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8.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abri\OneDrive\Documents\Data Analytics\2 part\4 sprint Regression\"/>
    </mc:Choice>
  </mc:AlternateContent>
  <xr:revisionPtr revIDLastSave="0" documentId="13_ncr:1_{301E18D9-6573-4884-BE75-5D4F52BC034B}" xr6:coauthVersionLast="47" xr6:coauthVersionMax="47" xr10:uidLastSave="{00000000-0000-0000-0000-000000000000}"/>
  <bookViews>
    <workbookView xWindow="-108" yWindow="-108" windowWidth="23256" windowHeight="12456" firstSheet="6" activeTab="10" xr2:uid="{00000000-000D-0000-FFFF-FFFF00000000}"/>
  </bookViews>
  <sheets>
    <sheet name="Graded task" sheetId="1" r:id="rId1"/>
    <sheet name="Heart_desease_desc" sheetId="2" r:id="rId2"/>
    <sheet name="Heart_desease" sheetId="3" r:id="rId3"/>
    <sheet name="What variables to choose" sheetId="4" r:id="rId4"/>
    <sheet name="Outliers" sheetId="8" r:id="rId5"/>
    <sheet name="Correlations,LogReg" sheetId="11" r:id="rId6"/>
    <sheet name="CorrelationsOut of sample" sheetId="18" r:id="rId7"/>
    <sheet name="Evaluation" sheetId="15" r:id="rId8"/>
    <sheet name="Evaluation Outofsamp" sheetId="21" r:id="rId9"/>
    <sheet name="AdditionalUndersampl" sheetId="16" r:id="rId10"/>
    <sheet name="Comparing samples" sheetId="23" r:id="rId11"/>
  </sheets>
  <definedNames>
    <definedName name="solver_adj" localSheetId="9" hidden="1">AdditionalUndersampl!$M$32:$R$32</definedName>
    <definedName name="solver_adj" localSheetId="7" hidden="1">Evaluation!$M$32:$R$32</definedName>
    <definedName name="solver_adj" localSheetId="8" hidden="1">'Evaluation Outofsamp'!$M$32:$R$32</definedName>
    <definedName name="solver_cvg" localSheetId="9" hidden="1">0.0001</definedName>
    <definedName name="solver_cvg" localSheetId="7" hidden="1">0.0001</definedName>
    <definedName name="solver_cvg" localSheetId="8" hidden="1">0.0001</definedName>
    <definedName name="solver_drv" localSheetId="9" hidden="1">2</definedName>
    <definedName name="solver_drv" localSheetId="7" hidden="1">2</definedName>
    <definedName name="solver_drv" localSheetId="8" hidden="1">2</definedName>
    <definedName name="solver_eng" localSheetId="9" hidden="1">1</definedName>
    <definedName name="solver_eng" localSheetId="7" hidden="1">1</definedName>
    <definedName name="solver_eng" localSheetId="8" hidden="1">1</definedName>
    <definedName name="solver_est" localSheetId="9" hidden="1">1</definedName>
    <definedName name="solver_est" localSheetId="7" hidden="1">1</definedName>
    <definedName name="solver_est" localSheetId="8" hidden="1">1</definedName>
    <definedName name="solver_itr" localSheetId="9" hidden="1">2147483647</definedName>
    <definedName name="solver_itr" localSheetId="7" hidden="1">2147483647</definedName>
    <definedName name="solver_itr" localSheetId="8" hidden="1">2147483647</definedName>
    <definedName name="solver_mip" localSheetId="9" hidden="1">2147483647</definedName>
    <definedName name="solver_mip" localSheetId="7" hidden="1">2147483647</definedName>
    <definedName name="solver_mip" localSheetId="8" hidden="1">2147483647</definedName>
    <definedName name="solver_mni" localSheetId="9" hidden="1">30</definedName>
    <definedName name="solver_mni" localSheetId="7" hidden="1">30</definedName>
    <definedName name="solver_mni" localSheetId="8" hidden="1">30</definedName>
    <definedName name="solver_mrt" localSheetId="9" hidden="1">0.075</definedName>
    <definedName name="solver_mrt" localSheetId="7" hidden="1">0.075</definedName>
    <definedName name="solver_mrt" localSheetId="8" hidden="1">0.075</definedName>
    <definedName name="solver_msl" localSheetId="9" hidden="1">2</definedName>
    <definedName name="solver_msl" localSheetId="7" hidden="1">2</definedName>
    <definedName name="solver_msl" localSheetId="8" hidden="1">2</definedName>
    <definedName name="solver_neg" localSheetId="9" hidden="1">2</definedName>
    <definedName name="solver_neg" localSheetId="7" hidden="1">2</definedName>
    <definedName name="solver_neg" localSheetId="8" hidden="1">2</definedName>
    <definedName name="solver_nod" localSheetId="9" hidden="1">2147483647</definedName>
    <definedName name="solver_nod" localSheetId="7" hidden="1">2147483647</definedName>
    <definedName name="solver_nod" localSheetId="8" hidden="1">2147483647</definedName>
    <definedName name="solver_num" localSheetId="9" hidden="1">0</definedName>
    <definedName name="solver_num" localSheetId="7" hidden="1">0</definedName>
    <definedName name="solver_num" localSheetId="8" hidden="1">0</definedName>
    <definedName name="solver_nwt" localSheetId="9" hidden="1">1</definedName>
    <definedName name="solver_nwt" localSheetId="7" hidden="1">1</definedName>
    <definedName name="solver_nwt" localSheetId="8" hidden="1">1</definedName>
    <definedName name="solver_opt" localSheetId="9" hidden="1">AdditionalUndersampl!$O$34</definedName>
    <definedName name="solver_opt" localSheetId="7" hidden="1">Evaluation!$O$34</definedName>
    <definedName name="solver_opt" localSheetId="8" hidden="1">'Evaluation Outofsamp'!$O$34</definedName>
    <definedName name="solver_pre" localSheetId="9" hidden="1">0.000001</definedName>
    <definedName name="solver_pre" localSheetId="7" hidden="1">0.000001</definedName>
    <definedName name="solver_pre" localSheetId="8" hidden="1">0.000001</definedName>
    <definedName name="solver_rbv" localSheetId="9" hidden="1">2</definedName>
    <definedName name="solver_rbv" localSheetId="7" hidden="1">2</definedName>
    <definedName name="solver_rbv" localSheetId="8" hidden="1">2</definedName>
    <definedName name="solver_rlx" localSheetId="9" hidden="1">2</definedName>
    <definedName name="solver_rlx" localSheetId="7" hidden="1">2</definedName>
    <definedName name="solver_rlx" localSheetId="8" hidden="1">2</definedName>
    <definedName name="solver_rsd" localSheetId="9" hidden="1">0</definedName>
    <definedName name="solver_rsd" localSheetId="7" hidden="1">0</definedName>
    <definedName name="solver_rsd" localSheetId="8" hidden="1">0</definedName>
    <definedName name="solver_scl" localSheetId="9" hidden="1">2</definedName>
    <definedName name="solver_scl" localSheetId="7" hidden="1">2</definedName>
    <definedName name="solver_scl" localSheetId="8" hidden="1">2</definedName>
    <definedName name="solver_sho" localSheetId="9" hidden="1">2</definedName>
    <definedName name="solver_sho" localSheetId="7" hidden="1">2</definedName>
    <definedName name="solver_sho" localSheetId="8" hidden="1">2</definedName>
    <definedName name="solver_ssz" localSheetId="9" hidden="1">3772</definedName>
    <definedName name="solver_ssz" localSheetId="7" hidden="1">3772</definedName>
    <definedName name="solver_ssz" localSheetId="8" hidden="1">3772</definedName>
    <definedName name="solver_tim" localSheetId="9" hidden="1">2147483647</definedName>
    <definedName name="solver_tim" localSheetId="7" hidden="1">2147483647</definedName>
    <definedName name="solver_tim" localSheetId="8" hidden="1">2147483647</definedName>
    <definedName name="solver_tol" localSheetId="9" hidden="1">0.01</definedName>
    <definedName name="solver_tol" localSheetId="7" hidden="1">0.01</definedName>
    <definedName name="solver_tol" localSheetId="8" hidden="1">0.01</definedName>
    <definedName name="solver_typ" localSheetId="9" hidden="1">1</definedName>
    <definedName name="solver_typ" localSheetId="7" hidden="1">1</definedName>
    <definedName name="solver_typ" localSheetId="8" hidden="1">1</definedName>
    <definedName name="solver_val" localSheetId="9" hidden="1">0</definedName>
    <definedName name="solver_val" localSheetId="7" hidden="1">0</definedName>
    <definedName name="solver_val" localSheetId="8" hidden="1">0</definedName>
    <definedName name="solver_ver" localSheetId="9" hidden="1">3</definedName>
    <definedName name="solver_ver" localSheetId="7" hidden="1">3</definedName>
    <definedName name="solver_ver" localSheetId="8"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3" i="15" l="1"/>
  <c r="AB5" i="15"/>
  <c r="AB6" i="15"/>
  <c r="AB7" i="15"/>
  <c r="AB8" i="15"/>
  <c r="AB9" i="15"/>
  <c r="AB10" i="15"/>
  <c r="AB11" i="15"/>
  <c r="AB12" i="15"/>
  <c r="AB4" i="15"/>
  <c r="AB3" i="21"/>
  <c r="AB5" i="21"/>
  <c r="AB6" i="21"/>
  <c r="AB7" i="21"/>
  <c r="AB8" i="21"/>
  <c r="AB9" i="21"/>
  <c r="AB10" i="21"/>
  <c r="AB11" i="21"/>
  <c r="AB12" i="21"/>
  <c r="AB4" i="21"/>
  <c r="AB3" i="16"/>
  <c r="AB12" i="16"/>
  <c r="AB11" i="16"/>
  <c r="AB10" i="16"/>
  <c r="AB9" i="16"/>
  <c r="AB8" i="16"/>
  <c r="AB7" i="16"/>
  <c r="AB6" i="16"/>
  <c r="AB5" i="16"/>
  <c r="AB4" i="16"/>
  <c r="G1921" i="16"/>
  <c r="H1921" i="16" s="1"/>
  <c r="G1922" i="16"/>
  <c r="H1922" i="16" s="1"/>
  <c r="I1922" i="16" s="1"/>
  <c r="J1922" i="16" s="1"/>
  <c r="K1922" i="16" s="1"/>
  <c r="G1923" i="16"/>
  <c r="H1923" i="16" s="1"/>
  <c r="G1924" i="16"/>
  <c r="H1924" i="16" s="1"/>
  <c r="G1925" i="16"/>
  <c r="H1925" i="16" s="1"/>
  <c r="L1925" i="16" s="1"/>
  <c r="G1926" i="16"/>
  <c r="H1926" i="16" s="1"/>
  <c r="G1927" i="16"/>
  <c r="G1928" i="16"/>
  <c r="H1928" i="16" s="1"/>
  <c r="L1928" i="16" s="1"/>
  <c r="G1929" i="16"/>
  <c r="H1929" i="16" s="1"/>
  <c r="G1930" i="16"/>
  <c r="H1930" i="16" s="1"/>
  <c r="L1930" i="16" s="1"/>
  <c r="G1931" i="16"/>
  <c r="H1931" i="16" s="1"/>
  <c r="G1932" i="16"/>
  <c r="H1932" i="16" s="1"/>
  <c r="G1933" i="16"/>
  <c r="H1933" i="16" s="1"/>
  <c r="L1933" i="16" s="1"/>
  <c r="G1934" i="16"/>
  <c r="G1935" i="16"/>
  <c r="H1935" i="16" s="1"/>
  <c r="G1936" i="16"/>
  <c r="H1936" i="16" s="1"/>
  <c r="I1936" i="16" s="1"/>
  <c r="J1936" i="16" s="1"/>
  <c r="K1936" i="16" s="1"/>
  <c r="G1937" i="16"/>
  <c r="H1937" i="16" s="1"/>
  <c r="L1937" i="16" s="1"/>
  <c r="G1938" i="16"/>
  <c r="H1938" i="16" s="1"/>
  <c r="H1927" i="16"/>
  <c r="I1927" i="16" s="1"/>
  <c r="J1927" i="16" s="1"/>
  <c r="K1927" i="16" s="1"/>
  <c r="H1934" i="16"/>
  <c r="I1934" i="16" s="1"/>
  <c r="J1934" i="16" s="1"/>
  <c r="K1934" i="16" s="1"/>
  <c r="G944" i="21"/>
  <c r="H944" i="21" s="1"/>
  <c r="I944" i="21" s="1"/>
  <c r="J944" i="21" s="1"/>
  <c r="K944" i="21" s="1"/>
  <c r="G943" i="21"/>
  <c r="H943" i="21" s="1"/>
  <c r="G942" i="21"/>
  <c r="H942" i="21" s="1"/>
  <c r="L942" i="21" s="1"/>
  <c r="G941" i="21"/>
  <c r="H941" i="21" s="1"/>
  <c r="I941" i="21" s="1"/>
  <c r="J941" i="21" s="1"/>
  <c r="K941" i="21" s="1"/>
  <c r="G940" i="21"/>
  <c r="H940" i="21" s="1"/>
  <c r="L940" i="21" s="1"/>
  <c r="G939" i="21"/>
  <c r="H939" i="21" s="1"/>
  <c r="L939" i="21" s="1"/>
  <c r="G938" i="21"/>
  <c r="H938" i="21" s="1"/>
  <c r="G937" i="21"/>
  <c r="H937" i="21" s="1"/>
  <c r="G936" i="21"/>
  <c r="H936" i="21" s="1"/>
  <c r="L936" i="21" s="1"/>
  <c r="G935" i="21"/>
  <c r="H935" i="21" s="1"/>
  <c r="G934" i="21"/>
  <c r="H934" i="21" s="1"/>
  <c r="L934" i="21" s="1"/>
  <c r="G933" i="21"/>
  <c r="H933" i="21" s="1"/>
  <c r="L933" i="21" s="1"/>
  <c r="G932" i="21"/>
  <c r="H932" i="21" s="1"/>
  <c r="L932" i="21" s="1"/>
  <c r="G931" i="21"/>
  <c r="H931" i="21" s="1"/>
  <c r="G930" i="21"/>
  <c r="H930" i="21" s="1"/>
  <c r="L930" i="21" s="1"/>
  <c r="G929" i="21"/>
  <c r="H929" i="21" s="1"/>
  <c r="G928" i="21"/>
  <c r="H928" i="21" s="1"/>
  <c r="L928" i="21" s="1"/>
  <c r="G927" i="21"/>
  <c r="H927" i="21" s="1"/>
  <c r="L927" i="21" s="1"/>
  <c r="G926" i="21"/>
  <c r="H926" i="21" s="1"/>
  <c r="L926" i="21" s="1"/>
  <c r="G925" i="21"/>
  <c r="H925" i="21" s="1"/>
  <c r="I925" i="21" s="1"/>
  <c r="J925" i="21" s="1"/>
  <c r="K925" i="21" s="1"/>
  <c r="G924" i="21"/>
  <c r="H924" i="21" s="1"/>
  <c r="L924" i="21" s="1"/>
  <c r="G923" i="21"/>
  <c r="H923" i="21" s="1"/>
  <c r="G922" i="21"/>
  <c r="H922" i="21" s="1"/>
  <c r="G921" i="21"/>
  <c r="H921" i="21" s="1"/>
  <c r="G920" i="21"/>
  <c r="H920" i="21" s="1"/>
  <c r="L920" i="21" s="1"/>
  <c r="G919" i="21"/>
  <c r="H919" i="21" s="1"/>
  <c r="G918" i="21"/>
  <c r="H918" i="21" s="1"/>
  <c r="G917" i="21"/>
  <c r="H917" i="21" s="1"/>
  <c r="L917" i="21" s="1"/>
  <c r="G916" i="21"/>
  <c r="H916" i="21" s="1"/>
  <c r="I916" i="21" s="1"/>
  <c r="J916" i="21" s="1"/>
  <c r="K916" i="21" s="1"/>
  <c r="G915" i="21"/>
  <c r="H915" i="21" s="1"/>
  <c r="G914" i="21"/>
  <c r="H914" i="21" s="1"/>
  <c r="G913" i="21"/>
  <c r="H913" i="21" s="1"/>
  <c r="L913" i="21" s="1"/>
  <c r="G912" i="21"/>
  <c r="H912" i="21" s="1"/>
  <c r="L912" i="21" s="1"/>
  <c r="G911" i="21"/>
  <c r="H911" i="21" s="1"/>
  <c r="G910" i="21"/>
  <c r="H910" i="21" s="1"/>
  <c r="L910" i="21" s="1"/>
  <c r="G909" i="21"/>
  <c r="H909" i="21" s="1"/>
  <c r="G908" i="21"/>
  <c r="H908" i="21" s="1"/>
  <c r="L908" i="21" s="1"/>
  <c r="G907" i="21"/>
  <c r="H907" i="21" s="1"/>
  <c r="G906" i="21"/>
  <c r="H906" i="21" s="1"/>
  <c r="L906" i="21" s="1"/>
  <c r="G905" i="21"/>
  <c r="H905" i="21" s="1"/>
  <c r="G904" i="21"/>
  <c r="H904" i="21" s="1"/>
  <c r="L904" i="21" s="1"/>
  <c r="G903" i="21"/>
  <c r="H903" i="21" s="1"/>
  <c r="G902" i="21"/>
  <c r="H902" i="21" s="1"/>
  <c r="G901" i="21"/>
  <c r="H901" i="21" s="1"/>
  <c r="L901" i="21" s="1"/>
  <c r="G900" i="21"/>
  <c r="H900" i="21" s="1"/>
  <c r="L900" i="21" s="1"/>
  <c r="G899" i="21"/>
  <c r="H899" i="21" s="1"/>
  <c r="G898" i="21"/>
  <c r="H898" i="21" s="1"/>
  <c r="G897" i="21"/>
  <c r="H897" i="21" s="1"/>
  <c r="G896" i="21"/>
  <c r="H896" i="21" s="1"/>
  <c r="L896" i="21" s="1"/>
  <c r="G895" i="21"/>
  <c r="H895" i="21" s="1"/>
  <c r="L895" i="21" s="1"/>
  <c r="G894" i="21"/>
  <c r="H894" i="21" s="1"/>
  <c r="G893" i="21"/>
  <c r="H893" i="21" s="1"/>
  <c r="G892" i="21"/>
  <c r="H892" i="21" s="1"/>
  <c r="L892" i="21" s="1"/>
  <c r="G891" i="21"/>
  <c r="H891" i="21" s="1"/>
  <c r="L891" i="21" s="1"/>
  <c r="G890" i="21"/>
  <c r="H890" i="21" s="1"/>
  <c r="G889" i="21"/>
  <c r="H889" i="21" s="1"/>
  <c r="G888" i="21"/>
  <c r="H888" i="21" s="1"/>
  <c r="L888" i="21" s="1"/>
  <c r="G887" i="21"/>
  <c r="H887" i="21" s="1"/>
  <c r="I887" i="21" s="1"/>
  <c r="J887" i="21" s="1"/>
  <c r="K887" i="21" s="1"/>
  <c r="G886" i="21"/>
  <c r="H886" i="21" s="1"/>
  <c r="G885" i="21"/>
  <c r="H885" i="21" s="1"/>
  <c r="G884" i="21"/>
  <c r="H884" i="21" s="1"/>
  <c r="I884" i="21" s="1"/>
  <c r="J884" i="21" s="1"/>
  <c r="K884" i="21" s="1"/>
  <c r="G883" i="21"/>
  <c r="H883" i="21" s="1"/>
  <c r="L883" i="21" s="1"/>
  <c r="G882" i="21"/>
  <c r="H882" i="21" s="1"/>
  <c r="G881" i="21"/>
  <c r="H881" i="21" s="1"/>
  <c r="I881" i="21" s="1"/>
  <c r="J881" i="21" s="1"/>
  <c r="K881" i="21" s="1"/>
  <c r="G880" i="21"/>
  <c r="H880" i="21" s="1"/>
  <c r="L880" i="21" s="1"/>
  <c r="G879" i="21"/>
  <c r="H879" i="21" s="1"/>
  <c r="G878" i="21"/>
  <c r="H878" i="21" s="1"/>
  <c r="G877" i="21"/>
  <c r="H877" i="21" s="1"/>
  <c r="G876" i="21"/>
  <c r="H876" i="21" s="1"/>
  <c r="I876" i="21" s="1"/>
  <c r="J876" i="21" s="1"/>
  <c r="K876" i="21" s="1"/>
  <c r="G875" i="21"/>
  <c r="H875" i="21" s="1"/>
  <c r="G874" i="21"/>
  <c r="H874" i="21" s="1"/>
  <c r="G873" i="21"/>
  <c r="H873" i="21" s="1"/>
  <c r="L873" i="21" s="1"/>
  <c r="G872" i="21"/>
  <c r="H872" i="21" s="1"/>
  <c r="L872" i="21" s="1"/>
  <c r="G871" i="21"/>
  <c r="H871" i="21" s="1"/>
  <c r="G870" i="21"/>
  <c r="H870" i="21" s="1"/>
  <c r="L870" i="21" s="1"/>
  <c r="G869" i="21"/>
  <c r="H869" i="21" s="1"/>
  <c r="L869" i="21" s="1"/>
  <c r="G868" i="21"/>
  <c r="H868" i="21" s="1"/>
  <c r="G867" i="21"/>
  <c r="H867" i="21" s="1"/>
  <c r="L867" i="21" s="1"/>
  <c r="G866" i="21"/>
  <c r="H866" i="21" s="1"/>
  <c r="L866" i="21" s="1"/>
  <c r="G865" i="21"/>
  <c r="H865" i="21" s="1"/>
  <c r="I865" i="21" s="1"/>
  <c r="J865" i="21" s="1"/>
  <c r="K865" i="21" s="1"/>
  <c r="G864" i="21"/>
  <c r="H864" i="21" s="1"/>
  <c r="L864" i="21" s="1"/>
  <c r="G863" i="21"/>
  <c r="H863" i="21" s="1"/>
  <c r="G862" i="21"/>
  <c r="H862" i="21" s="1"/>
  <c r="L862" i="21" s="1"/>
  <c r="G861" i="21"/>
  <c r="H861" i="21" s="1"/>
  <c r="G860" i="21"/>
  <c r="H860" i="21" s="1"/>
  <c r="L860" i="21" s="1"/>
  <c r="G859" i="21"/>
  <c r="H859" i="21" s="1"/>
  <c r="G858" i="21"/>
  <c r="H858" i="21" s="1"/>
  <c r="L858" i="21" s="1"/>
  <c r="G857" i="21"/>
  <c r="H857" i="21" s="1"/>
  <c r="G856" i="21"/>
  <c r="H856" i="21" s="1"/>
  <c r="L856" i="21" s="1"/>
  <c r="G855" i="21"/>
  <c r="H855" i="21" s="1"/>
  <c r="G854" i="21"/>
  <c r="H854" i="21" s="1"/>
  <c r="L854" i="21" s="1"/>
  <c r="G853" i="21"/>
  <c r="H853" i="21" s="1"/>
  <c r="G852" i="21"/>
  <c r="H852" i="21" s="1"/>
  <c r="L852" i="21" s="1"/>
  <c r="G851" i="21"/>
  <c r="H851" i="21" s="1"/>
  <c r="G850" i="21"/>
  <c r="H850" i="21" s="1"/>
  <c r="L850" i="21" s="1"/>
  <c r="G849" i="21"/>
  <c r="H849" i="21" s="1"/>
  <c r="G848" i="21"/>
  <c r="H848" i="21" s="1"/>
  <c r="L848" i="21" s="1"/>
  <c r="G847" i="21"/>
  <c r="H847" i="21" s="1"/>
  <c r="G846" i="21"/>
  <c r="H846" i="21" s="1"/>
  <c r="L846" i="21" s="1"/>
  <c r="G845" i="21"/>
  <c r="H845" i="21" s="1"/>
  <c r="G844" i="21"/>
  <c r="H844" i="21" s="1"/>
  <c r="L844" i="21" s="1"/>
  <c r="G843" i="21"/>
  <c r="H843" i="21" s="1"/>
  <c r="L843" i="21" s="1"/>
  <c r="G842" i="21"/>
  <c r="H842" i="21" s="1"/>
  <c r="L842" i="21" s="1"/>
  <c r="G841" i="21"/>
  <c r="H841" i="21" s="1"/>
  <c r="G840" i="21"/>
  <c r="H840" i="21" s="1"/>
  <c r="L840" i="21" s="1"/>
  <c r="G839" i="21"/>
  <c r="H839" i="21" s="1"/>
  <c r="L839" i="21" s="1"/>
  <c r="G838" i="21"/>
  <c r="H838" i="21" s="1"/>
  <c r="L838" i="21" s="1"/>
  <c r="G837" i="21"/>
  <c r="H837" i="21" s="1"/>
  <c r="G836" i="21"/>
  <c r="H836" i="21" s="1"/>
  <c r="L836" i="21" s="1"/>
  <c r="G835" i="21"/>
  <c r="H835" i="21" s="1"/>
  <c r="L835" i="21" s="1"/>
  <c r="G834" i="21"/>
  <c r="H834" i="21" s="1"/>
  <c r="L834" i="21" s="1"/>
  <c r="G833" i="21"/>
  <c r="H833" i="21" s="1"/>
  <c r="G832" i="21"/>
  <c r="H832" i="21" s="1"/>
  <c r="G831" i="21"/>
  <c r="H831" i="21" s="1"/>
  <c r="L831" i="21" s="1"/>
  <c r="G830" i="21"/>
  <c r="H830" i="21" s="1"/>
  <c r="L830" i="21" s="1"/>
  <c r="G829" i="21"/>
  <c r="H829" i="21" s="1"/>
  <c r="G828" i="21"/>
  <c r="H828" i="21" s="1"/>
  <c r="L828" i="21" s="1"/>
  <c r="G827" i="21"/>
  <c r="H827" i="21" s="1"/>
  <c r="L827" i="21" s="1"/>
  <c r="G826" i="21"/>
  <c r="H826" i="21" s="1"/>
  <c r="G825" i="21"/>
  <c r="H825" i="21" s="1"/>
  <c r="L825" i="21" s="1"/>
  <c r="G824" i="21"/>
  <c r="H824" i="21" s="1"/>
  <c r="L824" i="21" s="1"/>
  <c r="G823" i="21"/>
  <c r="H823" i="21" s="1"/>
  <c r="L823" i="21" s="1"/>
  <c r="G822" i="21"/>
  <c r="H822" i="21" s="1"/>
  <c r="L822" i="21" s="1"/>
  <c r="G821" i="21"/>
  <c r="H821" i="21" s="1"/>
  <c r="L821" i="21" s="1"/>
  <c r="G820" i="21"/>
  <c r="H820" i="21" s="1"/>
  <c r="L820" i="21" s="1"/>
  <c r="G819" i="21"/>
  <c r="H819" i="21" s="1"/>
  <c r="L819" i="21" s="1"/>
  <c r="G818" i="21"/>
  <c r="H818" i="21" s="1"/>
  <c r="G817" i="21"/>
  <c r="H817" i="21" s="1"/>
  <c r="L817" i="21" s="1"/>
  <c r="G816" i="21"/>
  <c r="H816" i="21" s="1"/>
  <c r="L816" i="21" s="1"/>
  <c r="G815" i="21"/>
  <c r="H815" i="21" s="1"/>
  <c r="L815" i="21" s="1"/>
  <c r="G814" i="21"/>
  <c r="H814" i="21" s="1"/>
  <c r="L814" i="21" s="1"/>
  <c r="G813" i="21"/>
  <c r="H813" i="21" s="1"/>
  <c r="L813" i="21" s="1"/>
  <c r="G812" i="21"/>
  <c r="H812" i="21" s="1"/>
  <c r="L812" i="21" s="1"/>
  <c r="G811" i="21"/>
  <c r="H811" i="21" s="1"/>
  <c r="L811" i="21" s="1"/>
  <c r="G810" i="21"/>
  <c r="H810" i="21" s="1"/>
  <c r="G809" i="21"/>
  <c r="H809" i="21" s="1"/>
  <c r="L809" i="21" s="1"/>
  <c r="G808" i="21"/>
  <c r="H808" i="21" s="1"/>
  <c r="L808" i="21" s="1"/>
  <c r="G807" i="21"/>
  <c r="H807" i="21" s="1"/>
  <c r="I807" i="21" s="1"/>
  <c r="J807" i="21" s="1"/>
  <c r="K807" i="21" s="1"/>
  <c r="G806" i="21"/>
  <c r="H806" i="21" s="1"/>
  <c r="L806" i="21" s="1"/>
  <c r="G805" i="21"/>
  <c r="H805" i="21" s="1"/>
  <c r="G804" i="21"/>
  <c r="H804" i="21" s="1"/>
  <c r="L804" i="21" s="1"/>
  <c r="G803" i="21"/>
  <c r="H803" i="21" s="1"/>
  <c r="L803" i="21" s="1"/>
  <c r="G802" i="21"/>
  <c r="H802" i="21" s="1"/>
  <c r="L802" i="21" s="1"/>
  <c r="G801" i="21"/>
  <c r="H801" i="21" s="1"/>
  <c r="G800" i="21"/>
  <c r="H800" i="21" s="1"/>
  <c r="L800" i="21" s="1"/>
  <c r="G799" i="21"/>
  <c r="H799" i="21" s="1"/>
  <c r="L799" i="21" s="1"/>
  <c r="G798" i="21"/>
  <c r="H798" i="21" s="1"/>
  <c r="L798" i="21" s="1"/>
  <c r="G797" i="21"/>
  <c r="H797" i="21" s="1"/>
  <c r="G796" i="21"/>
  <c r="H796" i="21" s="1"/>
  <c r="L796" i="21" s="1"/>
  <c r="G795" i="21"/>
  <c r="H795" i="21" s="1"/>
  <c r="G794" i="21"/>
  <c r="H794" i="21" s="1"/>
  <c r="L794" i="21" s="1"/>
  <c r="G793" i="21"/>
  <c r="H793" i="21" s="1"/>
  <c r="G792" i="21"/>
  <c r="H792" i="21" s="1"/>
  <c r="L792" i="21" s="1"/>
  <c r="G791" i="21"/>
  <c r="H791" i="21" s="1"/>
  <c r="L791" i="21" s="1"/>
  <c r="G790" i="21"/>
  <c r="H790" i="21" s="1"/>
  <c r="L790" i="21" s="1"/>
  <c r="G789" i="21"/>
  <c r="H789" i="21" s="1"/>
  <c r="L789" i="21" s="1"/>
  <c r="G788" i="21"/>
  <c r="H788" i="21" s="1"/>
  <c r="L788" i="21" s="1"/>
  <c r="G787" i="21"/>
  <c r="H787" i="21" s="1"/>
  <c r="I787" i="21" s="1"/>
  <c r="J787" i="21" s="1"/>
  <c r="K787" i="21" s="1"/>
  <c r="G786" i="21"/>
  <c r="H786" i="21" s="1"/>
  <c r="G785" i="21"/>
  <c r="H785" i="21" s="1"/>
  <c r="L785" i="21" s="1"/>
  <c r="G784" i="21"/>
  <c r="H784" i="21" s="1"/>
  <c r="I784" i="21" s="1"/>
  <c r="J784" i="21" s="1"/>
  <c r="K784" i="21" s="1"/>
  <c r="G783" i="21"/>
  <c r="H783" i="21" s="1"/>
  <c r="G782" i="21"/>
  <c r="H782" i="21" s="1"/>
  <c r="G781" i="21"/>
  <c r="H781" i="21" s="1"/>
  <c r="G780" i="21"/>
  <c r="H780" i="21" s="1"/>
  <c r="L780" i="21" s="1"/>
  <c r="G779" i="21"/>
  <c r="H779" i="21" s="1"/>
  <c r="L779" i="21" s="1"/>
  <c r="G778" i="21"/>
  <c r="H778" i="21" s="1"/>
  <c r="L778" i="21" s="1"/>
  <c r="G777" i="21"/>
  <c r="H777" i="21" s="1"/>
  <c r="G776" i="21"/>
  <c r="H776" i="21" s="1"/>
  <c r="L776" i="21" s="1"/>
  <c r="G775" i="21"/>
  <c r="H775" i="21" s="1"/>
  <c r="L775" i="21" s="1"/>
  <c r="G774" i="21"/>
  <c r="H774" i="21" s="1"/>
  <c r="G773" i="21"/>
  <c r="H773" i="21" s="1"/>
  <c r="L773" i="21" s="1"/>
  <c r="G772" i="21"/>
  <c r="H772" i="21" s="1"/>
  <c r="L772" i="21" s="1"/>
  <c r="G771" i="21"/>
  <c r="H771" i="21" s="1"/>
  <c r="L771" i="21" s="1"/>
  <c r="G770" i="21"/>
  <c r="H770" i="21" s="1"/>
  <c r="G769" i="21"/>
  <c r="H769" i="21" s="1"/>
  <c r="L769" i="21" s="1"/>
  <c r="G768" i="21"/>
  <c r="H768" i="21" s="1"/>
  <c r="I768" i="21" s="1"/>
  <c r="J768" i="21" s="1"/>
  <c r="K768" i="21" s="1"/>
  <c r="G767" i="21"/>
  <c r="H767" i="21" s="1"/>
  <c r="G766" i="21"/>
  <c r="H766" i="21" s="1"/>
  <c r="G765" i="21"/>
  <c r="H765" i="21" s="1"/>
  <c r="G764" i="21"/>
  <c r="H764" i="21" s="1"/>
  <c r="L764" i="21" s="1"/>
  <c r="G763" i="21"/>
  <c r="H763" i="21" s="1"/>
  <c r="L763" i="21" s="1"/>
  <c r="G762" i="21"/>
  <c r="H762" i="21" s="1"/>
  <c r="L762" i="21" s="1"/>
  <c r="G761" i="21"/>
  <c r="H761" i="21" s="1"/>
  <c r="G760" i="21"/>
  <c r="H760" i="21" s="1"/>
  <c r="L760" i="21" s="1"/>
  <c r="G759" i="21"/>
  <c r="H759" i="21" s="1"/>
  <c r="L759" i="21" s="1"/>
  <c r="G758" i="21"/>
  <c r="H758" i="21" s="1"/>
  <c r="G757" i="21"/>
  <c r="H757" i="21" s="1"/>
  <c r="L757" i="21" s="1"/>
  <c r="G756" i="21"/>
  <c r="H756" i="21" s="1"/>
  <c r="L756" i="21" s="1"/>
  <c r="G755" i="21"/>
  <c r="H755" i="21" s="1"/>
  <c r="L755" i="21" s="1"/>
  <c r="G754" i="21"/>
  <c r="H754" i="21" s="1"/>
  <c r="G753" i="21"/>
  <c r="H753" i="21" s="1"/>
  <c r="L753" i="21" s="1"/>
  <c r="G752" i="21"/>
  <c r="H752" i="21" s="1"/>
  <c r="I752" i="21" s="1"/>
  <c r="J752" i="21" s="1"/>
  <c r="K752" i="21" s="1"/>
  <c r="G751" i="21"/>
  <c r="H751" i="21" s="1"/>
  <c r="G750" i="21"/>
  <c r="H750" i="21" s="1"/>
  <c r="G749" i="21"/>
  <c r="H749" i="21" s="1"/>
  <c r="G748" i="21"/>
  <c r="H748" i="21" s="1"/>
  <c r="I748" i="21" s="1"/>
  <c r="J748" i="21" s="1"/>
  <c r="K748" i="21" s="1"/>
  <c r="G747" i="21"/>
  <c r="H747" i="21" s="1"/>
  <c r="L747" i="21" s="1"/>
  <c r="G746" i="21"/>
  <c r="H746" i="21" s="1"/>
  <c r="L746" i="21" s="1"/>
  <c r="G745" i="21"/>
  <c r="H745" i="21" s="1"/>
  <c r="G744" i="21"/>
  <c r="H744" i="21" s="1"/>
  <c r="L744" i="21" s="1"/>
  <c r="G743" i="21"/>
  <c r="H743" i="21" s="1"/>
  <c r="L743" i="21" s="1"/>
  <c r="G742" i="21"/>
  <c r="H742" i="21" s="1"/>
  <c r="G741" i="21"/>
  <c r="H741" i="21" s="1"/>
  <c r="G740" i="21"/>
  <c r="H740" i="21" s="1"/>
  <c r="L740" i="21" s="1"/>
  <c r="G739" i="21"/>
  <c r="H739" i="21" s="1"/>
  <c r="L739" i="21" s="1"/>
  <c r="G738" i="21"/>
  <c r="H738" i="21" s="1"/>
  <c r="G737" i="21"/>
  <c r="H737" i="21" s="1"/>
  <c r="L737" i="21" s="1"/>
  <c r="G736" i="21"/>
  <c r="H736" i="21" s="1"/>
  <c r="I736" i="21" s="1"/>
  <c r="J736" i="21" s="1"/>
  <c r="K736" i="21" s="1"/>
  <c r="G735" i="21"/>
  <c r="H735" i="21" s="1"/>
  <c r="G734" i="21"/>
  <c r="H734" i="21" s="1"/>
  <c r="G733" i="21"/>
  <c r="H733" i="21" s="1"/>
  <c r="G732" i="21"/>
  <c r="H732" i="21" s="1"/>
  <c r="L732" i="21" s="1"/>
  <c r="G731" i="21"/>
  <c r="H731" i="21" s="1"/>
  <c r="L731" i="21" s="1"/>
  <c r="G730" i="21"/>
  <c r="H730" i="21" s="1"/>
  <c r="L730" i="21" s="1"/>
  <c r="G729" i="21"/>
  <c r="H729" i="21" s="1"/>
  <c r="G728" i="21"/>
  <c r="H728" i="21" s="1"/>
  <c r="L728" i="21" s="1"/>
  <c r="G727" i="21"/>
  <c r="H727" i="21" s="1"/>
  <c r="I727" i="21" s="1"/>
  <c r="J727" i="21" s="1"/>
  <c r="K727" i="21" s="1"/>
  <c r="G726" i="21"/>
  <c r="H726" i="21" s="1"/>
  <c r="G725" i="21"/>
  <c r="H725" i="21" s="1"/>
  <c r="G724" i="21"/>
  <c r="H724" i="21" s="1"/>
  <c r="L724" i="21" s="1"/>
  <c r="G723" i="21"/>
  <c r="H723" i="21" s="1"/>
  <c r="L723" i="21" s="1"/>
  <c r="G722" i="21"/>
  <c r="H722" i="21" s="1"/>
  <c r="G721" i="21"/>
  <c r="H721" i="21" s="1"/>
  <c r="L721" i="21" s="1"/>
  <c r="G720" i="21"/>
  <c r="H720" i="21" s="1"/>
  <c r="I720" i="21" s="1"/>
  <c r="J720" i="21" s="1"/>
  <c r="K720" i="21" s="1"/>
  <c r="G719" i="21"/>
  <c r="H719" i="21" s="1"/>
  <c r="G718" i="21"/>
  <c r="H718" i="21" s="1"/>
  <c r="G717" i="21"/>
  <c r="H717" i="21" s="1"/>
  <c r="G716" i="21"/>
  <c r="H716" i="21" s="1"/>
  <c r="L716" i="21" s="1"/>
  <c r="G715" i="21"/>
  <c r="H715" i="21" s="1"/>
  <c r="I715" i="21" s="1"/>
  <c r="J715" i="21" s="1"/>
  <c r="K715" i="21" s="1"/>
  <c r="G714" i="21"/>
  <c r="H714" i="21" s="1"/>
  <c r="L714" i="21" s="1"/>
  <c r="G713" i="21"/>
  <c r="H713" i="21" s="1"/>
  <c r="G712" i="21"/>
  <c r="H712" i="21" s="1"/>
  <c r="L712" i="21" s="1"/>
  <c r="G711" i="21"/>
  <c r="H711" i="21" s="1"/>
  <c r="L711" i="21" s="1"/>
  <c r="G710" i="21"/>
  <c r="H710" i="21" s="1"/>
  <c r="G709" i="21"/>
  <c r="H709" i="21" s="1"/>
  <c r="G708" i="21"/>
  <c r="H708" i="21" s="1"/>
  <c r="L708" i="21" s="1"/>
  <c r="G707" i="21"/>
  <c r="H707" i="21" s="1"/>
  <c r="L707" i="21" s="1"/>
  <c r="G706" i="21"/>
  <c r="H706" i="21" s="1"/>
  <c r="G705" i="21"/>
  <c r="H705" i="21" s="1"/>
  <c r="L705" i="21" s="1"/>
  <c r="G704" i="21"/>
  <c r="H704" i="21" s="1"/>
  <c r="I704" i="21" s="1"/>
  <c r="J704" i="21" s="1"/>
  <c r="K704" i="21" s="1"/>
  <c r="G703" i="21"/>
  <c r="H703" i="21" s="1"/>
  <c r="G702" i="21"/>
  <c r="H702" i="21" s="1"/>
  <c r="G701" i="21"/>
  <c r="H701" i="21" s="1"/>
  <c r="G700" i="21"/>
  <c r="H700" i="21" s="1"/>
  <c r="L700" i="21" s="1"/>
  <c r="G699" i="21"/>
  <c r="H699" i="21" s="1"/>
  <c r="L699" i="21" s="1"/>
  <c r="G698" i="21"/>
  <c r="H698" i="21" s="1"/>
  <c r="L698" i="21" s="1"/>
  <c r="G697" i="21"/>
  <c r="H697" i="21" s="1"/>
  <c r="G696" i="21"/>
  <c r="H696" i="21" s="1"/>
  <c r="L696" i="21" s="1"/>
  <c r="G695" i="21"/>
  <c r="H695" i="21" s="1"/>
  <c r="I695" i="21" s="1"/>
  <c r="J695" i="21" s="1"/>
  <c r="K695" i="21" s="1"/>
  <c r="G694" i="21"/>
  <c r="H694" i="21" s="1"/>
  <c r="G693" i="21"/>
  <c r="H693" i="21" s="1"/>
  <c r="G692" i="21"/>
  <c r="H692" i="21" s="1"/>
  <c r="L692" i="21" s="1"/>
  <c r="G691" i="21"/>
  <c r="H691" i="21" s="1"/>
  <c r="L691" i="21" s="1"/>
  <c r="G690" i="21"/>
  <c r="H690" i="21" s="1"/>
  <c r="G689" i="21"/>
  <c r="H689" i="21" s="1"/>
  <c r="L689" i="21" s="1"/>
  <c r="G688" i="21"/>
  <c r="H688" i="21" s="1"/>
  <c r="I688" i="21" s="1"/>
  <c r="J688" i="21" s="1"/>
  <c r="K688" i="21" s="1"/>
  <c r="G687" i="21"/>
  <c r="H687" i="21" s="1"/>
  <c r="G686" i="21"/>
  <c r="H686" i="21" s="1"/>
  <c r="G685" i="21"/>
  <c r="H685" i="21" s="1"/>
  <c r="G684" i="21"/>
  <c r="H684" i="21" s="1"/>
  <c r="L684" i="21" s="1"/>
  <c r="G683" i="21"/>
  <c r="H683" i="21" s="1"/>
  <c r="I683" i="21" s="1"/>
  <c r="J683" i="21" s="1"/>
  <c r="K683" i="21" s="1"/>
  <c r="G682" i="21"/>
  <c r="H682" i="21" s="1"/>
  <c r="L682" i="21" s="1"/>
  <c r="G681" i="21"/>
  <c r="H681" i="21" s="1"/>
  <c r="G680" i="21"/>
  <c r="H680" i="21" s="1"/>
  <c r="L680" i="21" s="1"/>
  <c r="G679" i="21"/>
  <c r="H679" i="21" s="1"/>
  <c r="I679" i="21" s="1"/>
  <c r="J679" i="21" s="1"/>
  <c r="K679" i="21" s="1"/>
  <c r="G678" i="21"/>
  <c r="H678" i="21" s="1"/>
  <c r="G677" i="21"/>
  <c r="H677" i="21" s="1"/>
  <c r="G676" i="21"/>
  <c r="H676" i="21" s="1"/>
  <c r="L676" i="21" s="1"/>
  <c r="G675" i="21"/>
  <c r="H675" i="21" s="1"/>
  <c r="L675" i="21" s="1"/>
  <c r="G674" i="21"/>
  <c r="H674" i="21" s="1"/>
  <c r="G673" i="21"/>
  <c r="H673" i="21" s="1"/>
  <c r="L673" i="21" s="1"/>
  <c r="G672" i="21"/>
  <c r="H672" i="21" s="1"/>
  <c r="I672" i="21" s="1"/>
  <c r="J672" i="21" s="1"/>
  <c r="K672" i="21" s="1"/>
  <c r="G671" i="21"/>
  <c r="H671" i="21" s="1"/>
  <c r="G670" i="21"/>
  <c r="H670" i="21" s="1"/>
  <c r="G669" i="21"/>
  <c r="H669" i="21" s="1"/>
  <c r="G668" i="21"/>
  <c r="H668" i="21" s="1"/>
  <c r="L668" i="21" s="1"/>
  <c r="G667" i="21"/>
  <c r="H667" i="21" s="1"/>
  <c r="L667" i="21" s="1"/>
  <c r="G666" i="21"/>
  <c r="H666" i="21" s="1"/>
  <c r="L666" i="21" s="1"/>
  <c r="G665" i="21"/>
  <c r="H665" i="21" s="1"/>
  <c r="G664" i="21"/>
  <c r="H664" i="21" s="1"/>
  <c r="L664" i="21" s="1"/>
  <c r="G663" i="21"/>
  <c r="H663" i="21" s="1"/>
  <c r="L663" i="21" s="1"/>
  <c r="G662" i="21"/>
  <c r="H662" i="21" s="1"/>
  <c r="G661" i="21"/>
  <c r="H661" i="21" s="1"/>
  <c r="G660" i="21"/>
  <c r="H660" i="21" s="1"/>
  <c r="L660" i="21" s="1"/>
  <c r="G659" i="21"/>
  <c r="H659" i="21" s="1"/>
  <c r="L659" i="21" s="1"/>
  <c r="G658" i="21"/>
  <c r="H658" i="21" s="1"/>
  <c r="G657" i="21"/>
  <c r="H657" i="21" s="1"/>
  <c r="L657" i="21" s="1"/>
  <c r="G656" i="21"/>
  <c r="H656" i="21" s="1"/>
  <c r="I656" i="21" s="1"/>
  <c r="J656" i="21" s="1"/>
  <c r="K656" i="21" s="1"/>
  <c r="G655" i="21"/>
  <c r="H655" i="21" s="1"/>
  <c r="G654" i="21"/>
  <c r="H654" i="21" s="1"/>
  <c r="G653" i="21"/>
  <c r="H653" i="21" s="1"/>
  <c r="G652" i="21"/>
  <c r="H652" i="21" s="1"/>
  <c r="L652" i="21" s="1"/>
  <c r="G651" i="21"/>
  <c r="H651" i="21" s="1"/>
  <c r="L651" i="21" s="1"/>
  <c r="G650" i="21"/>
  <c r="H650" i="21" s="1"/>
  <c r="L650" i="21" s="1"/>
  <c r="G649" i="21"/>
  <c r="H649" i="21" s="1"/>
  <c r="G648" i="21"/>
  <c r="H648" i="21" s="1"/>
  <c r="L648" i="21" s="1"/>
  <c r="G647" i="21"/>
  <c r="H647" i="21" s="1"/>
  <c r="L647" i="21" s="1"/>
  <c r="G646" i="21"/>
  <c r="H646" i="21" s="1"/>
  <c r="G645" i="21"/>
  <c r="H645" i="21" s="1"/>
  <c r="G644" i="21"/>
  <c r="H644" i="21" s="1"/>
  <c r="L644" i="21" s="1"/>
  <c r="G643" i="21"/>
  <c r="H643" i="21" s="1"/>
  <c r="L643" i="21" s="1"/>
  <c r="G642" i="21"/>
  <c r="H642" i="21" s="1"/>
  <c r="G641" i="21"/>
  <c r="H641" i="21" s="1"/>
  <c r="L641" i="21" s="1"/>
  <c r="G640" i="21"/>
  <c r="H640" i="21" s="1"/>
  <c r="I640" i="21" s="1"/>
  <c r="J640" i="21" s="1"/>
  <c r="K640" i="21" s="1"/>
  <c r="G639" i="21"/>
  <c r="H639" i="21" s="1"/>
  <c r="G638" i="21"/>
  <c r="H638" i="21" s="1"/>
  <c r="G637" i="21"/>
  <c r="H637" i="21" s="1"/>
  <c r="G636" i="21"/>
  <c r="H636" i="21" s="1"/>
  <c r="L636" i="21" s="1"/>
  <c r="G635" i="21"/>
  <c r="H635" i="21" s="1"/>
  <c r="L635" i="21" s="1"/>
  <c r="G634" i="21"/>
  <c r="H634" i="21" s="1"/>
  <c r="L634" i="21" s="1"/>
  <c r="G633" i="21"/>
  <c r="H633" i="21" s="1"/>
  <c r="L633" i="21" s="1"/>
  <c r="G632" i="21"/>
  <c r="H632" i="21" s="1"/>
  <c r="L632" i="21" s="1"/>
  <c r="G631" i="21"/>
  <c r="H631" i="21" s="1"/>
  <c r="L631" i="21" s="1"/>
  <c r="G630" i="21"/>
  <c r="H630" i="21" s="1"/>
  <c r="G629" i="21"/>
  <c r="H629" i="21" s="1"/>
  <c r="L629" i="21" s="1"/>
  <c r="G628" i="21"/>
  <c r="H628" i="21" s="1"/>
  <c r="L628" i="21" s="1"/>
  <c r="G627" i="21"/>
  <c r="H627" i="21" s="1"/>
  <c r="L627" i="21" s="1"/>
  <c r="G626" i="21"/>
  <c r="H626" i="21" s="1"/>
  <c r="L626" i="21" s="1"/>
  <c r="G625" i="21"/>
  <c r="H625" i="21" s="1"/>
  <c r="L625" i="21" s="1"/>
  <c r="G624" i="21"/>
  <c r="H624" i="21" s="1"/>
  <c r="I624" i="21" s="1"/>
  <c r="J624" i="21" s="1"/>
  <c r="K624" i="21" s="1"/>
  <c r="G623" i="21"/>
  <c r="H623" i="21" s="1"/>
  <c r="G622" i="21"/>
  <c r="H622" i="21" s="1"/>
  <c r="G621" i="21"/>
  <c r="H621" i="21" s="1"/>
  <c r="G620" i="21"/>
  <c r="H620" i="21" s="1"/>
  <c r="L620" i="21" s="1"/>
  <c r="G619" i="21"/>
  <c r="H619" i="21" s="1"/>
  <c r="I619" i="21" s="1"/>
  <c r="J619" i="21" s="1"/>
  <c r="K619" i="21" s="1"/>
  <c r="G618" i="21"/>
  <c r="H618" i="21" s="1"/>
  <c r="L618" i="21" s="1"/>
  <c r="G617" i="21"/>
  <c r="H617" i="21" s="1"/>
  <c r="L617" i="21" s="1"/>
  <c r="G616" i="21"/>
  <c r="H616" i="21" s="1"/>
  <c r="L616" i="21" s="1"/>
  <c r="G615" i="21"/>
  <c r="H615" i="21" s="1"/>
  <c r="L615" i="21" s="1"/>
  <c r="G614" i="21"/>
  <c r="H614" i="21" s="1"/>
  <c r="G613" i="21"/>
  <c r="H613" i="21" s="1"/>
  <c r="L613" i="21" s="1"/>
  <c r="G612" i="21"/>
  <c r="H612" i="21" s="1"/>
  <c r="L612" i="21" s="1"/>
  <c r="G611" i="21"/>
  <c r="H611" i="21" s="1"/>
  <c r="L611" i="21" s="1"/>
  <c r="G610" i="21"/>
  <c r="H610" i="21" s="1"/>
  <c r="L610" i="21" s="1"/>
  <c r="G609" i="21"/>
  <c r="H609" i="21" s="1"/>
  <c r="L609" i="21" s="1"/>
  <c r="G608" i="21"/>
  <c r="H608" i="21" s="1"/>
  <c r="I608" i="21" s="1"/>
  <c r="J608" i="21" s="1"/>
  <c r="K608" i="21" s="1"/>
  <c r="G607" i="21"/>
  <c r="H607" i="21" s="1"/>
  <c r="G606" i="21"/>
  <c r="H606" i="21" s="1"/>
  <c r="G605" i="21"/>
  <c r="H605" i="21" s="1"/>
  <c r="G604" i="21"/>
  <c r="H604" i="21" s="1"/>
  <c r="L604" i="21" s="1"/>
  <c r="G603" i="21"/>
  <c r="H603" i="21" s="1"/>
  <c r="L603" i="21" s="1"/>
  <c r="G602" i="21"/>
  <c r="H602" i="21" s="1"/>
  <c r="L602" i="21" s="1"/>
  <c r="G601" i="21"/>
  <c r="H601" i="21" s="1"/>
  <c r="L601" i="21" s="1"/>
  <c r="G600" i="21"/>
  <c r="H600" i="21" s="1"/>
  <c r="L600" i="21" s="1"/>
  <c r="G599" i="21"/>
  <c r="H599" i="21" s="1"/>
  <c r="L599" i="21" s="1"/>
  <c r="G598" i="21"/>
  <c r="H598" i="21" s="1"/>
  <c r="G597" i="21"/>
  <c r="H597" i="21" s="1"/>
  <c r="L597" i="21" s="1"/>
  <c r="G596" i="21"/>
  <c r="H596" i="21" s="1"/>
  <c r="L596" i="21" s="1"/>
  <c r="G595" i="21"/>
  <c r="H595" i="21" s="1"/>
  <c r="L595" i="21" s="1"/>
  <c r="G594" i="21"/>
  <c r="H594" i="21" s="1"/>
  <c r="L594" i="21" s="1"/>
  <c r="G593" i="21"/>
  <c r="H593" i="21" s="1"/>
  <c r="L593" i="21" s="1"/>
  <c r="G592" i="21"/>
  <c r="H592" i="21" s="1"/>
  <c r="I592" i="21" s="1"/>
  <c r="J592" i="21" s="1"/>
  <c r="K592" i="21" s="1"/>
  <c r="G591" i="21"/>
  <c r="H591" i="21" s="1"/>
  <c r="G590" i="21"/>
  <c r="H590" i="21" s="1"/>
  <c r="L590" i="21" s="1"/>
  <c r="G589" i="21"/>
  <c r="H589" i="21" s="1"/>
  <c r="G588" i="21"/>
  <c r="H588" i="21" s="1"/>
  <c r="L588" i="21" s="1"/>
  <c r="I587" i="21"/>
  <c r="J587" i="21" s="1"/>
  <c r="K587" i="21" s="1"/>
  <c r="G587" i="21"/>
  <c r="H587" i="21" s="1"/>
  <c r="L587" i="21" s="1"/>
  <c r="G586" i="21"/>
  <c r="H586" i="21" s="1"/>
  <c r="L586" i="21" s="1"/>
  <c r="G585" i="21"/>
  <c r="H585" i="21" s="1"/>
  <c r="L585" i="21" s="1"/>
  <c r="G584" i="21"/>
  <c r="H584" i="21" s="1"/>
  <c r="L584" i="21" s="1"/>
  <c r="G583" i="21"/>
  <c r="H583" i="21" s="1"/>
  <c r="L583" i="21" s="1"/>
  <c r="G582" i="21"/>
  <c r="H582" i="21" s="1"/>
  <c r="G581" i="21"/>
  <c r="H581" i="21" s="1"/>
  <c r="L581" i="21" s="1"/>
  <c r="G580" i="21"/>
  <c r="H580" i="21" s="1"/>
  <c r="L580" i="21" s="1"/>
  <c r="G579" i="21"/>
  <c r="H579" i="21" s="1"/>
  <c r="L579" i="21" s="1"/>
  <c r="G578" i="21"/>
  <c r="H578" i="21" s="1"/>
  <c r="L578" i="21" s="1"/>
  <c r="G577" i="21"/>
  <c r="H577" i="21" s="1"/>
  <c r="L577" i="21" s="1"/>
  <c r="G576" i="21"/>
  <c r="H576" i="21" s="1"/>
  <c r="I576" i="21" s="1"/>
  <c r="J576" i="21" s="1"/>
  <c r="K576" i="21" s="1"/>
  <c r="G575" i="21"/>
  <c r="H575" i="21" s="1"/>
  <c r="G574" i="21"/>
  <c r="H574" i="21" s="1"/>
  <c r="G573" i="21"/>
  <c r="H573" i="21" s="1"/>
  <c r="G572" i="21"/>
  <c r="H572" i="21" s="1"/>
  <c r="I572" i="21" s="1"/>
  <c r="J572" i="21" s="1"/>
  <c r="K572" i="21" s="1"/>
  <c r="G571" i="21"/>
  <c r="H571" i="21" s="1"/>
  <c r="L571" i="21" s="1"/>
  <c r="G570" i="21"/>
  <c r="H570" i="21" s="1"/>
  <c r="L570" i="21" s="1"/>
  <c r="G569" i="21"/>
  <c r="H569" i="21" s="1"/>
  <c r="L569" i="21" s="1"/>
  <c r="G568" i="21"/>
  <c r="H568" i="21" s="1"/>
  <c r="L568" i="21" s="1"/>
  <c r="G567" i="21"/>
  <c r="H567" i="21" s="1"/>
  <c r="L567" i="21" s="1"/>
  <c r="G566" i="21"/>
  <c r="H566" i="21" s="1"/>
  <c r="G565" i="21"/>
  <c r="H565" i="21" s="1"/>
  <c r="G564" i="21"/>
  <c r="H564" i="21" s="1"/>
  <c r="L564" i="21" s="1"/>
  <c r="G563" i="21"/>
  <c r="H563" i="21" s="1"/>
  <c r="L563" i="21" s="1"/>
  <c r="G562" i="21"/>
  <c r="H562" i="21" s="1"/>
  <c r="L562" i="21" s="1"/>
  <c r="G561" i="21"/>
  <c r="H561" i="21" s="1"/>
  <c r="L561" i="21" s="1"/>
  <c r="G560" i="21"/>
  <c r="H560" i="21" s="1"/>
  <c r="I560" i="21" s="1"/>
  <c r="J560" i="21" s="1"/>
  <c r="K560" i="21" s="1"/>
  <c r="G559" i="21"/>
  <c r="H559" i="21" s="1"/>
  <c r="G558" i="21"/>
  <c r="H558" i="21" s="1"/>
  <c r="G557" i="21"/>
  <c r="H557" i="21" s="1"/>
  <c r="G556" i="21"/>
  <c r="H556" i="21" s="1"/>
  <c r="I556" i="21" s="1"/>
  <c r="J556" i="21" s="1"/>
  <c r="K556" i="21" s="1"/>
  <c r="G555" i="21"/>
  <c r="H555" i="21" s="1"/>
  <c r="L555" i="21" s="1"/>
  <c r="G554" i="21"/>
  <c r="H554" i="21" s="1"/>
  <c r="L554" i="21" s="1"/>
  <c r="G553" i="21"/>
  <c r="H553" i="21" s="1"/>
  <c r="L553" i="21" s="1"/>
  <c r="G552" i="21"/>
  <c r="H552" i="21" s="1"/>
  <c r="L552" i="21" s="1"/>
  <c r="G551" i="21"/>
  <c r="H551" i="21" s="1"/>
  <c r="I551" i="21" s="1"/>
  <c r="J551" i="21" s="1"/>
  <c r="K551" i="21" s="1"/>
  <c r="G550" i="21"/>
  <c r="H550" i="21" s="1"/>
  <c r="G549" i="21"/>
  <c r="H549" i="21" s="1"/>
  <c r="G548" i="21"/>
  <c r="H548" i="21" s="1"/>
  <c r="L548" i="21" s="1"/>
  <c r="G547" i="21"/>
  <c r="H547" i="21" s="1"/>
  <c r="L547" i="21" s="1"/>
  <c r="G546" i="21"/>
  <c r="H546" i="21" s="1"/>
  <c r="L546" i="21" s="1"/>
  <c r="G545" i="21"/>
  <c r="H545" i="21" s="1"/>
  <c r="L545" i="21" s="1"/>
  <c r="G544" i="21"/>
  <c r="H544" i="21" s="1"/>
  <c r="I544" i="21" s="1"/>
  <c r="J544" i="21" s="1"/>
  <c r="K544" i="21" s="1"/>
  <c r="G543" i="21"/>
  <c r="H543" i="21" s="1"/>
  <c r="G542" i="21"/>
  <c r="H542" i="21" s="1"/>
  <c r="G541" i="21"/>
  <c r="H541" i="21" s="1"/>
  <c r="G540" i="21"/>
  <c r="H540" i="21" s="1"/>
  <c r="I540" i="21" s="1"/>
  <c r="J540" i="21" s="1"/>
  <c r="K540" i="21" s="1"/>
  <c r="G539" i="21"/>
  <c r="H539" i="21" s="1"/>
  <c r="I539" i="21" s="1"/>
  <c r="J539" i="21" s="1"/>
  <c r="K539" i="21" s="1"/>
  <c r="G538" i="21"/>
  <c r="H538" i="21" s="1"/>
  <c r="L538" i="21" s="1"/>
  <c r="G537" i="21"/>
  <c r="H537" i="21" s="1"/>
  <c r="L537" i="21" s="1"/>
  <c r="G536" i="21"/>
  <c r="H536" i="21" s="1"/>
  <c r="L536" i="21" s="1"/>
  <c r="G535" i="21"/>
  <c r="H535" i="21" s="1"/>
  <c r="I535" i="21" s="1"/>
  <c r="J535" i="21" s="1"/>
  <c r="K535" i="21" s="1"/>
  <c r="G534" i="21"/>
  <c r="H534" i="21" s="1"/>
  <c r="G533" i="21"/>
  <c r="H533" i="21" s="1"/>
  <c r="G532" i="21"/>
  <c r="H532" i="21" s="1"/>
  <c r="L532" i="21" s="1"/>
  <c r="G531" i="21"/>
  <c r="H531" i="21" s="1"/>
  <c r="L531" i="21" s="1"/>
  <c r="G530" i="21"/>
  <c r="H530" i="21" s="1"/>
  <c r="L530" i="21" s="1"/>
  <c r="G529" i="21"/>
  <c r="H529" i="21" s="1"/>
  <c r="L529" i="21" s="1"/>
  <c r="G528" i="21"/>
  <c r="H528" i="21" s="1"/>
  <c r="I528" i="21" s="1"/>
  <c r="J528" i="21" s="1"/>
  <c r="K528" i="21" s="1"/>
  <c r="G527" i="21"/>
  <c r="H527" i="21" s="1"/>
  <c r="G526" i="21"/>
  <c r="H526" i="21" s="1"/>
  <c r="G525" i="21"/>
  <c r="H525" i="21" s="1"/>
  <c r="G524" i="21"/>
  <c r="H524" i="21" s="1"/>
  <c r="I524" i="21" s="1"/>
  <c r="J524" i="21" s="1"/>
  <c r="K524" i="21" s="1"/>
  <c r="G523" i="21"/>
  <c r="H523" i="21" s="1"/>
  <c r="L523" i="21" s="1"/>
  <c r="G522" i="21"/>
  <c r="H522" i="21" s="1"/>
  <c r="L522" i="21" s="1"/>
  <c r="G521" i="21"/>
  <c r="H521" i="21" s="1"/>
  <c r="L521" i="21" s="1"/>
  <c r="G520" i="21"/>
  <c r="H520" i="21" s="1"/>
  <c r="L520" i="21" s="1"/>
  <c r="G519" i="21"/>
  <c r="H519" i="21" s="1"/>
  <c r="L519" i="21" s="1"/>
  <c r="G518" i="21"/>
  <c r="H518" i="21" s="1"/>
  <c r="G517" i="21"/>
  <c r="H517" i="21" s="1"/>
  <c r="L517" i="21" s="1"/>
  <c r="G516" i="21"/>
  <c r="H516" i="21" s="1"/>
  <c r="L516" i="21" s="1"/>
  <c r="G515" i="21"/>
  <c r="H515" i="21" s="1"/>
  <c r="L515" i="21" s="1"/>
  <c r="G514" i="21"/>
  <c r="H514" i="21" s="1"/>
  <c r="L514" i="21" s="1"/>
  <c r="G513" i="21"/>
  <c r="H513" i="21" s="1"/>
  <c r="L513" i="21" s="1"/>
  <c r="G512" i="21"/>
  <c r="H512" i="21" s="1"/>
  <c r="I512" i="21" s="1"/>
  <c r="J512" i="21" s="1"/>
  <c r="K512" i="21" s="1"/>
  <c r="G511" i="21"/>
  <c r="H511" i="21" s="1"/>
  <c r="G510" i="21"/>
  <c r="H510" i="21" s="1"/>
  <c r="L510" i="21" s="1"/>
  <c r="G509" i="21"/>
  <c r="H509" i="21" s="1"/>
  <c r="G508" i="21"/>
  <c r="H508" i="21" s="1"/>
  <c r="L508" i="21" s="1"/>
  <c r="G507" i="21"/>
  <c r="H507" i="21" s="1"/>
  <c r="G506" i="21"/>
  <c r="H506" i="21" s="1"/>
  <c r="L506" i="21" s="1"/>
  <c r="G505" i="21"/>
  <c r="H505" i="21" s="1"/>
  <c r="G504" i="21"/>
  <c r="H504" i="21" s="1"/>
  <c r="L504" i="21" s="1"/>
  <c r="G503" i="21"/>
  <c r="H503" i="21" s="1"/>
  <c r="G502" i="21"/>
  <c r="H502" i="21" s="1"/>
  <c r="L502" i="21" s="1"/>
  <c r="G501" i="21"/>
  <c r="H501" i="21" s="1"/>
  <c r="G500" i="21"/>
  <c r="H500" i="21" s="1"/>
  <c r="L500" i="21" s="1"/>
  <c r="G499" i="21"/>
  <c r="H499" i="21" s="1"/>
  <c r="G498" i="21"/>
  <c r="H498" i="21" s="1"/>
  <c r="L498" i="21" s="1"/>
  <c r="G497" i="21"/>
  <c r="H497" i="21" s="1"/>
  <c r="G496" i="21"/>
  <c r="H496" i="21" s="1"/>
  <c r="L496" i="21" s="1"/>
  <c r="G495" i="21"/>
  <c r="H495" i="21" s="1"/>
  <c r="G494" i="21"/>
  <c r="H494" i="21" s="1"/>
  <c r="L494" i="21" s="1"/>
  <c r="G493" i="21"/>
  <c r="H493" i="21" s="1"/>
  <c r="G492" i="21"/>
  <c r="H492" i="21" s="1"/>
  <c r="L492" i="21" s="1"/>
  <c r="G491" i="21"/>
  <c r="H491" i="21" s="1"/>
  <c r="G490" i="21"/>
  <c r="H490" i="21" s="1"/>
  <c r="L490" i="21" s="1"/>
  <c r="G489" i="21"/>
  <c r="H489" i="21" s="1"/>
  <c r="G488" i="21"/>
  <c r="H488" i="21" s="1"/>
  <c r="L488" i="21" s="1"/>
  <c r="G487" i="21"/>
  <c r="H487" i="21" s="1"/>
  <c r="G486" i="21"/>
  <c r="H486" i="21" s="1"/>
  <c r="L486" i="21" s="1"/>
  <c r="G485" i="21"/>
  <c r="H485" i="21" s="1"/>
  <c r="G484" i="21"/>
  <c r="H484" i="21" s="1"/>
  <c r="L484" i="21" s="1"/>
  <c r="G483" i="21"/>
  <c r="H483" i="21" s="1"/>
  <c r="G482" i="21"/>
  <c r="H482" i="21" s="1"/>
  <c r="L482" i="21" s="1"/>
  <c r="G481" i="21"/>
  <c r="H481" i="21" s="1"/>
  <c r="G480" i="21"/>
  <c r="H480" i="21" s="1"/>
  <c r="L480" i="21" s="1"/>
  <c r="G479" i="21"/>
  <c r="H479" i="21" s="1"/>
  <c r="G478" i="21"/>
  <c r="H478" i="21" s="1"/>
  <c r="L478" i="21" s="1"/>
  <c r="G477" i="21"/>
  <c r="H477" i="21" s="1"/>
  <c r="L477" i="21" s="1"/>
  <c r="G476" i="21"/>
  <c r="H476" i="21" s="1"/>
  <c r="L476" i="21" s="1"/>
  <c r="G475" i="21"/>
  <c r="H475" i="21" s="1"/>
  <c r="G474" i="21"/>
  <c r="H474" i="21" s="1"/>
  <c r="L474" i="21" s="1"/>
  <c r="G473" i="21"/>
  <c r="H473" i="21" s="1"/>
  <c r="L473" i="21" s="1"/>
  <c r="G472" i="21"/>
  <c r="H472" i="21" s="1"/>
  <c r="L472" i="21" s="1"/>
  <c r="G471" i="21"/>
  <c r="H471" i="21" s="1"/>
  <c r="G470" i="21"/>
  <c r="H470" i="21" s="1"/>
  <c r="L470" i="21" s="1"/>
  <c r="G469" i="21"/>
  <c r="H469" i="21" s="1"/>
  <c r="L469" i="21" s="1"/>
  <c r="G468" i="21"/>
  <c r="H468" i="21" s="1"/>
  <c r="L468" i="21" s="1"/>
  <c r="G467" i="21"/>
  <c r="H467" i="21" s="1"/>
  <c r="G466" i="21"/>
  <c r="H466" i="21" s="1"/>
  <c r="L466" i="21" s="1"/>
  <c r="G465" i="21"/>
  <c r="H465" i="21" s="1"/>
  <c r="L465" i="21" s="1"/>
  <c r="G464" i="21"/>
  <c r="H464" i="21" s="1"/>
  <c r="L464" i="21" s="1"/>
  <c r="G463" i="21"/>
  <c r="H463" i="21" s="1"/>
  <c r="G462" i="21"/>
  <c r="H462" i="21" s="1"/>
  <c r="L462" i="21" s="1"/>
  <c r="G461" i="21"/>
  <c r="H461" i="21" s="1"/>
  <c r="G460" i="21"/>
  <c r="H460" i="21" s="1"/>
  <c r="L460" i="21" s="1"/>
  <c r="G459" i="21"/>
  <c r="H459" i="21" s="1"/>
  <c r="G458" i="21"/>
  <c r="H458" i="21" s="1"/>
  <c r="L458" i="21" s="1"/>
  <c r="G457" i="21"/>
  <c r="H457" i="21" s="1"/>
  <c r="G456" i="21"/>
  <c r="H456" i="21" s="1"/>
  <c r="L456" i="21" s="1"/>
  <c r="G455" i="21"/>
  <c r="H455" i="21" s="1"/>
  <c r="G454" i="21"/>
  <c r="H454" i="21" s="1"/>
  <c r="L454" i="21" s="1"/>
  <c r="G453" i="21"/>
  <c r="H453" i="21" s="1"/>
  <c r="L453" i="21" s="1"/>
  <c r="G452" i="21"/>
  <c r="H452" i="21" s="1"/>
  <c r="L452" i="21" s="1"/>
  <c r="G451" i="21"/>
  <c r="H451" i="21" s="1"/>
  <c r="G450" i="21"/>
  <c r="H450" i="21" s="1"/>
  <c r="L450" i="21" s="1"/>
  <c r="G449" i="21"/>
  <c r="H449" i="21" s="1"/>
  <c r="L449" i="21" s="1"/>
  <c r="G448" i="21"/>
  <c r="H448" i="21" s="1"/>
  <c r="L448" i="21" s="1"/>
  <c r="G447" i="21"/>
  <c r="H447" i="21" s="1"/>
  <c r="G446" i="21"/>
  <c r="H446" i="21" s="1"/>
  <c r="L446" i="21" s="1"/>
  <c r="G445" i="21"/>
  <c r="H445" i="21" s="1"/>
  <c r="L445" i="21" s="1"/>
  <c r="G444" i="21"/>
  <c r="H444" i="21" s="1"/>
  <c r="L444" i="21" s="1"/>
  <c r="G443" i="21"/>
  <c r="H443" i="21" s="1"/>
  <c r="G442" i="21"/>
  <c r="H442" i="21" s="1"/>
  <c r="L442" i="21" s="1"/>
  <c r="G441" i="21"/>
  <c r="H441" i="21" s="1"/>
  <c r="L441" i="21" s="1"/>
  <c r="G440" i="21"/>
  <c r="H440" i="21" s="1"/>
  <c r="L440" i="21" s="1"/>
  <c r="G439" i="21"/>
  <c r="H439" i="21" s="1"/>
  <c r="G438" i="21"/>
  <c r="H438" i="21" s="1"/>
  <c r="L438" i="21" s="1"/>
  <c r="G437" i="21"/>
  <c r="H437" i="21" s="1"/>
  <c r="G436" i="21"/>
  <c r="H436" i="21" s="1"/>
  <c r="L436" i="21" s="1"/>
  <c r="G435" i="21"/>
  <c r="H435" i="21" s="1"/>
  <c r="G434" i="21"/>
  <c r="H434" i="21" s="1"/>
  <c r="L434" i="21" s="1"/>
  <c r="G433" i="21"/>
  <c r="H433" i="21" s="1"/>
  <c r="G432" i="21"/>
  <c r="H432" i="21" s="1"/>
  <c r="L432" i="21" s="1"/>
  <c r="G431" i="21"/>
  <c r="H431" i="21" s="1"/>
  <c r="G430" i="21"/>
  <c r="H430" i="21" s="1"/>
  <c r="L430" i="21" s="1"/>
  <c r="G429" i="21"/>
  <c r="H429" i="21" s="1"/>
  <c r="G428" i="21"/>
  <c r="H428" i="21" s="1"/>
  <c r="L428" i="21" s="1"/>
  <c r="G427" i="21"/>
  <c r="H427" i="21" s="1"/>
  <c r="G426" i="21"/>
  <c r="H426" i="21" s="1"/>
  <c r="L426" i="21" s="1"/>
  <c r="G425" i="21"/>
  <c r="H425" i="21" s="1"/>
  <c r="G424" i="21"/>
  <c r="H424" i="21" s="1"/>
  <c r="L424" i="21" s="1"/>
  <c r="G423" i="21"/>
  <c r="H423" i="21" s="1"/>
  <c r="G422" i="21"/>
  <c r="H422" i="21" s="1"/>
  <c r="L422" i="21" s="1"/>
  <c r="G421" i="21"/>
  <c r="H421" i="21" s="1"/>
  <c r="L421" i="21" s="1"/>
  <c r="G420" i="21"/>
  <c r="H420" i="21" s="1"/>
  <c r="L420" i="21" s="1"/>
  <c r="G419" i="21"/>
  <c r="H419" i="21" s="1"/>
  <c r="G418" i="21"/>
  <c r="H418" i="21" s="1"/>
  <c r="L418" i="21" s="1"/>
  <c r="G417" i="21"/>
  <c r="H417" i="21" s="1"/>
  <c r="G416" i="21"/>
  <c r="H416" i="21" s="1"/>
  <c r="L416" i="21" s="1"/>
  <c r="G415" i="21"/>
  <c r="H415" i="21" s="1"/>
  <c r="G414" i="21"/>
  <c r="H414" i="21" s="1"/>
  <c r="L414" i="21" s="1"/>
  <c r="G413" i="21"/>
  <c r="H413" i="21" s="1"/>
  <c r="G412" i="21"/>
  <c r="H412" i="21" s="1"/>
  <c r="L412" i="21" s="1"/>
  <c r="G411" i="21"/>
  <c r="H411" i="21" s="1"/>
  <c r="G410" i="21"/>
  <c r="H410" i="21" s="1"/>
  <c r="L410" i="21" s="1"/>
  <c r="G409" i="21"/>
  <c r="H409" i="21" s="1"/>
  <c r="G408" i="21"/>
  <c r="H408" i="21" s="1"/>
  <c r="L408" i="21" s="1"/>
  <c r="G407" i="21"/>
  <c r="H407" i="21" s="1"/>
  <c r="G406" i="21"/>
  <c r="H406" i="21" s="1"/>
  <c r="L406" i="21" s="1"/>
  <c r="G405" i="21"/>
  <c r="H405" i="21" s="1"/>
  <c r="G404" i="21"/>
  <c r="H404" i="21" s="1"/>
  <c r="L404" i="21" s="1"/>
  <c r="G403" i="21"/>
  <c r="H403" i="21" s="1"/>
  <c r="G402" i="21"/>
  <c r="H402" i="21" s="1"/>
  <c r="L402" i="21" s="1"/>
  <c r="G401" i="21"/>
  <c r="H401" i="21" s="1"/>
  <c r="G400" i="21"/>
  <c r="H400" i="21" s="1"/>
  <c r="L400" i="21" s="1"/>
  <c r="G399" i="21"/>
  <c r="H399" i="21" s="1"/>
  <c r="G398" i="21"/>
  <c r="H398" i="21" s="1"/>
  <c r="L398" i="21" s="1"/>
  <c r="G397" i="21"/>
  <c r="H397" i="21" s="1"/>
  <c r="L397" i="21" s="1"/>
  <c r="G396" i="21"/>
  <c r="H396" i="21" s="1"/>
  <c r="L396" i="21" s="1"/>
  <c r="G395" i="21"/>
  <c r="H395" i="21" s="1"/>
  <c r="I395" i="21" s="1"/>
  <c r="J395" i="21" s="1"/>
  <c r="K395" i="21" s="1"/>
  <c r="G394" i="21"/>
  <c r="H394" i="21" s="1"/>
  <c r="L394" i="21" s="1"/>
  <c r="G393" i="21"/>
  <c r="H393" i="21" s="1"/>
  <c r="G392" i="21"/>
  <c r="H392" i="21" s="1"/>
  <c r="L392" i="21" s="1"/>
  <c r="G391" i="21"/>
  <c r="H391" i="21" s="1"/>
  <c r="G390" i="21"/>
  <c r="H390" i="21" s="1"/>
  <c r="G389" i="21"/>
  <c r="H389" i="21" s="1"/>
  <c r="L389" i="21" s="1"/>
  <c r="G388" i="21"/>
  <c r="H388" i="21" s="1"/>
  <c r="I388" i="21" s="1"/>
  <c r="J388" i="21" s="1"/>
  <c r="K388" i="21" s="1"/>
  <c r="G387" i="21"/>
  <c r="H387" i="21" s="1"/>
  <c r="I387" i="21" s="1"/>
  <c r="J387" i="21" s="1"/>
  <c r="K387" i="21" s="1"/>
  <c r="G386" i="21"/>
  <c r="H386" i="21" s="1"/>
  <c r="G385" i="21"/>
  <c r="H385" i="21" s="1"/>
  <c r="G384" i="21"/>
  <c r="H384" i="21" s="1"/>
  <c r="L384" i="21" s="1"/>
  <c r="G383" i="21"/>
  <c r="H383" i="21" s="1"/>
  <c r="G382" i="21"/>
  <c r="H382" i="21" s="1"/>
  <c r="G381" i="21"/>
  <c r="H381" i="21" s="1"/>
  <c r="I381" i="21" s="1"/>
  <c r="J381" i="21" s="1"/>
  <c r="K381" i="21" s="1"/>
  <c r="G380" i="21"/>
  <c r="H380" i="21" s="1"/>
  <c r="L380" i="21" s="1"/>
  <c r="G379" i="21"/>
  <c r="H379" i="21" s="1"/>
  <c r="G378" i="21"/>
  <c r="H378" i="21" s="1"/>
  <c r="G377" i="21"/>
  <c r="H377" i="21" s="1"/>
  <c r="L377" i="21" s="1"/>
  <c r="G376" i="21"/>
  <c r="H376" i="21" s="1"/>
  <c r="L376" i="21" s="1"/>
  <c r="G375" i="21"/>
  <c r="H375" i="21" s="1"/>
  <c r="G374" i="21"/>
  <c r="H374" i="21" s="1"/>
  <c r="G373" i="21"/>
  <c r="H373" i="21" s="1"/>
  <c r="G372" i="21"/>
  <c r="H372" i="21" s="1"/>
  <c r="I372" i="21" s="1"/>
  <c r="J372" i="21" s="1"/>
  <c r="K372" i="21" s="1"/>
  <c r="G371" i="21"/>
  <c r="H371" i="21" s="1"/>
  <c r="G370" i="21"/>
  <c r="H370" i="21" s="1"/>
  <c r="G369" i="21"/>
  <c r="H369" i="21" s="1"/>
  <c r="I369" i="21" s="1"/>
  <c r="J369" i="21" s="1"/>
  <c r="K369" i="21" s="1"/>
  <c r="G368" i="21"/>
  <c r="H368" i="21" s="1"/>
  <c r="I368" i="21" s="1"/>
  <c r="J368" i="21" s="1"/>
  <c r="K368" i="21" s="1"/>
  <c r="G367" i="21"/>
  <c r="H367" i="21" s="1"/>
  <c r="G366" i="21"/>
  <c r="H366" i="21" s="1"/>
  <c r="G365" i="21"/>
  <c r="H365" i="21" s="1"/>
  <c r="L365" i="21" s="1"/>
  <c r="G364" i="21"/>
  <c r="H364" i="21" s="1"/>
  <c r="L364" i="21" s="1"/>
  <c r="G363" i="21"/>
  <c r="H363" i="21" s="1"/>
  <c r="I363" i="21" s="1"/>
  <c r="J363" i="21" s="1"/>
  <c r="K363" i="21" s="1"/>
  <c r="G362" i="21"/>
  <c r="H362" i="21" s="1"/>
  <c r="G361" i="21"/>
  <c r="H361" i="21" s="1"/>
  <c r="L361" i="21" s="1"/>
  <c r="G360" i="21"/>
  <c r="H360" i="21" s="1"/>
  <c r="I360" i="21" s="1"/>
  <c r="J360" i="21" s="1"/>
  <c r="K360" i="21" s="1"/>
  <c r="G359" i="21"/>
  <c r="H359" i="21" s="1"/>
  <c r="G358" i="21"/>
  <c r="H358" i="21" s="1"/>
  <c r="G357" i="21"/>
  <c r="H357" i="21" s="1"/>
  <c r="L357" i="21" s="1"/>
  <c r="G356" i="21"/>
  <c r="H356" i="21" s="1"/>
  <c r="I356" i="21" s="1"/>
  <c r="J356" i="21" s="1"/>
  <c r="K356" i="21" s="1"/>
  <c r="G355" i="21"/>
  <c r="H355" i="21" s="1"/>
  <c r="I355" i="21" s="1"/>
  <c r="J355" i="21" s="1"/>
  <c r="K355" i="21" s="1"/>
  <c r="G354" i="21"/>
  <c r="H354" i="21" s="1"/>
  <c r="G353" i="21"/>
  <c r="H353" i="21" s="1"/>
  <c r="G352" i="21"/>
  <c r="H352" i="21" s="1"/>
  <c r="L352" i="21" s="1"/>
  <c r="G351" i="21"/>
  <c r="H351" i="21" s="1"/>
  <c r="G350" i="21"/>
  <c r="H350" i="21" s="1"/>
  <c r="G349" i="21"/>
  <c r="H349" i="21" s="1"/>
  <c r="I349" i="21" s="1"/>
  <c r="J349" i="21" s="1"/>
  <c r="K349" i="21" s="1"/>
  <c r="G348" i="21"/>
  <c r="H348" i="21" s="1"/>
  <c r="L348" i="21" s="1"/>
  <c r="G347" i="21"/>
  <c r="H347" i="21" s="1"/>
  <c r="G346" i="21"/>
  <c r="H346" i="21" s="1"/>
  <c r="L346" i="21" s="1"/>
  <c r="G345" i="21"/>
  <c r="H345" i="21" s="1"/>
  <c r="G344" i="21"/>
  <c r="H344" i="21" s="1"/>
  <c r="I344" i="21" s="1"/>
  <c r="J344" i="21" s="1"/>
  <c r="K344" i="21" s="1"/>
  <c r="G343" i="21"/>
  <c r="H343" i="21" s="1"/>
  <c r="G342" i="21"/>
  <c r="H342" i="21" s="1"/>
  <c r="G341" i="21"/>
  <c r="H341" i="21" s="1"/>
  <c r="G340" i="21"/>
  <c r="H340" i="21" s="1"/>
  <c r="L340" i="21" s="1"/>
  <c r="G339" i="21"/>
  <c r="H339" i="21" s="1"/>
  <c r="G338" i="21"/>
  <c r="H338" i="21" s="1"/>
  <c r="G337" i="21"/>
  <c r="H337" i="21" s="1"/>
  <c r="L337" i="21" s="1"/>
  <c r="G336" i="21"/>
  <c r="H336" i="21" s="1"/>
  <c r="I336" i="21" s="1"/>
  <c r="J336" i="21" s="1"/>
  <c r="K336" i="21" s="1"/>
  <c r="G335" i="21"/>
  <c r="H335" i="21" s="1"/>
  <c r="G334" i="21"/>
  <c r="H334" i="21" s="1"/>
  <c r="L334" i="21" s="1"/>
  <c r="G333" i="21"/>
  <c r="H333" i="21" s="1"/>
  <c r="G332" i="21"/>
  <c r="H332" i="21" s="1"/>
  <c r="I332" i="21" s="1"/>
  <c r="J332" i="21" s="1"/>
  <c r="K332" i="21" s="1"/>
  <c r="G331" i="21"/>
  <c r="H331" i="21" s="1"/>
  <c r="I331" i="21" s="1"/>
  <c r="J331" i="21" s="1"/>
  <c r="K331" i="21" s="1"/>
  <c r="G330" i="21"/>
  <c r="H330" i="21" s="1"/>
  <c r="G329" i="21"/>
  <c r="H329" i="21" s="1"/>
  <c r="L329" i="21" s="1"/>
  <c r="G328" i="21"/>
  <c r="H328" i="21" s="1"/>
  <c r="I328" i="21" s="1"/>
  <c r="J328" i="21" s="1"/>
  <c r="K328" i="21" s="1"/>
  <c r="G327" i="21"/>
  <c r="H327" i="21" s="1"/>
  <c r="G326" i="21"/>
  <c r="H326" i="21" s="1"/>
  <c r="L326" i="21" s="1"/>
  <c r="G325" i="21"/>
  <c r="H325" i="21" s="1"/>
  <c r="L324" i="21"/>
  <c r="G324" i="21"/>
  <c r="H324" i="21" s="1"/>
  <c r="I324" i="21" s="1"/>
  <c r="J324" i="21" s="1"/>
  <c r="K324" i="21" s="1"/>
  <c r="G323" i="21"/>
  <c r="H323" i="21" s="1"/>
  <c r="L323" i="21" s="1"/>
  <c r="G322" i="21"/>
  <c r="H322" i="21" s="1"/>
  <c r="G321" i="21"/>
  <c r="H321" i="21" s="1"/>
  <c r="I321" i="21" s="1"/>
  <c r="J321" i="21" s="1"/>
  <c r="K321" i="21" s="1"/>
  <c r="G320" i="21"/>
  <c r="H320" i="21" s="1"/>
  <c r="L320" i="21" s="1"/>
  <c r="G319" i="21"/>
  <c r="H319" i="21" s="1"/>
  <c r="G318" i="21"/>
  <c r="H318" i="21" s="1"/>
  <c r="L318" i="21" s="1"/>
  <c r="G317" i="21"/>
  <c r="H317" i="21" s="1"/>
  <c r="G316" i="21"/>
  <c r="H316" i="21" s="1"/>
  <c r="L316" i="21" s="1"/>
  <c r="G315" i="21"/>
  <c r="H315" i="21" s="1"/>
  <c r="I315" i="21" s="1"/>
  <c r="J315" i="21" s="1"/>
  <c r="K315" i="21" s="1"/>
  <c r="G314" i="21"/>
  <c r="H314" i="21" s="1"/>
  <c r="G313" i="21"/>
  <c r="H313" i="21" s="1"/>
  <c r="G312" i="21"/>
  <c r="H312" i="21" s="1"/>
  <c r="I312" i="21" s="1"/>
  <c r="J312" i="21" s="1"/>
  <c r="K312" i="21" s="1"/>
  <c r="G311" i="21"/>
  <c r="H311" i="21" s="1"/>
  <c r="G310" i="21"/>
  <c r="H310" i="21" s="1"/>
  <c r="G309" i="21"/>
  <c r="H309" i="21" s="1"/>
  <c r="G308" i="21"/>
  <c r="H308" i="21" s="1"/>
  <c r="L308" i="21" s="1"/>
  <c r="G307" i="21"/>
  <c r="H307" i="21" s="1"/>
  <c r="G306" i="21"/>
  <c r="H306" i="21" s="1"/>
  <c r="G305" i="21"/>
  <c r="H305" i="21" s="1"/>
  <c r="L305" i="21" s="1"/>
  <c r="G304" i="21"/>
  <c r="H304" i="21" s="1"/>
  <c r="I304" i="21" s="1"/>
  <c r="J304" i="21" s="1"/>
  <c r="K304" i="21" s="1"/>
  <c r="G303" i="21"/>
  <c r="H303" i="21" s="1"/>
  <c r="G302" i="21"/>
  <c r="H302" i="21" s="1"/>
  <c r="L302" i="21" s="1"/>
  <c r="G301" i="21"/>
  <c r="H301" i="21" s="1"/>
  <c r="G300" i="21"/>
  <c r="H300" i="21" s="1"/>
  <c r="L300" i="21" s="1"/>
  <c r="G299" i="21"/>
  <c r="H299" i="21" s="1"/>
  <c r="I299" i="21" s="1"/>
  <c r="J299" i="21" s="1"/>
  <c r="K299" i="21" s="1"/>
  <c r="G298" i="21"/>
  <c r="H298" i="21" s="1"/>
  <c r="G297" i="21"/>
  <c r="H297" i="21" s="1"/>
  <c r="L297" i="21" s="1"/>
  <c r="G296" i="21"/>
  <c r="H296" i="21" s="1"/>
  <c r="I296" i="21" s="1"/>
  <c r="J296" i="21" s="1"/>
  <c r="K296" i="21" s="1"/>
  <c r="G295" i="21"/>
  <c r="H295" i="21" s="1"/>
  <c r="G294" i="21"/>
  <c r="H294" i="21" s="1"/>
  <c r="L294" i="21" s="1"/>
  <c r="G293" i="21"/>
  <c r="H293" i="21" s="1"/>
  <c r="G292" i="21"/>
  <c r="H292" i="21" s="1"/>
  <c r="I292" i="21" s="1"/>
  <c r="J292" i="21" s="1"/>
  <c r="K292" i="21" s="1"/>
  <c r="G291" i="21"/>
  <c r="H291" i="21" s="1"/>
  <c r="L291" i="21" s="1"/>
  <c r="G290" i="21"/>
  <c r="H290" i="21" s="1"/>
  <c r="G289" i="21"/>
  <c r="H289" i="21" s="1"/>
  <c r="I289" i="21" s="1"/>
  <c r="J289" i="21" s="1"/>
  <c r="K289" i="21" s="1"/>
  <c r="G288" i="21"/>
  <c r="H288" i="21" s="1"/>
  <c r="L288" i="21" s="1"/>
  <c r="G287" i="21"/>
  <c r="H287" i="21" s="1"/>
  <c r="G286" i="21"/>
  <c r="H286" i="21" s="1"/>
  <c r="L286" i="21" s="1"/>
  <c r="G285" i="21"/>
  <c r="H285" i="21" s="1"/>
  <c r="G284" i="21"/>
  <c r="H284" i="21" s="1"/>
  <c r="L284" i="21" s="1"/>
  <c r="G283" i="21"/>
  <c r="H283" i="21" s="1"/>
  <c r="I283" i="21" s="1"/>
  <c r="J283" i="21" s="1"/>
  <c r="K283" i="21" s="1"/>
  <c r="G282" i="21"/>
  <c r="H282" i="21" s="1"/>
  <c r="G281" i="21"/>
  <c r="H281" i="21" s="1"/>
  <c r="G280" i="21"/>
  <c r="H280" i="21" s="1"/>
  <c r="I280" i="21" s="1"/>
  <c r="J280" i="21" s="1"/>
  <c r="K280" i="21" s="1"/>
  <c r="G279" i="21"/>
  <c r="H279" i="21" s="1"/>
  <c r="G278" i="21"/>
  <c r="H278" i="21" s="1"/>
  <c r="G277" i="21"/>
  <c r="H277" i="21" s="1"/>
  <c r="G276" i="21"/>
  <c r="H276" i="21" s="1"/>
  <c r="L276" i="21" s="1"/>
  <c r="G275" i="21"/>
  <c r="H275" i="21" s="1"/>
  <c r="G274" i="21"/>
  <c r="H274" i="21" s="1"/>
  <c r="G273" i="21"/>
  <c r="H273" i="21" s="1"/>
  <c r="L273" i="21" s="1"/>
  <c r="G272" i="21"/>
  <c r="H272" i="21" s="1"/>
  <c r="I272" i="21" s="1"/>
  <c r="J272" i="21" s="1"/>
  <c r="K272" i="21" s="1"/>
  <c r="G271" i="21"/>
  <c r="H271" i="21" s="1"/>
  <c r="G270" i="21"/>
  <c r="H270" i="21" s="1"/>
  <c r="L270" i="21" s="1"/>
  <c r="G269" i="21"/>
  <c r="H269" i="21" s="1"/>
  <c r="G268" i="21"/>
  <c r="H268" i="21" s="1"/>
  <c r="L268" i="21" s="1"/>
  <c r="G267" i="21"/>
  <c r="H267" i="21" s="1"/>
  <c r="G266" i="21"/>
  <c r="H266" i="21" s="1"/>
  <c r="G265" i="21"/>
  <c r="H265" i="21" s="1"/>
  <c r="L265" i="21" s="1"/>
  <c r="G264" i="21"/>
  <c r="H264" i="21" s="1"/>
  <c r="I264" i="21" s="1"/>
  <c r="J264" i="21" s="1"/>
  <c r="K264" i="21" s="1"/>
  <c r="G263" i="21"/>
  <c r="H263" i="21" s="1"/>
  <c r="G262" i="21"/>
  <c r="H262" i="21" s="1"/>
  <c r="L262" i="21" s="1"/>
  <c r="G261" i="21"/>
  <c r="H261" i="21" s="1"/>
  <c r="G260" i="21"/>
  <c r="H260" i="21" s="1"/>
  <c r="L260" i="21" s="1"/>
  <c r="G259" i="21"/>
  <c r="H259" i="21" s="1"/>
  <c r="L259" i="21" s="1"/>
  <c r="G258" i="21"/>
  <c r="H258" i="21" s="1"/>
  <c r="G257" i="21"/>
  <c r="H257" i="21" s="1"/>
  <c r="I257" i="21" s="1"/>
  <c r="J257" i="21" s="1"/>
  <c r="K257" i="21" s="1"/>
  <c r="G256" i="21"/>
  <c r="H256" i="21" s="1"/>
  <c r="L256" i="21" s="1"/>
  <c r="G255" i="21"/>
  <c r="H255" i="21" s="1"/>
  <c r="G254" i="21"/>
  <c r="H254" i="21" s="1"/>
  <c r="L254" i="21" s="1"/>
  <c r="G253" i="21"/>
  <c r="H253" i="21" s="1"/>
  <c r="L253" i="21" s="1"/>
  <c r="G252" i="21"/>
  <c r="H252" i="21" s="1"/>
  <c r="G251" i="21"/>
  <c r="H251" i="21" s="1"/>
  <c r="G250" i="21"/>
  <c r="H250" i="21" s="1"/>
  <c r="I250" i="21" s="1"/>
  <c r="J250" i="21" s="1"/>
  <c r="K250" i="21" s="1"/>
  <c r="G249" i="21"/>
  <c r="H249" i="21" s="1"/>
  <c r="L249" i="21" s="1"/>
  <c r="G248" i="21"/>
  <c r="H248" i="21" s="1"/>
  <c r="I248" i="21" s="1"/>
  <c r="J248" i="21" s="1"/>
  <c r="K248" i="21" s="1"/>
  <c r="G247" i="21"/>
  <c r="H247" i="21" s="1"/>
  <c r="G246" i="21"/>
  <c r="H246" i="21" s="1"/>
  <c r="I246" i="21" s="1"/>
  <c r="J246" i="21" s="1"/>
  <c r="K246" i="21" s="1"/>
  <c r="G245" i="21"/>
  <c r="H245" i="21" s="1"/>
  <c r="L245" i="21" s="1"/>
  <c r="G244" i="21"/>
  <c r="H244" i="21" s="1"/>
  <c r="G243" i="21"/>
  <c r="H243" i="21" s="1"/>
  <c r="G242" i="21"/>
  <c r="H242" i="21" s="1"/>
  <c r="I242" i="21" s="1"/>
  <c r="J242" i="21" s="1"/>
  <c r="K242" i="21" s="1"/>
  <c r="G241" i="21"/>
  <c r="H241" i="21" s="1"/>
  <c r="L241" i="21" s="1"/>
  <c r="G240" i="21"/>
  <c r="H240" i="21" s="1"/>
  <c r="I240" i="21" s="1"/>
  <c r="J240" i="21" s="1"/>
  <c r="K240" i="21" s="1"/>
  <c r="G239" i="21"/>
  <c r="H239" i="21" s="1"/>
  <c r="G238" i="21"/>
  <c r="H238" i="21" s="1"/>
  <c r="I238" i="21" s="1"/>
  <c r="J238" i="21" s="1"/>
  <c r="K238" i="21" s="1"/>
  <c r="G237" i="21"/>
  <c r="H237" i="21" s="1"/>
  <c r="L237" i="21" s="1"/>
  <c r="G236" i="21"/>
  <c r="H236" i="21" s="1"/>
  <c r="I236" i="21" s="1"/>
  <c r="J236" i="21" s="1"/>
  <c r="K236" i="21" s="1"/>
  <c r="G235" i="21"/>
  <c r="H235" i="21" s="1"/>
  <c r="G234" i="21"/>
  <c r="H234" i="21" s="1"/>
  <c r="I234" i="21" s="1"/>
  <c r="J234" i="21" s="1"/>
  <c r="K234" i="21" s="1"/>
  <c r="G233" i="21"/>
  <c r="H233" i="21" s="1"/>
  <c r="L233" i="21" s="1"/>
  <c r="G232" i="21"/>
  <c r="H232" i="21" s="1"/>
  <c r="G231" i="21"/>
  <c r="H231" i="21" s="1"/>
  <c r="G230" i="21"/>
  <c r="H230" i="21" s="1"/>
  <c r="I230" i="21" s="1"/>
  <c r="J230" i="21" s="1"/>
  <c r="K230" i="21" s="1"/>
  <c r="G229" i="21"/>
  <c r="H229" i="21" s="1"/>
  <c r="L229" i="21" s="1"/>
  <c r="G228" i="21"/>
  <c r="H228" i="21" s="1"/>
  <c r="G227" i="21"/>
  <c r="H227" i="21" s="1"/>
  <c r="G226" i="21"/>
  <c r="H226" i="21" s="1"/>
  <c r="I226" i="21" s="1"/>
  <c r="J226" i="21" s="1"/>
  <c r="K226" i="21" s="1"/>
  <c r="G225" i="21"/>
  <c r="H225" i="21" s="1"/>
  <c r="L225" i="21" s="1"/>
  <c r="G224" i="21"/>
  <c r="H224" i="21" s="1"/>
  <c r="I224" i="21" s="1"/>
  <c r="J224" i="21" s="1"/>
  <c r="K224" i="21" s="1"/>
  <c r="G223" i="21"/>
  <c r="H223" i="21" s="1"/>
  <c r="G222" i="21"/>
  <c r="H222" i="21" s="1"/>
  <c r="I222" i="21" s="1"/>
  <c r="J222" i="21" s="1"/>
  <c r="K222" i="21" s="1"/>
  <c r="H221" i="21"/>
  <c r="L221" i="21" s="1"/>
  <c r="G221" i="21"/>
  <c r="G220" i="21"/>
  <c r="H220" i="21" s="1"/>
  <c r="G219" i="21"/>
  <c r="H219" i="21" s="1"/>
  <c r="G218" i="21"/>
  <c r="H218" i="21" s="1"/>
  <c r="I218" i="21" s="1"/>
  <c r="J218" i="21" s="1"/>
  <c r="K218" i="21" s="1"/>
  <c r="G217" i="21"/>
  <c r="H217" i="21" s="1"/>
  <c r="L217" i="21" s="1"/>
  <c r="G216" i="21"/>
  <c r="H216" i="21" s="1"/>
  <c r="I216" i="21" s="1"/>
  <c r="J216" i="21" s="1"/>
  <c r="K216" i="21" s="1"/>
  <c r="G215" i="21"/>
  <c r="H215" i="21" s="1"/>
  <c r="G214" i="21"/>
  <c r="H214" i="21" s="1"/>
  <c r="I214" i="21" s="1"/>
  <c r="J214" i="21" s="1"/>
  <c r="K214" i="21" s="1"/>
  <c r="G213" i="21"/>
  <c r="H213" i="21" s="1"/>
  <c r="L213" i="21" s="1"/>
  <c r="G212" i="21"/>
  <c r="H212" i="21" s="1"/>
  <c r="G211" i="21"/>
  <c r="H211" i="21" s="1"/>
  <c r="G210" i="21"/>
  <c r="H210" i="21" s="1"/>
  <c r="I210" i="21" s="1"/>
  <c r="J210" i="21" s="1"/>
  <c r="K210" i="21" s="1"/>
  <c r="G209" i="21"/>
  <c r="H209" i="21" s="1"/>
  <c r="L209" i="21" s="1"/>
  <c r="G208" i="21"/>
  <c r="H208" i="21" s="1"/>
  <c r="I208" i="21" s="1"/>
  <c r="J208" i="21" s="1"/>
  <c r="K208" i="21" s="1"/>
  <c r="G207" i="21"/>
  <c r="H207" i="21" s="1"/>
  <c r="G206" i="21"/>
  <c r="H206" i="21" s="1"/>
  <c r="I206" i="21" s="1"/>
  <c r="J206" i="21" s="1"/>
  <c r="K206" i="21" s="1"/>
  <c r="G205" i="21"/>
  <c r="H205" i="21" s="1"/>
  <c r="L205" i="21" s="1"/>
  <c r="G204" i="21"/>
  <c r="H204" i="21" s="1"/>
  <c r="I204" i="21" s="1"/>
  <c r="J204" i="21" s="1"/>
  <c r="K204" i="21" s="1"/>
  <c r="G203" i="21"/>
  <c r="H203" i="21" s="1"/>
  <c r="G202" i="21"/>
  <c r="H202" i="21" s="1"/>
  <c r="I202" i="21" s="1"/>
  <c r="J202" i="21" s="1"/>
  <c r="K202" i="21" s="1"/>
  <c r="G201" i="21"/>
  <c r="H201" i="21" s="1"/>
  <c r="L201" i="21" s="1"/>
  <c r="G200" i="21"/>
  <c r="H200" i="21" s="1"/>
  <c r="G199" i="21"/>
  <c r="H199" i="21" s="1"/>
  <c r="G198" i="21"/>
  <c r="H198" i="21" s="1"/>
  <c r="I198" i="21" s="1"/>
  <c r="J198" i="21" s="1"/>
  <c r="K198" i="21" s="1"/>
  <c r="G197" i="21"/>
  <c r="H197" i="21" s="1"/>
  <c r="L197" i="21" s="1"/>
  <c r="G196" i="21"/>
  <c r="H196" i="21" s="1"/>
  <c r="G195" i="21"/>
  <c r="H195" i="21" s="1"/>
  <c r="G194" i="21"/>
  <c r="H194" i="21" s="1"/>
  <c r="I194" i="21" s="1"/>
  <c r="J194" i="21" s="1"/>
  <c r="K194" i="21" s="1"/>
  <c r="G193" i="21"/>
  <c r="H193" i="21" s="1"/>
  <c r="L193" i="21" s="1"/>
  <c r="G192" i="21"/>
  <c r="H192" i="21" s="1"/>
  <c r="I192" i="21" s="1"/>
  <c r="J192" i="21" s="1"/>
  <c r="K192" i="21" s="1"/>
  <c r="G191" i="21"/>
  <c r="H191" i="21" s="1"/>
  <c r="G190" i="21"/>
  <c r="H190" i="21" s="1"/>
  <c r="I190" i="21" s="1"/>
  <c r="J190" i="21" s="1"/>
  <c r="K190" i="21" s="1"/>
  <c r="G189" i="21"/>
  <c r="H189" i="21" s="1"/>
  <c r="L189" i="21" s="1"/>
  <c r="G188" i="21"/>
  <c r="H188" i="21" s="1"/>
  <c r="G187" i="21"/>
  <c r="H187" i="21" s="1"/>
  <c r="G186" i="21"/>
  <c r="H186" i="21" s="1"/>
  <c r="I186" i="21" s="1"/>
  <c r="J186" i="21" s="1"/>
  <c r="K186" i="21" s="1"/>
  <c r="G185" i="21"/>
  <c r="H185" i="21" s="1"/>
  <c r="L185" i="21" s="1"/>
  <c r="G184" i="21"/>
  <c r="H184" i="21" s="1"/>
  <c r="I184" i="21" s="1"/>
  <c r="J184" i="21" s="1"/>
  <c r="K184" i="21" s="1"/>
  <c r="G183" i="21"/>
  <c r="H183" i="21" s="1"/>
  <c r="G182" i="21"/>
  <c r="H182" i="21" s="1"/>
  <c r="I182" i="21" s="1"/>
  <c r="J182" i="21" s="1"/>
  <c r="K182" i="21" s="1"/>
  <c r="G181" i="21"/>
  <c r="H181" i="21" s="1"/>
  <c r="L181" i="21" s="1"/>
  <c r="G180" i="21"/>
  <c r="H180" i="21" s="1"/>
  <c r="G179" i="21"/>
  <c r="H179" i="21" s="1"/>
  <c r="G178" i="21"/>
  <c r="H178" i="21" s="1"/>
  <c r="I178" i="21" s="1"/>
  <c r="J178" i="21" s="1"/>
  <c r="K178" i="21" s="1"/>
  <c r="G177" i="21"/>
  <c r="H177" i="21" s="1"/>
  <c r="L177" i="21" s="1"/>
  <c r="G176" i="21"/>
  <c r="H176" i="21" s="1"/>
  <c r="G175" i="21"/>
  <c r="H175" i="21" s="1"/>
  <c r="G174" i="21"/>
  <c r="H174" i="21" s="1"/>
  <c r="I174" i="21" s="1"/>
  <c r="J174" i="21" s="1"/>
  <c r="K174" i="21" s="1"/>
  <c r="G173" i="21"/>
  <c r="H173" i="21" s="1"/>
  <c r="L173" i="21" s="1"/>
  <c r="G172" i="21"/>
  <c r="H172" i="21" s="1"/>
  <c r="G171" i="21"/>
  <c r="H171" i="21" s="1"/>
  <c r="G170" i="21"/>
  <c r="H170" i="21" s="1"/>
  <c r="I170" i="21" s="1"/>
  <c r="J170" i="21" s="1"/>
  <c r="K170" i="21" s="1"/>
  <c r="G169" i="21"/>
  <c r="H169" i="21" s="1"/>
  <c r="L169" i="21" s="1"/>
  <c r="G168" i="21"/>
  <c r="H168" i="21" s="1"/>
  <c r="G167" i="21"/>
  <c r="H167" i="21" s="1"/>
  <c r="G166" i="21"/>
  <c r="H166" i="21" s="1"/>
  <c r="I166" i="21" s="1"/>
  <c r="J166" i="21" s="1"/>
  <c r="K166" i="21" s="1"/>
  <c r="G165" i="21"/>
  <c r="H165" i="21" s="1"/>
  <c r="L165" i="21" s="1"/>
  <c r="G164" i="21"/>
  <c r="H164" i="21" s="1"/>
  <c r="L164" i="21" s="1"/>
  <c r="G163" i="21"/>
  <c r="H163" i="21" s="1"/>
  <c r="H162" i="21"/>
  <c r="I162" i="21" s="1"/>
  <c r="J162" i="21" s="1"/>
  <c r="K162" i="21" s="1"/>
  <c r="G162" i="21"/>
  <c r="G161" i="21"/>
  <c r="H161" i="21" s="1"/>
  <c r="L161" i="21" s="1"/>
  <c r="G160" i="21"/>
  <c r="H160" i="21" s="1"/>
  <c r="G159" i="21"/>
  <c r="H159" i="21" s="1"/>
  <c r="G158" i="21"/>
  <c r="H158" i="21" s="1"/>
  <c r="I158" i="21" s="1"/>
  <c r="J158" i="21" s="1"/>
  <c r="K158" i="21" s="1"/>
  <c r="G157" i="21"/>
  <c r="H157" i="21" s="1"/>
  <c r="L157" i="21" s="1"/>
  <c r="G156" i="21"/>
  <c r="H156" i="21" s="1"/>
  <c r="G155" i="21"/>
  <c r="H155" i="21" s="1"/>
  <c r="G154" i="21"/>
  <c r="H154" i="21" s="1"/>
  <c r="I154" i="21" s="1"/>
  <c r="J154" i="21" s="1"/>
  <c r="K154" i="21" s="1"/>
  <c r="G153" i="21"/>
  <c r="H153" i="21" s="1"/>
  <c r="L153" i="21" s="1"/>
  <c r="G152" i="21"/>
  <c r="H152" i="21" s="1"/>
  <c r="L152" i="21" s="1"/>
  <c r="G151" i="21"/>
  <c r="H151" i="21" s="1"/>
  <c r="G150" i="21"/>
  <c r="H150" i="21" s="1"/>
  <c r="I150" i="21" s="1"/>
  <c r="J150" i="21" s="1"/>
  <c r="K150" i="21" s="1"/>
  <c r="G149" i="21"/>
  <c r="H149" i="21" s="1"/>
  <c r="L149" i="21" s="1"/>
  <c r="G148" i="21"/>
  <c r="H148" i="21" s="1"/>
  <c r="L148" i="21" s="1"/>
  <c r="G147" i="21"/>
  <c r="H147" i="21" s="1"/>
  <c r="G146" i="21"/>
  <c r="H146" i="21" s="1"/>
  <c r="I146" i="21" s="1"/>
  <c r="J146" i="21" s="1"/>
  <c r="K146" i="21" s="1"/>
  <c r="G145" i="21"/>
  <c r="H145" i="21" s="1"/>
  <c r="L145" i="21" s="1"/>
  <c r="G144" i="21"/>
  <c r="H144" i="21" s="1"/>
  <c r="G143" i="21"/>
  <c r="H143" i="21" s="1"/>
  <c r="G142" i="21"/>
  <c r="H142" i="21" s="1"/>
  <c r="I142" i="21" s="1"/>
  <c r="J142" i="21" s="1"/>
  <c r="K142" i="21" s="1"/>
  <c r="G141" i="21"/>
  <c r="H141" i="21" s="1"/>
  <c r="L141" i="21" s="1"/>
  <c r="G140" i="21"/>
  <c r="H140" i="21" s="1"/>
  <c r="I140" i="21" s="1"/>
  <c r="J140" i="21" s="1"/>
  <c r="K140" i="21" s="1"/>
  <c r="G139" i="21"/>
  <c r="H139" i="21" s="1"/>
  <c r="G138" i="21"/>
  <c r="H138" i="21" s="1"/>
  <c r="I138" i="21" s="1"/>
  <c r="J138" i="21" s="1"/>
  <c r="K138" i="21" s="1"/>
  <c r="G137" i="21"/>
  <c r="H137" i="21" s="1"/>
  <c r="L137" i="21" s="1"/>
  <c r="G136" i="21"/>
  <c r="H136" i="21" s="1"/>
  <c r="G135" i="21"/>
  <c r="H135" i="21" s="1"/>
  <c r="G134" i="21"/>
  <c r="H134" i="21" s="1"/>
  <c r="I134" i="21" s="1"/>
  <c r="J134" i="21" s="1"/>
  <c r="K134" i="21" s="1"/>
  <c r="G133" i="21"/>
  <c r="H133" i="21" s="1"/>
  <c r="L133" i="21" s="1"/>
  <c r="G132" i="21"/>
  <c r="H132" i="21" s="1"/>
  <c r="L132" i="21" s="1"/>
  <c r="G131" i="21"/>
  <c r="H131" i="21" s="1"/>
  <c r="G130" i="21"/>
  <c r="H130" i="21" s="1"/>
  <c r="I130" i="21" s="1"/>
  <c r="J130" i="21" s="1"/>
  <c r="K130" i="21" s="1"/>
  <c r="G129" i="21"/>
  <c r="H129" i="21" s="1"/>
  <c r="L129" i="21" s="1"/>
  <c r="G128" i="21"/>
  <c r="H128" i="21" s="1"/>
  <c r="G127" i="21"/>
  <c r="H127" i="21" s="1"/>
  <c r="G126" i="21"/>
  <c r="H126" i="21" s="1"/>
  <c r="I126" i="21" s="1"/>
  <c r="J126" i="21" s="1"/>
  <c r="K126" i="21" s="1"/>
  <c r="G125" i="21"/>
  <c r="H125" i="21" s="1"/>
  <c r="L125" i="21" s="1"/>
  <c r="G124" i="21"/>
  <c r="H124" i="21" s="1"/>
  <c r="G123" i="21"/>
  <c r="H123" i="21" s="1"/>
  <c r="G122" i="21"/>
  <c r="H122" i="21" s="1"/>
  <c r="I122" i="21" s="1"/>
  <c r="J122" i="21" s="1"/>
  <c r="K122" i="21" s="1"/>
  <c r="G121" i="21"/>
  <c r="H121" i="21" s="1"/>
  <c r="L121" i="21" s="1"/>
  <c r="G120" i="21"/>
  <c r="H120" i="21" s="1"/>
  <c r="L120" i="21" s="1"/>
  <c r="G119" i="21"/>
  <c r="H119" i="21" s="1"/>
  <c r="G118" i="21"/>
  <c r="H118" i="21" s="1"/>
  <c r="I118" i="21" s="1"/>
  <c r="J118" i="21" s="1"/>
  <c r="K118" i="21" s="1"/>
  <c r="G117" i="21"/>
  <c r="H117" i="21" s="1"/>
  <c r="L117" i="21" s="1"/>
  <c r="G116" i="21"/>
  <c r="H116" i="21" s="1"/>
  <c r="L116" i="21" s="1"/>
  <c r="G115" i="21"/>
  <c r="H115" i="21" s="1"/>
  <c r="G114" i="21"/>
  <c r="H114" i="21" s="1"/>
  <c r="I114" i="21" s="1"/>
  <c r="J114" i="21" s="1"/>
  <c r="K114" i="21" s="1"/>
  <c r="G113" i="21"/>
  <c r="H113" i="21" s="1"/>
  <c r="L113" i="21" s="1"/>
  <c r="G112" i="21"/>
  <c r="H112" i="21" s="1"/>
  <c r="G111" i="21"/>
  <c r="H111" i="21" s="1"/>
  <c r="G110" i="21"/>
  <c r="H110" i="21" s="1"/>
  <c r="I110" i="21" s="1"/>
  <c r="J110" i="21" s="1"/>
  <c r="K110" i="21" s="1"/>
  <c r="G109" i="21"/>
  <c r="H109" i="21" s="1"/>
  <c r="L109" i="21" s="1"/>
  <c r="G108" i="21"/>
  <c r="H108" i="21" s="1"/>
  <c r="G107" i="21"/>
  <c r="H107" i="21" s="1"/>
  <c r="G106" i="21"/>
  <c r="H106" i="21" s="1"/>
  <c r="I106" i="21" s="1"/>
  <c r="J106" i="21" s="1"/>
  <c r="K106" i="21" s="1"/>
  <c r="G105" i="21"/>
  <c r="H105" i="21" s="1"/>
  <c r="L105" i="21" s="1"/>
  <c r="G104" i="21"/>
  <c r="H104" i="21" s="1"/>
  <c r="G103" i="21"/>
  <c r="H103" i="21" s="1"/>
  <c r="G102" i="21"/>
  <c r="H102" i="21" s="1"/>
  <c r="I102" i="21" s="1"/>
  <c r="J102" i="21" s="1"/>
  <c r="K102" i="21" s="1"/>
  <c r="G101" i="21"/>
  <c r="H101" i="21" s="1"/>
  <c r="L101" i="21" s="1"/>
  <c r="G100" i="21"/>
  <c r="H100" i="21" s="1"/>
  <c r="L100" i="21" s="1"/>
  <c r="G99" i="21"/>
  <c r="H99" i="21" s="1"/>
  <c r="G98" i="21"/>
  <c r="H98" i="21" s="1"/>
  <c r="I98" i="21" s="1"/>
  <c r="J98" i="21" s="1"/>
  <c r="K98" i="21" s="1"/>
  <c r="G97" i="21"/>
  <c r="H97" i="21" s="1"/>
  <c r="L97" i="21" s="1"/>
  <c r="G96" i="21"/>
  <c r="H96" i="21" s="1"/>
  <c r="L96" i="21" s="1"/>
  <c r="G95" i="21"/>
  <c r="H95" i="21" s="1"/>
  <c r="G94" i="21"/>
  <c r="H94" i="21" s="1"/>
  <c r="I94" i="21" s="1"/>
  <c r="J94" i="21" s="1"/>
  <c r="K94" i="21" s="1"/>
  <c r="G93" i="21"/>
  <c r="H93" i="21" s="1"/>
  <c r="L93" i="21" s="1"/>
  <c r="G92" i="21"/>
  <c r="H92" i="21" s="1"/>
  <c r="G91" i="21"/>
  <c r="H91" i="21" s="1"/>
  <c r="G90" i="21"/>
  <c r="H90" i="21" s="1"/>
  <c r="I90" i="21" s="1"/>
  <c r="J90" i="21" s="1"/>
  <c r="K90" i="21" s="1"/>
  <c r="G89" i="21"/>
  <c r="H89" i="21" s="1"/>
  <c r="L89" i="21" s="1"/>
  <c r="G88" i="21"/>
  <c r="H88" i="21" s="1"/>
  <c r="L88" i="21" s="1"/>
  <c r="G87" i="21"/>
  <c r="H87" i="21" s="1"/>
  <c r="G86" i="21"/>
  <c r="H86" i="21" s="1"/>
  <c r="I86" i="21" s="1"/>
  <c r="J86" i="21" s="1"/>
  <c r="K86" i="21" s="1"/>
  <c r="G85" i="21"/>
  <c r="H85" i="21" s="1"/>
  <c r="L85" i="21" s="1"/>
  <c r="G84" i="21"/>
  <c r="H84" i="21" s="1"/>
  <c r="L84" i="21" s="1"/>
  <c r="G83" i="21"/>
  <c r="H83" i="21" s="1"/>
  <c r="G82" i="21"/>
  <c r="H82" i="21" s="1"/>
  <c r="I82" i="21" s="1"/>
  <c r="J82" i="21" s="1"/>
  <c r="K82" i="21" s="1"/>
  <c r="G81" i="21"/>
  <c r="H81" i="21" s="1"/>
  <c r="L81" i="21" s="1"/>
  <c r="G80" i="21"/>
  <c r="H80" i="21" s="1"/>
  <c r="G79" i="21"/>
  <c r="H79" i="21" s="1"/>
  <c r="G78" i="21"/>
  <c r="H78" i="21" s="1"/>
  <c r="I78" i="21" s="1"/>
  <c r="J78" i="21" s="1"/>
  <c r="K78" i="21" s="1"/>
  <c r="G77" i="21"/>
  <c r="H77" i="21" s="1"/>
  <c r="L77" i="21" s="1"/>
  <c r="G76" i="21"/>
  <c r="H76" i="21" s="1"/>
  <c r="G75" i="21"/>
  <c r="H75" i="21" s="1"/>
  <c r="G74" i="21"/>
  <c r="H74" i="21" s="1"/>
  <c r="I74" i="21" s="1"/>
  <c r="J74" i="21" s="1"/>
  <c r="K74" i="21" s="1"/>
  <c r="G73" i="21"/>
  <c r="H73" i="21" s="1"/>
  <c r="L73" i="21" s="1"/>
  <c r="G72" i="21"/>
  <c r="H72" i="21" s="1"/>
  <c r="G71" i="21"/>
  <c r="H71" i="21" s="1"/>
  <c r="G70" i="21"/>
  <c r="H70" i="21" s="1"/>
  <c r="I70" i="21" s="1"/>
  <c r="J70" i="21" s="1"/>
  <c r="K70" i="21" s="1"/>
  <c r="G69" i="21"/>
  <c r="H69" i="21" s="1"/>
  <c r="L69" i="21" s="1"/>
  <c r="G68" i="21"/>
  <c r="H68" i="21" s="1"/>
  <c r="L68" i="21" s="1"/>
  <c r="G67" i="21"/>
  <c r="H67" i="21" s="1"/>
  <c r="G66" i="21"/>
  <c r="H66" i="21" s="1"/>
  <c r="I66" i="21" s="1"/>
  <c r="J66" i="21" s="1"/>
  <c r="K66" i="21" s="1"/>
  <c r="G65" i="21"/>
  <c r="H65" i="21" s="1"/>
  <c r="L65" i="21" s="1"/>
  <c r="G64" i="21"/>
  <c r="H64" i="21" s="1"/>
  <c r="I64" i="21" s="1"/>
  <c r="J64" i="21" s="1"/>
  <c r="K64" i="21" s="1"/>
  <c r="G63" i="21"/>
  <c r="H63" i="21" s="1"/>
  <c r="G62" i="21"/>
  <c r="H62" i="21" s="1"/>
  <c r="I62" i="21" s="1"/>
  <c r="J62" i="21" s="1"/>
  <c r="K62" i="21" s="1"/>
  <c r="G61" i="21"/>
  <c r="H61" i="21" s="1"/>
  <c r="L61" i="21" s="1"/>
  <c r="G60" i="21"/>
  <c r="H60" i="21" s="1"/>
  <c r="G59" i="21"/>
  <c r="H59" i="21" s="1"/>
  <c r="G58" i="21"/>
  <c r="H58" i="21" s="1"/>
  <c r="I58" i="21" s="1"/>
  <c r="J58" i="21" s="1"/>
  <c r="K58" i="21" s="1"/>
  <c r="G57" i="21"/>
  <c r="H57" i="21" s="1"/>
  <c r="L57" i="21" s="1"/>
  <c r="G56" i="21"/>
  <c r="H56" i="21" s="1"/>
  <c r="L56" i="21" s="1"/>
  <c r="G55" i="21"/>
  <c r="H55" i="21" s="1"/>
  <c r="G54" i="21"/>
  <c r="H54" i="21" s="1"/>
  <c r="I54" i="21" s="1"/>
  <c r="J54" i="21" s="1"/>
  <c r="K54" i="21" s="1"/>
  <c r="G53" i="21"/>
  <c r="H53" i="21" s="1"/>
  <c r="L53" i="21" s="1"/>
  <c r="G52" i="21"/>
  <c r="H52" i="21" s="1"/>
  <c r="G51" i="21"/>
  <c r="H51" i="21" s="1"/>
  <c r="G50" i="21"/>
  <c r="H50" i="21" s="1"/>
  <c r="I50" i="21" s="1"/>
  <c r="J50" i="21" s="1"/>
  <c r="K50" i="21" s="1"/>
  <c r="G49" i="21"/>
  <c r="H49" i="21" s="1"/>
  <c r="L49" i="21" s="1"/>
  <c r="G48" i="21"/>
  <c r="H48" i="21" s="1"/>
  <c r="G47" i="21"/>
  <c r="H47" i="21" s="1"/>
  <c r="G46" i="21"/>
  <c r="H46" i="21" s="1"/>
  <c r="I46" i="21" s="1"/>
  <c r="J46" i="21" s="1"/>
  <c r="K46" i="21" s="1"/>
  <c r="G45" i="21"/>
  <c r="H45" i="21" s="1"/>
  <c r="L45" i="21" s="1"/>
  <c r="G44" i="21"/>
  <c r="H44" i="21" s="1"/>
  <c r="G43" i="21"/>
  <c r="H43" i="21" s="1"/>
  <c r="G42" i="21"/>
  <c r="H42" i="21" s="1"/>
  <c r="I42" i="21" s="1"/>
  <c r="J42" i="21" s="1"/>
  <c r="K42" i="21" s="1"/>
  <c r="G41" i="21"/>
  <c r="H41" i="21" s="1"/>
  <c r="L41" i="21" s="1"/>
  <c r="G40" i="21"/>
  <c r="H40" i="21" s="1"/>
  <c r="G39" i="21"/>
  <c r="H39" i="21" s="1"/>
  <c r="G38" i="21"/>
  <c r="H38" i="21" s="1"/>
  <c r="I38" i="21" s="1"/>
  <c r="J38" i="21" s="1"/>
  <c r="K38" i="21" s="1"/>
  <c r="G37" i="21"/>
  <c r="H37" i="21" s="1"/>
  <c r="L37" i="21" s="1"/>
  <c r="G36" i="21"/>
  <c r="H36" i="21" s="1"/>
  <c r="L36" i="21" s="1"/>
  <c r="G35" i="21"/>
  <c r="H35" i="21" s="1"/>
  <c r="G34" i="21"/>
  <c r="H34" i="21" s="1"/>
  <c r="G33" i="21"/>
  <c r="H33" i="21" s="1"/>
  <c r="G32" i="21"/>
  <c r="H32" i="21" s="1"/>
  <c r="G31" i="21"/>
  <c r="H31" i="21" s="1"/>
  <c r="L31" i="21" s="1"/>
  <c r="G30" i="21"/>
  <c r="H30" i="21" s="1"/>
  <c r="L30" i="21" s="1"/>
  <c r="G29" i="21"/>
  <c r="H29" i="21" s="1"/>
  <c r="G28" i="21"/>
  <c r="H28" i="21" s="1"/>
  <c r="G27" i="21"/>
  <c r="H27" i="21" s="1"/>
  <c r="L27" i="21" s="1"/>
  <c r="G26" i="21"/>
  <c r="H26" i="21" s="1"/>
  <c r="G25" i="21"/>
  <c r="H25" i="21" s="1"/>
  <c r="L25" i="21" s="1"/>
  <c r="G24" i="21"/>
  <c r="H24" i="21" s="1"/>
  <c r="I24" i="21" s="1"/>
  <c r="J24" i="21" s="1"/>
  <c r="K24" i="21" s="1"/>
  <c r="G23" i="21"/>
  <c r="H23" i="21" s="1"/>
  <c r="G22" i="21"/>
  <c r="H22" i="21" s="1"/>
  <c r="L22" i="21" s="1"/>
  <c r="G21" i="21"/>
  <c r="H21" i="21" s="1"/>
  <c r="G20" i="21"/>
  <c r="H20" i="21" s="1"/>
  <c r="L20" i="21" s="1"/>
  <c r="G19" i="21"/>
  <c r="H19" i="21" s="1"/>
  <c r="G18" i="21"/>
  <c r="H18" i="21" s="1"/>
  <c r="G17" i="21"/>
  <c r="H17" i="21" s="1"/>
  <c r="L17" i="21" s="1"/>
  <c r="G16" i="21"/>
  <c r="H16" i="21" s="1"/>
  <c r="I16" i="21" s="1"/>
  <c r="J16" i="21" s="1"/>
  <c r="K16" i="21" s="1"/>
  <c r="G15" i="21"/>
  <c r="H15" i="21" s="1"/>
  <c r="G14" i="21"/>
  <c r="H14" i="21" s="1"/>
  <c r="I14" i="21" s="1"/>
  <c r="J14" i="21" s="1"/>
  <c r="K14" i="21" s="1"/>
  <c r="G13" i="21"/>
  <c r="H13" i="21" s="1"/>
  <c r="L13" i="21" s="1"/>
  <c r="G12" i="21"/>
  <c r="H12" i="21" s="1"/>
  <c r="G11" i="21"/>
  <c r="H11" i="21" s="1"/>
  <c r="L11" i="21" s="1"/>
  <c r="G10" i="21"/>
  <c r="H10" i="21" s="1"/>
  <c r="G9" i="21"/>
  <c r="H9" i="21" s="1"/>
  <c r="G8" i="21"/>
  <c r="H8" i="21" s="1"/>
  <c r="G7" i="21"/>
  <c r="H7" i="21" s="1"/>
  <c r="L7" i="21" s="1"/>
  <c r="G6" i="21"/>
  <c r="H6" i="21" s="1"/>
  <c r="L6" i="21" s="1"/>
  <c r="G5" i="21"/>
  <c r="H5" i="21" s="1"/>
  <c r="G4" i="21"/>
  <c r="H4" i="21" s="1"/>
  <c r="G3" i="21"/>
  <c r="H3" i="21" s="1"/>
  <c r="L3" i="21" s="1"/>
  <c r="G2" i="21"/>
  <c r="H2" i="21" s="1"/>
  <c r="L2" i="21" s="1"/>
  <c r="G1920" i="16"/>
  <c r="H1920" i="16" s="1"/>
  <c r="L1920" i="16" s="1"/>
  <c r="G1919" i="16"/>
  <c r="H1919" i="16" s="1"/>
  <c r="L1919" i="16" s="1"/>
  <c r="G1918" i="16"/>
  <c r="H1918" i="16" s="1"/>
  <c r="G1917" i="16"/>
  <c r="H1917" i="16" s="1"/>
  <c r="L1917" i="16" s="1"/>
  <c r="G1916" i="16"/>
  <c r="H1916" i="16" s="1"/>
  <c r="G1915" i="16"/>
  <c r="H1915" i="16" s="1"/>
  <c r="I1915" i="16" s="1"/>
  <c r="J1915" i="16" s="1"/>
  <c r="K1915" i="16" s="1"/>
  <c r="G1914" i="16"/>
  <c r="H1914" i="16" s="1"/>
  <c r="L1914" i="16" s="1"/>
  <c r="G1913" i="16"/>
  <c r="H1913" i="16" s="1"/>
  <c r="L1913" i="16" s="1"/>
  <c r="G1912" i="16"/>
  <c r="H1912" i="16" s="1"/>
  <c r="G1911" i="16"/>
  <c r="H1911" i="16" s="1"/>
  <c r="G1910" i="16"/>
  <c r="H1910" i="16" s="1"/>
  <c r="G1909" i="16"/>
  <c r="H1909" i="16" s="1"/>
  <c r="G1908" i="16"/>
  <c r="H1908" i="16" s="1"/>
  <c r="G1907" i="16"/>
  <c r="H1907" i="16" s="1"/>
  <c r="I1907" i="16" s="1"/>
  <c r="J1907" i="16" s="1"/>
  <c r="K1907" i="16" s="1"/>
  <c r="G1906" i="16"/>
  <c r="H1906" i="16" s="1"/>
  <c r="I1906" i="16" s="1"/>
  <c r="J1906" i="16" s="1"/>
  <c r="K1906" i="16" s="1"/>
  <c r="G1905" i="16"/>
  <c r="H1905" i="16" s="1"/>
  <c r="G1904" i="16"/>
  <c r="H1904" i="16" s="1"/>
  <c r="G1903" i="16"/>
  <c r="H1903" i="16" s="1"/>
  <c r="G1902" i="16"/>
  <c r="H1902" i="16" s="1"/>
  <c r="L1902" i="16" s="1"/>
  <c r="G1901" i="16"/>
  <c r="H1901" i="16" s="1"/>
  <c r="L1901" i="16" s="1"/>
  <c r="G1900" i="16"/>
  <c r="H1900" i="16" s="1"/>
  <c r="L1900" i="16" s="1"/>
  <c r="G1899" i="16"/>
  <c r="H1899" i="16" s="1"/>
  <c r="G1898" i="16"/>
  <c r="H1898" i="16" s="1"/>
  <c r="G1897" i="16"/>
  <c r="H1897" i="16" s="1"/>
  <c r="G1896" i="16"/>
  <c r="H1896" i="16" s="1"/>
  <c r="G1895" i="16"/>
  <c r="H1895" i="16" s="1"/>
  <c r="G1894" i="16"/>
  <c r="H1894" i="16" s="1"/>
  <c r="L1894" i="16" s="1"/>
  <c r="G1893" i="16"/>
  <c r="H1893" i="16" s="1"/>
  <c r="G1892" i="16"/>
  <c r="H1892" i="16" s="1"/>
  <c r="G1891" i="16"/>
  <c r="H1891" i="16" s="1"/>
  <c r="L1891" i="16" s="1"/>
  <c r="G1890" i="16"/>
  <c r="H1890" i="16" s="1"/>
  <c r="L1890" i="16" s="1"/>
  <c r="G1889" i="16"/>
  <c r="H1889" i="16" s="1"/>
  <c r="I1889" i="16" s="1"/>
  <c r="J1889" i="16" s="1"/>
  <c r="K1889" i="16" s="1"/>
  <c r="G1888" i="16"/>
  <c r="H1888" i="16" s="1"/>
  <c r="G1887" i="16"/>
  <c r="H1887" i="16" s="1"/>
  <c r="G1886" i="16"/>
  <c r="H1886" i="16" s="1"/>
  <c r="G1885" i="16"/>
  <c r="H1885" i="16" s="1"/>
  <c r="G1884" i="16"/>
  <c r="H1884" i="16" s="1"/>
  <c r="G1883" i="16"/>
  <c r="H1883" i="16" s="1"/>
  <c r="L1883" i="16" s="1"/>
  <c r="G1882" i="16"/>
  <c r="H1882" i="16" s="1"/>
  <c r="G1881" i="16"/>
  <c r="H1881" i="16" s="1"/>
  <c r="G1880" i="16"/>
  <c r="H1880" i="16" s="1"/>
  <c r="L1880" i="16" s="1"/>
  <c r="G1879" i="16"/>
  <c r="H1879" i="16" s="1"/>
  <c r="I1879" i="16" s="1"/>
  <c r="J1879" i="16" s="1"/>
  <c r="K1879" i="16" s="1"/>
  <c r="G1878" i="16"/>
  <c r="H1878" i="16" s="1"/>
  <c r="G1877" i="16"/>
  <c r="H1877" i="16" s="1"/>
  <c r="G1876" i="16"/>
  <c r="H1876" i="16" s="1"/>
  <c r="G1875" i="16"/>
  <c r="H1875" i="16" s="1"/>
  <c r="G1874" i="16"/>
  <c r="H1874" i="16" s="1"/>
  <c r="I1874" i="16" s="1"/>
  <c r="J1874" i="16" s="1"/>
  <c r="K1874" i="16" s="1"/>
  <c r="G1873" i="16"/>
  <c r="H1873" i="16" s="1"/>
  <c r="G1872" i="16"/>
  <c r="H1872" i="16" s="1"/>
  <c r="L1872" i="16" s="1"/>
  <c r="G1871" i="16"/>
  <c r="H1871" i="16" s="1"/>
  <c r="L1871" i="16" s="1"/>
  <c r="G1870" i="16"/>
  <c r="H1870" i="16" s="1"/>
  <c r="G1869" i="16"/>
  <c r="H1869" i="16" s="1"/>
  <c r="G1868" i="16"/>
  <c r="H1868" i="16" s="1"/>
  <c r="G1867" i="16"/>
  <c r="H1867" i="16" s="1"/>
  <c r="L1867" i="16" s="1"/>
  <c r="G1866" i="16"/>
  <c r="H1866" i="16" s="1"/>
  <c r="G1865" i="16"/>
  <c r="H1865" i="16" s="1"/>
  <c r="G1864" i="16"/>
  <c r="H1864" i="16" s="1"/>
  <c r="L1864" i="16" s="1"/>
  <c r="G1863" i="16"/>
  <c r="H1863" i="16" s="1"/>
  <c r="I1863" i="16" s="1"/>
  <c r="J1863" i="16" s="1"/>
  <c r="K1863" i="16" s="1"/>
  <c r="G1862" i="16"/>
  <c r="H1862" i="16" s="1"/>
  <c r="G1861" i="16"/>
  <c r="H1861" i="16" s="1"/>
  <c r="G1860" i="16"/>
  <c r="H1860" i="16" s="1"/>
  <c r="G1859" i="16"/>
  <c r="H1859" i="16" s="1"/>
  <c r="G1858" i="16"/>
  <c r="H1858" i="16" s="1"/>
  <c r="G1857" i="16"/>
  <c r="H1857" i="16" s="1"/>
  <c r="G1856" i="16"/>
  <c r="H1856" i="16" s="1"/>
  <c r="L1856" i="16" s="1"/>
  <c r="G1855" i="16"/>
  <c r="H1855" i="16" s="1"/>
  <c r="L1855" i="16" s="1"/>
  <c r="G1854" i="16"/>
  <c r="H1854" i="16" s="1"/>
  <c r="I1854" i="16" s="1"/>
  <c r="J1854" i="16" s="1"/>
  <c r="K1854" i="16" s="1"/>
  <c r="G1853" i="16"/>
  <c r="H1853" i="16" s="1"/>
  <c r="G1852" i="16"/>
  <c r="H1852" i="16" s="1"/>
  <c r="G1851" i="16"/>
  <c r="H1851" i="16" s="1"/>
  <c r="L1851" i="16" s="1"/>
  <c r="G1850" i="16"/>
  <c r="H1850" i="16" s="1"/>
  <c r="G1849" i="16"/>
  <c r="H1849" i="16" s="1"/>
  <c r="L1849" i="16" s="1"/>
  <c r="G1848" i="16"/>
  <c r="H1848" i="16" s="1"/>
  <c r="L1848" i="16" s="1"/>
  <c r="G1847" i="16"/>
  <c r="H1847" i="16" s="1"/>
  <c r="L1847" i="16" s="1"/>
  <c r="G1846" i="16"/>
  <c r="H1846" i="16" s="1"/>
  <c r="G1845" i="16"/>
  <c r="H1845" i="16" s="1"/>
  <c r="L1845" i="16" s="1"/>
  <c r="G1844" i="16"/>
  <c r="H1844" i="16" s="1"/>
  <c r="L1844" i="16" s="1"/>
  <c r="G1843" i="16"/>
  <c r="H1843" i="16" s="1"/>
  <c r="G1842" i="16"/>
  <c r="H1842" i="16" s="1"/>
  <c r="G1841" i="16"/>
  <c r="H1841" i="16" s="1"/>
  <c r="G1840" i="16"/>
  <c r="H1840" i="16" s="1"/>
  <c r="G1839" i="16"/>
  <c r="H1839" i="16" s="1"/>
  <c r="G1838" i="16"/>
  <c r="H1838" i="16" s="1"/>
  <c r="L1838" i="16" s="1"/>
  <c r="G1837" i="16"/>
  <c r="H1837" i="16" s="1"/>
  <c r="G1836" i="16"/>
  <c r="H1836" i="16" s="1"/>
  <c r="G1835" i="16"/>
  <c r="H1835" i="16" s="1"/>
  <c r="G1834" i="16"/>
  <c r="H1834" i="16" s="1"/>
  <c r="L1834" i="16" s="1"/>
  <c r="G1833" i="16"/>
  <c r="H1833" i="16" s="1"/>
  <c r="L1833" i="16" s="1"/>
  <c r="G1832" i="16"/>
  <c r="H1832" i="16" s="1"/>
  <c r="G1831" i="16"/>
  <c r="H1831" i="16" s="1"/>
  <c r="L1831" i="16" s="1"/>
  <c r="G1830" i="16"/>
  <c r="H1830" i="16" s="1"/>
  <c r="L1830" i="16" s="1"/>
  <c r="G1829" i="16"/>
  <c r="H1829" i="16" s="1"/>
  <c r="L1829" i="16" s="1"/>
  <c r="G1828" i="16"/>
  <c r="H1828" i="16" s="1"/>
  <c r="G1827" i="16"/>
  <c r="H1827" i="16" s="1"/>
  <c r="G1826" i="16"/>
  <c r="H1826" i="16" s="1"/>
  <c r="G1825" i="16"/>
  <c r="H1825" i="16" s="1"/>
  <c r="G1824" i="16"/>
  <c r="H1824" i="16" s="1"/>
  <c r="G1823" i="16"/>
  <c r="H1823" i="16" s="1"/>
  <c r="I1823" i="16" s="1"/>
  <c r="J1823" i="16" s="1"/>
  <c r="K1823" i="16" s="1"/>
  <c r="G1822" i="16"/>
  <c r="H1822" i="16" s="1"/>
  <c r="G1821" i="16"/>
  <c r="H1821" i="16" s="1"/>
  <c r="I1821" i="16" s="1"/>
  <c r="J1821" i="16" s="1"/>
  <c r="K1821" i="16" s="1"/>
  <c r="G1820" i="16"/>
  <c r="H1820" i="16" s="1"/>
  <c r="G1819" i="16"/>
  <c r="H1819" i="16" s="1"/>
  <c r="I1819" i="16" s="1"/>
  <c r="J1819" i="16" s="1"/>
  <c r="K1819" i="16" s="1"/>
  <c r="G1818" i="16"/>
  <c r="H1818" i="16" s="1"/>
  <c r="G1817" i="16"/>
  <c r="H1817" i="16" s="1"/>
  <c r="G1816" i="16"/>
  <c r="H1816" i="16" s="1"/>
  <c r="G1815" i="16"/>
  <c r="H1815" i="16" s="1"/>
  <c r="L1815" i="16" s="1"/>
  <c r="G1814" i="16"/>
  <c r="H1814" i="16" s="1"/>
  <c r="G1813" i="16"/>
  <c r="H1813" i="16" s="1"/>
  <c r="G1812" i="16"/>
  <c r="H1812" i="16" s="1"/>
  <c r="G1811" i="16"/>
  <c r="H1811" i="16" s="1"/>
  <c r="G1810" i="16"/>
  <c r="H1810" i="16" s="1"/>
  <c r="G1809" i="16"/>
  <c r="H1809" i="16" s="1"/>
  <c r="G1808" i="16"/>
  <c r="H1808" i="16" s="1"/>
  <c r="G1807" i="16"/>
  <c r="H1807" i="16" s="1"/>
  <c r="G1806" i="16"/>
  <c r="H1806" i="16" s="1"/>
  <c r="G1805" i="16"/>
  <c r="H1805" i="16" s="1"/>
  <c r="G1804" i="16"/>
  <c r="H1804" i="16" s="1"/>
  <c r="G1803" i="16"/>
  <c r="H1803" i="16" s="1"/>
  <c r="G1802" i="16"/>
  <c r="H1802" i="16" s="1"/>
  <c r="G1801" i="16"/>
  <c r="H1801" i="16" s="1"/>
  <c r="G1800" i="16"/>
  <c r="H1800" i="16" s="1"/>
  <c r="G1799" i="16"/>
  <c r="H1799" i="16" s="1"/>
  <c r="L1799" i="16" s="1"/>
  <c r="G1798" i="16"/>
  <c r="H1798" i="16" s="1"/>
  <c r="G1797" i="16"/>
  <c r="H1797" i="16" s="1"/>
  <c r="G1796" i="16"/>
  <c r="H1796" i="16" s="1"/>
  <c r="L1796" i="16" s="1"/>
  <c r="G1795" i="16"/>
  <c r="H1795" i="16" s="1"/>
  <c r="L1795" i="16" s="1"/>
  <c r="G1794" i="16"/>
  <c r="H1794" i="16" s="1"/>
  <c r="G1793" i="16"/>
  <c r="H1793" i="16" s="1"/>
  <c r="G1792" i="16"/>
  <c r="H1792" i="16" s="1"/>
  <c r="L1792" i="16" s="1"/>
  <c r="G1791" i="16"/>
  <c r="H1791" i="16" s="1"/>
  <c r="G1790" i="16"/>
  <c r="H1790" i="16" s="1"/>
  <c r="G1789" i="16"/>
  <c r="H1789" i="16" s="1"/>
  <c r="G1788" i="16"/>
  <c r="H1788" i="16" s="1"/>
  <c r="G1787" i="16"/>
  <c r="H1787" i="16" s="1"/>
  <c r="G1786" i="16"/>
  <c r="H1786" i="16" s="1"/>
  <c r="G1785" i="16"/>
  <c r="H1785" i="16" s="1"/>
  <c r="G1784" i="16"/>
  <c r="H1784" i="16" s="1"/>
  <c r="L1784" i="16" s="1"/>
  <c r="G1783" i="16"/>
  <c r="H1783" i="16" s="1"/>
  <c r="G1782" i="16"/>
  <c r="H1782" i="16" s="1"/>
  <c r="G1781" i="16"/>
  <c r="H1781" i="16" s="1"/>
  <c r="G1780" i="16"/>
  <c r="H1780" i="16" s="1"/>
  <c r="G1779" i="16"/>
  <c r="H1779" i="16" s="1"/>
  <c r="G1778" i="16"/>
  <c r="H1778" i="16" s="1"/>
  <c r="L1778" i="16" s="1"/>
  <c r="G1777" i="16"/>
  <c r="H1777" i="16" s="1"/>
  <c r="G1776" i="16"/>
  <c r="H1776" i="16" s="1"/>
  <c r="G1775" i="16"/>
  <c r="H1775" i="16" s="1"/>
  <c r="G1774" i="16"/>
  <c r="H1774" i="16" s="1"/>
  <c r="G1773" i="16"/>
  <c r="H1773" i="16" s="1"/>
  <c r="G1772" i="16"/>
  <c r="H1772" i="16" s="1"/>
  <c r="G1771" i="16"/>
  <c r="H1771" i="16" s="1"/>
  <c r="G1770" i="16"/>
  <c r="H1770" i="16" s="1"/>
  <c r="G1769" i="16"/>
  <c r="H1769" i="16" s="1"/>
  <c r="G1768" i="16"/>
  <c r="H1768" i="16" s="1"/>
  <c r="I1768" i="16" s="1"/>
  <c r="J1768" i="16" s="1"/>
  <c r="K1768" i="16" s="1"/>
  <c r="G1767" i="16"/>
  <c r="H1767" i="16" s="1"/>
  <c r="L1767" i="16" s="1"/>
  <c r="G1766" i="16"/>
  <c r="H1766" i="16" s="1"/>
  <c r="G1765" i="16"/>
  <c r="H1765" i="16" s="1"/>
  <c r="G1764" i="16"/>
  <c r="H1764" i="16" s="1"/>
  <c r="G1763" i="16"/>
  <c r="H1763" i="16" s="1"/>
  <c r="L1763" i="16" s="1"/>
  <c r="G1762" i="16"/>
  <c r="H1762" i="16" s="1"/>
  <c r="G1761" i="16"/>
  <c r="H1761" i="16" s="1"/>
  <c r="G1760" i="16"/>
  <c r="H1760" i="16" s="1"/>
  <c r="L1760" i="16" s="1"/>
  <c r="G1759" i="16"/>
  <c r="H1759" i="16" s="1"/>
  <c r="L1759" i="16" s="1"/>
  <c r="G1758" i="16"/>
  <c r="H1758" i="16" s="1"/>
  <c r="G1757" i="16"/>
  <c r="H1757" i="16" s="1"/>
  <c r="G1756" i="16"/>
  <c r="H1756" i="16" s="1"/>
  <c r="L1756" i="16" s="1"/>
  <c r="G1755" i="16"/>
  <c r="H1755" i="16" s="1"/>
  <c r="G1754" i="16"/>
  <c r="H1754" i="16" s="1"/>
  <c r="G1753" i="16"/>
  <c r="H1753" i="16" s="1"/>
  <c r="G1752" i="16"/>
  <c r="H1752" i="16" s="1"/>
  <c r="L1752" i="16" s="1"/>
  <c r="G1751" i="16"/>
  <c r="H1751" i="16" s="1"/>
  <c r="L1751" i="16" s="1"/>
  <c r="G1750" i="16"/>
  <c r="H1750" i="16" s="1"/>
  <c r="G1749" i="16"/>
  <c r="H1749" i="16" s="1"/>
  <c r="G1748" i="16"/>
  <c r="H1748" i="16" s="1"/>
  <c r="I1748" i="16" s="1"/>
  <c r="J1748" i="16" s="1"/>
  <c r="K1748" i="16" s="1"/>
  <c r="G1747" i="16"/>
  <c r="H1747" i="16" s="1"/>
  <c r="L1747" i="16" s="1"/>
  <c r="G1746" i="16"/>
  <c r="H1746" i="16" s="1"/>
  <c r="G1745" i="16"/>
  <c r="H1745" i="16" s="1"/>
  <c r="G1744" i="16"/>
  <c r="H1744" i="16" s="1"/>
  <c r="G1743" i="16"/>
  <c r="H1743" i="16" s="1"/>
  <c r="G1742" i="16"/>
  <c r="H1742" i="16" s="1"/>
  <c r="G1741" i="16"/>
  <c r="H1741" i="16" s="1"/>
  <c r="G1740" i="16"/>
  <c r="H1740" i="16" s="1"/>
  <c r="G1739" i="16"/>
  <c r="H1739" i="16" s="1"/>
  <c r="G1738" i="16"/>
  <c r="H1738" i="16" s="1"/>
  <c r="G1737" i="16"/>
  <c r="H1737" i="16" s="1"/>
  <c r="G1736" i="16"/>
  <c r="H1736" i="16" s="1"/>
  <c r="I1736" i="16" s="1"/>
  <c r="J1736" i="16" s="1"/>
  <c r="K1736" i="16" s="1"/>
  <c r="G1735" i="16"/>
  <c r="H1735" i="16" s="1"/>
  <c r="G1734" i="16"/>
  <c r="H1734" i="16" s="1"/>
  <c r="G1733" i="16"/>
  <c r="H1733" i="16" s="1"/>
  <c r="G1732" i="16"/>
  <c r="H1732" i="16" s="1"/>
  <c r="G1731" i="16"/>
  <c r="H1731" i="16" s="1"/>
  <c r="L1731" i="16" s="1"/>
  <c r="G1730" i="16"/>
  <c r="H1730" i="16" s="1"/>
  <c r="L1730" i="16" s="1"/>
  <c r="G1729" i="16"/>
  <c r="H1729" i="16" s="1"/>
  <c r="G1728" i="16"/>
  <c r="H1728" i="16" s="1"/>
  <c r="I1728" i="16" s="1"/>
  <c r="J1728" i="16" s="1"/>
  <c r="K1728" i="16" s="1"/>
  <c r="G1727" i="16"/>
  <c r="H1727" i="16" s="1"/>
  <c r="L1727" i="16" s="1"/>
  <c r="G1726" i="16"/>
  <c r="H1726" i="16" s="1"/>
  <c r="G1725" i="16"/>
  <c r="H1725" i="16" s="1"/>
  <c r="G1724" i="16"/>
  <c r="H1724" i="16" s="1"/>
  <c r="L1724" i="16" s="1"/>
  <c r="G1723" i="16"/>
  <c r="H1723" i="16" s="1"/>
  <c r="G1722" i="16"/>
  <c r="H1722" i="16" s="1"/>
  <c r="G1721" i="16"/>
  <c r="H1721" i="16" s="1"/>
  <c r="G1720" i="16"/>
  <c r="H1720" i="16" s="1"/>
  <c r="G1719" i="16"/>
  <c r="H1719" i="16" s="1"/>
  <c r="G1718" i="16"/>
  <c r="H1718" i="16" s="1"/>
  <c r="G1717" i="16"/>
  <c r="H1717" i="16" s="1"/>
  <c r="G1716" i="16"/>
  <c r="H1716" i="16" s="1"/>
  <c r="I1716" i="16" s="1"/>
  <c r="J1716" i="16" s="1"/>
  <c r="K1716" i="16" s="1"/>
  <c r="G1715" i="16"/>
  <c r="H1715" i="16" s="1"/>
  <c r="L1715" i="16" s="1"/>
  <c r="G1714" i="16"/>
  <c r="H1714" i="16" s="1"/>
  <c r="G1713" i="16"/>
  <c r="H1713" i="16" s="1"/>
  <c r="G1712" i="16"/>
  <c r="H1712" i="16" s="1"/>
  <c r="G1711" i="16"/>
  <c r="H1711" i="16" s="1"/>
  <c r="G1710" i="16"/>
  <c r="H1710" i="16" s="1"/>
  <c r="G1709" i="16"/>
  <c r="H1709" i="16" s="1"/>
  <c r="G1708" i="16"/>
  <c r="H1708" i="16" s="1"/>
  <c r="G1707" i="16"/>
  <c r="H1707" i="16" s="1"/>
  <c r="G1706" i="16"/>
  <c r="H1706" i="16" s="1"/>
  <c r="L1706" i="16" s="1"/>
  <c r="G1705" i="16"/>
  <c r="H1705" i="16" s="1"/>
  <c r="G1704" i="16"/>
  <c r="H1704" i="16" s="1"/>
  <c r="G1703" i="16"/>
  <c r="H1703" i="16" s="1"/>
  <c r="L1703" i="16" s="1"/>
  <c r="G1702" i="16"/>
  <c r="H1702" i="16" s="1"/>
  <c r="G1701" i="16"/>
  <c r="H1701" i="16" s="1"/>
  <c r="G1700" i="16"/>
  <c r="H1700" i="16" s="1"/>
  <c r="G1699" i="16"/>
  <c r="H1699" i="16" s="1"/>
  <c r="G1698" i="16"/>
  <c r="H1698" i="16" s="1"/>
  <c r="G1697" i="16"/>
  <c r="H1697" i="16" s="1"/>
  <c r="G1696" i="16"/>
  <c r="H1696" i="16" s="1"/>
  <c r="G1695" i="16"/>
  <c r="H1695" i="16" s="1"/>
  <c r="L1695" i="16" s="1"/>
  <c r="G1694" i="16"/>
  <c r="H1694" i="16" s="1"/>
  <c r="G1693" i="16"/>
  <c r="H1693" i="16" s="1"/>
  <c r="G1692" i="16"/>
  <c r="H1692" i="16" s="1"/>
  <c r="I1692" i="16" s="1"/>
  <c r="J1692" i="16" s="1"/>
  <c r="K1692" i="16" s="1"/>
  <c r="G1691" i="16"/>
  <c r="H1691" i="16" s="1"/>
  <c r="L1691" i="16" s="1"/>
  <c r="G1690" i="16"/>
  <c r="H1690" i="16" s="1"/>
  <c r="L1690" i="16" s="1"/>
  <c r="G1689" i="16"/>
  <c r="H1689" i="16" s="1"/>
  <c r="G1688" i="16"/>
  <c r="H1688" i="16" s="1"/>
  <c r="G1687" i="16"/>
  <c r="H1687" i="16" s="1"/>
  <c r="G1686" i="16"/>
  <c r="H1686" i="16" s="1"/>
  <c r="G1685" i="16"/>
  <c r="H1685" i="16" s="1"/>
  <c r="G1684" i="16"/>
  <c r="H1684" i="16" s="1"/>
  <c r="L1684" i="16" s="1"/>
  <c r="G1683" i="16"/>
  <c r="H1683" i="16" s="1"/>
  <c r="L1683" i="16" s="1"/>
  <c r="G1682" i="16"/>
  <c r="H1682" i="16" s="1"/>
  <c r="L1682" i="16" s="1"/>
  <c r="G1681" i="16"/>
  <c r="H1681" i="16" s="1"/>
  <c r="G1680" i="16"/>
  <c r="H1680" i="16" s="1"/>
  <c r="G1679" i="16"/>
  <c r="H1679" i="16" s="1"/>
  <c r="L1679" i="16" s="1"/>
  <c r="G1678" i="16"/>
  <c r="H1678" i="16" s="1"/>
  <c r="G1677" i="16"/>
  <c r="H1677" i="16" s="1"/>
  <c r="G1676" i="16"/>
  <c r="H1676" i="16" s="1"/>
  <c r="G1675" i="16"/>
  <c r="H1675" i="16" s="1"/>
  <c r="L1675" i="16" s="1"/>
  <c r="G1674" i="16"/>
  <c r="H1674" i="16" s="1"/>
  <c r="L1674" i="16" s="1"/>
  <c r="G1673" i="16"/>
  <c r="H1673" i="16" s="1"/>
  <c r="G1672" i="16"/>
  <c r="H1672" i="16" s="1"/>
  <c r="L1672" i="16" s="1"/>
  <c r="G1671" i="16"/>
  <c r="H1671" i="16" s="1"/>
  <c r="L1671" i="16" s="1"/>
  <c r="G1670" i="16"/>
  <c r="H1670" i="16" s="1"/>
  <c r="G1669" i="16"/>
  <c r="H1669" i="16" s="1"/>
  <c r="G1668" i="16"/>
  <c r="H1668" i="16" s="1"/>
  <c r="G1667" i="16"/>
  <c r="H1667" i="16" s="1"/>
  <c r="G1666" i="16"/>
  <c r="H1666" i="16" s="1"/>
  <c r="L1666" i="16" s="1"/>
  <c r="G1665" i="16"/>
  <c r="H1665" i="16" s="1"/>
  <c r="G1664" i="16"/>
  <c r="H1664" i="16" s="1"/>
  <c r="G1663" i="16"/>
  <c r="H1663" i="16" s="1"/>
  <c r="L1663" i="16" s="1"/>
  <c r="G1662" i="16"/>
  <c r="H1662" i="16" s="1"/>
  <c r="G1661" i="16"/>
  <c r="H1661" i="16" s="1"/>
  <c r="G1660" i="16"/>
  <c r="H1660" i="16" s="1"/>
  <c r="G1659" i="16"/>
  <c r="H1659" i="16" s="1"/>
  <c r="G1658" i="16"/>
  <c r="H1658" i="16" s="1"/>
  <c r="L1658" i="16" s="1"/>
  <c r="G1657" i="16"/>
  <c r="H1657" i="16" s="1"/>
  <c r="G1656" i="16"/>
  <c r="H1656" i="16" s="1"/>
  <c r="L1656" i="16" s="1"/>
  <c r="G1655" i="16"/>
  <c r="H1655" i="16" s="1"/>
  <c r="G1654" i="16"/>
  <c r="H1654" i="16" s="1"/>
  <c r="G1653" i="16"/>
  <c r="H1653" i="16" s="1"/>
  <c r="L1653" i="16" s="1"/>
  <c r="G1652" i="16"/>
  <c r="H1652" i="16" s="1"/>
  <c r="G1651" i="16"/>
  <c r="H1651" i="16" s="1"/>
  <c r="L1651" i="16" s="1"/>
  <c r="G1650" i="16"/>
  <c r="H1650" i="16" s="1"/>
  <c r="L1650" i="16" s="1"/>
  <c r="G1649" i="16"/>
  <c r="H1649" i="16" s="1"/>
  <c r="G1648" i="16"/>
  <c r="H1648" i="16" s="1"/>
  <c r="L1648" i="16" s="1"/>
  <c r="G1647" i="16"/>
  <c r="H1647" i="16" s="1"/>
  <c r="L1647" i="16" s="1"/>
  <c r="G1646" i="16"/>
  <c r="H1646" i="16" s="1"/>
  <c r="I1646" i="16" s="1"/>
  <c r="J1646" i="16" s="1"/>
  <c r="K1646" i="16" s="1"/>
  <c r="G1645" i="16"/>
  <c r="H1645" i="16" s="1"/>
  <c r="G1644" i="16"/>
  <c r="H1644" i="16" s="1"/>
  <c r="G1643" i="16"/>
  <c r="H1643" i="16" s="1"/>
  <c r="L1643" i="16" s="1"/>
  <c r="G1642" i="16"/>
  <c r="H1642" i="16" s="1"/>
  <c r="L1642" i="16" s="1"/>
  <c r="G1641" i="16"/>
  <c r="H1641" i="16" s="1"/>
  <c r="G1640" i="16"/>
  <c r="H1640" i="16" s="1"/>
  <c r="L1640" i="16" s="1"/>
  <c r="G1639" i="16"/>
  <c r="H1639" i="16" s="1"/>
  <c r="G1638" i="16"/>
  <c r="H1638" i="16" s="1"/>
  <c r="G1637" i="16"/>
  <c r="H1637" i="16" s="1"/>
  <c r="G1636" i="16"/>
  <c r="H1636" i="16" s="1"/>
  <c r="G1635" i="16"/>
  <c r="H1635" i="16" s="1"/>
  <c r="L1635" i="16" s="1"/>
  <c r="G1634" i="16"/>
  <c r="H1634" i="16" s="1"/>
  <c r="L1634" i="16" s="1"/>
  <c r="G1633" i="16"/>
  <c r="H1633" i="16" s="1"/>
  <c r="G1632" i="16"/>
  <c r="H1632" i="16" s="1"/>
  <c r="G1631" i="16"/>
  <c r="H1631" i="16" s="1"/>
  <c r="L1631" i="16" s="1"/>
  <c r="G1630" i="16"/>
  <c r="H1630" i="16" s="1"/>
  <c r="G1629" i="16"/>
  <c r="H1629" i="16" s="1"/>
  <c r="G1628" i="16"/>
  <c r="H1628" i="16" s="1"/>
  <c r="I1628" i="16" s="1"/>
  <c r="J1628" i="16" s="1"/>
  <c r="K1628" i="16" s="1"/>
  <c r="G1627" i="16"/>
  <c r="H1627" i="16" s="1"/>
  <c r="G1626" i="16"/>
  <c r="H1626" i="16" s="1"/>
  <c r="L1626" i="16" s="1"/>
  <c r="G1625" i="16"/>
  <c r="H1625" i="16" s="1"/>
  <c r="L1625" i="16" s="1"/>
  <c r="G1624" i="16"/>
  <c r="H1624" i="16" s="1"/>
  <c r="G1623" i="16"/>
  <c r="H1623" i="16" s="1"/>
  <c r="G1622" i="16"/>
  <c r="H1622" i="16" s="1"/>
  <c r="G1621" i="16"/>
  <c r="H1621" i="16" s="1"/>
  <c r="G1620" i="16"/>
  <c r="H1620" i="16" s="1"/>
  <c r="G1619" i="16"/>
  <c r="H1619" i="16" s="1"/>
  <c r="L1619" i="16" s="1"/>
  <c r="G1618" i="16"/>
  <c r="H1618" i="16" s="1"/>
  <c r="L1618" i="16" s="1"/>
  <c r="G1617" i="16"/>
  <c r="H1617" i="16" s="1"/>
  <c r="L1617" i="16" s="1"/>
  <c r="G1616" i="16"/>
  <c r="H1616" i="16" s="1"/>
  <c r="G1615" i="16"/>
  <c r="H1615" i="16" s="1"/>
  <c r="L1615" i="16" s="1"/>
  <c r="G1614" i="16"/>
  <c r="H1614" i="16" s="1"/>
  <c r="I1614" i="16" s="1"/>
  <c r="J1614" i="16" s="1"/>
  <c r="K1614" i="16" s="1"/>
  <c r="G1613" i="16"/>
  <c r="H1613" i="16" s="1"/>
  <c r="G1612" i="16"/>
  <c r="H1612" i="16" s="1"/>
  <c r="I1612" i="16" s="1"/>
  <c r="J1612" i="16" s="1"/>
  <c r="K1612" i="16" s="1"/>
  <c r="G1611" i="16"/>
  <c r="H1611" i="16" s="1"/>
  <c r="G1610" i="16"/>
  <c r="H1610" i="16" s="1"/>
  <c r="L1610" i="16" s="1"/>
  <c r="G1609" i="16"/>
  <c r="H1609" i="16" s="1"/>
  <c r="L1609" i="16" s="1"/>
  <c r="G1608" i="16"/>
  <c r="H1608" i="16" s="1"/>
  <c r="G1607" i="16"/>
  <c r="H1607" i="16" s="1"/>
  <c r="G1606" i="16"/>
  <c r="H1606" i="16" s="1"/>
  <c r="G1605" i="16"/>
  <c r="H1605" i="16" s="1"/>
  <c r="L1605" i="16" s="1"/>
  <c r="G1604" i="16"/>
  <c r="H1604" i="16" s="1"/>
  <c r="G1603" i="16"/>
  <c r="H1603" i="16" s="1"/>
  <c r="L1603" i="16" s="1"/>
  <c r="G1602" i="16"/>
  <c r="H1602" i="16" s="1"/>
  <c r="G1601" i="16"/>
  <c r="H1601" i="16" s="1"/>
  <c r="G1600" i="16"/>
  <c r="H1600" i="16" s="1"/>
  <c r="G1599" i="16"/>
  <c r="H1599" i="16" s="1"/>
  <c r="G1598" i="16"/>
  <c r="H1598" i="16" s="1"/>
  <c r="G1597" i="16"/>
  <c r="H1597" i="16" s="1"/>
  <c r="G1596" i="16"/>
  <c r="H1596" i="16" s="1"/>
  <c r="G1595" i="16"/>
  <c r="H1595" i="16" s="1"/>
  <c r="L1595" i="16" s="1"/>
  <c r="G1594" i="16"/>
  <c r="H1594" i="16" s="1"/>
  <c r="L1594" i="16" s="1"/>
  <c r="G1593" i="16"/>
  <c r="H1593" i="16" s="1"/>
  <c r="L1593" i="16" s="1"/>
  <c r="G1592" i="16"/>
  <c r="H1592" i="16" s="1"/>
  <c r="G1591" i="16"/>
  <c r="H1591" i="16" s="1"/>
  <c r="L1591" i="16" s="1"/>
  <c r="G1590" i="16"/>
  <c r="H1590" i="16" s="1"/>
  <c r="G1589" i="16"/>
  <c r="H1589" i="16" s="1"/>
  <c r="G1588" i="16"/>
  <c r="H1588" i="16" s="1"/>
  <c r="G1587" i="16"/>
  <c r="H1587" i="16" s="1"/>
  <c r="L1587" i="16" s="1"/>
  <c r="G1586" i="16"/>
  <c r="H1586" i="16" s="1"/>
  <c r="L1586" i="16" s="1"/>
  <c r="G1585" i="16"/>
  <c r="H1585" i="16" s="1"/>
  <c r="G1584" i="16"/>
  <c r="H1584" i="16" s="1"/>
  <c r="G1583" i="16"/>
  <c r="H1583" i="16" s="1"/>
  <c r="L1583" i="16" s="1"/>
  <c r="G1582" i="16"/>
  <c r="H1582" i="16" s="1"/>
  <c r="G1581" i="16"/>
  <c r="H1581" i="16" s="1"/>
  <c r="G1580" i="16"/>
  <c r="H1580" i="16" s="1"/>
  <c r="I1580" i="16" s="1"/>
  <c r="J1580" i="16" s="1"/>
  <c r="K1580" i="16" s="1"/>
  <c r="G1579" i="16"/>
  <c r="H1579" i="16" s="1"/>
  <c r="G1578" i="16"/>
  <c r="H1578" i="16" s="1"/>
  <c r="L1578" i="16" s="1"/>
  <c r="G1577" i="16"/>
  <c r="H1577" i="16" s="1"/>
  <c r="L1577" i="16" s="1"/>
  <c r="G1576" i="16"/>
  <c r="H1576" i="16" s="1"/>
  <c r="G1575" i="16"/>
  <c r="H1575" i="16" s="1"/>
  <c r="G1574" i="16"/>
  <c r="H1574" i="16" s="1"/>
  <c r="G1573" i="16"/>
  <c r="H1573" i="16" s="1"/>
  <c r="G1572" i="16"/>
  <c r="H1572" i="16" s="1"/>
  <c r="G1571" i="16"/>
  <c r="H1571" i="16" s="1"/>
  <c r="L1571" i="16" s="1"/>
  <c r="G1570" i="16"/>
  <c r="H1570" i="16" s="1"/>
  <c r="G1569" i="16"/>
  <c r="H1569" i="16" s="1"/>
  <c r="G1568" i="16"/>
  <c r="H1568" i="16" s="1"/>
  <c r="G1567" i="16"/>
  <c r="H1567" i="16" s="1"/>
  <c r="G1566" i="16"/>
  <c r="H1566" i="16" s="1"/>
  <c r="I1566" i="16" s="1"/>
  <c r="J1566" i="16" s="1"/>
  <c r="K1566" i="16" s="1"/>
  <c r="G1565" i="16"/>
  <c r="H1565" i="16" s="1"/>
  <c r="G1564" i="16"/>
  <c r="H1564" i="16" s="1"/>
  <c r="G1563" i="16"/>
  <c r="H1563" i="16" s="1"/>
  <c r="G1562" i="16"/>
  <c r="H1562" i="16" s="1"/>
  <c r="L1562" i="16" s="1"/>
  <c r="G1561" i="16"/>
  <c r="H1561" i="16" s="1"/>
  <c r="G1560" i="16"/>
  <c r="H1560" i="16" s="1"/>
  <c r="G1559" i="16"/>
  <c r="H1559" i="16" s="1"/>
  <c r="G1558" i="16"/>
  <c r="H1558" i="16" s="1"/>
  <c r="L1558" i="16" s="1"/>
  <c r="G1557" i="16"/>
  <c r="H1557" i="16" s="1"/>
  <c r="I1557" i="16" s="1"/>
  <c r="J1557" i="16" s="1"/>
  <c r="K1557" i="16" s="1"/>
  <c r="G1556" i="16"/>
  <c r="H1556" i="16" s="1"/>
  <c r="G1555" i="16"/>
  <c r="H1555" i="16" s="1"/>
  <c r="G1554" i="16"/>
  <c r="H1554" i="16" s="1"/>
  <c r="G1553" i="16"/>
  <c r="H1553" i="16" s="1"/>
  <c r="L1553" i="16" s="1"/>
  <c r="G1552" i="16"/>
  <c r="H1552" i="16" s="1"/>
  <c r="L1552" i="16" s="1"/>
  <c r="G1551" i="16"/>
  <c r="H1551" i="16" s="1"/>
  <c r="G1550" i="16"/>
  <c r="H1550" i="16" s="1"/>
  <c r="G1549" i="16"/>
  <c r="H1549" i="16" s="1"/>
  <c r="G1548" i="16"/>
  <c r="H1548" i="16" s="1"/>
  <c r="G1547" i="16"/>
  <c r="H1547" i="16" s="1"/>
  <c r="G1546" i="16"/>
  <c r="H1546" i="16" s="1"/>
  <c r="G1545" i="16"/>
  <c r="H1545" i="16" s="1"/>
  <c r="I1545" i="16" s="1"/>
  <c r="J1545" i="16" s="1"/>
  <c r="K1545" i="16" s="1"/>
  <c r="G1544" i="16"/>
  <c r="H1544" i="16" s="1"/>
  <c r="G1543" i="16"/>
  <c r="H1543" i="16" s="1"/>
  <c r="G1542" i="16"/>
  <c r="H1542" i="16" s="1"/>
  <c r="G1541" i="16"/>
  <c r="H1541" i="16" s="1"/>
  <c r="G1540" i="16"/>
  <c r="H1540" i="16" s="1"/>
  <c r="G1539" i="16"/>
  <c r="H1539" i="16" s="1"/>
  <c r="L1539" i="16" s="1"/>
  <c r="G1538" i="16"/>
  <c r="H1538" i="16" s="1"/>
  <c r="L1538" i="16" s="1"/>
  <c r="G1537" i="16"/>
  <c r="H1537" i="16" s="1"/>
  <c r="G1536" i="16"/>
  <c r="H1536" i="16" s="1"/>
  <c r="G1535" i="16"/>
  <c r="H1535" i="16" s="1"/>
  <c r="L1535" i="16" s="1"/>
  <c r="G1534" i="16"/>
  <c r="H1534" i="16" s="1"/>
  <c r="G1533" i="16"/>
  <c r="H1533" i="16" s="1"/>
  <c r="I1533" i="16" s="1"/>
  <c r="J1533" i="16" s="1"/>
  <c r="K1533" i="16" s="1"/>
  <c r="G1532" i="16"/>
  <c r="H1532" i="16" s="1"/>
  <c r="G1531" i="16"/>
  <c r="H1531" i="16" s="1"/>
  <c r="G1530" i="16"/>
  <c r="H1530" i="16" s="1"/>
  <c r="G1529" i="16"/>
  <c r="H1529" i="16" s="1"/>
  <c r="G1528" i="16"/>
  <c r="H1528" i="16" s="1"/>
  <c r="G1527" i="16"/>
  <c r="H1527" i="16" s="1"/>
  <c r="G1526" i="16"/>
  <c r="H1526" i="16" s="1"/>
  <c r="L1526" i="16" s="1"/>
  <c r="G1525" i="16"/>
  <c r="H1525" i="16" s="1"/>
  <c r="I1525" i="16" s="1"/>
  <c r="J1525" i="16" s="1"/>
  <c r="K1525" i="16" s="1"/>
  <c r="G1524" i="16"/>
  <c r="H1524" i="16" s="1"/>
  <c r="I1524" i="16" s="1"/>
  <c r="J1524" i="16" s="1"/>
  <c r="K1524" i="16" s="1"/>
  <c r="G1523" i="16"/>
  <c r="H1523" i="16" s="1"/>
  <c r="L1523" i="16" s="1"/>
  <c r="G1522" i="16"/>
  <c r="H1522" i="16" s="1"/>
  <c r="G1521" i="16"/>
  <c r="H1521" i="16" s="1"/>
  <c r="L1521" i="16" s="1"/>
  <c r="G1520" i="16"/>
  <c r="H1520" i="16" s="1"/>
  <c r="G1519" i="16"/>
  <c r="H1519" i="16" s="1"/>
  <c r="G1518" i="16"/>
  <c r="H1518" i="16" s="1"/>
  <c r="G1517" i="16"/>
  <c r="H1517" i="16" s="1"/>
  <c r="L1517" i="16" s="1"/>
  <c r="G1516" i="16"/>
  <c r="H1516" i="16" s="1"/>
  <c r="G1515" i="16"/>
  <c r="H1515" i="16" s="1"/>
  <c r="L1515" i="16" s="1"/>
  <c r="G1514" i="16"/>
  <c r="H1514" i="16" s="1"/>
  <c r="G1513" i="16"/>
  <c r="H1513" i="16" s="1"/>
  <c r="G1512" i="16"/>
  <c r="H1512" i="16" s="1"/>
  <c r="I1512" i="16" s="1"/>
  <c r="J1512" i="16" s="1"/>
  <c r="K1512" i="16" s="1"/>
  <c r="G1511" i="16"/>
  <c r="H1511" i="16" s="1"/>
  <c r="G1510" i="16"/>
  <c r="H1510" i="16" s="1"/>
  <c r="I1510" i="16" s="1"/>
  <c r="J1510" i="16" s="1"/>
  <c r="K1510" i="16" s="1"/>
  <c r="G1509" i="16"/>
  <c r="H1509" i="16" s="1"/>
  <c r="I1509" i="16" s="1"/>
  <c r="J1509" i="16" s="1"/>
  <c r="K1509" i="16" s="1"/>
  <c r="G1508" i="16"/>
  <c r="H1508" i="16" s="1"/>
  <c r="G1507" i="16"/>
  <c r="H1507" i="16" s="1"/>
  <c r="L1507" i="16" s="1"/>
  <c r="G1506" i="16"/>
  <c r="H1506" i="16" s="1"/>
  <c r="G1505" i="16"/>
  <c r="H1505" i="16" s="1"/>
  <c r="G1504" i="16"/>
  <c r="H1504" i="16" s="1"/>
  <c r="G1503" i="16"/>
  <c r="H1503" i="16" s="1"/>
  <c r="G1502" i="16"/>
  <c r="H1502" i="16" s="1"/>
  <c r="G1501" i="16"/>
  <c r="H1501" i="16" s="1"/>
  <c r="I1501" i="16" s="1"/>
  <c r="J1501" i="16" s="1"/>
  <c r="K1501" i="16" s="1"/>
  <c r="G1500" i="16"/>
  <c r="H1500" i="16" s="1"/>
  <c r="G1499" i="16"/>
  <c r="H1499" i="16" s="1"/>
  <c r="G1498" i="16"/>
  <c r="H1498" i="16" s="1"/>
  <c r="G1497" i="16"/>
  <c r="H1497" i="16" s="1"/>
  <c r="L1497" i="16" s="1"/>
  <c r="G1496" i="16"/>
  <c r="H1496" i="16" s="1"/>
  <c r="G1495" i="16"/>
  <c r="H1495" i="16" s="1"/>
  <c r="G1494" i="16"/>
  <c r="H1494" i="16" s="1"/>
  <c r="G1493" i="16"/>
  <c r="H1493" i="16" s="1"/>
  <c r="G1492" i="16"/>
  <c r="H1492" i="16" s="1"/>
  <c r="I1492" i="16" s="1"/>
  <c r="J1492" i="16" s="1"/>
  <c r="K1492" i="16" s="1"/>
  <c r="G1491" i="16"/>
  <c r="H1491" i="16" s="1"/>
  <c r="I1491" i="16" s="1"/>
  <c r="J1491" i="16" s="1"/>
  <c r="K1491" i="16" s="1"/>
  <c r="G1490" i="16"/>
  <c r="H1490" i="16" s="1"/>
  <c r="L1490" i="16" s="1"/>
  <c r="G1489" i="16"/>
  <c r="H1489" i="16" s="1"/>
  <c r="G1488" i="16"/>
  <c r="H1488" i="16" s="1"/>
  <c r="I1488" i="16" s="1"/>
  <c r="J1488" i="16" s="1"/>
  <c r="K1488" i="16" s="1"/>
  <c r="G1487" i="16"/>
  <c r="H1487" i="16" s="1"/>
  <c r="I1487" i="16" s="1"/>
  <c r="J1487" i="16" s="1"/>
  <c r="K1487" i="16" s="1"/>
  <c r="G1486" i="16"/>
  <c r="H1486" i="16" s="1"/>
  <c r="G1485" i="16"/>
  <c r="H1485" i="16" s="1"/>
  <c r="G1484" i="16"/>
  <c r="H1484" i="16" s="1"/>
  <c r="G1483" i="16"/>
  <c r="H1483" i="16" s="1"/>
  <c r="I1483" i="16" s="1"/>
  <c r="J1483" i="16" s="1"/>
  <c r="K1483" i="16" s="1"/>
  <c r="G1482" i="16"/>
  <c r="H1482" i="16" s="1"/>
  <c r="L1482" i="16" s="1"/>
  <c r="G1481" i="16"/>
  <c r="H1481" i="16" s="1"/>
  <c r="G1480" i="16"/>
  <c r="H1480" i="16" s="1"/>
  <c r="G1479" i="16"/>
  <c r="H1479" i="16" s="1"/>
  <c r="I1479" i="16" s="1"/>
  <c r="J1479" i="16" s="1"/>
  <c r="K1479" i="16" s="1"/>
  <c r="G1478" i="16"/>
  <c r="H1478" i="16" s="1"/>
  <c r="G1477" i="16"/>
  <c r="H1477" i="16" s="1"/>
  <c r="G1476" i="16"/>
  <c r="H1476" i="16" s="1"/>
  <c r="G1475" i="16"/>
  <c r="H1475" i="16" s="1"/>
  <c r="I1475" i="16" s="1"/>
  <c r="J1475" i="16" s="1"/>
  <c r="K1475" i="16" s="1"/>
  <c r="G1474" i="16"/>
  <c r="H1474" i="16" s="1"/>
  <c r="G1473" i="16"/>
  <c r="H1473" i="16" s="1"/>
  <c r="G1472" i="16"/>
  <c r="H1472" i="16" s="1"/>
  <c r="I1472" i="16" s="1"/>
  <c r="J1472" i="16" s="1"/>
  <c r="K1472" i="16" s="1"/>
  <c r="G1471" i="16"/>
  <c r="H1471" i="16" s="1"/>
  <c r="I1471" i="16" s="1"/>
  <c r="J1471" i="16" s="1"/>
  <c r="K1471" i="16" s="1"/>
  <c r="G1470" i="16"/>
  <c r="H1470" i="16" s="1"/>
  <c r="L1470" i="16" s="1"/>
  <c r="G1469" i="16"/>
  <c r="H1469" i="16" s="1"/>
  <c r="G1468" i="16"/>
  <c r="H1468" i="16" s="1"/>
  <c r="I1468" i="16" s="1"/>
  <c r="J1468" i="16" s="1"/>
  <c r="K1468" i="16" s="1"/>
  <c r="G1467" i="16"/>
  <c r="H1467" i="16" s="1"/>
  <c r="I1467" i="16" s="1"/>
  <c r="J1467" i="16" s="1"/>
  <c r="K1467" i="16" s="1"/>
  <c r="G1466" i="16"/>
  <c r="H1466" i="16" s="1"/>
  <c r="G1465" i="16"/>
  <c r="H1465" i="16" s="1"/>
  <c r="G1464" i="16"/>
  <c r="H1464" i="16" s="1"/>
  <c r="G1463" i="16"/>
  <c r="H1463" i="16" s="1"/>
  <c r="I1463" i="16" s="1"/>
  <c r="J1463" i="16" s="1"/>
  <c r="K1463" i="16" s="1"/>
  <c r="G1462" i="16"/>
  <c r="H1462" i="16" s="1"/>
  <c r="L1462" i="16" s="1"/>
  <c r="G1461" i="16"/>
  <c r="H1461" i="16" s="1"/>
  <c r="G1460" i="16"/>
  <c r="H1460" i="16" s="1"/>
  <c r="G1459" i="16"/>
  <c r="H1459" i="16" s="1"/>
  <c r="I1459" i="16" s="1"/>
  <c r="J1459" i="16" s="1"/>
  <c r="K1459" i="16" s="1"/>
  <c r="G1458" i="16"/>
  <c r="H1458" i="16" s="1"/>
  <c r="L1458" i="16" s="1"/>
  <c r="G1457" i="16"/>
  <c r="H1457" i="16" s="1"/>
  <c r="G1456" i="16"/>
  <c r="H1456" i="16" s="1"/>
  <c r="G1455" i="16"/>
  <c r="H1455" i="16" s="1"/>
  <c r="I1455" i="16" s="1"/>
  <c r="J1455" i="16" s="1"/>
  <c r="K1455" i="16" s="1"/>
  <c r="G1454" i="16"/>
  <c r="H1454" i="16" s="1"/>
  <c r="L1454" i="16" s="1"/>
  <c r="G1453" i="16"/>
  <c r="H1453" i="16" s="1"/>
  <c r="G1452" i="16"/>
  <c r="H1452" i="16" s="1"/>
  <c r="L1452" i="16" s="1"/>
  <c r="G1451" i="16"/>
  <c r="H1451" i="16" s="1"/>
  <c r="I1451" i="16" s="1"/>
  <c r="J1451" i="16" s="1"/>
  <c r="K1451" i="16" s="1"/>
  <c r="G1450" i="16"/>
  <c r="H1450" i="16" s="1"/>
  <c r="G1449" i="16"/>
  <c r="H1449" i="16" s="1"/>
  <c r="G1448" i="16"/>
  <c r="H1448" i="16" s="1"/>
  <c r="L1448" i="16" s="1"/>
  <c r="G1447" i="16"/>
  <c r="H1447" i="16" s="1"/>
  <c r="I1447" i="16" s="1"/>
  <c r="J1447" i="16" s="1"/>
  <c r="K1447" i="16" s="1"/>
  <c r="G1446" i="16"/>
  <c r="H1446" i="16" s="1"/>
  <c r="G1445" i="16"/>
  <c r="H1445" i="16" s="1"/>
  <c r="G1444" i="16"/>
  <c r="H1444" i="16" s="1"/>
  <c r="L1444" i="16" s="1"/>
  <c r="G1443" i="16"/>
  <c r="H1443" i="16" s="1"/>
  <c r="I1443" i="16" s="1"/>
  <c r="J1443" i="16" s="1"/>
  <c r="K1443" i="16" s="1"/>
  <c r="G1442" i="16"/>
  <c r="H1442" i="16" s="1"/>
  <c r="L1442" i="16" s="1"/>
  <c r="G1441" i="16"/>
  <c r="H1441" i="16" s="1"/>
  <c r="G1440" i="16"/>
  <c r="H1440" i="16" s="1"/>
  <c r="G1439" i="16"/>
  <c r="H1439" i="16" s="1"/>
  <c r="I1439" i="16" s="1"/>
  <c r="J1439" i="16" s="1"/>
  <c r="K1439" i="16" s="1"/>
  <c r="G1438" i="16"/>
  <c r="H1438" i="16" s="1"/>
  <c r="L1438" i="16" s="1"/>
  <c r="G1437" i="16"/>
  <c r="H1437" i="16" s="1"/>
  <c r="G1436" i="16"/>
  <c r="H1436" i="16" s="1"/>
  <c r="L1436" i="16" s="1"/>
  <c r="G1435" i="16"/>
  <c r="H1435" i="16" s="1"/>
  <c r="G1434" i="16"/>
  <c r="H1434" i="16" s="1"/>
  <c r="L1434" i="16" s="1"/>
  <c r="G1433" i="16"/>
  <c r="H1433" i="16" s="1"/>
  <c r="G1432" i="16"/>
  <c r="H1432" i="16" s="1"/>
  <c r="L1432" i="16" s="1"/>
  <c r="G1431" i="16"/>
  <c r="H1431" i="16" s="1"/>
  <c r="G1430" i="16"/>
  <c r="H1430" i="16" s="1"/>
  <c r="L1430" i="16" s="1"/>
  <c r="G1429" i="16"/>
  <c r="H1429" i="16" s="1"/>
  <c r="G1428" i="16"/>
  <c r="H1428" i="16" s="1"/>
  <c r="G1427" i="16"/>
  <c r="H1427" i="16" s="1"/>
  <c r="G1426" i="16"/>
  <c r="H1426" i="16" s="1"/>
  <c r="G1425" i="16"/>
  <c r="H1425" i="16" s="1"/>
  <c r="G1424" i="16"/>
  <c r="H1424" i="16" s="1"/>
  <c r="G1423" i="16"/>
  <c r="H1423" i="16" s="1"/>
  <c r="G1422" i="16"/>
  <c r="H1422" i="16" s="1"/>
  <c r="L1422" i="16" s="1"/>
  <c r="G1421" i="16"/>
  <c r="H1421" i="16" s="1"/>
  <c r="G1420" i="16"/>
  <c r="H1420" i="16" s="1"/>
  <c r="L1420" i="16" s="1"/>
  <c r="G1419" i="16"/>
  <c r="H1419" i="16" s="1"/>
  <c r="G1418" i="16"/>
  <c r="H1418" i="16" s="1"/>
  <c r="G1417" i="16"/>
  <c r="H1417" i="16" s="1"/>
  <c r="G1416" i="16"/>
  <c r="H1416" i="16" s="1"/>
  <c r="L1416" i="16" s="1"/>
  <c r="G1415" i="16"/>
  <c r="H1415" i="16" s="1"/>
  <c r="G1414" i="16"/>
  <c r="H1414" i="16" s="1"/>
  <c r="L1414" i="16" s="1"/>
  <c r="G1413" i="16"/>
  <c r="H1413" i="16" s="1"/>
  <c r="G1412" i="16"/>
  <c r="H1412" i="16" s="1"/>
  <c r="I1412" i="16" s="1"/>
  <c r="J1412" i="16" s="1"/>
  <c r="K1412" i="16" s="1"/>
  <c r="G1411" i="16"/>
  <c r="H1411" i="16" s="1"/>
  <c r="G1410" i="16"/>
  <c r="H1410" i="16" s="1"/>
  <c r="L1410" i="16" s="1"/>
  <c r="G1409" i="16"/>
  <c r="H1409" i="16" s="1"/>
  <c r="G1408" i="16"/>
  <c r="H1408" i="16" s="1"/>
  <c r="G1407" i="16"/>
  <c r="H1407" i="16" s="1"/>
  <c r="G1406" i="16"/>
  <c r="H1406" i="16" s="1"/>
  <c r="G1405" i="16"/>
  <c r="H1405" i="16" s="1"/>
  <c r="G1404" i="16"/>
  <c r="H1404" i="16" s="1"/>
  <c r="G1403" i="16"/>
  <c r="H1403" i="16" s="1"/>
  <c r="G1402" i="16"/>
  <c r="H1402" i="16" s="1"/>
  <c r="L1402" i="16" s="1"/>
  <c r="G1401" i="16"/>
  <c r="H1401" i="16" s="1"/>
  <c r="G1400" i="16"/>
  <c r="H1400" i="16" s="1"/>
  <c r="G1399" i="16"/>
  <c r="H1399" i="16" s="1"/>
  <c r="G1398" i="16"/>
  <c r="H1398" i="16" s="1"/>
  <c r="G1397" i="16"/>
  <c r="H1397" i="16" s="1"/>
  <c r="G1396" i="16"/>
  <c r="H1396" i="16" s="1"/>
  <c r="G1395" i="16"/>
  <c r="H1395" i="16" s="1"/>
  <c r="G1394" i="16"/>
  <c r="H1394" i="16" s="1"/>
  <c r="L1394" i="16" s="1"/>
  <c r="G1393" i="16"/>
  <c r="H1393" i="16" s="1"/>
  <c r="G1392" i="16"/>
  <c r="H1392" i="16" s="1"/>
  <c r="G1391" i="16"/>
  <c r="H1391" i="16" s="1"/>
  <c r="G1390" i="16"/>
  <c r="H1390" i="16" s="1"/>
  <c r="L1390" i="16" s="1"/>
  <c r="G1389" i="16"/>
  <c r="H1389" i="16" s="1"/>
  <c r="G1388" i="16"/>
  <c r="H1388" i="16" s="1"/>
  <c r="G1387" i="16"/>
  <c r="H1387" i="16" s="1"/>
  <c r="G1386" i="16"/>
  <c r="H1386" i="16" s="1"/>
  <c r="L1386" i="16" s="1"/>
  <c r="G1385" i="16"/>
  <c r="H1385" i="16" s="1"/>
  <c r="G1384" i="16"/>
  <c r="H1384" i="16" s="1"/>
  <c r="L1384" i="16" s="1"/>
  <c r="G1383" i="16"/>
  <c r="H1383" i="16" s="1"/>
  <c r="G1382" i="16"/>
  <c r="H1382" i="16" s="1"/>
  <c r="L1382" i="16" s="1"/>
  <c r="G1381" i="16"/>
  <c r="H1381" i="16" s="1"/>
  <c r="G1380" i="16"/>
  <c r="H1380" i="16" s="1"/>
  <c r="L1380" i="16" s="1"/>
  <c r="G1379" i="16"/>
  <c r="H1379" i="16" s="1"/>
  <c r="G1378" i="16"/>
  <c r="H1378" i="16" s="1"/>
  <c r="L1378" i="16" s="1"/>
  <c r="G1377" i="16"/>
  <c r="H1377" i="16" s="1"/>
  <c r="G1376" i="16"/>
  <c r="H1376" i="16" s="1"/>
  <c r="G1375" i="16"/>
  <c r="H1375" i="16" s="1"/>
  <c r="G1374" i="16"/>
  <c r="H1374" i="16" s="1"/>
  <c r="G1373" i="16"/>
  <c r="H1373" i="16" s="1"/>
  <c r="G1372" i="16"/>
  <c r="H1372" i="16" s="1"/>
  <c r="I1372" i="16" s="1"/>
  <c r="J1372" i="16" s="1"/>
  <c r="K1372" i="16" s="1"/>
  <c r="G1371" i="16"/>
  <c r="H1371" i="16" s="1"/>
  <c r="G1370" i="16"/>
  <c r="H1370" i="16" s="1"/>
  <c r="L1370" i="16" s="1"/>
  <c r="G1369" i="16"/>
  <c r="H1369" i="16" s="1"/>
  <c r="G1368" i="16"/>
  <c r="H1368" i="16" s="1"/>
  <c r="I1368" i="16" s="1"/>
  <c r="J1368" i="16" s="1"/>
  <c r="K1368" i="16" s="1"/>
  <c r="G1367" i="16"/>
  <c r="H1367" i="16" s="1"/>
  <c r="G1366" i="16"/>
  <c r="H1366" i="16" s="1"/>
  <c r="G1365" i="16"/>
  <c r="H1365" i="16" s="1"/>
  <c r="G1364" i="16"/>
  <c r="H1364" i="16" s="1"/>
  <c r="G1363" i="16"/>
  <c r="H1363" i="16" s="1"/>
  <c r="G1362" i="16"/>
  <c r="H1362" i="16" s="1"/>
  <c r="G1361" i="16"/>
  <c r="H1361" i="16" s="1"/>
  <c r="G1360" i="16"/>
  <c r="H1360" i="16" s="1"/>
  <c r="L1360" i="16" s="1"/>
  <c r="G1359" i="16"/>
  <c r="H1359" i="16" s="1"/>
  <c r="G1358" i="16"/>
  <c r="H1358" i="16" s="1"/>
  <c r="L1358" i="16" s="1"/>
  <c r="G1357" i="16"/>
  <c r="H1357" i="16" s="1"/>
  <c r="G1356" i="16"/>
  <c r="H1356" i="16" s="1"/>
  <c r="G1355" i="16"/>
  <c r="H1355" i="16" s="1"/>
  <c r="G1354" i="16"/>
  <c r="H1354" i="16" s="1"/>
  <c r="G1353" i="16"/>
  <c r="H1353" i="16" s="1"/>
  <c r="G1352" i="16"/>
  <c r="H1352" i="16" s="1"/>
  <c r="G1351" i="16"/>
  <c r="H1351" i="16" s="1"/>
  <c r="G1350" i="16"/>
  <c r="H1350" i="16" s="1"/>
  <c r="G1349" i="16"/>
  <c r="H1349" i="16" s="1"/>
  <c r="G1348" i="16"/>
  <c r="H1348" i="16" s="1"/>
  <c r="G1347" i="16"/>
  <c r="H1347" i="16" s="1"/>
  <c r="G1346" i="16"/>
  <c r="H1346" i="16" s="1"/>
  <c r="G1345" i="16"/>
  <c r="H1345" i="16" s="1"/>
  <c r="G1344" i="16"/>
  <c r="H1344" i="16" s="1"/>
  <c r="G1343" i="16"/>
  <c r="H1343" i="16" s="1"/>
  <c r="G1342" i="16"/>
  <c r="H1342" i="16" s="1"/>
  <c r="G1341" i="16"/>
  <c r="H1341" i="16" s="1"/>
  <c r="G1340" i="16"/>
  <c r="H1340" i="16" s="1"/>
  <c r="G1339" i="16"/>
  <c r="H1339" i="16" s="1"/>
  <c r="G1338" i="16"/>
  <c r="H1338" i="16" s="1"/>
  <c r="L1338" i="16" s="1"/>
  <c r="G1337" i="16"/>
  <c r="H1337" i="16" s="1"/>
  <c r="G1336" i="16"/>
  <c r="H1336" i="16" s="1"/>
  <c r="G1335" i="16"/>
  <c r="H1335" i="16" s="1"/>
  <c r="G1334" i="16"/>
  <c r="H1334" i="16" s="1"/>
  <c r="L1334" i="16" s="1"/>
  <c r="G1333" i="16"/>
  <c r="H1333" i="16" s="1"/>
  <c r="G1332" i="16"/>
  <c r="H1332" i="16" s="1"/>
  <c r="L1332" i="16" s="1"/>
  <c r="G1331" i="16"/>
  <c r="H1331" i="16" s="1"/>
  <c r="G1330" i="16"/>
  <c r="H1330" i="16" s="1"/>
  <c r="L1330" i="16" s="1"/>
  <c r="G1329" i="16"/>
  <c r="H1329" i="16" s="1"/>
  <c r="G1328" i="16"/>
  <c r="H1328" i="16" s="1"/>
  <c r="G1327" i="16"/>
  <c r="H1327" i="16" s="1"/>
  <c r="G1326" i="16"/>
  <c r="H1326" i="16" s="1"/>
  <c r="L1326" i="16" s="1"/>
  <c r="G1325" i="16"/>
  <c r="H1325" i="16" s="1"/>
  <c r="G1324" i="16"/>
  <c r="H1324" i="16" s="1"/>
  <c r="L1324" i="16" s="1"/>
  <c r="G1323" i="16"/>
  <c r="H1323" i="16" s="1"/>
  <c r="G1322" i="16"/>
  <c r="H1322" i="16" s="1"/>
  <c r="G1321" i="16"/>
  <c r="H1321" i="16" s="1"/>
  <c r="G1320" i="16"/>
  <c r="H1320" i="16" s="1"/>
  <c r="G1319" i="16"/>
  <c r="H1319" i="16" s="1"/>
  <c r="G1318" i="16"/>
  <c r="H1318" i="16" s="1"/>
  <c r="L1318" i="16" s="1"/>
  <c r="G1317" i="16"/>
  <c r="H1317" i="16" s="1"/>
  <c r="G1316" i="16"/>
  <c r="H1316" i="16" s="1"/>
  <c r="G1315" i="16"/>
  <c r="H1315" i="16" s="1"/>
  <c r="G1314" i="16"/>
  <c r="H1314" i="16" s="1"/>
  <c r="G1313" i="16"/>
  <c r="H1313" i="16" s="1"/>
  <c r="G1312" i="16"/>
  <c r="H1312" i="16" s="1"/>
  <c r="L1312" i="16" s="1"/>
  <c r="G1311" i="16"/>
  <c r="H1311" i="16" s="1"/>
  <c r="G1310" i="16"/>
  <c r="H1310" i="16" s="1"/>
  <c r="G1309" i="16"/>
  <c r="H1309" i="16" s="1"/>
  <c r="G1308" i="16"/>
  <c r="H1308" i="16" s="1"/>
  <c r="G1307" i="16"/>
  <c r="H1307" i="16" s="1"/>
  <c r="G1306" i="16"/>
  <c r="H1306" i="16" s="1"/>
  <c r="L1306" i="16" s="1"/>
  <c r="G1305" i="16"/>
  <c r="H1305" i="16" s="1"/>
  <c r="G1304" i="16"/>
  <c r="H1304" i="16" s="1"/>
  <c r="G1303" i="16"/>
  <c r="H1303" i="16" s="1"/>
  <c r="G1302" i="16"/>
  <c r="H1302" i="16" s="1"/>
  <c r="G1301" i="16"/>
  <c r="H1301" i="16" s="1"/>
  <c r="G1300" i="16"/>
  <c r="H1300" i="16" s="1"/>
  <c r="L1300" i="16" s="1"/>
  <c r="G1299" i="16"/>
  <c r="H1299" i="16" s="1"/>
  <c r="G1298" i="16"/>
  <c r="H1298" i="16" s="1"/>
  <c r="L1298" i="16" s="1"/>
  <c r="G1297" i="16"/>
  <c r="H1297" i="16" s="1"/>
  <c r="G1296" i="16"/>
  <c r="H1296" i="16" s="1"/>
  <c r="G1295" i="16"/>
  <c r="H1295" i="16" s="1"/>
  <c r="G1294" i="16"/>
  <c r="H1294" i="16" s="1"/>
  <c r="G1293" i="16"/>
  <c r="H1293" i="16" s="1"/>
  <c r="G1292" i="16"/>
  <c r="H1292" i="16" s="1"/>
  <c r="G1291" i="16"/>
  <c r="H1291" i="16" s="1"/>
  <c r="G1290" i="16"/>
  <c r="H1290" i="16" s="1"/>
  <c r="L1290" i="16" s="1"/>
  <c r="G1289" i="16"/>
  <c r="H1289" i="16" s="1"/>
  <c r="G1288" i="16"/>
  <c r="H1288" i="16" s="1"/>
  <c r="G1287" i="16"/>
  <c r="H1287" i="16" s="1"/>
  <c r="G1286" i="16"/>
  <c r="H1286" i="16" s="1"/>
  <c r="G1285" i="16"/>
  <c r="H1285" i="16" s="1"/>
  <c r="G1284" i="16"/>
  <c r="H1284" i="16" s="1"/>
  <c r="I1284" i="16" s="1"/>
  <c r="J1284" i="16" s="1"/>
  <c r="K1284" i="16" s="1"/>
  <c r="G1283" i="16"/>
  <c r="H1283" i="16" s="1"/>
  <c r="G1282" i="16"/>
  <c r="H1282" i="16" s="1"/>
  <c r="L1282" i="16" s="1"/>
  <c r="G1281" i="16"/>
  <c r="H1281" i="16" s="1"/>
  <c r="G1280" i="16"/>
  <c r="H1280" i="16" s="1"/>
  <c r="I1280" i="16" s="1"/>
  <c r="J1280" i="16" s="1"/>
  <c r="K1280" i="16" s="1"/>
  <c r="G1279" i="16"/>
  <c r="H1279" i="16" s="1"/>
  <c r="G1278" i="16"/>
  <c r="H1278" i="16" s="1"/>
  <c r="G1277" i="16"/>
  <c r="H1277" i="16" s="1"/>
  <c r="G1276" i="16"/>
  <c r="H1276" i="16" s="1"/>
  <c r="L1276" i="16" s="1"/>
  <c r="G1275" i="16"/>
  <c r="H1275" i="16" s="1"/>
  <c r="G1274" i="16"/>
  <c r="H1274" i="16" s="1"/>
  <c r="L1274" i="16" s="1"/>
  <c r="G1273" i="16"/>
  <c r="H1273" i="16" s="1"/>
  <c r="G1272" i="16"/>
  <c r="H1272" i="16" s="1"/>
  <c r="G1271" i="16"/>
  <c r="H1271" i="16" s="1"/>
  <c r="G1270" i="16"/>
  <c r="H1270" i="16" s="1"/>
  <c r="G1269" i="16"/>
  <c r="H1269" i="16" s="1"/>
  <c r="G1268" i="16"/>
  <c r="H1268" i="16" s="1"/>
  <c r="G1267" i="16"/>
  <c r="H1267" i="16" s="1"/>
  <c r="L1267" i="16" s="1"/>
  <c r="G1266" i="16"/>
  <c r="H1266" i="16" s="1"/>
  <c r="G1265" i="16"/>
  <c r="H1265" i="16" s="1"/>
  <c r="G1264" i="16"/>
  <c r="H1264" i="16" s="1"/>
  <c r="G1263" i="16"/>
  <c r="H1263" i="16" s="1"/>
  <c r="G1262" i="16"/>
  <c r="H1262" i="16" s="1"/>
  <c r="L1262" i="16" s="1"/>
  <c r="G1261" i="16"/>
  <c r="H1261" i="16" s="1"/>
  <c r="G1260" i="16"/>
  <c r="H1260" i="16" s="1"/>
  <c r="L1260" i="16" s="1"/>
  <c r="G1259" i="16"/>
  <c r="H1259" i="16" s="1"/>
  <c r="G1258" i="16"/>
  <c r="H1258" i="16" s="1"/>
  <c r="L1258" i="16" s="1"/>
  <c r="G1257" i="16"/>
  <c r="H1257" i="16" s="1"/>
  <c r="G1256" i="16"/>
  <c r="H1256" i="16" s="1"/>
  <c r="I1256" i="16" s="1"/>
  <c r="J1256" i="16" s="1"/>
  <c r="K1256" i="16" s="1"/>
  <c r="G1255" i="16"/>
  <c r="H1255" i="16" s="1"/>
  <c r="G1254" i="16"/>
  <c r="H1254" i="16" s="1"/>
  <c r="G1253" i="16"/>
  <c r="H1253" i="16" s="1"/>
  <c r="G1252" i="16"/>
  <c r="H1252" i="16" s="1"/>
  <c r="G1251" i="16"/>
  <c r="H1251" i="16" s="1"/>
  <c r="L1251" i="16" s="1"/>
  <c r="G1250" i="16"/>
  <c r="H1250" i="16" s="1"/>
  <c r="G1249" i="16"/>
  <c r="H1249" i="16" s="1"/>
  <c r="G1248" i="16"/>
  <c r="H1248" i="16" s="1"/>
  <c r="L1248" i="16" s="1"/>
  <c r="G1247" i="16"/>
  <c r="H1247" i="16" s="1"/>
  <c r="L1247" i="16" s="1"/>
  <c r="G1246" i="16"/>
  <c r="H1246" i="16" s="1"/>
  <c r="L1246" i="16" s="1"/>
  <c r="G1245" i="16"/>
  <c r="H1245" i="16" s="1"/>
  <c r="G1244" i="16"/>
  <c r="H1244" i="16" s="1"/>
  <c r="G1243" i="16"/>
  <c r="H1243" i="16" s="1"/>
  <c r="G1242" i="16"/>
  <c r="H1242" i="16" s="1"/>
  <c r="G1241" i="16"/>
  <c r="H1241" i="16" s="1"/>
  <c r="G1240" i="16"/>
  <c r="H1240" i="16" s="1"/>
  <c r="G1239" i="16"/>
  <c r="H1239" i="16" s="1"/>
  <c r="L1239" i="16" s="1"/>
  <c r="G1238" i="16"/>
  <c r="H1238" i="16" s="1"/>
  <c r="G1237" i="16"/>
  <c r="H1237" i="16" s="1"/>
  <c r="G1236" i="16"/>
  <c r="H1236" i="16" s="1"/>
  <c r="I1236" i="16" s="1"/>
  <c r="J1236" i="16" s="1"/>
  <c r="K1236" i="16" s="1"/>
  <c r="G1235" i="16"/>
  <c r="H1235" i="16" s="1"/>
  <c r="L1235" i="16" s="1"/>
  <c r="G1234" i="16"/>
  <c r="H1234" i="16" s="1"/>
  <c r="L1234" i="16" s="1"/>
  <c r="G1233" i="16"/>
  <c r="H1233" i="16" s="1"/>
  <c r="G1232" i="16"/>
  <c r="H1232" i="16" s="1"/>
  <c r="L1232" i="16" s="1"/>
  <c r="G1231" i="16"/>
  <c r="H1231" i="16" s="1"/>
  <c r="L1231" i="16" s="1"/>
  <c r="G1230" i="16"/>
  <c r="H1230" i="16" s="1"/>
  <c r="L1230" i="16" s="1"/>
  <c r="G1229" i="16"/>
  <c r="H1229" i="16" s="1"/>
  <c r="G1228" i="16"/>
  <c r="H1228" i="16" s="1"/>
  <c r="G1227" i="16"/>
  <c r="H1227" i="16" s="1"/>
  <c r="G1226" i="16"/>
  <c r="H1226" i="16" s="1"/>
  <c r="G1225" i="16"/>
  <c r="H1225" i="16" s="1"/>
  <c r="G1224" i="16"/>
  <c r="H1224" i="16" s="1"/>
  <c r="G1223" i="16"/>
  <c r="H1223" i="16" s="1"/>
  <c r="G1222" i="16"/>
  <c r="H1222" i="16" s="1"/>
  <c r="G1221" i="16"/>
  <c r="H1221" i="16" s="1"/>
  <c r="G1220" i="16"/>
  <c r="H1220" i="16" s="1"/>
  <c r="G1219" i="16"/>
  <c r="H1219" i="16" s="1"/>
  <c r="L1219" i="16" s="1"/>
  <c r="G1218" i="16"/>
  <c r="H1218" i="16" s="1"/>
  <c r="L1218" i="16" s="1"/>
  <c r="G1217" i="16"/>
  <c r="H1217" i="16" s="1"/>
  <c r="G1216" i="16"/>
  <c r="H1216" i="16" s="1"/>
  <c r="L1216" i="16" s="1"/>
  <c r="G1215" i="16"/>
  <c r="H1215" i="16" s="1"/>
  <c r="L1215" i="16" s="1"/>
  <c r="G1214" i="16"/>
  <c r="H1214" i="16" s="1"/>
  <c r="G1213" i="16"/>
  <c r="H1213" i="16" s="1"/>
  <c r="G1212" i="16"/>
  <c r="H1212" i="16" s="1"/>
  <c r="L1212" i="16" s="1"/>
  <c r="G1211" i="16"/>
  <c r="H1211" i="16" s="1"/>
  <c r="G1210" i="16"/>
  <c r="H1210" i="16" s="1"/>
  <c r="G1209" i="16"/>
  <c r="H1209" i="16" s="1"/>
  <c r="G1208" i="16"/>
  <c r="H1208" i="16" s="1"/>
  <c r="I1208" i="16" s="1"/>
  <c r="J1208" i="16" s="1"/>
  <c r="K1208" i="16" s="1"/>
  <c r="G1207" i="16"/>
  <c r="H1207" i="16" s="1"/>
  <c r="L1207" i="16" s="1"/>
  <c r="G1206" i="16"/>
  <c r="H1206" i="16" s="1"/>
  <c r="G1205" i="16"/>
  <c r="H1205" i="16" s="1"/>
  <c r="G1204" i="16"/>
  <c r="H1204" i="16" s="1"/>
  <c r="I1204" i="16" s="1"/>
  <c r="J1204" i="16" s="1"/>
  <c r="K1204" i="16" s="1"/>
  <c r="G1203" i="16"/>
  <c r="H1203" i="16" s="1"/>
  <c r="G1202" i="16"/>
  <c r="H1202" i="16" s="1"/>
  <c r="L1202" i="16" s="1"/>
  <c r="G1201" i="16"/>
  <c r="H1201" i="16" s="1"/>
  <c r="G1200" i="16"/>
  <c r="H1200" i="16" s="1"/>
  <c r="G1199" i="16"/>
  <c r="H1199" i="16" s="1"/>
  <c r="L1199" i="16" s="1"/>
  <c r="G1198" i="16"/>
  <c r="H1198" i="16" s="1"/>
  <c r="G1197" i="16"/>
  <c r="H1197" i="16" s="1"/>
  <c r="G1196" i="16"/>
  <c r="H1196" i="16" s="1"/>
  <c r="L1196" i="16" s="1"/>
  <c r="G1195" i="16"/>
  <c r="H1195" i="16" s="1"/>
  <c r="L1195" i="16" s="1"/>
  <c r="G1194" i="16"/>
  <c r="H1194" i="16" s="1"/>
  <c r="L1194" i="16" s="1"/>
  <c r="G1193" i="16"/>
  <c r="H1193" i="16" s="1"/>
  <c r="G1192" i="16"/>
  <c r="H1192" i="16" s="1"/>
  <c r="I1192" i="16" s="1"/>
  <c r="J1192" i="16" s="1"/>
  <c r="K1192" i="16" s="1"/>
  <c r="G1191" i="16"/>
  <c r="H1191" i="16" s="1"/>
  <c r="L1191" i="16" s="1"/>
  <c r="G1190" i="16"/>
  <c r="H1190" i="16" s="1"/>
  <c r="G1189" i="16"/>
  <c r="H1189" i="16" s="1"/>
  <c r="G1188" i="16"/>
  <c r="H1188" i="16" s="1"/>
  <c r="G1187" i="16"/>
  <c r="H1187" i="16" s="1"/>
  <c r="L1187" i="16" s="1"/>
  <c r="G1186" i="16"/>
  <c r="H1186" i="16" s="1"/>
  <c r="L1186" i="16" s="1"/>
  <c r="G1185" i="16"/>
  <c r="H1185" i="16" s="1"/>
  <c r="G1184" i="16"/>
  <c r="H1184" i="16" s="1"/>
  <c r="L1184" i="16" s="1"/>
  <c r="G1183" i="16"/>
  <c r="H1183" i="16" s="1"/>
  <c r="G1182" i="16"/>
  <c r="H1182" i="16" s="1"/>
  <c r="G1181" i="16"/>
  <c r="H1181" i="16" s="1"/>
  <c r="G1180" i="16"/>
  <c r="H1180" i="16" s="1"/>
  <c r="G1179" i="16"/>
  <c r="H1179" i="16" s="1"/>
  <c r="G1178" i="16"/>
  <c r="H1178" i="16" s="1"/>
  <c r="G1177" i="16"/>
  <c r="H1177" i="16" s="1"/>
  <c r="G1176" i="16"/>
  <c r="H1176" i="16" s="1"/>
  <c r="I1176" i="16" s="1"/>
  <c r="J1176" i="16" s="1"/>
  <c r="K1176" i="16" s="1"/>
  <c r="G1175" i="16"/>
  <c r="H1175" i="16" s="1"/>
  <c r="L1175" i="16" s="1"/>
  <c r="G1174" i="16"/>
  <c r="H1174" i="16" s="1"/>
  <c r="G1173" i="16"/>
  <c r="H1173" i="16" s="1"/>
  <c r="G1172" i="16"/>
  <c r="H1172" i="16" s="1"/>
  <c r="G1171" i="16"/>
  <c r="H1171" i="16" s="1"/>
  <c r="G1170" i="16"/>
  <c r="H1170" i="16" s="1"/>
  <c r="L1170" i="16" s="1"/>
  <c r="G1169" i="16"/>
  <c r="H1169" i="16" s="1"/>
  <c r="G1168" i="16"/>
  <c r="H1168" i="16" s="1"/>
  <c r="L1168" i="16" s="1"/>
  <c r="G1167" i="16"/>
  <c r="H1167" i="16" s="1"/>
  <c r="L1167" i="16" s="1"/>
  <c r="G1166" i="16"/>
  <c r="H1166" i="16" s="1"/>
  <c r="G1165" i="16"/>
  <c r="H1165" i="16" s="1"/>
  <c r="G1164" i="16"/>
  <c r="H1164" i="16" s="1"/>
  <c r="I1164" i="16" s="1"/>
  <c r="J1164" i="16" s="1"/>
  <c r="K1164" i="16" s="1"/>
  <c r="G1163" i="16"/>
  <c r="H1163" i="16" s="1"/>
  <c r="L1163" i="16" s="1"/>
  <c r="G1162" i="16"/>
  <c r="H1162" i="16" s="1"/>
  <c r="L1162" i="16" s="1"/>
  <c r="G1161" i="16"/>
  <c r="H1161" i="16" s="1"/>
  <c r="G1160" i="16"/>
  <c r="H1160" i="16" s="1"/>
  <c r="I1160" i="16" s="1"/>
  <c r="J1160" i="16" s="1"/>
  <c r="K1160" i="16" s="1"/>
  <c r="G1159" i="16"/>
  <c r="H1159" i="16" s="1"/>
  <c r="G1158" i="16"/>
  <c r="H1158" i="16" s="1"/>
  <c r="L1158" i="16" s="1"/>
  <c r="G1157" i="16"/>
  <c r="H1157" i="16" s="1"/>
  <c r="G1156" i="16"/>
  <c r="H1156" i="16" s="1"/>
  <c r="G1155" i="16"/>
  <c r="H1155" i="16" s="1"/>
  <c r="L1155" i="16" s="1"/>
  <c r="G1154" i="16"/>
  <c r="H1154" i="16" s="1"/>
  <c r="G1153" i="16"/>
  <c r="H1153" i="16" s="1"/>
  <c r="G1152" i="16"/>
  <c r="H1152" i="16" s="1"/>
  <c r="L1152" i="16" s="1"/>
  <c r="G1151" i="16"/>
  <c r="H1151" i="16" s="1"/>
  <c r="G1150" i="16"/>
  <c r="H1150" i="16" s="1"/>
  <c r="L1150" i="16" s="1"/>
  <c r="G1149" i="16"/>
  <c r="H1149" i="16" s="1"/>
  <c r="G1148" i="16"/>
  <c r="H1148" i="16" s="1"/>
  <c r="L1148" i="16" s="1"/>
  <c r="G1147" i="16"/>
  <c r="H1147" i="16" s="1"/>
  <c r="G1146" i="16"/>
  <c r="H1146" i="16" s="1"/>
  <c r="L1146" i="16" s="1"/>
  <c r="G1145" i="16"/>
  <c r="H1145" i="16" s="1"/>
  <c r="G1144" i="16"/>
  <c r="H1144" i="16" s="1"/>
  <c r="L1144" i="16" s="1"/>
  <c r="G1143" i="16"/>
  <c r="H1143" i="16" s="1"/>
  <c r="G1142" i="16"/>
  <c r="H1142" i="16" s="1"/>
  <c r="L1142" i="16" s="1"/>
  <c r="G1141" i="16"/>
  <c r="H1141" i="16" s="1"/>
  <c r="G1140" i="16"/>
  <c r="H1140" i="16" s="1"/>
  <c r="L1140" i="16" s="1"/>
  <c r="G1139" i="16"/>
  <c r="H1139" i="16" s="1"/>
  <c r="G1138" i="16"/>
  <c r="H1138" i="16" s="1"/>
  <c r="L1138" i="16" s="1"/>
  <c r="G1137" i="16"/>
  <c r="H1137" i="16" s="1"/>
  <c r="G1136" i="16"/>
  <c r="H1136" i="16" s="1"/>
  <c r="I1136" i="16" s="1"/>
  <c r="J1136" i="16" s="1"/>
  <c r="K1136" i="16" s="1"/>
  <c r="G1135" i="16"/>
  <c r="H1135" i="16" s="1"/>
  <c r="G1134" i="16"/>
  <c r="H1134" i="16" s="1"/>
  <c r="G1133" i="16"/>
  <c r="H1133" i="16" s="1"/>
  <c r="I1133" i="16" s="1"/>
  <c r="J1133" i="16" s="1"/>
  <c r="K1133" i="16" s="1"/>
  <c r="G1132" i="16"/>
  <c r="H1132" i="16" s="1"/>
  <c r="G1131" i="16"/>
  <c r="H1131" i="16" s="1"/>
  <c r="L1131" i="16" s="1"/>
  <c r="G1130" i="16"/>
  <c r="H1130" i="16" s="1"/>
  <c r="G1129" i="16"/>
  <c r="H1129" i="16" s="1"/>
  <c r="I1129" i="16" s="1"/>
  <c r="J1129" i="16" s="1"/>
  <c r="K1129" i="16" s="1"/>
  <c r="G1128" i="16"/>
  <c r="H1128" i="16" s="1"/>
  <c r="I1128" i="16" s="1"/>
  <c r="J1128" i="16" s="1"/>
  <c r="K1128" i="16" s="1"/>
  <c r="G1127" i="16"/>
  <c r="H1127" i="16" s="1"/>
  <c r="G1126" i="16"/>
  <c r="H1126" i="16" s="1"/>
  <c r="G1125" i="16"/>
  <c r="H1125" i="16" s="1"/>
  <c r="G1124" i="16"/>
  <c r="H1124" i="16" s="1"/>
  <c r="L1124" i="16" s="1"/>
  <c r="G1123" i="16"/>
  <c r="H1123" i="16" s="1"/>
  <c r="G1122" i="16"/>
  <c r="H1122" i="16" s="1"/>
  <c r="G1121" i="16"/>
  <c r="H1121" i="16" s="1"/>
  <c r="L1121" i="16" s="1"/>
  <c r="G1120" i="16"/>
  <c r="H1120" i="16" s="1"/>
  <c r="L1120" i="16" s="1"/>
  <c r="G1119" i="16"/>
  <c r="H1119" i="16" s="1"/>
  <c r="G1118" i="16"/>
  <c r="H1118" i="16" s="1"/>
  <c r="G1117" i="16"/>
  <c r="H1117" i="16" s="1"/>
  <c r="G1116" i="16"/>
  <c r="H1116" i="16" s="1"/>
  <c r="L1116" i="16" s="1"/>
  <c r="G1115" i="16"/>
  <c r="H1115" i="16" s="1"/>
  <c r="G1114" i="16"/>
  <c r="H1114" i="16" s="1"/>
  <c r="L1114" i="16" s="1"/>
  <c r="G1113" i="16"/>
  <c r="H1113" i="16" s="1"/>
  <c r="L1113" i="16" s="1"/>
  <c r="G1112" i="16"/>
  <c r="H1112" i="16" s="1"/>
  <c r="I1112" i="16" s="1"/>
  <c r="J1112" i="16" s="1"/>
  <c r="K1112" i="16" s="1"/>
  <c r="G1111" i="16"/>
  <c r="H1111" i="16" s="1"/>
  <c r="G1110" i="16"/>
  <c r="H1110" i="16" s="1"/>
  <c r="G1109" i="16"/>
  <c r="H1109" i="16" s="1"/>
  <c r="G1108" i="16"/>
  <c r="H1108" i="16" s="1"/>
  <c r="I1108" i="16" s="1"/>
  <c r="J1108" i="16" s="1"/>
  <c r="K1108" i="16" s="1"/>
  <c r="G1107" i="16"/>
  <c r="H1107" i="16" s="1"/>
  <c r="L1107" i="16" s="1"/>
  <c r="G1106" i="16"/>
  <c r="H1106" i="16" s="1"/>
  <c r="G1105" i="16"/>
  <c r="H1105" i="16" s="1"/>
  <c r="L1105" i="16" s="1"/>
  <c r="G1104" i="16"/>
  <c r="H1104" i="16" s="1"/>
  <c r="L1104" i="16" s="1"/>
  <c r="G1103" i="16"/>
  <c r="H1103" i="16" s="1"/>
  <c r="G1102" i="16"/>
  <c r="H1102" i="16" s="1"/>
  <c r="G1101" i="16"/>
  <c r="H1101" i="16" s="1"/>
  <c r="I1101" i="16" s="1"/>
  <c r="J1101" i="16" s="1"/>
  <c r="K1101" i="16" s="1"/>
  <c r="G1100" i="16"/>
  <c r="H1100" i="16" s="1"/>
  <c r="L1100" i="16" s="1"/>
  <c r="G1099" i="16"/>
  <c r="H1099" i="16" s="1"/>
  <c r="G1098" i="16"/>
  <c r="H1098" i="16" s="1"/>
  <c r="G1097" i="16"/>
  <c r="H1097" i="16" s="1"/>
  <c r="L1097" i="16" s="1"/>
  <c r="G1096" i="16"/>
  <c r="H1096" i="16" s="1"/>
  <c r="I1096" i="16" s="1"/>
  <c r="J1096" i="16" s="1"/>
  <c r="K1096" i="16" s="1"/>
  <c r="G1095" i="16"/>
  <c r="H1095" i="16" s="1"/>
  <c r="G1094" i="16"/>
  <c r="H1094" i="16" s="1"/>
  <c r="G1093" i="16"/>
  <c r="H1093" i="16" s="1"/>
  <c r="G1092" i="16"/>
  <c r="H1092" i="16" s="1"/>
  <c r="L1092" i="16" s="1"/>
  <c r="G1091" i="16"/>
  <c r="H1091" i="16" s="1"/>
  <c r="G1090" i="16"/>
  <c r="H1090" i="16" s="1"/>
  <c r="G1089" i="16"/>
  <c r="H1089" i="16" s="1"/>
  <c r="L1089" i="16" s="1"/>
  <c r="G1088" i="16"/>
  <c r="H1088" i="16" s="1"/>
  <c r="L1088" i="16" s="1"/>
  <c r="G1087" i="16"/>
  <c r="H1087" i="16" s="1"/>
  <c r="G1086" i="16"/>
  <c r="H1086" i="16" s="1"/>
  <c r="G1085" i="16"/>
  <c r="H1085" i="16" s="1"/>
  <c r="I1085" i="16" s="1"/>
  <c r="J1085" i="16" s="1"/>
  <c r="K1085" i="16" s="1"/>
  <c r="G1084" i="16"/>
  <c r="H1084" i="16" s="1"/>
  <c r="L1084" i="16" s="1"/>
  <c r="G1083" i="16"/>
  <c r="H1083" i="16" s="1"/>
  <c r="L1083" i="16" s="1"/>
  <c r="G1082" i="16"/>
  <c r="H1082" i="16" s="1"/>
  <c r="L1082" i="16" s="1"/>
  <c r="G1081" i="16"/>
  <c r="H1081" i="16" s="1"/>
  <c r="L1081" i="16" s="1"/>
  <c r="G1080" i="16"/>
  <c r="H1080" i="16" s="1"/>
  <c r="I1080" i="16" s="1"/>
  <c r="J1080" i="16" s="1"/>
  <c r="K1080" i="16" s="1"/>
  <c r="G1079" i="16"/>
  <c r="H1079" i="16" s="1"/>
  <c r="G1078" i="16"/>
  <c r="H1078" i="16" s="1"/>
  <c r="G1077" i="16"/>
  <c r="H1077" i="16" s="1"/>
  <c r="G1076" i="16"/>
  <c r="H1076" i="16" s="1"/>
  <c r="L1076" i="16" s="1"/>
  <c r="G1075" i="16"/>
  <c r="H1075" i="16" s="1"/>
  <c r="L1075" i="16" s="1"/>
  <c r="G1074" i="16"/>
  <c r="H1074" i="16" s="1"/>
  <c r="G1073" i="16"/>
  <c r="H1073" i="16" s="1"/>
  <c r="L1073" i="16" s="1"/>
  <c r="G1072" i="16"/>
  <c r="H1072" i="16" s="1"/>
  <c r="G1071" i="16"/>
  <c r="H1071" i="16" s="1"/>
  <c r="G1070" i="16"/>
  <c r="H1070" i="16" s="1"/>
  <c r="G1069" i="16"/>
  <c r="H1069" i="16" s="1"/>
  <c r="I1069" i="16" s="1"/>
  <c r="J1069" i="16" s="1"/>
  <c r="K1069" i="16" s="1"/>
  <c r="G1068" i="16"/>
  <c r="H1068" i="16" s="1"/>
  <c r="L1068" i="16" s="1"/>
  <c r="G1067" i="16"/>
  <c r="H1067" i="16" s="1"/>
  <c r="G1066" i="16"/>
  <c r="H1066" i="16" s="1"/>
  <c r="G1065" i="16"/>
  <c r="H1065" i="16" s="1"/>
  <c r="L1065" i="16" s="1"/>
  <c r="G1064" i="16"/>
  <c r="H1064" i="16" s="1"/>
  <c r="I1064" i="16" s="1"/>
  <c r="J1064" i="16" s="1"/>
  <c r="K1064" i="16" s="1"/>
  <c r="G1063" i="16"/>
  <c r="H1063" i="16" s="1"/>
  <c r="G1062" i="16"/>
  <c r="H1062" i="16" s="1"/>
  <c r="G1061" i="16"/>
  <c r="H1061" i="16" s="1"/>
  <c r="G1060" i="16"/>
  <c r="H1060" i="16" s="1"/>
  <c r="L1060" i="16" s="1"/>
  <c r="G1059" i="16"/>
  <c r="H1059" i="16" s="1"/>
  <c r="L1059" i="16" s="1"/>
  <c r="G1058" i="16"/>
  <c r="H1058" i="16" s="1"/>
  <c r="G1057" i="16"/>
  <c r="H1057" i="16" s="1"/>
  <c r="L1057" i="16" s="1"/>
  <c r="G1056" i="16"/>
  <c r="H1056" i="16" s="1"/>
  <c r="L1056" i="16" s="1"/>
  <c r="G1055" i="16"/>
  <c r="H1055" i="16" s="1"/>
  <c r="G1054" i="16"/>
  <c r="H1054" i="16" s="1"/>
  <c r="G1053" i="16"/>
  <c r="H1053" i="16" s="1"/>
  <c r="I1053" i="16" s="1"/>
  <c r="J1053" i="16" s="1"/>
  <c r="K1053" i="16" s="1"/>
  <c r="G1052" i="16"/>
  <c r="H1052" i="16" s="1"/>
  <c r="L1052" i="16" s="1"/>
  <c r="G1051" i="16"/>
  <c r="H1051" i="16" s="1"/>
  <c r="G1050" i="16"/>
  <c r="H1050" i="16" s="1"/>
  <c r="L1050" i="16" s="1"/>
  <c r="G1049" i="16"/>
  <c r="H1049" i="16" s="1"/>
  <c r="L1049" i="16" s="1"/>
  <c r="G1048" i="16"/>
  <c r="H1048" i="16" s="1"/>
  <c r="I1048" i="16" s="1"/>
  <c r="J1048" i="16" s="1"/>
  <c r="K1048" i="16" s="1"/>
  <c r="G1047" i="16"/>
  <c r="H1047" i="16" s="1"/>
  <c r="G1046" i="16"/>
  <c r="H1046" i="16" s="1"/>
  <c r="G1045" i="16"/>
  <c r="H1045" i="16" s="1"/>
  <c r="G1044" i="16"/>
  <c r="H1044" i="16" s="1"/>
  <c r="L1044" i="16" s="1"/>
  <c r="G1043" i="16"/>
  <c r="H1043" i="16" s="1"/>
  <c r="L1043" i="16" s="1"/>
  <c r="G1042" i="16"/>
  <c r="H1042" i="16" s="1"/>
  <c r="G1041" i="16"/>
  <c r="H1041" i="16" s="1"/>
  <c r="G1040" i="16"/>
  <c r="H1040" i="16" s="1"/>
  <c r="G1039" i="16"/>
  <c r="H1039" i="16" s="1"/>
  <c r="G1038" i="16"/>
  <c r="H1038" i="16" s="1"/>
  <c r="G1037" i="16"/>
  <c r="H1037" i="16" s="1"/>
  <c r="I1037" i="16" s="1"/>
  <c r="J1037" i="16" s="1"/>
  <c r="K1037" i="16" s="1"/>
  <c r="G1036" i="16"/>
  <c r="H1036" i="16" s="1"/>
  <c r="G1035" i="16"/>
  <c r="H1035" i="16" s="1"/>
  <c r="G1034" i="16"/>
  <c r="H1034" i="16" s="1"/>
  <c r="G1033" i="16"/>
  <c r="H1033" i="16" s="1"/>
  <c r="I1033" i="16" s="1"/>
  <c r="J1033" i="16" s="1"/>
  <c r="K1033" i="16" s="1"/>
  <c r="G1032" i="16"/>
  <c r="H1032" i="16" s="1"/>
  <c r="G1031" i="16"/>
  <c r="H1031" i="16" s="1"/>
  <c r="G1030" i="16"/>
  <c r="H1030" i="16" s="1"/>
  <c r="L1030" i="16" s="1"/>
  <c r="G1029" i="16"/>
  <c r="H1029" i="16" s="1"/>
  <c r="G1028" i="16"/>
  <c r="H1028" i="16" s="1"/>
  <c r="L1028" i="16" s="1"/>
  <c r="G1027" i="16"/>
  <c r="H1027" i="16" s="1"/>
  <c r="L1027" i="16" s="1"/>
  <c r="G1026" i="16"/>
  <c r="H1026" i="16" s="1"/>
  <c r="G1025" i="16"/>
  <c r="H1025" i="16" s="1"/>
  <c r="L1025" i="16" s="1"/>
  <c r="G1024" i="16"/>
  <c r="H1024" i="16" s="1"/>
  <c r="L1024" i="16" s="1"/>
  <c r="G1023" i="16"/>
  <c r="H1023" i="16" s="1"/>
  <c r="G1022" i="16"/>
  <c r="H1022" i="16" s="1"/>
  <c r="G1021" i="16"/>
  <c r="H1021" i="16" s="1"/>
  <c r="L1021" i="16" s="1"/>
  <c r="G1020" i="16"/>
  <c r="H1020" i="16" s="1"/>
  <c r="G1019" i="16"/>
  <c r="H1019" i="16" s="1"/>
  <c r="L1019" i="16" s="1"/>
  <c r="G1018" i="16"/>
  <c r="H1018" i="16" s="1"/>
  <c r="G1017" i="16"/>
  <c r="H1017" i="16" s="1"/>
  <c r="L1017" i="16" s="1"/>
  <c r="G1016" i="16"/>
  <c r="H1016" i="16" s="1"/>
  <c r="G1015" i="16"/>
  <c r="H1015" i="16" s="1"/>
  <c r="L1015" i="16" s="1"/>
  <c r="G1014" i="16"/>
  <c r="H1014" i="16" s="1"/>
  <c r="G1013" i="16"/>
  <c r="H1013" i="16" s="1"/>
  <c r="G1012" i="16"/>
  <c r="H1012" i="16" s="1"/>
  <c r="G1011" i="16"/>
  <c r="H1011" i="16" s="1"/>
  <c r="L1011" i="16" s="1"/>
  <c r="G1010" i="16"/>
  <c r="H1010" i="16" s="1"/>
  <c r="I1010" i="16" s="1"/>
  <c r="J1010" i="16" s="1"/>
  <c r="K1010" i="16" s="1"/>
  <c r="G1009" i="16"/>
  <c r="H1009" i="16" s="1"/>
  <c r="G1008" i="16"/>
  <c r="H1008" i="16" s="1"/>
  <c r="I1008" i="16" s="1"/>
  <c r="J1008" i="16" s="1"/>
  <c r="K1008" i="16" s="1"/>
  <c r="G1007" i="16"/>
  <c r="H1007" i="16" s="1"/>
  <c r="G1006" i="16"/>
  <c r="H1006" i="16" s="1"/>
  <c r="G1005" i="16"/>
  <c r="H1005" i="16" s="1"/>
  <c r="L1005" i="16" s="1"/>
  <c r="G1004" i="16"/>
  <c r="H1004" i="16" s="1"/>
  <c r="G1003" i="16"/>
  <c r="H1003" i="16" s="1"/>
  <c r="G1002" i="16"/>
  <c r="H1002" i="16" s="1"/>
  <c r="G1001" i="16"/>
  <c r="H1001" i="16" s="1"/>
  <c r="I1001" i="16" s="1"/>
  <c r="J1001" i="16" s="1"/>
  <c r="K1001" i="16" s="1"/>
  <c r="G1000" i="16"/>
  <c r="H1000" i="16" s="1"/>
  <c r="G999" i="16"/>
  <c r="H999" i="16" s="1"/>
  <c r="G998" i="16"/>
  <c r="H998" i="16" s="1"/>
  <c r="L998" i="16" s="1"/>
  <c r="G997" i="16"/>
  <c r="H997" i="16" s="1"/>
  <c r="G996" i="16"/>
  <c r="H996" i="16" s="1"/>
  <c r="G995" i="16"/>
  <c r="H995" i="16" s="1"/>
  <c r="L995" i="16" s="1"/>
  <c r="G994" i="16"/>
  <c r="H994" i="16" s="1"/>
  <c r="G993" i="16"/>
  <c r="H993" i="16" s="1"/>
  <c r="L993" i="16" s="1"/>
  <c r="G992" i="16"/>
  <c r="H992" i="16" s="1"/>
  <c r="G991" i="16"/>
  <c r="H991" i="16" s="1"/>
  <c r="G990" i="16"/>
  <c r="H990" i="16" s="1"/>
  <c r="I990" i="16" s="1"/>
  <c r="J990" i="16" s="1"/>
  <c r="K990" i="16" s="1"/>
  <c r="G989" i="16"/>
  <c r="H989" i="16" s="1"/>
  <c r="L989" i="16" s="1"/>
  <c r="G988" i="16"/>
  <c r="H988" i="16" s="1"/>
  <c r="G987" i="16"/>
  <c r="H987" i="16" s="1"/>
  <c r="L987" i="16" s="1"/>
  <c r="G986" i="16"/>
  <c r="H986" i="16" s="1"/>
  <c r="G985" i="16"/>
  <c r="H985" i="16" s="1"/>
  <c r="I985" i="16" s="1"/>
  <c r="J985" i="16" s="1"/>
  <c r="K985" i="16" s="1"/>
  <c r="G984" i="16"/>
  <c r="H984" i="16" s="1"/>
  <c r="G983" i="16"/>
  <c r="H983" i="16" s="1"/>
  <c r="L983" i="16" s="1"/>
  <c r="G982" i="16"/>
  <c r="H982" i="16" s="1"/>
  <c r="G981" i="16"/>
  <c r="H981" i="16" s="1"/>
  <c r="G980" i="16"/>
  <c r="H980" i="16" s="1"/>
  <c r="G979" i="16"/>
  <c r="H979" i="16" s="1"/>
  <c r="G978" i="16"/>
  <c r="H978" i="16" s="1"/>
  <c r="I978" i="16" s="1"/>
  <c r="J978" i="16" s="1"/>
  <c r="K978" i="16" s="1"/>
  <c r="G977" i="16"/>
  <c r="H977" i="16" s="1"/>
  <c r="G976" i="16"/>
  <c r="H976" i="16" s="1"/>
  <c r="L976" i="16" s="1"/>
  <c r="G975" i="16"/>
  <c r="H975" i="16" s="1"/>
  <c r="G974" i="16"/>
  <c r="H974" i="16" s="1"/>
  <c r="G973" i="16"/>
  <c r="H973" i="16" s="1"/>
  <c r="G972" i="16"/>
  <c r="H972" i="16" s="1"/>
  <c r="G971" i="16"/>
  <c r="H971" i="16" s="1"/>
  <c r="G970" i="16"/>
  <c r="H970" i="16" s="1"/>
  <c r="L970" i="16" s="1"/>
  <c r="G969" i="16"/>
  <c r="H969" i="16" s="1"/>
  <c r="I969" i="16" s="1"/>
  <c r="J969" i="16" s="1"/>
  <c r="K969" i="16" s="1"/>
  <c r="G968" i="16"/>
  <c r="H968" i="16" s="1"/>
  <c r="G967" i="16"/>
  <c r="H967" i="16" s="1"/>
  <c r="G966" i="16"/>
  <c r="H966" i="16" s="1"/>
  <c r="G965" i="16"/>
  <c r="H965" i="16" s="1"/>
  <c r="G964" i="16"/>
  <c r="H964" i="16" s="1"/>
  <c r="G963" i="16"/>
  <c r="H963" i="16" s="1"/>
  <c r="G962" i="16"/>
  <c r="H962" i="16" s="1"/>
  <c r="G961" i="16"/>
  <c r="H961" i="16" s="1"/>
  <c r="G960" i="16"/>
  <c r="H960" i="16" s="1"/>
  <c r="L960" i="16" s="1"/>
  <c r="G959" i="16"/>
  <c r="H959" i="16" s="1"/>
  <c r="G958" i="16"/>
  <c r="H958" i="16" s="1"/>
  <c r="G957" i="16"/>
  <c r="H957" i="16" s="1"/>
  <c r="L957" i="16" s="1"/>
  <c r="G956" i="16"/>
  <c r="H956" i="16" s="1"/>
  <c r="G955" i="16"/>
  <c r="H955" i="16" s="1"/>
  <c r="L955" i="16" s="1"/>
  <c r="G954" i="16"/>
  <c r="H954" i="16" s="1"/>
  <c r="L954" i="16" s="1"/>
  <c r="G953" i="16"/>
  <c r="H953" i="16" s="1"/>
  <c r="G952" i="16"/>
  <c r="H952" i="16" s="1"/>
  <c r="G951" i="16"/>
  <c r="H951" i="16" s="1"/>
  <c r="G950" i="16"/>
  <c r="H950" i="16" s="1"/>
  <c r="I950" i="16" s="1"/>
  <c r="J950" i="16" s="1"/>
  <c r="K950" i="16" s="1"/>
  <c r="G949" i="16"/>
  <c r="H949" i="16" s="1"/>
  <c r="I949" i="16" s="1"/>
  <c r="J949" i="16" s="1"/>
  <c r="K949" i="16" s="1"/>
  <c r="G948" i="16"/>
  <c r="H948" i="16" s="1"/>
  <c r="G947" i="16"/>
  <c r="H947" i="16" s="1"/>
  <c r="G946" i="16"/>
  <c r="H946" i="16" s="1"/>
  <c r="G945" i="16"/>
  <c r="H945" i="16" s="1"/>
  <c r="L945" i="16" s="1"/>
  <c r="G944" i="16"/>
  <c r="H944" i="16" s="1"/>
  <c r="G943" i="16"/>
  <c r="H943" i="16" s="1"/>
  <c r="G942" i="16"/>
  <c r="H942" i="16" s="1"/>
  <c r="G941" i="16"/>
  <c r="H941" i="16" s="1"/>
  <c r="L941" i="16" s="1"/>
  <c r="G940" i="16"/>
  <c r="H940" i="16" s="1"/>
  <c r="G939" i="16"/>
  <c r="H939" i="16" s="1"/>
  <c r="G938" i="16"/>
  <c r="H938" i="16" s="1"/>
  <c r="G937" i="16"/>
  <c r="H937" i="16" s="1"/>
  <c r="I937" i="16" s="1"/>
  <c r="J937" i="16" s="1"/>
  <c r="K937" i="16" s="1"/>
  <c r="G936" i="16"/>
  <c r="H936" i="16" s="1"/>
  <c r="G935" i="16"/>
  <c r="H935" i="16" s="1"/>
  <c r="L935" i="16" s="1"/>
  <c r="G934" i="16"/>
  <c r="H934" i="16" s="1"/>
  <c r="G933" i="16"/>
  <c r="H933" i="16" s="1"/>
  <c r="G932" i="16"/>
  <c r="H932" i="16" s="1"/>
  <c r="G931" i="16"/>
  <c r="H931" i="16" s="1"/>
  <c r="L931" i="16" s="1"/>
  <c r="G930" i="16"/>
  <c r="H930" i="16" s="1"/>
  <c r="G929" i="16"/>
  <c r="H929" i="16" s="1"/>
  <c r="L929" i="16" s="1"/>
  <c r="G928" i="16"/>
  <c r="H928" i="16" s="1"/>
  <c r="L928" i="16" s="1"/>
  <c r="G927" i="16"/>
  <c r="H927" i="16" s="1"/>
  <c r="G926" i="16"/>
  <c r="H926" i="16" s="1"/>
  <c r="I926" i="16" s="1"/>
  <c r="J926" i="16" s="1"/>
  <c r="K926" i="16" s="1"/>
  <c r="G925" i="16"/>
  <c r="H925" i="16" s="1"/>
  <c r="L925" i="16" s="1"/>
  <c r="G924" i="16"/>
  <c r="H924" i="16" s="1"/>
  <c r="G923" i="16"/>
  <c r="H923" i="16" s="1"/>
  <c r="G922" i="16"/>
  <c r="H922" i="16" s="1"/>
  <c r="G921" i="16"/>
  <c r="H921" i="16" s="1"/>
  <c r="L921" i="16" s="1"/>
  <c r="G920" i="16"/>
  <c r="H920" i="16" s="1"/>
  <c r="I920" i="16" s="1"/>
  <c r="J920" i="16" s="1"/>
  <c r="K920" i="16" s="1"/>
  <c r="G919" i="16"/>
  <c r="H919" i="16" s="1"/>
  <c r="L919" i="16" s="1"/>
  <c r="G918" i="16"/>
  <c r="H918" i="16" s="1"/>
  <c r="G917" i="16"/>
  <c r="H917" i="16" s="1"/>
  <c r="I917" i="16" s="1"/>
  <c r="J917" i="16" s="1"/>
  <c r="K917" i="16" s="1"/>
  <c r="G916" i="16"/>
  <c r="H916" i="16" s="1"/>
  <c r="G915" i="16"/>
  <c r="H915" i="16" s="1"/>
  <c r="L915" i="16" s="1"/>
  <c r="G914" i="16"/>
  <c r="H914" i="16" s="1"/>
  <c r="G913" i="16"/>
  <c r="H913" i="16" s="1"/>
  <c r="L913" i="16" s="1"/>
  <c r="G912" i="16"/>
  <c r="H912" i="16" s="1"/>
  <c r="I912" i="16" s="1"/>
  <c r="J912" i="16" s="1"/>
  <c r="K912" i="16" s="1"/>
  <c r="G911" i="16"/>
  <c r="H911" i="16" s="1"/>
  <c r="G910" i="16"/>
  <c r="H910" i="16" s="1"/>
  <c r="G909" i="16"/>
  <c r="H909" i="16" s="1"/>
  <c r="G908" i="16"/>
  <c r="H908" i="16" s="1"/>
  <c r="G907" i="16"/>
  <c r="H907" i="16" s="1"/>
  <c r="G906" i="16"/>
  <c r="H906" i="16" s="1"/>
  <c r="G905" i="16"/>
  <c r="H905" i="16" s="1"/>
  <c r="I905" i="16" s="1"/>
  <c r="J905" i="16" s="1"/>
  <c r="K905" i="16" s="1"/>
  <c r="G904" i="16"/>
  <c r="H904" i="16" s="1"/>
  <c r="I904" i="16" s="1"/>
  <c r="J904" i="16" s="1"/>
  <c r="K904" i="16" s="1"/>
  <c r="G903" i="16"/>
  <c r="H903" i="16" s="1"/>
  <c r="G902" i="16"/>
  <c r="H902" i="16" s="1"/>
  <c r="L902" i="16" s="1"/>
  <c r="G901" i="16"/>
  <c r="H901" i="16" s="1"/>
  <c r="I901" i="16" s="1"/>
  <c r="J901" i="16" s="1"/>
  <c r="K901" i="16" s="1"/>
  <c r="G900" i="16"/>
  <c r="H900" i="16" s="1"/>
  <c r="G899" i="16"/>
  <c r="H899" i="16" s="1"/>
  <c r="L899" i="16" s="1"/>
  <c r="G898" i="16"/>
  <c r="H898" i="16" s="1"/>
  <c r="I898" i="16" s="1"/>
  <c r="J898" i="16" s="1"/>
  <c r="K898" i="16" s="1"/>
  <c r="G897" i="16"/>
  <c r="H897" i="16" s="1"/>
  <c r="I897" i="16" s="1"/>
  <c r="J897" i="16" s="1"/>
  <c r="K897" i="16" s="1"/>
  <c r="G896" i="16"/>
  <c r="H896" i="16" s="1"/>
  <c r="G895" i="16"/>
  <c r="H895" i="16" s="1"/>
  <c r="G894" i="16"/>
  <c r="H894" i="16" s="1"/>
  <c r="I894" i="16" s="1"/>
  <c r="J894" i="16" s="1"/>
  <c r="K894" i="16" s="1"/>
  <c r="G893" i="16"/>
  <c r="H893" i="16" s="1"/>
  <c r="L893" i="16" s="1"/>
  <c r="G892" i="16"/>
  <c r="H892" i="16" s="1"/>
  <c r="G891" i="16"/>
  <c r="H891" i="16" s="1"/>
  <c r="G890" i="16"/>
  <c r="H890" i="16" s="1"/>
  <c r="L890" i="16" s="1"/>
  <c r="G889" i="16"/>
  <c r="H889" i="16" s="1"/>
  <c r="I889" i="16" s="1"/>
  <c r="J889" i="16" s="1"/>
  <c r="K889" i="16" s="1"/>
  <c r="G888" i="16"/>
  <c r="H888" i="16" s="1"/>
  <c r="I888" i="16" s="1"/>
  <c r="J888" i="16" s="1"/>
  <c r="K888" i="16" s="1"/>
  <c r="G887" i="16"/>
  <c r="H887" i="16" s="1"/>
  <c r="G886" i="16"/>
  <c r="H886" i="16" s="1"/>
  <c r="I886" i="16" s="1"/>
  <c r="J886" i="16" s="1"/>
  <c r="K886" i="16" s="1"/>
  <c r="G885" i="16"/>
  <c r="H885" i="16" s="1"/>
  <c r="G884" i="16"/>
  <c r="H884" i="16" s="1"/>
  <c r="G883" i="16"/>
  <c r="H883" i="16" s="1"/>
  <c r="G882" i="16"/>
  <c r="H882" i="16" s="1"/>
  <c r="G881" i="16"/>
  <c r="H881" i="16" s="1"/>
  <c r="L881" i="16" s="1"/>
  <c r="G880" i="16"/>
  <c r="H880" i="16" s="1"/>
  <c r="I880" i="16" s="1"/>
  <c r="J880" i="16" s="1"/>
  <c r="K880" i="16" s="1"/>
  <c r="G879" i="16"/>
  <c r="H879" i="16" s="1"/>
  <c r="G878" i="16"/>
  <c r="H878" i="16" s="1"/>
  <c r="G877" i="16"/>
  <c r="H877" i="16" s="1"/>
  <c r="I877" i="16" s="1"/>
  <c r="J877" i="16" s="1"/>
  <c r="K877" i="16" s="1"/>
  <c r="G876" i="16"/>
  <c r="H876" i="16" s="1"/>
  <c r="G875" i="16"/>
  <c r="H875" i="16" s="1"/>
  <c r="G874" i="16"/>
  <c r="H874" i="16" s="1"/>
  <c r="L874" i="16" s="1"/>
  <c r="G873" i="16"/>
  <c r="H873" i="16" s="1"/>
  <c r="I873" i="16" s="1"/>
  <c r="J873" i="16" s="1"/>
  <c r="K873" i="16" s="1"/>
  <c r="G872" i="16"/>
  <c r="H872" i="16" s="1"/>
  <c r="G871" i="16"/>
  <c r="H871" i="16" s="1"/>
  <c r="G870" i="16"/>
  <c r="H870" i="16" s="1"/>
  <c r="G869" i="16"/>
  <c r="H869" i="16" s="1"/>
  <c r="I869" i="16" s="1"/>
  <c r="J869" i="16" s="1"/>
  <c r="K869" i="16" s="1"/>
  <c r="G868" i="16"/>
  <c r="H868" i="16" s="1"/>
  <c r="G867" i="16"/>
  <c r="H867" i="16" s="1"/>
  <c r="L867" i="16" s="1"/>
  <c r="G866" i="16"/>
  <c r="H866" i="16" s="1"/>
  <c r="G865" i="16"/>
  <c r="H865" i="16" s="1"/>
  <c r="I865" i="16" s="1"/>
  <c r="J865" i="16" s="1"/>
  <c r="K865" i="16" s="1"/>
  <c r="G864" i="16"/>
  <c r="H864" i="16" s="1"/>
  <c r="L864" i="16" s="1"/>
  <c r="G863" i="16"/>
  <c r="H863" i="16" s="1"/>
  <c r="G862" i="16"/>
  <c r="H862" i="16" s="1"/>
  <c r="I862" i="16" s="1"/>
  <c r="J862" i="16" s="1"/>
  <c r="K862" i="16" s="1"/>
  <c r="G861" i="16"/>
  <c r="H861" i="16" s="1"/>
  <c r="L861" i="16" s="1"/>
  <c r="G860" i="16"/>
  <c r="H860" i="16" s="1"/>
  <c r="G859" i="16"/>
  <c r="H859" i="16" s="1"/>
  <c r="G858" i="16"/>
  <c r="H858" i="16" s="1"/>
  <c r="G857" i="16"/>
  <c r="H857" i="16" s="1"/>
  <c r="G856" i="16"/>
  <c r="H856" i="16" s="1"/>
  <c r="G855" i="16"/>
  <c r="H855" i="16" s="1"/>
  <c r="G854" i="16"/>
  <c r="H854" i="16" s="1"/>
  <c r="G853" i="16"/>
  <c r="H853" i="16" s="1"/>
  <c r="G852" i="16"/>
  <c r="H852" i="16" s="1"/>
  <c r="G851" i="16"/>
  <c r="H851" i="16" s="1"/>
  <c r="G850" i="16"/>
  <c r="H850" i="16" s="1"/>
  <c r="G849" i="16"/>
  <c r="H849" i="16" s="1"/>
  <c r="G848" i="16"/>
  <c r="H848" i="16" s="1"/>
  <c r="G847" i="16"/>
  <c r="H847" i="16" s="1"/>
  <c r="G846" i="16"/>
  <c r="H846" i="16" s="1"/>
  <c r="G845" i="16"/>
  <c r="H845" i="16" s="1"/>
  <c r="G844" i="16"/>
  <c r="H844" i="16" s="1"/>
  <c r="G843" i="16"/>
  <c r="H843" i="16" s="1"/>
  <c r="G842" i="16"/>
  <c r="H842" i="16" s="1"/>
  <c r="G841" i="16"/>
  <c r="H841" i="16" s="1"/>
  <c r="G840" i="16"/>
  <c r="H840" i="16" s="1"/>
  <c r="G839" i="16"/>
  <c r="H839" i="16" s="1"/>
  <c r="G838" i="16"/>
  <c r="H838" i="16" s="1"/>
  <c r="G837" i="16"/>
  <c r="H837" i="16" s="1"/>
  <c r="L837" i="16" s="1"/>
  <c r="G836" i="16"/>
  <c r="H836" i="16" s="1"/>
  <c r="G835" i="16"/>
  <c r="H835" i="16" s="1"/>
  <c r="I835" i="16" s="1"/>
  <c r="J835" i="16" s="1"/>
  <c r="K835" i="16" s="1"/>
  <c r="G834" i="16"/>
  <c r="H834" i="16" s="1"/>
  <c r="G833" i="16"/>
  <c r="H833" i="16" s="1"/>
  <c r="G832" i="16"/>
  <c r="H832" i="16" s="1"/>
  <c r="G831" i="16"/>
  <c r="H831" i="16" s="1"/>
  <c r="L831" i="16" s="1"/>
  <c r="G830" i="16"/>
  <c r="H830" i="16" s="1"/>
  <c r="G829" i="16"/>
  <c r="H829" i="16" s="1"/>
  <c r="G828" i="16"/>
  <c r="H828" i="16" s="1"/>
  <c r="G827" i="16"/>
  <c r="H827" i="16" s="1"/>
  <c r="I827" i="16" s="1"/>
  <c r="J827" i="16" s="1"/>
  <c r="K827" i="16" s="1"/>
  <c r="G826" i="16"/>
  <c r="H826" i="16" s="1"/>
  <c r="G825" i="16"/>
  <c r="H825" i="16" s="1"/>
  <c r="G824" i="16"/>
  <c r="H824" i="16" s="1"/>
  <c r="G823" i="16"/>
  <c r="H823" i="16" s="1"/>
  <c r="I823" i="16" s="1"/>
  <c r="J823" i="16" s="1"/>
  <c r="K823" i="16" s="1"/>
  <c r="G822" i="16"/>
  <c r="H822" i="16" s="1"/>
  <c r="G821" i="16"/>
  <c r="H821" i="16" s="1"/>
  <c r="G820" i="16"/>
  <c r="H820" i="16" s="1"/>
  <c r="G819" i="16"/>
  <c r="H819" i="16" s="1"/>
  <c r="G818" i="16"/>
  <c r="H818" i="16" s="1"/>
  <c r="G817" i="16"/>
  <c r="H817" i="16" s="1"/>
  <c r="G816" i="16"/>
  <c r="H816" i="16" s="1"/>
  <c r="G815" i="16"/>
  <c r="H815" i="16" s="1"/>
  <c r="G814" i="16"/>
  <c r="H814" i="16" s="1"/>
  <c r="G813" i="16"/>
  <c r="H813" i="16" s="1"/>
  <c r="G812" i="16"/>
  <c r="H812" i="16" s="1"/>
  <c r="G811" i="16"/>
  <c r="H811" i="16" s="1"/>
  <c r="L811" i="16" s="1"/>
  <c r="G810" i="16"/>
  <c r="H810" i="16" s="1"/>
  <c r="G809" i="16"/>
  <c r="H809" i="16" s="1"/>
  <c r="G808" i="16"/>
  <c r="H808" i="16" s="1"/>
  <c r="G807" i="16"/>
  <c r="H807" i="16" s="1"/>
  <c r="L807" i="16" s="1"/>
  <c r="G806" i="16"/>
  <c r="H806" i="16" s="1"/>
  <c r="G805" i="16"/>
  <c r="H805" i="16" s="1"/>
  <c r="L805" i="16" s="1"/>
  <c r="G804" i="16"/>
  <c r="H804" i="16" s="1"/>
  <c r="G803" i="16"/>
  <c r="H803" i="16" s="1"/>
  <c r="G802" i="16"/>
  <c r="H802" i="16" s="1"/>
  <c r="G801" i="16"/>
  <c r="H801" i="16" s="1"/>
  <c r="G800" i="16"/>
  <c r="H800" i="16" s="1"/>
  <c r="G799" i="16"/>
  <c r="H799" i="16" s="1"/>
  <c r="G798" i="16"/>
  <c r="H798" i="16" s="1"/>
  <c r="G797" i="16"/>
  <c r="H797" i="16" s="1"/>
  <c r="L797" i="16" s="1"/>
  <c r="G796" i="16"/>
  <c r="H796" i="16" s="1"/>
  <c r="G795" i="16"/>
  <c r="H795" i="16" s="1"/>
  <c r="G794" i="16"/>
  <c r="H794" i="16" s="1"/>
  <c r="G793" i="16"/>
  <c r="H793" i="16" s="1"/>
  <c r="G792" i="16"/>
  <c r="H792" i="16" s="1"/>
  <c r="G791" i="16"/>
  <c r="H791" i="16" s="1"/>
  <c r="G790" i="16"/>
  <c r="H790" i="16" s="1"/>
  <c r="G789" i="16"/>
  <c r="H789" i="16" s="1"/>
  <c r="G788" i="16"/>
  <c r="H788" i="16" s="1"/>
  <c r="G787" i="16"/>
  <c r="H787" i="16" s="1"/>
  <c r="L787" i="16" s="1"/>
  <c r="G786" i="16"/>
  <c r="H786" i="16" s="1"/>
  <c r="G785" i="16"/>
  <c r="H785" i="16" s="1"/>
  <c r="G784" i="16"/>
  <c r="H784" i="16" s="1"/>
  <c r="G783" i="16"/>
  <c r="H783" i="16" s="1"/>
  <c r="I783" i="16" s="1"/>
  <c r="J783" i="16" s="1"/>
  <c r="K783" i="16" s="1"/>
  <c r="G782" i="16"/>
  <c r="H782" i="16" s="1"/>
  <c r="G781" i="16"/>
  <c r="H781" i="16" s="1"/>
  <c r="G780" i="16"/>
  <c r="H780" i="16" s="1"/>
  <c r="G779" i="16"/>
  <c r="H779" i="16" s="1"/>
  <c r="G778" i="16"/>
  <c r="H778" i="16" s="1"/>
  <c r="G777" i="16"/>
  <c r="H777" i="16" s="1"/>
  <c r="G776" i="16"/>
  <c r="H776" i="16" s="1"/>
  <c r="G775" i="16"/>
  <c r="H775" i="16" s="1"/>
  <c r="G774" i="16"/>
  <c r="H774" i="16" s="1"/>
  <c r="G773" i="16"/>
  <c r="H773" i="16" s="1"/>
  <c r="L773" i="16" s="1"/>
  <c r="G772" i="16"/>
  <c r="H772" i="16" s="1"/>
  <c r="G771" i="16"/>
  <c r="H771" i="16" s="1"/>
  <c r="L771" i="16" s="1"/>
  <c r="G770" i="16"/>
  <c r="H770" i="16" s="1"/>
  <c r="G769" i="16"/>
  <c r="H769" i="16" s="1"/>
  <c r="G768" i="16"/>
  <c r="H768" i="16" s="1"/>
  <c r="G767" i="16"/>
  <c r="H767" i="16" s="1"/>
  <c r="G766" i="16"/>
  <c r="H766" i="16" s="1"/>
  <c r="G765" i="16"/>
  <c r="H765" i="16" s="1"/>
  <c r="G764" i="16"/>
  <c r="H764" i="16" s="1"/>
  <c r="G763" i="16"/>
  <c r="H763" i="16" s="1"/>
  <c r="G762" i="16"/>
  <c r="H762" i="16" s="1"/>
  <c r="G761" i="16"/>
  <c r="H761" i="16" s="1"/>
  <c r="G760" i="16"/>
  <c r="H760" i="16" s="1"/>
  <c r="G759" i="16"/>
  <c r="H759" i="16" s="1"/>
  <c r="G758" i="16"/>
  <c r="H758" i="16" s="1"/>
  <c r="G757" i="16"/>
  <c r="H757" i="16" s="1"/>
  <c r="L757" i="16" s="1"/>
  <c r="G756" i="16"/>
  <c r="H756" i="16" s="1"/>
  <c r="G755" i="16"/>
  <c r="H755" i="16" s="1"/>
  <c r="G754" i="16"/>
  <c r="H754" i="16" s="1"/>
  <c r="G753" i="16"/>
  <c r="H753" i="16" s="1"/>
  <c r="G752" i="16"/>
  <c r="H752" i="16" s="1"/>
  <c r="G751" i="16"/>
  <c r="H751" i="16" s="1"/>
  <c r="G750" i="16"/>
  <c r="H750" i="16" s="1"/>
  <c r="G749" i="16"/>
  <c r="H749" i="16" s="1"/>
  <c r="G748" i="16"/>
  <c r="H748" i="16" s="1"/>
  <c r="G747" i="16"/>
  <c r="H747" i="16" s="1"/>
  <c r="G746" i="16"/>
  <c r="H746" i="16" s="1"/>
  <c r="G745" i="16"/>
  <c r="H745" i="16" s="1"/>
  <c r="G744" i="16"/>
  <c r="H744" i="16" s="1"/>
  <c r="G743" i="16"/>
  <c r="H743" i="16" s="1"/>
  <c r="G742" i="16"/>
  <c r="H742" i="16" s="1"/>
  <c r="G741" i="16"/>
  <c r="H741" i="16" s="1"/>
  <c r="G740" i="16"/>
  <c r="H740" i="16" s="1"/>
  <c r="G739" i="16"/>
  <c r="H739" i="16" s="1"/>
  <c r="G738" i="16"/>
  <c r="H738" i="16" s="1"/>
  <c r="G737" i="16"/>
  <c r="H737" i="16" s="1"/>
  <c r="G736" i="16"/>
  <c r="H736" i="16" s="1"/>
  <c r="G735" i="16"/>
  <c r="H735" i="16" s="1"/>
  <c r="G734" i="16"/>
  <c r="H734" i="16" s="1"/>
  <c r="G733" i="16"/>
  <c r="H733" i="16" s="1"/>
  <c r="G732" i="16"/>
  <c r="H732" i="16" s="1"/>
  <c r="G731" i="16"/>
  <c r="H731" i="16" s="1"/>
  <c r="G730" i="16"/>
  <c r="H730" i="16" s="1"/>
  <c r="G729" i="16"/>
  <c r="H729" i="16" s="1"/>
  <c r="G728" i="16"/>
  <c r="H728" i="16" s="1"/>
  <c r="G727" i="16"/>
  <c r="H727" i="16" s="1"/>
  <c r="G726" i="16"/>
  <c r="H726" i="16" s="1"/>
  <c r="G725" i="16"/>
  <c r="H725" i="16" s="1"/>
  <c r="L725" i="16" s="1"/>
  <c r="G724" i="16"/>
  <c r="H724" i="16" s="1"/>
  <c r="G723" i="16"/>
  <c r="H723" i="16" s="1"/>
  <c r="G722" i="16"/>
  <c r="H722" i="16" s="1"/>
  <c r="G721" i="16"/>
  <c r="H721" i="16" s="1"/>
  <c r="G720" i="16"/>
  <c r="H720" i="16" s="1"/>
  <c r="G719" i="16"/>
  <c r="H719" i="16" s="1"/>
  <c r="G718" i="16"/>
  <c r="H718" i="16" s="1"/>
  <c r="G717" i="16"/>
  <c r="H717" i="16" s="1"/>
  <c r="G716" i="16"/>
  <c r="H716" i="16" s="1"/>
  <c r="G715" i="16"/>
  <c r="H715" i="16" s="1"/>
  <c r="G714" i="16"/>
  <c r="H714" i="16" s="1"/>
  <c r="G713" i="16"/>
  <c r="H713" i="16" s="1"/>
  <c r="G712" i="16"/>
  <c r="H712" i="16" s="1"/>
  <c r="G711" i="16"/>
  <c r="H711" i="16" s="1"/>
  <c r="G710" i="16"/>
  <c r="H710" i="16" s="1"/>
  <c r="G709" i="16"/>
  <c r="H709" i="16" s="1"/>
  <c r="G708" i="16"/>
  <c r="H708" i="16" s="1"/>
  <c r="G707" i="16"/>
  <c r="H707" i="16" s="1"/>
  <c r="G706" i="16"/>
  <c r="H706" i="16" s="1"/>
  <c r="G705" i="16"/>
  <c r="H705" i="16" s="1"/>
  <c r="G704" i="16"/>
  <c r="H704" i="16" s="1"/>
  <c r="G703" i="16"/>
  <c r="H703" i="16" s="1"/>
  <c r="G702" i="16"/>
  <c r="H702" i="16" s="1"/>
  <c r="G701" i="16"/>
  <c r="H701" i="16" s="1"/>
  <c r="G700" i="16"/>
  <c r="H700" i="16" s="1"/>
  <c r="G699" i="16"/>
  <c r="H699" i="16" s="1"/>
  <c r="I699" i="16" s="1"/>
  <c r="J699" i="16" s="1"/>
  <c r="K699" i="16" s="1"/>
  <c r="G698" i="16"/>
  <c r="H698" i="16" s="1"/>
  <c r="G697" i="16"/>
  <c r="H697" i="16" s="1"/>
  <c r="G696" i="16"/>
  <c r="H696" i="16" s="1"/>
  <c r="L696" i="16" s="1"/>
  <c r="G695" i="16"/>
  <c r="H695" i="16" s="1"/>
  <c r="G694" i="16"/>
  <c r="H694" i="16" s="1"/>
  <c r="L694" i="16" s="1"/>
  <c r="G693" i="16"/>
  <c r="H693" i="16" s="1"/>
  <c r="G692" i="16"/>
  <c r="H692" i="16" s="1"/>
  <c r="L692" i="16" s="1"/>
  <c r="G691" i="16"/>
  <c r="H691" i="16" s="1"/>
  <c r="G690" i="16"/>
  <c r="H690" i="16" s="1"/>
  <c r="L690" i="16" s="1"/>
  <c r="G689" i="16"/>
  <c r="H689" i="16" s="1"/>
  <c r="G688" i="16"/>
  <c r="H688" i="16" s="1"/>
  <c r="L688" i="16" s="1"/>
  <c r="G687" i="16"/>
  <c r="H687" i="16" s="1"/>
  <c r="L687" i="16" s="1"/>
  <c r="G686" i="16"/>
  <c r="H686" i="16" s="1"/>
  <c r="L686" i="16" s="1"/>
  <c r="G685" i="16"/>
  <c r="H685" i="16" s="1"/>
  <c r="L685" i="16" s="1"/>
  <c r="G684" i="16"/>
  <c r="H684" i="16" s="1"/>
  <c r="L684" i="16" s="1"/>
  <c r="G683" i="16"/>
  <c r="H683" i="16" s="1"/>
  <c r="G682" i="16"/>
  <c r="H682" i="16" s="1"/>
  <c r="G681" i="16"/>
  <c r="H681" i="16" s="1"/>
  <c r="I681" i="16" s="1"/>
  <c r="J681" i="16" s="1"/>
  <c r="K681" i="16" s="1"/>
  <c r="G680" i="16"/>
  <c r="H680" i="16" s="1"/>
  <c r="L680" i="16" s="1"/>
  <c r="G679" i="16"/>
  <c r="H679" i="16" s="1"/>
  <c r="G678" i="16"/>
  <c r="H678" i="16" s="1"/>
  <c r="L678" i="16" s="1"/>
  <c r="G677" i="16"/>
  <c r="H677" i="16" s="1"/>
  <c r="G676" i="16"/>
  <c r="H676" i="16" s="1"/>
  <c r="L676" i="16" s="1"/>
  <c r="G675" i="16"/>
  <c r="H675" i="16" s="1"/>
  <c r="G674" i="16"/>
  <c r="H674" i="16" s="1"/>
  <c r="L674" i="16" s="1"/>
  <c r="G673" i="16"/>
  <c r="H673" i="16" s="1"/>
  <c r="G672" i="16"/>
  <c r="H672" i="16" s="1"/>
  <c r="L672" i="16" s="1"/>
  <c r="G671" i="16"/>
  <c r="H671" i="16" s="1"/>
  <c r="L671" i="16" s="1"/>
  <c r="G670" i="16"/>
  <c r="H670" i="16" s="1"/>
  <c r="L670" i="16" s="1"/>
  <c r="G669" i="16"/>
  <c r="H669" i="16" s="1"/>
  <c r="G668" i="16"/>
  <c r="H668" i="16" s="1"/>
  <c r="G667" i="16"/>
  <c r="H667" i="16" s="1"/>
  <c r="G666" i="16"/>
  <c r="H666" i="16" s="1"/>
  <c r="L666" i="16" s="1"/>
  <c r="G665" i="16"/>
  <c r="H665" i="16" s="1"/>
  <c r="G664" i="16"/>
  <c r="H664" i="16" s="1"/>
  <c r="I664" i="16" s="1"/>
  <c r="J664" i="16" s="1"/>
  <c r="K664" i="16" s="1"/>
  <c r="G663" i="16"/>
  <c r="H663" i="16" s="1"/>
  <c r="L663" i="16" s="1"/>
  <c r="G662" i="16"/>
  <c r="H662" i="16" s="1"/>
  <c r="G661" i="16"/>
  <c r="H661" i="16" s="1"/>
  <c r="G660" i="16"/>
  <c r="H660" i="16" s="1"/>
  <c r="L660" i="16" s="1"/>
  <c r="G659" i="16"/>
  <c r="H659" i="16" s="1"/>
  <c r="G658" i="16"/>
  <c r="H658" i="16" s="1"/>
  <c r="G657" i="16"/>
  <c r="H657" i="16" s="1"/>
  <c r="G656" i="16"/>
  <c r="H656" i="16" s="1"/>
  <c r="I656" i="16" s="1"/>
  <c r="J656" i="16" s="1"/>
  <c r="K656" i="16" s="1"/>
  <c r="G655" i="16"/>
  <c r="H655" i="16" s="1"/>
  <c r="G654" i="16"/>
  <c r="H654" i="16" s="1"/>
  <c r="L654" i="16" s="1"/>
  <c r="G653" i="16"/>
  <c r="H653" i="16" s="1"/>
  <c r="G652" i="16"/>
  <c r="H652" i="16" s="1"/>
  <c r="L652" i="16" s="1"/>
  <c r="G651" i="16"/>
  <c r="H651" i="16" s="1"/>
  <c r="L651" i="16" s="1"/>
  <c r="G650" i="16"/>
  <c r="H650" i="16" s="1"/>
  <c r="G649" i="16"/>
  <c r="H649" i="16" s="1"/>
  <c r="G648" i="16"/>
  <c r="H648" i="16" s="1"/>
  <c r="L648" i="16" s="1"/>
  <c r="G647" i="16"/>
  <c r="H647" i="16" s="1"/>
  <c r="G646" i="16"/>
  <c r="H646" i="16" s="1"/>
  <c r="L646" i="16" s="1"/>
  <c r="G645" i="16"/>
  <c r="H645" i="16" s="1"/>
  <c r="G644" i="16"/>
  <c r="H644" i="16" s="1"/>
  <c r="I644" i="16" s="1"/>
  <c r="J644" i="16" s="1"/>
  <c r="K644" i="16" s="1"/>
  <c r="G643" i="16"/>
  <c r="H643" i="16" s="1"/>
  <c r="I643" i="16" s="1"/>
  <c r="J643" i="16" s="1"/>
  <c r="K643" i="16" s="1"/>
  <c r="G642" i="16"/>
  <c r="H642" i="16" s="1"/>
  <c r="G641" i="16"/>
  <c r="H641" i="16" s="1"/>
  <c r="G640" i="16"/>
  <c r="H640" i="16" s="1"/>
  <c r="I640" i="16" s="1"/>
  <c r="J640" i="16" s="1"/>
  <c r="K640" i="16" s="1"/>
  <c r="G639" i="16"/>
  <c r="H639" i="16" s="1"/>
  <c r="G638" i="16"/>
  <c r="H638" i="16" s="1"/>
  <c r="G637" i="16"/>
  <c r="H637" i="16" s="1"/>
  <c r="L637" i="16" s="1"/>
  <c r="G636" i="16"/>
  <c r="H636" i="16" s="1"/>
  <c r="G635" i="16"/>
  <c r="H635" i="16" s="1"/>
  <c r="G634" i="16"/>
  <c r="H634" i="16" s="1"/>
  <c r="L634" i="16" s="1"/>
  <c r="G633" i="16"/>
  <c r="H633" i="16" s="1"/>
  <c r="G632" i="16"/>
  <c r="H632" i="16" s="1"/>
  <c r="I632" i="16" s="1"/>
  <c r="J632" i="16" s="1"/>
  <c r="K632" i="16" s="1"/>
  <c r="G631" i="16"/>
  <c r="H631" i="16" s="1"/>
  <c r="L631" i="16" s="1"/>
  <c r="G630" i="16"/>
  <c r="H630" i="16" s="1"/>
  <c r="G629" i="16"/>
  <c r="H629" i="16" s="1"/>
  <c r="I629" i="16" s="1"/>
  <c r="J629" i="16" s="1"/>
  <c r="K629" i="16" s="1"/>
  <c r="G628" i="16"/>
  <c r="H628" i="16" s="1"/>
  <c r="L628" i="16" s="1"/>
  <c r="G627" i="16"/>
  <c r="H627" i="16" s="1"/>
  <c r="G626" i="16"/>
  <c r="H626" i="16" s="1"/>
  <c r="G625" i="16"/>
  <c r="H625" i="16" s="1"/>
  <c r="G624" i="16"/>
  <c r="H624" i="16" s="1"/>
  <c r="I624" i="16" s="1"/>
  <c r="J624" i="16" s="1"/>
  <c r="K624" i="16" s="1"/>
  <c r="G623" i="16"/>
  <c r="H623" i="16" s="1"/>
  <c r="I623" i="16" s="1"/>
  <c r="J623" i="16" s="1"/>
  <c r="K623" i="16" s="1"/>
  <c r="G622" i="16"/>
  <c r="H622" i="16" s="1"/>
  <c r="L622" i="16" s="1"/>
  <c r="G621" i="16"/>
  <c r="H621" i="16" s="1"/>
  <c r="G620" i="16"/>
  <c r="H620" i="16" s="1"/>
  <c r="L620" i="16" s="1"/>
  <c r="G619" i="16"/>
  <c r="H619" i="16" s="1"/>
  <c r="L619" i="16" s="1"/>
  <c r="G618" i="16"/>
  <c r="H618" i="16" s="1"/>
  <c r="G617" i="16"/>
  <c r="H617" i="16" s="1"/>
  <c r="G616" i="16"/>
  <c r="H616" i="16" s="1"/>
  <c r="L616" i="16" s="1"/>
  <c r="G615" i="16"/>
  <c r="H615" i="16" s="1"/>
  <c r="G614" i="16"/>
  <c r="H614" i="16" s="1"/>
  <c r="L614" i="16" s="1"/>
  <c r="G613" i="16"/>
  <c r="H613" i="16" s="1"/>
  <c r="G612" i="16"/>
  <c r="H612" i="16" s="1"/>
  <c r="I612" i="16" s="1"/>
  <c r="J612" i="16" s="1"/>
  <c r="K612" i="16" s="1"/>
  <c r="G611" i="16"/>
  <c r="H611" i="16" s="1"/>
  <c r="I611" i="16" s="1"/>
  <c r="J611" i="16" s="1"/>
  <c r="K611" i="16" s="1"/>
  <c r="G610" i="16"/>
  <c r="H610" i="16" s="1"/>
  <c r="G609" i="16"/>
  <c r="H609" i="16" s="1"/>
  <c r="G608" i="16"/>
  <c r="H608" i="16" s="1"/>
  <c r="I608" i="16" s="1"/>
  <c r="J608" i="16" s="1"/>
  <c r="K608" i="16" s="1"/>
  <c r="G607" i="16"/>
  <c r="H607" i="16" s="1"/>
  <c r="G606" i="16"/>
  <c r="H606" i="16" s="1"/>
  <c r="G605" i="16"/>
  <c r="H605" i="16" s="1"/>
  <c r="L605" i="16" s="1"/>
  <c r="G604" i="16"/>
  <c r="H604" i="16" s="1"/>
  <c r="G603" i="16"/>
  <c r="H603" i="16" s="1"/>
  <c r="G602" i="16"/>
  <c r="H602" i="16" s="1"/>
  <c r="G601" i="16"/>
  <c r="H601" i="16" s="1"/>
  <c r="G600" i="16"/>
  <c r="H600" i="16" s="1"/>
  <c r="I600" i="16" s="1"/>
  <c r="J600" i="16" s="1"/>
  <c r="K600" i="16" s="1"/>
  <c r="G599" i="16"/>
  <c r="H599" i="16" s="1"/>
  <c r="G598" i="16"/>
  <c r="H598" i="16" s="1"/>
  <c r="G597" i="16"/>
  <c r="H597" i="16" s="1"/>
  <c r="G596" i="16"/>
  <c r="H596" i="16" s="1"/>
  <c r="L596" i="16" s="1"/>
  <c r="G595" i="16"/>
  <c r="H595" i="16" s="1"/>
  <c r="G594" i="16"/>
  <c r="H594" i="16" s="1"/>
  <c r="G593" i="16"/>
  <c r="H593" i="16" s="1"/>
  <c r="L593" i="16" s="1"/>
  <c r="G592" i="16"/>
  <c r="H592" i="16" s="1"/>
  <c r="I592" i="16" s="1"/>
  <c r="J592" i="16" s="1"/>
  <c r="K592" i="16" s="1"/>
  <c r="G591" i="16"/>
  <c r="H591" i="16" s="1"/>
  <c r="G590" i="16"/>
  <c r="H590" i="16" s="1"/>
  <c r="G589" i="16"/>
  <c r="H589" i="16" s="1"/>
  <c r="G588" i="16"/>
  <c r="H588" i="16" s="1"/>
  <c r="L588" i="16" s="1"/>
  <c r="G587" i="16"/>
  <c r="H587" i="16" s="1"/>
  <c r="L587" i="16" s="1"/>
  <c r="G586" i="16"/>
  <c r="H586" i="16" s="1"/>
  <c r="G585" i="16"/>
  <c r="H585" i="16" s="1"/>
  <c r="G584" i="16"/>
  <c r="H584" i="16" s="1"/>
  <c r="G583" i="16"/>
  <c r="H583" i="16" s="1"/>
  <c r="G582" i="16"/>
  <c r="H582" i="16" s="1"/>
  <c r="L582" i="16" s="1"/>
  <c r="G581" i="16"/>
  <c r="H581" i="16" s="1"/>
  <c r="G580" i="16"/>
  <c r="H580" i="16" s="1"/>
  <c r="L580" i="16" s="1"/>
  <c r="G579" i="16"/>
  <c r="H579" i="16" s="1"/>
  <c r="I579" i="16" s="1"/>
  <c r="J579" i="16" s="1"/>
  <c r="K579" i="16" s="1"/>
  <c r="G578" i="16"/>
  <c r="H578" i="16" s="1"/>
  <c r="G577" i="16"/>
  <c r="H577" i="16" s="1"/>
  <c r="G576" i="16"/>
  <c r="H576" i="16" s="1"/>
  <c r="I576" i="16" s="1"/>
  <c r="J576" i="16" s="1"/>
  <c r="K576" i="16" s="1"/>
  <c r="G575" i="16"/>
  <c r="H575" i="16" s="1"/>
  <c r="G574" i="16"/>
  <c r="H574" i="16" s="1"/>
  <c r="G573" i="16"/>
  <c r="H573" i="16" s="1"/>
  <c r="L573" i="16" s="1"/>
  <c r="G572" i="16"/>
  <c r="H572" i="16" s="1"/>
  <c r="G571" i="16"/>
  <c r="H571" i="16" s="1"/>
  <c r="G570" i="16"/>
  <c r="H570" i="16" s="1"/>
  <c r="L570" i="16" s="1"/>
  <c r="G569" i="16"/>
  <c r="H569" i="16" s="1"/>
  <c r="G568" i="16"/>
  <c r="H568" i="16" s="1"/>
  <c r="L568" i="16" s="1"/>
  <c r="G567" i="16"/>
  <c r="H567" i="16" s="1"/>
  <c r="L567" i="16" s="1"/>
  <c r="G566" i="16"/>
  <c r="H566" i="16" s="1"/>
  <c r="G565" i="16"/>
  <c r="H565" i="16" s="1"/>
  <c r="G564" i="16"/>
  <c r="H564" i="16" s="1"/>
  <c r="G563" i="16"/>
  <c r="H563" i="16" s="1"/>
  <c r="G562" i="16"/>
  <c r="H562" i="16" s="1"/>
  <c r="G561" i="16"/>
  <c r="H561" i="16" s="1"/>
  <c r="L561" i="16" s="1"/>
  <c r="G560" i="16"/>
  <c r="H560" i="16" s="1"/>
  <c r="G559" i="16"/>
  <c r="H559" i="16" s="1"/>
  <c r="I559" i="16" s="1"/>
  <c r="J559" i="16" s="1"/>
  <c r="K559" i="16" s="1"/>
  <c r="G558" i="16"/>
  <c r="H558" i="16" s="1"/>
  <c r="G557" i="16"/>
  <c r="H557" i="16" s="1"/>
  <c r="G556" i="16"/>
  <c r="H556" i="16" s="1"/>
  <c r="L556" i="16" s="1"/>
  <c r="G555" i="16"/>
  <c r="H555" i="16" s="1"/>
  <c r="G554" i="16"/>
  <c r="H554" i="16" s="1"/>
  <c r="G553" i="16"/>
  <c r="H553" i="16" s="1"/>
  <c r="I553" i="16" s="1"/>
  <c r="J553" i="16" s="1"/>
  <c r="K553" i="16" s="1"/>
  <c r="G552" i="16"/>
  <c r="H552" i="16" s="1"/>
  <c r="L552" i="16" s="1"/>
  <c r="G551" i="16"/>
  <c r="H551" i="16" s="1"/>
  <c r="G550" i="16"/>
  <c r="H550" i="16" s="1"/>
  <c r="L550" i="16" s="1"/>
  <c r="G549" i="16"/>
  <c r="H549" i="16" s="1"/>
  <c r="G548" i="16"/>
  <c r="H548" i="16" s="1"/>
  <c r="L548" i="16" s="1"/>
  <c r="G547" i="16"/>
  <c r="H547" i="16" s="1"/>
  <c r="I547" i="16" s="1"/>
  <c r="J547" i="16" s="1"/>
  <c r="K547" i="16" s="1"/>
  <c r="G546" i="16"/>
  <c r="H546" i="16" s="1"/>
  <c r="G545" i="16"/>
  <c r="H545" i="16" s="1"/>
  <c r="G544" i="16"/>
  <c r="H544" i="16" s="1"/>
  <c r="G543" i="16"/>
  <c r="H543" i="16" s="1"/>
  <c r="G542" i="16"/>
  <c r="H542" i="16" s="1"/>
  <c r="G541" i="16"/>
  <c r="H541" i="16" s="1"/>
  <c r="L541" i="16" s="1"/>
  <c r="G540" i="16"/>
  <c r="H540" i="16" s="1"/>
  <c r="G539" i="16"/>
  <c r="H539" i="16" s="1"/>
  <c r="G538" i="16"/>
  <c r="H538" i="16" s="1"/>
  <c r="G537" i="16"/>
  <c r="H537" i="16" s="1"/>
  <c r="G536" i="16"/>
  <c r="H536" i="16" s="1"/>
  <c r="I536" i="16" s="1"/>
  <c r="J536" i="16" s="1"/>
  <c r="K536" i="16" s="1"/>
  <c r="G535" i="16"/>
  <c r="H535" i="16" s="1"/>
  <c r="G534" i="16"/>
  <c r="H534" i="16" s="1"/>
  <c r="G533" i="16"/>
  <c r="H533" i="16" s="1"/>
  <c r="L533" i="16" s="1"/>
  <c r="G532" i="16"/>
  <c r="H532" i="16" s="1"/>
  <c r="L532" i="16" s="1"/>
  <c r="G531" i="16"/>
  <c r="H531" i="16" s="1"/>
  <c r="I531" i="16" s="1"/>
  <c r="J531" i="16" s="1"/>
  <c r="K531" i="16" s="1"/>
  <c r="G530" i="16"/>
  <c r="H530" i="16" s="1"/>
  <c r="L530" i="16" s="1"/>
  <c r="G529" i="16"/>
  <c r="H529" i="16" s="1"/>
  <c r="G528" i="16"/>
  <c r="H528" i="16" s="1"/>
  <c r="I528" i="16" s="1"/>
  <c r="J528" i="16" s="1"/>
  <c r="K528" i="16" s="1"/>
  <c r="G527" i="16"/>
  <c r="H527" i="16" s="1"/>
  <c r="G526" i="16"/>
  <c r="H526" i="16" s="1"/>
  <c r="G525" i="16"/>
  <c r="H525" i="16" s="1"/>
  <c r="G524" i="16"/>
  <c r="H524" i="16" s="1"/>
  <c r="I524" i="16" s="1"/>
  <c r="J524" i="16" s="1"/>
  <c r="K524" i="16" s="1"/>
  <c r="G523" i="16"/>
  <c r="H523" i="16" s="1"/>
  <c r="L523" i="16" s="1"/>
  <c r="G522" i="16"/>
  <c r="H522" i="16" s="1"/>
  <c r="G521" i="16"/>
  <c r="H521" i="16" s="1"/>
  <c r="G520" i="16"/>
  <c r="H520" i="16" s="1"/>
  <c r="L520" i="16" s="1"/>
  <c r="G519" i="16"/>
  <c r="H519" i="16" s="1"/>
  <c r="G518" i="16"/>
  <c r="H518" i="16" s="1"/>
  <c r="G517" i="16"/>
  <c r="H517" i="16" s="1"/>
  <c r="G516" i="16"/>
  <c r="H516" i="16" s="1"/>
  <c r="I516" i="16" s="1"/>
  <c r="J516" i="16" s="1"/>
  <c r="K516" i="16" s="1"/>
  <c r="G515" i="16"/>
  <c r="H515" i="16" s="1"/>
  <c r="G514" i="16"/>
  <c r="H514" i="16" s="1"/>
  <c r="G513" i="16"/>
  <c r="H513" i="16" s="1"/>
  <c r="L513" i="16" s="1"/>
  <c r="G512" i="16"/>
  <c r="H512" i="16" s="1"/>
  <c r="G511" i="16"/>
  <c r="H511" i="16" s="1"/>
  <c r="G510" i="16"/>
  <c r="H510" i="16" s="1"/>
  <c r="G509" i="16"/>
  <c r="H509" i="16" s="1"/>
  <c r="L509" i="16" s="1"/>
  <c r="G508" i="16"/>
  <c r="H508" i="16" s="1"/>
  <c r="I508" i="16" s="1"/>
  <c r="J508" i="16" s="1"/>
  <c r="K508" i="16" s="1"/>
  <c r="G507" i="16"/>
  <c r="H507" i="16" s="1"/>
  <c r="L507" i="16" s="1"/>
  <c r="G506" i="16"/>
  <c r="H506" i="16" s="1"/>
  <c r="L506" i="16" s="1"/>
  <c r="G505" i="16"/>
  <c r="H505" i="16" s="1"/>
  <c r="I505" i="16" s="1"/>
  <c r="J505" i="16" s="1"/>
  <c r="K505" i="16" s="1"/>
  <c r="G504" i="16"/>
  <c r="H504" i="16" s="1"/>
  <c r="L504" i="16" s="1"/>
  <c r="G503" i="16"/>
  <c r="H503" i="16" s="1"/>
  <c r="L503" i="16" s="1"/>
  <c r="G502" i="16"/>
  <c r="H502" i="16" s="1"/>
  <c r="G501" i="16"/>
  <c r="H501" i="16" s="1"/>
  <c r="G500" i="16"/>
  <c r="H500" i="16" s="1"/>
  <c r="L500" i="16" s="1"/>
  <c r="G499" i="16"/>
  <c r="H499" i="16" s="1"/>
  <c r="G498" i="16"/>
  <c r="H498" i="16" s="1"/>
  <c r="L498" i="16" s="1"/>
  <c r="G497" i="16"/>
  <c r="H497" i="16" s="1"/>
  <c r="G496" i="16"/>
  <c r="H496" i="16" s="1"/>
  <c r="I496" i="16" s="1"/>
  <c r="J496" i="16" s="1"/>
  <c r="K496" i="16" s="1"/>
  <c r="G495" i="16"/>
  <c r="H495" i="16" s="1"/>
  <c r="G494" i="16"/>
  <c r="H494" i="16" s="1"/>
  <c r="G493" i="16"/>
  <c r="H493" i="16" s="1"/>
  <c r="I493" i="16" s="1"/>
  <c r="J493" i="16" s="1"/>
  <c r="K493" i="16" s="1"/>
  <c r="G492" i="16"/>
  <c r="H492" i="16" s="1"/>
  <c r="L492" i="16" s="1"/>
  <c r="G491" i="16"/>
  <c r="H491" i="16" s="1"/>
  <c r="L491" i="16" s="1"/>
  <c r="G490" i="16"/>
  <c r="H490" i="16" s="1"/>
  <c r="G489" i="16"/>
  <c r="H489" i="16" s="1"/>
  <c r="I489" i="16" s="1"/>
  <c r="J489" i="16" s="1"/>
  <c r="K489" i="16" s="1"/>
  <c r="G488" i="16"/>
  <c r="H488" i="16" s="1"/>
  <c r="G487" i="16"/>
  <c r="H487" i="16" s="1"/>
  <c r="L487" i="16" s="1"/>
  <c r="G486" i="16"/>
  <c r="H486" i="16" s="1"/>
  <c r="G485" i="16"/>
  <c r="H485" i="16" s="1"/>
  <c r="G484" i="16"/>
  <c r="H484" i="16" s="1"/>
  <c r="I484" i="16" s="1"/>
  <c r="J484" i="16" s="1"/>
  <c r="K484" i="16" s="1"/>
  <c r="G483" i="16"/>
  <c r="H483" i="16" s="1"/>
  <c r="G482" i="16"/>
  <c r="H482" i="16" s="1"/>
  <c r="G481" i="16"/>
  <c r="H481" i="16" s="1"/>
  <c r="G480" i="16"/>
  <c r="H480" i="16" s="1"/>
  <c r="G479" i="16"/>
  <c r="H479" i="16" s="1"/>
  <c r="G478" i="16"/>
  <c r="H478" i="16" s="1"/>
  <c r="L478" i="16" s="1"/>
  <c r="G477" i="16"/>
  <c r="H477" i="16" s="1"/>
  <c r="L477" i="16" s="1"/>
  <c r="G476" i="16"/>
  <c r="H476" i="16" s="1"/>
  <c r="I476" i="16" s="1"/>
  <c r="J476" i="16" s="1"/>
  <c r="K476" i="16" s="1"/>
  <c r="G475" i="16"/>
  <c r="H475" i="16" s="1"/>
  <c r="L475" i="16" s="1"/>
  <c r="G474" i="16"/>
  <c r="H474" i="16" s="1"/>
  <c r="I474" i="16" s="1"/>
  <c r="J474" i="16" s="1"/>
  <c r="K474" i="16" s="1"/>
  <c r="G473" i="16"/>
  <c r="H473" i="16" s="1"/>
  <c r="L473" i="16" s="1"/>
  <c r="G472" i="16"/>
  <c r="H472" i="16" s="1"/>
  <c r="I472" i="16" s="1"/>
  <c r="J472" i="16" s="1"/>
  <c r="K472" i="16" s="1"/>
  <c r="G471" i="16"/>
  <c r="H471" i="16" s="1"/>
  <c r="L471" i="16" s="1"/>
  <c r="G470" i="16"/>
  <c r="H470" i="16" s="1"/>
  <c r="I470" i="16" s="1"/>
  <c r="J470" i="16" s="1"/>
  <c r="K470" i="16" s="1"/>
  <c r="G469" i="16"/>
  <c r="H469" i="16" s="1"/>
  <c r="L469" i="16" s="1"/>
  <c r="G468" i="16"/>
  <c r="H468" i="16" s="1"/>
  <c r="I468" i="16" s="1"/>
  <c r="J468" i="16" s="1"/>
  <c r="K468" i="16" s="1"/>
  <c r="G467" i="16"/>
  <c r="H467" i="16" s="1"/>
  <c r="L467" i="16" s="1"/>
  <c r="G466" i="16"/>
  <c r="H466" i="16" s="1"/>
  <c r="I466" i="16" s="1"/>
  <c r="J466" i="16" s="1"/>
  <c r="K466" i="16" s="1"/>
  <c r="G465" i="16"/>
  <c r="H465" i="16" s="1"/>
  <c r="L465" i="16" s="1"/>
  <c r="G464" i="16"/>
  <c r="H464" i="16" s="1"/>
  <c r="I464" i="16" s="1"/>
  <c r="J464" i="16" s="1"/>
  <c r="K464" i="16" s="1"/>
  <c r="G463" i="16"/>
  <c r="H463" i="16" s="1"/>
  <c r="L463" i="16" s="1"/>
  <c r="G462" i="16"/>
  <c r="H462" i="16" s="1"/>
  <c r="G461" i="16"/>
  <c r="H461" i="16" s="1"/>
  <c r="L461" i="16" s="1"/>
  <c r="G460" i="16"/>
  <c r="H460" i="16" s="1"/>
  <c r="I460" i="16" s="1"/>
  <c r="J460" i="16" s="1"/>
  <c r="K460" i="16" s="1"/>
  <c r="G459" i="16"/>
  <c r="H459" i="16" s="1"/>
  <c r="L459" i="16" s="1"/>
  <c r="G458" i="16"/>
  <c r="H458" i="16" s="1"/>
  <c r="G457" i="16"/>
  <c r="H457" i="16" s="1"/>
  <c r="L457" i="16" s="1"/>
  <c r="G456" i="16"/>
  <c r="H456" i="16" s="1"/>
  <c r="I456" i="16" s="1"/>
  <c r="J456" i="16" s="1"/>
  <c r="K456" i="16" s="1"/>
  <c r="G455" i="16"/>
  <c r="H455" i="16" s="1"/>
  <c r="L455" i="16" s="1"/>
  <c r="G454" i="16"/>
  <c r="H454" i="16" s="1"/>
  <c r="I454" i="16" s="1"/>
  <c r="J454" i="16" s="1"/>
  <c r="K454" i="16" s="1"/>
  <c r="G453" i="16"/>
  <c r="H453" i="16" s="1"/>
  <c r="L453" i="16" s="1"/>
  <c r="G452" i="16"/>
  <c r="H452" i="16" s="1"/>
  <c r="I452" i="16" s="1"/>
  <c r="J452" i="16" s="1"/>
  <c r="K452" i="16" s="1"/>
  <c r="G451" i="16"/>
  <c r="H451" i="16" s="1"/>
  <c r="L451" i="16" s="1"/>
  <c r="G450" i="16"/>
  <c r="H450" i="16" s="1"/>
  <c r="I450" i="16" s="1"/>
  <c r="J450" i="16" s="1"/>
  <c r="K450" i="16" s="1"/>
  <c r="G449" i="16"/>
  <c r="H449" i="16" s="1"/>
  <c r="L449" i="16" s="1"/>
  <c r="G448" i="16"/>
  <c r="H448" i="16" s="1"/>
  <c r="I448" i="16" s="1"/>
  <c r="J448" i="16" s="1"/>
  <c r="K448" i="16" s="1"/>
  <c r="G447" i="16"/>
  <c r="H447" i="16" s="1"/>
  <c r="L447" i="16" s="1"/>
  <c r="G446" i="16"/>
  <c r="H446" i="16" s="1"/>
  <c r="I446" i="16" s="1"/>
  <c r="J446" i="16" s="1"/>
  <c r="K446" i="16" s="1"/>
  <c r="G445" i="16"/>
  <c r="H445" i="16" s="1"/>
  <c r="L445" i="16" s="1"/>
  <c r="G444" i="16"/>
  <c r="H444" i="16" s="1"/>
  <c r="I444" i="16" s="1"/>
  <c r="J444" i="16" s="1"/>
  <c r="K444" i="16" s="1"/>
  <c r="G443" i="16"/>
  <c r="H443" i="16" s="1"/>
  <c r="L443" i="16" s="1"/>
  <c r="G442" i="16"/>
  <c r="H442" i="16" s="1"/>
  <c r="G441" i="16"/>
  <c r="H441" i="16" s="1"/>
  <c r="L441" i="16" s="1"/>
  <c r="G440" i="16"/>
  <c r="H440" i="16" s="1"/>
  <c r="I440" i="16" s="1"/>
  <c r="J440" i="16" s="1"/>
  <c r="K440" i="16" s="1"/>
  <c r="G439" i="16"/>
  <c r="H439" i="16" s="1"/>
  <c r="L439" i="16" s="1"/>
  <c r="G438" i="16"/>
  <c r="H438" i="16" s="1"/>
  <c r="G437" i="16"/>
  <c r="H437" i="16" s="1"/>
  <c r="L437" i="16" s="1"/>
  <c r="G436" i="16"/>
  <c r="H436" i="16" s="1"/>
  <c r="I436" i="16" s="1"/>
  <c r="J436" i="16" s="1"/>
  <c r="K436" i="16" s="1"/>
  <c r="G435" i="16"/>
  <c r="H435" i="16" s="1"/>
  <c r="L435" i="16" s="1"/>
  <c r="G434" i="16"/>
  <c r="H434" i="16" s="1"/>
  <c r="G433" i="16"/>
  <c r="H433" i="16" s="1"/>
  <c r="L433" i="16" s="1"/>
  <c r="G432" i="16"/>
  <c r="H432" i="16" s="1"/>
  <c r="I432" i="16" s="1"/>
  <c r="J432" i="16" s="1"/>
  <c r="K432" i="16" s="1"/>
  <c r="G431" i="16"/>
  <c r="H431" i="16" s="1"/>
  <c r="L431" i="16" s="1"/>
  <c r="G430" i="16"/>
  <c r="H430" i="16" s="1"/>
  <c r="I430" i="16" s="1"/>
  <c r="J430" i="16" s="1"/>
  <c r="K430" i="16" s="1"/>
  <c r="G429" i="16"/>
  <c r="H429" i="16" s="1"/>
  <c r="L429" i="16" s="1"/>
  <c r="G428" i="16"/>
  <c r="H428" i="16" s="1"/>
  <c r="I428" i="16" s="1"/>
  <c r="J428" i="16" s="1"/>
  <c r="K428" i="16" s="1"/>
  <c r="G427" i="16"/>
  <c r="H427" i="16" s="1"/>
  <c r="L427" i="16" s="1"/>
  <c r="G426" i="16"/>
  <c r="H426" i="16" s="1"/>
  <c r="I426" i="16" s="1"/>
  <c r="J426" i="16" s="1"/>
  <c r="K426" i="16" s="1"/>
  <c r="G425" i="16"/>
  <c r="H425" i="16" s="1"/>
  <c r="L425" i="16" s="1"/>
  <c r="G424" i="16"/>
  <c r="H424" i="16" s="1"/>
  <c r="I424" i="16" s="1"/>
  <c r="J424" i="16" s="1"/>
  <c r="K424" i="16" s="1"/>
  <c r="G423" i="16"/>
  <c r="H423" i="16" s="1"/>
  <c r="L423" i="16" s="1"/>
  <c r="G422" i="16"/>
  <c r="H422" i="16" s="1"/>
  <c r="G421" i="16"/>
  <c r="H421" i="16" s="1"/>
  <c r="L421" i="16" s="1"/>
  <c r="G420" i="16"/>
  <c r="H420" i="16" s="1"/>
  <c r="I420" i="16" s="1"/>
  <c r="J420" i="16" s="1"/>
  <c r="K420" i="16" s="1"/>
  <c r="G419" i="16"/>
  <c r="H419" i="16" s="1"/>
  <c r="L419" i="16" s="1"/>
  <c r="G418" i="16"/>
  <c r="H418" i="16" s="1"/>
  <c r="G417" i="16"/>
  <c r="H417" i="16" s="1"/>
  <c r="L417" i="16" s="1"/>
  <c r="G416" i="16"/>
  <c r="H416" i="16" s="1"/>
  <c r="I416" i="16" s="1"/>
  <c r="J416" i="16" s="1"/>
  <c r="K416" i="16" s="1"/>
  <c r="G415" i="16"/>
  <c r="H415" i="16" s="1"/>
  <c r="L415" i="16" s="1"/>
  <c r="G414" i="16"/>
  <c r="H414" i="16" s="1"/>
  <c r="G413" i="16"/>
  <c r="H413" i="16" s="1"/>
  <c r="L413" i="16" s="1"/>
  <c r="G412" i="16"/>
  <c r="H412" i="16" s="1"/>
  <c r="I412" i="16" s="1"/>
  <c r="J412" i="16" s="1"/>
  <c r="K412" i="16" s="1"/>
  <c r="G411" i="16"/>
  <c r="H411" i="16" s="1"/>
  <c r="L411" i="16" s="1"/>
  <c r="G410" i="16"/>
  <c r="H410" i="16" s="1"/>
  <c r="I410" i="16" s="1"/>
  <c r="J410" i="16" s="1"/>
  <c r="K410" i="16" s="1"/>
  <c r="G409" i="16"/>
  <c r="H409" i="16" s="1"/>
  <c r="L409" i="16" s="1"/>
  <c r="G408" i="16"/>
  <c r="H408" i="16" s="1"/>
  <c r="I408" i="16" s="1"/>
  <c r="J408" i="16" s="1"/>
  <c r="K408" i="16" s="1"/>
  <c r="G407" i="16"/>
  <c r="H407" i="16" s="1"/>
  <c r="L407" i="16" s="1"/>
  <c r="G406" i="16"/>
  <c r="H406" i="16" s="1"/>
  <c r="I406" i="16" s="1"/>
  <c r="J406" i="16" s="1"/>
  <c r="K406" i="16" s="1"/>
  <c r="G405" i="16"/>
  <c r="H405" i="16" s="1"/>
  <c r="L405" i="16" s="1"/>
  <c r="G404" i="16"/>
  <c r="H404" i="16" s="1"/>
  <c r="I404" i="16" s="1"/>
  <c r="J404" i="16" s="1"/>
  <c r="K404" i="16" s="1"/>
  <c r="G403" i="16"/>
  <c r="H403" i="16" s="1"/>
  <c r="L403" i="16" s="1"/>
  <c r="G402" i="16"/>
  <c r="H402" i="16" s="1"/>
  <c r="G401" i="16"/>
  <c r="H401" i="16" s="1"/>
  <c r="L401" i="16" s="1"/>
  <c r="G400" i="16"/>
  <c r="H400" i="16" s="1"/>
  <c r="I400" i="16" s="1"/>
  <c r="J400" i="16" s="1"/>
  <c r="K400" i="16" s="1"/>
  <c r="G399" i="16"/>
  <c r="H399" i="16" s="1"/>
  <c r="L399" i="16" s="1"/>
  <c r="G398" i="16"/>
  <c r="H398" i="16" s="1"/>
  <c r="G397" i="16"/>
  <c r="H397" i="16" s="1"/>
  <c r="L397" i="16" s="1"/>
  <c r="G396" i="16"/>
  <c r="H396" i="16" s="1"/>
  <c r="I396" i="16" s="1"/>
  <c r="J396" i="16" s="1"/>
  <c r="K396" i="16" s="1"/>
  <c r="G395" i="16"/>
  <c r="H395" i="16" s="1"/>
  <c r="L395" i="16" s="1"/>
  <c r="G394" i="16"/>
  <c r="H394" i="16" s="1"/>
  <c r="G393" i="16"/>
  <c r="H393" i="16" s="1"/>
  <c r="L393" i="16" s="1"/>
  <c r="G392" i="16"/>
  <c r="H392" i="16" s="1"/>
  <c r="I392" i="16" s="1"/>
  <c r="J392" i="16" s="1"/>
  <c r="K392" i="16" s="1"/>
  <c r="G391" i="16"/>
  <c r="H391" i="16" s="1"/>
  <c r="L391" i="16" s="1"/>
  <c r="G390" i="16"/>
  <c r="H390" i="16" s="1"/>
  <c r="I390" i="16" s="1"/>
  <c r="J390" i="16" s="1"/>
  <c r="K390" i="16" s="1"/>
  <c r="G389" i="16"/>
  <c r="H389" i="16" s="1"/>
  <c r="L389" i="16" s="1"/>
  <c r="G388" i="16"/>
  <c r="H388" i="16" s="1"/>
  <c r="I388" i="16" s="1"/>
  <c r="J388" i="16" s="1"/>
  <c r="K388" i="16" s="1"/>
  <c r="G387" i="16"/>
  <c r="H387" i="16" s="1"/>
  <c r="L387" i="16" s="1"/>
  <c r="G386" i="16"/>
  <c r="H386" i="16" s="1"/>
  <c r="I386" i="16" s="1"/>
  <c r="J386" i="16" s="1"/>
  <c r="K386" i="16" s="1"/>
  <c r="G385" i="16"/>
  <c r="H385" i="16" s="1"/>
  <c r="L385" i="16" s="1"/>
  <c r="G384" i="16"/>
  <c r="H384" i="16" s="1"/>
  <c r="I384" i="16" s="1"/>
  <c r="J384" i="16" s="1"/>
  <c r="K384" i="16" s="1"/>
  <c r="G383" i="16"/>
  <c r="H383" i="16" s="1"/>
  <c r="L383" i="16" s="1"/>
  <c r="G382" i="16"/>
  <c r="H382" i="16" s="1"/>
  <c r="I382" i="16" s="1"/>
  <c r="J382" i="16" s="1"/>
  <c r="K382" i="16" s="1"/>
  <c r="G381" i="16"/>
  <c r="H381" i="16" s="1"/>
  <c r="L381" i="16" s="1"/>
  <c r="G380" i="16"/>
  <c r="H380" i="16" s="1"/>
  <c r="I380" i="16" s="1"/>
  <c r="J380" i="16" s="1"/>
  <c r="K380" i="16" s="1"/>
  <c r="G379" i="16"/>
  <c r="H379" i="16" s="1"/>
  <c r="L379" i="16" s="1"/>
  <c r="G378" i="16"/>
  <c r="H378" i="16" s="1"/>
  <c r="G377" i="16"/>
  <c r="H377" i="16" s="1"/>
  <c r="L377" i="16" s="1"/>
  <c r="G376" i="16"/>
  <c r="H376" i="16" s="1"/>
  <c r="I376" i="16" s="1"/>
  <c r="J376" i="16" s="1"/>
  <c r="K376" i="16" s="1"/>
  <c r="G375" i="16"/>
  <c r="H375" i="16" s="1"/>
  <c r="L375" i="16" s="1"/>
  <c r="G374" i="16"/>
  <c r="H374" i="16" s="1"/>
  <c r="G373" i="16"/>
  <c r="H373" i="16" s="1"/>
  <c r="L373" i="16" s="1"/>
  <c r="G372" i="16"/>
  <c r="H372" i="16" s="1"/>
  <c r="I372" i="16" s="1"/>
  <c r="J372" i="16" s="1"/>
  <c r="K372" i="16" s="1"/>
  <c r="G371" i="16"/>
  <c r="H371" i="16" s="1"/>
  <c r="L371" i="16" s="1"/>
  <c r="G370" i="16"/>
  <c r="H370" i="16" s="1"/>
  <c r="G369" i="16"/>
  <c r="H369" i="16" s="1"/>
  <c r="G368" i="16"/>
  <c r="H368" i="16" s="1"/>
  <c r="I368" i="16" s="1"/>
  <c r="J368" i="16" s="1"/>
  <c r="K368" i="16" s="1"/>
  <c r="G367" i="16"/>
  <c r="H367" i="16" s="1"/>
  <c r="L367" i="16" s="1"/>
  <c r="G366" i="16"/>
  <c r="H366" i="16" s="1"/>
  <c r="G365" i="16"/>
  <c r="H365" i="16" s="1"/>
  <c r="G364" i="16"/>
  <c r="H364" i="16" s="1"/>
  <c r="G363" i="16"/>
  <c r="H363" i="16" s="1"/>
  <c r="L363" i="16" s="1"/>
  <c r="G362" i="16"/>
  <c r="H362" i="16" s="1"/>
  <c r="G361" i="16"/>
  <c r="H361" i="16" s="1"/>
  <c r="L361" i="16" s="1"/>
  <c r="G360" i="16"/>
  <c r="H360" i="16" s="1"/>
  <c r="G359" i="16"/>
  <c r="H359" i="16" s="1"/>
  <c r="G358" i="16"/>
  <c r="H358" i="16" s="1"/>
  <c r="I358" i="16" s="1"/>
  <c r="J358" i="16" s="1"/>
  <c r="K358" i="16" s="1"/>
  <c r="G357" i="16"/>
  <c r="H357" i="16" s="1"/>
  <c r="G356" i="16"/>
  <c r="H356" i="16" s="1"/>
  <c r="G355" i="16"/>
  <c r="H355" i="16" s="1"/>
  <c r="I355" i="16" s="1"/>
  <c r="J355" i="16" s="1"/>
  <c r="K355" i="16" s="1"/>
  <c r="G354" i="16"/>
  <c r="H354" i="16" s="1"/>
  <c r="G353" i="16"/>
  <c r="H353" i="16" s="1"/>
  <c r="G352" i="16"/>
  <c r="H352" i="16" s="1"/>
  <c r="I352" i="16" s="1"/>
  <c r="J352" i="16" s="1"/>
  <c r="K352" i="16" s="1"/>
  <c r="G351" i="16"/>
  <c r="H351" i="16" s="1"/>
  <c r="I351" i="16" s="1"/>
  <c r="J351" i="16" s="1"/>
  <c r="K351" i="16" s="1"/>
  <c r="G350" i="16"/>
  <c r="H350" i="16" s="1"/>
  <c r="G349" i="16"/>
  <c r="H349" i="16" s="1"/>
  <c r="L349" i="16" s="1"/>
  <c r="G348" i="16"/>
  <c r="H348" i="16" s="1"/>
  <c r="G347" i="16"/>
  <c r="H347" i="16" s="1"/>
  <c r="L347" i="16" s="1"/>
  <c r="G346" i="16"/>
  <c r="H346" i="16" s="1"/>
  <c r="I346" i="16" s="1"/>
  <c r="J346" i="16" s="1"/>
  <c r="K346" i="16" s="1"/>
  <c r="G345" i="16"/>
  <c r="H345" i="16" s="1"/>
  <c r="G344" i="16"/>
  <c r="H344" i="16" s="1"/>
  <c r="G343" i="16"/>
  <c r="H343" i="16" s="1"/>
  <c r="I343" i="16" s="1"/>
  <c r="J343" i="16" s="1"/>
  <c r="K343" i="16" s="1"/>
  <c r="G342" i="16"/>
  <c r="H342" i="16" s="1"/>
  <c r="G341" i="16"/>
  <c r="H341" i="16" s="1"/>
  <c r="G340" i="16"/>
  <c r="H340" i="16" s="1"/>
  <c r="G339" i="16"/>
  <c r="H339" i="16" s="1"/>
  <c r="G338" i="16"/>
  <c r="H338" i="16" s="1"/>
  <c r="L338" i="16" s="1"/>
  <c r="G337" i="16"/>
  <c r="H337" i="16" s="1"/>
  <c r="G336" i="16"/>
  <c r="H336" i="16" s="1"/>
  <c r="G335" i="16"/>
  <c r="H335" i="16" s="1"/>
  <c r="L335" i="16" s="1"/>
  <c r="G334" i="16"/>
  <c r="H334" i="16" s="1"/>
  <c r="G333" i="16"/>
  <c r="H333" i="16" s="1"/>
  <c r="G332" i="16"/>
  <c r="H332" i="16" s="1"/>
  <c r="G331" i="16"/>
  <c r="H331" i="16" s="1"/>
  <c r="I331" i="16" s="1"/>
  <c r="J331" i="16" s="1"/>
  <c r="K331" i="16" s="1"/>
  <c r="G330" i="16"/>
  <c r="H330" i="16" s="1"/>
  <c r="G329" i="16"/>
  <c r="H329" i="16" s="1"/>
  <c r="G328" i="16"/>
  <c r="H328" i="16" s="1"/>
  <c r="L328" i="16" s="1"/>
  <c r="G327" i="16"/>
  <c r="H327" i="16" s="1"/>
  <c r="I327" i="16" s="1"/>
  <c r="J327" i="16" s="1"/>
  <c r="K327" i="16" s="1"/>
  <c r="G326" i="16"/>
  <c r="H326" i="16" s="1"/>
  <c r="G325" i="16"/>
  <c r="H325" i="16" s="1"/>
  <c r="L325" i="16" s="1"/>
  <c r="G324" i="16"/>
  <c r="H324" i="16" s="1"/>
  <c r="G323" i="16"/>
  <c r="H323" i="16" s="1"/>
  <c r="L323" i="16" s="1"/>
  <c r="G322" i="16"/>
  <c r="H322" i="16" s="1"/>
  <c r="L322" i="16" s="1"/>
  <c r="G321" i="16"/>
  <c r="H321" i="16" s="1"/>
  <c r="G320" i="16"/>
  <c r="H320" i="16" s="1"/>
  <c r="G319" i="16"/>
  <c r="H319" i="16" s="1"/>
  <c r="L319" i="16" s="1"/>
  <c r="G318" i="16"/>
  <c r="H318" i="16" s="1"/>
  <c r="G317" i="16"/>
  <c r="H317" i="16" s="1"/>
  <c r="L317" i="16" s="1"/>
  <c r="G316" i="16"/>
  <c r="H316" i="16" s="1"/>
  <c r="G315" i="16"/>
  <c r="H315" i="16" s="1"/>
  <c r="L315" i="16" s="1"/>
  <c r="G314" i="16"/>
  <c r="H314" i="16" s="1"/>
  <c r="I314" i="16" s="1"/>
  <c r="J314" i="16" s="1"/>
  <c r="K314" i="16" s="1"/>
  <c r="G313" i="16"/>
  <c r="H313" i="16" s="1"/>
  <c r="G312" i="16"/>
  <c r="H312" i="16" s="1"/>
  <c r="G311" i="16"/>
  <c r="H311" i="16" s="1"/>
  <c r="I311" i="16" s="1"/>
  <c r="J311" i="16" s="1"/>
  <c r="K311" i="16" s="1"/>
  <c r="G310" i="16"/>
  <c r="H310" i="16" s="1"/>
  <c r="G309" i="16"/>
  <c r="H309" i="16" s="1"/>
  <c r="G308" i="16"/>
  <c r="H308" i="16" s="1"/>
  <c r="G307" i="16"/>
  <c r="H307" i="16" s="1"/>
  <c r="G306" i="16"/>
  <c r="H306" i="16" s="1"/>
  <c r="G305" i="16"/>
  <c r="H305" i="16" s="1"/>
  <c r="G304" i="16"/>
  <c r="H304" i="16" s="1"/>
  <c r="G303" i="16"/>
  <c r="H303" i="16" s="1"/>
  <c r="L303" i="16" s="1"/>
  <c r="G302" i="16"/>
  <c r="H302" i="16" s="1"/>
  <c r="G301" i="16"/>
  <c r="H301" i="16" s="1"/>
  <c r="G300" i="16"/>
  <c r="H300" i="16" s="1"/>
  <c r="G299" i="16"/>
  <c r="H299" i="16" s="1"/>
  <c r="G298" i="16"/>
  <c r="H298" i="16" s="1"/>
  <c r="G297" i="16"/>
  <c r="H297" i="16" s="1"/>
  <c r="G296" i="16"/>
  <c r="H296" i="16" s="1"/>
  <c r="G295" i="16"/>
  <c r="H295" i="16" s="1"/>
  <c r="I295" i="16" s="1"/>
  <c r="J295" i="16" s="1"/>
  <c r="K295" i="16" s="1"/>
  <c r="G294" i="16"/>
  <c r="H294" i="16" s="1"/>
  <c r="L294" i="16" s="1"/>
  <c r="G293" i="16"/>
  <c r="H293" i="16" s="1"/>
  <c r="G292" i="16"/>
  <c r="H292" i="16" s="1"/>
  <c r="G291" i="16"/>
  <c r="H291" i="16" s="1"/>
  <c r="L291" i="16" s="1"/>
  <c r="G290" i="16"/>
  <c r="H290" i="16" s="1"/>
  <c r="G289" i="16"/>
  <c r="H289" i="16" s="1"/>
  <c r="G288" i="16"/>
  <c r="H288" i="16" s="1"/>
  <c r="G287" i="16"/>
  <c r="H287" i="16" s="1"/>
  <c r="L287" i="16" s="1"/>
  <c r="G286" i="16"/>
  <c r="H286" i="16" s="1"/>
  <c r="G285" i="16"/>
  <c r="H285" i="16" s="1"/>
  <c r="L285" i="16" s="1"/>
  <c r="G284" i="16"/>
  <c r="H284" i="16" s="1"/>
  <c r="G283" i="16"/>
  <c r="H283" i="16" s="1"/>
  <c r="G282" i="16"/>
  <c r="H282" i="16" s="1"/>
  <c r="I282" i="16" s="1"/>
  <c r="J282" i="16" s="1"/>
  <c r="K282" i="16" s="1"/>
  <c r="G281" i="16"/>
  <c r="H281" i="16" s="1"/>
  <c r="G280" i="16"/>
  <c r="H280" i="16" s="1"/>
  <c r="G279" i="16"/>
  <c r="H279" i="16" s="1"/>
  <c r="I279" i="16" s="1"/>
  <c r="J279" i="16" s="1"/>
  <c r="K279" i="16" s="1"/>
  <c r="G278" i="16"/>
  <c r="H278" i="16" s="1"/>
  <c r="G277" i="16"/>
  <c r="H277" i="16" s="1"/>
  <c r="G276" i="16"/>
  <c r="H276" i="16" s="1"/>
  <c r="G275" i="16"/>
  <c r="H275" i="16" s="1"/>
  <c r="G274" i="16"/>
  <c r="H274" i="16" s="1"/>
  <c r="G273" i="16"/>
  <c r="H273" i="16" s="1"/>
  <c r="G272" i="16"/>
  <c r="H272" i="16" s="1"/>
  <c r="G271" i="16"/>
  <c r="H271" i="16" s="1"/>
  <c r="L271" i="16" s="1"/>
  <c r="G270" i="16"/>
  <c r="H270" i="16" s="1"/>
  <c r="G269" i="16"/>
  <c r="H269" i="16" s="1"/>
  <c r="G268" i="16"/>
  <c r="H268" i="16" s="1"/>
  <c r="G267" i="16"/>
  <c r="H267" i="16" s="1"/>
  <c r="I267" i="16" s="1"/>
  <c r="J267" i="16" s="1"/>
  <c r="K267" i="16" s="1"/>
  <c r="G266" i="16"/>
  <c r="H266" i="16" s="1"/>
  <c r="G265" i="16"/>
  <c r="H265" i="16" s="1"/>
  <c r="G264" i="16"/>
  <c r="H264" i="16" s="1"/>
  <c r="L264" i="16" s="1"/>
  <c r="G263" i="16"/>
  <c r="H263" i="16" s="1"/>
  <c r="G262" i="16"/>
  <c r="H262" i="16" s="1"/>
  <c r="G261" i="16"/>
  <c r="H261" i="16" s="1"/>
  <c r="G260" i="16"/>
  <c r="H260" i="16" s="1"/>
  <c r="L260" i="16" s="1"/>
  <c r="G259" i="16"/>
  <c r="H259" i="16" s="1"/>
  <c r="G258" i="16"/>
  <c r="H258" i="16" s="1"/>
  <c r="G257" i="16"/>
  <c r="H257" i="16" s="1"/>
  <c r="G256" i="16"/>
  <c r="H256" i="16" s="1"/>
  <c r="L256" i="16" s="1"/>
  <c r="G255" i="16"/>
  <c r="H255" i="16" s="1"/>
  <c r="G254" i="16"/>
  <c r="H254" i="16" s="1"/>
  <c r="G253" i="16"/>
  <c r="H253" i="16" s="1"/>
  <c r="G252" i="16"/>
  <c r="H252" i="16" s="1"/>
  <c r="G251" i="16"/>
  <c r="H251" i="16" s="1"/>
  <c r="G250" i="16"/>
  <c r="H250" i="16" s="1"/>
  <c r="L250" i="16" s="1"/>
  <c r="G249" i="16"/>
  <c r="H249" i="16" s="1"/>
  <c r="G248" i="16"/>
  <c r="H248" i="16" s="1"/>
  <c r="G247" i="16"/>
  <c r="H247" i="16" s="1"/>
  <c r="G246" i="16"/>
  <c r="H246" i="16" s="1"/>
  <c r="G245" i="16"/>
  <c r="H245" i="16" s="1"/>
  <c r="G244" i="16"/>
  <c r="H244" i="16" s="1"/>
  <c r="G243" i="16"/>
  <c r="H243" i="16" s="1"/>
  <c r="G242" i="16"/>
  <c r="H242" i="16" s="1"/>
  <c r="L242" i="16" s="1"/>
  <c r="G241" i="16"/>
  <c r="H241" i="16" s="1"/>
  <c r="G240" i="16"/>
  <c r="H240" i="16" s="1"/>
  <c r="L240" i="16" s="1"/>
  <c r="G239" i="16"/>
  <c r="H239" i="16" s="1"/>
  <c r="I239" i="16" s="1"/>
  <c r="J239" i="16" s="1"/>
  <c r="K239" i="16" s="1"/>
  <c r="G238" i="16"/>
  <c r="H238" i="16" s="1"/>
  <c r="G237" i="16"/>
  <c r="H237" i="16" s="1"/>
  <c r="G236" i="16"/>
  <c r="H236" i="16" s="1"/>
  <c r="I236" i="16" s="1"/>
  <c r="J236" i="16" s="1"/>
  <c r="K236" i="16" s="1"/>
  <c r="G235" i="16"/>
  <c r="H235" i="16" s="1"/>
  <c r="I235" i="16" s="1"/>
  <c r="J235" i="16" s="1"/>
  <c r="K235" i="16" s="1"/>
  <c r="G234" i="16"/>
  <c r="H234" i="16" s="1"/>
  <c r="L234" i="16" s="1"/>
  <c r="G233" i="16"/>
  <c r="H233" i="16" s="1"/>
  <c r="G232" i="16"/>
  <c r="H232" i="16" s="1"/>
  <c r="G231" i="16"/>
  <c r="H231" i="16" s="1"/>
  <c r="I231" i="16" s="1"/>
  <c r="J231" i="16" s="1"/>
  <c r="K231" i="16" s="1"/>
  <c r="G230" i="16"/>
  <c r="H230" i="16" s="1"/>
  <c r="G229" i="16"/>
  <c r="H229" i="16" s="1"/>
  <c r="G228" i="16"/>
  <c r="H228" i="16" s="1"/>
  <c r="I228" i="16" s="1"/>
  <c r="J228" i="16" s="1"/>
  <c r="K228" i="16" s="1"/>
  <c r="G227" i="16"/>
  <c r="H227" i="16" s="1"/>
  <c r="I227" i="16" s="1"/>
  <c r="J227" i="16" s="1"/>
  <c r="K227" i="16" s="1"/>
  <c r="G226" i="16"/>
  <c r="H226" i="16" s="1"/>
  <c r="G225" i="16"/>
  <c r="H225" i="16" s="1"/>
  <c r="G224" i="16"/>
  <c r="H224" i="16" s="1"/>
  <c r="L224" i="16" s="1"/>
  <c r="G223" i="16"/>
  <c r="H223" i="16" s="1"/>
  <c r="I223" i="16" s="1"/>
  <c r="J223" i="16" s="1"/>
  <c r="K223" i="16" s="1"/>
  <c r="G222" i="16"/>
  <c r="H222" i="16" s="1"/>
  <c r="G221" i="16"/>
  <c r="H221" i="16" s="1"/>
  <c r="G220" i="16"/>
  <c r="H220" i="16" s="1"/>
  <c r="G219" i="16"/>
  <c r="H219" i="16" s="1"/>
  <c r="I219" i="16" s="1"/>
  <c r="J219" i="16" s="1"/>
  <c r="K219" i="16" s="1"/>
  <c r="G218" i="16"/>
  <c r="H218" i="16" s="1"/>
  <c r="G217" i="16"/>
  <c r="H217" i="16" s="1"/>
  <c r="G216" i="16"/>
  <c r="H216" i="16" s="1"/>
  <c r="I216" i="16" s="1"/>
  <c r="J216" i="16" s="1"/>
  <c r="K216" i="16" s="1"/>
  <c r="G215" i="16"/>
  <c r="H215" i="16" s="1"/>
  <c r="I215" i="16" s="1"/>
  <c r="J215" i="16" s="1"/>
  <c r="K215" i="16" s="1"/>
  <c r="G214" i="16"/>
  <c r="H214" i="16" s="1"/>
  <c r="G213" i="16"/>
  <c r="H213" i="16" s="1"/>
  <c r="G212" i="16"/>
  <c r="H212" i="16" s="1"/>
  <c r="L212" i="16" s="1"/>
  <c r="G211" i="16"/>
  <c r="H211" i="16" s="1"/>
  <c r="I211" i="16" s="1"/>
  <c r="J211" i="16" s="1"/>
  <c r="K211" i="16" s="1"/>
  <c r="G210" i="16"/>
  <c r="H210" i="16" s="1"/>
  <c r="L210" i="16" s="1"/>
  <c r="G209" i="16"/>
  <c r="H209" i="16" s="1"/>
  <c r="G208" i="16"/>
  <c r="H208" i="16" s="1"/>
  <c r="G207" i="16"/>
  <c r="H207" i="16" s="1"/>
  <c r="I207" i="16" s="1"/>
  <c r="J207" i="16" s="1"/>
  <c r="K207" i="16" s="1"/>
  <c r="G206" i="16"/>
  <c r="H206" i="16" s="1"/>
  <c r="L206" i="16" s="1"/>
  <c r="G205" i="16"/>
  <c r="H205" i="16" s="1"/>
  <c r="G204" i="16"/>
  <c r="H204" i="16" s="1"/>
  <c r="L204" i="16" s="1"/>
  <c r="G203" i="16"/>
  <c r="H203" i="16" s="1"/>
  <c r="I203" i="16" s="1"/>
  <c r="J203" i="16" s="1"/>
  <c r="K203" i="16" s="1"/>
  <c r="G202" i="16"/>
  <c r="H202" i="16" s="1"/>
  <c r="G201" i="16"/>
  <c r="H201" i="16" s="1"/>
  <c r="G200" i="16"/>
  <c r="H200" i="16" s="1"/>
  <c r="G199" i="16"/>
  <c r="H199" i="16" s="1"/>
  <c r="I199" i="16" s="1"/>
  <c r="J199" i="16" s="1"/>
  <c r="K199" i="16" s="1"/>
  <c r="G198" i="16"/>
  <c r="H198" i="16" s="1"/>
  <c r="G197" i="16"/>
  <c r="H197" i="16" s="1"/>
  <c r="G196" i="16"/>
  <c r="H196" i="16" s="1"/>
  <c r="G195" i="16"/>
  <c r="H195" i="16" s="1"/>
  <c r="I195" i="16" s="1"/>
  <c r="J195" i="16" s="1"/>
  <c r="K195" i="16" s="1"/>
  <c r="G194" i="16"/>
  <c r="H194" i="16" s="1"/>
  <c r="L194" i="16" s="1"/>
  <c r="G193" i="16"/>
  <c r="H193" i="16" s="1"/>
  <c r="G192" i="16"/>
  <c r="H192" i="16" s="1"/>
  <c r="L192" i="16" s="1"/>
  <c r="G191" i="16"/>
  <c r="H191" i="16" s="1"/>
  <c r="I191" i="16" s="1"/>
  <c r="J191" i="16" s="1"/>
  <c r="K191" i="16" s="1"/>
  <c r="G190" i="16"/>
  <c r="H190" i="16" s="1"/>
  <c r="G189" i="16"/>
  <c r="H189" i="16" s="1"/>
  <c r="G188" i="16"/>
  <c r="H188" i="16" s="1"/>
  <c r="L188" i="16" s="1"/>
  <c r="G187" i="16"/>
  <c r="H187" i="16" s="1"/>
  <c r="G186" i="16"/>
  <c r="H186" i="16" s="1"/>
  <c r="G185" i="16"/>
  <c r="H185" i="16" s="1"/>
  <c r="G184" i="16"/>
  <c r="H184" i="16" s="1"/>
  <c r="G183" i="16"/>
  <c r="H183" i="16" s="1"/>
  <c r="I183" i="16" s="1"/>
  <c r="J183" i="16" s="1"/>
  <c r="K183" i="16" s="1"/>
  <c r="G182" i="16"/>
  <c r="H182" i="16" s="1"/>
  <c r="G181" i="16"/>
  <c r="H181" i="16" s="1"/>
  <c r="G180" i="16"/>
  <c r="H180" i="16" s="1"/>
  <c r="I180" i="16" s="1"/>
  <c r="J180" i="16" s="1"/>
  <c r="K180" i="16" s="1"/>
  <c r="G179" i="16"/>
  <c r="H179" i="16" s="1"/>
  <c r="I179" i="16" s="1"/>
  <c r="J179" i="16" s="1"/>
  <c r="K179" i="16" s="1"/>
  <c r="G178" i="16"/>
  <c r="H178" i="16" s="1"/>
  <c r="G177" i="16"/>
  <c r="H177" i="16" s="1"/>
  <c r="G176" i="16"/>
  <c r="H176" i="16" s="1"/>
  <c r="L176" i="16" s="1"/>
  <c r="G175" i="16"/>
  <c r="H175" i="16" s="1"/>
  <c r="I175" i="16" s="1"/>
  <c r="J175" i="16" s="1"/>
  <c r="K175" i="16" s="1"/>
  <c r="G174" i="16"/>
  <c r="H174" i="16" s="1"/>
  <c r="G173" i="16"/>
  <c r="H173" i="16" s="1"/>
  <c r="I173" i="16" s="1"/>
  <c r="J173" i="16" s="1"/>
  <c r="K173" i="16" s="1"/>
  <c r="G172" i="16"/>
  <c r="H172" i="16" s="1"/>
  <c r="L172" i="16" s="1"/>
  <c r="G171" i="16"/>
  <c r="H171" i="16" s="1"/>
  <c r="I171" i="16" s="1"/>
  <c r="J171" i="16" s="1"/>
  <c r="K171" i="16" s="1"/>
  <c r="G170" i="16"/>
  <c r="H170" i="16" s="1"/>
  <c r="L170" i="16" s="1"/>
  <c r="G169" i="16"/>
  <c r="H169" i="16" s="1"/>
  <c r="I169" i="16" s="1"/>
  <c r="J169" i="16" s="1"/>
  <c r="K169" i="16" s="1"/>
  <c r="G168" i="16"/>
  <c r="H168" i="16" s="1"/>
  <c r="L168" i="16" s="1"/>
  <c r="G167" i="16"/>
  <c r="H167" i="16" s="1"/>
  <c r="G166" i="16"/>
  <c r="H166" i="16" s="1"/>
  <c r="L166" i="16" s="1"/>
  <c r="G165" i="16"/>
  <c r="H165" i="16" s="1"/>
  <c r="G164" i="16"/>
  <c r="H164" i="16" s="1"/>
  <c r="L164" i="16" s="1"/>
  <c r="G163" i="16"/>
  <c r="H163" i="16" s="1"/>
  <c r="I163" i="16" s="1"/>
  <c r="J163" i="16" s="1"/>
  <c r="K163" i="16" s="1"/>
  <c r="G162" i="16"/>
  <c r="H162" i="16" s="1"/>
  <c r="G161" i="16"/>
  <c r="H161" i="16" s="1"/>
  <c r="I161" i="16" s="1"/>
  <c r="J161" i="16" s="1"/>
  <c r="K161" i="16" s="1"/>
  <c r="G160" i="16"/>
  <c r="H160" i="16" s="1"/>
  <c r="L160" i="16" s="1"/>
  <c r="G159" i="16"/>
  <c r="H159" i="16" s="1"/>
  <c r="I159" i="16" s="1"/>
  <c r="J159" i="16" s="1"/>
  <c r="K159" i="16" s="1"/>
  <c r="G158" i="16"/>
  <c r="H158" i="16" s="1"/>
  <c r="L158" i="16" s="1"/>
  <c r="G157" i="16"/>
  <c r="H157" i="16" s="1"/>
  <c r="I157" i="16" s="1"/>
  <c r="J157" i="16" s="1"/>
  <c r="K157" i="16" s="1"/>
  <c r="G156" i="16"/>
  <c r="H156" i="16" s="1"/>
  <c r="L156" i="16" s="1"/>
  <c r="G155" i="16"/>
  <c r="H155" i="16" s="1"/>
  <c r="G154" i="16"/>
  <c r="H154" i="16" s="1"/>
  <c r="G153" i="16"/>
  <c r="H153" i="16" s="1"/>
  <c r="G152" i="16"/>
  <c r="H152" i="16" s="1"/>
  <c r="L152" i="16" s="1"/>
  <c r="G151" i="16"/>
  <c r="H151" i="16" s="1"/>
  <c r="G150" i="16"/>
  <c r="H150" i="16" s="1"/>
  <c r="L150" i="16" s="1"/>
  <c r="G149" i="16"/>
  <c r="H149" i="16" s="1"/>
  <c r="G148" i="16"/>
  <c r="H148" i="16" s="1"/>
  <c r="L148" i="16" s="1"/>
  <c r="G147" i="16"/>
  <c r="H147" i="16" s="1"/>
  <c r="G146" i="16"/>
  <c r="H146" i="16" s="1"/>
  <c r="L146" i="16" s="1"/>
  <c r="G145" i="16"/>
  <c r="H145" i="16" s="1"/>
  <c r="I145" i="16" s="1"/>
  <c r="J145" i="16" s="1"/>
  <c r="K145" i="16" s="1"/>
  <c r="G144" i="16"/>
  <c r="H144" i="16" s="1"/>
  <c r="L144" i="16" s="1"/>
  <c r="G143" i="16"/>
  <c r="H143" i="16" s="1"/>
  <c r="I143" i="16" s="1"/>
  <c r="J143" i="16" s="1"/>
  <c r="K143" i="16" s="1"/>
  <c r="G142" i="16"/>
  <c r="H142" i="16" s="1"/>
  <c r="L142" i="16" s="1"/>
  <c r="G141" i="16"/>
  <c r="H141" i="16" s="1"/>
  <c r="G140" i="16"/>
  <c r="H140" i="16" s="1"/>
  <c r="L140" i="16" s="1"/>
  <c r="G139" i="16"/>
  <c r="H139" i="16" s="1"/>
  <c r="G138" i="16"/>
  <c r="H138" i="16" s="1"/>
  <c r="L138" i="16" s="1"/>
  <c r="G137" i="16"/>
  <c r="H137" i="16" s="1"/>
  <c r="I137" i="16" s="1"/>
  <c r="J137" i="16" s="1"/>
  <c r="K137" i="16" s="1"/>
  <c r="G136" i="16"/>
  <c r="H136" i="16" s="1"/>
  <c r="L136" i="16" s="1"/>
  <c r="G135" i="16"/>
  <c r="H135" i="16" s="1"/>
  <c r="G134" i="16"/>
  <c r="H134" i="16" s="1"/>
  <c r="L134" i="16" s="1"/>
  <c r="G133" i="16"/>
  <c r="H133" i="16" s="1"/>
  <c r="G132" i="16"/>
  <c r="H132" i="16" s="1"/>
  <c r="L132" i="16" s="1"/>
  <c r="G131" i="16"/>
  <c r="H131" i="16" s="1"/>
  <c r="G130" i="16"/>
  <c r="H130" i="16" s="1"/>
  <c r="L130" i="16" s="1"/>
  <c r="G129" i="16"/>
  <c r="H129" i="16" s="1"/>
  <c r="I129" i="16" s="1"/>
  <c r="J129" i="16" s="1"/>
  <c r="K129" i="16" s="1"/>
  <c r="G128" i="16"/>
  <c r="H128" i="16" s="1"/>
  <c r="L128" i="16" s="1"/>
  <c r="G127" i="16"/>
  <c r="H127" i="16" s="1"/>
  <c r="I127" i="16" s="1"/>
  <c r="J127" i="16" s="1"/>
  <c r="K127" i="16" s="1"/>
  <c r="G126" i="16"/>
  <c r="H126" i="16" s="1"/>
  <c r="L126" i="16" s="1"/>
  <c r="G125" i="16"/>
  <c r="H125" i="16" s="1"/>
  <c r="G124" i="16"/>
  <c r="H124" i="16" s="1"/>
  <c r="L124" i="16" s="1"/>
  <c r="G123" i="16"/>
  <c r="H123" i="16" s="1"/>
  <c r="I123" i="16" s="1"/>
  <c r="J123" i="16" s="1"/>
  <c r="K123" i="16" s="1"/>
  <c r="G122" i="16"/>
  <c r="H122" i="16" s="1"/>
  <c r="L122" i="16" s="1"/>
  <c r="G121" i="16"/>
  <c r="H121" i="16" s="1"/>
  <c r="I121" i="16" s="1"/>
  <c r="J121" i="16" s="1"/>
  <c r="K121" i="16" s="1"/>
  <c r="G120" i="16"/>
  <c r="H120" i="16" s="1"/>
  <c r="L120" i="16" s="1"/>
  <c r="G119" i="16"/>
  <c r="H119" i="16" s="1"/>
  <c r="G118" i="16"/>
  <c r="H118" i="16" s="1"/>
  <c r="L118" i="16" s="1"/>
  <c r="G117" i="16"/>
  <c r="H117" i="16" s="1"/>
  <c r="G116" i="16"/>
  <c r="H116" i="16" s="1"/>
  <c r="L116" i="16" s="1"/>
  <c r="G115" i="16"/>
  <c r="H115" i="16" s="1"/>
  <c r="G114" i="16"/>
  <c r="H114" i="16" s="1"/>
  <c r="L114" i="16" s="1"/>
  <c r="G113" i="16"/>
  <c r="H113" i="16" s="1"/>
  <c r="I113" i="16" s="1"/>
  <c r="J113" i="16" s="1"/>
  <c r="K113" i="16" s="1"/>
  <c r="G112" i="16"/>
  <c r="H112" i="16" s="1"/>
  <c r="L112" i="16" s="1"/>
  <c r="G111" i="16"/>
  <c r="H111" i="16" s="1"/>
  <c r="I111" i="16" s="1"/>
  <c r="J111" i="16" s="1"/>
  <c r="K111" i="16" s="1"/>
  <c r="G110" i="16"/>
  <c r="H110" i="16" s="1"/>
  <c r="L110" i="16" s="1"/>
  <c r="G109" i="16"/>
  <c r="H109" i="16" s="1"/>
  <c r="G108" i="16"/>
  <c r="H108" i="16" s="1"/>
  <c r="L108" i="16" s="1"/>
  <c r="G107" i="16"/>
  <c r="H107" i="16" s="1"/>
  <c r="G106" i="16"/>
  <c r="H106" i="16" s="1"/>
  <c r="L106" i="16" s="1"/>
  <c r="G105" i="16"/>
  <c r="H105" i="16" s="1"/>
  <c r="I105" i="16" s="1"/>
  <c r="J105" i="16" s="1"/>
  <c r="K105" i="16" s="1"/>
  <c r="G104" i="16"/>
  <c r="H104" i="16" s="1"/>
  <c r="G103" i="16"/>
  <c r="H103" i="16" s="1"/>
  <c r="G102" i="16"/>
  <c r="H102" i="16" s="1"/>
  <c r="L102" i="16" s="1"/>
  <c r="G101" i="16"/>
  <c r="H101" i="16" s="1"/>
  <c r="G100" i="16"/>
  <c r="H100" i="16" s="1"/>
  <c r="L100" i="16" s="1"/>
  <c r="G99" i="16"/>
  <c r="H99" i="16" s="1"/>
  <c r="G98" i="16"/>
  <c r="H98" i="16" s="1"/>
  <c r="L98" i="16" s="1"/>
  <c r="G97" i="16"/>
  <c r="H97" i="16" s="1"/>
  <c r="I97" i="16" s="1"/>
  <c r="J97" i="16" s="1"/>
  <c r="K97" i="16" s="1"/>
  <c r="G96" i="16"/>
  <c r="H96" i="16" s="1"/>
  <c r="L96" i="16" s="1"/>
  <c r="G95" i="16"/>
  <c r="H95" i="16" s="1"/>
  <c r="I95" i="16" s="1"/>
  <c r="J95" i="16" s="1"/>
  <c r="K95" i="16" s="1"/>
  <c r="G94" i="16"/>
  <c r="H94" i="16" s="1"/>
  <c r="L94" i="16" s="1"/>
  <c r="G93" i="16"/>
  <c r="H93" i="16" s="1"/>
  <c r="G92" i="16"/>
  <c r="H92" i="16" s="1"/>
  <c r="L92" i="16" s="1"/>
  <c r="G91" i="16"/>
  <c r="H91" i="16" s="1"/>
  <c r="G90" i="16"/>
  <c r="H90" i="16" s="1"/>
  <c r="L90" i="16" s="1"/>
  <c r="G89" i="16"/>
  <c r="H89" i="16" s="1"/>
  <c r="I89" i="16" s="1"/>
  <c r="J89" i="16" s="1"/>
  <c r="K89" i="16" s="1"/>
  <c r="G88" i="16"/>
  <c r="H88" i="16" s="1"/>
  <c r="L88" i="16" s="1"/>
  <c r="G87" i="16"/>
  <c r="H87" i="16" s="1"/>
  <c r="G86" i="16"/>
  <c r="H86" i="16" s="1"/>
  <c r="L86" i="16" s="1"/>
  <c r="G85" i="16"/>
  <c r="H85" i="16" s="1"/>
  <c r="G84" i="16"/>
  <c r="H84" i="16" s="1"/>
  <c r="L84" i="16" s="1"/>
  <c r="G83" i="16"/>
  <c r="H83" i="16" s="1"/>
  <c r="G82" i="16"/>
  <c r="H82" i="16" s="1"/>
  <c r="L82" i="16" s="1"/>
  <c r="G81" i="16"/>
  <c r="H81" i="16" s="1"/>
  <c r="I81" i="16" s="1"/>
  <c r="J81" i="16" s="1"/>
  <c r="K81" i="16" s="1"/>
  <c r="G80" i="16"/>
  <c r="H80" i="16" s="1"/>
  <c r="L80" i="16" s="1"/>
  <c r="G79" i="16"/>
  <c r="H79" i="16" s="1"/>
  <c r="I79" i="16" s="1"/>
  <c r="J79" i="16" s="1"/>
  <c r="K79" i="16" s="1"/>
  <c r="G78" i="16"/>
  <c r="H78" i="16" s="1"/>
  <c r="L78" i="16" s="1"/>
  <c r="G77" i="16"/>
  <c r="H77" i="16" s="1"/>
  <c r="G76" i="16"/>
  <c r="H76" i="16" s="1"/>
  <c r="L76" i="16" s="1"/>
  <c r="G75" i="16"/>
  <c r="H75" i="16" s="1"/>
  <c r="I75" i="16" s="1"/>
  <c r="J75" i="16" s="1"/>
  <c r="K75" i="16" s="1"/>
  <c r="G74" i="16"/>
  <c r="H74" i="16" s="1"/>
  <c r="L74" i="16" s="1"/>
  <c r="G73" i="16"/>
  <c r="H73" i="16" s="1"/>
  <c r="I73" i="16" s="1"/>
  <c r="J73" i="16" s="1"/>
  <c r="K73" i="16" s="1"/>
  <c r="G72" i="16"/>
  <c r="H72" i="16" s="1"/>
  <c r="L72" i="16" s="1"/>
  <c r="G71" i="16"/>
  <c r="H71" i="16" s="1"/>
  <c r="G70" i="16"/>
  <c r="H70" i="16" s="1"/>
  <c r="L70" i="16" s="1"/>
  <c r="G69" i="16"/>
  <c r="H69" i="16" s="1"/>
  <c r="G68" i="16"/>
  <c r="H68" i="16" s="1"/>
  <c r="G67" i="16"/>
  <c r="H67" i="16" s="1"/>
  <c r="G66" i="16"/>
  <c r="H66" i="16" s="1"/>
  <c r="L66" i="16" s="1"/>
  <c r="G65" i="16"/>
  <c r="H65" i="16" s="1"/>
  <c r="I65" i="16" s="1"/>
  <c r="J65" i="16" s="1"/>
  <c r="K65" i="16" s="1"/>
  <c r="G64" i="16"/>
  <c r="H64" i="16" s="1"/>
  <c r="L64" i="16" s="1"/>
  <c r="G63" i="16"/>
  <c r="H63" i="16" s="1"/>
  <c r="I63" i="16" s="1"/>
  <c r="J63" i="16" s="1"/>
  <c r="K63" i="16" s="1"/>
  <c r="G62" i="16"/>
  <c r="H62" i="16" s="1"/>
  <c r="L62" i="16" s="1"/>
  <c r="G61" i="16"/>
  <c r="H61" i="16" s="1"/>
  <c r="G60" i="16"/>
  <c r="H60" i="16" s="1"/>
  <c r="L60" i="16" s="1"/>
  <c r="G59" i="16"/>
  <c r="H59" i="16" s="1"/>
  <c r="G58" i="16"/>
  <c r="H58" i="16" s="1"/>
  <c r="L58" i="16" s="1"/>
  <c r="G57" i="16"/>
  <c r="H57" i="16" s="1"/>
  <c r="I57" i="16" s="1"/>
  <c r="J57" i="16" s="1"/>
  <c r="K57" i="16" s="1"/>
  <c r="G56" i="16"/>
  <c r="H56" i="16" s="1"/>
  <c r="L56" i="16" s="1"/>
  <c r="G55" i="16"/>
  <c r="H55" i="16" s="1"/>
  <c r="G54" i="16"/>
  <c r="H54" i="16" s="1"/>
  <c r="L54" i="16" s="1"/>
  <c r="G53" i="16"/>
  <c r="H53" i="16" s="1"/>
  <c r="G52" i="16"/>
  <c r="H52" i="16" s="1"/>
  <c r="L52" i="16" s="1"/>
  <c r="G51" i="16"/>
  <c r="H51" i="16" s="1"/>
  <c r="G50" i="16"/>
  <c r="H50" i="16" s="1"/>
  <c r="G49" i="16"/>
  <c r="H49" i="16" s="1"/>
  <c r="I49" i="16" s="1"/>
  <c r="J49" i="16" s="1"/>
  <c r="K49" i="16" s="1"/>
  <c r="G48" i="16"/>
  <c r="H48" i="16" s="1"/>
  <c r="L48" i="16" s="1"/>
  <c r="G47" i="16"/>
  <c r="H47" i="16" s="1"/>
  <c r="I47" i="16" s="1"/>
  <c r="J47" i="16" s="1"/>
  <c r="K47" i="16" s="1"/>
  <c r="G46" i="16"/>
  <c r="H46" i="16" s="1"/>
  <c r="L46" i="16" s="1"/>
  <c r="G45" i="16"/>
  <c r="H45" i="16" s="1"/>
  <c r="G44" i="16"/>
  <c r="H44" i="16" s="1"/>
  <c r="L44" i="16" s="1"/>
  <c r="G43" i="16"/>
  <c r="H43" i="16" s="1"/>
  <c r="I43" i="16" s="1"/>
  <c r="J43" i="16" s="1"/>
  <c r="K43" i="16" s="1"/>
  <c r="G42" i="16"/>
  <c r="H42" i="16" s="1"/>
  <c r="G41" i="16"/>
  <c r="H41" i="16" s="1"/>
  <c r="I41" i="16" s="1"/>
  <c r="J41" i="16" s="1"/>
  <c r="K41" i="16" s="1"/>
  <c r="G40" i="16"/>
  <c r="H40" i="16" s="1"/>
  <c r="L40" i="16" s="1"/>
  <c r="G39" i="16"/>
  <c r="H39" i="16" s="1"/>
  <c r="G38" i="16"/>
  <c r="H38" i="16" s="1"/>
  <c r="L38" i="16" s="1"/>
  <c r="G37" i="16"/>
  <c r="H37" i="16" s="1"/>
  <c r="G36" i="16"/>
  <c r="H36" i="16" s="1"/>
  <c r="L36" i="16" s="1"/>
  <c r="G35" i="16"/>
  <c r="H35" i="16" s="1"/>
  <c r="G34" i="16"/>
  <c r="H34" i="16" s="1"/>
  <c r="G33" i="16"/>
  <c r="H33" i="16" s="1"/>
  <c r="G32" i="16"/>
  <c r="H32" i="16" s="1"/>
  <c r="G31" i="16"/>
  <c r="H31" i="16" s="1"/>
  <c r="L31" i="16" s="1"/>
  <c r="G30" i="16"/>
  <c r="H30" i="16" s="1"/>
  <c r="G29" i="16"/>
  <c r="H29" i="16" s="1"/>
  <c r="G28" i="16"/>
  <c r="H28" i="16" s="1"/>
  <c r="G27" i="16"/>
  <c r="H27" i="16" s="1"/>
  <c r="I27" i="16" s="1"/>
  <c r="J27" i="16" s="1"/>
  <c r="K27" i="16" s="1"/>
  <c r="G26" i="16"/>
  <c r="H26" i="16" s="1"/>
  <c r="G25" i="16"/>
  <c r="H25" i="16" s="1"/>
  <c r="G24" i="16"/>
  <c r="H24" i="16" s="1"/>
  <c r="L24" i="16" s="1"/>
  <c r="G23" i="16"/>
  <c r="H23" i="16" s="1"/>
  <c r="L23" i="16" s="1"/>
  <c r="G22" i="16"/>
  <c r="H22" i="16" s="1"/>
  <c r="G21" i="16"/>
  <c r="H21" i="16" s="1"/>
  <c r="G20" i="16"/>
  <c r="H20" i="16" s="1"/>
  <c r="G19" i="16"/>
  <c r="H19" i="16" s="1"/>
  <c r="L19" i="16" s="1"/>
  <c r="G18" i="16"/>
  <c r="H18" i="16" s="1"/>
  <c r="G17" i="16"/>
  <c r="H17" i="16" s="1"/>
  <c r="I17" i="16" s="1"/>
  <c r="J17" i="16" s="1"/>
  <c r="K17" i="16" s="1"/>
  <c r="G16" i="16"/>
  <c r="H16" i="16" s="1"/>
  <c r="L16" i="16" s="1"/>
  <c r="G15" i="16"/>
  <c r="H15" i="16" s="1"/>
  <c r="G14" i="16"/>
  <c r="H14" i="16" s="1"/>
  <c r="L14" i="16" s="1"/>
  <c r="G13" i="16"/>
  <c r="H13" i="16" s="1"/>
  <c r="G12" i="16"/>
  <c r="H12" i="16" s="1"/>
  <c r="I12" i="16" s="1"/>
  <c r="J12" i="16" s="1"/>
  <c r="K12" i="16" s="1"/>
  <c r="G11" i="16"/>
  <c r="H11" i="16" s="1"/>
  <c r="G10" i="16"/>
  <c r="H10" i="16" s="1"/>
  <c r="G9" i="16"/>
  <c r="H9" i="16" s="1"/>
  <c r="I9" i="16" s="1"/>
  <c r="J9" i="16" s="1"/>
  <c r="K9" i="16" s="1"/>
  <c r="G8" i="16"/>
  <c r="H8" i="16" s="1"/>
  <c r="I8" i="16" s="1"/>
  <c r="J8" i="16" s="1"/>
  <c r="K8" i="16" s="1"/>
  <c r="G7" i="16"/>
  <c r="H7" i="16" s="1"/>
  <c r="I7" i="16" s="1"/>
  <c r="J7" i="16" s="1"/>
  <c r="K7" i="16" s="1"/>
  <c r="G6" i="16"/>
  <c r="H6" i="16" s="1"/>
  <c r="G5" i="16"/>
  <c r="H5" i="16" s="1"/>
  <c r="G4" i="16"/>
  <c r="H4" i="16" s="1"/>
  <c r="G3" i="16"/>
  <c r="H3" i="16" s="1"/>
  <c r="G2" i="16"/>
  <c r="H2" i="16" s="1"/>
  <c r="L2" i="16" s="1"/>
  <c r="G2" i="15"/>
  <c r="H2" i="15" s="1"/>
  <c r="L2" i="15" s="1"/>
  <c r="G4" i="15"/>
  <c r="H4" i="15" s="1"/>
  <c r="L4" i="15" s="1"/>
  <c r="G5" i="15"/>
  <c r="H5" i="15" s="1"/>
  <c r="L5" i="15" s="1"/>
  <c r="G6" i="15"/>
  <c r="G7" i="15"/>
  <c r="H7" i="15" s="1"/>
  <c r="L7" i="15" s="1"/>
  <c r="G8" i="15"/>
  <c r="H8" i="15" s="1"/>
  <c r="L8" i="15" s="1"/>
  <c r="G9" i="15"/>
  <c r="H9" i="15" s="1"/>
  <c r="L9" i="15" s="1"/>
  <c r="G10" i="15"/>
  <c r="H10" i="15" s="1"/>
  <c r="L10" i="15" s="1"/>
  <c r="G11" i="15"/>
  <c r="H11" i="15" s="1"/>
  <c r="L11" i="15" s="1"/>
  <c r="G12" i="15"/>
  <c r="H12" i="15" s="1"/>
  <c r="L12" i="15" s="1"/>
  <c r="G13" i="15"/>
  <c r="H13" i="15" s="1"/>
  <c r="L13" i="15" s="1"/>
  <c r="G14" i="15"/>
  <c r="G15" i="15"/>
  <c r="H15" i="15" s="1"/>
  <c r="L15" i="15" s="1"/>
  <c r="G16" i="15"/>
  <c r="G17" i="15"/>
  <c r="H17" i="15" s="1"/>
  <c r="L17" i="15" s="1"/>
  <c r="G18" i="15"/>
  <c r="G19" i="15"/>
  <c r="H19" i="15" s="1"/>
  <c r="L19" i="15" s="1"/>
  <c r="G20" i="15"/>
  <c r="H20" i="15" s="1"/>
  <c r="L20" i="15" s="1"/>
  <c r="G21" i="15"/>
  <c r="H21" i="15" s="1"/>
  <c r="L21" i="15" s="1"/>
  <c r="G22" i="15"/>
  <c r="G23" i="15"/>
  <c r="G24" i="15"/>
  <c r="H24" i="15" s="1"/>
  <c r="L24" i="15" s="1"/>
  <c r="G25" i="15"/>
  <c r="H25" i="15" s="1"/>
  <c r="L25" i="15" s="1"/>
  <c r="G26" i="15"/>
  <c r="H26" i="15" s="1"/>
  <c r="L26" i="15" s="1"/>
  <c r="G27" i="15"/>
  <c r="H27" i="15" s="1"/>
  <c r="L27" i="15" s="1"/>
  <c r="G28" i="15"/>
  <c r="H28" i="15" s="1"/>
  <c r="L28" i="15" s="1"/>
  <c r="G29" i="15"/>
  <c r="H29" i="15" s="1"/>
  <c r="L29" i="15" s="1"/>
  <c r="G30" i="15"/>
  <c r="G31" i="15"/>
  <c r="H31" i="15" s="1"/>
  <c r="L31" i="15" s="1"/>
  <c r="G32" i="15"/>
  <c r="H32" i="15" s="1"/>
  <c r="L32" i="15" s="1"/>
  <c r="G33" i="15"/>
  <c r="H33" i="15" s="1"/>
  <c r="L33" i="15" s="1"/>
  <c r="G34" i="15"/>
  <c r="H34" i="15" s="1"/>
  <c r="L34" i="15" s="1"/>
  <c r="G35" i="15"/>
  <c r="H35" i="15" s="1"/>
  <c r="L35" i="15" s="1"/>
  <c r="G36" i="15"/>
  <c r="H36" i="15" s="1"/>
  <c r="L36" i="15" s="1"/>
  <c r="G37" i="15"/>
  <c r="H37" i="15" s="1"/>
  <c r="L37" i="15" s="1"/>
  <c r="G38" i="15"/>
  <c r="G39" i="15"/>
  <c r="H39" i="15" s="1"/>
  <c r="L39" i="15" s="1"/>
  <c r="G40" i="15"/>
  <c r="H40" i="15" s="1"/>
  <c r="L40" i="15" s="1"/>
  <c r="G41" i="15"/>
  <c r="H41" i="15" s="1"/>
  <c r="L41" i="15" s="1"/>
  <c r="G42" i="15"/>
  <c r="H42" i="15" s="1"/>
  <c r="L42" i="15" s="1"/>
  <c r="G43" i="15"/>
  <c r="H43" i="15" s="1"/>
  <c r="L43" i="15" s="1"/>
  <c r="G44" i="15"/>
  <c r="H44" i="15" s="1"/>
  <c r="L44" i="15" s="1"/>
  <c r="G45" i="15"/>
  <c r="H45" i="15" s="1"/>
  <c r="L45" i="15" s="1"/>
  <c r="G46" i="15"/>
  <c r="G47" i="15"/>
  <c r="H47" i="15" s="1"/>
  <c r="L47" i="15" s="1"/>
  <c r="G48" i="15"/>
  <c r="H48" i="15" s="1"/>
  <c r="L48" i="15" s="1"/>
  <c r="G49" i="15"/>
  <c r="H49" i="15" s="1"/>
  <c r="L49" i="15" s="1"/>
  <c r="G50" i="15"/>
  <c r="H50" i="15" s="1"/>
  <c r="L50" i="15" s="1"/>
  <c r="G51" i="15"/>
  <c r="H51" i="15" s="1"/>
  <c r="L51" i="15" s="1"/>
  <c r="G52" i="15"/>
  <c r="H52" i="15" s="1"/>
  <c r="L52" i="15" s="1"/>
  <c r="G53" i="15"/>
  <c r="H53" i="15" s="1"/>
  <c r="L53" i="15" s="1"/>
  <c r="G54" i="15"/>
  <c r="G55" i="15"/>
  <c r="G56" i="15"/>
  <c r="H56" i="15" s="1"/>
  <c r="L56" i="15" s="1"/>
  <c r="G57" i="15"/>
  <c r="H57" i="15" s="1"/>
  <c r="L57" i="15" s="1"/>
  <c r="G58" i="15"/>
  <c r="H58" i="15" s="1"/>
  <c r="L58" i="15" s="1"/>
  <c r="G59" i="15"/>
  <c r="H59" i="15" s="1"/>
  <c r="L59" i="15" s="1"/>
  <c r="G60" i="15"/>
  <c r="H60" i="15" s="1"/>
  <c r="L60" i="15" s="1"/>
  <c r="G61" i="15"/>
  <c r="H61" i="15" s="1"/>
  <c r="L61" i="15" s="1"/>
  <c r="G62" i="15"/>
  <c r="G63" i="15"/>
  <c r="H63" i="15" s="1"/>
  <c r="L63" i="15" s="1"/>
  <c r="G64" i="15"/>
  <c r="H64" i="15" s="1"/>
  <c r="L64" i="15" s="1"/>
  <c r="G65" i="15"/>
  <c r="H65" i="15" s="1"/>
  <c r="L65" i="15" s="1"/>
  <c r="G66" i="15"/>
  <c r="H66" i="15" s="1"/>
  <c r="L66" i="15" s="1"/>
  <c r="G67" i="15"/>
  <c r="H67" i="15" s="1"/>
  <c r="L67" i="15" s="1"/>
  <c r="G68" i="15"/>
  <c r="H68" i="15" s="1"/>
  <c r="L68" i="15" s="1"/>
  <c r="G69" i="15"/>
  <c r="H69" i="15" s="1"/>
  <c r="L69" i="15" s="1"/>
  <c r="G70" i="15"/>
  <c r="G71" i="15"/>
  <c r="H71" i="15" s="1"/>
  <c r="L71" i="15" s="1"/>
  <c r="G72" i="15"/>
  <c r="H72" i="15" s="1"/>
  <c r="L72" i="15" s="1"/>
  <c r="G73" i="15"/>
  <c r="H73" i="15" s="1"/>
  <c r="L73" i="15" s="1"/>
  <c r="G74" i="15"/>
  <c r="H74" i="15" s="1"/>
  <c r="L74" i="15" s="1"/>
  <c r="G75" i="15"/>
  <c r="H75" i="15" s="1"/>
  <c r="L75" i="15" s="1"/>
  <c r="G76" i="15"/>
  <c r="H76" i="15" s="1"/>
  <c r="L76" i="15" s="1"/>
  <c r="G77" i="15"/>
  <c r="G78" i="15"/>
  <c r="G79" i="15"/>
  <c r="H79" i="15" s="1"/>
  <c r="L79" i="15" s="1"/>
  <c r="G80" i="15"/>
  <c r="H80" i="15" s="1"/>
  <c r="L80" i="15" s="1"/>
  <c r="G81" i="15"/>
  <c r="H81" i="15" s="1"/>
  <c r="L81" i="15" s="1"/>
  <c r="G82" i="15"/>
  <c r="H82" i="15" s="1"/>
  <c r="L82" i="15" s="1"/>
  <c r="G83" i="15"/>
  <c r="H83" i="15" s="1"/>
  <c r="L83" i="15" s="1"/>
  <c r="G84" i="15"/>
  <c r="H84" i="15" s="1"/>
  <c r="L84" i="15" s="1"/>
  <c r="G85" i="15"/>
  <c r="H85" i="15" s="1"/>
  <c r="L85" i="15" s="1"/>
  <c r="G86" i="15"/>
  <c r="G87" i="15"/>
  <c r="H87" i="15" s="1"/>
  <c r="L87" i="15" s="1"/>
  <c r="G88" i="15"/>
  <c r="H88" i="15" s="1"/>
  <c r="L88" i="15" s="1"/>
  <c r="G89" i="15"/>
  <c r="H89" i="15" s="1"/>
  <c r="L89" i="15" s="1"/>
  <c r="G90" i="15"/>
  <c r="H90" i="15" s="1"/>
  <c r="L90" i="15" s="1"/>
  <c r="G91" i="15"/>
  <c r="H91" i="15" s="1"/>
  <c r="L91" i="15" s="1"/>
  <c r="G92" i="15"/>
  <c r="H92" i="15" s="1"/>
  <c r="L92" i="15" s="1"/>
  <c r="G93" i="15"/>
  <c r="H93" i="15" s="1"/>
  <c r="L93" i="15" s="1"/>
  <c r="G94" i="15"/>
  <c r="G95" i="15"/>
  <c r="H95" i="15" s="1"/>
  <c r="L95" i="15" s="1"/>
  <c r="G96" i="15"/>
  <c r="H96" i="15" s="1"/>
  <c r="L96" i="15" s="1"/>
  <c r="G97" i="15"/>
  <c r="H97" i="15" s="1"/>
  <c r="G98" i="15"/>
  <c r="H98" i="15" s="1"/>
  <c r="L98" i="15" s="1"/>
  <c r="G99" i="15"/>
  <c r="H99" i="15" s="1"/>
  <c r="L99" i="15" s="1"/>
  <c r="G100" i="15"/>
  <c r="H100" i="15" s="1"/>
  <c r="L100" i="15" s="1"/>
  <c r="G101" i="15"/>
  <c r="H101" i="15" s="1"/>
  <c r="L101" i="15" s="1"/>
  <c r="G102" i="15"/>
  <c r="G103" i="15"/>
  <c r="H103" i="15" s="1"/>
  <c r="L103" i="15" s="1"/>
  <c r="G104" i="15"/>
  <c r="H104" i="15" s="1"/>
  <c r="L104" i="15" s="1"/>
  <c r="G105" i="15"/>
  <c r="H105" i="15" s="1"/>
  <c r="L105" i="15" s="1"/>
  <c r="G106" i="15"/>
  <c r="H106" i="15" s="1"/>
  <c r="L106" i="15" s="1"/>
  <c r="G107" i="15"/>
  <c r="H107" i="15" s="1"/>
  <c r="L107" i="15" s="1"/>
  <c r="G108" i="15"/>
  <c r="H108" i="15" s="1"/>
  <c r="L108" i="15" s="1"/>
  <c r="G109" i="15"/>
  <c r="H109" i="15" s="1"/>
  <c r="L109" i="15" s="1"/>
  <c r="G110" i="15"/>
  <c r="G111" i="15"/>
  <c r="H111" i="15" s="1"/>
  <c r="L111" i="15" s="1"/>
  <c r="G112" i="15"/>
  <c r="H112" i="15" s="1"/>
  <c r="L112" i="15" s="1"/>
  <c r="G113" i="15"/>
  <c r="H113" i="15" s="1"/>
  <c r="L113" i="15" s="1"/>
  <c r="G114" i="15"/>
  <c r="H114" i="15" s="1"/>
  <c r="L114" i="15" s="1"/>
  <c r="G115" i="15"/>
  <c r="H115" i="15" s="1"/>
  <c r="L115" i="15" s="1"/>
  <c r="G116" i="15"/>
  <c r="H116" i="15" s="1"/>
  <c r="L116" i="15" s="1"/>
  <c r="G117" i="15"/>
  <c r="H117" i="15" s="1"/>
  <c r="L117" i="15" s="1"/>
  <c r="G118" i="15"/>
  <c r="G119" i="15"/>
  <c r="H119" i="15" s="1"/>
  <c r="L119" i="15" s="1"/>
  <c r="G120" i="15"/>
  <c r="H120" i="15" s="1"/>
  <c r="L120" i="15" s="1"/>
  <c r="G121" i="15"/>
  <c r="H121" i="15" s="1"/>
  <c r="L121" i="15" s="1"/>
  <c r="G122" i="15"/>
  <c r="H122" i="15" s="1"/>
  <c r="L122" i="15" s="1"/>
  <c r="G123" i="15"/>
  <c r="H123" i="15" s="1"/>
  <c r="L123" i="15" s="1"/>
  <c r="G124" i="15"/>
  <c r="H124" i="15" s="1"/>
  <c r="L124" i="15" s="1"/>
  <c r="G125" i="15"/>
  <c r="H125" i="15" s="1"/>
  <c r="L125" i="15" s="1"/>
  <c r="G126" i="15"/>
  <c r="G127" i="15"/>
  <c r="H127" i="15" s="1"/>
  <c r="L127" i="15" s="1"/>
  <c r="G128" i="15"/>
  <c r="H128" i="15" s="1"/>
  <c r="L128" i="15" s="1"/>
  <c r="G129" i="15"/>
  <c r="H129" i="15" s="1"/>
  <c r="L129" i="15" s="1"/>
  <c r="G130" i="15"/>
  <c r="H130" i="15" s="1"/>
  <c r="L130" i="15" s="1"/>
  <c r="G131" i="15"/>
  <c r="H131" i="15" s="1"/>
  <c r="L131" i="15" s="1"/>
  <c r="G132" i="15"/>
  <c r="H132" i="15" s="1"/>
  <c r="L132" i="15" s="1"/>
  <c r="G133" i="15"/>
  <c r="H133" i="15" s="1"/>
  <c r="L133" i="15" s="1"/>
  <c r="G134" i="15"/>
  <c r="G135" i="15"/>
  <c r="H135" i="15" s="1"/>
  <c r="L135" i="15" s="1"/>
  <c r="G136" i="15"/>
  <c r="H136" i="15" s="1"/>
  <c r="L136" i="15" s="1"/>
  <c r="G137" i="15"/>
  <c r="H137" i="15" s="1"/>
  <c r="L137" i="15" s="1"/>
  <c r="G138" i="15"/>
  <c r="H138" i="15" s="1"/>
  <c r="L138" i="15" s="1"/>
  <c r="G139" i="15"/>
  <c r="H139" i="15" s="1"/>
  <c r="L139" i="15" s="1"/>
  <c r="G140" i="15"/>
  <c r="H140" i="15" s="1"/>
  <c r="G141" i="15"/>
  <c r="G142" i="15"/>
  <c r="G143" i="15"/>
  <c r="G144" i="15"/>
  <c r="H144" i="15" s="1"/>
  <c r="L144" i="15" s="1"/>
  <c r="G145" i="15"/>
  <c r="H145" i="15" s="1"/>
  <c r="L145" i="15" s="1"/>
  <c r="G146" i="15"/>
  <c r="H146" i="15" s="1"/>
  <c r="L146" i="15" s="1"/>
  <c r="G147" i="15"/>
  <c r="H147" i="15" s="1"/>
  <c r="L147" i="15" s="1"/>
  <c r="G148" i="15"/>
  <c r="H148" i="15" s="1"/>
  <c r="L148" i="15" s="1"/>
  <c r="G149" i="15"/>
  <c r="H149" i="15" s="1"/>
  <c r="L149" i="15" s="1"/>
  <c r="G150" i="15"/>
  <c r="G151" i="15"/>
  <c r="H151" i="15" s="1"/>
  <c r="L151" i="15" s="1"/>
  <c r="G152" i="15"/>
  <c r="H152" i="15" s="1"/>
  <c r="L152" i="15" s="1"/>
  <c r="G153" i="15"/>
  <c r="H153" i="15" s="1"/>
  <c r="L153" i="15" s="1"/>
  <c r="G154" i="15"/>
  <c r="H154" i="15" s="1"/>
  <c r="L154" i="15" s="1"/>
  <c r="G155" i="15"/>
  <c r="H155" i="15" s="1"/>
  <c r="L155" i="15" s="1"/>
  <c r="G156" i="15"/>
  <c r="H156" i="15" s="1"/>
  <c r="L156" i="15" s="1"/>
  <c r="G157" i="15"/>
  <c r="H157" i="15" s="1"/>
  <c r="L157" i="15" s="1"/>
  <c r="G158" i="15"/>
  <c r="G159" i="15"/>
  <c r="H159" i="15" s="1"/>
  <c r="L159" i="15" s="1"/>
  <c r="G160" i="15"/>
  <c r="H160" i="15" s="1"/>
  <c r="L160" i="15" s="1"/>
  <c r="G161" i="15"/>
  <c r="H161" i="15" s="1"/>
  <c r="L161" i="15" s="1"/>
  <c r="G162" i="15"/>
  <c r="H162" i="15" s="1"/>
  <c r="L162" i="15" s="1"/>
  <c r="G163" i="15"/>
  <c r="H163" i="15" s="1"/>
  <c r="L163" i="15" s="1"/>
  <c r="G164" i="15"/>
  <c r="H164" i="15" s="1"/>
  <c r="L164" i="15" s="1"/>
  <c r="G165" i="15"/>
  <c r="H165" i="15" s="1"/>
  <c r="L165" i="15" s="1"/>
  <c r="G166" i="15"/>
  <c r="G167" i="15"/>
  <c r="H167" i="15" s="1"/>
  <c r="L167" i="15" s="1"/>
  <c r="G168" i="15"/>
  <c r="H168" i="15" s="1"/>
  <c r="L168" i="15" s="1"/>
  <c r="G169" i="15"/>
  <c r="H169" i="15" s="1"/>
  <c r="L169" i="15" s="1"/>
  <c r="G170" i="15"/>
  <c r="H170" i="15" s="1"/>
  <c r="L170" i="15" s="1"/>
  <c r="G171" i="15"/>
  <c r="H171" i="15" s="1"/>
  <c r="L171" i="15" s="1"/>
  <c r="G172" i="15"/>
  <c r="H172" i="15" s="1"/>
  <c r="L172" i="15" s="1"/>
  <c r="G173" i="15"/>
  <c r="H173" i="15" s="1"/>
  <c r="L173" i="15" s="1"/>
  <c r="G174" i="15"/>
  <c r="G175" i="15"/>
  <c r="G176" i="15"/>
  <c r="H176" i="15" s="1"/>
  <c r="L176" i="15" s="1"/>
  <c r="G177" i="15"/>
  <c r="H177" i="15" s="1"/>
  <c r="L177" i="15" s="1"/>
  <c r="G178" i="15"/>
  <c r="H178" i="15" s="1"/>
  <c r="L178" i="15" s="1"/>
  <c r="G179" i="15"/>
  <c r="H179" i="15" s="1"/>
  <c r="L179" i="15" s="1"/>
  <c r="G180" i="15"/>
  <c r="H180" i="15" s="1"/>
  <c r="L180" i="15" s="1"/>
  <c r="G181" i="15"/>
  <c r="H181" i="15" s="1"/>
  <c r="L181" i="15" s="1"/>
  <c r="G182" i="15"/>
  <c r="G183" i="15"/>
  <c r="H183" i="15" s="1"/>
  <c r="L183" i="15" s="1"/>
  <c r="G184" i="15"/>
  <c r="H184" i="15" s="1"/>
  <c r="L184" i="15" s="1"/>
  <c r="G185" i="15"/>
  <c r="H185" i="15" s="1"/>
  <c r="L185" i="15" s="1"/>
  <c r="G186" i="15"/>
  <c r="H186" i="15" s="1"/>
  <c r="L186" i="15" s="1"/>
  <c r="G187" i="15"/>
  <c r="H187" i="15" s="1"/>
  <c r="L187" i="15" s="1"/>
  <c r="G188" i="15"/>
  <c r="H188" i="15" s="1"/>
  <c r="L188" i="15" s="1"/>
  <c r="G189" i="15"/>
  <c r="H189" i="15" s="1"/>
  <c r="L189" i="15" s="1"/>
  <c r="G190" i="15"/>
  <c r="G191" i="15"/>
  <c r="H191" i="15" s="1"/>
  <c r="L191" i="15" s="1"/>
  <c r="G192" i="15"/>
  <c r="G193" i="15"/>
  <c r="H193" i="15" s="1"/>
  <c r="L193" i="15" s="1"/>
  <c r="G194" i="15"/>
  <c r="H194" i="15" s="1"/>
  <c r="L194" i="15" s="1"/>
  <c r="G195" i="15"/>
  <c r="H195" i="15" s="1"/>
  <c r="L195" i="15" s="1"/>
  <c r="G196" i="15"/>
  <c r="H196" i="15" s="1"/>
  <c r="L196" i="15" s="1"/>
  <c r="G197" i="15"/>
  <c r="H197" i="15" s="1"/>
  <c r="L197" i="15" s="1"/>
  <c r="G198" i="15"/>
  <c r="G199" i="15"/>
  <c r="H199" i="15" s="1"/>
  <c r="L199" i="15" s="1"/>
  <c r="G200" i="15"/>
  <c r="H200" i="15" s="1"/>
  <c r="L200" i="15" s="1"/>
  <c r="G201" i="15"/>
  <c r="H201" i="15" s="1"/>
  <c r="L201" i="15" s="1"/>
  <c r="G202" i="15"/>
  <c r="H202" i="15" s="1"/>
  <c r="L202" i="15" s="1"/>
  <c r="G203" i="15"/>
  <c r="H203" i="15" s="1"/>
  <c r="L203" i="15" s="1"/>
  <c r="G204" i="15"/>
  <c r="H204" i="15" s="1"/>
  <c r="L204" i="15" s="1"/>
  <c r="G205" i="15"/>
  <c r="H205" i="15" s="1"/>
  <c r="L205" i="15" s="1"/>
  <c r="G206" i="15"/>
  <c r="G207" i="15"/>
  <c r="H207" i="15" s="1"/>
  <c r="L207" i="15" s="1"/>
  <c r="G208" i="15"/>
  <c r="H208" i="15" s="1"/>
  <c r="L208" i="15" s="1"/>
  <c r="G209" i="15"/>
  <c r="H209" i="15" s="1"/>
  <c r="L209" i="15" s="1"/>
  <c r="G210" i="15"/>
  <c r="H210" i="15" s="1"/>
  <c r="L210" i="15" s="1"/>
  <c r="G211" i="15"/>
  <c r="H211" i="15" s="1"/>
  <c r="L211" i="15" s="1"/>
  <c r="G212" i="15"/>
  <c r="H212" i="15" s="1"/>
  <c r="L212" i="15" s="1"/>
  <c r="G213" i="15"/>
  <c r="H213" i="15" s="1"/>
  <c r="L213" i="15" s="1"/>
  <c r="G214" i="15"/>
  <c r="G215" i="15"/>
  <c r="H215" i="15" s="1"/>
  <c r="L215" i="15" s="1"/>
  <c r="G216" i="15"/>
  <c r="H216" i="15" s="1"/>
  <c r="L216" i="15" s="1"/>
  <c r="G217" i="15"/>
  <c r="H217" i="15" s="1"/>
  <c r="L217" i="15" s="1"/>
  <c r="G218" i="15"/>
  <c r="H218" i="15" s="1"/>
  <c r="L218" i="15" s="1"/>
  <c r="G219" i="15"/>
  <c r="H219" i="15" s="1"/>
  <c r="L219" i="15" s="1"/>
  <c r="G220" i="15"/>
  <c r="H220" i="15" s="1"/>
  <c r="L220" i="15" s="1"/>
  <c r="G221" i="15"/>
  <c r="H221" i="15" s="1"/>
  <c r="L221" i="15" s="1"/>
  <c r="G222" i="15"/>
  <c r="G223" i="15"/>
  <c r="H223" i="15" s="1"/>
  <c r="L223" i="15" s="1"/>
  <c r="G224" i="15"/>
  <c r="H224" i="15" s="1"/>
  <c r="L224" i="15" s="1"/>
  <c r="G225" i="15"/>
  <c r="H225" i="15" s="1"/>
  <c r="L225" i="15" s="1"/>
  <c r="G226" i="15"/>
  <c r="H226" i="15" s="1"/>
  <c r="L226" i="15" s="1"/>
  <c r="G227" i="15"/>
  <c r="H227" i="15" s="1"/>
  <c r="L227" i="15" s="1"/>
  <c r="G228" i="15"/>
  <c r="H228" i="15" s="1"/>
  <c r="L228" i="15" s="1"/>
  <c r="G229" i="15"/>
  <c r="H229" i="15" s="1"/>
  <c r="L229" i="15" s="1"/>
  <c r="G230" i="15"/>
  <c r="G231" i="15"/>
  <c r="H231" i="15" s="1"/>
  <c r="L231" i="15" s="1"/>
  <c r="G232" i="15"/>
  <c r="H232" i="15" s="1"/>
  <c r="L232" i="15" s="1"/>
  <c r="G233" i="15"/>
  <c r="H233" i="15" s="1"/>
  <c r="L233" i="15" s="1"/>
  <c r="G234" i="15"/>
  <c r="H234" i="15" s="1"/>
  <c r="L234" i="15" s="1"/>
  <c r="G235" i="15"/>
  <c r="H235" i="15" s="1"/>
  <c r="L235" i="15" s="1"/>
  <c r="G236" i="15"/>
  <c r="H236" i="15" s="1"/>
  <c r="L236" i="15" s="1"/>
  <c r="G237" i="15"/>
  <c r="H237" i="15" s="1"/>
  <c r="L237" i="15" s="1"/>
  <c r="G238" i="15"/>
  <c r="G239" i="15"/>
  <c r="H239" i="15" s="1"/>
  <c r="L239" i="15" s="1"/>
  <c r="G240" i="15"/>
  <c r="H240" i="15" s="1"/>
  <c r="L240" i="15" s="1"/>
  <c r="G241" i="15"/>
  <c r="H241" i="15" s="1"/>
  <c r="L241" i="15" s="1"/>
  <c r="G242" i="15"/>
  <c r="H242" i="15" s="1"/>
  <c r="L242" i="15" s="1"/>
  <c r="G243" i="15"/>
  <c r="H243" i="15" s="1"/>
  <c r="L243" i="15" s="1"/>
  <c r="G244" i="15"/>
  <c r="H244" i="15" s="1"/>
  <c r="L244" i="15" s="1"/>
  <c r="G245" i="15"/>
  <c r="G246" i="15"/>
  <c r="G247" i="15"/>
  <c r="H247" i="15" s="1"/>
  <c r="L247" i="15" s="1"/>
  <c r="G248" i="15"/>
  <c r="H248" i="15" s="1"/>
  <c r="L248" i="15" s="1"/>
  <c r="G249" i="15"/>
  <c r="H249" i="15" s="1"/>
  <c r="L249" i="15" s="1"/>
  <c r="G250" i="15"/>
  <c r="H250" i="15" s="1"/>
  <c r="L250" i="15" s="1"/>
  <c r="G251" i="15"/>
  <c r="H251" i="15" s="1"/>
  <c r="L251" i="15" s="1"/>
  <c r="G252" i="15"/>
  <c r="H252" i="15" s="1"/>
  <c r="L252" i="15" s="1"/>
  <c r="G253" i="15"/>
  <c r="H253" i="15" s="1"/>
  <c r="L253" i="15" s="1"/>
  <c r="G254" i="15"/>
  <c r="G255" i="15"/>
  <c r="H255" i="15" s="1"/>
  <c r="L255" i="15" s="1"/>
  <c r="G256" i="15"/>
  <c r="H256" i="15" s="1"/>
  <c r="L256" i="15" s="1"/>
  <c r="G257" i="15"/>
  <c r="H257" i="15" s="1"/>
  <c r="L257" i="15" s="1"/>
  <c r="G258" i="15"/>
  <c r="H258" i="15" s="1"/>
  <c r="L258" i="15" s="1"/>
  <c r="G259" i="15"/>
  <c r="H259" i="15" s="1"/>
  <c r="L259" i="15" s="1"/>
  <c r="G260" i="15"/>
  <c r="H260" i="15" s="1"/>
  <c r="L260" i="15" s="1"/>
  <c r="G261" i="15"/>
  <c r="H261" i="15" s="1"/>
  <c r="L261" i="15" s="1"/>
  <c r="G262" i="15"/>
  <c r="G263" i="15"/>
  <c r="G264" i="15"/>
  <c r="H264" i="15" s="1"/>
  <c r="L264" i="15" s="1"/>
  <c r="G265" i="15"/>
  <c r="H265" i="15" s="1"/>
  <c r="L265" i="15" s="1"/>
  <c r="G266" i="15"/>
  <c r="H266" i="15" s="1"/>
  <c r="L266" i="15" s="1"/>
  <c r="G267" i="15"/>
  <c r="H267" i="15" s="1"/>
  <c r="L267" i="15" s="1"/>
  <c r="G268" i="15"/>
  <c r="H268" i="15" s="1"/>
  <c r="L268" i="15" s="1"/>
  <c r="G269" i="15"/>
  <c r="H269" i="15" s="1"/>
  <c r="L269" i="15" s="1"/>
  <c r="G270" i="15"/>
  <c r="G271" i="15"/>
  <c r="H271" i="15" s="1"/>
  <c r="L271" i="15" s="1"/>
  <c r="G272" i="15"/>
  <c r="H272" i="15" s="1"/>
  <c r="L272" i="15" s="1"/>
  <c r="G273" i="15"/>
  <c r="H273" i="15" s="1"/>
  <c r="L273" i="15" s="1"/>
  <c r="G274" i="15"/>
  <c r="H274" i="15" s="1"/>
  <c r="L274" i="15" s="1"/>
  <c r="G275" i="15"/>
  <c r="H275" i="15" s="1"/>
  <c r="L275" i="15" s="1"/>
  <c r="G276" i="15"/>
  <c r="H276" i="15" s="1"/>
  <c r="L276" i="15" s="1"/>
  <c r="G277" i="15"/>
  <c r="H277" i="15" s="1"/>
  <c r="L277" i="15" s="1"/>
  <c r="G278" i="15"/>
  <c r="G279" i="15"/>
  <c r="H279" i="15" s="1"/>
  <c r="L279" i="15" s="1"/>
  <c r="G280" i="15"/>
  <c r="H280" i="15" s="1"/>
  <c r="L280" i="15" s="1"/>
  <c r="G281" i="15"/>
  <c r="H281" i="15" s="1"/>
  <c r="L281" i="15" s="1"/>
  <c r="G282" i="15"/>
  <c r="H282" i="15" s="1"/>
  <c r="L282" i="15" s="1"/>
  <c r="G283" i="15"/>
  <c r="H283" i="15" s="1"/>
  <c r="L283" i="15" s="1"/>
  <c r="G284" i="15"/>
  <c r="H284" i="15" s="1"/>
  <c r="L284" i="15" s="1"/>
  <c r="G285" i="15"/>
  <c r="H285" i="15" s="1"/>
  <c r="L285" i="15" s="1"/>
  <c r="G286" i="15"/>
  <c r="G287" i="15"/>
  <c r="H287" i="15" s="1"/>
  <c r="L287" i="15" s="1"/>
  <c r="G288" i="15"/>
  <c r="H288" i="15" s="1"/>
  <c r="L288" i="15" s="1"/>
  <c r="G289" i="15"/>
  <c r="H289" i="15" s="1"/>
  <c r="L289" i="15" s="1"/>
  <c r="G290" i="15"/>
  <c r="H290" i="15" s="1"/>
  <c r="L290" i="15" s="1"/>
  <c r="G291" i="15"/>
  <c r="H291" i="15" s="1"/>
  <c r="L291" i="15" s="1"/>
  <c r="G292" i="15"/>
  <c r="H292" i="15" s="1"/>
  <c r="L292" i="15" s="1"/>
  <c r="G293" i="15"/>
  <c r="H293" i="15" s="1"/>
  <c r="L293" i="15" s="1"/>
  <c r="G294" i="15"/>
  <c r="G295" i="15"/>
  <c r="G296" i="15"/>
  <c r="H296" i="15" s="1"/>
  <c r="L296" i="15" s="1"/>
  <c r="G297" i="15"/>
  <c r="H297" i="15" s="1"/>
  <c r="L297" i="15" s="1"/>
  <c r="G298" i="15"/>
  <c r="H298" i="15" s="1"/>
  <c r="L298" i="15" s="1"/>
  <c r="G299" i="15"/>
  <c r="H299" i="15" s="1"/>
  <c r="L299" i="15" s="1"/>
  <c r="G300" i="15"/>
  <c r="H300" i="15" s="1"/>
  <c r="L300" i="15" s="1"/>
  <c r="G301" i="15"/>
  <c r="H301" i="15" s="1"/>
  <c r="L301" i="15" s="1"/>
  <c r="G302" i="15"/>
  <c r="G303" i="15"/>
  <c r="H303" i="15" s="1"/>
  <c r="L303" i="15" s="1"/>
  <c r="G304" i="15"/>
  <c r="H304" i="15" s="1"/>
  <c r="L304" i="15" s="1"/>
  <c r="G305" i="15"/>
  <c r="H305" i="15" s="1"/>
  <c r="L305" i="15" s="1"/>
  <c r="G306" i="15"/>
  <c r="H306" i="15" s="1"/>
  <c r="L306" i="15" s="1"/>
  <c r="G307" i="15"/>
  <c r="H307" i="15" s="1"/>
  <c r="L307" i="15" s="1"/>
  <c r="G308" i="15"/>
  <c r="H308" i="15" s="1"/>
  <c r="L308" i="15" s="1"/>
  <c r="G309" i="15"/>
  <c r="G310" i="15"/>
  <c r="G311" i="15"/>
  <c r="H311" i="15" s="1"/>
  <c r="L311" i="15" s="1"/>
  <c r="G312" i="15"/>
  <c r="H312" i="15" s="1"/>
  <c r="L312" i="15" s="1"/>
  <c r="G313" i="15"/>
  <c r="H313" i="15" s="1"/>
  <c r="L313" i="15" s="1"/>
  <c r="G314" i="15"/>
  <c r="H314" i="15" s="1"/>
  <c r="L314" i="15" s="1"/>
  <c r="G315" i="15"/>
  <c r="H315" i="15" s="1"/>
  <c r="L315" i="15" s="1"/>
  <c r="G316" i="15"/>
  <c r="H316" i="15" s="1"/>
  <c r="L316" i="15" s="1"/>
  <c r="G317" i="15"/>
  <c r="H317" i="15" s="1"/>
  <c r="G318" i="15"/>
  <c r="G319" i="15"/>
  <c r="H319" i="15" s="1"/>
  <c r="L319" i="15" s="1"/>
  <c r="G320" i="15"/>
  <c r="H320" i="15" s="1"/>
  <c r="L320" i="15" s="1"/>
  <c r="G321" i="15"/>
  <c r="H321" i="15" s="1"/>
  <c r="L321" i="15" s="1"/>
  <c r="G322" i="15"/>
  <c r="H322" i="15" s="1"/>
  <c r="L322" i="15" s="1"/>
  <c r="G323" i="15"/>
  <c r="H323" i="15" s="1"/>
  <c r="L323" i="15" s="1"/>
  <c r="G324" i="15"/>
  <c r="H324" i="15" s="1"/>
  <c r="L324" i="15" s="1"/>
  <c r="G325" i="15"/>
  <c r="H325" i="15" s="1"/>
  <c r="L325" i="15" s="1"/>
  <c r="G326" i="15"/>
  <c r="G327" i="15"/>
  <c r="H327" i="15" s="1"/>
  <c r="L327" i="15" s="1"/>
  <c r="G328" i="15"/>
  <c r="H328" i="15" s="1"/>
  <c r="L328" i="15" s="1"/>
  <c r="G329" i="15"/>
  <c r="H329" i="15" s="1"/>
  <c r="L329" i="15" s="1"/>
  <c r="G330" i="15"/>
  <c r="H330" i="15" s="1"/>
  <c r="L330" i="15" s="1"/>
  <c r="G331" i="15"/>
  <c r="H331" i="15" s="1"/>
  <c r="L331" i="15" s="1"/>
  <c r="G332" i="15"/>
  <c r="H332" i="15" s="1"/>
  <c r="L332" i="15" s="1"/>
  <c r="G333" i="15"/>
  <c r="H333" i="15" s="1"/>
  <c r="L333" i="15" s="1"/>
  <c r="G334" i="15"/>
  <c r="G335" i="15"/>
  <c r="H335" i="15" s="1"/>
  <c r="L335" i="15" s="1"/>
  <c r="G336" i="15"/>
  <c r="H336" i="15" s="1"/>
  <c r="L336" i="15" s="1"/>
  <c r="G337" i="15"/>
  <c r="H337" i="15" s="1"/>
  <c r="L337" i="15" s="1"/>
  <c r="G338" i="15"/>
  <c r="H338" i="15" s="1"/>
  <c r="L338" i="15" s="1"/>
  <c r="G339" i="15"/>
  <c r="H339" i="15" s="1"/>
  <c r="L339" i="15" s="1"/>
  <c r="G340" i="15"/>
  <c r="H340" i="15" s="1"/>
  <c r="L340" i="15" s="1"/>
  <c r="G341" i="15"/>
  <c r="H341" i="15" s="1"/>
  <c r="L341" i="15" s="1"/>
  <c r="G342" i="15"/>
  <c r="G343" i="15"/>
  <c r="H343" i="15" s="1"/>
  <c r="L343" i="15" s="1"/>
  <c r="G344" i="15"/>
  <c r="H344" i="15" s="1"/>
  <c r="L344" i="15" s="1"/>
  <c r="G345" i="15"/>
  <c r="H345" i="15" s="1"/>
  <c r="L345" i="15" s="1"/>
  <c r="G346" i="15"/>
  <c r="H346" i="15" s="1"/>
  <c r="L346" i="15" s="1"/>
  <c r="G347" i="15"/>
  <c r="H347" i="15" s="1"/>
  <c r="L347" i="15" s="1"/>
  <c r="G348" i="15"/>
  <c r="H348" i="15" s="1"/>
  <c r="L348" i="15" s="1"/>
  <c r="G349" i="15"/>
  <c r="H349" i="15" s="1"/>
  <c r="L349" i="15" s="1"/>
  <c r="G350" i="15"/>
  <c r="G351" i="15"/>
  <c r="H351" i="15" s="1"/>
  <c r="L351" i="15" s="1"/>
  <c r="G352" i="15"/>
  <c r="H352" i="15" s="1"/>
  <c r="L352" i="15" s="1"/>
  <c r="G353" i="15"/>
  <c r="H353" i="15" s="1"/>
  <c r="L353" i="15" s="1"/>
  <c r="G354" i="15"/>
  <c r="H354" i="15" s="1"/>
  <c r="L354" i="15" s="1"/>
  <c r="G355" i="15"/>
  <c r="H355" i="15" s="1"/>
  <c r="L355" i="15" s="1"/>
  <c r="G356" i="15"/>
  <c r="H356" i="15" s="1"/>
  <c r="L356" i="15" s="1"/>
  <c r="G357" i="15"/>
  <c r="H357" i="15" s="1"/>
  <c r="L357" i="15" s="1"/>
  <c r="G358" i="15"/>
  <c r="G359" i="15"/>
  <c r="H359" i="15" s="1"/>
  <c r="L359" i="15" s="1"/>
  <c r="G360" i="15"/>
  <c r="H360" i="15" s="1"/>
  <c r="L360" i="15" s="1"/>
  <c r="G361" i="15"/>
  <c r="H361" i="15" s="1"/>
  <c r="L361" i="15" s="1"/>
  <c r="G362" i="15"/>
  <c r="H362" i="15" s="1"/>
  <c r="L362" i="15" s="1"/>
  <c r="G363" i="15"/>
  <c r="H363" i="15" s="1"/>
  <c r="L363" i="15" s="1"/>
  <c r="G364" i="15"/>
  <c r="H364" i="15" s="1"/>
  <c r="L364" i="15" s="1"/>
  <c r="G365" i="15"/>
  <c r="H365" i="15" s="1"/>
  <c r="L365" i="15" s="1"/>
  <c r="G366" i="15"/>
  <c r="G367" i="15"/>
  <c r="H367" i="15" s="1"/>
  <c r="L367" i="15" s="1"/>
  <c r="G368" i="15"/>
  <c r="H368" i="15" s="1"/>
  <c r="L368" i="15" s="1"/>
  <c r="G369" i="15"/>
  <c r="H369" i="15" s="1"/>
  <c r="L369" i="15" s="1"/>
  <c r="G370" i="15"/>
  <c r="H370" i="15" s="1"/>
  <c r="L370" i="15" s="1"/>
  <c r="G371" i="15"/>
  <c r="H371" i="15" s="1"/>
  <c r="L371" i="15" s="1"/>
  <c r="G372" i="15"/>
  <c r="H372" i="15" s="1"/>
  <c r="L372" i="15" s="1"/>
  <c r="G373" i="15"/>
  <c r="G374" i="15"/>
  <c r="G375" i="15"/>
  <c r="H375" i="15" s="1"/>
  <c r="L375" i="15" s="1"/>
  <c r="G376" i="15"/>
  <c r="H376" i="15" s="1"/>
  <c r="L376" i="15" s="1"/>
  <c r="G377" i="15"/>
  <c r="H377" i="15" s="1"/>
  <c r="L377" i="15" s="1"/>
  <c r="G378" i="15"/>
  <c r="H378" i="15" s="1"/>
  <c r="L378" i="15" s="1"/>
  <c r="G379" i="15"/>
  <c r="H379" i="15" s="1"/>
  <c r="L379" i="15" s="1"/>
  <c r="G380" i="15"/>
  <c r="H380" i="15" s="1"/>
  <c r="L380" i="15" s="1"/>
  <c r="G381" i="15"/>
  <c r="H381" i="15" s="1"/>
  <c r="L381" i="15" s="1"/>
  <c r="G382" i="15"/>
  <c r="G383" i="15"/>
  <c r="G384" i="15"/>
  <c r="H384" i="15" s="1"/>
  <c r="L384" i="15" s="1"/>
  <c r="G385" i="15"/>
  <c r="H385" i="15" s="1"/>
  <c r="L385" i="15" s="1"/>
  <c r="G386" i="15"/>
  <c r="H386" i="15" s="1"/>
  <c r="L386" i="15" s="1"/>
  <c r="G387" i="15"/>
  <c r="H387" i="15" s="1"/>
  <c r="L387" i="15" s="1"/>
  <c r="G388" i="15"/>
  <c r="H388" i="15" s="1"/>
  <c r="L388" i="15" s="1"/>
  <c r="G389" i="15"/>
  <c r="H389" i="15" s="1"/>
  <c r="L389" i="15" s="1"/>
  <c r="G390" i="15"/>
  <c r="G391" i="15"/>
  <c r="H391" i="15" s="1"/>
  <c r="L391" i="15" s="1"/>
  <c r="G392" i="15"/>
  <c r="H392" i="15" s="1"/>
  <c r="L392" i="15" s="1"/>
  <c r="G393" i="15"/>
  <c r="H393" i="15" s="1"/>
  <c r="L393" i="15" s="1"/>
  <c r="G394" i="15"/>
  <c r="H394" i="15" s="1"/>
  <c r="L394" i="15" s="1"/>
  <c r="G395" i="15"/>
  <c r="H395" i="15" s="1"/>
  <c r="L395" i="15" s="1"/>
  <c r="G396" i="15"/>
  <c r="H396" i="15" s="1"/>
  <c r="L396" i="15" s="1"/>
  <c r="G397" i="15"/>
  <c r="H397" i="15" s="1"/>
  <c r="L397" i="15" s="1"/>
  <c r="G398" i="15"/>
  <c r="G399" i="15"/>
  <c r="H399" i="15" s="1"/>
  <c r="L399" i="15" s="1"/>
  <c r="G400" i="15"/>
  <c r="H400" i="15" s="1"/>
  <c r="L400" i="15" s="1"/>
  <c r="G401" i="15"/>
  <c r="H401" i="15" s="1"/>
  <c r="L401" i="15" s="1"/>
  <c r="G402" i="15"/>
  <c r="H402" i="15" s="1"/>
  <c r="L402" i="15" s="1"/>
  <c r="G403" i="15"/>
  <c r="H403" i="15" s="1"/>
  <c r="L403" i="15" s="1"/>
  <c r="G404" i="15"/>
  <c r="H404" i="15" s="1"/>
  <c r="L404" i="15" s="1"/>
  <c r="G405" i="15"/>
  <c r="H405" i="15" s="1"/>
  <c r="L405" i="15" s="1"/>
  <c r="G406" i="15"/>
  <c r="G407" i="15"/>
  <c r="H407" i="15" s="1"/>
  <c r="L407" i="15" s="1"/>
  <c r="G408" i="15"/>
  <c r="H408" i="15" s="1"/>
  <c r="L408" i="15" s="1"/>
  <c r="G409" i="15"/>
  <c r="H409" i="15" s="1"/>
  <c r="L409" i="15" s="1"/>
  <c r="G410" i="15"/>
  <c r="H410" i="15" s="1"/>
  <c r="L410" i="15" s="1"/>
  <c r="G411" i="15"/>
  <c r="H411" i="15" s="1"/>
  <c r="L411" i="15" s="1"/>
  <c r="G412" i="15"/>
  <c r="H412" i="15" s="1"/>
  <c r="L412" i="15" s="1"/>
  <c r="G413" i="15"/>
  <c r="H413" i="15" s="1"/>
  <c r="L413" i="15" s="1"/>
  <c r="G414" i="15"/>
  <c r="G415" i="15"/>
  <c r="G416" i="15"/>
  <c r="H416" i="15" s="1"/>
  <c r="L416" i="15" s="1"/>
  <c r="G417" i="15"/>
  <c r="H417" i="15" s="1"/>
  <c r="L417" i="15" s="1"/>
  <c r="G418" i="15"/>
  <c r="H418" i="15" s="1"/>
  <c r="L418" i="15" s="1"/>
  <c r="G419" i="15"/>
  <c r="H419" i="15" s="1"/>
  <c r="L419" i="15" s="1"/>
  <c r="G420" i="15"/>
  <c r="H420" i="15" s="1"/>
  <c r="L420" i="15" s="1"/>
  <c r="G421" i="15"/>
  <c r="H421" i="15" s="1"/>
  <c r="L421" i="15" s="1"/>
  <c r="G422" i="15"/>
  <c r="G423" i="15"/>
  <c r="H423" i="15" s="1"/>
  <c r="L423" i="15" s="1"/>
  <c r="G424" i="15"/>
  <c r="H424" i="15" s="1"/>
  <c r="L424" i="15" s="1"/>
  <c r="G425" i="15"/>
  <c r="H425" i="15" s="1"/>
  <c r="L425" i="15" s="1"/>
  <c r="G426" i="15"/>
  <c r="H426" i="15" s="1"/>
  <c r="L426" i="15" s="1"/>
  <c r="G427" i="15"/>
  <c r="H427" i="15" s="1"/>
  <c r="L427" i="15" s="1"/>
  <c r="G428" i="15"/>
  <c r="H428" i="15" s="1"/>
  <c r="L428" i="15" s="1"/>
  <c r="G429" i="15"/>
  <c r="H429" i="15" s="1"/>
  <c r="L429" i="15" s="1"/>
  <c r="G430" i="15"/>
  <c r="G431" i="15"/>
  <c r="H431" i="15" s="1"/>
  <c r="L431" i="15" s="1"/>
  <c r="G432" i="15"/>
  <c r="H432" i="15" s="1"/>
  <c r="L432" i="15" s="1"/>
  <c r="G433" i="15"/>
  <c r="H433" i="15" s="1"/>
  <c r="L433" i="15" s="1"/>
  <c r="G434" i="15"/>
  <c r="H434" i="15" s="1"/>
  <c r="L434" i="15" s="1"/>
  <c r="G435" i="15"/>
  <c r="H435" i="15" s="1"/>
  <c r="L435" i="15" s="1"/>
  <c r="G436" i="15"/>
  <c r="H436" i="15" s="1"/>
  <c r="L436" i="15" s="1"/>
  <c r="G437" i="15"/>
  <c r="G438" i="15"/>
  <c r="G439" i="15"/>
  <c r="H439" i="15" s="1"/>
  <c r="L439" i="15" s="1"/>
  <c r="G440" i="15"/>
  <c r="H440" i="15" s="1"/>
  <c r="L440" i="15" s="1"/>
  <c r="G441" i="15"/>
  <c r="H441" i="15" s="1"/>
  <c r="L441" i="15" s="1"/>
  <c r="G442" i="15"/>
  <c r="H442" i="15" s="1"/>
  <c r="L442" i="15" s="1"/>
  <c r="G443" i="15"/>
  <c r="H443" i="15" s="1"/>
  <c r="L443" i="15" s="1"/>
  <c r="G444" i="15"/>
  <c r="H444" i="15" s="1"/>
  <c r="L444" i="15" s="1"/>
  <c r="G445" i="15"/>
  <c r="H445" i="15" s="1"/>
  <c r="L445" i="15" s="1"/>
  <c r="G446" i="15"/>
  <c r="G447" i="15"/>
  <c r="H447" i="15" s="1"/>
  <c r="L447" i="15" s="1"/>
  <c r="G448" i="15"/>
  <c r="H448" i="15" s="1"/>
  <c r="L448" i="15" s="1"/>
  <c r="G449" i="15"/>
  <c r="H449" i="15" s="1"/>
  <c r="L449" i="15" s="1"/>
  <c r="G450" i="15"/>
  <c r="H450" i="15" s="1"/>
  <c r="L450" i="15" s="1"/>
  <c r="G451" i="15"/>
  <c r="H451" i="15" s="1"/>
  <c r="L451" i="15" s="1"/>
  <c r="G452" i="15"/>
  <c r="H452" i="15" s="1"/>
  <c r="L452" i="15" s="1"/>
  <c r="G453" i="15"/>
  <c r="H453" i="15" s="1"/>
  <c r="L453" i="15" s="1"/>
  <c r="G454" i="15"/>
  <c r="G455" i="15"/>
  <c r="H455" i="15" s="1"/>
  <c r="L455" i="15" s="1"/>
  <c r="G456" i="15"/>
  <c r="H456" i="15" s="1"/>
  <c r="L456" i="15" s="1"/>
  <c r="G457" i="15"/>
  <c r="H457" i="15" s="1"/>
  <c r="L457" i="15" s="1"/>
  <c r="G458" i="15"/>
  <c r="H458" i="15" s="1"/>
  <c r="L458" i="15" s="1"/>
  <c r="G459" i="15"/>
  <c r="H459" i="15" s="1"/>
  <c r="L459" i="15" s="1"/>
  <c r="G460" i="15"/>
  <c r="H460" i="15" s="1"/>
  <c r="L460" i="15" s="1"/>
  <c r="G461" i="15"/>
  <c r="H461" i="15" s="1"/>
  <c r="L461" i="15" s="1"/>
  <c r="G462" i="15"/>
  <c r="G463" i="15"/>
  <c r="H463" i="15" s="1"/>
  <c r="L463" i="15" s="1"/>
  <c r="G464" i="15"/>
  <c r="H464" i="15" s="1"/>
  <c r="L464" i="15" s="1"/>
  <c r="G465" i="15"/>
  <c r="H465" i="15" s="1"/>
  <c r="L465" i="15" s="1"/>
  <c r="G466" i="15"/>
  <c r="H466" i="15" s="1"/>
  <c r="L466" i="15" s="1"/>
  <c r="G467" i="15"/>
  <c r="H467" i="15" s="1"/>
  <c r="L467" i="15" s="1"/>
  <c r="G468" i="15"/>
  <c r="H468" i="15" s="1"/>
  <c r="L468" i="15" s="1"/>
  <c r="G469" i="15"/>
  <c r="H469" i="15" s="1"/>
  <c r="L469" i="15" s="1"/>
  <c r="G470" i="15"/>
  <c r="G471" i="15"/>
  <c r="H471" i="15" s="1"/>
  <c r="L471" i="15" s="1"/>
  <c r="G472" i="15"/>
  <c r="H472" i="15" s="1"/>
  <c r="L472" i="15" s="1"/>
  <c r="G473" i="15"/>
  <c r="H473" i="15" s="1"/>
  <c r="L473" i="15" s="1"/>
  <c r="G474" i="15"/>
  <c r="H474" i="15" s="1"/>
  <c r="L474" i="15" s="1"/>
  <c r="G475" i="15"/>
  <c r="H475" i="15" s="1"/>
  <c r="L475" i="15" s="1"/>
  <c r="G476" i="15"/>
  <c r="H476" i="15" s="1"/>
  <c r="L476" i="15" s="1"/>
  <c r="G477" i="15"/>
  <c r="H477" i="15" s="1"/>
  <c r="L477" i="15" s="1"/>
  <c r="G478" i="15"/>
  <c r="G479" i="15"/>
  <c r="H479" i="15" s="1"/>
  <c r="L479" i="15" s="1"/>
  <c r="G480" i="15"/>
  <c r="H480" i="15" s="1"/>
  <c r="L480" i="15" s="1"/>
  <c r="G481" i="15"/>
  <c r="H481" i="15" s="1"/>
  <c r="L481" i="15" s="1"/>
  <c r="G482" i="15"/>
  <c r="H482" i="15" s="1"/>
  <c r="L482" i="15" s="1"/>
  <c r="G483" i="15"/>
  <c r="H483" i="15" s="1"/>
  <c r="L483" i="15" s="1"/>
  <c r="G484" i="15"/>
  <c r="H484" i="15" s="1"/>
  <c r="L484" i="15" s="1"/>
  <c r="G485" i="15"/>
  <c r="H485" i="15" s="1"/>
  <c r="L485" i="15" s="1"/>
  <c r="G486" i="15"/>
  <c r="G487" i="15"/>
  <c r="H487" i="15" s="1"/>
  <c r="L487" i="15" s="1"/>
  <c r="G488" i="15"/>
  <c r="H488" i="15" s="1"/>
  <c r="L488" i="15" s="1"/>
  <c r="G489" i="15"/>
  <c r="H489" i="15" s="1"/>
  <c r="L489" i="15" s="1"/>
  <c r="G490" i="15"/>
  <c r="H490" i="15" s="1"/>
  <c r="L490" i="15" s="1"/>
  <c r="G491" i="15"/>
  <c r="H491" i="15" s="1"/>
  <c r="L491" i="15" s="1"/>
  <c r="G492" i="15"/>
  <c r="H492" i="15" s="1"/>
  <c r="L492" i="15" s="1"/>
  <c r="G493" i="15"/>
  <c r="H493" i="15" s="1"/>
  <c r="L493" i="15" s="1"/>
  <c r="G494" i="15"/>
  <c r="G495" i="15"/>
  <c r="H495" i="15" s="1"/>
  <c r="L495" i="15" s="1"/>
  <c r="G496" i="15"/>
  <c r="H496" i="15" s="1"/>
  <c r="L496" i="15" s="1"/>
  <c r="G497" i="15"/>
  <c r="H497" i="15" s="1"/>
  <c r="G498" i="15"/>
  <c r="H498" i="15" s="1"/>
  <c r="L498" i="15" s="1"/>
  <c r="G499" i="15"/>
  <c r="H499" i="15" s="1"/>
  <c r="L499" i="15" s="1"/>
  <c r="G500" i="15"/>
  <c r="H500" i="15" s="1"/>
  <c r="L500" i="15" s="1"/>
  <c r="G501" i="15"/>
  <c r="G502" i="15"/>
  <c r="G503" i="15"/>
  <c r="G504" i="15"/>
  <c r="H504" i="15" s="1"/>
  <c r="L504" i="15" s="1"/>
  <c r="G505" i="15"/>
  <c r="H505" i="15" s="1"/>
  <c r="L505" i="15" s="1"/>
  <c r="G506" i="15"/>
  <c r="H506" i="15" s="1"/>
  <c r="L506" i="15" s="1"/>
  <c r="G507" i="15"/>
  <c r="H507" i="15" s="1"/>
  <c r="L507" i="15" s="1"/>
  <c r="G508" i="15"/>
  <c r="H508" i="15" s="1"/>
  <c r="L508" i="15" s="1"/>
  <c r="G509" i="15"/>
  <c r="H509" i="15" s="1"/>
  <c r="L509" i="15" s="1"/>
  <c r="G510" i="15"/>
  <c r="G511" i="15"/>
  <c r="H511" i="15" s="1"/>
  <c r="L511" i="15" s="1"/>
  <c r="G512" i="15"/>
  <c r="H512" i="15" s="1"/>
  <c r="L512" i="15" s="1"/>
  <c r="G513" i="15"/>
  <c r="H513" i="15" s="1"/>
  <c r="L513" i="15" s="1"/>
  <c r="G514" i="15"/>
  <c r="H514" i="15" s="1"/>
  <c r="L514" i="15" s="1"/>
  <c r="G515" i="15"/>
  <c r="H515" i="15" s="1"/>
  <c r="L515" i="15" s="1"/>
  <c r="G516" i="15"/>
  <c r="H516" i="15" s="1"/>
  <c r="L516" i="15" s="1"/>
  <c r="G517" i="15"/>
  <c r="H517" i="15" s="1"/>
  <c r="L517" i="15" s="1"/>
  <c r="G518" i="15"/>
  <c r="G519" i="15"/>
  <c r="H519" i="15" s="1"/>
  <c r="L519" i="15" s="1"/>
  <c r="G520" i="15"/>
  <c r="H520" i="15" s="1"/>
  <c r="L520" i="15" s="1"/>
  <c r="G521" i="15"/>
  <c r="H521" i="15" s="1"/>
  <c r="L521" i="15" s="1"/>
  <c r="G522" i="15"/>
  <c r="H522" i="15" s="1"/>
  <c r="L522" i="15" s="1"/>
  <c r="G523" i="15"/>
  <c r="H523" i="15" s="1"/>
  <c r="L523" i="15" s="1"/>
  <c r="G524" i="15"/>
  <c r="H524" i="15" s="1"/>
  <c r="L524" i="15" s="1"/>
  <c r="G525" i="15"/>
  <c r="H525" i="15" s="1"/>
  <c r="L525" i="15" s="1"/>
  <c r="G526" i="15"/>
  <c r="G527" i="15"/>
  <c r="H527" i="15" s="1"/>
  <c r="L527" i="15" s="1"/>
  <c r="G528" i="15"/>
  <c r="H528" i="15" s="1"/>
  <c r="L528" i="15" s="1"/>
  <c r="G529" i="15"/>
  <c r="H529" i="15" s="1"/>
  <c r="L529" i="15" s="1"/>
  <c r="G530" i="15"/>
  <c r="H530" i="15" s="1"/>
  <c r="L530" i="15" s="1"/>
  <c r="G531" i="15"/>
  <c r="H531" i="15" s="1"/>
  <c r="L531" i="15" s="1"/>
  <c r="G532" i="15"/>
  <c r="H532" i="15" s="1"/>
  <c r="L532" i="15" s="1"/>
  <c r="G533" i="15"/>
  <c r="H533" i="15" s="1"/>
  <c r="L533" i="15" s="1"/>
  <c r="G534" i="15"/>
  <c r="G535" i="15"/>
  <c r="G536" i="15"/>
  <c r="H536" i="15" s="1"/>
  <c r="L536" i="15" s="1"/>
  <c r="G537" i="15"/>
  <c r="H537" i="15" s="1"/>
  <c r="L537" i="15" s="1"/>
  <c r="G538" i="15"/>
  <c r="H538" i="15" s="1"/>
  <c r="L538" i="15" s="1"/>
  <c r="G539" i="15"/>
  <c r="H539" i="15" s="1"/>
  <c r="L539" i="15" s="1"/>
  <c r="G540" i="15"/>
  <c r="H540" i="15" s="1"/>
  <c r="L540" i="15" s="1"/>
  <c r="G541" i="15"/>
  <c r="H541" i="15" s="1"/>
  <c r="L541" i="15" s="1"/>
  <c r="G542" i="15"/>
  <c r="G543" i="15"/>
  <c r="H543" i="15" s="1"/>
  <c r="L543" i="15" s="1"/>
  <c r="G544" i="15"/>
  <c r="H544" i="15" s="1"/>
  <c r="L544" i="15" s="1"/>
  <c r="G545" i="15"/>
  <c r="H545" i="15" s="1"/>
  <c r="L545" i="15" s="1"/>
  <c r="G546" i="15"/>
  <c r="H546" i="15" s="1"/>
  <c r="L546" i="15" s="1"/>
  <c r="G547" i="15"/>
  <c r="H547" i="15" s="1"/>
  <c r="L547" i="15" s="1"/>
  <c r="G548" i="15"/>
  <c r="H548" i="15" s="1"/>
  <c r="L548" i="15" s="1"/>
  <c r="G549" i="15"/>
  <c r="H549" i="15" s="1"/>
  <c r="L549" i="15" s="1"/>
  <c r="G550" i="15"/>
  <c r="G551" i="15"/>
  <c r="H551" i="15" s="1"/>
  <c r="L551" i="15" s="1"/>
  <c r="G552" i="15"/>
  <c r="H552" i="15" s="1"/>
  <c r="L552" i="15" s="1"/>
  <c r="G553" i="15"/>
  <c r="H553" i="15" s="1"/>
  <c r="L553" i="15" s="1"/>
  <c r="G554" i="15"/>
  <c r="H554" i="15" s="1"/>
  <c r="L554" i="15" s="1"/>
  <c r="G555" i="15"/>
  <c r="H555" i="15" s="1"/>
  <c r="L555" i="15" s="1"/>
  <c r="G556" i="15"/>
  <c r="H556" i="15" s="1"/>
  <c r="L556" i="15" s="1"/>
  <c r="G557" i="15"/>
  <c r="H557" i="15" s="1"/>
  <c r="L557" i="15" s="1"/>
  <c r="G558" i="15"/>
  <c r="G559" i="15"/>
  <c r="H559" i="15" s="1"/>
  <c r="L559" i="15" s="1"/>
  <c r="G560" i="15"/>
  <c r="H560" i="15" s="1"/>
  <c r="L560" i="15" s="1"/>
  <c r="G561" i="15"/>
  <c r="H561" i="15" s="1"/>
  <c r="L561" i="15" s="1"/>
  <c r="G562" i="15"/>
  <c r="H562" i="15" s="1"/>
  <c r="L562" i="15" s="1"/>
  <c r="G563" i="15"/>
  <c r="H563" i="15" s="1"/>
  <c r="L563" i="15" s="1"/>
  <c r="G564" i="15"/>
  <c r="H564" i="15" s="1"/>
  <c r="L564" i="15" s="1"/>
  <c r="G565" i="15"/>
  <c r="G566" i="15"/>
  <c r="G567" i="15"/>
  <c r="H567" i="15" s="1"/>
  <c r="L567" i="15" s="1"/>
  <c r="G568" i="15"/>
  <c r="H568" i="15" s="1"/>
  <c r="L568" i="15" s="1"/>
  <c r="G569" i="15"/>
  <c r="H569" i="15" s="1"/>
  <c r="L569" i="15" s="1"/>
  <c r="G570" i="15"/>
  <c r="H570" i="15" s="1"/>
  <c r="L570" i="15" s="1"/>
  <c r="G571" i="15"/>
  <c r="H571" i="15" s="1"/>
  <c r="L571" i="15" s="1"/>
  <c r="G572" i="15"/>
  <c r="H572" i="15" s="1"/>
  <c r="L572" i="15" s="1"/>
  <c r="G573" i="15"/>
  <c r="H573" i="15" s="1"/>
  <c r="L573" i="15" s="1"/>
  <c r="G574" i="15"/>
  <c r="G575" i="15"/>
  <c r="H575" i="15" s="1"/>
  <c r="L575" i="15" s="1"/>
  <c r="G576" i="15"/>
  <c r="H576" i="15" s="1"/>
  <c r="L576" i="15" s="1"/>
  <c r="G577" i="15"/>
  <c r="H577" i="15" s="1"/>
  <c r="L577" i="15" s="1"/>
  <c r="G578" i="15"/>
  <c r="H578" i="15" s="1"/>
  <c r="L578" i="15" s="1"/>
  <c r="G579" i="15"/>
  <c r="H579" i="15" s="1"/>
  <c r="L579" i="15" s="1"/>
  <c r="G580" i="15"/>
  <c r="H580" i="15" s="1"/>
  <c r="L580" i="15" s="1"/>
  <c r="G581" i="15"/>
  <c r="H581" i="15" s="1"/>
  <c r="L581" i="15" s="1"/>
  <c r="G582" i="15"/>
  <c r="G583" i="15"/>
  <c r="H583" i="15" s="1"/>
  <c r="L583" i="15" s="1"/>
  <c r="G584" i="15"/>
  <c r="H584" i="15" s="1"/>
  <c r="L584" i="15" s="1"/>
  <c r="G585" i="15"/>
  <c r="H585" i="15" s="1"/>
  <c r="L585" i="15" s="1"/>
  <c r="G586" i="15"/>
  <c r="H586" i="15" s="1"/>
  <c r="L586" i="15" s="1"/>
  <c r="G587" i="15"/>
  <c r="H587" i="15" s="1"/>
  <c r="L587" i="15" s="1"/>
  <c r="G588" i="15"/>
  <c r="H588" i="15" s="1"/>
  <c r="L588" i="15" s="1"/>
  <c r="G589" i="15"/>
  <c r="H589" i="15" s="1"/>
  <c r="L589" i="15" s="1"/>
  <c r="G590" i="15"/>
  <c r="G591" i="15"/>
  <c r="H591" i="15" s="1"/>
  <c r="L591" i="15" s="1"/>
  <c r="G592" i="15"/>
  <c r="H592" i="15" s="1"/>
  <c r="L592" i="15" s="1"/>
  <c r="G593" i="15"/>
  <c r="H593" i="15" s="1"/>
  <c r="L593" i="15" s="1"/>
  <c r="G594" i="15"/>
  <c r="H594" i="15" s="1"/>
  <c r="L594" i="15" s="1"/>
  <c r="G595" i="15"/>
  <c r="H595" i="15" s="1"/>
  <c r="L595" i="15" s="1"/>
  <c r="G596" i="15"/>
  <c r="H596" i="15" s="1"/>
  <c r="L596" i="15" s="1"/>
  <c r="G597" i="15"/>
  <c r="H597" i="15" s="1"/>
  <c r="L597" i="15" s="1"/>
  <c r="G598" i="15"/>
  <c r="G599" i="15"/>
  <c r="H599" i="15" s="1"/>
  <c r="L599" i="15" s="1"/>
  <c r="G600" i="15"/>
  <c r="H600" i="15" s="1"/>
  <c r="L600" i="15" s="1"/>
  <c r="G601" i="15"/>
  <c r="H601" i="15" s="1"/>
  <c r="L601" i="15" s="1"/>
  <c r="G602" i="15"/>
  <c r="H602" i="15" s="1"/>
  <c r="L602" i="15" s="1"/>
  <c r="G603" i="15"/>
  <c r="H603" i="15" s="1"/>
  <c r="L603" i="15" s="1"/>
  <c r="G604" i="15"/>
  <c r="H604" i="15" s="1"/>
  <c r="L604" i="15" s="1"/>
  <c r="G605" i="15"/>
  <c r="H605" i="15" s="1"/>
  <c r="L605" i="15" s="1"/>
  <c r="G606" i="15"/>
  <c r="G607" i="15"/>
  <c r="H607" i="15" s="1"/>
  <c r="L607" i="15" s="1"/>
  <c r="G608" i="15"/>
  <c r="H608" i="15" s="1"/>
  <c r="L608" i="15" s="1"/>
  <c r="G609" i="15"/>
  <c r="H609" i="15" s="1"/>
  <c r="L609" i="15" s="1"/>
  <c r="G610" i="15"/>
  <c r="H610" i="15" s="1"/>
  <c r="L610" i="15" s="1"/>
  <c r="G611" i="15"/>
  <c r="H611" i="15" s="1"/>
  <c r="L611" i="15" s="1"/>
  <c r="G612" i="15"/>
  <c r="H612" i="15" s="1"/>
  <c r="L612" i="15" s="1"/>
  <c r="G613" i="15"/>
  <c r="H613" i="15" s="1"/>
  <c r="L613" i="15" s="1"/>
  <c r="G614" i="15"/>
  <c r="G615" i="15"/>
  <c r="H615" i="15" s="1"/>
  <c r="L615" i="15" s="1"/>
  <c r="G616" i="15"/>
  <c r="H616" i="15" s="1"/>
  <c r="L616" i="15" s="1"/>
  <c r="G617" i="15"/>
  <c r="H617" i="15" s="1"/>
  <c r="L617" i="15" s="1"/>
  <c r="G618" i="15"/>
  <c r="H618" i="15" s="1"/>
  <c r="L618" i="15" s="1"/>
  <c r="G619" i="15"/>
  <c r="H619" i="15" s="1"/>
  <c r="L619" i="15" s="1"/>
  <c r="G620" i="15"/>
  <c r="H620" i="15" s="1"/>
  <c r="L620" i="15" s="1"/>
  <c r="G621" i="15"/>
  <c r="H621" i="15" s="1"/>
  <c r="L621" i="15" s="1"/>
  <c r="G622" i="15"/>
  <c r="G623" i="15"/>
  <c r="H623" i="15" s="1"/>
  <c r="L623" i="15" s="1"/>
  <c r="G624" i="15"/>
  <c r="H624" i="15" s="1"/>
  <c r="L624" i="15" s="1"/>
  <c r="G625" i="15"/>
  <c r="H625" i="15" s="1"/>
  <c r="L625" i="15" s="1"/>
  <c r="G626" i="15"/>
  <c r="H626" i="15" s="1"/>
  <c r="L626" i="15" s="1"/>
  <c r="G627" i="15"/>
  <c r="H627" i="15" s="1"/>
  <c r="L627" i="15" s="1"/>
  <c r="G628" i="15"/>
  <c r="H628" i="15" s="1"/>
  <c r="L628" i="15" s="1"/>
  <c r="G629" i="15"/>
  <c r="G630" i="15"/>
  <c r="G631" i="15"/>
  <c r="H631" i="15" s="1"/>
  <c r="L631" i="15" s="1"/>
  <c r="G632" i="15"/>
  <c r="H632" i="15" s="1"/>
  <c r="L632" i="15" s="1"/>
  <c r="G633" i="15"/>
  <c r="H633" i="15" s="1"/>
  <c r="L633" i="15" s="1"/>
  <c r="G634" i="15"/>
  <c r="H634" i="15" s="1"/>
  <c r="L634" i="15" s="1"/>
  <c r="G635" i="15"/>
  <c r="H635" i="15" s="1"/>
  <c r="L635" i="15" s="1"/>
  <c r="G636" i="15"/>
  <c r="H636" i="15" s="1"/>
  <c r="L636" i="15" s="1"/>
  <c r="G637" i="15"/>
  <c r="H637" i="15" s="1"/>
  <c r="L637" i="15" s="1"/>
  <c r="G638" i="15"/>
  <c r="G639" i="15"/>
  <c r="H639" i="15" s="1"/>
  <c r="L639" i="15" s="1"/>
  <c r="G640" i="15"/>
  <c r="H640" i="15" s="1"/>
  <c r="L640" i="15" s="1"/>
  <c r="G641" i="15"/>
  <c r="H641" i="15" s="1"/>
  <c r="L641" i="15" s="1"/>
  <c r="G642" i="15"/>
  <c r="H642" i="15" s="1"/>
  <c r="L642" i="15" s="1"/>
  <c r="G643" i="15"/>
  <c r="H643" i="15" s="1"/>
  <c r="L643" i="15" s="1"/>
  <c r="G644" i="15"/>
  <c r="H644" i="15" s="1"/>
  <c r="L644" i="15" s="1"/>
  <c r="G645" i="15"/>
  <c r="H645" i="15" s="1"/>
  <c r="L645" i="15" s="1"/>
  <c r="G646" i="15"/>
  <c r="G647" i="15"/>
  <c r="H647" i="15" s="1"/>
  <c r="L647" i="15" s="1"/>
  <c r="G648" i="15"/>
  <c r="H648" i="15" s="1"/>
  <c r="L648" i="15" s="1"/>
  <c r="G649" i="15"/>
  <c r="H649" i="15" s="1"/>
  <c r="L649" i="15" s="1"/>
  <c r="G650" i="15"/>
  <c r="H650" i="15" s="1"/>
  <c r="L650" i="15" s="1"/>
  <c r="G651" i="15"/>
  <c r="H651" i="15" s="1"/>
  <c r="L651" i="15" s="1"/>
  <c r="G652" i="15"/>
  <c r="H652" i="15" s="1"/>
  <c r="L652" i="15" s="1"/>
  <c r="G653" i="15"/>
  <c r="H653" i="15" s="1"/>
  <c r="L653" i="15" s="1"/>
  <c r="G654" i="15"/>
  <c r="G655" i="15"/>
  <c r="G656" i="15"/>
  <c r="H656" i="15" s="1"/>
  <c r="L656" i="15" s="1"/>
  <c r="G657" i="15"/>
  <c r="H657" i="15" s="1"/>
  <c r="L657" i="15" s="1"/>
  <c r="G658" i="15"/>
  <c r="H658" i="15" s="1"/>
  <c r="L658" i="15" s="1"/>
  <c r="G659" i="15"/>
  <c r="H659" i="15" s="1"/>
  <c r="L659" i="15" s="1"/>
  <c r="G660" i="15"/>
  <c r="H660" i="15" s="1"/>
  <c r="L660" i="15" s="1"/>
  <c r="G661" i="15"/>
  <c r="H661" i="15" s="1"/>
  <c r="L661" i="15" s="1"/>
  <c r="G662" i="15"/>
  <c r="G663" i="15"/>
  <c r="H663" i="15" s="1"/>
  <c r="L663" i="15" s="1"/>
  <c r="G664" i="15"/>
  <c r="H664" i="15" s="1"/>
  <c r="L664" i="15" s="1"/>
  <c r="G665" i="15"/>
  <c r="H665" i="15" s="1"/>
  <c r="L665" i="15" s="1"/>
  <c r="G666" i="15"/>
  <c r="H666" i="15" s="1"/>
  <c r="L666" i="15" s="1"/>
  <c r="G667" i="15"/>
  <c r="H667" i="15" s="1"/>
  <c r="L667" i="15" s="1"/>
  <c r="G668" i="15"/>
  <c r="H668" i="15" s="1"/>
  <c r="L668" i="15" s="1"/>
  <c r="G669" i="15"/>
  <c r="H669" i="15" s="1"/>
  <c r="L669" i="15" s="1"/>
  <c r="G670" i="15"/>
  <c r="G671" i="15"/>
  <c r="H671" i="15" s="1"/>
  <c r="L671" i="15" s="1"/>
  <c r="G672" i="15"/>
  <c r="H672" i="15" s="1"/>
  <c r="L672" i="15" s="1"/>
  <c r="G673" i="15"/>
  <c r="H673" i="15" s="1"/>
  <c r="L673" i="15" s="1"/>
  <c r="G674" i="15"/>
  <c r="H674" i="15" s="1"/>
  <c r="L674" i="15" s="1"/>
  <c r="G675" i="15"/>
  <c r="H675" i="15" s="1"/>
  <c r="L675" i="15" s="1"/>
  <c r="G676" i="15"/>
  <c r="H676" i="15" s="1"/>
  <c r="L676" i="15" s="1"/>
  <c r="G677" i="15"/>
  <c r="H677" i="15" s="1"/>
  <c r="L677" i="15" s="1"/>
  <c r="G678" i="15"/>
  <c r="G679" i="15"/>
  <c r="H679" i="15" s="1"/>
  <c r="L679" i="15" s="1"/>
  <c r="G680" i="15"/>
  <c r="H680" i="15" s="1"/>
  <c r="L680" i="15" s="1"/>
  <c r="G681" i="15"/>
  <c r="H681" i="15" s="1"/>
  <c r="L681" i="15" s="1"/>
  <c r="G682" i="15"/>
  <c r="H682" i="15" s="1"/>
  <c r="L682" i="15" s="1"/>
  <c r="G683" i="15"/>
  <c r="H683" i="15" s="1"/>
  <c r="L683" i="15" s="1"/>
  <c r="G684" i="15"/>
  <c r="H684" i="15" s="1"/>
  <c r="L684" i="15" s="1"/>
  <c r="G685" i="15"/>
  <c r="H685" i="15" s="1"/>
  <c r="L685" i="15" s="1"/>
  <c r="G686" i="15"/>
  <c r="G687" i="15"/>
  <c r="G688" i="15"/>
  <c r="H688" i="15" s="1"/>
  <c r="L688" i="15" s="1"/>
  <c r="G689" i="15"/>
  <c r="H689" i="15" s="1"/>
  <c r="G690" i="15"/>
  <c r="H690" i="15" s="1"/>
  <c r="L690" i="15" s="1"/>
  <c r="G691" i="15"/>
  <c r="H691" i="15" s="1"/>
  <c r="L691" i="15" s="1"/>
  <c r="G692" i="15"/>
  <c r="H692" i="15" s="1"/>
  <c r="L692" i="15" s="1"/>
  <c r="G693" i="15"/>
  <c r="G694" i="15"/>
  <c r="G695" i="15"/>
  <c r="H695" i="15" s="1"/>
  <c r="L695" i="15" s="1"/>
  <c r="G696" i="15"/>
  <c r="H696" i="15" s="1"/>
  <c r="L696" i="15" s="1"/>
  <c r="G697" i="15"/>
  <c r="H697" i="15" s="1"/>
  <c r="L697" i="15" s="1"/>
  <c r="G698" i="15"/>
  <c r="H698" i="15" s="1"/>
  <c r="L698" i="15" s="1"/>
  <c r="G699" i="15"/>
  <c r="H699" i="15" s="1"/>
  <c r="L699" i="15" s="1"/>
  <c r="G700" i="15"/>
  <c r="H700" i="15" s="1"/>
  <c r="L700" i="15" s="1"/>
  <c r="G701" i="15"/>
  <c r="H701" i="15" s="1"/>
  <c r="G702" i="15"/>
  <c r="G703" i="15"/>
  <c r="H703" i="15" s="1"/>
  <c r="L703" i="15" s="1"/>
  <c r="G704" i="15"/>
  <c r="H704" i="15" s="1"/>
  <c r="L704" i="15" s="1"/>
  <c r="G705" i="15"/>
  <c r="H705" i="15" s="1"/>
  <c r="L705" i="15" s="1"/>
  <c r="G706" i="15"/>
  <c r="H706" i="15" s="1"/>
  <c r="L706" i="15" s="1"/>
  <c r="G707" i="15"/>
  <c r="H707" i="15" s="1"/>
  <c r="L707" i="15" s="1"/>
  <c r="G708" i="15"/>
  <c r="H708" i="15" s="1"/>
  <c r="L708" i="15" s="1"/>
  <c r="G709" i="15"/>
  <c r="H709" i="15" s="1"/>
  <c r="L709" i="15" s="1"/>
  <c r="G710" i="15"/>
  <c r="G711" i="15"/>
  <c r="H711" i="15" s="1"/>
  <c r="L711" i="15" s="1"/>
  <c r="G712" i="15"/>
  <c r="H712" i="15" s="1"/>
  <c r="L712" i="15" s="1"/>
  <c r="G713" i="15"/>
  <c r="H713" i="15" s="1"/>
  <c r="L713" i="15" s="1"/>
  <c r="G714" i="15"/>
  <c r="H714" i="15" s="1"/>
  <c r="L714" i="15" s="1"/>
  <c r="G715" i="15"/>
  <c r="H715" i="15" s="1"/>
  <c r="L715" i="15" s="1"/>
  <c r="G716" i="15"/>
  <c r="H716" i="15" s="1"/>
  <c r="L716" i="15" s="1"/>
  <c r="G717" i="15"/>
  <c r="H717" i="15" s="1"/>
  <c r="L717" i="15" s="1"/>
  <c r="G718" i="15"/>
  <c r="G719" i="15"/>
  <c r="H719" i="15" s="1"/>
  <c r="L719" i="15" s="1"/>
  <c r="G720" i="15"/>
  <c r="H720" i="15" s="1"/>
  <c r="L720" i="15" s="1"/>
  <c r="G721" i="15"/>
  <c r="H721" i="15" s="1"/>
  <c r="L721" i="15" s="1"/>
  <c r="G722" i="15"/>
  <c r="H722" i="15" s="1"/>
  <c r="L722" i="15" s="1"/>
  <c r="G723" i="15"/>
  <c r="H723" i="15" s="1"/>
  <c r="L723" i="15" s="1"/>
  <c r="G724" i="15"/>
  <c r="H724" i="15" s="1"/>
  <c r="L724" i="15" s="1"/>
  <c r="G725" i="15"/>
  <c r="H725" i="15" s="1"/>
  <c r="L725" i="15" s="1"/>
  <c r="G726" i="15"/>
  <c r="G727" i="15"/>
  <c r="H727" i="15" s="1"/>
  <c r="L727" i="15" s="1"/>
  <c r="G728" i="15"/>
  <c r="H728" i="15" s="1"/>
  <c r="L728" i="15" s="1"/>
  <c r="G729" i="15"/>
  <c r="H729" i="15" s="1"/>
  <c r="L729" i="15" s="1"/>
  <c r="G730" i="15"/>
  <c r="H730" i="15" s="1"/>
  <c r="L730" i="15" s="1"/>
  <c r="G731" i="15"/>
  <c r="H731" i="15" s="1"/>
  <c r="L731" i="15" s="1"/>
  <c r="G732" i="15"/>
  <c r="H732" i="15" s="1"/>
  <c r="L732" i="15" s="1"/>
  <c r="G733" i="15"/>
  <c r="H733" i="15" s="1"/>
  <c r="L733" i="15" s="1"/>
  <c r="G734" i="15"/>
  <c r="G735" i="15"/>
  <c r="H735" i="15" s="1"/>
  <c r="L735" i="15" s="1"/>
  <c r="G736" i="15"/>
  <c r="H736" i="15" s="1"/>
  <c r="L736" i="15" s="1"/>
  <c r="G737" i="15"/>
  <c r="H737" i="15" s="1"/>
  <c r="L737" i="15" s="1"/>
  <c r="G738" i="15"/>
  <c r="H738" i="15" s="1"/>
  <c r="L738" i="15" s="1"/>
  <c r="G739" i="15"/>
  <c r="H739" i="15" s="1"/>
  <c r="L739" i="15" s="1"/>
  <c r="G740" i="15"/>
  <c r="H740" i="15" s="1"/>
  <c r="L740" i="15" s="1"/>
  <c r="G741" i="15"/>
  <c r="H741" i="15" s="1"/>
  <c r="L741" i="15" s="1"/>
  <c r="G742" i="15"/>
  <c r="G743" i="15"/>
  <c r="H743" i="15" s="1"/>
  <c r="L743" i="15" s="1"/>
  <c r="G744" i="15"/>
  <c r="H744" i="15" s="1"/>
  <c r="L744" i="15" s="1"/>
  <c r="G745" i="15"/>
  <c r="H745" i="15" s="1"/>
  <c r="L745" i="15" s="1"/>
  <c r="G746" i="15"/>
  <c r="H746" i="15" s="1"/>
  <c r="L746" i="15" s="1"/>
  <c r="G747" i="15"/>
  <c r="H747" i="15" s="1"/>
  <c r="L747" i="15" s="1"/>
  <c r="G748" i="15"/>
  <c r="H748" i="15" s="1"/>
  <c r="L748" i="15" s="1"/>
  <c r="G749" i="15"/>
  <c r="H749" i="15" s="1"/>
  <c r="G750" i="15"/>
  <c r="G751" i="15"/>
  <c r="H751" i="15" s="1"/>
  <c r="L751" i="15" s="1"/>
  <c r="G752" i="15"/>
  <c r="H752" i="15" s="1"/>
  <c r="L752" i="15" s="1"/>
  <c r="G753" i="15"/>
  <c r="H753" i="15" s="1"/>
  <c r="L753" i="15" s="1"/>
  <c r="G754" i="15"/>
  <c r="H754" i="15" s="1"/>
  <c r="L754" i="15" s="1"/>
  <c r="G755" i="15"/>
  <c r="H755" i="15" s="1"/>
  <c r="L755" i="15" s="1"/>
  <c r="G756" i="15"/>
  <c r="H756" i="15" s="1"/>
  <c r="L756" i="15" s="1"/>
  <c r="G757" i="15"/>
  <c r="G758" i="15"/>
  <c r="G759" i="15"/>
  <c r="H759" i="15" s="1"/>
  <c r="L759" i="15" s="1"/>
  <c r="G760" i="15"/>
  <c r="H760" i="15" s="1"/>
  <c r="L760" i="15" s="1"/>
  <c r="G761" i="15"/>
  <c r="H761" i="15" s="1"/>
  <c r="L761" i="15" s="1"/>
  <c r="G762" i="15"/>
  <c r="H762" i="15" s="1"/>
  <c r="L762" i="15" s="1"/>
  <c r="G763" i="15"/>
  <c r="H763" i="15" s="1"/>
  <c r="L763" i="15" s="1"/>
  <c r="G764" i="15"/>
  <c r="H764" i="15" s="1"/>
  <c r="L764" i="15" s="1"/>
  <c r="G765" i="15"/>
  <c r="H765" i="15" s="1"/>
  <c r="L765" i="15" s="1"/>
  <c r="G766" i="15"/>
  <c r="G767" i="15"/>
  <c r="H767" i="15" s="1"/>
  <c r="L767" i="15" s="1"/>
  <c r="G768" i="15"/>
  <c r="H768" i="15" s="1"/>
  <c r="L768" i="15" s="1"/>
  <c r="G769" i="15"/>
  <c r="H769" i="15" s="1"/>
  <c r="L769" i="15" s="1"/>
  <c r="G770" i="15"/>
  <c r="H770" i="15" s="1"/>
  <c r="L770" i="15" s="1"/>
  <c r="G771" i="15"/>
  <c r="H771" i="15" s="1"/>
  <c r="L771" i="15" s="1"/>
  <c r="G772" i="15"/>
  <c r="H772" i="15" s="1"/>
  <c r="L772" i="15" s="1"/>
  <c r="G773" i="15"/>
  <c r="H773" i="15" s="1"/>
  <c r="L773" i="15" s="1"/>
  <c r="G774" i="15"/>
  <c r="G775" i="15"/>
  <c r="G776" i="15"/>
  <c r="H776" i="15" s="1"/>
  <c r="L776" i="15" s="1"/>
  <c r="G777" i="15"/>
  <c r="H777" i="15" s="1"/>
  <c r="L777" i="15" s="1"/>
  <c r="G778" i="15"/>
  <c r="H778" i="15" s="1"/>
  <c r="L778" i="15" s="1"/>
  <c r="G779" i="15"/>
  <c r="H779" i="15" s="1"/>
  <c r="L779" i="15" s="1"/>
  <c r="G780" i="15"/>
  <c r="H780" i="15" s="1"/>
  <c r="L780" i="15" s="1"/>
  <c r="G781" i="15"/>
  <c r="H781" i="15" s="1"/>
  <c r="L781" i="15" s="1"/>
  <c r="G782" i="15"/>
  <c r="G783" i="15"/>
  <c r="H783" i="15" s="1"/>
  <c r="L783" i="15" s="1"/>
  <c r="G784" i="15"/>
  <c r="H784" i="15" s="1"/>
  <c r="L784" i="15" s="1"/>
  <c r="G785" i="15"/>
  <c r="H785" i="15" s="1"/>
  <c r="L785" i="15" s="1"/>
  <c r="G786" i="15"/>
  <c r="H786" i="15" s="1"/>
  <c r="L786" i="15" s="1"/>
  <c r="G787" i="15"/>
  <c r="H787" i="15" s="1"/>
  <c r="L787" i="15" s="1"/>
  <c r="G788" i="15"/>
  <c r="H788" i="15" s="1"/>
  <c r="L788" i="15" s="1"/>
  <c r="G789" i="15"/>
  <c r="H789" i="15" s="1"/>
  <c r="L789" i="15" s="1"/>
  <c r="G790" i="15"/>
  <c r="G791" i="15"/>
  <c r="H791" i="15" s="1"/>
  <c r="G792" i="15"/>
  <c r="H792" i="15" s="1"/>
  <c r="L792" i="15" s="1"/>
  <c r="G793" i="15"/>
  <c r="H793" i="15" s="1"/>
  <c r="L793" i="15" s="1"/>
  <c r="G794" i="15"/>
  <c r="H794" i="15" s="1"/>
  <c r="L794" i="15" s="1"/>
  <c r="G795" i="15"/>
  <c r="H795" i="15" s="1"/>
  <c r="L795" i="15" s="1"/>
  <c r="G796" i="15"/>
  <c r="H796" i="15" s="1"/>
  <c r="L796" i="15" s="1"/>
  <c r="G797" i="15"/>
  <c r="H797" i="15" s="1"/>
  <c r="L797" i="15" s="1"/>
  <c r="G798" i="15"/>
  <c r="G799" i="15"/>
  <c r="H799" i="15" s="1"/>
  <c r="L799" i="15" s="1"/>
  <c r="G800" i="15"/>
  <c r="H800" i="15" s="1"/>
  <c r="L800" i="15" s="1"/>
  <c r="G801" i="15"/>
  <c r="H801" i="15" s="1"/>
  <c r="L801" i="15" s="1"/>
  <c r="G802" i="15"/>
  <c r="H802" i="15" s="1"/>
  <c r="L802" i="15" s="1"/>
  <c r="G803" i="15"/>
  <c r="H803" i="15" s="1"/>
  <c r="L803" i="15" s="1"/>
  <c r="G804" i="15"/>
  <c r="H804" i="15" s="1"/>
  <c r="L804" i="15" s="1"/>
  <c r="G805" i="15"/>
  <c r="H805" i="15" s="1"/>
  <c r="L805" i="15" s="1"/>
  <c r="G806" i="15"/>
  <c r="G807" i="15"/>
  <c r="G808" i="15"/>
  <c r="H808" i="15" s="1"/>
  <c r="L808" i="15" s="1"/>
  <c r="G809" i="15"/>
  <c r="H809" i="15" s="1"/>
  <c r="L809" i="15" s="1"/>
  <c r="G810" i="15"/>
  <c r="H810" i="15" s="1"/>
  <c r="L810" i="15" s="1"/>
  <c r="G811" i="15"/>
  <c r="H811" i="15" s="1"/>
  <c r="L811" i="15" s="1"/>
  <c r="G812" i="15"/>
  <c r="H812" i="15" s="1"/>
  <c r="L812" i="15" s="1"/>
  <c r="G813" i="15"/>
  <c r="H813" i="15" s="1"/>
  <c r="L813" i="15" s="1"/>
  <c r="G814" i="15"/>
  <c r="G815" i="15"/>
  <c r="H815" i="15" s="1"/>
  <c r="L815" i="15" s="1"/>
  <c r="G816" i="15"/>
  <c r="H816" i="15" s="1"/>
  <c r="L816" i="15" s="1"/>
  <c r="G817" i="15"/>
  <c r="H817" i="15" s="1"/>
  <c r="L817" i="15" s="1"/>
  <c r="G818" i="15"/>
  <c r="H818" i="15" s="1"/>
  <c r="L818" i="15" s="1"/>
  <c r="G819" i="15"/>
  <c r="H819" i="15" s="1"/>
  <c r="L819" i="15" s="1"/>
  <c r="G820" i="15"/>
  <c r="H820" i="15" s="1"/>
  <c r="L820" i="15" s="1"/>
  <c r="G821" i="15"/>
  <c r="G822" i="15"/>
  <c r="G823" i="15"/>
  <c r="H823" i="15" s="1"/>
  <c r="L823" i="15" s="1"/>
  <c r="G824" i="15"/>
  <c r="H824" i="15" s="1"/>
  <c r="L824" i="15" s="1"/>
  <c r="G825" i="15"/>
  <c r="H825" i="15" s="1"/>
  <c r="L825" i="15" s="1"/>
  <c r="G826" i="15"/>
  <c r="H826" i="15" s="1"/>
  <c r="L826" i="15" s="1"/>
  <c r="G827" i="15"/>
  <c r="H827" i="15" s="1"/>
  <c r="L827" i="15" s="1"/>
  <c r="G828" i="15"/>
  <c r="H828" i="15" s="1"/>
  <c r="L828" i="15" s="1"/>
  <c r="G829" i="15"/>
  <c r="H829" i="15" s="1"/>
  <c r="L829" i="15" s="1"/>
  <c r="G830" i="15"/>
  <c r="G831" i="15"/>
  <c r="H831" i="15" s="1"/>
  <c r="L831" i="15" s="1"/>
  <c r="G832" i="15"/>
  <c r="H832" i="15" s="1"/>
  <c r="L832" i="15" s="1"/>
  <c r="G833" i="15"/>
  <c r="H833" i="15" s="1"/>
  <c r="L833" i="15" s="1"/>
  <c r="G834" i="15"/>
  <c r="H834" i="15" s="1"/>
  <c r="L834" i="15" s="1"/>
  <c r="G835" i="15"/>
  <c r="H835" i="15" s="1"/>
  <c r="L835" i="15" s="1"/>
  <c r="G836" i="15"/>
  <c r="H836" i="15" s="1"/>
  <c r="L836" i="15" s="1"/>
  <c r="G837" i="15"/>
  <c r="H837" i="15" s="1"/>
  <c r="L837" i="15" s="1"/>
  <c r="G838" i="15"/>
  <c r="G839" i="15"/>
  <c r="H839" i="15" s="1"/>
  <c r="L839" i="15" s="1"/>
  <c r="G840" i="15"/>
  <c r="H840" i="15" s="1"/>
  <c r="L840" i="15" s="1"/>
  <c r="G841" i="15"/>
  <c r="H841" i="15" s="1"/>
  <c r="L841" i="15" s="1"/>
  <c r="G842" i="15"/>
  <c r="H842" i="15" s="1"/>
  <c r="L842" i="15" s="1"/>
  <c r="G843" i="15"/>
  <c r="H843" i="15" s="1"/>
  <c r="L843" i="15" s="1"/>
  <c r="G844" i="15"/>
  <c r="H844" i="15" s="1"/>
  <c r="L844" i="15" s="1"/>
  <c r="G845" i="15"/>
  <c r="H845" i="15" s="1"/>
  <c r="L845" i="15" s="1"/>
  <c r="G846" i="15"/>
  <c r="G847" i="15"/>
  <c r="H847" i="15" s="1"/>
  <c r="L847" i="15" s="1"/>
  <c r="G848" i="15"/>
  <c r="H848" i="15" s="1"/>
  <c r="L848" i="15" s="1"/>
  <c r="G849" i="15"/>
  <c r="H849" i="15" s="1"/>
  <c r="L849" i="15" s="1"/>
  <c r="G850" i="15"/>
  <c r="H850" i="15" s="1"/>
  <c r="L850" i="15" s="1"/>
  <c r="G851" i="15"/>
  <c r="H851" i="15" s="1"/>
  <c r="L851" i="15" s="1"/>
  <c r="G852" i="15"/>
  <c r="H852" i="15" s="1"/>
  <c r="L852" i="15" s="1"/>
  <c r="G853" i="15"/>
  <c r="H853" i="15" s="1"/>
  <c r="L853" i="15" s="1"/>
  <c r="G854" i="15"/>
  <c r="G855" i="15"/>
  <c r="H855" i="15" s="1"/>
  <c r="L855" i="15" s="1"/>
  <c r="G856" i="15"/>
  <c r="H856" i="15" s="1"/>
  <c r="L856" i="15" s="1"/>
  <c r="G857" i="15"/>
  <c r="H857" i="15" s="1"/>
  <c r="L857" i="15" s="1"/>
  <c r="G858" i="15"/>
  <c r="H858" i="15" s="1"/>
  <c r="L858" i="15" s="1"/>
  <c r="G859" i="15"/>
  <c r="H859" i="15" s="1"/>
  <c r="L859" i="15" s="1"/>
  <c r="G860" i="15"/>
  <c r="H860" i="15" s="1"/>
  <c r="L860" i="15" s="1"/>
  <c r="G861" i="15"/>
  <c r="H861" i="15" s="1"/>
  <c r="L861" i="15" s="1"/>
  <c r="G862" i="15"/>
  <c r="G863" i="15"/>
  <c r="H863" i="15" s="1"/>
  <c r="L863" i="15" s="1"/>
  <c r="G864" i="15"/>
  <c r="H864" i="15" s="1"/>
  <c r="L864" i="15" s="1"/>
  <c r="G865" i="15"/>
  <c r="H865" i="15" s="1"/>
  <c r="L865" i="15" s="1"/>
  <c r="G866" i="15"/>
  <c r="H866" i="15" s="1"/>
  <c r="L866" i="15" s="1"/>
  <c r="G867" i="15"/>
  <c r="H867" i="15" s="1"/>
  <c r="L867" i="15" s="1"/>
  <c r="G868" i="15"/>
  <c r="H868" i="15" s="1"/>
  <c r="L868" i="15" s="1"/>
  <c r="G869" i="15"/>
  <c r="H869" i="15" s="1"/>
  <c r="L869" i="15" s="1"/>
  <c r="G870" i="15"/>
  <c r="G871" i="15"/>
  <c r="H871" i="15" s="1"/>
  <c r="L871" i="15" s="1"/>
  <c r="G872" i="15"/>
  <c r="H872" i="15" s="1"/>
  <c r="L872" i="15" s="1"/>
  <c r="G873" i="15"/>
  <c r="H873" i="15" s="1"/>
  <c r="L873" i="15" s="1"/>
  <c r="G874" i="15"/>
  <c r="H874" i="15" s="1"/>
  <c r="L874" i="15" s="1"/>
  <c r="G875" i="15"/>
  <c r="H875" i="15" s="1"/>
  <c r="L875" i="15" s="1"/>
  <c r="G876" i="15"/>
  <c r="H876" i="15" s="1"/>
  <c r="L876" i="15" s="1"/>
  <c r="G877" i="15"/>
  <c r="H877" i="15" s="1"/>
  <c r="L877" i="15" s="1"/>
  <c r="G878" i="15"/>
  <c r="G879" i="15"/>
  <c r="H879" i="15" s="1"/>
  <c r="G880" i="15"/>
  <c r="H880" i="15" s="1"/>
  <c r="L880" i="15" s="1"/>
  <c r="G881" i="15"/>
  <c r="H881" i="15" s="1"/>
  <c r="L881" i="15" s="1"/>
  <c r="G882" i="15"/>
  <c r="H882" i="15" s="1"/>
  <c r="L882" i="15" s="1"/>
  <c r="G883" i="15"/>
  <c r="H883" i="15" s="1"/>
  <c r="L883" i="15" s="1"/>
  <c r="G884" i="15"/>
  <c r="H884" i="15" s="1"/>
  <c r="L884" i="15" s="1"/>
  <c r="G885" i="15"/>
  <c r="G886" i="15"/>
  <c r="G887" i="15"/>
  <c r="H887" i="15" s="1"/>
  <c r="L887" i="15" s="1"/>
  <c r="G888" i="15"/>
  <c r="H888" i="15" s="1"/>
  <c r="L888" i="15" s="1"/>
  <c r="G889" i="15"/>
  <c r="H889" i="15" s="1"/>
  <c r="L889" i="15" s="1"/>
  <c r="G890" i="15"/>
  <c r="H890" i="15" s="1"/>
  <c r="L890" i="15" s="1"/>
  <c r="G891" i="15"/>
  <c r="H891" i="15" s="1"/>
  <c r="L891" i="15" s="1"/>
  <c r="G892" i="15"/>
  <c r="H892" i="15" s="1"/>
  <c r="L892" i="15" s="1"/>
  <c r="G893" i="15"/>
  <c r="H893" i="15" s="1"/>
  <c r="L893" i="15" s="1"/>
  <c r="G894" i="15"/>
  <c r="G895" i="15"/>
  <c r="G896" i="15"/>
  <c r="H896" i="15" s="1"/>
  <c r="L896" i="15" s="1"/>
  <c r="G897" i="15"/>
  <c r="H897" i="15" s="1"/>
  <c r="L897" i="15" s="1"/>
  <c r="G898" i="15"/>
  <c r="H898" i="15" s="1"/>
  <c r="L898" i="15" s="1"/>
  <c r="G899" i="15"/>
  <c r="H899" i="15" s="1"/>
  <c r="L899" i="15" s="1"/>
  <c r="G900" i="15"/>
  <c r="H900" i="15" s="1"/>
  <c r="L900" i="15" s="1"/>
  <c r="G901" i="15"/>
  <c r="H901" i="15" s="1"/>
  <c r="L901" i="15" s="1"/>
  <c r="G902" i="15"/>
  <c r="G903" i="15"/>
  <c r="H903" i="15" s="1"/>
  <c r="L903" i="15" s="1"/>
  <c r="G904" i="15"/>
  <c r="H904" i="15" s="1"/>
  <c r="L904" i="15" s="1"/>
  <c r="G905" i="15"/>
  <c r="H905" i="15" s="1"/>
  <c r="L905" i="15" s="1"/>
  <c r="G906" i="15"/>
  <c r="H906" i="15" s="1"/>
  <c r="L906" i="15" s="1"/>
  <c r="G907" i="15"/>
  <c r="H907" i="15" s="1"/>
  <c r="L907" i="15" s="1"/>
  <c r="G908" i="15"/>
  <c r="H908" i="15" s="1"/>
  <c r="L908" i="15" s="1"/>
  <c r="G909" i="15"/>
  <c r="H909" i="15" s="1"/>
  <c r="L909" i="15" s="1"/>
  <c r="G910" i="15"/>
  <c r="G911" i="15"/>
  <c r="H911" i="15" s="1"/>
  <c r="L911" i="15" s="1"/>
  <c r="G912" i="15"/>
  <c r="H912" i="15" s="1"/>
  <c r="L912" i="15" s="1"/>
  <c r="G913" i="15"/>
  <c r="H913" i="15" s="1"/>
  <c r="L913" i="15" s="1"/>
  <c r="G914" i="15"/>
  <c r="H914" i="15" s="1"/>
  <c r="L914" i="15" s="1"/>
  <c r="G915" i="15"/>
  <c r="H915" i="15" s="1"/>
  <c r="L915" i="15" s="1"/>
  <c r="G916" i="15"/>
  <c r="H916" i="15" s="1"/>
  <c r="L916" i="15" s="1"/>
  <c r="G917" i="15"/>
  <c r="H917" i="15" s="1"/>
  <c r="L917" i="15" s="1"/>
  <c r="G918" i="15"/>
  <c r="G919" i="15"/>
  <c r="H919" i="15" s="1"/>
  <c r="L919" i="15" s="1"/>
  <c r="G920" i="15"/>
  <c r="H920" i="15" s="1"/>
  <c r="L920" i="15" s="1"/>
  <c r="G921" i="15"/>
  <c r="H921" i="15" s="1"/>
  <c r="L921" i="15" s="1"/>
  <c r="G922" i="15"/>
  <c r="H922" i="15" s="1"/>
  <c r="L922" i="15" s="1"/>
  <c r="G923" i="15"/>
  <c r="H923" i="15" s="1"/>
  <c r="L923" i="15" s="1"/>
  <c r="G924" i="15"/>
  <c r="H924" i="15" s="1"/>
  <c r="L924" i="15" s="1"/>
  <c r="G925" i="15"/>
  <c r="H925" i="15" s="1"/>
  <c r="L925" i="15" s="1"/>
  <c r="G926" i="15"/>
  <c r="G927" i="15"/>
  <c r="G928" i="15"/>
  <c r="H928" i="15" s="1"/>
  <c r="L928" i="15" s="1"/>
  <c r="G929" i="15"/>
  <c r="H929" i="15" s="1"/>
  <c r="L929" i="15" s="1"/>
  <c r="G930" i="15"/>
  <c r="H930" i="15" s="1"/>
  <c r="L930" i="15" s="1"/>
  <c r="G931" i="15"/>
  <c r="H931" i="15" s="1"/>
  <c r="L931" i="15" s="1"/>
  <c r="G932" i="15"/>
  <c r="H932" i="15" s="1"/>
  <c r="L932" i="15" s="1"/>
  <c r="G933" i="15"/>
  <c r="H933" i="15" s="1"/>
  <c r="L933" i="15" s="1"/>
  <c r="G934" i="15"/>
  <c r="G935" i="15"/>
  <c r="H935" i="15" s="1"/>
  <c r="L935" i="15" s="1"/>
  <c r="G936" i="15"/>
  <c r="H936" i="15" s="1"/>
  <c r="L936" i="15" s="1"/>
  <c r="G937" i="15"/>
  <c r="H937" i="15" s="1"/>
  <c r="L937" i="15" s="1"/>
  <c r="G938" i="15"/>
  <c r="H938" i="15" s="1"/>
  <c r="L938" i="15" s="1"/>
  <c r="G939" i="15"/>
  <c r="H939" i="15" s="1"/>
  <c r="L939" i="15" s="1"/>
  <c r="G940" i="15"/>
  <c r="H940" i="15" s="1"/>
  <c r="L940" i="15" s="1"/>
  <c r="G941" i="15"/>
  <c r="H941" i="15" s="1"/>
  <c r="L941" i="15" s="1"/>
  <c r="G942" i="15"/>
  <c r="G943" i="15"/>
  <c r="H943" i="15" s="1"/>
  <c r="G944" i="15"/>
  <c r="H944" i="15" s="1"/>
  <c r="L944" i="15" s="1"/>
  <c r="G945" i="15"/>
  <c r="H945" i="15" s="1"/>
  <c r="L945" i="15" s="1"/>
  <c r="G946" i="15"/>
  <c r="H946" i="15" s="1"/>
  <c r="L946" i="15" s="1"/>
  <c r="G947" i="15"/>
  <c r="H947" i="15" s="1"/>
  <c r="L947" i="15" s="1"/>
  <c r="G948" i="15"/>
  <c r="H948" i="15" s="1"/>
  <c r="L948" i="15" s="1"/>
  <c r="G949" i="15"/>
  <c r="G950" i="15"/>
  <c r="G951" i="15"/>
  <c r="H951" i="15" s="1"/>
  <c r="L951" i="15" s="1"/>
  <c r="G952" i="15"/>
  <c r="H952" i="15" s="1"/>
  <c r="L952" i="15" s="1"/>
  <c r="G953" i="15"/>
  <c r="H953" i="15" s="1"/>
  <c r="L953" i="15" s="1"/>
  <c r="G954" i="15"/>
  <c r="H954" i="15" s="1"/>
  <c r="L954" i="15" s="1"/>
  <c r="G955" i="15"/>
  <c r="H955" i="15" s="1"/>
  <c r="L955" i="15" s="1"/>
  <c r="G956" i="15"/>
  <c r="H956" i="15" s="1"/>
  <c r="L956" i="15" s="1"/>
  <c r="G957" i="15"/>
  <c r="H957" i="15" s="1"/>
  <c r="L957" i="15" s="1"/>
  <c r="G958" i="15"/>
  <c r="G959" i="15"/>
  <c r="H959" i="15" s="1"/>
  <c r="L959" i="15" s="1"/>
  <c r="G960" i="15"/>
  <c r="H960" i="15" s="1"/>
  <c r="L960" i="15" s="1"/>
  <c r="G961" i="15"/>
  <c r="H961" i="15" s="1"/>
  <c r="L961" i="15" s="1"/>
  <c r="G962" i="15"/>
  <c r="H962" i="15" s="1"/>
  <c r="L962" i="15" s="1"/>
  <c r="G963" i="15"/>
  <c r="H963" i="15" s="1"/>
  <c r="L963" i="15" s="1"/>
  <c r="G964" i="15"/>
  <c r="H964" i="15" s="1"/>
  <c r="L964" i="15" s="1"/>
  <c r="G965" i="15"/>
  <c r="H965" i="15" s="1"/>
  <c r="L965" i="15" s="1"/>
  <c r="G966" i="15"/>
  <c r="G967" i="15"/>
  <c r="H967" i="15" s="1"/>
  <c r="L967" i="15" s="1"/>
  <c r="G968" i="15"/>
  <c r="H968" i="15" s="1"/>
  <c r="L968" i="15" s="1"/>
  <c r="G969" i="15"/>
  <c r="H969" i="15" s="1"/>
  <c r="L969" i="15" s="1"/>
  <c r="G970" i="15"/>
  <c r="H970" i="15" s="1"/>
  <c r="L970" i="15" s="1"/>
  <c r="G971" i="15"/>
  <c r="H971" i="15" s="1"/>
  <c r="L971" i="15" s="1"/>
  <c r="G972" i="15"/>
  <c r="H972" i="15" s="1"/>
  <c r="L972" i="15" s="1"/>
  <c r="G973" i="15"/>
  <c r="H973" i="15" s="1"/>
  <c r="L973" i="15" s="1"/>
  <c r="G974" i="15"/>
  <c r="G975" i="15"/>
  <c r="H975" i="15" s="1"/>
  <c r="L975" i="15" s="1"/>
  <c r="G976" i="15"/>
  <c r="H976" i="15" s="1"/>
  <c r="L976" i="15" s="1"/>
  <c r="G977" i="15"/>
  <c r="H977" i="15" s="1"/>
  <c r="L977" i="15" s="1"/>
  <c r="G978" i="15"/>
  <c r="H978" i="15" s="1"/>
  <c r="L978" i="15" s="1"/>
  <c r="G979" i="15"/>
  <c r="H979" i="15" s="1"/>
  <c r="L979" i="15" s="1"/>
  <c r="G980" i="15"/>
  <c r="H980" i="15" s="1"/>
  <c r="L980" i="15" s="1"/>
  <c r="G981" i="15"/>
  <c r="H981" i="15" s="1"/>
  <c r="L981" i="15" s="1"/>
  <c r="G982" i="15"/>
  <c r="G983" i="15"/>
  <c r="H983" i="15" s="1"/>
  <c r="L983" i="15" s="1"/>
  <c r="G984" i="15"/>
  <c r="H984" i="15" s="1"/>
  <c r="L984" i="15" s="1"/>
  <c r="G985" i="15"/>
  <c r="H985" i="15" s="1"/>
  <c r="L985" i="15" s="1"/>
  <c r="G986" i="15"/>
  <c r="H986" i="15" s="1"/>
  <c r="L986" i="15" s="1"/>
  <c r="G987" i="15"/>
  <c r="H987" i="15" s="1"/>
  <c r="L987" i="15" s="1"/>
  <c r="G988" i="15"/>
  <c r="H988" i="15" s="1"/>
  <c r="L988" i="15" s="1"/>
  <c r="G989" i="15"/>
  <c r="H989" i="15" s="1"/>
  <c r="L989" i="15" s="1"/>
  <c r="G990" i="15"/>
  <c r="G991" i="15"/>
  <c r="H991" i="15" s="1"/>
  <c r="L991" i="15" s="1"/>
  <c r="G992" i="15"/>
  <c r="H992" i="15" s="1"/>
  <c r="L992" i="15" s="1"/>
  <c r="G993" i="15"/>
  <c r="H993" i="15" s="1"/>
  <c r="L993" i="15" s="1"/>
  <c r="G994" i="15"/>
  <c r="H994" i="15" s="1"/>
  <c r="L994" i="15" s="1"/>
  <c r="G995" i="15"/>
  <c r="H995" i="15" s="1"/>
  <c r="L995" i="15" s="1"/>
  <c r="G996" i="15"/>
  <c r="H996" i="15" s="1"/>
  <c r="L996" i="15" s="1"/>
  <c r="G997" i="15"/>
  <c r="H997" i="15" s="1"/>
  <c r="L997" i="15" s="1"/>
  <c r="G998" i="15"/>
  <c r="G999" i="15"/>
  <c r="H999" i="15" s="1"/>
  <c r="L999" i="15" s="1"/>
  <c r="G1000" i="15"/>
  <c r="H1000" i="15" s="1"/>
  <c r="L1000" i="15" s="1"/>
  <c r="G1001" i="15"/>
  <c r="H1001" i="15" s="1"/>
  <c r="L1001" i="15" s="1"/>
  <c r="G1002" i="15"/>
  <c r="H1002" i="15" s="1"/>
  <c r="L1002" i="15" s="1"/>
  <c r="G1003" i="15"/>
  <c r="H1003" i="15" s="1"/>
  <c r="L1003" i="15" s="1"/>
  <c r="G1004" i="15"/>
  <c r="H1004" i="15" s="1"/>
  <c r="L1004" i="15" s="1"/>
  <c r="G1005" i="15"/>
  <c r="H1005" i="15" s="1"/>
  <c r="L1005" i="15" s="1"/>
  <c r="G1006" i="15"/>
  <c r="G1007" i="15"/>
  <c r="H1007" i="15" s="1"/>
  <c r="L1007" i="15" s="1"/>
  <c r="G1008" i="15"/>
  <c r="H1008" i="15" s="1"/>
  <c r="L1008" i="15" s="1"/>
  <c r="G1009" i="15"/>
  <c r="H1009" i="15" s="1"/>
  <c r="L1009" i="15" s="1"/>
  <c r="G1010" i="15"/>
  <c r="H1010" i="15" s="1"/>
  <c r="L1010" i="15" s="1"/>
  <c r="G1011" i="15"/>
  <c r="H1011" i="15" s="1"/>
  <c r="L1011" i="15" s="1"/>
  <c r="G1012" i="15"/>
  <c r="H1012" i="15" s="1"/>
  <c r="L1012" i="15" s="1"/>
  <c r="G1013" i="15"/>
  <c r="G1014" i="15"/>
  <c r="G1015" i="15"/>
  <c r="G1016" i="15"/>
  <c r="H1016" i="15" s="1"/>
  <c r="L1016" i="15" s="1"/>
  <c r="G1017" i="15"/>
  <c r="H1017" i="15" s="1"/>
  <c r="L1017" i="15" s="1"/>
  <c r="G1018" i="15"/>
  <c r="H1018" i="15" s="1"/>
  <c r="L1018" i="15" s="1"/>
  <c r="G1019" i="15"/>
  <c r="H1019" i="15" s="1"/>
  <c r="L1019" i="15" s="1"/>
  <c r="G1020" i="15"/>
  <c r="H1020" i="15" s="1"/>
  <c r="L1020" i="15" s="1"/>
  <c r="G1021" i="15"/>
  <c r="H1021" i="15" s="1"/>
  <c r="L1021" i="15" s="1"/>
  <c r="G1022" i="15"/>
  <c r="G1023" i="15"/>
  <c r="H1023" i="15" s="1"/>
  <c r="L1023" i="15" s="1"/>
  <c r="G1024" i="15"/>
  <c r="H1024" i="15" s="1"/>
  <c r="L1024" i="15" s="1"/>
  <c r="G1025" i="15"/>
  <c r="H1025" i="15" s="1"/>
  <c r="L1025" i="15" s="1"/>
  <c r="G1026" i="15"/>
  <c r="H1026" i="15" s="1"/>
  <c r="L1026" i="15" s="1"/>
  <c r="G1027" i="15"/>
  <c r="H1027" i="15" s="1"/>
  <c r="L1027" i="15" s="1"/>
  <c r="G1028" i="15"/>
  <c r="H1028" i="15" s="1"/>
  <c r="L1028" i="15" s="1"/>
  <c r="G1029" i="15"/>
  <c r="H1029" i="15" s="1"/>
  <c r="L1029" i="15" s="1"/>
  <c r="G1030" i="15"/>
  <c r="G1031" i="15"/>
  <c r="H1031" i="15" s="1"/>
  <c r="L1031" i="15" s="1"/>
  <c r="G1032" i="15"/>
  <c r="H1032" i="15" s="1"/>
  <c r="L1032" i="15" s="1"/>
  <c r="G1033" i="15"/>
  <c r="H1033" i="15" s="1"/>
  <c r="L1033" i="15" s="1"/>
  <c r="G1034" i="15"/>
  <c r="H1034" i="15" s="1"/>
  <c r="L1034" i="15" s="1"/>
  <c r="G1035" i="15"/>
  <c r="H1035" i="15" s="1"/>
  <c r="L1035" i="15" s="1"/>
  <c r="G1036" i="15"/>
  <c r="H1036" i="15" s="1"/>
  <c r="L1036" i="15" s="1"/>
  <c r="G1037" i="15"/>
  <c r="H1037" i="15" s="1"/>
  <c r="L1037" i="15" s="1"/>
  <c r="G1038" i="15"/>
  <c r="G1039" i="15"/>
  <c r="H1039" i="15" s="1"/>
  <c r="L1039" i="15" s="1"/>
  <c r="G1040" i="15"/>
  <c r="H1040" i="15" s="1"/>
  <c r="L1040" i="15" s="1"/>
  <c r="G1041" i="15"/>
  <c r="H1041" i="15" s="1"/>
  <c r="L1041" i="15" s="1"/>
  <c r="G1042" i="15"/>
  <c r="H1042" i="15" s="1"/>
  <c r="L1042" i="15" s="1"/>
  <c r="G1043" i="15"/>
  <c r="H1043" i="15" s="1"/>
  <c r="L1043" i="15" s="1"/>
  <c r="G1044" i="15"/>
  <c r="H1044" i="15" s="1"/>
  <c r="L1044" i="15" s="1"/>
  <c r="G1045" i="15"/>
  <c r="H1045" i="15" s="1"/>
  <c r="L1045" i="15" s="1"/>
  <c r="G1046" i="15"/>
  <c r="G1047" i="15"/>
  <c r="G1048" i="15"/>
  <c r="H1048" i="15" s="1"/>
  <c r="L1048" i="15" s="1"/>
  <c r="G1049" i="15"/>
  <c r="H1049" i="15" s="1"/>
  <c r="L1049" i="15" s="1"/>
  <c r="G1050" i="15"/>
  <c r="H1050" i="15" s="1"/>
  <c r="L1050" i="15" s="1"/>
  <c r="G1051" i="15"/>
  <c r="H1051" i="15" s="1"/>
  <c r="L1051" i="15" s="1"/>
  <c r="G1052" i="15"/>
  <c r="H1052" i="15" s="1"/>
  <c r="L1052" i="15" s="1"/>
  <c r="G1053" i="15"/>
  <c r="H1053" i="15" s="1"/>
  <c r="L1053" i="15" s="1"/>
  <c r="G1054" i="15"/>
  <c r="G1055" i="15"/>
  <c r="H1055" i="15" s="1"/>
  <c r="L1055" i="15" s="1"/>
  <c r="G1056" i="15"/>
  <c r="H1056" i="15" s="1"/>
  <c r="L1056" i="15" s="1"/>
  <c r="G1057" i="15"/>
  <c r="H1057" i="15" s="1"/>
  <c r="L1057" i="15" s="1"/>
  <c r="G1058" i="15"/>
  <c r="H1058" i="15" s="1"/>
  <c r="L1058" i="15" s="1"/>
  <c r="G1059" i="15"/>
  <c r="H1059" i="15" s="1"/>
  <c r="L1059" i="15" s="1"/>
  <c r="G1060" i="15"/>
  <c r="H1060" i="15" s="1"/>
  <c r="L1060" i="15" s="1"/>
  <c r="G1061" i="15"/>
  <c r="H1061" i="15" s="1"/>
  <c r="L1061" i="15" s="1"/>
  <c r="G1062" i="15"/>
  <c r="G1063" i="15"/>
  <c r="H1063" i="15" s="1"/>
  <c r="L1063" i="15" s="1"/>
  <c r="G1064" i="15"/>
  <c r="H1064" i="15" s="1"/>
  <c r="L1064" i="15" s="1"/>
  <c r="G1065" i="15"/>
  <c r="H1065" i="15" s="1"/>
  <c r="L1065" i="15" s="1"/>
  <c r="G1066" i="15"/>
  <c r="H1066" i="15" s="1"/>
  <c r="L1066" i="15" s="1"/>
  <c r="G1067" i="15"/>
  <c r="H1067" i="15" s="1"/>
  <c r="L1067" i="15" s="1"/>
  <c r="G1068" i="15"/>
  <c r="H1068" i="15" s="1"/>
  <c r="L1068" i="15" s="1"/>
  <c r="G1069" i="15"/>
  <c r="H1069" i="15" s="1"/>
  <c r="L1069" i="15" s="1"/>
  <c r="G1070" i="15"/>
  <c r="G1071" i="15"/>
  <c r="H1071" i="15" s="1"/>
  <c r="L1071" i="15" s="1"/>
  <c r="G1072" i="15"/>
  <c r="H1072" i="15" s="1"/>
  <c r="L1072" i="15" s="1"/>
  <c r="G1073" i="15"/>
  <c r="H1073" i="15" s="1"/>
  <c r="L1073" i="15" s="1"/>
  <c r="G1074" i="15"/>
  <c r="H1074" i="15" s="1"/>
  <c r="L1074" i="15" s="1"/>
  <c r="G1075" i="15"/>
  <c r="H1075" i="15" s="1"/>
  <c r="L1075" i="15" s="1"/>
  <c r="G1076" i="15"/>
  <c r="H1076" i="15" s="1"/>
  <c r="L1076" i="15" s="1"/>
  <c r="G1077" i="15"/>
  <c r="G1078" i="15"/>
  <c r="G1079" i="15"/>
  <c r="H1079" i="15" s="1"/>
  <c r="L1079" i="15" s="1"/>
  <c r="G1080" i="15"/>
  <c r="H1080" i="15" s="1"/>
  <c r="L1080" i="15" s="1"/>
  <c r="G1081" i="15"/>
  <c r="H1081" i="15" s="1"/>
  <c r="L1081" i="15" s="1"/>
  <c r="G1082" i="15"/>
  <c r="H1082" i="15" s="1"/>
  <c r="L1082" i="15" s="1"/>
  <c r="G1083" i="15"/>
  <c r="H1083" i="15" s="1"/>
  <c r="L1083" i="15" s="1"/>
  <c r="G1084" i="15"/>
  <c r="H1084" i="15" s="1"/>
  <c r="L1084" i="15" s="1"/>
  <c r="G1085" i="15"/>
  <c r="H1085" i="15" s="1"/>
  <c r="L1085" i="15" s="1"/>
  <c r="G1086" i="15"/>
  <c r="G1087" i="15"/>
  <c r="H1087" i="15" s="1"/>
  <c r="L1087" i="15" s="1"/>
  <c r="G1088" i="15"/>
  <c r="H1088" i="15" s="1"/>
  <c r="L1088" i="15" s="1"/>
  <c r="G1089" i="15"/>
  <c r="H1089" i="15" s="1"/>
  <c r="L1089" i="15" s="1"/>
  <c r="G1090" i="15"/>
  <c r="H1090" i="15" s="1"/>
  <c r="L1090" i="15" s="1"/>
  <c r="G1091" i="15"/>
  <c r="H1091" i="15" s="1"/>
  <c r="L1091" i="15" s="1"/>
  <c r="G1092" i="15"/>
  <c r="H1092" i="15" s="1"/>
  <c r="L1092" i="15" s="1"/>
  <c r="G1093" i="15"/>
  <c r="H1093" i="15" s="1"/>
  <c r="L1093" i="15" s="1"/>
  <c r="G1094" i="15"/>
  <c r="G1095" i="15"/>
  <c r="H1095" i="15" s="1"/>
  <c r="L1095" i="15" s="1"/>
  <c r="G1096" i="15"/>
  <c r="H1096" i="15" s="1"/>
  <c r="L1096" i="15" s="1"/>
  <c r="G1097" i="15"/>
  <c r="H1097" i="15" s="1"/>
  <c r="L1097" i="15" s="1"/>
  <c r="G1098" i="15"/>
  <c r="H1098" i="15" s="1"/>
  <c r="L1098" i="15" s="1"/>
  <c r="G1099" i="15"/>
  <c r="H1099" i="15" s="1"/>
  <c r="L1099" i="15" s="1"/>
  <c r="G1100" i="15"/>
  <c r="H1100" i="15" s="1"/>
  <c r="L1100" i="15" s="1"/>
  <c r="G1101" i="15"/>
  <c r="H1101" i="15" s="1"/>
  <c r="L1101" i="15" s="1"/>
  <c r="G1102" i="15"/>
  <c r="G1103" i="15"/>
  <c r="H1103" i="15" s="1"/>
  <c r="L1103" i="15" s="1"/>
  <c r="G1104" i="15"/>
  <c r="H1104" i="15" s="1"/>
  <c r="L1104" i="15" s="1"/>
  <c r="G1105" i="15"/>
  <c r="H1105" i="15" s="1"/>
  <c r="L1105" i="15" s="1"/>
  <c r="G1106" i="15"/>
  <c r="H1106" i="15" s="1"/>
  <c r="L1106" i="15" s="1"/>
  <c r="G1107" i="15"/>
  <c r="H1107" i="15" s="1"/>
  <c r="L1107" i="15" s="1"/>
  <c r="G1108" i="15"/>
  <c r="H1108" i="15" s="1"/>
  <c r="L1108" i="15" s="1"/>
  <c r="G1109" i="15"/>
  <c r="H1109" i="15" s="1"/>
  <c r="L1109" i="15" s="1"/>
  <c r="G1110" i="15"/>
  <c r="G1111" i="15"/>
  <c r="H1111" i="15" s="1"/>
  <c r="L1111" i="15" s="1"/>
  <c r="G1112" i="15"/>
  <c r="H1112" i="15" s="1"/>
  <c r="L1112" i="15" s="1"/>
  <c r="G1113" i="15"/>
  <c r="H1113" i="15" s="1"/>
  <c r="L1113" i="15" s="1"/>
  <c r="G1114" i="15"/>
  <c r="H1114" i="15" s="1"/>
  <c r="L1114" i="15" s="1"/>
  <c r="G1115" i="15"/>
  <c r="H1115" i="15" s="1"/>
  <c r="L1115" i="15" s="1"/>
  <c r="G1116" i="15"/>
  <c r="H1116" i="15" s="1"/>
  <c r="L1116" i="15" s="1"/>
  <c r="G1117" i="15"/>
  <c r="H1117" i="15" s="1"/>
  <c r="L1117" i="15" s="1"/>
  <c r="G1118" i="15"/>
  <c r="G1119" i="15"/>
  <c r="H1119" i="15" s="1"/>
  <c r="L1119" i="15" s="1"/>
  <c r="G1120" i="15"/>
  <c r="H1120" i="15" s="1"/>
  <c r="L1120" i="15" s="1"/>
  <c r="G1121" i="15"/>
  <c r="H1121" i="15" s="1"/>
  <c r="L1121" i="15" s="1"/>
  <c r="G1122" i="15"/>
  <c r="H1122" i="15" s="1"/>
  <c r="L1122" i="15" s="1"/>
  <c r="G1123" i="15"/>
  <c r="H1123" i="15" s="1"/>
  <c r="L1123" i="15" s="1"/>
  <c r="G1124" i="15"/>
  <c r="H1124" i="15" s="1"/>
  <c r="L1124" i="15" s="1"/>
  <c r="G1125" i="15"/>
  <c r="H1125" i="15" s="1"/>
  <c r="L1125" i="15" s="1"/>
  <c r="G1126" i="15"/>
  <c r="G1127" i="15"/>
  <c r="H1127" i="15" s="1"/>
  <c r="L1127" i="15" s="1"/>
  <c r="G1128" i="15"/>
  <c r="H1128" i="15" s="1"/>
  <c r="L1128" i="15" s="1"/>
  <c r="G1129" i="15"/>
  <c r="H1129" i="15" s="1"/>
  <c r="L1129" i="15" s="1"/>
  <c r="G1130" i="15"/>
  <c r="H1130" i="15" s="1"/>
  <c r="L1130" i="15" s="1"/>
  <c r="G1131" i="15"/>
  <c r="H1131" i="15" s="1"/>
  <c r="L1131" i="15" s="1"/>
  <c r="G1132" i="15"/>
  <c r="H1132" i="15" s="1"/>
  <c r="L1132" i="15" s="1"/>
  <c r="G1133" i="15"/>
  <c r="H1133" i="15" s="1"/>
  <c r="L1133" i="15" s="1"/>
  <c r="G1134" i="15"/>
  <c r="G1135" i="15"/>
  <c r="H1135" i="15" s="1"/>
  <c r="L1135" i="15" s="1"/>
  <c r="G1136" i="15"/>
  <c r="H1136" i="15" s="1"/>
  <c r="L1136" i="15" s="1"/>
  <c r="G1137" i="15"/>
  <c r="H1137" i="15" s="1"/>
  <c r="L1137" i="15" s="1"/>
  <c r="G1138" i="15"/>
  <c r="H1138" i="15" s="1"/>
  <c r="L1138" i="15" s="1"/>
  <c r="G1139" i="15"/>
  <c r="H1139" i="15" s="1"/>
  <c r="L1139" i="15" s="1"/>
  <c r="G1140" i="15"/>
  <c r="H1140" i="15" s="1"/>
  <c r="L1140" i="15" s="1"/>
  <c r="G1141" i="15"/>
  <c r="G1142" i="15"/>
  <c r="G1143" i="15"/>
  <c r="H1143" i="15" s="1"/>
  <c r="L1143" i="15" s="1"/>
  <c r="G1144" i="15"/>
  <c r="H1144" i="15" s="1"/>
  <c r="L1144" i="15" s="1"/>
  <c r="G1145" i="15"/>
  <c r="H1145" i="15" s="1"/>
  <c r="L1145" i="15" s="1"/>
  <c r="G1146" i="15"/>
  <c r="H1146" i="15" s="1"/>
  <c r="L1146" i="15" s="1"/>
  <c r="G1147" i="15"/>
  <c r="H1147" i="15" s="1"/>
  <c r="L1147" i="15" s="1"/>
  <c r="G1148" i="15"/>
  <c r="H1148" i="15" s="1"/>
  <c r="L1148" i="15" s="1"/>
  <c r="G1149" i="15"/>
  <c r="H1149" i="15" s="1"/>
  <c r="L1149" i="15" s="1"/>
  <c r="G1150" i="15"/>
  <c r="G1151" i="15"/>
  <c r="H1151" i="15" s="1"/>
  <c r="L1151" i="15" s="1"/>
  <c r="G1152" i="15"/>
  <c r="H1152" i="15" s="1"/>
  <c r="L1152" i="15" s="1"/>
  <c r="G1153" i="15"/>
  <c r="H1153" i="15" s="1"/>
  <c r="L1153" i="15" s="1"/>
  <c r="G1154" i="15"/>
  <c r="H1154" i="15" s="1"/>
  <c r="L1154" i="15" s="1"/>
  <c r="G1155" i="15"/>
  <c r="H1155" i="15" s="1"/>
  <c r="L1155" i="15" s="1"/>
  <c r="G1156" i="15"/>
  <c r="H1156" i="15" s="1"/>
  <c r="L1156" i="15" s="1"/>
  <c r="G1157" i="15"/>
  <c r="H1157" i="15" s="1"/>
  <c r="L1157" i="15" s="1"/>
  <c r="G1158" i="15"/>
  <c r="G1159" i="15"/>
  <c r="H1159" i="15" s="1"/>
  <c r="L1159" i="15" s="1"/>
  <c r="G1160" i="15"/>
  <c r="H1160" i="15" s="1"/>
  <c r="L1160" i="15" s="1"/>
  <c r="G1161" i="15"/>
  <c r="H1161" i="15" s="1"/>
  <c r="L1161" i="15" s="1"/>
  <c r="G1162" i="15"/>
  <c r="H1162" i="15" s="1"/>
  <c r="L1162" i="15" s="1"/>
  <c r="G1163" i="15"/>
  <c r="H1163" i="15" s="1"/>
  <c r="L1163" i="15" s="1"/>
  <c r="G1164" i="15"/>
  <c r="H1164" i="15" s="1"/>
  <c r="L1164" i="15" s="1"/>
  <c r="G1165" i="15"/>
  <c r="H1165" i="15" s="1"/>
  <c r="L1165" i="15" s="1"/>
  <c r="G1166" i="15"/>
  <c r="G1167" i="15"/>
  <c r="G1168" i="15"/>
  <c r="H1168" i="15" s="1"/>
  <c r="L1168" i="15" s="1"/>
  <c r="G1169" i="15"/>
  <c r="H1169" i="15" s="1"/>
  <c r="L1169" i="15" s="1"/>
  <c r="G1170" i="15"/>
  <c r="H1170" i="15" s="1"/>
  <c r="L1170" i="15" s="1"/>
  <c r="G1171" i="15"/>
  <c r="H1171" i="15" s="1"/>
  <c r="L1171" i="15" s="1"/>
  <c r="G1172" i="15"/>
  <c r="H1172" i="15" s="1"/>
  <c r="L1172" i="15" s="1"/>
  <c r="G1173" i="15"/>
  <c r="H1173" i="15" s="1"/>
  <c r="L1173" i="15" s="1"/>
  <c r="G1174" i="15"/>
  <c r="G1175" i="15"/>
  <c r="H1175" i="15" s="1"/>
  <c r="L1175" i="15" s="1"/>
  <c r="G1176" i="15"/>
  <c r="H1176" i="15" s="1"/>
  <c r="L1176" i="15" s="1"/>
  <c r="G1177" i="15"/>
  <c r="H1177" i="15" s="1"/>
  <c r="L1177" i="15" s="1"/>
  <c r="G1178" i="15"/>
  <c r="H1178" i="15" s="1"/>
  <c r="L1178" i="15" s="1"/>
  <c r="G1179" i="15"/>
  <c r="H1179" i="15" s="1"/>
  <c r="L1179" i="15" s="1"/>
  <c r="G1180" i="15"/>
  <c r="H1180" i="15" s="1"/>
  <c r="L1180" i="15" s="1"/>
  <c r="G1181" i="15"/>
  <c r="H1181" i="15" s="1"/>
  <c r="L1181" i="15" s="1"/>
  <c r="G1182" i="15"/>
  <c r="G1183" i="15"/>
  <c r="H1183" i="15" s="1"/>
  <c r="L1183" i="15" s="1"/>
  <c r="G1184" i="15"/>
  <c r="H1184" i="15" s="1"/>
  <c r="L1184" i="15" s="1"/>
  <c r="G1185" i="15"/>
  <c r="H1185" i="15" s="1"/>
  <c r="L1185" i="15" s="1"/>
  <c r="G1186" i="15"/>
  <c r="H1186" i="15" s="1"/>
  <c r="L1186" i="15" s="1"/>
  <c r="G1187" i="15"/>
  <c r="H1187" i="15" s="1"/>
  <c r="L1187" i="15" s="1"/>
  <c r="G1188" i="15"/>
  <c r="H1188" i="15" s="1"/>
  <c r="L1188" i="15" s="1"/>
  <c r="G1189" i="15"/>
  <c r="H1189" i="15" s="1"/>
  <c r="L1189" i="15" s="1"/>
  <c r="G1190" i="15"/>
  <c r="G1191" i="15"/>
  <c r="H1191" i="15" s="1"/>
  <c r="L1191" i="15" s="1"/>
  <c r="G1192" i="15"/>
  <c r="H1192" i="15" s="1"/>
  <c r="L1192" i="15" s="1"/>
  <c r="G1193" i="15"/>
  <c r="H1193" i="15" s="1"/>
  <c r="L1193" i="15" s="1"/>
  <c r="G1194" i="15"/>
  <c r="H1194" i="15" s="1"/>
  <c r="L1194" i="15" s="1"/>
  <c r="G1195" i="15"/>
  <c r="H1195" i="15" s="1"/>
  <c r="L1195" i="15" s="1"/>
  <c r="G1196" i="15"/>
  <c r="H1196" i="15" s="1"/>
  <c r="L1196" i="15" s="1"/>
  <c r="G1197" i="15"/>
  <c r="H1197" i="15" s="1"/>
  <c r="L1197" i="15" s="1"/>
  <c r="G1198" i="15"/>
  <c r="G1199" i="15"/>
  <c r="G1200" i="15"/>
  <c r="H1200" i="15" s="1"/>
  <c r="L1200" i="15" s="1"/>
  <c r="G1201" i="15"/>
  <c r="H1201" i="15" s="1"/>
  <c r="L1201" i="15" s="1"/>
  <c r="G1202" i="15"/>
  <c r="H1202" i="15" s="1"/>
  <c r="L1202" i="15" s="1"/>
  <c r="G1203" i="15"/>
  <c r="H1203" i="15" s="1"/>
  <c r="L1203" i="15" s="1"/>
  <c r="G1204" i="15"/>
  <c r="H1204" i="15" s="1"/>
  <c r="L1204" i="15" s="1"/>
  <c r="G1205" i="15"/>
  <c r="G1206" i="15"/>
  <c r="G1207" i="15"/>
  <c r="H1207" i="15" s="1"/>
  <c r="L1207" i="15" s="1"/>
  <c r="G1208" i="15"/>
  <c r="H1208" i="15" s="1"/>
  <c r="L1208" i="15" s="1"/>
  <c r="G1209" i="15"/>
  <c r="H1209" i="15" s="1"/>
  <c r="L1209" i="15" s="1"/>
  <c r="G1210" i="15"/>
  <c r="H1210" i="15" s="1"/>
  <c r="L1210" i="15" s="1"/>
  <c r="G1211" i="15"/>
  <c r="H1211" i="15" s="1"/>
  <c r="L1211" i="15" s="1"/>
  <c r="G1212" i="15"/>
  <c r="H1212" i="15" s="1"/>
  <c r="L1212" i="15" s="1"/>
  <c r="G1213" i="15"/>
  <c r="H1213" i="15" s="1"/>
  <c r="L1213" i="15" s="1"/>
  <c r="G1214" i="15"/>
  <c r="G1215" i="15"/>
  <c r="H1215" i="15" s="1"/>
  <c r="L1215" i="15" s="1"/>
  <c r="G1216" i="15"/>
  <c r="H1216" i="15" s="1"/>
  <c r="L1216" i="15" s="1"/>
  <c r="G1217" i="15"/>
  <c r="H1217" i="15" s="1"/>
  <c r="L1217" i="15" s="1"/>
  <c r="G1218" i="15"/>
  <c r="H1218" i="15" s="1"/>
  <c r="L1218" i="15" s="1"/>
  <c r="G1219" i="15"/>
  <c r="H1219" i="15" s="1"/>
  <c r="L1219" i="15" s="1"/>
  <c r="G1220" i="15"/>
  <c r="H1220" i="15" s="1"/>
  <c r="L1220" i="15" s="1"/>
  <c r="G1221" i="15"/>
  <c r="H1221" i="15" s="1"/>
  <c r="L1221" i="15" s="1"/>
  <c r="G1222" i="15"/>
  <c r="G1223" i="15"/>
  <c r="H1223" i="15" s="1"/>
  <c r="L1223" i="15" s="1"/>
  <c r="G1224" i="15"/>
  <c r="H1224" i="15" s="1"/>
  <c r="L1224" i="15" s="1"/>
  <c r="G1225" i="15"/>
  <c r="H1225" i="15" s="1"/>
  <c r="L1225" i="15" s="1"/>
  <c r="G1226" i="15"/>
  <c r="H1226" i="15" s="1"/>
  <c r="L1226" i="15" s="1"/>
  <c r="G1227" i="15"/>
  <c r="H1227" i="15" s="1"/>
  <c r="L1227" i="15" s="1"/>
  <c r="G1228" i="15"/>
  <c r="H1228" i="15" s="1"/>
  <c r="L1228" i="15" s="1"/>
  <c r="G1229" i="15"/>
  <c r="H1229" i="15" s="1"/>
  <c r="L1229" i="15" s="1"/>
  <c r="G1230" i="15"/>
  <c r="G1231" i="15"/>
  <c r="H1231" i="15" s="1"/>
  <c r="L1231" i="15" s="1"/>
  <c r="G1232" i="15"/>
  <c r="H1232" i="15" s="1"/>
  <c r="L1232" i="15" s="1"/>
  <c r="G1233" i="15"/>
  <c r="H1233" i="15" s="1"/>
  <c r="L1233" i="15" s="1"/>
  <c r="G1234" i="15"/>
  <c r="H1234" i="15" s="1"/>
  <c r="L1234" i="15" s="1"/>
  <c r="G1235" i="15"/>
  <c r="H1235" i="15" s="1"/>
  <c r="L1235" i="15" s="1"/>
  <c r="G1236" i="15"/>
  <c r="H1236" i="15" s="1"/>
  <c r="L1236" i="15" s="1"/>
  <c r="G1237" i="15"/>
  <c r="H1237" i="15" s="1"/>
  <c r="L1237" i="15" s="1"/>
  <c r="G1238" i="15"/>
  <c r="G1239" i="15"/>
  <c r="H1239" i="15" s="1"/>
  <c r="L1239" i="15" s="1"/>
  <c r="G1240" i="15"/>
  <c r="H1240" i="15" s="1"/>
  <c r="L1240" i="15" s="1"/>
  <c r="G1241" i="15"/>
  <c r="H1241" i="15" s="1"/>
  <c r="L1241" i="15" s="1"/>
  <c r="G1242" i="15"/>
  <c r="H1242" i="15" s="1"/>
  <c r="L1242" i="15" s="1"/>
  <c r="G1243" i="15"/>
  <c r="H1243" i="15" s="1"/>
  <c r="L1243" i="15" s="1"/>
  <c r="G1244" i="15"/>
  <c r="H1244" i="15" s="1"/>
  <c r="L1244" i="15" s="1"/>
  <c r="G1245" i="15"/>
  <c r="H1245" i="15" s="1"/>
  <c r="L1245" i="15" s="1"/>
  <c r="G1246" i="15"/>
  <c r="G1247" i="15"/>
  <c r="H1247" i="15" s="1"/>
  <c r="L1247" i="15" s="1"/>
  <c r="G1248" i="15"/>
  <c r="H1248" i="15" s="1"/>
  <c r="L1248" i="15" s="1"/>
  <c r="G1249" i="15"/>
  <c r="H1249" i="15" s="1"/>
  <c r="L1249" i="15" s="1"/>
  <c r="G1250" i="15"/>
  <c r="H1250" i="15" s="1"/>
  <c r="L1250" i="15" s="1"/>
  <c r="G1251" i="15"/>
  <c r="H1251" i="15" s="1"/>
  <c r="L1251" i="15" s="1"/>
  <c r="G1252" i="15"/>
  <c r="H1252" i="15" s="1"/>
  <c r="L1252" i="15" s="1"/>
  <c r="G1253" i="15"/>
  <c r="H1253" i="15" s="1"/>
  <c r="L1253" i="15" s="1"/>
  <c r="G1254" i="15"/>
  <c r="G1255" i="15"/>
  <c r="H1255" i="15" s="1"/>
  <c r="L1255" i="15" s="1"/>
  <c r="G1256" i="15"/>
  <c r="H1256" i="15" s="1"/>
  <c r="L1256" i="15" s="1"/>
  <c r="G1257" i="15"/>
  <c r="H1257" i="15" s="1"/>
  <c r="L1257" i="15" s="1"/>
  <c r="G1258" i="15"/>
  <c r="H1258" i="15" s="1"/>
  <c r="L1258" i="15" s="1"/>
  <c r="G1259" i="15"/>
  <c r="H1259" i="15" s="1"/>
  <c r="L1259" i="15" s="1"/>
  <c r="G1260" i="15"/>
  <c r="H1260" i="15" s="1"/>
  <c r="L1260" i="15" s="1"/>
  <c r="G1261" i="15"/>
  <c r="H1261" i="15" s="1"/>
  <c r="L1261" i="15" s="1"/>
  <c r="G1262" i="15"/>
  <c r="G1263" i="15"/>
  <c r="H1263" i="15" s="1"/>
  <c r="L1263" i="15" s="1"/>
  <c r="G1264" i="15"/>
  <c r="H1264" i="15" s="1"/>
  <c r="L1264" i="15" s="1"/>
  <c r="G1265" i="15"/>
  <c r="H1265" i="15" s="1"/>
  <c r="L1265" i="15" s="1"/>
  <c r="G1266" i="15"/>
  <c r="H1266" i="15" s="1"/>
  <c r="L1266" i="15" s="1"/>
  <c r="G1267" i="15"/>
  <c r="H1267" i="15" s="1"/>
  <c r="L1267" i="15" s="1"/>
  <c r="G1268" i="15"/>
  <c r="H1268" i="15" s="1"/>
  <c r="L1268" i="15" s="1"/>
  <c r="G1269" i="15"/>
  <c r="G1270" i="15"/>
  <c r="G1271" i="15"/>
  <c r="H1271" i="15" s="1"/>
  <c r="L1271" i="15" s="1"/>
  <c r="G1272" i="15"/>
  <c r="H1272" i="15" s="1"/>
  <c r="L1272" i="15" s="1"/>
  <c r="G1273" i="15"/>
  <c r="H1273" i="15" s="1"/>
  <c r="L1273" i="15" s="1"/>
  <c r="G1274" i="15"/>
  <c r="H1274" i="15" s="1"/>
  <c r="L1274" i="15" s="1"/>
  <c r="G1275" i="15"/>
  <c r="H1275" i="15" s="1"/>
  <c r="L1275" i="15" s="1"/>
  <c r="G1276" i="15"/>
  <c r="H1276" i="15" s="1"/>
  <c r="L1276" i="15" s="1"/>
  <c r="G1277" i="15"/>
  <c r="H1277" i="15" s="1"/>
  <c r="L1277" i="15" s="1"/>
  <c r="G1278" i="15"/>
  <c r="G1279" i="15"/>
  <c r="H1279" i="15" s="1"/>
  <c r="L1279" i="15" s="1"/>
  <c r="G1280" i="15"/>
  <c r="H1280" i="15" s="1"/>
  <c r="L1280" i="15" s="1"/>
  <c r="G1281" i="15"/>
  <c r="H1281" i="15" s="1"/>
  <c r="L1281" i="15" s="1"/>
  <c r="G1282" i="15"/>
  <c r="H1282" i="15" s="1"/>
  <c r="L1282" i="15" s="1"/>
  <c r="G1283" i="15"/>
  <c r="H1283" i="15" s="1"/>
  <c r="L1283" i="15" s="1"/>
  <c r="G1284" i="15"/>
  <c r="H1284" i="15" s="1"/>
  <c r="L1284" i="15" s="1"/>
  <c r="G1285" i="15"/>
  <c r="H1285" i="15" s="1"/>
  <c r="L1285" i="15" s="1"/>
  <c r="G1286" i="15"/>
  <c r="G1287" i="15"/>
  <c r="G1288" i="15"/>
  <c r="H1288" i="15" s="1"/>
  <c r="L1288" i="15" s="1"/>
  <c r="G1289" i="15"/>
  <c r="H1289" i="15" s="1"/>
  <c r="L1289" i="15" s="1"/>
  <c r="G1290" i="15"/>
  <c r="H1290" i="15" s="1"/>
  <c r="L1290" i="15" s="1"/>
  <c r="G1291" i="15"/>
  <c r="H1291" i="15" s="1"/>
  <c r="L1291" i="15" s="1"/>
  <c r="G1292" i="15"/>
  <c r="H1292" i="15" s="1"/>
  <c r="L1292" i="15" s="1"/>
  <c r="G1293" i="15"/>
  <c r="H1293" i="15" s="1"/>
  <c r="L1293" i="15" s="1"/>
  <c r="G1294" i="15"/>
  <c r="G1295" i="15"/>
  <c r="H1295" i="15" s="1"/>
  <c r="L1295" i="15" s="1"/>
  <c r="G1296" i="15"/>
  <c r="H1296" i="15" s="1"/>
  <c r="L1296" i="15" s="1"/>
  <c r="G1297" i="15"/>
  <c r="H1297" i="15" s="1"/>
  <c r="L1297" i="15" s="1"/>
  <c r="G1298" i="15"/>
  <c r="H1298" i="15" s="1"/>
  <c r="L1298" i="15" s="1"/>
  <c r="G1299" i="15"/>
  <c r="H1299" i="15" s="1"/>
  <c r="L1299" i="15" s="1"/>
  <c r="G1300" i="15"/>
  <c r="H1300" i="15" s="1"/>
  <c r="L1300" i="15" s="1"/>
  <c r="G1301" i="15"/>
  <c r="H1301" i="15" s="1"/>
  <c r="L1301" i="15" s="1"/>
  <c r="G1302" i="15"/>
  <c r="G1303" i="15"/>
  <c r="H1303" i="15" s="1"/>
  <c r="L1303" i="15" s="1"/>
  <c r="G1304" i="15"/>
  <c r="H1304" i="15" s="1"/>
  <c r="L1304" i="15" s="1"/>
  <c r="G1305" i="15"/>
  <c r="H1305" i="15" s="1"/>
  <c r="L1305" i="15" s="1"/>
  <c r="G1306" i="15"/>
  <c r="H1306" i="15" s="1"/>
  <c r="L1306" i="15" s="1"/>
  <c r="G1307" i="15"/>
  <c r="H1307" i="15" s="1"/>
  <c r="L1307" i="15" s="1"/>
  <c r="G1308" i="15"/>
  <c r="H1308" i="15" s="1"/>
  <c r="L1308" i="15" s="1"/>
  <c r="G1309" i="15"/>
  <c r="H1309" i="15" s="1"/>
  <c r="L1309" i="15" s="1"/>
  <c r="G1310" i="15"/>
  <c r="G1311" i="15"/>
  <c r="H1311" i="15" s="1"/>
  <c r="L1311" i="15" s="1"/>
  <c r="G1312" i="15"/>
  <c r="H1312" i="15" s="1"/>
  <c r="L1312" i="15" s="1"/>
  <c r="G1313" i="15"/>
  <c r="H1313" i="15" s="1"/>
  <c r="L1313" i="15" s="1"/>
  <c r="G1314" i="15"/>
  <c r="H1314" i="15" s="1"/>
  <c r="L1314" i="15" s="1"/>
  <c r="G1315" i="15"/>
  <c r="H1315" i="15" s="1"/>
  <c r="L1315" i="15" s="1"/>
  <c r="G1316" i="15"/>
  <c r="H1316" i="15" s="1"/>
  <c r="L1316" i="15" s="1"/>
  <c r="G1317" i="15"/>
  <c r="H1317" i="15" s="1"/>
  <c r="L1317" i="15" s="1"/>
  <c r="G1318" i="15"/>
  <c r="G1319" i="15"/>
  <c r="G1320" i="15"/>
  <c r="H1320" i="15" s="1"/>
  <c r="L1320" i="15" s="1"/>
  <c r="G1321" i="15"/>
  <c r="H1321" i="15" s="1"/>
  <c r="L1321" i="15" s="1"/>
  <c r="G1322" i="15"/>
  <c r="H1322" i="15" s="1"/>
  <c r="L1322" i="15" s="1"/>
  <c r="G1323" i="15"/>
  <c r="H1323" i="15" s="1"/>
  <c r="L1323" i="15" s="1"/>
  <c r="G1324" i="15"/>
  <c r="H1324" i="15" s="1"/>
  <c r="L1324" i="15" s="1"/>
  <c r="G1325" i="15"/>
  <c r="H1325" i="15" s="1"/>
  <c r="L1325" i="15" s="1"/>
  <c r="G1326" i="15"/>
  <c r="G1327" i="15"/>
  <c r="H1327" i="15" s="1"/>
  <c r="L1327" i="15" s="1"/>
  <c r="G1328" i="15"/>
  <c r="H1328" i="15" s="1"/>
  <c r="L1328" i="15" s="1"/>
  <c r="G1329" i="15"/>
  <c r="H1329" i="15" s="1"/>
  <c r="L1329" i="15" s="1"/>
  <c r="G1330" i="15"/>
  <c r="H1330" i="15" s="1"/>
  <c r="L1330" i="15" s="1"/>
  <c r="G1331" i="15"/>
  <c r="H1331" i="15" s="1"/>
  <c r="L1331" i="15" s="1"/>
  <c r="G1332" i="15"/>
  <c r="H1332" i="15" s="1"/>
  <c r="L1332" i="15" s="1"/>
  <c r="G1333" i="15"/>
  <c r="G1334" i="15"/>
  <c r="G1335" i="15"/>
  <c r="H1335" i="15" s="1"/>
  <c r="L1335" i="15" s="1"/>
  <c r="G1336" i="15"/>
  <c r="H1336" i="15" s="1"/>
  <c r="L1336" i="15" s="1"/>
  <c r="G1337" i="15"/>
  <c r="H1337" i="15" s="1"/>
  <c r="L1337" i="15" s="1"/>
  <c r="G1338" i="15"/>
  <c r="H1338" i="15" s="1"/>
  <c r="L1338" i="15" s="1"/>
  <c r="G1339" i="15"/>
  <c r="H1339" i="15" s="1"/>
  <c r="L1339" i="15" s="1"/>
  <c r="G1340" i="15"/>
  <c r="H1340" i="15" s="1"/>
  <c r="L1340" i="15" s="1"/>
  <c r="G1341" i="15"/>
  <c r="H1341" i="15" s="1"/>
  <c r="L1341" i="15" s="1"/>
  <c r="G1342" i="15"/>
  <c r="G1343" i="15"/>
  <c r="H1343" i="15" s="1"/>
  <c r="L1343" i="15" s="1"/>
  <c r="G1344" i="15"/>
  <c r="H1344" i="15" s="1"/>
  <c r="L1344" i="15" s="1"/>
  <c r="G1345" i="15"/>
  <c r="H1345" i="15" s="1"/>
  <c r="L1345" i="15" s="1"/>
  <c r="G1346" i="15"/>
  <c r="H1346" i="15" s="1"/>
  <c r="L1346" i="15" s="1"/>
  <c r="G1347" i="15"/>
  <c r="H1347" i="15" s="1"/>
  <c r="L1347" i="15" s="1"/>
  <c r="G1348" i="15"/>
  <c r="H1348" i="15" s="1"/>
  <c r="L1348" i="15" s="1"/>
  <c r="G1349" i="15"/>
  <c r="H1349" i="15" s="1"/>
  <c r="L1349" i="15" s="1"/>
  <c r="G1350" i="15"/>
  <c r="G1351" i="15"/>
  <c r="H1351" i="15" s="1"/>
  <c r="L1351" i="15" s="1"/>
  <c r="G1352" i="15"/>
  <c r="H1352" i="15" s="1"/>
  <c r="L1352" i="15" s="1"/>
  <c r="G1353" i="15"/>
  <c r="H1353" i="15" s="1"/>
  <c r="L1353" i="15" s="1"/>
  <c r="G1354" i="15"/>
  <c r="H1354" i="15" s="1"/>
  <c r="L1354" i="15" s="1"/>
  <c r="G1355" i="15"/>
  <c r="H1355" i="15" s="1"/>
  <c r="L1355" i="15" s="1"/>
  <c r="G1356" i="15"/>
  <c r="H1356" i="15" s="1"/>
  <c r="L1356" i="15" s="1"/>
  <c r="G1357" i="15"/>
  <c r="H1357" i="15" s="1"/>
  <c r="L1357" i="15" s="1"/>
  <c r="G1358" i="15"/>
  <c r="G1359" i="15"/>
  <c r="H1359" i="15" s="1"/>
  <c r="L1359" i="15" s="1"/>
  <c r="G1360" i="15"/>
  <c r="H1360" i="15" s="1"/>
  <c r="L1360" i="15" s="1"/>
  <c r="G1361" i="15"/>
  <c r="H1361" i="15" s="1"/>
  <c r="L1361" i="15" s="1"/>
  <c r="G1362" i="15"/>
  <c r="H1362" i="15" s="1"/>
  <c r="L1362" i="15" s="1"/>
  <c r="G1363" i="15"/>
  <c r="H1363" i="15" s="1"/>
  <c r="L1363" i="15" s="1"/>
  <c r="G1364" i="15"/>
  <c r="H1364" i="15" s="1"/>
  <c r="L1364" i="15" s="1"/>
  <c r="G1365" i="15"/>
  <c r="H1365" i="15" s="1"/>
  <c r="L1365" i="15" s="1"/>
  <c r="G1366" i="15"/>
  <c r="G1367" i="15"/>
  <c r="H1367" i="15" s="1"/>
  <c r="L1367" i="15" s="1"/>
  <c r="G1368" i="15"/>
  <c r="H1368" i="15" s="1"/>
  <c r="L1368" i="15" s="1"/>
  <c r="G1369" i="15"/>
  <c r="H1369" i="15" s="1"/>
  <c r="L1369" i="15" s="1"/>
  <c r="G1370" i="15"/>
  <c r="H1370" i="15" s="1"/>
  <c r="L1370" i="15" s="1"/>
  <c r="G1371" i="15"/>
  <c r="H1371" i="15" s="1"/>
  <c r="L1371" i="15" s="1"/>
  <c r="G1372" i="15"/>
  <c r="H1372" i="15" s="1"/>
  <c r="L1372" i="15" s="1"/>
  <c r="G1373" i="15"/>
  <c r="H1373" i="15" s="1"/>
  <c r="L1373" i="15" s="1"/>
  <c r="G1374" i="15"/>
  <c r="G1375" i="15"/>
  <c r="H1375" i="15" s="1"/>
  <c r="L1375" i="15" s="1"/>
  <c r="G1376" i="15"/>
  <c r="H1376" i="15" s="1"/>
  <c r="L1376" i="15" s="1"/>
  <c r="G1377" i="15"/>
  <c r="H1377" i="15" s="1"/>
  <c r="L1377" i="15" s="1"/>
  <c r="G1378" i="15"/>
  <c r="H1378" i="15" s="1"/>
  <c r="L1378" i="15" s="1"/>
  <c r="G1379" i="15"/>
  <c r="H1379" i="15" s="1"/>
  <c r="L1379" i="15" s="1"/>
  <c r="G1380" i="15"/>
  <c r="H1380" i="15" s="1"/>
  <c r="L1380" i="15" s="1"/>
  <c r="G1381" i="15"/>
  <c r="H1381" i="15" s="1"/>
  <c r="L1381" i="15" s="1"/>
  <c r="G1382" i="15"/>
  <c r="G1383" i="15"/>
  <c r="H1383" i="15" s="1"/>
  <c r="L1383" i="15" s="1"/>
  <c r="G1384" i="15"/>
  <c r="H1384" i="15" s="1"/>
  <c r="L1384" i="15" s="1"/>
  <c r="G1385" i="15"/>
  <c r="H1385" i="15" s="1"/>
  <c r="L1385" i="15" s="1"/>
  <c r="G1386" i="15"/>
  <c r="H1386" i="15" s="1"/>
  <c r="L1386" i="15" s="1"/>
  <c r="G1387" i="15"/>
  <c r="H1387" i="15" s="1"/>
  <c r="L1387" i="15" s="1"/>
  <c r="G1388" i="15"/>
  <c r="H1388" i="15" s="1"/>
  <c r="L1388" i="15" s="1"/>
  <c r="G1389" i="15"/>
  <c r="H1389" i="15" s="1"/>
  <c r="L1389" i="15" s="1"/>
  <c r="G1390" i="15"/>
  <c r="G1391" i="15"/>
  <c r="H1391" i="15" s="1"/>
  <c r="L1391" i="15" s="1"/>
  <c r="G1392" i="15"/>
  <c r="H1392" i="15" s="1"/>
  <c r="L1392" i="15" s="1"/>
  <c r="G1393" i="15"/>
  <c r="H1393" i="15" s="1"/>
  <c r="L1393" i="15" s="1"/>
  <c r="G1394" i="15"/>
  <c r="H1394" i="15" s="1"/>
  <c r="L1394" i="15" s="1"/>
  <c r="G1395" i="15"/>
  <c r="H1395" i="15" s="1"/>
  <c r="L1395" i="15" s="1"/>
  <c r="G1396" i="15"/>
  <c r="H1396" i="15" s="1"/>
  <c r="L1396" i="15" s="1"/>
  <c r="G1397" i="15"/>
  <c r="G1398" i="15"/>
  <c r="G1399" i="15"/>
  <c r="H1399" i="15" s="1"/>
  <c r="L1399" i="15" s="1"/>
  <c r="G1400" i="15"/>
  <c r="H1400" i="15" s="1"/>
  <c r="L1400" i="15" s="1"/>
  <c r="G1401" i="15"/>
  <c r="H1401" i="15" s="1"/>
  <c r="L1401" i="15" s="1"/>
  <c r="G1402" i="15"/>
  <c r="H1402" i="15" s="1"/>
  <c r="L1402" i="15" s="1"/>
  <c r="G1403" i="15"/>
  <c r="H1403" i="15" s="1"/>
  <c r="L1403" i="15" s="1"/>
  <c r="G1404" i="15"/>
  <c r="H1404" i="15" s="1"/>
  <c r="L1404" i="15" s="1"/>
  <c r="G1405" i="15"/>
  <c r="H1405" i="15" s="1"/>
  <c r="L1405" i="15" s="1"/>
  <c r="G1406" i="15"/>
  <c r="G1407" i="15"/>
  <c r="G1408" i="15"/>
  <c r="H1408" i="15" s="1"/>
  <c r="L1408" i="15" s="1"/>
  <c r="G1409" i="15"/>
  <c r="H1409" i="15" s="1"/>
  <c r="L1409" i="15" s="1"/>
  <c r="G1410" i="15"/>
  <c r="H1410" i="15" s="1"/>
  <c r="L1410" i="15" s="1"/>
  <c r="G1411" i="15"/>
  <c r="H1411" i="15" s="1"/>
  <c r="L1411" i="15" s="1"/>
  <c r="G1412" i="15"/>
  <c r="H1412" i="15" s="1"/>
  <c r="L1412" i="15" s="1"/>
  <c r="G1413" i="15"/>
  <c r="H1413" i="15" s="1"/>
  <c r="L1413" i="15" s="1"/>
  <c r="G1414" i="15"/>
  <c r="G1415" i="15"/>
  <c r="H1415" i="15" s="1"/>
  <c r="L1415" i="15" s="1"/>
  <c r="G1416" i="15"/>
  <c r="H1416" i="15" s="1"/>
  <c r="L1416" i="15" s="1"/>
  <c r="G1417" i="15"/>
  <c r="H1417" i="15" s="1"/>
  <c r="L1417" i="15" s="1"/>
  <c r="G1418" i="15"/>
  <c r="H1418" i="15" s="1"/>
  <c r="L1418" i="15" s="1"/>
  <c r="G1419" i="15"/>
  <c r="H1419" i="15" s="1"/>
  <c r="L1419" i="15" s="1"/>
  <c r="G1420" i="15"/>
  <c r="H1420" i="15" s="1"/>
  <c r="L1420" i="15" s="1"/>
  <c r="G1421" i="15"/>
  <c r="H1421" i="15" s="1"/>
  <c r="L1421" i="15" s="1"/>
  <c r="G1422" i="15"/>
  <c r="G1423" i="15"/>
  <c r="H1423" i="15" s="1"/>
  <c r="L1423" i="15" s="1"/>
  <c r="G1424" i="15"/>
  <c r="H1424" i="15" s="1"/>
  <c r="L1424" i="15" s="1"/>
  <c r="G1425" i="15"/>
  <c r="H1425" i="15" s="1"/>
  <c r="L1425" i="15" s="1"/>
  <c r="G1426" i="15"/>
  <c r="H1426" i="15" s="1"/>
  <c r="L1426" i="15" s="1"/>
  <c r="G1427" i="15"/>
  <c r="H1427" i="15" s="1"/>
  <c r="L1427" i="15" s="1"/>
  <c r="G1428" i="15"/>
  <c r="H1428" i="15" s="1"/>
  <c r="L1428" i="15" s="1"/>
  <c r="G1429" i="15"/>
  <c r="H1429" i="15" s="1"/>
  <c r="L1429" i="15" s="1"/>
  <c r="G1430" i="15"/>
  <c r="G1431" i="15"/>
  <c r="H1431" i="15" s="1"/>
  <c r="L1431" i="15" s="1"/>
  <c r="G1432" i="15"/>
  <c r="H1432" i="15" s="1"/>
  <c r="L1432" i="15" s="1"/>
  <c r="G1433" i="15"/>
  <c r="H1433" i="15" s="1"/>
  <c r="L1433" i="15" s="1"/>
  <c r="G1434" i="15"/>
  <c r="H1434" i="15" s="1"/>
  <c r="L1434" i="15" s="1"/>
  <c r="G1435" i="15"/>
  <c r="H1435" i="15" s="1"/>
  <c r="L1435" i="15" s="1"/>
  <c r="G1436" i="15"/>
  <c r="H1436" i="15" s="1"/>
  <c r="L1436" i="15" s="1"/>
  <c r="G1437" i="15"/>
  <c r="H1437" i="15" s="1"/>
  <c r="L1437" i="15" s="1"/>
  <c r="G1438" i="15"/>
  <c r="G1439" i="15"/>
  <c r="G1440" i="15"/>
  <c r="H1440" i="15" s="1"/>
  <c r="L1440" i="15" s="1"/>
  <c r="G1441" i="15"/>
  <c r="H1441" i="15" s="1"/>
  <c r="L1441" i="15" s="1"/>
  <c r="G1442" i="15"/>
  <c r="H1442" i="15" s="1"/>
  <c r="L1442" i="15" s="1"/>
  <c r="G1443" i="15"/>
  <c r="H1443" i="15" s="1"/>
  <c r="L1443" i="15" s="1"/>
  <c r="G1444" i="15"/>
  <c r="H1444" i="15" s="1"/>
  <c r="L1444" i="15" s="1"/>
  <c r="G1445" i="15"/>
  <c r="H1445" i="15" s="1"/>
  <c r="L1445" i="15" s="1"/>
  <c r="G1446" i="15"/>
  <c r="G1447" i="15"/>
  <c r="H1447" i="15" s="1"/>
  <c r="L1447" i="15" s="1"/>
  <c r="G1448" i="15"/>
  <c r="H1448" i="15" s="1"/>
  <c r="L1448" i="15" s="1"/>
  <c r="G1449" i="15"/>
  <c r="H1449" i="15" s="1"/>
  <c r="L1449" i="15" s="1"/>
  <c r="G1450" i="15"/>
  <c r="H1450" i="15" s="1"/>
  <c r="L1450" i="15" s="1"/>
  <c r="G1451" i="15"/>
  <c r="H1451" i="15" s="1"/>
  <c r="L1451" i="15" s="1"/>
  <c r="G1452" i="15"/>
  <c r="H1452" i="15" s="1"/>
  <c r="L1452" i="15" s="1"/>
  <c r="G1453" i="15"/>
  <c r="H1453" i="15" s="1"/>
  <c r="L1453" i="15" s="1"/>
  <c r="G1454" i="15"/>
  <c r="G1455" i="15"/>
  <c r="H1455" i="15" s="1"/>
  <c r="L1455" i="15" s="1"/>
  <c r="G1456" i="15"/>
  <c r="H1456" i="15" s="1"/>
  <c r="L1456" i="15" s="1"/>
  <c r="G1457" i="15"/>
  <c r="H1457" i="15" s="1"/>
  <c r="L1457" i="15" s="1"/>
  <c r="G1458" i="15"/>
  <c r="H1458" i="15" s="1"/>
  <c r="L1458" i="15" s="1"/>
  <c r="G1459" i="15"/>
  <c r="H1459" i="15" s="1"/>
  <c r="L1459" i="15" s="1"/>
  <c r="G1460" i="15"/>
  <c r="H1460" i="15" s="1"/>
  <c r="L1460" i="15" s="1"/>
  <c r="G1461" i="15"/>
  <c r="G1462" i="15"/>
  <c r="G1463" i="15"/>
  <c r="H1463" i="15" s="1"/>
  <c r="L1463" i="15" s="1"/>
  <c r="G1464" i="15"/>
  <c r="H1464" i="15" s="1"/>
  <c r="L1464" i="15" s="1"/>
  <c r="G1465" i="15"/>
  <c r="H1465" i="15" s="1"/>
  <c r="L1465" i="15" s="1"/>
  <c r="G1466" i="15"/>
  <c r="H1466" i="15" s="1"/>
  <c r="L1466" i="15" s="1"/>
  <c r="G1467" i="15"/>
  <c r="H1467" i="15" s="1"/>
  <c r="L1467" i="15" s="1"/>
  <c r="G1468" i="15"/>
  <c r="H1468" i="15" s="1"/>
  <c r="L1468" i="15" s="1"/>
  <c r="G1469" i="15"/>
  <c r="H1469" i="15" s="1"/>
  <c r="L1469" i="15" s="1"/>
  <c r="G1470" i="15"/>
  <c r="G1471" i="15"/>
  <c r="H1471" i="15" s="1"/>
  <c r="L1471" i="15" s="1"/>
  <c r="G1472" i="15"/>
  <c r="H1472" i="15" s="1"/>
  <c r="L1472" i="15" s="1"/>
  <c r="G1473" i="15"/>
  <c r="H1473" i="15" s="1"/>
  <c r="L1473" i="15" s="1"/>
  <c r="G1474" i="15"/>
  <c r="H1474" i="15" s="1"/>
  <c r="L1474" i="15" s="1"/>
  <c r="G1475" i="15"/>
  <c r="H1475" i="15" s="1"/>
  <c r="L1475" i="15" s="1"/>
  <c r="G1476" i="15"/>
  <c r="H1476" i="15" s="1"/>
  <c r="L1476" i="15" s="1"/>
  <c r="G1477" i="15"/>
  <c r="H1477" i="15" s="1"/>
  <c r="L1477" i="15" s="1"/>
  <c r="G1478" i="15"/>
  <c r="G1479" i="15"/>
  <c r="H1479" i="15" s="1"/>
  <c r="L1479" i="15" s="1"/>
  <c r="G1480" i="15"/>
  <c r="H1480" i="15" s="1"/>
  <c r="L1480" i="15" s="1"/>
  <c r="G1481" i="15"/>
  <c r="H1481" i="15" s="1"/>
  <c r="L1481" i="15" s="1"/>
  <c r="G1482" i="15"/>
  <c r="H1482" i="15" s="1"/>
  <c r="L1482" i="15" s="1"/>
  <c r="G1483" i="15"/>
  <c r="H1483" i="15" s="1"/>
  <c r="L1483" i="15" s="1"/>
  <c r="G1484" i="15"/>
  <c r="H1484" i="15" s="1"/>
  <c r="L1484" i="15" s="1"/>
  <c r="G1485" i="15"/>
  <c r="H1485" i="15" s="1"/>
  <c r="L1485" i="15" s="1"/>
  <c r="G1486" i="15"/>
  <c r="G1487" i="15"/>
  <c r="H1487" i="15" s="1"/>
  <c r="L1487" i="15" s="1"/>
  <c r="G1488" i="15"/>
  <c r="H1488" i="15" s="1"/>
  <c r="L1488" i="15" s="1"/>
  <c r="G1489" i="15"/>
  <c r="H1489" i="15" s="1"/>
  <c r="L1489" i="15" s="1"/>
  <c r="G1490" i="15"/>
  <c r="H1490" i="15" s="1"/>
  <c r="L1490" i="15" s="1"/>
  <c r="G1491" i="15"/>
  <c r="H1491" i="15" s="1"/>
  <c r="L1491" i="15" s="1"/>
  <c r="G1492" i="15"/>
  <c r="H1492" i="15" s="1"/>
  <c r="L1492" i="15" s="1"/>
  <c r="G1493" i="15"/>
  <c r="H1493" i="15" s="1"/>
  <c r="L1493" i="15" s="1"/>
  <c r="G1494" i="15"/>
  <c r="G1495" i="15"/>
  <c r="H1495" i="15" s="1"/>
  <c r="L1495" i="15" s="1"/>
  <c r="G1496" i="15"/>
  <c r="H1496" i="15" s="1"/>
  <c r="L1496" i="15" s="1"/>
  <c r="G1497" i="15"/>
  <c r="H1497" i="15" s="1"/>
  <c r="L1497" i="15" s="1"/>
  <c r="G1498" i="15"/>
  <c r="H1498" i="15" s="1"/>
  <c r="L1498" i="15" s="1"/>
  <c r="G1499" i="15"/>
  <c r="H1499" i="15" s="1"/>
  <c r="L1499" i="15" s="1"/>
  <c r="G1500" i="15"/>
  <c r="H1500" i="15" s="1"/>
  <c r="L1500" i="15" s="1"/>
  <c r="G1501" i="15"/>
  <c r="H1501" i="15" s="1"/>
  <c r="L1501" i="15" s="1"/>
  <c r="G1502" i="15"/>
  <c r="G1503" i="15"/>
  <c r="H1503" i="15" s="1"/>
  <c r="L1503" i="15" s="1"/>
  <c r="G1504" i="15"/>
  <c r="H1504" i="15" s="1"/>
  <c r="L1504" i="15" s="1"/>
  <c r="G1505" i="15"/>
  <c r="H1505" i="15" s="1"/>
  <c r="L1505" i="15" s="1"/>
  <c r="G1506" i="15"/>
  <c r="H1506" i="15" s="1"/>
  <c r="L1506" i="15" s="1"/>
  <c r="G1507" i="15"/>
  <c r="H1507" i="15" s="1"/>
  <c r="L1507" i="15" s="1"/>
  <c r="G1508" i="15"/>
  <c r="H1508" i="15" s="1"/>
  <c r="L1508" i="15" s="1"/>
  <c r="G1509" i="15"/>
  <c r="H1509" i="15" s="1"/>
  <c r="L1509" i="15" s="1"/>
  <c r="G1510" i="15"/>
  <c r="G1511" i="15"/>
  <c r="H1511" i="15" s="1"/>
  <c r="L1511" i="15" s="1"/>
  <c r="G1512" i="15"/>
  <c r="H1512" i="15" s="1"/>
  <c r="L1512" i="15" s="1"/>
  <c r="G1513" i="15"/>
  <c r="H1513" i="15" s="1"/>
  <c r="L1513" i="15" s="1"/>
  <c r="G1514" i="15"/>
  <c r="H1514" i="15" s="1"/>
  <c r="L1514" i="15" s="1"/>
  <c r="G1515" i="15"/>
  <c r="H1515" i="15" s="1"/>
  <c r="L1515" i="15" s="1"/>
  <c r="G1516" i="15"/>
  <c r="H1516" i="15" s="1"/>
  <c r="L1516" i="15" s="1"/>
  <c r="G1517" i="15"/>
  <c r="H1517" i="15" s="1"/>
  <c r="L1517" i="15" s="1"/>
  <c r="G1518" i="15"/>
  <c r="G1519" i="15"/>
  <c r="H1519" i="15" s="1"/>
  <c r="L1519" i="15" s="1"/>
  <c r="G1520" i="15"/>
  <c r="H1520" i="15" s="1"/>
  <c r="L1520" i="15" s="1"/>
  <c r="G1521" i="15"/>
  <c r="H1521" i="15" s="1"/>
  <c r="L1521" i="15" s="1"/>
  <c r="G1522" i="15"/>
  <c r="H1522" i="15" s="1"/>
  <c r="L1522" i="15" s="1"/>
  <c r="G1523" i="15"/>
  <c r="H1523" i="15" s="1"/>
  <c r="L1523" i="15" s="1"/>
  <c r="G1524" i="15"/>
  <c r="H1524" i="15" s="1"/>
  <c r="L1524" i="15" s="1"/>
  <c r="G1525" i="15"/>
  <c r="G1526" i="15"/>
  <c r="G1527" i="15"/>
  <c r="G1528" i="15"/>
  <c r="H1528" i="15" s="1"/>
  <c r="L1528" i="15" s="1"/>
  <c r="G1529" i="15"/>
  <c r="H1529" i="15" s="1"/>
  <c r="L1529" i="15" s="1"/>
  <c r="G1530" i="15"/>
  <c r="H1530" i="15" s="1"/>
  <c r="L1530" i="15" s="1"/>
  <c r="G1531" i="15"/>
  <c r="H1531" i="15" s="1"/>
  <c r="L1531" i="15" s="1"/>
  <c r="G1532" i="15"/>
  <c r="H1532" i="15" s="1"/>
  <c r="L1532" i="15" s="1"/>
  <c r="G1533" i="15"/>
  <c r="H1533" i="15" s="1"/>
  <c r="L1533" i="15" s="1"/>
  <c r="G1534" i="15"/>
  <c r="G1535" i="15"/>
  <c r="H1535" i="15" s="1"/>
  <c r="L1535" i="15" s="1"/>
  <c r="G1536" i="15"/>
  <c r="H1536" i="15" s="1"/>
  <c r="L1536" i="15" s="1"/>
  <c r="G1537" i="15"/>
  <c r="H1537" i="15" s="1"/>
  <c r="L1537" i="15" s="1"/>
  <c r="G1538" i="15"/>
  <c r="H1538" i="15" s="1"/>
  <c r="L1538" i="15" s="1"/>
  <c r="G1539" i="15"/>
  <c r="H1539" i="15" s="1"/>
  <c r="L1539" i="15" s="1"/>
  <c r="G1540" i="15"/>
  <c r="H1540" i="15" s="1"/>
  <c r="L1540" i="15" s="1"/>
  <c r="G1541" i="15"/>
  <c r="H1541" i="15" s="1"/>
  <c r="L1541" i="15" s="1"/>
  <c r="G1542" i="15"/>
  <c r="G1543" i="15"/>
  <c r="H1543" i="15" s="1"/>
  <c r="L1543" i="15" s="1"/>
  <c r="G1544" i="15"/>
  <c r="H1544" i="15" s="1"/>
  <c r="L1544" i="15" s="1"/>
  <c r="G1545" i="15"/>
  <c r="H1545" i="15" s="1"/>
  <c r="L1545" i="15" s="1"/>
  <c r="G1546" i="15"/>
  <c r="H1546" i="15" s="1"/>
  <c r="L1546" i="15" s="1"/>
  <c r="G1547" i="15"/>
  <c r="H1547" i="15" s="1"/>
  <c r="L1547" i="15" s="1"/>
  <c r="G1548" i="15"/>
  <c r="H1548" i="15" s="1"/>
  <c r="L1548" i="15" s="1"/>
  <c r="G1549" i="15"/>
  <c r="H1549" i="15" s="1"/>
  <c r="L1549" i="15" s="1"/>
  <c r="G1550" i="15"/>
  <c r="G1551" i="15"/>
  <c r="H1551" i="15" s="1"/>
  <c r="L1551" i="15" s="1"/>
  <c r="G1552" i="15"/>
  <c r="H1552" i="15" s="1"/>
  <c r="L1552" i="15" s="1"/>
  <c r="G1553" i="15"/>
  <c r="H1553" i="15" s="1"/>
  <c r="L1553" i="15" s="1"/>
  <c r="G1554" i="15"/>
  <c r="H1554" i="15" s="1"/>
  <c r="L1554" i="15" s="1"/>
  <c r="G1555" i="15"/>
  <c r="H1555" i="15" s="1"/>
  <c r="L1555" i="15" s="1"/>
  <c r="G1556" i="15"/>
  <c r="H1556" i="15" s="1"/>
  <c r="L1556" i="15" s="1"/>
  <c r="G1557" i="15"/>
  <c r="H1557" i="15" s="1"/>
  <c r="L1557" i="15" s="1"/>
  <c r="G1558" i="15"/>
  <c r="G1559" i="15"/>
  <c r="G1560" i="15"/>
  <c r="H1560" i="15" s="1"/>
  <c r="L1560" i="15" s="1"/>
  <c r="G1561" i="15"/>
  <c r="H1561" i="15" s="1"/>
  <c r="L1561" i="15" s="1"/>
  <c r="G1562" i="15"/>
  <c r="H1562" i="15" s="1"/>
  <c r="L1562" i="15" s="1"/>
  <c r="G1563" i="15"/>
  <c r="G1564" i="15"/>
  <c r="H1564" i="15" s="1"/>
  <c r="L1564" i="15" s="1"/>
  <c r="G1565" i="15"/>
  <c r="G1566" i="15"/>
  <c r="G1567" i="15"/>
  <c r="H1567" i="15" s="1"/>
  <c r="L1567" i="15" s="1"/>
  <c r="G1568" i="15"/>
  <c r="H1568" i="15" s="1"/>
  <c r="L1568" i="15" s="1"/>
  <c r="G1569" i="15"/>
  <c r="H1569" i="15" s="1"/>
  <c r="L1569" i="15" s="1"/>
  <c r="G1570" i="15"/>
  <c r="H1570" i="15" s="1"/>
  <c r="L1570" i="15" s="1"/>
  <c r="G1571" i="15"/>
  <c r="H1571" i="15" s="1"/>
  <c r="L1571" i="15" s="1"/>
  <c r="G1572" i="15"/>
  <c r="H1572" i="15" s="1"/>
  <c r="L1572" i="15" s="1"/>
  <c r="G1573" i="15"/>
  <c r="H1573" i="15" s="1"/>
  <c r="L1573" i="15" s="1"/>
  <c r="G1574" i="15"/>
  <c r="G1575" i="15"/>
  <c r="H1575" i="15" s="1"/>
  <c r="L1575" i="15" s="1"/>
  <c r="G1576" i="15"/>
  <c r="H1576" i="15" s="1"/>
  <c r="L1576" i="15" s="1"/>
  <c r="G1577" i="15"/>
  <c r="H1577" i="15" s="1"/>
  <c r="L1577" i="15" s="1"/>
  <c r="G1578" i="15"/>
  <c r="H1578" i="15" s="1"/>
  <c r="L1578" i="15" s="1"/>
  <c r="G1579" i="15"/>
  <c r="G1580" i="15"/>
  <c r="H1580" i="15" s="1"/>
  <c r="L1580" i="15" s="1"/>
  <c r="G1581" i="15"/>
  <c r="H1581" i="15" s="1"/>
  <c r="L1581" i="15" s="1"/>
  <c r="G1582" i="15"/>
  <c r="G1583" i="15"/>
  <c r="H1583" i="15" s="1"/>
  <c r="L1583" i="15" s="1"/>
  <c r="G1584" i="15"/>
  <c r="H1584" i="15" s="1"/>
  <c r="L1584" i="15" s="1"/>
  <c r="G1585" i="15"/>
  <c r="H1585" i="15" s="1"/>
  <c r="L1585" i="15" s="1"/>
  <c r="G1586" i="15"/>
  <c r="H1586" i="15" s="1"/>
  <c r="L1586" i="15" s="1"/>
  <c r="G1587" i="15"/>
  <c r="H1587" i="15" s="1"/>
  <c r="L1587" i="15" s="1"/>
  <c r="G1588" i="15"/>
  <c r="H1588" i="15" s="1"/>
  <c r="L1588" i="15" s="1"/>
  <c r="G1589" i="15"/>
  <c r="H1589" i="15" s="1"/>
  <c r="G1590" i="15"/>
  <c r="G1591" i="15"/>
  <c r="H1591" i="15" s="1"/>
  <c r="L1591" i="15" s="1"/>
  <c r="G1592" i="15"/>
  <c r="H1592" i="15" s="1"/>
  <c r="L1592" i="15" s="1"/>
  <c r="G1593" i="15"/>
  <c r="H1593" i="15" s="1"/>
  <c r="L1593" i="15" s="1"/>
  <c r="G1594" i="15"/>
  <c r="H1594" i="15" s="1"/>
  <c r="L1594" i="15" s="1"/>
  <c r="G1595" i="15"/>
  <c r="G1596" i="15"/>
  <c r="H1596" i="15" s="1"/>
  <c r="L1596" i="15" s="1"/>
  <c r="G1597" i="15"/>
  <c r="H1597" i="15" s="1"/>
  <c r="L1597" i="15" s="1"/>
  <c r="G1598" i="15"/>
  <c r="G1599" i="15"/>
  <c r="H1599" i="15" s="1"/>
  <c r="L1599" i="15" s="1"/>
  <c r="G1600" i="15"/>
  <c r="H1600" i="15" s="1"/>
  <c r="L1600" i="15" s="1"/>
  <c r="G1601" i="15"/>
  <c r="H1601" i="15" s="1"/>
  <c r="L1601" i="15" s="1"/>
  <c r="G1602" i="15"/>
  <c r="H1602" i="15" s="1"/>
  <c r="L1602" i="15" s="1"/>
  <c r="G1603" i="15"/>
  <c r="H1603" i="15" s="1"/>
  <c r="L1603" i="15" s="1"/>
  <c r="G1604" i="15"/>
  <c r="H1604" i="15" s="1"/>
  <c r="L1604" i="15" s="1"/>
  <c r="G1605" i="15"/>
  <c r="H1605" i="15" s="1"/>
  <c r="L1605" i="15" s="1"/>
  <c r="G1606" i="15"/>
  <c r="G1607" i="15"/>
  <c r="G1608" i="15"/>
  <c r="H1608" i="15" s="1"/>
  <c r="L1608" i="15" s="1"/>
  <c r="G1609" i="15"/>
  <c r="H1609" i="15" s="1"/>
  <c r="L1609" i="15" s="1"/>
  <c r="G1610" i="15"/>
  <c r="H1610" i="15" s="1"/>
  <c r="L1610" i="15" s="1"/>
  <c r="G1611" i="15"/>
  <c r="G1612" i="15"/>
  <c r="H1612" i="15" s="1"/>
  <c r="L1612" i="15" s="1"/>
  <c r="G1613" i="15"/>
  <c r="H1613" i="15" s="1"/>
  <c r="L1613" i="15" s="1"/>
  <c r="G1614" i="15"/>
  <c r="G1615" i="15"/>
  <c r="H1615" i="15" s="1"/>
  <c r="L1615" i="15" s="1"/>
  <c r="G1616" i="15"/>
  <c r="H1616" i="15" s="1"/>
  <c r="L1616" i="15" s="1"/>
  <c r="G1617" i="15"/>
  <c r="H1617" i="15" s="1"/>
  <c r="L1617" i="15" s="1"/>
  <c r="G1618" i="15"/>
  <c r="H1618" i="15" s="1"/>
  <c r="L1618" i="15" s="1"/>
  <c r="G1619" i="15"/>
  <c r="H1619" i="15" s="1"/>
  <c r="L1619" i="15" s="1"/>
  <c r="G1620" i="15"/>
  <c r="H1620" i="15" s="1"/>
  <c r="L1620" i="15" s="1"/>
  <c r="G1621" i="15"/>
  <c r="G1622" i="15"/>
  <c r="G1623" i="15"/>
  <c r="H1623" i="15" s="1"/>
  <c r="L1623" i="15" s="1"/>
  <c r="G1624" i="15"/>
  <c r="H1624" i="15" s="1"/>
  <c r="L1624" i="15" s="1"/>
  <c r="G1625" i="15"/>
  <c r="H1625" i="15" s="1"/>
  <c r="L1625" i="15" s="1"/>
  <c r="G1626" i="15"/>
  <c r="H1626" i="15" s="1"/>
  <c r="L1626" i="15" s="1"/>
  <c r="G1627" i="15"/>
  <c r="G1628" i="15"/>
  <c r="H1628" i="15" s="1"/>
  <c r="L1628" i="15" s="1"/>
  <c r="G1629" i="15"/>
  <c r="H1629" i="15" s="1"/>
  <c r="L1629" i="15" s="1"/>
  <c r="G1630" i="15"/>
  <c r="G1631" i="15"/>
  <c r="H1631" i="15" s="1"/>
  <c r="L1631" i="15" s="1"/>
  <c r="G1632" i="15"/>
  <c r="H1632" i="15" s="1"/>
  <c r="L1632" i="15" s="1"/>
  <c r="G1633" i="15"/>
  <c r="H1633" i="15" s="1"/>
  <c r="L1633" i="15" s="1"/>
  <c r="G1634" i="15"/>
  <c r="H1634" i="15" s="1"/>
  <c r="L1634" i="15" s="1"/>
  <c r="G1635" i="15"/>
  <c r="H1635" i="15" s="1"/>
  <c r="L1635" i="15" s="1"/>
  <c r="G1636" i="15"/>
  <c r="H1636" i="15" s="1"/>
  <c r="L1636" i="15" s="1"/>
  <c r="G1637" i="15"/>
  <c r="H1637" i="15" s="1"/>
  <c r="L1637" i="15" s="1"/>
  <c r="G1638" i="15"/>
  <c r="G1639" i="15"/>
  <c r="H1639" i="15" s="1"/>
  <c r="L1639" i="15" s="1"/>
  <c r="G1640" i="15"/>
  <c r="H1640" i="15" s="1"/>
  <c r="L1640" i="15" s="1"/>
  <c r="G1641" i="15"/>
  <c r="H1641" i="15" s="1"/>
  <c r="L1641" i="15" s="1"/>
  <c r="G1642" i="15"/>
  <c r="H1642" i="15" s="1"/>
  <c r="L1642" i="15" s="1"/>
  <c r="G1643" i="15"/>
  <c r="G1644" i="15"/>
  <c r="H1644" i="15" s="1"/>
  <c r="L1644" i="15" s="1"/>
  <c r="G1645" i="15"/>
  <c r="H1645" i="15" s="1"/>
  <c r="L1645" i="15" s="1"/>
  <c r="G1646" i="15"/>
  <c r="G1647" i="15"/>
  <c r="H1647" i="15" s="1"/>
  <c r="L1647" i="15" s="1"/>
  <c r="G1648" i="15"/>
  <c r="H1648" i="15" s="1"/>
  <c r="L1648" i="15" s="1"/>
  <c r="G1649" i="15"/>
  <c r="H1649" i="15" s="1"/>
  <c r="L1649" i="15" s="1"/>
  <c r="G1650" i="15"/>
  <c r="H1650" i="15" s="1"/>
  <c r="L1650" i="15" s="1"/>
  <c r="G1651" i="15"/>
  <c r="H1651" i="15" s="1"/>
  <c r="L1651" i="15" s="1"/>
  <c r="G1652" i="15"/>
  <c r="H1652" i="15" s="1"/>
  <c r="L1652" i="15" s="1"/>
  <c r="G1653" i="15"/>
  <c r="H1653" i="15" s="1"/>
  <c r="L1653" i="15" s="1"/>
  <c r="G1654" i="15"/>
  <c r="G1655" i="15"/>
  <c r="G1656" i="15"/>
  <c r="H1656" i="15" s="1"/>
  <c r="L1656" i="15" s="1"/>
  <c r="G1657" i="15"/>
  <c r="H1657" i="15" s="1"/>
  <c r="L1657" i="15" s="1"/>
  <c r="G1658" i="15"/>
  <c r="H1658" i="15" s="1"/>
  <c r="L1658" i="15" s="1"/>
  <c r="G1659" i="15"/>
  <c r="G1660" i="15"/>
  <c r="H1660" i="15" s="1"/>
  <c r="L1660" i="15" s="1"/>
  <c r="G1661" i="15"/>
  <c r="H1661" i="15" s="1"/>
  <c r="L1661" i="15" s="1"/>
  <c r="G1662" i="15"/>
  <c r="G1663" i="15"/>
  <c r="H1663" i="15" s="1"/>
  <c r="L1663" i="15" s="1"/>
  <c r="G1664" i="15"/>
  <c r="H1664" i="15" s="1"/>
  <c r="L1664" i="15" s="1"/>
  <c r="G1665" i="15"/>
  <c r="H1665" i="15" s="1"/>
  <c r="L1665" i="15" s="1"/>
  <c r="G1666" i="15"/>
  <c r="H1666" i="15" s="1"/>
  <c r="L1666" i="15" s="1"/>
  <c r="G1667" i="15"/>
  <c r="H1667" i="15" s="1"/>
  <c r="L1667" i="15" s="1"/>
  <c r="G1668" i="15"/>
  <c r="H1668" i="15" s="1"/>
  <c r="L1668" i="15" s="1"/>
  <c r="G1669" i="15"/>
  <c r="H1669" i="15" s="1"/>
  <c r="L1669" i="15" s="1"/>
  <c r="G1670" i="15"/>
  <c r="G1671" i="15"/>
  <c r="H1671" i="15" s="1"/>
  <c r="L1671" i="15" s="1"/>
  <c r="G1672" i="15"/>
  <c r="H1672" i="15" s="1"/>
  <c r="L1672" i="15" s="1"/>
  <c r="G1673" i="15"/>
  <c r="H1673" i="15" s="1"/>
  <c r="L1673" i="15" s="1"/>
  <c r="G1674" i="15"/>
  <c r="H1674" i="15" s="1"/>
  <c r="L1674" i="15" s="1"/>
  <c r="G1675" i="15"/>
  <c r="G1676" i="15"/>
  <c r="H1676" i="15" s="1"/>
  <c r="L1676" i="15" s="1"/>
  <c r="G1677" i="15"/>
  <c r="H1677" i="15" s="1"/>
  <c r="L1677" i="15" s="1"/>
  <c r="G1678" i="15"/>
  <c r="G1679" i="15"/>
  <c r="G1680" i="15"/>
  <c r="H1680" i="15" s="1"/>
  <c r="L1680" i="15" s="1"/>
  <c r="G1681" i="15"/>
  <c r="H1681" i="15" s="1"/>
  <c r="L1681" i="15" s="1"/>
  <c r="G1682" i="15"/>
  <c r="H1682" i="15" s="1"/>
  <c r="L1682" i="15" s="1"/>
  <c r="G1683" i="15"/>
  <c r="H1683" i="15" s="1"/>
  <c r="L1683" i="15" s="1"/>
  <c r="G1684" i="15"/>
  <c r="H1684" i="15" s="1"/>
  <c r="L1684" i="15" s="1"/>
  <c r="G1685" i="15"/>
  <c r="H1685" i="15" s="1"/>
  <c r="L1685" i="15" s="1"/>
  <c r="G1686" i="15"/>
  <c r="G1687" i="15"/>
  <c r="H1687" i="15" s="1"/>
  <c r="G1688" i="15"/>
  <c r="H1688" i="15" s="1"/>
  <c r="L1688" i="15" s="1"/>
  <c r="G1689" i="15"/>
  <c r="H1689" i="15" s="1"/>
  <c r="L1689" i="15" s="1"/>
  <c r="G1690" i="15"/>
  <c r="H1690" i="15" s="1"/>
  <c r="L1690" i="15" s="1"/>
  <c r="G1691" i="15"/>
  <c r="G1692" i="15"/>
  <c r="H1692" i="15" s="1"/>
  <c r="L1692" i="15" s="1"/>
  <c r="G1693" i="15"/>
  <c r="G1694" i="15"/>
  <c r="G1695" i="15"/>
  <c r="H1695" i="15" s="1"/>
  <c r="L1695" i="15" s="1"/>
  <c r="G1696" i="15"/>
  <c r="H1696" i="15" s="1"/>
  <c r="L1696" i="15" s="1"/>
  <c r="G1697" i="15"/>
  <c r="H1697" i="15" s="1"/>
  <c r="L1697" i="15" s="1"/>
  <c r="G1698" i="15"/>
  <c r="H1698" i="15" s="1"/>
  <c r="L1698" i="15" s="1"/>
  <c r="G1699" i="15"/>
  <c r="H1699" i="15" s="1"/>
  <c r="L1699" i="15" s="1"/>
  <c r="G1700" i="15"/>
  <c r="H1700" i="15" s="1"/>
  <c r="L1700" i="15" s="1"/>
  <c r="G1701" i="15"/>
  <c r="H1701" i="15" s="1"/>
  <c r="L1701" i="15" s="1"/>
  <c r="G1702" i="15"/>
  <c r="G1703" i="15"/>
  <c r="G1704" i="15"/>
  <c r="H1704" i="15" s="1"/>
  <c r="L1704" i="15" s="1"/>
  <c r="G1705" i="15"/>
  <c r="H1705" i="15" s="1"/>
  <c r="L1705" i="15" s="1"/>
  <c r="G1706" i="15"/>
  <c r="H1706" i="15" s="1"/>
  <c r="L1706" i="15" s="1"/>
  <c r="G1707" i="15"/>
  <c r="G1708" i="15"/>
  <c r="H1708" i="15" s="1"/>
  <c r="L1708" i="15" s="1"/>
  <c r="G1709" i="15"/>
  <c r="H1709" i="15" s="1"/>
  <c r="L1709" i="15" s="1"/>
  <c r="G1710" i="15"/>
  <c r="G1711" i="15"/>
  <c r="H1711" i="15" s="1"/>
  <c r="L1711" i="15" s="1"/>
  <c r="G1712" i="15"/>
  <c r="H1712" i="15" s="1"/>
  <c r="L1712" i="15" s="1"/>
  <c r="G1713" i="15"/>
  <c r="H1713" i="15" s="1"/>
  <c r="L1713" i="15" s="1"/>
  <c r="G1714" i="15"/>
  <c r="H1714" i="15" s="1"/>
  <c r="L1714" i="15" s="1"/>
  <c r="G1715" i="15"/>
  <c r="H1715" i="15" s="1"/>
  <c r="L1715" i="15" s="1"/>
  <c r="G1716" i="15"/>
  <c r="H1716" i="15" s="1"/>
  <c r="L1716" i="15" s="1"/>
  <c r="G1717" i="15"/>
  <c r="H1717" i="15" s="1"/>
  <c r="L1717" i="15" s="1"/>
  <c r="G1718" i="15"/>
  <c r="G1719" i="15"/>
  <c r="H1719" i="15" s="1"/>
  <c r="L1719" i="15" s="1"/>
  <c r="G1720" i="15"/>
  <c r="H1720" i="15" s="1"/>
  <c r="L1720" i="15" s="1"/>
  <c r="G1721" i="15"/>
  <c r="H1721" i="15" s="1"/>
  <c r="L1721" i="15" s="1"/>
  <c r="G1722" i="15"/>
  <c r="H1722" i="15" s="1"/>
  <c r="L1722" i="15" s="1"/>
  <c r="G1723" i="15"/>
  <c r="G1724" i="15"/>
  <c r="H1724" i="15" s="1"/>
  <c r="L1724" i="15" s="1"/>
  <c r="G1725" i="15"/>
  <c r="H1725" i="15" s="1"/>
  <c r="L1725" i="15" s="1"/>
  <c r="G1726" i="15"/>
  <c r="G1727" i="15"/>
  <c r="G1728" i="15"/>
  <c r="H1728" i="15" s="1"/>
  <c r="L1728" i="15" s="1"/>
  <c r="G1729" i="15"/>
  <c r="H1729" i="15" s="1"/>
  <c r="L1729" i="15" s="1"/>
  <c r="G1730" i="15"/>
  <c r="H1730" i="15" s="1"/>
  <c r="L1730" i="15" s="1"/>
  <c r="G1731" i="15"/>
  <c r="H1731" i="15" s="1"/>
  <c r="L1731" i="15" s="1"/>
  <c r="G1732" i="15"/>
  <c r="H1732" i="15" s="1"/>
  <c r="L1732" i="15" s="1"/>
  <c r="G1733" i="15"/>
  <c r="H1733" i="15" s="1"/>
  <c r="L1733" i="15" s="1"/>
  <c r="G1734" i="15"/>
  <c r="G1735" i="15"/>
  <c r="H1735" i="15" s="1"/>
  <c r="L1735" i="15" s="1"/>
  <c r="G1736" i="15"/>
  <c r="H1736" i="15" s="1"/>
  <c r="L1736" i="15" s="1"/>
  <c r="G1737" i="15"/>
  <c r="H1737" i="15" s="1"/>
  <c r="L1737" i="15" s="1"/>
  <c r="G1738" i="15"/>
  <c r="H1738" i="15" s="1"/>
  <c r="L1738" i="15" s="1"/>
  <c r="G1739" i="15"/>
  <c r="G1740" i="15"/>
  <c r="H1740" i="15" s="1"/>
  <c r="L1740" i="15" s="1"/>
  <c r="G1741" i="15"/>
  <c r="H1741" i="15" s="1"/>
  <c r="L1741" i="15" s="1"/>
  <c r="G1742" i="15"/>
  <c r="G1743" i="15"/>
  <c r="H1743" i="15" s="1"/>
  <c r="L1743" i="15" s="1"/>
  <c r="G1744" i="15"/>
  <c r="H1744" i="15" s="1"/>
  <c r="L1744" i="15" s="1"/>
  <c r="G1745" i="15"/>
  <c r="H1745" i="15" s="1"/>
  <c r="L1745" i="15" s="1"/>
  <c r="G1746" i="15"/>
  <c r="H1746" i="15" s="1"/>
  <c r="L1746" i="15" s="1"/>
  <c r="G1747" i="15"/>
  <c r="H1747" i="15" s="1"/>
  <c r="L1747" i="15" s="1"/>
  <c r="G1748" i="15"/>
  <c r="H1748" i="15" s="1"/>
  <c r="L1748" i="15" s="1"/>
  <c r="G1749" i="15"/>
  <c r="G1750" i="15"/>
  <c r="G1751" i="15"/>
  <c r="G1752" i="15"/>
  <c r="H1752" i="15" s="1"/>
  <c r="L1752" i="15" s="1"/>
  <c r="G1753" i="15"/>
  <c r="H1753" i="15" s="1"/>
  <c r="L1753" i="15" s="1"/>
  <c r="G1754" i="15"/>
  <c r="H1754" i="15" s="1"/>
  <c r="L1754" i="15" s="1"/>
  <c r="G1755" i="15"/>
  <c r="G1756" i="15"/>
  <c r="H1756" i="15" s="1"/>
  <c r="L1756" i="15" s="1"/>
  <c r="G1757" i="15"/>
  <c r="H1757" i="15" s="1"/>
  <c r="L1757" i="15" s="1"/>
  <c r="G1758" i="15"/>
  <c r="G1759" i="15"/>
  <c r="H1759" i="15" s="1"/>
  <c r="L1759" i="15" s="1"/>
  <c r="G1760" i="15"/>
  <c r="H1760" i="15" s="1"/>
  <c r="L1760" i="15" s="1"/>
  <c r="G1761" i="15"/>
  <c r="H1761" i="15" s="1"/>
  <c r="L1761" i="15" s="1"/>
  <c r="G1762" i="15"/>
  <c r="H1762" i="15" s="1"/>
  <c r="L1762" i="15" s="1"/>
  <c r="G1763" i="15"/>
  <c r="H1763" i="15" s="1"/>
  <c r="L1763" i="15" s="1"/>
  <c r="G1764" i="15"/>
  <c r="H1764" i="15" s="1"/>
  <c r="L1764" i="15" s="1"/>
  <c r="G1765" i="15"/>
  <c r="H1765" i="15" s="1"/>
  <c r="L1765" i="15" s="1"/>
  <c r="G1766" i="15"/>
  <c r="G1767" i="15"/>
  <c r="H1767" i="15" s="1"/>
  <c r="L1767" i="15" s="1"/>
  <c r="G1768" i="15"/>
  <c r="H1768" i="15" s="1"/>
  <c r="L1768" i="15" s="1"/>
  <c r="G1769" i="15"/>
  <c r="H1769" i="15" s="1"/>
  <c r="L1769" i="15" s="1"/>
  <c r="G1770" i="15"/>
  <c r="H1770" i="15" s="1"/>
  <c r="L1770" i="15" s="1"/>
  <c r="G1771" i="15"/>
  <c r="G1772" i="15"/>
  <c r="H1772" i="15" s="1"/>
  <c r="L1772" i="15" s="1"/>
  <c r="G1773" i="15"/>
  <c r="H1773" i="15" s="1"/>
  <c r="L1773" i="15" s="1"/>
  <c r="G1774" i="15"/>
  <c r="G1775" i="15"/>
  <c r="G1776" i="15"/>
  <c r="H1776" i="15" s="1"/>
  <c r="L1776" i="15" s="1"/>
  <c r="G1777" i="15"/>
  <c r="H1777" i="15" s="1"/>
  <c r="L1777" i="15" s="1"/>
  <c r="G1778" i="15"/>
  <c r="H1778" i="15" s="1"/>
  <c r="L1778" i="15" s="1"/>
  <c r="G1779" i="15"/>
  <c r="H1779" i="15" s="1"/>
  <c r="L1779" i="15" s="1"/>
  <c r="G1780" i="15"/>
  <c r="H1780" i="15" s="1"/>
  <c r="L1780" i="15" s="1"/>
  <c r="G1781" i="15"/>
  <c r="H1781" i="15" s="1"/>
  <c r="L1781" i="15" s="1"/>
  <c r="G1782" i="15"/>
  <c r="G1783" i="15"/>
  <c r="H1783" i="15" s="1"/>
  <c r="L1783" i="15" s="1"/>
  <c r="G1784" i="15"/>
  <c r="H1784" i="15" s="1"/>
  <c r="L1784" i="15" s="1"/>
  <c r="G1785" i="15"/>
  <c r="H1785" i="15" s="1"/>
  <c r="L1785" i="15" s="1"/>
  <c r="G1786" i="15"/>
  <c r="H1786" i="15" s="1"/>
  <c r="L1786" i="15" s="1"/>
  <c r="G1787" i="15"/>
  <c r="G1788" i="15"/>
  <c r="H1788" i="15" s="1"/>
  <c r="L1788" i="15" s="1"/>
  <c r="G1789" i="15"/>
  <c r="H1789" i="15" s="1"/>
  <c r="L1789" i="15" s="1"/>
  <c r="G1790" i="15"/>
  <c r="G1791" i="15"/>
  <c r="H1791" i="15" s="1"/>
  <c r="L1791" i="15" s="1"/>
  <c r="G1792" i="15"/>
  <c r="H1792" i="15" s="1"/>
  <c r="L1792" i="15" s="1"/>
  <c r="G1793" i="15"/>
  <c r="H1793" i="15" s="1"/>
  <c r="L1793" i="15" s="1"/>
  <c r="G1794" i="15"/>
  <c r="H1794" i="15" s="1"/>
  <c r="L1794" i="15" s="1"/>
  <c r="G1795" i="15"/>
  <c r="H1795" i="15" s="1"/>
  <c r="L1795" i="15" s="1"/>
  <c r="G1796" i="15"/>
  <c r="H1796" i="15" s="1"/>
  <c r="L1796" i="15" s="1"/>
  <c r="G1797" i="15"/>
  <c r="H1797" i="15" s="1"/>
  <c r="L1797" i="15" s="1"/>
  <c r="G1798" i="15"/>
  <c r="G1799" i="15"/>
  <c r="H1799" i="15" s="1"/>
  <c r="L1799" i="15" s="1"/>
  <c r="G1800" i="15"/>
  <c r="H1800" i="15" s="1"/>
  <c r="L1800" i="15" s="1"/>
  <c r="G1801" i="15"/>
  <c r="H1801" i="15" s="1"/>
  <c r="L1801" i="15" s="1"/>
  <c r="G1802" i="15"/>
  <c r="H1802" i="15" s="1"/>
  <c r="L1802" i="15" s="1"/>
  <c r="G1803" i="15"/>
  <c r="G1804" i="15"/>
  <c r="H1804" i="15" s="1"/>
  <c r="L1804" i="15" s="1"/>
  <c r="G1805" i="15"/>
  <c r="H1805" i="15" s="1"/>
  <c r="L1805" i="15" s="1"/>
  <c r="G1806" i="15"/>
  <c r="G1807" i="15"/>
  <c r="H1807" i="15" s="1"/>
  <c r="L1807" i="15" s="1"/>
  <c r="G1808" i="15"/>
  <c r="H1808" i="15" s="1"/>
  <c r="L1808" i="15" s="1"/>
  <c r="G1809" i="15"/>
  <c r="H1809" i="15" s="1"/>
  <c r="L1809" i="15" s="1"/>
  <c r="G1810" i="15"/>
  <c r="H1810" i="15" s="1"/>
  <c r="L1810" i="15" s="1"/>
  <c r="G1811" i="15"/>
  <c r="H1811" i="15" s="1"/>
  <c r="L1811" i="15" s="1"/>
  <c r="G1812" i="15"/>
  <c r="H1812" i="15" s="1"/>
  <c r="L1812" i="15" s="1"/>
  <c r="G1813" i="15"/>
  <c r="H1813" i="15" s="1"/>
  <c r="L1813" i="15" s="1"/>
  <c r="G1814" i="15"/>
  <c r="G1815" i="15"/>
  <c r="H1815" i="15" s="1"/>
  <c r="L1815" i="15" s="1"/>
  <c r="G1816" i="15"/>
  <c r="H1816" i="15" s="1"/>
  <c r="L1816" i="15" s="1"/>
  <c r="G1817" i="15"/>
  <c r="H1817" i="15" s="1"/>
  <c r="L1817" i="15" s="1"/>
  <c r="G1818" i="15"/>
  <c r="H1818" i="15" s="1"/>
  <c r="L1818" i="15" s="1"/>
  <c r="G1819" i="15"/>
  <c r="G1820" i="15"/>
  <c r="H1820" i="15" s="1"/>
  <c r="L1820" i="15" s="1"/>
  <c r="G1821" i="15"/>
  <c r="G1822" i="15"/>
  <c r="G1823" i="15"/>
  <c r="G1824" i="15"/>
  <c r="H1824" i="15" s="1"/>
  <c r="L1824" i="15" s="1"/>
  <c r="G1825" i="15"/>
  <c r="H1825" i="15" s="1"/>
  <c r="L1825" i="15" s="1"/>
  <c r="G1826" i="15"/>
  <c r="H1826" i="15" s="1"/>
  <c r="L1826" i="15" s="1"/>
  <c r="G1827" i="15"/>
  <c r="H1827" i="15" s="1"/>
  <c r="L1827" i="15" s="1"/>
  <c r="G1828" i="15"/>
  <c r="H1828" i="15" s="1"/>
  <c r="L1828" i="15" s="1"/>
  <c r="G1829" i="15"/>
  <c r="H1829" i="15" s="1"/>
  <c r="L1829" i="15" s="1"/>
  <c r="G1830" i="15"/>
  <c r="G1831" i="15"/>
  <c r="H1831" i="15" s="1"/>
  <c r="L1831" i="15" s="1"/>
  <c r="G1832" i="15"/>
  <c r="H1832" i="15" s="1"/>
  <c r="L1832" i="15" s="1"/>
  <c r="G1833" i="15"/>
  <c r="H1833" i="15" s="1"/>
  <c r="L1833" i="15" s="1"/>
  <c r="G1834" i="15"/>
  <c r="H1834" i="15" s="1"/>
  <c r="L1834" i="15" s="1"/>
  <c r="G1835" i="15"/>
  <c r="G1836" i="15"/>
  <c r="H1836" i="15" s="1"/>
  <c r="L1836" i="15" s="1"/>
  <c r="G1837" i="15"/>
  <c r="H1837" i="15" s="1"/>
  <c r="L1837" i="15" s="1"/>
  <c r="G1838" i="15"/>
  <c r="G1839" i="15"/>
  <c r="H1839" i="15" s="1"/>
  <c r="L1839" i="15" s="1"/>
  <c r="G1840" i="15"/>
  <c r="H1840" i="15" s="1"/>
  <c r="L1840" i="15" s="1"/>
  <c r="G1841" i="15"/>
  <c r="H1841" i="15" s="1"/>
  <c r="L1841" i="15" s="1"/>
  <c r="G1842" i="15"/>
  <c r="H1842" i="15" s="1"/>
  <c r="L1842" i="15" s="1"/>
  <c r="G1843" i="15"/>
  <c r="H1843" i="15" s="1"/>
  <c r="L1843" i="15" s="1"/>
  <c r="G1844" i="15"/>
  <c r="H1844" i="15" s="1"/>
  <c r="L1844" i="15" s="1"/>
  <c r="G1845" i="15"/>
  <c r="H1845" i="15" s="1"/>
  <c r="L1845" i="15" s="1"/>
  <c r="G1846" i="15"/>
  <c r="G1847" i="15"/>
  <c r="H1847" i="15" s="1"/>
  <c r="L1847" i="15" s="1"/>
  <c r="G1848" i="15"/>
  <c r="H1848" i="15" s="1"/>
  <c r="L1848" i="15" s="1"/>
  <c r="G1849" i="15"/>
  <c r="H1849" i="15" s="1"/>
  <c r="L1849" i="15" s="1"/>
  <c r="G1850" i="15"/>
  <c r="H1850" i="15" s="1"/>
  <c r="L1850" i="15" s="1"/>
  <c r="G1851" i="15"/>
  <c r="G1852" i="15"/>
  <c r="H1852" i="15" s="1"/>
  <c r="L1852" i="15" s="1"/>
  <c r="G1853" i="15"/>
  <c r="H1853" i="15" s="1"/>
  <c r="L1853" i="15" s="1"/>
  <c r="G1854" i="15"/>
  <c r="G1855" i="15"/>
  <c r="H1855" i="15" s="1"/>
  <c r="L1855" i="15" s="1"/>
  <c r="G1856" i="15"/>
  <c r="H1856" i="15" s="1"/>
  <c r="L1856" i="15" s="1"/>
  <c r="G1857" i="15"/>
  <c r="H1857" i="15" s="1"/>
  <c r="L1857" i="15" s="1"/>
  <c r="G1858" i="15"/>
  <c r="H1858" i="15" s="1"/>
  <c r="L1858" i="15" s="1"/>
  <c r="G1859" i="15"/>
  <c r="H1859" i="15" s="1"/>
  <c r="L1859" i="15" s="1"/>
  <c r="G1860" i="15"/>
  <c r="H1860" i="15" s="1"/>
  <c r="L1860" i="15" s="1"/>
  <c r="G1861" i="15"/>
  <c r="H1861" i="15" s="1"/>
  <c r="L1861" i="15" s="1"/>
  <c r="G1862" i="15"/>
  <c r="G1863" i="15"/>
  <c r="H1863" i="15" s="1"/>
  <c r="L1863" i="15" s="1"/>
  <c r="G1864" i="15"/>
  <c r="H1864" i="15" s="1"/>
  <c r="L1864" i="15" s="1"/>
  <c r="G1865" i="15"/>
  <c r="H1865" i="15" s="1"/>
  <c r="L1865" i="15" s="1"/>
  <c r="G1866" i="15"/>
  <c r="H1866" i="15" s="1"/>
  <c r="L1866" i="15" s="1"/>
  <c r="G1867" i="15"/>
  <c r="G1868" i="15"/>
  <c r="H1868" i="15" s="1"/>
  <c r="L1868" i="15" s="1"/>
  <c r="G1869" i="15"/>
  <c r="H1869" i="15" s="1"/>
  <c r="L1869" i="15" s="1"/>
  <c r="G1870" i="15"/>
  <c r="G1871" i="15"/>
  <c r="H1871" i="15" s="1"/>
  <c r="L1871" i="15" s="1"/>
  <c r="G1872" i="15"/>
  <c r="H1872" i="15" s="1"/>
  <c r="L1872" i="15" s="1"/>
  <c r="G1873" i="15"/>
  <c r="H1873" i="15" s="1"/>
  <c r="L1873" i="15" s="1"/>
  <c r="G1874" i="15"/>
  <c r="H1874" i="15" s="1"/>
  <c r="L1874" i="15" s="1"/>
  <c r="G1875" i="15"/>
  <c r="H1875" i="15" s="1"/>
  <c r="L1875" i="15" s="1"/>
  <c r="G1876" i="15"/>
  <c r="H1876" i="15" s="1"/>
  <c r="L1876" i="15" s="1"/>
  <c r="G1877" i="15"/>
  <c r="G1878" i="15"/>
  <c r="G1879" i="15"/>
  <c r="H1879" i="15" s="1"/>
  <c r="L1879" i="15" s="1"/>
  <c r="G1880" i="15"/>
  <c r="H1880" i="15" s="1"/>
  <c r="L1880" i="15" s="1"/>
  <c r="G1881" i="15"/>
  <c r="H1881" i="15" s="1"/>
  <c r="L1881" i="15" s="1"/>
  <c r="G1882" i="15"/>
  <c r="H1882" i="15" s="1"/>
  <c r="L1882" i="15" s="1"/>
  <c r="G1883" i="15"/>
  <c r="G1884" i="15"/>
  <c r="H1884" i="15" s="1"/>
  <c r="L1884" i="15" s="1"/>
  <c r="G1885" i="15"/>
  <c r="H1885" i="15" s="1"/>
  <c r="L1885" i="15" s="1"/>
  <c r="G1886" i="15"/>
  <c r="G1887" i="15"/>
  <c r="H1887" i="15" s="1"/>
  <c r="L1887" i="15" s="1"/>
  <c r="G1888" i="15"/>
  <c r="H1888" i="15" s="1"/>
  <c r="L1888" i="15" s="1"/>
  <c r="G1889" i="15"/>
  <c r="H1889" i="15" s="1"/>
  <c r="L1889" i="15" s="1"/>
  <c r="G1890" i="15"/>
  <c r="H1890" i="15" s="1"/>
  <c r="L1890" i="15" s="1"/>
  <c r="G1891" i="15"/>
  <c r="H1891" i="15" s="1"/>
  <c r="L1891" i="15" s="1"/>
  <c r="G1892" i="15"/>
  <c r="H1892" i="15" s="1"/>
  <c r="L1892" i="15" s="1"/>
  <c r="G1893" i="15"/>
  <c r="H1893" i="15" s="1"/>
  <c r="L1893" i="15" s="1"/>
  <c r="G1894" i="15"/>
  <c r="G1895" i="15"/>
  <c r="H1895" i="15" s="1"/>
  <c r="L1895" i="15" s="1"/>
  <c r="G1896" i="15"/>
  <c r="H1896" i="15" s="1"/>
  <c r="L1896" i="15" s="1"/>
  <c r="G1897" i="15"/>
  <c r="H1897" i="15" s="1"/>
  <c r="L1897" i="15" s="1"/>
  <c r="G1898" i="15"/>
  <c r="H1898" i="15" s="1"/>
  <c r="L1898" i="15" s="1"/>
  <c r="G1899" i="15"/>
  <c r="G1900" i="15"/>
  <c r="H1900" i="15" s="1"/>
  <c r="L1900" i="15" s="1"/>
  <c r="G1901" i="15"/>
  <c r="H1901" i="15" s="1"/>
  <c r="L1901" i="15" s="1"/>
  <c r="G1902" i="15"/>
  <c r="G1903" i="15"/>
  <c r="H1903" i="15" s="1"/>
  <c r="L1903" i="15" s="1"/>
  <c r="G1904" i="15"/>
  <c r="H1904" i="15" s="1"/>
  <c r="L1904" i="15" s="1"/>
  <c r="G1905" i="15"/>
  <c r="H1905" i="15" s="1"/>
  <c r="L1905" i="15" s="1"/>
  <c r="G1906" i="15"/>
  <c r="H1906" i="15" s="1"/>
  <c r="L1906" i="15" s="1"/>
  <c r="G1907" i="15"/>
  <c r="H1907" i="15" s="1"/>
  <c r="L1907" i="15" s="1"/>
  <c r="G1908" i="15"/>
  <c r="H1908" i="15" s="1"/>
  <c r="L1908" i="15" s="1"/>
  <c r="G1909" i="15"/>
  <c r="H1909" i="15" s="1"/>
  <c r="L1909" i="15" s="1"/>
  <c r="G1910" i="15"/>
  <c r="G1911" i="15"/>
  <c r="H1911" i="15" s="1"/>
  <c r="L1911" i="15" s="1"/>
  <c r="G1912" i="15"/>
  <c r="H1912" i="15" s="1"/>
  <c r="L1912" i="15" s="1"/>
  <c r="G1913" i="15"/>
  <c r="H1913" i="15" s="1"/>
  <c r="L1913" i="15" s="1"/>
  <c r="G1914" i="15"/>
  <c r="H1914" i="15" s="1"/>
  <c r="L1914" i="15" s="1"/>
  <c r="G1915" i="15"/>
  <c r="G1916" i="15"/>
  <c r="H1916" i="15" s="1"/>
  <c r="L1916" i="15" s="1"/>
  <c r="G1917" i="15"/>
  <c r="H1917" i="15" s="1"/>
  <c r="L1917" i="15" s="1"/>
  <c r="G1918" i="15"/>
  <c r="G1919" i="15"/>
  <c r="H1919" i="15" s="1"/>
  <c r="L1919" i="15" s="1"/>
  <c r="G1920" i="15"/>
  <c r="H1920" i="15" s="1"/>
  <c r="L1920" i="15" s="1"/>
  <c r="G1921" i="15"/>
  <c r="H1921" i="15" s="1"/>
  <c r="L1921" i="15" s="1"/>
  <c r="G1922" i="15"/>
  <c r="H1922" i="15" s="1"/>
  <c r="L1922" i="15" s="1"/>
  <c r="G1923" i="15"/>
  <c r="H1923" i="15" s="1"/>
  <c r="L1923" i="15" s="1"/>
  <c r="G1924" i="15"/>
  <c r="H1924" i="15" s="1"/>
  <c r="L1924" i="15" s="1"/>
  <c r="G1925" i="15"/>
  <c r="H1925" i="15" s="1"/>
  <c r="L1925" i="15" s="1"/>
  <c r="G1926" i="15"/>
  <c r="G1927" i="15"/>
  <c r="H1927" i="15" s="1"/>
  <c r="L1927" i="15" s="1"/>
  <c r="G1928" i="15"/>
  <c r="H1928" i="15" s="1"/>
  <c r="L1928" i="15" s="1"/>
  <c r="G1929" i="15"/>
  <c r="H1929" i="15" s="1"/>
  <c r="L1929" i="15" s="1"/>
  <c r="G1930" i="15"/>
  <c r="H1930" i="15" s="1"/>
  <c r="L1930" i="15" s="1"/>
  <c r="G1931" i="15"/>
  <c r="G1932" i="15"/>
  <c r="H1932" i="15" s="1"/>
  <c r="L1932" i="15" s="1"/>
  <c r="G1933" i="15"/>
  <c r="H1933" i="15" s="1"/>
  <c r="L1933" i="15" s="1"/>
  <c r="G1934" i="15"/>
  <c r="G1935" i="15"/>
  <c r="H1935" i="15" s="1"/>
  <c r="L1935" i="15" s="1"/>
  <c r="G1936" i="15"/>
  <c r="H1936" i="15" s="1"/>
  <c r="L1936" i="15" s="1"/>
  <c r="G1937" i="15"/>
  <c r="H1937" i="15" s="1"/>
  <c r="L1937" i="15" s="1"/>
  <c r="G1938" i="15"/>
  <c r="H1938" i="15" s="1"/>
  <c r="L1938" i="15" s="1"/>
  <c r="G1939" i="15"/>
  <c r="H1939" i="15" s="1"/>
  <c r="L1939" i="15" s="1"/>
  <c r="G1940" i="15"/>
  <c r="H1940" i="15" s="1"/>
  <c r="L1940" i="15" s="1"/>
  <c r="G1941" i="15"/>
  <c r="H1941" i="15" s="1"/>
  <c r="L1941" i="15" s="1"/>
  <c r="G1942" i="15"/>
  <c r="G1943" i="15"/>
  <c r="H1943" i="15" s="1"/>
  <c r="L1943" i="15" s="1"/>
  <c r="G1944" i="15"/>
  <c r="H1944" i="15" s="1"/>
  <c r="L1944" i="15" s="1"/>
  <c r="G1945" i="15"/>
  <c r="H1945" i="15" s="1"/>
  <c r="L1945" i="15" s="1"/>
  <c r="G1946" i="15"/>
  <c r="H1946" i="15" s="1"/>
  <c r="L1946" i="15" s="1"/>
  <c r="G1947" i="15"/>
  <c r="G1948" i="15"/>
  <c r="H1948" i="15" s="1"/>
  <c r="L1948" i="15" s="1"/>
  <c r="G1949" i="15"/>
  <c r="G1950" i="15"/>
  <c r="G1951" i="15"/>
  <c r="H1951" i="15" s="1"/>
  <c r="L1951" i="15" s="1"/>
  <c r="G1952" i="15"/>
  <c r="H1952" i="15" s="1"/>
  <c r="L1952" i="15" s="1"/>
  <c r="G1953" i="15"/>
  <c r="H1953" i="15" s="1"/>
  <c r="L1953" i="15" s="1"/>
  <c r="G1954" i="15"/>
  <c r="H1954" i="15" s="1"/>
  <c r="L1954" i="15" s="1"/>
  <c r="G1955" i="15"/>
  <c r="H1955" i="15" s="1"/>
  <c r="L1955" i="15" s="1"/>
  <c r="G1956" i="15"/>
  <c r="H1956" i="15" s="1"/>
  <c r="L1956" i="15" s="1"/>
  <c r="G1957" i="15"/>
  <c r="H1957" i="15" s="1"/>
  <c r="L1957" i="15" s="1"/>
  <c r="G1958" i="15"/>
  <c r="G1959" i="15"/>
  <c r="H1959" i="15" s="1"/>
  <c r="L1959" i="15" s="1"/>
  <c r="G1960" i="15"/>
  <c r="H1960" i="15" s="1"/>
  <c r="L1960" i="15" s="1"/>
  <c r="G1961" i="15"/>
  <c r="H1961" i="15" s="1"/>
  <c r="L1961" i="15" s="1"/>
  <c r="G1962" i="15"/>
  <c r="H1962" i="15" s="1"/>
  <c r="L1962" i="15" s="1"/>
  <c r="G1963" i="15"/>
  <c r="G1964" i="15"/>
  <c r="H1964" i="15" s="1"/>
  <c r="L1964" i="15" s="1"/>
  <c r="G1965" i="15"/>
  <c r="H1965" i="15" s="1"/>
  <c r="L1965" i="15" s="1"/>
  <c r="G1966" i="15"/>
  <c r="G1967" i="15"/>
  <c r="H1967" i="15" s="1"/>
  <c r="L1967" i="15" s="1"/>
  <c r="G1968" i="15"/>
  <c r="H1968" i="15" s="1"/>
  <c r="L1968" i="15" s="1"/>
  <c r="G1969" i="15"/>
  <c r="H1969" i="15" s="1"/>
  <c r="L1969" i="15" s="1"/>
  <c r="G1970" i="15"/>
  <c r="H1970" i="15" s="1"/>
  <c r="L1970" i="15" s="1"/>
  <c r="G1971" i="15"/>
  <c r="H1971" i="15" s="1"/>
  <c r="L1971" i="15" s="1"/>
  <c r="G1972" i="15"/>
  <c r="H1972" i="15" s="1"/>
  <c r="L1972" i="15" s="1"/>
  <c r="G1973" i="15"/>
  <c r="H1973" i="15" s="1"/>
  <c r="L1973" i="15" s="1"/>
  <c r="G1974" i="15"/>
  <c r="G1975" i="15"/>
  <c r="H1975" i="15" s="1"/>
  <c r="L1975" i="15" s="1"/>
  <c r="G1976" i="15"/>
  <c r="H1976" i="15" s="1"/>
  <c r="L1976" i="15" s="1"/>
  <c r="G1977" i="15"/>
  <c r="H1977" i="15" s="1"/>
  <c r="L1977" i="15" s="1"/>
  <c r="G1978" i="15"/>
  <c r="H1978" i="15" s="1"/>
  <c r="L1978" i="15" s="1"/>
  <c r="G1979" i="15"/>
  <c r="G1980" i="15"/>
  <c r="H1980" i="15" s="1"/>
  <c r="L1980" i="15" s="1"/>
  <c r="G1981" i="15"/>
  <c r="H1981" i="15" s="1"/>
  <c r="L1981" i="15" s="1"/>
  <c r="G1982" i="15"/>
  <c r="G1983" i="15"/>
  <c r="H1983" i="15" s="1"/>
  <c r="L1983" i="15" s="1"/>
  <c r="G1984" i="15"/>
  <c r="H1984" i="15" s="1"/>
  <c r="L1984" i="15" s="1"/>
  <c r="G1985" i="15"/>
  <c r="H1985" i="15" s="1"/>
  <c r="L1985" i="15" s="1"/>
  <c r="G1986" i="15"/>
  <c r="H1986" i="15" s="1"/>
  <c r="L1986" i="15" s="1"/>
  <c r="G1987" i="15"/>
  <c r="H1987" i="15" s="1"/>
  <c r="L1987" i="15" s="1"/>
  <c r="G1988" i="15"/>
  <c r="H1988" i="15" s="1"/>
  <c r="L1988" i="15" s="1"/>
  <c r="G1989" i="15"/>
  <c r="H1989" i="15" s="1"/>
  <c r="L1989" i="15" s="1"/>
  <c r="G1990" i="15"/>
  <c r="G1991" i="15"/>
  <c r="H1991" i="15" s="1"/>
  <c r="L1991" i="15" s="1"/>
  <c r="G1992" i="15"/>
  <c r="H1992" i="15" s="1"/>
  <c r="L1992" i="15" s="1"/>
  <c r="G1993" i="15"/>
  <c r="H1993" i="15" s="1"/>
  <c r="L1993" i="15" s="1"/>
  <c r="G1994" i="15"/>
  <c r="H1994" i="15" s="1"/>
  <c r="L1994" i="15" s="1"/>
  <c r="G1995" i="15"/>
  <c r="G1996" i="15"/>
  <c r="H1996" i="15" s="1"/>
  <c r="L1996" i="15" s="1"/>
  <c r="G1997" i="15"/>
  <c r="H1997" i="15" s="1"/>
  <c r="L1997" i="15" s="1"/>
  <c r="G1998" i="15"/>
  <c r="G1999" i="15"/>
  <c r="H1999" i="15" s="1"/>
  <c r="L1999" i="15" s="1"/>
  <c r="G2000" i="15"/>
  <c r="H2000" i="15" s="1"/>
  <c r="L2000" i="15" s="1"/>
  <c r="G2001" i="15"/>
  <c r="H2001" i="15" s="1"/>
  <c r="L2001" i="15" s="1"/>
  <c r="G2002" i="15"/>
  <c r="H2002" i="15" s="1"/>
  <c r="L2002" i="15" s="1"/>
  <c r="G2003" i="15"/>
  <c r="H2003" i="15" s="1"/>
  <c r="L2003" i="15" s="1"/>
  <c r="G2004" i="15"/>
  <c r="H2004" i="15" s="1"/>
  <c r="L2004" i="15" s="1"/>
  <c r="G2005" i="15"/>
  <c r="G2006" i="15"/>
  <c r="G2007" i="15"/>
  <c r="H2007" i="15" s="1"/>
  <c r="L2007" i="15" s="1"/>
  <c r="G2008" i="15"/>
  <c r="H2008" i="15" s="1"/>
  <c r="L2008" i="15" s="1"/>
  <c r="G2009" i="15"/>
  <c r="H2009" i="15" s="1"/>
  <c r="L2009" i="15" s="1"/>
  <c r="G2010" i="15"/>
  <c r="H2010" i="15" s="1"/>
  <c r="L2010" i="15" s="1"/>
  <c r="G2011" i="15"/>
  <c r="G2012" i="15"/>
  <c r="H2012" i="15" s="1"/>
  <c r="L2012" i="15" s="1"/>
  <c r="G2013" i="15"/>
  <c r="H2013" i="15" s="1"/>
  <c r="L2013" i="15" s="1"/>
  <c r="G2014" i="15"/>
  <c r="G2015" i="15"/>
  <c r="H2015" i="15" s="1"/>
  <c r="L2015" i="15" s="1"/>
  <c r="G2016" i="15"/>
  <c r="H2016" i="15" s="1"/>
  <c r="L2016" i="15" s="1"/>
  <c r="G2017" i="15"/>
  <c r="H2017" i="15" s="1"/>
  <c r="L2017" i="15" s="1"/>
  <c r="G2018" i="15"/>
  <c r="H2018" i="15" s="1"/>
  <c r="L2018" i="15" s="1"/>
  <c r="G2019" i="15"/>
  <c r="H2019" i="15" s="1"/>
  <c r="L2019" i="15" s="1"/>
  <c r="G2020" i="15"/>
  <c r="H2020" i="15" s="1"/>
  <c r="L2020" i="15" s="1"/>
  <c r="G2021" i="15"/>
  <c r="H2021" i="15" s="1"/>
  <c r="L2021" i="15" s="1"/>
  <c r="G2022" i="15"/>
  <c r="G2023" i="15"/>
  <c r="H2023" i="15" s="1"/>
  <c r="L2023" i="15" s="1"/>
  <c r="G2024" i="15"/>
  <c r="H2024" i="15" s="1"/>
  <c r="L2024" i="15" s="1"/>
  <c r="G2025" i="15"/>
  <c r="H2025" i="15" s="1"/>
  <c r="L2025" i="15" s="1"/>
  <c r="G2026" i="15"/>
  <c r="H2026" i="15" s="1"/>
  <c r="L2026" i="15" s="1"/>
  <c r="G2027" i="15"/>
  <c r="G2028" i="15"/>
  <c r="H2028" i="15" s="1"/>
  <c r="L2028" i="15" s="1"/>
  <c r="G2029" i="15"/>
  <c r="H2029" i="15" s="1"/>
  <c r="L2029" i="15" s="1"/>
  <c r="G2030" i="15"/>
  <c r="G2031" i="15"/>
  <c r="H2031" i="15" s="1"/>
  <c r="L2031" i="15" s="1"/>
  <c r="G2032" i="15"/>
  <c r="H2032" i="15" s="1"/>
  <c r="L2032" i="15" s="1"/>
  <c r="G2033" i="15"/>
  <c r="H2033" i="15" s="1"/>
  <c r="L2033" i="15" s="1"/>
  <c r="G2034" i="15"/>
  <c r="H2034" i="15" s="1"/>
  <c r="L2034" i="15" s="1"/>
  <c r="G2035" i="15"/>
  <c r="H2035" i="15" s="1"/>
  <c r="L2035" i="15" s="1"/>
  <c r="G2036" i="15"/>
  <c r="H2036" i="15" s="1"/>
  <c r="L2036" i="15" s="1"/>
  <c r="G2037" i="15"/>
  <c r="H2037" i="15" s="1"/>
  <c r="L2037" i="15" s="1"/>
  <c r="G2038" i="15"/>
  <c r="G2039" i="15"/>
  <c r="H2039" i="15" s="1"/>
  <c r="L2039" i="15" s="1"/>
  <c r="G2040" i="15"/>
  <c r="H2040" i="15" s="1"/>
  <c r="L2040" i="15" s="1"/>
  <c r="G2041" i="15"/>
  <c r="H2041" i="15" s="1"/>
  <c r="L2041" i="15" s="1"/>
  <c r="G2042" i="15"/>
  <c r="H2042" i="15" s="1"/>
  <c r="L2042" i="15" s="1"/>
  <c r="G2043" i="15"/>
  <c r="G2044" i="15"/>
  <c r="H2044" i="15" s="1"/>
  <c r="L2044" i="15" s="1"/>
  <c r="G2045" i="15"/>
  <c r="H2045" i="15" s="1"/>
  <c r="L2045" i="15" s="1"/>
  <c r="G2046" i="15"/>
  <c r="G2047" i="15"/>
  <c r="H2047" i="15" s="1"/>
  <c r="L2047" i="15" s="1"/>
  <c r="G2048" i="15"/>
  <c r="H2048" i="15" s="1"/>
  <c r="L2048" i="15" s="1"/>
  <c r="G2049" i="15"/>
  <c r="H2049" i="15" s="1"/>
  <c r="L2049" i="15" s="1"/>
  <c r="G2050" i="15"/>
  <c r="H2050" i="15" s="1"/>
  <c r="L2050" i="15" s="1"/>
  <c r="G2051" i="15"/>
  <c r="H2051" i="15" s="1"/>
  <c r="L2051" i="15" s="1"/>
  <c r="G2052" i="15"/>
  <c r="H2052" i="15" s="1"/>
  <c r="L2052" i="15" s="1"/>
  <c r="G2053" i="15"/>
  <c r="H2053" i="15" s="1"/>
  <c r="L2053" i="15" s="1"/>
  <c r="G2054" i="15"/>
  <c r="G2055" i="15"/>
  <c r="H2055" i="15" s="1"/>
  <c r="L2055" i="15" s="1"/>
  <c r="G2056" i="15"/>
  <c r="H2056" i="15" s="1"/>
  <c r="L2056" i="15" s="1"/>
  <c r="G2057" i="15"/>
  <c r="H2057" i="15" s="1"/>
  <c r="L2057" i="15" s="1"/>
  <c r="G2058" i="15"/>
  <c r="H2058" i="15" s="1"/>
  <c r="L2058" i="15" s="1"/>
  <c r="G2059" i="15"/>
  <c r="G2060" i="15"/>
  <c r="H2060" i="15" s="1"/>
  <c r="L2060" i="15" s="1"/>
  <c r="G2061" i="15"/>
  <c r="H2061" i="15" s="1"/>
  <c r="L2061" i="15" s="1"/>
  <c r="G2062" i="15"/>
  <c r="G2063" i="15"/>
  <c r="H2063" i="15" s="1"/>
  <c r="L2063" i="15" s="1"/>
  <c r="G2064" i="15"/>
  <c r="H2064" i="15" s="1"/>
  <c r="L2064" i="15" s="1"/>
  <c r="G2065" i="15"/>
  <c r="H2065" i="15" s="1"/>
  <c r="L2065" i="15" s="1"/>
  <c r="G2066" i="15"/>
  <c r="H2066" i="15" s="1"/>
  <c r="L2066" i="15" s="1"/>
  <c r="G2067" i="15"/>
  <c r="H2067" i="15" s="1"/>
  <c r="L2067" i="15" s="1"/>
  <c r="G2068" i="15"/>
  <c r="H2068" i="15" s="1"/>
  <c r="L2068" i="15" s="1"/>
  <c r="G2069" i="15"/>
  <c r="H2069" i="15" s="1"/>
  <c r="L2069" i="15" s="1"/>
  <c r="G2070" i="15"/>
  <c r="G2071" i="15"/>
  <c r="G2072" i="15"/>
  <c r="H2072" i="15" s="1"/>
  <c r="L2072" i="15" s="1"/>
  <c r="G2073" i="15"/>
  <c r="H2073" i="15" s="1"/>
  <c r="L2073" i="15" s="1"/>
  <c r="G2074" i="15"/>
  <c r="H2074" i="15" s="1"/>
  <c r="L2074" i="15" s="1"/>
  <c r="G2075" i="15"/>
  <c r="G2076" i="15"/>
  <c r="H2076" i="15" s="1"/>
  <c r="L2076" i="15" s="1"/>
  <c r="G2077" i="15"/>
  <c r="G2078" i="15"/>
  <c r="G2079" i="15"/>
  <c r="H2079" i="15" s="1"/>
  <c r="L2079" i="15" s="1"/>
  <c r="G2080" i="15"/>
  <c r="H2080" i="15" s="1"/>
  <c r="L2080" i="15" s="1"/>
  <c r="G2081" i="15"/>
  <c r="H2081" i="15" s="1"/>
  <c r="L2081" i="15" s="1"/>
  <c r="G2082" i="15"/>
  <c r="H2082" i="15" s="1"/>
  <c r="L2082" i="15" s="1"/>
  <c r="G2083" i="15"/>
  <c r="H2083" i="15" s="1"/>
  <c r="L2083" i="15" s="1"/>
  <c r="G2084" i="15"/>
  <c r="H2084" i="15" s="1"/>
  <c r="L2084" i="15" s="1"/>
  <c r="G2085" i="15"/>
  <c r="H2085" i="15" s="1"/>
  <c r="L2085" i="15" s="1"/>
  <c r="G2086" i="15"/>
  <c r="G2087" i="15"/>
  <c r="H2087" i="15" s="1"/>
  <c r="L2087" i="15" s="1"/>
  <c r="G2088" i="15"/>
  <c r="H2088" i="15" s="1"/>
  <c r="L2088" i="15" s="1"/>
  <c r="G2089" i="15"/>
  <c r="H2089" i="15" s="1"/>
  <c r="L2089" i="15" s="1"/>
  <c r="G2090" i="15"/>
  <c r="H2090" i="15" s="1"/>
  <c r="L2090" i="15" s="1"/>
  <c r="G2091" i="15"/>
  <c r="G2092" i="15"/>
  <c r="H2092" i="15" s="1"/>
  <c r="L2092" i="15" s="1"/>
  <c r="G2093" i="15"/>
  <c r="H2093" i="15" s="1"/>
  <c r="L2093" i="15" s="1"/>
  <c r="G2094" i="15"/>
  <c r="G2095" i="15"/>
  <c r="H2095" i="15" s="1"/>
  <c r="L2095" i="15" s="1"/>
  <c r="G2096" i="15"/>
  <c r="H2096" i="15" s="1"/>
  <c r="L2096" i="15" s="1"/>
  <c r="G2097" i="15"/>
  <c r="H2097" i="15" s="1"/>
  <c r="L2097" i="15" s="1"/>
  <c r="G2098" i="15"/>
  <c r="H2098" i="15" s="1"/>
  <c r="L2098" i="15" s="1"/>
  <c r="G2099" i="15"/>
  <c r="H2099" i="15" s="1"/>
  <c r="L2099" i="15" s="1"/>
  <c r="G2100" i="15"/>
  <c r="H2100" i="15" s="1"/>
  <c r="L2100" i="15" s="1"/>
  <c r="G2101" i="15"/>
  <c r="H2101" i="15" s="1"/>
  <c r="L2101" i="15" s="1"/>
  <c r="G2102" i="15"/>
  <c r="G2103" i="15"/>
  <c r="H2103" i="15" s="1"/>
  <c r="L2103" i="15" s="1"/>
  <c r="G2104" i="15"/>
  <c r="H2104" i="15" s="1"/>
  <c r="L2104" i="15" s="1"/>
  <c r="G2105" i="15"/>
  <c r="H2105" i="15" s="1"/>
  <c r="L2105" i="15" s="1"/>
  <c r="G2106" i="15"/>
  <c r="H2106" i="15" s="1"/>
  <c r="L2106" i="15" s="1"/>
  <c r="G2107" i="15"/>
  <c r="G2108" i="15"/>
  <c r="H2108" i="15" s="1"/>
  <c r="L2108" i="15" s="1"/>
  <c r="G2109" i="15"/>
  <c r="H2109" i="15" s="1"/>
  <c r="L2109" i="15" s="1"/>
  <c r="G2110" i="15"/>
  <c r="G2111" i="15"/>
  <c r="H2111" i="15" s="1"/>
  <c r="L2111" i="15" s="1"/>
  <c r="G2112" i="15"/>
  <c r="H2112" i="15" s="1"/>
  <c r="L2112" i="15" s="1"/>
  <c r="G2113" i="15"/>
  <c r="H2113" i="15" s="1"/>
  <c r="L2113" i="15" s="1"/>
  <c r="G2114" i="15"/>
  <c r="H2114" i="15" s="1"/>
  <c r="L2114" i="15" s="1"/>
  <c r="G2115" i="15"/>
  <c r="H2115" i="15" s="1"/>
  <c r="L2115" i="15" s="1"/>
  <c r="G2116" i="15"/>
  <c r="H2116" i="15" s="1"/>
  <c r="L2116" i="15" s="1"/>
  <c r="G2117" i="15"/>
  <c r="H2117" i="15" s="1"/>
  <c r="L2117" i="15" s="1"/>
  <c r="G2118" i="15"/>
  <c r="G2119" i="15"/>
  <c r="G2120" i="15"/>
  <c r="H2120" i="15" s="1"/>
  <c r="L2120" i="15" s="1"/>
  <c r="G2121" i="15"/>
  <c r="H2121" i="15" s="1"/>
  <c r="L2121" i="15" s="1"/>
  <c r="G2122" i="15"/>
  <c r="H2122" i="15" s="1"/>
  <c r="L2122" i="15" s="1"/>
  <c r="G2123" i="15"/>
  <c r="G2124" i="15"/>
  <c r="H2124" i="15" s="1"/>
  <c r="L2124" i="15" s="1"/>
  <c r="G2125" i="15"/>
  <c r="H2125" i="15" s="1"/>
  <c r="L2125" i="15" s="1"/>
  <c r="G2126" i="15"/>
  <c r="G2127" i="15"/>
  <c r="H2127" i="15" s="1"/>
  <c r="L2127" i="15" s="1"/>
  <c r="G2128" i="15"/>
  <c r="H2128" i="15" s="1"/>
  <c r="L2128" i="15" s="1"/>
  <c r="G2129" i="15"/>
  <c r="H2129" i="15" s="1"/>
  <c r="L2129" i="15" s="1"/>
  <c r="G2130" i="15"/>
  <c r="H2130" i="15" s="1"/>
  <c r="L2130" i="15" s="1"/>
  <c r="G2131" i="15"/>
  <c r="H2131" i="15" s="1"/>
  <c r="L2131" i="15" s="1"/>
  <c r="G2132" i="15"/>
  <c r="H2132" i="15" s="1"/>
  <c r="L2132" i="15" s="1"/>
  <c r="G2133" i="15"/>
  <c r="G2134" i="15"/>
  <c r="G2135" i="15"/>
  <c r="H2135" i="15" s="1"/>
  <c r="L2135" i="15" s="1"/>
  <c r="G2136" i="15"/>
  <c r="H2136" i="15" s="1"/>
  <c r="L2136" i="15" s="1"/>
  <c r="G2137" i="15"/>
  <c r="H2137" i="15" s="1"/>
  <c r="L2137" i="15" s="1"/>
  <c r="G2138" i="15"/>
  <c r="H2138" i="15" s="1"/>
  <c r="L2138" i="15" s="1"/>
  <c r="G2139" i="15"/>
  <c r="G2140" i="15"/>
  <c r="H2140" i="15" s="1"/>
  <c r="L2140" i="15" s="1"/>
  <c r="G2141" i="15"/>
  <c r="H2141" i="15" s="1"/>
  <c r="L2141" i="15" s="1"/>
  <c r="G2142" i="15"/>
  <c r="G2143" i="15"/>
  <c r="H2143" i="15" s="1"/>
  <c r="L2143" i="15" s="1"/>
  <c r="G2144" i="15"/>
  <c r="H2144" i="15" s="1"/>
  <c r="L2144" i="15" s="1"/>
  <c r="G2145" i="15"/>
  <c r="H2145" i="15" s="1"/>
  <c r="L2145" i="15" s="1"/>
  <c r="G2146" i="15"/>
  <c r="H2146" i="15" s="1"/>
  <c r="L2146" i="15" s="1"/>
  <c r="G2147" i="15"/>
  <c r="H2147" i="15" s="1"/>
  <c r="L2147" i="15" s="1"/>
  <c r="G2148" i="15"/>
  <c r="H2148" i="15" s="1"/>
  <c r="L2148" i="15" s="1"/>
  <c r="G2149" i="15"/>
  <c r="H2149" i="15" s="1"/>
  <c r="L2149" i="15" s="1"/>
  <c r="G2150" i="15"/>
  <c r="G2151" i="15"/>
  <c r="H2151" i="15" s="1"/>
  <c r="L2151" i="15" s="1"/>
  <c r="G2152" i="15"/>
  <c r="H2152" i="15" s="1"/>
  <c r="L2152" i="15" s="1"/>
  <c r="G2153" i="15"/>
  <c r="H2153" i="15" s="1"/>
  <c r="L2153" i="15" s="1"/>
  <c r="G2154" i="15"/>
  <c r="H2154" i="15" s="1"/>
  <c r="L2154" i="15" s="1"/>
  <c r="G2155" i="15"/>
  <c r="G2156" i="15"/>
  <c r="H2156" i="15" s="1"/>
  <c r="L2156" i="15" s="1"/>
  <c r="G2157" i="15"/>
  <c r="H2157" i="15" s="1"/>
  <c r="L2157" i="15" s="1"/>
  <c r="G2158" i="15"/>
  <c r="G2159" i="15"/>
  <c r="H2159" i="15" s="1"/>
  <c r="L2159" i="15" s="1"/>
  <c r="G2160" i="15"/>
  <c r="H2160" i="15" s="1"/>
  <c r="L2160" i="15" s="1"/>
  <c r="G2161" i="15"/>
  <c r="H2161" i="15" s="1"/>
  <c r="L2161" i="15" s="1"/>
  <c r="G2162" i="15"/>
  <c r="H2162" i="15" s="1"/>
  <c r="L2162" i="15" s="1"/>
  <c r="G2163" i="15"/>
  <c r="H2163" i="15" s="1"/>
  <c r="L2163" i="15" s="1"/>
  <c r="G2164" i="15"/>
  <c r="H2164" i="15" s="1"/>
  <c r="L2164" i="15" s="1"/>
  <c r="G2165" i="15"/>
  <c r="H2165" i="15" s="1"/>
  <c r="L2165" i="15" s="1"/>
  <c r="G2166" i="15"/>
  <c r="G2167" i="15"/>
  <c r="G2168" i="15"/>
  <c r="H2168" i="15" s="1"/>
  <c r="L2168" i="15" s="1"/>
  <c r="G2169" i="15"/>
  <c r="H2169" i="15" s="1"/>
  <c r="L2169" i="15" s="1"/>
  <c r="G2170" i="15"/>
  <c r="H2170" i="15" s="1"/>
  <c r="L2170" i="15" s="1"/>
  <c r="G2171" i="15"/>
  <c r="G2172" i="15"/>
  <c r="H2172" i="15" s="1"/>
  <c r="L2172" i="15" s="1"/>
  <c r="G2173" i="15"/>
  <c r="H2173" i="15" s="1"/>
  <c r="L2173" i="15" s="1"/>
  <c r="G2174" i="15"/>
  <c r="G2175" i="15"/>
  <c r="H2175" i="15" s="1"/>
  <c r="L2175" i="15" s="1"/>
  <c r="G2176" i="15"/>
  <c r="H2176" i="15" s="1"/>
  <c r="L2176" i="15" s="1"/>
  <c r="G2177" i="15"/>
  <c r="H2177" i="15" s="1"/>
  <c r="L2177" i="15" s="1"/>
  <c r="G2178" i="15"/>
  <c r="H2178" i="15" s="1"/>
  <c r="L2178" i="15" s="1"/>
  <c r="G2179" i="15"/>
  <c r="H2179" i="15" s="1"/>
  <c r="L2179" i="15" s="1"/>
  <c r="G2180" i="15"/>
  <c r="H2180" i="15" s="1"/>
  <c r="L2180" i="15" s="1"/>
  <c r="G2181" i="15"/>
  <c r="H2181" i="15" s="1"/>
  <c r="L2181" i="15" s="1"/>
  <c r="G2182" i="15"/>
  <c r="G2183" i="15"/>
  <c r="H2183" i="15" s="1"/>
  <c r="L2183" i="15" s="1"/>
  <c r="G2184" i="15"/>
  <c r="H2184" i="15" s="1"/>
  <c r="L2184" i="15" s="1"/>
  <c r="G2185" i="15"/>
  <c r="H2185" i="15" s="1"/>
  <c r="L2185" i="15" s="1"/>
  <c r="G2186" i="15"/>
  <c r="H2186" i="15" s="1"/>
  <c r="L2186" i="15" s="1"/>
  <c r="G2187" i="15"/>
  <c r="G2188" i="15"/>
  <c r="H2188" i="15" s="1"/>
  <c r="L2188" i="15" s="1"/>
  <c r="G2189" i="15"/>
  <c r="H2189" i="15" s="1"/>
  <c r="L2189" i="15" s="1"/>
  <c r="G2190" i="15"/>
  <c r="G2191" i="15"/>
  <c r="G2192" i="15"/>
  <c r="H2192" i="15" s="1"/>
  <c r="L2192" i="15" s="1"/>
  <c r="G2193" i="15"/>
  <c r="H2193" i="15" s="1"/>
  <c r="L2193" i="15" s="1"/>
  <c r="G2194" i="15"/>
  <c r="H2194" i="15" s="1"/>
  <c r="L2194" i="15" s="1"/>
  <c r="G2195" i="15"/>
  <c r="H2195" i="15" s="1"/>
  <c r="L2195" i="15" s="1"/>
  <c r="G2196" i="15"/>
  <c r="H2196" i="15" s="1"/>
  <c r="L2196" i="15" s="1"/>
  <c r="G2197" i="15"/>
  <c r="H2197" i="15" s="1"/>
  <c r="L2197" i="15" s="1"/>
  <c r="G2198" i="15"/>
  <c r="G2199" i="15"/>
  <c r="H2199" i="15" s="1"/>
  <c r="L2199" i="15" s="1"/>
  <c r="G2200" i="15"/>
  <c r="H2200" i="15" s="1"/>
  <c r="L2200" i="15" s="1"/>
  <c r="G2201" i="15"/>
  <c r="H2201" i="15" s="1"/>
  <c r="L2201" i="15" s="1"/>
  <c r="G2202" i="15"/>
  <c r="H2202" i="15" s="1"/>
  <c r="L2202" i="15" s="1"/>
  <c r="G2203" i="15"/>
  <c r="G2204" i="15"/>
  <c r="H2204" i="15" s="1"/>
  <c r="L2204" i="15" s="1"/>
  <c r="G2205" i="15"/>
  <c r="G2206" i="15"/>
  <c r="G2207" i="15"/>
  <c r="H2207" i="15" s="1"/>
  <c r="L2207" i="15" s="1"/>
  <c r="G2208" i="15"/>
  <c r="H2208" i="15" s="1"/>
  <c r="L2208" i="15" s="1"/>
  <c r="G2209" i="15"/>
  <c r="H2209" i="15" s="1"/>
  <c r="L2209" i="15" s="1"/>
  <c r="G2210" i="15"/>
  <c r="H2210" i="15" s="1"/>
  <c r="L2210" i="15" s="1"/>
  <c r="G2211" i="15"/>
  <c r="H2211" i="15" s="1"/>
  <c r="L2211" i="15" s="1"/>
  <c r="G2212" i="15"/>
  <c r="H2212" i="15" s="1"/>
  <c r="L2212" i="15" s="1"/>
  <c r="G2213" i="15"/>
  <c r="H2213" i="15" s="1"/>
  <c r="L2213" i="15" s="1"/>
  <c r="G2214" i="15"/>
  <c r="G2215" i="15"/>
  <c r="G2216" i="15"/>
  <c r="H2216" i="15" s="1"/>
  <c r="L2216" i="15" s="1"/>
  <c r="G2217" i="15"/>
  <c r="H2217" i="15" s="1"/>
  <c r="L2217" i="15" s="1"/>
  <c r="G2218" i="15"/>
  <c r="H2218" i="15" s="1"/>
  <c r="I2218" i="15" s="1"/>
  <c r="J2218" i="15" s="1"/>
  <c r="K2218" i="15" s="1"/>
  <c r="G2219" i="15"/>
  <c r="G2220" i="15"/>
  <c r="H2220" i="15" s="1"/>
  <c r="L2220" i="15" s="1"/>
  <c r="G2221" i="15"/>
  <c r="H2221" i="15" s="1"/>
  <c r="L2221" i="15" s="1"/>
  <c r="G2222" i="15"/>
  <c r="G2223" i="15"/>
  <c r="H2223" i="15" s="1"/>
  <c r="L2223" i="15" s="1"/>
  <c r="G2224" i="15"/>
  <c r="H2224" i="15" s="1"/>
  <c r="L2224" i="15" s="1"/>
  <c r="G2225" i="15"/>
  <c r="H2225" i="15" s="1"/>
  <c r="L2225" i="15" s="1"/>
  <c r="G2226" i="15"/>
  <c r="H2226" i="15" s="1"/>
  <c r="L2226" i="15" s="1"/>
  <c r="G2227" i="15"/>
  <c r="H2227" i="15" s="1"/>
  <c r="L2227" i="15" s="1"/>
  <c r="G2228" i="15"/>
  <c r="H2228" i="15" s="1"/>
  <c r="L2228" i="15" s="1"/>
  <c r="G2229" i="15"/>
  <c r="H2229" i="15" s="1"/>
  <c r="L2229" i="15" s="1"/>
  <c r="G2230" i="15"/>
  <c r="G2231" i="15"/>
  <c r="H2231" i="15" s="1"/>
  <c r="L2231" i="15" s="1"/>
  <c r="G2232" i="15"/>
  <c r="H2232" i="15" s="1"/>
  <c r="L2232" i="15" s="1"/>
  <c r="G2233" i="15"/>
  <c r="H2233" i="15" s="1"/>
  <c r="L2233" i="15" s="1"/>
  <c r="G2234" i="15"/>
  <c r="H2234" i="15" s="1"/>
  <c r="L2234" i="15" s="1"/>
  <c r="G2235" i="15"/>
  <c r="G2236" i="15"/>
  <c r="H2236" i="15" s="1"/>
  <c r="L2236" i="15" s="1"/>
  <c r="G2237" i="15"/>
  <c r="H2237" i="15" s="1"/>
  <c r="L2237" i="15" s="1"/>
  <c r="G2238" i="15"/>
  <c r="G2239" i="15"/>
  <c r="G2240" i="15"/>
  <c r="H2240" i="15" s="1"/>
  <c r="L2240" i="15" s="1"/>
  <c r="G2241" i="15"/>
  <c r="H2241" i="15" s="1"/>
  <c r="L2241" i="15" s="1"/>
  <c r="G2242" i="15"/>
  <c r="H2242" i="15" s="1"/>
  <c r="L2242" i="15" s="1"/>
  <c r="G2243" i="15"/>
  <c r="H2243" i="15" s="1"/>
  <c r="L2243" i="15" s="1"/>
  <c r="G2244" i="15"/>
  <c r="H2244" i="15" s="1"/>
  <c r="L2244" i="15" s="1"/>
  <c r="G2245" i="15"/>
  <c r="H2245" i="15" s="1"/>
  <c r="L2245" i="15" s="1"/>
  <c r="G2246" i="15"/>
  <c r="G2247" i="15"/>
  <c r="H2247" i="15" s="1"/>
  <c r="L2247" i="15" s="1"/>
  <c r="G2248" i="15"/>
  <c r="H2248" i="15" s="1"/>
  <c r="L2248" i="15" s="1"/>
  <c r="G2249" i="15"/>
  <c r="H2249" i="15" s="1"/>
  <c r="L2249" i="15" s="1"/>
  <c r="G2250" i="15"/>
  <c r="H2250" i="15" s="1"/>
  <c r="L2250" i="15" s="1"/>
  <c r="G2251" i="15"/>
  <c r="G2252" i="15"/>
  <c r="H2252" i="15" s="1"/>
  <c r="L2252" i="15" s="1"/>
  <c r="G2253" i="15"/>
  <c r="H2253" i="15" s="1"/>
  <c r="L2253" i="15" s="1"/>
  <c r="G2254" i="15"/>
  <c r="G2255" i="15"/>
  <c r="H2255" i="15" s="1"/>
  <c r="L2255" i="15" s="1"/>
  <c r="G2256" i="15"/>
  <c r="H2256" i="15" s="1"/>
  <c r="L2256" i="15" s="1"/>
  <c r="G2257" i="15"/>
  <c r="H2257" i="15" s="1"/>
  <c r="L2257" i="15" s="1"/>
  <c r="G2258" i="15"/>
  <c r="H2258" i="15" s="1"/>
  <c r="L2258" i="15" s="1"/>
  <c r="G2259" i="15"/>
  <c r="H2259" i="15" s="1"/>
  <c r="L2259" i="15" s="1"/>
  <c r="G2260" i="15"/>
  <c r="H2260" i="15" s="1"/>
  <c r="L2260" i="15" s="1"/>
  <c r="G2261" i="15"/>
  <c r="G2262" i="15"/>
  <c r="G2263" i="15"/>
  <c r="G2264" i="15"/>
  <c r="H2264" i="15" s="1"/>
  <c r="L2264" i="15" s="1"/>
  <c r="G2265" i="15"/>
  <c r="H2265" i="15" s="1"/>
  <c r="L2265" i="15" s="1"/>
  <c r="G2266" i="15"/>
  <c r="H2266" i="15" s="1"/>
  <c r="L2266" i="15" s="1"/>
  <c r="G2267" i="15"/>
  <c r="G2268" i="15"/>
  <c r="H2268" i="15" s="1"/>
  <c r="L2268" i="15" s="1"/>
  <c r="G2269" i="15"/>
  <c r="H2269" i="15" s="1"/>
  <c r="L2269" i="15" s="1"/>
  <c r="G2270" i="15"/>
  <c r="G2271" i="15"/>
  <c r="H2271" i="15" s="1"/>
  <c r="L2271" i="15" s="1"/>
  <c r="G2272" i="15"/>
  <c r="H2272" i="15" s="1"/>
  <c r="L2272" i="15" s="1"/>
  <c r="G2273" i="15"/>
  <c r="H2273" i="15" s="1"/>
  <c r="L2273" i="15" s="1"/>
  <c r="G2274" i="15"/>
  <c r="H2274" i="15" s="1"/>
  <c r="L2274" i="15" s="1"/>
  <c r="G2275" i="15"/>
  <c r="H2275" i="15" s="1"/>
  <c r="L2275" i="15" s="1"/>
  <c r="G2276" i="15"/>
  <c r="H2276" i="15" s="1"/>
  <c r="L2276" i="15" s="1"/>
  <c r="G2277" i="15"/>
  <c r="H2277" i="15" s="1"/>
  <c r="L2277" i="15" s="1"/>
  <c r="G2278" i="15"/>
  <c r="G2279" i="15"/>
  <c r="H2279" i="15" s="1"/>
  <c r="L2279" i="15" s="1"/>
  <c r="G2280" i="15"/>
  <c r="H2280" i="15" s="1"/>
  <c r="L2280" i="15" s="1"/>
  <c r="G2281" i="15"/>
  <c r="H2281" i="15" s="1"/>
  <c r="L2281" i="15" s="1"/>
  <c r="G2282" i="15"/>
  <c r="H2282" i="15" s="1"/>
  <c r="L2282" i="15" s="1"/>
  <c r="G2283" i="15"/>
  <c r="G2284" i="15"/>
  <c r="H2284" i="15" s="1"/>
  <c r="L2284" i="15" s="1"/>
  <c r="G2285" i="15"/>
  <c r="H2285" i="15" s="1"/>
  <c r="L2285" i="15" s="1"/>
  <c r="G2286" i="15"/>
  <c r="G2287" i="15"/>
  <c r="G2288" i="15"/>
  <c r="H2288" i="15" s="1"/>
  <c r="L2288" i="15" s="1"/>
  <c r="G2289" i="15"/>
  <c r="H2289" i="15" s="1"/>
  <c r="L2289" i="15" s="1"/>
  <c r="G2290" i="15"/>
  <c r="H2290" i="15" s="1"/>
  <c r="L2290" i="15" s="1"/>
  <c r="G2291" i="15"/>
  <c r="H2291" i="15" s="1"/>
  <c r="L2291" i="15" s="1"/>
  <c r="G2292" i="15"/>
  <c r="H2292" i="15" s="1"/>
  <c r="L2292" i="15" s="1"/>
  <c r="G2293" i="15"/>
  <c r="H2293" i="15" s="1"/>
  <c r="L2293" i="15" s="1"/>
  <c r="G2294" i="15"/>
  <c r="G2295" i="15"/>
  <c r="H2295" i="15" s="1"/>
  <c r="L2295" i="15" s="1"/>
  <c r="G2296" i="15"/>
  <c r="H2296" i="15" s="1"/>
  <c r="L2296" i="15" s="1"/>
  <c r="G2297" i="15"/>
  <c r="H2297" i="15" s="1"/>
  <c r="L2297" i="15" s="1"/>
  <c r="G2298" i="15"/>
  <c r="H2298" i="15" s="1"/>
  <c r="L2298" i="15" s="1"/>
  <c r="G2299" i="15"/>
  <c r="G2300" i="15"/>
  <c r="H2300" i="15" s="1"/>
  <c r="L2300" i="15" s="1"/>
  <c r="G2301" i="15"/>
  <c r="H2301" i="15" s="1"/>
  <c r="L2301" i="15" s="1"/>
  <c r="G2302" i="15"/>
  <c r="G2303" i="15"/>
  <c r="H2303" i="15" s="1"/>
  <c r="L2303" i="15" s="1"/>
  <c r="G2304" i="15"/>
  <c r="H2304" i="15" s="1"/>
  <c r="L2304" i="15" s="1"/>
  <c r="G2305" i="15"/>
  <c r="H2305" i="15" s="1"/>
  <c r="L2305" i="15" s="1"/>
  <c r="G2306" i="15"/>
  <c r="H2306" i="15" s="1"/>
  <c r="L2306" i="15" s="1"/>
  <c r="G2307" i="15"/>
  <c r="H2307" i="15" s="1"/>
  <c r="L2307" i="15" s="1"/>
  <c r="G2308" i="15"/>
  <c r="H2308" i="15" s="1"/>
  <c r="L2308" i="15" s="1"/>
  <c r="G2309" i="15"/>
  <c r="H2309" i="15" s="1"/>
  <c r="L2309" i="15" s="1"/>
  <c r="G2310" i="15"/>
  <c r="G2311" i="15"/>
  <c r="H2311" i="15" s="1"/>
  <c r="L2311" i="15" s="1"/>
  <c r="G2312" i="15"/>
  <c r="H2312" i="15" s="1"/>
  <c r="L2312" i="15" s="1"/>
  <c r="G2313" i="15"/>
  <c r="H2313" i="15" s="1"/>
  <c r="L2313" i="15" s="1"/>
  <c r="G2314" i="15"/>
  <c r="H2314" i="15" s="1"/>
  <c r="L2314" i="15" s="1"/>
  <c r="G2315" i="15"/>
  <c r="H2315" i="15" s="1"/>
  <c r="L2315" i="15" s="1"/>
  <c r="G2316" i="15"/>
  <c r="H2316" i="15" s="1"/>
  <c r="L2316" i="15" s="1"/>
  <c r="G2317" i="15"/>
  <c r="G2318" i="15"/>
  <c r="G2319" i="15"/>
  <c r="H2319" i="15" s="1"/>
  <c r="L2319" i="15" s="1"/>
  <c r="G2320" i="15"/>
  <c r="H2320" i="15" s="1"/>
  <c r="L2320" i="15" s="1"/>
  <c r="G2321" i="15"/>
  <c r="H2321" i="15" s="1"/>
  <c r="L2321" i="15" s="1"/>
  <c r="G2322" i="15"/>
  <c r="H2322" i="15" s="1"/>
  <c r="L2322" i="15" s="1"/>
  <c r="G2323" i="15"/>
  <c r="H2323" i="15" s="1"/>
  <c r="L2323" i="15" s="1"/>
  <c r="G2324" i="15"/>
  <c r="H2324" i="15" s="1"/>
  <c r="L2324" i="15" s="1"/>
  <c r="G2325" i="15"/>
  <c r="H2325" i="15" s="1"/>
  <c r="L2325" i="15" s="1"/>
  <c r="G2326" i="15"/>
  <c r="G2327" i="15"/>
  <c r="H2327" i="15" s="1"/>
  <c r="L2327" i="15" s="1"/>
  <c r="G2328" i="15"/>
  <c r="H2328" i="15" s="1"/>
  <c r="L2328" i="15" s="1"/>
  <c r="G2329" i="15"/>
  <c r="H2329" i="15" s="1"/>
  <c r="L2329" i="15" s="1"/>
  <c r="G2330" i="15"/>
  <c r="H2330" i="15" s="1"/>
  <c r="L2330" i="15" s="1"/>
  <c r="G2331" i="15"/>
  <c r="G2332" i="15"/>
  <c r="H2332" i="15" s="1"/>
  <c r="L2332" i="15" s="1"/>
  <c r="G2333" i="15"/>
  <c r="H2333" i="15" s="1"/>
  <c r="L2333" i="15" s="1"/>
  <c r="G2334" i="15"/>
  <c r="G2335" i="15"/>
  <c r="H2335" i="15" s="1"/>
  <c r="L2335" i="15" s="1"/>
  <c r="G2336" i="15"/>
  <c r="H2336" i="15" s="1"/>
  <c r="L2336" i="15" s="1"/>
  <c r="G2337" i="15"/>
  <c r="H2337" i="15" s="1"/>
  <c r="L2337" i="15" s="1"/>
  <c r="G2338" i="15"/>
  <c r="H2338" i="15" s="1"/>
  <c r="L2338" i="15" s="1"/>
  <c r="G2339" i="15"/>
  <c r="H2339" i="15" s="1"/>
  <c r="L2339" i="15" s="1"/>
  <c r="G2340" i="15"/>
  <c r="H2340" i="15" s="1"/>
  <c r="L2340" i="15" s="1"/>
  <c r="G2341" i="15"/>
  <c r="H2341" i="15" s="1"/>
  <c r="L2341" i="15" s="1"/>
  <c r="G2342" i="15"/>
  <c r="G2343" i="15"/>
  <c r="H2343" i="15" s="1"/>
  <c r="L2343" i="15" s="1"/>
  <c r="G2344" i="15"/>
  <c r="H2344" i="15" s="1"/>
  <c r="L2344" i="15" s="1"/>
  <c r="G2345" i="15"/>
  <c r="H2345" i="15" s="1"/>
  <c r="L2345" i="15" s="1"/>
  <c r="G2346" i="15"/>
  <c r="H2346" i="15" s="1"/>
  <c r="I2346" i="15" s="1"/>
  <c r="J2346" i="15" s="1"/>
  <c r="K2346" i="15" s="1"/>
  <c r="G2347" i="15"/>
  <c r="G2348" i="15"/>
  <c r="H2348" i="15" s="1"/>
  <c r="L2348" i="15" s="1"/>
  <c r="G2349" i="15"/>
  <c r="H2349" i="15" s="1"/>
  <c r="L2349" i="15" s="1"/>
  <c r="G2350" i="15"/>
  <c r="G2351" i="15"/>
  <c r="H2351" i="15" s="1"/>
  <c r="L2351" i="15" s="1"/>
  <c r="G2352" i="15"/>
  <c r="H2352" i="15" s="1"/>
  <c r="L2352" i="15" s="1"/>
  <c r="G2353" i="15"/>
  <c r="H2353" i="15" s="1"/>
  <c r="L2353" i="15" s="1"/>
  <c r="G2354" i="15"/>
  <c r="H2354" i="15" s="1"/>
  <c r="L2354" i="15" s="1"/>
  <c r="G2355" i="15"/>
  <c r="H2355" i="15" s="1"/>
  <c r="L2355" i="15" s="1"/>
  <c r="G2356" i="15"/>
  <c r="H2356" i="15" s="1"/>
  <c r="L2356" i="15" s="1"/>
  <c r="G2357" i="15"/>
  <c r="H2357" i="15" s="1"/>
  <c r="L2357" i="15" s="1"/>
  <c r="G2358" i="15"/>
  <c r="G2359" i="15"/>
  <c r="H2359" i="15" s="1"/>
  <c r="L2359" i="15" s="1"/>
  <c r="G2360" i="15"/>
  <c r="H2360" i="15" s="1"/>
  <c r="L2360" i="15" s="1"/>
  <c r="G2361" i="15"/>
  <c r="H2361" i="15" s="1"/>
  <c r="L2361" i="15" s="1"/>
  <c r="G2362" i="15"/>
  <c r="H2362" i="15" s="1"/>
  <c r="L2362" i="15" s="1"/>
  <c r="G2363" i="15"/>
  <c r="H2363" i="15" s="1"/>
  <c r="L2363" i="15" s="1"/>
  <c r="G2364" i="15"/>
  <c r="H2364" i="15" s="1"/>
  <c r="L2364" i="15" s="1"/>
  <c r="G2365" i="15"/>
  <c r="H2365" i="15" s="1"/>
  <c r="L2365" i="15" s="1"/>
  <c r="G2366" i="15"/>
  <c r="G2367" i="15"/>
  <c r="G2368" i="15"/>
  <c r="H2368" i="15" s="1"/>
  <c r="L2368" i="15" s="1"/>
  <c r="G2369" i="15"/>
  <c r="H2369" i="15" s="1"/>
  <c r="L2369" i="15" s="1"/>
  <c r="G2370" i="15"/>
  <c r="H2370" i="15" s="1"/>
  <c r="L2370" i="15" s="1"/>
  <c r="G2371" i="15"/>
  <c r="H2371" i="15" s="1"/>
  <c r="L2371" i="15" s="1"/>
  <c r="G2372" i="15"/>
  <c r="H2372" i="15" s="1"/>
  <c r="L2372" i="15" s="1"/>
  <c r="G2373" i="15"/>
  <c r="H2373" i="15" s="1"/>
  <c r="L2373" i="15" s="1"/>
  <c r="G2374" i="15"/>
  <c r="G2375" i="15"/>
  <c r="H2375" i="15" s="1"/>
  <c r="L2375" i="15" s="1"/>
  <c r="G2376" i="15"/>
  <c r="H2376" i="15" s="1"/>
  <c r="L2376" i="15" s="1"/>
  <c r="G2377" i="15"/>
  <c r="H2377" i="15" s="1"/>
  <c r="L2377" i="15" s="1"/>
  <c r="G2378" i="15"/>
  <c r="H2378" i="15" s="1"/>
  <c r="L2378" i="15" s="1"/>
  <c r="G2379" i="15"/>
  <c r="H2379" i="15" s="1"/>
  <c r="L2379" i="15" s="1"/>
  <c r="G2380" i="15"/>
  <c r="H2380" i="15" s="1"/>
  <c r="L2380" i="15" s="1"/>
  <c r="G2381" i="15"/>
  <c r="H2381" i="15" s="1"/>
  <c r="L2381" i="15" s="1"/>
  <c r="G2382" i="15"/>
  <c r="G2383" i="15"/>
  <c r="H2383" i="15" s="1"/>
  <c r="L2383" i="15" s="1"/>
  <c r="G2384" i="15"/>
  <c r="H2384" i="15" s="1"/>
  <c r="L2384" i="15" s="1"/>
  <c r="G2385" i="15"/>
  <c r="H2385" i="15" s="1"/>
  <c r="L2385" i="15" s="1"/>
  <c r="G2386" i="15"/>
  <c r="H2386" i="15" s="1"/>
  <c r="L2386" i="15" s="1"/>
  <c r="G2387" i="15"/>
  <c r="H2387" i="15" s="1"/>
  <c r="L2387" i="15" s="1"/>
  <c r="G2388" i="15"/>
  <c r="H2388" i="15" s="1"/>
  <c r="L2388" i="15" s="1"/>
  <c r="G2389" i="15"/>
  <c r="H2389" i="15" s="1"/>
  <c r="L2389" i="15" s="1"/>
  <c r="G2390" i="15"/>
  <c r="G2391" i="15"/>
  <c r="H2391" i="15" s="1"/>
  <c r="L2391" i="15" s="1"/>
  <c r="G2392" i="15"/>
  <c r="H2392" i="15" s="1"/>
  <c r="L2392" i="15" s="1"/>
  <c r="G2393" i="15"/>
  <c r="H2393" i="15" s="1"/>
  <c r="L2393" i="15" s="1"/>
  <c r="G2394" i="15"/>
  <c r="H2394" i="15" s="1"/>
  <c r="L2394" i="15" s="1"/>
  <c r="G2395" i="15"/>
  <c r="H2395" i="15" s="1"/>
  <c r="L2395" i="15" s="1"/>
  <c r="G2396" i="15"/>
  <c r="H2396" i="15" s="1"/>
  <c r="L2396" i="15" s="1"/>
  <c r="G2397" i="15"/>
  <c r="H2397" i="15" s="1"/>
  <c r="L2397" i="15" s="1"/>
  <c r="G2398" i="15"/>
  <c r="G2399" i="15"/>
  <c r="G2400" i="15"/>
  <c r="H2400" i="15" s="1"/>
  <c r="L2400" i="15" s="1"/>
  <c r="G2401" i="15"/>
  <c r="H2401" i="15" s="1"/>
  <c r="L2401" i="15" s="1"/>
  <c r="G2402" i="15"/>
  <c r="H2402" i="15" s="1"/>
  <c r="L2402" i="15" s="1"/>
  <c r="G2403" i="15"/>
  <c r="H2403" i="15" s="1"/>
  <c r="L2403" i="15" s="1"/>
  <c r="G2404" i="15"/>
  <c r="H2404" i="15" s="1"/>
  <c r="L2404" i="15" s="1"/>
  <c r="G2405" i="15"/>
  <c r="H2405" i="15" s="1"/>
  <c r="L2405" i="15" s="1"/>
  <c r="G2406" i="15"/>
  <c r="G2407" i="15"/>
  <c r="H2407" i="15" s="1"/>
  <c r="L2407" i="15" s="1"/>
  <c r="G2408" i="15"/>
  <c r="H2408" i="15" s="1"/>
  <c r="L2408" i="15" s="1"/>
  <c r="G2409" i="15"/>
  <c r="H2409" i="15" s="1"/>
  <c r="L2409" i="15" s="1"/>
  <c r="G2410" i="15"/>
  <c r="H2410" i="15" s="1"/>
  <c r="L2410" i="15" s="1"/>
  <c r="G2411" i="15"/>
  <c r="H2411" i="15" s="1"/>
  <c r="L2411" i="15" s="1"/>
  <c r="G2412" i="15"/>
  <c r="H2412" i="15" s="1"/>
  <c r="L2412" i="15" s="1"/>
  <c r="G2413" i="15"/>
  <c r="H2413" i="15" s="1"/>
  <c r="L2413" i="15" s="1"/>
  <c r="G2414" i="15"/>
  <c r="G2415" i="15"/>
  <c r="H2415" i="15" s="1"/>
  <c r="L2415" i="15" s="1"/>
  <c r="G2416" i="15"/>
  <c r="H2416" i="15" s="1"/>
  <c r="L2416" i="15" s="1"/>
  <c r="G2417" i="15"/>
  <c r="H2417" i="15" s="1"/>
  <c r="L2417" i="15" s="1"/>
  <c r="G2418" i="15"/>
  <c r="H2418" i="15" s="1"/>
  <c r="L2418" i="15" s="1"/>
  <c r="G2419" i="15"/>
  <c r="H2419" i="15" s="1"/>
  <c r="L2419" i="15" s="1"/>
  <c r="G2420" i="15"/>
  <c r="H2420" i="15" s="1"/>
  <c r="L2420" i="15" s="1"/>
  <c r="G2421" i="15"/>
  <c r="H2421" i="15" s="1"/>
  <c r="L2421" i="15" s="1"/>
  <c r="G2422" i="15"/>
  <c r="G2423" i="15"/>
  <c r="H2423" i="15" s="1"/>
  <c r="L2423" i="15" s="1"/>
  <c r="G2424" i="15"/>
  <c r="H2424" i="15" s="1"/>
  <c r="L2424" i="15" s="1"/>
  <c r="G2425" i="15"/>
  <c r="H2425" i="15" s="1"/>
  <c r="L2425" i="15" s="1"/>
  <c r="G2426" i="15"/>
  <c r="H2426" i="15" s="1"/>
  <c r="L2426" i="15" s="1"/>
  <c r="G2427" i="15"/>
  <c r="H2427" i="15" s="1"/>
  <c r="L2427" i="15" s="1"/>
  <c r="G2428" i="15"/>
  <c r="H2428" i="15" s="1"/>
  <c r="L2428" i="15" s="1"/>
  <c r="G2429" i="15"/>
  <c r="H2429" i="15" s="1"/>
  <c r="L2429" i="15" s="1"/>
  <c r="G2430" i="15"/>
  <c r="G2431" i="15"/>
  <c r="G2432" i="15"/>
  <c r="H2432" i="15" s="1"/>
  <c r="L2432" i="15" s="1"/>
  <c r="G2433" i="15"/>
  <c r="H2433" i="15" s="1"/>
  <c r="L2433" i="15" s="1"/>
  <c r="G2434" i="15"/>
  <c r="H2434" i="15" s="1"/>
  <c r="L2434" i="15" s="1"/>
  <c r="G2435" i="15"/>
  <c r="H2435" i="15" s="1"/>
  <c r="L2435" i="15" s="1"/>
  <c r="G2436" i="15"/>
  <c r="H2436" i="15" s="1"/>
  <c r="L2436" i="15" s="1"/>
  <c r="G2437" i="15"/>
  <c r="H2437" i="15" s="1"/>
  <c r="L2437" i="15" s="1"/>
  <c r="G2438" i="15"/>
  <c r="G2439" i="15"/>
  <c r="H2439" i="15" s="1"/>
  <c r="L2439" i="15" s="1"/>
  <c r="G2440" i="15"/>
  <c r="H2440" i="15" s="1"/>
  <c r="L2440" i="15" s="1"/>
  <c r="G2441" i="15"/>
  <c r="H2441" i="15" s="1"/>
  <c r="L2441" i="15" s="1"/>
  <c r="G2442" i="15"/>
  <c r="H2442" i="15" s="1"/>
  <c r="L2442" i="15" s="1"/>
  <c r="G2443" i="15"/>
  <c r="H2443" i="15" s="1"/>
  <c r="L2443" i="15" s="1"/>
  <c r="G2444" i="15"/>
  <c r="H2444" i="15" s="1"/>
  <c r="L2444" i="15" s="1"/>
  <c r="G2445" i="15"/>
  <c r="H2445" i="15" s="1"/>
  <c r="L2445" i="15" s="1"/>
  <c r="G2446" i="15"/>
  <c r="G2447" i="15"/>
  <c r="H2447" i="15" s="1"/>
  <c r="L2447" i="15" s="1"/>
  <c r="G2448" i="15"/>
  <c r="H2448" i="15" s="1"/>
  <c r="L2448" i="15" s="1"/>
  <c r="G2449" i="15"/>
  <c r="H2449" i="15" s="1"/>
  <c r="L2449" i="15" s="1"/>
  <c r="G2450" i="15"/>
  <c r="H2450" i="15" s="1"/>
  <c r="L2450" i="15" s="1"/>
  <c r="G2451" i="15"/>
  <c r="H2451" i="15" s="1"/>
  <c r="L2451" i="15" s="1"/>
  <c r="G2452" i="15"/>
  <c r="H2452" i="15" s="1"/>
  <c r="L2452" i="15" s="1"/>
  <c r="G2453" i="15"/>
  <c r="H2453" i="15" s="1"/>
  <c r="L2453" i="15" s="1"/>
  <c r="G2454" i="15"/>
  <c r="G2455" i="15"/>
  <c r="H2455" i="15" s="1"/>
  <c r="L2455" i="15" s="1"/>
  <c r="G2456" i="15"/>
  <c r="H2456" i="15" s="1"/>
  <c r="L2456" i="15" s="1"/>
  <c r="G2457" i="15"/>
  <c r="H2457" i="15" s="1"/>
  <c r="L2457" i="15" s="1"/>
  <c r="G2458" i="15"/>
  <c r="H2458" i="15" s="1"/>
  <c r="L2458" i="15" s="1"/>
  <c r="G2459" i="15"/>
  <c r="H2459" i="15" s="1"/>
  <c r="L2459" i="15" s="1"/>
  <c r="G2460" i="15"/>
  <c r="H2460" i="15" s="1"/>
  <c r="L2460" i="15" s="1"/>
  <c r="G2461" i="15"/>
  <c r="H2461" i="15" s="1"/>
  <c r="L2461" i="15" s="1"/>
  <c r="G2462" i="15"/>
  <c r="G2463" i="15"/>
  <c r="G2464" i="15"/>
  <c r="H2464" i="15" s="1"/>
  <c r="L2464" i="15" s="1"/>
  <c r="G2465" i="15"/>
  <c r="H2465" i="15" s="1"/>
  <c r="L2465" i="15" s="1"/>
  <c r="G2466" i="15"/>
  <c r="H2466" i="15" s="1"/>
  <c r="L2466" i="15" s="1"/>
  <c r="G2467" i="15"/>
  <c r="H2467" i="15" s="1"/>
  <c r="L2467" i="15" s="1"/>
  <c r="G2468" i="15"/>
  <c r="H2468" i="15" s="1"/>
  <c r="L2468" i="15" s="1"/>
  <c r="G2469" i="15"/>
  <c r="H2469" i="15" s="1"/>
  <c r="L2469" i="15" s="1"/>
  <c r="G2470" i="15"/>
  <c r="G2471" i="15"/>
  <c r="H2471" i="15" s="1"/>
  <c r="L2471" i="15" s="1"/>
  <c r="G2472" i="15"/>
  <c r="H2472" i="15" s="1"/>
  <c r="L2472" i="15" s="1"/>
  <c r="G2473" i="15"/>
  <c r="H2473" i="15" s="1"/>
  <c r="L2473" i="15" s="1"/>
  <c r="G2474" i="15"/>
  <c r="H2474" i="15" s="1"/>
  <c r="L2474" i="15" s="1"/>
  <c r="G2475" i="15"/>
  <c r="H2475" i="15" s="1"/>
  <c r="L2475" i="15" s="1"/>
  <c r="G2476" i="15"/>
  <c r="H2476" i="15" s="1"/>
  <c r="L2476" i="15" s="1"/>
  <c r="G2477" i="15"/>
  <c r="H2477" i="15" s="1"/>
  <c r="L2477" i="15" s="1"/>
  <c r="G2478" i="15"/>
  <c r="G2479" i="15"/>
  <c r="H2479" i="15" s="1"/>
  <c r="L2479" i="15" s="1"/>
  <c r="G2480" i="15"/>
  <c r="H2480" i="15" s="1"/>
  <c r="L2480" i="15" s="1"/>
  <c r="G2481" i="15"/>
  <c r="H2481" i="15" s="1"/>
  <c r="L2481" i="15" s="1"/>
  <c r="G2482" i="15"/>
  <c r="H2482" i="15" s="1"/>
  <c r="L2482" i="15" s="1"/>
  <c r="G2483" i="15"/>
  <c r="H2483" i="15" s="1"/>
  <c r="L2483" i="15" s="1"/>
  <c r="G2484" i="15"/>
  <c r="H2484" i="15" s="1"/>
  <c r="L2484" i="15" s="1"/>
  <c r="G2485" i="15"/>
  <c r="H2485" i="15" s="1"/>
  <c r="L2485" i="15" s="1"/>
  <c r="G2486" i="15"/>
  <c r="G2487" i="15"/>
  <c r="H2487" i="15" s="1"/>
  <c r="L2487" i="15" s="1"/>
  <c r="G2488" i="15"/>
  <c r="H2488" i="15" s="1"/>
  <c r="L2488" i="15" s="1"/>
  <c r="G2489" i="15"/>
  <c r="H2489" i="15" s="1"/>
  <c r="L2489" i="15" s="1"/>
  <c r="G2490" i="15"/>
  <c r="H2490" i="15" s="1"/>
  <c r="L2490" i="15" s="1"/>
  <c r="G2491" i="15"/>
  <c r="H2491" i="15" s="1"/>
  <c r="L2491" i="15" s="1"/>
  <c r="G2492" i="15"/>
  <c r="H2492" i="15" s="1"/>
  <c r="L2492" i="15" s="1"/>
  <c r="G2493" i="15"/>
  <c r="H2493" i="15" s="1"/>
  <c r="L2493" i="15" s="1"/>
  <c r="G2494" i="15"/>
  <c r="G2495" i="15"/>
  <c r="G2496" i="15"/>
  <c r="H2496" i="15" s="1"/>
  <c r="L2496" i="15" s="1"/>
  <c r="G2497" i="15"/>
  <c r="H2497" i="15" s="1"/>
  <c r="L2497" i="15" s="1"/>
  <c r="G2498" i="15"/>
  <c r="H2498" i="15" s="1"/>
  <c r="L2498" i="15" s="1"/>
  <c r="G2499" i="15"/>
  <c r="H2499" i="15" s="1"/>
  <c r="L2499" i="15" s="1"/>
  <c r="G2500" i="15"/>
  <c r="H2500" i="15" s="1"/>
  <c r="L2500" i="15" s="1"/>
  <c r="G2501" i="15"/>
  <c r="H2501" i="15" s="1"/>
  <c r="L2501" i="15" s="1"/>
  <c r="G2502" i="15"/>
  <c r="G2503" i="15"/>
  <c r="H2503" i="15" s="1"/>
  <c r="L2503" i="15" s="1"/>
  <c r="G2504" i="15"/>
  <c r="H2504" i="15" s="1"/>
  <c r="L2504" i="15" s="1"/>
  <c r="G2505" i="15"/>
  <c r="H2505" i="15" s="1"/>
  <c r="L2505" i="15" s="1"/>
  <c r="G2506" i="15"/>
  <c r="H2506" i="15" s="1"/>
  <c r="L2506" i="15" s="1"/>
  <c r="G2507" i="15"/>
  <c r="H2507" i="15" s="1"/>
  <c r="L2507" i="15" s="1"/>
  <c r="G2508" i="15"/>
  <c r="H2508" i="15" s="1"/>
  <c r="L2508" i="15" s="1"/>
  <c r="G2509" i="15"/>
  <c r="H2509" i="15" s="1"/>
  <c r="L2509" i="15" s="1"/>
  <c r="G2510" i="15"/>
  <c r="G2511" i="15"/>
  <c r="H2511" i="15" s="1"/>
  <c r="L2511" i="15" s="1"/>
  <c r="G2512" i="15"/>
  <c r="H2512" i="15" s="1"/>
  <c r="L2512" i="15" s="1"/>
  <c r="G2513" i="15"/>
  <c r="H2513" i="15" s="1"/>
  <c r="L2513" i="15" s="1"/>
  <c r="G2514" i="15"/>
  <c r="H2514" i="15" s="1"/>
  <c r="L2514" i="15" s="1"/>
  <c r="G2515" i="15"/>
  <c r="H2515" i="15" s="1"/>
  <c r="L2515" i="15" s="1"/>
  <c r="G2516" i="15"/>
  <c r="H2516" i="15" s="1"/>
  <c r="L2516" i="15" s="1"/>
  <c r="G2517" i="15"/>
  <c r="H2517" i="15" s="1"/>
  <c r="L2517" i="15" s="1"/>
  <c r="G2518" i="15"/>
  <c r="G2519" i="15"/>
  <c r="H2519" i="15" s="1"/>
  <c r="L2519" i="15" s="1"/>
  <c r="G2520" i="15"/>
  <c r="H2520" i="15" s="1"/>
  <c r="L2520" i="15" s="1"/>
  <c r="G2521" i="15"/>
  <c r="H2521" i="15" s="1"/>
  <c r="L2521" i="15" s="1"/>
  <c r="G2522" i="15"/>
  <c r="H2522" i="15" s="1"/>
  <c r="L2522" i="15" s="1"/>
  <c r="G2523" i="15"/>
  <c r="H2523" i="15" s="1"/>
  <c r="L2523" i="15" s="1"/>
  <c r="G2524" i="15"/>
  <c r="H2524" i="15" s="1"/>
  <c r="L2524" i="15" s="1"/>
  <c r="G2525" i="15"/>
  <c r="H2525" i="15" s="1"/>
  <c r="L2525" i="15" s="1"/>
  <c r="G2526" i="15"/>
  <c r="G2527" i="15"/>
  <c r="G2528" i="15"/>
  <c r="H2528" i="15" s="1"/>
  <c r="L2528" i="15" s="1"/>
  <c r="G2529" i="15"/>
  <c r="H2529" i="15" s="1"/>
  <c r="L2529" i="15" s="1"/>
  <c r="G2530" i="15"/>
  <c r="H2530" i="15" s="1"/>
  <c r="L2530" i="15" s="1"/>
  <c r="G2531" i="15"/>
  <c r="H2531" i="15" s="1"/>
  <c r="L2531" i="15" s="1"/>
  <c r="G2532" i="15"/>
  <c r="H2532" i="15" s="1"/>
  <c r="L2532" i="15" s="1"/>
  <c r="G2533" i="15"/>
  <c r="H2533" i="15" s="1"/>
  <c r="L2533" i="15" s="1"/>
  <c r="G2534" i="15"/>
  <c r="G2535" i="15"/>
  <c r="H2535" i="15" s="1"/>
  <c r="L2535" i="15" s="1"/>
  <c r="G2536" i="15"/>
  <c r="H2536" i="15" s="1"/>
  <c r="L2536" i="15" s="1"/>
  <c r="G2537" i="15"/>
  <c r="H2537" i="15" s="1"/>
  <c r="L2537" i="15" s="1"/>
  <c r="G2538" i="15"/>
  <c r="H2538" i="15" s="1"/>
  <c r="L2538" i="15" s="1"/>
  <c r="G2539" i="15"/>
  <c r="H2539" i="15" s="1"/>
  <c r="L2539" i="15" s="1"/>
  <c r="G2540" i="15"/>
  <c r="H2540" i="15" s="1"/>
  <c r="L2540" i="15" s="1"/>
  <c r="G2541" i="15"/>
  <c r="H2541" i="15" s="1"/>
  <c r="L2541" i="15" s="1"/>
  <c r="G2542" i="15"/>
  <c r="G2543" i="15"/>
  <c r="H2543" i="15" s="1"/>
  <c r="L2543" i="15" s="1"/>
  <c r="G2544" i="15"/>
  <c r="H2544" i="15" s="1"/>
  <c r="L2544" i="15" s="1"/>
  <c r="G2545" i="15"/>
  <c r="H2545" i="15" s="1"/>
  <c r="L2545" i="15" s="1"/>
  <c r="G2546" i="15"/>
  <c r="H2546" i="15" s="1"/>
  <c r="L2546" i="15" s="1"/>
  <c r="G2547" i="15"/>
  <c r="H2547" i="15" s="1"/>
  <c r="L2547" i="15" s="1"/>
  <c r="G2548" i="15"/>
  <c r="H2548" i="15" s="1"/>
  <c r="L2548" i="15" s="1"/>
  <c r="G2549" i="15"/>
  <c r="H2549" i="15" s="1"/>
  <c r="L2549" i="15" s="1"/>
  <c r="G2550" i="15"/>
  <c r="G2551" i="15"/>
  <c r="H2551" i="15" s="1"/>
  <c r="L2551" i="15" s="1"/>
  <c r="G2552" i="15"/>
  <c r="H2552" i="15" s="1"/>
  <c r="L2552" i="15" s="1"/>
  <c r="G2553" i="15"/>
  <c r="H2553" i="15" s="1"/>
  <c r="L2553" i="15" s="1"/>
  <c r="G2554" i="15"/>
  <c r="H2554" i="15" s="1"/>
  <c r="L2554" i="15" s="1"/>
  <c r="G2555" i="15"/>
  <c r="H2555" i="15" s="1"/>
  <c r="L2555" i="15" s="1"/>
  <c r="G2556" i="15"/>
  <c r="H2556" i="15" s="1"/>
  <c r="L2556" i="15" s="1"/>
  <c r="G2557" i="15"/>
  <c r="H2557" i="15" s="1"/>
  <c r="L2557" i="15" s="1"/>
  <c r="G2558" i="15"/>
  <c r="G2559" i="15"/>
  <c r="G2560" i="15"/>
  <c r="H2560" i="15" s="1"/>
  <c r="L2560" i="15" s="1"/>
  <c r="G2561" i="15"/>
  <c r="H2561" i="15" s="1"/>
  <c r="L2561" i="15" s="1"/>
  <c r="G2562" i="15"/>
  <c r="H2562" i="15" s="1"/>
  <c r="L2562" i="15" s="1"/>
  <c r="G2563" i="15"/>
  <c r="H2563" i="15" s="1"/>
  <c r="L2563" i="15" s="1"/>
  <c r="G2564" i="15"/>
  <c r="H2564" i="15" s="1"/>
  <c r="L2564" i="15" s="1"/>
  <c r="G2565" i="15"/>
  <c r="H2565" i="15" s="1"/>
  <c r="L2565" i="15" s="1"/>
  <c r="G2566" i="15"/>
  <c r="G2567" i="15"/>
  <c r="H2567" i="15" s="1"/>
  <c r="L2567" i="15" s="1"/>
  <c r="G2568" i="15"/>
  <c r="H2568" i="15" s="1"/>
  <c r="L2568" i="15" s="1"/>
  <c r="G2569" i="15"/>
  <c r="H2569" i="15" s="1"/>
  <c r="L2569" i="15" s="1"/>
  <c r="G2570" i="15"/>
  <c r="H2570" i="15" s="1"/>
  <c r="L2570" i="15" s="1"/>
  <c r="G2571" i="15"/>
  <c r="H2571" i="15" s="1"/>
  <c r="L2571" i="15" s="1"/>
  <c r="G2572" i="15"/>
  <c r="H2572" i="15" s="1"/>
  <c r="L2572" i="15" s="1"/>
  <c r="G2573" i="15"/>
  <c r="H2573" i="15" s="1"/>
  <c r="L2573" i="15" s="1"/>
  <c r="G2574" i="15"/>
  <c r="G2575" i="15"/>
  <c r="H2575" i="15" s="1"/>
  <c r="L2575" i="15" s="1"/>
  <c r="G2576" i="15"/>
  <c r="H2576" i="15" s="1"/>
  <c r="L2576" i="15" s="1"/>
  <c r="G2577" i="15"/>
  <c r="H2577" i="15" s="1"/>
  <c r="L2577" i="15" s="1"/>
  <c r="G2578" i="15"/>
  <c r="H2578" i="15" s="1"/>
  <c r="L2578" i="15" s="1"/>
  <c r="G2579" i="15"/>
  <c r="H2579" i="15" s="1"/>
  <c r="L2579" i="15" s="1"/>
  <c r="G2580" i="15"/>
  <c r="H2580" i="15" s="1"/>
  <c r="L2580" i="15" s="1"/>
  <c r="G2581" i="15"/>
  <c r="H2581" i="15" s="1"/>
  <c r="L2581" i="15" s="1"/>
  <c r="G2582" i="15"/>
  <c r="G2583" i="15"/>
  <c r="H2583" i="15" s="1"/>
  <c r="L2583" i="15" s="1"/>
  <c r="G2584" i="15"/>
  <c r="H2584" i="15" s="1"/>
  <c r="L2584" i="15" s="1"/>
  <c r="G2585" i="15"/>
  <c r="H2585" i="15" s="1"/>
  <c r="L2585" i="15" s="1"/>
  <c r="G2586" i="15"/>
  <c r="H2586" i="15" s="1"/>
  <c r="L2586" i="15" s="1"/>
  <c r="G2587" i="15"/>
  <c r="H2587" i="15" s="1"/>
  <c r="L2587" i="15" s="1"/>
  <c r="G2588" i="15"/>
  <c r="H2588" i="15" s="1"/>
  <c r="L2588" i="15" s="1"/>
  <c r="G2589" i="15"/>
  <c r="H2589" i="15" s="1"/>
  <c r="L2589" i="15" s="1"/>
  <c r="G2590" i="15"/>
  <c r="G2591" i="15"/>
  <c r="G2592" i="15"/>
  <c r="H2592" i="15" s="1"/>
  <c r="L2592" i="15" s="1"/>
  <c r="G2593" i="15"/>
  <c r="H2593" i="15" s="1"/>
  <c r="L2593" i="15" s="1"/>
  <c r="G2594" i="15"/>
  <c r="H2594" i="15" s="1"/>
  <c r="L2594" i="15" s="1"/>
  <c r="G2595" i="15"/>
  <c r="H2595" i="15" s="1"/>
  <c r="L2595" i="15" s="1"/>
  <c r="G2596" i="15"/>
  <c r="H2596" i="15" s="1"/>
  <c r="L2596" i="15" s="1"/>
  <c r="G2597" i="15"/>
  <c r="H2597" i="15" s="1"/>
  <c r="L2597" i="15" s="1"/>
  <c r="G2598" i="15"/>
  <c r="G2599" i="15"/>
  <c r="H2599" i="15" s="1"/>
  <c r="L2599" i="15" s="1"/>
  <c r="G2600" i="15"/>
  <c r="H2600" i="15" s="1"/>
  <c r="L2600" i="15" s="1"/>
  <c r="G2601" i="15"/>
  <c r="H2601" i="15" s="1"/>
  <c r="L2601" i="15" s="1"/>
  <c r="G2602" i="15"/>
  <c r="H2602" i="15" s="1"/>
  <c r="L2602" i="15" s="1"/>
  <c r="G2603" i="15"/>
  <c r="H2603" i="15" s="1"/>
  <c r="L2603" i="15" s="1"/>
  <c r="G2604" i="15"/>
  <c r="H2604" i="15" s="1"/>
  <c r="L2604" i="15" s="1"/>
  <c r="G2605" i="15"/>
  <c r="H2605" i="15" s="1"/>
  <c r="L2605" i="15" s="1"/>
  <c r="G2606" i="15"/>
  <c r="G2607" i="15"/>
  <c r="H2607" i="15" s="1"/>
  <c r="L2607" i="15" s="1"/>
  <c r="G2608" i="15"/>
  <c r="H2608" i="15" s="1"/>
  <c r="L2608" i="15" s="1"/>
  <c r="G2609" i="15"/>
  <c r="H2609" i="15" s="1"/>
  <c r="L2609" i="15" s="1"/>
  <c r="G2610" i="15"/>
  <c r="H2610" i="15" s="1"/>
  <c r="L2610" i="15" s="1"/>
  <c r="G2611" i="15"/>
  <c r="H2611" i="15" s="1"/>
  <c r="L2611" i="15" s="1"/>
  <c r="G2612" i="15"/>
  <c r="H2612" i="15" s="1"/>
  <c r="L2612" i="15" s="1"/>
  <c r="G2613" i="15"/>
  <c r="H2613" i="15" s="1"/>
  <c r="L2613" i="15" s="1"/>
  <c r="G2614" i="15"/>
  <c r="G2615" i="15"/>
  <c r="H2615" i="15" s="1"/>
  <c r="L2615" i="15" s="1"/>
  <c r="G2616" i="15"/>
  <c r="H2616" i="15" s="1"/>
  <c r="L2616" i="15" s="1"/>
  <c r="G2617" i="15"/>
  <c r="H2617" i="15" s="1"/>
  <c r="L2617" i="15" s="1"/>
  <c r="G2618" i="15"/>
  <c r="H2618" i="15" s="1"/>
  <c r="L2618" i="15" s="1"/>
  <c r="G2619" i="15"/>
  <c r="H2619" i="15" s="1"/>
  <c r="L2619" i="15" s="1"/>
  <c r="G2620" i="15"/>
  <c r="H2620" i="15" s="1"/>
  <c r="L2620" i="15" s="1"/>
  <c r="G2621" i="15"/>
  <c r="H2621" i="15" s="1"/>
  <c r="L2621" i="15" s="1"/>
  <c r="G2622" i="15"/>
  <c r="G2623" i="15"/>
  <c r="G2624" i="15"/>
  <c r="H2624" i="15" s="1"/>
  <c r="L2624" i="15" s="1"/>
  <c r="G2625" i="15"/>
  <c r="H2625" i="15" s="1"/>
  <c r="L2625" i="15" s="1"/>
  <c r="G2626" i="15"/>
  <c r="H2626" i="15" s="1"/>
  <c r="L2626" i="15" s="1"/>
  <c r="G2627" i="15"/>
  <c r="H2627" i="15" s="1"/>
  <c r="L2627" i="15" s="1"/>
  <c r="G2628" i="15"/>
  <c r="H2628" i="15" s="1"/>
  <c r="L2628" i="15" s="1"/>
  <c r="G2629" i="15"/>
  <c r="H2629" i="15" s="1"/>
  <c r="L2629" i="15" s="1"/>
  <c r="G2630" i="15"/>
  <c r="G2631" i="15"/>
  <c r="H2631" i="15" s="1"/>
  <c r="L2631" i="15" s="1"/>
  <c r="G2632" i="15"/>
  <c r="H2632" i="15" s="1"/>
  <c r="L2632" i="15" s="1"/>
  <c r="G2633" i="15"/>
  <c r="H2633" i="15" s="1"/>
  <c r="L2633" i="15" s="1"/>
  <c r="G2634" i="15"/>
  <c r="H2634" i="15" s="1"/>
  <c r="L2634" i="15" s="1"/>
  <c r="G2635" i="15"/>
  <c r="H2635" i="15" s="1"/>
  <c r="L2635" i="15" s="1"/>
  <c r="G2636" i="15"/>
  <c r="H2636" i="15" s="1"/>
  <c r="L2636" i="15" s="1"/>
  <c r="G2637" i="15"/>
  <c r="H2637" i="15" s="1"/>
  <c r="L2637" i="15" s="1"/>
  <c r="G2638" i="15"/>
  <c r="G2639" i="15"/>
  <c r="H2639" i="15" s="1"/>
  <c r="L2639" i="15" s="1"/>
  <c r="G2640" i="15"/>
  <c r="H2640" i="15" s="1"/>
  <c r="L2640" i="15" s="1"/>
  <c r="G2641" i="15"/>
  <c r="H2641" i="15" s="1"/>
  <c r="L2641" i="15" s="1"/>
  <c r="G2642" i="15"/>
  <c r="H2642" i="15" s="1"/>
  <c r="L2642" i="15" s="1"/>
  <c r="G2643" i="15"/>
  <c r="H2643" i="15" s="1"/>
  <c r="L2643" i="15" s="1"/>
  <c r="G2644" i="15"/>
  <c r="H2644" i="15" s="1"/>
  <c r="L2644" i="15" s="1"/>
  <c r="G2645" i="15"/>
  <c r="H2645" i="15" s="1"/>
  <c r="L2645" i="15" s="1"/>
  <c r="G2646" i="15"/>
  <c r="G2647" i="15"/>
  <c r="H2647" i="15" s="1"/>
  <c r="L2647" i="15" s="1"/>
  <c r="G2648" i="15"/>
  <c r="H2648" i="15" s="1"/>
  <c r="L2648" i="15" s="1"/>
  <c r="G2649" i="15"/>
  <c r="H2649" i="15" s="1"/>
  <c r="L2649" i="15" s="1"/>
  <c r="G2650" i="15"/>
  <c r="H2650" i="15" s="1"/>
  <c r="L2650" i="15" s="1"/>
  <c r="G2651" i="15"/>
  <c r="H2651" i="15" s="1"/>
  <c r="L2651" i="15" s="1"/>
  <c r="G2652" i="15"/>
  <c r="H2652" i="15" s="1"/>
  <c r="L2652" i="15" s="1"/>
  <c r="G2653" i="15"/>
  <c r="H2653" i="15" s="1"/>
  <c r="L2653" i="15" s="1"/>
  <c r="G2654" i="15"/>
  <c r="G2655" i="15"/>
  <c r="G2656" i="15"/>
  <c r="H2656" i="15" s="1"/>
  <c r="L2656" i="15" s="1"/>
  <c r="G2657" i="15"/>
  <c r="H2657" i="15" s="1"/>
  <c r="L2657" i="15" s="1"/>
  <c r="G2658" i="15"/>
  <c r="H2658" i="15" s="1"/>
  <c r="L2658" i="15" s="1"/>
  <c r="G2659" i="15"/>
  <c r="H2659" i="15" s="1"/>
  <c r="L2659" i="15" s="1"/>
  <c r="G2660" i="15"/>
  <c r="H2660" i="15" s="1"/>
  <c r="L2660" i="15" s="1"/>
  <c r="G2661" i="15"/>
  <c r="H2661" i="15" s="1"/>
  <c r="L2661" i="15" s="1"/>
  <c r="G2662" i="15"/>
  <c r="G2663" i="15"/>
  <c r="H2663" i="15" s="1"/>
  <c r="L2663" i="15" s="1"/>
  <c r="G2664" i="15"/>
  <c r="H2664" i="15" s="1"/>
  <c r="L2664" i="15" s="1"/>
  <c r="G2665" i="15"/>
  <c r="H2665" i="15" s="1"/>
  <c r="L2665" i="15" s="1"/>
  <c r="G2666" i="15"/>
  <c r="H2666" i="15" s="1"/>
  <c r="L2666" i="15" s="1"/>
  <c r="G2667" i="15"/>
  <c r="H2667" i="15" s="1"/>
  <c r="L2667" i="15" s="1"/>
  <c r="G2668" i="15"/>
  <c r="H2668" i="15" s="1"/>
  <c r="L2668" i="15" s="1"/>
  <c r="G2669" i="15"/>
  <c r="H2669" i="15" s="1"/>
  <c r="L2669" i="15" s="1"/>
  <c r="G2670" i="15"/>
  <c r="G2671" i="15"/>
  <c r="H2671" i="15" s="1"/>
  <c r="L2671" i="15" s="1"/>
  <c r="G2672" i="15"/>
  <c r="H2672" i="15" s="1"/>
  <c r="L2672" i="15" s="1"/>
  <c r="G2673" i="15"/>
  <c r="H2673" i="15" s="1"/>
  <c r="L2673" i="15" s="1"/>
  <c r="G2674" i="15"/>
  <c r="H2674" i="15" s="1"/>
  <c r="L2674" i="15" s="1"/>
  <c r="G2675" i="15"/>
  <c r="H2675" i="15" s="1"/>
  <c r="L2675" i="15" s="1"/>
  <c r="G2676" i="15"/>
  <c r="H2676" i="15" s="1"/>
  <c r="L2676" i="15" s="1"/>
  <c r="G2677" i="15"/>
  <c r="H2677" i="15" s="1"/>
  <c r="L2677" i="15" s="1"/>
  <c r="G2678" i="15"/>
  <c r="G2679" i="15"/>
  <c r="H2679" i="15" s="1"/>
  <c r="L2679" i="15" s="1"/>
  <c r="G2680" i="15"/>
  <c r="H2680" i="15" s="1"/>
  <c r="L2680" i="15" s="1"/>
  <c r="G2681" i="15"/>
  <c r="H2681" i="15" s="1"/>
  <c r="L2681" i="15" s="1"/>
  <c r="G2682" i="15"/>
  <c r="H2682" i="15" s="1"/>
  <c r="L2682" i="15" s="1"/>
  <c r="G2683" i="15"/>
  <c r="H2683" i="15" s="1"/>
  <c r="L2683" i="15" s="1"/>
  <c r="G2684" i="15"/>
  <c r="H2684" i="15" s="1"/>
  <c r="L2684" i="15" s="1"/>
  <c r="G2685" i="15"/>
  <c r="H2685" i="15" s="1"/>
  <c r="L2685" i="15" s="1"/>
  <c r="G2686" i="15"/>
  <c r="G2687" i="15"/>
  <c r="G2688" i="15"/>
  <c r="H2688" i="15" s="1"/>
  <c r="L2688" i="15" s="1"/>
  <c r="G2689" i="15"/>
  <c r="H2689" i="15" s="1"/>
  <c r="L2689" i="15" s="1"/>
  <c r="G2690" i="15"/>
  <c r="H2690" i="15" s="1"/>
  <c r="L2690" i="15" s="1"/>
  <c r="G2691" i="15"/>
  <c r="H2691" i="15" s="1"/>
  <c r="L2691" i="15" s="1"/>
  <c r="G2692" i="15"/>
  <c r="H2692" i="15" s="1"/>
  <c r="L2692" i="15" s="1"/>
  <c r="G2693" i="15"/>
  <c r="H2693" i="15" s="1"/>
  <c r="L2693" i="15" s="1"/>
  <c r="G2694" i="15"/>
  <c r="H2694" i="15" s="1"/>
  <c r="L2694" i="15" s="1"/>
  <c r="G2695" i="15"/>
  <c r="H2695" i="15" s="1"/>
  <c r="L2695" i="15" s="1"/>
  <c r="G2696" i="15"/>
  <c r="H2696" i="15" s="1"/>
  <c r="L2696" i="15" s="1"/>
  <c r="G2697" i="15"/>
  <c r="H2697" i="15" s="1"/>
  <c r="L2697" i="15" s="1"/>
  <c r="G2698" i="15"/>
  <c r="H2698" i="15" s="1"/>
  <c r="L2698" i="15" s="1"/>
  <c r="G2699" i="15"/>
  <c r="H2699" i="15" s="1"/>
  <c r="L2699" i="15" s="1"/>
  <c r="G2700" i="15"/>
  <c r="H2700" i="15" s="1"/>
  <c r="L2700" i="15" s="1"/>
  <c r="G2701" i="15"/>
  <c r="H2701" i="15" s="1"/>
  <c r="L2701" i="15" s="1"/>
  <c r="G2702" i="15"/>
  <c r="G2703" i="15"/>
  <c r="H2703" i="15" s="1"/>
  <c r="L2703" i="15" s="1"/>
  <c r="G2704" i="15"/>
  <c r="H2704" i="15" s="1"/>
  <c r="L2704" i="15" s="1"/>
  <c r="G2705" i="15"/>
  <c r="H2705" i="15" s="1"/>
  <c r="L2705" i="15" s="1"/>
  <c r="G2706" i="15"/>
  <c r="H2706" i="15" s="1"/>
  <c r="L2706" i="15" s="1"/>
  <c r="G2707" i="15"/>
  <c r="H2707" i="15" s="1"/>
  <c r="L2707" i="15" s="1"/>
  <c r="G2708" i="15"/>
  <c r="H2708" i="15" s="1"/>
  <c r="L2708" i="15" s="1"/>
  <c r="G2709" i="15"/>
  <c r="H2709" i="15" s="1"/>
  <c r="L2709" i="15" s="1"/>
  <c r="G2710" i="15"/>
  <c r="H2710" i="15" s="1"/>
  <c r="L2710" i="15" s="1"/>
  <c r="G2711" i="15"/>
  <c r="H2711" i="15" s="1"/>
  <c r="L2711" i="15" s="1"/>
  <c r="G2712" i="15"/>
  <c r="H2712" i="15" s="1"/>
  <c r="L2712" i="15" s="1"/>
  <c r="G2713" i="15"/>
  <c r="H2713" i="15" s="1"/>
  <c r="L2713" i="15" s="1"/>
  <c r="G2714" i="15"/>
  <c r="H2714" i="15" s="1"/>
  <c r="L2714" i="15" s="1"/>
  <c r="G2715" i="15"/>
  <c r="H2715" i="15" s="1"/>
  <c r="L2715" i="15" s="1"/>
  <c r="G2716" i="15"/>
  <c r="H2716" i="15" s="1"/>
  <c r="L2716" i="15" s="1"/>
  <c r="G2717" i="15"/>
  <c r="H2717" i="15" s="1"/>
  <c r="L2717" i="15" s="1"/>
  <c r="G2718" i="15"/>
  <c r="G2719" i="15"/>
  <c r="H2719" i="15" s="1"/>
  <c r="L2719" i="15" s="1"/>
  <c r="G2720" i="15"/>
  <c r="H2720" i="15" s="1"/>
  <c r="L2720" i="15" s="1"/>
  <c r="G2721" i="15"/>
  <c r="H2721" i="15" s="1"/>
  <c r="L2721" i="15" s="1"/>
  <c r="G2722" i="15"/>
  <c r="H2722" i="15" s="1"/>
  <c r="L2722" i="15" s="1"/>
  <c r="G2723" i="15"/>
  <c r="H2723" i="15" s="1"/>
  <c r="L2723" i="15" s="1"/>
  <c r="G2724" i="15"/>
  <c r="H2724" i="15" s="1"/>
  <c r="L2724" i="15" s="1"/>
  <c r="G2725" i="15"/>
  <c r="H2725" i="15" s="1"/>
  <c r="L2725" i="15" s="1"/>
  <c r="G2726" i="15"/>
  <c r="G2727" i="15"/>
  <c r="G2728" i="15"/>
  <c r="H2728" i="15" s="1"/>
  <c r="L2728" i="15" s="1"/>
  <c r="G2729" i="15"/>
  <c r="H2729" i="15" s="1"/>
  <c r="L2729" i="15" s="1"/>
  <c r="G2730" i="15"/>
  <c r="H2730" i="15" s="1"/>
  <c r="L2730" i="15" s="1"/>
  <c r="G2731" i="15"/>
  <c r="H2731" i="15" s="1"/>
  <c r="L2731" i="15" s="1"/>
  <c r="G2732" i="15"/>
  <c r="H2732" i="15" s="1"/>
  <c r="L2732" i="15" s="1"/>
  <c r="G2733" i="15"/>
  <c r="H2733" i="15" s="1"/>
  <c r="L2733" i="15" s="1"/>
  <c r="G2734" i="15"/>
  <c r="G2735" i="15"/>
  <c r="H2735" i="15" s="1"/>
  <c r="L2735" i="15" s="1"/>
  <c r="G2736" i="15"/>
  <c r="H2736" i="15" s="1"/>
  <c r="L2736" i="15" s="1"/>
  <c r="G2737" i="15"/>
  <c r="H2737" i="15" s="1"/>
  <c r="L2737" i="15" s="1"/>
  <c r="G2738" i="15"/>
  <c r="H2738" i="15" s="1"/>
  <c r="L2738" i="15" s="1"/>
  <c r="G2739" i="15"/>
  <c r="H2739" i="15" s="1"/>
  <c r="L2739" i="15" s="1"/>
  <c r="G2740" i="15"/>
  <c r="H2740" i="15" s="1"/>
  <c r="L2740" i="15" s="1"/>
  <c r="G2741" i="15"/>
  <c r="H2741" i="15" s="1"/>
  <c r="L2741" i="15" s="1"/>
  <c r="G2742" i="15"/>
  <c r="G2743" i="15"/>
  <c r="H2743" i="15" s="1"/>
  <c r="L2743" i="15" s="1"/>
  <c r="G2744" i="15"/>
  <c r="H2744" i="15" s="1"/>
  <c r="L2744" i="15" s="1"/>
  <c r="G2745" i="15"/>
  <c r="H2745" i="15" s="1"/>
  <c r="L2745" i="15" s="1"/>
  <c r="G2746" i="15"/>
  <c r="H2746" i="15" s="1"/>
  <c r="L2746" i="15" s="1"/>
  <c r="G2747" i="15"/>
  <c r="H2747" i="15" s="1"/>
  <c r="L2747" i="15" s="1"/>
  <c r="G2748" i="15"/>
  <c r="H2748" i="15" s="1"/>
  <c r="L2748" i="15" s="1"/>
  <c r="G2749" i="15"/>
  <c r="H2749" i="15" s="1"/>
  <c r="L2749" i="15" s="1"/>
  <c r="G2750" i="15"/>
  <c r="G2751" i="15"/>
  <c r="H2751" i="15" s="1"/>
  <c r="L2751" i="15" s="1"/>
  <c r="G2752" i="15"/>
  <c r="H2752" i="15" s="1"/>
  <c r="L2752" i="15" s="1"/>
  <c r="G2753" i="15"/>
  <c r="H2753" i="15" s="1"/>
  <c r="L2753" i="15" s="1"/>
  <c r="G2754" i="15"/>
  <c r="H2754" i="15" s="1"/>
  <c r="L2754" i="15" s="1"/>
  <c r="G2755" i="15"/>
  <c r="H2755" i="15" s="1"/>
  <c r="L2755" i="15" s="1"/>
  <c r="G2756" i="15"/>
  <c r="H2756" i="15" s="1"/>
  <c r="L2756" i="15" s="1"/>
  <c r="G2757" i="15"/>
  <c r="H2757" i="15" s="1"/>
  <c r="L2757" i="15" s="1"/>
  <c r="G2758" i="15"/>
  <c r="H2758" i="15" s="1"/>
  <c r="L2758" i="15" s="1"/>
  <c r="G2759" i="15"/>
  <c r="H2759" i="15" s="1"/>
  <c r="L2759" i="15" s="1"/>
  <c r="G2760" i="15"/>
  <c r="H2760" i="15" s="1"/>
  <c r="L2760" i="15" s="1"/>
  <c r="G2761" i="15"/>
  <c r="H2761" i="15" s="1"/>
  <c r="L2761" i="15" s="1"/>
  <c r="G2762" i="15"/>
  <c r="H2762" i="15" s="1"/>
  <c r="L2762" i="15" s="1"/>
  <c r="G2763" i="15"/>
  <c r="H2763" i="15" s="1"/>
  <c r="L2763" i="15" s="1"/>
  <c r="G2764" i="15"/>
  <c r="H2764" i="15" s="1"/>
  <c r="L2764" i="15" s="1"/>
  <c r="G2765" i="15"/>
  <c r="H2765" i="15" s="1"/>
  <c r="L2765" i="15" s="1"/>
  <c r="G2766" i="15"/>
  <c r="G2767" i="15"/>
  <c r="H2767" i="15" s="1"/>
  <c r="L2767" i="15" s="1"/>
  <c r="G2768" i="15"/>
  <c r="H2768" i="15" s="1"/>
  <c r="L2768" i="15" s="1"/>
  <c r="G2769" i="15"/>
  <c r="H2769" i="15" s="1"/>
  <c r="L2769" i="15" s="1"/>
  <c r="G2770" i="15"/>
  <c r="H2770" i="15" s="1"/>
  <c r="L2770" i="15" s="1"/>
  <c r="G2771" i="15"/>
  <c r="H2771" i="15" s="1"/>
  <c r="L2771" i="15" s="1"/>
  <c r="G2772" i="15"/>
  <c r="H2772" i="15" s="1"/>
  <c r="L2772" i="15" s="1"/>
  <c r="G2773" i="15"/>
  <c r="H2773" i="15" s="1"/>
  <c r="L2773" i="15" s="1"/>
  <c r="G2774" i="15"/>
  <c r="H2774" i="15" s="1"/>
  <c r="L2774" i="15" s="1"/>
  <c r="G2775" i="15"/>
  <c r="H2775" i="15" s="1"/>
  <c r="L2775" i="15" s="1"/>
  <c r="G2776" i="15"/>
  <c r="H2776" i="15" s="1"/>
  <c r="L2776" i="15" s="1"/>
  <c r="G2777" i="15"/>
  <c r="H2777" i="15" s="1"/>
  <c r="L2777" i="15" s="1"/>
  <c r="G2778" i="15"/>
  <c r="H2778" i="15" s="1"/>
  <c r="L2778" i="15" s="1"/>
  <c r="G2779" i="15"/>
  <c r="H2779" i="15" s="1"/>
  <c r="L2779" i="15" s="1"/>
  <c r="G2780" i="15"/>
  <c r="H2780" i="15" s="1"/>
  <c r="L2780" i="15" s="1"/>
  <c r="G2781" i="15"/>
  <c r="H2781" i="15" s="1"/>
  <c r="L2781" i="15" s="1"/>
  <c r="G2782" i="15"/>
  <c r="G2783" i="15"/>
  <c r="H2783" i="15" s="1"/>
  <c r="L2783" i="15" s="1"/>
  <c r="G2784" i="15"/>
  <c r="H2784" i="15" s="1"/>
  <c r="L2784" i="15" s="1"/>
  <c r="G2785" i="15"/>
  <c r="H2785" i="15" s="1"/>
  <c r="L2785" i="15" s="1"/>
  <c r="G2786" i="15"/>
  <c r="H2786" i="15" s="1"/>
  <c r="L2786" i="15" s="1"/>
  <c r="G2787" i="15"/>
  <c r="H2787" i="15" s="1"/>
  <c r="L2787" i="15" s="1"/>
  <c r="G2788" i="15"/>
  <c r="H2788" i="15" s="1"/>
  <c r="L2788" i="15" s="1"/>
  <c r="G2789" i="15"/>
  <c r="H2789" i="15" s="1"/>
  <c r="L2789" i="15" s="1"/>
  <c r="G2790" i="15"/>
  <c r="G2791" i="15"/>
  <c r="H2791" i="15" s="1"/>
  <c r="L2791" i="15" s="1"/>
  <c r="G2792" i="15"/>
  <c r="H2792" i="15" s="1"/>
  <c r="L2792" i="15" s="1"/>
  <c r="G2793" i="15"/>
  <c r="H2793" i="15" s="1"/>
  <c r="L2793" i="15" s="1"/>
  <c r="G2794" i="15"/>
  <c r="H2794" i="15" s="1"/>
  <c r="L2794" i="15" s="1"/>
  <c r="G2795" i="15"/>
  <c r="H2795" i="15" s="1"/>
  <c r="L2795" i="15" s="1"/>
  <c r="G2796" i="15"/>
  <c r="H2796" i="15" s="1"/>
  <c r="L2796" i="15" s="1"/>
  <c r="G2797" i="15"/>
  <c r="H2797" i="15" s="1"/>
  <c r="L2797" i="15" s="1"/>
  <c r="G2798" i="15"/>
  <c r="G2799" i="15"/>
  <c r="G2800" i="15"/>
  <c r="H2800" i="15" s="1"/>
  <c r="L2800" i="15" s="1"/>
  <c r="G2801" i="15"/>
  <c r="H2801" i="15" s="1"/>
  <c r="L2801" i="15" s="1"/>
  <c r="G2802" i="15"/>
  <c r="H2802" i="15" s="1"/>
  <c r="L2802" i="15" s="1"/>
  <c r="G2803" i="15"/>
  <c r="H2803" i="15" s="1"/>
  <c r="L2803" i="15" s="1"/>
  <c r="G2804" i="15"/>
  <c r="H2804" i="15" s="1"/>
  <c r="L2804" i="15" s="1"/>
  <c r="G2805" i="15"/>
  <c r="H2805" i="15" s="1"/>
  <c r="L2805" i="15" s="1"/>
  <c r="G2806" i="15"/>
  <c r="G2807" i="15"/>
  <c r="H2807" i="15" s="1"/>
  <c r="L2807" i="15" s="1"/>
  <c r="G2808" i="15"/>
  <c r="H2808" i="15" s="1"/>
  <c r="L2808" i="15" s="1"/>
  <c r="G2809" i="15"/>
  <c r="H2809" i="15" s="1"/>
  <c r="L2809" i="15" s="1"/>
  <c r="G2810" i="15"/>
  <c r="H2810" i="15" s="1"/>
  <c r="L2810" i="15" s="1"/>
  <c r="G2811" i="15"/>
  <c r="H2811" i="15" s="1"/>
  <c r="L2811" i="15" s="1"/>
  <c r="G2812" i="15"/>
  <c r="H2812" i="15" s="1"/>
  <c r="L2812" i="15" s="1"/>
  <c r="G2813" i="15"/>
  <c r="H2813" i="15" s="1"/>
  <c r="L2813" i="15" s="1"/>
  <c r="G2814" i="15"/>
  <c r="G2815" i="15"/>
  <c r="H2815" i="15" s="1"/>
  <c r="L2815" i="15" s="1"/>
  <c r="G2816" i="15"/>
  <c r="H2816" i="15" s="1"/>
  <c r="L2816" i="15" s="1"/>
  <c r="G2817" i="15"/>
  <c r="H2817" i="15" s="1"/>
  <c r="L2817" i="15" s="1"/>
  <c r="G2818" i="15"/>
  <c r="H2818" i="15" s="1"/>
  <c r="L2818" i="15" s="1"/>
  <c r="G2819" i="15"/>
  <c r="H2819" i="15" s="1"/>
  <c r="L2819" i="15" s="1"/>
  <c r="G2820" i="15"/>
  <c r="H2820" i="15" s="1"/>
  <c r="L2820" i="15" s="1"/>
  <c r="G2821" i="15"/>
  <c r="H2821" i="15" s="1"/>
  <c r="L2821" i="15" s="1"/>
  <c r="G2822" i="15"/>
  <c r="H2822" i="15" s="1"/>
  <c r="L2822" i="15" s="1"/>
  <c r="G2823" i="15"/>
  <c r="H2823" i="15" s="1"/>
  <c r="L2823" i="15" s="1"/>
  <c r="G2824" i="15"/>
  <c r="H2824" i="15" s="1"/>
  <c r="L2824" i="15" s="1"/>
  <c r="G2825" i="15"/>
  <c r="H2825" i="15" s="1"/>
  <c r="L2825" i="15" s="1"/>
  <c r="G2826" i="15"/>
  <c r="H2826" i="15" s="1"/>
  <c r="L2826" i="15" s="1"/>
  <c r="G2827" i="15"/>
  <c r="H2827" i="15" s="1"/>
  <c r="L2827" i="15" s="1"/>
  <c r="G2828" i="15"/>
  <c r="H2828" i="15" s="1"/>
  <c r="L2828" i="15" s="1"/>
  <c r="G2829" i="15"/>
  <c r="H2829" i="15" s="1"/>
  <c r="L2829" i="15" s="1"/>
  <c r="G2830" i="15"/>
  <c r="G3" i="15"/>
  <c r="H3" i="15" s="1"/>
  <c r="L3" i="15" s="1"/>
  <c r="H6" i="15"/>
  <c r="L6" i="15" s="1"/>
  <c r="H14" i="15"/>
  <c r="L14" i="15" s="1"/>
  <c r="H16" i="15"/>
  <c r="L16" i="15" s="1"/>
  <c r="H18" i="15"/>
  <c r="L18" i="15" s="1"/>
  <c r="H22" i="15"/>
  <c r="L22" i="15" s="1"/>
  <c r="H23" i="15"/>
  <c r="L23" i="15" s="1"/>
  <c r="H30" i="15"/>
  <c r="L30" i="15" s="1"/>
  <c r="H38" i="15"/>
  <c r="L38" i="15" s="1"/>
  <c r="H46" i="15"/>
  <c r="L46" i="15" s="1"/>
  <c r="H54" i="15"/>
  <c r="L54" i="15" s="1"/>
  <c r="H55" i="15"/>
  <c r="L55" i="15" s="1"/>
  <c r="H62" i="15"/>
  <c r="L62" i="15" s="1"/>
  <c r="H70" i="15"/>
  <c r="L70" i="15" s="1"/>
  <c r="H77" i="15"/>
  <c r="L77" i="15" s="1"/>
  <c r="H78" i="15"/>
  <c r="L78" i="15" s="1"/>
  <c r="H86" i="15"/>
  <c r="L86" i="15" s="1"/>
  <c r="H94" i="15"/>
  <c r="L94" i="15" s="1"/>
  <c r="H102" i="15"/>
  <c r="L102" i="15" s="1"/>
  <c r="H110" i="15"/>
  <c r="L110" i="15" s="1"/>
  <c r="H118" i="15"/>
  <c r="L118" i="15" s="1"/>
  <c r="H126" i="15"/>
  <c r="L126" i="15" s="1"/>
  <c r="H134" i="15"/>
  <c r="L134" i="15" s="1"/>
  <c r="H141" i="15"/>
  <c r="L141" i="15" s="1"/>
  <c r="H142" i="15"/>
  <c r="L142" i="15" s="1"/>
  <c r="H143" i="15"/>
  <c r="L143" i="15" s="1"/>
  <c r="H150" i="15"/>
  <c r="L150" i="15" s="1"/>
  <c r="H158" i="15"/>
  <c r="L158" i="15" s="1"/>
  <c r="H166" i="15"/>
  <c r="L166" i="15" s="1"/>
  <c r="H174" i="15"/>
  <c r="L174" i="15" s="1"/>
  <c r="H175" i="15"/>
  <c r="L175" i="15" s="1"/>
  <c r="H182" i="15"/>
  <c r="L182" i="15" s="1"/>
  <c r="H190" i="15"/>
  <c r="L190" i="15" s="1"/>
  <c r="H192" i="15"/>
  <c r="L192" i="15" s="1"/>
  <c r="H198" i="15"/>
  <c r="L198" i="15" s="1"/>
  <c r="H206" i="15"/>
  <c r="L206" i="15" s="1"/>
  <c r="H214" i="15"/>
  <c r="L214" i="15" s="1"/>
  <c r="H222" i="15"/>
  <c r="L222" i="15" s="1"/>
  <c r="H230" i="15"/>
  <c r="L230" i="15" s="1"/>
  <c r="H238" i="15"/>
  <c r="L238" i="15" s="1"/>
  <c r="H245" i="15"/>
  <c r="L245" i="15" s="1"/>
  <c r="H246" i="15"/>
  <c r="L246" i="15" s="1"/>
  <c r="H254" i="15"/>
  <c r="L254" i="15" s="1"/>
  <c r="H262" i="15"/>
  <c r="L262" i="15" s="1"/>
  <c r="H263" i="15"/>
  <c r="L263" i="15" s="1"/>
  <c r="H270" i="15"/>
  <c r="L270" i="15" s="1"/>
  <c r="H278" i="15"/>
  <c r="L278" i="15" s="1"/>
  <c r="H286" i="15"/>
  <c r="L286" i="15" s="1"/>
  <c r="H294" i="15"/>
  <c r="L294" i="15" s="1"/>
  <c r="H295" i="15"/>
  <c r="L295" i="15" s="1"/>
  <c r="H302" i="15"/>
  <c r="L302" i="15" s="1"/>
  <c r="H309" i="15"/>
  <c r="L309" i="15" s="1"/>
  <c r="H310" i="15"/>
  <c r="L310" i="15" s="1"/>
  <c r="H318" i="15"/>
  <c r="L318" i="15" s="1"/>
  <c r="H326" i="15"/>
  <c r="L326" i="15" s="1"/>
  <c r="H334" i="15"/>
  <c r="L334" i="15" s="1"/>
  <c r="H342" i="15"/>
  <c r="L342" i="15" s="1"/>
  <c r="H350" i="15"/>
  <c r="L350" i="15" s="1"/>
  <c r="H358" i="15"/>
  <c r="L358" i="15" s="1"/>
  <c r="H366" i="15"/>
  <c r="L366" i="15" s="1"/>
  <c r="H373" i="15"/>
  <c r="L373" i="15" s="1"/>
  <c r="H374" i="15"/>
  <c r="L374" i="15" s="1"/>
  <c r="H382" i="15"/>
  <c r="L382" i="15" s="1"/>
  <c r="H383" i="15"/>
  <c r="L383" i="15" s="1"/>
  <c r="H390" i="15"/>
  <c r="L390" i="15" s="1"/>
  <c r="H398" i="15"/>
  <c r="L398" i="15" s="1"/>
  <c r="H406" i="15"/>
  <c r="L406" i="15" s="1"/>
  <c r="H414" i="15"/>
  <c r="L414" i="15" s="1"/>
  <c r="H415" i="15"/>
  <c r="L415" i="15" s="1"/>
  <c r="H422" i="15"/>
  <c r="L422" i="15" s="1"/>
  <c r="H430" i="15"/>
  <c r="L430" i="15" s="1"/>
  <c r="H437" i="15"/>
  <c r="L437" i="15" s="1"/>
  <c r="H438" i="15"/>
  <c r="L438" i="15" s="1"/>
  <c r="H446" i="15"/>
  <c r="L446" i="15" s="1"/>
  <c r="H454" i="15"/>
  <c r="L454" i="15" s="1"/>
  <c r="H462" i="15"/>
  <c r="L462" i="15" s="1"/>
  <c r="H470" i="15"/>
  <c r="L470" i="15" s="1"/>
  <c r="H478" i="15"/>
  <c r="L478" i="15" s="1"/>
  <c r="H486" i="15"/>
  <c r="L486" i="15" s="1"/>
  <c r="H494" i="15"/>
  <c r="L494" i="15" s="1"/>
  <c r="H501" i="15"/>
  <c r="L501" i="15" s="1"/>
  <c r="H502" i="15"/>
  <c r="L502" i="15" s="1"/>
  <c r="H503" i="15"/>
  <c r="L503" i="15" s="1"/>
  <c r="H510" i="15"/>
  <c r="L510" i="15" s="1"/>
  <c r="H518" i="15"/>
  <c r="L518" i="15" s="1"/>
  <c r="H526" i="15"/>
  <c r="L526" i="15" s="1"/>
  <c r="H534" i="15"/>
  <c r="L534" i="15" s="1"/>
  <c r="H535" i="15"/>
  <c r="L535" i="15" s="1"/>
  <c r="H542" i="15"/>
  <c r="L542" i="15" s="1"/>
  <c r="H550" i="15"/>
  <c r="L550" i="15" s="1"/>
  <c r="H558" i="15"/>
  <c r="L558" i="15" s="1"/>
  <c r="H565" i="15"/>
  <c r="L565" i="15" s="1"/>
  <c r="H566" i="15"/>
  <c r="L566" i="15" s="1"/>
  <c r="H574" i="15"/>
  <c r="L574" i="15" s="1"/>
  <c r="H582" i="15"/>
  <c r="L582" i="15" s="1"/>
  <c r="H590" i="15"/>
  <c r="L590" i="15" s="1"/>
  <c r="H598" i="15"/>
  <c r="L598" i="15" s="1"/>
  <c r="H606" i="15"/>
  <c r="L606" i="15" s="1"/>
  <c r="H614" i="15"/>
  <c r="L614" i="15" s="1"/>
  <c r="H622" i="15"/>
  <c r="L622" i="15" s="1"/>
  <c r="H629" i="15"/>
  <c r="L629" i="15" s="1"/>
  <c r="H630" i="15"/>
  <c r="L630" i="15" s="1"/>
  <c r="H638" i="15"/>
  <c r="L638" i="15" s="1"/>
  <c r="H646" i="15"/>
  <c r="L646" i="15" s="1"/>
  <c r="H654" i="15"/>
  <c r="L654" i="15" s="1"/>
  <c r="H655" i="15"/>
  <c r="L655" i="15" s="1"/>
  <c r="H662" i="15"/>
  <c r="L662" i="15" s="1"/>
  <c r="H670" i="15"/>
  <c r="L670" i="15" s="1"/>
  <c r="H678" i="15"/>
  <c r="L678" i="15" s="1"/>
  <c r="H686" i="15"/>
  <c r="L686" i="15" s="1"/>
  <c r="H687" i="15"/>
  <c r="L687" i="15" s="1"/>
  <c r="H693" i="15"/>
  <c r="L693" i="15" s="1"/>
  <c r="H694" i="15"/>
  <c r="L694" i="15" s="1"/>
  <c r="H702" i="15"/>
  <c r="L702" i="15" s="1"/>
  <c r="H710" i="15"/>
  <c r="L710" i="15" s="1"/>
  <c r="H718" i="15"/>
  <c r="L718" i="15" s="1"/>
  <c r="H726" i="15"/>
  <c r="L726" i="15" s="1"/>
  <c r="H734" i="15"/>
  <c r="L734" i="15" s="1"/>
  <c r="H742" i="15"/>
  <c r="L742" i="15" s="1"/>
  <c r="H750" i="15"/>
  <c r="L750" i="15" s="1"/>
  <c r="H757" i="15"/>
  <c r="L757" i="15" s="1"/>
  <c r="H758" i="15"/>
  <c r="L758" i="15" s="1"/>
  <c r="H766" i="15"/>
  <c r="L766" i="15" s="1"/>
  <c r="H774" i="15"/>
  <c r="L774" i="15" s="1"/>
  <c r="H775" i="15"/>
  <c r="L775" i="15" s="1"/>
  <c r="H782" i="15"/>
  <c r="L782" i="15" s="1"/>
  <c r="H790" i="15"/>
  <c r="L790" i="15" s="1"/>
  <c r="H798" i="15"/>
  <c r="L798" i="15" s="1"/>
  <c r="H806" i="15"/>
  <c r="L806" i="15" s="1"/>
  <c r="H807" i="15"/>
  <c r="L807" i="15" s="1"/>
  <c r="H814" i="15"/>
  <c r="L814" i="15" s="1"/>
  <c r="H821" i="15"/>
  <c r="L821" i="15" s="1"/>
  <c r="H822" i="15"/>
  <c r="L822" i="15" s="1"/>
  <c r="H830" i="15"/>
  <c r="L830" i="15" s="1"/>
  <c r="H838" i="15"/>
  <c r="L838" i="15" s="1"/>
  <c r="H846" i="15"/>
  <c r="L846" i="15" s="1"/>
  <c r="H854" i="15"/>
  <c r="L854" i="15" s="1"/>
  <c r="H862" i="15"/>
  <c r="L862" i="15" s="1"/>
  <c r="H870" i="15"/>
  <c r="L870" i="15" s="1"/>
  <c r="H878" i="15"/>
  <c r="L878" i="15" s="1"/>
  <c r="H885" i="15"/>
  <c r="L885" i="15" s="1"/>
  <c r="H886" i="15"/>
  <c r="L886" i="15" s="1"/>
  <c r="H894" i="15"/>
  <c r="L894" i="15" s="1"/>
  <c r="H895" i="15"/>
  <c r="L895" i="15" s="1"/>
  <c r="H902" i="15"/>
  <c r="L902" i="15" s="1"/>
  <c r="H910" i="15"/>
  <c r="L910" i="15" s="1"/>
  <c r="H918" i="15"/>
  <c r="L918" i="15" s="1"/>
  <c r="H926" i="15"/>
  <c r="L926" i="15" s="1"/>
  <c r="H927" i="15"/>
  <c r="L927" i="15" s="1"/>
  <c r="H934" i="15"/>
  <c r="L934" i="15" s="1"/>
  <c r="H942" i="15"/>
  <c r="L942" i="15" s="1"/>
  <c r="H949" i="15"/>
  <c r="L949" i="15" s="1"/>
  <c r="H950" i="15"/>
  <c r="L950" i="15" s="1"/>
  <c r="H958" i="15"/>
  <c r="L958" i="15" s="1"/>
  <c r="H966" i="15"/>
  <c r="L966" i="15" s="1"/>
  <c r="H974" i="15"/>
  <c r="L974" i="15" s="1"/>
  <c r="H982" i="15"/>
  <c r="L982" i="15" s="1"/>
  <c r="H990" i="15"/>
  <c r="L990" i="15" s="1"/>
  <c r="H998" i="15"/>
  <c r="L998" i="15" s="1"/>
  <c r="H1006" i="15"/>
  <c r="L1006" i="15" s="1"/>
  <c r="H1013" i="15"/>
  <c r="L1013" i="15" s="1"/>
  <c r="H1014" i="15"/>
  <c r="L1014" i="15" s="1"/>
  <c r="H1015" i="15"/>
  <c r="L1015" i="15" s="1"/>
  <c r="H1022" i="15"/>
  <c r="L1022" i="15" s="1"/>
  <c r="H1030" i="15"/>
  <c r="L1030" i="15" s="1"/>
  <c r="H1038" i="15"/>
  <c r="L1038" i="15" s="1"/>
  <c r="H1046" i="15"/>
  <c r="L1046" i="15" s="1"/>
  <c r="H1047" i="15"/>
  <c r="L1047" i="15" s="1"/>
  <c r="H1054" i="15"/>
  <c r="L1054" i="15" s="1"/>
  <c r="H1062" i="15"/>
  <c r="L1062" i="15" s="1"/>
  <c r="H1070" i="15"/>
  <c r="L1070" i="15" s="1"/>
  <c r="H1077" i="15"/>
  <c r="L1077" i="15" s="1"/>
  <c r="H1078" i="15"/>
  <c r="L1078" i="15" s="1"/>
  <c r="H1086" i="15"/>
  <c r="L1086" i="15" s="1"/>
  <c r="H1094" i="15"/>
  <c r="L1094" i="15" s="1"/>
  <c r="H1102" i="15"/>
  <c r="L1102" i="15" s="1"/>
  <c r="H1110" i="15"/>
  <c r="L1110" i="15" s="1"/>
  <c r="H1118" i="15"/>
  <c r="L1118" i="15" s="1"/>
  <c r="H1126" i="15"/>
  <c r="L1126" i="15" s="1"/>
  <c r="H1134" i="15"/>
  <c r="L1134" i="15" s="1"/>
  <c r="H1141" i="15"/>
  <c r="L1141" i="15" s="1"/>
  <c r="H1142" i="15"/>
  <c r="L1142" i="15" s="1"/>
  <c r="H1150" i="15"/>
  <c r="L1150" i="15" s="1"/>
  <c r="H1158" i="15"/>
  <c r="L1158" i="15" s="1"/>
  <c r="H1166" i="15"/>
  <c r="L1166" i="15" s="1"/>
  <c r="H1167" i="15"/>
  <c r="L1167" i="15" s="1"/>
  <c r="H1174" i="15"/>
  <c r="L1174" i="15" s="1"/>
  <c r="H1182" i="15"/>
  <c r="L1182" i="15" s="1"/>
  <c r="H1190" i="15"/>
  <c r="L1190" i="15" s="1"/>
  <c r="H1198" i="15"/>
  <c r="L1198" i="15" s="1"/>
  <c r="H1199" i="15"/>
  <c r="L1199" i="15" s="1"/>
  <c r="H1205" i="15"/>
  <c r="L1205" i="15" s="1"/>
  <c r="H1206" i="15"/>
  <c r="L1206" i="15" s="1"/>
  <c r="H1214" i="15"/>
  <c r="L1214" i="15" s="1"/>
  <c r="H1222" i="15"/>
  <c r="L1222" i="15" s="1"/>
  <c r="H1230" i="15"/>
  <c r="L1230" i="15" s="1"/>
  <c r="H1238" i="15"/>
  <c r="L1238" i="15" s="1"/>
  <c r="H1246" i="15"/>
  <c r="L1246" i="15" s="1"/>
  <c r="H1254" i="15"/>
  <c r="L1254" i="15" s="1"/>
  <c r="H1262" i="15"/>
  <c r="L1262" i="15" s="1"/>
  <c r="H1269" i="15"/>
  <c r="L1269" i="15" s="1"/>
  <c r="H1270" i="15"/>
  <c r="L1270" i="15" s="1"/>
  <c r="H1278" i="15"/>
  <c r="L1278" i="15" s="1"/>
  <c r="H1286" i="15"/>
  <c r="L1286" i="15" s="1"/>
  <c r="H1287" i="15"/>
  <c r="L1287" i="15" s="1"/>
  <c r="H1294" i="15"/>
  <c r="L1294" i="15" s="1"/>
  <c r="H1302" i="15"/>
  <c r="L1302" i="15" s="1"/>
  <c r="H1310" i="15"/>
  <c r="L1310" i="15" s="1"/>
  <c r="H1318" i="15"/>
  <c r="L1318" i="15" s="1"/>
  <c r="H1319" i="15"/>
  <c r="L1319" i="15" s="1"/>
  <c r="H1326" i="15"/>
  <c r="L1326" i="15" s="1"/>
  <c r="H1333" i="15"/>
  <c r="L1333" i="15" s="1"/>
  <c r="H1334" i="15"/>
  <c r="L1334" i="15" s="1"/>
  <c r="H1342" i="15"/>
  <c r="L1342" i="15" s="1"/>
  <c r="H1350" i="15"/>
  <c r="L1350" i="15" s="1"/>
  <c r="H1358" i="15"/>
  <c r="L1358" i="15" s="1"/>
  <c r="H1366" i="15"/>
  <c r="L1366" i="15" s="1"/>
  <c r="H1374" i="15"/>
  <c r="L1374" i="15" s="1"/>
  <c r="H1382" i="15"/>
  <c r="L1382" i="15" s="1"/>
  <c r="H1390" i="15"/>
  <c r="L1390" i="15" s="1"/>
  <c r="H1397" i="15"/>
  <c r="L1397" i="15" s="1"/>
  <c r="H1398" i="15"/>
  <c r="L1398" i="15" s="1"/>
  <c r="H1406" i="15"/>
  <c r="L1406" i="15" s="1"/>
  <c r="H1407" i="15"/>
  <c r="L1407" i="15" s="1"/>
  <c r="H1414" i="15"/>
  <c r="L1414" i="15" s="1"/>
  <c r="H1422" i="15"/>
  <c r="L1422" i="15" s="1"/>
  <c r="H1430" i="15"/>
  <c r="L1430" i="15" s="1"/>
  <c r="H1438" i="15"/>
  <c r="L1438" i="15" s="1"/>
  <c r="H1439" i="15"/>
  <c r="L1439" i="15" s="1"/>
  <c r="H1446" i="15"/>
  <c r="L1446" i="15" s="1"/>
  <c r="H1454" i="15"/>
  <c r="L1454" i="15" s="1"/>
  <c r="H1461" i="15"/>
  <c r="L1461" i="15" s="1"/>
  <c r="H1462" i="15"/>
  <c r="L1462" i="15" s="1"/>
  <c r="H1470" i="15"/>
  <c r="L1470" i="15" s="1"/>
  <c r="H1478" i="15"/>
  <c r="L1478" i="15" s="1"/>
  <c r="H1486" i="15"/>
  <c r="L1486" i="15" s="1"/>
  <c r="H1494" i="15"/>
  <c r="L1494" i="15" s="1"/>
  <c r="H1502" i="15"/>
  <c r="L1502" i="15" s="1"/>
  <c r="H1510" i="15"/>
  <c r="L1510" i="15" s="1"/>
  <c r="H1518" i="15"/>
  <c r="L1518" i="15" s="1"/>
  <c r="H1525" i="15"/>
  <c r="L1525" i="15" s="1"/>
  <c r="H1526" i="15"/>
  <c r="L1526" i="15" s="1"/>
  <c r="H1527" i="15"/>
  <c r="L1527" i="15" s="1"/>
  <c r="H1534" i="15"/>
  <c r="L1534" i="15" s="1"/>
  <c r="H1542" i="15"/>
  <c r="L1542" i="15" s="1"/>
  <c r="H1550" i="15"/>
  <c r="L1550" i="15" s="1"/>
  <c r="H1558" i="15"/>
  <c r="L1558" i="15" s="1"/>
  <c r="H1559" i="15"/>
  <c r="L1559" i="15" s="1"/>
  <c r="H1563" i="15"/>
  <c r="L1563" i="15" s="1"/>
  <c r="H1565" i="15"/>
  <c r="L1565" i="15" s="1"/>
  <c r="H1566" i="15"/>
  <c r="L1566" i="15" s="1"/>
  <c r="H1574" i="15"/>
  <c r="L1574" i="15" s="1"/>
  <c r="H1579" i="15"/>
  <c r="L1579" i="15" s="1"/>
  <c r="H1582" i="15"/>
  <c r="L1582" i="15" s="1"/>
  <c r="H1590" i="15"/>
  <c r="L1590" i="15" s="1"/>
  <c r="H1595" i="15"/>
  <c r="L1595" i="15" s="1"/>
  <c r="H1598" i="15"/>
  <c r="L1598" i="15" s="1"/>
  <c r="H1606" i="15"/>
  <c r="L1606" i="15" s="1"/>
  <c r="H1607" i="15"/>
  <c r="L1607" i="15" s="1"/>
  <c r="H1611" i="15"/>
  <c r="L1611" i="15" s="1"/>
  <c r="H1614" i="15"/>
  <c r="L1614" i="15" s="1"/>
  <c r="H1621" i="15"/>
  <c r="L1621" i="15" s="1"/>
  <c r="H1622" i="15"/>
  <c r="L1622" i="15" s="1"/>
  <c r="H1627" i="15"/>
  <c r="L1627" i="15" s="1"/>
  <c r="H1630" i="15"/>
  <c r="L1630" i="15" s="1"/>
  <c r="H1638" i="15"/>
  <c r="L1638" i="15" s="1"/>
  <c r="H1643" i="15"/>
  <c r="L1643" i="15" s="1"/>
  <c r="H1646" i="15"/>
  <c r="L1646" i="15" s="1"/>
  <c r="H1654" i="15"/>
  <c r="L1654" i="15" s="1"/>
  <c r="H1655" i="15"/>
  <c r="L1655" i="15" s="1"/>
  <c r="H1659" i="15"/>
  <c r="L1659" i="15" s="1"/>
  <c r="H1662" i="15"/>
  <c r="L1662" i="15" s="1"/>
  <c r="H1670" i="15"/>
  <c r="L1670" i="15" s="1"/>
  <c r="H1675" i="15"/>
  <c r="L1675" i="15" s="1"/>
  <c r="H1678" i="15"/>
  <c r="L1678" i="15" s="1"/>
  <c r="H1679" i="15"/>
  <c r="L1679" i="15" s="1"/>
  <c r="H1686" i="15"/>
  <c r="L1686" i="15" s="1"/>
  <c r="H1691" i="15"/>
  <c r="L1691" i="15" s="1"/>
  <c r="H1693" i="15"/>
  <c r="L1693" i="15" s="1"/>
  <c r="H1694" i="15"/>
  <c r="L1694" i="15" s="1"/>
  <c r="H1702" i="15"/>
  <c r="L1702" i="15" s="1"/>
  <c r="H1703" i="15"/>
  <c r="L1703" i="15" s="1"/>
  <c r="H1707" i="15"/>
  <c r="L1707" i="15" s="1"/>
  <c r="H1710" i="15"/>
  <c r="L1710" i="15" s="1"/>
  <c r="H1718" i="15"/>
  <c r="L1718" i="15" s="1"/>
  <c r="H1723" i="15"/>
  <c r="L1723" i="15" s="1"/>
  <c r="H1726" i="15"/>
  <c r="L1726" i="15" s="1"/>
  <c r="H1727" i="15"/>
  <c r="L1727" i="15" s="1"/>
  <c r="H1734" i="15"/>
  <c r="L1734" i="15" s="1"/>
  <c r="H1739" i="15"/>
  <c r="L1739" i="15" s="1"/>
  <c r="H1742" i="15"/>
  <c r="L1742" i="15" s="1"/>
  <c r="H1749" i="15"/>
  <c r="L1749" i="15" s="1"/>
  <c r="H1750" i="15"/>
  <c r="L1750" i="15" s="1"/>
  <c r="H1751" i="15"/>
  <c r="L1751" i="15" s="1"/>
  <c r="H1755" i="15"/>
  <c r="L1755" i="15" s="1"/>
  <c r="H1758" i="15"/>
  <c r="L1758" i="15" s="1"/>
  <c r="H1766" i="15"/>
  <c r="L1766" i="15" s="1"/>
  <c r="H1771" i="15"/>
  <c r="L1771" i="15" s="1"/>
  <c r="H1774" i="15"/>
  <c r="L1774" i="15" s="1"/>
  <c r="H1775" i="15"/>
  <c r="L1775" i="15" s="1"/>
  <c r="H1782" i="15"/>
  <c r="L1782" i="15" s="1"/>
  <c r="H1787" i="15"/>
  <c r="L1787" i="15" s="1"/>
  <c r="H1790" i="15"/>
  <c r="L1790" i="15" s="1"/>
  <c r="H1798" i="15"/>
  <c r="L1798" i="15" s="1"/>
  <c r="H1803" i="15"/>
  <c r="L1803" i="15" s="1"/>
  <c r="H1806" i="15"/>
  <c r="L1806" i="15" s="1"/>
  <c r="H1814" i="15"/>
  <c r="L1814" i="15" s="1"/>
  <c r="H1819" i="15"/>
  <c r="L1819" i="15" s="1"/>
  <c r="H1821" i="15"/>
  <c r="L1821" i="15" s="1"/>
  <c r="H1822" i="15"/>
  <c r="L1822" i="15" s="1"/>
  <c r="H1823" i="15"/>
  <c r="L1823" i="15" s="1"/>
  <c r="H1830" i="15"/>
  <c r="L1830" i="15" s="1"/>
  <c r="H1835" i="15"/>
  <c r="L1835" i="15" s="1"/>
  <c r="H1838" i="15"/>
  <c r="L1838" i="15" s="1"/>
  <c r="H1846" i="15"/>
  <c r="L1846" i="15" s="1"/>
  <c r="H1851" i="15"/>
  <c r="L1851" i="15" s="1"/>
  <c r="H1854" i="15"/>
  <c r="L1854" i="15" s="1"/>
  <c r="H1862" i="15"/>
  <c r="L1862" i="15" s="1"/>
  <c r="H1867" i="15"/>
  <c r="L1867" i="15" s="1"/>
  <c r="H1870" i="15"/>
  <c r="L1870" i="15" s="1"/>
  <c r="H1877" i="15"/>
  <c r="L1877" i="15" s="1"/>
  <c r="H1878" i="15"/>
  <c r="L1878" i="15" s="1"/>
  <c r="H1883" i="15"/>
  <c r="L1883" i="15" s="1"/>
  <c r="H1886" i="15"/>
  <c r="L1886" i="15" s="1"/>
  <c r="H1894" i="15"/>
  <c r="H1899" i="15"/>
  <c r="L1899" i="15" s="1"/>
  <c r="H1902" i="15"/>
  <c r="L1902" i="15" s="1"/>
  <c r="H1910" i="15"/>
  <c r="L1910" i="15" s="1"/>
  <c r="H1915" i="15"/>
  <c r="L1915" i="15" s="1"/>
  <c r="H1918" i="15"/>
  <c r="L1918" i="15" s="1"/>
  <c r="H1926" i="15"/>
  <c r="L1926" i="15" s="1"/>
  <c r="H1931" i="15"/>
  <c r="L1931" i="15" s="1"/>
  <c r="H1934" i="15"/>
  <c r="L1934" i="15" s="1"/>
  <c r="H1942" i="15"/>
  <c r="L1942" i="15" s="1"/>
  <c r="H1947" i="15"/>
  <c r="L1947" i="15" s="1"/>
  <c r="H1949" i="15"/>
  <c r="L1949" i="15" s="1"/>
  <c r="H1950" i="15"/>
  <c r="L1950" i="15" s="1"/>
  <c r="H1958" i="15"/>
  <c r="L1958" i="15" s="1"/>
  <c r="H1963" i="15"/>
  <c r="L1963" i="15" s="1"/>
  <c r="H1966" i="15"/>
  <c r="L1966" i="15" s="1"/>
  <c r="H1974" i="15"/>
  <c r="L1974" i="15" s="1"/>
  <c r="H1979" i="15"/>
  <c r="L1979" i="15" s="1"/>
  <c r="H1982" i="15"/>
  <c r="L1982" i="15" s="1"/>
  <c r="H1990" i="15"/>
  <c r="L1990" i="15" s="1"/>
  <c r="H1995" i="15"/>
  <c r="L1995" i="15" s="1"/>
  <c r="H1998" i="15"/>
  <c r="L1998" i="15" s="1"/>
  <c r="H2005" i="15"/>
  <c r="L2005" i="15" s="1"/>
  <c r="H2006" i="15"/>
  <c r="L2006" i="15" s="1"/>
  <c r="H2011" i="15"/>
  <c r="L2011" i="15" s="1"/>
  <c r="H2014" i="15"/>
  <c r="L2014" i="15" s="1"/>
  <c r="H2022" i="15"/>
  <c r="L2022" i="15" s="1"/>
  <c r="H2027" i="15"/>
  <c r="L2027" i="15" s="1"/>
  <c r="H2030" i="15"/>
  <c r="L2030" i="15" s="1"/>
  <c r="H2038" i="15"/>
  <c r="L2038" i="15" s="1"/>
  <c r="H2043" i="15"/>
  <c r="L2043" i="15" s="1"/>
  <c r="H2046" i="15"/>
  <c r="L2046" i="15" s="1"/>
  <c r="H2054" i="15"/>
  <c r="L2054" i="15" s="1"/>
  <c r="H2059" i="15"/>
  <c r="L2059" i="15" s="1"/>
  <c r="H2062" i="15"/>
  <c r="L2062" i="15" s="1"/>
  <c r="H2070" i="15"/>
  <c r="L2070" i="15" s="1"/>
  <c r="H2071" i="15"/>
  <c r="L2071" i="15" s="1"/>
  <c r="H2075" i="15"/>
  <c r="L2075" i="15" s="1"/>
  <c r="H2077" i="15"/>
  <c r="L2077" i="15" s="1"/>
  <c r="H2078" i="15"/>
  <c r="L2078" i="15" s="1"/>
  <c r="H2086" i="15"/>
  <c r="L2086" i="15" s="1"/>
  <c r="H2091" i="15"/>
  <c r="L2091" i="15" s="1"/>
  <c r="H2094" i="15"/>
  <c r="L2094" i="15" s="1"/>
  <c r="H2102" i="15"/>
  <c r="L2102" i="15" s="1"/>
  <c r="H2107" i="15"/>
  <c r="L2107" i="15" s="1"/>
  <c r="H2110" i="15"/>
  <c r="L2110" i="15" s="1"/>
  <c r="H2118" i="15"/>
  <c r="L2118" i="15" s="1"/>
  <c r="H2119" i="15"/>
  <c r="L2119" i="15" s="1"/>
  <c r="H2123" i="15"/>
  <c r="L2123" i="15" s="1"/>
  <c r="H2126" i="15"/>
  <c r="L2126" i="15" s="1"/>
  <c r="H2133" i="15"/>
  <c r="L2133" i="15" s="1"/>
  <c r="H2134" i="15"/>
  <c r="L2134" i="15" s="1"/>
  <c r="H2139" i="15"/>
  <c r="L2139" i="15" s="1"/>
  <c r="H2142" i="15"/>
  <c r="L2142" i="15" s="1"/>
  <c r="H2150" i="15"/>
  <c r="L2150" i="15" s="1"/>
  <c r="H2155" i="15"/>
  <c r="L2155" i="15" s="1"/>
  <c r="H2158" i="15"/>
  <c r="L2158" i="15" s="1"/>
  <c r="H2166" i="15"/>
  <c r="L2166" i="15" s="1"/>
  <c r="H2167" i="15"/>
  <c r="L2167" i="15" s="1"/>
  <c r="H2171" i="15"/>
  <c r="L2171" i="15" s="1"/>
  <c r="H2174" i="15"/>
  <c r="L2174" i="15" s="1"/>
  <c r="H2182" i="15"/>
  <c r="L2182" i="15" s="1"/>
  <c r="H2187" i="15"/>
  <c r="L2187" i="15" s="1"/>
  <c r="H2190" i="15"/>
  <c r="L2190" i="15" s="1"/>
  <c r="H2191" i="15"/>
  <c r="L2191" i="15" s="1"/>
  <c r="H2198" i="15"/>
  <c r="L2198" i="15" s="1"/>
  <c r="H2203" i="15"/>
  <c r="L2203" i="15" s="1"/>
  <c r="H2205" i="15"/>
  <c r="L2205" i="15" s="1"/>
  <c r="H2206" i="15"/>
  <c r="L2206" i="15" s="1"/>
  <c r="H2214" i="15"/>
  <c r="L2214" i="15" s="1"/>
  <c r="H2215" i="15"/>
  <c r="L2215" i="15" s="1"/>
  <c r="H2219" i="15"/>
  <c r="L2219" i="15" s="1"/>
  <c r="H2222" i="15"/>
  <c r="L2222" i="15" s="1"/>
  <c r="H2230" i="15"/>
  <c r="L2230" i="15" s="1"/>
  <c r="H2235" i="15"/>
  <c r="L2235" i="15" s="1"/>
  <c r="H2238" i="15"/>
  <c r="L2238" i="15" s="1"/>
  <c r="H2239" i="15"/>
  <c r="L2239" i="15" s="1"/>
  <c r="H2246" i="15"/>
  <c r="L2246" i="15" s="1"/>
  <c r="H2251" i="15"/>
  <c r="L2251" i="15" s="1"/>
  <c r="H2254" i="15"/>
  <c r="L2254" i="15" s="1"/>
  <c r="H2261" i="15"/>
  <c r="L2261" i="15" s="1"/>
  <c r="H2262" i="15"/>
  <c r="L2262" i="15" s="1"/>
  <c r="H2263" i="15"/>
  <c r="L2263" i="15" s="1"/>
  <c r="H2267" i="15"/>
  <c r="L2267" i="15" s="1"/>
  <c r="H2270" i="15"/>
  <c r="L2270" i="15" s="1"/>
  <c r="H2278" i="15"/>
  <c r="L2278" i="15" s="1"/>
  <c r="H2283" i="15"/>
  <c r="L2283" i="15" s="1"/>
  <c r="H2286" i="15"/>
  <c r="L2286" i="15" s="1"/>
  <c r="H2287" i="15"/>
  <c r="L2287" i="15" s="1"/>
  <c r="H2294" i="15"/>
  <c r="L2294" i="15" s="1"/>
  <c r="H2299" i="15"/>
  <c r="L2299" i="15" s="1"/>
  <c r="H2302" i="15"/>
  <c r="L2302" i="15" s="1"/>
  <c r="H2310" i="15"/>
  <c r="L2310" i="15" s="1"/>
  <c r="H2317" i="15"/>
  <c r="L2317" i="15" s="1"/>
  <c r="H2318" i="15"/>
  <c r="L2318" i="15" s="1"/>
  <c r="H2326" i="15"/>
  <c r="L2326" i="15" s="1"/>
  <c r="H2331" i="15"/>
  <c r="L2331" i="15" s="1"/>
  <c r="H2334" i="15"/>
  <c r="L2334" i="15" s="1"/>
  <c r="H2342" i="15"/>
  <c r="L2342" i="15" s="1"/>
  <c r="H2347" i="15"/>
  <c r="L2347" i="15" s="1"/>
  <c r="H2350" i="15"/>
  <c r="L2350" i="15" s="1"/>
  <c r="H2358" i="15"/>
  <c r="L2358" i="15" s="1"/>
  <c r="H2366" i="15"/>
  <c r="L2366" i="15" s="1"/>
  <c r="H2367" i="15"/>
  <c r="L2367" i="15" s="1"/>
  <c r="H2374" i="15"/>
  <c r="L2374" i="15" s="1"/>
  <c r="H2382" i="15"/>
  <c r="L2382" i="15" s="1"/>
  <c r="H2390" i="15"/>
  <c r="L2390" i="15" s="1"/>
  <c r="H2398" i="15"/>
  <c r="L2398" i="15" s="1"/>
  <c r="H2399" i="15"/>
  <c r="L2399" i="15" s="1"/>
  <c r="H2406" i="15"/>
  <c r="L2406" i="15" s="1"/>
  <c r="H2414" i="15"/>
  <c r="L2414" i="15" s="1"/>
  <c r="H2422" i="15"/>
  <c r="L2422" i="15" s="1"/>
  <c r="H2430" i="15"/>
  <c r="L2430" i="15" s="1"/>
  <c r="H2431" i="15"/>
  <c r="L2431" i="15" s="1"/>
  <c r="H2438" i="15"/>
  <c r="L2438" i="15" s="1"/>
  <c r="H2446" i="15"/>
  <c r="L2446" i="15" s="1"/>
  <c r="H2454" i="15"/>
  <c r="L2454" i="15" s="1"/>
  <c r="H2462" i="15"/>
  <c r="L2462" i="15" s="1"/>
  <c r="H2463" i="15"/>
  <c r="L2463" i="15" s="1"/>
  <c r="H2470" i="15"/>
  <c r="L2470" i="15" s="1"/>
  <c r="H2478" i="15"/>
  <c r="L2478" i="15" s="1"/>
  <c r="H2486" i="15"/>
  <c r="L2486" i="15" s="1"/>
  <c r="H2494" i="15"/>
  <c r="L2494" i="15" s="1"/>
  <c r="H2495" i="15"/>
  <c r="L2495" i="15" s="1"/>
  <c r="H2502" i="15"/>
  <c r="L2502" i="15" s="1"/>
  <c r="H2510" i="15"/>
  <c r="L2510" i="15" s="1"/>
  <c r="H2518" i="15"/>
  <c r="L2518" i="15" s="1"/>
  <c r="H2526" i="15"/>
  <c r="L2526" i="15" s="1"/>
  <c r="H2527" i="15"/>
  <c r="L2527" i="15" s="1"/>
  <c r="H2534" i="15"/>
  <c r="L2534" i="15" s="1"/>
  <c r="H2542" i="15"/>
  <c r="L2542" i="15" s="1"/>
  <c r="H2550" i="15"/>
  <c r="L2550" i="15" s="1"/>
  <c r="H2558" i="15"/>
  <c r="L2558" i="15" s="1"/>
  <c r="H2559" i="15"/>
  <c r="L2559" i="15" s="1"/>
  <c r="H2566" i="15"/>
  <c r="L2566" i="15" s="1"/>
  <c r="H2574" i="15"/>
  <c r="L2574" i="15" s="1"/>
  <c r="H2582" i="15"/>
  <c r="L2582" i="15" s="1"/>
  <c r="H2590" i="15"/>
  <c r="L2590" i="15" s="1"/>
  <c r="H2591" i="15"/>
  <c r="L2591" i="15" s="1"/>
  <c r="H2598" i="15"/>
  <c r="L2598" i="15" s="1"/>
  <c r="H2606" i="15"/>
  <c r="L2606" i="15" s="1"/>
  <c r="H2614" i="15"/>
  <c r="L2614" i="15" s="1"/>
  <c r="H2622" i="15"/>
  <c r="L2622" i="15" s="1"/>
  <c r="H2623" i="15"/>
  <c r="L2623" i="15" s="1"/>
  <c r="H2630" i="15"/>
  <c r="L2630" i="15" s="1"/>
  <c r="H2638" i="15"/>
  <c r="L2638" i="15" s="1"/>
  <c r="H2646" i="15"/>
  <c r="L2646" i="15" s="1"/>
  <c r="H2654" i="15"/>
  <c r="L2654" i="15" s="1"/>
  <c r="H2655" i="15"/>
  <c r="L2655" i="15" s="1"/>
  <c r="H2662" i="15"/>
  <c r="L2662" i="15" s="1"/>
  <c r="H2670" i="15"/>
  <c r="L2670" i="15" s="1"/>
  <c r="H2678" i="15"/>
  <c r="L2678" i="15" s="1"/>
  <c r="H2686" i="15"/>
  <c r="L2686" i="15" s="1"/>
  <c r="H2687" i="15"/>
  <c r="L2687" i="15" s="1"/>
  <c r="H2702" i="15"/>
  <c r="L2702" i="15" s="1"/>
  <c r="H2718" i="15"/>
  <c r="L2718" i="15" s="1"/>
  <c r="H2726" i="15"/>
  <c r="L2726" i="15" s="1"/>
  <c r="H2727" i="15"/>
  <c r="L2727" i="15" s="1"/>
  <c r="H2734" i="15"/>
  <c r="L2734" i="15" s="1"/>
  <c r="H2742" i="15"/>
  <c r="L2742" i="15" s="1"/>
  <c r="H2750" i="15"/>
  <c r="L2750" i="15" s="1"/>
  <c r="H2766" i="15"/>
  <c r="L2766" i="15" s="1"/>
  <c r="H2782" i="15"/>
  <c r="L2782" i="15" s="1"/>
  <c r="H2790" i="15"/>
  <c r="L2790" i="15" s="1"/>
  <c r="H2798" i="15"/>
  <c r="L2798" i="15" s="1"/>
  <c r="H2799" i="15"/>
  <c r="L2799" i="15" s="1"/>
  <c r="H2806" i="15"/>
  <c r="L2806" i="15" s="1"/>
  <c r="H2814" i="15"/>
  <c r="L2814" i="15" s="1"/>
  <c r="H2830" i="15"/>
  <c r="L2830" i="15" s="1"/>
  <c r="I11" i="15"/>
  <c r="J11" i="15" s="1"/>
  <c r="K11" i="15" s="1"/>
  <c r="I51" i="15"/>
  <c r="J51" i="15" s="1"/>
  <c r="K51" i="15" s="1"/>
  <c r="I99" i="15"/>
  <c r="J99" i="15" s="1"/>
  <c r="K99" i="15" s="1"/>
  <c r="I123" i="15"/>
  <c r="J123" i="15" s="1"/>
  <c r="K123" i="15" s="1"/>
  <c r="I131" i="15"/>
  <c r="J131" i="15" s="1"/>
  <c r="K131" i="15" s="1"/>
  <c r="I139" i="15"/>
  <c r="J139" i="15" s="1"/>
  <c r="K139" i="15" s="1"/>
  <c r="I171" i="15"/>
  <c r="J171" i="15" s="1"/>
  <c r="K171" i="15" s="1"/>
  <c r="I203" i="15"/>
  <c r="J203" i="15" s="1"/>
  <c r="K203" i="15" s="1"/>
  <c r="I211" i="15"/>
  <c r="J211" i="15" s="1"/>
  <c r="K211" i="15" s="1"/>
  <c r="I251" i="15"/>
  <c r="J251" i="15" s="1"/>
  <c r="K251" i="15" s="1"/>
  <c r="I259" i="15"/>
  <c r="J259" i="15" s="1"/>
  <c r="K259" i="15" s="1"/>
  <c r="I267" i="15"/>
  <c r="J267" i="15" s="1"/>
  <c r="K267" i="15" s="1"/>
  <c r="I299" i="15"/>
  <c r="J299" i="15" s="1"/>
  <c r="K299" i="15" s="1"/>
  <c r="I307" i="15"/>
  <c r="J307" i="15" s="1"/>
  <c r="K307" i="15" s="1"/>
  <c r="I347" i="15"/>
  <c r="J347" i="15" s="1"/>
  <c r="K347" i="15" s="1"/>
  <c r="I355" i="15"/>
  <c r="J355" i="15" s="1"/>
  <c r="K355" i="15" s="1"/>
  <c r="I379" i="15"/>
  <c r="J379" i="15" s="1"/>
  <c r="K379" i="15" s="1"/>
  <c r="I387" i="15"/>
  <c r="J387" i="15" s="1"/>
  <c r="K387" i="15" s="1"/>
  <c r="I411" i="15"/>
  <c r="J411" i="15" s="1"/>
  <c r="K411" i="15" s="1"/>
  <c r="I419" i="15"/>
  <c r="J419" i="15" s="1"/>
  <c r="K419" i="15" s="1"/>
  <c r="I443" i="15"/>
  <c r="J443" i="15" s="1"/>
  <c r="K443" i="15" s="1"/>
  <c r="I451" i="15"/>
  <c r="J451" i="15" s="1"/>
  <c r="K451" i="15" s="1"/>
  <c r="I491" i="15"/>
  <c r="J491" i="15" s="1"/>
  <c r="K491" i="15" s="1"/>
  <c r="I499" i="15"/>
  <c r="J499" i="15" s="1"/>
  <c r="K499" i="15" s="1"/>
  <c r="I971" i="15"/>
  <c r="J971" i="15" s="1"/>
  <c r="K971" i="15" s="1"/>
  <c r="I979" i="15"/>
  <c r="J979" i="15" s="1"/>
  <c r="K979" i="15" s="1"/>
  <c r="I987" i="15"/>
  <c r="J987" i="15" s="1"/>
  <c r="K987" i="15" s="1"/>
  <c r="I1019" i="15"/>
  <c r="J1019" i="15" s="1"/>
  <c r="K1019" i="15" s="1"/>
  <c r="I1027" i="15"/>
  <c r="J1027" i="15" s="1"/>
  <c r="K1027" i="15" s="1"/>
  <c r="I1035" i="15"/>
  <c r="J1035" i="15" s="1"/>
  <c r="K1035" i="15" s="1"/>
  <c r="I1091" i="15"/>
  <c r="J1091" i="15" s="1"/>
  <c r="K1091" i="15" s="1"/>
  <c r="I1099" i="15"/>
  <c r="J1099" i="15" s="1"/>
  <c r="K1099" i="15" s="1"/>
  <c r="I1115" i="15"/>
  <c r="J1115" i="15" s="1"/>
  <c r="K1115" i="15" s="1"/>
  <c r="I1187" i="15"/>
  <c r="J1187" i="15" s="1"/>
  <c r="K1187" i="15" s="1"/>
  <c r="I1195" i="15"/>
  <c r="J1195" i="15" s="1"/>
  <c r="K1195" i="15" s="1"/>
  <c r="I1203" i="15"/>
  <c r="J1203" i="15" s="1"/>
  <c r="K1203" i="15" s="1"/>
  <c r="I1307" i="15"/>
  <c r="J1307" i="15" s="1"/>
  <c r="K1307" i="15" s="1"/>
  <c r="I1350" i="15"/>
  <c r="J1350" i="15" s="1"/>
  <c r="K1350" i="15" s="1"/>
  <c r="I1355" i="15"/>
  <c r="J1355" i="15" s="1"/>
  <c r="K1355" i="15" s="1"/>
  <c r="I2389" i="15"/>
  <c r="J2389" i="15" s="1"/>
  <c r="K2389" i="15" s="1"/>
  <c r="I2453" i="15"/>
  <c r="J2453" i="15" s="1"/>
  <c r="K2453" i="15" s="1"/>
  <c r="I2517" i="15"/>
  <c r="J2517" i="15" s="1"/>
  <c r="K2517" i="15" s="1"/>
  <c r="I2581" i="15"/>
  <c r="J2581" i="15" s="1"/>
  <c r="K2581" i="15" s="1"/>
  <c r="I2645" i="15"/>
  <c r="J2645" i="15" s="1"/>
  <c r="K2645" i="15" s="1"/>
  <c r="I2694" i="15"/>
  <c r="J2694" i="15" s="1"/>
  <c r="K2694" i="15" s="1"/>
  <c r="I2701" i="15"/>
  <c r="J2701" i="15" s="1"/>
  <c r="K2701" i="15" s="1"/>
  <c r="I2765" i="15"/>
  <c r="J2765" i="15" s="1"/>
  <c r="K2765" i="15" s="1"/>
  <c r="I2774" i="15"/>
  <c r="J2774" i="15" s="1"/>
  <c r="K2774" i="15" s="1"/>
  <c r="I2821" i="15"/>
  <c r="J2821" i="15" s="1"/>
  <c r="K2821" i="15" s="1"/>
  <c r="U3" i="8"/>
  <c r="U4" i="8"/>
  <c r="U5" i="8"/>
  <c r="U6" i="8"/>
  <c r="U7" i="8"/>
  <c r="U8" i="8"/>
  <c r="U9" i="8"/>
  <c r="U10" i="8"/>
  <c r="U11" i="8"/>
  <c r="U12" i="8"/>
  <c r="U13" i="8"/>
  <c r="U14" i="8"/>
  <c r="U15" i="8"/>
  <c r="U16" i="8"/>
  <c r="U1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U77" i="8"/>
  <c r="U78" i="8"/>
  <c r="U79" i="8"/>
  <c r="U80" i="8"/>
  <c r="U81" i="8"/>
  <c r="U82" i="8"/>
  <c r="U83" i="8"/>
  <c r="U84" i="8"/>
  <c r="U85" i="8"/>
  <c r="U86" i="8"/>
  <c r="U87" i="8"/>
  <c r="U88" i="8"/>
  <c r="U89" i="8"/>
  <c r="U90" i="8"/>
  <c r="U91" i="8"/>
  <c r="U92" i="8"/>
  <c r="U93" i="8"/>
  <c r="U94" i="8"/>
  <c r="U95" i="8"/>
  <c r="U96" i="8"/>
  <c r="U97" i="8"/>
  <c r="U98" i="8"/>
  <c r="U99" i="8"/>
  <c r="U100" i="8"/>
  <c r="U101" i="8"/>
  <c r="U102" i="8"/>
  <c r="U103" i="8"/>
  <c r="U104" i="8"/>
  <c r="U105" i="8"/>
  <c r="U106" i="8"/>
  <c r="U107" i="8"/>
  <c r="U108" i="8"/>
  <c r="U109" i="8"/>
  <c r="U110" i="8"/>
  <c r="U111" i="8"/>
  <c r="U112" i="8"/>
  <c r="U113" i="8"/>
  <c r="U114" i="8"/>
  <c r="U115" i="8"/>
  <c r="U116" i="8"/>
  <c r="U117" i="8"/>
  <c r="U118" i="8"/>
  <c r="U119" i="8"/>
  <c r="U120" i="8"/>
  <c r="U121" i="8"/>
  <c r="U122" i="8"/>
  <c r="U123" i="8"/>
  <c r="U124" i="8"/>
  <c r="U125" i="8"/>
  <c r="U126" i="8"/>
  <c r="U127" i="8"/>
  <c r="U128" i="8"/>
  <c r="U129" i="8"/>
  <c r="U130" i="8"/>
  <c r="U131" i="8"/>
  <c r="U132" i="8"/>
  <c r="U133" i="8"/>
  <c r="U134" i="8"/>
  <c r="U135" i="8"/>
  <c r="U136" i="8"/>
  <c r="U137" i="8"/>
  <c r="U138" i="8"/>
  <c r="U139" i="8"/>
  <c r="U140" i="8"/>
  <c r="U141" i="8"/>
  <c r="U142" i="8"/>
  <c r="U143" i="8"/>
  <c r="U144" i="8"/>
  <c r="U145" i="8"/>
  <c r="U146" i="8"/>
  <c r="U147" i="8"/>
  <c r="U148" i="8"/>
  <c r="U149" i="8"/>
  <c r="U150" i="8"/>
  <c r="U151" i="8"/>
  <c r="U152" i="8"/>
  <c r="U153" i="8"/>
  <c r="U154" i="8"/>
  <c r="U155" i="8"/>
  <c r="U156" i="8"/>
  <c r="U157" i="8"/>
  <c r="U158" i="8"/>
  <c r="U159" i="8"/>
  <c r="U160" i="8"/>
  <c r="U161" i="8"/>
  <c r="U162" i="8"/>
  <c r="U163" i="8"/>
  <c r="U164" i="8"/>
  <c r="U165" i="8"/>
  <c r="U166" i="8"/>
  <c r="U167" i="8"/>
  <c r="U168" i="8"/>
  <c r="U169" i="8"/>
  <c r="U170" i="8"/>
  <c r="U171" i="8"/>
  <c r="U172" i="8"/>
  <c r="U173" i="8"/>
  <c r="U174" i="8"/>
  <c r="U175" i="8"/>
  <c r="U176" i="8"/>
  <c r="U177" i="8"/>
  <c r="U178" i="8"/>
  <c r="U179" i="8"/>
  <c r="U180" i="8"/>
  <c r="U181" i="8"/>
  <c r="U182" i="8"/>
  <c r="U183" i="8"/>
  <c r="U184" i="8"/>
  <c r="U185" i="8"/>
  <c r="U186" i="8"/>
  <c r="U187" i="8"/>
  <c r="U188" i="8"/>
  <c r="U189" i="8"/>
  <c r="U190" i="8"/>
  <c r="U191" i="8"/>
  <c r="U192" i="8"/>
  <c r="U193" i="8"/>
  <c r="U194" i="8"/>
  <c r="U195" i="8"/>
  <c r="U196" i="8"/>
  <c r="U197" i="8"/>
  <c r="U198" i="8"/>
  <c r="U199" i="8"/>
  <c r="U200" i="8"/>
  <c r="U201" i="8"/>
  <c r="U202" i="8"/>
  <c r="U203" i="8"/>
  <c r="U204" i="8"/>
  <c r="U205" i="8"/>
  <c r="U206" i="8"/>
  <c r="U207" i="8"/>
  <c r="U208" i="8"/>
  <c r="U209" i="8"/>
  <c r="U210" i="8"/>
  <c r="U211" i="8"/>
  <c r="U212" i="8"/>
  <c r="U213" i="8"/>
  <c r="U214" i="8"/>
  <c r="U215" i="8"/>
  <c r="U216" i="8"/>
  <c r="U217" i="8"/>
  <c r="U218" i="8"/>
  <c r="U219" i="8"/>
  <c r="U220" i="8"/>
  <c r="U221" i="8"/>
  <c r="U222" i="8"/>
  <c r="U223" i="8"/>
  <c r="U224" i="8"/>
  <c r="U225" i="8"/>
  <c r="U226" i="8"/>
  <c r="U227" i="8"/>
  <c r="U228" i="8"/>
  <c r="U229" i="8"/>
  <c r="U230" i="8"/>
  <c r="U231" i="8"/>
  <c r="U232" i="8"/>
  <c r="U233" i="8"/>
  <c r="U234" i="8"/>
  <c r="U235" i="8"/>
  <c r="U236" i="8"/>
  <c r="U237" i="8"/>
  <c r="U238" i="8"/>
  <c r="U239" i="8"/>
  <c r="U240" i="8"/>
  <c r="U241" i="8"/>
  <c r="U242" i="8"/>
  <c r="U243" i="8"/>
  <c r="U244" i="8"/>
  <c r="U245" i="8"/>
  <c r="U246" i="8"/>
  <c r="U247" i="8"/>
  <c r="U248" i="8"/>
  <c r="U249" i="8"/>
  <c r="U250" i="8"/>
  <c r="U251" i="8"/>
  <c r="U252" i="8"/>
  <c r="U253" i="8"/>
  <c r="U254" i="8"/>
  <c r="U255" i="8"/>
  <c r="U256" i="8"/>
  <c r="U257" i="8"/>
  <c r="U258" i="8"/>
  <c r="U259" i="8"/>
  <c r="U260" i="8"/>
  <c r="U261" i="8"/>
  <c r="U262" i="8"/>
  <c r="U263" i="8"/>
  <c r="U264" i="8"/>
  <c r="U265" i="8"/>
  <c r="U266" i="8"/>
  <c r="U267" i="8"/>
  <c r="U268" i="8"/>
  <c r="U269" i="8"/>
  <c r="U270" i="8"/>
  <c r="U271" i="8"/>
  <c r="U272" i="8"/>
  <c r="U273" i="8"/>
  <c r="U274" i="8"/>
  <c r="U275" i="8"/>
  <c r="U276" i="8"/>
  <c r="U277" i="8"/>
  <c r="U278" i="8"/>
  <c r="U279" i="8"/>
  <c r="U280" i="8"/>
  <c r="U281" i="8"/>
  <c r="U282" i="8"/>
  <c r="U283" i="8"/>
  <c r="U284" i="8"/>
  <c r="U285" i="8"/>
  <c r="U286" i="8"/>
  <c r="U287" i="8"/>
  <c r="U288" i="8"/>
  <c r="U289" i="8"/>
  <c r="U290" i="8"/>
  <c r="U291" i="8"/>
  <c r="U292" i="8"/>
  <c r="U293" i="8"/>
  <c r="U294" i="8"/>
  <c r="U295" i="8"/>
  <c r="U296" i="8"/>
  <c r="U297" i="8"/>
  <c r="U298" i="8"/>
  <c r="U299" i="8"/>
  <c r="U300" i="8"/>
  <c r="U301" i="8"/>
  <c r="U302" i="8"/>
  <c r="U303" i="8"/>
  <c r="U304" i="8"/>
  <c r="U305" i="8"/>
  <c r="U306" i="8"/>
  <c r="U307" i="8"/>
  <c r="U308" i="8"/>
  <c r="U309" i="8"/>
  <c r="U310" i="8"/>
  <c r="U311" i="8"/>
  <c r="U312" i="8"/>
  <c r="U313" i="8"/>
  <c r="U314" i="8"/>
  <c r="U315" i="8"/>
  <c r="U316" i="8"/>
  <c r="U317" i="8"/>
  <c r="U318" i="8"/>
  <c r="U319" i="8"/>
  <c r="U320" i="8"/>
  <c r="U321" i="8"/>
  <c r="U322" i="8"/>
  <c r="U323" i="8"/>
  <c r="U324" i="8"/>
  <c r="U325" i="8"/>
  <c r="U326" i="8"/>
  <c r="U327" i="8"/>
  <c r="U328" i="8"/>
  <c r="U329" i="8"/>
  <c r="U330" i="8"/>
  <c r="U331" i="8"/>
  <c r="U332" i="8"/>
  <c r="U333" i="8"/>
  <c r="U334" i="8"/>
  <c r="U335" i="8"/>
  <c r="U336" i="8"/>
  <c r="U337" i="8"/>
  <c r="U338" i="8"/>
  <c r="U339" i="8"/>
  <c r="U340" i="8"/>
  <c r="U341" i="8"/>
  <c r="U342" i="8"/>
  <c r="U343" i="8"/>
  <c r="U344" i="8"/>
  <c r="U345" i="8"/>
  <c r="U346" i="8"/>
  <c r="U347" i="8"/>
  <c r="U348" i="8"/>
  <c r="U349" i="8"/>
  <c r="U350" i="8"/>
  <c r="U351" i="8"/>
  <c r="U352" i="8"/>
  <c r="U353" i="8"/>
  <c r="U354" i="8"/>
  <c r="U355" i="8"/>
  <c r="U356" i="8"/>
  <c r="U357" i="8"/>
  <c r="U358" i="8"/>
  <c r="U359" i="8"/>
  <c r="U360" i="8"/>
  <c r="U361" i="8"/>
  <c r="U362" i="8"/>
  <c r="U363" i="8"/>
  <c r="U364" i="8"/>
  <c r="U365" i="8"/>
  <c r="U366" i="8"/>
  <c r="U367" i="8"/>
  <c r="U368" i="8"/>
  <c r="U369" i="8"/>
  <c r="U370" i="8"/>
  <c r="U371" i="8"/>
  <c r="U372" i="8"/>
  <c r="U373" i="8"/>
  <c r="U374" i="8"/>
  <c r="U375" i="8"/>
  <c r="U376" i="8"/>
  <c r="U377" i="8"/>
  <c r="U378" i="8"/>
  <c r="U379" i="8"/>
  <c r="U380" i="8"/>
  <c r="U381" i="8"/>
  <c r="U382" i="8"/>
  <c r="U383" i="8"/>
  <c r="U384" i="8"/>
  <c r="U385" i="8"/>
  <c r="U386" i="8"/>
  <c r="U387" i="8"/>
  <c r="U388" i="8"/>
  <c r="U389" i="8"/>
  <c r="U390" i="8"/>
  <c r="U391" i="8"/>
  <c r="U392" i="8"/>
  <c r="U393" i="8"/>
  <c r="U394" i="8"/>
  <c r="U395" i="8"/>
  <c r="U396" i="8"/>
  <c r="U397" i="8"/>
  <c r="U398" i="8"/>
  <c r="U399" i="8"/>
  <c r="U400" i="8"/>
  <c r="U401" i="8"/>
  <c r="U402" i="8"/>
  <c r="U403" i="8"/>
  <c r="U404" i="8"/>
  <c r="U405" i="8"/>
  <c r="U406" i="8"/>
  <c r="U407" i="8"/>
  <c r="U408" i="8"/>
  <c r="U409" i="8"/>
  <c r="U410" i="8"/>
  <c r="U411" i="8"/>
  <c r="U412" i="8"/>
  <c r="U413" i="8"/>
  <c r="U414" i="8"/>
  <c r="U415" i="8"/>
  <c r="U416" i="8"/>
  <c r="U417" i="8"/>
  <c r="U418" i="8"/>
  <c r="U419" i="8"/>
  <c r="U420" i="8"/>
  <c r="U421" i="8"/>
  <c r="U422" i="8"/>
  <c r="U423" i="8"/>
  <c r="U424" i="8"/>
  <c r="U425" i="8"/>
  <c r="U426" i="8"/>
  <c r="U427" i="8"/>
  <c r="U428" i="8"/>
  <c r="U429" i="8"/>
  <c r="U430" i="8"/>
  <c r="U431" i="8"/>
  <c r="U432" i="8"/>
  <c r="U433" i="8"/>
  <c r="U434" i="8"/>
  <c r="U435" i="8"/>
  <c r="U436" i="8"/>
  <c r="U437" i="8"/>
  <c r="U438" i="8"/>
  <c r="U439" i="8"/>
  <c r="U440" i="8"/>
  <c r="U441" i="8"/>
  <c r="U442" i="8"/>
  <c r="U443" i="8"/>
  <c r="U444" i="8"/>
  <c r="U445" i="8"/>
  <c r="U446" i="8"/>
  <c r="U447" i="8"/>
  <c r="U448" i="8"/>
  <c r="U449" i="8"/>
  <c r="U450" i="8"/>
  <c r="U451" i="8"/>
  <c r="U452" i="8"/>
  <c r="U453" i="8"/>
  <c r="U454" i="8"/>
  <c r="U455" i="8"/>
  <c r="U456" i="8"/>
  <c r="U457" i="8"/>
  <c r="U458" i="8"/>
  <c r="U459" i="8"/>
  <c r="U460" i="8"/>
  <c r="U461" i="8"/>
  <c r="U462" i="8"/>
  <c r="U463" i="8"/>
  <c r="U464" i="8"/>
  <c r="U465" i="8"/>
  <c r="U466" i="8"/>
  <c r="U467" i="8"/>
  <c r="U468" i="8"/>
  <c r="U469" i="8"/>
  <c r="U470" i="8"/>
  <c r="U471" i="8"/>
  <c r="U472" i="8"/>
  <c r="U473" i="8"/>
  <c r="U474" i="8"/>
  <c r="U475" i="8"/>
  <c r="U476" i="8"/>
  <c r="U477" i="8"/>
  <c r="U478" i="8"/>
  <c r="U479" i="8"/>
  <c r="U480" i="8"/>
  <c r="U481" i="8"/>
  <c r="U482" i="8"/>
  <c r="U483" i="8"/>
  <c r="U484" i="8"/>
  <c r="U485" i="8"/>
  <c r="U486" i="8"/>
  <c r="U487" i="8"/>
  <c r="U488" i="8"/>
  <c r="U489" i="8"/>
  <c r="U490" i="8"/>
  <c r="U491" i="8"/>
  <c r="U492" i="8"/>
  <c r="U493" i="8"/>
  <c r="U494" i="8"/>
  <c r="U495" i="8"/>
  <c r="U496" i="8"/>
  <c r="U497" i="8"/>
  <c r="U498" i="8"/>
  <c r="U499" i="8"/>
  <c r="U500" i="8"/>
  <c r="U501" i="8"/>
  <c r="U502" i="8"/>
  <c r="U503" i="8"/>
  <c r="U504" i="8"/>
  <c r="U505" i="8"/>
  <c r="U506" i="8"/>
  <c r="U507" i="8"/>
  <c r="U508" i="8"/>
  <c r="U509" i="8"/>
  <c r="U510" i="8"/>
  <c r="U511" i="8"/>
  <c r="U512" i="8"/>
  <c r="U513" i="8"/>
  <c r="U514" i="8"/>
  <c r="U515" i="8"/>
  <c r="U516" i="8"/>
  <c r="U517" i="8"/>
  <c r="U518" i="8"/>
  <c r="U519" i="8"/>
  <c r="U520" i="8"/>
  <c r="U521" i="8"/>
  <c r="U522" i="8"/>
  <c r="U523" i="8"/>
  <c r="U524" i="8"/>
  <c r="U525" i="8"/>
  <c r="U526" i="8"/>
  <c r="U527" i="8"/>
  <c r="U528" i="8"/>
  <c r="U529" i="8"/>
  <c r="U530" i="8"/>
  <c r="U531" i="8"/>
  <c r="U532" i="8"/>
  <c r="U533" i="8"/>
  <c r="U534" i="8"/>
  <c r="U535" i="8"/>
  <c r="U536" i="8"/>
  <c r="U537" i="8"/>
  <c r="U538" i="8"/>
  <c r="U539" i="8"/>
  <c r="U540" i="8"/>
  <c r="U541" i="8"/>
  <c r="U542" i="8"/>
  <c r="U543" i="8"/>
  <c r="U544" i="8"/>
  <c r="U545" i="8"/>
  <c r="U546" i="8"/>
  <c r="U547" i="8"/>
  <c r="U548" i="8"/>
  <c r="U549" i="8"/>
  <c r="U550" i="8"/>
  <c r="U551" i="8"/>
  <c r="U552" i="8"/>
  <c r="U553" i="8"/>
  <c r="U554" i="8"/>
  <c r="U555" i="8"/>
  <c r="U556" i="8"/>
  <c r="U557" i="8"/>
  <c r="U558" i="8"/>
  <c r="U559" i="8"/>
  <c r="U560" i="8"/>
  <c r="U561" i="8"/>
  <c r="U562" i="8"/>
  <c r="U563" i="8"/>
  <c r="U564" i="8"/>
  <c r="U565" i="8"/>
  <c r="U566" i="8"/>
  <c r="U567" i="8"/>
  <c r="U568" i="8"/>
  <c r="U569" i="8"/>
  <c r="U570" i="8"/>
  <c r="U571" i="8"/>
  <c r="U572" i="8"/>
  <c r="U573" i="8"/>
  <c r="U574" i="8"/>
  <c r="U575" i="8"/>
  <c r="U576" i="8"/>
  <c r="U577" i="8"/>
  <c r="U578" i="8"/>
  <c r="U579" i="8"/>
  <c r="U580" i="8"/>
  <c r="U581" i="8"/>
  <c r="U582" i="8"/>
  <c r="U583" i="8"/>
  <c r="U584" i="8"/>
  <c r="U585" i="8"/>
  <c r="U586" i="8"/>
  <c r="U587" i="8"/>
  <c r="U588" i="8"/>
  <c r="U589" i="8"/>
  <c r="U590" i="8"/>
  <c r="U591" i="8"/>
  <c r="U592" i="8"/>
  <c r="U593" i="8"/>
  <c r="U594" i="8"/>
  <c r="U595" i="8"/>
  <c r="U596" i="8"/>
  <c r="U597" i="8"/>
  <c r="U598" i="8"/>
  <c r="U599" i="8"/>
  <c r="U600" i="8"/>
  <c r="U601" i="8"/>
  <c r="U602" i="8"/>
  <c r="U603" i="8"/>
  <c r="U604" i="8"/>
  <c r="U605" i="8"/>
  <c r="U606" i="8"/>
  <c r="U607" i="8"/>
  <c r="U608" i="8"/>
  <c r="U609" i="8"/>
  <c r="U610" i="8"/>
  <c r="U611" i="8"/>
  <c r="U612" i="8"/>
  <c r="U613" i="8"/>
  <c r="U614" i="8"/>
  <c r="U615" i="8"/>
  <c r="U616" i="8"/>
  <c r="U617" i="8"/>
  <c r="U618" i="8"/>
  <c r="U619" i="8"/>
  <c r="U620" i="8"/>
  <c r="U621" i="8"/>
  <c r="U622" i="8"/>
  <c r="U623" i="8"/>
  <c r="U624" i="8"/>
  <c r="U625" i="8"/>
  <c r="U626" i="8"/>
  <c r="U627" i="8"/>
  <c r="U628" i="8"/>
  <c r="U629" i="8"/>
  <c r="U630" i="8"/>
  <c r="U631" i="8"/>
  <c r="U632" i="8"/>
  <c r="U633" i="8"/>
  <c r="U634" i="8"/>
  <c r="U635" i="8"/>
  <c r="U636" i="8"/>
  <c r="U637" i="8"/>
  <c r="U638" i="8"/>
  <c r="U639" i="8"/>
  <c r="U640" i="8"/>
  <c r="U641" i="8"/>
  <c r="U642" i="8"/>
  <c r="U643" i="8"/>
  <c r="U644" i="8"/>
  <c r="U645" i="8"/>
  <c r="U646" i="8"/>
  <c r="U647" i="8"/>
  <c r="U648" i="8"/>
  <c r="U649" i="8"/>
  <c r="U650" i="8"/>
  <c r="U651" i="8"/>
  <c r="U652" i="8"/>
  <c r="U653" i="8"/>
  <c r="U654" i="8"/>
  <c r="U655" i="8"/>
  <c r="U656" i="8"/>
  <c r="U657" i="8"/>
  <c r="U658" i="8"/>
  <c r="U659" i="8"/>
  <c r="U660" i="8"/>
  <c r="U661" i="8"/>
  <c r="U662" i="8"/>
  <c r="U663" i="8"/>
  <c r="U664" i="8"/>
  <c r="U665" i="8"/>
  <c r="U666" i="8"/>
  <c r="U667" i="8"/>
  <c r="U668" i="8"/>
  <c r="U669" i="8"/>
  <c r="U670" i="8"/>
  <c r="U671" i="8"/>
  <c r="U672" i="8"/>
  <c r="U673" i="8"/>
  <c r="U674" i="8"/>
  <c r="U675" i="8"/>
  <c r="U676" i="8"/>
  <c r="U677" i="8"/>
  <c r="U678" i="8"/>
  <c r="U679" i="8"/>
  <c r="U680" i="8"/>
  <c r="U681" i="8"/>
  <c r="U682" i="8"/>
  <c r="U683" i="8"/>
  <c r="U684" i="8"/>
  <c r="U685" i="8"/>
  <c r="U686" i="8"/>
  <c r="U687" i="8"/>
  <c r="U688" i="8"/>
  <c r="U689" i="8"/>
  <c r="U690" i="8"/>
  <c r="U691" i="8"/>
  <c r="U692" i="8"/>
  <c r="U693" i="8"/>
  <c r="U694" i="8"/>
  <c r="U695" i="8"/>
  <c r="U696" i="8"/>
  <c r="U697" i="8"/>
  <c r="U698" i="8"/>
  <c r="U699" i="8"/>
  <c r="U700" i="8"/>
  <c r="U701" i="8"/>
  <c r="U702" i="8"/>
  <c r="U703" i="8"/>
  <c r="U704" i="8"/>
  <c r="U705" i="8"/>
  <c r="U706" i="8"/>
  <c r="U707" i="8"/>
  <c r="U708" i="8"/>
  <c r="U709" i="8"/>
  <c r="U710" i="8"/>
  <c r="U711" i="8"/>
  <c r="U712" i="8"/>
  <c r="U713" i="8"/>
  <c r="U714" i="8"/>
  <c r="U715" i="8"/>
  <c r="U716" i="8"/>
  <c r="U717" i="8"/>
  <c r="U718" i="8"/>
  <c r="U719" i="8"/>
  <c r="U720" i="8"/>
  <c r="U721" i="8"/>
  <c r="U722" i="8"/>
  <c r="U723" i="8"/>
  <c r="U724" i="8"/>
  <c r="U725" i="8"/>
  <c r="U726" i="8"/>
  <c r="U727" i="8"/>
  <c r="U728" i="8"/>
  <c r="U729" i="8"/>
  <c r="U730" i="8"/>
  <c r="U731" i="8"/>
  <c r="U732" i="8"/>
  <c r="U733" i="8"/>
  <c r="U734" i="8"/>
  <c r="U735" i="8"/>
  <c r="U736" i="8"/>
  <c r="U737" i="8"/>
  <c r="U738" i="8"/>
  <c r="U739" i="8"/>
  <c r="U740" i="8"/>
  <c r="U741" i="8"/>
  <c r="U742" i="8"/>
  <c r="U743" i="8"/>
  <c r="U744" i="8"/>
  <c r="U745" i="8"/>
  <c r="U746" i="8"/>
  <c r="U747" i="8"/>
  <c r="U748" i="8"/>
  <c r="U749" i="8"/>
  <c r="U750" i="8"/>
  <c r="U751" i="8"/>
  <c r="U752" i="8"/>
  <c r="U753" i="8"/>
  <c r="U754" i="8"/>
  <c r="U755" i="8"/>
  <c r="U756" i="8"/>
  <c r="U757" i="8"/>
  <c r="U758" i="8"/>
  <c r="U759" i="8"/>
  <c r="U760" i="8"/>
  <c r="U761" i="8"/>
  <c r="U762" i="8"/>
  <c r="U763" i="8"/>
  <c r="U764" i="8"/>
  <c r="U765" i="8"/>
  <c r="U766" i="8"/>
  <c r="U767" i="8"/>
  <c r="U768" i="8"/>
  <c r="U769" i="8"/>
  <c r="U770" i="8"/>
  <c r="U771" i="8"/>
  <c r="U772" i="8"/>
  <c r="U773" i="8"/>
  <c r="U774" i="8"/>
  <c r="U775" i="8"/>
  <c r="U776" i="8"/>
  <c r="U777" i="8"/>
  <c r="U778" i="8"/>
  <c r="U779" i="8"/>
  <c r="U780" i="8"/>
  <c r="U781" i="8"/>
  <c r="U782" i="8"/>
  <c r="U783" i="8"/>
  <c r="U784" i="8"/>
  <c r="U785" i="8"/>
  <c r="U786" i="8"/>
  <c r="U787" i="8"/>
  <c r="U788" i="8"/>
  <c r="U789" i="8"/>
  <c r="U790" i="8"/>
  <c r="U791" i="8"/>
  <c r="U792" i="8"/>
  <c r="U793" i="8"/>
  <c r="U794" i="8"/>
  <c r="U795" i="8"/>
  <c r="U796" i="8"/>
  <c r="U797" i="8"/>
  <c r="U798" i="8"/>
  <c r="U799" i="8"/>
  <c r="U800" i="8"/>
  <c r="U801" i="8"/>
  <c r="U802" i="8"/>
  <c r="U803" i="8"/>
  <c r="U804" i="8"/>
  <c r="U805" i="8"/>
  <c r="U806" i="8"/>
  <c r="U807" i="8"/>
  <c r="U808" i="8"/>
  <c r="U809" i="8"/>
  <c r="U810" i="8"/>
  <c r="U811" i="8"/>
  <c r="U812" i="8"/>
  <c r="U813" i="8"/>
  <c r="U814" i="8"/>
  <c r="U815" i="8"/>
  <c r="U816" i="8"/>
  <c r="U817" i="8"/>
  <c r="U818" i="8"/>
  <c r="U819" i="8"/>
  <c r="U820" i="8"/>
  <c r="U821" i="8"/>
  <c r="U822" i="8"/>
  <c r="U823" i="8"/>
  <c r="U824" i="8"/>
  <c r="U825" i="8"/>
  <c r="U826" i="8"/>
  <c r="U827" i="8"/>
  <c r="U828" i="8"/>
  <c r="U829" i="8"/>
  <c r="U830" i="8"/>
  <c r="U831" i="8"/>
  <c r="U832" i="8"/>
  <c r="U833" i="8"/>
  <c r="U834" i="8"/>
  <c r="U835" i="8"/>
  <c r="U836" i="8"/>
  <c r="U837" i="8"/>
  <c r="U838" i="8"/>
  <c r="U839" i="8"/>
  <c r="U840" i="8"/>
  <c r="U841" i="8"/>
  <c r="U842" i="8"/>
  <c r="U843" i="8"/>
  <c r="U844" i="8"/>
  <c r="U845" i="8"/>
  <c r="U846" i="8"/>
  <c r="U847" i="8"/>
  <c r="U848" i="8"/>
  <c r="U849" i="8"/>
  <c r="U850" i="8"/>
  <c r="U851" i="8"/>
  <c r="U852" i="8"/>
  <c r="U853" i="8"/>
  <c r="U854" i="8"/>
  <c r="U855" i="8"/>
  <c r="U856" i="8"/>
  <c r="U857" i="8"/>
  <c r="U858" i="8"/>
  <c r="U859" i="8"/>
  <c r="U860" i="8"/>
  <c r="U861" i="8"/>
  <c r="U862" i="8"/>
  <c r="U863" i="8"/>
  <c r="U864" i="8"/>
  <c r="U865" i="8"/>
  <c r="U866" i="8"/>
  <c r="U867" i="8"/>
  <c r="U868" i="8"/>
  <c r="U869" i="8"/>
  <c r="U870" i="8"/>
  <c r="U871" i="8"/>
  <c r="U872" i="8"/>
  <c r="U873" i="8"/>
  <c r="U874" i="8"/>
  <c r="U875" i="8"/>
  <c r="U876" i="8"/>
  <c r="U877" i="8"/>
  <c r="U878" i="8"/>
  <c r="U879" i="8"/>
  <c r="U880" i="8"/>
  <c r="U881" i="8"/>
  <c r="U882" i="8"/>
  <c r="U883" i="8"/>
  <c r="U884" i="8"/>
  <c r="U885" i="8"/>
  <c r="U886" i="8"/>
  <c r="U887" i="8"/>
  <c r="U888" i="8"/>
  <c r="U889" i="8"/>
  <c r="U890" i="8"/>
  <c r="U891" i="8"/>
  <c r="U892" i="8"/>
  <c r="U893" i="8"/>
  <c r="U894" i="8"/>
  <c r="U895" i="8"/>
  <c r="U896" i="8"/>
  <c r="U897" i="8"/>
  <c r="U898" i="8"/>
  <c r="U899" i="8"/>
  <c r="U900" i="8"/>
  <c r="U901" i="8"/>
  <c r="U902" i="8"/>
  <c r="U903" i="8"/>
  <c r="U904" i="8"/>
  <c r="U905" i="8"/>
  <c r="U906" i="8"/>
  <c r="U907" i="8"/>
  <c r="U908" i="8"/>
  <c r="U909" i="8"/>
  <c r="U910" i="8"/>
  <c r="U911" i="8"/>
  <c r="U912" i="8"/>
  <c r="U913" i="8"/>
  <c r="U914" i="8"/>
  <c r="U915" i="8"/>
  <c r="U916" i="8"/>
  <c r="U917" i="8"/>
  <c r="U918" i="8"/>
  <c r="U919" i="8"/>
  <c r="U920" i="8"/>
  <c r="U921" i="8"/>
  <c r="U922" i="8"/>
  <c r="U923" i="8"/>
  <c r="U924" i="8"/>
  <c r="U925" i="8"/>
  <c r="U926" i="8"/>
  <c r="U927" i="8"/>
  <c r="U928" i="8"/>
  <c r="U929" i="8"/>
  <c r="U930" i="8"/>
  <c r="U931" i="8"/>
  <c r="U932" i="8"/>
  <c r="U933" i="8"/>
  <c r="U934" i="8"/>
  <c r="U935" i="8"/>
  <c r="U936" i="8"/>
  <c r="U937" i="8"/>
  <c r="U938" i="8"/>
  <c r="U939" i="8"/>
  <c r="U940" i="8"/>
  <c r="U941" i="8"/>
  <c r="U942" i="8"/>
  <c r="U943" i="8"/>
  <c r="U944" i="8"/>
  <c r="U945" i="8"/>
  <c r="U946" i="8"/>
  <c r="U947" i="8"/>
  <c r="U948" i="8"/>
  <c r="U949" i="8"/>
  <c r="U950" i="8"/>
  <c r="U951" i="8"/>
  <c r="U952" i="8"/>
  <c r="U953" i="8"/>
  <c r="U954" i="8"/>
  <c r="U955" i="8"/>
  <c r="U956" i="8"/>
  <c r="U957" i="8"/>
  <c r="U958" i="8"/>
  <c r="U959" i="8"/>
  <c r="U960" i="8"/>
  <c r="U961" i="8"/>
  <c r="U962" i="8"/>
  <c r="U963" i="8"/>
  <c r="U964" i="8"/>
  <c r="U965" i="8"/>
  <c r="U966" i="8"/>
  <c r="U967" i="8"/>
  <c r="U968" i="8"/>
  <c r="U969" i="8"/>
  <c r="U970" i="8"/>
  <c r="U971" i="8"/>
  <c r="U972" i="8"/>
  <c r="U973" i="8"/>
  <c r="U974" i="8"/>
  <c r="U975" i="8"/>
  <c r="U976" i="8"/>
  <c r="U977" i="8"/>
  <c r="U978" i="8"/>
  <c r="U979" i="8"/>
  <c r="U980" i="8"/>
  <c r="U981" i="8"/>
  <c r="U982" i="8"/>
  <c r="U983" i="8"/>
  <c r="U984" i="8"/>
  <c r="U985" i="8"/>
  <c r="U986" i="8"/>
  <c r="U987" i="8"/>
  <c r="U988" i="8"/>
  <c r="U989" i="8"/>
  <c r="U990" i="8"/>
  <c r="U991" i="8"/>
  <c r="U992" i="8"/>
  <c r="U993" i="8"/>
  <c r="U994" i="8"/>
  <c r="U995" i="8"/>
  <c r="U996" i="8"/>
  <c r="U997" i="8"/>
  <c r="U998" i="8"/>
  <c r="U999" i="8"/>
  <c r="U1000" i="8"/>
  <c r="U1001" i="8"/>
  <c r="U1002" i="8"/>
  <c r="U1003" i="8"/>
  <c r="U1004" i="8"/>
  <c r="U1005" i="8"/>
  <c r="U1006" i="8"/>
  <c r="U1007" i="8"/>
  <c r="U1008" i="8"/>
  <c r="U1009" i="8"/>
  <c r="U1010" i="8"/>
  <c r="U1011" i="8"/>
  <c r="U1012" i="8"/>
  <c r="U1013" i="8"/>
  <c r="U1014" i="8"/>
  <c r="U1015" i="8"/>
  <c r="U1016" i="8"/>
  <c r="U1017" i="8"/>
  <c r="U1018" i="8"/>
  <c r="U1019" i="8"/>
  <c r="U1020" i="8"/>
  <c r="U1021" i="8"/>
  <c r="U1022" i="8"/>
  <c r="U1023" i="8"/>
  <c r="U1024" i="8"/>
  <c r="U1025" i="8"/>
  <c r="U1026" i="8"/>
  <c r="U1027" i="8"/>
  <c r="U1028" i="8"/>
  <c r="U1029" i="8"/>
  <c r="U1030" i="8"/>
  <c r="U1031" i="8"/>
  <c r="U1032" i="8"/>
  <c r="U1033" i="8"/>
  <c r="U1034" i="8"/>
  <c r="U1035" i="8"/>
  <c r="U1036" i="8"/>
  <c r="U1037" i="8"/>
  <c r="U1038" i="8"/>
  <c r="U1039" i="8"/>
  <c r="U1040" i="8"/>
  <c r="U1041" i="8"/>
  <c r="U1042" i="8"/>
  <c r="U1043" i="8"/>
  <c r="U1044" i="8"/>
  <c r="U1045" i="8"/>
  <c r="U1046" i="8"/>
  <c r="U1047" i="8"/>
  <c r="U1048" i="8"/>
  <c r="U1049" i="8"/>
  <c r="U1050" i="8"/>
  <c r="U1051" i="8"/>
  <c r="U1052" i="8"/>
  <c r="U1053" i="8"/>
  <c r="U1054" i="8"/>
  <c r="U1055" i="8"/>
  <c r="U1056" i="8"/>
  <c r="U1057" i="8"/>
  <c r="U1058" i="8"/>
  <c r="U1059" i="8"/>
  <c r="U1060" i="8"/>
  <c r="U1061" i="8"/>
  <c r="U1062" i="8"/>
  <c r="U1063" i="8"/>
  <c r="U1064" i="8"/>
  <c r="U1065" i="8"/>
  <c r="U1066" i="8"/>
  <c r="U1067" i="8"/>
  <c r="U1068" i="8"/>
  <c r="U1069" i="8"/>
  <c r="U1070" i="8"/>
  <c r="U1071" i="8"/>
  <c r="U1072" i="8"/>
  <c r="U1073" i="8"/>
  <c r="U1074" i="8"/>
  <c r="U1075" i="8"/>
  <c r="U1076" i="8"/>
  <c r="U1077" i="8"/>
  <c r="U1078" i="8"/>
  <c r="U1079" i="8"/>
  <c r="U1080" i="8"/>
  <c r="U1081" i="8"/>
  <c r="U1082" i="8"/>
  <c r="U1083" i="8"/>
  <c r="U1084" i="8"/>
  <c r="U1085" i="8"/>
  <c r="U1086" i="8"/>
  <c r="U1087" i="8"/>
  <c r="U1088" i="8"/>
  <c r="U1089" i="8"/>
  <c r="U1090" i="8"/>
  <c r="U1091" i="8"/>
  <c r="U1092" i="8"/>
  <c r="U1093" i="8"/>
  <c r="U1094" i="8"/>
  <c r="U1095" i="8"/>
  <c r="U1096" i="8"/>
  <c r="U1097" i="8"/>
  <c r="U1098" i="8"/>
  <c r="U1099" i="8"/>
  <c r="U1100" i="8"/>
  <c r="U1101" i="8"/>
  <c r="U1102" i="8"/>
  <c r="U1103" i="8"/>
  <c r="U1104" i="8"/>
  <c r="U1105" i="8"/>
  <c r="U1106" i="8"/>
  <c r="U1107" i="8"/>
  <c r="U1108" i="8"/>
  <c r="U1109" i="8"/>
  <c r="U1110" i="8"/>
  <c r="U1111" i="8"/>
  <c r="U1112" i="8"/>
  <c r="U1113" i="8"/>
  <c r="U1114" i="8"/>
  <c r="U1115" i="8"/>
  <c r="U1116" i="8"/>
  <c r="U1117" i="8"/>
  <c r="U1118" i="8"/>
  <c r="U1119" i="8"/>
  <c r="U1120" i="8"/>
  <c r="U1121" i="8"/>
  <c r="U1122" i="8"/>
  <c r="U1123" i="8"/>
  <c r="U1124" i="8"/>
  <c r="U1125" i="8"/>
  <c r="U1126" i="8"/>
  <c r="U1127" i="8"/>
  <c r="U1128" i="8"/>
  <c r="U1129" i="8"/>
  <c r="U1130" i="8"/>
  <c r="U1131" i="8"/>
  <c r="U1132" i="8"/>
  <c r="U1133" i="8"/>
  <c r="U1134" i="8"/>
  <c r="U1135" i="8"/>
  <c r="U1136" i="8"/>
  <c r="U1137" i="8"/>
  <c r="U1138" i="8"/>
  <c r="U1139" i="8"/>
  <c r="U1140" i="8"/>
  <c r="U1141" i="8"/>
  <c r="U1142" i="8"/>
  <c r="U1143" i="8"/>
  <c r="U1144" i="8"/>
  <c r="U1145" i="8"/>
  <c r="U1146" i="8"/>
  <c r="U1147" i="8"/>
  <c r="U1148" i="8"/>
  <c r="U1149" i="8"/>
  <c r="U1150" i="8"/>
  <c r="U1151" i="8"/>
  <c r="U1152" i="8"/>
  <c r="U1153" i="8"/>
  <c r="U1154" i="8"/>
  <c r="U1155" i="8"/>
  <c r="U1156" i="8"/>
  <c r="U1157" i="8"/>
  <c r="U1158" i="8"/>
  <c r="U1159" i="8"/>
  <c r="U1160" i="8"/>
  <c r="U1161" i="8"/>
  <c r="U1162" i="8"/>
  <c r="U1163" i="8"/>
  <c r="U1164" i="8"/>
  <c r="U1165" i="8"/>
  <c r="U1166" i="8"/>
  <c r="U1167" i="8"/>
  <c r="U1168" i="8"/>
  <c r="U1169" i="8"/>
  <c r="U1170" i="8"/>
  <c r="U1171" i="8"/>
  <c r="U1172" i="8"/>
  <c r="U1173" i="8"/>
  <c r="U1174" i="8"/>
  <c r="U1175" i="8"/>
  <c r="U1176" i="8"/>
  <c r="U1177" i="8"/>
  <c r="U1178" i="8"/>
  <c r="U1179" i="8"/>
  <c r="U1180" i="8"/>
  <c r="U1181" i="8"/>
  <c r="U1182" i="8"/>
  <c r="U1183" i="8"/>
  <c r="U1184" i="8"/>
  <c r="U1185" i="8"/>
  <c r="U1186" i="8"/>
  <c r="U1187" i="8"/>
  <c r="U1188" i="8"/>
  <c r="U1189" i="8"/>
  <c r="U1190" i="8"/>
  <c r="U1191" i="8"/>
  <c r="U1192" i="8"/>
  <c r="U1193" i="8"/>
  <c r="U1194" i="8"/>
  <c r="U1195" i="8"/>
  <c r="U1196" i="8"/>
  <c r="U1197" i="8"/>
  <c r="U1198" i="8"/>
  <c r="U1199" i="8"/>
  <c r="U1200" i="8"/>
  <c r="U1201" i="8"/>
  <c r="U1202" i="8"/>
  <c r="U1203" i="8"/>
  <c r="U1204" i="8"/>
  <c r="U1205" i="8"/>
  <c r="U1206" i="8"/>
  <c r="U1207" i="8"/>
  <c r="U1208" i="8"/>
  <c r="U1209" i="8"/>
  <c r="U1210" i="8"/>
  <c r="U1211" i="8"/>
  <c r="U1212" i="8"/>
  <c r="U1213" i="8"/>
  <c r="U1214" i="8"/>
  <c r="U1215" i="8"/>
  <c r="U1216" i="8"/>
  <c r="U1217" i="8"/>
  <c r="U1218" i="8"/>
  <c r="U1219" i="8"/>
  <c r="U1220" i="8"/>
  <c r="U1221" i="8"/>
  <c r="U1222" i="8"/>
  <c r="U1223" i="8"/>
  <c r="U1224" i="8"/>
  <c r="U1225" i="8"/>
  <c r="U1226" i="8"/>
  <c r="U1227" i="8"/>
  <c r="U1228" i="8"/>
  <c r="U1229" i="8"/>
  <c r="U1230" i="8"/>
  <c r="U1231" i="8"/>
  <c r="U1232" i="8"/>
  <c r="U1233" i="8"/>
  <c r="U1234" i="8"/>
  <c r="U1235" i="8"/>
  <c r="U1236" i="8"/>
  <c r="U1237" i="8"/>
  <c r="U1238" i="8"/>
  <c r="U1239" i="8"/>
  <c r="U1240" i="8"/>
  <c r="U1241" i="8"/>
  <c r="U1242" i="8"/>
  <c r="U1243" i="8"/>
  <c r="U1244" i="8"/>
  <c r="U1245" i="8"/>
  <c r="U1246" i="8"/>
  <c r="U1247" i="8"/>
  <c r="U1248" i="8"/>
  <c r="U1249" i="8"/>
  <c r="U1250" i="8"/>
  <c r="U1251" i="8"/>
  <c r="U1252" i="8"/>
  <c r="U1253" i="8"/>
  <c r="U1254" i="8"/>
  <c r="U1255" i="8"/>
  <c r="U1256" i="8"/>
  <c r="U1257" i="8"/>
  <c r="U1258" i="8"/>
  <c r="U1259" i="8"/>
  <c r="U1260" i="8"/>
  <c r="U1261" i="8"/>
  <c r="U1262" i="8"/>
  <c r="U1263" i="8"/>
  <c r="U1264" i="8"/>
  <c r="U1265" i="8"/>
  <c r="U1266" i="8"/>
  <c r="U1267" i="8"/>
  <c r="U1268" i="8"/>
  <c r="U1269" i="8"/>
  <c r="U1270" i="8"/>
  <c r="U1271" i="8"/>
  <c r="U1272" i="8"/>
  <c r="U1273" i="8"/>
  <c r="U1274" i="8"/>
  <c r="U1275" i="8"/>
  <c r="U1276" i="8"/>
  <c r="U1277" i="8"/>
  <c r="U1278" i="8"/>
  <c r="U1279" i="8"/>
  <c r="U1280" i="8"/>
  <c r="U1281" i="8"/>
  <c r="U1282" i="8"/>
  <c r="U1283" i="8"/>
  <c r="U1284" i="8"/>
  <c r="U1285" i="8"/>
  <c r="U1286" i="8"/>
  <c r="U1287" i="8"/>
  <c r="U1288" i="8"/>
  <c r="U1289" i="8"/>
  <c r="U1290" i="8"/>
  <c r="U1291" i="8"/>
  <c r="U1292" i="8"/>
  <c r="U1293" i="8"/>
  <c r="U1294" i="8"/>
  <c r="U1295" i="8"/>
  <c r="U1296" i="8"/>
  <c r="U1297" i="8"/>
  <c r="U1298" i="8"/>
  <c r="U1299" i="8"/>
  <c r="U1300" i="8"/>
  <c r="U1301" i="8"/>
  <c r="U1302" i="8"/>
  <c r="U1303" i="8"/>
  <c r="U1304" i="8"/>
  <c r="U1305" i="8"/>
  <c r="U1306" i="8"/>
  <c r="U1307" i="8"/>
  <c r="U1308" i="8"/>
  <c r="U1309" i="8"/>
  <c r="U1310" i="8"/>
  <c r="U1311" i="8"/>
  <c r="U1312" i="8"/>
  <c r="U1313" i="8"/>
  <c r="U1314" i="8"/>
  <c r="U1315" i="8"/>
  <c r="U1316" i="8"/>
  <c r="U1317" i="8"/>
  <c r="U1318" i="8"/>
  <c r="U1319" i="8"/>
  <c r="U1320" i="8"/>
  <c r="U1321" i="8"/>
  <c r="U1322" i="8"/>
  <c r="U1323" i="8"/>
  <c r="U1324" i="8"/>
  <c r="U1325" i="8"/>
  <c r="U1326" i="8"/>
  <c r="U1327" i="8"/>
  <c r="U1328" i="8"/>
  <c r="U1329" i="8"/>
  <c r="U1330" i="8"/>
  <c r="U1331" i="8"/>
  <c r="U1332" i="8"/>
  <c r="U1333" i="8"/>
  <c r="U1334" i="8"/>
  <c r="U1335" i="8"/>
  <c r="U1336" i="8"/>
  <c r="U1337" i="8"/>
  <c r="U1338" i="8"/>
  <c r="U1339" i="8"/>
  <c r="U1340" i="8"/>
  <c r="U1341" i="8"/>
  <c r="U1342" i="8"/>
  <c r="U1343" i="8"/>
  <c r="U1344" i="8"/>
  <c r="U1345" i="8"/>
  <c r="U1346" i="8"/>
  <c r="U1347" i="8"/>
  <c r="U1348" i="8"/>
  <c r="U1349" i="8"/>
  <c r="U1350" i="8"/>
  <c r="U1351" i="8"/>
  <c r="U1352" i="8"/>
  <c r="U1353" i="8"/>
  <c r="U1354" i="8"/>
  <c r="U1355" i="8"/>
  <c r="U1356" i="8"/>
  <c r="U1357" i="8"/>
  <c r="U1358" i="8"/>
  <c r="U1359" i="8"/>
  <c r="U1360" i="8"/>
  <c r="U1361" i="8"/>
  <c r="U1362" i="8"/>
  <c r="U1363" i="8"/>
  <c r="U1364" i="8"/>
  <c r="U1365" i="8"/>
  <c r="U1366" i="8"/>
  <c r="U1367" i="8"/>
  <c r="U1368" i="8"/>
  <c r="U1369" i="8"/>
  <c r="U1370" i="8"/>
  <c r="U1371" i="8"/>
  <c r="U1372" i="8"/>
  <c r="U1373" i="8"/>
  <c r="U1374" i="8"/>
  <c r="U1375" i="8"/>
  <c r="U1376" i="8"/>
  <c r="U1377" i="8"/>
  <c r="U1378" i="8"/>
  <c r="U1379" i="8"/>
  <c r="U1380" i="8"/>
  <c r="U1381" i="8"/>
  <c r="U1382" i="8"/>
  <c r="U1383" i="8"/>
  <c r="U1384" i="8"/>
  <c r="U1385" i="8"/>
  <c r="U1386" i="8"/>
  <c r="U1387" i="8"/>
  <c r="U1388" i="8"/>
  <c r="U1389" i="8"/>
  <c r="U1390" i="8"/>
  <c r="U1391" i="8"/>
  <c r="U1392" i="8"/>
  <c r="U1393" i="8"/>
  <c r="U1394" i="8"/>
  <c r="U1395" i="8"/>
  <c r="U1396" i="8"/>
  <c r="U1397" i="8"/>
  <c r="U1398" i="8"/>
  <c r="U1399" i="8"/>
  <c r="U1400" i="8"/>
  <c r="U1401" i="8"/>
  <c r="U1402" i="8"/>
  <c r="U1403" i="8"/>
  <c r="U1404" i="8"/>
  <c r="U1405" i="8"/>
  <c r="U1406" i="8"/>
  <c r="U1407" i="8"/>
  <c r="U1408" i="8"/>
  <c r="U1409" i="8"/>
  <c r="U1410" i="8"/>
  <c r="U1411" i="8"/>
  <c r="U1412" i="8"/>
  <c r="U1413" i="8"/>
  <c r="U1414" i="8"/>
  <c r="U1415" i="8"/>
  <c r="U1416" i="8"/>
  <c r="U1417" i="8"/>
  <c r="U1418" i="8"/>
  <c r="U1419" i="8"/>
  <c r="U1420" i="8"/>
  <c r="U1421" i="8"/>
  <c r="U1422" i="8"/>
  <c r="U1423" i="8"/>
  <c r="U1424" i="8"/>
  <c r="U1425" i="8"/>
  <c r="U1426" i="8"/>
  <c r="U1427" i="8"/>
  <c r="U1428" i="8"/>
  <c r="U1429" i="8"/>
  <c r="U1430" i="8"/>
  <c r="U1431" i="8"/>
  <c r="U1432" i="8"/>
  <c r="U1433" i="8"/>
  <c r="U1434" i="8"/>
  <c r="U1435" i="8"/>
  <c r="U1436" i="8"/>
  <c r="U1437" i="8"/>
  <c r="U1438" i="8"/>
  <c r="U1439" i="8"/>
  <c r="U1440" i="8"/>
  <c r="U1441" i="8"/>
  <c r="U1442" i="8"/>
  <c r="U1443" i="8"/>
  <c r="U1444" i="8"/>
  <c r="U1445" i="8"/>
  <c r="U1446" i="8"/>
  <c r="U1447" i="8"/>
  <c r="U1448" i="8"/>
  <c r="U1449" i="8"/>
  <c r="U1450" i="8"/>
  <c r="U1451" i="8"/>
  <c r="U1452" i="8"/>
  <c r="U1453" i="8"/>
  <c r="U1454" i="8"/>
  <c r="U1455" i="8"/>
  <c r="U1456" i="8"/>
  <c r="U1457" i="8"/>
  <c r="U1458" i="8"/>
  <c r="U1459" i="8"/>
  <c r="U1460" i="8"/>
  <c r="U1461" i="8"/>
  <c r="U1462" i="8"/>
  <c r="U1463" i="8"/>
  <c r="U1464" i="8"/>
  <c r="U1465" i="8"/>
  <c r="U1466" i="8"/>
  <c r="U1467" i="8"/>
  <c r="U1468" i="8"/>
  <c r="U1469" i="8"/>
  <c r="U1470" i="8"/>
  <c r="U1471" i="8"/>
  <c r="U1472" i="8"/>
  <c r="U1473" i="8"/>
  <c r="U1474" i="8"/>
  <c r="U1475" i="8"/>
  <c r="U1476" i="8"/>
  <c r="U1477" i="8"/>
  <c r="U1478" i="8"/>
  <c r="U1479" i="8"/>
  <c r="U1480" i="8"/>
  <c r="U1481" i="8"/>
  <c r="U1482" i="8"/>
  <c r="U1483" i="8"/>
  <c r="U1484" i="8"/>
  <c r="U1485" i="8"/>
  <c r="U1486" i="8"/>
  <c r="U1487" i="8"/>
  <c r="U1488" i="8"/>
  <c r="U1489" i="8"/>
  <c r="U1490" i="8"/>
  <c r="U1491" i="8"/>
  <c r="U1492" i="8"/>
  <c r="U1493" i="8"/>
  <c r="U1494" i="8"/>
  <c r="U1495" i="8"/>
  <c r="U1496" i="8"/>
  <c r="U1497" i="8"/>
  <c r="U1498" i="8"/>
  <c r="U1499" i="8"/>
  <c r="U1500" i="8"/>
  <c r="U1501" i="8"/>
  <c r="U1502" i="8"/>
  <c r="U1503" i="8"/>
  <c r="U1504" i="8"/>
  <c r="U1505" i="8"/>
  <c r="U1506" i="8"/>
  <c r="U1507" i="8"/>
  <c r="U1508" i="8"/>
  <c r="U1509" i="8"/>
  <c r="U1510" i="8"/>
  <c r="U1511" i="8"/>
  <c r="U1512" i="8"/>
  <c r="U1513" i="8"/>
  <c r="U1514" i="8"/>
  <c r="U1515" i="8"/>
  <c r="U1516" i="8"/>
  <c r="U1517" i="8"/>
  <c r="U1518" i="8"/>
  <c r="U1519" i="8"/>
  <c r="U1520" i="8"/>
  <c r="U1521" i="8"/>
  <c r="U1522" i="8"/>
  <c r="U1523" i="8"/>
  <c r="U1524" i="8"/>
  <c r="U1525" i="8"/>
  <c r="U1526" i="8"/>
  <c r="U1527" i="8"/>
  <c r="U1528" i="8"/>
  <c r="U1529" i="8"/>
  <c r="U1530" i="8"/>
  <c r="U1531" i="8"/>
  <c r="U1532" i="8"/>
  <c r="U1533" i="8"/>
  <c r="U1534" i="8"/>
  <c r="U1535" i="8"/>
  <c r="U1536" i="8"/>
  <c r="U1537" i="8"/>
  <c r="U1538" i="8"/>
  <c r="U1539" i="8"/>
  <c r="U1540" i="8"/>
  <c r="U1541" i="8"/>
  <c r="U1542" i="8"/>
  <c r="U1543" i="8"/>
  <c r="U1544" i="8"/>
  <c r="U1545" i="8"/>
  <c r="U1546" i="8"/>
  <c r="U1547" i="8"/>
  <c r="U1548" i="8"/>
  <c r="U1549" i="8"/>
  <c r="U1550" i="8"/>
  <c r="U1551" i="8"/>
  <c r="U1552" i="8"/>
  <c r="U1553" i="8"/>
  <c r="U1554" i="8"/>
  <c r="U1555" i="8"/>
  <c r="U1556" i="8"/>
  <c r="U1557" i="8"/>
  <c r="U1558" i="8"/>
  <c r="U1559" i="8"/>
  <c r="U1560" i="8"/>
  <c r="U1561" i="8"/>
  <c r="U1562" i="8"/>
  <c r="U1563" i="8"/>
  <c r="U1564" i="8"/>
  <c r="U1565" i="8"/>
  <c r="U1566" i="8"/>
  <c r="U1567" i="8"/>
  <c r="U1568" i="8"/>
  <c r="U1569" i="8"/>
  <c r="U1570" i="8"/>
  <c r="U1571" i="8"/>
  <c r="U1572" i="8"/>
  <c r="U1573" i="8"/>
  <c r="U1574" i="8"/>
  <c r="U1575" i="8"/>
  <c r="U1576" i="8"/>
  <c r="U1577" i="8"/>
  <c r="U1578" i="8"/>
  <c r="U1579" i="8"/>
  <c r="U1580" i="8"/>
  <c r="U1581" i="8"/>
  <c r="U1582" i="8"/>
  <c r="U1583" i="8"/>
  <c r="U1584" i="8"/>
  <c r="U1585" i="8"/>
  <c r="U1586" i="8"/>
  <c r="U1587" i="8"/>
  <c r="U1588" i="8"/>
  <c r="U1589" i="8"/>
  <c r="U1590" i="8"/>
  <c r="U1591" i="8"/>
  <c r="U1592" i="8"/>
  <c r="U1593" i="8"/>
  <c r="U1594" i="8"/>
  <c r="U1595" i="8"/>
  <c r="U1596" i="8"/>
  <c r="U1597" i="8"/>
  <c r="U1598" i="8"/>
  <c r="U1599" i="8"/>
  <c r="U1600" i="8"/>
  <c r="U1601" i="8"/>
  <c r="U1602" i="8"/>
  <c r="U1603" i="8"/>
  <c r="U1604" i="8"/>
  <c r="U1605" i="8"/>
  <c r="U1606" i="8"/>
  <c r="U1607" i="8"/>
  <c r="U1608" i="8"/>
  <c r="U1609" i="8"/>
  <c r="U1610" i="8"/>
  <c r="U1611" i="8"/>
  <c r="U1612" i="8"/>
  <c r="U1613" i="8"/>
  <c r="U1614" i="8"/>
  <c r="U1615" i="8"/>
  <c r="U1616" i="8"/>
  <c r="U1617" i="8"/>
  <c r="U1618" i="8"/>
  <c r="U1619" i="8"/>
  <c r="U1620" i="8"/>
  <c r="U1621" i="8"/>
  <c r="U1622" i="8"/>
  <c r="U1623" i="8"/>
  <c r="U1624" i="8"/>
  <c r="U1625" i="8"/>
  <c r="U1626" i="8"/>
  <c r="U1627" i="8"/>
  <c r="U1628" i="8"/>
  <c r="U1629" i="8"/>
  <c r="U1630" i="8"/>
  <c r="U1631" i="8"/>
  <c r="U1632" i="8"/>
  <c r="U1633" i="8"/>
  <c r="U1634" i="8"/>
  <c r="U1635" i="8"/>
  <c r="U1636" i="8"/>
  <c r="U1637" i="8"/>
  <c r="U1638" i="8"/>
  <c r="U1639" i="8"/>
  <c r="U1640" i="8"/>
  <c r="U1641" i="8"/>
  <c r="U1642" i="8"/>
  <c r="U1643" i="8"/>
  <c r="U1644" i="8"/>
  <c r="U1645" i="8"/>
  <c r="U1646" i="8"/>
  <c r="U1647" i="8"/>
  <c r="U1648" i="8"/>
  <c r="U1649" i="8"/>
  <c r="U1650" i="8"/>
  <c r="U1651" i="8"/>
  <c r="U1652" i="8"/>
  <c r="U1653" i="8"/>
  <c r="U1654" i="8"/>
  <c r="U1655" i="8"/>
  <c r="U1656" i="8"/>
  <c r="U1657" i="8"/>
  <c r="U1658" i="8"/>
  <c r="U1659" i="8"/>
  <c r="U1660" i="8"/>
  <c r="U1661" i="8"/>
  <c r="U1662" i="8"/>
  <c r="U1663" i="8"/>
  <c r="U1664" i="8"/>
  <c r="U1665" i="8"/>
  <c r="U1666" i="8"/>
  <c r="U1667" i="8"/>
  <c r="U1668" i="8"/>
  <c r="U1669" i="8"/>
  <c r="U1670" i="8"/>
  <c r="U1671" i="8"/>
  <c r="U1672" i="8"/>
  <c r="U1673" i="8"/>
  <c r="U1674" i="8"/>
  <c r="U1675" i="8"/>
  <c r="U1676" i="8"/>
  <c r="U1677" i="8"/>
  <c r="U1678" i="8"/>
  <c r="U1679" i="8"/>
  <c r="U1680" i="8"/>
  <c r="U1681" i="8"/>
  <c r="U1682" i="8"/>
  <c r="U1683" i="8"/>
  <c r="U1684" i="8"/>
  <c r="U1685" i="8"/>
  <c r="U1686" i="8"/>
  <c r="U1687" i="8"/>
  <c r="U1688" i="8"/>
  <c r="U1689" i="8"/>
  <c r="U1690" i="8"/>
  <c r="U1691" i="8"/>
  <c r="U1692" i="8"/>
  <c r="U1693" i="8"/>
  <c r="U1694" i="8"/>
  <c r="U1695" i="8"/>
  <c r="U1696" i="8"/>
  <c r="U1697" i="8"/>
  <c r="U1698" i="8"/>
  <c r="U1699" i="8"/>
  <c r="U1700" i="8"/>
  <c r="U1701" i="8"/>
  <c r="U1702" i="8"/>
  <c r="U1703" i="8"/>
  <c r="U1704" i="8"/>
  <c r="U1705" i="8"/>
  <c r="U1706" i="8"/>
  <c r="U1707" i="8"/>
  <c r="U1708" i="8"/>
  <c r="U1709" i="8"/>
  <c r="U1710" i="8"/>
  <c r="U1711" i="8"/>
  <c r="U1712" i="8"/>
  <c r="U1713" i="8"/>
  <c r="U1714" i="8"/>
  <c r="U1715" i="8"/>
  <c r="U1716" i="8"/>
  <c r="U1717" i="8"/>
  <c r="U1718" i="8"/>
  <c r="U1719" i="8"/>
  <c r="U1720" i="8"/>
  <c r="U1721" i="8"/>
  <c r="U1722" i="8"/>
  <c r="U1723" i="8"/>
  <c r="U1724" i="8"/>
  <c r="U1725" i="8"/>
  <c r="U1726" i="8"/>
  <c r="U1727" i="8"/>
  <c r="U1728" i="8"/>
  <c r="U1729" i="8"/>
  <c r="U1730" i="8"/>
  <c r="U1731" i="8"/>
  <c r="U1732" i="8"/>
  <c r="U1733" i="8"/>
  <c r="U1734" i="8"/>
  <c r="U1735" i="8"/>
  <c r="U1736" i="8"/>
  <c r="U1737" i="8"/>
  <c r="U1738" i="8"/>
  <c r="U1739" i="8"/>
  <c r="U1740" i="8"/>
  <c r="U1741" i="8"/>
  <c r="U1742" i="8"/>
  <c r="U1743" i="8"/>
  <c r="U1744" i="8"/>
  <c r="U1745" i="8"/>
  <c r="U1746" i="8"/>
  <c r="U1747" i="8"/>
  <c r="U1748" i="8"/>
  <c r="U1749" i="8"/>
  <c r="U1750" i="8"/>
  <c r="U1751" i="8"/>
  <c r="U1752" i="8"/>
  <c r="U1753" i="8"/>
  <c r="U1754" i="8"/>
  <c r="U1755" i="8"/>
  <c r="U1756" i="8"/>
  <c r="U1757" i="8"/>
  <c r="U1758" i="8"/>
  <c r="U1759" i="8"/>
  <c r="U1760" i="8"/>
  <c r="U1761" i="8"/>
  <c r="U1762" i="8"/>
  <c r="U1763" i="8"/>
  <c r="U1764" i="8"/>
  <c r="U1765" i="8"/>
  <c r="U1766" i="8"/>
  <c r="U1767" i="8"/>
  <c r="U1768" i="8"/>
  <c r="U1769" i="8"/>
  <c r="U1770" i="8"/>
  <c r="U1771" i="8"/>
  <c r="U1772" i="8"/>
  <c r="U1773" i="8"/>
  <c r="U1774" i="8"/>
  <c r="U1775" i="8"/>
  <c r="U1776" i="8"/>
  <c r="U1777" i="8"/>
  <c r="U1778" i="8"/>
  <c r="U1779" i="8"/>
  <c r="U1780" i="8"/>
  <c r="U1781" i="8"/>
  <c r="U1782" i="8"/>
  <c r="U1783" i="8"/>
  <c r="U1784" i="8"/>
  <c r="U1785" i="8"/>
  <c r="U1786" i="8"/>
  <c r="U1787" i="8"/>
  <c r="U1788" i="8"/>
  <c r="U1789" i="8"/>
  <c r="U1790" i="8"/>
  <c r="U1791" i="8"/>
  <c r="U1792" i="8"/>
  <c r="U1793" i="8"/>
  <c r="U1794" i="8"/>
  <c r="U1795" i="8"/>
  <c r="U1796" i="8"/>
  <c r="U1797" i="8"/>
  <c r="U1798" i="8"/>
  <c r="U1799" i="8"/>
  <c r="U1800" i="8"/>
  <c r="U1801" i="8"/>
  <c r="U1802" i="8"/>
  <c r="U1803" i="8"/>
  <c r="U1804" i="8"/>
  <c r="U1805" i="8"/>
  <c r="U1806" i="8"/>
  <c r="U1807" i="8"/>
  <c r="U1808" i="8"/>
  <c r="U1809" i="8"/>
  <c r="U1810" i="8"/>
  <c r="U1811" i="8"/>
  <c r="U1812" i="8"/>
  <c r="U1813" i="8"/>
  <c r="U1814" i="8"/>
  <c r="U1815" i="8"/>
  <c r="U1816" i="8"/>
  <c r="U1817" i="8"/>
  <c r="U1818" i="8"/>
  <c r="U1819" i="8"/>
  <c r="U1820" i="8"/>
  <c r="U1821" i="8"/>
  <c r="U1822" i="8"/>
  <c r="U1823" i="8"/>
  <c r="U1824" i="8"/>
  <c r="U1825" i="8"/>
  <c r="U1826" i="8"/>
  <c r="U1827" i="8"/>
  <c r="U1828" i="8"/>
  <c r="U1829" i="8"/>
  <c r="U1830" i="8"/>
  <c r="U1831" i="8"/>
  <c r="U1832" i="8"/>
  <c r="U1833" i="8"/>
  <c r="U1834" i="8"/>
  <c r="U1835" i="8"/>
  <c r="U1836" i="8"/>
  <c r="U1837" i="8"/>
  <c r="U1838" i="8"/>
  <c r="U1839" i="8"/>
  <c r="U1840" i="8"/>
  <c r="U1841" i="8"/>
  <c r="U1842" i="8"/>
  <c r="U1843" i="8"/>
  <c r="U1844" i="8"/>
  <c r="U1845" i="8"/>
  <c r="U1846" i="8"/>
  <c r="U1847" i="8"/>
  <c r="U1848" i="8"/>
  <c r="U1849" i="8"/>
  <c r="U1850" i="8"/>
  <c r="U1851" i="8"/>
  <c r="U1852" i="8"/>
  <c r="U1853" i="8"/>
  <c r="U1854" i="8"/>
  <c r="U1855" i="8"/>
  <c r="U1856" i="8"/>
  <c r="U1857" i="8"/>
  <c r="U1858" i="8"/>
  <c r="U1859" i="8"/>
  <c r="U1860" i="8"/>
  <c r="U1861" i="8"/>
  <c r="U1862" i="8"/>
  <c r="U1863" i="8"/>
  <c r="U1864" i="8"/>
  <c r="U1865" i="8"/>
  <c r="U1866" i="8"/>
  <c r="U1867" i="8"/>
  <c r="U1868" i="8"/>
  <c r="U1869" i="8"/>
  <c r="U1870" i="8"/>
  <c r="U1871" i="8"/>
  <c r="U1872" i="8"/>
  <c r="U1873" i="8"/>
  <c r="U1874" i="8"/>
  <c r="U1875" i="8"/>
  <c r="U1876" i="8"/>
  <c r="U1877" i="8"/>
  <c r="U1878" i="8"/>
  <c r="U1879" i="8"/>
  <c r="U1880" i="8"/>
  <c r="U1881" i="8"/>
  <c r="U1882" i="8"/>
  <c r="U1883" i="8"/>
  <c r="U1884" i="8"/>
  <c r="U1885" i="8"/>
  <c r="U1886" i="8"/>
  <c r="U1887" i="8"/>
  <c r="U1888" i="8"/>
  <c r="U1889" i="8"/>
  <c r="U1890" i="8"/>
  <c r="U1891" i="8"/>
  <c r="U1892" i="8"/>
  <c r="U1893" i="8"/>
  <c r="U1894" i="8"/>
  <c r="U1895" i="8"/>
  <c r="U1896" i="8"/>
  <c r="U1897" i="8"/>
  <c r="U1898" i="8"/>
  <c r="U1899" i="8"/>
  <c r="U1900" i="8"/>
  <c r="U1901" i="8"/>
  <c r="U1902" i="8"/>
  <c r="U1903" i="8"/>
  <c r="U1904" i="8"/>
  <c r="U1905" i="8"/>
  <c r="U1906" i="8"/>
  <c r="U1907" i="8"/>
  <c r="U1908" i="8"/>
  <c r="U1909" i="8"/>
  <c r="U1910" i="8"/>
  <c r="U1911" i="8"/>
  <c r="U1912" i="8"/>
  <c r="U1913" i="8"/>
  <c r="U1914" i="8"/>
  <c r="U1915" i="8"/>
  <c r="U1916" i="8"/>
  <c r="U1917" i="8"/>
  <c r="U1918" i="8"/>
  <c r="U1919" i="8"/>
  <c r="U1920" i="8"/>
  <c r="U1921" i="8"/>
  <c r="U1922" i="8"/>
  <c r="U1923" i="8"/>
  <c r="U1924" i="8"/>
  <c r="U1925" i="8"/>
  <c r="U1926" i="8"/>
  <c r="U1927" i="8"/>
  <c r="U1928" i="8"/>
  <c r="U1929" i="8"/>
  <c r="U1930" i="8"/>
  <c r="U1931" i="8"/>
  <c r="U1932" i="8"/>
  <c r="U1933" i="8"/>
  <c r="U1934" i="8"/>
  <c r="U1935" i="8"/>
  <c r="U1936" i="8"/>
  <c r="U1937" i="8"/>
  <c r="U1938" i="8"/>
  <c r="U1939" i="8"/>
  <c r="U1940" i="8"/>
  <c r="U1941" i="8"/>
  <c r="U1942" i="8"/>
  <c r="U1943" i="8"/>
  <c r="U1944" i="8"/>
  <c r="U1945" i="8"/>
  <c r="U1946" i="8"/>
  <c r="U1947" i="8"/>
  <c r="U1948" i="8"/>
  <c r="U1949" i="8"/>
  <c r="U1950" i="8"/>
  <c r="U1951" i="8"/>
  <c r="U1952" i="8"/>
  <c r="U1953" i="8"/>
  <c r="U1954" i="8"/>
  <c r="U1955" i="8"/>
  <c r="U1956" i="8"/>
  <c r="U1957" i="8"/>
  <c r="U1958" i="8"/>
  <c r="U1959" i="8"/>
  <c r="U1960" i="8"/>
  <c r="U1961" i="8"/>
  <c r="U1962" i="8"/>
  <c r="U1963" i="8"/>
  <c r="U1964" i="8"/>
  <c r="U1965" i="8"/>
  <c r="U1966" i="8"/>
  <c r="U1967" i="8"/>
  <c r="U1968" i="8"/>
  <c r="U1969" i="8"/>
  <c r="U1970" i="8"/>
  <c r="U1971" i="8"/>
  <c r="U1972" i="8"/>
  <c r="U1973" i="8"/>
  <c r="U1974" i="8"/>
  <c r="U1975" i="8"/>
  <c r="U1976" i="8"/>
  <c r="U1977" i="8"/>
  <c r="U1978" i="8"/>
  <c r="U1979" i="8"/>
  <c r="U1980" i="8"/>
  <c r="U1981" i="8"/>
  <c r="U1982" i="8"/>
  <c r="U1983" i="8"/>
  <c r="U1984" i="8"/>
  <c r="U1985" i="8"/>
  <c r="U1986" i="8"/>
  <c r="U1987" i="8"/>
  <c r="U1988" i="8"/>
  <c r="U1989" i="8"/>
  <c r="U1990" i="8"/>
  <c r="U1991" i="8"/>
  <c r="U1992" i="8"/>
  <c r="U1993" i="8"/>
  <c r="U1994" i="8"/>
  <c r="U1995" i="8"/>
  <c r="U1996" i="8"/>
  <c r="U1997" i="8"/>
  <c r="U1998" i="8"/>
  <c r="U1999" i="8"/>
  <c r="U2000" i="8"/>
  <c r="U2001" i="8"/>
  <c r="U2002" i="8"/>
  <c r="U2003" i="8"/>
  <c r="U2004" i="8"/>
  <c r="U2005" i="8"/>
  <c r="U2006" i="8"/>
  <c r="U2007" i="8"/>
  <c r="U2008" i="8"/>
  <c r="U2009" i="8"/>
  <c r="U2010" i="8"/>
  <c r="U2011" i="8"/>
  <c r="U2012" i="8"/>
  <c r="U2013" i="8"/>
  <c r="U2014" i="8"/>
  <c r="U2015" i="8"/>
  <c r="U2016" i="8"/>
  <c r="U2017" i="8"/>
  <c r="U2018" i="8"/>
  <c r="U2019" i="8"/>
  <c r="U2020" i="8"/>
  <c r="U2021" i="8"/>
  <c r="U2022" i="8"/>
  <c r="U2023" i="8"/>
  <c r="U2024" i="8"/>
  <c r="U2025" i="8"/>
  <c r="U2026" i="8"/>
  <c r="U2027" i="8"/>
  <c r="U2028" i="8"/>
  <c r="U2029" i="8"/>
  <c r="U2030" i="8"/>
  <c r="U2031" i="8"/>
  <c r="U2032" i="8"/>
  <c r="U2033" i="8"/>
  <c r="U2034" i="8"/>
  <c r="U2035" i="8"/>
  <c r="U2036" i="8"/>
  <c r="U2037" i="8"/>
  <c r="U2038" i="8"/>
  <c r="U2039" i="8"/>
  <c r="U2040" i="8"/>
  <c r="U2041" i="8"/>
  <c r="U2042" i="8"/>
  <c r="U2043" i="8"/>
  <c r="U2044" i="8"/>
  <c r="U2045" i="8"/>
  <c r="U2046" i="8"/>
  <c r="U2047" i="8"/>
  <c r="U2048" i="8"/>
  <c r="U2049" i="8"/>
  <c r="U2050" i="8"/>
  <c r="U2051" i="8"/>
  <c r="U2052" i="8"/>
  <c r="U2053" i="8"/>
  <c r="U2054" i="8"/>
  <c r="U2055" i="8"/>
  <c r="U2056" i="8"/>
  <c r="U2057" i="8"/>
  <c r="U2058" i="8"/>
  <c r="U2059" i="8"/>
  <c r="U2060" i="8"/>
  <c r="U2061" i="8"/>
  <c r="U2062" i="8"/>
  <c r="U2063" i="8"/>
  <c r="U2064" i="8"/>
  <c r="U2065" i="8"/>
  <c r="U2066" i="8"/>
  <c r="U2067" i="8"/>
  <c r="U2068" i="8"/>
  <c r="U2069" i="8"/>
  <c r="U2070" i="8"/>
  <c r="U2071" i="8"/>
  <c r="U2072" i="8"/>
  <c r="U2073" i="8"/>
  <c r="U2074" i="8"/>
  <c r="U2075" i="8"/>
  <c r="U2076" i="8"/>
  <c r="U2077" i="8"/>
  <c r="U2078" i="8"/>
  <c r="U2079" i="8"/>
  <c r="U2080" i="8"/>
  <c r="U2081" i="8"/>
  <c r="U2082" i="8"/>
  <c r="U2083" i="8"/>
  <c r="U2084" i="8"/>
  <c r="U2085" i="8"/>
  <c r="U2086" i="8"/>
  <c r="U2087" i="8"/>
  <c r="U2088" i="8"/>
  <c r="U2089" i="8"/>
  <c r="U2090" i="8"/>
  <c r="U2091" i="8"/>
  <c r="U2092" i="8"/>
  <c r="U2093" i="8"/>
  <c r="U2094" i="8"/>
  <c r="U2095" i="8"/>
  <c r="U2096" i="8"/>
  <c r="U2097" i="8"/>
  <c r="U2098" i="8"/>
  <c r="U2099" i="8"/>
  <c r="U2100" i="8"/>
  <c r="U2101" i="8"/>
  <c r="U2102" i="8"/>
  <c r="U2103" i="8"/>
  <c r="U2104" i="8"/>
  <c r="U2105" i="8"/>
  <c r="U2106" i="8"/>
  <c r="U2107" i="8"/>
  <c r="U2108" i="8"/>
  <c r="U2109" i="8"/>
  <c r="U2110" i="8"/>
  <c r="U2111" i="8"/>
  <c r="U2112" i="8"/>
  <c r="U2113" i="8"/>
  <c r="U2114" i="8"/>
  <c r="U2115" i="8"/>
  <c r="U2116" i="8"/>
  <c r="U2117" i="8"/>
  <c r="U2118" i="8"/>
  <c r="U2119" i="8"/>
  <c r="U2120" i="8"/>
  <c r="U2121" i="8"/>
  <c r="U2122" i="8"/>
  <c r="U2123" i="8"/>
  <c r="U2124" i="8"/>
  <c r="U2125" i="8"/>
  <c r="U2126" i="8"/>
  <c r="U2127" i="8"/>
  <c r="U2128" i="8"/>
  <c r="U2129" i="8"/>
  <c r="U2130" i="8"/>
  <c r="U2131" i="8"/>
  <c r="U2132" i="8"/>
  <c r="U2133" i="8"/>
  <c r="U2134" i="8"/>
  <c r="U2135" i="8"/>
  <c r="U2136" i="8"/>
  <c r="U2137" i="8"/>
  <c r="U2138" i="8"/>
  <c r="U2139" i="8"/>
  <c r="U2140" i="8"/>
  <c r="U2141" i="8"/>
  <c r="U2142" i="8"/>
  <c r="U2143" i="8"/>
  <c r="U2144" i="8"/>
  <c r="U2145" i="8"/>
  <c r="U2146" i="8"/>
  <c r="U2147" i="8"/>
  <c r="U2148" i="8"/>
  <c r="U2149" i="8"/>
  <c r="U2150" i="8"/>
  <c r="U2151" i="8"/>
  <c r="U2152" i="8"/>
  <c r="U2153" i="8"/>
  <c r="U2154" i="8"/>
  <c r="U2155" i="8"/>
  <c r="U2156" i="8"/>
  <c r="U2157" i="8"/>
  <c r="U2158" i="8"/>
  <c r="U2159" i="8"/>
  <c r="U2160" i="8"/>
  <c r="U2161" i="8"/>
  <c r="U2162" i="8"/>
  <c r="U2163" i="8"/>
  <c r="U2164" i="8"/>
  <c r="U2165" i="8"/>
  <c r="U2166" i="8"/>
  <c r="U2167" i="8"/>
  <c r="U2168" i="8"/>
  <c r="U2169" i="8"/>
  <c r="U2170" i="8"/>
  <c r="U2171" i="8"/>
  <c r="U2172" i="8"/>
  <c r="U2173" i="8"/>
  <c r="U2174" i="8"/>
  <c r="U2175" i="8"/>
  <c r="U2176" i="8"/>
  <c r="U2177" i="8"/>
  <c r="U2178" i="8"/>
  <c r="U2179" i="8"/>
  <c r="U2180" i="8"/>
  <c r="U2181" i="8"/>
  <c r="U2182" i="8"/>
  <c r="U2183" i="8"/>
  <c r="U2184" i="8"/>
  <c r="U2185" i="8"/>
  <c r="U2186" i="8"/>
  <c r="U2187" i="8"/>
  <c r="U2188" i="8"/>
  <c r="U2189" i="8"/>
  <c r="U2190" i="8"/>
  <c r="U2191" i="8"/>
  <c r="U2192" i="8"/>
  <c r="U2193" i="8"/>
  <c r="U2194" i="8"/>
  <c r="U2195" i="8"/>
  <c r="U2196" i="8"/>
  <c r="U2197" i="8"/>
  <c r="U2198" i="8"/>
  <c r="U2199" i="8"/>
  <c r="U2200" i="8"/>
  <c r="U2201" i="8"/>
  <c r="U2202" i="8"/>
  <c r="U2203" i="8"/>
  <c r="U2204" i="8"/>
  <c r="U2205" i="8"/>
  <c r="U2206" i="8"/>
  <c r="U2207" i="8"/>
  <c r="U2208" i="8"/>
  <c r="U2209" i="8"/>
  <c r="U2210" i="8"/>
  <c r="U2211" i="8"/>
  <c r="U2212" i="8"/>
  <c r="U2213" i="8"/>
  <c r="U2214" i="8"/>
  <c r="U2215" i="8"/>
  <c r="U2216" i="8"/>
  <c r="U2217" i="8"/>
  <c r="U2218" i="8"/>
  <c r="U2219" i="8"/>
  <c r="U2220" i="8"/>
  <c r="U2221" i="8"/>
  <c r="U2222" i="8"/>
  <c r="U2223" i="8"/>
  <c r="U2224" i="8"/>
  <c r="U2225" i="8"/>
  <c r="U2226" i="8"/>
  <c r="U2227" i="8"/>
  <c r="U2228" i="8"/>
  <c r="U2229" i="8"/>
  <c r="U2230" i="8"/>
  <c r="U2231" i="8"/>
  <c r="U2232" i="8"/>
  <c r="U2233" i="8"/>
  <c r="U2234" i="8"/>
  <c r="U2235" i="8"/>
  <c r="U2236" i="8"/>
  <c r="U2237" i="8"/>
  <c r="U2238" i="8"/>
  <c r="U2239" i="8"/>
  <c r="U2240" i="8"/>
  <c r="U2241" i="8"/>
  <c r="U2242" i="8"/>
  <c r="U2243" i="8"/>
  <c r="U2244" i="8"/>
  <c r="U2245" i="8"/>
  <c r="U2246" i="8"/>
  <c r="U2247" i="8"/>
  <c r="U2248" i="8"/>
  <c r="U2249" i="8"/>
  <c r="U2250" i="8"/>
  <c r="U2251" i="8"/>
  <c r="U2252" i="8"/>
  <c r="U2253" i="8"/>
  <c r="U2254" i="8"/>
  <c r="U2255" i="8"/>
  <c r="U2256" i="8"/>
  <c r="U2257" i="8"/>
  <c r="U2258" i="8"/>
  <c r="U2259" i="8"/>
  <c r="U2260" i="8"/>
  <c r="U2261" i="8"/>
  <c r="U2262" i="8"/>
  <c r="U2263" i="8"/>
  <c r="U2264" i="8"/>
  <c r="U2265" i="8"/>
  <c r="U2266" i="8"/>
  <c r="U2267" i="8"/>
  <c r="U2268" i="8"/>
  <c r="U2269" i="8"/>
  <c r="U2270" i="8"/>
  <c r="U2271" i="8"/>
  <c r="U2272" i="8"/>
  <c r="U2273" i="8"/>
  <c r="U2274" i="8"/>
  <c r="U2275" i="8"/>
  <c r="U2276" i="8"/>
  <c r="U2277" i="8"/>
  <c r="U2278" i="8"/>
  <c r="U2279" i="8"/>
  <c r="U2280" i="8"/>
  <c r="U2281" i="8"/>
  <c r="U2282" i="8"/>
  <c r="U2283" i="8"/>
  <c r="U2284" i="8"/>
  <c r="U2285" i="8"/>
  <c r="U2286" i="8"/>
  <c r="U2287" i="8"/>
  <c r="U2288" i="8"/>
  <c r="U2289" i="8"/>
  <c r="U2290" i="8"/>
  <c r="U2291" i="8"/>
  <c r="U2292" i="8"/>
  <c r="U2293" i="8"/>
  <c r="U2294" i="8"/>
  <c r="U2295" i="8"/>
  <c r="U2296" i="8"/>
  <c r="U2297" i="8"/>
  <c r="U2298" i="8"/>
  <c r="U2299" i="8"/>
  <c r="U2300" i="8"/>
  <c r="U2301" i="8"/>
  <c r="U2302" i="8"/>
  <c r="U2303" i="8"/>
  <c r="U2304" i="8"/>
  <c r="U2305" i="8"/>
  <c r="U2306" i="8"/>
  <c r="U2307" i="8"/>
  <c r="U2308" i="8"/>
  <c r="U2309" i="8"/>
  <c r="U2310" i="8"/>
  <c r="U2311" i="8"/>
  <c r="U2312" i="8"/>
  <c r="U2313" i="8"/>
  <c r="U2314" i="8"/>
  <c r="U2315" i="8"/>
  <c r="U2316" i="8"/>
  <c r="U2317" i="8"/>
  <c r="U2318" i="8"/>
  <c r="U2319" i="8"/>
  <c r="U2320" i="8"/>
  <c r="U2321" i="8"/>
  <c r="U2322" i="8"/>
  <c r="U2323" i="8"/>
  <c r="U2324" i="8"/>
  <c r="U2325" i="8"/>
  <c r="U2326" i="8"/>
  <c r="U2327" i="8"/>
  <c r="U2328" i="8"/>
  <c r="U2329" i="8"/>
  <c r="U2330" i="8"/>
  <c r="U2331" i="8"/>
  <c r="U2332" i="8"/>
  <c r="U2333" i="8"/>
  <c r="U2334" i="8"/>
  <c r="U2335" i="8"/>
  <c r="U2336" i="8"/>
  <c r="U2337" i="8"/>
  <c r="U2338" i="8"/>
  <c r="U2339" i="8"/>
  <c r="U2340" i="8"/>
  <c r="U2341" i="8"/>
  <c r="U2342" i="8"/>
  <c r="U2343" i="8"/>
  <c r="U2344" i="8"/>
  <c r="U2345" i="8"/>
  <c r="U2346" i="8"/>
  <c r="U2347" i="8"/>
  <c r="U2348" i="8"/>
  <c r="U2349" i="8"/>
  <c r="U2350" i="8"/>
  <c r="U2351" i="8"/>
  <c r="U2352" i="8"/>
  <c r="U2353" i="8"/>
  <c r="U2354" i="8"/>
  <c r="U2355" i="8"/>
  <c r="U2356" i="8"/>
  <c r="U2357" i="8"/>
  <c r="U2358" i="8"/>
  <c r="U2359" i="8"/>
  <c r="U2360" i="8"/>
  <c r="U2361" i="8"/>
  <c r="U2362" i="8"/>
  <c r="U2363" i="8"/>
  <c r="U2364" i="8"/>
  <c r="U2365" i="8"/>
  <c r="U2366" i="8"/>
  <c r="U2367" i="8"/>
  <c r="U2368" i="8"/>
  <c r="U2369" i="8"/>
  <c r="U2370" i="8"/>
  <c r="U2371" i="8"/>
  <c r="U2372" i="8"/>
  <c r="U2373" i="8"/>
  <c r="U2374" i="8"/>
  <c r="U2375" i="8"/>
  <c r="U2376" i="8"/>
  <c r="U2377" i="8"/>
  <c r="U2378" i="8"/>
  <c r="U2379" i="8"/>
  <c r="U2380" i="8"/>
  <c r="U2381" i="8"/>
  <c r="U2382" i="8"/>
  <c r="U2383" i="8"/>
  <c r="U2384" i="8"/>
  <c r="U2385" i="8"/>
  <c r="U2386" i="8"/>
  <c r="U2387" i="8"/>
  <c r="U2388" i="8"/>
  <c r="U2389" i="8"/>
  <c r="U2390" i="8"/>
  <c r="U2391" i="8"/>
  <c r="U2392" i="8"/>
  <c r="U2393" i="8"/>
  <c r="U2394" i="8"/>
  <c r="U2395" i="8"/>
  <c r="U2396" i="8"/>
  <c r="U2397" i="8"/>
  <c r="U2398" i="8"/>
  <c r="U2399" i="8"/>
  <c r="U2400" i="8"/>
  <c r="U2401" i="8"/>
  <c r="U2402" i="8"/>
  <c r="U2403" i="8"/>
  <c r="U2404" i="8"/>
  <c r="U2405" i="8"/>
  <c r="U2406" i="8"/>
  <c r="U2407" i="8"/>
  <c r="U2408" i="8"/>
  <c r="U2409" i="8"/>
  <c r="U2410" i="8"/>
  <c r="U2411" i="8"/>
  <c r="U2412" i="8"/>
  <c r="U2413" i="8"/>
  <c r="U2414" i="8"/>
  <c r="U2415" i="8"/>
  <c r="U2416" i="8"/>
  <c r="U2417" i="8"/>
  <c r="U2418" i="8"/>
  <c r="U2419" i="8"/>
  <c r="U2420" i="8"/>
  <c r="U2421" i="8"/>
  <c r="U2422" i="8"/>
  <c r="U2423" i="8"/>
  <c r="U2424" i="8"/>
  <c r="U2425" i="8"/>
  <c r="U2426" i="8"/>
  <c r="U2427" i="8"/>
  <c r="U2428" i="8"/>
  <c r="U2429" i="8"/>
  <c r="U2430" i="8"/>
  <c r="U2431" i="8"/>
  <c r="U2432" i="8"/>
  <c r="U2433" i="8"/>
  <c r="U2434" i="8"/>
  <c r="U2435" i="8"/>
  <c r="U2436" i="8"/>
  <c r="U2437" i="8"/>
  <c r="U2438" i="8"/>
  <c r="U2439" i="8"/>
  <c r="U2440" i="8"/>
  <c r="U2441" i="8"/>
  <c r="U2442" i="8"/>
  <c r="U2443" i="8"/>
  <c r="U2444" i="8"/>
  <c r="U2445" i="8"/>
  <c r="U2446" i="8"/>
  <c r="U2447" i="8"/>
  <c r="U2448" i="8"/>
  <c r="U2449" i="8"/>
  <c r="U2450" i="8"/>
  <c r="U2451" i="8"/>
  <c r="U2452" i="8"/>
  <c r="U2453" i="8"/>
  <c r="U2454" i="8"/>
  <c r="U2455" i="8"/>
  <c r="U2456" i="8"/>
  <c r="U2457" i="8"/>
  <c r="U2458" i="8"/>
  <c r="U2459" i="8"/>
  <c r="U2460" i="8"/>
  <c r="U2461" i="8"/>
  <c r="U2462" i="8"/>
  <c r="U2463" i="8"/>
  <c r="U2464" i="8"/>
  <c r="U2465" i="8"/>
  <c r="U2466" i="8"/>
  <c r="U2467" i="8"/>
  <c r="U2468" i="8"/>
  <c r="U2469" i="8"/>
  <c r="U2470" i="8"/>
  <c r="U2471" i="8"/>
  <c r="U2472" i="8"/>
  <c r="U2473" i="8"/>
  <c r="U2474" i="8"/>
  <c r="U2475" i="8"/>
  <c r="U2476" i="8"/>
  <c r="U2477" i="8"/>
  <c r="U2478" i="8"/>
  <c r="U2479" i="8"/>
  <c r="U2480" i="8"/>
  <c r="U2481" i="8"/>
  <c r="U2482" i="8"/>
  <c r="U2483" i="8"/>
  <c r="U2484" i="8"/>
  <c r="U2485" i="8"/>
  <c r="U2486" i="8"/>
  <c r="U2487" i="8"/>
  <c r="U2488" i="8"/>
  <c r="U2489" i="8"/>
  <c r="U2490" i="8"/>
  <c r="U2491" i="8"/>
  <c r="U2492" i="8"/>
  <c r="U2493" i="8"/>
  <c r="U2494" i="8"/>
  <c r="U2495" i="8"/>
  <c r="U2496" i="8"/>
  <c r="U2497" i="8"/>
  <c r="U2498" i="8"/>
  <c r="U2499" i="8"/>
  <c r="U2500" i="8"/>
  <c r="U2501" i="8"/>
  <c r="U2502" i="8"/>
  <c r="U2503" i="8"/>
  <c r="U2504" i="8"/>
  <c r="U2505" i="8"/>
  <c r="U2506" i="8"/>
  <c r="U2507" i="8"/>
  <c r="U2508" i="8"/>
  <c r="U2509" i="8"/>
  <c r="U2510" i="8"/>
  <c r="U2511" i="8"/>
  <c r="U2512" i="8"/>
  <c r="U2513" i="8"/>
  <c r="U2514" i="8"/>
  <c r="U2515" i="8"/>
  <c r="U2516" i="8"/>
  <c r="U2517" i="8"/>
  <c r="U2518" i="8"/>
  <c r="U2519" i="8"/>
  <c r="U2520" i="8"/>
  <c r="U2521" i="8"/>
  <c r="U2522" i="8"/>
  <c r="U2523" i="8"/>
  <c r="U2524" i="8"/>
  <c r="U2525" i="8"/>
  <c r="U2526" i="8"/>
  <c r="U2527" i="8"/>
  <c r="U2528" i="8"/>
  <c r="U2529" i="8"/>
  <c r="U2530" i="8"/>
  <c r="U2531" i="8"/>
  <c r="U2532" i="8"/>
  <c r="U2533" i="8"/>
  <c r="U2534" i="8"/>
  <c r="U2535" i="8"/>
  <c r="U2536" i="8"/>
  <c r="U2537" i="8"/>
  <c r="U2538" i="8"/>
  <c r="U2539" i="8"/>
  <c r="U2540" i="8"/>
  <c r="U2541" i="8"/>
  <c r="U2542" i="8"/>
  <c r="U2543" i="8"/>
  <c r="U2544" i="8"/>
  <c r="U2545" i="8"/>
  <c r="U2546" i="8"/>
  <c r="U2547" i="8"/>
  <c r="U2548" i="8"/>
  <c r="U2549" i="8"/>
  <c r="U2550" i="8"/>
  <c r="U2551" i="8"/>
  <c r="U2552" i="8"/>
  <c r="U2553" i="8"/>
  <c r="U2554" i="8"/>
  <c r="U2555" i="8"/>
  <c r="U2556" i="8"/>
  <c r="U2557" i="8"/>
  <c r="U2558" i="8"/>
  <c r="U2559" i="8"/>
  <c r="U2560" i="8"/>
  <c r="U2561" i="8"/>
  <c r="U2562" i="8"/>
  <c r="U2563" i="8"/>
  <c r="U2564" i="8"/>
  <c r="U2565" i="8"/>
  <c r="U2566" i="8"/>
  <c r="U2567" i="8"/>
  <c r="U2568" i="8"/>
  <c r="U2569" i="8"/>
  <c r="U2570" i="8"/>
  <c r="U2571" i="8"/>
  <c r="U2572" i="8"/>
  <c r="U2573" i="8"/>
  <c r="U2574" i="8"/>
  <c r="U2575" i="8"/>
  <c r="U2576" i="8"/>
  <c r="U2577" i="8"/>
  <c r="U2578" i="8"/>
  <c r="U2579" i="8"/>
  <c r="U2580" i="8"/>
  <c r="U2581" i="8"/>
  <c r="U2582" i="8"/>
  <c r="U2583" i="8"/>
  <c r="U2584" i="8"/>
  <c r="U2585" i="8"/>
  <c r="U2586" i="8"/>
  <c r="U2587" i="8"/>
  <c r="U2588" i="8"/>
  <c r="U2589" i="8"/>
  <c r="U2590" i="8"/>
  <c r="U2591" i="8"/>
  <c r="U2592" i="8"/>
  <c r="U2593" i="8"/>
  <c r="U2594" i="8"/>
  <c r="U2595" i="8"/>
  <c r="U2596" i="8"/>
  <c r="U2597" i="8"/>
  <c r="U2598" i="8"/>
  <c r="U2599" i="8"/>
  <c r="U2600" i="8"/>
  <c r="U2601" i="8"/>
  <c r="U2602" i="8"/>
  <c r="U2603" i="8"/>
  <c r="U2604" i="8"/>
  <c r="U2605" i="8"/>
  <c r="U2606" i="8"/>
  <c r="U2607" i="8"/>
  <c r="U2608" i="8"/>
  <c r="U2609" i="8"/>
  <c r="U2610" i="8"/>
  <c r="U2611" i="8"/>
  <c r="U2612" i="8"/>
  <c r="U2613" i="8"/>
  <c r="U2614" i="8"/>
  <c r="U2615" i="8"/>
  <c r="U2616" i="8"/>
  <c r="U2617" i="8"/>
  <c r="U2618" i="8"/>
  <c r="U2619" i="8"/>
  <c r="U2620" i="8"/>
  <c r="U2621" i="8"/>
  <c r="U2622" i="8"/>
  <c r="U2623" i="8"/>
  <c r="U2624" i="8"/>
  <c r="U2625" i="8"/>
  <c r="U2626" i="8"/>
  <c r="U2627" i="8"/>
  <c r="U2628" i="8"/>
  <c r="U2629" i="8"/>
  <c r="U2630" i="8"/>
  <c r="U2631" i="8"/>
  <c r="U2632" i="8"/>
  <c r="U2633" i="8"/>
  <c r="U2634" i="8"/>
  <c r="U2635" i="8"/>
  <c r="U2636" i="8"/>
  <c r="U2637" i="8"/>
  <c r="U2638" i="8"/>
  <c r="U2639" i="8"/>
  <c r="U2640" i="8"/>
  <c r="U2641" i="8"/>
  <c r="U2642" i="8"/>
  <c r="U2643" i="8"/>
  <c r="U2644" i="8"/>
  <c r="U2645" i="8"/>
  <c r="U2646" i="8"/>
  <c r="U2647" i="8"/>
  <c r="U2648" i="8"/>
  <c r="U2649" i="8"/>
  <c r="U2650" i="8"/>
  <c r="U2651" i="8"/>
  <c r="U2652" i="8"/>
  <c r="U2653" i="8"/>
  <c r="U2654" i="8"/>
  <c r="U2655" i="8"/>
  <c r="U2656" i="8"/>
  <c r="U2657" i="8"/>
  <c r="U2658" i="8"/>
  <c r="U2659" i="8"/>
  <c r="U2660" i="8"/>
  <c r="U2661" i="8"/>
  <c r="U2662" i="8"/>
  <c r="U2663" i="8"/>
  <c r="U2664" i="8"/>
  <c r="U2665" i="8"/>
  <c r="U2666" i="8"/>
  <c r="U2667" i="8"/>
  <c r="U2668" i="8"/>
  <c r="U2669" i="8"/>
  <c r="U2670" i="8"/>
  <c r="U2671" i="8"/>
  <c r="U2672" i="8"/>
  <c r="U2673" i="8"/>
  <c r="U2674" i="8"/>
  <c r="U2675" i="8"/>
  <c r="U2676" i="8"/>
  <c r="U2677" i="8"/>
  <c r="U2678" i="8"/>
  <c r="U2679" i="8"/>
  <c r="U2680" i="8"/>
  <c r="U2681" i="8"/>
  <c r="U2682" i="8"/>
  <c r="U2683" i="8"/>
  <c r="U2684" i="8"/>
  <c r="U2685" i="8"/>
  <c r="U2686" i="8"/>
  <c r="U2687" i="8"/>
  <c r="U2688" i="8"/>
  <c r="U2689" i="8"/>
  <c r="U2690" i="8"/>
  <c r="U2691" i="8"/>
  <c r="U2692" i="8"/>
  <c r="U2693" i="8"/>
  <c r="U2694" i="8"/>
  <c r="U2695" i="8"/>
  <c r="U2696" i="8"/>
  <c r="U2697" i="8"/>
  <c r="U2698" i="8"/>
  <c r="U2699" i="8"/>
  <c r="U2700" i="8"/>
  <c r="U2701" i="8"/>
  <c r="U2702" i="8"/>
  <c r="U2703" i="8"/>
  <c r="U2704" i="8"/>
  <c r="U2705" i="8"/>
  <c r="U2706" i="8"/>
  <c r="U2707" i="8"/>
  <c r="U2708" i="8"/>
  <c r="U2709" i="8"/>
  <c r="U2710" i="8"/>
  <c r="U2711" i="8"/>
  <c r="U2712" i="8"/>
  <c r="U2713" i="8"/>
  <c r="U2714" i="8"/>
  <c r="U2715" i="8"/>
  <c r="U2716" i="8"/>
  <c r="U2717" i="8"/>
  <c r="U2718" i="8"/>
  <c r="U2719" i="8"/>
  <c r="U2720" i="8"/>
  <c r="U2721" i="8"/>
  <c r="U2722" i="8"/>
  <c r="U2723" i="8"/>
  <c r="U2724" i="8"/>
  <c r="U2725" i="8"/>
  <c r="U2726" i="8"/>
  <c r="U2727" i="8"/>
  <c r="U2728" i="8"/>
  <c r="U2729" i="8"/>
  <c r="U2730" i="8"/>
  <c r="U2731" i="8"/>
  <c r="U2732" i="8"/>
  <c r="U2733" i="8"/>
  <c r="U2734" i="8"/>
  <c r="U2735" i="8"/>
  <c r="U2736" i="8"/>
  <c r="U2737" i="8"/>
  <c r="U2738" i="8"/>
  <c r="U2739" i="8"/>
  <c r="U2740" i="8"/>
  <c r="U2741" i="8"/>
  <c r="U2742" i="8"/>
  <c r="U2743" i="8"/>
  <c r="U2744" i="8"/>
  <c r="U2745" i="8"/>
  <c r="U2746" i="8"/>
  <c r="U2747" i="8"/>
  <c r="U2748" i="8"/>
  <c r="U2749" i="8"/>
  <c r="U2750" i="8"/>
  <c r="U2751" i="8"/>
  <c r="U2752" i="8"/>
  <c r="U2753" i="8"/>
  <c r="U2754" i="8"/>
  <c r="U2755" i="8"/>
  <c r="U2756" i="8"/>
  <c r="U2757" i="8"/>
  <c r="U2758" i="8"/>
  <c r="U2759" i="8"/>
  <c r="U2760" i="8"/>
  <c r="U2761" i="8"/>
  <c r="U2762" i="8"/>
  <c r="U2763" i="8"/>
  <c r="U2764" i="8"/>
  <c r="U2765" i="8"/>
  <c r="U2766" i="8"/>
  <c r="U2767" i="8"/>
  <c r="U2768" i="8"/>
  <c r="U2769" i="8"/>
  <c r="U2770" i="8"/>
  <c r="U2771" i="8"/>
  <c r="U2772" i="8"/>
  <c r="U2773" i="8"/>
  <c r="U2774" i="8"/>
  <c r="U2775" i="8"/>
  <c r="U2776" i="8"/>
  <c r="U2777" i="8"/>
  <c r="U2778" i="8"/>
  <c r="U2779" i="8"/>
  <c r="U2780" i="8"/>
  <c r="U2781" i="8"/>
  <c r="U2782" i="8"/>
  <c r="U2783" i="8"/>
  <c r="U2784" i="8"/>
  <c r="U2785" i="8"/>
  <c r="U2786" i="8"/>
  <c r="U2787" i="8"/>
  <c r="U2788" i="8"/>
  <c r="U2789" i="8"/>
  <c r="U2790" i="8"/>
  <c r="U2791" i="8"/>
  <c r="U2792" i="8"/>
  <c r="U2793" i="8"/>
  <c r="U2794" i="8"/>
  <c r="U2795" i="8"/>
  <c r="U2796" i="8"/>
  <c r="U2797" i="8"/>
  <c r="U2798" i="8"/>
  <c r="U2799" i="8"/>
  <c r="U2800" i="8"/>
  <c r="U2801" i="8"/>
  <c r="U2802" i="8"/>
  <c r="U2803" i="8"/>
  <c r="U2804" i="8"/>
  <c r="U2805" i="8"/>
  <c r="U2806" i="8"/>
  <c r="U2807" i="8"/>
  <c r="U2808" i="8"/>
  <c r="U2809" i="8"/>
  <c r="U2810" i="8"/>
  <c r="U2811" i="8"/>
  <c r="U2812" i="8"/>
  <c r="U2813" i="8"/>
  <c r="U2814" i="8"/>
  <c r="U2815" i="8"/>
  <c r="U2816" i="8"/>
  <c r="U2817" i="8"/>
  <c r="U2818" i="8"/>
  <c r="U2819" i="8"/>
  <c r="U2820" i="8"/>
  <c r="U2821" i="8"/>
  <c r="U2822" i="8"/>
  <c r="U2823" i="8"/>
  <c r="U2824" i="8"/>
  <c r="U2825" i="8"/>
  <c r="U2826" i="8"/>
  <c r="U2827" i="8"/>
  <c r="U2828" i="8"/>
  <c r="U2829" i="8"/>
  <c r="U2830" i="8"/>
  <c r="U2831" i="8"/>
  <c r="U2832" i="8"/>
  <c r="U2833" i="8"/>
  <c r="U2834" i="8"/>
  <c r="U2835" i="8"/>
  <c r="U2836" i="8"/>
  <c r="U2837" i="8"/>
  <c r="U2838" i="8"/>
  <c r="U2839" i="8"/>
  <c r="U2840" i="8"/>
  <c r="U2841" i="8"/>
  <c r="U2842" i="8"/>
  <c r="U2843" i="8"/>
  <c r="U2844" i="8"/>
  <c r="U2845" i="8"/>
  <c r="U2846" i="8"/>
  <c r="U2847" i="8"/>
  <c r="U2848" i="8"/>
  <c r="U2849" i="8"/>
  <c r="U2850" i="8"/>
  <c r="U2851" i="8"/>
  <c r="U2852" i="8"/>
  <c r="U2853" i="8"/>
  <c r="U2854" i="8"/>
  <c r="U2855" i="8"/>
  <c r="U2856" i="8"/>
  <c r="U2857" i="8"/>
  <c r="U2858" i="8"/>
  <c r="U2859" i="8"/>
  <c r="U2860" i="8"/>
  <c r="U2861" i="8"/>
  <c r="U2862" i="8"/>
  <c r="U2863" i="8"/>
  <c r="U2864" i="8"/>
  <c r="U2865" i="8"/>
  <c r="U2866" i="8"/>
  <c r="U2867" i="8"/>
  <c r="U2868" i="8"/>
  <c r="U2869" i="8"/>
  <c r="U2870" i="8"/>
  <c r="U2871" i="8"/>
  <c r="U2872" i="8"/>
  <c r="U2873" i="8"/>
  <c r="U2874" i="8"/>
  <c r="U2875" i="8"/>
  <c r="U2876" i="8"/>
  <c r="U2877" i="8"/>
  <c r="U2878" i="8"/>
  <c r="U2879" i="8"/>
  <c r="U2880" i="8"/>
  <c r="U2881" i="8"/>
  <c r="U2882" i="8"/>
  <c r="U2883" i="8"/>
  <c r="U2884" i="8"/>
  <c r="U2885" i="8"/>
  <c r="U2886" i="8"/>
  <c r="U2887" i="8"/>
  <c r="U2888" i="8"/>
  <c r="U2889" i="8"/>
  <c r="U2890" i="8"/>
  <c r="U2891" i="8"/>
  <c r="U2892" i="8"/>
  <c r="U2893" i="8"/>
  <c r="U2894" i="8"/>
  <c r="U2895" i="8"/>
  <c r="U2896" i="8"/>
  <c r="U2897" i="8"/>
  <c r="U2898" i="8"/>
  <c r="U2899" i="8"/>
  <c r="U2900" i="8"/>
  <c r="U2901" i="8"/>
  <c r="U2902" i="8"/>
  <c r="U2903" i="8"/>
  <c r="U2904" i="8"/>
  <c r="U2905" i="8"/>
  <c r="U2906" i="8"/>
  <c r="U2907" i="8"/>
  <c r="U2908" i="8"/>
  <c r="U2909" i="8"/>
  <c r="U2910" i="8"/>
  <c r="U2911" i="8"/>
  <c r="U2912" i="8"/>
  <c r="U2913" i="8"/>
  <c r="U2914" i="8"/>
  <c r="U2915" i="8"/>
  <c r="U2916" i="8"/>
  <c r="U2917" i="8"/>
  <c r="U2918" i="8"/>
  <c r="U2919" i="8"/>
  <c r="U2920" i="8"/>
  <c r="U2921" i="8"/>
  <c r="U2922" i="8"/>
  <c r="U2923" i="8"/>
  <c r="U2924" i="8"/>
  <c r="U2925" i="8"/>
  <c r="U2926" i="8"/>
  <c r="U2927" i="8"/>
  <c r="U2928" i="8"/>
  <c r="U2929" i="8"/>
  <c r="U2930" i="8"/>
  <c r="U2931" i="8"/>
  <c r="U2932" i="8"/>
  <c r="U2933" i="8"/>
  <c r="U2934" i="8"/>
  <c r="U2935" i="8"/>
  <c r="U2936" i="8"/>
  <c r="U2937" i="8"/>
  <c r="U2938" i="8"/>
  <c r="U2939" i="8"/>
  <c r="U2940" i="8"/>
  <c r="U2941" i="8"/>
  <c r="U2942" i="8"/>
  <c r="U2943" i="8"/>
  <c r="U2944" i="8"/>
  <c r="U2945" i="8"/>
  <c r="U2946" i="8"/>
  <c r="U2947" i="8"/>
  <c r="U2948" i="8"/>
  <c r="U2949" i="8"/>
  <c r="U2950" i="8"/>
  <c r="U2951" i="8"/>
  <c r="U2952" i="8"/>
  <c r="U2953" i="8"/>
  <c r="U2954" i="8"/>
  <c r="U2955" i="8"/>
  <c r="U2956" i="8"/>
  <c r="U2957" i="8"/>
  <c r="U2958" i="8"/>
  <c r="U2959" i="8"/>
  <c r="U2960" i="8"/>
  <c r="U2961" i="8"/>
  <c r="U2962" i="8"/>
  <c r="U2963" i="8"/>
  <c r="U2964" i="8"/>
  <c r="U2965" i="8"/>
  <c r="U2966" i="8"/>
  <c r="U2967" i="8"/>
  <c r="U2968" i="8"/>
  <c r="U2969" i="8"/>
  <c r="U2970" i="8"/>
  <c r="U2971" i="8"/>
  <c r="U2972" i="8"/>
  <c r="U2973" i="8"/>
  <c r="U2974" i="8"/>
  <c r="U2975" i="8"/>
  <c r="U2976" i="8"/>
  <c r="U2977" i="8"/>
  <c r="U2978" i="8"/>
  <c r="U2979" i="8"/>
  <c r="U2980" i="8"/>
  <c r="U2981" i="8"/>
  <c r="U2982" i="8"/>
  <c r="U2983" i="8"/>
  <c r="U2984" i="8"/>
  <c r="U2985" i="8"/>
  <c r="U2986" i="8"/>
  <c r="U2987" i="8"/>
  <c r="U2988" i="8"/>
  <c r="U2989" i="8"/>
  <c r="U2990" i="8"/>
  <c r="U2991" i="8"/>
  <c r="U2992" i="8"/>
  <c r="U2993" i="8"/>
  <c r="U2994" i="8"/>
  <c r="U2995" i="8"/>
  <c r="U2996" i="8"/>
  <c r="U2997" i="8"/>
  <c r="U2998" i="8"/>
  <c r="U2999" i="8"/>
  <c r="U3000" i="8"/>
  <c r="U3001" i="8"/>
  <c r="U3002" i="8"/>
  <c r="U3003" i="8"/>
  <c r="U3004" i="8"/>
  <c r="U3005" i="8"/>
  <c r="U3006" i="8"/>
  <c r="U3007" i="8"/>
  <c r="U3008" i="8"/>
  <c r="U3009" i="8"/>
  <c r="U3010" i="8"/>
  <c r="U3011" i="8"/>
  <c r="U3012" i="8"/>
  <c r="U3013" i="8"/>
  <c r="U3014" i="8"/>
  <c r="U3015" i="8"/>
  <c r="U3016" i="8"/>
  <c r="U3017" i="8"/>
  <c r="U3018" i="8"/>
  <c r="U3019" i="8"/>
  <c r="U3020" i="8"/>
  <c r="U3021" i="8"/>
  <c r="U3022" i="8"/>
  <c r="U3023" i="8"/>
  <c r="U3024" i="8"/>
  <c r="U3025" i="8"/>
  <c r="U3026" i="8"/>
  <c r="U3027" i="8"/>
  <c r="U3028" i="8"/>
  <c r="U3029" i="8"/>
  <c r="U3030" i="8"/>
  <c r="U3031" i="8"/>
  <c r="U3032" i="8"/>
  <c r="U3033" i="8"/>
  <c r="U3034" i="8"/>
  <c r="U3035" i="8"/>
  <c r="U3036" i="8"/>
  <c r="U3037" i="8"/>
  <c r="U3038" i="8"/>
  <c r="U3039" i="8"/>
  <c r="U3040" i="8"/>
  <c r="U3041" i="8"/>
  <c r="U3042" i="8"/>
  <c r="U3043" i="8"/>
  <c r="U3044" i="8"/>
  <c r="U3045" i="8"/>
  <c r="U3046" i="8"/>
  <c r="U3047" i="8"/>
  <c r="U3048" i="8"/>
  <c r="U3049" i="8"/>
  <c r="U3050" i="8"/>
  <c r="U3051" i="8"/>
  <c r="U3052" i="8"/>
  <c r="U3053" i="8"/>
  <c r="U3054" i="8"/>
  <c r="U3055" i="8"/>
  <c r="U3056" i="8"/>
  <c r="U3057" i="8"/>
  <c r="U3058" i="8"/>
  <c r="U3059" i="8"/>
  <c r="U3060" i="8"/>
  <c r="U3061" i="8"/>
  <c r="U3062" i="8"/>
  <c r="U3063" i="8"/>
  <c r="U3064" i="8"/>
  <c r="U3065" i="8"/>
  <c r="U3066" i="8"/>
  <c r="U3067" i="8"/>
  <c r="U3068" i="8"/>
  <c r="U3069" i="8"/>
  <c r="U3070" i="8"/>
  <c r="U3071" i="8"/>
  <c r="U3072" i="8"/>
  <c r="U3073" i="8"/>
  <c r="U3074" i="8"/>
  <c r="U3075" i="8"/>
  <c r="U3076" i="8"/>
  <c r="U3077" i="8"/>
  <c r="U3078" i="8"/>
  <c r="U3079" i="8"/>
  <c r="U3080" i="8"/>
  <c r="U3081" i="8"/>
  <c r="U3082" i="8"/>
  <c r="U3083" i="8"/>
  <c r="U3084" i="8"/>
  <c r="U3085" i="8"/>
  <c r="U3086" i="8"/>
  <c r="U3087" i="8"/>
  <c r="U3088" i="8"/>
  <c r="U3089" i="8"/>
  <c r="U3090" i="8"/>
  <c r="U3091" i="8"/>
  <c r="U3092" i="8"/>
  <c r="U3093" i="8"/>
  <c r="U3094" i="8"/>
  <c r="U3095" i="8"/>
  <c r="U3096" i="8"/>
  <c r="U3097" i="8"/>
  <c r="U3098" i="8"/>
  <c r="U3099" i="8"/>
  <c r="U3100" i="8"/>
  <c r="U3101" i="8"/>
  <c r="U3102" i="8"/>
  <c r="U3103" i="8"/>
  <c r="U3104" i="8"/>
  <c r="U3105" i="8"/>
  <c r="U3106" i="8"/>
  <c r="U3107" i="8"/>
  <c r="U3108" i="8"/>
  <c r="U3109" i="8"/>
  <c r="U3110" i="8"/>
  <c r="U3111" i="8"/>
  <c r="U3112" i="8"/>
  <c r="U3113" i="8"/>
  <c r="U3114" i="8"/>
  <c r="U3115" i="8"/>
  <c r="U3116" i="8"/>
  <c r="U3117" i="8"/>
  <c r="U3118" i="8"/>
  <c r="U3119" i="8"/>
  <c r="U3120" i="8"/>
  <c r="U3121" i="8"/>
  <c r="U3122" i="8"/>
  <c r="U3123" i="8"/>
  <c r="U3124" i="8"/>
  <c r="U3125" i="8"/>
  <c r="U3126" i="8"/>
  <c r="U3127" i="8"/>
  <c r="U3128" i="8"/>
  <c r="U3129" i="8"/>
  <c r="U3130" i="8"/>
  <c r="U3131" i="8"/>
  <c r="U3132" i="8"/>
  <c r="U3133" i="8"/>
  <c r="U3134" i="8"/>
  <c r="U3135" i="8"/>
  <c r="U3136" i="8"/>
  <c r="U3137" i="8"/>
  <c r="U3138" i="8"/>
  <c r="U3139" i="8"/>
  <c r="U3140" i="8"/>
  <c r="U3141" i="8"/>
  <c r="U3142" i="8"/>
  <c r="U3143" i="8"/>
  <c r="U3144" i="8"/>
  <c r="U3145" i="8"/>
  <c r="U3146" i="8"/>
  <c r="U3147" i="8"/>
  <c r="U3148" i="8"/>
  <c r="U3149" i="8"/>
  <c r="U3150" i="8"/>
  <c r="U3151" i="8"/>
  <c r="U3152" i="8"/>
  <c r="U3153" i="8"/>
  <c r="U3154" i="8"/>
  <c r="U3155" i="8"/>
  <c r="U3156" i="8"/>
  <c r="U3157" i="8"/>
  <c r="U3158" i="8"/>
  <c r="U3159" i="8"/>
  <c r="U3160" i="8"/>
  <c r="U3161" i="8"/>
  <c r="U3162" i="8"/>
  <c r="U3163" i="8"/>
  <c r="U3164" i="8"/>
  <c r="U3165" i="8"/>
  <c r="U3166" i="8"/>
  <c r="U3167" i="8"/>
  <c r="U3168" i="8"/>
  <c r="U3169" i="8"/>
  <c r="U3170" i="8"/>
  <c r="U3171" i="8"/>
  <c r="U3172" i="8"/>
  <c r="U3173" i="8"/>
  <c r="U3174" i="8"/>
  <c r="U3175" i="8"/>
  <c r="U3176" i="8"/>
  <c r="U3177" i="8"/>
  <c r="U3178" i="8"/>
  <c r="U3179" i="8"/>
  <c r="U3180" i="8"/>
  <c r="U3181" i="8"/>
  <c r="U3182" i="8"/>
  <c r="U3183" i="8"/>
  <c r="U3184" i="8"/>
  <c r="U3185" i="8"/>
  <c r="U3186" i="8"/>
  <c r="U3187" i="8"/>
  <c r="U3188" i="8"/>
  <c r="U3189" i="8"/>
  <c r="U3190" i="8"/>
  <c r="U3191" i="8"/>
  <c r="U3192" i="8"/>
  <c r="U3193" i="8"/>
  <c r="U3194" i="8"/>
  <c r="U3195" i="8"/>
  <c r="U3196" i="8"/>
  <c r="U3197" i="8"/>
  <c r="U3198" i="8"/>
  <c r="U3199" i="8"/>
  <c r="U3200" i="8"/>
  <c r="U3201" i="8"/>
  <c r="U3202" i="8"/>
  <c r="U3203" i="8"/>
  <c r="U3204" i="8"/>
  <c r="U3205" i="8"/>
  <c r="U3206" i="8"/>
  <c r="U3207" i="8"/>
  <c r="U3208" i="8"/>
  <c r="U3209" i="8"/>
  <c r="U3210" i="8"/>
  <c r="U3211" i="8"/>
  <c r="U3212" i="8"/>
  <c r="U3213" i="8"/>
  <c r="U3214" i="8"/>
  <c r="U3215" i="8"/>
  <c r="U3216" i="8"/>
  <c r="U3217" i="8"/>
  <c r="U3218" i="8"/>
  <c r="U3219" i="8"/>
  <c r="U3220" i="8"/>
  <c r="U3221" i="8"/>
  <c r="U3222" i="8"/>
  <c r="U3223" i="8"/>
  <c r="U3224" i="8"/>
  <c r="U3225" i="8"/>
  <c r="U3226" i="8"/>
  <c r="U3227" i="8"/>
  <c r="U3228" i="8"/>
  <c r="U3229" i="8"/>
  <c r="U3230" i="8"/>
  <c r="U3231" i="8"/>
  <c r="U3232" i="8"/>
  <c r="U3233" i="8"/>
  <c r="U3234" i="8"/>
  <c r="U3235" i="8"/>
  <c r="U3236" i="8"/>
  <c r="U3237" i="8"/>
  <c r="U3238" i="8"/>
  <c r="U3239" i="8"/>
  <c r="U3240" i="8"/>
  <c r="U3241" i="8"/>
  <c r="U3242" i="8"/>
  <c r="U3243" i="8"/>
  <c r="U3244" i="8"/>
  <c r="U3245" i="8"/>
  <c r="U3246" i="8"/>
  <c r="U3247" i="8"/>
  <c r="U3248" i="8"/>
  <c r="U3249" i="8"/>
  <c r="U3250" i="8"/>
  <c r="U3251" i="8"/>
  <c r="U3252" i="8"/>
  <c r="U3253" i="8"/>
  <c r="U3254" i="8"/>
  <c r="U3255" i="8"/>
  <c r="U3256" i="8"/>
  <c r="U3257" i="8"/>
  <c r="U3258" i="8"/>
  <c r="U3259" i="8"/>
  <c r="U3260" i="8"/>
  <c r="U3261" i="8"/>
  <c r="U3262" i="8"/>
  <c r="U3263" i="8"/>
  <c r="U3264" i="8"/>
  <c r="U3265" i="8"/>
  <c r="U3266" i="8"/>
  <c r="U3267" i="8"/>
  <c r="U3268" i="8"/>
  <c r="U3269" i="8"/>
  <c r="U3270" i="8"/>
  <c r="U3271" i="8"/>
  <c r="U3272" i="8"/>
  <c r="U3273" i="8"/>
  <c r="U3274" i="8"/>
  <c r="U3275" i="8"/>
  <c r="U3276" i="8"/>
  <c r="U3277" i="8"/>
  <c r="U3278" i="8"/>
  <c r="U3279" i="8"/>
  <c r="U3280" i="8"/>
  <c r="U3281" i="8"/>
  <c r="U3282" i="8"/>
  <c r="U3283" i="8"/>
  <c r="U3284" i="8"/>
  <c r="U3285" i="8"/>
  <c r="U3286" i="8"/>
  <c r="U3287" i="8"/>
  <c r="U3288" i="8"/>
  <c r="U3289" i="8"/>
  <c r="U3290" i="8"/>
  <c r="U3291" i="8"/>
  <c r="U3292" i="8"/>
  <c r="U3293" i="8"/>
  <c r="U3294" i="8"/>
  <c r="U3295" i="8"/>
  <c r="U3296" i="8"/>
  <c r="U3297" i="8"/>
  <c r="U3298" i="8"/>
  <c r="U3299" i="8"/>
  <c r="U3300" i="8"/>
  <c r="U3301" i="8"/>
  <c r="U3302" i="8"/>
  <c r="U3303" i="8"/>
  <c r="U3304" i="8"/>
  <c r="U3305" i="8"/>
  <c r="U3306" i="8"/>
  <c r="U3307" i="8"/>
  <c r="U3308" i="8"/>
  <c r="U3309" i="8"/>
  <c r="U3310" i="8"/>
  <c r="U3311" i="8"/>
  <c r="U3312" i="8"/>
  <c r="U3313" i="8"/>
  <c r="U3314" i="8"/>
  <c r="U3315" i="8"/>
  <c r="U3316" i="8"/>
  <c r="U3317" i="8"/>
  <c r="U3318" i="8"/>
  <c r="U3319" i="8"/>
  <c r="U3320" i="8"/>
  <c r="U3321" i="8"/>
  <c r="U3322" i="8"/>
  <c r="U3323" i="8"/>
  <c r="U3324" i="8"/>
  <c r="U3325" i="8"/>
  <c r="U3326" i="8"/>
  <c r="U3327" i="8"/>
  <c r="U3328" i="8"/>
  <c r="U3329" i="8"/>
  <c r="U3330" i="8"/>
  <c r="U3331" i="8"/>
  <c r="U3332" i="8"/>
  <c r="U3333" i="8"/>
  <c r="U3334" i="8"/>
  <c r="U3335" i="8"/>
  <c r="U3336" i="8"/>
  <c r="U3337" i="8"/>
  <c r="U3338" i="8"/>
  <c r="U3339" i="8"/>
  <c r="U3340" i="8"/>
  <c r="U3341" i="8"/>
  <c r="U3342" i="8"/>
  <c r="U3343" i="8"/>
  <c r="U3344" i="8"/>
  <c r="U3345" i="8"/>
  <c r="U3346" i="8"/>
  <c r="U3347" i="8"/>
  <c r="U3348" i="8"/>
  <c r="U3349" i="8"/>
  <c r="U3350" i="8"/>
  <c r="U3351" i="8"/>
  <c r="U3352" i="8"/>
  <c r="U3353" i="8"/>
  <c r="U3354" i="8"/>
  <c r="U3355" i="8"/>
  <c r="U3356" i="8"/>
  <c r="U3357" i="8"/>
  <c r="U3358" i="8"/>
  <c r="U3359" i="8"/>
  <c r="U3360" i="8"/>
  <c r="U3361" i="8"/>
  <c r="U3362" i="8"/>
  <c r="U3363" i="8"/>
  <c r="U3364" i="8"/>
  <c r="U3365" i="8"/>
  <c r="U3366" i="8"/>
  <c r="U3367" i="8"/>
  <c r="U3368" i="8"/>
  <c r="U3369" i="8"/>
  <c r="U3370" i="8"/>
  <c r="U3371" i="8"/>
  <c r="U3372" i="8"/>
  <c r="U3373" i="8"/>
  <c r="U3374" i="8"/>
  <c r="U3375" i="8"/>
  <c r="U3376" i="8"/>
  <c r="U3377" i="8"/>
  <c r="U3378" i="8"/>
  <c r="U3379" i="8"/>
  <c r="U3380" i="8"/>
  <c r="U3381" i="8"/>
  <c r="U3382" i="8"/>
  <c r="U3383" i="8"/>
  <c r="U3384" i="8"/>
  <c r="U3385" i="8"/>
  <c r="U3386" i="8"/>
  <c r="U3387" i="8"/>
  <c r="U3388" i="8"/>
  <c r="U3389" i="8"/>
  <c r="U3390" i="8"/>
  <c r="U3391" i="8"/>
  <c r="U3392" i="8"/>
  <c r="U3393" i="8"/>
  <c r="U3394" i="8"/>
  <c r="U3395" i="8"/>
  <c r="U3396" i="8"/>
  <c r="U3397" i="8"/>
  <c r="U3398" i="8"/>
  <c r="U3399" i="8"/>
  <c r="U3400" i="8"/>
  <c r="U3401" i="8"/>
  <c r="U3402" i="8"/>
  <c r="U3403" i="8"/>
  <c r="U3404" i="8"/>
  <c r="U3405" i="8"/>
  <c r="U3406" i="8"/>
  <c r="U3407" i="8"/>
  <c r="U3408" i="8"/>
  <c r="U3409" i="8"/>
  <c r="U3410" i="8"/>
  <c r="U3411" i="8"/>
  <c r="U3412" i="8"/>
  <c r="U3413" i="8"/>
  <c r="U3414" i="8"/>
  <c r="U3415" i="8"/>
  <c r="U3416" i="8"/>
  <c r="U3417" i="8"/>
  <c r="U3418" i="8"/>
  <c r="U3419" i="8"/>
  <c r="U3420" i="8"/>
  <c r="U3421" i="8"/>
  <c r="U3422" i="8"/>
  <c r="U3423" i="8"/>
  <c r="U3424" i="8"/>
  <c r="U3425" i="8"/>
  <c r="U3426" i="8"/>
  <c r="U3427" i="8"/>
  <c r="U3428" i="8"/>
  <c r="U3429" i="8"/>
  <c r="U3430" i="8"/>
  <c r="U3431" i="8"/>
  <c r="U3432" i="8"/>
  <c r="U3433" i="8"/>
  <c r="U3434" i="8"/>
  <c r="U3435" i="8"/>
  <c r="U3436" i="8"/>
  <c r="U3437" i="8"/>
  <c r="U3438" i="8"/>
  <c r="U3439" i="8"/>
  <c r="U3440" i="8"/>
  <c r="U3441" i="8"/>
  <c r="U3442" i="8"/>
  <c r="U3443" i="8"/>
  <c r="U3444" i="8"/>
  <c r="U3445" i="8"/>
  <c r="U3446" i="8"/>
  <c r="U3447" i="8"/>
  <c r="U3448" i="8"/>
  <c r="U3449" i="8"/>
  <c r="U3450" i="8"/>
  <c r="U3451" i="8"/>
  <c r="U3452" i="8"/>
  <c r="U3453" i="8"/>
  <c r="U3454" i="8"/>
  <c r="U3455" i="8"/>
  <c r="U3456" i="8"/>
  <c r="U3457" i="8"/>
  <c r="U3458" i="8"/>
  <c r="U3459" i="8"/>
  <c r="U3460" i="8"/>
  <c r="U3461" i="8"/>
  <c r="U3462" i="8"/>
  <c r="U3463" i="8"/>
  <c r="U3464" i="8"/>
  <c r="U3465" i="8"/>
  <c r="U3466" i="8"/>
  <c r="U3467" i="8"/>
  <c r="U3468" i="8"/>
  <c r="U3469" i="8"/>
  <c r="U3470" i="8"/>
  <c r="U3471" i="8"/>
  <c r="U3472" i="8"/>
  <c r="U3473" i="8"/>
  <c r="U3474" i="8"/>
  <c r="U3475" i="8"/>
  <c r="U3476" i="8"/>
  <c r="U3477" i="8"/>
  <c r="U3478" i="8"/>
  <c r="U3479" i="8"/>
  <c r="U3480" i="8"/>
  <c r="U3481" i="8"/>
  <c r="U3482" i="8"/>
  <c r="U3483" i="8"/>
  <c r="U3484" i="8"/>
  <c r="U3485" i="8"/>
  <c r="U3486" i="8"/>
  <c r="U3487" i="8"/>
  <c r="U3488" i="8"/>
  <c r="U3489" i="8"/>
  <c r="U3490" i="8"/>
  <c r="U3491" i="8"/>
  <c r="U3492" i="8"/>
  <c r="U3493" i="8"/>
  <c r="U3494" i="8"/>
  <c r="U3495" i="8"/>
  <c r="U3496" i="8"/>
  <c r="U3497" i="8"/>
  <c r="U3498" i="8"/>
  <c r="U3499" i="8"/>
  <c r="U3500" i="8"/>
  <c r="U3501" i="8"/>
  <c r="U3502" i="8"/>
  <c r="U3503" i="8"/>
  <c r="U3504" i="8"/>
  <c r="U3505" i="8"/>
  <c r="U3506" i="8"/>
  <c r="U3507" i="8"/>
  <c r="U3508" i="8"/>
  <c r="U3509" i="8"/>
  <c r="U3510" i="8"/>
  <c r="U3511" i="8"/>
  <c r="U3512" i="8"/>
  <c r="U3513" i="8"/>
  <c r="U3514" i="8"/>
  <c r="U3515" i="8"/>
  <c r="U3516" i="8"/>
  <c r="U3517" i="8"/>
  <c r="U3518" i="8"/>
  <c r="U3519" i="8"/>
  <c r="U3520" i="8"/>
  <c r="U3521" i="8"/>
  <c r="U3522" i="8"/>
  <c r="U3523" i="8"/>
  <c r="U3524" i="8"/>
  <c r="U3525" i="8"/>
  <c r="U3526" i="8"/>
  <c r="U3527" i="8"/>
  <c r="U3528" i="8"/>
  <c r="U3529" i="8"/>
  <c r="U3530" i="8"/>
  <c r="U3531" i="8"/>
  <c r="U3532" i="8"/>
  <c r="U3533" i="8"/>
  <c r="U3534" i="8"/>
  <c r="U3535" i="8"/>
  <c r="U3536" i="8"/>
  <c r="U3537" i="8"/>
  <c r="U3538" i="8"/>
  <c r="U3539" i="8"/>
  <c r="U3540" i="8"/>
  <c r="U3541" i="8"/>
  <c r="U3542" i="8"/>
  <c r="U3543" i="8"/>
  <c r="U3544" i="8"/>
  <c r="U3545" i="8"/>
  <c r="U3546" i="8"/>
  <c r="U3547" i="8"/>
  <c r="U3548" i="8"/>
  <c r="U3549" i="8"/>
  <c r="U3550" i="8"/>
  <c r="U3551" i="8"/>
  <c r="U3552" i="8"/>
  <c r="U3553" i="8"/>
  <c r="U3554" i="8"/>
  <c r="U3555" i="8"/>
  <c r="U3556" i="8"/>
  <c r="U3557" i="8"/>
  <c r="U3558" i="8"/>
  <c r="U3559" i="8"/>
  <c r="U3560" i="8"/>
  <c r="U3561" i="8"/>
  <c r="U3562" i="8"/>
  <c r="U3563" i="8"/>
  <c r="U3564" i="8"/>
  <c r="U3565" i="8"/>
  <c r="U3566" i="8"/>
  <c r="U3567" i="8"/>
  <c r="U3568" i="8"/>
  <c r="U3569" i="8"/>
  <c r="U3570" i="8"/>
  <c r="U3571" i="8"/>
  <c r="U3572" i="8"/>
  <c r="U3573" i="8"/>
  <c r="U3574" i="8"/>
  <c r="U3575" i="8"/>
  <c r="U3576" i="8"/>
  <c r="U3577" i="8"/>
  <c r="U3578" i="8"/>
  <c r="U3579" i="8"/>
  <c r="U3580" i="8"/>
  <c r="U3581" i="8"/>
  <c r="U3582" i="8"/>
  <c r="U3583" i="8"/>
  <c r="U3584" i="8"/>
  <c r="U3585" i="8"/>
  <c r="U3586" i="8"/>
  <c r="U3587" i="8"/>
  <c r="U3588" i="8"/>
  <c r="U3589" i="8"/>
  <c r="U3590" i="8"/>
  <c r="U3591" i="8"/>
  <c r="U3592" i="8"/>
  <c r="U3593" i="8"/>
  <c r="U3594" i="8"/>
  <c r="U3595" i="8"/>
  <c r="U3596" i="8"/>
  <c r="U3597" i="8"/>
  <c r="U3598" i="8"/>
  <c r="U3599" i="8"/>
  <c r="U3600" i="8"/>
  <c r="U3601" i="8"/>
  <c r="U3602" i="8"/>
  <c r="U3603" i="8"/>
  <c r="U3604" i="8"/>
  <c r="U3605" i="8"/>
  <c r="U3606" i="8"/>
  <c r="U3607" i="8"/>
  <c r="U3608" i="8"/>
  <c r="U3609" i="8"/>
  <c r="U3610" i="8"/>
  <c r="U3611" i="8"/>
  <c r="U3612" i="8"/>
  <c r="U3613" i="8"/>
  <c r="U3614" i="8"/>
  <c r="U3615" i="8"/>
  <c r="U3616" i="8"/>
  <c r="U3617" i="8"/>
  <c r="U3618" i="8"/>
  <c r="U3619" i="8"/>
  <c r="U3620" i="8"/>
  <c r="U3621" i="8"/>
  <c r="U3622" i="8"/>
  <c r="U3623" i="8"/>
  <c r="U3624" i="8"/>
  <c r="U3625" i="8"/>
  <c r="U3626" i="8"/>
  <c r="U3627" i="8"/>
  <c r="U3628" i="8"/>
  <c r="U3629" i="8"/>
  <c r="U3630" i="8"/>
  <c r="U3631" i="8"/>
  <c r="U3632" i="8"/>
  <c r="U3633" i="8"/>
  <c r="U3634" i="8"/>
  <c r="U3635" i="8"/>
  <c r="U3636" i="8"/>
  <c r="U3637" i="8"/>
  <c r="U3638" i="8"/>
  <c r="U3639" i="8"/>
  <c r="U3640" i="8"/>
  <c r="U3641" i="8"/>
  <c r="U3642" i="8"/>
  <c r="U3643" i="8"/>
  <c r="U3644" i="8"/>
  <c r="U3645" i="8"/>
  <c r="U3646" i="8"/>
  <c r="U3647" i="8"/>
  <c r="U3648" i="8"/>
  <c r="U3649" i="8"/>
  <c r="U3650" i="8"/>
  <c r="U3651" i="8"/>
  <c r="U3652" i="8"/>
  <c r="U3653" i="8"/>
  <c r="U3654" i="8"/>
  <c r="U3655" i="8"/>
  <c r="U3656" i="8"/>
  <c r="U3657" i="8"/>
  <c r="U3658" i="8"/>
  <c r="U3659" i="8"/>
  <c r="U3660" i="8"/>
  <c r="U3661" i="8"/>
  <c r="U3662" i="8"/>
  <c r="U3663" i="8"/>
  <c r="U3664" i="8"/>
  <c r="U3665" i="8"/>
  <c r="U3666" i="8"/>
  <c r="U3667" i="8"/>
  <c r="U3668" i="8"/>
  <c r="U3669" i="8"/>
  <c r="U3670" i="8"/>
  <c r="U3671" i="8"/>
  <c r="U3672" i="8"/>
  <c r="U3673" i="8"/>
  <c r="U3674" i="8"/>
  <c r="U3675" i="8"/>
  <c r="U3676" i="8"/>
  <c r="U3677" i="8"/>
  <c r="U3678" i="8"/>
  <c r="U3679" i="8"/>
  <c r="U3680" i="8"/>
  <c r="U3681" i="8"/>
  <c r="U3682" i="8"/>
  <c r="U3683" i="8"/>
  <c r="U3684" i="8"/>
  <c r="U3685" i="8"/>
  <c r="U3686" i="8"/>
  <c r="U3687" i="8"/>
  <c r="U3688" i="8"/>
  <c r="U3689" i="8"/>
  <c r="U3690" i="8"/>
  <c r="U3691" i="8"/>
  <c r="U3692" i="8"/>
  <c r="U3693" i="8"/>
  <c r="U3694" i="8"/>
  <c r="U3695" i="8"/>
  <c r="U3696" i="8"/>
  <c r="U3697" i="8"/>
  <c r="U3698" i="8"/>
  <c r="U3699" i="8"/>
  <c r="U3700" i="8"/>
  <c r="U3701" i="8"/>
  <c r="U3702" i="8"/>
  <c r="U3703" i="8"/>
  <c r="U3704" i="8"/>
  <c r="U3705" i="8"/>
  <c r="U3706" i="8"/>
  <c r="U3707" i="8"/>
  <c r="U3708" i="8"/>
  <c r="U3709" i="8"/>
  <c r="U3710" i="8"/>
  <c r="U3711" i="8"/>
  <c r="U3712" i="8"/>
  <c r="U3713" i="8"/>
  <c r="U3714" i="8"/>
  <c r="U3715" i="8"/>
  <c r="U3716" i="8"/>
  <c r="U3717" i="8"/>
  <c r="U3718" i="8"/>
  <c r="U3719" i="8"/>
  <c r="U3720" i="8"/>
  <c r="U3721" i="8"/>
  <c r="U3722" i="8"/>
  <c r="U3723" i="8"/>
  <c r="U3724" i="8"/>
  <c r="U3725" i="8"/>
  <c r="U3726" i="8"/>
  <c r="U3727" i="8"/>
  <c r="U3728" i="8"/>
  <c r="U3729" i="8"/>
  <c r="U3730" i="8"/>
  <c r="U3731" i="8"/>
  <c r="U3732" i="8"/>
  <c r="U3733" i="8"/>
  <c r="U3734" i="8"/>
  <c r="U3735" i="8"/>
  <c r="U3736" i="8"/>
  <c r="U3737" i="8"/>
  <c r="U3738" i="8"/>
  <c r="U3739" i="8"/>
  <c r="U3740" i="8"/>
  <c r="U3741" i="8"/>
  <c r="U3742" i="8"/>
  <c r="U3743" i="8"/>
  <c r="U3744" i="8"/>
  <c r="U3745" i="8"/>
  <c r="U3746" i="8"/>
  <c r="U3747" i="8"/>
  <c r="U3748" i="8"/>
  <c r="U3749" i="8"/>
  <c r="U3750" i="8"/>
  <c r="U3751" i="8"/>
  <c r="U3752" i="8"/>
  <c r="U3753" i="8"/>
  <c r="U3754" i="8"/>
  <c r="U3755" i="8"/>
  <c r="U3756" i="8"/>
  <c r="U3757" i="8"/>
  <c r="U3758" i="8"/>
  <c r="U3759" i="8"/>
  <c r="U3760" i="8"/>
  <c r="U3761" i="8"/>
  <c r="U3762" i="8"/>
  <c r="U3763" i="8"/>
  <c r="U3764" i="8"/>
  <c r="U3765" i="8"/>
  <c r="U3766" i="8"/>
  <c r="U3767" i="8"/>
  <c r="U3768" i="8"/>
  <c r="U3769" i="8"/>
  <c r="U3770" i="8"/>
  <c r="U3771" i="8"/>
  <c r="U3772" i="8"/>
  <c r="U3773" i="8"/>
  <c r="U3774" i="8"/>
  <c r="U3775" i="8"/>
  <c r="U3776" i="8"/>
  <c r="U3777" i="8"/>
  <c r="U3778" i="8"/>
  <c r="U3779" i="8"/>
  <c r="U3780" i="8"/>
  <c r="U3781" i="8"/>
  <c r="U3782" i="8"/>
  <c r="U3783" i="8"/>
  <c r="U3784" i="8"/>
  <c r="U3785" i="8"/>
  <c r="U3786" i="8"/>
  <c r="U3787" i="8"/>
  <c r="U3788" i="8"/>
  <c r="U3789" i="8"/>
  <c r="U3790" i="8"/>
  <c r="U3791" i="8"/>
  <c r="U3792" i="8"/>
  <c r="U3793" i="8"/>
  <c r="U3794" i="8"/>
  <c r="U3795" i="8"/>
  <c r="U3796" i="8"/>
  <c r="U3797" i="8"/>
  <c r="U3798" i="8"/>
  <c r="U3799" i="8"/>
  <c r="U3800" i="8"/>
  <c r="U3801" i="8"/>
  <c r="U3802" i="8"/>
  <c r="U3803" i="8"/>
  <c r="U3804" i="8"/>
  <c r="U3805" i="8"/>
  <c r="U3806" i="8"/>
  <c r="U3807" i="8"/>
  <c r="U3808" i="8"/>
  <c r="U3809" i="8"/>
  <c r="U3810" i="8"/>
  <c r="U3811" i="8"/>
  <c r="U3812" i="8"/>
  <c r="U3813" i="8"/>
  <c r="U3814" i="8"/>
  <c r="U3815" i="8"/>
  <c r="U3816" i="8"/>
  <c r="U3817" i="8"/>
  <c r="U3818" i="8"/>
  <c r="U3819" i="8"/>
  <c r="U3820" i="8"/>
  <c r="U3821" i="8"/>
  <c r="U3822" i="8"/>
  <c r="U3823" i="8"/>
  <c r="U3824" i="8"/>
  <c r="U3825" i="8"/>
  <c r="U3826" i="8"/>
  <c r="U3827" i="8"/>
  <c r="U3828" i="8"/>
  <c r="U3829" i="8"/>
  <c r="U3830" i="8"/>
  <c r="U3831" i="8"/>
  <c r="U3832" i="8"/>
  <c r="U3833" i="8"/>
  <c r="U3834" i="8"/>
  <c r="U3835" i="8"/>
  <c r="U3836" i="8"/>
  <c r="U3837" i="8"/>
  <c r="U3838" i="8"/>
  <c r="U3839" i="8"/>
  <c r="U3840" i="8"/>
  <c r="U3841" i="8"/>
  <c r="U3842" i="8"/>
  <c r="U3843" i="8"/>
  <c r="U3844" i="8"/>
  <c r="U3845" i="8"/>
  <c r="U3846" i="8"/>
  <c r="U3847" i="8"/>
  <c r="U3848" i="8"/>
  <c r="U3849" i="8"/>
  <c r="U3850" i="8"/>
  <c r="U3851" i="8"/>
  <c r="U3852" i="8"/>
  <c r="U3853" i="8"/>
  <c r="U3854" i="8"/>
  <c r="U3855" i="8"/>
  <c r="U3856" i="8"/>
  <c r="U3857" i="8"/>
  <c r="U3858" i="8"/>
  <c r="U3859" i="8"/>
  <c r="U3860" i="8"/>
  <c r="U3861" i="8"/>
  <c r="U3862" i="8"/>
  <c r="U3863" i="8"/>
  <c r="U3864" i="8"/>
  <c r="U3865" i="8"/>
  <c r="U3866" i="8"/>
  <c r="U3867" i="8"/>
  <c r="U3868" i="8"/>
  <c r="U3869" i="8"/>
  <c r="U3870" i="8"/>
  <c r="U3871" i="8"/>
  <c r="U3872" i="8"/>
  <c r="U3873" i="8"/>
  <c r="U3874" i="8"/>
  <c r="U3875" i="8"/>
  <c r="U3876" i="8"/>
  <c r="U3877" i="8"/>
  <c r="U3878" i="8"/>
  <c r="U3879" i="8"/>
  <c r="U3880" i="8"/>
  <c r="U3881" i="8"/>
  <c r="U3882" i="8"/>
  <c r="U3883" i="8"/>
  <c r="U3884" i="8"/>
  <c r="U3885" i="8"/>
  <c r="U3886" i="8"/>
  <c r="U3887" i="8"/>
  <c r="U3888" i="8"/>
  <c r="U3889" i="8"/>
  <c r="U3890" i="8"/>
  <c r="U3891" i="8"/>
  <c r="U3892" i="8"/>
  <c r="U3893" i="8"/>
  <c r="U3894" i="8"/>
  <c r="U3895" i="8"/>
  <c r="U3896" i="8"/>
  <c r="U3897" i="8"/>
  <c r="U3898" i="8"/>
  <c r="U3899" i="8"/>
  <c r="U3900" i="8"/>
  <c r="U3901" i="8"/>
  <c r="U3902" i="8"/>
  <c r="U3903" i="8"/>
  <c r="U3904" i="8"/>
  <c r="U3905" i="8"/>
  <c r="U3906" i="8"/>
  <c r="U3907" i="8"/>
  <c r="U3908" i="8"/>
  <c r="U3909" i="8"/>
  <c r="U3910" i="8"/>
  <c r="U3911" i="8"/>
  <c r="U3912" i="8"/>
  <c r="U3913" i="8"/>
  <c r="U3914" i="8"/>
  <c r="U3915" i="8"/>
  <c r="U3916" i="8"/>
  <c r="U3917" i="8"/>
  <c r="U3918" i="8"/>
  <c r="U3919" i="8"/>
  <c r="U3920" i="8"/>
  <c r="U3921" i="8"/>
  <c r="U3922" i="8"/>
  <c r="U3923" i="8"/>
  <c r="U3924" i="8"/>
  <c r="U3925" i="8"/>
  <c r="U3926" i="8"/>
  <c r="U3927" i="8"/>
  <c r="U3928" i="8"/>
  <c r="U3929" i="8"/>
  <c r="U3930" i="8"/>
  <c r="U3931" i="8"/>
  <c r="U3932" i="8"/>
  <c r="U3933" i="8"/>
  <c r="U3934" i="8"/>
  <c r="U3935" i="8"/>
  <c r="U3936" i="8"/>
  <c r="U3937" i="8"/>
  <c r="U3938" i="8"/>
  <c r="U3939" i="8"/>
  <c r="U3940" i="8"/>
  <c r="U3941" i="8"/>
  <c r="U3942" i="8"/>
  <c r="U3943" i="8"/>
  <c r="U3944" i="8"/>
  <c r="U3945" i="8"/>
  <c r="U3946" i="8"/>
  <c r="U3947" i="8"/>
  <c r="U3948" i="8"/>
  <c r="U3949" i="8"/>
  <c r="U3950" i="8"/>
  <c r="U3951" i="8"/>
  <c r="U3952" i="8"/>
  <c r="U3953" i="8"/>
  <c r="U3954" i="8"/>
  <c r="U3955" i="8"/>
  <c r="U3956" i="8"/>
  <c r="U3957" i="8"/>
  <c r="U3958" i="8"/>
  <c r="U3959" i="8"/>
  <c r="U3960" i="8"/>
  <c r="U3961" i="8"/>
  <c r="U3962" i="8"/>
  <c r="U3963" i="8"/>
  <c r="U3964" i="8"/>
  <c r="U3965" i="8"/>
  <c r="U3966" i="8"/>
  <c r="U3967" i="8"/>
  <c r="U3968" i="8"/>
  <c r="U3969" i="8"/>
  <c r="U3970" i="8"/>
  <c r="U3971" i="8"/>
  <c r="U3972" i="8"/>
  <c r="U3973" i="8"/>
  <c r="U3974" i="8"/>
  <c r="U3975" i="8"/>
  <c r="U3976" i="8"/>
  <c r="U3977" i="8"/>
  <c r="U3978" i="8"/>
  <c r="U3979" i="8"/>
  <c r="U3980" i="8"/>
  <c r="U3981" i="8"/>
  <c r="U3982" i="8"/>
  <c r="U3983" i="8"/>
  <c r="U3984" i="8"/>
  <c r="U3985" i="8"/>
  <c r="U3986" i="8"/>
  <c r="U3987" i="8"/>
  <c r="U3988" i="8"/>
  <c r="U3989" i="8"/>
  <c r="U3990" i="8"/>
  <c r="U3991" i="8"/>
  <c r="U3992" i="8"/>
  <c r="U3993" i="8"/>
  <c r="U3994" i="8"/>
  <c r="U3995" i="8"/>
  <c r="U3996" i="8"/>
  <c r="U3997" i="8"/>
  <c r="U3998" i="8"/>
  <c r="U3999" i="8"/>
  <c r="U4000" i="8"/>
  <c r="U4001" i="8"/>
  <c r="U4002" i="8"/>
  <c r="U4003" i="8"/>
  <c r="U4004" i="8"/>
  <c r="U4005" i="8"/>
  <c r="U4006" i="8"/>
  <c r="U4007" i="8"/>
  <c r="U4008" i="8"/>
  <c r="U4009" i="8"/>
  <c r="U4010" i="8"/>
  <c r="U4011" i="8"/>
  <c r="U4012" i="8"/>
  <c r="U4013" i="8"/>
  <c r="U4014" i="8"/>
  <c r="U4015" i="8"/>
  <c r="U4016" i="8"/>
  <c r="U4017" i="8"/>
  <c r="U4018" i="8"/>
  <c r="U4019" i="8"/>
  <c r="U4020" i="8"/>
  <c r="U4021" i="8"/>
  <c r="U4022" i="8"/>
  <c r="U4023" i="8"/>
  <c r="U4024" i="8"/>
  <c r="U4025" i="8"/>
  <c r="U4026" i="8"/>
  <c r="U4027" i="8"/>
  <c r="U4028" i="8"/>
  <c r="U4029" i="8"/>
  <c r="U4030" i="8"/>
  <c r="U4031" i="8"/>
  <c r="U4032" i="8"/>
  <c r="U4033" i="8"/>
  <c r="U4034" i="8"/>
  <c r="U4035" i="8"/>
  <c r="U4036" i="8"/>
  <c r="U4037" i="8"/>
  <c r="U4038" i="8"/>
  <c r="U4039" i="8"/>
  <c r="U4040" i="8"/>
  <c r="U4041" i="8"/>
  <c r="U4042" i="8"/>
  <c r="U4043" i="8"/>
  <c r="U4044" i="8"/>
  <c r="U4045" i="8"/>
  <c r="U4046" i="8"/>
  <c r="U4047" i="8"/>
  <c r="U4048" i="8"/>
  <c r="U4049" i="8"/>
  <c r="U4050" i="8"/>
  <c r="U4051" i="8"/>
  <c r="U4052" i="8"/>
  <c r="U4053" i="8"/>
  <c r="U4054" i="8"/>
  <c r="U4055" i="8"/>
  <c r="U4056" i="8"/>
  <c r="U4057" i="8"/>
  <c r="U4058" i="8"/>
  <c r="U4059" i="8"/>
  <c r="U4060" i="8"/>
  <c r="U4061" i="8"/>
  <c r="U4062" i="8"/>
  <c r="U4063" i="8"/>
  <c r="U4064" i="8"/>
  <c r="U4065" i="8"/>
  <c r="U4066" i="8"/>
  <c r="U4067" i="8"/>
  <c r="U4068" i="8"/>
  <c r="U4069" i="8"/>
  <c r="U4070" i="8"/>
  <c r="U4071" i="8"/>
  <c r="U4072" i="8"/>
  <c r="U4073" i="8"/>
  <c r="U4074" i="8"/>
  <c r="U4075" i="8"/>
  <c r="U4076" i="8"/>
  <c r="U4077" i="8"/>
  <c r="U4078" i="8"/>
  <c r="U4079" i="8"/>
  <c r="U4080" i="8"/>
  <c r="U4081" i="8"/>
  <c r="U4082" i="8"/>
  <c r="U4083" i="8"/>
  <c r="U4084" i="8"/>
  <c r="U4085" i="8"/>
  <c r="U4086" i="8"/>
  <c r="U4087" i="8"/>
  <c r="U4088" i="8"/>
  <c r="U4089" i="8"/>
  <c r="U2" i="8"/>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T701" i="8"/>
  <c r="T702" i="8"/>
  <c r="T703" i="8"/>
  <c r="T704" i="8"/>
  <c r="T705" i="8"/>
  <c r="T706" i="8"/>
  <c r="T707" i="8"/>
  <c r="T708" i="8"/>
  <c r="T709" i="8"/>
  <c r="T710" i="8"/>
  <c r="T711" i="8"/>
  <c r="T712" i="8"/>
  <c r="T713" i="8"/>
  <c r="T714" i="8"/>
  <c r="T715" i="8"/>
  <c r="T716" i="8"/>
  <c r="T717" i="8"/>
  <c r="T718" i="8"/>
  <c r="T719" i="8"/>
  <c r="T720" i="8"/>
  <c r="T721" i="8"/>
  <c r="T722" i="8"/>
  <c r="T723" i="8"/>
  <c r="T724" i="8"/>
  <c r="T725" i="8"/>
  <c r="T726" i="8"/>
  <c r="T727" i="8"/>
  <c r="T728" i="8"/>
  <c r="T729" i="8"/>
  <c r="T730" i="8"/>
  <c r="T731" i="8"/>
  <c r="T732" i="8"/>
  <c r="T733" i="8"/>
  <c r="T734" i="8"/>
  <c r="T735" i="8"/>
  <c r="T736" i="8"/>
  <c r="T737" i="8"/>
  <c r="T738" i="8"/>
  <c r="T739" i="8"/>
  <c r="T740" i="8"/>
  <c r="T741" i="8"/>
  <c r="T742" i="8"/>
  <c r="T743" i="8"/>
  <c r="T744" i="8"/>
  <c r="T745" i="8"/>
  <c r="T746" i="8"/>
  <c r="T747" i="8"/>
  <c r="T748" i="8"/>
  <c r="T749" i="8"/>
  <c r="T750" i="8"/>
  <c r="T751" i="8"/>
  <c r="T752" i="8"/>
  <c r="T753" i="8"/>
  <c r="T754" i="8"/>
  <c r="T755" i="8"/>
  <c r="T756" i="8"/>
  <c r="T757" i="8"/>
  <c r="T758" i="8"/>
  <c r="T759" i="8"/>
  <c r="T760" i="8"/>
  <c r="T761" i="8"/>
  <c r="T762" i="8"/>
  <c r="T763" i="8"/>
  <c r="T764" i="8"/>
  <c r="T765" i="8"/>
  <c r="T766" i="8"/>
  <c r="T767" i="8"/>
  <c r="T768" i="8"/>
  <c r="T769" i="8"/>
  <c r="T770" i="8"/>
  <c r="T771" i="8"/>
  <c r="T772" i="8"/>
  <c r="T773" i="8"/>
  <c r="T774" i="8"/>
  <c r="T775" i="8"/>
  <c r="T776" i="8"/>
  <c r="T777" i="8"/>
  <c r="T778" i="8"/>
  <c r="T779" i="8"/>
  <c r="T780" i="8"/>
  <c r="T781" i="8"/>
  <c r="T782" i="8"/>
  <c r="T783" i="8"/>
  <c r="T784" i="8"/>
  <c r="T785" i="8"/>
  <c r="T786" i="8"/>
  <c r="T787" i="8"/>
  <c r="T788" i="8"/>
  <c r="T789" i="8"/>
  <c r="T790" i="8"/>
  <c r="T791" i="8"/>
  <c r="T792" i="8"/>
  <c r="T793" i="8"/>
  <c r="T794" i="8"/>
  <c r="T795" i="8"/>
  <c r="T796" i="8"/>
  <c r="T797" i="8"/>
  <c r="T798" i="8"/>
  <c r="T799" i="8"/>
  <c r="T800" i="8"/>
  <c r="T801" i="8"/>
  <c r="T802" i="8"/>
  <c r="T803" i="8"/>
  <c r="T804" i="8"/>
  <c r="T805" i="8"/>
  <c r="T806" i="8"/>
  <c r="T807" i="8"/>
  <c r="T808" i="8"/>
  <c r="T809" i="8"/>
  <c r="T810" i="8"/>
  <c r="T811" i="8"/>
  <c r="T812" i="8"/>
  <c r="T813" i="8"/>
  <c r="T814" i="8"/>
  <c r="T815" i="8"/>
  <c r="T816" i="8"/>
  <c r="T817" i="8"/>
  <c r="T818" i="8"/>
  <c r="T819" i="8"/>
  <c r="T820" i="8"/>
  <c r="T821" i="8"/>
  <c r="T822" i="8"/>
  <c r="T823" i="8"/>
  <c r="T824" i="8"/>
  <c r="T825" i="8"/>
  <c r="T826" i="8"/>
  <c r="T827" i="8"/>
  <c r="T828" i="8"/>
  <c r="T829" i="8"/>
  <c r="T830" i="8"/>
  <c r="T831" i="8"/>
  <c r="T832" i="8"/>
  <c r="T833" i="8"/>
  <c r="T834" i="8"/>
  <c r="T835" i="8"/>
  <c r="T836" i="8"/>
  <c r="T837" i="8"/>
  <c r="T838" i="8"/>
  <c r="T839" i="8"/>
  <c r="T840" i="8"/>
  <c r="T841" i="8"/>
  <c r="T842" i="8"/>
  <c r="T843" i="8"/>
  <c r="T844" i="8"/>
  <c r="T845" i="8"/>
  <c r="T846" i="8"/>
  <c r="T847" i="8"/>
  <c r="T848" i="8"/>
  <c r="T849" i="8"/>
  <c r="T850" i="8"/>
  <c r="T851" i="8"/>
  <c r="T852" i="8"/>
  <c r="T853" i="8"/>
  <c r="T854" i="8"/>
  <c r="T855" i="8"/>
  <c r="T856" i="8"/>
  <c r="T857" i="8"/>
  <c r="T858" i="8"/>
  <c r="T859" i="8"/>
  <c r="T860" i="8"/>
  <c r="T861" i="8"/>
  <c r="T862" i="8"/>
  <c r="T863" i="8"/>
  <c r="T864" i="8"/>
  <c r="T865" i="8"/>
  <c r="T866" i="8"/>
  <c r="T867" i="8"/>
  <c r="T868" i="8"/>
  <c r="T869" i="8"/>
  <c r="T870" i="8"/>
  <c r="T871" i="8"/>
  <c r="T872" i="8"/>
  <c r="T873" i="8"/>
  <c r="T874" i="8"/>
  <c r="T875" i="8"/>
  <c r="T876" i="8"/>
  <c r="T877" i="8"/>
  <c r="T878" i="8"/>
  <c r="T879" i="8"/>
  <c r="T880" i="8"/>
  <c r="T881" i="8"/>
  <c r="T882" i="8"/>
  <c r="T883" i="8"/>
  <c r="T884" i="8"/>
  <c r="T885" i="8"/>
  <c r="T886" i="8"/>
  <c r="T887" i="8"/>
  <c r="T888" i="8"/>
  <c r="T889" i="8"/>
  <c r="T890" i="8"/>
  <c r="T891" i="8"/>
  <c r="T892" i="8"/>
  <c r="T893" i="8"/>
  <c r="T894" i="8"/>
  <c r="T895" i="8"/>
  <c r="T896" i="8"/>
  <c r="T897" i="8"/>
  <c r="T898" i="8"/>
  <c r="T899" i="8"/>
  <c r="T900" i="8"/>
  <c r="T901" i="8"/>
  <c r="T902" i="8"/>
  <c r="T903" i="8"/>
  <c r="T904" i="8"/>
  <c r="T905" i="8"/>
  <c r="T906" i="8"/>
  <c r="T907" i="8"/>
  <c r="T908" i="8"/>
  <c r="T909" i="8"/>
  <c r="T910" i="8"/>
  <c r="T911" i="8"/>
  <c r="T912" i="8"/>
  <c r="T913" i="8"/>
  <c r="T914" i="8"/>
  <c r="T915" i="8"/>
  <c r="T916" i="8"/>
  <c r="T917" i="8"/>
  <c r="T918" i="8"/>
  <c r="T919" i="8"/>
  <c r="T920" i="8"/>
  <c r="T921" i="8"/>
  <c r="T922" i="8"/>
  <c r="T923" i="8"/>
  <c r="T924" i="8"/>
  <c r="T925" i="8"/>
  <c r="T926" i="8"/>
  <c r="T927" i="8"/>
  <c r="T928" i="8"/>
  <c r="T929" i="8"/>
  <c r="T930" i="8"/>
  <c r="T931" i="8"/>
  <c r="T932" i="8"/>
  <c r="T933" i="8"/>
  <c r="T934" i="8"/>
  <c r="T935" i="8"/>
  <c r="T936" i="8"/>
  <c r="T937" i="8"/>
  <c r="T938" i="8"/>
  <c r="T939" i="8"/>
  <c r="T940" i="8"/>
  <c r="T941" i="8"/>
  <c r="T942" i="8"/>
  <c r="T943" i="8"/>
  <c r="T944" i="8"/>
  <c r="T945" i="8"/>
  <c r="T946" i="8"/>
  <c r="T947" i="8"/>
  <c r="T948" i="8"/>
  <c r="T949" i="8"/>
  <c r="T950" i="8"/>
  <c r="T951" i="8"/>
  <c r="T952" i="8"/>
  <c r="T953" i="8"/>
  <c r="T954" i="8"/>
  <c r="T955" i="8"/>
  <c r="T956" i="8"/>
  <c r="T957" i="8"/>
  <c r="T958" i="8"/>
  <c r="T959" i="8"/>
  <c r="T960" i="8"/>
  <c r="T961" i="8"/>
  <c r="T962" i="8"/>
  <c r="T963" i="8"/>
  <c r="T964" i="8"/>
  <c r="T965" i="8"/>
  <c r="T966" i="8"/>
  <c r="T967" i="8"/>
  <c r="T968" i="8"/>
  <c r="T969" i="8"/>
  <c r="T970" i="8"/>
  <c r="T971" i="8"/>
  <c r="T972" i="8"/>
  <c r="T973" i="8"/>
  <c r="T974" i="8"/>
  <c r="T975" i="8"/>
  <c r="T976" i="8"/>
  <c r="T977" i="8"/>
  <c r="T978" i="8"/>
  <c r="T979" i="8"/>
  <c r="T980" i="8"/>
  <c r="T981" i="8"/>
  <c r="T982" i="8"/>
  <c r="T983" i="8"/>
  <c r="T984" i="8"/>
  <c r="T985" i="8"/>
  <c r="T986" i="8"/>
  <c r="T987" i="8"/>
  <c r="T988" i="8"/>
  <c r="T989" i="8"/>
  <c r="T990" i="8"/>
  <c r="T991" i="8"/>
  <c r="T992" i="8"/>
  <c r="T993" i="8"/>
  <c r="T994" i="8"/>
  <c r="T995" i="8"/>
  <c r="T996" i="8"/>
  <c r="T997" i="8"/>
  <c r="T998" i="8"/>
  <c r="T999" i="8"/>
  <c r="T1000" i="8"/>
  <c r="T1001" i="8"/>
  <c r="T1002" i="8"/>
  <c r="T1003" i="8"/>
  <c r="T1004" i="8"/>
  <c r="T1005" i="8"/>
  <c r="T1006" i="8"/>
  <c r="T1007" i="8"/>
  <c r="T1008" i="8"/>
  <c r="T1009" i="8"/>
  <c r="T1010" i="8"/>
  <c r="T1011" i="8"/>
  <c r="T1012" i="8"/>
  <c r="T1013" i="8"/>
  <c r="T1014" i="8"/>
  <c r="T1015" i="8"/>
  <c r="T1016" i="8"/>
  <c r="T1017" i="8"/>
  <c r="T1018" i="8"/>
  <c r="T1019" i="8"/>
  <c r="T1020" i="8"/>
  <c r="T1021" i="8"/>
  <c r="T1022" i="8"/>
  <c r="T1023" i="8"/>
  <c r="T1024" i="8"/>
  <c r="T1025" i="8"/>
  <c r="T1026" i="8"/>
  <c r="T1027" i="8"/>
  <c r="T1028" i="8"/>
  <c r="T1029" i="8"/>
  <c r="T1030" i="8"/>
  <c r="T1031" i="8"/>
  <c r="T1032" i="8"/>
  <c r="T1033" i="8"/>
  <c r="T1034" i="8"/>
  <c r="T1035" i="8"/>
  <c r="T1036" i="8"/>
  <c r="T1037" i="8"/>
  <c r="T1038" i="8"/>
  <c r="T1039" i="8"/>
  <c r="T1040" i="8"/>
  <c r="T1041" i="8"/>
  <c r="T1042" i="8"/>
  <c r="T1043" i="8"/>
  <c r="T1044" i="8"/>
  <c r="T1045" i="8"/>
  <c r="T1046" i="8"/>
  <c r="T1047" i="8"/>
  <c r="T1048" i="8"/>
  <c r="T1049" i="8"/>
  <c r="T1050" i="8"/>
  <c r="T1051" i="8"/>
  <c r="T1052" i="8"/>
  <c r="T1053" i="8"/>
  <c r="T1054" i="8"/>
  <c r="T1055" i="8"/>
  <c r="T1056" i="8"/>
  <c r="T1057" i="8"/>
  <c r="T1058" i="8"/>
  <c r="T1059" i="8"/>
  <c r="T1060" i="8"/>
  <c r="T1061" i="8"/>
  <c r="T1062" i="8"/>
  <c r="T1063" i="8"/>
  <c r="T1064" i="8"/>
  <c r="T1065" i="8"/>
  <c r="T1066" i="8"/>
  <c r="T1067" i="8"/>
  <c r="T1068" i="8"/>
  <c r="T1069" i="8"/>
  <c r="T1070" i="8"/>
  <c r="T1071" i="8"/>
  <c r="T1072" i="8"/>
  <c r="T1073" i="8"/>
  <c r="T1074" i="8"/>
  <c r="T1075" i="8"/>
  <c r="T1076" i="8"/>
  <c r="T1077" i="8"/>
  <c r="T1078" i="8"/>
  <c r="T1079" i="8"/>
  <c r="T1080" i="8"/>
  <c r="T1081" i="8"/>
  <c r="T1082" i="8"/>
  <c r="T1083" i="8"/>
  <c r="T1084" i="8"/>
  <c r="T1085" i="8"/>
  <c r="T1086" i="8"/>
  <c r="T1087" i="8"/>
  <c r="T1088" i="8"/>
  <c r="T1089" i="8"/>
  <c r="T1090" i="8"/>
  <c r="T1091" i="8"/>
  <c r="T1092" i="8"/>
  <c r="T1093" i="8"/>
  <c r="T1094" i="8"/>
  <c r="T1095" i="8"/>
  <c r="T1096" i="8"/>
  <c r="T1097" i="8"/>
  <c r="T1098" i="8"/>
  <c r="T1099" i="8"/>
  <c r="T1100" i="8"/>
  <c r="T1101" i="8"/>
  <c r="T1102" i="8"/>
  <c r="T1103" i="8"/>
  <c r="T1104" i="8"/>
  <c r="T1105" i="8"/>
  <c r="T1106" i="8"/>
  <c r="T1107" i="8"/>
  <c r="T1108" i="8"/>
  <c r="T1109" i="8"/>
  <c r="T1110" i="8"/>
  <c r="T1111" i="8"/>
  <c r="T1112" i="8"/>
  <c r="T1113" i="8"/>
  <c r="T1114" i="8"/>
  <c r="T1115" i="8"/>
  <c r="T1116" i="8"/>
  <c r="T1117" i="8"/>
  <c r="T1118" i="8"/>
  <c r="T1119" i="8"/>
  <c r="T1120" i="8"/>
  <c r="T1121" i="8"/>
  <c r="T1122" i="8"/>
  <c r="T1123" i="8"/>
  <c r="T1124" i="8"/>
  <c r="T1125" i="8"/>
  <c r="T1126" i="8"/>
  <c r="T1127" i="8"/>
  <c r="T1128" i="8"/>
  <c r="T1129" i="8"/>
  <c r="T1130" i="8"/>
  <c r="T1131" i="8"/>
  <c r="T1132" i="8"/>
  <c r="T1133" i="8"/>
  <c r="T1134" i="8"/>
  <c r="T1135" i="8"/>
  <c r="T1136" i="8"/>
  <c r="T1137" i="8"/>
  <c r="T1138" i="8"/>
  <c r="T1139" i="8"/>
  <c r="T1140" i="8"/>
  <c r="T1141" i="8"/>
  <c r="T1142" i="8"/>
  <c r="T1143" i="8"/>
  <c r="T1144" i="8"/>
  <c r="T1145" i="8"/>
  <c r="T1146" i="8"/>
  <c r="T1147" i="8"/>
  <c r="T1148" i="8"/>
  <c r="T1149" i="8"/>
  <c r="T1150" i="8"/>
  <c r="T1151" i="8"/>
  <c r="T1152" i="8"/>
  <c r="T1153" i="8"/>
  <c r="T1154" i="8"/>
  <c r="T1155" i="8"/>
  <c r="T1156" i="8"/>
  <c r="T1157" i="8"/>
  <c r="T1158" i="8"/>
  <c r="T1159" i="8"/>
  <c r="T1160" i="8"/>
  <c r="T1161" i="8"/>
  <c r="T1162" i="8"/>
  <c r="T1163" i="8"/>
  <c r="T1164" i="8"/>
  <c r="T1165" i="8"/>
  <c r="T1166" i="8"/>
  <c r="T1167" i="8"/>
  <c r="T1168" i="8"/>
  <c r="T1169" i="8"/>
  <c r="T1170" i="8"/>
  <c r="T1171" i="8"/>
  <c r="T1172" i="8"/>
  <c r="T1173" i="8"/>
  <c r="T1174" i="8"/>
  <c r="T1175" i="8"/>
  <c r="T1176" i="8"/>
  <c r="T1177" i="8"/>
  <c r="T1178" i="8"/>
  <c r="T1179" i="8"/>
  <c r="T1180" i="8"/>
  <c r="T1181" i="8"/>
  <c r="T1182" i="8"/>
  <c r="T1183" i="8"/>
  <c r="T1184" i="8"/>
  <c r="T1185" i="8"/>
  <c r="T1186" i="8"/>
  <c r="T1187" i="8"/>
  <c r="T1188" i="8"/>
  <c r="T1189" i="8"/>
  <c r="T1190" i="8"/>
  <c r="T1191" i="8"/>
  <c r="T1192" i="8"/>
  <c r="T1193" i="8"/>
  <c r="T1194" i="8"/>
  <c r="T1195" i="8"/>
  <c r="T1196" i="8"/>
  <c r="T1197" i="8"/>
  <c r="T1198" i="8"/>
  <c r="T1199" i="8"/>
  <c r="T1200" i="8"/>
  <c r="T1201" i="8"/>
  <c r="T1202" i="8"/>
  <c r="T1203" i="8"/>
  <c r="T1204" i="8"/>
  <c r="T1205" i="8"/>
  <c r="T1206" i="8"/>
  <c r="T1207" i="8"/>
  <c r="T1208" i="8"/>
  <c r="T1209" i="8"/>
  <c r="T1210" i="8"/>
  <c r="T1211" i="8"/>
  <c r="T1212" i="8"/>
  <c r="T1213" i="8"/>
  <c r="T1214" i="8"/>
  <c r="T1215" i="8"/>
  <c r="T1216" i="8"/>
  <c r="T1217" i="8"/>
  <c r="T1218" i="8"/>
  <c r="T1219" i="8"/>
  <c r="T1220" i="8"/>
  <c r="T1221" i="8"/>
  <c r="T1222" i="8"/>
  <c r="T1223" i="8"/>
  <c r="T1224" i="8"/>
  <c r="T1225" i="8"/>
  <c r="T1226" i="8"/>
  <c r="T1227" i="8"/>
  <c r="T1228" i="8"/>
  <c r="T1229" i="8"/>
  <c r="T1230" i="8"/>
  <c r="T1231" i="8"/>
  <c r="T1232" i="8"/>
  <c r="T1233" i="8"/>
  <c r="T1234" i="8"/>
  <c r="T1235" i="8"/>
  <c r="T1236" i="8"/>
  <c r="T1237" i="8"/>
  <c r="T1238" i="8"/>
  <c r="T1239" i="8"/>
  <c r="T1240" i="8"/>
  <c r="T1241" i="8"/>
  <c r="T1242" i="8"/>
  <c r="T1243" i="8"/>
  <c r="T1244" i="8"/>
  <c r="T1245" i="8"/>
  <c r="T1246" i="8"/>
  <c r="T1247" i="8"/>
  <c r="T1248" i="8"/>
  <c r="T1249" i="8"/>
  <c r="T1250" i="8"/>
  <c r="T1251" i="8"/>
  <c r="T1252" i="8"/>
  <c r="T1253" i="8"/>
  <c r="T1254" i="8"/>
  <c r="T1255" i="8"/>
  <c r="T1256" i="8"/>
  <c r="T1257" i="8"/>
  <c r="T1258" i="8"/>
  <c r="T1259" i="8"/>
  <c r="T1260" i="8"/>
  <c r="T1261" i="8"/>
  <c r="T1262" i="8"/>
  <c r="T1263" i="8"/>
  <c r="T1264" i="8"/>
  <c r="T1265" i="8"/>
  <c r="T1266" i="8"/>
  <c r="T1267" i="8"/>
  <c r="T1268" i="8"/>
  <c r="T1269" i="8"/>
  <c r="T1270" i="8"/>
  <c r="T1271" i="8"/>
  <c r="T1272" i="8"/>
  <c r="T1273" i="8"/>
  <c r="T1274" i="8"/>
  <c r="T1275" i="8"/>
  <c r="T1276" i="8"/>
  <c r="T1277" i="8"/>
  <c r="T1278" i="8"/>
  <c r="T1279" i="8"/>
  <c r="T1280" i="8"/>
  <c r="T1281" i="8"/>
  <c r="T1282" i="8"/>
  <c r="T1283" i="8"/>
  <c r="T1284" i="8"/>
  <c r="T1285" i="8"/>
  <c r="T1286" i="8"/>
  <c r="T1287" i="8"/>
  <c r="T1288" i="8"/>
  <c r="T1289" i="8"/>
  <c r="T1290" i="8"/>
  <c r="T1291" i="8"/>
  <c r="T1292" i="8"/>
  <c r="T1293" i="8"/>
  <c r="T1294" i="8"/>
  <c r="T1295" i="8"/>
  <c r="T1296" i="8"/>
  <c r="T1297" i="8"/>
  <c r="T1298" i="8"/>
  <c r="T1299" i="8"/>
  <c r="T1300" i="8"/>
  <c r="T1301" i="8"/>
  <c r="T1302" i="8"/>
  <c r="T1303" i="8"/>
  <c r="T1304" i="8"/>
  <c r="T1305" i="8"/>
  <c r="T1306" i="8"/>
  <c r="T1307" i="8"/>
  <c r="T1308" i="8"/>
  <c r="T1309" i="8"/>
  <c r="T1310" i="8"/>
  <c r="T1311" i="8"/>
  <c r="T1312" i="8"/>
  <c r="T1313" i="8"/>
  <c r="T1314" i="8"/>
  <c r="T1315" i="8"/>
  <c r="T1316" i="8"/>
  <c r="T1317" i="8"/>
  <c r="T1318" i="8"/>
  <c r="T1319" i="8"/>
  <c r="T1320" i="8"/>
  <c r="T1321" i="8"/>
  <c r="T1322" i="8"/>
  <c r="T1323" i="8"/>
  <c r="T1324" i="8"/>
  <c r="T1325" i="8"/>
  <c r="T1326" i="8"/>
  <c r="T1327" i="8"/>
  <c r="T1328" i="8"/>
  <c r="T1329" i="8"/>
  <c r="T1330" i="8"/>
  <c r="T1331" i="8"/>
  <c r="T1332" i="8"/>
  <c r="T1333" i="8"/>
  <c r="T1334" i="8"/>
  <c r="T1335" i="8"/>
  <c r="T1336" i="8"/>
  <c r="T1337" i="8"/>
  <c r="T1338" i="8"/>
  <c r="T1339" i="8"/>
  <c r="T1340" i="8"/>
  <c r="T1341" i="8"/>
  <c r="T1342" i="8"/>
  <c r="T1343" i="8"/>
  <c r="T1344" i="8"/>
  <c r="T1345" i="8"/>
  <c r="T1346" i="8"/>
  <c r="T1347" i="8"/>
  <c r="T1348" i="8"/>
  <c r="T1349" i="8"/>
  <c r="T1350" i="8"/>
  <c r="T1351" i="8"/>
  <c r="T1352" i="8"/>
  <c r="T1353" i="8"/>
  <c r="T1354" i="8"/>
  <c r="T1355" i="8"/>
  <c r="T1356" i="8"/>
  <c r="T1357" i="8"/>
  <c r="T1358" i="8"/>
  <c r="T1359" i="8"/>
  <c r="T1360" i="8"/>
  <c r="T1361" i="8"/>
  <c r="T1362" i="8"/>
  <c r="T1363" i="8"/>
  <c r="T1364" i="8"/>
  <c r="T1365" i="8"/>
  <c r="T1366" i="8"/>
  <c r="T1367" i="8"/>
  <c r="T1368" i="8"/>
  <c r="T1369" i="8"/>
  <c r="T1370" i="8"/>
  <c r="T1371" i="8"/>
  <c r="T1372" i="8"/>
  <c r="T1373" i="8"/>
  <c r="T1374" i="8"/>
  <c r="T1375" i="8"/>
  <c r="T1376" i="8"/>
  <c r="T1377" i="8"/>
  <c r="T1378" i="8"/>
  <c r="T1379" i="8"/>
  <c r="T1380" i="8"/>
  <c r="T1381" i="8"/>
  <c r="T1382" i="8"/>
  <c r="T1383" i="8"/>
  <c r="T1384" i="8"/>
  <c r="T1385" i="8"/>
  <c r="T1386" i="8"/>
  <c r="T1387" i="8"/>
  <c r="T1388" i="8"/>
  <c r="T1389" i="8"/>
  <c r="T1390" i="8"/>
  <c r="T1391" i="8"/>
  <c r="T1392" i="8"/>
  <c r="T1393" i="8"/>
  <c r="T1394" i="8"/>
  <c r="T1395" i="8"/>
  <c r="T1396" i="8"/>
  <c r="T1397" i="8"/>
  <c r="T1398" i="8"/>
  <c r="T1399" i="8"/>
  <c r="T1400" i="8"/>
  <c r="T1401" i="8"/>
  <c r="T1402" i="8"/>
  <c r="T1403" i="8"/>
  <c r="T1404" i="8"/>
  <c r="T1405" i="8"/>
  <c r="T1406" i="8"/>
  <c r="T1407" i="8"/>
  <c r="T1408" i="8"/>
  <c r="T1409" i="8"/>
  <c r="T1410" i="8"/>
  <c r="T1411" i="8"/>
  <c r="T1412" i="8"/>
  <c r="T1413" i="8"/>
  <c r="T1414" i="8"/>
  <c r="T1415" i="8"/>
  <c r="T1416" i="8"/>
  <c r="T1417" i="8"/>
  <c r="T1418" i="8"/>
  <c r="T1419" i="8"/>
  <c r="T1420" i="8"/>
  <c r="T1421" i="8"/>
  <c r="T1422" i="8"/>
  <c r="T1423" i="8"/>
  <c r="T1424" i="8"/>
  <c r="T1425" i="8"/>
  <c r="T1426" i="8"/>
  <c r="T1427" i="8"/>
  <c r="T1428" i="8"/>
  <c r="T1429" i="8"/>
  <c r="T1430" i="8"/>
  <c r="T1431" i="8"/>
  <c r="T1432" i="8"/>
  <c r="T1433" i="8"/>
  <c r="T1434" i="8"/>
  <c r="T1435" i="8"/>
  <c r="T1436" i="8"/>
  <c r="T1437" i="8"/>
  <c r="T1438" i="8"/>
  <c r="T1439" i="8"/>
  <c r="T1440" i="8"/>
  <c r="T1441" i="8"/>
  <c r="T1442" i="8"/>
  <c r="T1443" i="8"/>
  <c r="T1444" i="8"/>
  <c r="T1445" i="8"/>
  <c r="T1446" i="8"/>
  <c r="T1447" i="8"/>
  <c r="T1448" i="8"/>
  <c r="T1449" i="8"/>
  <c r="T1450" i="8"/>
  <c r="T1451" i="8"/>
  <c r="T1452" i="8"/>
  <c r="T1453" i="8"/>
  <c r="T1454" i="8"/>
  <c r="T1455" i="8"/>
  <c r="T1456" i="8"/>
  <c r="T1457" i="8"/>
  <c r="T1458" i="8"/>
  <c r="T1459" i="8"/>
  <c r="T1460" i="8"/>
  <c r="T1461" i="8"/>
  <c r="T1462" i="8"/>
  <c r="T1463" i="8"/>
  <c r="T1464" i="8"/>
  <c r="T1465" i="8"/>
  <c r="T1466" i="8"/>
  <c r="T1467" i="8"/>
  <c r="T1468" i="8"/>
  <c r="T1469" i="8"/>
  <c r="T1470" i="8"/>
  <c r="T1471" i="8"/>
  <c r="T1472" i="8"/>
  <c r="T1473" i="8"/>
  <c r="T1474" i="8"/>
  <c r="T1475" i="8"/>
  <c r="T1476" i="8"/>
  <c r="T1477" i="8"/>
  <c r="T1478" i="8"/>
  <c r="T1479" i="8"/>
  <c r="T1480" i="8"/>
  <c r="T1481" i="8"/>
  <c r="T1482" i="8"/>
  <c r="T1483" i="8"/>
  <c r="T1484" i="8"/>
  <c r="T1485" i="8"/>
  <c r="T1486" i="8"/>
  <c r="T1487" i="8"/>
  <c r="T1488" i="8"/>
  <c r="T1489" i="8"/>
  <c r="T1490" i="8"/>
  <c r="T1491" i="8"/>
  <c r="T1492" i="8"/>
  <c r="T1493" i="8"/>
  <c r="T1494" i="8"/>
  <c r="T1495" i="8"/>
  <c r="T1496" i="8"/>
  <c r="T1497" i="8"/>
  <c r="T1498" i="8"/>
  <c r="T1499" i="8"/>
  <c r="T1500" i="8"/>
  <c r="T1501" i="8"/>
  <c r="T1502" i="8"/>
  <c r="T1503" i="8"/>
  <c r="T1504" i="8"/>
  <c r="T1505" i="8"/>
  <c r="T1506" i="8"/>
  <c r="T1507" i="8"/>
  <c r="T1508" i="8"/>
  <c r="T1509" i="8"/>
  <c r="T1510" i="8"/>
  <c r="T1511" i="8"/>
  <c r="T1512" i="8"/>
  <c r="T1513" i="8"/>
  <c r="T1514" i="8"/>
  <c r="T1515" i="8"/>
  <c r="T1516" i="8"/>
  <c r="T1517" i="8"/>
  <c r="T1518" i="8"/>
  <c r="T1519" i="8"/>
  <c r="T1520" i="8"/>
  <c r="T1521" i="8"/>
  <c r="T1522" i="8"/>
  <c r="T1523" i="8"/>
  <c r="T1524" i="8"/>
  <c r="T1525" i="8"/>
  <c r="T1526" i="8"/>
  <c r="T1527" i="8"/>
  <c r="T1528" i="8"/>
  <c r="T1529" i="8"/>
  <c r="T1530" i="8"/>
  <c r="T1531" i="8"/>
  <c r="T1532" i="8"/>
  <c r="T1533" i="8"/>
  <c r="T1534" i="8"/>
  <c r="T1535" i="8"/>
  <c r="T1536" i="8"/>
  <c r="T1537" i="8"/>
  <c r="T1538" i="8"/>
  <c r="T1539" i="8"/>
  <c r="T1540" i="8"/>
  <c r="T1541" i="8"/>
  <c r="T1542" i="8"/>
  <c r="T1543" i="8"/>
  <c r="T1544" i="8"/>
  <c r="T1545" i="8"/>
  <c r="T1546" i="8"/>
  <c r="T1547" i="8"/>
  <c r="T1548" i="8"/>
  <c r="T1549" i="8"/>
  <c r="T1550" i="8"/>
  <c r="T1551" i="8"/>
  <c r="T1552" i="8"/>
  <c r="T1553" i="8"/>
  <c r="T1554" i="8"/>
  <c r="T1555" i="8"/>
  <c r="T1556" i="8"/>
  <c r="T1557" i="8"/>
  <c r="T1558" i="8"/>
  <c r="T1559" i="8"/>
  <c r="T1560" i="8"/>
  <c r="T1561" i="8"/>
  <c r="T1562" i="8"/>
  <c r="T1563" i="8"/>
  <c r="T1564" i="8"/>
  <c r="T1565" i="8"/>
  <c r="T1566" i="8"/>
  <c r="T1567" i="8"/>
  <c r="T1568" i="8"/>
  <c r="T1569" i="8"/>
  <c r="T1570" i="8"/>
  <c r="T1571" i="8"/>
  <c r="T1572" i="8"/>
  <c r="T1573" i="8"/>
  <c r="T1574" i="8"/>
  <c r="T1575" i="8"/>
  <c r="T1576" i="8"/>
  <c r="T1577" i="8"/>
  <c r="T1578" i="8"/>
  <c r="T1579" i="8"/>
  <c r="T1580" i="8"/>
  <c r="T1581" i="8"/>
  <c r="T1582" i="8"/>
  <c r="T1583" i="8"/>
  <c r="T1584" i="8"/>
  <c r="T1585" i="8"/>
  <c r="T1586" i="8"/>
  <c r="T1587" i="8"/>
  <c r="T1588" i="8"/>
  <c r="T1589" i="8"/>
  <c r="T1590" i="8"/>
  <c r="T1591" i="8"/>
  <c r="T1592" i="8"/>
  <c r="T1593" i="8"/>
  <c r="T1594" i="8"/>
  <c r="T1595" i="8"/>
  <c r="T1596" i="8"/>
  <c r="T1597" i="8"/>
  <c r="T1598" i="8"/>
  <c r="T1599" i="8"/>
  <c r="T1600" i="8"/>
  <c r="T1601" i="8"/>
  <c r="T1602" i="8"/>
  <c r="T1603" i="8"/>
  <c r="T1604" i="8"/>
  <c r="T1605" i="8"/>
  <c r="T1606" i="8"/>
  <c r="T1607" i="8"/>
  <c r="T1608" i="8"/>
  <c r="T1609" i="8"/>
  <c r="T1610" i="8"/>
  <c r="T1611" i="8"/>
  <c r="T1612" i="8"/>
  <c r="T1613" i="8"/>
  <c r="T1614" i="8"/>
  <c r="T1615" i="8"/>
  <c r="T1616" i="8"/>
  <c r="T1617" i="8"/>
  <c r="T1618" i="8"/>
  <c r="T1619" i="8"/>
  <c r="T1620" i="8"/>
  <c r="T1621" i="8"/>
  <c r="T1622" i="8"/>
  <c r="T1623" i="8"/>
  <c r="T1624" i="8"/>
  <c r="T1625" i="8"/>
  <c r="T1626" i="8"/>
  <c r="T1627" i="8"/>
  <c r="T1628" i="8"/>
  <c r="T1629" i="8"/>
  <c r="T1630" i="8"/>
  <c r="T1631" i="8"/>
  <c r="T1632" i="8"/>
  <c r="T1633" i="8"/>
  <c r="T1634" i="8"/>
  <c r="T1635" i="8"/>
  <c r="T1636" i="8"/>
  <c r="T1637" i="8"/>
  <c r="T1638" i="8"/>
  <c r="T1639" i="8"/>
  <c r="T1640" i="8"/>
  <c r="T1641" i="8"/>
  <c r="T1642" i="8"/>
  <c r="T1643" i="8"/>
  <c r="T1644" i="8"/>
  <c r="T1645" i="8"/>
  <c r="T1646" i="8"/>
  <c r="T1647" i="8"/>
  <c r="T1648" i="8"/>
  <c r="T1649" i="8"/>
  <c r="T1650" i="8"/>
  <c r="T1651" i="8"/>
  <c r="T1652" i="8"/>
  <c r="T1653" i="8"/>
  <c r="T1654" i="8"/>
  <c r="T1655" i="8"/>
  <c r="T1656" i="8"/>
  <c r="T1657" i="8"/>
  <c r="T1658" i="8"/>
  <c r="T1659" i="8"/>
  <c r="T1660" i="8"/>
  <c r="T1661" i="8"/>
  <c r="T1662" i="8"/>
  <c r="T1663" i="8"/>
  <c r="T1664" i="8"/>
  <c r="T1665" i="8"/>
  <c r="T1666" i="8"/>
  <c r="T1667" i="8"/>
  <c r="T1668" i="8"/>
  <c r="T1669" i="8"/>
  <c r="T1670" i="8"/>
  <c r="T1671" i="8"/>
  <c r="T1672" i="8"/>
  <c r="T1673" i="8"/>
  <c r="T1674" i="8"/>
  <c r="T1675" i="8"/>
  <c r="T1676" i="8"/>
  <c r="T1677" i="8"/>
  <c r="T1678" i="8"/>
  <c r="T1679" i="8"/>
  <c r="T1680" i="8"/>
  <c r="T1681" i="8"/>
  <c r="T1682" i="8"/>
  <c r="T1683" i="8"/>
  <c r="T1684" i="8"/>
  <c r="T1685" i="8"/>
  <c r="T1686" i="8"/>
  <c r="T1687" i="8"/>
  <c r="T1688" i="8"/>
  <c r="T1689" i="8"/>
  <c r="T1690" i="8"/>
  <c r="T1691" i="8"/>
  <c r="T1692" i="8"/>
  <c r="T1693" i="8"/>
  <c r="T1694" i="8"/>
  <c r="T1695" i="8"/>
  <c r="T1696" i="8"/>
  <c r="T1697" i="8"/>
  <c r="T1698" i="8"/>
  <c r="T1699" i="8"/>
  <c r="T1700" i="8"/>
  <c r="T1701" i="8"/>
  <c r="T1702" i="8"/>
  <c r="T1703" i="8"/>
  <c r="T1704" i="8"/>
  <c r="T1705" i="8"/>
  <c r="T1706" i="8"/>
  <c r="T1707" i="8"/>
  <c r="T1708" i="8"/>
  <c r="T1709" i="8"/>
  <c r="T1710" i="8"/>
  <c r="T1711" i="8"/>
  <c r="T1712" i="8"/>
  <c r="T1713" i="8"/>
  <c r="T1714" i="8"/>
  <c r="T1715" i="8"/>
  <c r="T1716" i="8"/>
  <c r="T1717" i="8"/>
  <c r="T1718" i="8"/>
  <c r="T1719" i="8"/>
  <c r="T1720" i="8"/>
  <c r="T1721" i="8"/>
  <c r="T1722" i="8"/>
  <c r="T1723" i="8"/>
  <c r="T1724" i="8"/>
  <c r="T1725" i="8"/>
  <c r="T1726" i="8"/>
  <c r="T1727" i="8"/>
  <c r="T1728" i="8"/>
  <c r="T1729" i="8"/>
  <c r="T1730" i="8"/>
  <c r="T1731" i="8"/>
  <c r="T1732" i="8"/>
  <c r="T1733" i="8"/>
  <c r="T1734" i="8"/>
  <c r="T1735" i="8"/>
  <c r="T1736" i="8"/>
  <c r="T1737" i="8"/>
  <c r="T1738" i="8"/>
  <c r="T1739" i="8"/>
  <c r="T1740" i="8"/>
  <c r="T1741" i="8"/>
  <c r="T1742" i="8"/>
  <c r="T1743" i="8"/>
  <c r="T1744" i="8"/>
  <c r="T1745" i="8"/>
  <c r="T1746" i="8"/>
  <c r="T1747" i="8"/>
  <c r="T1748" i="8"/>
  <c r="T1749" i="8"/>
  <c r="T1750" i="8"/>
  <c r="T1751" i="8"/>
  <c r="T1752" i="8"/>
  <c r="T1753" i="8"/>
  <c r="T1754" i="8"/>
  <c r="T1755" i="8"/>
  <c r="T1756" i="8"/>
  <c r="T1757" i="8"/>
  <c r="T1758" i="8"/>
  <c r="T1759" i="8"/>
  <c r="T1760" i="8"/>
  <c r="T1761" i="8"/>
  <c r="T1762" i="8"/>
  <c r="T1763" i="8"/>
  <c r="T1764" i="8"/>
  <c r="T1765" i="8"/>
  <c r="T1766" i="8"/>
  <c r="T1767" i="8"/>
  <c r="T1768" i="8"/>
  <c r="T1769" i="8"/>
  <c r="T1770" i="8"/>
  <c r="T1771" i="8"/>
  <c r="T1772" i="8"/>
  <c r="T1773" i="8"/>
  <c r="T1774" i="8"/>
  <c r="T1775" i="8"/>
  <c r="T1776" i="8"/>
  <c r="T1777" i="8"/>
  <c r="T1778" i="8"/>
  <c r="T1779" i="8"/>
  <c r="T1780" i="8"/>
  <c r="T1781" i="8"/>
  <c r="T1782" i="8"/>
  <c r="T1783" i="8"/>
  <c r="T1784" i="8"/>
  <c r="T1785" i="8"/>
  <c r="T1786" i="8"/>
  <c r="T1787" i="8"/>
  <c r="T1788" i="8"/>
  <c r="T1789" i="8"/>
  <c r="T1790" i="8"/>
  <c r="T1791" i="8"/>
  <c r="T1792" i="8"/>
  <c r="T1793" i="8"/>
  <c r="T1794" i="8"/>
  <c r="T1795" i="8"/>
  <c r="T1796" i="8"/>
  <c r="T1797" i="8"/>
  <c r="T1798" i="8"/>
  <c r="T1799" i="8"/>
  <c r="T1800" i="8"/>
  <c r="T1801" i="8"/>
  <c r="T1802" i="8"/>
  <c r="T1803" i="8"/>
  <c r="T1804" i="8"/>
  <c r="T1805" i="8"/>
  <c r="T1806" i="8"/>
  <c r="T1807" i="8"/>
  <c r="T1808" i="8"/>
  <c r="T1809" i="8"/>
  <c r="T1810" i="8"/>
  <c r="T1811" i="8"/>
  <c r="T1812" i="8"/>
  <c r="T1813" i="8"/>
  <c r="T1814" i="8"/>
  <c r="T1815" i="8"/>
  <c r="T1816" i="8"/>
  <c r="T1817" i="8"/>
  <c r="T1818" i="8"/>
  <c r="T1819" i="8"/>
  <c r="T1820" i="8"/>
  <c r="T1821" i="8"/>
  <c r="T1822" i="8"/>
  <c r="T1823" i="8"/>
  <c r="T1824" i="8"/>
  <c r="T1825" i="8"/>
  <c r="T1826" i="8"/>
  <c r="T1827" i="8"/>
  <c r="T1828" i="8"/>
  <c r="T1829" i="8"/>
  <c r="T1830" i="8"/>
  <c r="T1831" i="8"/>
  <c r="T1832" i="8"/>
  <c r="T1833" i="8"/>
  <c r="T1834" i="8"/>
  <c r="T1835" i="8"/>
  <c r="T1836" i="8"/>
  <c r="T1837" i="8"/>
  <c r="T1838" i="8"/>
  <c r="T1839" i="8"/>
  <c r="T1840" i="8"/>
  <c r="T1841" i="8"/>
  <c r="T1842" i="8"/>
  <c r="T1843" i="8"/>
  <c r="T1844" i="8"/>
  <c r="T1845" i="8"/>
  <c r="T1846" i="8"/>
  <c r="T1847" i="8"/>
  <c r="T1848" i="8"/>
  <c r="T1849" i="8"/>
  <c r="T1850" i="8"/>
  <c r="T1851" i="8"/>
  <c r="T1852" i="8"/>
  <c r="T1853" i="8"/>
  <c r="T1854" i="8"/>
  <c r="T1855" i="8"/>
  <c r="T1856" i="8"/>
  <c r="T1857" i="8"/>
  <c r="T1858" i="8"/>
  <c r="T1859" i="8"/>
  <c r="T1860" i="8"/>
  <c r="T1861" i="8"/>
  <c r="T1862" i="8"/>
  <c r="T1863" i="8"/>
  <c r="T1864" i="8"/>
  <c r="T1865" i="8"/>
  <c r="T1866" i="8"/>
  <c r="T1867" i="8"/>
  <c r="T1868" i="8"/>
  <c r="T1869" i="8"/>
  <c r="T1870" i="8"/>
  <c r="T1871" i="8"/>
  <c r="T1872" i="8"/>
  <c r="T1873" i="8"/>
  <c r="T1874" i="8"/>
  <c r="T1875" i="8"/>
  <c r="T1876" i="8"/>
  <c r="T1877" i="8"/>
  <c r="T1878" i="8"/>
  <c r="T1879" i="8"/>
  <c r="T1880" i="8"/>
  <c r="T1881" i="8"/>
  <c r="T1882" i="8"/>
  <c r="T1883" i="8"/>
  <c r="T1884" i="8"/>
  <c r="T1885" i="8"/>
  <c r="T1886" i="8"/>
  <c r="T1887" i="8"/>
  <c r="T1888" i="8"/>
  <c r="T1889" i="8"/>
  <c r="T1890" i="8"/>
  <c r="T1891" i="8"/>
  <c r="T1892" i="8"/>
  <c r="T1893" i="8"/>
  <c r="T1894" i="8"/>
  <c r="T1895" i="8"/>
  <c r="T1896" i="8"/>
  <c r="T1897" i="8"/>
  <c r="T1898" i="8"/>
  <c r="T1899" i="8"/>
  <c r="T1900" i="8"/>
  <c r="T1901" i="8"/>
  <c r="T1902" i="8"/>
  <c r="T1903" i="8"/>
  <c r="T1904" i="8"/>
  <c r="T1905" i="8"/>
  <c r="T1906" i="8"/>
  <c r="T1907" i="8"/>
  <c r="T1908" i="8"/>
  <c r="T1909" i="8"/>
  <c r="T1910" i="8"/>
  <c r="T1911" i="8"/>
  <c r="T1912" i="8"/>
  <c r="T1913" i="8"/>
  <c r="T1914" i="8"/>
  <c r="T1915" i="8"/>
  <c r="T1916" i="8"/>
  <c r="T1917" i="8"/>
  <c r="T1918" i="8"/>
  <c r="T1919" i="8"/>
  <c r="T1920" i="8"/>
  <c r="T1921" i="8"/>
  <c r="T1922" i="8"/>
  <c r="T1923" i="8"/>
  <c r="T1924" i="8"/>
  <c r="T1925" i="8"/>
  <c r="T1926" i="8"/>
  <c r="T1927" i="8"/>
  <c r="T1928" i="8"/>
  <c r="T1929" i="8"/>
  <c r="T1930" i="8"/>
  <c r="T1931" i="8"/>
  <c r="T1932" i="8"/>
  <c r="T1933" i="8"/>
  <c r="T1934" i="8"/>
  <c r="T1935" i="8"/>
  <c r="T1936" i="8"/>
  <c r="T1937" i="8"/>
  <c r="T1938" i="8"/>
  <c r="T1939" i="8"/>
  <c r="T1940" i="8"/>
  <c r="T1941" i="8"/>
  <c r="T1942" i="8"/>
  <c r="T1943" i="8"/>
  <c r="T1944" i="8"/>
  <c r="T1945" i="8"/>
  <c r="T1946" i="8"/>
  <c r="T1947" i="8"/>
  <c r="T1948" i="8"/>
  <c r="T1949" i="8"/>
  <c r="T1950" i="8"/>
  <c r="T1951" i="8"/>
  <c r="T1952" i="8"/>
  <c r="T1953" i="8"/>
  <c r="T1954" i="8"/>
  <c r="T1955" i="8"/>
  <c r="T1956" i="8"/>
  <c r="T1957" i="8"/>
  <c r="T1958" i="8"/>
  <c r="T1959" i="8"/>
  <c r="T1960" i="8"/>
  <c r="T1961" i="8"/>
  <c r="T1962" i="8"/>
  <c r="T1963" i="8"/>
  <c r="T1964" i="8"/>
  <c r="T1965" i="8"/>
  <c r="T1966" i="8"/>
  <c r="T1967" i="8"/>
  <c r="T1968" i="8"/>
  <c r="T1969" i="8"/>
  <c r="T1970" i="8"/>
  <c r="T1971" i="8"/>
  <c r="T1972" i="8"/>
  <c r="T1973" i="8"/>
  <c r="T1974" i="8"/>
  <c r="T1975" i="8"/>
  <c r="T1976" i="8"/>
  <c r="T1977" i="8"/>
  <c r="T1978" i="8"/>
  <c r="T1979" i="8"/>
  <c r="T1980" i="8"/>
  <c r="T1981" i="8"/>
  <c r="T1982" i="8"/>
  <c r="T1983" i="8"/>
  <c r="T1984" i="8"/>
  <c r="T1985" i="8"/>
  <c r="T1986" i="8"/>
  <c r="T1987" i="8"/>
  <c r="T1988" i="8"/>
  <c r="T1989" i="8"/>
  <c r="T1990" i="8"/>
  <c r="T1991" i="8"/>
  <c r="T1992" i="8"/>
  <c r="T1993" i="8"/>
  <c r="T1994" i="8"/>
  <c r="T1995" i="8"/>
  <c r="T1996" i="8"/>
  <c r="T1997" i="8"/>
  <c r="T1998" i="8"/>
  <c r="T1999" i="8"/>
  <c r="T2000" i="8"/>
  <c r="T2001" i="8"/>
  <c r="T2002" i="8"/>
  <c r="T2003" i="8"/>
  <c r="T2004" i="8"/>
  <c r="T2005" i="8"/>
  <c r="T2006" i="8"/>
  <c r="T2007" i="8"/>
  <c r="T2008" i="8"/>
  <c r="T2009" i="8"/>
  <c r="T2010" i="8"/>
  <c r="T2011" i="8"/>
  <c r="T2012" i="8"/>
  <c r="T2013" i="8"/>
  <c r="T2014" i="8"/>
  <c r="T2015" i="8"/>
  <c r="T2016" i="8"/>
  <c r="T2017" i="8"/>
  <c r="T2018" i="8"/>
  <c r="T2019" i="8"/>
  <c r="T2020" i="8"/>
  <c r="T2021" i="8"/>
  <c r="T2022" i="8"/>
  <c r="T2023" i="8"/>
  <c r="T2024" i="8"/>
  <c r="T2025" i="8"/>
  <c r="T2026" i="8"/>
  <c r="T2027" i="8"/>
  <c r="T2028" i="8"/>
  <c r="T2029" i="8"/>
  <c r="T2030" i="8"/>
  <c r="T2031" i="8"/>
  <c r="T2032" i="8"/>
  <c r="T2033" i="8"/>
  <c r="T2034" i="8"/>
  <c r="T2035" i="8"/>
  <c r="T2036" i="8"/>
  <c r="T2037" i="8"/>
  <c r="T2038" i="8"/>
  <c r="T2039" i="8"/>
  <c r="T2040" i="8"/>
  <c r="T2041" i="8"/>
  <c r="T2042" i="8"/>
  <c r="T2043" i="8"/>
  <c r="T2044" i="8"/>
  <c r="T2045" i="8"/>
  <c r="T2046" i="8"/>
  <c r="T2047" i="8"/>
  <c r="T2048" i="8"/>
  <c r="T2049" i="8"/>
  <c r="T2050" i="8"/>
  <c r="T2051" i="8"/>
  <c r="T2052" i="8"/>
  <c r="T2053" i="8"/>
  <c r="T2054" i="8"/>
  <c r="T2055" i="8"/>
  <c r="T2056" i="8"/>
  <c r="T2057" i="8"/>
  <c r="T2058" i="8"/>
  <c r="T2059" i="8"/>
  <c r="T2060" i="8"/>
  <c r="T2061" i="8"/>
  <c r="T2062" i="8"/>
  <c r="T2063" i="8"/>
  <c r="T2064" i="8"/>
  <c r="T2065" i="8"/>
  <c r="T2066" i="8"/>
  <c r="T2067" i="8"/>
  <c r="T2068" i="8"/>
  <c r="T2069" i="8"/>
  <c r="T2070" i="8"/>
  <c r="T2071" i="8"/>
  <c r="T2072" i="8"/>
  <c r="T2073" i="8"/>
  <c r="T2074" i="8"/>
  <c r="T2075" i="8"/>
  <c r="T2076" i="8"/>
  <c r="T2077" i="8"/>
  <c r="T2078" i="8"/>
  <c r="T2079" i="8"/>
  <c r="T2080" i="8"/>
  <c r="T2081" i="8"/>
  <c r="T2082" i="8"/>
  <c r="T2083" i="8"/>
  <c r="T2084" i="8"/>
  <c r="T2085" i="8"/>
  <c r="T2086" i="8"/>
  <c r="T2087" i="8"/>
  <c r="T2088" i="8"/>
  <c r="T2089" i="8"/>
  <c r="T2090" i="8"/>
  <c r="T2091" i="8"/>
  <c r="T2092" i="8"/>
  <c r="T2093" i="8"/>
  <c r="T2094" i="8"/>
  <c r="T2095" i="8"/>
  <c r="T2096" i="8"/>
  <c r="T2097" i="8"/>
  <c r="T2098" i="8"/>
  <c r="T2099" i="8"/>
  <c r="T2100" i="8"/>
  <c r="T2101" i="8"/>
  <c r="T2102" i="8"/>
  <c r="T2103" i="8"/>
  <c r="T2104" i="8"/>
  <c r="T2105" i="8"/>
  <c r="T2106" i="8"/>
  <c r="T2107" i="8"/>
  <c r="T2108" i="8"/>
  <c r="T2109" i="8"/>
  <c r="T2110" i="8"/>
  <c r="T2111" i="8"/>
  <c r="T2112" i="8"/>
  <c r="T2113" i="8"/>
  <c r="T2114" i="8"/>
  <c r="T2115" i="8"/>
  <c r="T2116" i="8"/>
  <c r="T2117" i="8"/>
  <c r="T2118" i="8"/>
  <c r="T2119" i="8"/>
  <c r="T2120" i="8"/>
  <c r="T2121" i="8"/>
  <c r="T2122" i="8"/>
  <c r="T2123" i="8"/>
  <c r="T2124" i="8"/>
  <c r="T2125" i="8"/>
  <c r="T2126" i="8"/>
  <c r="T2127" i="8"/>
  <c r="T2128" i="8"/>
  <c r="T2129" i="8"/>
  <c r="T2130" i="8"/>
  <c r="T2131" i="8"/>
  <c r="T2132" i="8"/>
  <c r="T2133" i="8"/>
  <c r="T2134" i="8"/>
  <c r="T2135" i="8"/>
  <c r="T2136" i="8"/>
  <c r="T2137" i="8"/>
  <c r="T2138" i="8"/>
  <c r="T2139" i="8"/>
  <c r="T2140" i="8"/>
  <c r="T2141" i="8"/>
  <c r="T2142" i="8"/>
  <c r="T2143" i="8"/>
  <c r="T2144" i="8"/>
  <c r="T2145" i="8"/>
  <c r="T2146" i="8"/>
  <c r="T2147" i="8"/>
  <c r="T2148" i="8"/>
  <c r="T2149" i="8"/>
  <c r="T2150" i="8"/>
  <c r="T2151" i="8"/>
  <c r="T2152" i="8"/>
  <c r="T2153" i="8"/>
  <c r="T2154" i="8"/>
  <c r="T2155" i="8"/>
  <c r="T2156" i="8"/>
  <c r="T2157" i="8"/>
  <c r="T2158" i="8"/>
  <c r="T2159" i="8"/>
  <c r="T2160" i="8"/>
  <c r="T2161" i="8"/>
  <c r="T2162" i="8"/>
  <c r="T2163" i="8"/>
  <c r="T2164" i="8"/>
  <c r="T2165" i="8"/>
  <c r="T2166" i="8"/>
  <c r="T2167" i="8"/>
  <c r="T2168" i="8"/>
  <c r="T2169" i="8"/>
  <c r="T2170" i="8"/>
  <c r="T2171" i="8"/>
  <c r="T2172" i="8"/>
  <c r="T2173" i="8"/>
  <c r="T2174" i="8"/>
  <c r="T2175" i="8"/>
  <c r="T2176" i="8"/>
  <c r="T2177" i="8"/>
  <c r="T2178" i="8"/>
  <c r="T2179" i="8"/>
  <c r="T2180" i="8"/>
  <c r="T2181" i="8"/>
  <c r="T2182" i="8"/>
  <c r="T2183" i="8"/>
  <c r="T2184" i="8"/>
  <c r="T2185" i="8"/>
  <c r="T2186" i="8"/>
  <c r="T2187" i="8"/>
  <c r="T2188" i="8"/>
  <c r="T2189" i="8"/>
  <c r="T2190" i="8"/>
  <c r="T2191" i="8"/>
  <c r="T2192" i="8"/>
  <c r="T2193" i="8"/>
  <c r="T2194" i="8"/>
  <c r="T2195" i="8"/>
  <c r="T2196" i="8"/>
  <c r="T2197" i="8"/>
  <c r="T2198" i="8"/>
  <c r="T2199" i="8"/>
  <c r="T2200" i="8"/>
  <c r="T2201" i="8"/>
  <c r="T2202" i="8"/>
  <c r="T2203" i="8"/>
  <c r="T2204" i="8"/>
  <c r="T2205" i="8"/>
  <c r="T2206" i="8"/>
  <c r="T2207" i="8"/>
  <c r="T2208" i="8"/>
  <c r="T2209" i="8"/>
  <c r="T2210" i="8"/>
  <c r="T2211" i="8"/>
  <c r="T2212" i="8"/>
  <c r="T2213" i="8"/>
  <c r="T2214" i="8"/>
  <c r="T2215" i="8"/>
  <c r="T2216" i="8"/>
  <c r="T2217" i="8"/>
  <c r="T2218" i="8"/>
  <c r="T2219" i="8"/>
  <c r="T2220" i="8"/>
  <c r="T2221" i="8"/>
  <c r="T2222" i="8"/>
  <c r="T2223" i="8"/>
  <c r="T2224" i="8"/>
  <c r="T2225" i="8"/>
  <c r="T2226" i="8"/>
  <c r="T2227" i="8"/>
  <c r="T2228" i="8"/>
  <c r="T2229" i="8"/>
  <c r="T2230" i="8"/>
  <c r="T2231" i="8"/>
  <c r="T2232" i="8"/>
  <c r="T2233" i="8"/>
  <c r="T2234" i="8"/>
  <c r="T2235" i="8"/>
  <c r="T2236" i="8"/>
  <c r="T2237" i="8"/>
  <c r="T2238" i="8"/>
  <c r="T2239" i="8"/>
  <c r="T2240" i="8"/>
  <c r="T2241" i="8"/>
  <c r="T2242" i="8"/>
  <c r="T2243" i="8"/>
  <c r="T2244" i="8"/>
  <c r="T2245" i="8"/>
  <c r="T2246" i="8"/>
  <c r="T2247" i="8"/>
  <c r="T2248" i="8"/>
  <c r="T2249" i="8"/>
  <c r="T2250" i="8"/>
  <c r="T2251" i="8"/>
  <c r="T2252" i="8"/>
  <c r="T2253" i="8"/>
  <c r="T2254" i="8"/>
  <c r="T2255" i="8"/>
  <c r="T2256" i="8"/>
  <c r="T2257" i="8"/>
  <c r="T2258" i="8"/>
  <c r="T2259" i="8"/>
  <c r="T2260" i="8"/>
  <c r="T2261" i="8"/>
  <c r="T2262" i="8"/>
  <c r="T2263" i="8"/>
  <c r="T2264" i="8"/>
  <c r="T2265" i="8"/>
  <c r="T2266" i="8"/>
  <c r="T2267" i="8"/>
  <c r="T2268" i="8"/>
  <c r="T2269" i="8"/>
  <c r="T2270" i="8"/>
  <c r="T2271" i="8"/>
  <c r="T2272" i="8"/>
  <c r="T2273" i="8"/>
  <c r="T2274" i="8"/>
  <c r="T2275" i="8"/>
  <c r="T2276" i="8"/>
  <c r="T2277" i="8"/>
  <c r="T2278" i="8"/>
  <c r="T2279" i="8"/>
  <c r="T2280" i="8"/>
  <c r="T2281" i="8"/>
  <c r="T2282" i="8"/>
  <c r="T2283" i="8"/>
  <c r="T2284" i="8"/>
  <c r="T2285" i="8"/>
  <c r="T2286" i="8"/>
  <c r="T2287" i="8"/>
  <c r="T2288" i="8"/>
  <c r="T2289" i="8"/>
  <c r="T2290" i="8"/>
  <c r="T2291" i="8"/>
  <c r="T2292" i="8"/>
  <c r="T2293" i="8"/>
  <c r="T2294" i="8"/>
  <c r="T2295" i="8"/>
  <c r="T2296" i="8"/>
  <c r="T2297" i="8"/>
  <c r="T2298" i="8"/>
  <c r="T2299" i="8"/>
  <c r="T2300" i="8"/>
  <c r="T2301" i="8"/>
  <c r="T2302" i="8"/>
  <c r="T2303" i="8"/>
  <c r="T2304" i="8"/>
  <c r="T2305" i="8"/>
  <c r="T2306" i="8"/>
  <c r="T2307" i="8"/>
  <c r="T2308" i="8"/>
  <c r="T2309" i="8"/>
  <c r="T2310" i="8"/>
  <c r="T2311" i="8"/>
  <c r="T2312" i="8"/>
  <c r="T2313" i="8"/>
  <c r="T2314" i="8"/>
  <c r="T2315" i="8"/>
  <c r="T2316" i="8"/>
  <c r="T2317" i="8"/>
  <c r="T2318" i="8"/>
  <c r="T2319" i="8"/>
  <c r="T2320" i="8"/>
  <c r="T2321" i="8"/>
  <c r="T2322" i="8"/>
  <c r="T2323" i="8"/>
  <c r="T2324" i="8"/>
  <c r="T2325" i="8"/>
  <c r="T2326" i="8"/>
  <c r="T2327" i="8"/>
  <c r="T2328" i="8"/>
  <c r="T2329" i="8"/>
  <c r="T2330" i="8"/>
  <c r="T2331" i="8"/>
  <c r="T2332" i="8"/>
  <c r="T2333" i="8"/>
  <c r="T2334" i="8"/>
  <c r="T2335" i="8"/>
  <c r="T2336" i="8"/>
  <c r="T2337" i="8"/>
  <c r="T2338" i="8"/>
  <c r="T2339" i="8"/>
  <c r="T2340" i="8"/>
  <c r="T2341" i="8"/>
  <c r="T2342" i="8"/>
  <c r="T2343" i="8"/>
  <c r="T2344" i="8"/>
  <c r="T2345" i="8"/>
  <c r="T2346" i="8"/>
  <c r="T2347" i="8"/>
  <c r="T2348" i="8"/>
  <c r="T2349" i="8"/>
  <c r="T2350" i="8"/>
  <c r="T2351" i="8"/>
  <c r="T2352" i="8"/>
  <c r="T2353" i="8"/>
  <c r="T2354" i="8"/>
  <c r="T2355" i="8"/>
  <c r="T2356" i="8"/>
  <c r="T2357" i="8"/>
  <c r="T2358" i="8"/>
  <c r="T2359" i="8"/>
  <c r="T2360" i="8"/>
  <c r="T2361" i="8"/>
  <c r="T2362" i="8"/>
  <c r="T2363" i="8"/>
  <c r="T2364" i="8"/>
  <c r="T2365" i="8"/>
  <c r="T2366" i="8"/>
  <c r="T2367" i="8"/>
  <c r="T2368" i="8"/>
  <c r="T2369" i="8"/>
  <c r="T2370" i="8"/>
  <c r="T2371" i="8"/>
  <c r="T2372" i="8"/>
  <c r="T2373" i="8"/>
  <c r="T2374" i="8"/>
  <c r="T2375" i="8"/>
  <c r="T2376" i="8"/>
  <c r="T2377" i="8"/>
  <c r="T2378" i="8"/>
  <c r="T2379" i="8"/>
  <c r="T2380" i="8"/>
  <c r="T2381" i="8"/>
  <c r="T2382" i="8"/>
  <c r="T2383" i="8"/>
  <c r="T2384" i="8"/>
  <c r="T2385" i="8"/>
  <c r="T2386" i="8"/>
  <c r="T2387" i="8"/>
  <c r="T2388" i="8"/>
  <c r="T2389" i="8"/>
  <c r="T2390" i="8"/>
  <c r="T2391" i="8"/>
  <c r="T2392" i="8"/>
  <c r="T2393" i="8"/>
  <c r="T2394" i="8"/>
  <c r="T2395" i="8"/>
  <c r="T2396" i="8"/>
  <c r="T2397" i="8"/>
  <c r="T2398" i="8"/>
  <c r="T2399" i="8"/>
  <c r="T2400" i="8"/>
  <c r="T2401" i="8"/>
  <c r="T2402" i="8"/>
  <c r="T2403" i="8"/>
  <c r="T2404" i="8"/>
  <c r="T2405" i="8"/>
  <c r="T2406" i="8"/>
  <c r="T2407" i="8"/>
  <c r="T2408" i="8"/>
  <c r="T2409" i="8"/>
  <c r="T2410" i="8"/>
  <c r="T2411" i="8"/>
  <c r="T2412" i="8"/>
  <c r="T2413" i="8"/>
  <c r="T2414" i="8"/>
  <c r="T2415" i="8"/>
  <c r="T2416" i="8"/>
  <c r="T2417" i="8"/>
  <c r="T2418" i="8"/>
  <c r="T2419" i="8"/>
  <c r="T2420" i="8"/>
  <c r="T2421" i="8"/>
  <c r="T2422" i="8"/>
  <c r="T2423" i="8"/>
  <c r="T2424" i="8"/>
  <c r="T2425" i="8"/>
  <c r="T2426" i="8"/>
  <c r="T2427" i="8"/>
  <c r="T2428" i="8"/>
  <c r="T2429" i="8"/>
  <c r="T2430" i="8"/>
  <c r="T2431" i="8"/>
  <c r="T2432" i="8"/>
  <c r="T2433" i="8"/>
  <c r="T2434" i="8"/>
  <c r="T2435" i="8"/>
  <c r="T2436" i="8"/>
  <c r="T2437" i="8"/>
  <c r="T2438" i="8"/>
  <c r="T2439" i="8"/>
  <c r="T2440" i="8"/>
  <c r="T2441" i="8"/>
  <c r="T2442" i="8"/>
  <c r="T2443" i="8"/>
  <c r="T2444" i="8"/>
  <c r="T2445" i="8"/>
  <c r="T2446" i="8"/>
  <c r="T2447" i="8"/>
  <c r="T2448" i="8"/>
  <c r="T2449" i="8"/>
  <c r="T2450" i="8"/>
  <c r="T2451" i="8"/>
  <c r="T2452" i="8"/>
  <c r="T2453" i="8"/>
  <c r="T2454" i="8"/>
  <c r="T2455" i="8"/>
  <c r="T2456" i="8"/>
  <c r="T2457" i="8"/>
  <c r="T2458" i="8"/>
  <c r="T2459" i="8"/>
  <c r="T2460" i="8"/>
  <c r="T2461" i="8"/>
  <c r="T2462" i="8"/>
  <c r="T2463" i="8"/>
  <c r="T2464" i="8"/>
  <c r="T2465" i="8"/>
  <c r="T2466" i="8"/>
  <c r="T2467" i="8"/>
  <c r="T2468" i="8"/>
  <c r="T2469" i="8"/>
  <c r="T2470" i="8"/>
  <c r="T2471" i="8"/>
  <c r="T2472" i="8"/>
  <c r="T2473" i="8"/>
  <c r="T2474" i="8"/>
  <c r="T2475" i="8"/>
  <c r="T2476" i="8"/>
  <c r="T2477" i="8"/>
  <c r="T2478" i="8"/>
  <c r="T2479" i="8"/>
  <c r="T2480" i="8"/>
  <c r="T2481" i="8"/>
  <c r="T2482" i="8"/>
  <c r="T2483" i="8"/>
  <c r="T2484" i="8"/>
  <c r="T2485" i="8"/>
  <c r="T2486" i="8"/>
  <c r="T2487" i="8"/>
  <c r="T2488" i="8"/>
  <c r="T2489" i="8"/>
  <c r="T2490" i="8"/>
  <c r="T2491" i="8"/>
  <c r="T2492" i="8"/>
  <c r="T2493" i="8"/>
  <c r="T2494" i="8"/>
  <c r="T2495" i="8"/>
  <c r="T2496" i="8"/>
  <c r="T2497" i="8"/>
  <c r="T2498" i="8"/>
  <c r="T2499" i="8"/>
  <c r="T2500" i="8"/>
  <c r="T2501" i="8"/>
  <c r="T2502" i="8"/>
  <c r="T2503" i="8"/>
  <c r="T2504" i="8"/>
  <c r="T2505" i="8"/>
  <c r="T2506" i="8"/>
  <c r="T2507" i="8"/>
  <c r="T2508" i="8"/>
  <c r="T2509" i="8"/>
  <c r="T2510" i="8"/>
  <c r="T2511" i="8"/>
  <c r="T2512" i="8"/>
  <c r="T2513" i="8"/>
  <c r="T2514" i="8"/>
  <c r="T2515" i="8"/>
  <c r="T2516" i="8"/>
  <c r="T2517" i="8"/>
  <c r="T2518" i="8"/>
  <c r="T2519" i="8"/>
  <c r="T2520" i="8"/>
  <c r="T2521" i="8"/>
  <c r="T2522" i="8"/>
  <c r="T2523" i="8"/>
  <c r="T2524" i="8"/>
  <c r="T2525" i="8"/>
  <c r="T2526" i="8"/>
  <c r="T2527" i="8"/>
  <c r="T2528" i="8"/>
  <c r="T2529" i="8"/>
  <c r="T2530" i="8"/>
  <c r="T2531" i="8"/>
  <c r="T2532" i="8"/>
  <c r="T2533" i="8"/>
  <c r="T2534" i="8"/>
  <c r="T2535" i="8"/>
  <c r="T2536" i="8"/>
  <c r="T2537" i="8"/>
  <c r="T2538" i="8"/>
  <c r="T2539" i="8"/>
  <c r="T2540" i="8"/>
  <c r="T2541" i="8"/>
  <c r="T2542" i="8"/>
  <c r="T2543" i="8"/>
  <c r="T2544" i="8"/>
  <c r="T2545" i="8"/>
  <c r="T2546" i="8"/>
  <c r="T2547" i="8"/>
  <c r="T2548" i="8"/>
  <c r="T2549" i="8"/>
  <c r="T2550" i="8"/>
  <c r="T2551" i="8"/>
  <c r="T2552" i="8"/>
  <c r="T2553" i="8"/>
  <c r="T2554" i="8"/>
  <c r="T2555" i="8"/>
  <c r="T2556" i="8"/>
  <c r="T2557" i="8"/>
  <c r="T2558" i="8"/>
  <c r="T2559" i="8"/>
  <c r="T2560" i="8"/>
  <c r="T2561" i="8"/>
  <c r="T2562" i="8"/>
  <c r="T2563" i="8"/>
  <c r="T2564" i="8"/>
  <c r="T2565" i="8"/>
  <c r="T2566" i="8"/>
  <c r="T2567" i="8"/>
  <c r="T2568" i="8"/>
  <c r="T2569" i="8"/>
  <c r="T2570" i="8"/>
  <c r="T2571" i="8"/>
  <c r="T2572" i="8"/>
  <c r="T2573" i="8"/>
  <c r="T2574" i="8"/>
  <c r="T2575" i="8"/>
  <c r="T2576" i="8"/>
  <c r="T2577" i="8"/>
  <c r="T2578" i="8"/>
  <c r="T2579" i="8"/>
  <c r="T2580" i="8"/>
  <c r="T2581" i="8"/>
  <c r="T2582" i="8"/>
  <c r="T2583" i="8"/>
  <c r="T2584" i="8"/>
  <c r="T2585" i="8"/>
  <c r="T2586" i="8"/>
  <c r="T2587" i="8"/>
  <c r="T2588" i="8"/>
  <c r="T2589" i="8"/>
  <c r="T2590" i="8"/>
  <c r="T2591" i="8"/>
  <c r="T2592" i="8"/>
  <c r="T2593" i="8"/>
  <c r="T2594" i="8"/>
  <c r="T2595" i="8"/>
  <c r="T2596" i="8"/>
  <c r="T2597" i="8"/>
  <c r="T2598" i="8"/>
  <c r="T2599" i="8"/>
  <c r="T2600" i="8"/>
  <c r="T2601" i="8"/>
  <c r="T2602" i="8"/>
  <c r="T2603" i="8"/>
  <c r="T2604" i="8"/>
  <c r="T2605" i="8"/>
  <c r="T2606" i="8"/>
  <c r="T2607" i="8"/>
  <c r="T2608" i="8"/>
  <c r="T2609" i="8"/>
  <c r="T2610" i="8"/>
  <c r="T2611" i="8"/>
  <c r="T2612" i="8"/>
  <c r="T2613" i="8"/>
  <c r="T2614" i="8"/>
  <c r="T2615" i="8"/>
  <c r="T2616" i="8"/>
  <c r="T2617" i="8"/>
  <c r="T2618" i="8"/>
  <c r="T2619" i="8"/>
  <c r="T2620" i="8"/>
  <c r="T2621" i="8"/>
  <c r="T2622" i="8"/>
  <c r="T2623" i="8"/>
  <c r="T2624" i="8"/>
  <c r="T2625" i="8"/>
  <c r="T2626" i="8"/>
  <c r="T2627" i="8"/>
  <c r="T2628" i="8"/>
  <c r="T2629" i="8"/>
  <c r="T2630" i="8"/>
  <c r="T2631" i="8"/>
  <c r="T2632" i="8"/>
  <c r="T2633" i="8"/>
  <c r="T2634" i="8"/>
  <c r="T2635" i="8"/>
  <c r="T2636" i="8"/>
  <c r="T2637" i="8"/>
  <c r="T2638" i="8"/>
  <c r="T2639" i="8"/>
  <c r="T2640" i="8"/>
  <c r="T2641" i="8"/>
  <c r="T2642" i="8"/>
  <c r="T2643" i="8"/>
  <c r="T2644" i="8"/>
  <c r="T2645" i="8"/>
  <c r="T2646" i="8"/>
  <c r="T2647" i="8"/>
  <c r="T2648" i="8"/>
  <c r="T2649" i="8"/>
  <c r="T2650" i="8"/>
  <c r="T2651" i="8"/>
  <c r="T2652" i="8"/>
  <c r="T2653" i="8"/>
  <c r="T2654" i="8"/>
  <c r="T2655" i="8"/>
  <c r="T2656" i="8"/>
  <c r="T2657" i="8"/>
  <c r="T2658" i="8"/>
  <c r="T2659" i="8"/>
  <c r="T2660" i="8"/>
  <c r="T2661" i="8"/>
  <c r="T2662" i="8"/>
  <c r="T2663" i="8"/>
  <c r="T2664" i="8"/>
  <c r="T2665" i="8"/>
  <c r="T2666" i="8"/>
  <c r="T2667" i="8"/>
  <c r="T2668" i="8"/>
  <c r="T2669" i="8"/>
  <c r="T2670" i="8"/>
  <c r="T2671" i="8"/>
  <c r="T2672" i="8"/>
  <c r="T2673" i="8"/>
  <c r="T2674" i="8"/>
  <c r="T2675" i="8"/>
  <c r="T2676" i="8"/>
  <c r="T2677" i="8"/>
  <c r="T2678" i="8"/>
  <c r="T2679" i="8"/>
  <c r="T2680" i="8"/>
  <c r="T2681" i="8"/>
  <c r="T2682" i="8"/>
  <c r="T2683" i="8"/>
  <c r="T2684" i="8"/>
  <c r="T2685" i="8"/>
  <c r="T2686" i="8"/>
  <c r="T2687" i="8"/>
  <c r="T2688" i="8"/>
  <c r="T2689" i="8"/>
  <c r="T2690" i="8"/>
  <c r="T2691" i="8"/>
  <c r="T2692" i="8"/>
  <c r="T2693" i="8"/>
  <c r="T2694" i="8"/>
  <c r="T2695" i="8"/>
  <c r="T2696" i="8"/>
  <c r="T2697" i="8"/>
  <c r="T2698" i="8"/>
  <c r="T2699" i="8"/>
  <c r="T2700" i="8"/>
  <c r="T2701" i="8"/>
  <c r="T2702" i="8"/>
  <c r="T2703" i="8"/>
  <c r="T2704" i="8"/>
  <c r="T2705" i="8"/>
  <c r="T2706" i="8"/>
  <c r="T2707" i="8"/>
  <c r="T2708" i="8"/>
  <c r="T2709" i="8"/>
  <c r="T2710" i="8"/>
  <c r="T2711" i="8"/>
  <c r="T2712" i="8"/>
  <c r="T2713" i="8"/>
  <c r="T2714" i="8"/>
  <c r="T2715" i="8"/>
  <c r="T2716" i="8"/>
  <c r="T2717" i="8"/>
  <c r="T2718" i="8"/>
  <c r="T2719" i="8"/>
  <c r="T2720" i="8"/>
  <c r="T2721" i="8"/>
  <c r="T2722" i="8"/>
  <c r="T2723" i="8"/>
  <c r="T2724" i="8"/>
  <c r="T2725" i="8"/>
  <c r="T2726" i="8"/>
  <c r="T2727" i="8"/>
  <c r="T2728" i="8"/>
  <c r="T2729" i="8"/>
  <c r="T2730" i="8"/>
  <c r="T2731" i="8"/>
  <c r="T2732" i="8"/>
  <c r="T2733" i="8"/>
  <c r="T2734" i="8"/>
  <c r="T2735" i="8"/>
  <c r="T2736" i="8"/>
  <c r="T2737" i="8"/>
  <c r="T2738" i="8"/>
  <c r="T2739" i="8"/>
  <c r="T2740" i="8"/>
  <c r="T2741" i="8"/>
  <c r="T2742" i="8"/>
  <c r="T2743" i="8"/>
  <c r="T2744" i="8"/>
  <c r="T2745" i="8"/>
  <c r="T2746" i="8"/>
  <c r="T2747" i="8"/>
  <c r="T2748" i="8"/>
  <c r="T2749" i="8"/>
  <c r="T2750" i="8"/>
  <c r="T2751" i="8"/>
  <c r="T2752" i="8"/>
  <c r="T2753" i="8"/>
  <c r="T2754" i="8"/>
  <c r="T2755" i="8"/>
  <c r="T2756" i="8"/>
  <c r="T2757" i="8"/>
  <c r="T2758" i="8"/>
  <c r="T2759" i="8"/>
  <c r="T2760" i="8"/>
  <c r="T2761" i="8"/>
  <c r="T2762" i="8"/>
  <c r="T2763" i="8"/>
  <c r="T2764" i="8"/>
  <c r="T2765" i="8"/>
  <c r="T2766" i="8"/>
  <c r="T2767" i="8"/>
  <c r="T2768" i="8"/>
  <c r="T2769" i="8"/>
  <c r="T2770" i="8"/>
  <c r="T2771" i="8"/>
  <c r="T2772" i="8"/>
  <c r="T2773" i="8"/>
  <c r="T2774" i="8"/>
  <c r="T2775" i="8"/>
  <c r="T2776" i="8"/>
  <c r="T2777" i="8"/>
  <c r="T2778" i="8"/>
  <c r="T2779" i="8"/>
  <c r="T2780" i="8"/>
  <c r="T2781" i="8"/>
  <c r="T2782" i="8"/>
  <c r="T2783" i="8"/>
  <c r="T2784" i="8"/>
  <c r="T2785" i="8"/>
  <c r="T2786" i="8"/>
  <c r="T2787" i="8"/>
  <c r="T2788" i="8"/>
  <c r="T2789" i="8"/>
  <c r="T2790" i="8"/>
  <c r="T2791" i="8"/>
  <c r="T2792" i="8"/>
  <c r="T2793" i="8"/>
  <c r="T2794" i="8"/>
  <c r="T2795" i="8"/>
  <c r="T2796" i="8"/>
  <c r="T2797" i="8"/>
  <c r="T2798" i="8"/>
  <c r="T2799" i="8"/>
  <c r="T2800" i="8"/>
  <c r="T2801" i="8"/>
  <c r="T2802" i="8"/>
  <c r="T2803" i="8"/>
  <c r="T2804" i="8"/>
  <c r="T2805" i="8"/>
  <c r="T2806" i="8"/>
  <c r="T2807" i="8"/>
  <c r="T2808" i="8"/>
  <c r="T2809" i="8"/>
  <c r="T2810" i="8"/>
  <c r="T2811" i="8"/>
  <c r="T2812" i="8"/>
  <c r="T2813" i="8"/>
  <c r="T2814" i="8"/>
  <c r="T2815" i="8"/>
  <c r="T2816" i="8"/>
  <c r="T2817" i="8"/>
  <c r="T2818" i="8"/>
  <c r="T2819" i="8"/>
  <c r="T2820" i="8"/>
  <c r="T2821" i="8"/>
  <c r="T2822" i="8"/>
  <c r="T2823" i="8"/>
  <c r="T2824" i="8"/>
  <c r="T2825" i="8"/>
  <c r="T2826" i="8"/>
  <c r="T2827" i="8"/>
  <c r="T2828" i="8"/>
  <c r="T2829" i="8"/>
  <c r="T2830" i="8"/>
  <c r="T2831" i="8"/>
  <c r="T2832" i="8"/>
  <c r="T2833" i="8"/>
  <c r="T2834" i="8"/>
  <c r="T2835" i="8"/>
  <c r="T2836" i="8"/>
  <c r="T2837" i="8"/>
  <c r="T2838" i="8"/>
  <c r="T2839" i="8"/>
  <c r="T2840" i="8"/>
  <c r="T2841" i="8"/>
  <c r="T2842" i="8"/>
  <c r="T2843" i="8"/>
  <c r="T2844" i="8"/>
  <c r="T2845" i="8"/>
  <c r="T2846" i="8"/>
  <c r="T2847" i="8"/>
  <c r="T2848" i="8"/>
  <c r="T2849" i="8"/>
  <c r="T2850" i="8"/>
  <c r="T2851" i="8"/>
  <c r="T2852" i="8"/>
  <c r="T2853" i="8"/>
  <c r="T2854" i="8"/>
  <c r="T2855" i="8"/>
  <c r="T2856" i="8"/>
  <c r="T2857" i="8"/>
  <c r="T2858" i="8"/>
  <c r="T2859" i="8"/>
  <c r="T2860" i="8"/>
  <c r="T2861" i="8"/>
  <c r="T2862" i="8"/>
  <c r="T2863" i="8"/>
  <c r="T2864" i="8"/>
  <c r="T2865" i="8"/>
  <c r="T2866" i="8"/>
  <c r="T2867" i="8"/>
  <c r="T2868" i="8"/>
  <c r="T2869" i="8"/>
  <c r="T2870" i="8"/>
  <c r="T2871" i="8"/>
  <c r="T2872" i="8"/>
  <c r="T2873" i="8"/>
  <c r="T2874" i="8"/>
  <c r="T2875" i="8"/>
  <c r="T2876" i="8"/>
  <c r="T2877" i="8"/>
  <c r="T2878" i="8"/>
  <c r="T2879" i="8"/>
  <c r="T2880" i="8"/>
  <c r="T2881" i="8"/>
  <c r="T2882" i="8"/>
  <c r="T2883" i="8"/>
  <c r="T2884" i="8"/>
  <c r="T2885" i="8"/>
  <c r="T2886" i="8"/>
  <c r="T2887" i="8"/>
  <c r="T2888" i="8"/>
  <c r="T2889" i="8"/>
  <c r="T2890" i="8"/>
  <c r="T2891" i="8"/>
  <c r="T2892" i="8"/>
  <c r="T2893" i="8"/>
  <c r="T2894" i="8"/>
  <c r="T2895" i="8"/>
  <c r="T2896" i="8"/>
  <c r="T2897" i="8"/>
  <c r="T2898" i="8"/>
  <c r="T2899" i="8"/>
  <c r="T2900" i="8"/>
  <c r="T2901" i="8"/>
  <c r="T2902" i="8"/>
  <c r="T2903" i="8"/>
  <c r="T2904" i="8"/>
  <c r="T2905" i="8"/>
  <c r="T2906" i="8"/>
  <c r="T2907" i="8"/>
  <c r="T2908" i="8"/>
  <c r="T2909" i="8"/>
  <c r="T2910" i="8"/>
  <c r="T2911" i="8"/>
  <c r="T2912" i="8"/>
  <c r="T2913" i="8"/>
  <c r="T2914" i="8"/>
  <c r="T2915" i="8"/>
  <c r="T2916" i="8"/>
  <c r="T2917" i="8"/>
  <c r="T2918" i="8"/>
  <c r="T2919" i="8"/>
  <c r="T2920" i="8"/>
  <c r="T2921" i="8"/>
  <c r="T2922" i="8"/>
  <c r="T2923" i="8"/>
  <c r="T2924" i="8"/>
  <c r="T2925" i="8"/>
  <c r="T2926" i="8"/>
  <c r="T2927" i="8"/>
  <c r="T2928" i="8"/>
  <c r="T2929" i="8"/>
  <c r="T2930" i="8"/>
  <c r="T2931" i="8"/>
  <c r="T2932" i="8"/>
  <c r="T2933" i="8"/>
  <c r="T2934" i="8"/>
  <c r="T2935" i="8"/>
  <c r="T2936" i="8"/>
  <c r="T2937" i="8"/>
  <c r="T2938" i="8"/>
  <c r="T2939" i="8"/>
  <c r="T2940" i="8"/>
  <c r="T2941" i="8"/>
  <c r="T2942" i="8"/>
  <c r="T2943" i="8"/>
  <c r="T2944" i="8"/>
  <c r="T2945" i="8"/>
  <c r="T2946" i="8"/>
  <c r="T2947" i="8"/>
  <c r="T2948" i="8"/>
  <c r="T2949" i="8"/>
  <c r="T2950" i="8"/>
  <c r="T2951" i="8"/>
  <c r="T2952" i="8"/>
  <c r="T2953" i="8"/>
  <c r="T2954" i="8"/>
  <c r="T2955" i="8"/>
  <c r="T2956" i="8"/>
  <c r="T2957" i="8"/>
  <c r="T2958" i="8"/>
  <c r="T2959" i="8"/>
  <c r="T2960" i="8"/>
  <c r="T2961" i="8"/>
  <c r="T2962" i="8"/>
  <c r="T2963" i="8"/>
  <c r="T2964" i="8"/>
  <c r="T2965" i="8"/>
  <c r="T2966" i="8"/>
  <c r="T2967" i="8"/>
  <c r="T2968" i="8"/>
  <c r="T2969" i="8"/>
  <c r="T2970" i="8"/>
  <c r="T2971" i="8"/>
  <c r="T2972" i="8"/>
  <c r="T2973" i="8"/>
  <c r="T2974" i="8"/>
  <c r="T2975" i="8"/>
  <c r="T2976" i="8"/>
  <c r="T2977" i="8"/>
  <c r="T2978" i="8"/>
  <c r="T2979" i="8"/>
  <c r="T2980" i="8"/>
  <c r="T2981" i="8"/>
  <c r="T2982" i="8"/>
  <c r="T2983" i="8"/>
  <c r="T2984" i="8"/>
  <c r="T2985" i="8"/>
  <c r="T2986" i="8"/>
  <c r="T2987" i="8"/>
  <c r="T2988" i="8"/>
  <c r="T2989" i="8"/>
  <c r="T2990" i="8"/>
  <c r="T2991" i="8"/>
  <c r="T2992" i="8"/>
  <c r="T2993" i="8"/>
  <c r="T2994" i="8"/>
  <c r="T2995" i="8"/>
  <c r="T2996" i="8"/>
  <c r="T2997" i="8"/>
  <c r="T2998" i="8"/>
  <c r="T2999" i="8"/>
  <c r="T3000" i="8"/>
  <c r="T3001" i="8"/>
  <c r="T3002" i="8"/>
  <c r="T3003" i="8"/>
  <c r="T3004" i="8"/>
  <c r="T3005" i="8"/>
  <c r="T3006" i="8"/>
  <c r="T3007" i="8"/>
  <c r="T3008" i="8"/>
  <c r="T3009" i="8"/>
  <c r="T3010" i="8"/>
  <c r="T3011" i="8"/>
  <c r="T3012" i="8"/>
  <c r="T3013" i="8"/>
  <c r="T3014" i="8"/>
  <c r="T3015" i="8"/>
  <c r="T3016" i="8"/>
  <c r="T3017" i="8"/>
  <c r="T3018" i="8"/>
  <c r="T3019" i="8"/>
  <c r="T3020" i="8"/>
  <c r="T3021" i="8"/>
  <c r="T3022" i="8"/>
  <c r="T3023" i="8"/>
  <c r="T3024" i="8"/>
  <c r="T3025" i="8"/>
  <c r="T3026" i="8"/>
  <c r="T3027" i="8"/>
  <c r="T3028" i="8"/>
  <c r="T3029" i="8"/>
  <c r="T3030" i="8"/>
  <c r="T3031" i="8"/>
  <c r="T3032" i="8"/>
  <c r="T3033" i="8"/>
  <c r="T3034" i="8"/>
  <c r="T3035" i="8"/>
  <c r="T3036" i="8"/>
  <c r="T3037" i="8"/>
  <c r="T3038" i="8"/>
  <c r="T3039" i="8"/>
  <c r="T3040" i="8"/>
  <c r="T3041" i="8"/>
  <c r="T3042" i="8"/>
  <c r="T3043" i="8"/>
  <c r="T3044" i="8"/>
  <c r="T3045" i="8"/>
  <c r="T3046" i="8"/>
  <c r="T3047" i="8"/>
  <c r="T3048" i="8"/>
  <c r="T3049" i="8"/>
  <c r="T3050" i="8"/>
  <c r="T3051" i="8"/>
  <c r="T3052" i="8"/>
  <c r="T3053" i="8"/>
  <c r="T3054" i="8"/>
  <c r="T3055" i="8"/>
  <c r="T3056" i="8"/>
  <c r="T3057" i="8"/>
  <c r="T3058" i="8"/>
  <c r="T3059" i="8"/>
  <c r="T3060" i="8"/>
  <c r="T3061" i="8"/>
  <c r="T3062" i="8"/>
  <c r="T3063" i="8"/>
  <c r="T3064" i="8"/>
  <c r="T3065" i="8"/>
  <c r="T3066" i="8"/>
  <c r="T3067" i="8"/>
  <c r="T3068" i="8"/>
  <c r="T3069" i="8"/>
  <c r="T3070" i="8"/>
  <c r="T3071" i="8"/>
  <c r="T3072" i="8"/>
  <c r="T3073" i="8"/>
  <c r="T3074" i="8"/>
  <c r="T3075" i="8"/>
  <c r="T3076" i="8"/>
  <c r="T3077" i="8"/>
  <c r="T3078" i="8"/>
  <c r="T3079" i="8"/>
  <c r="T3080" i="8"/>
  <c r="T3081" i="8"/>
  <c r="T3082" i="8"/>
  <c r="T3083" i="8"/>
  <c r="T3084" i="8"/>
  <c r="T3085" i="8"/>
  <c r="T3086" i="8"/>
  <c r="T3087" i="8"/>
  <c r="T3088" i="8"/>
  <c r="T3089" i="8"/>
  <c r="T3090" i="8"/>
  <c r="T3091" i="8"/>
  <c r="T3092" i="8"/>
  <c r="T3093" i="8"/>
  <c r="T3094" i="8"/>
  <c r="T3095" i="8"/>
  <c r="T3096" i="8"/>
  <c r="T3097" i="8"/>
  <c r="T3098" i="8"/>
  <c r="T3099" i="8"/>
  <c r="T3100" i="8"/>
  <c r="T3101" i="8"/>
  <c r="T3102" i="8"/>
  <c r="T3103" i="8"/>
  <c r="T3104" i="8"/>
  <c r="T3105" i="8"/>
  <c r="T3106" i="8"/>
  <c r="T3107" i="8"/>
  <c r="T3108" i="8"/>
  <c r="T3109" i="8"/>
  <c r="T3110" i="8"/>
  <c r="T3111" i="8"/>
  <c r="T3112" i="8"/>
  <c r="T3113" i="8"/>
  <c r="T3114" i="8"/>
  <c r="T3115" i="8"/>
  <c r="T3116" i="8"/>
  <c r="T3117" i="8"/>
  <c r="T3118" i="8"/>
  <c r="T3119" i="8"/>
  <c r="T3120" i="8"/>
  <c r="T3121" i="8"/>
  <c r="T3122" i="8"/>
  <c r="T3123" i="8"/>
  <c r="T3124" i="8"/>
  <c r="T3125" i="8"/>
  <c r="T3126" i="8"/>
  <c r="T3127" i="8"/>
  <c r="T3128" i="8"/>
  <c r="T3129" i="8"/>
  <c r="T3130" i="8"/>
  <c r="T3131" i="8"/>
  <c r="T3132" i="8"/>
  <c r="T3133" i="8"/>
  <c r="T3134" i="8"/>
  <c r="T3135" i="8"/>
  <c r="T3136" i="8"/>
  <c r="T3137" i="8"/>
  <c r="T3138" i="8"/>
  <c r="T3139" i="8"/>
  <c r="T3140" i="8"/>
  <c r="T3141" i="8"/>
  <c r="T3142" i="8"/>
  <c r="T3143" i="8"/>
  <c r="T3144" i="8"/>
  <c r="T3145" i="8"/>
  <c r="T3146" i="8"/>
  <c r="T3147" i="8"/>
  <c r="T3148" i="8"/>
  <c r="T3149" i="8"/>
  <c r="T3150" i="8"/>
  <c r="T3151" i="8"/>
  <c r="T3152" i="8"/>
  <c r="T3153" i="8"/>
  <c r="T3154" i="8"/>
  <c r="T3155" i="8"/>
  <c r="T3156" i="8"/>
  <c r="T3157" i="8"/>
  <c r="T3158" i="8"/>
  <c r="T3159" i="8"/>
  <c r="T3160" i="8"/>
  <c r="T3161" i="8"/>
  <c r="T3162" i="8"/>
  <c r="T3163" i="8"/>
  <c r="T3164" i="8"/>
  <c r="T3165" i="8"/>
  <c r="T3166" i="8"/>
  <c r="T3167" i="8"/>
  <c r="T3168" i="8"/>
  <c r="T3169" i="8"/>
  <c r="T3170" i="8"/>
  <c r="T3171" i="8"/>
  <c r="T3172" i="8"/>
  <c r="T3173" i="8"/>
  <c r="T3174" i="8"/>
  <c r="T3175" i="8"/>
  <c r="T3176" i="8"/>
  <c r="T3177" i="8"/>
  <c r="T3178" i="8"/>
  <c r="T3179" i="8"/>
  <c r="T3180" i="8"/>
  <c r="T3181" i="8"/>
  <c r="T3182" i="8"/>
  <c r="T3183" i="8"/>
  <c r="T3184" i="8"/>
  <c r="T3185" i="8"/>
  <c r="T3186" i="8"/>
  <c r="T3187" i="8"/>
  <c r="T3188" i="8"/>
  <c r="T3189" i="8"/>
  <c r="T3190" i="8"/>
  <c r="T3191" i="8"/>
  <c r="T3192" i="8"/>
  <c r="T3193" i="8"/>
  <c r="T3194" i="8"/>
  <c r="T3195" i="8"/>
  <c r="T3196" i="8"/>
  <c r="T3197" i="8"/>
  <c r="T3198" i="8"/>
  <c r="T3199" i="8"/>
  <c r="T3200" i="8"/>
  <c r="T3201" i="8"/>
  <c r="T3202" i="8"/>
  <c r="T3203" i="8"/>
  <c r="T3204" i="8"/>
  <c r="T3205" i="8"/>
  <c r="T3206" i="8"/>
  <c r="T3207" i="8"/>
  <c r="T3208" i="8"/>
  <c r="T3209" i="8"/>
  <c r="T3210" i="8"/>
  <c r="T3211" i="8"/>
  <c r="T3212" i="8"/>
  <c r="T3213" i="8"/>
  <c r="T3214" i="8"/>
  <c r="T3215" i="8"/>
  <c r="T3216" i="8"/>
  <c r="T3217" i="8"/>
  <c r="T3218" i="8"/>
  <c r="T3219" i="8"/>
  <c r="T3220" i="8"/>
  <c r="T3221" i="8"/>
  <c r="T3222" i="8"/>
  <c r="T3223" i="8"/>
  <c r="T3224" i="8"/>
  <c r="T3225" i="8"/>
  <c r="T3226" i="8"/>
  <c r="T3227" i="8"/>
  <c r="T3228" i="8"/>
  <c r="T3229" i="8"/>
  <c r="T3230" i="8"/>
  <c r="T3231" i="8"/>
  <c r="T3232" i="8"/>
  <c r="T3233" i="8"/>
  <c r="T3234" i="8"/>
  <c r="T3235" i="8"/>
  <c r="T3236" i="8"/>
  <c r="T3237" i="8"/>
  <c r="T3238" i="8"/>
  <c r="T3239" i="8"/>
  <c r="T3240" i="8"/>
  <c r="T3241" i="8"/>
  <c r="T3242" i="8"/>
  <c r="T3243" i="8"/>
  <c r="T3244" i="8"/>
  <c r="T3245" i="8"/>
  <c r="T3246" i="8"/>
  <c r="T3247" i="8"/>
  <c r="T3248" i="8"/>
  <c r="T3249" i="8"/>
  <c r="T3250" i="8"/>
  <c r="T3251" i="8"/>
  <c r="T3252" i="8"/>
  <c r="T3253" i="8"/>
  <c r="T3254" i="8"/>
  <c r="T3255" i="8"/>
  <c r="T3256" i="8"/>
  <c r="T3257" i="8"/>
  <c r="T3258" i="8"/>
  <c r="T3259" i="8"/>
  <c r="T3260" i="8"/>
  <c r="T3261" i="8"/>
  <c r="T3262" i="8"/>
  <c r="T3263" i="8"/>
  <c r="T3264" i="8"/>
  <c r="T3265" i="8"/>
  <c r="T3266" i="8"/>
  <c r="T3267" i="8"/>
  <c r="T3268" i="8"/>
  <c r="T3269" i="8"/>
  <c r="T3270" i="8"/>
  <c r="T3271" i="8"/>
  <c r="T3272" i="8"/>
  <c r="T3273" i="8"/>
  <c r="T3274" i="8"/>
  <c r="T3275" i="8"/>
  <c r="T3276" i="8"/>
  <c r="T3277" i="8"/>
  <c r="T3278" i="8"/>
  <c r="T3279" i="8"/>
  <c r="T3280" i="8"/>
  <c r="T3281" i="8"/>
  <c r="T3282" i="8"/>
  <c r="T3283" i="8"/>
  <c r="T3284" i="8"/>
  <c r="T3285" i="8"/>
  <c r="T3286" i="8"/>
  <c r="T3287" i="8"/>
  <c r="T3288" i="8"/>
  <c r="T3289" i="8"/>
  <c r="T3290" i="8"/>
  <c r="T3291" i="8"/>
  <c r="T3292" i="8"/>
  <c r="T3293" i="8"/>
  <c r="T3294" i="8"/>
  <c r="T3295" i="8"/>
  <c r="T3296" i="8"/>
  <c r="T3297" i="8"/>
  <c r="T3298" i="8"/>
  <c r="T3299" i="8"/>
  <c r="T3300" i="8"/>
  <c r="T3301" i="8"/>
  <c r="T3302" i="8"/>
  <c r="T3303" i="8"/>
  <c r="T3304" i="8"/>
  <c r="T3305" i="8"/>
  <c r="T3306" i="8"/>
  <c r="T3307" i="8"/>
  <c r="T3308" i="8"/>
  <c r="T3309" i="8"/>
  <c r="T3310" i="8"/>
  <c r="T3311" i="8"/>
  <c r="T3312" i="8"/>
  <c r="T3313" i="8"/>
  <c r="T3314" i="8"/>
  <c r="T3315" i="8"/>
  <c r="T3316" i="8"/>
  <c r="T3317" i="8"/>
  <c r="T3318" i="8"/>
  <c r="T3319" i="8"/>
  <c r="T3320" i="8"/>
  <c r="T3321" i="8"/>
  <c r="T3322" i="8"/>
  <c r="T3323" i="8"/>
  <c r="T3324" i="8"/>
  <c r="T3325" i="8"/>
  <c r="T3326" i="8"/>
  <c r="T3327" i="8"/>
  <c r="T3328" i="8"/>
  <c r="T3329" i="8"/>
  <c r="T3330" i="8"/>
  <c r="T3331" i="8"/>
  <c r="T3332" i="8"/>
  <c r="T3333" i="8"/>
  <c r="T3334" i="8"/>
  <c r="T3335" i="8"/>
  <c r="T3336" i="8"/>
  <c r="T3337" i="8"/>
  <c r="T3338" i="8"/>
  <c r="T3339" i="8"/>
  <c r="T3340" i="8"/>
  <c r="T3341" i="8"/>
  <c r="T3342" i="8"/>
  <c r="T3343" i="8"/>
  <c r="T3344" i="8"/>
  <c r="T3345" i="8"/>
  <c r="T3346" i="8"/>
  <c r="T3347" i="8"/>
  <c r="T3348" i="8"/>
  <c r="T3349" i="8"/>
  <c r="T3350" i="8"/>
  <c r="T3351" i="8"/>
  <c r="T3352" i="8"/>
  <c r="T3353" i="8"/>
  <c r="T3354" i="8"/>
  <c r="T3355" i="8"/>
  <c r="T3356" i="8"/>
  <c r="T3357" i="8"/>
  <c r="T3358" i="8"/>
  <c r="T3359" i="8"/>
  <c r="T3360" i="8"/>
  <c r="T3361" i="8"/>
  <c r="T3362" i="8"/>
  <c r="T3363" i="8"/>
  <c r="T3364" i="8"/>
  <c r="T3365" i="8"/>
  <c r="T3366" i="8"/>
  <c r="T3367" i="8"/>
  <c r="T3368" i="8"/>
  <c r="T3369" i="8"/>
  <c r="T3370" i="8"/>
  <c r="T3371" i="8"/>
  <c r="T3372" i="8"/>
  <c r="T3373" i="8"/>
  <c r="T3374" i="8"/>
  <c r="T3375" i="8"/>
  <c r="T3376" i="8"/>
  <c r="T3377" i="8"/>
  <c r="T3378" i="8"/>
  <c r="T3379" i="8"/>
  <c r="T3380" i="8"/>
  <c r="T3381" i="8"/>
  <c r="T3382" i="8"/>
  <c r="T3383" i="8"/>
  <c r="T3384" i="8"/>
  <c r="T3385" i="8"/>
  <c r="T3386" i="8"/>
  <c r="T3387" i="8"/>
  <c r="T3388" i="8"/>
  <c r="T3389" i="8"/>
  <c r="T3390" i="8"/>
  <c r="T3391" i="8"/>
  <c r="T3392" i="8"/>
  <c r="T3393" i="8"/>
  <c r="T3394" i="8"/>
  <c r="T3395" i="8"/>
  <c r="T3396" i="8"/>
  <c r="T3397" i="8"/>
  <c r="T3398" i="8"/>
  <c r="T3399" i="8"/>
  <c r="T3400" i="8"/>
  <c r="T3401" i="8"/>
  <c r="T3402" i="8"/>
  <c r="T3403" i="8"/>
  <c r="T3404" i="8"/>
  <c r="T3405" i="8"/>
  <c r="T3406" i="8"/>
  <c r="T3407" i="8"/>
  <c r="T3408" i="8"/>
  <c r="T3409" i="8"/>
  <c r="T3410" i="8"/>
  <c r="T3411" i="8"/>
  <c r="T3412" i="8"/>
  <c r="T3413" i="8"/>
  <c r="T3414" i="8"/>
  <c r="T3415" i="8"/>
  <c r="T3416" i="8"/>
  <c r="T3417" i="8"/>
  <c r="T3418" i="8"/>
  <c r="T3419" i="8"/>
  <c r="T3420" i="8"/>
  <c r="T3421" i="8"/>
  <c r="T3422" i="8"/>
  <c r="T3423" i="8"/>
  <c r="T3424" i="8"/>
  <c r="T3425" i="8"/>
  <c r="T3426" i="8"/>
  <c r="T3427" i="8"/>
  <c r="T3428" i="8"/>
  <c r="T3429" i="8"/>
  <c r="T3430" i="8"/>
  <c r="T3431" i="8"/>
  <c r="T3432" i="8"/>
  <c r="T3433" i="8"/>
  <c r="T3434" i="8"/>
  <c r="T3435" i="8"/>
  <c r="T3436" i="8"/>
  <c r="T3437" i="8"/>
  <c r="T3438" i="8"/>
  <c r="T3439" i="8"/>
  <c r="T3440" i="8"/>
  <c r="T3441" i="8"/>
  <c r="T3442" i="8"/>
  <c r="T3443" i="8"/>
  <c r="T3444" i="8"/>
  <c r="T3445" i="8"/>
  <c r="T3446" i="8"/>
  <c r="T3447" i="8"/>
  <c r="T3448" i="8"/>
  <c r="T3449" i="8"/>
  <c r="T3450" i="8"/>
  <c r="T3451" i="8"/>
  <c r="T3452" i="8"/>
  <c r="T3453" i="8"/>
  <c r="T3454" i="8"/>
  <c r="T3455" i="8"/>
  <c r="T3456" i="8"/>
  <c r="T3457" i="8"/>
  <c r="T3458" i="8"/>
  <c r="T3459" i="8"/>
  <c r="T3460" i="8"/>
  <c r="T3461" i="8"/>
  <c r="T3462" i="8"/>
  <c r="T3463" i="8"/>
  <c r="T3464" i="8"/>
  <c r="T3465" i="8"/>
  <c r="T3466" i="8"/>
  <c r="T3467" i="8"/>
  <c r="T3468" i="8"/>
  <c r="T3469" i="8"/>
  <c r="T3470" i="8"/>
  <c r="T3471" i="8"/>
  <c r="T3472" i="8"/>
  <c r="T3473" i="8"/>
  <c r="T3474" i="8"/>
  <c r="T3475" i="8"/>
  <c r="T3476" i="8"/>
  <c r="T3477" i="8"/>
  <c r="T3478" i="8"/>
  <c r="T3479" i="8"/>
  <c r="T3480" i="8"/>
  <c r="T3481" i="8"/>
  <c r="T3482" i="8"/>
  <c r="T3483" i="8"/>
  <c r="T3484" i="8"/>
  <c r="T3485" i="8"/>
  <c r="T3486" i="8"/>
  <c r="T3487" i="8"/>
  <c r="T3488" i="8"/>
  <c r="T3489" i="8"/>
  <c r="T3490" i="8"/>
  <c r="T3491" i="8"/>
  <c r="T3492" i="8"/>
  <c r="T3493" i="8"/>
  <c r="T3494" i="8"/>
  <c r="T3495" i="8"/>
  <c r="T3496" i="8"/>
  <c r="T3497" i="8"/>
  <c r="T3498" i="8"/>
  <c r="T3499" i="8"/>
  <c r="T3500" i="8"/>
  <c r="T3501" i="8"/>
  <c r="T3502" i="8"/>
  <c r="T3503" i="8"/>
  <c r="T3504" i="8"/>
  <c r="T3505" i="8"/>
  <c r="T3506" i="8"/>
  <c r="T3507" i="8"/>
  <c r="T3508" i="8"/>
  <c r="T3509" i="8"/>
  <c r="T3510" i="8"/>
  <c r="T3511" i="8"/>
  <c r="T3512" i="8"/>
  <c r="T3513" i="8"/>
  <c r="T3514" i="8"/>
  <c r="T3515" i="8"/>
  <c r="T3516" i="8"/>
  <c r="T3517" i="8"/>
  <c r="T3518" i="8"/>
  <c r="T3519" i="8"/>
  <c r="T3520" i="8"/>
  <c r="T3521" i="8"/>
  <c r="T3522" i="8"/>
  <c r="T3523" i="8"/>
  <c r="T3524" i="8"/>
  <c r="T3525" i="8"/>
  <c r="T3526" i="8"/>
  <c r="T3527" i="8"/>
  <c r="T3528" i="8"/>
  <c r="T3529" i="8"/>
  <c r="T3530" i="8"/>
  <c r="T3531" i="8"/>
  <c r="T3532" i="8"/>
  <c r="T3533" i="8"/>
  <c r="T3534" i="8"/>
  <c r="T3535" i="8"/>
  <c r="T3536" i="8"/>
  <c r="T3537" i="8"/>
  <c r="T3538" i="8"/>
  <c r="T3539" i="8"/>
  <c r="T3540" i="8"/>
  <c r="T3541" i="8"/>
  <c r="T3542" i="8"/>
  <c r="T3543" i="8"/>
  <c r="T3544" i="8"/>
  <c r="T3545" i="8"/>
  <c r="T3546" i="8"/>
  <c r="T3547" i="8"/>
  <c r="T3548" i="8"/>
  <c r="T3549" i="8"/>
  <c r="T3550" i="8"/>
  <c r="T3551" i="8"/>
  <c r="T3552" i="8"/>
  <c r="T3553" i="8"/>
  <c r="T3554" i="8"/>
  <c r="T3555" i="8"/>
  <c r="T3556" i="8"/>
  <c r="T3557" i="8"/>
  <c r="T3558" i="8"/>
  <c r="T3559" i="8"/>
  <c r="T3560" i="8"/>
  <c r="T3561" i="8"/>
  <c r="T3562" i="8"/>
  <c r="T3563" i="8"/>
  <c r="T3564" i="8"/>
  <c r="T3565" i="8"/>
  <c r="T3566" i="8"/>
  <c r="T3567" i="8"/>
  <c r="T3568" i="8"/>
  <c r="T3569" i="8"/>
  <c r="T3570" i="8"/>
  <c r="T3571" i="8"/>
  <c r="T3572" i="8"/>
  <c r="T3573" i="8"/>
  <c r="T3574" i="8"/>
  <c r="T3575" i="8"/>
  <c r="T3576" i="8"/>
  <c r="T3577" i="8"/>
  <c r="T3578" i="8"/>
  <c r="T3579" i="8"/>
  <c r="T3580" i="8"/>
  <c r="T3581" i="8"/>
  <c r="T3582" i="8"/>
  <c r="T3583" i="8"/>
  <c r="T3584" i="8"/>
  <c r="T3585" i="8"/>
  <c r="T3586" i="8"/>
  <c r="T3587" i="8"/>
  <c r="T3588" i="8"/>
  <c r="T3589" i="8"/>
  <c r="T3590" i="8"/>
  <c r="T3591" i="8"/>
  <c r="T3592" i="8"/>
  <c r="T3593" i="8"/>
  <c r="T3594" i="8"/>
  <c r="T3595" i="8"/>
  <c r="T3596" i="8"/>
  <c r="T3597" i="8"/>
  <c r="T3598" i="8"/>
  <c r="T3599" i="8"/>
  <c r="T3600" i="8"/>
  <c r="T3601" i="8"/>
  <c r="T3602" i="8"/>
  <c r="T3603" i="8"/>
  <c r="T3604" i="8"/>
  <c r="T3605" i="8"/>
  <c r="T3606" i="8"/>
  <c r="T3607" i="8"/>
  <c r="T3608" i="8"/>
  <c r="T3609" i="8"/>
  <c r="T3610" i="8"/>
  <c r="T3611" i="8"/>
  <c r="T3612" i="8"/>
  <c r="T3613" i="8"/>
  <c r="T3614" i="8"/>
  <c r="T3615" i="8"/>
  <c r="T3616" i="8"/>
  <c r="T3617" i="8"/>
  <c r="T3618" i="8"/>
  <c r="T3619" i="8"/>
  <c r="T3620" i="8"/>
  <c r="T3621" i="8"/>
  <c r="T3622" i="8"/>
  <c r="T3623" i="8"/>
  <c r="T3624" i="8"/>
  <c r="T3625" i="8"/>
  <c r="T3626" i="8"/>
  <c r="T3627" i="8"/>
  <c r="T3628" i="8"/>
  <c r="T3629" i="8"/>
  <c r="T3630" i="8"/>
  <c r="T3631" i="8"/>
  <c r="T3632" i="8"/>
  <c r="T3633" i="8"/>
  <c r="T3634" i="8"/>
  <c r="T3635" i="8"/>
  <c r="T3636" i="8"/>
  <c r="T3637" i="8"/>
  <c r="T3638" i="8"/>
  <c r="T3639" i="8"/>
  <c r="T3640" i="8"/>
  <c r="T3641" i="8"/>
  <c r="T3642" i="8"/>
  <c r="T3643" i="8"/>
  <c r="T3644" i="8"/>
  <c r="T3645" i="8"/>
  <c r="T3646" i="8"/>
  <c r="T3647" i="8"/>
  <c r="T3648" i="8"/>
  <c r="T3649" i="8"/>
  <c r="T3650" i="8"/>
  <c r="T3651" i="8"/>
  <c r="T3652" i="8"/>
  <c r="T3653" i="8"/>
  <c r="T3654" i="8"/>
  <c r="T3655" i="8"/>
  <c r="T3656" i="8"/>
  <c r="T3657" i="8"/>
  <c r="T3658" i="8"/>
  <c r="T3659" i="8"/>
  <c r="T3660" i="8"/>
  <c r="T3661" i="8"/>
  <c r="T3662" i="8"/>
  <c r="T3663" i="8"/>
  <c r="T3664" i="8"/>
  <c r="T3665" i="8"/>
  <c r="T3666" i="8"/>
  <c r="T3667" i="8"/>
  <c r="T3668" i="8"/>
  <c r="T3669" i="8"/>
  <c r="T3670" i="8"/>
  <c r="T3671" i="8"/>
  <c r="T3672" i="8"/>
  <c r="T3673" i="8"/>
  <c r="T3674" i="8"/>
  <c r="T3675" i="8"/>
  <c r="T3676" i="8"/>
  <c r="T3677" i="8"/>
  <c r="T3678" i="8"/>
  <c r="T3679" i="8"/>
  <c r="T3680" i="8"/>
  <c r="T3681" i="8"/>
  <c r="T3682" i="8"/>
  <c r="T3683" i="8"/>
  <c r="T3684" i="8"/>
  <c r="T3685" i="8"/>
  <c r="T3686" i="8"/>
  <c r="T3687" i="8"/>
  <c r="T3688" i="8"/>
  <c r="T3689" i="8"/>
  <c r="T3690" i="8"/>
  <c r="T3691" i="8"/>
  <c r="T3692" i="8"/>
  <c r="T3693" i="8"/>
  <c r="T3694" i="8"/>
  <c r="T3695" i="8"/>
  <c r="T3696" i="8"/>
  <c r="T3697" i="8"/>
  <c r="T3698" i="8"/>
  <c r="T3699" i="8"/>
  <c r="T3700" i="8"/>
  <c r="T3701" i="8"/>
  <c r="T3702" i="8"/>
  <c r="T3703" i="8"/>
  <c r="T3704" i="8"/>
  <c r="T3705" i="8"/>
  <c r="T3706" i="8"/>
  <c r="T3707" i="8"/>
  <c r="T3708" i="8"/>
  <c r="T3709" i="8"/>
  <c r="T3710" i="8"/>
  <c r="T3711" i="8"/>
  <c r="T3712" i="8"/>
  <c r="T3713" i="8"/>
  <c r="T3714" i="8"/>
  <c r="T3715" i="8"/>
  <c r="T3716" i="8"/>
  <c r="T3717" i="8"/>
  <c r="T3718" i="8"/>
  <c r="T3719" i="8"/>
  <c r="T3720" i="8"/>
  <c r="T3721" i="8"/>
  <c r="T3722" i="8"/>
  <c r="T3723" i="8"/>
  <c r="T3724" i="8"/>
  <c r="T3725" i="8"/>
  <c r="T3726" i="8"/>
  <c r="T3727" i="8"/>
  <c r="T3728" i="8"/>
  <c r="T3729" i="8"/>
  <c r="T3730" i="8"/>
  <c r="T3731" i="8"/>
  <c r="T3732" i="8"/>
  <c r="T3733" i="8"/>
  <c r="T3734" i="8"/>
  <c r="T3735" i="8"/>
  <c r="T3736" i="8"/>
  <c r="T3737" i="8"/>
  <c r="T3738" i="8"/>
  <c r="T3739" i="8"/>
  <c r="T3740" i="8"/>
  <c r="T3741" i="8"/>
  <c r="T3742" i="8"/>
  <c r="T3743" i="8"/>
  <c r="T3744" i="8"/>
  <c r="T3745" i="8"/>
  <c r="T3746" i="8"/>
  <c r="T3747" i="8"/>
  <c r="T3748" i="8"/>
  <c r="T3749" i="8"/>
  <c r="T3750" i="8"/>
  <c r="T3751" i="8"/>
  <c r="T3752" i="8"/>
  <c r="T3753" i="8"/>
  <c r="T3754" i="8"/>
  <c r="T3755" i="8"/>
  <c r="T3756" i="8"/>
  <c r="T3757" i="8"/>
  <c r="T3758" i="8"/>
  <c r="T3759" i="8"/>
  <c r="T3760" i="8"/>
  <c r="T3761" i="8"/>
  <c r="T3762" i="8"/>
  <c r="T3763" i="8"/>
  <c r="T3764" i="8"/>
  <c r="T3765" i="8"/>
  <c r="T3766" i="8"/>
  <c r="T3767" i="8"/>
  <c r="T3768" i="8"/>
  <c r="T3769" i="8"/>
  <c r="T3770" i="8"/>
  <c r="T3771" i="8"/>
  <c r="T3772" i="8"/>
  <c r="T3773" i="8"/>
  <c r="T3774" i="8"/>
  <c r="T3775" i="8"/>
  <c r="T3776" i="8"/>
  <c r="T3777" i="8"/>
  <c r="T3778" i="8"/>
  <c r="T3779" i="8"/>
  <c r="T3780" i="8"/>
  <c r="T3781" i="8"/>
  <c r="T3782" i="8"/>
  <c r="T3783" i="8"/>
  <c r="T3784" i="8"/>
  <c r="T3785" i="8"/>
  <c r="T3786" i="8"/>
  <c r="T3787" i="8"/>
  <c r="T3788" i="8"/>
  <c r="T3789" i="8"/>
  <c r="T3790" i="8"/>
  <c r="T3791" i="8"/>
  <c r="T3792" i="8"/>
  <c r="T3793" i="8"/>
  <c r="T3794" i="8"/>
  <c r="T3795" i="8"/>
  <c r="T3796" i="8"/>
  <c r="T3797" i="8"/>
  <c r="T3798" i="8"/>
  <c r="T3799" i="8"/>
  <c r="T3800" i="8"/>
  <c r="T3801" i="8"/>
  <c r="T3802" i="8"/>
  <c r="T3803" i="8"/>
  <c r="T3804" i="8"/>
  <c r="T3805" i="8"/>
  <c r="T3806" i="8"/>
  <c r="T3807" i="8"/>
  <c r="T3808" i="8"/>
  <c r="T3809" i="8"/>
  <c r="T3810" i="8"/>
  <c r="T3811" i="8"/>
  <c r="T3812" i="8"/>
  <c r="T3813" i="8"/>
  <c r="T3814" i="8"/>
  <c r="T3815" i="8"/>
  <c r="T3816" i="8"/>
  <c r="T3817" i="8"/>
  <c r="T3818" i="8"/>
  <c r="T3819" i="8"/>
  <c r="T3820" i="8"/>
  <c r="T3821" i="8"/>
  <c r="T3822" i="8"/>
  <c r="T3823" i="8"/>
  <c r="T3824" i="8"/>
  <c r="T3825" i="8"/>
  <c r="T3826" i="8"/>
  <c r="T3827" i="8"/>
  <c r="T3828" i="8"/>
  <c r="T3829" i="8"/>
  <c r="T3830" i="8"/>
  <c r="T3831" i="8"/>
  <c r="T3832" i="8"/>
  <c r="T3833" i="8"/>
  <c r="T3834" i="8"/>
  <c r="T3835" i="8"/>
  <c r="T3836" i="8"/>
  <c r="T3837" i="8"/>
  <c r="T3838" i="8"/>
  <c r="T3839" i="8"/>
  <c r="T3840" i="8"/>
  <c r="T3841" i="8"/>
  <c r="T3842" i="8"/>
  <c r="T3843" i="8"/>
  <c r="T3844" i="8"/>
  <c r="T3845" i="8"/>
  <c r="T3846" i="8"/>
  <c r="T3847" i="8"/>
  <c r="T3848" i="8"/>
  <c r="T3849" i="8"/>
  <c r="T3850" i="8"/>
  <c r="T3851" i="8"/>
  <c r="T3852" i="8"/>
  <c r="T3853" i="8"/>
  <c r="T3854" i="8"/>
  <c r="T3855" i="8"/>
  <c r="T3856" i="8"/>
  <c r="T3857" i="8"/>
  <c r="T3858" i="8"/>
  <c r="T3859" i="8"/>
  <c r="T3860" i="8"/>
  <c r="T3861" i="8"/>
  <c r="T3862" i="8"/>
  <c r="T3863" i="8"/>
  <c r="T3864" i="8"/>
  <c r="T3865" i="8"/>
  <c r="T3866" i="8"/>
  <c r="T3867" i="8"/>
  <c r="T3868" i="8"/>
  <c r="T3869" i="8"/>
  <c r="T3870" i="8"/>
  <c r="T3871" i="8"/>
  <c r="T3872" i="8"/>
  <c r="T3873" i="8"/>
  <c r="T3874" i="8"/>
  <c r="T3875" i="8"/>
  <c r="T3876" i="8"/>
  <c r="T3877" i="8"/>
  <c r="T3878" i="8"/>
  <c r="T3879" i="8"/>
  <c r="T3880" i="8"/>
  <c r="T3881" i="8"/>
  <c r="T3882" i="8"/>
  <c r="T3883" i="8"/>
  <c r="T3884" i="8"/>
  <c r="T3885" i="8"/>
  <c r="T3886" i="8"/>
  <c r="T3887" i="8"/>
  <c r="T3888" i="8"/>
  <c r="T3889" i="8"/>
  <c r="T3890" i="8"/>
  <c r="T3891" i="8"/>
  <c r="T3892" i="8"/>
  <c r="T3893" i="8"/>
  <c r="T3894" i="8"/>
  <c r="T3895" i="8"/>
  <c r="T3896" i="8"/>
  <c r="T3897" i="8"/>
  <c r="T3898" i="8"/>
  <c r="T3899" i="8"/>
  <c r="T3900" i="8"/>
  <c r="T3901" i="8"/>
  <c r="T3902" i="8"/>
  <c r="T3903" i="8"/>
  <c r="T3904" i="8"/>
  <c r="T3905" i="8"/>
  <c r="T3906" i="8"/>
  <c r="T3907" i="8"/>
  <c r="T3908" i="8"/>
  <c r="T3909" i="8"/>
  <c r="T3910" i="8"/>
  <c r="T3911" i="8"/>
  <c r="T3912" i="8"/>
  <c r="T3913" i="8"/>
  <c r="T3914" i="8"/>
  <c r="T3915" i="8"/>
  <c r="T3916" i="8"/>
  <c r="T3917" i="8"/>
  <c r="T3918" i="8"/>
  <c r="T3919" i="8"/>
  <c r="T3920" i="8"/>
  <c r="T3921" i="8"/>
  <c r="T3922" i="8"/>
  <c r="T3923" i="8"/>
  <c r="T3924" i="8"/>
  <c r="T3925" i="8"/>
  <c r="T3926" i="8"/>
  <c r="T3927" i="8"/>
  <c r="T3928" i="8"/>
  <c r="T3929" i="8"/>
  <c r="T3930" i="8"/>
  <c r="T3931" i="8"/>
  <c r="T3932" i="8"/>
  <c r="T3933" i="8"/>
  <c r="T3934" i="8"/>
  <c r="T3935" i="8"/>
  <c r="T3936" i="8"/>
  <c r="T3937" i="8"/>
  <c r="T3938" i="8"/>
  <c r="T3939" i="8"/>
  <c r="T3940" i="8"/>
  <c r="T3941" i="8"/>
  <c r="T3942" i="8"/>
  <c r="T3943" i="8"/>
  <c r="T3944" i="8"/>
  <c r="T3945" i="8"/>
  <c r="T3946" i="8"/>
  <c r="T3947" i="8"/>
  <c r="T3948" i="8"/>
  <c r="T3949" i="8"/>
  <c r="T3950" i="8"/>
  <c r="T3951" i="8"/>
  <c r="T3952" i="8"/>
  <c r="T3953" i="8"/>
  <c r="T3954" i="8"/>
  <c r="T3955" i="8"/>
  <c r="T3956" i="8"/>
  <c r="T3957" i="8"/>
  <c r="T3958" i="8"/>
  <c r="T3959" i="8"/>
  <c r="T3960" i="8"/>
  <c r="T3961" i="8"/>
  <c r="T3962" i="8"/>
  <c r="T3963" i="8"/>
  <c r="T3964" i="8"/>
  <c r="T3965" i="8"/>
  <c r="T3966" i="8"/>
  <c r="T3967" i="8"/>
  <c r="T3968" i="8"/>
  <c r="T3969" i="8"/>
  <c r="T3970" i="8"/>
  <c r="T3971" i="8"/>
  <c r="T3972" i="8"/>
  <c r="T3973" i="8"/>
  <c r="T3974" i="8"/>
  <c r="T3975" i="8"/>
  <c r="T3976" i="8"/>
  <c r="T3977" i="8"/>
  <c r="T3978" i="8"/>
  <c r="T3979" i="8"/>
  <c r="T3980" i="8"/>
  <c r="T3981" i="8"/>
  <c r="T3982" i="8"/>
  <c r="T3983" i="8"/>
  <c r="T3984" i="8"/>
  <c r="T3985" i="8"/>
  <c r="T3986" i="8"/>
  <c r="T3987" i="8"/>
  <c r="T3988" i="8"/>
  <c r="T3989" i="8"/>
  <c r="T3990" i="8"/>
  <c r="T3991" i="8"/>
  <c r="T3992" i="8"/>
  <c r="T3993" i="8"/>
  <c r="T3994" i="8"/>
  <c r="T3995" i="8"/>
  <c r="T3996" i="8"/>
  <c r="T3997" i="8"/>
  <c r="T3998" i="8"/>
  <c r="T3999" i="8"/>
  <c r="T4000" i="8"/>
  <c r="T4001" i="8"/>
  <c r="T4002" i="8"/>
  <c r="T4003" i="8"/>
  <c r="T4004" i="8"/>
  <c r="T4005" i="8"/>
  <c r="T4006" i="8"/>
  <c r="T4007" i="8"/>
  <c r="T4008" i="8"/>
  <c r="T4009" i="8"/>
  <c r="T4010" i="8"/>
  <c r="T4011" i="8"/>
  <c r="T4012" i="8"/>
  <c r="T4013" i="8"/>
  <c r="T4014" i="8"/>
  <c r="T4015" i="8"/>
  <c r="T4016" i="8"/>
  <c r="T4017" i="8"/>
  <c r="T4018" i="8"/>
  <c r="T4019" i="8"/>
  <c r="T4020" i="8"/>
  <c r="T4021" i="8"/>
  <c r="T4022" i="8"/>
  <c r="T4023" i="8"/>
  <c r="T4024" i="8"/>
  <c r="T4025" i="8"/>
  <c r="T4026" i="8"/>
  <c r="T4027" i="8"/>
  <c r="T4028" i="8"/>
  <c r="T4029" i="8"/>
  <c r="T4030" i="8"/>
  <c r="T4031" i="8"/>
  <c r="T4032" i="8"/>
  <c r="T4033" i="8"/>
  <c r="T4034" i="8"/>
  <c r="T4035" i="8"/>
  <c r="T4036" i="8"/>
  <c r="T4037" i="8"/>
  <c r="T4038" i="8"/>
  <c r="T4039" i="8"/>
  <c r="T4040" i="8"/>
  <c r="T4041" i="8"/>
  <c r="T4042" i="8"/>
  <c r="T4043" i="8"/>
  <c r="T4044" i="8"/>
  <c r="T4045" i="8"/>
  <c r="T4046" i="8"/>
  <c r="T4047" i="8"/>
  <c r="T4048" i="8"/>
  <c r="T4049" i="8"/>
  <c r="T4050" i="8"/>
  <c r="T4051" i="8"/>
  <c r="T4052" i="8"/>
  <c r="T4053" i="8"/>
  <c r="T4054" i="8"/>
  <c r="T4055" i="8"/>
  <c r="T4056" i="8"/>
  <c r="T4057" i="8"/>
  <c r="T4058" i="8"/>
  <c r="T4059" i="8"/>
  <c r="T4060" i="8"/>
  <c r="T4061" i="8"/>
  <c r="T4062" i="8"/>
  <c r="T4063" i="8"/>
  <c r="T4064" i="8"/>
  <c r="T4065" i="8"/>
  <c r="T4066" i="8"/>
  <c r="T4067" i="8"/>
  <c r="T4068" i="8"/>
  <c r="T4069" i="8"/>
  <c r="T4070" i="8"/>
  <c r="T4071" i="8"/>
  <c r="T4072" i="8"/>
  <c r="T4073" i="8"/>
  <c r="T4074" i="8"/>
  <c r="T4075" i="8"/>
  <c r="T4076" i="8"/>
  <c r="T4077" i="8"/>
  <c r="T4078" i="8"/>
  <c r="T4079" i="8"/>
  <c r="T4080" i="8"/>
  <c r="T4081" i="8"/>
  <c r="T4082" i="8"/>
  <c r="T4083" i="8"/>
  <c r="T4084" i="8"/>
  <c r="T4085" i="8"/>
  <c r="T4086" i="8"/>
  <c r="T4087" i="8"/>
  <c r="T4088" i="8"/>
  <c r="T4089" i="8"/>
  <c r="T2" i="8"/>
  <c r="S3" i="8"/>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594" i="8"/>
  <c r="S595" i="8"/>
  <c r="S596" i="8"/>
  <c r="S597" i="8"/>
  <c r="S598" i="8"/>
  <c r="S599" i="8"/>
  <c r="S600" i="8"/>
  <c r="S601" i="8"/>
  <c r="S602" i="8"/>
  <c r="S603" i="8"/>
  <c r="S604" i="8"/>
  <c r="S605" i="8"/>
  <c r="S606" i="8"/>
  <c r="S607" i="8"/>
  <c r="S608" i="8"/>
  <c r="S609" i="8"/>
  <c r="S610" i="8"/>
  <c r="S611" i="8"/>
  <c r="S612" i="8"/>
  <c r="S613" i="8"/>
  <c r="S614" i="8"/>
  <c r="S615" i="8"/>
  <c r="S616" i="8"/>
  <c r="S617" i="8"/>
  <c r="S618" i="8"/>
  <c r="S619" i="8"/>
  <c r="S620" i="8"/>
  <c r="S621" i="8"/>
  <c r="S622" i="8"/>
  <c r="S623" i="8"/>
  <c r="S624" i="8"/>
  <c r="S625" i="8"/>
  <c r="S626" i="8"/>
  <c r="S627" i="8"/>
  <c r="S628" i="8"/>
  <c r="S629" i="8"/>
  <c r="S630" i="8"/>
  <c r="S631" i="8"/>
  <c r="S632" i="8"/>
  <c r="S633" i="8"/>
  <c r="S634" i="8"/>
  <c r="S635" i="8"/>
  <c r="S636" i="8"/>
  <c r="S637" i="8"/>
  <c r="S638" i="8"/>
  <c r="S639" i="8"/>
  <c r="S640" i="8"/>
  <c r="S641" i="8"/>
  <c r="S642" i="8"/>
  <c r="S643" i="8"/>
  <c r="S644" i="8"/>
  <c r="S645" i="8"/>
  <c r="S646" i="8"/>
  <c r="S647" i="8"/>
  <c r="S648" i="8"/>
  <c r="S649" i="8"/>
  <c r="S650" i="8"/>
  <c r="S651" i="8"/>
  <c r="S652" i="8"/>
  <c r="S653" i="8"/>
  <c r="S654"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4" i="8"/>
  <c r="S685" i="8"/>
  <c r="S686" i="8"/>
  <c r="S687" i="8"/>
  <c r="S688" i="8"/>
  <c r="S689" i="8"/>
  <c r="S690" i="8"/>
  <c r="S691" i="8"/>
  <c r="S692" i="8"/>
  <c r="S693" i="8"/>
  <c r="S694" i="8"/>
  <c r="S695" i="8"/>
  <c r="S696" i="8"/>
  <c r="S697" i="8"/>
  <c r="S698" i="8"/>
  <c r="S699" i="8"/>
  <c r="S700" i="8"/>
  <c r="S701" i="8"/>
  <c r="S702" i="8"/>
  <c r="S703" i="8"/>
  <c r="S704" i="8"/>
  <c r="S705" i="8"/>
  <c r="S706" i="8"/>
  <c r="S707" i="8"/>
  <c r="S708" i="8"/>
  <c r="S709" i="8"/>
  <c r="S710" i="8"/>
  <c r="S711" i="8"/>
  <c r="S712" i="8"/>
  <c r="S713" i="8"/>
  <c r="S714" i="8"/>
  <c r="S715" i="8"/>
  <c r="S716" i="8"/>
  <c r="S717" i="8"/>
  <c r="S718" i="8"/>
  <c r="S719" i="8"/>
  <c r="S720" i="8"/>
  <c r="S721" i="8"/>
  <c r="S722" i="8"/>
  <c r="S723" i="8"/>
  <c r="S724" i="8"/>
  <c r="S725" i="8"/>
  <c r="S726" i="8"/>
  <c r="S727" i="8"/>
  <c r="S728" i="8"/>
  <c r="S729" i="8"/>
  <c r="S730" i="8"/>
  <c r="S731" i="8"/>
  <c r="S732" i="8"/>
  <c r="S733" i="8"/>
  <c r="S734" i="8"/>
  <c r="S735" i="8"/>
  <c r="S736" i="8"/>
  <c r="S737" i="8"/>
  <c r="S738" i="8"/>
  <c r="S739" i="8"/>
  <c r="S740" i="8"/>
  <c r="S741" i="8"/>
  <c r="S742" i="8"/>
  <c r="S743" i="8"/>
  <c r="S744" i="8"/>
  <c r="S745" i="8"/>
  <c r="S746" i="8"/>
  <c r="S747" i="8"/>
  <c r="S748" i="8"/>
  <c r="S749" i="8"/>
  <c r="S750" i="8"/>
  <c r="S751" i="8"/>
  <c r="S752" i="8"/>
  <c r="S753" i="8"/>
  <c r="S754" i="8"/>
  <c r="S755" i="8"/>
  <c r="S756" i="8"/>
  <c r="S757" i="8"/>
  <c r="S758" i="8"/>
  <c r="S759" i="8"/>
  <c r="S760" i="8"/>
  <c r="S761" i="8"/>
  <c r="S762" i="8"/>
  <c r="S763" i="8"/>
  <c r="S764" i="8"/>
  <c r="S765" i="8"/>
  <c r="S766" i="8"/>
  <c r="S767" i="8"/>
  <c r="S768" i="8"/>
  <c r="S769" i="8"/>
  <c r="S770" i="8"/>
  <c r="S771" i="8"/>
  <c r="S772" i="8"/>
  <c r="S773" i="8"/>
  <c r="S774" i="8"/>
  <c r="S775" i="8"/>
  <c r="S776" i="8"/>
  <c r="S777" i="8"/>
  <c r="S778" i="8"/>
  <c r="S779" i="8"/>
  <c r="S780" i="8"/>
  <c r="S781" i="8"/>
  <c r="S782" i="8"/>
  <c r="S783" i="8"/>
  <c r="S784" i="8"/>
  <c r="S785" i="8"/>
  <c r="S786" i="8"/>
  <c r="S787" i="8"/>
  <c r="S788" i="8"/>
  <c r="S789" i="8"/>
  <c r="S790" i="8"/>
  <c r="S791" i="8"/>
  <c r="S792" i="8"/>
  <c r="S793" i="8"/>
  <c r="S794" i="8"/>
  <c r="S795" i="8"/>
  <c r="S796" i="8"/>
  <c r="S797" i="8"/>
  <c r="S798" i="8"/>
  <c r="S799" i="8"/>
  <c r="S800" i="8"/>
  <c r="S801" i="8"/>
  <c r="S802" i="8"/>
  <c r="S803" i="8"/>
  <c r="S804" i="8"/>
  <c r="S805" i="8"/>
  <c r="S806" i="8"/>
  <c r="S807" i="8"/>
  <c r="S808" i="8"/>
  <c r="S809" i="8"/>
  <c r="S810" i="8"/>
  <c r="S811" i="8"/>
  <c r="S812" i="8"/>
  <c r="S813" i="8"/>
  <c r="S814" i="8"/>
  <c r="S815" i="8"/>
  <c r="S816" i="8"/>
  <c r="S817" i="8"/>
  <c r="S818" i="8"/>
  <c r="S819" i="8"/>
  <c r="S820" i="8"/>
  <c r="S821" i="8"/>
  <c r="S822" i="8"/>
  <c r="S823" i="8"/>
  <c r="S824" i="8"/>
  <c r="S825" i="8"/>
  <c r="S826" i="8"/>
  <c r="S827" i="8"/>
  <c r="S828" i="8"/>
  <c r="S829" i="8"/>
  <c r="S830" i="8"/>
  <c r="S831" i="8"/>
  <c r="S832" i="8"/>
  <c r="S833" i="8"/>
  <c r="S834" i="8"/>
  <c r="S835" i="8"/>
  <c r="S836" i="8"/>
  <c r="S837" i="8"/>
  <c r="S838" i="8"/>
  <c r="S839" i="8"/>
  <c r="S840" i="8"/>
  <c r="S841" i="8"/>
  <c r="S842" i="8"/>
  <c r="S843" i="8"/>
  <c r="S844" i="8"/>
  <c r="S845" i="8"/>
  <c r="S846" i="8"/>
  <c r="S847" i="8"/>
  <c r="S848" i="8"/>
  <c r="S849" i="8"/>
  <c r="S850" i="8"/>
  <c r="S851" i="8"/>
  <c r="S852" i="8"/>
  <c r="S853" i="8"/>
  <c r="S854" i="8"/>
  <c r="S855" i="8"/>
  <c r="S856" i="8"/>
  <c r="S857" i="8"/>
  <c r="S858" i="8"/>
  <c r="S859" i="8"/>
  <c r="S860" i="8"/>
  <c r="S861" i="8"/>
  <c r="S862" i="8"/>
  <c r="S863" i="8"/>
  <c r="S864" i="8"/>
  <c r="S865" i="8"/>
  <c r="S866" i="8"/>
  <c r="S867" i="8"/>
  <c r="S868" i="8"/>
  <c r="S869" i="8"/>
  <c r="S870" i="8"/>
  <c r="S871" i="8"/>
  <c r="S872" i="8"/>
  <c r="S873" i="8"/>
  <c r="S874" i="8"/>
  <c r="S875" i="8"/>
  <c r="S876" i="8"/>
  <c r="S877" i="8"/>
  <c r="S878" i="8"/>
  <c r="S879" i="8"/>
  <c r="S880" i="8"/>
  <c r="S881" i="8"/>
  <c r="S882" i="8"/>
  <c r="S883" i="8"/>
  <c r="S884" i="8"/>
  <c r="S885" i="8"/>
  <c r="S886" i="8"/>
  <c r="S887" i="8"/>
  <c r="S888" i="8"/>
  <c r="S889" i="8"/>
  <c r="S890" i="8"/>
  <c r="S891" i="8"/>
  <c r="S892" i="8"/>
  <c r="S893" i="8"/>
  <c r="S894" i="8"/>
  <c r="S895" i="8"/>
  <c r="S896" i="8"/>
  <c r="S897" i="8"/>
  <c r="S898" i="8"/>
  <c r="S899" i="8"/>
  <c r="S900" i="8"/>
  <c r="S901" i="8"/>
  <c r="S902" i="8"/>
  <c r="S903" i="8"/>
  <c r="S904" i="8"/>
  <c r="S905" i="8"/>
  <c r="S906" i="8"/>
  <c r="S907" i="8"/>
  <c r="S908" i="8"/>
  <c r="S909" i="8"/>
  <c r="S910" i="8"/>
  <c r="S911" i="8"/>
  <c r="S912" i="8"/>
  <c r="S913" i="8"/>
  <c r="S914" i="8"/>
  <c r="S915" i="8"/>
  <c r="S916" i="8"/>
  <c r="S917" i="8"/>
  <c r="S918" i="8"/>
  <c r="S919" i="8"/>
  <c r="S920" i="8"/>
  <c r="S921" i="8"/>
  <c r="S922" i="8"/>
  <c r="S923" i="8"/>
  <c r="S924" i="8"/>
  <c r="S925" i="8"/>
  <c r="S926" i="8"/>
  <c r="S927" i="8"/>
  <c r="S928" i="8"/>
  <c r="S929" i="8"/>
  <c r="S930" i="8"/>
  <c r="S931" i="8"/>
  <c r="S932" i="8"/>
  <c r="S933" i="8"/>
  <c r="S934" i="8"/>
  <c r="S935" i="8"/>
  <c r="S936" i="8"/>
  <c r="S937" i="8"/>
  <c r="S938" i="8"/>
  <c r="S939" i="8"/>
  <c r="S940" i="8"/>
  <c r="S941" i="8"/>
  <c r="S942" i="8"/>
  <c r="S943" i="8"/>
  <c r="S944" i="8"/>
  <c r="S945" i="8"/>
  <c r="S946" i="8"/>
  <c r="S947" i="8"/>
  <c r="S948" i="8"/>
  <c r="S949" i="8"/>
  <c r="S950" i="8"/>
  <c r="S951" i="8"/>
  <c r="S952" i="8"/>
  <c r="S953" i="8"/>
  <c r="S954" i="8"/>
  <c r="S955" i="8"/>
  <c r="S956" i="8"/>
  <c r="S957" i="8"/>
  <c r="S958" i="8"/>
  <c r="S959" i="8"/>
  <c r="S960" i="8"/>
  <c r="S961" i="8"/>
  <c r="S962" i="8"/>
  <c r="S963" i="8"/>
  <c r="S964" i="8"/>
  <c r="S965" i="8"/>
  <c r="S966" i="8"/>
  <c r="S967" i="8"/>
  <c r="S968" i="8"/>
  <c r="S969" i="8"/>
  <c r="S970" i="8"/>
  <c r="S971" i="8"/>
  <c r="S972" i="8"/>
  <c r="S973" i="8"/>
  <c r="S974" i="8"/>
  <c r="S975" i="8"/>
  <c r="S976" i="8"/>
  <c r="S977" i="8"/>
  <c r="S978" i="8"/>
  <c r="S979" i="8"/>
  <c r="S980" i="8"/>
  <c r="S981" i="8"/>
  <c r="S982" i="8"/>
  <c r="S983" i="8"/>
  <c r="S984" i="8"/>
  <c r="S985" i="8"/>
  <c r="S986" i="8"/>
  <c r="S987" i="8"/>
  <c r="S988" i="8"/>
  <c r="S989" i="8"/>
  <c r="S990" i="8"/>
  <c r="S991" i="8"/>
  <c r="S992" i="8"/>
  <c r="S993" i="8"/>
  <c r="S994" i="8"/>
  <c r="S995" i="8"/>
  <c r="S996" i="8"/>
  <c r="S997" i="8"/>
  <c r="S998" i="8"/>
  <c r="S999" i="8"/>
  <c r="S1000" i="8"/>
  <c r="S1001" i="8"/>
  <c r="S1002" i="8"/>
  <c r="S1003" i="8"/>
  <c r="S1004" i="8"/>
  <c r="S1005" i="8"/>
  <c r="S1006" i="8"/>
  <c r="S1007" i="8"/>
  <c r="S1008" i="8"/>
  <c r="S1009" i="8"/>
  <c r="S1010" i="8"/>
  <c r="S1011" i="8"/>
  <c r="S1012" i="8"/>
  <c r="S1013" i="8"/>
  <c r="S1014" i="8"/>
  <c r="S1015" i="8"/>
  <c r="S1016" i="8"/>
  <c r="S1017" i="8"/>
  <c r="S1018" i="8"/>
  <c r="S1019" i="8"/>
  <c r="S1020" i="8"/>
  <c r="S1021" i="8"/>
  <c r="S1022" i="8"/>
  <c r="S1023" i="8"/>
  <c r="S1024" i="8"/>
  <c r="S1025" i="8"/>
  <c r="S1026" i="8"/>
  <c r="S1027" i="8"/>
  <c r="S1028" i="8"/>
  <c r="S1029" i="8"/>
  <c r="S1030" i="8"/>
  <c r="S1031" i="8"/>
  <c r="S1032" i="8"/>
  <c r="S1033" i="8"/>
  <c r="S1034" i="8"/>
  <c r="S1035" i="8"/>
  <c r="S1036" i="8"/>
  <c r="S1037" i="8"/>
  <c r="S1038" i="8"/>
  <c r="S1039" i="8"/>
  <c r="S1040" i="8"/>
  <c r="S1041" i="8"/>
  <c r="S1042" i="8"/>
  <c r="S1043" i="8"/>
  <c r="S1044" i="8"/>
  <c r="S1045" i="8"/>
  <c r="S1046" i="8"/>
  <c r="S1047" i="8"/>
  <c r="S1048" i="8"/>
  <c r="S1049" i="8"/>
  <c r="S1050" i="8"/>
  <c r="S1051" i="8"/>
  <c r="S1052" i="8"/>
  <c r="S1053" i="8"/>
  <c r="S1054" i="8"/>
  <c r="S1055" i="8"/>
  <c r="S1056" i="8"/>
  <c r="S1057" i="8"/>
  <c r="S1058" i="8"/>
  <c r="S1059" i="8"/>
  <c r="S1060" i="8"/>
  <c r="S1061" i="8"/>
  <c r="S1062" i="8"/>
  <c r="S1063" i="8"/>
  <c r="S1064" i="8"/>
  <c r="S1065" i="8"/>
  <c r="S1066" i="8"/>
  <c r="S1067" i="8"/>
  <c r="S1068" i="8"/>
  <c r="S1069" i="8"/>
  <c r="S1070" i="8"/>
  <c r="S1071" i="8"/>
  <c r="S1072" i="8"/>
  <c r="S1073" i="8"/>
  <c r="S1074" i="8"/>
  <c r="S1075" i="8"/>
  <c r="S1076" i="8"/>
  <c r="S1077" i="8"/>
  <c r="S1078" i="8"/>
  <c r="S1079" i="8"/>
  <c r="S1080" i="8"/>
  <c r="S1081" i="8"/>
  <c r="S1082" i="8"/>
  <c r="S1083" i="8"/>
  <c r="S1084" i="8"/>
  <c r="S1085" i="8"/>
  <c r="S1086" i="8"/>
  <c r="S1087" i="8"/>
  <c r="S1088" i="8"/>
  <c r="S1089" i="8"/>
  <c r="S1090" i="8"/>
  <c r="S1091" i="8"/>
  <c r="S1092" i="8"/>
  <c r="S1093" i="8"/>
  <c r="S1094" i="8"/>
  <c r="S1095" i="8"/>
  <c r="S1096" i="8"/>
  <c r="S1097" i="8"/>
  <c r="S1098" i="8"/>
  <c r="S1099" i="8"/>
  <c r="S1100" i="8"/>
  <c r="S1101" i="8"/>
  <c r="S1102" i="8"/>
  <c r="S1103" i="8"/>
  <c r="S1104" i="8"/>
  <c r="S1105" i="8"/>
  <c r="S1106" i="8"/>
  <c r="S1107" i="8"/>
  <c r="S1108" i="8"/>
  <c r="S1109" i="8"/>
  <c r="S1110" i="8"/>
  <c r="S1111" i="8"/>
  <c r="S1112" i="8"/>
  <c r="S1113" i="8"/>
  <c r="S1114" i="8"/>
  <c r="S1115" i="8"/>
  <c r="S1116" i="8"/>
  <c r="S1117" i="8"/>
  <c r="S1118" i="8"/>
  <c r="S1119" i="8"/>
  <c r="S1120" i="8"/>
  <c r="S1121" i="8"/>
  <c r="S1122" i="8"/>
  <c r="S1123" i="8"/>
  <c r="S1124" i="8"/>
  <c r="S1125" i="8"/>
  <c r="S1126" i="8"/>
  <c r="S1127" i="8"/>
  <c r="S1128" i="8"/>
  <c r="S1129" i="8"/>
  <c r="S1130" i="8"/>
  <c r="S1131" i="8"/>
  <c r="S1132" i="8"/>
  <c r="S1133" i="8"/>
  <c r="S1134" i="8"/>
  <c r="S1135" i="8"/>
  <c r="S1136" i="8"/>
  <c r="S1137" i="8"/>
  <c r="S1138" i="8"/>
  <c r="S1139" i="8"/>
  <c r="S1140" i="8"/>
  <c r="S1141" i="8"/>
  <c r="S1142" i="8"/>
  <c r="S1143" i="8"/>
  <c r="S1144" i="8"/>
  <c r="S1145" i="8"/>
  <c r="S1146" i="8"/>
  <c r="S1147" i="8"/>
  <c r="S1148" i="8"/>
  <c r="S1149" i="8"/>
  <c r="S1150" i="8"/>
  <c r="S1151" i="8"/>
  <c r="S1152" i="8"/>
  <c r="S1153" i="8"/>
  <c r="S1154" i="8"/>
  <c r="S1155" i="8"/>
  <c r="S1156" i="8"/>
  <c r="S1157" i="8"/>
  <c r="S1158" i="8"/>
  <c r="S1159" i="8"/>
  <c r="S1160" i="8"/>
  <c r="S1161" i="8"/>
  <c r="S1162" i="8"/>
  <c r="S1163" i="8"/>
  <c r="S1164" i="8"/>
  <c r="S1165" i="8"/>
  <c r="S1166" i="8"/>
  <c r="S1167" i="8"/>
  <c r="S1168" i="8"/>
  <c r="S1169" i="8"/>
  <c r="S1170" i="8"/>
  <c r="S1171" i="8"/>
  <c r="S1172" i="8"/>
  <c r="S1173" i="8"/>
  <c r="S1174" i="8"/>
  <c r="S1175" i="8"/>
  <c r="S1176" i="8"/>
  <c r="S1177" i="8"/>
  <c r="S1178" i="8"/>
  <c r="S1179" i="8"/>
  <c r="S1180" i="8"/>
  <c r="S1181" i="8"/>
  <c r="S1182" i="8"/>
  <c r="S1183" i="8"/>
  <c r="S1184" i="8"/>
  <c r="S1185" i="8"/>
  <c r="S1186" i="8"/>
  <c r="S1187" i="8"/>
  <c r="S1188" i="8"/>
  <c r="S1189" i="8"/>
  <c r="S1190" i="8"/>
  <c r="S1191" i="8"/>
  <c r="S1192" i="8"/>
  <c r="S1193" i="8"/>
  <c r="S1194" i="8"/>
  <c r="S1195" i="8"/>
  <c r="S1196" i="8"/>
  <c r="S1197" i="8"/>
  <c r="S1198" i="8"/>
  <c r="S1199" i="8"/>
  <c r="S1200" i="8"/>
  <c r="S1201" i="8"/>
  <c r="S1202" i="8"/>
  <c r="S1203" i="8"/>
  <c r="S1204" i="8"/>
  <c r="S1205" i="8"/>
  <c r="S1206" i="8"/>
  <c r="S1207" i="8"/>
  <c r="S1208" i="8"/>
  <c r="S1209" i="8"/>
  <c r="S1210" i="8"/>
  <c r="S1211" i="8"/>
  <c r="S1212" i="8"/>
  <c r="S1213" i="8"/>
  <c r="S1214" i="8"/>
  <c r="S1215" i="8"/>
  <c r="S1216" i="8"/>
  <c r="S1217" i="8"/>
  <c r="S1218" i="8"/>
  <c r="S1219" i="8"/>
  <c r="S1220" i="8"/>
  <c r="S1221" i="8"/>
  <c r="S1222" i="8"/>
  <c r="S1223" i="8"/>
  <c r="S1224" i="8"/>
  <c r="S1225" i="8"/>
  <c r="S1226" i="8"/>
  <c r="S1227" i="8"/>
  <c r="S1228" i="8"/>
  <c r="S1229" i="8"/>
  <c r="S1230" i="8"/>
  <c r="S1231" i="8"/>
  <c r="S1232" i="8"/>
  <c r="S1233" i="8"/>
  <c r="S1234" i="8"/>
  <c r="S1235" i="8"/>
  <c r="S1236" i="8"/>
  <c r="S1237" i="8"/>
  <c r="S1238" i="8"/>
  <c r="S1239" i="8"/>
  <c r="S1240" i="8"/>
  <c r="S1241" i="8"/>
  <c r="S1242" i="8"/>
  <c r="S1243" i="8"/>
  <c r="S1244" i="8"/>
  <c r="S1245" i="8"/>
  <c r="S1246" i="8"/>
  <c r="S1247" i="8"/>
  <c r="S1248" i="8"/>
  <c r="S1249" i="8"/>
  <c r="S1250" i="8"/>
  <c r="S1251" i="8"/>
  <c r="S1252" i="8"/>
  <c r="S1253" i="8"/>
  <c r="S1254" i="8"/>
  <c r="S1255" i="8"/>
  <c r="S1256" i="8"/>
  <c r="S1257" i="8"/>
  <c r="S1258" i="8"/>
  <c r="S1259" i="8"/>
  <c r="S1260" i="8"/>
  <c r="S1261" i="8"/>
  <c r="S1262" i="8"/>
  <c r="S1263" i="8"/>
  <c r="S1264" i="8"/>
  <c r="S1265" i="8"/>
  <c r="S1266" i="8"/>
  <c r="S1267" i="8"/>
  <c r="S1268" i="8"/>
  <c r="S1269" i="8"/>
  <c r="S1270" i="8"/>
  <c r="S1271" i="8"/>
  <c r="S1272" i="8"/>
  <c r="S1273" i="8"/>
  <c r="S1274" i="8"/>
  <c r="S1275" i="8"/>
  <c r="S1276" i="8"/>
  <c r="S1277" i="8"/>
  <c r="S1278" i="8"/>
  <c r="S1279" i="8"/>
  <c r="S1280" i="8"/>
  <c r="S1281" i="8"/>
  <c r="S1282" i="8"/>
  <c r="S1283" i="8"/>
  <c r="S1284" i="8"/>
  <c r="S1285" i="8"/>
  <c r="S1286" i="8"/>
  <c r="S1287" i="8"/>
  <c r="S1288" i="8"/>
  <c r="S1289" i="8"/>
  <c r="S1290" i="8"/>
  <c r="S1291" i="8"/>
  <c r="S1292" i="8"/>
  <c r="S1293" i="8"/>
  <c r="S1294" i="8"/>
  <c r="S1295" i="8"/>
  <c r="S1296" i="8"/>
  <c r="S1297" i="8"/>
  <c r="S1298" i="8"/>
  <c r="S1299" i="8"/>
  <c r="S1300" i="8"/>
  <c r="S1301" i="8"/>
  <c r="S1302" i="8"/>
  <c r="S1303" i="8"/>
  <c r="S1304" i="8"/>
  <c r="S1305" i="8"/>
  <c r="S1306" i="8"/>
  <c r="S1307" i="8"/>
  <c r="S1308" i="8"/>
  <c r="S1309" i="8"/>
  <c r="S1310" i="8"/>
  <c r="S1311" i="8"/>
  <c r="S1312" i="8"/>
  <c r="S1313" i="8"/>
  <c r="S1314" i="8"/>
  <c r="S1315" i="8"/>
  <c r="S1316" i="8"/>
  <c r="S1317" i="8"/>
  <c r="S1318" i="8"/>
  <c r="S1319" i="8"/>
  <c r="S1320" i="8"/>
  <c r="S1321" i="8"/>
  <c r="S1322" i="8"/>
  <c r="S1323" i="8"/>
  <c r="S1324" i="8"/>
  <c r="S1325" i="8"/>
  <c r="S1326" i="8"/>
  <c r="S1327" i="8"/>
  <c r="S1328" i="8"/>
  <c r="S1329" i="8"/>
  <c r="S1330" i="8"/>
  <c r="S1331" i="8"/>
  <c r="S1332" i="8"/>
  <c r="S1333" i="8"/>
  <c r="S1334" i="8"/>
  <c r="S1335" i="8"/>
  <c r="S1336" i="8"/>
  <c r="S1337" i="8"/>
  <c r="S1338" i="8"/>
  <c r="S1339" i="8"/>
  <c r="S1340" i="8"/>
  <c r="S1341" i="8"/>
  <c r="S1342" i="8"/>
  <c r="S1343" i="8"/>
  <c r="S1344" i="8"/>
  <c r="S1345" i="8"/>
  <c r="S1346" i="8"/>
  <c r="S1347" i="8"/>
  <c r="S1348" i="8"/>
  <c r="S1349" i="8"/>
  <c r="S1350" i="8"/>
  <c r="S1351" i="8"/>
  <c r="S1352" i="8"/>
  <c r="S1353" i="8"/>
  <c r="S1354" i="8"/>
  <c r="S1355" i="8"/>
  <c r="S1356" i="8"/>
  <c r="S1357" i="8"/>
  <c r="S1358" i="8"/>
  <c r="S1359" i="8"/>
  <c r="S1360" i="8"/>
  <c r="S1361" i="8"/>
  <c r="S1362" i="8"/>
  <c r="S1363" i="8"/>
  <c r="S1364" i="8"/>
  <c r="S1365" i="8"/>
  <c r="S1366" i="8"/>
  <c r="S1367" i="8"/>
  <c r="S1368" i="8"/>
  <c r="S1369" i="8"/>
  <c r="S1370" i="8"/>
  <c r="S1371" i="8"/>
  <c r="S1372" i="8"/>
  <c r="S1373" i="8"/>
  <c r="S1374" i="8"/>
  <c r="S1375" i="8"/>
  <c r="S1376" i="8"/>
  <c r="S1377" i="8"/>
  <c r="S1378" i="8"/>
  <c r="S1379" i="8"/>
  <c r="S1380" i="8"/>
  <c r="S1381" i="8"/>
  <c r="S1382" i="8"/>
  <c r="S1383" i="8"/>
  <c r="S1384" i="8"/>
  <c r="S1385" i="8"/>
  <c r="S1386" i="8"/>
  <c r="S1387" i="8"/>
  <c r="S1388" i="8"/>
  <c r="S1389" i="8"/>
  <c r="S1390" i="8"/>
  <c r="S1391" i="8"/>
  <c r="S1392" i="8"/>
  <c r="S1393" i="8"/>
  <c r="S1394" i="8"/>
  <c r="S1395" i="8"/>
  <c r="S1396" i="8"/>
  <c r="S1397" i="8"/>
  <c r="S1398" i="8"/>
  <c r="S1399" i="8"/>
  <c r="S1400" i="8"/>
  <c r="S1401" i="8"/>
  <c r="S1402" i="8"/>
  <c r="S1403" i="8"/>
  <c r="S1404" i="8"/>
  <c r="S1405" i="8"/>
  <c r="S1406" i="8"/>
  <c r="S1407" i="8"/>
  <c r="S1408" i="8"/>
  <c r="S1409" i="8"/>
  <c r="S1410" i="8"/>
  <c r="S1411" i="8"/>
  <c r="S1412" i="8"/>
  <c r="S1413" i="8"/>
  <c r="S1414" i="8"/>
  <c r="S1415" i="8"/>
  <c r="S1416" i="8"/>
  <c r="S1417" i="8"/>
  <c r="S1418" i="8"/>
  <c r="S1419" i="8"/>
  <c r="S1420" i="8"/>
  <c r="S1421" i="8"/>
  <c r="S1422" i="8"/>
  <c r="S1423" i="8"/>
  <c r="S1424" i="8"/>
  <c r="S1425" i="8"/>
  <c r="S1426" i="8"/>
  <c r="S1427" i="8"/>
  <c r="S1428" i="8"/>
  <c r="S1429" i="8"/>
  <c r="S1430" i="8"/>
  <c r="S1431" i="8"/>
  <c r="S1432" i="8"/>
  <c r="S1433" i="8"/>
  <c r="S1434" i="8"/>
  <c r="S1435" i="8"/>
  <c r="S1436" i="8"/>
  <c r="S1437" i="8"/>
  <c r="S1438" i="8"/>
  <c r="S1439" i="8"/>
  <c r="S1440" i="8"/>
  <c r="S1441" i="8"/>
  <c r="S1442" i="8"/>
  <c r="S1443" i="8"/>
  <c r="S1444" i="8"/>
  <c r="S1445" i="8"/>
  <c r="S1446" i="8"/>
  <c r="S1447" i="8"/>
  <c r="S1448" i="8"/>
  <c r="S1449" i="8"/>
  <c r="S1450" i="8"/>
  <c r="S1451" i="8"/>
  <c r="S1452" i="8"/>
  <c r="S1453" i="8"/>
  <c r="S1454" i="8"/>
  <c r="S1455" i="8"/>
  <c r="S1456" i="8"/>
  <c r="S1457" i="8"/>
  <c r="S1458" i="8"/>
  <c r="S1459" i="8"/>
  <c r="S1460" i="8"/>
  <c r="S1461" i="8"/>
  <c r="S1462" i="8"/>
  <c r="S1463" i="8"/>
  <c r="S1464" i="8"/>
  <c r="S1465" i="8"/>
  <c r="S1466" i="8"/>
  <c r="S1467" i="8"/>
  <c r="S1468" i="8"/>
  <c r="S1469" i="8"/>
  <c r="S1470" i="8"/>
  <c r="S1471" i="8"/>
  <c r="S1472" i="8"/>
  <c r="S1473" i="8"/>
  <c r="S1474" i="8"/>
  <c r="S1475" i="8"/>
  <c r="S1476" i="8"/>
  <c r="S1477" i="8"/>
  <c r="S1478" i="8"/>
  <c r="S1479" i="8"/>
  <c r="S1480" i="8"/>
  <c r="S1481" i="8"/>
  <c r="S1482" i="8"/>
  <c r="S1483" i="8"/>
  <c r="S1484" i="8"/>
  <c r="S1485" i="8"/>
  <c r="S1486" i="8"/>
  <c r="S1487" i="8"/>
  <c r="S1488" i="8"/>
  <c r="S1489" i="8"/>
  <c r="S1490" i="8"/>
  <c r="S1491" i="8"/>
  <c r="S1492" i="8"/>
  <c r="S1493" i="8"/>
  <c r="S1494" i="8"/>
  <c r="S1495" i="8"/>
  <c r="S1496" i="8"/>
  <c r="S1497" i="8"/>
  <c r="S1498" i="8"/>
  <c r="S1499" i="8"/>
  <c r="S1500" i="8"/>
  <c r="S1501" i="8"/>
  <c r="S1502" i="8"/>
  <c r="S1503" i="8"/>
  <c r="S1504" i="8"/>
  <c r="S1505" i="8"/>
  <c r="S1506" i="8"/>
  <c r="S1507" i="8"/>
  <c r="S1508" i="8"/>
  <c r="S1509" i="8"/>
  <c r="S1510" i="8"/>
  <c r="S1511" i="8"/>
  <c r="S1512" i="8"/>
  <c r="S1513" i="8"/>
  <c r="S1514" i="8"/>
  <c r="S1515" i="8"/>
  <c r="S1516" i="8"/>
  <c r="S1517" i="8"/>
  <c r="S1518" i="8"/>
  <c r="S1519" i="8"/>
  <c r="S1520" i="8"/>
  <c r="S1521" i="8"/>
  <c r="S1522" i="8"/>
  <c r="S1523" i="8"/>
  <c r="S1524" i="8"/>
  <c r="S1525" i="8"/>
  <c r="S1526" i="8"/>
  <c r="S1527" i="8"/>
  <c r="S1528" i="8"/>
  <c r="S1529" i="8"/>
  <c r="S1530" i="8"/>
  <c r="S1531" i="8"/>
  <c r="S1532" i="8"/>
  <c r="S1533" i="8"/>
  <c r="S1534" i="8"/>
  <c r="S1535" i="8"/>
  <c r="S1536" i="8"/>
  <c r="S1537" i="8"/>
  <c r="S1538" i="8"/>
  <c r="S1539" i="8"/>
  <c r="S1540" i="8"/>
  <c r="S1541" i="8"/>
  <c r="S1542" i="8"/>
  <c r="S1543" i="8"/>
  <c r="S1544" i="8"/>
  <c r="S1545" i="8"/>
  <c r="S1546" i="8"/>
  <c r="S1547" i="8"/>
  <c r="S1548" i="8"/>
  <c r="S1549" i="8"/>
  <c r="S1550" i="8"/>
  <c r="S1551" i="8"/>
  <c r="S1552" i="8"/>
  <c r="S1553" i="8"/>
  <c r="S1554" i="8"/>
  <c r="S1555" i="8"/>
  <c r="S1556" i="8"/>
  <c r="S1557" i="8"/>
  <c r="S1558" i="8"/>
  <c r="S1559" i="8"/>
  <c r="S1560" i="8"/>
  <c r="S1561" i="8"/>
  <c r="S1562" i="8"/>
  <c r="S1563" i="8"/>
  <c r="S1564" i="8"/>
  <c r="S1565" i="8"/>
  <c r="S1566" i="8"/>
  <c r="S1567" i="8"/>
  <c r="S1568" i="8"/>
  <c r="S1569" i="8"/>
  <c r="S1570" i="8"/>
  <c r="S1571" i="8"/>
  <c r="S1572" i="8"/>
  <c r="S1573" i="8"/>
  <c r="S1574" i="8"/>
  <c r="S1575" i="8"/>
  <c r="S1576" i="8"/>
  <c r="S1577" i="8"/>
  <c r="S1578" i="8"/>
  <c r="S1579" i="8"/>
  <c r="S1580" i="8"/>
  <c r="S1581" i="8"/>
  <c r="S1582" i="8"/>
  <c r="S1583" i="8"/>
  <c r="S1584" i="8"/>
  <c r="S1585" i="8"/>
  <c r="S1586" i="8"/>
  <c r="S1587" i="8"/>
  <c r="S1588" i="8"/>
  <c r="S1589" i="8"/>
  <c r="S1590" i="8"/>
  <c r="S1591" i="8"/>
  <c r="S1592" i="8"/>
  <c r="S1593" i="8"/>
  <c r="S1594" i="8"/>
  <c r="S1595" i="8"/>
  <c r="S1596" i="8"/>
  <c r="S1597" i="8"/>
  <c r="S1598" i="8"/>
  <c r="S1599" i="8"/>
  <c r="S1600" i="8"/>
  <c r="S1601" i="8"/>
  <c r="S1602" i="8"/>
  <c r="S1603" i="8"/>
  <c r="S1604" i="8"/>
  <c r="S1605" i="8"/>
  <c r="S1606" i="8"/>
  <c r="S1607" i="8"/>
  <c r="S1608" i="8"/>
  <c r="S1609" i="8"/>
  <c r="S1610" i="8"/>
  <c r="S1611" i="8"/>
  <c r="S1612" i="8"/>
  <c r="S1613" i="8"/>
  <c r="S1614" i="8"/>
  <c r="S1615" i="8"/>
  <c r="S1616" i="8"/>
  <c r="S1617" i="8"/>
  <c r="S1618" i="8"/>
  <c r="S1619" i="8"/>
  <c r="S1620" i="8"/>
  <c r="S1621" i="8"/>
  <c r="S1622" i="8"/>
  <c r="S1623" i="8"/>
  <c r="S1624" i="8"/>
  <c r="S1625" i="8"/>
  <c r="S1626" i="8"/>
  <c r="S1627" i="8"/>
  <c r="S1628" i="8"/>
  <c r="S1629" i="8"/>
  <c r="S1630" i="8"/>
  <c r="S1631" i="8"/>
  <c r="S1632" i="8"/>
  <c r="S1633" i="8"/>
  <c r="S1634" i="8"/>
  <c r="S1635" i="8"/>
  <c r="S1636" i="8"/>
  <c r="S1637" i="8"/>
  <c r="S1638" i="8"/>
  <c r="S1639" i="8"/>
  <c r="S1640" i="8"/>
  <c r="S1641" i="8"/>
  <c r="S1642" i="8"/>
  <c r="S1643" i="8"/>
  <c r="S1644" i="8"/>
  <c r="S1645" i="8"/>
  <c r="S1646" i="8"/>
  <c r="S1647" i="8"/>
  <c r="S1648" i="8"/>
  <c r="S1649" i="8"/>
  <c r="S1650" i="8"/>
  <c r="S1651" i="8"/>
  <c r="S1652" i="8"/>
  <c r="S1653" i="8"/>
  <c r="S1654" i="8"/>
  <c r="S1655" i="8"/>
  <c r="S1656" i="8"/>
  <c r="S1657" i="8"/>
  <c r="S1658" i="8"/>
  <c r="S1659" i="8"/>
  <c r="S1660" i="8"/>
  <c r="S1661" i="8"/>
  <c r="S1662" i="8"/>
  <c r="S1663" i="8"/>
  <c r="S1664" i="8"/>
  <c r="S1665" i="8"/>
  <c r="S1666" i="8"/>
  <c r="S1667" i="8"/>
  <c r="S1668" i="8"/>
  <c r="S1669" i="8"/>
  <c r="S1670" i="8"/>
  <c r="S1671" i="8"/>
  <c r="S1672" i="8"/>
  <c r="S1673" i="8"/>
  <c r="S1674" i="8"/>
  <c r="S1675" i="8"/>
  <c r="S1676" i="8"/>
  <c r="S1677" i="8"/>
  <c r="S1678" i="8"/>
  <c r="S1679" i="8"/>
  <c r="S1680" i="8"/>
  <c r="S1681" i="8"/>
  <c r="S1682" i="8"/>
  <c r="S1683" i="8"/>
  <c r="S1684" i="8"/>
  <c r="S1685" i="8"/>
  <c r="S1686" i="8"/>
  <c r="S1687" i="8"/>
  <c r="S1688" i="8"/>
  <c r="S1689" i="8"/>
  <c r="S1690" i="8"/>
  <c r="S1691" i="8"/>
  <c r="S1692" i="8"/>
  <c r="S1693" i="8"/>
  <c r="S1694" i="8"/>
  <c r="S1695" i="8"/>
  <c r="S1696" i="8"/>
  <c r="S1697" i="8"/>
  <c r="S1698" i="8"/>
  <c r="S1699" i="8"/>
  <c r="S1700" i="8"/>
  <c r="S1701" i="8"/>
  <c r="S1702" i="8"/>
  <c r="S1703" i="8"/>
  <c r="S1704" i="8"/>
  <c r="S1705" i="8"/>
  <c r="S1706" i="8"/>
  <c r="S1707" i="8"/>
  <c r="S1708" i="8"/>
  <c r="S1709" i="8"/>
  <c r="S1710" i="8"/>
  <c r="S1711" i="8"/>
  <c r="S1712" i="8"/>
  <c r="S1713" i="8"/>
  <c r="S1714" i="8"/>
  <c r="S1715" i="8"/>
  <c r="S1716" i="8"/>
  <c r="S1717" i="8"/>
  <c r="S1718" i="8"/>
  <c r="S1719" i="8"/>
  <c r="S1720" i="8"/>
  <c r="S1721" i="8"/>
  <c r="S1722" i="8"/>
  <c r="S1723" i="8"/>
  <c r="S1724" i="8"/>
  <c r="S1725" i="8"/>
  <c r="S1726" i="8"/>
  <c r="S1727" i="8"/>
  <c r="S1728" i="8"/>
  <c r="S1729" i="8"/>
  <c r="S1730" i="8"/>
  <c r="S1731" i="8"/>
  <c r="S1732" i="8"/>
  <c r="S1733" i="8"/>
  <c r="S1734" i="8"/>
  <c r="S1735" i="8"/>
  <c r="S1736" i="8"/>
  <c r="S1737" i="8"/>
  <c r="S1738" i="8"/>
  <c r="S1739" i="8"/>
  <c r="S1740" i="8"/>
  <c r="S1741" i="8"/>
  <c r="S1742" i="8"/>
  <c r="S1743" i="8"/>
  <c r="S1744" i="8"/>
  <c r="S1745" i="8"/>
  <c r="S1746" i="8"/>
  <c r="S1747" i="8"/>
  <c r="S1748" i="8"/>
  <c r="S1749" i="8"/>
  <c r="S1750" i="8"/>
  <c r="S1751" i="8"/>
  <c r="S1752" i="8"/>
  <c r="S1753" i="8"/>
  <c r="S1754" i="8"/>
  <c r="S1755" i="8"/>
  <c r="S1756" i="8"/>
  <c r="S1757" i="8"/>
  <c r="S1758" i="8"/>
  <c r="S1759" i="8"/>
  <c r="S1760" i="8"/>
  <c r="S1761" i="8"/>
  <c r="S1762" i="8"/>
  <c r="S1763" i="8"/>
  <c r="S1764" i="8"/>
  <c r="S1765" i="8"/>
  <c r="S1766" i="8"/>
  <c r="S1767" i="8"/>
  <c r="S1768" i="8"/>
  <c r="S1769" i="8"/>
  <c r="S1770" i="8"/>
  <c r="S1771" i="8"/>
  <c r="S1772" i="8"/>
  <c r="S1773" i="8"/>
  <c r="S1774" i="8"/>
  <c r="S1775" i="8"/>
  <c r="S1776" i="8"/>
  <c r="S1777" i="8"/>
  <c r="S1778" i="8"/>
  <c r="S1779" i="8"/>
  <c r="S1780" i="8"/>
  <c r="S1781" i="8"/>
  <c r="S1782" i="8"/>
  <c r="S1783" i="8"/>
  <c r="S1784" i="8"/>
  <c r="S1785" i="8"/>
  <c r="S1786" i="8"/>
  <c r="S1787" i="8"/>
  <c r="S1788" i="8"/>
  <c r="S1789" i="8"/>
  <c r="S1790" i="8"/>
  <c r="S1791" i="8"/>
  <c r="S1792" i="8"/>
  <c r="S1793" i="8"/>
  <c r="S1794" i="8"/>
  <c r="S1795" i="8"/>
  <c r="S1796" i="8"/>
  <c r="S1797" i="8"/>
  <c r="S1798" i="8"/>
  <c r="S1799" i="8"/>
  <c r="S1800" i="8"/>
  <c r="S1801" i="8"/>
  <c r="S1802" i="8"/>
  <c r="S1803" i="8"/>
  <c r="S1804" i="8"/>
  <c r="S1805" i="8"/>
  <c r="S1806" i="8"/>
  <c r="S1807" i="8"/>
  <c r="S1808" i="8"/>
  <c r="S1809" i="8"/>
  <c r="S1810" i="8"/>
  <c r="S1811" i="8"/>
  <c r="S1812" i="8"/>
  <c r="S1813" i="8"/>
  <c r="S1814" i="8"/>
  <c r="S1815" i="8"/>
  <c r="S1816" i="8"/>
  <c r="S1817" i="8"/>
  <c r="S1818" i="8"/>
  <c r="S1819" i="8"/>
  <c r="S1820" i="8"/>
  <c r="S1821" i="8"/>
  <c r="S1822" i="8"/>
  <c r="S1823" i="8"/>
  <c r="S1824" i="8"/>
  <c r="S1825" i="8"/>
  <c r="S1826" i="8"/>
  <c r="S1827" i="8"/>
  <c r="S1828" i="8"/>
  <c r="S1829" i="8"/>
  <c r="S1830" i="8"/>
  <c r="S1831" i="8"/>
  <c r="S1832" i="8"/>
  <c r="S1833" i="8"/>
  <c r="S1834" i="8"/>
  <c r="S1835" i="8"/>
  <c r="S1836" i="8"/>
  <c r="S1837" i="8"/>
  <c r="S1838" i="8"/>
  <c r="S1839" i="8"/>
  <c r="S1840" i="8"/>
  <c r="S1841" i="8"/>
  <c r="S1842" i="8"/>
  <c r="S1843" i="8"/>
  <c r="S1844" i="8"/>
  <c r="S1845" i="8"/>
  <c r="S1846" i="8"/>
  <c r="S1847" i="8"/>
  <c r="S1848" i="8"/>
  <c r="S1849" i="8"/>
  <c r="S1850" i="8"/>
  <c r="S1851" i="8"/>
  <c r="S1852" i="8"/>
  <c r="S1853" i="8"/>
  <c r="S1854" i="8"/>
  <c r="S1855" i="8"/>
  <c r="S1856" i="8"/>
  <c r="S1857" i="8"/>
  <c r="S1858" i="8"/>
  <c r="S1859" i="8"/>
  <c r="S1860" i="8"/>
  <c r="S1861" i="8"/>
  <c r="S1862" i="8"/>
  <c r="S1863" i="8"/>
  <c r="S1864" i="8"/>
  <c r="S1865" i="8"/>
  <c r="S1866" i="8"/>
  <c r="S1867" i="8"/>
  <c r="S1868" i="8"/>
  <c r="S1869" i="8"/>
  <c r="S1870" i="8"/>
  <c r="S1871" i="8"/>
  <c r="S1872" i="8"/>
  <c r="S1873" i="8"/>
  <c r="S1874" i="8"/>
  <c r="S1875" i="8"/>
  <c r="S1876" i="8"/>
  <c r="S1877" i="8"/>
  <c r="S1878" i="8"/>
  <c r="S1879" i="8"/>
  <c r="S1880" i="8"/>
  <c r="S1881" i="8"/>
  <c r="S1882" i="8"/>
  <c r="S1883" i="8"/>
  <c r="S1884" i="8"/>
  <c r="S1885" i="8"/>
  <c r="S1886" i="8"/>
  <c r="S1887" i="8"/>
  <c r="S1888" i="8"/>
  <c r="S1889" i="8"/>
  <c r="S1890" i="8"/>
  <c r="S1891" i="8"/>
  <c r="S1892" i="8"/>
  <c r="S1893" i="8"/>
  <c r="S1894" i="8"/>
  <c r="S1895" i="8"/>
  <c r="S1896" i="8"/>
  <c r="S1897" i="8"/>
  <c r="S1898" i="8"/>
  <c r="S1899" i="8"/>
  <c r="S1900" i="8"/>
  <c r="S1901" i="8"/>
  <c r="S1902" i="8"/>
  <c r="S1903" i="8"/>
  <c r="S1904" i="8"/>
  <c r="S1905" i="8"/>
  <c r="S1906" i="8"/>
  <c r="S1907" i="8"/>
  <c r="S1908" i="8"/>
  <c r="S1909" i="8"/>
  <c r="S1910" i="8"/>
  <c r="S1911" i="8"/>
  <c r="S1912" i="8"/>
  <c r="S1913" i="8"/>
  <c r="S1914" i="8"/>
  <c r="S1915" i="8"/>
  <c r="S1916" i="8"/>
  <c r="S1917" i="8"/>
  <c r="S1918" i="8"/>
  <c r="S1919" i="8"/>
  <c r="S1920" i="8"/>
  <c r="S1921" i="8"/>
  <c r="S1922" i="8"/>
  <c r="S1923" i="8"/>
  <c r="S1924" i="8"/>
  <c r="S1925" i="8"/>
  <c r="S1926" i="8"/>
  <c r="S1927" i="8"/>
  <c r="S1928" i="8"/>
  <c r="S1929" i="8"/>
  <c r="S1930" i="8"/>
  <c r="S1931" i="8"/>
  <c r="S1932" i="8"/>
  <c r="S1933" i="8"/>
  <c r="S1934" i="8"/>
  <c r="S1935" i="8"/>
  <c r="S1936" i="8"/>
  <c r="S1937" i="8"/>
  <c r="S1938" i="8"/>
  <c r="S1939" i="8"/>
  <c r="S1940" i="8"/>
  <c r="S1941" i="8"/>
  <c r="S1942" i="8"/>
  <c r="S1943" i="8"/>
  <c r="S1944" i="8"/>
  <c r="S1945" i="8"/>
  <c r="S1946" i="8"/>
  <c r="S1947" i="8"/>
  <c r="S1948" i="8"/>
  <c r="S1949" i="8"/>
  <c r="S1950" i="8"/>
  <c r="S1951" i="8"/>
  <c r="S1952" i="8"/>
  <c r="S1953" i="8"/>
  <c r="S1954" i="8"/>
  <c r="S1955" i="8"/>
  <c r="S1956" i="8"/>
  <c r="S1957" i="8"/>
  <c r="S1958" i="8"/>
  <c r="S1959" i="8"/>
  <c r="S1960" i="8"/>
  <c r="S1961" i="8"/>
  <c r="S1962" i="8"/>
  <c r="S1963" i="8"/>
  <c r="S1964" i="8"/>
  <c r="S1965" i="8"/>
  <c r="S1966" i="8"/>
  <c r="S1967" i="8"/>
  <c r="S1968" i="8"/>
  <c r="S1969" i="8"/>
  <c r="S1970" i="8"/>
  <c r="S1971" i="8"/>
  <c r="S1972" i="8"/>
  <c r="S1973" i="8"/>
  <c r="S1974" i="8"/>
  <c r="S1975" i="8"/>
  <c r="S1976" i="8"/>
  <c r="S1977" i="8"/>
  <c r="S1978" i="8"/>
  <c r="S1979" i="8"/>
  <c r="S1980" i="8"/>
  <c r="S1981" i="8"/>
  <c r="S1982" i="8"/>
  <c r="S1983" i="8"/>
  <c r="S1984" i="8"/>
  <c r="S1985" i="8"/>
  <c r="S1986" i="8"/>
  <c r="S1987" i="8"/>
  <c r="S1988" i="8"/>
  <c r="S1989" i="8"/>
  <c r="S1990" i="8"/>
  <c r="S1991" i="8"/>
  <c r="S1992" i="8"/>
  <c r="S1993" i="8"/>
  <c r="S1994" i="8"/>
  <c r="S1995" i="8"/>
  <c r="S1996" i="8"/>
  <c r="S1997" i="8"/>
  <c r="S1998" i="8"/>
  <c r="S1999" i="8"/>
  <c r="S2000" i="8"/>
  <c r="S2001" i="8"/>
  <c r="S2002" i="8"/>
  <c r="S2003" i="8"/>
  <c r="S2004" i="8"/>
  <c r="S2005" i="8"/>
  <c r="S2006" i="8"/>
  <c r="S2007" i="8"/>
  <c r="S2008" i="8"/>
  <c r="S2009" i="8"/>
  <c r="S2010" i="8"/>
  <c r="S2011" i="8"/>
  <c r="S2012" i="8"/>
  <c r="S2013" i="8"/>
  <c r="S2014" i="8"/>
  <c r="S2015" i="8"/>
  <c r="S2016" i="8"/>
  <c r="S2017" i="8"/>
  <c r="S2018" i="8"/>
  <c r="S2019" i="8"/>
  <c r="S2020" i="8"/>
  <c r="S2021" i="8"/>
  <c r="S2022" i="8"/>
  <c r="S2023" i="8"/>
  <c r="S2024" i="8"/>
  <c r="S2025" i="8"/>
  <c r="S2026" i="8"/>
  <c r="S2027" i="8"/>
  <c r="S2028" i="8"/>
  <c r="S2029" i="8"/>
  <c r="S2030" i="8"/>
  <c r="S2031" i="8"/>
  <c r="S2032" i="8"/>
  <c r="S2033" i="8"/>
  <c r="S2034" i="8"/>
  <c r="S2035" i="8"/>
  <c r="S2036" i="8"/>
  <c r="S2037" i="8"/>
  <c r="S2038" i="8"/>
  <c r="S2039" i="8"/>
  <c r="S2040" i="8"/>
  <c r="S2041" i="8"/>
  <c r="S2042" i="8"/>
  <c r="S2043" i="8"/>
  <c r="S2044" i="8"/>
  <c r="S2045" i="8"/>
  <c r="S2046" i="8"/>
  <c r="S2047" i="8"/>
  <c r="S2048" i="8"/>
  <c r="S2049" i="8"/>
  <c r="S2050" i="8"/>
  <c r="S2051" i="8"/>
  <c r="S2052" i="8"/>
  <c r="S2053" i="8"/>
  <c r="S2054" i="8"/>
  <c r="S2055" i="8"/>
  <c r="S2056" i="8"/>
  <c r="S2057" i="8"/>
  <c r="S2058" i="8"/>
  <c r="S2059" i="8"/>
  <c r="S2060" i="8"/>
  <c r="S2061" i="8"/>
  <c r="S2062" i="8"/>
  <c r="S2063" i="8"/>
  <c r="S2064" i="8"/>
  <c r="S2065" i="8"/>
  <c r="S2066" i="8"/>
  <c r="S2067" i="8"/>
  <c r="S2068" i="8"/>
  <c r="S2069" i="8"/>
  <c r="S2070" i="8"/>
  <c r="S2071" i="8"/>
  <c r="S2072" i="8"/>
  <c r="S2073" i="8"/>
  <c r="S2074" i="8"/>
  <c r="S2075" i="8"/>
  <c r="S2076" i="8"/>
  <c r="S2077" i="8"/>
  <c r="S2078" i="8"/>
  <c r="S2079" i="8"/>
  <c r="S2080" i="8"/>
  <c r="S2081" i="8"/>
  <c r="S2082" i="8"/>
  <c r="S2083" i="8"/>
  <c r="S2084" i="8"/>
  <c r="S2085" i="8"/>
  <c r="S2086" i="8"/>
  <c r="S2087" i="8"/>
  <c r="S2088" i="8"/>
  <c r="S2089" i="8"/>
  <c r="S2090" i="8"/>
  <c r="S2091" i="8"/>
  <c r="S2092" i="8"/>
  <c r="S2093" i="8"/>
  <c r="S2094" i="8"/>
  <c r="S2095" i="8"/>
  <c r="S2096" i="8"/>
  <c r="S2097" i="8"/>
  <c r="S2098" i="8"/>
  <c r="S2099" i="8"/>
  <c r="S2100" i="8"/>
  <c r="S2101" i="8"/>
  <c r="S2102" i="8"/>
  <c r="S2103" i="8"/>
  <c r="S2104" i="8"/>
  <c r="S2105" i="8"/>
  <c r="S2106" i="8"/>
  <c r="S2107" i="8"/>
  <c r="S2108" i="8"/>
  <c r="S2109" i="8"/>
  <c r="S2110" i="8"/>
  <c r="S2111" i="8"/>
  <c r="S2112" i="8"/>
  <c r="S2113" i="8"/>
  <c r="S2114" i="8"/>
  <c r="S2115" i="8"/>
  <c r="S2116" i="8"/>
  <c r="S2117" i="8"/>
  <c r="S2118" i="8"/>
  <c r="S2119" i="8"/>
  <c r="S2120" i="8"/>
  <c r="S2121" i="8"/>
  <c r="S2122" i="8"/>
  <c r="S2123" i="8"/>
  <c r="S2124" i="8"/>
  <c r="S2125" i="8"/>
  <c r="S2126" i="8"/>
  <c r="S2127" i="8"/>
  <c r="S2128" i="8"/>
  <c r="S2129" i="8"/>
  <c r="S2130" i="8"/>
  <c r="S2131" i="8"/>
  <c r="S2132" i="8"/>
  <c r="S2133" i="8"/>
  <c r="S2134" i="8"/>
  <c r="S2135" i="8"/>
  <c r="S2136" i="8"/>
  <c r="S2137" i="8"/>
  <c r="S2138" i="8"/>
  <c r="S2139" i="8"/>
  <c r="S2140" i="8"/>
  <c r="S2141" i="8"/>
  <c r="S2142" i="8"/>
  <c r="S2143" i="8"/>
  <c r="S2144" i="8"/>
  <c r="S2145" i="8"/>
  <c r="S2146" i="8"/>
  <c r="S2147" i="8"/>
  <c r="S2148" i="8"/>
  <c r="S2149" i="8"/>
  <c r="S2150" i="8"/>
  <c r="S2151" i="8"/>
  <c r="S2152" i="8"/>
  <c r="S2153" i="8"/>
  <c r="S2154" i="8"/>
  <c r="S2155" i="8"/>
  <c r="S2156" i="8"/>
  <c r="S2157" i="8"/>
  <c r="S2158" i="8"/>
  <c r="S2159" i="8"/>
  <c r="S2160" i="8"/>
  <c r="S2161" i="8"/>
  <c r="S2162" i="8"/>
  <c r="S2163" i="8"/>
  <c r="S2164" i="8"/>
  <c r="S2165" i="8"/>
  <c r="S2166" i="8"/>
  <c r="S2167" i="8"/>
  <c r="S2168" i="8"/>
  <c r="S2169" i="8"/>
  <c r="S2170" i="8"/>
  <c r="S2171" i="8"/>
  <c r="S2172" i="8"/>
  <c r="S2173" i="8"/>
  <c r="S2174" i="8"/>
  <c r="S2175" i="8"/>
  <c r="S2176" i="8"/>
  <c r="S2177" i="8"/>
  <c r="S2178" i="8"/>
  <c r="S2179" i="8"/>
  <c r="S2180" i="8"/>
  <c r="S2181" i="8"/>
  <c r="S2182" i="8"/>
  <c r="S2183" i="8"/>
  <c r="S2184" i="8"/>
  <c r="S2185" i="8"/>
  <c r="S2186" i="8"/>
  <c r="S2187" i="8"/>
  <c r="S2188" i="8"/>
  <c r="S2189" i="8"/>
  <c r="S2190" i="8"/>
  <c r="S2191" i="8"/>
  <c r="S2192" i="8"/>
  <c r="S2193" i="8"/>
  <c r="S2194" i="8"/>
  <c r="S2195" i="8"/>
  <c r="S2196" i="8"/>
  <c r="S2197" i="8"/>
  <c r="S2198" i="8"/>
  <c r="S2199" i="8"/>
  <c r="S2200" i="8"/>
  <c r="S2201" i="8"/>
  <c r="S2202" i="8"/>
  <c r="S2203" i="8"/>
  <c r="S2204" i="8"/>
  <c r="S2205" i="8"/>
  <c r="S2206" i="8"/>
  <c r="S2207" i="8"/>
  <c r="S2208" i="8"/>
  <c r="S2209" i="8"/>
  <c r="S2210" i="8"/>
  <c r="S2211" i="8"/>
  <c r="S2212" i="8"/>
  <c r="S2213" i="8"/>
  <c r="S2214" i="8"/>
  <c r="S2215" i="8"/>
  <c r="S2216" i="8"/>
  <c r="S2217" i="8"/>
  <c r="S2218" i="8"/>
  <c r="S2219" i="8"/>
  <c r="S2220" i="8"/>
  <c r="S2221" i="8"/>
  <c r="S2222" i="8"/>
  <c r="S2223" i="8"/>
  <c r="S2224" i="8"/>
  <c r="S2225" i="8"/>
  <c r="S2226" i="8"/>
  <c r="S2227" i="8"/>
  <c r="S2228" i="8"/>
  <c r="S2229" i="8"/>
  <c r="S2230" i="8"/>
  <c r="S2231" i="8"/>
  <c r="S2232" i="8"/>
  <c r="S2233" i="8"/>
  <c r="S2234" i="8"/>
  <c r="S2235" i="8"/>
  <c r="S2236" i="8"/>
  <c r="S2237" i="8"/>
  <c r="S2238" i="8"/>
  <c r="S2239" i="8"/>
  <c r="S2240" i="8"/>
  <c r="S2241" i="8"/>
  <c r="S2242" i="8"/>
  <c r="S2243" i="8"/>
  <c r="S2244" i="8"/>
  <c r="S2245" i="8"/>
  <c r="S2246" i="8"/>
  <c r="S2247" i="8"/>
  <c r="S2248" i="8"/>
  <c r="S2249" i="8"/>
  <c r="S2250" i="8"/>
  <c r="S2251" i="8"/>
  <c r="S2252" i="8"/>
  <c r="S2253" i="8"/>
  <c r="S2254" i="8"/>
  <c r="S2255" i="8"/>
  <c r="S2256" i="8"/>
  <c r="S2257" i="8"/>
  <c r="S2258" i="8"/>
  <c r="S2259" i="8"/>
  <c r="S2260" i="8"/>
  <c r="S2261" i="8"/>
  <c r="S2262" i="8"/>
  <c r="S2263" i="8"/>
  <c r="S2264" i="8"/>
  <c r="S2265" i="8"/>
  <c r="S2266" i="8"/>
  <c r="S2267" i="8"/>
  <c r="S2268" i="8"/>
  <c r="S2269" i="8"/>
  <c r="S2270" i="8"/>
  <c r="S2271" i="8"/>
  <c r="S2272" i="8"/>
  <c r="S2273" i="8"/>
  <c r="S2274" i="8"/>
  <c r="S2275" i="8"/>
  <c r="S2276" i="8"/>
  <c r="S2277" i="8"/>
  <c r="S2278" i="8"/>
  <c r="S2279" i="8"/>
  <c r="S2280" i="8"/>
  <c r="S2281" i="8"/>
  <c r="S2282" i="8"/>
  <c r="S2283" i="8"/>
  <c r="S2284" i="8"/>
  <c r="S2285" i="8"/>
  <c r="S2286" i="8"/>
  <c r="S2287" i="8"/>
  <c r="S2288" i="8"/>
  <c r="S2289" i="8"/>
  <c r="S2290" i="8"/>
  <c r="S2291" i="8"/>
  <c r="S2292" i="8"/>
  <c r="S2293" i="8"/>
  <c r="S2294" i="8"/>
  <c r="S2295" i="8"/>
  <c r="S2296" i="8"/>
  <c r="S2297" i="8"/>
  <c r="S2298" i="8"/>
  <c r="S2299" i="8"/>
  <c r="S2300" i="8"/>
  <c r="S2301" i="8"/>
  <c r="S2302" i="8"/>
  <c r="S2303" i="8"/>
  <c r="S2304" i="8"/>
  <c r="S2305" i="8"/>
  <c r="S2306" i="8"/>
  <c r="S2307" i="8"/>
  <c r="S2308" i="8"/>
  <c r="S2309" i="8"/>
  <c r="S2310" i="8"/>
  <c r="S2311" i="8"/>
  <c r="S2312" i="8"/>
  <c r="S2313" i="8"/>
  <c r="S2314" i="8"/>
  <c r="S2315" i="8"/>
  <c r="S2316" i="8"/>
  <c r="S2317" i="8"/>
  <c r="S2318" i="8"/>
  <c r="S2319" i="8"/>
  <c r="S2320" i="8"/>
  <c r="S2321" i="8"/>
  <c r="S2322" i="8"/>
  <c r="S2323" i="8"/>
  <c r="S2324" i="8"/>
  <c r="S2325" i="8"/>
  <c r="S2326" i="8"/>
  <c r="S2327" i="8"/>
  <c r="S2328" i="8"/>
  <c r="S2329" i="8"/>
  <c r="S2330" i="8"/>
  <c r="S2331" i="8"/>
  <c r="S2332" i="8"/>
  <c r="S2333" i="8"/>
  <c r="S2334" i="8"/>
  <c r="S2335" i="8"/>
  <c r="S2336" i="8"/>
  <c r="S2337" i="8"/>
  <c r="S2338" i="8"/>
  <c r="S2339" i="8"/>
  <c r="S2340" i="8"/>
  <c r="S2341" i="8"/>
  <c r="S2342" i="8"/>
  <c r="S2343" i="8"/>
  <c r="S2344" i="8"/>
  <c r="S2345" i="8"/>
  <c r="S2346" i="8"/>
  <c r="S2347" i="8"/>
  <c r="S2348" i="8"/>
  <c r="S2349" i="8"/>
  <c r="S2350" i="8"/>
  <c r="S2351" i="8"/>
  <c r="S2352" i="8"/>
  <c r="S2353" i="8"/>
  <c r="S2354" i="8"/>
  <c r="S2355" i="8"/>
  <c r="S2356" i="8"/>
  <c r="S2357" i="8"/>
  <c r="S2358" i="8"/>
  <c r="S2359" i="8"/>
  <c r="S2360" i="8"/>
  <c r="S2361" i="8"/>
  <c r="S2362" i="8"/>
  <c r="S2363" i="8"/>
  <c r="S2364" i="8"/>
  <c r="S2365" i="8"/>
  <c r="S2366" i="8"/>
  <c r="S2367" i="8"/>
  <c r="S2368" i="8"/>
  <c r="S2369" i="8"/>
  <c r="S2370" i="8"/>
  <c r="S2371" i="8"/>
  <c r="S2372" i="8"/>
  <c r="S2373" i="8"/>
  <c r="S2374" i="8"/>
  <c r="S2375" i="8"/>
  <c r="S2376" i="8"/>
  <c r="S2377" i="8"/>
  <c r="S2378" i="8"/>
  <c r="S2379" i="8"/>
  <c r="S2380" i="8"/>
  <c r="S2381" i="8"/>
  <c r="S2382" i="8"/>
  <c r="S2383" i="8"/>
  <c r="S2384" i="8"/>
  <c r="S2385" i="8"/>
  <c r="S2386" i="8"/>
  <c r="S2387" i="8"/>
  <c r="S2388" i="8"/>
  <c r="S2389" i="8"/>
  <c r="S2390" i="8"/>
  <c r="S2391" i="8"/>
  <c r="S2392" i="8"/>
  <c r="S2393" i="8"/>
  <c r="S2394" i="8"/>
  <c r="S2395" i="8"/>
  <c r="S2396" i="8"/>
  <c r="S2397" i="8"/>
  <c r="S2398" i="8"/>
  <c r="S2399" i="8"/>
  <c r="S2400" i="8"/>
  <c r="S2401" i="8"/>
  <c r="S2402" i="8"/>
  <c r="S2403" i="8"/>
  <c r="S2404" i="8"/>
  <c r="S2405" i="8"/>
  <c r="S2406" i="8"/>
  <c r="S2407" i="8"/>
  <c r="S2408" i="8"/>
  <c r="S2409" i="8"/>
  <c r="S2410" i="8"/>
  <c r="S2411" i="8"/>
  <c r="S2412" i="8"/>
  <c r="S2413" i="8"/>
  <c r="S2414" i="8"/>
  <c r="S2415" i="8"/>
  <c r="S2416" i="8"/>
  <c r="S2417" i="8"/>
  <c r="S2418" i="8"/>
  <c r="S2419" i="8"/>
  <c r="S2420" i="8"/>
  <c r="S2421" i="8"/>
  <c r="S2422" i="8"/>
  <c r="S2423" i="8"/>
  <c r="S2424" i="8"/>
  <c r="S2425" i="8"/>
  <c r="S2426" i="8"/>
  <c r="S2427" i="8"/>
  <c r="S2428" i="8"/>
  <c r="S2429" i="8"/>
  <c r="S2430" i="8"/>
  <c r="S2431" i="8"/>
  <c r="S2432" i="8"/>
  <c r="S2433" i="8"/>
  <c r="S2434" i="8"/>
  <c r="S2435" i="8"/>
  <c r="S2436" i="8"/>
  <c r="S2437" i="8"/>
  <c r="S2438" i="8"/>
  <c r="S2439" i="8"/>
  <c r="S2440" i="8"/>
  <c r="S2441" i="8"/>
  <c r="S2442" i="8"/>
  <c r="S2443" i="8"/>
  <c r="S2444" i="8"/>
  <c r="S2445" i="8"/>
  <c r="S2446" i="8"/>
  <c r="S2447" i="8"/>
  <c r="S2448" i="8"/>
  <c r="S2449" i="8"/>
  <c r="S2450" i="8"/>
  <c r="S2451" i="8"/>
  <c r="S2452" i="8"/>
  <c r="S2453" i="8"/>
  <c r="S2454" i="8"/>
  <c r="S2455" i="8"/>
  <c r="S2456" i="8"/>
  <c r="S2457" i="8"/>
  <c r="S2458" i="8"/>
  <c r="S2459" i="8"/>
  <c r="S2460" i="8"/>
  <c r="S2461" i="8"/>
  <c r="S2462" i="8"/>
  <c r="S2463" i="8"/>
  <c r="S2464" i="8"/>
  <c r="S2465" i="8"/>
  <c r="S2466" i="8"/>
  <c r="S2467" i="8"/>
  <c r="S2468" i="8"/>
  <c r="S2469" i="8"/>
  <c r="S2470" i="8"/>
  <c r="S2471" i="8"/>
  <c r="S2472" i="8"/>
  <c r="S2473" i="8"/>
  <c r="S2474" i="8"/>
  <c r="S2475" i="8"/>
  <c r="S2476" i="8"/>
  <c r="S2477" i="8"/>
  <c r="S2478" i="8"/>
  <c r="S2479" i="8"/>
  <c r="S2480" i="8"/>
  <c r="S2481" i="8"/>
  <c r="S2482" i="8"/>
  <c r="S2483" i="8"/>
  <c r="S2484" i="8"/>
  <c r="S2485" i="8"/>
  <c r="S2486" i="8"/>
  <c r="S2487" i="8"/>
  <c r="S2488" i="8"/>
  <c r="S2489" i="8"/>
  <c r="S2490" i="8"/>
  <c r="S2491" i="8"/>
  <c r="S2492" i="8"/>
  <c r="S2493" i="8"/>
  <c r="S2494" i="8"/>
  <c r="S2495" i="8"/>
  <c r="S2496" i="8"/>
  <c r="S2497" i="8"/>
  <c r="S2498" i="8"/>
  <c r="S2499" i="8"/>
  <c r="S2500" i="8"/>
  <c r="S2501" i="8"/>
  <c r="S2502" i="8"/>
  <c r="S2503" i="8"/>
  <c r="S2504" i="8"/>
  <c r="S2505" i="8"/>
  <c r="S2506" i="8"/>
  <c r="S2507" i="8"/>
  <c r="S2508" i="8"/>
  <c r="S2509" i="8"/>
  <c r="S2510" i="8"/>
  <c r="S2511" i="8"/>
  <c r="S2512" i="8"/>
  <c r="S2513" i="8"/>
  <c r="S2514" i="8"/>
  <c r="S2515" i="8"/>
  <c r="S2516" i="8"/>
  <c r="S2517" i="8"/>
  <c r="S2518" i="8"/>
  <c r="S2519" i="8"/>
  <c r="S2520" i="8"/>
  <c r="S2521" i="8"/>
  <c r="S2522" i="8"/>
  <c r="S2523" i="8"/>
  <c r="S2524" i="8"/>
  <c r="S2525" i="8"/>
  <c r="S2526" i="8"/>
  <c r="S2527" i="8"/>
  <c r="S2528" i="8"/>
  <c r="S2529" i="8"/>
  <c r="S2530" i="8"/>
  <c r="S2531" i="8"/>
  <c r="S2532" i="8"/>
  <c r="S2533" i="8"/>
  <c r="S2534" i="8"/>
  <c r="S2535" i="8"/>
  <c r="S2536" i="8"/>
  <c r="S2537" i="8"/>
  <c r="S2538" i="8"/>
  <c r="S2539" i="8"/>
  <c r="S2540" i="8"/>
  <c r="S2541" i="8"/>
  <c r="S2542" i="8"/>
  <c r="S2543" i="8"/>
  <c r="S2544" i="8"/>
  <c r="S2545" i="8"/>
  <c r="S2546" i="8"/>
  <c r="S2547" i="8"/>
  <c r="S2548" i="8"/>
  <c r="S2549" i="8"/>
  <c r="S2550" i="8"/>
  <c r="S2551" i="8"/>
  <c r="S2552" i="8"/>
  <c r="S2553" i="8"/>
  <c r="S2554" i="8"/>
  <c r="S2555" i="8"/>
  <c r="S2556" i="8"/>
  <c r="S2557" i="8"/>
  <c r="S2558" i="8"/>
  <c r="S2559" i="8"/>
  <c r="S2560" i="8"/>
  <c r="S2561" i="8"/>
  <c r="S2562" i="8"/>
  <c r="S2563" i="8"/>
  <c r="S2564" i="8"/>
  <c r="S2565" i="8"/>
  <c r="S2566" i="8"/>
  <c r="S2567" i="8"/>
  <c r="S2568" i="8"/>
  <c r="S2569" i="8"/>
  <c r="S2570" i="8"/>
  <c r="S2571" i="8"/>
  <c r="S2572" i="8"/>
  <c r="S2573" i="8"/>
  <c r="S2574" i="8"/>
  <c r="S2575" i="8"/>
  <c r="S2576" i="8"/>
  <c r="S2577" i="8"/>
  <c r="S2578" i="8"/>
  <c r="S2579" i="8"/>
  <c r="S2580" i="8"/>
  <c r="S2581" i="8"/>
  <c r="S2582" i="8"/>
  <c r="S2583" i="8"/>
  <c r="S2584" i="8"/>
  <c r="S2585" i="8"/>
  <c r="S2586" i="8"/>
  <c r="S2587" i="8"/>
  <c r="S2588" i="8"/>
  <c r="S2589" i="8"/>
  <c r="S2590" i="8"/>
  <c r="S2591" i="8"/>
  <c r="S2592" i="8"/>
  <c r="S2593" i="8"/>
  <c r="S2594" i="8"/>
  <c r="S2595" i="8"/>
  <c r="S2596" i="8"/>
  <c r="S2597" i="8"/>
  <c r="S2598" i="8"/>
  <c r="S2599" i="8"/>
  <c r="S2600" i="8"/>
  <c r="S2601" i="8"/>
  <c r="S2602" i="8"/>
  <c r="S2603" i="8"/>
  <c r="S2604" i="8"/>
  <c r="S2605" i="8"/>
  <c r="S2606" i="8"/>
  <c r="S2607" i="8"/>
  <c r="S2608" i="8"/>
  <c r="S2609" i="8"/>
  <c r="S2610" i="8"/>
  <c r="S2611" i="8"/>
  <c r="S2612" i="8"/>
  <c r="S2613" i="8"/>
  <c r="S2614" i="8"/>
  <c r="S2615" i="8"/>
  <c r="S2616" i="8"/>
  <c r="S2617" i="8"/>
  <c r="S2618" i="8"/>
  <c r="S2619" i="8"/>
  <c r="S2620" i="8"/>
  <c r="S2621" i="8"/>
  <c r="S2622" i="8"/>
  <c r="S2623" i="8"/>
  <c r="S2624" i="8"/>
  <c r="S2625" i="8"/>
  <c r="S2626" i="8"/>
  <c r="S2627" i="8"/>
  <c r="S2628" i="8"/>
  <c r="S2629" i="8"/>
  <c r="S2630" i="8"/>
  <c r="S2631" i="8"/>
  <c r="S2632" i="8"/>
  <c r="S2633" i="8"/>
  <c r="S2634" i="8"/>
  <c r="S2635" i="8"/>
  <c r="S2636" i="8"/>
  <c r="S2637" i="8"/>
  <c r="S2638" i="8"/>
  <c r="S2639" i="8"/>
  <c r="S2640" i="8"/>
  <c r="S2641" i="8"/>
  <c r="S2642" i="8"/>
  <c r="S2643" i="8"/>
  <c r="S2644" i="8"/>
  <c r="S2645" i="8"/>
  <c r="S2646" i="8"/>
  <c r="S2647" i="8"/>
  <c r="S2648" i="8"/>
  <c r="S2649" i="8"/>
  <c r="S2650" i="8"/>
  <c r="S2651" i="8"/>
  <c r="S2652" i="8"/>
  <c r="S2653" i="8"/>
  <c r="S2654" i="8"/>
  <c r="S2655" i="8"/>
  <c r="S2656" i="8"/>
  <c r="S2657" i="8"/>
  <c r="S2658" i="8"/>
  <c r="S2659" i="8"/>
  <c r="S2660" i="8"/>
  <c r="S2661" i="8"/>
  <c r="S2662" i="8"/>
  <c r="S2663" i="8"/>
  <c r="S2664" i="8"/>
  <c r="S2665" i="8"/>
  <c r="S2666" i="8"/>
  <c r="S2667" i="8"/>
  <c r="S2668" i="8"/>
  <c r="S2669" i="8"/>
  <c r="S2670" i="8"/>
  <c r="S2671" i="8"/>
  <c r="S2672" i="8"/>
  <c r="S2673" i="8"/>
  <c r="S2674" i="8"/>
  <c r="S2675" i="8"/>
  <c r="S2676" i="8"/>
  <c r="S2677" i="8"/>
  <c r="S2678" i="8"/>
  <c r="S2679" i="8"/>
  <c r="S2680" i="8"/>
  <c r="S2681" i="8"/>
  <c r="S2682" i="8"/>
  <c r="S2683" i="8"/>
  <c r="S2684" i="8"/>
  <c r="S2685" i="8"/>
  <c r="S2686" i="8"/>
  <c r="S2687" i="8"/>
  <c r="S2688" i="8"/>
  <c r="S2689" i="8"/>
  <c r="S2690" i="8"/>
  <c r="S2691" i="8"/>
  <c r="S2692" i="8"/>
  <c r="S2693" i="8"/>
  <c r="S2694" i="8"/>
  <c r="S2695" i="8"/>
  <c r="S2696" i="8"/>
  <c r="S2697" i="8"/>
  <c r="S2698" i="8"/>
  <c r="S2699" i="8"/>
  <c r="S2700" i="8"/>
  <c r="S2701" i="8"/>
  <c r="S2702" i="8"/>
  <c r="S2703" i="8"/>
  <c r="S2704" i="8"/>
  <c r="S2705" i="8"/>
  <c r="S2706" i="8"/>
  <c r="S2707" i="8"/>
  <c r="S2708" i="8"/>
  <c r="S2709" i="8"/>
  <c r="S2710" i="8"/>
  <c r="S2711" i="8"/>
  <c r="S2712" i="8"/>
  <c r="S2713" i="8"/>
  <c r="S2714" i="8"/>
  <c r="S2715" i="8"/>
  <c r="S2716" i="8"/>
  <c r="S2717" i="8"/>
  <c r="S2718" i="8"/>
  <c r="S2719" i="8"/>
  <c r="S2720" i="8"/>
  <c r="S2721" i="8"/>
  <c r="S2722" i="8"/>
  <c r="S2723" i="8"/>
  <c r="S2724" i="8"/>
  <c r="S2725" i="8"/>
  <c r="S2726" i="8"/>
  <c r="S2727" i="8"/>
  <c r="S2728" i="8"/>
  <c r="S2729" i="8"/>
  <c r="S2730" i="8"/>
  <c r="S2731" i="8"/>
  <c r="S2732" i="8"/>
  <c r="S2733" i="8"/>
  <c r="S2734" i="8"/>
  <c r="S2735" i="8"/>
  <c r="S2736" i="8"/>
  <c r="S2737" i="8"/>
  <c r="S2738" i="8"/>
  <c r="S2739" i="8"/>
  <c r="S2740" i="8"/>
  <c r="S2741" i="8"/>
  <c r="S2742" i="8"/>
  <c r="S2743" i="8"/>
  <c r="S2744" i="8"/>
  <c r="S2745" i="8"/>
  <c r="S2746" i="8"/>
  <c r="S2747" i="8"/>
  <c r="S2748" i="8"/>
  <c r="S2749" i="8"/>
  <c r="S2750" i="8"/>
  <c r="S2751" i="8"/>
  <c r="S2752" i="8"/>
  <c r="S2753" i="8"/>
  <c r="S2754" i="8"/>
  <c r="S2755" i="8"/>
  <c r="S2756" i="8"/>
  <c r="S2757" i="8"/>
  <c r="S2758" i="8"/>
  <c r="S2759" i="8"/>
  <c r="S2760" i="8"/>
  <c r="S2761" i="8"/>
  <c r="S2762" i="8"/>
  <c r="S2763" i="8"/>
  <c r="S2764" i="8"/>
  <c r="S2765" i="8"/>
  <c r="S2766" i="8"/>
  <c r="S2767" i="8"/>
  <c r="S2768" i="8"/>
  <c r="S2769" i="8"/>
  <c r="S2770" i="8"/>
  <c r="S2771" i="8"/>
  <c r="S2772" i="8"/>
  <c r="S2773" i="8"/>
  <c r="S2774" i="8"/>
  <c r="S2775" i="8"/>
  <c r="S2776" i="8"/>
  <c r="S2777" i="8"/>
  <c r="S2778" i="8"/>
  <c r="S2779" i="8"/>
  <c r="S2780" i="8"/>
  <c r="S2781" i="8"/>
  <c r="S2782" i="8"/>
  <c r="S2783" i="8"/>
  <c r="S2784" i="8"/>
  <c r="S2785" i="8"/>
  <c r="S2786" i="8"/>
  <c r="S2787" i="8"/>
  <c r="S2788" i="8"/>
  <c r="S2789" i="8"/>
  <c r="S2790" i="8"/>
  <c r="S2791" i="8"/>
  <c r="S2792" i="8"/>
  <c r="S2793" i="8"/>
  <c r="S2794" i="8"/>
  <c r="S2795" i="8"/>
  <c r="S2796" i="8"/>
  <c r="S2797" i="8"/>
  <c r="S2798" i="8"/>
  <c r="S2799" i="8"/>
  <c r="S2800" i="8"/>
  <c r="S2801" i="8"/>
  <c r="S2802" i="8"/>
  <c r="S2803" i="8"/>
  <c r="S2804" i="8"/>
  <c r="S2805" i="8"/>
  <c r="S2806" i="8"/>
  <c r="S2807" i="8"/>
  <c r="S2808" i="8"/>
  <c r="S2809" i="8"/>
  <c r="S2810" i="8"/>
  <c r="S2811" i="8"/>
  <c r="S2812" i="8"/>
  <c r="S2813" i="8"/>
  <c r="S2814" i="8"/>
  <c r="S2815" i="8"/>
  <c r="S2816" i="8"/>
  <c r="S2817" i="8"/>
  <c r="S2818" i="8"/>
  <c r="S2819" i="8"/>
  <c r="S2820" i="8"/>
  <c r="S2821" i="8"/>
  <c r="S2822" i="8"/>
  <c r="S2823" i="8"/>
  <c r="S2824" i="8"/>
  <c r="S2825" i="8"/>
  <c r="S2826" i="8"/>
  <c r="S2827" i="8"/>
  <c r="S2828" i="8"/>
  <c r="S2829" i="8"/>
  <c r="S2830" i="8"/>
  <c r="S2831" i="8"/>
  <c r="S2832" i="8"/>
  <c r="S2833" i="8"/>
  <c r="S2834" i="8"/>
  <c r="S2835" i="8"/>
  <c r="S2836" i="8"/>
  <c r="S2837" i="8"/>
  <c r="S2838" i="8"/>
  <c r="S2839" i="8"/>
  <c r="S2840" i="8"/>
  <c r="S2841" i="8"/>
  <c r="S2842" i="8"/>
  <c r="S2843" i="8"/>
  <c r="S2844" i="8"/>
  <c r="S2845" i="8"/>
  <c r="S2846" i="8"/>
  <c r="S2847" i="8"/>
  <c r="S2848" i="8"/>
  <c r="S2849" i="8"/>
  <c r="S2850" i="8"/>
  <c r="S2851" i="8"/>
  <c r="S2852" i="8"/>
  <c r="S2853" i="8"/>
  <c r="S2854" i="8"/>
  <c r="S2855" i="8"/>
  <c r="S2856" i="8"/>
  <c r="S2857" i="8"/>
  <c r="S2858" i="8"/>
  <c r="S2859" i="8"/>
  <c r="S2860" i="8"/>
  <c r="S2861" i="8"/>
  <c r="S2862" i="8"/>
  <c r="S2863" i="8"/>
  <c r="S2864" i="8"/>
  <c r="S2865" i="8"/>
  <c r="S2866" i="8"/>
  <c r="S2867" i="8"/>
  <c r="S2868" i="8"/>
  <c r="S2869" i="8"/>
  <c r="S2870" i="8"/>
  <c r="S2871" i="8"/>
  <c r="S2872" i="8"/>
  <c r="S2873" i="8"/>
  <c r="S2874" i="8"/>
  <c r="S2875" i="8"/>
  <c r="S2876" i="8"/>
  <c r="S2877" i="8"/>
  <c r="S2878" i="8"/>
  <c r="S2879" i="8"/>
  <c r="S2880" i="8"/>
  <c r="S2881" i="8"/>
  <c r="S2882" i="8"/>
  <c r="S2883" i="8"/>
  <c r="S2884" i="8"/>
  <c r="S2885" i="8"/>
  <c r="S2886" i="8"/>
  <c r="S2887" i="8"/>
  <c r="S2888" i="8"/>
  <c r="S2889" i="8"/>
  <c r="S2890" i="8"/>
  <c r="S2891" i="8"/>
  <c r="S2892" i="8"/>
  <c r="S2893" i="8"/>
  <c r="S2894" i="8"/>
  <c r="S2895" i="8"/>
  <c r="S2896" i="8"/>
  <c r="S2897" i="8"/>
  <c r="S2898" i="8"/>
  <c r="S2899" i="8"/>
  <c r="S2900" i="8"/>
  <c r="S2901" i="8"/>
  <c r="S2902" i="8"/>
  <c r="S2903" i="8"/>
  <c r="S2904" i="8"/>
  <c r="S2905" i="8"/>
  <c r="S2906" i="8"/>
  <c r="S2907" i="8"/>
  <c r="S2908" i="8"/>
  <c r="S2909" i="8"/>
  <c r="S2910" i="8"/>
  <c r="S2911" i="8"/>
  <c r="S2912" i="8"/>
  <c r="S2913" i="8"/>
  <c r="S2914" i="8"/>
  <c r="S2915" i="8"/>
  <c r="S2916" i="8"/>
  <c r="S2917" i="8"/>
  <c r="S2918" i="8"/>
  <c r="S2919" i="8"/>
  <c r="S2920" i="8"/>
  <c r="S2921" i="8"/>
  <c r="S2922" i="8"/>
  <c r="S2923" i="8"/>
  <c r="S2924" i="8"/>
  <c r="S2925" i="8"/>
  <c r="S2926" i="8"/>
  <c r="S2927" i="8"/>
  <c r="S2928" i="8"/>
  <c r="S2929" i="8"/>
  <c r="S2930" i="8"/>
  <c r="S2931" i="8"/>
  <c r="S2932" i="8"/>
  <c r="S2933" i="8"/>
  <c r="S2934" i="8"/>
  <c r="S2935" i="8"/>
  <c r="S2936" i="8"/>
  <c r="S2937" i="8"/>
  <c r="S2938" i="8"/>
  <c r="S2939" i="8"/>
  <c r="S2940" i="8"/>
  <c r="S2941" i="8"/>
  <c r="S2942" i="8"/>
  <c r="S2943" i="8"/>
  <c r="S2944" i="8"/>
  <c r="S2945" i="8"/>
  <c r="S2946" i="8"/>
  <c r="S2947" i="8"/>
  <c r="S2948" i="8"/>
  <c r="S2949" i="8"/>
  <c r="S2950" i="8"/>
  <c r="S2951" i="8"/>
  <c r="S2952" i="8"/>
  <c r="S2953" i="8"/>
  <c r="S2954" i="8"/>
  <c r="S2955" i="8"/>
  <c r="S2956" i="8"/>
  <c r="S2957" i="8"/>
  <c r="S2958" i="8"/>
  <c r="S2959" i="8"/>
  <c r="S2960" i="8"/>
  <c r="S2961" i="8"/>
  <c r="S2962" i="8"/>
  <c r="S2963" i="8"/>
  <c r="S2964" i="8"/>
  <c r="S2965" i="8"/>
  <c r="S2966" i="8"/>
  <c r="S2967" i="8"/>
  <c r="S2968" i="8"/>
  <c r="S2969" i="8"/>
  <c r="S2970" i="8"/>
  <c r="S2971" i="8"/>
  <c r="S2972" i="8"/>
  <c r="S2973" i="8"/>
  <c r="S2974" i="8"/>
  <c r="S2975" i="8"/>
  <c r="S2976" i="8"/>
  <c r="S2977" i="8"/>
  <c r="S2978" i="8"/>
  <c r="S2979" i="8"/>
  <c r="S2980" i="8"/>
  <c r="S2981" i="8"/>
  <c r="S2982" i="8"/>
  <c r="S2983" i="8"/>
  <c r="S2984" i="8"/>
  <c r="S2985" i="8"/>
  <c r="S2986" i="8"/>
  <c r="S2987" i="8"/>
  <c r="S2988" i="8"/>
  <c r="S2989" i="8"/>
  <c r="S2990" i="8"/>
  <c r="S2991" i="8"/>
  <c r="S2992" i="8"/>
  <c r="S2993" i="8"/>
  <c r="S2994" i="8"/>
  <c r="S2995" i="8"/>
  <c r="S2996" i="8"/>
  <c r="S2997" i="8"/>
  <c r="S2998" i="8"/>
  <c r="S2999" i="8"/>
  <c r="S3000" i="8"/>
  <c r="S3001" i="8"/>
  <c r="S3002" i="8"/>
  <c r="S3003" i="8"/>
  <c r="S3004" i="8"/>
  <c r="S3005" i="8"/>
  <c r="S3006" i="8"/>
  <c r="S3007" i="8"/>
  <c r="S3008" i="8"/>
  <c r="S3009" i="8"/>
  <c r="S3010" i="8"/>
  <c r="S3011" i="8"/>
  <c r="S3012" i="8"/>
  <c r="S3013" i="8"/>
  <c r="S3014" i="8"/>
  <c r="S3015" i="8"/>
  <c r="S3016" i="8"/>
  <c r="S3017" i="8"/>
  <c r="S3018" i="8"/>
  <c r="S3019" i="8"/>
  <c r="S3020" i="8"/>
  <c r="S3021" i="8"/>
  <c r="S3022" i="8"/>
  <c r="S3023" i="8"/>
  <c r="S3024" i="8"/>
  <c r="S3025" i="8"/>
  <c r="S3026" i="8"/>
  <c r="S3027" i="8"/>
  <c r="S3028" i="8"/>
  <c r="S3029" i="8"/>
  <c r="S3030" i="8"/>
  <c r="S3031" i="8"/>
  <c r="S3032" i="8"/>
  <c r="S3033" i="8"/>
  <c r="S3034" i="8"/>
  <c r="S3035" i="8"/>
  <c r="S3036" i="8"/>
  <c r="S3037" i="8"/>
  <c r="S3038" i="8"/>
  <c r="S3039" i="8"/>
  <c r="S3040" i="8"/>
  <c r="S3041" i="8"/>
  <c r="S3042" i="8"/>
  <c r="S3043" i="8"/>
  <c r="S3044" i="8"/>
  <c r="S3045" i="8"/>
  <c r="S3046" i="8"/>
  <c r="S3047" i="8"/>
  <c r="S3048" i="8"/>
  <c r="S3049" i="8"/>
  <c r="S3050" i="8"/>
  <c r="S3051" i="8"/>
  <c r="S3052" i="8"/>
  <c r="S3053" i="8"/>
  <c r="S3054" i="8"/>
  <c r="S3055" i="8"/>
  <c r="S3056" i="8"/>
  <c r="S3057" i="8"/>
  <c r="S3058" i="8"/>
  <c r="S3059" i="8"/>
  <c r="S3060" i="8"/>
  <c r="S3061" i="8"/>
  <c r="S3062" i="8"/>
  <c r="S3063" i="8"/>
  <c r="S3064" i="8"/>
  <c r="S3065" i="8"/>
  <c r="S3066" i="8"/>
  <c r="S3067" i="8"/>
  <c r="S3068" i="8"/>
  <c r="S3069" i="8"/>
  <c r="S3070" i="8"/>
  <c r="S3071" i="8"/>
  <c r="S3072" i="8"/>
  <c r="S3073" i="8"/>
  <c r="S3074" i="8"/>
  <c r="S3075" i="8"/>
  <c r="S3076" i="8"/>
  <c r="S3077" i="8"/>
  <c r="S3078" i="8"/>
  <c r="S3079" i="8"/>
  <c r="S3080" i="8"/>
  <c r="S3081" i="8"/>
  <c r="S3082" i="8"/>
  <c r="S3083" i="8"/>
  <c r="S3084" i="8"/>
  <c r="S3085" i="8"/>
  <c r="S3086" i="8"/>
  <c r="S3087" i="8"/>
  <c r="S3088" i="8"/>
  <c r="S3089" i="8"/>
  <c r="S3090" i="8"/>
  <c r="S3091" i="8"/>
  <c r="S3092" i="8"/>
  <c r="S3093" i="8"/>
  <c r="S3094" i="8"/>
  <c r="S3095" i="8"/>
  <c r="S3096" i="8"/>
  <c r="S3097" i="8"/>
  <c r="S3098" i="8"/>
  <c r="S3099" i="8"/>
  <c r="S3100" i="8"/>
  <c r="S3101" i="8"/>
  <c r="S3102" i="8"/>
  <c r="S3103" i="8"/>
  <c r="S3104" i="8"/>
  <c r="S3105" i="8"/>
  <c r="S3106" i="8"/>
  <c r="S3107" i="8"/>
  <c r="S3108" i="8"/>
  <c r="S3109" i="8"/>
  <c r="S3110" i="8"/>
  <c r="S3111" i="8"/>
  <c r="S3112" i="8"/>
  <c r="S3113" i="8"/>
  <c r="S3114" i="8"/>
  <c r="S3115" i="8"/>
  <c r="S3116" i="8"/>
  <c r="S3117" i="8"/>
  <c r="S3118" i="8"/>
  <c r="S3119" i="8"/>
  <c r="S3120" i="8"/>
  <c r="S3121" i="8"/>
  <c r="S3122" i="8"/>
  <c r="S3123" i="8"/>
  <c r="S3124" i="8"/>
  <c r="S3125" i="8"/>
  <c r="S3126" i="8"/>
  <c r="S3127" i="8"/>
  <c r="S3128" i="8"/>
  <c r="S3129" i="8"/>
  <c r="S3130" i="8"/>
  <c r="S3131" i="8"/>
  <c r="S3132" i="8"/>
  <c r="S3133" i="8"/>
  <c r="S3134" i="8"/>
  <c r="S3135" i="8"/>
  <c r="S3136" i="8"/>
  <c r="S3137" i="8"/>
  <c r="S3138" i="8"/>
  <c r="S3139" i="8"/>
  <c r="S3140" i="8"/>
  <c r="S3141" i="8"/>
  <c r="S3142" i="8"/>
  <c r="S3143" i="8"/>
  <c r="S3144" i="8"/>
  <c r="S3145" i="8"/>
  <c r="S3146" i="8"/>
  <c r="S3147" i="8"/>
  <c r="S3148" i="8"/>
  <c r="S3149" i="8"/>
  <c r="S3150" i="8"/>
  <c r="S3151" i="8"/>
  <c r="S3152" i="8"/>
  <c r="S3153" i="8"/>
  <c r="S3154" i="8"/>
  <c r="S3155" i="8"/>
  <c r="S3156" i="8"/>
  <c r="S3157" i="8"/>
  <c r="S3158" i="8"/>
  <c r="S3159" i="8"/>
  <c r="S3160" i="8"/>
  <c r="S3161" i="8"/>
  <c r="S3162" i="8"/>
  <c r="S3163" i="8"/>
  <c r="S3164" i="8"/>
  <c r="S3165" i="8"/>
  <c r="S3166" i="8"/>
  <c r="S3167" i="8"/>
  <c r="S3168" i="8"/>
  <c r="S3169" i="8"/>
  <c r="S3170" i="8"/>
  <c r="S3171" i="8"/>
  <c r="S3172" i="8"/>
  <c r="S3173" i="8"/>
  <c r="S3174" i="8"/>
  <c r="S3175" i="8"/>
  <c r="S3176" i="8"/>
  <c r="S3177" i="8"/>
  <c r="S3178" i="8"/>
  <c r="S3179" i="8"/>
  <c r="S3180" i="8"/>
  <c r="S3181" i="8"/>
  <c r="S3182" i="8"/>
  <c r="S3183" i="8"/>
  <c r="S3184" i="8"/>
  <c r="S3185" i="8"/>
  <c r="S3186" i="8"/>
  <c r="S3187" i="8"/>
  <c r="S3188" i="8"/>
  <c r="S3189" i="8"/>
  <c r="S3190" i="8"/>
  <c r="S3191" i="8"/>
  <c r="S3192" i="8"/>
  <c r="S3193" i="8"/>
  <c r="S3194" i="8"/>
  <c r="S3195" i="8"/>
  <c r="S3196" i="8"/>
  <c r="S3197" i="8"/>
  <c r="S3198" i="8"/>
  <c r="S3199" i="8"/>
  <c r="S3200" i="8"/>
  <c r="S3201" i="8"/>
  <c r="S3202" i="8"/>
  <c r="S3203" i="8"/>
  <c r="S3204" i="8"/>
  <c r="S3205" i="8"/>
  <c r="S3206" i="8"/>
  <c r="S3207" i="8"/>
  <c r="S3208" i="8"/>
  <c r="S3209" i="8"/>
  <c r="S3210" i="8"/>
  <c r="S3211" i="8"/>
  <c r="S3212" i="8"/>
  <c r="S3213" i="8"/>
  <c r="S3214" i="8"/>
  <c r="S3215" i="8"/>
  <c r="S3216" i="8"/>
  <c r="S3217" i="8"/>
  <c r="S3218" i="8"/>
  <c r="S3219" i="8"/>
  <c r="S3220" i="8"/>
  <c r="S3221" i="8"/>
  <c r="S3222" i="8"/>
  <c r="S3223" i="8"/>
  <c r="S3224" i="8"/>
  <c r="S3225" i="8"/>
  <c r="S3226" i="8"/>
  <c r="S3227" i="8"/>
  <c r="S3228" i="8"/>
  <c r="S3229" i="8"/>
  <c r="S3230" i="8"/>
  <c r="S3231" i="8"/>
  <c r="S3232" i="8"/>
  <c r="S3233" i="8"/>
  <c r="S3234" i="8"/>
  <c r="S3235" i="8"/>
  <c r="S3236" i="8"/>
  <c r="S3237" i="8"/>
  <c r="S3238" i="8"/>
  <c r="S3239" i="8"/>
  <c r="S3240" i="8"/>
  <c r="S3241" i="8"/>
  <c r="S3242" i="8"/>
  <c r="S3243" i="8"/>
  <c r="S3244" i="8"/>
  <c r="S3245" i="8"/>
  <c r="S3246" i="8"/>
  <c r="S3247" i="8"/>
  <c r="S3248" i="8"/>
  <c r="S3249" i="8"/>
  <c r="S3250" i="8"/>
  <c r="S3251" i="8"/>
  <c r="S3252" i="8"/>
  <c r="S3253" i="8"/>
  <c r="S3254" i="8"/>
  <c r="S3255" i="8"/>
  <c r="S3256" i="8"/>
  <c r="S3257" i="8"/>
  <c r="S3258" i="8"/>
  <c r="S3259" i="8"/>
  <c r="S3260" i="8"/>
  <c r="S3261" i="8"/>
  <c r="S3262" i="8"/>
  <c r="S3263" i="8"/>
  <c r="S3264" i="8"/>
  <c r="S3265" i="8"/>
  <c r="S3266" i="8"/>
  <c r="S3267" i="8"/>
  <c r="S3268" i="8"/>
  <c r="S3269" i="8"/>
  <c r="S3270" i="8"/>
  <c r="S3271" i="8"/>
  <c r="S3272" i="8"/>
  <c r="S3273" i="8"/>
  <c r="S3274" i="8"/>
  <c r="S3275" i="8"/>
  <c r="S3276" i="8"/>
  <c r="S3277" i="8"/>
  <c r="S3278" i="8"/>
  <c r="S3279" i="8"/>
  <c r="S3280" i="8"/>
  <c r="S3281" i="8"/>
  <c r="S3282" i="8"/>
  <c r="S3283" i="8"/>
  <c r="S3284" i="8"/>
  <c r="S3285" i="8"/>
  <c r="S3286" i="8"/>
  <c r="S3287" i="8"/>
  <c r="S3288" i="8"/>
  <c r="S3289" i="8"/>
  <c r="S3290" i="8"/>
  <c r="S3291" i="8"/>
  <c r="S3292" i="8"/>
  <c r="S3293" i="8"/>
  <c r="S3294" i="8"/>
  <c r="S3295" i="8"/>
  <c r="S3296" i="8"/>
  <c r="S3297" i="8"/>
  <c r="S3298" i="8"/>
  <c r="S3299" i="8"/>
  <c r="S3300" i="8"/>
  <c r="S3301" i="8"/>
  <c r="S3302" i="8"/>
  <c r="S3303" i="8"/>
  <c r="S3304" i="8"/>
  <c r="S3305" i="8"/>
  <c r="S3306" i="8"/>
  <c r="S3307" i="8"/>
  <c r="S3308" i="8"/>
  <c r="S3309" i="8"/>
  <c r="S3310" i="8"/>
  <c r="S3311" i="8"/>
  <c r="S3312" i="8"/>
  <c r="S3313" i="8"/>
  <c r="S3314" i="8"/>
  <c r="S3315" i="8"/>
  <c r="S3316" i="8"/>
  <c r="S3317" i="8"/>
  <c r="S3318" i="8"/>
  <c r="S3319" i="8"/>
  <c r="S3320" i="8"/>
  <c r="S3321" i="8"/>
  <c r="S3322" i="8"/>
  <c r="S3323" i="8"/>
  <c r="S3324" i="8"/>
  <c r="S3325" i="8"/>
  <c r="S3326" i="8"/>
  <c r="S3327" i="8"/>
  <c r="S3328" i="8"/>
  <c r="S3329" i="8"/>
  <c r="S3330" i="8"/>
  <c r="S3331" i="8"/>
  <c r="S3332" i="8"/>
  <c r="S3333" i="8"/>
  <c r="S3334" i="8"/>
  <c r="S3335" i="8"/>
  <c r="S3336" i="8"/>
  <c r="S3337" i="8"/>
  <c r="S3338" i="8"/>
  <c r="S3339" i="8"/>
  <c r="S3340" i="8"/>
  <c r="S3341" i="8"/>
  <c r="S3342" i="8"/>
  <c r="S3343" i="8"/>
  <c r="S3344" i="8"/>
  <c r="S3345" i="8"/>
  <c r="S3346" i="8"/>
  <c r="S3347" i="8"/>
  <c r="S3348" i="8"/>
  <c r="S3349" i="8"/>
  <c r="S3350" i="8"/>
  <c r="S3351" i="8"/>
  <c r="S3352" i="8"/>
  <c r="S3353" i="8"/>
  <c r="S3354" i="8"/>
  <c r="S3355" i="8"/>
  <c r="S3356" i="8"/>
  <c r="S3357" i="8"/>
  <c r="S3358" i="8"/>
  <c r="S3359" i="8"/>
  <c r="S3360" i="8"/>
  <c r="S3361" i="8"/>
  <c r="S3362" i="8"/>
  <c r="S3363" i="8"/>
  <c r="S3364" i="8"/>
  <c r="S3365" i="8"/>
  <c r="S3366" i="8"/>
  <c r="S3367" i="8"/>
  <c r="S3368" i="8"/>
  <c r="S3369" i="8"/>
  <c r="S3370" i="8"/>
  <c r="S3371" i="8"/>
  <c r="S3372" i="8"/>
  <c r="S3373" i="8"/>
  <c r="S3374" i="8"/>
  <c r="S3375" i="8"/>
  <c r="S3376" i="8"/>
  <c r="S3377" i="8"/>
  <c r="S3378" i="8"/>
  <c r="S3379" i="8"/>
  <c r="S3380" i="8"/>
  <c r="S3381" i="8"/>
  <c r="S3382" i="8"/>
  <c r="S3383" i="8"/>
  <c r="S3384" i="8"/>
  <c r="S3385" i="8"/>
  <c r="S3386" i="8"/>
  <c r="S3387" i="8"/>
  <c r="S3388" i="8"/>
  <c r="S3389" i="8"/>
  <c r="S3390" i="8"/>
  <c r="S3391" i="8"/>
  <c r="S3392" i="8"/>
  <c r="S3393" i="8"/>
  <c r="S3394" i="8"/>
  <c r="S3395" i="8"/>
  <c r="S3396" i="8"/>
  <c r="S3397" i="8"/>
  <c r="S3398" i="8"/>
  <c r="S3399" i="8"/>
  <c r="S3400" i="8"/>
  <c r="S3401" i="8"/>
  <c r="S3402" i="8"/>
  <c r="S3403" i="8"/>
  <c r="S3404" i="8"/>
  <c r="S3405" i="8"/>
  <c r="S3406" i="8"/>
  <c r="S3407" i="8"/>
  <c r="S3408" i="8"/>
  <c r="S3409" i="8"/>
  <c r="S3410" i="8"/>
  <c r="S3411" i="8"/>
  <c r="S3412" i="8"/>
  <c r="S3413" i="8"/>
  <c r="S3414" i="8"/>
  <c r="S3415" i="8"/>
  <c r="S3416" i="8"/>
  <c r="S3417" i="8"/>
  <c r="S3418" i="8"/>
  <c r="S3419" i="8"/>
  <c r="S3420" i="8"/>
  <c r="S3421" i="8"/>
  <c r="S3422" i="8"/>
  <c r="S3423" i="8"/>
  <c r="S3424" i="8"/>
  <c r="S3425" i="8"/>
  <c r="S3426" i="8"/>
  <c r="S3427" i="8"/>
  <c r="S3428" i="8"/>
  <c r="S3429" i="8"/>
  <c r="S3430" i="8"/>
  <c r="S3431" i="8"/>
  <c r="S3432" i="8"/>
  <c r="S3433" i="8"/>
  <c r="S3434" i="8"/>
  <c r="S3435" i="8"/>
  <c r="S3436" i="8"/>
  <c r="S3437" i="8"/>
  <c r="S3438" i="8"/>
  <c r="S3439" i="8"/>
  <c r="S3440" i="8"/>
  <c r="S3441" i="8"/>
  <c r="S3442" i="8"/>
  <c r="S3443" i="8"/>
  <c r="S3444" i="8"/>
  <c r="S3445" i="8"/>
  <c r="S3446" i="8"/>
  <c r="S3447" i="8"/>
  <c r="S3448" i="8"/>
  <c r="S3449" i="8"/>
  <c r="S3450" i="8"/>
  <c r="S3451" i="8"/>
  <c r="S3452" i="8"/>
  <c r="S3453" i="8"/>
  <c r="S3454" i="8"/>
  <c r="S3455" i="8"/>
  <c r="S3456" i="8"/>
  <c r="S3457" i="8"/>
  <c r="S3458" i="8"/>
  <c r="S3459" i="8"/>
  <c r="S3460" i="8"/>
  <c r="S3461" i="8"/>
  <c r="S3462" i="8"/>
  <c r="S3463" i="8"/>
  <c r="S3464" i="8"/>
  <c r="S3465" i="8"/>
  <c r="S3466" i="8"/>
  <c r="S3467" i="8"/>
  <c r="S3468" i="8"/>
  <c r="S3469" i="8"/>
  <c r="S3470" i="8"/>
  <c r="S3471" i="8"/>
  <c r="S3472" i="8"/>
  <c r="S3473" i="8"/>
  <c r="S3474" i="8"/>
  <c r="S3475" i="8"/>
  <c r="S3476" i="8"/>
  <c r="S3477" i="8"/>
  <c r="S3478" i="8"/>
  <c r="S3479" i="8"/>
  <c r="S3480" i="8"/>
  <c r="S3481" i="8"/>
  <c r="S3482" i="8"/>
  <c r="S3483" i="8"/>
  <c r="S3484" i="8"/>
  <c r="S3485" i="8"/>
  <c r="S3486" i="8"/>
  <c r="S3487" i="8"/>
  <c r="S3488" i="8"/>
  <c r="S3489" i="8"/>
  <c r="S3490" i="8"/>
  <c r="S3491" i="8"/>
  <c r="S3492" i="8"/>
  <c r="S3493" i="8"/>
  <c r="S3494" i="8"/>
  <c r="S3495" i="8"/>
  <c r="S3496" i="8"/>
  <c r="S3497" i="8"/>
  <c r="S3498" i="8"/>
  <c r="S3499" i="8"/>
  <c r="S3500" i="8"/>
  <c r="S3501" i="8"/>
  <c r="S3502" i="8"/>
  <c r="S3503" i="8"/>
  <c r="S3504" i="8"/>
  <c r="S3505" i="8"/>
  <c r="S3506" i="8"/>
  <c r="S3507" i="8"/>
  <c r="S3508" i="8"/>
  <c r="S3509" i="8"/>
  <c r="S3510" i="8"/>
  <c r="S3511" i="8"/>
  <c r="S3512" i="8"/>
  <c r="S3513" i="8"/>
  <c r="S3514" i="8"/>
  <c r="S3515" i="8"/>
  <c r="S3516" i="8"/>
  <c r="S3517" i="8"/>
  <c r="S3518" i="8"/>
  <c r="S3519" i="8"/>
  <c r="S3520" i="8"/>
  <c r="S3521" i="8"/>
  <c r="S3522" i="8"/>
  <c r="S3523" i="8"/>
  <c r="S3524" i="8"/>
  <c r="S3525" i="8"/>
  <c r="S3526" i="8"/>
  <c r="S3527" i="8"/>
  <c r="S3528" i="8"/>
  <c r="S3529" i="8"/>
  <c r="S3530" i="8"/>
  <c r="S3531" i="8"/>
  <c r="S3532" i="8"/>
  <c r="S3533" i="8"/>
  <c r="S3534" i="8"/>
  <c r="S3535" i="8"/>
  <c r="S3536" i="8"/>
  <c r="S3537" i="8"/>
  <c r="S3538" i="8"/>
  <c r="S3539" i="8"/>
  <c r="S3540" i="8"/>
  <c r="S3541" i="8"/>
  <c r="S3542" i="8"/>
  <c r="S3543" i="8"/>
  <c r="S3544" i="8"/>
  <c r="S3545" i="8"/>
  <c r="S3546" i="8"/>
  <c r="S3547" i="8"/>
  <c r="S3548" i="8"/>
  <c r="S3549" i="8"/>
  <c r="S3550" i="8"/>
  <c r="S3551" i="8"/>
  <c r="S3552" i="8"/>
  <c r="S3553" i="8"/>
  <c r="S3554" i="8"/>
  <c r="S3555" i="8"/>
  <c r="S3556" i="8"/>
  <c r="S3557" i="8"/>
  <c r="S3558" i="8"/>
  <c r="S3559" i="8"/>
  <c r="S3560" i="8"/>
  <c r="S3561" i="8"/>
  <c r="S3562" i="8"/>
  <c r="S3563" i="8"/>
  <c r="S3564" i="8"/>
  <c r="S3565" i="8"/>
  <c r="S3566" i="8"/>
  <c r="S3567" i="8"/>
  <c r="S3568" i="8"/>
  <c r="S3569" i="8"/>
  <c r="S3570" i="8"/>
  <c r="S3571" i="8"/>
  <c r="S3572" i="8"/>
  <c r="S3573" i="8"/>
  <c r="S3574" i="8"/>
  <c r="S3575" i="8"/>
  <c r="S3576" i="8"/>
  <c r="S3577" i="8"/>
  <c r="S3578" i="8"/>
  <c r="S3579" i="8"/>
  <c r="S3580" i="8"/>
  <c r="S3581" i="8"/>
  <c r="S3582" i="8"/>
  <c r="S3583" i="8"/>
  <c r="S3584" i="8"/>
  <c r="S3585" i="8"/>
  <c r="S3586" i="8"/>
  <c r="S3587" i="8"/>
  <c r="S3588" i="8"/>
  <c r="S3589" i="8"/>
  <c r="S3590" i="8"/>
  <c r="S3591" i="8"/>
  <c r="S3592" i="8"/>
  <c r="S3593" i="8"/>
  <c r="S3594" i="8"/>
  <c r="S3595" i="8"/>
  <c r="S3596" i="8"/>
  <c r="S3597" i="8"/>
  <c r="S3598" i="8"/>
  <c r="S3599" i="8"/>
  <c r="S3600" i="8"/>
  <c r="S3601" i="8"/>
  <c r="S3602" i="8"/>
  <c r="S3603" i="8"/>
  <c r="S3604" i="8"/>
  <c r="S3605" i="8"/>
  <c r="S3606" i="8"/>
  <c r="S3607" i="8"/>
  <c r="S3608" i="8"/>
  <c r="S3609" i="8"/>
  <c r="S3610" i="8"/>
  <c r="S3611" i="8"/>
  <c r="S3612" i="8"/>
  <c r="S3613" i="8"/>
  <c r="S3614" i="8"/>
  <c r="S3615" i="8"/>
  <c r="S3616" i="8"/>
  <c r="S3617" i="8"/>
  <c r="S3618" i="8"/>
  <c r="S3619" i="8"/>
  <c r="S3620" i="8"/>
  <c r="S3621" i="8"/>
  <c r="S3622" i="8"/>
  <c r="S3623" i="8"/>
  <c r="S3624" i="8"/>
  <c r="S3625" i="8"/>
  <c r="S3626" i="8"/>
  <c r="S3627" i="8"/>
  <c r="S3628" i="8"/>
  <c r="S3629" i="8"/>
  <c r="S3630" i="8"/>
  <c r="S3631" i="8"/>
  <c r="S3632" i="8"/>
  <c r="S3633" i="8"/>
  <c r="S3634" i="8"/>
  <c r="S3635" i="8"/>
  <c r="S3636" i="8"/>
  <c r="S3637" i="8"/>
  <c r="S3638" i="8"/>
  <c r="S3639" i="8"/>
  <c r="S3640" i="8"/>
  <c r="S3641" i="8"/>
  <c r="S3642" i="8"/>
  <c r="S3643" i="8"/>
  <c r="S3644" i="8"/>
  <c r="S3645" i="8"/>
  <c r="S3646" i="8"/>
  <c r="S3647" i="8"/>
  <c r="S3648" i="8"/>
  <c r="S3649" i="8"/>
  <c r="S3650" i="8"/>
  <c r="S3651" i="8"/>
  <c r="S3652" i="8"/>
  <c r="S3653" i="8"/>
  <c r="S3654" i="8"/>
  <c r="S3655" i="8"/>
  <c r="S3656" i="8"/>
  <c r="S3657" i="8"/>
  <c r="S3658" i="8"/>
  <c r="S3659" i="8"/>
  <c r="S3660" i="8"/>
  <c r="S3661" i="8"/>
  <c r="S3662" i="8"/>
  <c r="S3663" i="8"/>
  <c r="S3664" i="8"/>
  <c r="S3665" i="8"/>
  <c r="S3666" i="8"/>
  <c r="S3667" i="8"/>
  <c r="S3668" i="8"/>
  <c r="S3669" i="8"/>
  <c r="S3670" i="8"/>
  <c r="S3671" i="8"/>
  <c r="S3672" i="8"/>
  <c r="S3673" i="8"/>
  <c r="S3674" i="8"/>
  <c r="S3675" i="8"/>
  <c r="S3676" i="8"/>
  <c r="S3677" i="8"/>
  <c r="S3678" i="8"/>
  <c r="S3679" i="8"/>
  <c r="S3680" i="8"/>
  <c r="S3681" i="8"/>
  <c r="S3682" i="8"/>
  <c r="S3683" i="8"/>
  <c r="S3684" i="8"/>
  <c r="S3685" i="8"/>
  <c r="S3686" i="8"/>
  <c r="S3687" i="8"/>
  <c r="S3688" i="8"/>
  <c r="S3689" i="8"/>
  <c r="S3690" i="8"/>
  <c r="S3691" i="8"/>
  <c r="S3692" i="8"/>
  <c r="S3693" i="8"/>
  <c r="S3694" i="8"/>
  <c r="S3695" i="8"/>
  <c r="S3696" i="8"/>
  <c r="S3697" i="8"/>
  <c r="S3698" i="8"/>
  <c r="S3699" i="8"/>
  <c r="S3700" i="8"/>
  <c r="S3701" i="8"/>
  <c r="S3702" i="8"/>
  <c r="S3703" i="8"/>
  <c r="S3704" i="8"/>
  <c r="S3705" i="8"/>
  <c r="S3706" i="8"/>
  <c r="S3707" i="8"/>
  <c r="S3708" i="8"/>
  <c r="S3709" i="8"/>
  <c r="S3710" i="8"/>
  <c r="S3711" i="8"/>
  <c r="S3712" i="8"/>
  <c r="S3713" i="8"/>
  <c r="S3714" i="8"/>
  <c r="S3715" i="8"/>
  <c r="S3716" i="8"/>
  <c r="S3717" i="8"/>
  <c r="S3718" i="8"/>
  <c r="S3719" i="8"/>
  <c r="S3720" i="8"/>
  <c r="S3721" i="8"/>
  <c r="S3722" i="8"/>
  <c r="S3723" i="8"/>
  <c r="S3724" i="8"/>
  <c r="S3725" i="8"/>
  <c r="S3726" i="8"/>
  <c r="S3727" i="8"/>
  <c r="S3728" i="8"/>
  <c r="S3729" i="8"/>
  <c r="S3730" i="8"/>
  <c r="S3731" i="8"/>
  <c r="S3732" i="8"/>
  <c r="S3733" i="8"/>
  <c r="S3734" i="8"/>
  <c r="S3735" i="8"/>
  <c r="S3736" i="8"/>
  <c r="S3737" i="8"/>
  <c r="S3738" i="8"/>
  <c r="S3739" i="8"/>
  <c r="S3740" i="8"/>
  <c r="S3741" i="8"/>
  <c r="S3742" i="8"/>
  <c r="S3743" i="8"/>
  <c r="S3744" i="8"/>
  <c r="S3745" i="8"/>
  <c r="S3746" i="8"/>
  <c r="S3747" i="8"/>
  <c r="S3748" i="8"/>
  <c r="S3749" i="8"/>
  <c r="S3750" i="8"/>
  <c r="S3751" i="8"/>
  <c r="S3752" i="8"/>
  <c r="S3753" i="8"/>
  <c r="S3754" i="8"/>
  <c r="S3755" i="8"/>
  <c r="S3756" i="8"/>
  <c r="S3757" i="8"/>
  <c r="S3758" i="8"/>
  <c r="S3759" i="8"/>
  <c r="S3760" i="8"/>
  <c r="S3761" i="8"/>
  <c r="S3762" i="8"/>
  <c r="S3763" i="8"/>
  <c r="S3764" i="8"/>
  <c r="S3765" i="8"/>
  <c r="S3766" i="8"/>
  <c r="S3767" i="8"/>
  <c r="S3768" i="8"/>
  <c r="S3769" i="8"/>
  <c r="S3770" i="8"/>
  <c r="S3771" i="8"/>
  <c r="S3772" i="8"/>
  <c r="S3773" i="8"/>
  <c r="S3774" i="8"/>
  <c r="S3775" i="8"/>
  <c r="S3776" i="8"/>
  <c r="S3777" i="8"/>
  <c r="S3778" i="8"/>
  <c r="S3779" i="8"/>
  <c r="S3780" i="8"/>
  <c r="S3781" i="8"/>
  <c r="S3782" i="8"/>
  <c r="S3783" i="8"/>
  <c r="S3784" i="8"/>
  <c r="S3785" i="8"/>
  <c r="S3786" i="8"/>
  <c r="S3787" i="8"/>
  <c r="S3788" i="8"/>
  <c r="S3789" i="8"/>
  <c r="S3790" i="8"/>
  <c r="S3791" i="8"/>
  <c r="S3792" i="8"/>
  <c r="S3793" i="8"/>
  <c r="S3794" i="8"/>
  <c r="S3795" i="8"/>
  <c r="S3796" i="8"/>
  <c r="S3797" i="8"/>
  <c r="S3798" i="8"/>
  <c r="S3799" i="8"/>
  <c r="S3800" i="8"/>
  <c r="S3801" i="8"/>
  <c r="S3802" i="8"/>
  <c r="S3803" i="8"/>
  <c r="S3804" i="8"/>
  <c r="S3805" i="8"/>
  <c r="S3806" i="8"/>
  <c r="S3807" i="8"/>
  <c r="S3808" i="8"/>
  <c r="S3809" i="8"/>
  <c r="S3810" i="8"/>
  <c r="S3811" i="8"/>
  <c r="S3812" i="8"/>
  <c r="S3813" i="8"/>
  <c r="S3814" i="8"/>
  <c r="S3815" i="8"/>
  <c r="S3816" i="8"/>
  <c r="S3817" i="8"/>
  <c r="S3818" i="8"/>
  <c r="S3819" i="8"/>
  <c r="S3820" i="8"/>
  <c r="S3821" i="8"/>
  <c r="S3822" i="8"/>
  <c r="S3823" i="8"/>
  <c r="S3824" i="8"/>
  <c r="S3825" i="8"/>
  <c r="S3826" i="8"/>
  <c r="S3827" i="8"/>
  <c r="S3828" i="8"/>
  <c r="S3829" i="8"/>
  <c r="S3830" i="8"/>
  <c r="S3831" i="8"/>
  <c r="S3832" i="8"/>
  <c r="S3833" i="8"/>
  <c r="S3834" i="8"/>
  <c r="S3835" i="8"/>
  <c r="S3836" i="8"/>
  <c r="S3837" i="8"/>
  <c r="S3838" i="8"/>
  <c r="S3839" i="8"/>
  <c r="S3840" i="8"/>
  <c r="S3841" i="8"/>
  <c r="S3842" i="8"/>
  <c r="S3843" i="8"/>
  <c r="S3844" i="8"/>
  <c r="S3845" i="8"/>
  <c r="S3846" i="8"/>
  <c r="S3847" i="8"/>
  <c r="S3848" i="8"/>
  <c r="S3849" i="8"/>
  <c r="S3850" i="8"/>
  <c r="S3851" i="8"/>
  <c r="S3852" i="8"/>
  <c r="S3853" i="8"/>
  <c r="S3854" i="8"/>
  <c r="S3855" i="8"/>
  <c r="S3856" i="8"/>
  <c r="S3857" i="8"/>
  <c r="S3858" i="8"/>
  <c r="S3859" i="8"/>
  <c r="S3860" i="8"/>
  <c r="S3861" i="8"/>
  <c r="S3862" i="8"/>
  <c r="S3863" i="8"/>
  <c r="S3864" i="8"/>
  <c r="S3865" i="8"/>
  <c r="S3866" i="8"/>
  <c r="S3867" i="8"/>
  <c r="S3868" i="8"/>
  <c r="S3869" i="8"/>
  <c r="S3870" i="8"/>
  <c r="S3871" i="8"/>
  <c r="S3872" i="8"/>
  <c r="S3873" i="8"/>
  <c r="S3874" i="8"/>
  <c r="S3875" i="8"/>
  <c r="S3876" i="8"/>
  <c r="S3877" i="8"/>
  <c r="S3878" i="8"/>
  <c r="S3879" i="8"/>
  <c r="S3880" i="8"/>
  <c r="S3881" i="8"/>
  <c r="S3882" i="8"/>
  <c r="S3883" i="8"/>
  <c r="S3884" i="8"/>
  <c r="S3885" i="8"/>
  <c r="S3886" i="8"/>
  <c r="S3887" i="8"/>
  <c r="S3888" i="8"/>
  <c r="S3889" i="8"/>
  <c r="S3890" i="8"/>
  <c r="S3891" i="8"/>
  <c r="S3892" i="8"/>
  <c r="S3893" i="8"/>
  <c r="S3894" i="8"/>
  <c r="S3895" i="8"/>
  <c r="S3896" i="8"/>
  <c r="S3897" i="8"/>
  <c r="S3898" i="8"/>
  <c r="S3899" i="8"/>
  <c r="S3900" i="8"/>
  <c r="S3901" i="8"/>
  <c r="S3902" i="8"/>
  <c r="S3903" i="8"/>
  <c r="S3904" i="8"/>
  <c r="S3905" i="8"/>
  <c r="S3906" i="8"/>
  <c r="S3907" i="8"/>
  <c r="S3908" i="8"/>
  <c r="S3909" i="8"/>
  <c r="S3910" i="8"/>
  <c r="S3911" i="8"/>
  <c r="S3912" i="8"/>
  <c r="S3913" i="8"/>
  <c r="S3914" i="8"/>
  <c r="S3915" i="8"/>
  <c r="S3916" i="8"/>
  <c r="S3917" i="8"/>
  <c r="S3918" i="8"/>
  <c r="S3919" i="8"/>
  <c r="S3920" i="8"/>
  <c r="S3921" i="8"/>
  <c r="S3922" i="8"/>
  <c r="S3923" i="8"/>
  <c r="S3924" i="8"/>
  <c r="S3925" i="8"/>
  <c r="S3926" i="8"/>
  <c r="S3927" i="8"/>
  <c r="S3928" i="8"/>
  <c r="S3929" i="8"/>
  <c r="S3930" i="8"/>
  <c r="S3931" i="8"/>
  <c r="S3932" i="8"/>
  <c r="S3933" i="8"/>
  <c r="S3934" i="8"/>
  <c r="S3935" i="8"/>
  <c r="S3936" i="8"/>
  <c r="S3937" i="8"/>
  <c r="S3938" i="8"/>
  <c r="S3939" i="8"/>
  <c r="S3940" i="8"/>
  <c r="S3941" i="8"/>
  <c r="S3942" i="8"/>
  <c r="S3943" i="8"/>
  <c r="S3944" i="8"/>
  <c r="S3945" i="8"/>
  <c r="S3946" i="8"/>
  <c r="S3947" i="8"/>
  <c r="S3948" i="8"/>
  <c r="S3949" i="8"/>
  <c r="S3950" i="8"/>
  <c r="S3951" i="8"/>
  <c r="S3952" i="8"/>
  <c r="S3953" i="8"/>
  <c r="S3954" i="8"/>
  <c r="S3955" i="8"/>
  <c r="S3956" i="8"/>
  <c r="S3957" i="8"/>
  <c r="S3958" i="8"/>
  <c r="S3959" i="8"/>
  <c r="S3960" i="8"/>
  <c r="S3961" i="8"/>
  <c r="S3962" i="8"/>
  <c r="S3963" i="8"/>
  <c r="S3964" i="8"/>
  <c r="S3965" i="8"/>
  <c r="S3966" i="8"/>
  <c r="S3967" i="8"/>
  <c r="S3968" i="8"/>
  <c r="S3969" i="8"/>
  <c r="S3970" i="8"/>
  <c r="S3971" i="8"/>
  <c r="S3972" i="8"/>
  <c r="S3973" i="8"/>
  <c r="S3974" i="8"/>
  <c r="S3975" i="8"/>
  <c r="S3976" i="8"/>
  <c r="S3977" i="8"/>
  <c r="S3978" i="8"/>
  <c r="S3979" i="8"/>
  <c r="S3980" i="8"/>
  <c r="S3981" i="8"/>
  <c r="S3982" i="8"/>
  <c r="S3983" i="8"/>
  <c r="S3984" i="8"/>
  <c r="S3985" i="8"/>
  <c r="S3986" i="8"/>
  <c r="S3987" i="8"/>
  <c r="S3988" i="8"/>
  <c r="S3989" i="8"/>
  <c r="S3990" i="8"/>
  <c r="S3991" i="8"/>
  <c r="S3992" i="8"/>
  <c r="S3993" i="8"/>
  <c r="S3994" i="8"/>
  <c r="S3995" i="8"/>
  <c r="S3996" i="8"/>
  <c r="S3997" i="8"/>
  <c r="S3998" i="8"/>
  <c r="S3999" i="8"/>
  <c r="S4000" i="8"/>
  <c r="S4001" i="8"/>
  <c r="S4002" i="8"/>
  <c r="S4003" i="8"/>
  <c r="S4004" i="8"/>
  <c r="S4005" i="8"/>
  <c r="S4006" i="8"/>
  <c r="S4007" i="8"/>
  <c r="S4008" i="8"/>
  <c r="S4009" i="8"/>
  <c r="S4010" i="8"/>
  <c r="S4011" i="8"/>
  <c r="S4012" i="8"/>
  <c r="S4013" i="8"/>
  <c r="S4014" i="8"/>
  <c r="S4015" i="8"/>
  <c r="S4016" i="8"/>
  <c r="S4017" i="8"/>
  <c r="S4018" i="8"/>
  <c r="S4019" i="8"/>
  <c r="S4020" i="8"/>
  <c r="S4021" i="8"/>
  <c r="S4022" i="8"/>
  <c r="S4023" i="8"/>
  <c r="S4024" i="8"/>
  <c r="S4025" i="8"/>
  <c r="S4026" i="8"/>
  <c r="S4027" i="8"/>
  <c r="S4028" i="8"/>
  <c r="S4029" i="8"/>
  <c r="S4030" i="8"/>
  <c r="S4031" i="8"/>
  <c r="S4032" i="8"/>
  <c r="S4033" i="8"/>
  <c r="S4034" i="8"/>
  <c r="S4035" i="8"/>
  <c r="S4036" i="8"/>
  <c r="S4037" i="8"/>
  <c r="S4038" i="8"/>
  <c r="S4039" i="8"/>
  <c r="S4040" i="8"/>
  <c r="S4041" i="8"/>
  <c r="S4042" i="8"/>
  <c r="S4043" i="8"/>
  <c r="S4044" i="8"/>
  <c r="S4045" i="8"/>
  <c r="S4046" i="8"/>
  <c r="S4047" i="8"/>
  <c r="S4048" i="8"/>
  <c r="S4049" i="8"/>
  <c r="S4050" i="8"/>
  <c r="S4051" i="8"/>
  <c r="S4052" i="8"/>
  <c r="S4053" i="8"/>
  <c r="S4054" i="8"/>
  <c r="S4055" i="8"/>
  <c r="S4056" i="8"/>
  <c r="S4057" i="8"/>
  <c r="S4058" i="8"/>
  <c r="S4059" i="8"/>
  <c r="S4060" i="8"/>
  <c r="S4061" i="8"/>
  <c r="S4062" i="8"/>
  <c r="S4063" i="8"/>
  <c r="S4064" i="8"/>
  <c r="S4065" i="8"/>
  <c r="S4066" i="8"/>
  <c r="S4067" i="8"/>
  <c r="S4068" i="8"/>
  <c r="S4069" i="8"/>
  <c r="S4070" i="8"/>
  <c r="S4071" i="8"/>
  <c r="S4072" i="8"/>
  <c r="S4073" i="8"/>
  <c r="S4074" i="8"/>
  <c r="S4075" i="8"/>
  <c r="S4076" i="8"/>
  <c r="S4077" i="8"/>
  <c r="S4078" i="8"/>
  <c r="S4079" i="8"/>
  <c r="S4080" i="8"/>
  <c r="S4081" i="8"/>
  <c r="S4082" i="8"/>
  <c r="S4083" i="8"/>
  <c r="S4084" i="8"/>
  <c r="S4085" i="8"/>
  <c r="S4086" i="8"/>
  <c r="S4087" i="8"/>
  <c r="S4088" i="8"/>
  <c r="S4089" i="8"/>
  <c r="S2" i="8"/>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R578" i="8"/>
  <c r="R579" i="8"/>
  <c r="R580" i="8"/>
  <c r="R581" i="8"/>
  <c r="R582" i="8"/>
  <c r="R583" i="8"/>
  <c r="R584" i="8"/>
  <c r="R585" i="8"/>
  <c r="R586" i="8"/>
  <c r="R587" i="8"/>
  <c r="R588" i="8"/>
  <c r="R589" i="8"/>
  <c r="R590" i="8"/>
  <c r="R591" i="8"/>
  <c r="R592" i="8"/>
  <c r="R593" i="8"/>
  <c r="R594" i="8"/>
  <c r="R595" i="8"/>
  <c r="R596" i="8"/>
  <c r="R597" i="8"/>
  <c r="R598" i="8"/>
  <c r="R599" i="8"/>
  <c r="R600" i="8"/>
  <c r="R601" i="8"/>
  <c r="R602" i="8"/>
  <c r="R603" i="8"/>
  <c r="R604" i="8"/>
  <c r="R605" i="8"/>
  <c r="R606" i="8"/>
  <c r="R607" i="8"/>
  <c r="R608" i="8"/>
  <c r="R609" i="8"/>
  <c r="R610" i="8"/>
  <c r="R611" i="8"/>
  <c r="R612" i="8"/>
  <c r="R613" i="8"/>
  <c r="R614" i="8"/>
  <c r="R615" i="8"/>
  <c r="R616" i="8"/>
  <c r="R617" i="8"/>
  <c r="R618" i="8"/>
  <c r="R619" i="8"/>
  <c r="R620" i="8"/>
  <c r="R621" i="8"/>
  <c r="R622" i="8"/>
  <c r="R623" i="8"/>
  <c r="R624" i="8"/>
  <c r="R625" i="8"/>
  <c r="R626" i="8"/>
  <c r="R627" i="8"/>
  <c r="R628" i="8"/>
  <c r="R629" i="8"/>
  <c r="R630" i="8"/>
  <c r="R631" i="8"/>
  <c r="R632" i="8"/>
  <c r="R633" i="8"/>
  <c r="R634" i="8"/>
  <c r="R635" i="8"/>
  <c r="R636" i="8"/>
  <c r="R637" i="8"/>
  <c r="R638" i="8"/>
  <c r="R639" i="8"/>
  <c r="R640" i="8"/>
  <c r="R641" i="8"/>
  <c r="R642" i="8"/>
  <c r="R643" i="8"/>
  <c r="R644" i="8"/>
  <c r="R645" i="8"/>
  <c r="R646" i="8"/>
  <c r="R647" i="8"/>
  <c r="R648" i="8"/>
  <c r="R649" i="8"/>
  <c r="R650" i="8"/>
  <c r="R651" i="8"/>
  <c r="R652" i="8"/>
  <c r="R653" i="8"/>
  <c r="R654" i="8"/>
  <c r="R655" i="8"/>
  <c r="R656" i="8"/>
  <c r="R657" i="8"/>
  <c r="R658" i="8"/>
  <c r="R659" i="8"/>
  <c r="R660" i="8"/>
  <c r="R661" i="8"/>
  <c r="R662" i="8"/>
  <c r="R663" i="8"/>
  <c r="R664" i="8"/>
  <c r="R665" i="8"/>
  <c r="R666" i="8"/>
  <c r="R667" i="8"/>
  <c r="R668" i="8"/>
  <c r="R669" i="8"/>
  <c r="R670" i="8"/>
  <c r="R671" i="8"/>
  <c r="R672" i="8"/>
  <c r="R673" i="8"/>
  <c r="R674" i="8"/>
  <c r="R675" i="8"/>
  <c r="R676" i="8"/>
  <c r="R677" i="8"/>
  <c r="R678" i="8"/>
  <c r="R679" i="8"/>
  <c r="R680" i="8"/>
  <c r="R681" i="8"/>
  <c r="R682" i="8"/>
  <c r="R683" i="8"/>
  <c r="R684" i="8"/>
  <c r="R685" i="8"/>
  <c r="R686" i="8"/>
  <c r="R687" i="8"/>
  <c r="R688" i="8"/>
  <c r="R689" i="8"/>
  <c r="R690" i="8"/>
  <c r="R691" i="8"/>
  <c r="R692" i="8"/>
  <c r="R693" i="8"/>
  <c r="R694" i="8"/>
  <c r="R695" i="8"/>
  <c r="R696" i="8"/>
  <c r="R697" i="8"/>
  <c r="R698" i="8"/>
  <c r="R699" i="8"/>
  <c r="R700" i="8"/>
  <c r="R701" i="8"/>
  <c r="R702" i="8"/>
  <c r="R703" i="8"/>
  <c r="R704" i="8"/>
  <c r="R705" i="8"/>
  <c r="R706" i="8"/>
  <c r="R707" i="8"/>
  <c r="R708" i="8"/>
  <c r="R709" i="8"/>
  <c r="R710" i="8"/>
  <c r="R711" i="8"/>
  <c r="R712" i="8"/>
  <c r="R713" i="8"/>
  <c r="R714" i="8"/>
  <c r="R715" i="8"/>
  <c r="R716" i="8"/>
  <c r="R717" i="8"/>
  <c r="R718" i="8"/>
  <c r="R719" i="8"/>
  <c r="R720" i="8"/>
  <c r="R721" i="8"/>
  <c r="R722" i="8"/>
  <c r="R723" i="8"/>
  <c r="R724" i="8"/>
  <c r="R725" i="8"/>
  <c r="R726" i="8"/>
  <c r="R727" i="8"/>
  <c r="R728" i="8"/>
  <c r="R729" i="8"/>
  <c r="R730" i="8"/>
  <c r="R731" i="8"/>
  <c r="R732" i="8"/>
  <c r="R733" i="8"/>
  <c r="R734" i="8"/>
  <c r="R735" i="8"/>
  <c r="R736" i="8"/>
  <c r="R737" i="8"/>
  <c r="R738" i="8"/>
  <c r="R739" i="8"/>
  <c r="R740" i="8"/>
  <c r="R741" i="8"/>
  <c r="R742" i="8"/>
  <c r="R743" i="8"/>
  <c r="R744" i="8"/>
  <c r="R745" i="8"/>
  <c r="R746" i="8"/>
  <c r="R747" i="8"/>
  <c r="R748" i="8"/>
  <c r="R749" i="8"/>
  <c r="R750" i="8"/>
  <c r="R751" i="8"/>
  <c r="R752" i="8"/>
  <c r="R753" i="8"/>
  <c r="R754" i="8"/>
  <c r="R755" i="8"/>
  <c r="R756" i="8"/>
  <c r="R757" i="8"/>
  <c r="R758" i="8"/>
  <c r="R759" i="8"/>
  <c r="R760" i="8"/>
  <c r="R761" i="8"/>
  <c r="R762" i="8"/>
  <c r="R763" i="8"/>
  <c r="R764" i="8"/>
  <c r="R765" i="8"/>
  <c r="R766" i="8"/>
  <c r="R767" i="8"/>
  <c r="R768" i="8"/>
  <c r="R769" i="8"/>
  <c r="R770" i="8"/>
  <c r="R771" i="8"/>
  <c r="R772" i="8"/>
  <c r="R773" i="8"/>
  <c r="R774" i="8"/>
  <c r="R775" i="8"/>
  <c r="R776" i="8"/>
  <c r="R777" i="8"/>
  <c r="R778" i="8"/>
  <c r="R779" i="8"/>
  <c r="R780" i="8"/>
  <c r="R781" i="8"/>
  <c r="R782" i="8"/>
  <c r="R783" i="8"/>
  <c r="R784" i="8"/>
  <c r="R785" i="8"/>
  <c r="R786" i="8"/>
  <c r="R787" i="8"/>
  <c r="R788" i="8"/>
  <c r="R789" i="8"/>
  <c r="R790" i="8"/>
  <c r="R791" i="8"/>
  <c r="R792" i="8"/>
  <c r="R793" i="8"/>
  <c r="R794" i="8"/>
  <c r="R795" i="8"/>
  <c r="R796" i="8"/>
  <c r="R797" i="8"/>
  <c r="R798" i="8"/>
  <c r="R799" i="8"/>
  <c r="R800" i="8"/>
  <c r="R801" i="8"/>
  <c r="R802" i="8"/>
  <c r="R803" i="8"/>
  <c r="R804" i="8"/>
  <c r="R805" i="8"/>
  <c r="R806" i="8"/>
  <c r="R807" i="8"/>
  <c r="R808" i="8"/>
  <c r="R809" i="8"/>
  <c r="R810" i="8"/>
  <c r="R811" i="8"/>
  <c r="R812" i="8"/>
  <c r="R813" i="8"/>
  <c r="R814" i="8"/>
  <c r="R815" i="8"/>
  <c r="R816" i="8"/>
  <c r="R817" i="8"/>
  <c r="R818" i="8"/>
  <c r="R819" i="8"/>
  <c r="R820" i="8"/>
  <c r="R821" i="8"/>
  <c r="R822" i="8"/>
  <c r="R823" i="8"/>
  <c r="R824" i="8"/>
  <c r="R825" i="8"/>
  <c r="R826" i="8"/>
  <c r="R827" i="8"/>
  <c r="R828" i="8"/>
  <c r="R829" i="8"/>
  <c r="R830" i="8"/>
  <c r="R831" i="8"/>
  <c r="R832" i="8"/>
  <c r="R833" i="8"/>
  <c r="R834" i="8"/>
  <c r="R835" i="8"/>
  <c r="R836" i="8"/>
  <c r="R837" i="8"/>
  <c r="R838" i="8"/>
  <c r="R839" i="8"/>
  <c r="R840" i="8"/>
  <c r="R841" i="8"/>
  <c r="R842" i="8"/>
  <c r="R843" i="8"/>
  <c r="R844" i="8"/>
  <c r="R845" i="8"/>
  <c r="R846" i="8"/>
  <c r="R847" i="8"/>
  <c r="R848" i="8"/>
  <c r="R849" i="8"/>
  <c r="R850" i="8"/>
  <c r="R851" i="8"/>
  <c r="R852" i="8"/>
  <c r="R853" i="8"/>
  <c r="R854" i="8"/>
  <c r="R855" i="8"/>
  <c r="R856" i="8"/>
  <c r="R857" i="8"/>
  <c r="R858" i="8"/>
  <c r="R859" i="8"/>
  <c r="R860" i="8"/>
  <c r="R861" i="8"/>
  <c r="R862" i="8"/>
  <c r="R863" i="8"/>
  <c r="R864" i="8"/>
  <c r="R865" i="8"/>
  <c r="R866" i="8"/>
  <c r="R867" i="8"/>
  <c r="R868" i="8"/>
  <c r="R869" i="8"/>
  <c r="R870" i="8"/>
  <c r="R871" i="8"/>
  <c r="R872" i="8"/>
  <c r="R873" i="8"/>
  <c r="R874" i="8"/>
  <c r="R875" i="8"/>
  <c r="R876" i="8"/>
  <c r="R877" i="8"/>
  <c r="R878" i="8"/>
  <c r="R879" i="8"/>
  <c r="R880" i="8"/>
  <c r="R881" i="8"/>
  <c r="R882" i="8"/>
  <c r="R883" i="8"/>
  <c r="R884" i="8"/>
  <c r="R885" i="8"/>
  <c r="R886" i="8"/>
  <c r="R887" i="8"/>
  <c r="R888" i="8"/>
  <c r="R889" i="8"/>
  <c r="R890" i="8"/>
  <c r="R891" i="8"/>
  <c r="R892" i="8"/>
  <c r="R893" i="8"/>
  <c r="R894" i="8"/>
  <c r="R895" i="8"/>
  <c r="R896" i="8"/>
  <c r="R897" i="8"/>
  <c r="R898" i="8"/>
  <c r="R899" i="8"/>
  <c r="R900" i="8"/>
  <c r="R901" i="8"/>
  <c r="R902" i="8"/>
  <c r="R903" i="8"/>
  <c r="R904" i="8"/>
  <c r="R905" i="8"/>
  <c r="R906" i="8"/>
  <c r="R907" i="8"/>
  <c r="R908" i="8"/>
  <c r="R909" i="8"/>
  <c r="R910" i="8"/>
  <c r="R911" i="8"/>
  <c r="R912" i="8"/>
  <c r="R913" i="8"/>
  <c r="R914" i="8"/>
  <c r="R915" i="8"/>
  <c r="R916" i="8"/>
  <c r="R917" i="8"/>
  <c r="R918" i="8"/>
  <c r="R919" i="8"/>
  <c r="R920" i="8"/>
  <c r="R921" i="8"/>
  <c r="R922" i="8"/>
  <c r="R923" i="8"/>
  <c r="R924" i="8"/>
  <c r="R925" i="8"/>
  <c r="R926" i="8"/>
  <c r="R927" i="8"/>
  <c r="R928" i="8"/>
  <c r="R929" i="8"/>
  <c r="R930" i="8"/>
  <c r="R931" i="8"/>
  <c r="R932" i="8"/>
  <c r="R933" i="8"/>
  <c r="R934" i="8"/>
  <c r="R935" i="8"/>
  <c r="R936" i="8"/>
  <c r="R937" i="8"/>
  <c r="R938" i="8"/>
  <c r="R939" i="8"/>
  <c r="R940" i="8"/>
  <c r="R941" i="8"/>
  <c r="R942" i="8"/>
  <c r="R943" i="8"/>
  <c r="R944" i="8"/>
  <c r="R945" i="8"/>
  <c r="R946" i="8"/>
  <c r="R947" i="8"/>
  <c r="R948" i="8"/>
  <c r="R949" i="8"/>
  <c r="R950" i="8"/>
  <c r="R951" i="8"/>
  <c r="R952" i="8"/>
  <c r="R953" i="8"/>
  <c r="R954" i="8"/>
  <c r="R955" i="8"/>
  <c r="R956" i="8"/>
  <c r="R957" i="8"/>
  <c r="R958" i="8"/>
  <c r="R959" i="8"/>
  <c r="R960" i="8"/>
  <c r="R961" i="8"/>
  <c r="R962" i="8"/>
  <c r="R963" i="8"/>
  <c r="R964" i="8"/>
  <c r="R965" i="8"/>
  <c r="R966" i="8"/>
  <c r="R967" i="8"/>
  <c r="R968" i="8"/>
  <c r="R969" i="8"/>
  <c r="R970" i="8"/>
  <c r="R971" i="8"/>
  <c r="R972" i="8"/>
  <c r="R973" i="8"/>
  <c r="R974" i="8"/>
  <c r="R975" i="8"/>
  <c r="R976" i="8"/>
  <c r="R977" i="8"/>
  <c r="R978" i="8"/>
  <c r="R979" i="8"/>
  <c r="R980" i="8"/>
  <c r="R981" i="8"/>
  <c r="R982" i="8"/>
  <c r="R983" i="8"/>
  <c r="R984" i="8"/>
  <c r="R985" i="8"/>
  <c r="R986" i="8"/>
  <c r="R987" i="8"/>
  <c r="R988" i="8"/>
  <c r="R989" i="8"/>
  <c r="R990" i="8"/>
  <c r="R991" i="8"/>
  <c r="R992" i="8"/>
  <c r="R993" i="8"/>
  <c r="R994" i="8"/>
  <c r="R995" i="8"/>
  <c r="R996" i="8"/>
  <c r="R997" i="8"/>
  <c r="R998" i="8"/>
  <c r="R999" i="8"/>
  <c r="R1000" i="8"/>
  <c r="R1001" i="8"/>
  <c r="R1002" i="8"/>
  <c r="R1003" i="8"/>
  <c r="R1004" i="8"/>
  <c r="R1005" i="8"/>
  <c r="R1006" i="8"/>
  <c r="R1007" i="8"/>
  <c r="R1008" i="8"/>
  <c r="R1009" i="8"/>
  <c r="R1010" i="8"/>
  <c r="R1011" i="8"/>
  <c r="R1012" i="8"/>
  <c r="R1013" i="8"/>
  <c r="R1014" i="8"/>
  <c r="R1015" i="8"/>
  <c r="R1016" i="8"/>
  <c r="R1017" i="8"/>
  <c r="R1018" i="8"/>
  <c r="R1019" i="8"/>
  <c r="R1020" i="8"/>
  <c r="R1021" i="8"/>
  <c r="R1022" i="8"/>
  <c r="R1023" i="8"/>
  <c r="R1024" i="8"/>
  <c r="R1025" i="8"/>
  <c r="R1026" i="8"/>
  <c r="R1027" i="8"/>
  <c r="R1028" i="8"/>
  <c r="R1029" i="8"/>
  <c r="R1030" i="8"/>
  <c r="R1031" i="8"/>
  <c r="R1032" i="8"/>
  <c r="R1033" i="8"/>
  <c r="R1034" i="8"/>
  <c r="R1035" i="8"/>
  <c r="R1036" i="8"/>
  <c r="R1037" i="8"/>
  <c r="R1038" i="8"/>
  <c r="R1039" i="8"/>
  <c r="R1040" i="8"/>
  <c r="R1041" i="8"/>
  <c r="R1042" i="8"/>
  <c r="R1043" i="8"/>
  <c r="R1044" i="8"/>
  <c r="R1045" i="8"/>
  <c r="R1046" i="8"/>
  <c r="R1047" i="8"/>
  <c r="R1048" i="8"/>
  <c r="R1049" i="8"/>
  <c r="R1050" i="8"/>
  <c r="R1051" i="8"/>
  <c r="R1052" i="8"/>
  <c r="R1053" i="8"/>
  <c r="R1054" i="8"/>
  <c r="R1055" i="8"/>
  <c r="R1056" i="8"/>
  <c r="R1057" i="8"/>
  <c r="R1058" i="8"/>
  <c r="R1059" i="8"/>
  <c r="R1060" i="8"/>
  <c r="R1061" i="8"/>
  <c r="R1062" i="8"/>
  <c r="R1063" i="8"/>
  <c r="R1064" i="8"/>
  <c r="R1065" i="8"/>
  <c r="R1066" i="8"/>
  <c r="R1067" i="8"/>
  <c r="R1068" i="8"/>
  <c r="R1069" i="8"/>
  <c r="R1070" i="8"/>
  <c r="R1071" i="8"/>
  <c r="R1072" i="8"/>
  <c r="R1073" i="8"/>
  <c r="R1074" i="8"/>
  <c r="R1075" i="8"/>
  <c r="R1076" i="8"/>
  <c r="R1077" i="8"/>
  <c r="R1078" i="8"/>
  <c r="R1079" i="8"/>
  <c r="R1080" i="8"/>
  <c r="R1081" i="8"/>
  <c r="R1082" i="8"/>
  <c r="R1083" i="8"/>
  <c r="R1084" i="8"/>
  <c r="R1085" i="8"/>
  <c r="R1086" i="8"/>
  <c r="R1087" i="8"/>
  <c r="R1088" i="8"/>
  <c r="R1089" i="8"/>
  <c r="R1090" i="8"/>
  <c r="R1091" i="8"/>
  <c r="R1092" i="8"/>
  <c r="R1093" i="8"/>
  <c r="R1094" i="8"/>
  <c r="R1095" i="8"/>
  <c r="R1096" i="8"/>
  <c r="R1097" i="8"/>
  <c r="R1098" i="8"/>
  <c r="R1099" i="8"/>
  <c r="R1100" i="8"/>
  <c r="R1101" i="8"/>
  <c r="R1102" i="8"/>
  <c r="R1103" i="8"/>
  <c r="R1104" i="8"/>
  <c r="R1105" i="8"/>
  <c r="R1106" i="8"/>
  <c r="R1107" i="8"/>
  <c r="R1108" i="8"/>
  <c r="R1109" i="8"/>
  <c r="R1110" i="8"/>
  <c r="R1111" i="8"/>
  <c r="R1112" i="8"/>
  <c r="R1113" i="8"/>
  <c r="R1114" i="8"/>
  <c r="R1115" i="8"/>
  <c r="R1116" i="8"/>
  <c r="R1117" i="8"/>
  <c r="R1118" i="8"/>
  <c r="R1119" i="8"/>
  <c r="R1120" i="8"/>
  <c r="R1121" i="8"/>
  <c r="R1122" i="8"/>
  <c r="R1123" i="8"/>
  <c r="R1124" i="8"/>
  <c r="R1125" i="8"/>
  <c r="R1126" i="8"/>
  <c r="R1127" i="8"/>
  <c r="R1128" i="8"/>
  <c r="R1129" i="8"/>
  <c r="R1130" i="8"/>
  <c r="R1131" i="8"/>
  <c r="R1132" i="8"/>
  <c r="R1133" i="8"/>
  <c r="R1134" i="8"/>
  <c r="R1135" i="8"/>
  <c r="R1136" i="8"/>
  <c r="R1137" i="8"/>
  <c r="R1138" i="8"/>
  <c r="R1139" i="8"/>
  <c r="R1140" i="8"/>
  <c r="R1141" i="8"/>
  <c r="R1142" i="8"/>
  <c r="R1143" i="8"/>
  <c r="R1144" i="8"/>
  <c r="R1145" i="8"/>
  <c r="R1146" i="8"/>
  <c r="R1147" i="8"/>
  <c r="R1148" i="8"/>
  <c r="R1149" i="8"/>
  <c r="R1150" i="8"/>
  <c r="R1151" i="8"/>
  <c r="R1152" i="8"/>
  <c r="R1153" i="8"/>
  <c r="R1154" i="8"/>
  <c r="R1155" i="8"/>
  <c r="R1156" i="8"/>
  <c r="R1157" i="8"/>
  <c r="R1158" i="8"/>
  <c r="R1159" i="8"/>
  <c r="R1160" i="8"/>
  <c r="R1161" i="8"/>
  <c r="R1162" i="8"/>
  <c r="R1163" i="8"/>
  <c r="R1164" i="8"/>
  <c r="R1165" i="8"/>
  <c r="R1166" i="8"/>
  <c r="R1167" i="8"/>
  <c r="R1168" i="8"/>
  <c r="R1169" i="8"/>
  <c r="R1170" i="8"/>
  <c r="R1171" i="8"/>
  <c r="R1172" i="8"/>
  <c r="R1173" i="8"/>
  <c r="R1174" i="8"/>
  <c r="R1175" i="8"/>
  <c r="R1176" i="8"/>
  <c r="R1177" i="8"/>
  <c r="R1178" i="8"/>
  <c r="R1179" i="8"/>
  <c r="R1180" i="8"/>
  <c r="R1181" i="8"/>
  <c r="R1182" i="8"/>
  <c r="R1183" i="8"/>
  <c r="R1184" i="8"/>
  <c r="R1185" i="8"/>
  <c r="R1186" i="8"/>
  <c r="R1187" i="8"/>
  <c r="R1188" i="8"/>
  <c r="R1189" i="8"/>
  <c r="R1190" i="8"/>
  <c r="R1191" i="8"/>
  <c r="R1192" i="8"/>
  <c r="R1193" i="8"/>
  <c r="R1194" i="8"/>
  <c r="R1195" i="8"/>
  <c r="R1196" i="8"/>
  <c r="R1197" i="8"/>
  <c r="R1198" i="8"/>
  <c r="R1199" i="8"/>
  <c r="R1200" i="8"/>
  <c r="R1201" i="8"/>
  <c r="R1202" i="8"/>
  <c r="R1203" i="8"/>
  <c r="R1204" i="8"/>
  <c r="R1205" i="8"/>
  <c r="R1206" i="8"/>
  <c r="R1207" i="8"/>
  <c r="R1208" i="8"/>
  <c r="R1209" i="8"/>
  <c r="R1210" i="8"/>
  <c r="R1211" i="8"/>
  <c r="R1212" i="8"/>
  <c r="R1213" i="8"/>
  <c r="R1214" i="8"/>
  <c r="R1215" i="8"/>
  <c r="R1216" i="8"/>
  <c r="R1217" i="8"/>
  <c r="R1218" i="8"/>
  <c r="R1219" i="8"/>
  <c r="R1220" i="8"/>
  <c r="R1221" i="8"/>
  <c r="R1222" i="8"/>
  <c r="R1223" i="8"/>
  <c r="R1224" i="8"/>
  <c r="R1225" i="8"/>
  <c r="R1226" i="8"/>
  <c r="R1227" i="8"/>
  <c r="R1228" i="8"/>
  <c r="R1229" i="8"/>
  <c r="R1230" i="8"/>
  <c r="R1231" i="8"/>
  <c r="R1232" i="8"/>
  <c r="R1233" i="8"/>
  <c r="R1234" i="8"/>
  <c r="R1235" i="8"/>
  <c r="R1236" i="8"/>
  <c r="R1237" i="8"/>
  <c r="R1238" i="8"/>
  <c r="R1239" i="8"/>
  <c r="R1240" i="8"/>
  <c r="R1241" i="8"/>
  <c r="R1242" i="8"/>
  <c r="R1243" i="8"/>
  <c r="R1244" i="8"/>
  <c r="R1245" i="8"/>
  <c r="R1246" i="8"/>
  <c r="R1247" i="8"/>
  <c r="R1248" i="8"/>
  <c r="R1249" i="8"/>
  <c r="R1250" i="8"/>
  <c r="R1251" i="8"/>
  <c r="R1252" i="8"/>
  <c r="R1253" i="8"/>
  <c r="R1254" i="8"/>
  <c r="R1255" i="8"/>
  <c r="R1256" i="8"/>
  <c r="R1257" i="8"/>
  <c r="R1258" i="8"/>
  <c r="R1259" i="8"/>
  <c r="R1260" i="8"/>
  <c r="R1261" i="8"/>
  <c r="R1262" i="8"/>
  <c r="R1263" i="8"/>
  <c r="R1264" i="8"/>
  <c r="R1265" i="8"/>
  <c r="R1266" i="8"/>
  <c r="R1267" i="8"/>
  <c r="R1268" i="8"/>
  <c r="R1269" i="8"/>
  <c r="R1270" i="8"/>
  <c r="R1271" i="8"/>
  <c r="R1272" i="8"/>
  <c r="R1273" i="8"/>
  <c r="R1274" i="8"/>
  <c r="R1275" i="8"/>
  <c r="R1276" i="8"/>
  <c r="R1277" i="8"/>
  <c r="R1278" i="8"/>
  <c r="R1279" i="8"/>
  <c r="R1280" i="8"/>
  <c r="R1281" i="8"/>
  <c r="R1282" i="8"/>
  <c r="R1283" i="8"/>
  <c r="R1284" i="8"/>
  <c r="R1285" i="8"/>
  <c r="R1286" i="8"/>
  <c r="R1287" i="8"/>
  <c r="R1288" i="8"/>
  <c r="R1289" i="8"/>
  <c r="R1290" i="8"/>
  <c r="R1291" i="8"/>
  <c r="R1292" i="8"/>
  <c r="R1293" i="8"/>
  <c r="R1294" i="8"/>
  <c r="R1295" i="8"/>
  <c r="R1296" i="8"/>
  <c r="R1297" i="8"/>
  <c r="R1298" i="8"/>
  <c r="R1299" i="8"/>
  <c r="R1300" i="8"/>
  <c r="R1301" i="8"/>
  <c r="R1302" i="8"/>
  <c r="R1303" i="8"/>
  <c r="R1304" i="8"/>
  <c r="R1305" i="8"/>
  <c r="R1306" i="8"/>
  <c r="R1307" i="8"/>
  <c r="R1308" i="8"/>
  <c r="R1309" i="8"/>
  <c r="R1310" i="8"/>
  <c r="R1311" i="8"/>
  <c r="R1312" i="8"/>
  <c r="R1313" i="8"/>
  <c r="R1314" i="8"/>
  <c r="R1315" i="8"/>
  <c r="R1316" i="8"/>
  <c r="R1317" i="8"/>
  <c r="R1318" i="8"/>
  <c r="R1319" i="8"/>
  <c r="R1320" i="8"/>
  <c r="R1321" i="8"/>
  <c r="R1322" i="8"/>
  <c r="R1323" i="8"/>
  <c r="R1324" i="8"/>
  <c r="R1325" i="8"/>
  <c r="R1326" i="8"/>
  <c r="R1327" i="8"/>
  <c r="R1328" i="8"/>
  <c r="R1329" i="8"/>
  <c r="R1330" i="8"/>
  <c r="R1331" i="8"/>
  <c r="R1332" i="8"/>
  <c r="R1333" i="8"/>
  <c r="R1334" i="8"/>
  <c r="R1335" i="8"/>
  <c r="R1336" i="8"/>
  <c r="R1337" i="8"/>
  <c r="R1338" i="8"/>
  <c r="R1339" i="8"/>
  <c r="R1340" i="8"/>
  <c r="R1341" i="8"/>
  <c r="R1342" i="8"/>
  <c r="R1343" i="8"/>
  <c r="R1344" i="8"/>
  <c r="R1345" i="8"/>
  <c r="R1346" i="8"/>
  <c r="R1347" i="8"/>
  <c r="R1348" i="8"/>
  <c r="R1349" i="8"/>
  <c r="R1350" i="8"/>
  <c r="R1351" i="8"/>
  <c r="R1352" i="8"/>
  <c r="R1353" i="8"/>
  <c r="R1354" i="8"/>
  <c r="R1355" i="8"/>
  <c r="R1356" i="8"/>
  <c r="R1357" i="8"/>
  <c r="R1358" i="8"/>
  <c r="R1359" i="8"/>
  <c r="R1360" i="8"/>
  <c r="R1361" i="8"/>
  <c r="R1362" i="8"/>
  <c r="R1363" i="8"/>
  <c r="R1364" i="8"/>
  <c r="R1365" i="8"/>
  <c r="R1366" i="8"/>
  <c r="R1367" i="8"/>
  <c r="R1368" i="8"/>
  <c r="R1369" i="8"/>
  <c r="R1370" i="8"/>
  <c r="R1371" i="8"/>
  <c r="R1372" i="8"/>
  <c r="R1373" i="8"/>
  <c r="R1374" i="8"/>
  <c r="R1375" i="8"/>
  <c r="R1376" i="8"/>
  <c r="R1377" i="8"/>
  <c r="R1378" i="8"/>
  <c r="R1379" i="8"/>
  <c r="R1380" i="8"/>
  <c r="R1381" i="8"/>
  <c r="R1382" i="8"/>
  <c r="R1383" i="8"/>
  <c r="R1384" i="8"/>
  <c r="R1385" i="8"/>
  <c r="R1386" i="8"/>
  <c r="R1387" i="8"/>
  <c r="R1388" i="8"/>
  <c r="R1389" i="8"/>
  <c r="R1390" i="8"/>
  <c r="R1391" i="8"/>
  <c r="R1392" i="8"/>
  <c r="R1393" i="8"/>
  <c r="R1394" i="8"/>
  <c r="R1395" i="8"/>
  <c r="R1396" i="8"/>
  <c r="R1397" i="8"/>
  <c r="R1398" i="8"/>
  <c r="R1399" i="8"/>
  <c r="R1400" i="8"/>
  <c r="R1401" i="8"/>
  <c r="R1402" i="8"/>
  <c r="R1403" i="8"/>
  <c r="R1404" i="8"/>
  <c r="R1405" i="8"/>
  <c r="R1406" i="8"/>
  <c r="R1407" i="8"/>
  <c r="R1408" i="8"/>
  <c r="R1409" i="8"/>
  <c r="R1410" i="8"/>
  <c r="R1411" i="8"/>
  <c r="R1412" i="8"/>
  <c r="R1413" i="8"/>
  <c r="R1414" i="8"/>
  <c r="R1415" i="8"/>
  <c r="R1416" i="8"/>
  <c r="R1417" i="8"/>
  <c r="R1418" i="8"/>
  <c r="R1419" i="8"/>
  <c r="R1420" i="8"/>
  <c r="R1421" i="8"/>
  <c r="R1422" i="8"/>
  <c r="R1423" i="8"/>
  <c r="R1424" i="8"/>
  <c r="R1425" i="8"/>
  <c r="R1426" i="8"/>
  <c r="R1427" i="8"/>
  <c r="R1428" i="8"/>
  <c r="R1429" i="8"/>
  <c r="R1430" i="8"/>
  <c r="R1431" i="8"/>
  <c r="R1432" i="8"/>
  <c r="R1433" i="8"/>
  <c r="R1434" i="8"/>
  <c r="R1435" i="8"/>
  <c r="R1436" i="8"/>
  <c r="R1437" i="8"/>
  <c r="R1438" i="8"/>
  <c r="R1439" i="8"/>
  <c r="R1440" i="8"/>
  <c r="R1441" i="8"/>
  <c r="R1442" i="8"/>
  <c r="R1443" i="8"/>
  <c r="R1444" i="8"/>
  <c r="R1445" i="8"/>
  <c r="R1446" i="8"/>
  <c r="R1447" i="8"/>
  <c r="R1448" i="8"/>
  <c r="R1449" i="8"/>
  <c r="R1450" i="8"/>
  <c r="R1451" i="8"/>
  <c r="R1452" i="8"/>
  <c r="R1453" i="8"/>
  <c r="R1454" i="8"/>
  <c r="R1455" i="8"/>
  <c r="R1456" i="8"/>
  <c r="R1457" i="8"/>
  <c r="R1458" i="8"/>
  <c r="R1459" i="8"/>
  <c r="R1460" i="8"/>
  <c r="R1461" i="8"/>
  <c r="R1462" i="8"/>
  <c r="R1463" i="8"/>
  <c r="R1464" i="8"/>
  <c r="R1465" i="8"/>
  <c r="R1466" i="8"/>
  <c r="R1467" i="8"/>
  <c r="R1468" i="8"/>
  <c r="R1469" i="8"/>
  <c r="R1470" i="8"/>
  <c r="R1471" i="8"/>
  <c r="R1472" i="8"/>
  <c r="R1473" i="8"/>
  <c r="R1474" i="8"/>
  <c r="R1475" i="8"/>
  <c r="R1476" i="8"/>
  <c r="R1477" i="8"/>
  <c r="R1478" i="8"/>
  <c r="R1479" i="8"/>
  <c r="R1480" i="8"/>
  <c r="R1481" i="8"/>
  <c r="R1482" i="8"/>
  <c r="R1483" i="8"/>
  <c r="R1484" i="8"/>
  <c r="R1485" i="8"/>
  <c r="R1486" i="8"/>
  <c r="R1487" i="8"/>
  <c r="R1488" i="8"/>
  <c r="R1489" i="8"/>
  <c r="R1490" i="8"/>
  <c r="R1491" i="8"/>
  <c r="R1492" i="8"/>
  <c r="R1493" i="8"/>
  <c r="R1494" i="8"/>
  <c r="R1495" i="8"/>
  <c r="R1496" i="8"/>
  <c r="R1497" i="8"/>
  <c r="R1498" i="8"/>
  <c r="R1499" i="8"/>
  <c r="R1500" i="8"/>
  <c r="R1501" i="8"/>
  <c r="R1502" i="8"/>
  <c r="R1503" i="8"/>
  <c r="R1504" i="8"/>
  <c r="R1505" i="8"/>
  <c r="R1506" i="8"/>
  <c r="R1507" i="8"/>
  <c r="R1508" i="8"/>
  <c r="R1509" i="8"/>
  <c r="R1510" i="8"/>
  <c r="R1511" i="8"/>
  <c r="R1512" i="8"/>
  <c r="R1513" i="8"/>
  <c r="R1514" i="8"/>
  <c r="R1515" i="8"/>
  <c r="R1516" i="8"/>
  <c r="R1517" i="8"/>
  <c r="R1518" i="8"/>
  <c r="R1519" i="8"/>
  <c r="R1520" i="8"/>
  <c r="R1521" i="8"/>
  <c r="R1522" i="8"/>
  <c r="R1523" i="8"/>
  <c r="R1524" i="8"/>
  <c r="R1525" i="8"/>
  <c r="R1526" i="8"/>
  <c r="R1527" i="8"/>
  <c r="R1528" i="8"/>
  <c r="R1529" i="8"/>
  <c r="R1530" i="8"/>
  <c r="R1531" i="8"/>
  <c r="R1532" i="8"/>
  <c r="R1533" i="8"/>
  <c r="R1534" i="8"/>
  <c r="R1535" i="8"/>
  <c r="R1536" i="8"/>
  <c r="R1537" i="8"/>
  <c r="R1538" i="8"/>
  <c r="R1539" i="8"/>
  <c r="R1540" i="8"/>
  <c r="R1541" i="8"/>
  <c r="R1542" i="8"/>
  <c r="R1543" i="8"/>
  <c r="R1544" i="8"/>
  <c r="R1545" i="8"/>
  <c r="R1546" i="8"/>
  <c r="R1547" i="8"/>
  <c r="R1548" i="8"/>
  <c r="R1549" i="8"/>
  <c r="R1550" i="8"/>
  <c r="R1551" i="8"/>
  <c r="R1552" i="8"/>
  <c r="R1553" i="8"/>
  <c r="R1554" i="8"/>
  <c r="R1555" i="8"/>
  <c r="R1556" i="8"/>
  <c r="R1557" i="8"/>
  <c r="R1558" i="8"/>
  <c r="R1559" i="8"/>
  <c r="R1560" i="8"/>
  <c r="R1561" i="8"/>
  <c r="R1562" i="8"/>
  <c r="R1563" i="8"/>
  <c r="R1564" i="8"/>
  <c r="R1565" i="8"/>
  <c r="R1566" i="8"/>
  <c r="R1567" i="8"/>
  <c r="R1568" i="8"/>
  <c r="R1569" i="8"/>
  <c r="R1570" i="8"/>
  <c r="R1571" i="8"/>
  <c r="R1572" i="8"/>
  <c r="R1573" i="8"/>
  <c r="R1574" i="8"/>
  <c r="R1575" i="8"/>
  <c r="R1576" i="8"/>
  <c r="R1577" i="8"/>
  <c r="R1578" i="8"/>
  <c r="R1579" i="8"/>
  <c r="R1580" i="8"/>
  <c r="R1581" i="8"/>
  <c r="R1582" i="8"/>
  <c r="R1583" i="8"/>
  <c r="R1584" i="8"/>
  <c r="R1585" i="8"/>
  <c r="R1586" i="8"/>
  <c r="R1587" i="8"/>
  <c r="R1588" i="8"/>
  <c r="R1589" i="8"/>
  <c r="R1590" i="8"/>
  <c r="R1591" i="8"/>
  <c r="R1592" i="8"/>
  <c r="R1593" i="8"/>
  <c r="R1594" i="8"/>
  <c r="R1595" i="8"/>
  <c r="R1596" i="8"/>
  <c r="R1597" i="8"/>
  <c r="R1598" i="8"/>
  <c r="R1599" i="8"/>
  <c r="R1600" i="8"/>
  <c r="R1601" i="8"/>
  <c r="R1602" i="8"/>
  <c r="R1603" i="8"/>
  <c r="R1604" i="8"/>
  <c r="R1605" i="8"/>
  <c r="R1606" i="8"/>
  <c r="R1607" i="8"/>
  <c r="R1608" i="8"/>
  <c r="R1609" i="8"/>
  <c r="R1610" i="8"/>
  <c r="R1611" i="8"/>
  <c r="R1612" i="8"/>
  <c r="R1613" i="8"/>
  <c r="R1614" i="8"/>
  <c r="R1615" i="8"/>
  <c r="R1616" i="8"/>
  <c r="R1617" i="8"/>
  <c r="R1618" i="8"/>
  <c r="R1619" i="8"/>
  <c r="R1620" i="8"/>
  <c r="R1621" i="8"/>
  <c r="R1622" i="8"/>
  <c r="R1623" i="8"/>
  <c r="R1624" i="8"/>
  <c r="R1625" i="8"/>
  <c r="R1626" i="8"/>
  <c r="R1627" i="8"/>
  <c r="R1628" i="8"/>
  <c r="R1629" i="8"/>
  <c r="R1630" i="8"/>
  <c r="R1631" i="8"/>
  <c r="R1632" i="8"/>
  <c r="R1633" i="8"/>
  <c r="R1634" i="8"/>
  <c r="R1635" i="8"/>
  <c r="R1636" i="8"/>
  <c r="R1637" i="8"/>
  <c r="R1638" i="8"/>
  <c r="R1639" i="8"/>
  <c r="R1640" i="8"/>
  <c r="R1641" i="8"/>
  <c r="R1642" i="8"/>
  <c r="R1643" i="8"/>
  <c r="R1644" i="8"/>
  <c r="R1645" i="8"/>
  <c r="R1646" i="8"/>
  <c r="R1647" i="8"/>
  <c r="R1648" i="8"/>
  <c r="R1649" i="8"/>
  <c r="R1650" i="8"/>
  <c r="R1651" i="8"/>
  <c r="R1652" i="8"/>
  <c r="R1653" i="8"/>
  <c r="R1654" i="8"/>
  <c r="R1655" i="8"/>
  <c r="R1656" i="8"/>
  <c r="R1657" i="8"/>
  <c r="R1658" i="8"/>
  <c r="R1659" i="8"/>
  <c r="R1660" i="8"/>
  <c r="R1661" i="8"/>
  <c r="R1662" i="8"/>
  <c r="R1663" i="8"/>
  <c r="R1664" i="8"/>
  <c r="R1665" i="8"/>
  <c r="R1666" i="8"/>
  <c r="R1667" i="8"/>
  <c r="R1668" i="8"/>
  <c r="R1669" i="8"/>
  <c r="R1670" i="8"/>
  <c r="R1671" i="8"/>
  <c r="R1672" i="8"/>
  <c r="R1673" i="8"/>
  <c r="R1674" i="8"/>
  <c r="R1675" i="8"/>
  <c r="R1676" i="8"/>
  <c r="R1677" i="8"/>
  <c r="R1678" i="8"/>
  <c r="R1679" i="8"/>
  <c r="R1680" i="8"/>
  <c r="R1681" i="8"/>
  <c r="R1682" i="8"/>
  <c r="R1683" i="8"/>
  <c r="R1684" i="8"/>
  <c r="R1685" i="8"/>
  <c r="R1686" i="8"/>
  <c r="R1687" i="8"/>
  <c r="R1688" i="8"/>
  <c r="R1689" i="8"/>
  <c r="R1690" i="8"/>
  <c r="R1691" i="8"/>
  <c r="R1692" i="8"/>
  <c r="R1693" i="8"/>
  <c r="R1694" i="8"/>
  <c r="R1695" i="8"/>
  <c r="R1696" i="8"/>
  <c r="R1697" i="8"/>
  <c r="R1698" i="8"/>
  <c r="R1699" i="8"/>
  <c r="R1700" i="8"/>
  <c r="R1701" i="8"/>
  <c r="R1702" i="8"/>
  <c r="R1703" i="8"/>
  <c r="R1704" i="8"/>
  <c r="R1705" i="8"/>
  <c r="R1706" i="8"/>
  <c r="R1707" i="8"/>
  <c r="R1708" i="8"/>
  <c r="R1709" i="8"/>
  <c r="R1710" i="8"/>
  <c r="R1711" i="8"/>
  <c r="R1712" i="8"/>
  <c r="R1713" i="8"/>
  <c r="R1714" i="8"/>
  <c r="R1715" i="8"/>
  <c r="R1716" i="8"/>
  <c r="R1717" i="8"/>
  <c r="R1718" i="8"/>
  <c r="R1719" i="8"/>
  <c r="R1720" i="8"/>
  <c r="R1721" i="8"/>
  <c r="R1722" i="8"/>
  <c r="R1723" i="8"/>
  <c r="R1724" i="8"/>
  <c r="R1725" i="8"/>
  <c r="R1726" i="8"/>
  <c r="R1727" i="8"/>
  <c r="R1728" i="8"/>
  <c r="R1729" i="8"/>
  <c r="R1730" i="8"/>
  <c r="R1731" i="8"/>
  <c r="R1732" i="8"/>
  <c r="R1733" i="8"/>
  <c r="R1734" i="8"/>
  <c r="R1735" i="8"/>
  <c r="R1736" i="8"/>
  <c r="R1737" i="8"/>
  <c r="R1738" i="8"/>
  <c r="R1739" i="8"/>
  <c r="R1740" i="8"/>
  <c r="R1741" i="8"/>
  <c r="R1742" i="8"/>
  <c r="R1743" i="8"/>
  <c r="R1744" i="8"/>
  <c r="R1745" i="8"/>
  <c r="R1746" i="8"/>
  <c r="R1747" i="8"/>
  <c r="R1748" i="8"/>
  <c r="R1749" i="8"/>
  <c r="R1750" i="8"/>
  <c r="R1751" i="8"/>
  <c r="R1752" i="8"/>
  <c r="R1753" i="8"/>
  <c r="R1754" i="8"/>
  <c r="R1755" i="8"/>
  <c r="R1756" i="8"/>
  <c r="R1757" i="8"/>
  <c r="R1758" i="8"/>
  <c r="R1759" i="8"/>
  <c r="R1760" i="8"/>
  <c r="R1761" i="8"/>
  <c r="R1762" i="8"/>
  <c r="R1763" i="8"/>
  <c r="R1764" i="8"/>
  <c r="R1765" i="8"/>
  <c r="R1766" i="8"/>
  <c r="R1767" i="8"/>
  <c r="R1768" i="8"/>
  <c r="R1769" i="8"/>
  <c r="R1770" i="8"/>
  <c r="R1771" i="8"/>
  <c r="R1772" i="8"/>
  <c r="R1773" i="8"/>
  <c r="R1774" i="8"/>
  <c r="R1775" i="8"/>
  <c r="R1776" i="8"/>
  <c r="R1777" i="8"/>
  <c r="R1778" i="8"/>
  <c r="R1779" i="8"/>
  <c r="R1780" i="8"/>
  <c r="R1781" i="8"/>
  <c r="R1782" i="8"/>
  <c r="R1783" i="8"/>
  <c r="R1784" i="8"/>
  <c r="R1785" i="8"/>
  <c r="R1786" i="8"/>
  <c r="R1787" i="8"/>
  <c r="R1788" i="8"/>
  <c r="R1789" i="8"/>
  <c r="R1790" i="8"/>
  <c r="R1791" i="8"/>
  <c r="R1792" i="8"/>
  <c r="R1793" i="8"/>
  <c r="R1794" i="8"/>
  <c r="R1795" i="8"/>
  <c r="R1796" i="8"/>
  <c r="R1797" i="8"/>
  <c r="R1798" i="8"/>
  <c r="R1799" i="8"/>
  <c r="R1800" i="8"/>
  <c r="R1801" i="8"/>
  <c r="R1802" i="8"/>
  <c r="R1803" i="8"/>
  <c r="R1804" i="8"/>
  <c r="R1805" i="8"/>
  <c r="R1806" i="8"/>
  <c r="R1807" i="8"/>
  <c r="R1808" i="8"/>
  <c r="R1809" i="8"/>
  <c r="R1810" i="8"/>
  <c r="R1811" i="8"/>
  <c r="R1812" i="8"/>
  <c r="R1813" i="8"/>
  <c r="R1814" i="8"/>
  <c r="R1815" i="8"/>
  <c r="R1816" i="8"/>
  <c r="R1817" i="8"/>
  <c r="R1818" i="8"/>
  <c r="R1819" i="8"/>
  <c r="R1820" i="8"/>
  <c r="R1821" i="8"/>
  <c r="R1822" i="8"/>
  <c r="R1823" i="8"/>
  <c r="R1824" i="8"/>
  <c r="R1825" i="8"/>
  <c r="R1826" i="8"/>
  <c r="R1827" i="8"/>
  <c r="R1828" i="8"/>
  <c r="R1829" i="8"/>
  <c r="R1830" i="8"/>
  <c r="R1831" i="8"/>
  <c r="R1832" i="8"/>
  <c r="R1833" i="8"/>
  <c r="R1834" i="8"/>
  <c r="R1835" i="8"/>
  <c r="R1836" i="8"/>
  <c r="R1837" i="8"/>
  <c r="R1838" i="8"/>
  <c r="R1839" i="8"/>
  <c r="R1840" i="8"/>
  <c r="R1841" i="8"/>
  <c r="R1842" i="8"/>
  <c r="R1843" i="8"/>
  <c r="R1844" i="8"/>
  <c r="R1845" i="8"/>
  <c r="R1846" i="8"/>
  <c r="R1847" i="8"/>
  <c r="R1848" i="8"/>
  <c r="R1849" i="8"/>
  <c r="R1850" i="8"/>
  <c r="R1851" i="8"/>
  <c r="R1852" i="8"/>
  <c r="R1853" i="8"/>
  <c r="R1854" i="8"/>
  <c r="R1855" i="8"/>
  <c r="R1856" i="8"/>
  <c r="R1857" i="8"/>
  <c r="R1858" i="8"/>
  <c r="R1859" i="8"/>
  <c r="R1860" i="8"/>
  <c r="R1861" i="8"/>
  <c r="R1862" i="8"/>
  <c r="R1863" i="8"/>
  <c r="R1864" i="8"/>
  <c r="R1865" i="8"/>
  <c r="R1866" i="8"/>
  <c r="R1867" i="8"/>
  <c r="R1868" i="8"/>
  <c r="R1869" i="8"/>
  <c r="R1870" i="8"/>
  <c r="R1871" i="8"/>
  <c r="R1872" i="8"/>
  <c r="R1873" i="8"/>
  <c r="R1874" i="8"/>
  <c r="R1875" i="8"/>
  <c r="R1876" i="8"/>
  <c r="R1877" i="8"/>
  <c r="R1878" i="8"/>
  <c r="R1879" i="8"/>
  <c r="R1880" i="8"/>
  <c r="R1881" i="8"/>
  <c r="R1882" i="8"/>
  <c r="R1883" i="8"/>
  <c r="R1884" i="8"/>
  <c r="R1885" i="8"/>
  <c r="R1886" i="8"/>
  <c r="R1887" i="8"/>
  <c r="R1888" i="8"/>
  <c r="R1889" i="8"/>
  <c r="R1890" i="8"/>
  <c r="R1891" i="8"/>
  <c r="R1892" i="8"/>
  <c r="R1893" i="8"/>
  <c r="R1894" i="8"/>
  <c r="R1895" i="8"/>
  <c r="R1896" i="8"/>
  <c r="R1897" i="8"/>
  <c r="R1898" i="8"/>
  <c r="R1899" i="8"/>
  <c r="R1900" i="8"/>
  <c r="R1901" i="8"/>
  <c r="R1902" i="8"/>
  <c r="R1903" i="8"/>
  <c r="R1904" i="8"/>
  <c r="R1905" i="8"/>
  <c r="R1906" i="8"/>
  <c r="R1907" i="8"/>
  <c r="R1908" i="8"/>
  <c r="R1909" i="8"/>
  <c r="R1910" i="8"/>
  <c r="R1911" i="8"/>
  <c r="R1912" i="8"/>
  <c r="R1913" i="8"/>
  <c r="R1914" i="8"/>
  <c r="R1915" i="8"/>
  <c r="R1916" i="8"/>
  <c r="R1917" i="8"/>
  <c r="R1918" i="8"/>
  <c r="R1919" i="8"/>
  <c r="R1920" i="8"/>
  <c r="R1921" i="8"/>
  <c r="R1922" i="8"/>
  <c r="R1923" i="8"/>
  <c r="R1924" i="8"/>
  <c r="R1925" i="8"/>
  <c r="R1926" i="8"/>
  <c r="R1927" i="8"/>
  <c r="R1928" i="8"/>
  <c r="R1929" i="8"/>
  <c r="R1930" i="8"/>
  <c r="R1931" i="8"/>
  <c r="R1932" i="8"/>
  <c r="R1933" i="8"/>
  <c r="R1934" i="8"/>
  <c r="R1935" i="8"/>
  <c r="R1936" i="8"/>
  <c r="R1937" i="8"/>
  <c r="R1938" i="8"/>
  <c r="R1939" i="8"/>
  <c r="R1940" i="8"/>
  <c r="R1941" i="8"/>
  <c r="R1942" i="8"/>
  <c r="R1943" i="8"/>
  <c r="R1944" i="8"/>
  <c r="R1945" i="8"/>
  <c r="R1946" i="8"/>
  <c r="R1947" i="8"/>
  <c r="R1948" i="8"/>
  <c r="R1949" i="8"/>
  <c r="R1950" i="8"/>
  <c r="R1951" i="8"/>
  <c r="R1952" i="8"/>
  <c r="R1953" i="8"/>
  <c r="R1954" i="8"/>
  <c r="R1955" i="8"/>
  <c r="R1956" i="8"/>
  <c r="R1957" i="8"/>
  <c r="R1958" i="8"/>
  <c r="R1959" i="8"/>
  <c r="R1960" i="8"/>
  <c r="R1961" i="8"/>
  <c r="R1962" i="8"/>
  <c r="R1963" i="8"/>
  <c r="R1964" i="8"/>
  <c r="R1965" i="8"/>
  <c r="R1966" i="8"/>
  <c r="R1967" i="8"/>
  <c r="R1968" i="8"/>
  <c r="R1969" i="8"/>
  <c r="R1970" i="8"/>
  <c r="R1971" i="8"/>
  <c r="R1972" i="8"/>
  <c r="R1973" i="8"/>
  <c r="R1974" i="8"/>
  <c r="R1975" i="8"/>
  <c r="R1976" i="8"/>
  <c r="R1977" i="8"/>
  <c r="R1978" i="8"/>
  <c r="R1979" i="8"/>
  <c r="R1980" i="8"/>
  <c r="R1981" i="8"/>
  <c r="R1982" i="8"/>
  <c r="R1983" i="8"/>
  <c r="R1984" i="8"/>
  <c r="R1985" i="8"/>
  <c r="R1986" i="8"/>
  <c r="R1987" i="8"/>
  <c r="R1988" i="8"/>
  <c r="R1989" i="8"/>
  <c r="R1990" i="8"/>
  <c r="R1991" i="8"/>
  <c r="R1992" i="8"/>
  <c r="R1993" i="8"/>
  <c r="R1994" i="8"/>
  <c r="R1995" i="8"/>
  <c r="R1996" i="8"/>
  <c r="R1997" i="8"/>
  <c r="R1998" i="8"/>
  <c r="R1999" i="8"/>
  <c r="R2000" i="8"/>
  <c r="R2001" i="8"/>
  <c r="R2002" i="8"/>
  <c r="R2003" i="8"/>
  <c r="R2004" i="8"/>
  <c r="R2005" i="8"/>
  <c r="R2006" i="8"/>
  <c r="R2007" i="8"/>
  <c r="R2008" i="8"/>
  <c r="R2009" i="8"/>
  <c r="R2010" i="8"/>
  <c r="R2011" i="8"/>
  <c r="R2012" i="8"/>
  <c r="R2013" i="8"/>
  <c r="R2014" i="8"/>
  <c r="R2015" i="8"/>
  <c r="R2016" i="8"/>
  <c r="R2017" i="8"/>
  <c r="R2018" i="8"/>
  <c r="R2019" i="8"/>
  <c r="R2020" i="8"/>
  <c r="R2021" i="8"/>
  <c r="R2022" i="8"/>
  <c r="R2023" i="8"/>
  <c r="R2024" i="8"/>
  <c r="R2025" i="8"/>
  <c r="R2026" i="8"/>
  <c r="R2027" i="8"/>
  <c r="R2028" i="8"/>
  <c r="R2029" i="8"/>
  <c r="R2030" i="8"/>
  <c r="R2031" i="8"/>
  <c r="R2032" i="8"/>
  <c r="R2033" i="8"/>
  <c r="R2034" i="8"/>
  <c r="R2035" i="8"/>
  <c r="R2036" i="8"/>
  <c r="R2037" i="8"/>
  <c r="R2038" i="8"/>
  <c r="R2039" i="8"/>
  <c r="R2040" i="8"/>
  <c r="R2041" i="8"/>
  <c r="R2042" i="8"/>
  <c r="R2043" i="8"/>
  <c r="R2044" i="8"/>
  <c r="R2045" i="8"/>
  <c r="R2046" i="8"/>
  <c r="R2047" i="8"/>
  <c r="R2048" i="8"/>
  <c r="R2049" i="8"/>
  <c r="R2050" i="8"/>
  <c r="R2051" i="8"/>
  <c r="R2052" i="8"/>
  <c r="R2053" i="8"/>
  <c r="R2054" i="8"/>
  <c r="R2055" i="8"/>
  <c r="R2056" i="8"/>
  <c r="R2057" i="8"/>
  <c r="R2058" i="8"/>
  <c r="R2059" i="8"/>
  <c r="R2060" i="8"/>
  <c r="R2061" i="8"/>
  <c r="R2062" i="8"/>
  <c r="R2063" i="8"/>
  <c r="R2064" i="8"/>
  <c r="R2065" i="8"/>
  <c r="R2066" i="8"/>
  <c r="R2067" i="8"/>
  <c r="R2068" i="8"/>
  <c r="R2069" i="8"/>
  <c r="R2070" i="8"/>
  <c r="R2071" i="8"/>
  <c r="R2072" i="8"/>
  <c r="R2073" i="8"/>
  <c r="R2074" i="8"/>
  <c r="R2075" i="8"/>
  <c r="R2076" i="8"/>
  <c r="R2077" i="8"/>
  <c r="R2078" i="8"/>
  <c r="R2079" i="8"/>
  <c r="R2080" i="8"/>
  <c r="R2081" i="8"/>
  <c r="R2082" i="8"/>
  <c r="R2083" i="8"/>
  <c r="R2084" i="8"/>
  <c r="R2085" i="8"/>
  <c r="R2086" i="8"/>
  <c r="R2087" i="8"/>
  <c r="R2088" i="8"/>
  <c r="R2089" i="8"/>
  <c r="R2090" i="8"/>
  <c r="R2091" i="8"/>
  <c r="R2092" i="8"/>
  <c r="R2093" i="8"/>
  <c r="R2094" i="8"/>
  <c r="R2095" i="8"/>
  <c r="R2096" i="8"/>
  <c r="R2097" i="8"/>
  <c r="R2098" i="8"/>
  <c r="R2099" i="8"/>
  <c r="R2100" i="8"/>
  <c r="R2101" i="8"/>
  <c r="R2102" i="8"/>
  <c r="R2103" i="8"/>
  <c r="R2104" i="8"/>
  <c r="R2105" i="8"/>
  <c r="R2106" i="8"/>
  <c r="R2107" i="8"/>
  <c r="R2108" i="8"/>
  <c r="R2109" i="8"/>
  <c r="R2110" i="8"/>
  <c r="R2111" i="8"/>
  <c r="R2112" i="8"/>
  <c r="R2113" i="8"/>
  <c r="R2114" i="8"/>
  <c r="R2115" i="8"/>
  <c r="R2116" i="8"/>
  <c r="R2117" i="8"/>
  <c r="R2118" i="8"/>
  <c r="R2119" i="8"/>
  <c r="R2120" i="8"/>
  <c r="R2121" i="8"/>
  <c r="R2122" i="8"/>
  <c r="R2123" i="8"/>
  <c r="R2124" i="8"/>
  <c r="R2125" i="8"/>
  <c r="R2126" i="8"/>
  <c r="R2127" i="8"/>
  <c r="R2128" i="8"/>
  <c r="R2129" i="8"/>
  <c r="R2130" i="8"/>
  <c r="R2131" i="8"/>
  <c r="R2132" i="8"/>
  <c r="R2133" i="8"/>
  <c r="R2134" i="8"/>
  <c r="R2135" i="8"/>
  <c r="R2136" i="8"/>
  <c r="R2137" i="8"/>
  <c r="R2138" i="8"/>
  <c r="R2139" i="8"/>
  <c r="R2140" i="8"/>
  <c r="R2141" i="8"/>
  <c r="R2142" i="8"/>
  <c r="R2143" i="8"/>
  <c r="R2144" i="8"/>
  <c r="R2145" i="8"/>
  <c r="R2146" i="8"/>
  <c r="R2147" i="8"/>
  <c r="R2148" i="8"/>
  <c r="R2149" i="8"/>
  <c r="R2150" i="8"/>
  <c r="R2151" i="8"/>
  <c r="R2152" i="8"/>
  <c r="R2153" i="8"/>
  <c r="R2154" i="8"/>
  <c r="R2155" i="8"/>
  <c r="R2156" i="8"/>
  <c r="R2157" i="8"/>
  <c r="R2158" i="8"/>
  <c r="R2159" i="8"/>
  <c r="R2160" i="8"/>
  <c r="R2161" i="8"/>
  <c r="R2162" i="8"/>
  <c r="R2163" i="8"/>
  <c r="R2164" i="8"/>
  <c r="R2165" i="8"/>
  <c r="R2166" i="8"/>
  <c r="R2167" i="8"/>
  <c r="R2168" i="8"/>
  <c r="R2169" i="8"/>
  <c r="R2170" i="8"/>
  <c r="R2171" i="8"/>
  <c r="R2172" i="8"/>
  <c r="R2173" i="8"/>
  <c r="R2174" i="8"/>
  <c r="R2175" i="8"/>
  <c r="R2176" i="8"/>
  <c r="R2177" i="8"/>
  <c r="R2178" i="8"/>
  <c r="R2179" i="8"/>
  <c r="R2180" i="8"/>
  <c r="R2181" i="8"/>
  <c r="R2182" i="8"/>
  <c r="R2183" i="8"/>
  <c r="R2184" i="8"/>
  <c r="R2185" i="8"/>
  <c r="R2186" i="8"/>
  <c r="R2187" i="8"/>
  <c r="R2188" i="8"/>
  <c r="R2189" i="8"/>
  <c r="R2190" i="8"/>
  <c r="R2191" i="8"/>
  <c r="R2192" i="8"/>
  <c r="R2193" i="8"/>
  <c r="R2194" i="8"/>
  <c r="R2195" i="8"/>
  <c r="R2196" i="8"/>
  <c r="R2197" i="8"/>
  <c r="R2198" i="8"/>
  <c r="R2199" i="8"/>
  <c r="R2200" i="8"/>
  <c r="R2201" i="8"/>
  <c r="R2202" i="8"/>
  <c r="R2203" i="8"/>
  <c r="R2204" i="8"/>
  <c r="R2205" i="8"/>
  <c r="R2206" i="8"/>
  <c r="R2207" i="8"/>
  <c r="R2208" i="8"/>
  <c r="R2209" i="8"/>
  <c r="R2210" i="8"/>
  <c r="R2211" i="8"/>
  <c r="R2212" i="8"/>
  <c r="R2213" i="8"/>
  <c r="R2214" i="8"/>
  <c r="R2215" i="8"/>
  <c r="R2216" i="8"/>
  <c r="R2217" i="8"/>
  <c r="R2218" i="8"/>
  <c r="R2219" i="8"/>
  <c r="R2220" i="8"/>
  <c r="R2221" i="8"/>
  <c r="R2222" i="8"/>
  <c r="R2223" i="8"/>
  <c r="R2224" i="8"/>
  <c r="R2225" i="8"/>
  <c r="R2226" i="8"/>
  <c r="R2227" i="8"/>
  <c r="R2228" i="8"/>
  <c r="R2229" i="8"/>
  <c r="R2230" i="8"/>
  <c r="R2231" i="8"/>
  <c r="R2232" i="8"/>
  <c r="R2233" i="8"/>
  <c r="R2234" i="8"/>
  <c r="R2235" i="8"/>
  <c r="R2236" i="8"/>
  <c r="R2237" i="8"/>
  <c r="R2238" i="8"/>
  <c r="R2239" i="8"/>
  <c r="R2240" i="8"/>
  <c r="R2241" i="8"/>
  <c r="R2242" i="8"/>
  <c r="R2243" i="8"/>
  <c r="R2244" i="8"/>
  <c r="R2245" i="8"/>
  <c r="R2246" i="8"/>
  <c r="R2247" i="8"/>
  <c r="R2248" i="8"/>
  <c r="R2249" i="8"/>
  <c r="R2250" i="8"/>
  <c r="R2251" i="8"/>
  <c r="R2252" i="8"/>
  <c r="R2253" i="8"/>
  <c r="R2254" i="8"/>
  <c r="R2255" i="8"/>
  <c r="R2256" i="8"/>
  <c r="R2257" i="8"/>
  <c r="R2258" i="8"/>
  <c r="R2259" i="8"/>
  <c r="R2260" i="8"/>
  <c r="R2261" i="8"/>
  <c r="R2262" i="8"/>
  <c r="R2263" i="8"/>
  <c r="R2264" i="8"/>
  <c r="R2265" i="8"/>
  <c r="R2266" i="8"/>
  <c r="R2267" i="8"/>
  <c r="R2268" i="8"/>
  <c r="R2269" i="8"/>
  <c r="R2270" i="8"/>
  <c r="R2271" i="8"/>
  <c r="R2272" i="8"/>
  <c r="R2273" i="8"/>
  <c r="R2274" i="8"/>
  <c r="R2275" i="8"/>
  <c r="R2276" i="8"/>
  <c r="R2277" i="8"/>
  <c r="R2278" i="8"/>
  <c r="R2279" i="8"/>
  <c r="R2280" i="8"/>
  <c r="R2281" i="8"/>
  <c r="R2282" i="8"/>
  <c r="R2283" i="8"/>
  <c r="R2284" i="8"/>
  <c r="R2285" i="8"/>
  <c r="R2286" i="8"/>
  <c r="R2287" i="8"/>
  <c r="R2288" i="8"/>
  <c r="R2289" i="8"/>
  <c r="R2290" i="8"/>
  <c r="R2291" i="8"/>
  <c r="R2292" i="8"/>
  <c r="R2293" i="8"/>
  <c r="R2294" i="8"/>
  <c r="R2295" i="8"/>
  <c r="R2296" i="8"/>
  <c r="R2297" i="8"/>
  <c r="R2298" i="8"/>
  <c r="R2299" i="8"/>
  <c r="R2300" i="8"/>
  <c r="R2301" i="8"/>
  <c r="R2302" i="8"/>
  <c r="R2303" i="8"/>
  <c r="R2304" i="8"/>
  <c r="R2305" i="8"/>
  <c r="R2306" i="8"/>
  <c r="R2307" i="8"/>
  <c r="R2308" i="8"/>
  <c r="R2309" i="8"/>
  <c r="R2310" i="8"/>
  <c r="R2311" i="8"/>
  <c r="R2312" i="8"/>
  <c r="R2313" i="8"/>
  <c r="R2314" i="8"/>
  <c r="R2315" i="8"/>
  <c r="R2316" i="8"/>
  <c r="R2317" i="8"/>
  <c r="R2318" i="8"/>
  <c r="R2319" i="8"/>
  <c r="R2320" i="8"/>
  <c r="R2321" i="8"/>
  <c r="R2322" i="8"/>
  <c r="R2323" i="8"/>
  <c r="R2324" i="8"/>
  <c r="R2325" i="8"/>
  <c r="R2326" i="8"/>
  <c r="R2327" i="8"/>
  <c r="R2328" i="8"/>
  <c r="R2329" i="8"/>
  <c r="R2330" i="8"/>
  <c r="R2331" i="8"/>
  <c r="R2332" i="8"/>
  <c r="R2333" i="8"/>
  <c r="R2334" i="8"/>
  <c r="R2335" i="8"/>
  <c r="R2336" i="8"/>
  <c r="R2337" i="8"/>
  <c r="R2338" i="8"/>
  <c r="R2339" i="8"/>
  <c r="R2340" i="8"/>
  <c r="R2341" i="8"/>
  <c r="R2342" i="8"/>
  <c r="R2343" i="8"/>
  <c r="R2344" i="8"/>
  <c r="R2345" i="8"/>
  <c r="R2346" i="8"/>
  <c r="R2347" i="8"/>
  <c r="R2348" i="8"/>
  <c r="R2349" i="8"/>
  <c r="R2350" i="8"/>
  <c r="R2351" i="8"/>
  <c r="R2352" i="8"/>
  <c r="R2353" i="8"/>
  <c r="R2354" i="8"/>
  <c r="R2355" i="8"/>
  <c r="R2356" i="8"/>
  <c r="R2357" i="8"/>
  <c r="R2358" i="8"/>
  <c r="R2359" i="8"/>
  <c r="R2360" i="8"/>
  <c r="R2361" i="8"/>
  <c r="R2362" i="8"/>
  <c r="R2363" i="8"/>
  <c r="R2364" i="8"/>
  <c r="R2365" i="8"/>
  <c r="R2366" i="8"/>
  <c r="R2367" i="8"/>
  <c r="R2368" i="8"/>
  <c r="R2369" i="8"/>
  <c r="R2370" i="8"/>
  <c r="R2371" i="8"/>
  <c r="R2372" i="8"/>
  <c r="R2373" i="8"/>
  <c r="R2374" i="8"/>
  <c r="R2375" i="8"/>
  <c r="R2376" i="8"/>
  <c r="R2377" i="8"/>
  <c r="R2378" i="8"/>
  <c r="R2379" i="8"/>
  <c r="R2380" i="8"/>
  <c r="R2381" i="8"/>
  <c r="R2382" i="8"/>
  <c r="R2383" i="8"/>
  <c r="R2384" i="8"/>
  <c r="R2385" i="8"/>
  <c r="R2386" i="8"/>
  <c r="R2387" i="8"/>
  <c r="R2388" i="8"/>
  <c r="R2389" i="8"/>
  <c r="R2390" i="8"/>
  <c r="R2391" i="8"/>
  <c r="R2392" i="8"/>
  <c r="R2393" i="8"/>
  <c r="R2394" i="8"/>
  <c r="R2395" i="8"/>
  <c r="R2396" i="8"/>
  <c r="R2397" i="8"/>
  <c r="R2398" i="8"/>
  <c r="R2399" i="8"/>
  <c r="R2400" i="8"/>
  <c r="R2401" i="8"/>
  <c r="R2402" i="8"/>
  <c r="R2403" i="8"/>
  <c r="R2404" i="8"/>
  <c r="R2405" i="8"/>
  <c r="R2406" i="8"/>
  <c r="R2407" i="8"/>
  <c r="R2408" i="8"/>
  <c r="R2409" i="8"/>
  <c r="R2410" i="8"/>
  <c r="R2411" i="8"/>
  <c r="R2412" i="8"/>
  <c r="R2413" i="8"/>
  <c r="R2414" i="8"/>
  <c r="R2415" i="8"/>
  <c r="R2416" i="8"/>
  <c r="R2417" i="8"/>
  <c r="R2418" i="8"/>
  <c r="R2419" i="8"/>
  <c r="R2420" i="8"/>
  <c r="R2421" i="8"/>
  <c r="R2422" i="8"/>
  <c r="R2423" i="8"/>
  <c r="R2424" i="8"/>
  <c r="R2425" i="8"/>
  <c r="R2426" i="8"/>
  <c r="R2427" i="8"/>
  <c r="R2428" i="8"/>
  <c r="R2429" i="8"/>
  <c r="R2430" i="8"/>
  <c r="R2431" i="8"/>
  <c r="R2432" i="8"/>
  <c r="R2433" i="8"/>
  <c r="R2434" i="8"/>
  <c r="R2435" i="8"/>
  <c r="R2436" i="8"/>
  <c r="R2437" i="8"/>
  <c r="R2438" i="8"/>
  <c r="R2439" i="8"/>
  <c r="R2440" i="8"/>
  <c r="R2441" i="8"/>
  <c r="R2442" i="8"/>
  <c r="R2443" i="8"/>
  <c r="R2444" i="8"/>
  <c r="R2445" i="8"/>
  <c r="R2446" i="8"/>
  <c r="R2447" i="8"/>
  <c r="R2448" i="8"/>
  <c r="R2449" i="8"/>
  <c r="R2450" i="8"/>
  <c r="R2451" i="8"/>
  <c r="R2452" i="8"/>
  <c r="R2453" i="8"/>
  <c r="R2454" i="8"/>
  <c r="R2455" i="8"/>
  <c r="R2456" i="8"/>
  <c r="R2457" i="8"/>
  <c r="R2458" i="8"/>
  <c r="R2459" i="8"/>
  <c r="R2460" i="8"/>
  <c r="R2461" i="8"/>
  <c r="R2462" i="8"/>
  <c r="R2463" i="8"/>
  <c r="R2464" i="8"/>
  <c r="R2465" i="8"/>
  <c r="R2466" i="8"/>
  <c r="R2467" i="8"/>
  <c r="R2468" i="8"/>
  <c r="R2469" i="8"/>
  <c r="R2470" i="8"/>
  <c r="R2471" i="8"/>
  <c r="R2472" i="8"/>
  <c r="R2473" i="8"/>
  <c r="R2474" i="8"/>
  <c r="R2475" i="8"/>
  <c r="R2476" i="8"/>
  <c r="R2477" i="8"/>
  <c r="R2478" i="8"/>
  <c r="R2479" i="8"/>
  <c r="R2480" i="8"/>
  <c r="R2481" i="8"/>
  <c r="R2482" i="8"/>
  <c r="R2483" i="8"/>
  <c r="R2484" i="8"/>
  <c r="R2485" i="8"/>
  <c r="R2486" i="8"/>
  <c r="R2487" i="8"/>
  <c r="R2488" i="8"/>
  <c r="R2489" i="8"/>
  <c r="R2490" i="8"/>
  <c r="R2491" i="8"/>
  <c r="R2492" i="8"/>
  <c r="R2493" i="8"/>
  <c r="R2494" i="8"/>
  <c r="R2495" i="8"/>
  <c r="R2496" i="8"/>
  <c r="R2497" i="8"/>
  <c r="R2498" i="8"/>
  <c r="R2499" i="8"/>
  <c r="R2500" i="8"/>
  <c r="R2501" i="8"/>
  <c r="R2502" i="8"/>
  <c r="R2503" i="8"/>
  <c r="R2504" i="8"/>
  <c r="R2505" i="8"/>
  <c r="R2506" i="8"/>
  <c r="R2507" i="8"/>
  <c r="R2508" i="8"/>
  <c r="R2509" i="8"/>
  <c r="R2510" i="8"/>
  <c r="R2511" i="8"/>
  <c r="R2512" i="8"/>
  <c r="R2513" i="8"/>
  <c r="R2514" i="8"/>
  <c r="R2515" i="8"/>
  <c r="R2516" i="8"/>
  <c r="R2517" i="8"/>
  <c r="R2518" i="8"/>
  <c r="R2519" i="8"/>
  <c r="R2520" i="8"/>
  <c r="R2521" i="8"/>
  <c r="R2522" i="8"/>
  <c r="R2523" i="8"/>
  <c r="R2524" i="8"/>
  <c r="R2525" i="8"/>
  <c r="R2526" i="8"/>
  <c r="R2527" i="8"/>
  <c r="R2528" i="8"/>
  <c r="R2529" i="8"/>
  <c r="R2530" i="8"/>
  <c r="R2531" i="8"/>
  <c r="R2532" i="8"/>
  <c r="R2533" i="8"/>
  <c r="R2534" i="8"/>
  <c r="R2535" i="8"/>
  <c r="R2536" i="8"/>
  <c r="R2537" i="8"/>
  <c r="R2538" i="8"/>
  <c r="R2539" i="8"/>
  <c r="R2540" i="8"/>
  <c r="R2541" i="8"/>
  <c r="R2542" i="8"/>
  <c r="R2543" i="8"/>
  <c r="R2544" i="8"/>
  <c r="R2545" i="8"/>
  <c r="R2546" i="8"/>
  <c r="R2547" i="8"/>
  <c r="R2548" i="8"/>
  <c r="R2549" i="8"/>
  <c r="R2550" i="8"/>
  <c r="R2551" i="8"/>
  <c r="R2552" i="8"/>
  <c r="R2553" i="8"/>
  <c r="R2554" i="8"/>
  <c r="R2555" i="8"/>
  <c r="R2556" i="8"/>
  <c r="R2557" i="8"/>
  <c r="R2558" i="8"/>
  <c r="R2559" i="8"/>
  <c r="R2560" i="8"/>
  <c r="R2561" i="8"/>
  <c r="R2562" i="8"/>
  <c r="R2563" i="8"/>
  <c r="R2564" i="8"/>
  <c r="R2565" i="8"/>
  <c r="R2566" i="8"/>
  <c r="R2567" i="8"/>
  <c r="R2568" i="8"/>
  <c r="R2569" i="8"/>
  <c r="R2570" i="8"/>
  <c r="R2571" i="8"/>
  <c r="R2572" i="8"/>
  <c r="R2573" i="8"/>
  <c r="R2574" i="8"/>
  <c r="R2575" i="8"/>
  <c r="R2576" i="8"/>
  <c r="R2577" i="8"/>
  <c r="R2578" i="8"/>
  <c r="R2579" i="8"/>
  <c r="R2580" i="8"/>
  <c r="R2581" i="8"/>
  <c r="R2582" i="8"/>
  <c r="R2583" i="8"/>
  <c r="R2584" i="8"/>
  <c r="R2585" i="8"/>
  <c r="R2586" i="8"/>
  <c r="R2587" i="8"/>
  <c r="R2588" i="8"/>
  <c r="R2589" i="8"/>
  <c r="R2590" i="8"/>
  <c r="R2591" i="8"/>
  <c r="R2592" i="8"/>
  <c r="R2593" i="8"/>
  <c r="R2594" i="8"/>
  <c r="R2595" i="8"/>
  <c r="R2596" i="8"/>
  <c r="R2597" i="8"/>
  <c r="R2598" i="8"/>
  <c r="R2599" i="8"/>
  <c r="R2600" i="8"/>
  <c r="R2601" i="8"/>
  <c r="R2602" i="8"/>
  <c r="R2603" i="8"/>
  <c r="R2604" i="8"/>
  <c r="R2605" i="8"/>
  <c r="R2606" i="8"/>
  <c r="R2607" i="8"/>
  <c r="R2608" i="8"/>
  <c r="R2609" i="8"/>
  <c r="R2610" i="8"/>
  <c r="R2611" i="8"/>
  <c r="R2612" i="8"/>
  <c r="R2613" i="8"/>
  <c r="R2614" i="8"/>
  <c r="R2615" i="8"/>
  <c r="R2616" i="8"/>
  <c r="R2617" i="8"/>
  <c r="R2618" i="8"/>
  <c r="R2619" i="8"/>
  <c r="R2620" i="8"/>
  <c r="R2621" i="8"/>
  <c r="R2622" i="8"/>
  <c r="R2623" i="8"/>
  <c r="R2624" i="8"/>
  <c r="R2625" i="8"/>
  <c r="R2626" i="8"/>
  <c r="R2627" i="8"/>
  <c r="R2628" i="8"/>
  <c r="R2629" i="8"/>
  <c r="R2630" i="8"/>
  <c r="R2631" i="8"/>
  <c r="R2632" i="8"/>
  <c r="R2633" i="8"/>
  <c r="R2634" i="8"/>
  <c r="R2635" i="8"/>
  <c r="R2636" i="8"/>
  <c r="R2637" i="8"/>
  <c r="R2638" i="8"/>
  <c r="R2639" i="8"/>
  <c r="R2640" i="8"/>
  <c r="R2641" i="8"/>
  <c r="R2642" i="8"/>
  <c r="R2643" i="8"/>
  <c r="R2644" i="8"/>
  <c r="R2645" i="8"/>
  <c r="R2646" i="8"/>
  <c r="R2647" i="8"/>
  <c r="R2648" i="8"/>
  <c r="R2649" i="8"/>
  <c r="R2650" i="8"/>
  <c r="R2651" i="8"/>
  <c r="R2652" i="8"/>
  <c r="R2653" i="8"/>
  <c r="R2654" i="8"/>
  <c r="R2655" i="8"/>
  <c r="R2656" i="8"/>
  <c r="R2657" i="8"/>
  <c r="R2658" i="8"/>
  <c r="R2659" i="8"/>
  <c r="R2660" i="8"/>
  <c r="R2661" i="8"/>
  <c r="R2662" i="8"/>
  <c r="R2663" i="8"/>
  <c r="R2664" i="8"/>
  <c r="R2665" i="8"/>
  <c r="R2666" i="8"/>
  <c r="R2667" i="8"/>
  <c r="R2668" i="8"/>
  <c r="R2669" i="8"/>
  <c r="R2670" i="8"/>
  <c r="R2671" i="8"/>
  <c r="R2672" i="8"/>
  <c r="R2673" i="8"/>
  <c r="R2674" i="8"/>
  <c r="R2675" i="8"/>
  <c r="R2676" i="8"/>
  <c r="R2677" i="8"/>
  <c r="R2678" i="8"/>
  <c r="R2679" i="8"/>
  <c r="R2680" i="8"/>
  <c r="R2681" i="8"/>
  <c r="R2682" i="8"/>
  <c r="R2683" i="8"/>
  <c r="R2684" i="8"/>
  <c r="R2685" i="8"/>
  <c r="R2686" i="8"/>
  <c r="R2687" i="8"/>
  <c r="R2688" i="8"/>
  <c r="R2689" i="8"/>
  <c r="R2690" i="8"/>
  <c r="R2691" i="8"/>
  <c r="R2692" i="8"/>
  <c r="R2693" i="8"/>
  <c r="R2694" i="8"/>
  <c r="R2695" i="8"/>
  <c r="R2696" i="8"/>
  <c r="R2697" i="8"/>
  <c r="R2698" i="8"/>
  <c r="R2699" i="8"/>
  <c r="R2700" i="8"/>
  <c r="R2701" i="8"/>
  <c r="R2702" i="8"/>
  <c r="R2703" i="8"/>
  <c r="R2704" i="8"/>
  <c r="R2705" i="8"/>
  <c r="R2706" i="8"/>
  <c r="R2707" i="8"/>
  <c r="R2708" i="8"/>
  <c r="R2709" i="8"/>
  <c r="R2710" i="8"/>
  <c r="R2711" i="8"/>
  <c r="R2712" i="8"/>
  <c r="R2713" i="8"/>
  <c r="R2714" i="8"/>
  <c r="R2715" i="8"/>
  <c r="R2716" i="8"/>
  <c r="R2717" i="8"/>
  <c r="R2718" i="8"/>
  <c r="R2719" i="8"/>
  <c r="R2720" i="8"/>
  <c r="R2721" i="8"/>
  <c r="R2722" i="8"/>
  <c r="R2723" i="8"/>
  <c r="R2724" i="8"/>
  <c r="R2725" i="8"/>
  <c r="R2726" i="8"/>
  <c r="R2727" i="8"/>
  <c r="R2728" i="8"/>
  <c r="R2729" i="8"/>
  <c r="R2730" i="8"/>
  <c r="R2731" i="8"/>
  <c r="R2732" i="8"/>
  <c r="R2733" i="8"/>
  <c r="R2734" i="8"/>
  <c r="R2735" i="8"/>
  <c r="R2736" i="8"/>
  <c r="R2737" i="8"/>
  <c r="R2738" i="8"/>
  <c r="R2739" i="8"/>
  <c r="R2740" i="8"/>
  <c r="R2741" i="8"/>
  <c r="R2742" i="8"/>
  <c r="R2743" i="8"/>
  <c r="R2744" i="8"/>
  <c r="R2745" i="8"/>
  <c r="R2746" i="8"/>
  <c r="R2747" i="8"/>
  <c r="R2748" i="8"/>
  <c r="R2749" i="8"/>
  <c r="R2750" i="8"/>
  <c r="R2751" i="8"/>
  <c r="R2752" i="8"/>
  <c r="R2753" i="8"/>
  <c r="R2754" i="8"/>
  <c r="R2755" i="8"/>
  <c r="R2756" i="8"/>
  <c r="R2757" i="8"/>
  <c r="R2758" i="8"/>
  <c r="R2759" i="8"/>
  <c r="R2760" i="8"/>
  <c r="R2761" i="8"/>
  <c r="R2762" i="8"/>
  <c r="R2763" i="8"/>
  <c r="R2764" i="8"/>
  <c r="R2765" i="8"/>
  <c r="R2766" i="8"/>
  <c r="R2767" i="8"/>
  <c r="R2768" i="8"/>
  <c r="R2769" i="8"/>
  <c r="R2770" i="8"/>
  <c r="R2771" i="8"/>
  <c r="R2772" i="8"/>
  <c r="R2773" i="8"/>
  <c r="R2774" i="8"/>
  <c r="R2775" i="8"/>
  <c r="R2776" i="8"/>
  <c r="R2777" i="8"/>
  <c r="R2778" i="8"/>
  <c r="R2779" i="8"/>
  <c r="R2780" i="8"/>
  <c r="R2781" i="8"/>
  <c r="R2782" i="8"/>
  <c r="R2783" i="8"/>
  <c r="R2784" i="8"/>
  <c r="R2785" i="8"/>
  <c r="R2786" i="8"/>
  <c r="R2787" i="8"/>
  <c r="R2788" i="8"/>
  <c r="R2789" i="8"/>
  <c r="R2790" i="8"/>
  <c r="R2791" i="8"/>
  <c r="R2792" i="8"/>
  <c r="R2793" i="8"/>
  <c r="R2794" i="8"/>
  <c r="R2795" i="8"/>
  <c r="R2796" i="8"/>
  <c r="R2797" i="8"/>
  <c r="R2798" i="8"/>
  <c r="R2799" i="8"/>
  <c r="R2800" i="8"/>
  <c r="R2801" i="8"/>
  <c r="R2802" i="8"/>
  <c r="R2803" i="8"/>
  <c r="R2804" i="8"/>
  <c r="R2805" i="8"/>
  <c r="R2806" i="8"/>
  <c r="R2807" i="8"/>
  <c r="R2808" i="8"/>
  <c r="R2809" i="8"/>
  <c r="R2810" i="8"/>
  <c r="R2811" i="8"/>
  <c r="R2812" i="8"/>
  <c r="R2813" i="8"/>
  <c r="R2814" i="8"/>
  <c r="R2815" i="8"/>
  <c r="R2816" i="8"/>
  <c r="R2817" i="8"/>
  <c r="R2818" i="8"/>
  <c r="R2819" i="8"/>
  <c r="R2820" i="8"/>
  <c r="R2821" i="8"/>
  <c r="R2822" i="8"/>
  <c r="R2823" i="8"/>
  <c r="R2824" i="8"/>
  <c r="R2825" i="8"/>
  <c r="R2826" i="8"/>
  <c r="R2827" i="8"/>
  <c r="R2828" i="8"/>
  <c r="R2829" i="8"/>
  <c r="R2830" i="8"/>
  <c r="R2831" i="8"/>
  <c r="R2832" i="8"/>
  <c r="R2833" i="8"/>
  <c r="R2834" i="8"/>
  <c r="R2835" i="8"/>
  <c r="R2836" i="8"/>
  <c r="R2837" i="8"/>
  <c r="R2838" i="8"/>
  <c r="R2839" i="8"/>
  <c r="R2840" i="8"/>
  <c r="R2841" i="8"/>
  <c r="R2842" i="8"/>
  <c r="R2843" i="8"/>
  <c r="R2844" i="8"/>
  <c r="R2845" i="8"/>
  <c r="R2846" i="8"/>
  <c r="R2847" i="8"/>
  <c r="R2848" i="8"/>
  <c r="R2849" i="8"/>
  <c r="R2850" i="8"/>
  <c r="R2851" i="8"/>
  <c r="R2852" i="8"/>
  <c r="R2853" i="8"/>
  <c r="R2854" i="8"/>
  <c r="R2855" i="8"/>
  <c r="R2856" i="8"/>
  <c r="R2857" i="8"/>
  <c r="R2858" i="8"/>
  <c r="R2859" i="8"/>
  <c r="R2860" i="8"/>
  <c r="R2861" i="8"/>
  <c r="R2862" i="8"/>
  <c r="R2863" i="8"/>
  <c r="R2864" i="8"/>
  <c r="R2865" i="8"/>
  <c r="R2866" i="8"/>
  <c r="R2867" i="8"/>
  <c r="R2868" i="8"/>
  <c r="R2869" i="8"/>
  <c r="R2870" i="8"/>
  <c r="R2871" i="8"/>
  <c r="R2872" i="8"/>
  <c r="R2873" i="8"/>
  <c r="R2874" i="8"/>
  <c r="R2875" i="8"/>
  <c r="R2876" i="8"/>
  <c r="R2877" i="8"/>
  <c r="R2878" i="8"/>
  <c r="R2879" i="8"/>
  <c r="R2880" i="8"/>
  <c r="R2881" i="8"/>
  <c r="R2882" i="8"/>
  <c r="R2883" i="8"/>
  <c r="R2884" i="8"/>
  <c r="R2885" i="8"/>
  <c r="R2886" i="8"/>
  <c r="R2887" i="8"/>
  <c r="R2888" i="8"/>
  <c r="R2889" i="8"/>
  <c r="R2890" i="8"/>
  <c r="R2891" i="8"/>
  <c r="R2892" i="8"/>
  <c r="R2893" i="8"/>
  <c r="R2894" i="8"/>
  <c r="R2895" i="8"/>
  <c r="R2896" i="8"/>
  <c r="R2897" i="8"/>
  <c r="R2898" i="8"/>
  <c r="R2899" i="8"/>
  <c r="R2900" i="8"/>
  <c r="R2901" i="8"/>
  <c r="R2902" i="8"/>
  <c r="R2903" i="8"/>
  <c r="R2904" i="8"/>
  <c r="R2905" i="8"/>
  <c r="R2906" i="8"/>
  <c r="R2907" i="8"/>
  <c r="R2908" i="8"/>
  <c r="R2909" i="8"/>
  <c r="R2910" i="8"/>
  <c r="R2911" i="8"/>
  <c r="R2912" i="8"/>
  <c r="R2913" i="8"/>
  <c r="R2914" i="8"/>
  <c r="R2915" i="8"/>
  <c r="R2916" i="8"/>
  <c r="R2917" i="8"/>
  <c r="R2918" i="8"/>
  <c r="R2919" i="8"/>
  <c r="R2920" i="8"/>
  <c r="R2921" i="8"/>
  <c r="R2922" i="8"/>
  <c r="R2923" i="8"/>
  <c r="R2924" i="8"/>
  <c r="R2925" i="8"/>
  <c r="R2926" i="8"/>
  <c r="R2927" i="8"/>
  <c r="R2928" i="8"/>
  <c r="R2929" i="8"/>
  <c r="R2930" i="8"/>
  <c r="R2931" i="8"/>
  <c r="R2932" i="8"/>
  <c r="R2933" i="8"/>
  <c r="R2934" i="8"/>
  <c r="R2935" i="8"/>
  <c r="R2936" i="8"/>
  <c r="R2937" i="8"/>
  <c r="R2938" i="8"/>
  <c r="R2939" i="8"/>
  <c r="R2940" i="8"/>
  <c r="R2941" i="8"/>
  <c r="R2942" i="8"/>
  <c r="R2943" i="8"/>
  <c r="R2944" i="8"/>
  <c r="R2945" i="8"/>
  <c r="R2946" i="8"/>
  <c r="R2947" i="8"/>
  <c r="R2948" i="8"/>
  <c r="R2949" i="8"/>
  <c r="R2950" i="8"/>
  <c r="R2951" i="8"/>
  <c r="R2952" i="8"/>
  <c r="R2953" i="8"/>
  <c r="R2954" i="8"/>
  <c r="R2955" i="8"/>
  <c r="R2956" i="8"/>
  <c r="R2957" i="8"/>
  <c r="R2958" i="8"/>
  <c r="R2959" i="8"/>
  <c r="R2960" i="8"/>
  <c r="R2961" i="8"/>
  <c r="R2962" i="8"/>
  <c r="R2963" i="8"/>
  <c r="R2964" i="8"/>
  <c r="R2965" i="8"/>
  <c r="R2966" i="8"/>
  <c r="R2967" i="8"/>
  <c r="R2968" i="8"/>
  <c r="R2969" i="8"/>
  <c r="R2970" i="8"/>
  <c r="R2971" i="8"/>
  <c r="R2972" i="8"/>
  <c r="R2973" i="8"/>
  <c r="R2974" i="8"/>
  <c r="R2975" i="8"/>
  <c r="R2976" i="8"/>
  <c r="R2977" i="8"/>
  <c r="R2978" i="8"/>
  <c r="R2979" i="8"/>
  <c r="R2980" i="8"/>
  <c r="R2981" i="8"/>
  <c r="R2982" i="8"/>
  <c r="R2983" i="8"/>
  <c r="R2984" i="8"/>
  <c r="R2985" i="8"/>
  <c r="R2986" i="8"/>
  <c r="R2987" i="8"/>
  <c r="R2988" i="8"/>
  <c r="R2989" i="8"/>
  <c r="R2990" i="8"/>
  <c r="R2991" i="8"/>
  <c r="R2992" i="8"/>
  <c r="R2993" i="8"/>
  <c r="R2994" i="8"/>
  <c r="R2995" i="8"/>
  <c r="R2996" i="8"/>
  <c r="R2997" i="8"/>
  <c r="R2998" i="8"/>
  <c r="R2999" i="8"/>
  <c r="R3000" i="8"/>
  <c r="R3001" i="8"/>
  <c r="R3002" i="8"/>
  <c r="R3003" i="8"/>
  <c r="R3004" i="8"/>
  <c r="R3005" i="8"/>
  <c r="R3006" i="8"/>
  <c r="R3007" i="8"/>
  <c r="R3008" i="8"/>
  <c r="R3009" i="8"/>
  <c r="R3010" i="8"/>
  <c r="R3011" i="8"/>
  <c r="R3012" i="8"/>
  <c r="R3013" i="8"/>
  <c r="R3014" i="8"/>
  <c r="R3015" i="8"/>
  <c r="R3016" i="8"/>
  <c r="R3017" i="8"/>
  <c r="R3018" i="8"/>
  <c r="R3019" i="8"/>
  <c r="R3020" i="8"/>
  <c r="R3021" i="8"/>
  <c r="R3022" i="8"/>
  <c r="R3023" i="8"/>
  <c r="R3024" i="8"/>
  <c r="R3025" i="8"/>
  <c r="R3026" i="8"/>
  <c r="R3027" i="8"/>
  <c r="R3028" i="8"/>
  <c r="R3029" i="8"/>
  <c r="R3030" i="8"/>
  <c r="R3031" i="8"/>
  <c r="R3032" i="8"/>
  <c r="R3033" i="8"/>
  <c r="R3034" i="8"/>
  <c r="R3035" i="8"/>
  <c r="R3036" i="8"/>
  <c r="R3037" i="8"/>
  <c r="R3038" i="8"/>
  <c r="R3039" i="8"/>
  <c r="R3040" i="8"/>
  <c r="R3041" i="8"/>
  <c r="R3042" i="8"/>
  <c r="R3043" i="8"/>
  <c r="R3044" i="8"/>
  <c r="R3045" i="8"/>
  <c r="R3046" i="8"/>
  <c r="R3047" i="8"/>
  <c r="R3048" i="8"/>
  <c r="R3049" i="8"/>
  <c r="R3050" i="8"/>
  <c r="R3051" i="8"/>
  <c r="R3052" i="8"/>
  <c r="R3053" i="8"/>
  <c r="R3054" i="8"/>
  <c r="R3055" i="8"/>
  <c r="R3056" i="8"/>
  <c r="R3057" i="8"/>
  <c r="R3058" i="8"/>
  <c r="R3059" i="8"/>
  <c r="R3060" i="8"/>
  <c r="R3061" i="8"/>
  <c r="R3062" i="8"/>
  <c r="R3063" i="8"/>
  <c r="R3064" i="8"/>
  <c r="R3065" i="8"/>
  <c r="R3066" i="8"/>
  <c r="R3067" i="8"/>
  <c r="R3068" i="8"/>
  <c r="R3069" i="8"/>
  <c r="R3070" i="8"/>
  <c r="R3071" i="8"/>
  <c r="R3072" i="8"/>
  <c r="R3073" i="8"/>
  <c r="R3074" i="8"/>
  <c r="R3075" i="8"/>
  <c r="R3076" i="8"/>
  <c r="R3077" i="8"/>
  <c r="R3078" i="8"/>
  <c r="R3079" i="8"/>
  <c r="R3080" i="8"/>
  <c r="R3081" i="8"/>
  <c r="R3082" i="8"/>
  <c r="R3083" i="8"/>
  <c r="R3084" i="8"/>
  <c r="R3085" i="8"/>
  <c r="R3086" i="8"/>
  <c r="R3087" i="8"/>
  <c r="R3088" i="8"/>
  <c r="R3089" i="8"/>
  <c r="R3090" i="8"/>
  <c r="R3091" i="8"/>
  <c r="R3092" i="8"/>
  <c r="R3093" i="8"/>
  <c r="R3094" i="8"/>
  <c r="R3095" i="8"/>
  <c r="R3096" i="8"/>
  <c r="R3097" i="8"/>
  <c r="R3098" i="8"/>
  <c r="R3099" i="8"/>
  <c r="R3100" i="8"/>
  <c r="R3101" i="8"/>
  <c r="R3102" i="8"/>
  <c r="R3103" i="8"/>
  <c r="R3104" i="8"/>
  <c r="R3105" i="8"/>
  <c r="R3106" i="8"/>
  <c r="R3107" i="8"/>
  <c r="R3108" i="8"/>
  <c r="R3109" i="8"/>
  <c r="R3110" i="8"/>
  <c r="R3111" i="8"/>
  <c r="R3112" i="8"/>
  <c r="R3113" i="8"/>
  <c r="R3114" i="8"/>
  <c r="R3115" i="8"/>
  <c r="R3116" i="8"/>
  <c r="R3117" i="8"/>
  <c r="R3118" i="8"/>
  <c r="R3119" i="8"/>
  <c r="R3120" i="8"/>
  <c r="R3121" i="8"/>
  <c r="R3122" i="8"/>
  <c r="R3123" i="8"/>
  <c r="R3124" i="8"/>
  <c r="R3125" i="8"/>
  <c r="R3126" i="8"/>
  <c r="R3127" i="8"/>
  <c r="R3128" i="8"/>
  <c r="R3129" i="8"/>
  <c r="R3130" i="8"/>
  <c r="R3131" i="8"/>
  <c r="R3132" i="8"/>
  <c r="R3133" i="8"/>
  <c r="R3134" i="8"/>
  <c r="R3135" i="8"/>
  <c r="R3136" i="8"/>
  <c r="R3137" i="8"/>
  <c r="R3138" i="8"/>
  <c r="R3139" i="8"/>
  <c r="R3140" i="8"/>
  <c r="R3141" i="8"/>
  <c r="R3142" i="8"/>
  <c r="R3143" i="8"/>
  <c r="R3144" i="8"/>
  <c r="R3145" i="8"/>
  <c r="R3146" i="8"/>
  <c r="R3147" i="8"/>
  <c r="R3148" i="8"/>
  <c r="R3149" i="8"/>
  <c r="R3150" i="8"/>
  <c r="R3151" i="8"/>
  <c r="R3152" i="8"/>
  <c r="R3153" i="8"/>
  <c r="R3154" i="8"/>
  <c r="R3155" i="8"/>
  <c r="R3156" i="8"/>
  <c r="R3157" i="8"/>
  <c r="R3158" i="8"/>
  <c r="R3159" i="8"/>
  <c r="R3160" i="8"/>
  <c r="R3161" i="8"/>
  <c r="R3162" i="8"/>
  <c r="R3163" i="8"/>
  <c r="R3164" i="8"/>
  <c r="R3165" i="8"/>
  <c r="R3166" i="8"/>
  <c r="R3167" i="8"/>
  <c r="R3168" i="8"/>
  <c r="R3169" i="8"/>
  <c r="R3170" i="8"/>
  <c r="R3171" i="8"/>
  <c r="R3172" i="8"/>
  <c r="R3173" i="8"/>
  <c r="R3174" i="8"/>
  <c r="R3175" i="8"/>
  <c r="R3176" i="8"/>
  <c r="R3177" i="8"/>
  <c r="R3178" i="8"/>
  <c r="R3179" i="8"/>
  <c r="R3180" i="8"/>
  <c r="R3181" i="8"/>
  <c r="R3182" i="8"/>
  <c r="R3183" i="8"/>
  <c r="R3184" i="8"/>
  <c r="R3185" i="8"/>
  <c r="R3186" i="8"/>
  <c r="R3187" i="8"/>
  <c r="R3188" i="8"/>
  <c r="R3189" i="8"/>
  <c r="R3190" i="8"/>
  <c r="R3191" i="8"/>
  <c r="R3192" i="8"/>
  <c r="R3193" i="8"/>
  <c r="R3194" i="8"/>
  <c r="R3195" i="8"/>
  <c r="R3196" i="8"/>
  <c r="R3197" i="8"/>
  <c r="R3198" i="8"/>
  <c r="R3199" i="8"/>
  <c r="R3200" i="8"/>
  <c r="R3201" i="8"/>
  <c r="R3202" i="8"/>
  <c r="R3203" i="8"/>
  <c r="R3204" i="8"/>
  <c r="R3205" i="8"/>
  <c r="R3206" i="8"/>
  <c r="R3207" i="8"/>
  <c r="R3208" i="8"/>
  <c r="R3209" i="8"/>
  <c r="R3210" i="8"/>
  <c r="R3211" i="8"/>
  <c r="R3212" i="8"/>
  <c r="R3213" i="8"/>
  <c r="R3214" i="8"/>
  <c r="R3215" i="8"/>
  <c r="R3216" i="8"/>
  <c r="R3217" i="8"/>
  <c r="R3218" i="8"/>
  <c r="R3219" i="8"/>
  <c r="R3220" i="8"/>
  <c r="R3221" i="8"/>
  <c r="R3222" i="8"/>
  <c r="R3223" i="8"/>
  <c r="R3224" i="8"/>
  <c r="R3225" i="8"/>
  <c r="R3226" i="8"/>
  <c r="R3227" i="8"/>
  <c r="R3228" i="8"/>
  <c r="R3229" i="8"/>
  <c r="R3230" i="8"/>
  <c r="R3231" i="8"/>
  <c r="R3232" i="8"/>
  <c r="R3233" i="8"/>
  <c r="R3234" i="8"/>
  <c r="R3235" i="8"/>
  <c r="R3236" i="8"/>
  <c r="R3237" i="8"/>
  <c r="R3238" i="8"/>
  <c r="R3239" i="8"/>
  <c r="R3240" i="8"/>
  <c r="R3241" i="8"/>
  <c r="R3242" i="8"/>
  <c r="R3243" i="8"/>
  <c r="R3244" i="8"/>
  <c r="R3245" i="8"/>
  <c r="R3246" i="8"/>
  <c r="R3247" i="8"/>
  <c r="R3248" i="8"/>
  <c r="R3249" i="8"/>
  <c r="R3250" i="8"/>
  <c r="R3251" i="8"/>
  <c r="R3252" i="8"/>
  <c r="R3253" i="8"/>
  <c r="R3254" i="8"/>
  <c r="R3255" i="8"/>
  <c r="R3256" i="8"/>
  <c r="R3257" i="8"/>
  <c r="R3258" i="8"/>
  <c r="R3259" i="8"/>
  <c r="R3260" i="8"/>
  <c r="R3261" i="8"/>
  <c r="R3262" i="8"/>
  <c r="R3263" i="8"/>
  <c r="R3264" i="8"/>
  <c r="R3265" i="8"/>
  <c r="R3266" i="8"/>
  <c r="R3267" i="8"/>
  <c r="R3268" i="8"/>
  <c r="R3269" i="8"/>
  <c r="R3270" i="8"/>
  <c r="R3271" i="8"/>
  <c r="R3272" i="8"/>
  <c r="R3273" i="8"/>
  <c r="R3274" i="8"/>
  <c r="R3275" i="8"/>
  <c r="R3276" i="8"/>
  <c r="R3277" i="8"/>
  <c r="R3278" i="8"/>
  <c r="R3279" i="8"/>
  <c r="R3280" i="8"/>
  <c r="R3281" i="8"/>
  <c r="R3282" i="8"/>
  <c r="R3283" i="8"/>
  <c r="R3284" i="8"/>
  <c r="R3285" i="8"/>
  <c r="R3286" i="8"/>
  <c r="R3287" i="8"/>
  <c r="R3288" i="8"/>
  <c r="R3289" i="8"/>
  <c r="R3290" i="8"/>
  <c r="R3291" i="8"/>
  <c r="R3292" i="8"/>
  <c r="R3293" i="8"/>
  <c r="R3294" i="8"/>
  <c r="R3295" i="8"/>
  <c r="R3296" i="8"/>
  <c r="R3297" i="8"/>
  <c r="R3298" i="8"/>
  <c r="R3299" i="8"/>
  <c r="R3300" i="8"/>
  <c r="R3301" i="8"/>
  <c r="R3302" i="8"/>
  <c r="R3303" i="8"/>
  <c r="R3304" i="8"/>
  <c r="R3305" i="8"/>
  <c r="R3306" i="8"/>
  <c r="R3307" i="8"/>
  <c r="R3308" i="8"/>
  <c r="R3309" i="8"/>
  <c r="R3310" i="8"/>
  <c r="R3311" i="8"/>
  <c r="R3312" i="8"/>
  <c r="R3313" i="8"/>
  <c r="R3314" i="8"/>
  <c r="R3315" i="8"/>
  <c r="R3316" i="8"/>
  <c r="R3317" i="8"/>
  <c r="R3318" i="8"/>
  <c r="R3319" i="8"/>
  <c r="R3320" i="8"/>
  <c r="R3321" i="8"/>
  <c r="R3322" i="8"/>
  <c r="R3323" i="8"/>
  <c r="R3324" i="8"/>
  <c r="R3325" i="8"/>
  <c r="R3326" i="8"/>
  <c r="R3327" i="8"/>
  <c r="R3328" i="8"/>
  <c r="R3329" i="8"/>
  <c r="R3330" i="8"/>
  <c r="R3331" i="8"/>
  <c r="R3332" i="8"/>
  <c r="R3333" i="8"/>
  <c r="R3334" i="8"/>
  <c r="R3335" i="8"/>
  <c r="R3336" i="8"/>
  <c r="R3337" i="8"/>
  <c r="R3338" i="8"/>
  <c r="R3339" i="8"/>
  <c r="R3340" i="8"/>
  <c r="R3341" i="8"/>
  <c r="R3342" i="8"/>
  <c r="R3343" i="8"/>
  <c r="R3344" i="8"/>
  <c r="R3345" i="8"/>
  <c r="R3346" i="8"/>
  <c r="R3347" i="8"/>
  <c r="R3348" i="8"/>
  <c r="R3349" i="8"/>
  <c r="R3350" i="8"/>
  <c r="R3351" i="8"/>
  <c r="R3352" i="8"/>
  <c r="R3353" i="8"/>
  <c r="R3354" i="8"/>
  <c r="R3355" i="8"/>
  <c r="R3356" i="8"/>
  <c r="R3357" i="8"/>
  <c r="R3358" i="8"/>
  <c r="R3359" i="8"/>
  <c r="R3360" i="8"/>
  <c r="R3361" i="8"/>
  <c r="R3362" i="8"/>
  <c r="R3363" i="8"/>
  <c r="R3364" i="8"/>
  <c r="R3365" i="8"/>
  <c r="R3366" i="8"/>
  <c r="R3367" i="8"/>
  <c r="R3368" i="8"/>
  <c r="R3369" i="8"/>
  <c r="R3370" i="8"/>
  <c r="R3371" i="8"/>
  <c r="R3372" i="8"/>
  <c r="R3373" i="8"/>
  <c r="R3374" i="8"/>
  <c r="R3375" i="8"/>
  <c r="R3376" i="8"/>
  <c r="R3377" i="8"/>
  <c r="R3378" i="8"/>
  <c r="R3379" i="8"/>
  <c r="R3380" i="8"/>
  <c r="R3381" i="8"/>
  <c r="R3382" i="8"/>
  <c r="R3383" i="8"/>
  <c r="R3384" i="8"/>
  <c r="R3385" i="8"/>
  <c r="R3386" i="8"/>
  <c r="R3387" i="8"/>
  <c r="R3388" i="8"/>
  <c r="R3389" i="8"/>
  <c r="R3390" i="8"/>
  <c r="R3391" i="8"/>
  <c r="R3392" i="8"/>
  <c r="R3393" i="8"/>
  <c r="R3394" i="8"/>
  <c r="R3395" i="8"/>
  <c r="R3396" i="8"/>
  <c r="R3397" i="8"/>
  <c r="R3398" i="8"/>
  <c r="R3399" i="8"/>
  <c r="R3400" i="8"/>
  <c r="R3401" i="8"/>
  <c r="R3402" i="8"/>
  <c r="R3403" i="8"/>
  <c r="R3404" i="8"/>
  <c r="R3405" i="8"/>
  <c r="R3406" i="8"/>
  <c r="R3407" i="8"/>
  <c r="R3408" i="8"/>
  <c r="R3409" i="8"/>
  <c r="R3410" i="8"/>
  <c r="R3411" i="8"/>
  <c r="R3412" i="8"/>
  <c r="R3413" i="8"/>
  <c r="R3414" i="8"/>
  <c r="R3415" i="8"/>
  <c r="R3416" i="8"/>
  <c r="R3417" i="8"/>
  <c r="R3418" i="8"/>
  <c r="R3419" i="8"/>
  <c r="R3420" i="8"/>
  <c r="R3421" i="8"/>
  <c r="R3422" i="8"/>
  <c r="R3423" i="8"/>
  <c r="R3424" i="8"/>
  <c r="R3425" i="8"/>
  <c r="R3426" i="8"/>
  <c r="R3427" i="8"/>
  <c r="R3428" i="8"/>
  <c r="R3429" i="8"/>
  <c r="R3430" i="8"/>
  <c r="R3431" i="8"/>
  <c r="R3432" i="8"/>
  <c r="R3433" i="8"/>
  <c r="R3434" i="8"/>
  <c r="R3435" i="8"/>
  <c r="R3436" i="8"/>
  <c r="R3437" i="8"/>
  <c r="R3438" i="8"/>
  <c r="R3439" i="8"/>
  <c r="R3440" i="8"/>
  <c r="R3441" i="8"/>
  <c r="R3442" i="8"/>
  <c r="R3443" i="8"/>
  <c r="R3444" i="8"/>
  <c r="R3445" i="8"/>
  <c r="R3446" i="8"/>
  <c r="R3447" i="8"/>
  <c r="R3448" i="8"/>
  <c r="R3449" i="8"/>
  <c r="R3450" i="8"/>
  <c r="R3451" i="8"/>
  <c r="R3452" i="8"/>
  <c r="R3453" i="8"/>
  <c r="R3454" i="8"/>
  <c r="R3455" i="8"/>
  <c r="R3456" i="8"/>
  <c r="R3457" i="8"/>
  <c r="R3458" i="8"/>
  <c r="R3459" i="8"/>
  <c r="R3460" i="8"/>
  <c r="R3461" i="8"/>
  <c r="R3462" i="8"/>
  <c r="R3463" i="8"/>
  <c r="R3464" i="8"/>
  <c r="R3465" i="8"/>
  <c r="R3466" i="8"/>
  <c r="R3467" i="8"/>
  <c r="R3468" i="8"/>
  <c r="R3469" i="8"/>
  <c r="R3470" i="8"/>
  <c r="R3471" i="8"/>
  <c r="R3472" i="8"/>
  <c r="R3473" i="8"/>
  <c r="R3474" i="8"/>
  <c r="R3475" i="8"/>
  <c r="R3476" i="8"/>
  <c r="R3477" i="8"/>
  <c r="R3478" i="8"/>
  <c r="R3479" i="8"/>
  <c r="R3480" i="8"/>
  <c r="R3481" i="8"/>
  <c r="R3482" i="8"/>
  <c r="R3483" i="8"/>
  <c r="R3484" i="8"/>
  <c r="R3485" i="8"/>
  <c r="R3486" i="8"/>
  <c r="R3487" i="8"/>
  <c r="R3488" i="8"/>
  <c r="R3489" i="8"/>
  <c r="R3490" i="8"/>
  <c r="R3491" i="8"/>
  <c r="R3492" i="8"/>
  <c r="R3493" i="8"/>
  <c r="R3494" i="8"/>
  <c r="R3495" i="8"/>
  <c r="R3496" i="8"/>
  <c r="R3497" i="8"/>
  <c r="R3498" i="8"/>
  <c r="R3499" i="8"/>
  <c r="R3500" i="8"/>
  <c r="R3501" i="8"/>
  <c r="R3502" i="8"/>
  <c r="R3503" i="8"/>
  <c r="R3504" i="8"/>
  <c r="R3505" i="8"/>
  <c r="R3506" i="8"/>
  <c r="R3507" i="8"/>
  <c r="R3508" i="8"/>
  <c r="R3509" i="8"/>
  <c r="R3510" i="8"/>
  <c r="R3511" i="8"/>
  <c r="R3512" i="8"/>
  <c r="R3513" i="8"/>
  <c r="R3514" i="8"/>
  <c r="R3515" i="8"/>
  <c r="R3516" i="8"/>
  <c r="R3517" i="8"/>
  <c r="R3518" i="8"/>
  <c r="R3519" i="8"/>
  <c r="R3520" i="8"/>
  <c r="R3521" i="8"/>
  <c r="R3522" i="8"/>
  <c r="R3523" i="8"/>
  <c r="R3524" i="8"/>
  <c r="R3525" i="8"/>
  <c r="R3526" i="8"/>
  <c r="R3527" i="8"/>
  <c r="R3528" i="8"/>
  <c r="R3529" i="8"/>
  <c r="R3530" i="8"/>
  <c r="R3531" i="8"/>
  <c r="R3532" i="8"/>
  <c r="R3533" i="8"/>
  <c r="R3534" i="8"/>
  <c r="R3535" i="8"/>
  <c r="R3536" i="8"/>
  <c r="R3537" i="8"/>
  <c r="R3538" i="8"/>
  <c r="R3539" i="8"/>
  <c r="R3540" i="8"/>
  <c r="R3541" i="8"/>
  <c r="R3542" i="8"/>
  <c r="R3543" i="8"/>
  <c r="R3544" i="8"/>
  <c r="R3545" i="8"/>
  <c r="R3546" i="8"/>
  <c r="R3547" i="8"/>
  <c r="R3548" i="8"/>
  <c r="R3549" i="8"/>
  <c r="R3550" i="8"/>
  <c r="R3551" i="8"/>
  <c r="R3552" i="8"/>
  <c r="R3553" i="8"/>
  <c r="R3554" i="8"/>
  <c r="R3555" i="8"/>
  <c r="R3556" i="8"/>
  <c r="R3557" i="8"/>
  <c r="R3558" i="8"/>
  <c r="R3559" i="8"/>
  <c r="R3560" i="8"/>
  <c r="R3561" i="8"/>
  <c r="R3562" i="8"/>
  <c r="R3563" i="8"/>
  <c r="R3564" i="8"/>
  <c r="R3565" i="8"/>
  <c r="R3566" i="8"/>
  <c r="R3567" i="8"/>
  <c r="R3568" i="8"/>
  <c r="R3569" i="8"/>
  <c r="R3570" i="8"/>
  <c r="R3571" i="8"/>
  <c r="R3572" i="8"/>
  <c r="R3573" i="8"/>
  <c r="R3574" i="8"/>
  <c r="R3575" i="8"/>
  <c r="R3576" i="8"/>
  <c r="R3577" i="8"/>
  <c r="R3578" i="8"/>
  <c r="R3579" i="8"/>
  <c r="R3580" i="8"/>
  <c r="R3581" i="8"/>
  <c r="R3582" i="8"/>
  <c r="R3583" i="8"/>
  <c r="R3584" i="8"/>
  <c r="R3585" i="8"/>
  <c r="R3586" i="8"/>
  <c r="R3587" i="8"/>
  <c r="R3588" i="8"/>
  <c r="R3589" i="8"/>
  <c r="R3590" i="8"/>
  <c r="R3591" i="8"/>
  <c r="R3592" i="8"/>
  <c r="R3593" i="8"/>
  <c r="R3594" i="8"/>
  <c r="R3595" i="8"/>
  <c r="R3596" i="8"/>
  <c r="R3597" i="8"/>
  <c r="R3598" i="8"/>
  <c r="R3599" i="8"/>
  <c r="R3600" i="8"/>
  <c r="R3601" i="8"/>
  <c r="R3602" i="8"/>
  <c r="R3603" i="8"/>
  <c r="R3604" i="8"/>
  <c r="R3605" i="8"/>
  <c r="R3606" i="8"/>
  <c r="R3607" i="8"/>
  <c r="R3608" i="8"/>
  <c r="R3609" i="8"/>
  <c r="R3610" i="8"/>
  <c r="R3611" i="8"/>
  <c r="R3612" i="8"/>
  <c r="R3613" i="8"/>
  <c r="R3614" i="8"/>
  <c r="R3615" i="8"/>
  <c r="R3616" i="8"/>
  <c r="R3617" i="8"/>
  <c r="R3618" i="8"/>
  <c r="R3619" i="8"/>
  <c r="R3620" i="8"/>
  <c r="R3621" i="8"/>
  <c r="R3622" i="8"/>
  <c r="R3623" i="8"/>
  <c r="R3624" i="8"/>
  <c r="R3625" i="8"/>
  <c r="R3626" i="8"/>
  <c r="R3627" i="8"/>
  <c r="R3628" i="8"/>
  <c r="R3629" i="8"/>
  <c r="R3630" i="8"/>
  <c r="R3631" i="8"/>
  <c r="R3632" i="8"/>
  <c r="R3633" i="8"/>
  <c r="R3634" i="8"/>
  <c r="R3635" i="8"/>
  <c r="R3636" i="8"/>
  <c r="R3637" i="8"/>
  <c r="R3638" i="8"/>
  <c r="R3639" i="8"/>
  <c r="R3640" i="8"/>
  <c r="R3641" i="8"/>
  <c r="R3642" i="8"/>
  <c r="R3643" i="8"/>
  <c r="R3644" i="8"/>
  <c r="R3645" i="8"/>
  <c r="R3646" i="8"/>
  <c r="R3647" i="8"/>
  <c r="R3648" i="8"/>
  <c r="R3649" i="8"/>
  <c r="R3650" i="8"/>
  <c r="R3651" i="8"/>
  <c r="R3652" i="8"/>
  <c r="R3653" i="8"/>
  <c r="R3654" i="8"/>
  <c r="R3655" i="8"/>
  <c r="R3656" i="8"/>
  <c r="R3657" i="8"/>
  <c r="R3658" i="8"/>
  <c r="R3659" i="8"/>
  <c r="R3660" i="8"/>
  <c r="R3661" i="8"/>
  <c r="R3662" i="8"/>
  <c r="R3663" i="8"/>
  <c r="R3664" i="8"/>
  <c r="R3665" i="8"/>
  <c r="R3666" i="8"/>
  <c r="R3667" i="8"/>
  <c r="R3668" i="8"/>
  <c r="R3669" i="8"/>
  <c r="R3670" i="8"/>
  <c r="R3671" i="8"/>
  <c r="R3672" i="8"/>
  <c r="R3673" i="8"/>
  <c r="R3674" i="8"/>
  <c r="R3675" i="8"/>
  <c r="R3676" i="8"/>
  <c r="R3677" i="8"/>
  <c r="R3678" i="8"/>
  <c r="R3679" i="8"/>
  <c r="R3680" i="8"/>
  <c r="R3681" i="8"/>
  <c r="R3682" i="8"/>
  <c r="R3683" i="8"/>
  <c r="R3684" i="8"/>
  <c r="R3685" i="8"/>
  <c r="R3686" i="8"/>
  <c r="R3687" i="8"/>
  <c r="R3688" i="8"/>
  <c r="R3689" i="8"/>
  <c r="R3690" i="8"/>
  <c r="R3691" i="8"/>
  <c r="R3692" i="8"/>
  <c r="R3693" i="8"/>
  <c r="R3694" i="8"/>
  <c r="R3695" i="8"/>
  <c r="R3696" i="8"/>
  <c r="R3697" i="8"/>
  <c r="R3698" i="8"/>
  <c r="R3699" i="8"/>
  <c r="R3700" i="8"/>
  <c r="R3701" i="8"/>
  <c r="R3702" i="8"/>
  <c r="R3703" i="8"/>
  <c r="R3704" i="8"/>
  <c r="R3705" i="8"/>
  <c r="R3706" i="8"/>
  <c r="R3707" i="8"/>
  <c r="R3708" i="8"/>
  <c r="R3709" i="8"/>
  <c r="R3710" i="8"/>
  <c r="R3711" i="8"/>
  <c r="R3712" i="8"/>
  <c r="R3713" i="8"/>
  <c r="R3714" i="8"/>
  <c r="R3715" i="8"/>
  <c r="R3716" i="8"/>
  <c r="R3717" i="8"/>
  <c r="R3718" i="8"/>
  <c r="R3719" i="8"/>
  <c r="R3720" i="8"/>
  <c r="R3721" i="8"/>
  <c r="R3722" i="8"/>
  <c r="R3723" i="8"/>
  <c r="R3724" i="8"/>
  <c r="R3725" i="8"/>
  <c r="R3726" i="8"/>
  <c r="R3727" i="8"/>
  <c r="R3728" i="8"/>
  <c r="R3729" i="8"/>
  <c r="R3730" i="8"/>
  <c r="R3731" i="8"/>
  <c r="R3732" i="8"/>
  <c r="R3733" i="8"/>
  <c r="R3734" i="8"/>
  <c r="R3735" i="8"/>
  <c r="R3736" i="8"/>
  <c r="R3737" i="8"/>
  <c r="R3738" i="8"/>
  <c r="R3739" i="8"/>
  <c r="R3740" i="8"/>
  <c r="R3741" i="8"/>
  <c r="R3742" i="8"/>
  <c r="R3743" i="8"/>
  <c r="R3744" i="8"/>
  <c r="R3745" i="8"/>
  <c r="R3746" i="8"/>
  <c r="R3747" i="8"/>
  <c r="R3748" i="8"/>
  <c r="R3749" i="8"/>
  <c r="R3750" i="8"/>
  <c r="R3751" i="8"/>
  <c r="R3752" i="8"/>
  <c r="R3753" i="8"/>
  <c r="R3754" i="8"/>
  <c r="R3755" i="8"/>
  <c r="R3756" i="8"/>
  <c r="R3757" i="8"/>
  <c r="R3758" i="8"/>
  <c r="R3759" i="8"/>
  <c r="R3760" i="8"/>
  <c r="R3761" i="8"/>
  <c r="R3762" i="8"/>
  <c r="R3763" i="8"/>
  <c r="R3764" i="8"/>
  <c r="R3765" i="8"/>
  <c r="R3766" i="8"/>
  <c r="R3767" i="8"/>
  <c r="R3768" i="8"/>
  <c r="R3769" i="8"/>
  <c r="R3770" i="8"/>
  <c r="R3771" i="8"/>
  <c r="R3772" i="8"/>
  <c r="R3773" i="8"/>
  <c r="R3774" i="8"/>
  <c r="R3775" i="8"/>
  <c r="R3776" i="8"/>
  <c r="R3777" i="8"/>
  <c r="R3778" i="8"/>
  <c r="R3779" i="8"/>
  <c r="R3780" i="8"/>
  <c r="R3781" i="8"/>
  <c r="R3782" i="8"/>
  <c r="R3783" i="8"/>
  <c r="R3784" i="8"/>
  <c r="R3785" i="8"/>
  <c r="R3786" i="8"/>
  <c r="R3787" i="8"/>
  <c r="R3788" i="8"/>
  <c r="R3789" i="8"/>
  <c r="R3790" i="8"/>
  <c r="R3791" i="8"/>
  <c r="R3792" i="8"/>
  <c r="R3793" i="8"/>
  <c r="R3794" i="8"/>
  <c r="R3795" i="8"/>
  <c r="R3796" i="8"/>
  <c r="R3797" i="8"/>
  <c r="R3798" i="8"/>
  <c r="R3799" i="8"/>
  <c r="R3800" i="8"/>
  <c r="R3801" i="8"/>
  <c r="R3802" i="8"/>
  <c r="R3803" i="8"/>
  <c r="R3804" i="8"/>
  <c r="R3805" i="8"/>
  <c r="R3806" i="8"/>
  <c r="R3807" i="8"/>
  <c r="R3808" i="8"/>
  <c r="R3809" i="8"/>
  <c r="R3810" i="8"/>
  <c r="R3811" i="8"/>
  <c r="R3812" i="8"/>
  <c r="R3813" i="8"/>
  <c r="R3814" i="8"/>
  <c r="R3815" i="8"/>
  <c r="R3816" i="8"/>
  <c r="R3817" i="8"/>
  <c r="R3818" i="8"/>
  <c r="R3819" i="8"/>
  <c r="R3820" i="8"/>
  <c r="R3821" i="8"/>
  <c r="R3822" i="8"/>
  <c r="R3823" i="8"/>
  <c r="R3824" i="8"/>
  <c r="R3825" i="8"/>
  <c r="R3826" i="8"/>
  <c r="R3827" i="8"/>
  <c r="R3828" i="8"/>
  <c r="R3829" i="8"/>
  <c r="R3830" i="8"/>
  <c r="R3831" i="8"/>
  <c r="R3832" i="8"/>
  <c r="R3833" i="8"/>
  <c r="R3834" i="8"/>
  <c r="R3835" i="8"/>
  <c r="R3836" i="8"/>
  <c r="R3837" i="8"/>
  <c r="R3838" i="8"/>
  <c r="R3839" i="8"/>
  <c r="R3840" i="8"/>
  <c r="R3841" i="8"/>
  <c r="R3842" i="8"/>
  <c r="R3843" i="8"/>
  <c r="R3844" i="8"/>
  <c r="R3845" i="8"/>
  <c r="R3846" i="8"/>
  <c r="R3847" i="8"/>
  <c r="R3848" i="8"/>
  <c r="R3849" i="8"/>
  <c r="R3850" i="8"/>
  <c r="R3851" i="8"/>
  <c r="R3852" i="8"/>
  <c r="R3853" i="8"/>
  <c r="R3854" i="8"/>
  <c r="R3855" i="8"/>
  <c r="R3856" i="8"/>
  <c r="R3857" i="8"/>
  <c r="R3858" i="8"/>
  <c r="R3859" i="8"/>
  <c r="R3860" i="8"/>
  <c r="R3861" i="8"/>
  <c r="R3862" i="8"/>
  <c r="R3863" i="8"/>
  <c r="R3864" i="8"/>
  <c r="R3865" i="8"/>
  <c r="R3866" i="8"/>
  <c r="R3867" i="8"/>
  <c r="R3868" i="8"/>
  <c r="R3869" i="8"/>
  <c r="R3870" i="8"/>
  <c r="R3871" i="8"/>
  <c r="R3872" i="8"/>
  <c r="R3873" i="8"/>
  <c r="R3874" i="8"/>
  <c r="R3875" i="8"/>
  <c r="R3876" i="8"/>
  <c r="R3877" i="8"/>
  <c r="R3878" i="8"/>
  <c r="R3879" i="8"/>
  <c r="R3880" i="8"/>
  <c r="R3881" i="8"/>
  <c r="R3882" i="8"/>
  <c r="R3883" i="8"/>
  <c r="R3884" i="8"/>
  <c r="R3885" i="8"/>
  <c r="R3886" i="8"/>
  <c r="R3887" i="8"/>
  <c r="R3888" i="8"/>
  <c r="R3889" i="8"/>
  <c r="R3890" i="8"/>
  <c r="R3891" i="8"/>
  <c r="R3892" i="8"/>
  <c r="R3893" i="8"/>
  <c r="R3894" i="8"/>
  <c r="R3895" i="8"/>
  <c r="R3896" i="8"/>
  <c r="R3897" i="8"/>
  <c r="R3898" i="8"/>
  <c r="R3899" i="8"/>
  <c r="R3900" i="8"/>
  <c r="R3901" i="8"/>
  <c r="R3902" i="8"/>
  <c r="R3903" i="8"/>
  <c r="R3904" i="8"/>
  <c r="R3905" i="8"/>
  <c r="R3906" i="8"/>
  <c r="R3907" i="8"/>
  <c r="R3908" i="8"/>
  <c r="R3909" i="8"/>
  <c r="R3910" i="8"/>
  <c r="R3911" i="8"/>
  <c r="R3912" i="8"/>
  <c r="R3913" i="8"/>
  <c r="R3914" i="8"/>
  <c r="R3915" i="8"/>
  <c r="R3916" i="8"/>
  <c r="R3917" i="8"/>
  <c r="R3918" i="8"/>
  <c r="R3919" i="8"/>
  <c r="R3920" i="8"/>
  <c r="R3921" i="8"/>
  <c r="R3922" i="8"/>
  <c r="R3923" i="8"/>
  <c r="R3924" i="8"/>
  <c r="R3925" i="8"/>
  <c r="R3926" i="8"/>
  <c r="R3927" i="8"/>
  <c r="R3928" i="8"/>
  <c r="R3929" i="8"/>
  <c r="R3930" i="8"/>
  <c r="R3931" i="8"/>
  <c r="R3932" i="8"/>
  <c r="R3933" i="8"/>
  <c r="R3934" i="8"/>
  <c r="R3935" i="8"/>
  <c r="R3936" i="8"/>
  <c r="R3937" i="8"/>
  <c r="R3938" i="8"/>
  <c r="R3939" i="8"/>
  <c r="R3940" i="8"/>
  <c r="R3941" i="8"/>
  <c r="R3942" i="8"/>
  <c r="R3943" i="8"/>
  <c r="R3944" i="8"/>
  <c r="R3945" i="8"/>
  <c r="R3946" i="8"/>
  <c r="R3947" i="8"/>
  <c r="R3948" i="8"/>
  <c r="R3949" i="8"/>
  <c r="R3950" i="8"/>
  <c r="R3951" i="8"/>
  <c r="R3952" i="8"/>
  <c r="R3953" i="8"/>
  <c r="R3954" i="8"/>
  <c r="R3955" i="8"/>
  <c r="R3956" i="8"/>
  <c r="R3957" i="8"/>
  <c r="R3958" i="8"/>
  <c r="R3959" i="8"/>
  <c r="R3960" i="8"/>
  <c r="R3961" i="8"/>
  <c r="R3962" i="8"/>
  <c r="R3963" i="8"/>
  <c r="R3964" i="8"/>
  <c r="R3965" i="8"/>
  <c r="R3966" i="8"/>
  <c r="R3967" i="8"/>
  <c r="R3968" i="8"/>
  <c r="R3969" i="8"/>
  <c r="R3970" i="8"/>
  <c r="R3971" i="8"/>
  <c r="R3972" i="8"/>
  <c r="R3973" i="8"/>
  <c r="R3974" i="8"/>
  <c r="R3975" i="8"/>
  <c r="R3976" i="8"/>
  <c r="R3977" i="8"/>
  <c r="R3978" i="8"/>
  <c r="R3979" i="8"/>
  <c r="R3980" i="8"/>
  <c r="R3981" i="8"/>
  <c r="R3982" i="8"/>
  <c r="R3983" i="8"/>
  <c r="R3984" i="8"/>
  <c r="R3985" i="8"/>
  <c r="R3986" i="8"/>
  <c r="R3987" i="8"/>
  <c r="R3988" i="8"/>
  <c r="R3989" i="8"/>
  <c r="R3990" i="8"/>
  <c r="R3991" i="8"/>
  <c r="R3992" i="8"/>
  <c r="R3993" i="8"/>
  <c r="R3994" i="8"/>
  <c r="R3995" i="8"/>
  <c r="R3996" i="8"/>
  <c r="R3997" i="8"/>
  <c r="R3998" i="8"/>
  <c r="R3999" i="8"/>
  <c r="R4000" i="8"/>
  <c r="R4001" i="8"/>
  <c r="R4002" i="8"/>
  <c r="R4003" i="8"/>
  <c r="R4004" i="8"/>
  <c r="R4005" i="8"/>
  <c r="R4006" i="8"/>
  <c r="R4007" i="8"/>
  <c r="R4008" i="8"/>
  <c r="R4009" i="8"/>
  <c r="R4010" i="8"/>
  <c r="R4011" i="8"/>
  <c r="R4012" i="8"/>
  <c r="R4013" i="8"/>
  <c r="R4014" i="8"/>
  <c r="R4015" i="8"/>
  <c r="R4016" i="8"/>
  <c r="R4017" i="8"/>
  <c r="R4018" i="8"/>
  <c r="R4019" i="8"/>
  <c r="R4020" i="8"/>
  <c r="R4021" i="8"/>
  <c r="R4022" i="8"/>
  <c r="R4023" i="8"/>
  <c r="R4024" i="8"/>
  <c r="R4025" i="8"/>
  <c r="R4026" i="8"/>
  <c r="R4027" i="8"/>
  <c r="R4028" i="8"/>
  <c r="R4029" i="8"/>
  <c r="R4030" i="8"/>
  <c r="R4031" i="8"/>
  <c r="R4032" i="8"/>
  <c r="R4033" i="8"/>
  <c r="R4034" i="8"/>
  <c r="R4035" i="8"/>
  <c r="R4036" i="8"/>
  <c r="R4037" i="8"/>
  <c r="R4038" i="8"/>
  <c r="R4039" i="8"/>
  <c r="R4040" i="8"/>
  <c r="R4041" i="8"/>
  <c r="R4042" i="8"/>
  <c r="R4043" i="8"/>
  <c r="R4044" i="8"/>
  <c r="R4045" i="8"/>
  <c r="R4046" i="8"/>
  <c r="R4047" i="8"/>
  <c r="R4048" i="8"/>
  <c r="R4049" i="8"/>
  <c r="R4050" i="8"/>
  <c r="R4051" i="8"/>
  <c r="R4052" i="8"/>
  <c r="R4053" i="8"/>
  <c r="R4054" i="8"/>
  <c r="R4055" i="8"/>
  <c r="R4056" i="8"/>
  <c r="R4057" i="8"/>
  <c r="R4058" i="8"/>
  <c r="R4059" i="8"/>
  <c r="R4060" i="8"/>
  <c r="R4061" i="8"/>
  <c r="R4062" i="8"/>
  <c r="R4063" i="8"/>
  <c r="R4064" i="8"/>
  <c r="R4065" i="8"/>
  <c r="R4066" i="8"/>
  <c r="R4067" i="8"/>
  <c r="R4068" i="8"/>
  <c r="R4069" i="8"/>
  <c r="R4070" i="8"/>
  <c r="R4071" i="8"/>
  <c r="R4072" i="8"/>
  <c r="R4073" i="8"/>
  <c r="R4074" i="8"/>
  <c r="R4075" i="8"/>
  <c r="R4076" i="8"/>
  <c r="R4077" i="8"/>
  <c r="R4078" i="8"/>
  <c r="R4079" i="8"/>
  <c r="R4080" i="8"/>
  <c r="R4081" i="8"/>
  <c r="R4082" i="8"/>
  <c r="R4083" i="8"/>
  <c r="R4084" i="8"/>
  <c r="R4085" i="8"/>
  <c r="R4086" i="8"/>
  <c r="R4087" i="8"/>
  <c r="R4088" i="8"/>
  <c r="R4089"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Q477" i="8"/>
  <c r="Q478" i="8"/>
  <c r="Q479" i="8"/>
  <c r="Q480" i="8"/>
  <c r="Q481" i="8"/>
  <c r="Q482" i="8"/>
  <c r="Q483" i="8"/>
  <c r="Q484" i="8"/>
  <c r="Q485" i="8"/>
  <c r="Q486" i="8"/>
  <c r="Q487" i="8"/>
  <c r="Q488" i="8"/>
  <c r="Q489" i="8"/>
  <c r="Q490" i="8"/>
  <c r="Q491" i="8"/>
  <c r="Q492" i="8"/>
  <c r="Q493" i="8"/>
  <c r="Q494" i="8"/>
  <c r="Q495" i="8"/>
  <c r="Q496" i="8"/>
  <c r="Q497" i="8"/>
  <c r="Q498" i="8"/>
  <c r="Q499" i="8"/>
  <c r="Q500" i="8"/>
  <c r="Q501" i="8"/>
  <c r="Q502" i="8"/>
  <c r="Q503" i="8"/>
  <c r="Q504" i="8"/>
  <c r="Q505" i="8"/>
  <c r="Q506" i="8"/>
  <c r="Q507" i="8"/>
  <c r="Q508" i="8"/>
  <c r="Q509" i="8"/>
  <c r="Q510" i="8"/>
  <c r="Q511" i="8"/>
  <c r="Q512" i="8"/>
  <c r="Q513" i="8"/>
  <c r="Q514" i="8"/>
  <c r="Q515" i="8"/>
  <c r="Q516" i="8"/>
  <c r="Q517" i="8"/>
  <c r="Q518" i="8"/>
  <c r="Q519" i="8"/>
  <c r="Q520" i="8"/>
  <c r="Q521" i="8"/>
  <c r="Q522" i="8"/>
  <c r="Q523" i="8"/>
  <c r="Q524" i="8"/>
  <c r="Q525" i="8"/>
  <c r="Q526" i="8"/>
  <c r="Q527" i="8"/>
  <c r="Q528" i="8"/>
  <c r="Q529" i="8"/>
  <c r="Q530" i="8"/>
  <c r="Q531" i="8"/>
  <c r="Q532" i="8"/>
  <c r="Q533" i="8"/>
  <c r="Q534" i="8"/>
  <c r="Q535" i="8"/>
  <c r="Q536" i="8"/>
  <c r="Q537" i="8"/>
  <c r="Q538" i="8"/>
  <c r="Q539" i="8"/>
  <c r="Q540" i="8"/>
  <c r="Q541" i="8"/>
  <c r="Q542" i="8"/>
  <c r="Q543" i="8"/>
  <c r="Q544" i="8"/>
  <c r="Q545" i="8"/>
  <c r="Q546" i="8"/>
  <c r="Q547" i="8"/>
  <c r="Q548" i="8"/>
  <c r="Q549" i="8"/>
  <c r="Q550" i="8"/>
  <c r="Q551" i="8"/>
  <c r="Q552" i="8"/>
  <c r="Q553" i="8"/>
  <c r="Q554" i="8"/>
  <c r="Q555" i="8"/>
  <c r="Q556" i="8"/>
  <c r="Q557" i="8"/>
  <c r="Q558" i="8"/>
  <c r="Q559" i="8"/>
  <c r="Q560" i="8"/>
  <c r="Q561" i="8"/>
  <c r="Q562" i="8"/>
  <c r="Q563" i="8"/>
  <c r="Q564" i="8"/>
  <c r="Q565" i="8"/>
  <c r="Q566" i="8"/>
  <c r="Q567" i="8"/>
  <c r="Q568" i="8"/>
  <c r="Q569" i="8"/>
  <c r="Q570" i="8"/>
  <c r="Q571" i="8"/>
  <c r="Q572" i="8"/>
  <c r="Q573" i="8"/>
  <c r="Q574" i="8"/>
  <c r="Q575" i="8"/>
  <c r="Q576" i="8"/>
  <c r="Q577" i="8"/>
  <c r="Q578" i="8"/>
  <c r="Q579" i="8"/>
  <c r="Q580" i="8"/>
  <c r="Q581" i="8"/>
  <c r="Q582" i="8"/>
  <c r="Q583" i="8"/>
  <c r="Q584" i="8"/>
  <c r="Q585" i="8"/>
  <c r="Q586" i="8"/>
  <c r="Q587" i="8"/>
  <c r="Q588" i="8"/>
  <c r="Q589" i="8"/>
  <c r="Q590" i="8"/>
  <c r="Q591" i="8"/>
  <c r="Q592" i="8"/>
  <c r="Q593" i="8"/>
  <c r="Q594" i="8"/>
  <c r="Q595" i="8"/>
  <c r="Q596" i="8"/>
  <c r="Q597" i="8"/>
  <c r="Q598" i="8"/>
  <c r="Q599" i="8"/>
  <c r="Q600" i="8"/>
  <c r="Q601" i="8"/>
  <c r="Q602" i="8"/>
  <c r="Q603" i="8"/>
  <c r="Q604" i="8"/>
  <c r="Q605" i="8"/>
  <c r="Q606" i="8"/>
  <c r="Q607" i="8"/>
  <c r="Q608" i="8"/>
  <c r="Q609" i="8"/>
  <c r="Q610" i="8"/>
  <c r="Q611" i="8"/>
  <c r="Q612" i="8"/>
  <c r="Q613" i="8"/>
  <c r="Q614" i="8"/>
  <c r="Q615" i="8"/>
  <c r="Q616" i="8"/>
  <c r="Q617" i="8"/>
  <c r="Q618" i="8"/>
  <c r="Q619" i="8"/>
  <c r="Q620" i="8"/>
  <c r="Q621" i="8"/>
  <c r="Q622" i="8"/>
  <c r="Q623" i="8"/>
  <c r="Q624" i="8"/>
  <c r="Q625" i="8"/>
  <c r="Q626" i="8"/>
  <c r="Q627" i="8"/>
  <c r="Q628" i="8"/>
  <c r="Q629" i="8"/>
  <c r="Q630" i="8"/>
  <c r="Q631" i="8"/>
  <c r="Q632" i="8"/>
  <c r="Q633" i="8"/>
  <c r="Q634" i="8"/>
  <c r="Q635" i="8"/>
  <c r="Q636" i="8"/>
  <c r="Q637" i="8"/>
  <c r="Q638" i="8"/>
  <c r="Q639" i="8"/>
  <c r="Q640" i="8"/>
  <c r="Q641" i="8"/>
  <c r="Q642" i="8"/>
  <c r="Q643" i="8"/>
  <c r="Q644" i="8"/>
  <c r="Q645" i="8"/>
  <c r="Q646" i="8"/>
  <c r="Q647" i="8"/>
  <c r="Q648" i="8"/>
  <c r="Q649" i="8"/>
  <c r="Q650" i="8"/>
  <c r="Q651" i="8"/>
  <c r="Q652" i="8"/>
  <c r="Q653" i="8"/>
  <c r="Q654" i="8"/>
  <c r="Q655" i="8"/>
  <c r="Q656" i="8"/>
  <c r="Q657" i="8"/>
  <c r="Q658" i="8"/>
  <c r="Q659" i="8"/>
  <c r="Q660" i="8"/>
  <c r="Q661" i="8"/>
  <c r="Q662" i="8"/>
  <c r="Q663" i="8"/>
  <c r="Q664" i="8"/>
  <c r="Q665" i="8"/>
  <c r="Q666" i="8"/>
  <c r="Q667" i="8"/>
  <c r="Q668" i="8"/>
  <c r="Q669" i="8"/>
  <c r="Q670" i="8"/>
  <c r="Q671" i="8"/>
  <c r="Q672" i="8"/>
  <c r="Q673" i="8"/>
  <c r="Q674" i="8"/>
  <c r="Q675" i="8"/>
  <c r="Q676" i="8"/>
  <c r="Q677" i="8"/>
  <c r="Q678" i="8"/>
  <c r="Q679" i="8"/>
  <c r="Q680" i="8"/>
  <c r="Q681" i="8"/>
  <c r="Q682" i="8"/>
  <c r="Q683" i="8"/>
  <c r="Q684" i="8"/>
  <c r="Q685" i="8"/>
  <c r="Q686" i="8"/>
  <c r="Q687" i="8"/>
  <c r="Q688" i="8"/>
  <c r="Q689" i="8"/>
  <c r="Q690" i="8"/>
  <c r="Q691" i="8"/>
  <c r="Q692" i="8"/>
  <c r="Q693" i="8"/>
  <c r="Q694" i="8"/>
  <c r="Q695" i="8"/>
  <c r="Q696" i="8"/>
  <c r="Q697" i="8"/>
  <c r="Q698" i="8"/>
  <c r="Q699" i="8"/>
  <c r="Q700" i="8"/>
  <c r="Q701" i="8"/>
  <c r="Q702" i="8"/>
  <c r="Q703" i="8"/>
  <c r="Q704" i="8"/>
  <c r="Q705" i="8"/>
  <c r="Q706" i="8"/>
  <c r="Q707" i="8"/>
  <c r="Q708" i="8"/>
  <c r="Q709" i="8"/>
  <c r="Q710" i="8"/>
  <c r="Q711" i="8"/>
  <c r="Q712" i="8"/>
  <c r="Q713" i="8"/>
  <c r="Q714" i="8"/>
  <c r="Q715" i="8"/>
  <c r="Q716" i="8"/>
  <c r="Q717" i="8"/>
  <c r="Q718" i="8"/>
  <c r="Q719" i="8"/>
  <c r="Q720" i="8"/>
  <c r="Q721" i="8"/>
  <c r="Q722" i="8"/>
  <c r="Q723" i="8"/>
  <c r="Q724" i="8"/>
  <c r="Q725" i="8"/>
  <c r="Q726" i="8"/>
  <c r="Q727" i="8"/>
  <c r="Q728" i="8"/>
  <c r="Q729" i="8"/>
  <c r="Q730" i="8"/>
  <c r="Q731" i="8"/>
  <c r="Q732" i="8"/>
  <c r="Q733" i="8"/>
  <c r="Q734" i="8"/>
  <c r="Q735" i="8"/>
  <c r="Q736" i="8"/>
  <c r="Q737" i="8"/>
  <c r="Q738" i="8"/>
  <c r="Q739" i="8"/>
  <c r="Q740" i="8"/>
  <c r="Q741" i="8"/>
  <c r="Q742" i="8"/>
  <c r="Q743" i="8"/>
  <c r="Q744" i="8"/>
  <c r="Q745" i="8"/>
  <c r="Q746" i="8"/>
  <c r="Q747" i="8"/>
  <c r="Q748" i="8"/>
  <c r="Q749" i="8"/>
  <c r="Q750" i="8"/>
  <c r="Q751" i="8"/>
  <c r="Q752" i="8"/>
  <c r="Q753" i="8"/>
  <c r="Q754" i="8"/>
  <c r="Q755" i="8"/>
  <c r="Q756" i="8"/>
  <c r="Q757" i="8"/>
  <c r="Q758" i="8"/>
  <c r="Q759" i="8"/>
  <c r="Q760" i="8"/>
  <c r="Q761" i="8"/>
  <c r="Q762" i="8"/>
  <c r="Q763" i="8"/>
  <c r="Q764" i="8"/>
  <c r="Q765" i="8"/>
  <c r="Q766" i="8"/>
  <c r="Q767" i="8"/>
  <c r="Q768" i="8"/>
  <c r="Q769" i="8"/>
  <c r="Q770" i="8"/>
  <c r="Q771" i="8"/>
  <c r="Q772" i="8"/>
  <c r="Q773" i="8"/>
  <c r="Q774" i="8"/>
  <c r="Q775" i="8"/>
  <c r="Q776" i="8"/>
  <c r="Q777" i="8"/>
  <c r="Q778" i="8"/>
  <c r="Q779" i="8"/>
  <c r="Q780" i="8"/>
  <c r="Q781" i="8"/>
  <c r="Q782" i="8"/>
  <c r="Q783" i="8"/>
  <c r="Q784" i="8"/>
  <c r="Q785" i="8"/>
  <c r="Q786" i="8"/>
  <c r="Q787" i="8"/>
  <c r="Q788" i="8"/>
  <c r="Q789" i="8"/>
  <c r="Q790" i="8"/>
  <c r="Q791" i="8"/>
  <c r="Q792" i="8"/>
  <c r="Q793" i="8"/>
  <c r="Q794" i="8"/>
  <c r="Q795" i="8"/>
  <c r="Q796" i="8"/>
  <c r="Q797" i="8"/>
  <c r="Q798" i="8"/>
  <c r="Q799" i="8"/>
  <c r="Q800" i="8"/>
  <c r="Q801" i="8"/>
  <c r="Q802" i="8"/>
  <c r="Q803" i="8"/>
  <c r="Q804" i="8"/>
  <c r="Q805" i="8"/>
  <c r="Q806" i="8"/>
  <c r="Q807" i="8"/>
  <c r="Q808" i="8"/>
  <c r="Q809" i="8"/>
  <c r="Q810" i="8"/>
  <c r="Q811" i="8"/>
  <c r="Q812" i="8"/>
  <c r="Q813" i="8"/>
  <c r="Q814" i="8"/>
  <c r="Q815" i="8"/>
  <c r="Q816" i="8"/>
  <c r="Q817" i="8"/>
  <c r="Q818" i="8"/>
  <c r="Q819" i="8"/>
  <c r="Q820" i="8"/>
  <c r="Q821" i="8"/>
  <c r="Q822" i="8"/>
  <c r="Q823" i="8"/>
  <c r="Q824" i="8"/>
  <c r="Q825" i="8"/>
  <c r="Q826" i="8"/>
  <c r="Q827" i="8"/>
  <c r="Q828" i="8"/>
  <c r="Q829" i="8"/>
  <c r="Q830" i="8"/>
  <c r="Q831" i="8"/>
  <c r="Q832" i="8"/>
  <c r="Q833" i="8"/>
  <c r="Q834" i="8"/>
  <c r="Q835" i="8"/>
  <c r="Q836" i="8"/>
  <c r="Q837" i="8"/>
  <c r="Q838" i="8"/>
  <c r="Q839" i="8"/>
  <c r="Q840" i="8"/>
  <c r="Q841" i="8"/>
  <c r="Q842" i="8"/>
  <c r="Q843" i="8"/>
  <c r="Q844" i="8"/>
  <c r="Q845" i="8"/>
  <c r="Q846" i="8"/>
  <c r="Q847" i="8"/>
  <c r="Q848" i="8"/>
  <c r="Q849" i="8"/>
  <c r="Q850" i="8"/>
  <c r="Q851" i="8"/>
  <c r="Q852" i="8"/>
  <c r="Q853" i="8"/>
  <c r="Q854" i="8"/>
  <c r="Q855" i="8"/>
  <c r="Q856" i="8"/>
  <c r="Q857" i="8"/>
  <c r="Q858" i="8"/>
  <c r="Q859" i="8"/>
  <c r="Q860" i="8"/>
  <c r="Q861" i="8"/>
  <c r="Q862" i="8"/>
  <c r="Q863" i="8"/>
  <c r="Q864" i="8"/>
  <c r="Q865" i="8"/>
  <c r="Q866" i="8"/>
  <c r="Q867" i="8"/>
  <c r="Q868" i="8"/>
  <c r="Q869" i="8"/>
  <c r="Q870" i="8"/>
  <c r="Q871" i="8"/>
  <c r="Q872" i="8"/>
  <c r="Q873" i="8"/>
  <c r="Q874" i="8"/>
  <c r="Q875" i="8"/>
  <c r="Q876" i="8"/>
  <c r="Q877" i="8"/>
  <c r="Q878" i="8"/>
  <c r="Q879" i="8"/>
  <c r="Q880" i="8"/>
  <c r="Q881" i="8"/>
  <c r="Q882" i="8"/>
  <c r="Q883" i="8"/>
  <c r="Q884" i="8"/>
  <c r="Q885" i="8"/>
  <c r="Q886" i="8"/>
  <c r="Q887" i="8"/>
  <c r="Q888" i="8"/>
  <c r="Q889" i="8"/>
  <c r="Q890" i="8"/>
  <c r="Q891" i="8"/>
  <c r="Q892" i="8"/>
  <c r="Q893" i="8"/>
  <c r="Q894" i="8"/>
  <c r="Q895" i="8"/>
  <c r="Q896" i="8"/>
  <c r="Q897" i="8"/>
  <c r="Q898" i="8"/>
  <c r="Q899" i="8"/>
  <c r="Q900" i="8"/>
  <c r="Q901" i="8"/>
  <c r="Q902" i="8"/>
  <c r="Q903" i="8"/>
  <c r="Q904" i="8"/>
  <c r="Q905" i="8"/>
  <c r="Q906" i="8"/>
  <c r="Q907" i="8"/>
  <c r="Q908" i="8"/>
  <c r="Q909" i="8"/>
  <c r="Q910" i="8"/>
  <c r="Q911" i="8"/>
  <c r="Q912" i="8"/>
  <c r="Q913" i="8"/>
  <c r="Q914" i="8"/>
  <c r="Q915" i="8"/>
  <c r="Q916" i="8"/>
  <c r="Q917" i="8"/>
  <c r="Q918" i="8"/>
  <c r="Q919" i="8"/>
  <c r="Q920" i="8"/>
  <c r="Q921" i="8"/>
  <c r="Q922" i="8"/>
  <c r="Q923" i="8"/>
  <c r="Q924" i="8"/>
  <c r="Q925" i="8"/>
  <c r="Q926" i="8"/>
  <c r="Q927" i="8"/>
  <c r="Q928" i="8"/>
  <c r="Q929" i="8"/>
  <c r="Q930" i="8"/>
  <c r="Q931" i="8"/>
  <c r="Q932" i="8"/>
  <c r="Q933" i="8"/>
  <c r="Q934" i="8"/>
  <c r="Q935" i="8"/>
  <c r="Q936" i="8"/>
  <c r="Q937" i="8"/>
  <c r="Q938" i="8"/>
  <c r="Q939" i="8"/>
  <c r="Q940" i="8"/>
  <c r="Q941" i="8"/>
  <c r="Q942" i="8"/>
  <c r="Q943" i="8"/>
  <c r="Q944" i="8"/>
  <c r="Q945" i="8"/>
  <c r="Q946" i="8"/>
  <c r="Q947" i="8"/>
  <c r="Q948" i="8"/>
  <c r="Q949" i="8"/>
  <c r="Q950" i="8"/>
  <c r="Q951" i="8"/>
  <c r="Q952" i="8"/>
  <c r="Q953" i="8"/>
  <c r="Q954" i="8"/>
  <c r="Q955" i="8"/>
  <c r="Q956" i="8"/>
  <c r="Q957" i="8"/>
  <c r="Q958" i="8"/>
  <c r="Q959" i="8"/>
  <c r="Q960" i="8"/>
  <c r="Q961" i="8"/>
  <c r="Q962" i="8"/>
  <c r="Q963" i="8"/>
  <c r="Q964" i="8"/>
  <c r="Q965" i="8"/>
  <c r="Q966" i="8"/>
  <c r="Q967" i="8"/>
  <c r="Q968" i="8"/>
  <c r="Q969" i="8"/>
  <c r="Q970" i="8"/>
  <c r="Q971" i="8"/>
  <c r="Q972" i="8"/>
  <c r="Q973" i="8"/>
  <c r="Q974" i="8"/>
  <c r="Q975" i="8"/>
  <c r="Q976" i="8"/>
  <c r="Q977" i="8"/>
  <c r="Q978" i="8"/>
  <c r="Q979" i="8"/>
  <c r="Q980" i="8"/>
  <c r="Q981" i="8"/>
  <c r="Q982" i="8"/>
  <c r="Q983" i="8"/>
  <c r="Q984" i="8"/>
  <c r="Q985" i="8"/>
  <c r="Q986" i="8"/>
  <c r="Q987" i="8"/>
  <c r="Q988" i="8"/>
  <c r="Q989" i="8"/>
  <c r="Q990" i="8"/>
  <c r="Q991" i="8"/>
  <c r="Q992" i="8"/>
  <c r="Q993" i="8"/>
  <c r="Q994" i="8"/>
  <c r="Q995" i="8"/>
  <c r="Q996" i="8"/>
  <c r="Q997" i="8"/>
  <c r="Q998" i="8"/>
  <c r="Q999" i="8"/>
  <c r="Q1000" i="8"/>
  <c r="Q1001" i="8"/>
  <c r="Q1002" i="8"/>
  <c r="Q1003" i="8"/>
  <c r="Q1004" i="8"/>
  <c r="Q1005" i="8"/>
  <c r="Q1006" i="8"/>
  <c r="Q1007" i="8"/>
  <c r="Q1008" i="8"/>
  <c r="Q1009" i="8"/>
  <c r="Q1010" i="8"/>
  <c r="Q1011" i="8"/>
  <c r="Q1012" i="8"/>
  <c r="Q1013" i="8"/>
  <c r="Q1014" i="8"/>
  <c r="Q1015" i="8"/>
  <c r="Q1016" i="8"/>
  <c r="Q1017" i="8"/>
  <c r="Q1018" i="8"/>
  <c r="Q1019" i="8"/>
  <c r="Q1020" i="8"/>
  <c r="Q1021" i="8"/>
  <c r="Q1022" i="8"/>
  <c r="Q1023" i="8"/>
  <c r="Q1024" i="8"/>
  <c r="Q1025" i="8"/>
  <c r="Q1026" i="8"/>
  <c r="Q1027" i="8"/>
  <c r="Q1028" i="8"/>
  <c r="Q1029" i="8"/>
  <c r="Q1030" i="8"/>
  <c r="Q1031" i="8"/>
  <c r="Q1032" i="8"/>
  <c r="Q1033" i="8"/>
  <c r="Q1034" i="8"/>
  <c r="Q1035" i="8"/>
  <c r="Q1036" i="8"/>
  <c r="Q1037" i="8"/>
  <c r="Q1038" i="8"/>
  <c r="Q1039" i="8"/>
  <c r="Q1040" i="8"/>
  <c r="Q1041" i="8"/>
  <c r="Q1042" i="8"/>
  <c r="Q1043" i="8"/>
  <c r="Q1044" i="8"/>
  <c r="Q1045" i="8"/>
  <c r="Q1046" i="8"/>
  <c r="Q1047" i="8"/>
  <c r="Q1048" i="8"/>
  <c r="Q1049" i="8"/>
  <c r="Q1050" i="8"/>
  <c r="Q1051" i="8"/>
  <c r="Q1052" i="8"/>
  <c r="Q1053" i="8"/>
  <c r="Q1054" i="8"/>
  <c r="Q1055" i="8"/>
  <c r="Q1056" i="8"/>
  <c r="Q1057" i="8"/>
  <c r="Q1058" i="8"/>
  <c r="Q1059" i="8"/>
  <c r="Q1060" i="8"/>
  <c r="Q1061" i="8"/>
  <c r="Q1062" i="8"/>
  <c r="Q1063" i="8"/>
  <c r="Q1064" i="8"/>
  <c r="Q1065" i="8"/>
  <c r="Q1066" i="8"/>
  <c r="Q1067" i="8"/>
  <c r="Q1068" i="8"/>
  <c r="Q1069" i="8"/>
  <c r="Q1070" i="8"/>
  <c r="Q1071" i="8"/>
  <c r="Q1072" i="8"/>
  <c r="Q1073" i="8"/>
  <c r="Q1074" i="8"/>
  <c r="Q1075" i="8"/>
  <c r="Q1076" i="8"/>
  <c r="Q1077" i="8"/>
  <c r="Q1078" i="8"/>
  <c r="Q1079" i="8"/>
  <c r="Q1080" i="8"/>
  <c r="Q1081" i="8"/>
  <c r="Q1082" i="8"/>
  <c r="Q1083" i="8"/>
  <c r="Q1084" i="8"/>
  <c r="Q1085" i="8"/>
  <c r="Q1086" i="8"/>
  <c r="Q1087" i="8"/>
  <c r="Q1088" i="8"/>
  <c r="Q1089" i="8"/>
  <c r="Q1090" i="8"/>
  <c r="Q1091" i="8"/>
  <c r="Q1092" i="8"/>
  <c r="Q1093" i="8"/>
  <c r="Q1094" i="8"/>
  <c r="Q1095" i="8"/>
  <c r="Q1096" i="8"/>
  <c r="Q1097" i="8"/>
  <c r="Q1098" i="8"/>
  <c r="Q1099" i="8"/>
  <c r="Q1100" i="8"/>
  <c r="Q1101" i="8"/>
  <c r="Q1102" i="8"/>
  <c r="Q1103" i="8"/>
  <c r="Q1104" i="8"/>
  <c r="Q1105" i="8"/>
  <c r="Q1106" i="8"/>
  <c r="Q1107" i="8"/>
  <c r="Q1108" i="8"/>
  <c r="Q1109" i="8"/>
  <c r="Q1110" i="8"/>
  <c r="Q1111" i="8"/>
  <c r="Q1112" i="8"/>
  <c r="Q1113" i="8"/>
  <c r="Q1114" i="8"/>
  <c r="Q1115" i="8"/>
  <c r="Q1116" i="8"/>
  <c r="Q1117" i="8"/>
  <c r="Q1118" i="8"/>
  <c r="Q1119" i="8"/>
  <c r="Q1120" i="8"/>
  <c r="Q1121" i="8"/>
  <c r="Q1122" i="8"/>
  <c r="Q1123" i="8"/>
  <c r="Q1124" i="8"/>
  <c r="Q1125" i="8"/>
  <c r="Q1126" i="8"/>
  <c r="Q1127" i="8"/>
  <c r="Q1128" i="8"/>
  <c r="Q1129" i="8"/>
  <c r="Q1130" i="8"/>
  <c r="Q1131" i="8"/>
  <c r="Q1132" i="8"/>
  <c r="Q1133" i="8"/>
  <c r="Q1134" i="8"/>
  <c r="Q1135" i="8"/>
  <c r="Q1136" i="8"/>
  <c r="Q1137" i="8"/>
  <c r="Q1138" i="8"/>
  <c r="Q1139" i="8"/>
  <c r="Q1140" i="8"/>
  <c r="Q1141" i="8"/>
  <c r="Q1142" i="8"/>
  <c r="Q1143" i="8"/>
  <c r="Q1144" i="8"/>
  <c r="Q1145" i="8"/>
  <c r="Q1146" i="8"/>
  <c r="Q1147" i="8"/>
  <c r="Q1148" i="8"/>
  <c r="Q1149" i="8"/>
  <c r="Q1150" i="8"/>
  <c r="Q1151" i="8"/>
  <c r="Q1152" i="8"/>
  <c r="Q1153" i="8"/>
  <c r="Q1154" i="8"/>
  <c r="Q1155" i="8"/>
  <c r="Q1156" i="8"/>
  <c r="Q1157" i="8"/>
  <c r="Q1158" i="8"/>
  <c r="Q1159" i="8"/>
  <c r="Q1160" i="8"/>
  <c r="Q1161" i="8"/>
  <c r="Q1162" i="8"/>
  <c r="Q1163" i="8"/>
  <c r="Q1164" i="8"/>
  <c r="Q1165" i="8"/>
  <c r="Q1166" i="8"/>
  <c r="Q1167" i="8"/>
  <c r="Q1168" i="8"/>
  <c r="Q1169" i="8"/>
  <c r="Q1170" i="8"/>
  <c r="Q1171" i="8"/>
  <c r="Q1172" i="8"/>
  <c r="Q1173" i="8"/>
  <c r="Q1174" i="8"/>
  <c r="Q1175" i="8"/>
  <c r="Q1176" i="8"/>
  <c r="Q1177" i="8"/>
  <c r="Q1178" i="8"/>
  <c r="Q1179" i="8"/>
  <c r="Q1180" i="8"/>
  <c r="Q1181" i="8"/>
  <c r="Q1182" i="8"/>
  <c r="Q1183" i="8"/>
  <c r="Q1184" i="8"/>
  <c r="Q1185" i="8"/>
  <c r="Q1186" i="8"/>
  <c r="Q1187" i="8"/>
  <c r="Q1188" i="8"/>
  <c r="Q1189" i="8"/>
  <c r="Q1190" i="8"/>
  <c r="Q1191" i="8"/>
  <c r="Q1192" i="8"/>
  <c r="Q1193" i="8"/>
  <c r="Q1194" i="8"/>
  <c r="Q1195" i="8"/>
  <c r="Q1196" i="8"/>
  <c r="Q1197" i="8"/>
  <c r="Q1198" i="8"/>
  <c r="Q1199" i="8"/>
  <c r="Q1200" i="8"/>
  <c r="Q1201" i="8"/>
  <c r="Q1202" i="8"/>
  <c r="Q1203" i="8"/>
  <c r="Q1204" i="8"/>
  <c r="Q1205" i="8"/>
  <c r="Q1206" i="8"/>
  <c r="Q1207" i="8"/>
  <c r="Q1208" i="8"/>
  <c r="Q1209" i="8"/>
  <c r="Q1210" i="8"/>
  <c r="Q1211" i="8"/>
  <c r="Q1212" i="8"/>
  <c r="Q1213" i="8"/>
  <c r="Q1214" i="8"/>
  <c r="Q1215" i="8"/>
  <c r="Q1216" i="8"/>
  <c r="Q1217" i="8"/>
  <c r="Q1218" i="8"/>
  <c r="Q1219" i="8"/>
  <c r="Q1220" i="8"/>
  <c r="Q1221" i="8"/>
  <c r="Q1222" i="8"/>
  <c r="Q1223" i="8"/>
  <c r="Q1224" i="8"/>
  <c r="Q1225" i="8"/>
  <c r="Q1226" i="8"/>
  <c r="Q1227" i="8"/>
  <c r="Q1228" i="8"/>
  <c r="Q1229" i="8"/>
  <c r="Q1230" i="8"/>
  <c r="Q1231" i="8"/>
  <c r="Q1232" i="8"/>
  <c r="Q1233" i="8"/>
  <c r="Q1234" i="8"/>
  <c r="Q1235" i="8"/>
  <c r="Q1236" i="8"/>
  <c r="Q1237" i="8"/>
  <c r="Q1238" i="8"/>
  <c r="Q1239" i="8"/>
  <c r="Q1240" i="8"/>
  <c r="Q1241" i="8"/>
  <c r="Q1242" i="8"/>
  <c r="Q1243" i="8"/>
  <c r="Q1244" i="8"/>
  <c r="Q1245" i="8"/>
  <c r="Q1246" i="8"/>
  <c r="Q1247" i="8"/>
  <c r="Q1248" i="8"/>
  <c r="Q1249" i="8"/>
  <c r="Q1250" i="8"/>
  <c r="Q1251" i="8"/>
  <c r="Q1252" i="8"/>
  <c r="Q1253" i="8"/>
  <c r="Q1254" i="8"/>
  <c r="Q1255" i="8"/>
  <c r="Q1256" i="8"/>
  <c r="Q1257" i="8"/>
  <c r="Q1258" i="8"/>
  <c r="Q1259" i="8"/>
  <c r="Q1260" i="8"/>
  <c r="Q1261" i="8"/>
  <c r="Q1262" i="8"/>
  <c r="Q1263" i="8"/>
  <c r="Q1264" i="8"/>
  <c r="Q1265" i="8"/>
  <c r="Q1266" i="8"/>
  <c r="Q1267" i="8"/>
  <c r="Q1268" i="8"/>
  <c r="Q1269" i="8"/>
  <c r="Q1270" i="8"/>
  <c r="Q1271" i="8"/>
  <c r="Q1272" i="8"/>
  <c r="Q1273" i="8"/>
  <c r="Q1274" i="8"/>
  <c r="Q1275" i="8"/>
  <c r="Q1276" i="8"/>
  <c r="Q1277" i="8"/>
  <c r="Q1278" i="8"/>
  <c r="Q1279" i="8"/>
  <c r="Q1280" i="8"/>
  <c r="Q1281" i="8"/>
  <c r="Q1282" i="8"/>
  <c r="Q1283" i="8"/>
  <c r="Q1284" i="8"/>
  <c r="Q1285" i="8"/>
  <c r="Q1286" i="8"/>
  <c r="Q1287" i="8"/>
  <c r="Q1288" i="8"/>
  <c r="Q1289" i="8"/>
  <c r="Q1290" i="8"/>
  <c r="Q1291" i="8"/>
  <c r="Q1292" i="8"/>
  <c r="Q1293" i="8"/>
  <c r="Q1294" i="8"/>
  <c r="Q1295" i="8"/>
  <c r="Q1296" i="8"/>
  <c r="Q1297" i="8"/>
  <c r="Q1298" i="8"/>
  <c r="Q1299" i="8"/>
  <c r="Q1300" i="8"/>
  <c r="Q1301" i="8"/>
  <c r="Q1302" i="8"/>
  <c r="Q1303" i="8"/>
  <c r="Q1304" i="8"/>
  <c r="Q1305" i="8"/>
  <c r="Q1306" i="8"/>
  <c r="Q1307" i="8"/>
  <c r="Q1308" i="8"/>
  <c r="Q1309" i="8"/>
  <c r="Q1310" i="8"/>
  <c r="Q1311" i="8"/>
  <c r="Q1312" i="8"/>
  <c r="Q1313" i="8"/>
  <c r="Q1314" i="8"/>
  <c r="Q1315" i="8"/>
  <c r="Q1316" i="8"/>
  <c r="Q1317" i="8"/>
  <c r="Q1318" i="8"/>
  <c r="Q1319" i="8"/>
  <c r="Q1320" i="8"/>
  <c r="Q1321" i="8"/>
  <c r="Q1322" i="8"/>
  <c r="Q1323" i="8"/>
  <c r="Q1324" i="8"/>
  <c r="Q1325" i="8"/>
  <c r="Q1326" i="8"/>
  <c r="Q1327" i="8"/>
  <c r="Q1328" i="8"/>
  <c r="Q1329" i="8"/>
  <c r="Q1330" i="8"/>
  <c r="Q1331" i="8"/>
  <c r="Q1332" i="8"/>
  <c r="Q1333" i="8"/>
  <c r="Q1334" i="8"/>
  <c r="Q1335" i="8"/>
  <c r="Q1336" i="8"/>
  <c r="Q1337" i="8"/>
  <c r="Q1338" i="8"/>
  <c r="Q1339" i="8"/>
  <c r="Q1340" i="8"/>
  <c r="Q1341" i="8"/>
  <c r="Q1342" i="8"/>
  <c r="Q1343" i="8"/>
  <c r="Q1344" i="8"/>
  <c r="Q1345" i="8"/>
  <c r="Q1346" i="8"/>
  <c r="Q1347" i="8"/>
  <c r="Q1348" i="8"/>
  <c r="Q1349" i="8"/>
  <c r="Q1350" i="8"/>
  <c r="Q1351" i="8"/>
  <c r="Q1352" i="8"/>
  <c r="Q1353" i="8"/>
  <c r="Q1354" i="8"/>
  <c r="Q1355" i="8"/>
  <c r="Q1356" i="8"/>
  <c r="Q1357" i="8"/>
  <c r="Q1358" i="8"/>
  <c r="Q1359" i="8"/>
  <c r="Q1360" i="8"/>
  <c r="Q1361" i="8"/>
  <c r="Q1362" i="8"/>
  <c r="Q1363" i="8"/>
  <c r="Q1364" i="8"/>
  <c r="Q1365" i="8"/>
  <c r="Q1366" i="8"/>
  <c r="Q1367" i="8"/>
  <c r="Q1368" i="8"/>
  <c r="Q1369" i="8"/>
  <c r="Q1370" i="8"/>
  <c r="Q1371" i="8"/>
  <c r="Q1372" i="8"/>
  <c r="Q1373" i="8"/>
  <c r="Q1374" i="8"/>
  <c r="Q1375" i="8"/>
  <c r="Q1376" i="8"/>
  <c r="Q1377" i="8"/>
  <c r="Q1378" i="8"/>
  <c r="Q1379" i="8"/>
  <c r="Q1380" i="8"/>
  <c r="Q1381" i="8"/>
  <c r="Q1382" i="8"/>
  <c r="Q1383" i="8"/>
  <c r="Q1384" i="8"/>
  <c r="Q1385" i="8"/>
  <c r="Q1386" i="8"/>
  <c r="Q1387" i="8"/>
  <c r="Q1388" i="8"/>
  <c r="Q1389" i="8"/>
  <c r="Q1390" i="8"/>
  <c r="Q1391" i="8"/>
  <c r="Q1392" i="8"/>
  <c r="Q1393" i="8"/>
  <c r="Q1394" i="8"/>
  <c r="Q1395" i="8"/>
  <c r="Q1396" i="8"/>
  <c r="Q1397" i="8"/>
  <c r="Q1398" i="8"/>
  <c r="Q1399" i="8"/>
  <c r="Q1400" i="8"/>
  <c r="Q1401" i="8"/>
  <c r="Q1402" i="8"/>
  <c r="Q1403" i="8"/>
  <c r="Q1404" i="8"/>
  <c r="Q1405" i="8"/>
  <c r="Q1406" i="8"/>
  <c r="Q1407" i="8"/>
  <c r="Q1408" i="8"/>
  <c r="Q1409" i="8"/>
  <c r="Q1410" i="8"/>
  <c r="Q1411" i="8"/>
  <c r="Q1412" i="8"/>
  <c r="Q1413" i="8"/>
  <c r="Q1414" i="8"/>
  <c r="Q1415" i="8"/>
  <c r="Q1416" i="8"/>
  <c r="Q1417" i="8"/>
  <c r="Q1418" i="8"/>
  <c r="Q1419" i="8"/>
  <c r="Q1420" i="8"/>
  <c r="Q1421" i="8"/>
  <c r="Q1422" i="8"/>
  <c r="Q1423" i="8"/>
  <c r="Q1424" i="8"/>
  <c r="Q1425" i="8"/>
  <c r="Q1426" i="8"/>
  <c r="Q1427" i="8"/>
  <c r="Q1428" i="8"/>
  <c r="Q1429" i="8"/>
  <c r="Q1430" i="8"/>
  <c r="Q1431" i="8"/>
  <c r="Q1432" i="8"/>
  <c r="Q1433" i="8"/>
  <c r="Q1434" i="8"/>
  <c r="Q1435" i="8"/>
  <c r="Q1436" i="8"/>
  <c r="Q1437" i="8"/>
  <c r="Q1438" i="8"/>
  <c r="Q1439" i="8"/>
  <c r="Q1440" i="8"/>
  <c r="Q1441" i="8"/>
  <c r="Q1442" i="8"/>
  <c r="Q1443" i="8"/>
  <c r="Q1444" i="8"/>
  <c r="Q1445" i="8"/>
  <c r="Q1446" i="8"/>
  <c r="Q1447" i="8"/>
  <c r="Q1448" i="8"/>
  <c r="Q1449" i="8"/>
  <c r="Q1450" i="8"/>
  <c r="Q1451" i="8"/>
  <c r="Q1452" i="8"/>
  <c r="Q1453" i="8"/>
  <c r="Q1454" i="8"/>
  <c r="Q1455" i="8"/>
  <c r="Q1456" i="8"/>
  <c r="Q1457" i="8"/>
  <c r="Q1458" i="8"/>
  <c r="Q1459" i="8"/>
  <c r="Q1460" i="8"/>
  <c r="Q1461" i="8"/>
  <c r="Q1462" i="8"/>
  <c r="Q1463" i="8"/>
  <c r="Q1464" i="8"/>
  <c r="Q1465" i="8"/>
  <c r="Q1466" i="8"/>
  <c r="Q1467" i="8"/>
  <c r="Q1468" i="8"/>
  <c r="Q1469" i="8"/>
  <c r="Q1470" i="8"/>
  <c r="Q1471" i="8"/>
  <c r="Q1472" i="8"/>
  <c r="Q1473" i="8"/>
  <c r="Q1474" i="8"/>
  <c r="Q1475" i="8"/>
  <c r="Q1476" i="8"/>
  <c r="Q1477" i="8"/>
  <c r="Q1478" i="8"/>
  <c r="Q1479" i="8"/>
  <c r="Q1480" i="8"/>
  <c r="Q1481" i="8"/>
  <c r="Q1482" i="8"/>
  <c r="Q1483" i="8"/>
  <c r="Q1484" i="8"/>
  <c r="Q1485" i="8"/>
  <c r="Q1486" i="8"/>
  <c r="Q1487" i="8"/>
  <c r="Q1488" i="8"/>
  <c r="Q1489" i="8"/>
  <c r="Q1490" i="8"/>
  <c r="Q1491" i="8"/>
  <c r="Q1492" i="8"/>
  <c r="Q1493" i="8"/>
  <c r="Q1494" i="8"/>
  <c r="Q1495" i="8"/>
  <c r="Q1496" i="8"/>
  <c r="Q1497" i="8"/>
  <c r="Q1498" i="8"/>
  <c r="Q1499" i="8"/>
  <c r="Q1500" i="8"/>
  <c r="Q1501" i="8"/>
  <c r="Q1502" i="8"/>
  <c r="Q1503" i="8"/>
  <c r="Q1504" i="8"/>
  <c r="Q1505" i="8"/>
  <c r="Q1506" i="8"/>
  <c r="Q1507" i="8"/>
  <c r="Q1508" i="8"/>
  <c r="Q1509" i="8"/>
  <c r="Q1510" i="8"/>
  <c r="Q1511" i="8"/>
  <c r="Q1512" i="8"/>
  <c r="Q1513" i="8"/>
  <c r="Q1514" i="8"/>
  <c r="Q1515" i="8"/>
  <c r="Q1516" i="8"/>
  <c r="Q1517" i="8"/>
  <c r="Q1518" i="8"/>
  <c r="Q1519" i="8"/>
  <c r="Q1520" i="8"/>
  <c r="Q1521" i="8"/>
  <c r="Q1522" i="8"/>
  <c r="Q1523" i="8"/>
  <c r="Q1524" i="8"/>
  <c r="Q1525" i="8"/>
  <c r="Q1526" i="8"/>
  <c r="Q1527" i="8"/>
  <c r="Q1528" i="8"/>
  <c r="Q1529" i="8"/>
  <c r="Q1530" i="8"/>
  <c r="Q1531" i="8"/>
  <c r="Q1532" i="8"/>
  <c r="Q1533" i="8"/>
  <c r="Q1534" i="8"/>
  <c r="Q1535" i="8"/>
  <c r="Q1536" i="8"/>
  <c r="Q1537" i="8"/>
  <c r="Q1538" i="8"/>
  <c r="Q1539" i="8"/>
  <c r="Q1540" i="8"/>
  <c r="Q1541" i="8"/>
  <c r="Q1542" i="8"/>
  <c r="Q1543" i="8"/>
  <c r="Q1544" i="8"/>
  <c r="Q1545" i="8"/>
  <c r="Q1546" i="8"/>
  <c r="Q1547" i="8"/>
  <c r="Q1548" i="8"/>
  <c r="Q1549" i="8"/>
  <c r="Q1550" i="8"/>
  <c r="Q1551" i="8"/>
  <c r="Q1552" i="8"/>
  <c r="Q1553" i="8"/>
  <c r="Q1554" i="8"/>
  <c r="Q1555" i="8"/>
  <c r="Q1556" i="8"/>
  <c r="Q1557" i="8"/>
  <c r="Q1558" i="8"/>
  <c r="Q1559" i="8"/>
  <c r="Q1560" i="8"/>
  <c r="Q1561" i="8"/>
  <c r="Q1562" i="8"/>
  <c r="Q1563" i="8"/>
  <c r="Q1564" i="8"/>
  <c r="Q1565" i="8"/>
  <c r="Q1566" i="8"/>
  <c r="Q1567" i="8"/>
  <c r="Q1568" i="8"/>
  <c r="Q1569" i="8"/>
  <c r="Q1570" i="8"/>
  <c r="Q1571" i="8"/>
  <c r="Q1572" i="8"/>
  <c r="Q1573" i="8"/>
  <c r="Q1574" i="8"/>
  <c r="Q1575" i="8"/>
  <c r="Q1576" i="8"/>
  <c r="Q1577" i="8"/>
  <c r="Q1578" i="8"/>
  <c r="Q1579" i="8"/>
  <c r="Q1580" i="8"/>
  <c r="Q1581" i="8"/>
  <c r="Q1582" i="8"/>
  <c r="Q1583" i="8"/>
  <c r="Q1584" i="8"/>
  <c r="Q1585" i="8"/>
  <c r="Q1586" i="8"/>
  <c r="Q1587" i="8"/>
  <c r="Q1588" i="8"/>
  <c r="Q1589" i="8"/>
  <c r="Q1590" i="8"/>
  <c r="Q1591" i="8"/>
  <c r="Q1592" i="8"/>
  <c r="Q1593" i="8"/>
  <c r="Q1594" i="8"/>
  <c r="Q1595" i="8"/>
  <c r="Q1596" i="8"/>
  <c r="Q1597" i="8"/>
  <c r="Q1598" i="8"/>
  <c r="Q1599" i="8"/>
  <c r="Q1600" i="8"/>
  <c r="Q1601" i="8"/>
  <c r="Q1602" i="8"/>
  <c r="Q1603" i="8"/>
  <c r="Q1604" i="8"/>
  <c r="Q1605" i="8"/>
  <c r="Q1606" i="8"/>
  <c r="Q1607" i="8"/>
  <c r="Q1608" i="8"/>
  <c r="Q1609" i="8"/>
  <c r="Q1610" i="8"/>
  <c r="Q1611" i="8"/>
  <c r="Q1612" i="8"/>
  <c r="Q1613" i="8"/>
  <c r="Q1614" i="8"/>
  <c r="Q1615" i="8"/>
  <c r="Q1616" i="8"/>
  <c r="Q1617" i="8"/>
  <c r="Q1618" i="8"/>
  <c r="Q1619" i="8"/>
  <c r="Q1620" i="8"/>
  <c r="Q1621" i="8"/>
  <c r="Q1622" i="8"/>
  <c r="Q1623" i="8"/>
  <c r="Q1624" i="8"/>
  <c r="Q1625" i="8"/>
  <c r="Q1626" i="8"/>
  <c r="Q1627" i="8"/>
  <c r="Q1628" i="8"/>
  <c r="Q1629" i="8"/>
  <c r="Q1630" i="8"/>
  <c r="Q1631" i="8"/>
  <c r="Q1632" i="8"/>
  <c r="Q1633" i="8"/>
  <c r="Q1634" i="8"/>
  <c r="Q1635" i="8"/>
  <c r="Q1636" i="8"/>
  <c r="Q1637" i="8"/>
  <c r="Q1638" i="8"/>
  <c r="Q1639" i="8"/>
  <c r="Q1640" i="8"/>
  <c r="Q1641" i="8"/>
  <c r="Q1642" i="8"/>
  <c r="Q1643" i="8"/>
  <c r="Q1644" i="8"/>
  <c r="Q1645" i="8"/>
  <c r="Q1646" i="8"/>
  <c r="Q1647" i="8"/>
  <c r="Q1648" i="8"/>
  <c r="Q1649" i="8"/>
  <c r="Q1650" i="8"/>
  <c r="Q1651" i="8"/>
  <c r="Q1652" i="8"/>
  <c r="Q1653" i="8"/>
  <c r="Q1654" i="8"/>
  <c r="Q1655" i="8"/>
  <c r="Q1656" i="8"/>
  <c r="Q1657" i="8"/>
  <c r="Q1658" i="8"/>
  <c r="Q1659" i="8"/>
  <c r="Q1660" i="8"/>
  <c r="Q1661" i="8"/>
  <c r="Q1662" i="8"/>
  <c r="Q1663" i="8"/>
  <c r="Q1664" i="8"/>
  <c r="Q1665" i="8"/>
  <c r="Q1666" i="8"/>
  <c r="Q1667" i="8"/>
  <c r="Q1668" i="8"/>
  <c r="Q1669" i="8"/>
  <c r="Q1670" i="8"/>
  <c r="Q1671" i="8"/>
  <c r="Q1672" i="8"/>
  <c r="Q1673" i="8"/>
  <c r="Q1674" i="8"/>
  <c r="Q1675" i="8"/>
  <c r="Q1676" i="8"/>
  <c r="Q1677" i="8"/>
  <c r="Q1678" i="8"/>
  <c r="Q1679" i="8"/>
  <c r="Q1680" i="8"/>
  <c r="Q1681" i="8"/>
  <c r="Q1682" i="8"/>
  <c r="Q1683" i="8"/>
  <c r="Q1684" i="8"/>
  <c r="Q1685" i="8"/>
  <c r="Q1686" i="8"/>
  <c r="Q1687" i="8"/>
  <c r="Q1688" i="8"/>
  <c r="Q1689" i="8"/>
  <c r="Q1690" i="8"/>
  <c r="Q1691" i="8"/>
  <c r="Q1692" i="8"/>
  <c r="Q1693" i="8"/>
  <c r="Q1694" i="8"/>
  <c r="Q1695" i="8"/>
  <c r="Q1696" i="8"/>
  <c r="Q1697" i="8"/>
  <c r="Q1698" i="8"/>
  <c r="Q1699" i="8"/>
  <c r="Q1700" i="8"/>
  <c r="Q1701" i="8"/>
  <c r="Q1702" i="8"/>
  <c r="Q1703" i="8"/>
  <c r="Q1704" i="8"/>
  <c r="Q1705" i="8"/>
  <c r="Q1706" i="8"/>
  <c r="Q1707" i="8"/>
  <c r="Q1708" i="8"/>
  <c r="Q1709" i="8"/>
  <c r="Q1710" i="8"/>
  <c r="Q1711" i="8"/>
  <c r="Q1712" i="8"/>
  <c r="Q1713" i="8"/>
  <c r="Q1714" i="8"/>
  <c r="Q1715" i="8"/>
  <c r="Q1716" i="8"/>
  <c r="Q1717" i="8"/>
  <c r="Q1718" i="8"/>
  <c r="Q1719" i="8"/>
  <c r="Q1720" i="8"/>
  <c r="Q1721" i="8"/>
  <c r="Q1722" i="8"/>
  <c r="Q1723" i="8"/>
  <c r="Q1724" i="8"/>
  <c r="Q1725" i="8"/>
  <c r="Q1726" i="8"/>
  <c r="Q1727" i="8"/>
  <c r="Q1728" i="8"/>
  <c r="Q1729" i="8"/>
  <c r="Q1730" i="8"/>
  <c r="Q1731" i="8"/>
  <c r="Q1732" i="8"/>
  <c r="Q1733" i="8"/>
  <c r="Q1734" i="8"/>
  <c r="Q1735" i="8"/>
  <c r="Q1736" i="8"/>
  <c r="Q1737" i="8"/>
  <c r="Q1738" i="8"/>
  <c r="Q1739" i="8"/>
  <c r="Q1740" i="8"/>
  <c r="Q1741" i="8"/>
  <c r="Q1742" i="8"/>
  <c r="Q1743" i="8"/>
  <c r="Q1744" i="8"/>
  <c r="Q1745" i="8"/>
  <c r="Q1746" i="8"/>
  <c r="Q1747" i="8"/>
  <c r="Q1748" i="8"/>
  <c r="Q1749" i="8"/>
  <c r="Q1750" i="8"/>
  <c r="Q1751" i="8"/>
  <c r="Q1752" i="8"/>
  <c r="Q1753" i="8"/>
  <c r="Q1754" i="8"/>
  <c r="Q1755" i="8"/>
  <c r="Q1756" i="8"/>
  <c r="Q1757" i="8"/>
  <c r="Q1758" i="8"/>
  <c r="Q1759" i="8"/>
  <c r="Q1760" i="8"/>
  <c r="Q1761" i="8"/>
  <c r="Q1762" i="8"/>
  <c r="Q1763" i="8"/>
  <c r="Q1764" i="8"/>
  <c r="Q1765" i="8"/>
  <c r="Q1766" i="8"/>
  <c r="Q1767" i="8"/>
  <c r="Q1768" i="8"/>
  <c r="Q1769" i="8"/>
  <c r="Q1770" i="8"/>
  <c r="Q1771" i="8"/>
  <c r="Q1772" i="8"/>
  <c r="Q1773" i="8"/>
  <c r="Q1774" i="8"/>
  <c r="Q1775" i="8"/>
  <c r="Q1776" i="8"/>
  <c r="Q1777" i="8"/>
  <c r="Q1778" i="8"/>
  <c r="Q1779" i="8"/>
  <c r="Q1780" i="8"/>
  <c r="Q1781" i="8"/>
  <c r="Q1782" i="8"/>
  <c r="Q1783" i="8"/>
  <c r="Q1784" i="8"/>
  <c r="Q1785" i="8"/>
  <c r="Q1786" i="8"/>
  <c r="Q1787" i="8"/>
  <c r="Q1788" i="8"/>
  <c r="Q1789" i="8"/>
  <c r="Q1790" i="8"/>
  <c r="Q1791" i="8"/>
  <c r="Q1792" i="8"/>
  <c r="Q1793" i="8"/>
  <c r="Q1794" i="8"/>
  <c r="Q1795" i="8"/>
  <c r="Q1796" i="8"/>
  <c r="Q1797" i="8"/>
  <c r="Q1798" i="8"/>
  <c r="Q1799" i="8"/>
  <c r="Q1800" i="8"/>
  <c r="Q1801" i="8"/>
  <c r="Q1802" i="8"/>
  <c r="Q1803" i="8"/>
  <c r="Q1804" i="8"/>
  <c r="Q1805" i="8"/>
  <c r="Q1806" i="8"/>
  <c r="Q1807" i="8"/>
  <c r="Q1808" i="8"/>
  <c r="Q1809" i="8"/>
  <c r="Q1810" i="8"/>
  <c r="Q1811" i="8"/>
  <c r="Q1812" i="8"/>
  <c r="Q1813" i="8"/>
  <c r="Q1814" i="8"/>
  <c r="Q1815" i="8"/>
  <c r="Q1816" i="8"/>
  <c r="Q1817" i="8"/>
  <c r="Q1818" i="8"/>
  <c r="Q1819" i="8"/>
  <c r="Q1820" i="8"/>
  <c r="Q1821" i="8"/>
  <c r="Q1822" i="8"/>
  <c r="Q1823" i="8"/>
  <c r="Q1824" i="8"/>
  <c r="Q1825" i="8"/>
  <c r="Q1826" i="8"/>
  <c r="Q1827" i="8"/>
  <c r="Q1828" i="8"/>
  <c r="Q1829" i="8"/>
  <c r="Q1830" i="8"/>
  <c r="Q1831" i="8"/>
  <c r="Q1832" i="8"/>
  <c r="Q1833" i="8"/>
  <c r="Q1834" i="8"/>
  <c r="Q1835" i="8"/>
  <c r="Q1836" i="8"/>
  <c r="Q1837" i="8"/>
  <c r="Q1838" i="8"/>
  <c r="Q1839" i="8"/>
  <c r="Q1840" i="8"/>
  <c r="Q1841" i="8"/>
  <c r="Q1842" i="8"/>
  <c r="Q1843" i="8"/>
  <c r="Q1844" i="8"/>
  <c r="Q1845" i="8"/>
  <c r="Q1846" i="8"/>
  <c r="Q1847" i="8"/>
  <c r="Q1848" i="8"/>
  <c r="Q1849" i="8"/>
  <c r="Q1850" i="8"/>
  <c r="Q1851" i="8"/>
  <c r="Q1852" i="8"/>
  <c r="Q1853" i="8"/>
  <c r="Q1854" i="8"/>
  <c r="Q1855" i="8"/>
  <c r="Q1856" i="8"/>
  <c r="Q1857" i="8"/>
  <c r="Q1858" i="8"/>
  <c r="Q1859" i="8"/>
  <c r="Q1860" i="8"/>
  <c r="Q1861" i="8"/>
  <c r="Q1862" i="8"/>
  <c r="Q1863" i="8"/>
  <c r="Q1864" i="8"/>
  <c r="Q1865" i="8"/>
  <c r="Q1866" i="8"/>
  <c r="Q1867" i="8"/>
  <c r="Q1868" i="8"/>
  <c r="Q1869" i="8"/>
  <c r="Q1870" i="8"/>
  <c r="Q1871" i="8"/>
  <c r="Q1872" i="8"/>
  <c r="Q1873" i="8"/>
  <c r="Q1874" i="8"/>
  <c r="Q1875" i="8"/>
  <c r="Q1876" i="8"/>
  <c r="Q1877" i="8"/>
  <c r="Q1878" i="8"/>
  <c r="Q1879" i="8"/>
  <c r="Q1880" i="8"/>
  <c r="Q1881" i="8"/>
  <c r="Q1882" i="8"/>
  <c r="Q1883" i="8"/>
  <c r="Q1884" i="8"/>
  <c r="Q1885" i="8"/>
  <c r="Q1886" i="8"/>
  <c r="Q1887" i="8"/>
  <c r="Q1888" i="8"/>
  <c r="Q1889" i="8"/>
  <c r="Q1890" i="8"/>
  <c r="Q1891" i="8"/>
  <c r="Q1892" i="8"/>
  <c r="Q1893" i="8"/>
  <c r="Q1894" i="8"/>
  <c r="Q1895" i="8"/>
  <c r="Q1896" i="8"/>
  <c r="Q1897" i="8"/>
  <c r="Q1898" i="8"/>
  <c r="Q1899" i="8"/>
  <c r="Q1900" i="8"/>
  <c r="Q1901" i="8"/>
  <c r="Q1902" i="8"/>
  <c r="Q1903" i="8"/>
  <c r="Q1904" i="8"/>
  <c r="Q1905" i="8"/>
  <c r="Q1906" i="8"/>
  <c r="Q1907" i="8"/>
  <c r="Q1908" i="8"/>
  <c r="Q1909" i="8"/>
  <c r="Q1910" i="8"/>
  <c r="Q1911" i="8"/>
  <c r="Q1912" i="8"/>
  <c r="Q1913" i="8"/>
  <c r="Q1914" i="8"/>
  <c r="Q1915" i="8"/>
  <c r="Q1916" i="8"/>
  <c r="Q1917" i="8"/>
  <c r="Q1918" i="8"/>
  <c r="Q1919" i="8"/>
  <c r="Q1920" i="8"/>
  <c r="Q1921" i="8"/>
  <c r="Q1922" i="8"/>
  <c r="Q1923" i="8"/>
  <c r="Q1924" i="8"/>
  <c r="Q1925" i="8"/>
  <c r="Q1926" i="8"/>
  <c r="Q1927" i="8"/>
  <c r="Q1928" i="8"/>
  <c r="Q1929" i="8"/>
  <c r="Q1930" i="8"/>
  <c r="Q1931" i="8"/>
  <c r="Q1932" i="8"/>
  <c r="Q1933" i="8"/>
  <c r="Q1934" i="8"/>
  <c r="Q1935" i="8"/>
  <c r="Q1936" i="8"/>
  <c r="Q1937" i="8"/>
  <c r="Q1938" i="8"/>
  <c r="Q1939" i="8"/>
  <c r="Q1940" i="8"/>
  <c r="Q1941" i="8"/>
  <c r="Q1942" i="8"/>
  <c r="Q1943" i="8"/>
  <c r="Q1944" i="8"/>
  <c r="Q1945" i="8"/>
  <c r="Q1946" i="8"/>
  <c r="Q1947" i="8"/>
  <c r="Q1948" i="8"/>
  <c r="Q1949" i="8"/>
  <c r="Q1950" i="8"/>
  <c r="Q1951" i="8"/>
  <c r="Q1952" i="8"/>
  <c r="Q1953" i="8"/>
  <c r="Q1954" i="8"/>
  <c r="Q1955" i="8"/>
  <c r="Q1956" i="8"/>
  <c r="Q1957" i="8"/>
  <c r="Q1958" i="8"/>
  <c r="Q1959" i="8"/>
  <c r="Q1960" i="8"/>
  <c r="Q1961" i="8"/>
  <c r="Q1962" i="8"/>
  <c r="Q1963" i="8"/>
  <c r="Q1964" i="8"/>
  <c r="Q1965" i="8"/>
  <c r="Q1966" i="8"/>
  <c r="Q1967" i="8"/>
  <c r="Q1968" i="8"/>
  <c r="Q1969" i="8"/>
  <c r="Q1970" i="8"/>
  <c r="Q1971" i="8"/>
  <c r="Q1972" i="8"/>
  <c r="Q1973" i="8"/>
  <c r="Q1974" i="8"/>
  <c r="Q1975" i="8"/>
  <c r="Q1976" i="8"/>
  <c r="Q1977" i="8"/>
  <c r="Q1978" i="8"/>
  <c r="Q1979" i="8"/>
  <c r="Q1980" i="8"/>
  <c r="Q1981" i="8"/>
  <c r="Q1982" i="8"/>
  <c r="Q1983" i="8"/>
  <c r="Q1984" i="8"/>
  <c r="Q1985" i="8"/>
  <c r="Q1986" i="8"/>
  <c r="Q1987" i="8"/>
  <c r="Q1988" i="8"/>
  <c r="Q1989" i="8"/>
  <c r="Q1990" i="8"/>
  <c r="Q1991" i="8"/>
  <c r="Q1992" i="8"/>
  <c r="Q1993" i="8"/>
  <c r="Q1994" i="8"/>
  <c r="Q1995" i="8"/>
  <c r="Q1996" i="8"/>
  <c r="Q1997" i="8"/>
  <c r="Q1998" i="8"/>
  <c r="Q1999" i="8"/>
  <c r="Q2000" i="8"/>
  <c r="Q2001" i="8"/>
  <c r="Q2002" i="8"/>
  <c r="Q2003" i="8"/>
  <c r="Q2004" i="8"/>
  <c r="Q2005" i="8"/>
  <c r="Q2006" i="8"/>
  <c r="Q2007" i="8"/>
  <c r="Q2008" i="8"/>
  <c r="Q2009" i="8"/>
  <c r="Q2010" i="8"/>
  <c r="Q2011" i="8"/>
  <c r="Q2012" i="8"/>
  <c r="Q2013" i="8"/>
  <c r="Q2014" i="8"/>
  <c r="Q2015" i="8"/>
  <c r="Q2016" i="8"/>
  <c r="Q2017" i="8"/>
  <c r="Q2018" i="8"/>
  <c r="Q2019" i="8"/>
  <c r="Q2020" i="8"/>
  <c r="Q2021" i="8"/>
  <c r="Q2022" i="8"/>
  <c r="Q2023" i="8"/>
  <c r="Q2024" i="8"/>
  <c r="Q2025" i="8"/>
  <c r="Q2026" i="8"/>
  <c r="Q2027" i="8"/>
  <c r="Q2028" i="8"/>
  <c r="Q2029" i="8"/>
  <c r="Q2030" i="8"/>
  <c r="Q2031" i="8"/>
  <c r="Q2032" i="8"/>
  <c r="Q2033" i="8"/>
  <c r="Q2034" i="8"/>
  <c r="Q2035" i="8"/>
  <c r="Q2036" i="8"/>
  <c r="Q2037" i="8"/>
  <c r="Q2038" i="8"/>
  <c r="Q2039" i="8"/>
  <c r="Q2040" i="8"/>
  <c r="Q2041" i="8"/>
  <c r="Q2042" i="8"/>
  <c r="Q2043" i="8"/>
  <c r="Q2044" i="8"/>
  <c r="Q2045" i="8"/>
  <c r="Q2046" i="8"/>
  <c r="Q2047" i="8"/>
  <c r="Q2048" i="8"/>
  <c r="Q2049" i="8"/>
  <c r="Q2050" i="8"/>
  <c r="Q2051" i="8"/>
  <c r="Q2052" i="8"/>
  <c r="Q2053" i="8"/>
  <c r="Q2054" i="8"/>
  <c r="Q2055" i="8"/>
  <c r="Q2056" i="8"/>
  <c r="Q2057" i="8"/>
  <c r="Q2058" i="8"/>
  <c r="Q2059" i="8"/>
  <c r="Q2060" i="8"/>
  <c r="Q2061" i="8"/>
  <c r="Q2062" i="8"/>
  <c r="Q2063" i="8"/>
  <c r="Q2064" i="8"/>
  <c r="Q2065" i="8"/>
  <c r="Q2066" i="8"/>
  <c r="Q2067" i="8"/>
  <c r="Q2068" i="8"/>
  <c r="Q2069" i="8"/>
  <c r="Q2070" i="8"/>
  <c r="Q2071" i="8"/>
  <c r="Q2072" i="8"/>
  <c r="Q2073" i="8"/>
  <c r="Q2074" i="8"/>
  <c r="Q2075" i="8"/>
  <c r="Q2076" i="8"/>
  <c r="Q2077" i="8"/>
  <c r="Q2078" i="8"/>
  <c r="Q2079" i="8"/>
  <c r="Q2080" i="8"/>
  <c r="Q2081" i="8"/>
  <c r="Q2082" i="8"/>
  <c r="Q2083" i="8"/>
  <c r="Q2084" i="8"/>
  <c r="Q2085" i="8"/>
  <c r="Q2086" i="8"/>
  <c r="Q2087" i="8"/>
  <c r="Q2088" i="8"/>
  <c r="Q2089" i="8"/>
  <c r="Q2090" i="8"/>
  <c r="Q2091" i="8"/>
  <c r="Q2092" i="8"/>
  <c r="Q2093" i="8"/>
  <c r="Q2094" i="8"/>
  <c r="Q2095" i="8"/>
  <c r="Q2096" i="8"/>
  <c r="Q2097" i="8"/>
  <c r="Q2098" i="8"/>
  <c r="Q2099" i="8"/>
  <c r="Q2100" i="8"/>
  <c r="Q2101" i="8"/>
  <c r="Q2102" i="8"/>
  <c r="Q2103" i="8"/>
  <c r="Q2104" i="8"/>
  <c r="Q2105" i="8"/>
  <c r="Q2106" i="8"/>
  <c r="Q2107" i="8"/>
  <c r="Q2108" i="8"/>
  <c r="Q2109" i="8"/>
  <c r="Q2110" i="8"/>
  <c r="Q2111" i="8"/>
  <c r="Q2112" i="8"/>
  <c r="Q2113" i="8"/>
  <c r="Q2114" i="8"/>
  <c r="Q2115" i="8"/>
  <c r="Q2116" i="8"/>
  <c r="Q2117" i="8"/>
  <c r="Q2118" i="8"/>
  <c r="Q2119" i="8"/>
  <c r="Q2120" i="8"/>
  <c r="Q2121" i="8"/>
  <c r="Q2122" i="8"/>
  <c r="Q2123" i="8"/>
  <c r="Q2124" i="8"/>
  <c r="Q2125" i="8"/>
  <c r="Q2126" i="8"/>
  <c r="Q2127" i="8"/>
  <c r="Q2128" i="8"/>
  <c r="Q2129" i="8"/>
  <c r="Q2130" i="8"/>
  <c r="Q2131" i="8"/>
  <c r="Q2132" i="8"/>
  <c r="Q2133" i="8"/>
  <c r="Q2134" i="8"/>
  <c r="Q2135" i="8"/>
  <c r="Q2136" i="8"/>
  <c r="Q2137" i="8"/>
  <c r="Q2138" i="8"/>
  <c r="Q2139" i="8"/>
  <c r="Q2140" i="8"/>
  <c r="Q2141" i="8"/>
  <c r="Q2142" i="8"/>
  <c r="Q2143" i="8"/>
  <c r="Q2144" i="8"/>
  <c r="Q2145" i="8"/>
  <c r="Q2146" i="8"/>
  <c r="Q2147" i="8"/>
  <c r="Q2148" i="8"/>
  <c r="Q2149" i="8"/>
  <c r="Q2150" i="8"/>
  <c r="Q2151" i="8"/>
  <c r="Q2152" i="8"/>
  <c r="Q2153" i="8"/>
  <c r="Q2154" i="8"/>
  <c r="Q2155" i="8"/>
  <c r="Q2156" i="8"/>
  <c r="Q2157" i="8"/>
  <c r="Q2158" i="8"/>
  <c r="Q2159" i="8"/>
  <c r="Q2160" i="8"/>
  <c r="Q2161" i="8"/>
  <c r="Q2162" i="8"/>
  <c r="Q2163" i="8"/>
  <c r="Q2164" i="8"/>
  <c r="Q2165" i="8"/>
  <c r="Q2166" i="8"/>
  <c r="Q2167" i="8"/>
  <c r="Q2168" i="8"/>
  <c r="Q2169" i="8"/>
  <c r="Q2170" i="8"/>
  <c r="Q2171" i="8"/>
  <c r="Q2172" i="8"/>
  <c r="Q2173" i="8"/>
  <c r="Q2174" i="8"/>
  <c r="Q2175" i="8"/>
  <c r="Q2176" i="8"/>
  <c r="Q2177" i="8"/>
  <c r="Q2178" i="8"/>
  <c r="Q2179" i="8"/>
  <c r="Q2180" i="8"/>
  <c r="Q2181" i="8"/>
  <c r="Q2182" i="8"/>
  <c r="Q2183" i="8"/>
  <c r="Q2184" i="8"/>
  <c r="Q2185" i="8"/>
  <c r="Q2186" i="8"/>
  <c r="Q2187" i="8"/>
  <c r="Q2188" i="8"/>
  <c r="Q2189" i="8"/>
  <c r="Q2190" i="8"/>
  <c r="Q2191" i="8"/>
  <c r="Q2192" i="8"/>
  <c r="Q2193" i="8"/>
  <c r="Q2194" i="8"/>
  <c r="Q2195" i="8"/>
  <c r="Q2196" i="8"/>
  <c r="Q2197" i="8"/>
  <c r="Q2198" i="8"/>
  <c r="Q2199" i="8"/>
  <c r="Q2200" i="8"/>
  <c r="Q2201" i="8"/>
  <c r="Q2202" i="8"/>
  <c r="Q2203" i="8"/>
  <c r="Q2204" i="8"/>
  <c r="Q2205" i="8"/>
  <c r="Q2206" i="8"/>
  <c r="Q2207" i="8"/>
  <c r="Q2208" i="8"/>
  <c r="Q2209" i="8"/>
  <c r="Q2210" i="8"/>
  <c r="Q2211" i="8"/>
  <c r="Q2212" i="8"/>
  <c r="Q2213" i="8"/>
  <c r="Q2214" i="8"/>
  <c r="Q2215" i="8"/>
  <c r="Q2216" i="8"/>
  <c r="Q2217" i="8"/>
  <c r="Q2218" i="8"/>
  <c r="Q2219" i="8"/>
  <c r="Q2220" i="8"/>
  <c r="Q2221" i="8"/>
  <c r="Q2222" i="8"/>
  <c r="Q2223" i="8"/>
  <c r="Q2224" i="8"/>
  <c r="Q2225" i="8"/>
  <c r="Q2226" i="8"/>
  <c r="Q2227" i="8"/>
  <c r="Q2228" i="8"/>
  <c r="Q2229" i="8"/>
  <c r="Q2230" i="8"/>
  <c r="Q2231" i="8"/>
  <c r="Q2232" i="8"/>
  <c r="Q2233" i="8"/>
  <c r="Q2234" i="8"/>
  <c r="Q2235" i="8"/>
  <c r="Q2236" i="8"/>
  <c r="Q2237" i="8"/>
  <c r="Q2238" i="8"/>
  <c r="Q2239" i="8"/>
  <c r="Q2240" i="8"/>
  <c r="Q2241" i="8"/>
  <c r="Q2242" i="8"/>
  <c r="Q2243" i="8"/>
  <c r="Q2244" i="8"/>
  <c r="Q2245" i="8"/>
  <c r="Q2246" i="8"/>
  <c r="Q2247" i="8"/>
  <c r="Q2248" i="8"/>
  <c r="Q2249" i="8"/>
  <c r="Q2250" i="8"/>
  <c r="Q2251" i="8"/>
  <c r="Q2252" i="8"/>
  <c r="Q2253" i="8"/>
  <c r="Q2254" i="8"/>
  <c r="Q2255" i="8"/>
  <c r="Q2256" i="8"/>
  <c r="Q2257" i="8"/>
  <c r="Q2258" i="8"/>
  <c r="Q2259" i="8"/>
  <c r="Q2260" i="8"/>
  <c r="Q2261" i="8"/>
  <c r="Q2262" i="8"/>
  <c r="Q2263" i="8"/>
  <c r="Q2264" i="8"/>
  <c r="Q2265" i="8"/>
  <c r="Q2266" i="8"/>
  <c r="Q2267" i="8"/>
  <c r="Q2268" i="8"/>
  <c r="Q2269" i="8"/>
  <c r="Q2270" i="8"/>
  <c r="Q2271" i="8"/>
  <c r="Q2272" i="8"/>
  <c r="Q2273" i="8"/>
  <c r="Q2274" i="8"/>
  <c r="Q2275" i="8"/>
  <c r="Q2276" i="8"/>
  <c r="Q2277" i="8"/>
  <c r="Q2278" i="8"/>
  <c r="Q2279" i="8"/>
  <c r="Q2280" i="8"/>
  <c r="Q2281" i="8"/>
  <c r="Q2282" i="8"/>
  <c r="Q2283" i="8"/>
  <c r="Q2284" i="8"/>
  <c r="Q2285" i="8"/>
  <c r="Q2286" i="8"/>
  <c r="Q2287" i="8"/>
  <c r="Q2288" i="8"/>
  <c r="Q2289" i="8"/>
  <c r="Q2290" i="8"/>
  <c r="Q2291" i="8"/>
  <c r="Q2292" i="8"/>
  <c r="Q2293" i="8"/>
  <c r="Q2294" i="8"/>
  <c r="Q2295" i="8"/>
  <c r="Q2296" i="8"/>
  <c r="Q2297" i="8"/>
  <c r="Q2298" i="8"/>
  <c r="Q2299" i="8"/>
  <c r="Q2300" i="8"/>
  <c r="Q2301" i="8"/>
  <c r="Q2302" i="8"/>
  <c r="Q2303" i="8"/>
  <c r="Q2304" i="8"/>
  <c r="Q2305" i="8"/>
  <c r="Q2306" i="8"/>
  <c r="Q2307" i="8"/>
  <c r="Q2308" i="8"/>
  <c r="Q2309" i="8"/>
  <c r="Q2310" i="8"/>
  <c r="Q2311" i="8"/>
  <c r="Q2312" i="8"/>
  <c r="Q2313" i="8"/>
  <c r="Q2314" i="8"/>
  <c r="Q2315" i="8"/>
  <c r="Q2316" i="8"/>
  <c r="Q2317" i="8"/>
  <c r="Q2318" i="8"/>
  <c r="Q2319" i="8"/>
  <c r="Q2320" i="8"/>
  <c r="Q2321" i="8"/>
  <c r="Q2322" i="8"/>
  <c r="Q2323" i="8"/>
  <c r="Q2324" i="8"/>
  <c r="Q2325" i="8"/>
  <c r="Q2326" i="8"/>
  <c r="Q2327" i="8"/>
  <c r="Q2328" i="8"/>
  <c r="Q2329" i="8"/>
  <c r="Q2330" i="8"/>
  <c r="Q2331" i="8"/>
  <c r="Q2332" i="8"/>
  <c r="Q2333" i="8"/>
  <c r="Q2334" i="8"/>
  <c r="Q2335" i="8"/>
  <c r="Q2336" i="8"/>
  <c r="Q2337" i="8"/>
  <c r="Q2338" i="8"/>
  <c r="Q2339" i="8"/>
  <c r="Q2340" i="8"/>
  <c r="Q2341" i="8"/>
  <c r="Q2342" i="8"/>
  <c r="Q2343" i="8"/>
  <c r="Q2344" i="8"/>
  <c r="Q2345" i="8"/>
  <c r="Q2346" i="8"/>
  <c r="Q2347" i="8"/>
  <c r="Q2348" i="8"/>
  <c r="Q2349" i="8"/>
  <c r="Q2350" i="8"/>
  <c r="Q2351" i="8"/>
  <c r="Q2352" i="8"/>
  <c r="Q2353" i="8"/>
  <c r="Q2354" i="8"/>
  <c r="Q2355" i="8"/>
  <c r="Q2356" i="8"/>
  <c r="Q2357" i="8"/>
  <c r="Q2358" i="8"/>
  <c r="Q2359" i="8"/>
  <c r="Q2360" i="8"/>
  <c r="Q2361" i="8"/>
  <c r="Q2362" i="8"/>
  <c r="Q2363" i="8"/>
  <c r="Q2364" i="8"/>
  <c r="Q2365" i="8"/>
  <c r="Q2366" i="8"/>
  <c r="Q2367" i="8"/>
  <c r="Q2368" i="8"/>
  <c r="Q2369" i="8"/>
  <c r="Q2370" i="8"/>
  <c r="Q2371" i="8"/>
  <c r="Q2372" i="8"/>
  <c r="Q2373" i="8"/>
  <c r="Q2374" i="8"/>
  <c r="Q2375" i="8"/>
  <c r="Q2376" i="8"/>
  <c r="Q2377" i="8"/>
  <c r="Q2378" i="8"/>
  <c r="Q2379" i="8"/>
  <c r="Q2380" i="8"/>
  <c r="Q2381" i="8"/>
  <c r="Q2382" i="8"/>
  <c r="Q2383" i="8"/>
  <c r="Q2384" i="8"/>
  <c r="Q2385" i="8"/>
  <c r="Q2386" i="8"/>
  <c r="Q2387" i="8"/>
  <c r="Q2388" i="8"/>
  <c r="Q2389" i="8"/>
  <c r="Q2390" i="8"/>
  <c r="Q2391" i="8"/>
  <c r="Q2392" i="8"/>
  <c r="Q2393" i="8"/>
  <c r="Q2394" i="8"/>
  <c r="Q2395" i="8"/>
  <c r="Q2396" i="8"/>
  <c r="Q2397" i="8"/>
  <c r="Q2398" i="8"/>
  <c r="Q2399" i="8"/>
  <c r="Q2400" i="8"/>
  <c r="Q2401" i="8"/>
  <c r="Q2402" i="8"/>
  <c r="Q2403" i="8"/>
  <c r="Q2404" i="8"/>
  <c r="Q2405" i="8"/>
  <c r="Q2406" i="8"/>
  <c r="Q2407" i="8"/>
  <c r="Q2408" i="8"/>
  <c r="Q2409" i="8"/>
  <c r="Q2410" i="8"/>
  <c r="Q2411" i="8"/>
  <c r="Q2412" i="8"/>
  <c r="Q2413" i="8"/>
  <c r="Q2414" i="8"/>
  <c r="Q2415" i="8"/>
  <c r="Q2416" i="8"/>
  <c r="Q2417" i="8"/>
  <c r="Q2418" i="8"/>
  <c r="Q2419" i="8"/>
  <c r="Q2420" i="8"/>
  <c r="Q2421" i="8"/>
  <c r="Q2422" i="8"/>
  <c r="Q2423" i="8"/>
  <c r="Q2424" i="8"/>
  <c r="Q2425" i="8"/>
  <c r="Q2426" i="8"/>
  <c r="Q2427" i="8"/>
  <c r="Q2428" i="8"/>
  <c r="Q2429" i="8"/>
  <c r="Q2430" i="8"/>
  <c r="Q2431" i="8"/>
  <c r="Q2432" i="8"/>
  <c r="Q2433" i="8"/>
  <c r="Q2434" i="8"/>
  <c r="Q2435" i="8"/>
  <c r="Q2436" i="8"/>
  <c r="Q2437" i="8"/>
  <c r="Q2438" i="8"/>
  <c r="Q2439" i="8"/>
  <c r="Q2440" i="8"/>
  <c r="Q2441" i="8"/>
  <c r="Q2442" i="8"/>
  <c r="Q2443" i="8"/>
  <c r="Q2444" i="8"/>
  <c r="Q2445" i="8"/>
  <c r="Q2446" i="8"/>
  <c r="Q2447" i="8"/>
  <c r="Q2448" i="8"/>
  <c r="Q2449" i="8"/>
  <c r="Q2450" i="8"/>
  <c r="Q2451" i="8"/>
  <c r="Q2452" i="8"/>
  <c r="Q2453" i="8"/>
  <c r="Q2454" i="8"/>
  <c r="Q2455" i="8"/>
  <c r="Q2456" i="8"/>
  <c r="Q2457" i="8"/>
  <c r="Q2458" i="8"/>
  <c r="Q2459" i="8"/>
  <c r="Q2460" i="8"/>
  <c r="Q2461" i="8"/>
  <c r="Q2462" i="8"/>
  <c r="Q2463" i="8"/>
  <c r="Q2464" i="8"/>
  <c r="Q2465" i="8"/>
  <c r="Q2466" i="8"/>
  <c r="Q2467" i="8"/>
  <c r="Q2468" i="8"/>
  <c r="Q2469" i="8"/>
  <c r="Q2470" i="8"/>
  <c r="Q2471" i="8"/>
  <c r="Q2472" i="8"/>
  <c r="Q2473" i="8"/>
  <c r="Q2474" i="8"/>
  <c r="Q2475" i="8"/>
  <c r="Q2476" i="8"/>
  <c r="Q2477" i="8"/>
  <c r="Q2478" i="8"/>
  <c r="Q2479" i="8"/>
  <c r="Q2480" i="8"/>
  <c r="Q2481" i="8"/>
  <c r="Q2482" i="8"/>
  <c r="Q2483" i="8"/>
  <c r="Q2484" i="8"/>
  <c r="Q2485" i="8"/>
  <c r="Q2486" i="8"/>
  <c r="Q2487" i="8"/>
  <c r="Q2488" i="8"/>
  <c r="Q2489" i="8"/>
  <c r="Q2490" i="8"/>
  <c r="Q2491" i="8"/>
  <c r="Q2492" i="8"/>
  <c r="Q2493" i="8"/>
  <c r="Q2494" i="8"/>
  <c r="Q2495" i="8"/>
  <c r="Q2496" i="8"/>
  <c r="Q2497" i="8"/>
  <c r="Q2498" i="8"/>
  <c r="Q2499" i="8"/>
  <c r="Q2500" i="8"/>
  <c r="Q2501" i="8"/>
  <c r="Q2502" i="8"/>
  <c r="Q2503" i="8"/>
  <c r="Q2504" i="8"/>
  <c r="Q2505" i="8"/>
  <c r="Q2506" i="8"/>
  <c r="Q2507" i="8"/>
  <c r="Q2508" i="8"/>
  <c r="Q2509" i="8"/>
  <c r="Q2510" i="8"/>
  <c r="Q2511" i="8"/>
  <c r="Q2512" i="8"/>
  <c r="Q2513" i="8"/>
  <c r="Q2514" i="8"/>
  <c r="Q2515" i="8"/>
  <c r="Q2516" i="8"/>
  <c r="Q2517" i="8"/>
  <c r="Q2518" i="8"/>
  <c r="Q2519" i="8"/>
  <c r="Q2520" i="8"/>
  <c r="Q2521" i="8"/>
  <c r="Q2522" i="8"/>
  <c r="Q2523" i="8"/>
  <c r="Q2524" i="8"/>
  <c r="Q2525" i="8"/>
  <c r="Q2526" i="8"/>
  <c r="Q2527" i="8"/>
  <c r="Q2528" i="8"/>
  <c r="Q2529" i="8"/>
  <c r="Q2530" i="8"/>
  <c r="Q2531" i="8"/>
  <c r="Q2532" i="8"/>
  <c r="Q2533" i="8"/>
  <c r="Q2534" i="8"/>
  <c r="Q2535" i="8"/>
  <c r="Q2536" i="8"/>
  <c r="Q2537" i="8"/>
  <c r="Q2538" i="8"/>
  <c r="Q2539" i="8"/>
  <c r="Q2540" i="8"/>
  <c r="Q2541" i="8"/>
  <c r="Q2542" i="8"/>
  <c r="Q2543" i="8"/>
  <c r="Q2544" i="8"/>
  <c r="Q2545" i="8"/>
  <c r="Q2546" i="8"/>
  <c r="Q2547" i="8"/>
  <c r="Q2548" i="8"/>
  <c r="Q2549" i="8"/>
  <c r="Q2550" i="8"/>
  <c r="Q2551" i="8"/>
  <c r="Q2552" i="8"/>
  <c r="Q2553" i="8"/>
  <c r="Q2554" i="8"/>
  <c r="Q2555" i="8"/>
  <c r="Q2556" i="8"/>
  <c r="Q2557" i="8"/>
  <c r="Q2558" i="8"/>
  <c r="Q2559" i="8"/>
  <c r="Q2560" i="8"/>
  <c r="Q2561" i="8"/>
  <c r="Q2562" i="8"/>
  <c r="Q2563" i="8"/>
  <c r="Q2564" i="8"/>
  <c r="Q2565" i="8"/>
  <c r="Q2566" i="8"/>
  <c r="Q2567" i="8"/>
  <c r="Q2568" i="8"/>
  <c r="Q2569" i="8"/>
  <c r="Q2570" i="8"/>
  <c r="Q2571" i="8"/>
  <c r="Q2572" i="8"/>
  <c r="Q2573" i="8"/>
  <c r="Q2574" i="8"/>
  <c r="Q2575" i="8"/>
  <c r="Q2576" i="8"/>
  <c r="Q2577" i="8"/>
  <c r="Q2578" i="8"/>
  <c r="Q2579" i="8"/>
  <c r="Q2580" i="8"/>
  <c r="Q2581" i="8"/>
  <c r="Q2582" i="8"/>
  <c r="Q2583" i="8"/>
  <c r="Q2584" i="8"/>
  <c r="Q2585" i="8"/>
  <c r="Q2586" i="8"/>
  <c r="Q2587" i="8"/>
  <c r="Q2588" i="8"/>
  <c r="Q2589" i="8"/>
  <c r="Q2590" i="8"/>
  <c r="Q2591" i="8"/>
  <c r="Q2592" i="8"/>
  <c r="Q2593" i="8"/>
  <c r="Q2594" i="8"/>
  <c r="Q2595" i="8"/>
  <c r="Q2596" i="8"/>
  <c r="Q2597" i="8"/>
  <c r="Q2598" i="8"/>
  <c r="Q2599" i="8"/>
  <c r="Q2600" i="8"/>
  <c r="Q2601" i="8"/>
  <c r="Q2602" i="8"/>
  <c r="Q2603" i="8"/>
  <c r="Q2604" i="8"/>
  <c r="Q2605" i="8"/>
  <c r="Q2606" i="8"/>
  <c r="Q2607" i="8"/>
  <c r="Q2608" i="8"/>
  <c r="Q2609" i="8"/>
  <c r="Q2610" i="8"/>
  <c r="Q2611" i="8"/>
  <c r="Q2612" i="8"/>
  <c r="Q2613" i="8"/>
  <c r="Q2614" i="8"/>
  <c r="Q2615" i="8"/>
  <c r="Q2616" i="8"/>
  <c r="Q2617" i="8"/>
  <c r="Q2618" i="8"/>
  <c r="Q2619" i="8"/>
  <c r="Q2620" i="8"/>
  <c r="Q2621" i="8"/>
  <c r="Q2622" i="8"/>
  <c r="Q2623" i="8"/>
  <c r="Q2624" i="8"/>
  <c r="Q2625" i="8"/>
  <c r="Q2626" i="8"/>
  <c r="Q2627" i="8"/>
  <c r="Q2628" i="8"/>
  <c r="Q2629" i="8"/>
  <c r="Q2630" i="8"/>
  <c r="Q2631" i="8"/>
  <c r="Q2632" i="8"/>
  <c r="Q2633" i="8"/>
  <c r="Q2634" i="8"/>
  <c r="Q2635" i="8"/>
  <c r="Q2636" i="8"/>
  <c r="Q2637" i="8"/>
  <c r="Q2638" i="8"/>
  <c r="Q2639" i="8"/>
  <c r="Q2640" i="8"/>
  <c r="Q2641" i="8"/>
  <c r="Q2642" i="8"/>
  <c r="Q2643" i="8"/>
  <c r="Q2644" i="8"/>
  <c r="Q2645" i="8"/>
  <c r="Q2646" i="8"/>
  <c r="Q2647" i="8"/>
  <c r="Q2648" i="8"/>
  <c r="Q2649" i="8"/>
  <c r="Q2650" i="8"/>
  <c r="Q2651" i="8"/>
  <c r="Q2652" i="8"/>
  <c r="Q2653" i="8"/>
  <c r="Q2654" i="8"/>
  <c r="Q2655" i="8"/>
  <c r="Q2656" i="8"/>
  <c r="Q2657" i="8"/>
  <c r="Q2658" i="8"/>
  <c r="Q2659" i="8"/>
  <c r="Q2660" i="8"/>
  <c r="Q2661" i="8"/>
  <c r="Q2662" i="8"/>
  <c r="Q2663" i="8"/>
  <c r="Q2664" i="8"/>
  <c r="Q2665" i="8"/>
  <c r="Q2666" i="8"/>
  <c r="Q2667" i="8"/>
  <c r="Q2668" i="8"/>
  <c r="Q2669" i="8"/>
  <c r="Q2670" i="8"/>
  <c r="Q2671" i="8"/>
  <c r="Q2672" i="8"/>
  <c r="Q2673" i="8"/>
  <c r="Q2674" i="8"/>
  <c r="Q2675" i="8"/>
  <c r="Q2676" i="8"/>
  <c r="Q2677" i="8"/>
  <c r="Q2678" i="8"/>
  <c r="Q2679" i="8"/>
  <c r="Q2680" i="8"/>
  <c r="Q2681" i="8"/>
  <c r="Q2682" i="8"/>
  <c r="Q2683" i="8"/>
  <c r="Q2684" i="8"/>
  <c r="Q2685" i="8"/>
  <c r="Q2686" i="8"/>
  <c r="Q2687" i="8"/>
  <c r="Q2688" i="8"/>
  <c r="Q2689" i="8"/>
  <c r="Q2690" i="8"/>
  <c r="Q2691" i="8"/>
  <c r="Q2692" i="8"/>
  <c r="Q2693" i="8"/>
  <c r="Q2694" i="8"/>
  <c r="Q2695" i="8"/>
  <c r="Q2696" i="8"/>
  <c r="Q2697" i="8"/>
  <c r="Q2698" i="8"/>
  <c r="Q2699" i="8"/>
  <c r="Q2700" i="8"/>
  <c r="Q2701" i="8"/>
  <c r="Q2702" i="8"/>
  <c r="Q2703" i="8"/>
  <c r="Q2704" i="8"/>
  <c r="Q2705" i="8"/>
  <c r="Q2706" i="8"/>
  <c r="Q2707" i="8"/>
  <c r="Q2708" i="8"/>
  <c r="Q2709" i="8"/>
  <c r="Q2710" i="8"/>
  <c r="Q2711" i="8"/>
  <c r="Q2712" i="8"/>
  <c r="Q2713" i="8"/>
  <c r="Q2714" i="8"/>
  <c r="Q2715" i="8"/>
  <c r="Q2716" i="8"/>
  <c r="Q2717" i="8"/>
  <c r="Q2718" i="8"/>
  <c r="Q2719" i="8"/>
  <c r="Q2720" i="8"/>
  <c r="Q2721" i="8"/>
  <c r="Q2722" i="8"/>
  <c r="Q2723" i="8"/>
  <c r="Q2724" i="8"/>
  <c r="Q2725" i="8"/>
  <c r="Q2726" i="8"/>
  <c r="Q2727" i="8"/>
  <c r="Q2728" i="8"/>
  <c r="Q2729" i="8"/>
  <c r="Q2730" i="8"/>
  <c r="Q2731" i="8"/>
  <c r="Q2732" i="8"/>
  <c r="Q2733" i="8"/>
  <c r="Q2734" i="8"/>
  <c r="Q2735" i="8"/>
  <c r="Q2736" i="8"/>
  <c r="Q2737" i="8"/>
  <c r="Q2738" i="8"/>
  <c r="Q2739" i="8"/>
  <c r="Q2740" i="8"/>
  <c r="Q2741" i="8"/>
  <c r="Q2742" i="8"/>
  <c r="Q2743" i="8"/>
  <c r="Q2744" i="8"/>
  <c r="Q2745" i="8"/>
  <c r="Q2746" i="8"/>
  <c r="Q2747" i="8"/>
  <c r="Q2748" i="8"/>
  <c r="Q2749" i="8"/>
  <c r="Q2750" i="8"/>
  <c r="Q2751" i="8"/>
  <c r="Q2752" i="8"/>
  <c r="Q2753" i="8"/>
  <c r="Q2754" i="8"/>
  <c r="Q2755" i="8"/>
  <c r="Q2756" i="8"/>
  <c r="Q2757" i="8"/>
  <c r="Q2758" i="8"/>
  <c r="Q2759" i="8"/>
  <c r="Q2760" i="8"/>
  <c r="Q2761" i="8"/>
  <c r="Q2762" i="8"/>
  <c r="Q2763" i="8"/>
  <c r="Q2764" i="8"/>
  <c r="Q2765" i="8"/>
  <c r="Q2766" i="8"/>
  <c r="Q2767" i="8"/>
  <c r="Q2768" i="8"/>
  <c r="Q2769" i="8"/>
  <c r="Q2770" i="8"/>
  <c r="Q2771" i="8"/>
  <c r="Q2772" i="8"/>
  <c r="Q2773" i="8"/>
  <c r="Q2774" i="8"/>
  <c r="Q2775" i="8"/>
  <c r="Q2776" i="8"/>
  <c r="Q2777" i="8"/>
  <c r="Q2778" i="8"/>
  <c r="Q2779" i="8"/>
  <c r="Q2780" i="8"/>
  <c r="Q2781" i="8"/>
  <c r="Q2782" i="8"/>
  <c r="Q2783" i="8"/>
  <c r="Q2784" i="8"/>
  <c r="Q2785" i="8"/>
  <c r="Q2786" i="8"/>
  <c r="Q2787" i="8"/>
  <c r="Q2788" i="8"/>
  <c r="Q2789" i="8"/>
  <c r="Q2790" i="8"/>
  <c r="Q2791" i="8"/>
  <c r="Q2792" i="8"/>
  <c r="Q2793" i="8"/>
  <c r="Q2794" i="8"/>
  <c r="Q2795" i="8"/>
  <c r="Q2796" i="8"/>
  <c r="Q2797" i="8"/>
  <c r="Q2798" i="8"/>
  <c r="Q2799" i="8"/>
  <c r="Q2800" i="8"/>
  <c r="Q2801" i="8"/>
  <c r="Q2802" i="8"/>
  <c r="Q2803" i="8"/>
  <c r="Q2804" i="8"/>
  <c r="Q2805" i="8"/>
  <c r="Q2806" i="8"/>
  <c r="Q2807" i="8"/>
  <c r="Q2808" i="8"/>
  <c r="Q2809" i="8"/>
  <c r="Q2810" i="8"/>
  <c r="Q2811" i="8"/>
  <c r="Q2812" i="8"/>
  <c r="Q2813" i="8"/>
  <c r="Q2814" i="8"/>
  <c r="Q2815" i="8"/>
  <c r="Q2816" i="8"/>
  <c r="Q2817" i="8"/>
  <c r="Q2818" i="8"/>
  <c r="Q2819" i="8"/>
  <c r="Q2820" i="8"/>
  <c r="Q2821" i="8"/>
  <c r="Q2822" i="8"/>
  <c r="Q2823" i="8"/>
  <c r="Q2824" i="8"/>
  <c r="Q2825" i="8"/>
  <c r="Q2826" i="8"/>
  <c r="Q2827" i="8"/>
  <c r="Q2828" i="8"/>
  <c r="Q2829" i="8"/>
  <c r="Q2830" i="8"/>
  <c r="Q2831" i="8"/>
  <c r="Q2832" i="8"/>
  <c r="Q2833" i="8"/>
  <c r="Q2834" i="8"/>
  <c r="Q2835" i="8"/>
  <c r="Q2836" i="8"/>
  <c r="Q2837" i="8"/>
  <c r="Q2838" i="8"/>
  <c r="Q2839" i="8"/>
  <c r="Q2840" i="8"/>
  <c r="Q2841" i="8"/>
  <c r="Q2842" i="8"/>
  <c r="Q2843" i="8"/>
  <c r="Q2844" i="8"/>
  <c r="Q2845" i="8"/>
  <c r="Q2846" i="8"/>
  <c r="Q2847" i="8"/>
  <c r="Q2848" i="8"/>
  <c r="Q2849" i="8"/>
  <c r="Q2850" i="8"/>
  <c r="Q2851" i="8"/>
  <c r="Q2852" i="8"/>
  <c r="Q2853" i="8"/>
  <c r="Q2854" i="8"/>
  <c r="Q2855" i="8"/>
  <c r="Q2856" i="8"/>
  <c r="Q2857" i="8"/>
  <c r="Q2858" i="8"/>
  <c r="Q2859" i="8"/>
  <c r="Q2860" i="8"/>
  <c r="Q2861" i="8"/>
  <c r="Q2862" i="8"/>
  <c r="Q2863" i="8"/>
  <c r="Q2864" i="8"/>
  <c r="Q2865" i="8"/>
  <c r="Q2866" i="8"/>
  <c r="Q2867" i="8"/>
  <c r="Q2868" i="8"/>
  <c r="Q2869" i="8"/>
  <c r="Q2870" i="8"/>
  <c r="Q2871" i="8"/>
  <c r="Q2872" i="8"/>
  <c r="Q2873" i="8"/>
  <c r="Q2874" i="8"/>
  <c r="Q2875" i="8"/>
  <c r="Q2876" i="8"/>
  <c r="Q2877" i="8"/>
  <c r="Q2878" i="8"/>
  <c r="Q2879" i="8"/>
  <c r="Q2880" i="8"/>
  <c r="Q2881" i="8"/>
  <c r="Q2882" i="8"/>
  <c r="Q2883" i="8"/>
  <c r="Q2884" i="8"/>
  <c r="Q2885" i="8"/>
  <c r="Q2886" i="8"/>
  <c r="Q2887" i="8"/>
  <c r="Q2888" i="8"/>
  <c r="Q2889" i="8"/>
  <c r="Q2890" i="8"/>
  <c r="Q2891" i="8"/>
  <c r="Q2892" i="8"/>
  <c r="Q2893" i="8"/>
  <c r="Q2894" i="8"/>
  <c r="Q2895" i="8"/>
  <c r="Q2896" i="8"/>
  <c r="Q2897" i="8"/>
  <c r="Q2898" i="8"/>
  <c r="Q2899" i="8"/>
  <c r="Q2900" i="8"/>
  <c r="Q2901" i="8"/>
  <c r="Q2902" i="8"/>
  <c r="Q2903" i="8"/>
  <c r="Q2904" i="8"/>
  <c r="Q2905" i="8"/>
  <c r="Q2906" i="8"/>
  <c r="Q2907" i="8"/>
  <c r="Q2908" i="8"/>
  <c r="Q2909" i="8"/>
  <c r="Q2910" i="8"/>
  <c r="Q2911" i="8"/>
  <c r="Q2912" i="8"/>
  <c r="Q2913" i="8"/>
  <c r="Q2914" i="8"/>
  <c r="Q2915" i="8"/>
  <c r="Q2916" i="8"/>
  <c r="Q2917" i="8"/>
  <c r="Q2918" i="8"/>
  <c r="Q2919" i="8"/>
  <c r="Q2920" i="8"/>
  <c r="Q2921" i="8"/>
  <c r="Q2922" i="8"/>
  <c r="Q2923" i="8"/>
  <c r="Q2924" i="8"/>
  <c r="Q2925" i="8"/>
  <c r="Q2926" i="8"/>
  <c r="Q2927" i="8"/>
  <c r="Q2928" i="8"/>
  <c r="Q2929" i="8"/>
  <c r="Q2930" i="8"/>
  <c r="Q2931" i="8"/>
  <c r="Q2932" i="8"/>
  <c r="Q2933" i="8"/>
  <c r="Q2934" i="8"/>
  <c r="Q2935" i="8"/>
  <c r="Q2936" i="8"/>
  <c r="Q2937" i="8"/>
  <c r="Q2938" i="8"/>
  <c r="Q2939" i="8"/>
  <c r="Q2940" i="8"/>
  <c r="Q2941" i="8"/>
  <c r="Q2942" i="8"/>
  <c r="Q2943" i="8"/>
  <c r="Q2944" i="8"/>
  <c r="Q2945" i="8"/>
  <c r="Q2946" i="8"/>
  <c r="Q2947" i="8"/>
  <c r="Q2948" i="8"/>
  <c r="Q2949" i="8"/>
  <c r="Q2950" i="8"/>
  <c r="Q2951" i="8"/>
  <c r="Q2952" i="8"/>
  <c r="Q2953" i="8"/>
  <c r="Q2954" i="8"/>
  <c r="Q2955" i="8"/>
  <c r="Q2956" i="8"/>
  <c r="Q2957" i="8"/>
  <c r="Q2958" i="8"/>
  <c r="Q2959" i="8"/>
  <c r="Q2960" i="8"/>
  <c r="Q2961" i="8"/>
  <c r="Q2962" i="8"/>
  <c r="Q2963" i="8"/>
  <c r="Q2964" i="8"/>
  <c r="Q2965" i="8"/>
  <c r="Q2966" i="8"/>
  <c r="Q2967" i="8"/>
  <c r="Q2968" i="8"/>
  <c r="Q2969" i="8"/>
  <c r="Q2970" i="8"/>
  <c r="Q2971" i="8"/>
  <c r="Q2972" i="8"/>
  <c r="Q2973" i="8"/>
  <c r="Q2974" i="8"/>
  <c r="Q2975" i="8"/>
  <c r="Q2976" i="8"/>
  <c r="Q2977" i="8"/>
  <c r="Q2978" i="8"/>
  <c r="Q2979" i="8"/>
  <c r="Q2980" i="8"/>
  <c r="Q2981" i="8"/>
  <c r="Q2982" i="8"/>
  <c r="Q2983" i="8"/>
  <c r="Q2984" i="8"/>
  <c r="Q2985" i="8"/>
  <c r="Q2986" i="8"/>
  <c r="Q2987" i="8"/>
  <c r="Q2988" i="8"/>
  <c r="Q2989" i="8"/>
  <c r="Q2990" i="8"/>
  <c r="Q2991" i="8"/>
  <c r="Q2992" i="8"/>
  <c r="Q2993" i="8"/>
  <c r="Q2994" i="8"/>
  <c r="Q2995" i="8"/>
  <c r="Q2996" i="8"/>
  <c r="Q2997" i="8"/>
  <c r="Q2998" i="8"/>
  <c r="Q2999" i="8"/>
  <c r="Q3000" i="8"/>
  <c r="Q3001" i="8"/>
  <c r="Q3002" i="8"/>
  <c r="Q3003" i="8"/>
  <c r="Q3004" i="8"/>
  <c r="Q3005" i="8"/>
  <c r="Q3006" i="8"/>
  <c r="Q3007" i="8"/>
  <c r="Q3008" i="8"/>
  <c r="Q3009" i="8"/>
  <c r="Q3010" i="8"/>
  <c r="Q3011" i="8"/>
  <c r="Q3012" i="8"/>
  <c r="Q3013" i="8"/>
  <c r="Q3014" i="8"/>
  <c r="Q3015" i="8"/>
  <c r="Q3016" i="8"/>
  <c r="Q3017" i="8"/>
  <c r="Q3018" i="8"/>
  <c r="Q3019" i="8"/>
  <c r="Q3020" i="8"/>
  <c r="Q3021" i="8"/>
  <c r="Q3022" i="8"/>
  <c r="Q3023" i="8"/>
  <c r="Q3024" i="8"/>
  <c r="Q3025" i="8"/>
  <c r="Q3026" i="8"/>
  <c r="Q3027" i="8"/>
  <c r="Q3028" i="8"/>
  <c r="Q3029" i="8"/>
  <c r="Q3030" i="8"/>
  <c r="Q3031" i="8"/>
  <c r="Q3032" i="8"/>
  <c r="Q3033" i="8"/>
  <c r="Q3034" i="8"/>
  <c r="Q3035" i="8"/>
  <c r="Q3036" i="8"/>
  <c r="Q3037" i="8"/>
  <c r="Q3038" i="8"/>
  <c r="Q3039" i="8"/>
  <c r="Q3040" i="8"/>
  <c r="Q3041" i="8"/>
  <c r="Q3042" i="8"/>
  <c r="Q3043" i="8"/>
  <c r="Q3044" i="8"/>
  <c r="Q3045" i="8"/>
  <c r="Q3046" i="8"/>
  <c r="Q3047" i="8"/>
  <c r="Q3048" i="8"/>
  <c r="Q3049" i="8"/>
  <c r="Q3050" i="8"/>
  <c r="Q3051" i="8"/>
  <c r="Q3052" i="8"/>
  <c r="Q3053" i="8"/>
  <c r="Q3054" i="8"/>
  <c r="Q3055" i="8"/>
  <c r="Q3056" i="8"/>
  <c r="Q3057" i="8"/>
  <c r="Q3058" i="8"/>
  <c r="Q3059" i="8"/>
  <c r="Q3060" i="8"/>
  <c r="Q3061" i="8"/>
  <c r="Q3062" i="8"/>
  <c r="Q3063" i="8"/>
  <c r="Q3064" i="8"/>
  <c r="Q3065" i="8"/>
  <c r="Q3066" i="8"/>
  <c r="Q3067" i="8"/>
  <c r="Q3068" i="8"/>
  <c r="Q3069" i="8"/>
  <c r="Q3070" i="8"/>
  <c r="Q3071" i="8"/>
  <c r="Q3072" i="8"/>
  <c r="Q3073" i="8"/>
  <c r="Q3074" i="8"/>
  <c r="Q3075" i="8"/>
  <c r="Q3076" i="8"/>
  <c r="Q3077" i="8"/>
  <c r="Q3078" i="8"/>
  <c r="Q3079" i="8"/>
  <c r="Q3080" i="8"/>
  <c r="Q3081" i="8"/>
  <c r="Q3082" i="8"/>
  <c r="Q3083" i="8"/>
  <c r="Q3084" i="8"/>
  <c r="Q3085" i="8"/>
  <c r="Q3086" i="8"/>
  <c r="Q3087" i="8"/>
  <c r="Q3088" i="8"/>
  <c r="Q3089" i="8"/>
  <c r="Q3090" i="8"/>
  <c r="Q3091" i="8"/>
  <c r="Q3092" i="8"/>
  <c r="Q3093" i="8"/>
  <c r="Q3094" i="8"/>
  <c r="Q3095" i="8"/>
  <c r="Q3096" i="8"/>
  <c r="Q3097" i="8"/>
  <c r="Q3098" i="8"/>
  <c r="Q3099" i="8"/>
  <c r="Q3100" i="8"/>
  <c r="Q3101" i="8"/>
  <c r="Q3102" i="8"/>
  <c r="Q3103" i="8"/>
  <c r="Q3104" i="8"/>
  <c r="Q3105" i="8"/>
  <c r="Q3106" i="8"/>
  <c r="Q3107" i="8"/>
  <c r="Q3108" i="8"/>
  <c r="Q3109" i="8"/>
  <c r="Q3110" i="8"/>
  <c r="Q3111" i="8"/>
  <c r="Q3112" i="8"/>
  <c r="Q3113" i="8"/>
  <c r="Q3114" i="8"/>
  <c r="Q3115" i="8"/>
  <c r="Q3116" i="8"/>
  <c r="Q3117" i="8"/>
  <c r="Q3118" i="8"/>
  <c r="Q3119" i="8"/>
  <c r="Q3120" i="8"/>
  <c r="Q3121" i="8"/>
  <c r="Q3122" i="8"/>
  <c r="Q3123" i="8"/>
  <c r="Q3124" i="8"/>
  <c r="Q3125" i="8"/>
  <c r="Q3126" i="8"/>
  <c r="Q3127" i="8"/>
  <c r="Q3128" i="8"/>
  <c r="Q3129" i="8"/>
  <c r="Q3130" i="8"/>
  <c r="Q3131" i="8"/>
  <c r="Q3132" i="8"/>
  <c r="Q3133" i="8"/>
  <c r="Q3134" i="8"/>
  <c r="Q3135" i="8"/>
  <c r="Q3136" i="8"/>
  <c r="Q3137" i="8"/>
  <c r="Q3138" i="8"/>
  <c r="Q3139" i="8"/>
  <c r="Q3140" i="8"/>
  <c r="Q3141" i="8"/>
  <c r="Q3142" i="8"/>
  <c r="Q3143" i="8"/>
  <c r="Q3144" i="8"/>
  <c r="Q3145" i="8"/>
  <c r="Q3146" i="8"/>
  <c r="Q3147" i="8"/>
  <c r="Q3148" i="8"/>
  <c r="Q3149" i="8"/>
  <c r="Q3150" i="8"/>
  <c r="Q3151" i="8"/>
  <c r="Q3152" i="8"/>
  <c r="Q3153" i="8"/>
  <c r="Q3154" i="8"/>
  <c r="Q3155" i="8"/>
  <c r="Q3156" i="8"/>
  <c r="Q3157" i="8"/>
  <c r="Q3158" i="8"/>
  <c r="Q3159" i="8"/>
  <c r="Q3160" i="8"/>
  <c r="Q3161" i="8"/>
  <c r="Q3162" i="8"/>
  <c r="Q3163" i="8"/>
  <c r="Q3164" i="8"/>
  <c r="Q3165" i="8"/>
  <c r="Q3166" i="8"/>
  <c r="Q3167" i="8"/>
  <c r="Q3168" i="8"/>
  <c r="Q3169" i="8"/>
  <c r="Q3170" i="8"/>
  <c r="Q3171" i="8"/>
  <c r="Q3172" i="8"/>
  <c r="Q3173" i="8"/>
  <c r="Q3174" i="8"/>
  <c r="Q3175" i="8"/>
  <c r="Q3176" i="8"/>
  <c r="Q3177" i="8"/>
  <c r="Q3178" i="8"/>
  <c r="Q3179" i="8"/>
  <c r="Q3180" i="8"/>
  <c r="Q3181" i="8"/>
  <c r="Q3182" i="8"/>
  <c r="Q3183" i="8"/>
  <c r="Q3184" i="8"/>
  <c r="Q3185" i="8"/>
  <c r="Q3186" i="8"/>
  <c r="Q3187" i="8"/>
  <c r="Q3188" i="8"/>
  <c r="Q3189" i="8"/>
  <c r="Q3190" i="8"/>
  <c r="Q3191" i="8"/>
  <c r="Q3192" i="8"/>
  <c r="Q3193" i="8"/>
  <c r="Q3194" i="8"/>
  <c r="Q3195" i="8"/>
  <c r="Q3196" i="8"/>
  <c r="Q3197" i="8"/>
  <c r="Q3198" i="8"/>
  <c r="Q3199" i="8"/>
  <c r="Q3200" i="8"/>
  <c r="Q3201" i="8"/>
  <c r="Q3202" i="8"/>
  <c r="Q3203" i="8"/>
  <c r="Q3204" i="8"/>
  <c r="Q3205" i="8"/>
  <c r="Q3206" i="8"/>
  <c r="Q3207" i="8"/>
  <c r="Q3208" i="8"/>
  <c r="Q3209" i="8"/>
  <c r="Q3210" i="8"/>
  <c r="Q3211" i="8"/>
  <c r="Q3212" i="8"/>
  <c r="Q3213" i="8"/>
  <c r="Q3214" i="8"/>
  <c r="Q3215" i="8"/>
  <c r="Q3216" i="8"/>
  <c r="Q3217" i="8"/>
  <c r="Q3218" i="8"/>
  <c r="Q3219" i="8"/>
  <c r="Q3220" i="8"/>
  <c r="Q3221" i="8"/>
  <c r="Q3222" i="8"/>
  <c r="Q3223" i="8"/>
  <c r="Q3224" i="8"/>
  <c r="Q3225" i="8"/>
  <c r="Q3226" i="8"/>
  <c r="Q3227" i="8"/>
  <c r="Q3228" i="8"/>
  <c r="Q3229" i="8"/>
  <c r="Q3230" i="8"/>
  <c r="Q3231" i="8"/>
  <c r="Q3232" i="8"/>
  <c r="Q3233" i="8"/>
  <c r="Q3234" i="8"/>
  <c r="Q3235" i="8"/>
  <c r="Q3236" i="8"/>
  <c r="Q3237" i="8"/>
  <c r="Q3238" i="8"/>
  <c r="Q3239" i="8"/>
  <c r="Q3240" i="8"/>
  <c r="Q3241" i="8"/>
  <c r="Q3242" i="8"/>
  <c r="Q3243" i="8"/>
  <c r="Q3244" i="8"/>
  <c r="Q3245" i="8"/>
  <c r="Q3246" i="8"/>
  <c r="Q3247" i="8"/>
  <c r="Q3248" i="8"/>
  <c r="Q3249" i="8"/>
  <c r="Q3250" i="8"/>
  <c r="Q3251" i="8"/>
  <c r="Q3252" i="8"/>
  <c r="Q3253" i="8"/>
  <c r="Q3254" i="8"/>
  <c r="Q3255" i="8"/>
  <c r="Q3256" i="8"/>
  <c r="Q3257" i="8"/>
  <c r="Q3258" i="8"/>
  <c r="Q3259" i="8"/>
  <c r="Q3260" i="8"/>
  <c r="Q3261" i="8"/>
  <c r="Q3262" i="8"/>
  <c r="Q3263" i="8"/>
  <c r="Q3264" i="8"/>
  <c r="Q3265" i="8"/>
  <c r="Q3266" i="8"/>
  <c r="Q3267" i="8"/>
  <c r="Q3268" i="8"/>
  <c r="Q3269" i="8"/>
  <c r="Q3270" i="8"/>
  <c r="Q3271" i="8"/>
  <c r="Q3272" i="8"/>
  <c r="Q3273" i="8"/>
  <c r="Q3274" i="8"/>
  <c r="Q3275" i="8"/>
  <c r="Q3276" i="8"/>
  <c r="Q3277" i="8"/>
  <c r="Q3278" i="8"/>
  <c r="Q3279" i="8"/>
  <c r="Q3280" i="8"/>
  <c r="Q3281" i="8"/>
  <c r="Q3282" i="8"/>
  <c r="Q3283" i="8"/>
  <c r="Q3284" i="8"/>
  <c r="Q3285" i="8"/>
  <c r="Q3286" i="8"/>
  <c r="Q3287" i="8"/>
  <c r="Q3288" i="8"/>
  <c r="Q3289" i="8"/>
  <c r="Q3290" i="8"/>
  <c r="Q3291" i="8"/>
  <c r="Q3292" i="8"/>
  <c r="Q3293" i="8"/>
  <c r="Q3294" i="8"/>
  <c r="Q3295" i="8"/>
  <c r="Q3296" i="8"/>
  <c r="Q3297" i="8"/>
  <c r="Q3298" i="8"/>
  <c r="Q3299" i="8"/>
  <c r="Q3300" i="8"/>
  <c r="Q3301" i="8"/>
  <c r="Q3302" i="8"/>
  <c r="Q3303" i="8"/>
  <c r="Q3304" i="8"/>
  <c r="Q3305" i="8"/>
  <c r="Q3306" i="8"/>
  <c r="Q3307" i="8"/>
  <c r="Q3308" i="8"/>
  <c r="Q3309" i="8"/>
  <c r="Q3310" i="8"/>
  <c r="Q3311" i="8"/>
  <c r="Q3312" i="8"/>
  <c r="Q3313" i="8"/>
  <c r="Q3314" i="8"/>
  <c r="Q3315" i="8"/>
  <c r="Q3316" i="8"/>
  <c r="Q3317" i="8"/>
  <c r="Q3318" i="8"/>
  <c r="Q3319" i="8"/>
  <c r="Q3320" i="8"/>
  <c r="Q3321" i="8"/>
  <c r="Q3322" i="8"/>
  <c r="Q3323" i="8"/>
  <c r="Q3324" i="8"/>
  <c r="Q3325" i="8"/>
  <c r="Q3326" i="8"/>
  <c r="Q3327" i="8"/>
  <c r="Q3328" i="8"/>
  <c r="Q3329" i="8"/>
  <c r="Q3330" i="8"/>
  <c r="Q3331" i="8"/>
  <c r="Q3332" i="8"/>
  <c r="Q3333" i="8"/>
  <c r="Q3334" i="8"/>
  <c r="Q3335" i="8"/>
  <c r="Q3336" i="8"/>
  <c r="Q3337" i="8"/>
  <c r="Q3338" i="8"/>
  <c r="Q3339" i="8"/>
  <c r="Q3340" i="8"/>
  <c r="Q3341" i="8"/>
  <c r="Q3342" i="8"/>
  <c r="Q3343" i="8"/>
  <c r="Q3344" i="8"/>
  <c r="Q3345" i="8"/>
  <c r="Q3346" i="8"/>
  <c r="Q3347" i="8"/>
  <c r="Q3348" i="8"/>
  <c r="Q3349" i="8"/>
  <c r="Q3350" i="8"/>
  <c r="Q3351" i="8"/>
  <c r="Q3352" i="8"/>
  <c r="Q3353" i="8"/>
  <c r="Q3354" i="8"/>
  <c r="Q3355" i="8"/>
  <c r="Q3356" i="8"/>
  <c r="Q3357" i="8"/>
  <c r="Q3358" i="8"/>
  <c r="Q3359" i="8"/>
  <c r="Q3360" i="8"/>
  <c r="Q3361" i="8"/>
  <c r="Q3362" i="8"/>
  <c r="Q3363" i="8"/>
  <c r="Q3364" i="8"/>
  <c r="Q3365" i="8"/>
  <c r="Q3366" i="8"/>
  <c r="Q3367" i="8"/>
  <c r="Q3368" i="8"/>
  <c r="Q3369" i="8"/>
  <c r="Q3370" i="8"/>
  <c r="Q3371" i="8"/>
  <c r="Q3372" i="8"/>
  <c r="Q3373" i="8"/>
  <c r="Q3374" i="8"/>
  <c r="Q3375" i="8"/>
  <c r="Q3376" i="8"/>
  <c r="Q3377" i="8"/>
  <c r="Q3378" i="8"/>
  <c r="Q3379" i="8"/>
  <c r="Q3380" i="8"/>
  <c r="Q3381" i="8"/>
  <c r="Q3382" i="8"/>
  <c r="Q3383" i="8"/>
  <c r="Q3384" i="8"/>
  <c r="Q3385" i="8"/>
  <c r="Q3386" i="8"/>
  <c r="Q3387" i="8"/>
  <c r="Q3388" i="8"/>
  <c r="Q3389" i="8"/>
  <c r="Q3390" i="8"/>
  <c r="Q3391" i="8"/>
  <c r="Q3392" i="8"/>
  <c r="Q3393" i="8"/>
  <c r="Q3394" i="8"/>
  <c r="Q3395" i="8"/>
  <c r="Q3396" i="8"/>
  <c r="Q3397" i="8"/>
  <c r="Q3398" i="8"/>
  <c r="Q3399" i="8"/>
  <c r="Q3400" i="8"/>
  <c r="Q3401" i="8"/>
  <c r="Q3402" i="8"/>
  <c r="Q3403" i="8"/>
  <c r="Q3404" i="8"/>
  <c r="Q3405" i="8"/>
  <c r="Q3406" i="8"/>
  <c r="Q3407" i="8"/>
  <c r="Q3408" i="8"/>
  <c r="Q3409" i="8"/>
  <c r="Q3410" i="8"/>
  <c r="Q3411" i="8"/>
  <c r="Q3412" i="8"/>
  <c r="Q3413" i="8"/>
  <c r="Q3414" i="8"/>
  <c r="Q3415" i="8"/>
  <c r="Q3416" i="8"/>
  <c r="Q3417" i="8"/>
  <c r="Q3418" i="8"/>
  <c r="Q3419" i="8"/>
  <c r="Q3420" i="8"/>
  <c r="Q3421" i="8"/>
  <c r="Q3422" i="8"/>
  <c r="Q3423" i="8"/>
  <c r="Q3424" i="8"/>
  <c r="Q3425" i="8"/>
  <c r="Q3426" i="8"/>
  <c r="Q3427" i="8"/>
  <c r="Q3428" i="8"/>
  <c r="Q3429" i="8"/>
  <c r="Q3430" i="8"/>
  <c r="Q3431" i="8"/>
  <c r="Q3432" i="8"/>
  <c r="Q3433" i="8"/>
  <c r="Q3434" i="8"/>
  <c r="Q3435" i="8"/>
  <c r="Q3436" i="8"/>
  <c r="Q3437" i="8"/>
  <c r="Q3438" i="8"/>
  <c r="Q3439" i="8"/>
  <c r="Q3440" i="8"/>
  <c r="Q3441" i="8"/>
  <c r="Q3442" i="8"/>
  <c r="Q3443" i="8"/>
  <c r="Q3444" i="8"/>
  <c r="Q3445" i="8"/>
  <c r="Q3446" i="8"/>
  <c r="Q3447" i="8"/>
  <c r="Q3448" i="8"/>
  <c r="Q3449" i="8"/>
  <c r="Q3450" i="8"/>
  <c r="Q3451" i="8"/>
  <c r="Q3452" i="8"/>
  <c r="Q3453" i="8"/>
  <c r="Q3454" i="8"/>
  <c r="Q3455" i="8"/>
  <c r="Q3456" i="8"/>
  <c r="Q3457" i="8"/>
  <c r="Q3458" i="8"/>
  <c r="Q3459" i="8"/>
  <c r="Q3460" i="8"/>
  <c r="Q3461" i="8"/>
  <c r="Q3462" i="8"/>
  <c r="Q3463" i="8"/>
  <c r="Q3464" i="8"/>
  <c r="Q3465" i="8"/>
  <c r="Q3466" i="8"/>
  <c r="Q3467" i="8"/>
  <c r="Q3468" i="8"/>
  <c r="Q3469" i="8"/>
  <c r="Q3470" i="8"/>
  <c r="Q3471" i="8"/>
  <c r="Q3472" i="8"/>
  <c r="Q3473" i="8"/>
  <c r="Q3474" i="8"/>
  <c r="Q3475" i="8"/>
  <c r="Q3476" i="8"/>
  <c r="Q3477" i="8"/>
  <c r="Q3478" i="8"/>
  <c r="Q3479" i="8"/>
  <c r="Q3480" i="8"/>
  <c r="Q3481" i="8"/>
  <c r="Q3482" i="8"/>
  <c r="Q3483" i="8"/>
  <c r="Q3484" i="8"/>
  <c r="Q3485" i="8"/>
  <c r="Q3486" i="8"/>
  <c r="Q3487" i="8"/>
  <c r="Q3488" i="8"/>
  <c r="Q3489" i="8"/>
  <c r="Q3490" i="8"/>
  <c r="Q3491" i="8"/>
  <c r="Q3492" i="8"/>
  <c r="Q3493" i="8"/>
  <c r="Q3494" i="8"/>
  <c r="Q3495" i="8"/>
  <c r="Q3496" i="8"/>
  <c r="Q3497" i="8"/>
  <c r="Q3498" i="8"/>
  <c r="Q3499" i="8"/>
  <c r="Q3500" i="8"/>
  <c r="Q3501" i="8"/>
  <c r="Q3502" i="8"/>
  <c r="Q3503" i="8"/>
  <c r="Q3504" i="8"/>
  <c r="Q3505" i="8"/>
  <c r="Q3506" i="8"/>
  <c r="Q3507" i="8"/>
  <c r="Q3508" i="8"/>
  <c r="Q3509" i="8"/>
  <c r="Q3510" i="8"/>
  <c r="Q3511" i="8"/>
  <c r="Q3512" i="8"/>
  <c r="Q3513" i="8"/>
  <c r="Q3514" i="8"/>
  <c r="Q3515" i="8"/>
  <c r="Q3516" i="8"/>
  <c r="Q3517" i="8"/>
  <c r="Q3518" i="8"/>
  <c r="Q3519" i="8"/>
  <c r="Q3520" i="8"/>
  <c r="Q3521" i="8"/>
  <c r="Q3522" i="8"/>
  <c r="Q3523" i="8"/>
  <c r="Q3524" i="8"/>
  <c r="Q3525" i="8"/>
  <c r="Q3526" i="8"/>
  <c r="Q3527" i="8"/>
  <c r="Q3528" i="8"/>
  <c r="Q3529" i="8"/>
  <c r="Q3530" i="8"/>
  <c r="Q3531" i="8"/>
  <c r="Q3532" i="8"/>
  <c r="Q3533" i="8"/>
  <c r="Q3534" i="8"/>
  <c r="Q3535" i="8"/>
  <c r="Q3536" i="8"/>
  <c r="Q3537" i="8"/>
  <c r="Q3538" i="8"/>
  <c r="Q3539" i="8"/>
  <c r="Q3540" i="8"/>
  <c r="Q3541" i="8"/>
  <c r="Q3542" i="8"/>
  <c r="Q3543" i="8"/>
  <c r="Q3544" i="8"/>
  <c r="Q3545" i="8"/>
  <c r="Q3546" i="8"/>
  <c r="Q3547" i="8"/>
  <c r="Q3548" i="8"/>
  <c r="Q3549" i="8"/>
  <c r="Q3550" i="8"/>
  <c r="Q3551" i="8"/>
  <c r="Q3552" i="8"/>
  <c r="Q3553" i="8"/>
  <c r="Q3554" i="8"/>
  <c r="Q3555" i="8"/>
  <c r="Q3556" i="8"/>
  <c r="Q3557" i="8"/>
  <c r="Q3558" i="8"/>
  <c r="Q3559" i="8"/>
  <c r="Q3560" i="8"/>
  <c r="Q3561" i="8"/>
  <c r="Q3562" i="8"/>
  <c r="Q3563" i="8"/>
  <c r="Q3564" i="8"/>
  <c r="Q3565" i="8"/>
  <c r="Q3566" i="8"/>
  <c r="Q3567" i="8"/>
  <c r="Q3568" i="8"/>
  <c r="Q3569" i="8"/>
  <c r="Q3570" i="8"/>
  <c r="Q3571" i="8"/>
  <c r="Q3572" i="8"/>
  <c r="Q3573" i="8"/>
  <c r="Q3574" i="8"/>
  <c r="Q3575" i="8"/>
  <c r="Q3576" i="8"/>
  <c r="Q3577" i="8"/>
  <c r="Q3578" i="8"/>
  <c r="Q3579" i="8"/>
  <c r="Q3580" i="8"/>
  <c r="Q3581" i="8"/>
  <c r="Q3582" i="8"/>
  <c r="Q3583" i="8"/>
  <c r="Q3584" i="8"/>
  <c r="Q3585" i="8"/>
  <c r="Q3586" i="8"/>
  <c r="Q3587" i="8"/>
  <c r="Q3588" i="8"/>
  <c r="Q3589" i="8"/>
  <c r="Q3590" i="8"/>
  <c r="Q3591" i="8"/>
  <c r="Q3592" i="8"/>
  <c r="Q3593" i="8"/>
  <c r="Q3594" i="8"/>
  <c r="Q3595" i="8"/>
  <c r="Q3596" i="8"/>
  <c r="Q3597" i="8"/>
  <c r="Q3598" i="8"/>
  <c r="Q3599" i="8"/>
  <c r="Q3600" i="8"/>
  <c r="Q3601" i="8"/>
  <c r="Q3602" i="8"/>
  <c r="Q3603" i="8"/>
  <c r="Q3604" i="8"/>
  <c r="Q3605" i="8"/>
  <c r="Q3606" i="8"/>
  <c r="Q3607" i="8"/>
  <c r="Q3608" i="8"/>
  <c r="Q3609" i="8"/>
  <c r="Q3610" i="8"/>
  <c r="Q3611" i="8"/>
  <c r="Q3612" i="8"/>
  <c r="Q3613" i="8"/>
  <c r="Q3614" i="8"/>
  <c r="Q3615" i="8"/>
  <c r="Q3616" i="8"/>
  <c r="Q3617" i="8"/>
  <c r="Q3618" i="8"/>
  <c r="Q3619" i="8"/>
  <c r="Q3620" i="8"/>
  <c r="Q3621" i="8"/>
  <c r="Q3622" i="8"/>
  <c r="Q3623" i="8"/>
  <c r="Q3624" i="8"/>
  <c r="Q3625" i="8"/>
  <c r="Q3626" i="8"/>
  <c r="Q3627" i="8"/>
  <c r="Q3628" i="8"/>
  <c r="Q3629" i="8"/>
  <c r="Q3630" i="8"/>
  <c r="Q3631" i="8"/>
  <c r="Q3632" i="8"/>
  <c r="Q3633" i="8"/>
  <c r="Q3634" i="8"/>
  <c r="Q3635" i="8"/>
  <c r="Q3636" i="8"/>
  <c r="Q3637" i="8"/>
  <c r="Q3638" i="8"/>
  <c r="Q3639" i="8"/>
  <c r="Q3640" i="8"/>
  <c r="Q3641" i="8"/>
  <c r="Q3642" i="8"/>
  <c r="Q3643" i="8"/>
  <c r="Q3644" i="8"/>
  <c r="Q3645" i="8"/>
  <c r="Q3646" i="8"/>
  <c r="Q3647" i="8"/>
  <c r="Q3648" i="8"/>
  <c r="Q3649" i="8"/>
  <c r="Q3650" i="8"/>
  <c r="Q3651" i="8"/>
  <c r="Q3652" i="8"/>
  <c r="Q3653" i="8"/>
  <c r="Q3654" i="8"/>
  <c r="Q3655" i="8"/>
  <c r="Q3656" i="8"/>
  <c r="Q3657" i="8"/>
  <c r="Q3658" i="8"/>
  <c r="Q3659" i="8"/>
  <c r="Q3660" i="8"/>
  <c r="Q3661" i="8"/>
  <c r="Q3662" i="8"/>
  <c r="Q3663" i="8"/>
  <c r="Q3664" i="8"/>
  <c r="Q3665" i="8"/>
  <c r="Q3666" i="8"/>
  <c r="Q3667" i="8"/>
  <c r="Q3668" i="8"/>
  <c r="Q3669" i="8"/>
  <c r="Q3670" i="8"/>
  <c r="Q3671" i="8"/>
  <c r="Q3672" i="8"/>
  <c r="Q3673" i="8"/>
  <c r="Q3674" i="8"/>
  <c r="Q3675" i="8"/>
  <c r="Q3676" i="8"/>
  <c r="Q3677" i="8"/>
  <c r="Q3678" i="8"/>
  <c r="Q3679" i="8"/>
  <c r="Q3680" i="8"/>
  <c r="Q3681" i="8"/>
  <c r="Q3682" i="8"/>
  <c r="Q3683" i="8"/>
  <c r="Q3684" i="8"/>
  <c r="Q3685" i="8"/>
  <c r="Q3686" i="8"/>
  <c r="Q3687" i="8"/>
  <c r="Q3688" i="8"/>
  <c r="Q3689" i="8"/>
  <c r="Q3690" i="8"/>
  <c r="Q3691" i="8"/>
  <c r="Q3692" i="8"/>
  <c r="Q3693" i="8"/>
  <c r="Q3694" i="8"/>
  <c r="Q3695" i="8"/>
  <c r="Q3696" i="8"/>
  <c r="Q3697" i="8"/>
  <c r="Q3698" i="8"/>
  <c r="Q3699" i="8"/>
  <c r="Q3700" i="8"/>
  <c r="Q3701" i="8"/>
  <c r="Q3702" i="8"/>
  <c r="Q3703" i="8"/>
  <c r="Q3704" i="8"/>
  <c r="Q3705" i="8"/>
  <c r="Q3706" i="8"/>
  <c r="Q3707" i="8"/>
  <c r="Q3708" i="8"/>
  <c r="Q3709" i="8"/>
  <c r="Q3710" i="8"/>
  <c r="Q3711" i="8"/>
  <c r="Q3712" i="8"/>
  <c r="Q3713" i="8"/>
  <c r="Q3714" i="8"/>
  <c r="Q3715" i="8"/>
  <c r="Q3716" i="8"/>
  <c r="Q3717" i="8"/>
  <c r="Q3718" i="8"/>
  <c r="Q3719" i="8"/>
  <c r="Q3720" i="8"/>
  <c r="Q3721" i="8"/>
  <c r="Q3722" i="8"/>
  <c r="Q3723" i="8"/>
  <c r="Q3724" i="8"/>
  <c r="Q3725" i="8"/>
  <c r="Q3726" i="8"/>
  <c r="Q3727" i="8"/>
  <c r="Q3728" i="8"/>
  <c r="Q3729" i="8"/>
  <c r="Q3730" i="8"/>
  <c r="Q3731" i="8"/>
  <c r="Q3732" i="8"/>
  <c r="Q3733" i="8"/>
  <c r="Q3734" i="8"/>
  <c r="Q3735" i="8"/>
  <c r="Q3736" i="8"/>
  <c r="Q3737" i="8"/>
  <c r="Q3738" i="8"/>
  <c r="Q3739" i="8"/>
  <c r="Q3740" i="8"/>
  <c r="Q3741" i="8"/>
  <c r="Q3742" i="8"/>
  <c r="Q3743" i="8"/>
  <c r="Q3744" i="8"/>
  <c r="Q3745" i="8"/>
  <c r="Q3746" i="8"/>
  <c r="Q3747" i="8"/>
  <c r="Q3748" i="8"/>
  <c r="Q3749" i="8"/>
  <c r="Q3750" i="8"/>
  <c r="Q3751" i="8"/>
  <c r="Q3752" i="8"/>
  <c r="Q3753" i="8"/>
  <c r="Q3754" i="8"/>
  <c r="Q3755" i="8"/>
  <c r="Q3756" i="8"/>
  <c r="Q3757" i="8"/>
  <c r="Q3758" i="8"/>
  <c r="Q3759" i="8"/>
  <c r="Q3760" i="8"/>
  <c r="Q3761" i="8"/>
  <c r="Q3762" i="8"/>
  <c r="Q3763" i="8"/>
  <c r="Q3764" i="8"/>
  <c r="Q3765" i="8"/>
  <c r="Q3766" i="8"/>
  <c r="Q3767" i="8"/>
  <c r="Q3768" i="8"/>
  <c r="Q3769" i="8"/>
  <c r="Q3770" i="8"/>
  <c r="Q3771" i="8"/>
  <c r="Q3772" i="8"/>
  <c r="Q3773" i="8"/>
  <c r="Q3774" i="8"/>
  <c r="Q3775" i="8"/>
  <c r="Q3776" i="8"/>
  <c r="Q3777" i="8"/>
  <c r="Q3778" i="8"/>
  <c r="Q3779" i="8"/>
  <c r="Q3780" i="8"/>
  <c r="Q3781" i="8"/>
  <c r="Q3782" i="8"/>
  <c r="Q3783" i="8"/>
  <c r="Q3784" i="8"/>
  <c r="Q3785" i="8"/>
  <c r="Q3786" i="8"/>
  <c r="Q3787" i="8"/>
  <c r="Q3788" i="8"/>
  <c r="Q3789" i="8"/>
  <c r="Q3790" i="8"/>
  <c r="Q3791" i="8"/>
  <c r="Q3792" i="8"/>
  <c r="Q3793" i="8"/>
  <c r="Q3794" i="8"/>
  <c r="Q3795" i="8"/>
  <c r="Q3796" i="8"/>
  <c r="Q3797" i="8"/>
  <c r="Q3798" i="8"/>
  <c r="Q3799" i="8"/>
  <c r="Q3800" i="8"/>
  <c r="Q3801" i="8"/>
  <c r="Q3802" i="8"/>
  <c r="Q3803" i="8"/>
  <c r="Q3804" i="8"/>
  <c r="Q3805" i="8"/>
  <c r="Q3806" i="8"/>
  <c r="Q3807" i="8"/>
  <c r="Q3808" i="8"/>
  <c r="Q3809" i="8"/>
  <c r="Q3810" i="8"/>
  <c r="Q3811" i="8"/>
  <c r="Q3812" i="8"/>
  <c r="Q3813" i="8"/>
  <c r="Q3814" i="8"/>
  <c r="Q3815" i="8"/>
  <c r="Q3816" i="8"/>
  <c r="Q3817" i="8"/>
  <c r="Q3818" i="8"/>
  <c r="Q3819" i="8"/>
  <c r="Q3820" i="8"/>
  <c r="Q3821" i="8"/>
  <c r="Q3822" i="8"/>
  <c r="Q3823" i="8"/>
  <c r="Q3824" i="8"/>
  <c r="Q3825" i="8"/>
  <c r="Q3826" i="8"/>
  <c r="Q3827" i="8"/>
  <c r="Q3828" i="8"/>
  <c r="Q3829" i="8"/>
  <c r="Q3830" i="8"/>
  <c r="Q3831" i="8"/>
  <c r="Q3832" i="8"/>
  <c r="Q3833" i="8"/>
  <c r="Q3834" i="8"/>
  <c r="Q3835" i="8"/>
  <c r="Q3836" i="8"/>
  <c r="Q3837" i="8"/>
  <c r="Q3838" i="8"/>
  <c r="Q3839" i="8"/>
  <c r="Q3840" i="8"/>
  <c r="Q3841" i="8"/>
  <c r="Q3842" i="8"/>
  <c r="Q3843" i="8"/>
  <c r="Q3844" i="8"/>
  <c r="Q3845" i="8"/>
  <c r="Q3846" i="8"/>
  <c r="Q3847" i="8"/>
  <c r="Q3848" i="8"/>
  <c r="Q3849" i="8"/>
  <c r="Q3850" i="8"/>
  <c r="Q3851" i="8"/>
  <c r="Q3852" i="8"/>
  <c r="Q3853" i="8"/>
  <c r="Q3854" i="8"/>
  <c r="Q3855" i="8"/>
  <c r="Q3856" i="8"/>
  <c r="Q3857" i="8"/>
  <c r="Q3858" i="8"/>
  <c r="Q3859" i="8"/>
  <c r="Q3860" i="8"/>
  <c r="Q3861" i="8"/>
  <c r="Q3862" i="8"/>
  <c r="Q3863" i="8"/>
  <c r="Q3864" i="8"/>
  <c r="Q3865" i="8"/>
  <c r="Q3866" i="8"/>
  <c r="Q3867" i="8"/>
  <c r="Q3868" i="8"/>
  <c r="Q3869" i="8"/>
  <c r="Q3870" i="8"/>
  <c r="Q3871" i="8"/>
  <c r="Q3872" i="8"/>
  <c r="Q3873" i="8"/>
  <c r="Q3874" i="8"/>
  <c r="Q3875" i="8"/>
  <c r="Q3876" i="8"/>
  <c r="Q3877" i="8"/>
  <c r="Q3878" i="8"/>
  <c r="Q3879" i="8"/>
  <c r="Q3880" i="8"/>
  <c r="Q3881" i="8"/>
  <c r="Q3882" i="8"/>
  <c r="Q3883" i="8"/>
  <c r="Q3884" i="8"/>
  <c r="Q3885" i="8"/>
  <c r="Q3886" i="8"/>
  <c r="Q3887" i="8"/>
  <c r="Q3888" i="8"/>
  <c r="Q3889" i="8"/>
  <c r="Q3890" i="8"/>
  <c r="Q3891" i="8"/>
  <c r="Q3892" i="8"/>
  <c r="Q3893" i="8"/>
  <c r="Q3894" i="8"/>
  <c r="Q3895" i="8"/>
  <c r="Q3896" i="8"/>
  <c r="Q3897" i="8"/>
  <c r="Q3898" i="8"/>
  <c r="Q3899" i="8"/>
  <c r="Q3900" i="8"/>
  <c r="Q3901" i="8"/>
  <c r="Q3902" i="8"/>
  <c r="Q3903" i="8"/>
  <c r="Q3904" i="8"/>
  <c r="Q3905" i="8"/>
  <c r="Q3906" i="8"/>
  <c r="Q3907" i="8"/>
  <c r="Q3908" i="8"/>
  <c r="Q3909" i="8"/>
  <c r="Q3910" i="8"/>
  <c r="Q3911" i="8"/>
  <c r="Q3912" i="8"/>
  <c r="Q3913" i="8"/>
  <c r="Q3914" i="8"/>
  <c r="Q3915" i="8"/>
  <c r="Q3916" i="8"/>
  <c r="Q3917" i="8"/>
  <c r="Q3918" i="8"/>
  <c r="Q3919" i="8"/>
  <c r="Q3920" i="8"/>
  <c r="Q3921" i="8"/>
  <c r="Q3922" i="8"/>
  <c r="Q3923" i="8"/>
  <c r="Q3924" i="8"/>
  <c r="Q3925" i="8"/>
  <c r="Q3926" i="8"/>
  <c r="Q3927" i="8"/>
  <c r="Q3928" i="8"/>
  <c r="Q3929" i="8"/>
  <c r="Q3930" i="8"/>
  <c r="Q3931" i="8"/>
  <c r="Q3932" i="8"/>
  <c r="Q3933" i="8"/>
  <c r="Q3934" i="8"/>
  <c r="Q3935" i="8"/>
  <c r="Q3936" i="8"/>
  <c r="Q3937" i="8"/>
  <c r="Q3938" i="8"/>
  <c r="Q3939" i="8"/>
  <c r="Q3940" i="8"/>
  <c r="Q3941" i="8"/>
  <c r="Q3942" i="8"/>
  <c r="Q3943" i="8"/>
  <c r="Q3944" i="8"/>
  <c r="Q3945" i="8"/>
  <c r="Q3946" i="8"/>
  <c r="Q3947" i="8"/>
  <c r="Q3948" i="8"/>
  <c r="Q3949" i="8"/>
  <c r="Q3950" i="8"/>
  <c r="Q3951" i="8"/>
  <c r="Q3952" i="8"/>
  <c r="Q3953" i="8"/>
  <c r="Q3954" i="8"/>
  <c r="Q3955" i="8"/>
  <c r="Q3956" i="8"/>
  <c r="Q3957" i="8"/>
  <c r="Q3958" i="8"/>
  <c r="Q3959" i="8"/>
  <c r="Q3960" i="8"/>
  <c r="Q3961" i="8"/>
  <c r="Q3962" i="8"/>
  <c r="Q3963" i="8"/>
  <c r="Q3964" i="8"/>
  <c r="Q3965" i="8"/>
  <c r="Q3966" i="8"/>
  <c r="Q3967" i="8"/>
  <c r="Q3968" i="8"/>
  <c r="Q3969" i="8"/>
  <c r="Q3970" i="8"/>
  <c r="Q3971" i="8"/>
  <c r="Q3972" i="8"/>
  <c r="Q3973" i="8"/>
  <c r="Q3974" i="8"/>
  <c r="Q3975" i="8"/>
  <c r="Q3976" i="8"/>
  <c r="Q3977" i="8"/>
  <c r="Q3978" i="8"/>
  <c r="Q3979" i="8"/>
  <c r="Q3980" i="8"/>
  <c r="Q3981" i="8"/>
  <c r="Q3982" i="8"/>
  <c r="Q3983" i="8"/>
  <c r="Q3984" i="8"/>
  <c r="Q3985" i="8"/>
  <c r="Q3986" i="8"/>
  <c r="Q3987" i="8"/>
  <c r="Q3988" i="8"/>
  <c r="Q3989" i="8"/>
  <c r="Q3990" i="8"/>
  <c r="Q3991" i="8"/>
  <c r="Q3992" i="8"/>
  <c r="Q3993" i="8"/>
  <c r="Q3994" i="8"/>
  <c r="Q3995" i="8"/>
  <c r="Q3996" i="8"/>
  <c r="Q3997" i="8"/>
  <c r="Q3998" i="8"/>
  <c r="Q3999" i="8"/>
  <c r="Q4000" i="8"/>
  <c r="Q4001" i="8"/>
  <c r="Q4002" i="8"/>
  <c r="Q4003" i="8"/>
  <c r="Q4004" i="8"/>
  <c r="Q4005" i="8"/>
  <c r="Q4006" i="8"/>
  <c r="Q4007" i="8"/>
  <c r="Q4008" i="8"/>
  <c r="Q4009" i="8"/>
  <c r="Q4010" i="8"/>
  <c r="Q4011" i="8"/>
  <c r="Q4012" i="8"/>
  <c r="Q4013" i="8"/>
  <c r="Q4014" i="8"/>
  <c r="Q4015" i="8"/>
  <c r="Q4016" i="8"/>
  <c r="Q4017" i="8"/>
  <c r="Q4018" i="8"/>
  <c r="Q4019" i="8"/>
  <c r="Q4020" i="8"/>
  <c r="Q4021" i="8"/>
  <c r="Q4022" i="8"/>
  <c r="Q4023" i="8"/>
  <c r="Q4024" i="8"/>
  <c r="Q4025" i="8"/>
  <c r="Q4026" i="8"/>
  <c r="Q4027" i="8"/>
  <c r="Q4028" i="8"/>
  <c r="Q4029" i="8"/>
  <c r="Q4030" i="8"/>
  <c r="Q4031" i="8"/>
  <c r="Q4032" i="8"/>
  <c r="Q4033" i="8"/>
  <c r="Q4034" i="8"/>
  <c r="Q4035" i="8"/>
  <c r="Q4036" i="8"/>
  <c r="Q4037" i="8"/>
  <c r="Q4038" i="8"/>
  <c r="Q4039" i="8"/>
  <c r="Q4040" i="8"/>
  <c r="Q4041" i="8"/>
  <c r="Q4042" i="8"/>
  <c r="Q4043" i="8"/>
  <c r="Q4044" i="8"/>
  <c r="Q4045" i="8"/>
  <c r="Q4046" i="8"/>
  <c r="Q4047" i="8"/>
  <c r="Q4048" i="8"/>
  <c r="Q4049" i="8"/>
  <c r="Q4050" i="8"/>
  <c r="Q4051" i="8"/>
  <c r="Q4052" i="8"/>
  <c r="Q4053" i="8"/>
  <c r="Q4054" i="8"/>
  <c r="Q4055" i="8"/>
  <c r="Q4056" i="8"/>
  <c r="Q4057" i="8"/>
  <c r="Q4058" i="8"/>
  <c r="Q4059" i="8"/>
  <c r="Q4060" i="8"/>
  <c r="Q4061" i="8"/>
  <c r="Q4062" i="8"/>
  <c r="Q4063" i="8"/>
  <c r="Q4064" i="8"/>
  <c r="Q4065" i="8"/>
  <c r="Q4066" i="8"/>
  <c r="Q4067" i="8"/>
  <c r="Q4068" i="8"/>
  <c r="Q4069" i="8"/>
  <c r="Q4070" i="8"/>
  <c r="Q4071" i="8"/>
  <c r="Q4072" i="8"/>
  <c r="Q4073" i="8"/>
  <c r="Q4074" i="8"/>
  <c r="Q4075" i="8"/>
  <c r="Q4076" i="8"/>
  <c r="Q4077" i="8"/>
  <c r="Q4078" i="8"/>
  <c r="Q4079" i="8"/>
  <c r="Q4080" i="8"/>
  <c r="Q4081" i="8"/>
  <c r="Q4082" i="8"/>
  <c r="Q4083" i="8"/>
  <c r="Q4084" i="8"/>
  <c r="Q4085" i="8"/>
  <c r="Q4086" i="8"/>
  <c r="Q4087" i="8"/>
  <c r="Q4088" i="8"/>
  <c r="Q4089" i="8"/>
  <c r="Q2" i="8"/>
  <c r="P3" i="8"/>
  <c r="P4" i="8"/>
  <c r="P5" i="8"/>
  <c r="P6" i="8"/>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 r="P1350" i="8"/>
  <c r="P1351" i="8"/>
  <c r="P1352" i="8"/>
  <c r="P1353" i="8"/>
  <c r="P1354" i="8"/>
  <c r="P1355" i="8"/>
  <c r="P1356" i="8"/>
  <c r="P1357" i="8"/>
  <c r="P1358" i="8"/>
  <c r="P1359" i="8"/>
  <c r="P1360" i="8"/>
  <c r="P1361" i="8"/>
  <c r="P1362" i="8"/>
  <c r="P1363" i="8"/>
  <c r="P1364" i="8"/>
  <c r="P1365" i="8"/>
  <c r="P1366" i="8"/>
  <c r="P1367" i="8"/>
  <c r="P1368" i="8"/>
  <c r="P1369" i="8"/>
  <c r="P1370" i="8"/>
  <c r="P1371" i="8"/>
  <c r="P1372" i="8"/>
  <c r="P1373" i="8"/>
  <c r="P1374" i="8"/>
  <c r="P1375" i="8"/>
  <c r="P1376" i="8"/>
  <c r="P1377" i="8"/>
  <c r="P1378" i="8"/>
  <c r="P1379" i="8"/>
  <c r="P1380" i="8"/>
  <c r="P1381" i="8"/>
  <c r="P1382" i="8"/>
  <c r="P1383" i="8"/>
  <c r="P1384" i="8"/>
  <c r="P1385" i="8"/>
  <c r="P1386" i="8"/>
  <c r="P1387" i="8"/>
  <c r="P1388" i="8"/>
  <c r="P1389" i="8"/>
  <c r="P1390" i="8"/>
  <c r="P1391" i="8"/>
  <c r="P1392" i="8"/>
  <c r="P1393" i="8"/>
  <c r="P1394" i="8"/>
  <c r="P1395" i="8"/>
  <c r="P1396" i="8"/>
  <c r="P1397" i="8"/>
  <c r="P1398" i="8"/>
  <c r="P1399" i="8"/>
  <c r="P1400" i="8"/>
  <c r="P1401" i="8"/>
  <c r="P1402" i="8"/>
  <c r="P1403" i="8"/>
  <c r="P1404" i="8"/>
  <c r="P1405" i="8"/>
  <c r="P1406" i="8"/>
  <c r="P1407" i="8"/>
  <c r="P1408" i="8"/>
  <c r="P1409" i="8"/>
  <c r="P1410" i="8"/>
  <c r="P1411" i="8"/>
  <c r="P1412" i="8"/>
  <c r="P1413" i="8"/>
  <c r="P1414" i="8"/>
  <c r="P1415" i="8"/>
  <c r="P1416" i="8"/>
  <c r="P1417" i="8"/>
  <c r="P1418" i="8"/>
  <c r="P1419" i="8"/>
  <c r="P1420" i="8"/>
  <c r="P1421" i="8"/>
  <c r="P1422" i="8"/>
  <c r="P1423" i="8"/>
  <c r="P1424" i="8"/>
  <c r="P1425" i="8"/>
  <c r="P1426" i="8"/>
  <c r="P1427" i="8"/>
  <c r="P1428" i="8"/>
  <c r="P1429" i="8"/>
  <c r="P1430" i="8"/>
  <c r="P1431" i="8"/>
  <c r="P1432" i="8"/>
  <c r="P1433" i="8"/>
  <c r="P1434" i="8"/>
  <c r="P1435" i="8"/>
  <c r="P1436" i="8"/>
  <c r="P1437" i="8"/>
  <c r="P1438" i="8"/>
  <c r="P1439" i="8"/>
  <c r="P1440" i="8"/>
  <c r="P1441" i="8"/>
  <c r="P1442" i="8"/>
  <c r="P1443" i="8"/>
  <c r="P1444" i="8"/>
  <c r="P1445" i="8"/>
  <c r="P1446" i="8"/>
  <c r="P1447" i="8"/>
  <c r="P1448" i="8"/>
  <c r="P1449" i="8"/>
  <c r="P1450" i="8"/>
  <c r="P1451" i="8"/>
  <c r="P1452" i="8"/>
  <c r="P1453" i="8"/>
  <c r="P1454" i="8"/>
  <c r="P1455" i="8"/>
  <c r="P1456" i="8"/>
  <c r="P1457" i="8"/>
  <c r="P1458" i="8"/>
  <c r="P1459" i="8"/>
  <c r="P1460" i="8"/>
  <c r="P1461" i="8"/>
  <c r="P1462" i="8"/>
  <c r="P1463" i="8"/>
  <c r="P1464" i="8"/>
  <c r="P1465" i="8"/>
  <c r="P1466" i="8"/>
  <c r="P1467" i="8"/>
  <c r="P1468" i="8"/>
  <c r="P1469" i="8"/>
  <c r="P1470" i="8"/>
  <c r="P1471" i="8"/>
  <c r="P1472" i="8"/>
  <c r="P1473" i="8"/>
  <c r="P1474" i="8"/>
  <c r="P1475" i="8"/>
  <c r="P1476" i="8"/>
  <c r="P1477" i="8"/>
  <c r="P1478" i="8"/>
  <c r="P1479" i="8"/>
  <c r="P1480" i="8"/>
  <c r="P1481" i="8"/>
  <c r="P1482" i="8"/>
  <c r="P1483" i="8"/>
  <c r="P1484" i="8"/>
  <c r="P1485" i="8"/>
  <c r="P1486" i="8"/>
  <c r="P1487" i="8"/>
  <c r="P1488" i="8"/>
  <c r="P1489" i="8"/>
  <c r="P1490" i="8"/>
  <c r="P1491" i="8"/>
  <c r="P1492" i="8"/>
  <c r="P1493" i="8"/>
  <c r="P1494" i="8"/>
  <c r="P1495" i="8"/>
  <c r="P1496" i="8"/>
  <c r="P1497" i="8"/>
  <c r="P1498" i="8"/>
  <c r="P1499" i="8"/>
  <c r="P1500" i="8"/>
  <c r="P1501" i="8"/>
  <c r="P1502" i="8"/>
  <c r="P1503" i="8"/>
  <c r="P1504" i="8"/>
  <c r="P1505" i="8"/>
  <c r="P1506" i="8"/>
  <c r="P1507" i="8"/>
  <c r="P1508" i="8"/>
  <c r="P1509" i="8"/>
  <c r="P1510" i="8"/>
  <c r="P1511" i="8"/>
  <c r="P1512" i="8"/>
  <c r="P1513" i="8"/>
  <c r="P1514" i="8"/>
  <c r="P1515" i="8"/>
  <c r="P1516" i="8"/>
  <c r="P1517" i="8"/>
  <c r="P1518" i="8"/>
  <c r="P1519" i="8"/>
  <c r="P1520" i="8"/>
  <c r="P1521" i="8"/>
  <c r="P1522" i="8"/>
  <c r="P1523" i="8"/>
  <c r="P1524" i="8"/>
  <c r="P1525" i="8"/>
  <c r="P1526" i="8"/>
  <c r="P1527" i="8"/>
  <c r="P1528" i="8"/>
  <c r="P1529" i="8"/>
  <c r="P1530" i="8"/>
  <c r="P1531" i="8"/>
  <c r="P1532" i="8"/>
  <c r="P1533" i="8"/>
  <c r="P1534" i="8"/>
  <c r="P1535" i="8"/>
  <c r="P1536" i="8"/>
  <c r="P1537" i="8"/>
  <c r="P1538" i="8"/>
  <c r="P1539" i="8"/>
  <c r="P1540" i="8"/>
  <c r="P1541" i="8"/>
  <c r="P1542" i="8"/>
  <c r="P1543" i="8"/>
  <c r="P1544" i="8"/>
  <c r="P1545" i="8"/>
  <c r="P1546" i="8"/>
  <c r="P1547" i="8"/>
  <c r="P1548" i="8"/>
  <c r="P1549" i="8"/>
  <c r="P1550" i="8"/>
  <c r="P1551" i="8"/>
  <c r="P1552" i="8"/>
  <c r="P1553" i="8"/>
  <c r="P1554" i="8"/>
  <c r="P1555" i="8"/>
  <c r="P1556" i="8"/>
  <c r="P1557" i="8"/>
  <c r="P1558" i="8"/>
  <c r="P1559" i="8"/>
  <c r="P1560" i="8"/>
  <c r="P1561" i="8"/>
  <c r="P1562" i="8"/>
  <c r="P1563" i="8"/>
  <c r="P1564" i="8"/>
  <c r="P1565" i="8"/>
  <c r="P1566" i="8"/>
  <c r="P1567" i="8"/>
  <c r="P1568" i="8"/>
  <c r="P1569" i="8"/>
  <c r="P1570" i="8"/>
  <c r="P1571" i="8"/>
  <c r="P1572" i="8"/>
  <c r="P1573" i="8"/>
  <c r="P1574" i="8"/>
  <c r="P1575" i="8"/>
  <c r="P1576" i="8"/>
  <c r="P1577" i="8"/>
  <c r="P1578" i="8"/>
  <c r="P1579" i="8"/>
  <c r="P1580" i="8"/>
  <c r="P1581" i="8"/>
  <c r="P1582" i="8"/>
  <c r="P1583" i="8"/>
  <c r="P1584" i="8"/>
  <c r="P1585" i="8"/>
  <c r="P1586" i="8"/>
  <c r="P1587" i="8"/>
  <c r="P1588" i="8"/>
  <c r="P1589" i="8"/>
  <c r="P1590" i="8"/>
  <c r="P1591" i="8"/>
  <c r="P1592" i="8"/>
  <c r="P1593" i="8"/>
  <c r="P1594" i="8"/>
  <c r="P1595" i="8"/>
  <c r="P1596" i="8"/>
  <c r="P1597" i="8"/>
  <c r="P1598" i="8"/>
  <c r="P1599" i="8"/>
  <c r="P1600" i="8"/>
  <c r="P1601" i="8"/>
  <c r="P1602" i="8"/>
  <c r="P1603" i="8"/>
  <c r="P1604" i="8"/>
  <c r="P1605" i="8"/>
  <c r="P1606" i="8"/>
  <c r="P1607" i="8"/>
  <c r="P1608" i="8"/>
  <c r="P1609" i="8"/>
  <c r="P1610" i="8"/>
  <c r="P1611" i="8"/>
  <c r="P1612" i="8"/>
  <c r="P1613" i="8"/>
  <c r="P1614" i="8"/>
  <c r="P1615" i="8"/>
  <c r="P1616" i="8"/>
  <c r="P1617" i="8"/>
  <c r="P1618" i="8"/>
  <c r="P1619" i="8"/>
  <c r="P1620" i="8"/>
  <c r="P1621" i="8"/>
  <c r="P1622" i="8"/>
  <c r="P1623" i="8"/>
  <c r="P1624" i="8"/>
  <c r="P1625" i="8"/>
  <c r="P1626" i="8"/>
  <c r="P1627" i="8"/>
  <c r="P1628" i="8"/>
  <c r="P1629" i="8"/>
  <c r="P1630" i="8"/>
  <c r="P1631" i="8"/>
  <c r="P1632" i="8"/>
  <c r="P1633" i="8"/>
  <c r="P1634" i="8"/>
  <c r="P1635" i="8"/>
  <c r="P1636" i="8"/>
  <c r="P1637" i="8"/>
  <c r="P1638" i="8"/>
  <c r="P1639" i="8"/>
  <c r="P1640" i="8"/>
  <c r="P1641" i="8"/>
  <c r="P1642" i="8"/>
  <c r="P1643" i="8"/>
  <c r="P1644" i="8"/>
  <c r="P1645" i="8"/>
  <c r="P1646" i="8"/>
  <c r="P1647" i="8"/>
  <c r="P1648" i="8"/>
  <c r="P1649" i="8"/>
  <c r="P1650" i="8"/>
  <c r="P1651" i="8"/>
  <c r="P1652" i="8"/>
  <c r="P1653" i="8"/>
  <c r="P1654" i="8"/>
  <c r="P1655" i="8"/>
  <c r="P1656" i="8"/>
  <c r="P1657" i="8"/>
  <c r="P1658" i="8"/>
  <c r="P1659" i="8"/>
  <c r="P1660" i="8"/>
  <c r="P1661" i="8"/>
  <c r="P1662" i="8"/>
  <c r="P1663" i="8"/>
  <c r="P1664" i="8"/>
  <c r="P1665" i="8"/>
  <c r="P1666" i="8"/>
  <c r="P1667" i="8"/>
  <c r="P1668" i="8"/>
  <c r="P1669" i="8"/>
  <c r="P1670" i="8"/>
  <c r="P1671" i="8"/>
  <c r="P1672" i="8"/>
  <c r="P1673" i="8"/>
  <c r="P1674" i="8"/>
  <c r="P1675" i="8"/>
  <c r="P1676" i="8"/>
  <c r="P1677" i="8"/>
  <c r="P1678" i="8"/>
  <c r="P1679" i="8"/>
  <c r="P1680" i="8"/>
  <c r="P1681" i="8"/>
  <c r="P1682" i="8"/>
  <c r="P1683" i="8"/>
  <c r="P1684" i="8"/>
  <c r="P1685" i="8"/>
  <c r="P1686" i="8"/>
  <c r="P1687" i="8"/>
  <c r="P1688" i="8"/>
  <c r="P1689" i="8"/>
  <c r="P1690" i="8"/>
  <c r="P1691" i="8"/>
  <c r="P1692" i="8"/>
  <c r="P1693" i="8"/>
  <c r="P1694" i="8"/>
  <c r="P1695" i="8"/>
  <c r="P1696" i="8"/>
  <c r="P1697" i="8"/>
  <c r="P1698" i="8"/>
  <c r="P1699" i="8"/>
  <c r="P1700" i="8"/>
  <c r="P1701" i="8"/>
  <c r="P1702" i="8"/>
  <c r="P1703" i="8"/>
  <c r="P1704" i="8"/>
  <c r="P1705" i="8"/>
  <c r="P1706" i="8"/>
  <c r="P1707" i="8"/>
  <c r="P1708" i="8"/>
  <c r="P1709" i="8"/>
  <c r="P1710" i="8"/>
  <c r="P1711" i="8"/>
  <c r="P1712" i="8"/>
  <c r="P1713" i="8"/>
  <c r="P1714" i="8"/>
  <c r="P1715" i="8"/>
  <c r="P1716" i="8"/>
  <c r="P1717" i="8"/>
  <c r="P1718" i="8"/>
  <c r="P1719" i="8"/>
  <c r="P1720" i="8"/>
  <c r="P1721" i="8"/>
  <c r="P1722" i="8"/>
  <c r="P1723" i="8"/>
  <c r="P1724" i="8"/>
  <c r="P1725" i="8"/>
  <c r="P1726" i="8"/>
  <c r="P1727" i="8"/>
  <c r="P1728" i="8"/>
  <c r="P1729" i="8"/>
  <c r="P1730" i="8"/>
  <c r="P1731" i="8"/>
  <c r="P1732" i="8"/>
  <c r="P1733" i="8"/>
  <c r="P1734" i="8"/>
  <c r="P1735" i="8"/>
  <c r="P1736" i="8"/>
  <c r="P1737" i="8"/>
  <c r="P1738" i="8"/>
  <c r="P1739" i="8"/>
  <c r="P1740" i="8"/>
  <c r="P1741" i="8"/>
  <c r="P1742" i="8"/>
  <c r="P1743" i="8"/>
  <c r="P1744" i="8"/>
  <c r="P1745" i="8"/>
  <c r="P1746" i="8"/>
  <c r="P1747" i="8"/>
  <c r="P1748" i="8"/>
  <c r="P1749" i="8"/>
  <c r="P1750" i="8"/>
  <c r="P1751" i="8"/>
  <c r="P1752" i="8"/>
  <c r="P1753" i="8"/>
  <c r="P1754" i="8"/>
  <c r="P1755" i="8"/>
  <c r="P1756" i="8"/>
  <c r="P1757" i="8"/>
  <c r="P1758" i="8"/>
  <c r="P1759" i="8"/>
  <c r="P1760" i="8"/>
  <c r="P1761" i="8"/>
  <c r="P1762" i="8"/>
  <c r="P1763" i="8"/>
  <c r="P1764" i="8"/>
  <c r="P1765" i="8"/>
  <c r="P1766" i="8"/>
  <c r="P1767" i="8"/>
  <c r="P1768" i="8"/>
  <c r="P1769" i="8"/>
  <c r="P1770" i="8"/>
  <c r="P1771" i="8"/>
  <c r="P1772" i="8"/>
  <c r="P1773" i="8"/>
  <c r="P1774" i="8"/>
  <c r="P1775" i="8"/>
  <c r="P1776" i="8"/>
  <c r="P1777" i="8"/>
  <c r="P1778" i="8"/>
  <c r="P1779" i="8"/>
  <c r="P1780" i="8"/>
  <c r="P1781" i="8"/>
  <c r="P1782" i="8"/>
  <c r="P1783" i="8"/>
  <c r="P1784" i="8"/>
  <c r="P1785" i="8"/>
  <c r="P1786" i="8"/>
  <c r="P1787" i="8"/>
  <c r="P1788" i="8"/>
  <c r="P1789" i="8"/>
  <c r="P1790" i="8"/>
  <c r="P1791" i="8"/>
  <c r="P1792" i="8"/>
  <c r="P1793" i="8"/>
  <c r="P1794" i="8"/>
  <c r="P1795" i="8"/>
  <c r="P1796" i="8"/>
  <c r="P1797" i="8"/>
  <c r="P1798" i="8"/>
  <c r="P1799" i="8"/>
  <c r="P1800" i="8"/>
  <c r="P1801" i="8"/>
  <c r="P1802" i="8"/>
  <c r="P1803" i="8"/>
  <c r="P1804" i="8"/>
  <c r="P1805" i="8"/>
  <c r="P1806" i="8"/>
  <c r="P1807" i="8"/>
  <c r="P1808" i="8"/>
  <c r="P1809" i="8"/>
  <c r="P1810" i="8"/>
  <c r="P1811" i="8"/>
  <c r="P1812" i="8"/>
  <c r="P1813" i="8"/>
  <c r="P1814" i="8"/>
  <c r="P1815" i="8"/>
  <c r="P1816" i="8"/>
  <c r="P1817" i="8"/>
  <c r="P1818" i="8"/>
  <c r="P1819" i="8"/>
  <c r="P1820" i="8"/>
  <c r="P1821" i="8"/>
  <c r="P1822" i="8"/>
  <c r="P1823" i="8"/>
  <c r="P1824" i="8"/>
  <c r="P1825" i="8"/>
  <c r="P1826" i="8"/>
  <c r="P1827" i="8"/>
  <c r="P1828" i="8"/>
  <c r="P1829" i="8"/>
  <c r="P1830" i="8"/>
  <c r="P1831" i="8"/>
  <c r="P1832" i="8"/>
  <c r="P1833" i="8"/>
  <c r="P1834" i="8"/>
  <c r="P1835" i="8"/>
  <c r="P1836" i="8"/>
  <c r="P1837" i="8"/>
  <c r="P1838" i="8"/>
  <c r="P1839" i="8"/>
  <c r="P1840" i="8"/>
  <c r="P1841" i="8"/>
  <c r="P1842" i="8"/>
  <c r="P1843" i="8"/>
  <c r="P1844" i="8"/>
  <c r="P1845" i="8"/>
  <c r="P1846" i="8"/>
  <c r="P1847" i="8"/>
  <c r="P1848" i="8"/>
  <c r="P1849" i="8"/>
  <c r="P1850" i="8"/>
  <c r="P1851" i="8"/>
  <c r="P1852" i="8"/>
  <c r="P1853" i="8"/>
  <c r="P1854" i="8"/>
  <c r="P1855" i="8"/>
  <c r="P1856" i="8"/>
  <c r="P1857" i="8"/>
  <c r="P1858" i="8"/>
  <c r="P1859" i="8"/>
  <c r="P1860" i="8"/>
  <c r="P1861" i="8"/>
  <c r="P1862" i="8"/>
  <c r="P1863" i="8"/>
  <c r="P1864" i="8"/>
  <c r="P1865" i="8"/>
  <c r="P1866" i="8"/>
  <c r="P1867" i="8"/>
  <c r="P1868" i="8"/>
  <c r="P1869" i="8"/>
  <c r="P1870" i="8"/>
  <c r="P1871" i="8"/>
  <c r="P1872" i="8"/>
  <c r="P1873" i="8"/>
  <c r="P1874" i="8"/>
  <c r="P1875" i="8"/>
  <c r="P1876" i="8"/>
  <c r="P1877" i="8"/>
  <c r="P1878" i="8"/>
  <c r="P1879" i="8"/>
  <c r="P1880" i="8"/>
  <c r="P1881" i="8"/>
  <c r="P1882" i="8"/>
  <c r="P1883" i="8"/>
  <c r="P1884" i="8"/>
  <c r="P1885" i="8"/>
  <c r="P1886" i="8"/>
  <c r="P1887" i="8"/>
  <c r="P1888" i="8"/>
  <c r="P1889" i="8"/>
  <c r="P1890" i="8"/>
  <c r="P1891" i="8"/>
  <c r="P1892" i="8"/>
  <c r="P1893" i="8"/>
  <c r="P1894" i="8"/>
  <c r="P1895" i="8"/>
  <c r="P1896" i="8"/>
  <c r="P1897" i="8"/>
  <c r="P1898" i="8"/>
  <c r="P1899" i="8"/>
  <c r="P1900" i="8"/>
  <c r="P1901" i="8"/>
  <c r="P1902" i="8"/>
  <c r="P1903" i="8"/>
  <c r="P1904" i="8"/>
  <c r="P1905" i="8"/>
  <c r="P1906" i="8"/>
  <c r="P1907" i="8"/>
  <c r="P1908" i="8"/>
  <c r="P1909" i="8"/>
  <c r="P1910" i="8"/>
  <c r="P1911" i="8"/>
  <c r="P1912" i="8"/>
  <c r="P1913" i="8"/>
  <c r="P1914" i="8"/>
  <c r="P1915" i="8"/>
  <c r="P1916" i="8"/>
  <c r="P1917" i="8"/>
  <c r="P1918" i="8"/>
  <c r="P1919" i="8"/>
  <c r="P1920" i="8"/>
  <c r="P1921" i="8"/>
  <c r="P1922" i="8"/>
  <c r="P1923" i="8"/>
  <c r="P1924" i="8"/>
  <c r="P1925" i="8"/>
  <c r="P1926" i="8"/>
  <c r="P1927" i="8"/>
  <c r="P1928" i="8"/>
  <c r="P1929" i="8"/>
  <c r="P1930" i="8"/>
  <c r="P1931" i="8"/>
  <c r="P1932" i="8"/>
  <c r="P1933" i="8"/>
  <c r="P1934" i="8"/>
  <c r="P1935" i="8"/>
  <c r="P1936" i="8"/>
  <c r="P1937" i="8"/>
  <c r="P1938" i="8"/>
  <c r="P1939" i="8"/>
  <c r="P1940" i="8"/>
  <c r="P1941" i="8"/>
  <c r="P1942" i="8"/>
  <c r="P1943" i="8"/>
  <c r="P1944" i="8"/>
  <c r="P1945" i="8"/>
  <c r="P1946" i="8"/>
  <c r="P1947" i="8"/>
  <c r="P1948" i="8"/>
  <c r="P1949" i="8"/>
  <c r="P1950" i="8"/>
  <c r="P1951" i="8"/>
  <c r="P1952" i="8"/>
  <c r="P1953" i="8"/>
  <c r="P1954" i="8"/>
  <c r="P1955" i="8"/>
  <c r="P1956" i="8"/>
  <c r="P1957" i="8"/>
  <c r="P1958" i="8"/>
  <c r="P1959" i="8"/>
  <c r="P1960" i="8"/>
  <c r="P1961" i="8"/>
  <c r="P1962" i="8"/>
  <c r="P1963" i="8"/>
  <c r="P1964" i="8"/>
  <c r="P1965" i="8"/>
  <c r="P1966" i="8"/>
  <c r="P1967" i="8"/>
  <c r="P1968" i="8"/>
  <c r="P1969" i="8"/>
  <c r="P1970" i="8"/>
  <c r="P1971" i="8"/>
  <c r="P1972" i="8"/>
  <c r="P1973" i="8"/>
  <c r="P1974" i="8"/>
  <c r="P1975" i="8"/>
  <c r="P1976" i="8"/>
  <c r="P1977" i="8"/>
  <c r="P1978" i="8"/>
  <c r="P1979" i="8"/>
  <c r="P1980" i="8"/>
  <c r="P1981" i="8"/>
  <c r="P1982" i="8"/>
  <c r="P1983" i="8"/>
  <c r="P1984" i="8"/>
  <c r="P1985" i="8"/>
  <c r="P1986" i="8"/>
  <c r="P1987" i="8"/>
  <c r="P1988" i="8"/>
  <c r="P1989" i="8"/>
  <c r="P1990" i="8"/>
  <c r="P1991" i="8"/>
  <c r="P1992" i="8"/>
  <c r="P1993" i="8"/>
  <c r="P1994" i="8"/>
  <c r="P1995" i="8"/>
  <c r="P1996" i="8"/>
  <c r="P1997" i="8"/>
  <c r="P1998" i="8"/>
  <c r="P1999" i="8"/>
  <c r="P2000" i="8"/>
  <c r="P2001" i="8"/>
  <c r="P2002" i="8"/>
  <c r="P2003" i="8"/>
  <c r="P2004" i="8"/>
  <c r="P2005" i="8"/>
  <c r="P2006" i="8"/>
  <c r="P2007" i="8"/>
  <c r="P2008" i="8"/>
  <c r="P2009" i="8"/>
  <c r="P2010" i="8"/>
  <c r="P2011" i="8"/>
  <c r="P2012" i="8"/>
  <c r="P2013" i="8"/>
  <c r="P2014" i="8"/>
  <c r="P2015" i="8"/>
  <c r="P2016" i="8"/>
  <c r="P2017" i="8"/>
  <c r="P2018" i="8"/>
  <c r="P2019" i="8"/>
  <c r="P2020" i="8"/>
  <c r="P2021" i="8"/>
  <c r="P2022" i="8"/>
  <c r="P2023" i="8"/>
  <c r="P2024" i="8"/>
  <c r="P2025" i="8"/>
  <c r="P2026" i="8"/>
  <c r="P2027" i="8"/>
  <c r="P2028" i="8"/>
  <c r="P2029" i="8"/>
  <c r="P2030" i="8"/>
  <c r="P2031" i="8"/>
  <c r="P2032" i="8"/>
  <c r="P2033" i="8"/>
  <c r="P2034" i="8"/>
  <c r="P2035" i="8"/>
  <c r="P2036" i="8"/>
  <c r="P2037" i="8"/>
  <c r="P2038" i="8"/>
  <c r="P2039" i="8"/>
  <c r="P2040" i="8"/>
  <c r="P2041" i="8"/>
  <c r="P2042" i="8"/>
  <c r="P2043" i="8"/>
  <c r="P2044" i="8"/>
  <c r="P2045" i="8"/>
  <c r="P2046" i="8"/>
  <c r="P2047" i="8"/>
  <c r="P2048" i="8"/>
  <c r="P2049" i="8"/>
  <c r="P2050" i="8"/>
  <c r="P2051" i="8"/>
  <c r="P2052" i="8"/>
  <c r="P2053" i="8"/>
  <c r="P2054" i="8"/>
  <c r="P2055" i="8"/>
  <c r="P2056" i="8"/>
  <c r="P2057" i="8"/>
  <c r="P2058" i="8"/>
  <c r="P2059" i="8"/>
  <c r="P2060" i="8"/>
  <c r="P2061" i="8"/>
  <c r="P2062" i="8"/>
  <c r="P2063" i="8"/>
  <c r="P2064" i="8"/>
  <c r="P2065" i="8"/>
  <c r="P2066" i="8"/>
  <c r="P2067" i="8"/>
  <c r="P2068" i="8"/>
  <c r="P2069" i="8"/>
  <c r="P2070" i="8"/>
  <c r="P2071" i="8"/>
  <c r="P2072" i="8"/>
  <c r="P2073" i="8"/>
  <c r="P2074" i="8"/>
  <c r="P2075" i="8"/>
  <c r="P2076" i="8"/>
  <c r="P2077" i="8"/>
  <c r="P2078" i="8"/>
  <c r="P2079" i="8"/>
  <c r="P2080" i="8"/>
  <c r="P2081" i="8"/>
  <c r="P2082" i="8"/>
  <c r="P2083" i="8"/>
  <c r="P2084" i="8"/>
  <c r="P2085" i="8"/>
  <c r="P2086" i="8"/>
  <c r="P2087" i="8"/>
  <c r="P2088" i="8"/>
  <c r="P2089" i="8"/>
  <c r="P2090" i="8"/>
  <c r="P2091" i="8"/>
  <c r="P2092" i="8"/>
  <c r="P2093" i="8"/>
  <c r="P2094" i="8"/>
  <c r="P2095" i="8"/>
  <c r="P2096" i="8"/>
  <c r="P2097" i="8"/>
  <c r="P2098" i="8"/>
  <c r="P2099" i="8"/>
  <c r="P2100" i="8"/>
  <c r="P2101" i="8"/>
  <c r="P2102" i="8"/>
  <c r="P2103" i="8"/>
  <c r="P2104" i="8"/>
  <c r="P2105" i="8"/>
  <c r="P2106" i="8"/>
  <c r="P2107" i="8"/>
  <c r="P2108" i="8"/>
  <c r="P2109" i="8"/>
  <c r="P2110" i="8"/>
  <c r="P2111" i="8"/>
  <c r="P2112" i="8"/>
  <c r="P2113" i="8"/>
  <c r="P2114" i="8"/>
  <c r="P2115" i="8"/>
  <c r="P2116" i="8"/>
  <c r="P2117" i="8"/>
  <c r="P2118" i="8"/>
  <c r="P2119" i="8"/>
  <c r="P2120" i="8"/>
  <c r="P2121" i="8"/>
  <c r="P2122" i="8"/>
  <c r="P2123" i="8"/>
  <c r="P2124" i="8"/>
  <c r="P2125" i="8"/>
  <c r="P2126" i="8"/>
  <c r="P2127" i="8"/>
  <c r="P2128" i="8"/>
  <c r="P2129" i="8"/>
  <c r="P2130" i="8"/>
  <c r="P2131" i="8"/>
  <c r="P2132" i="8"/>
  <c r="P2133" i="8"/>
  <c r="P2134" i="8"/>
  <c r="P2135" i="8"/>
  <c r="P2136" i="8"/>
  <c r="P2137" i="8"/>
  <c r="P2138" i="8"/>
  <c r="P2139" i="8"/>
  <c r="P2140" i="8"/>
  <c r="P2141" i="8"/>
  <c r="P2142" i="8"/>
  <c r="P2143" i="8"/>
  <c r="P2144" i="8"/>
  <c r="P2145" i="8"/>
  <c r="P2146" i="8"/>
  <c r="P2147" i="8"/>
  <c r="P2148" i="8"/>
  <c r="P2149" i="8"/>
  <c r="P2150" i="8"/>
  <c r="P2151" i="8"/>
  <c r="P2152" i="8"/>
  <c r="P2153" i="8"/>
  <c r="P2154" i="8"/>
  <c r="P2155" i="8"/>
  <c r="P2156" i="8"/>
  <c r="P2157" i="8"/>
  <c r="P2158" i="8"/>
  <c r="P2159" i="8"/>
  <c r="P2160" i="8"/>
  <c r="P2161" i="8"/>
  <c r="P2162" i="8"/>
  <c r="P2163" i="8"/>
  <c r="P2164" i="8"/>
  <c r="P2165" i="8"/>
  <c r="P2166" i="8"/>
  <c r="P2167" i="8"/>
  <c r="P2168" i="8"/>
  <c r="P2169" i="8"/>
  <c r="P2170" i="8"/>
  <c r="P2171" i="8"/>
  <c r="P2172" i="8"/>
  <c r="P2173" i="8"/>
  <c r="P2174" i="8"/>
  <c r="P2175" i="8"/>
  <c r="P2176" i="8"/>
  <c r="P2177" i="8"/>
  <c r="P2178" i="8"/>
  <c r="P2179" i="8"/>
  <c r="P2180" i="8"/>
  <c r="P2181" i="8"/>
  <c r="P2182" i="8"/>
  <c r="P2183" i="8"/>
  <c r="P2184" i="8"/>
  <c r="P2185" i="8"/>
  <c r="P2186" i="8"/>
  <c r="P2187" i="8"/>
  <c r="P2188" i="8"/>
  <c r="P2189" i="8"/>
  <c r="P2190" i="8"/>
  <c r="P2191" i="8"/>
  <c r="P2192" i="8"/>
  <c r="P2193" i="8"/>
  <c r="P2194" i="8"/>
  <c r="P2195" i="8"/>
  <c r="P2196" i="8"/>
  <c r="P2197" i="8"/>
  <c r="P2198" i="8"/>
  <c r="P2199" i="8"/>
  <c r="P2200" i="8"/>
  <c r="P2201" i="8"/>
  <c r="P2202" i="8"/>
  <c r="P2203" i="8"/>
  <c r="P2204" i="8"/>
  <c r="P2205" i="8"/>
  <c r="P2206" i="8"/>
  <c r="P2207" i="8"/>
  <c r="P2208" i="8"/>
  <c r="P2209" i="8"/>
  <c r="P2210" i="8"/>
  <c r="P2211" i="8"/>
  <c r="P2212" i="8"/>
  <c r="P2213" i="8"/>
  <c r="P2214" i="8"/>
  <c r="P2215" i="8"/>
  <c r="P2216" i="8"/>
  <c r="P2217" i="8"/>
  <c r="P2218" i="8"/>
  <c r="P2219" i="8"/>
  <c r="P2220" i="8"/>
  <c r="P2221" i="8"/>
  <c r="P2222" i="8"/>
  <c r="P2223" i="8"/>
  <c r="P2224" i="8"/>
  <c r="P2225" i="8"/>
  <c r="P2226" i="8"/>
  <c r="P2227" i="8"/>
  <c r="P2228" i="8"/>
  <c r="P2229" i="8"/>
  <c r="P2230" i="8"/>
  <c r="P2231" i="8"/>
  <c r="P2232" i="8"/>
  <c r="P2233" i="8"/>
  <c r="P2234" i="8"/>
  <c r="P2235" i="8"/>
  <c r="P2236" i="8"/>
  <c r="P2237" i="8"/>
  <c r="P2238" i="8"/>
  <c r="P2239" i="8"/>
  <c r="P2240" i="8"/>
  <c r="P2241" i="8"/>
  <c r="P2242" i="8"/>
  <c r="P2243" i="8"/>
  <c r="P2244" i="8"/>
  <c r="P2245" i="8"/>
  <c r="P2246" i="8"/>
  <c r="P2247" i="8"/>
  <c r="P2248" i="8"/>
  <c r="P2249" i="8"/>
  <c r="P2250" i="8"/>
  <c r="P2251" i="8"/>
  <c r="P2252" i="8"/>
  <c r="P2253" i="8"/>
  <c r="P2254" i="8"/>
  <c r="P2255" i="8"/>
  <c r="P2256" i="8"/>
  <c r="P2257" i="8"/>
  <c r="P2258" i="8"/>
  <c r="P2259" i="8"/>
  <c r="P2260" i="8"/>
  <c r="P2261" i="8"/>
  <c r="P2262" i="8"/>
  <c r="P2263" i="8"/>
  <c r="P2264" i="8"/>
  <c r="P2265" i="8"/>
  <c r="P2266" i="8"/>
  <c r="P2267" i="8"/>
  <c r="P2268" i="8"/>
  <c r="P2269" i="8"/>
  <c r="P2270" i="8"/>
  <c r="P2271" i="8"/>
  <c r="P2272" i="8"/>
  <c r="P2273" i="8"/>
  <c r="P2274" i="8"/>
  <c r="P2275" i="8"/>
  <c r="P2276" i="8"/>
  <c r="P2277" i="8"/>
  <c r="P2278" i="8"/>
  <c r="P2279" i="8"/>
  <c r="P2280" i="8"/>
  <c r="P2281" i="8"/>
  <c r="P2282" i="8"/>
  <c r="P2283" i="8"/>
  <c r="P2284" i="8"/>
  <c r="P2285" i="8"/>
  <c r="P2286" i="8"/>
  <c r="P2287" i="8"/>
  <c r="P2288" i="8"/>
  <c r="P2289" i="8"/>
  <c r="P2290" i="8"/>
  <c r="P2291" i="8"/>
  <c r="P2292" i="8"/>
  <c r="P2293" i="8"/>
  <c r="P2294" i="8"/>
  <c r="P2295" i="8"/>
  <c r="P2296" i="8"/>
  <c r="P2297" i="8"/>
  <c r="P2298" i="8"/>
  <c r="P2299" i="8"/>
  <c r="P2300" i="8"/>
  <c r="P2301" i="8"/>
  <c r="P2302" i="8"/>
  <c r="P2303" i="8"/>
  <c r="P2304" i="8"/>
  <c r="P2305" i="8"/>
  <c r="P2306" i="8"/>
  <c r="P2307" i="8"/>
  <c r="P2308" i="8"/>
  <c r="P2309" i="8"/>
  <c r="P2310" i="8"/>
  <c r="P2311" i="8"/>
  <c r="P2312" i="8"/>
  <c r="P2313" i="8"/>
  <c r="P2314" i="8"/>
  <c r="P2315" i="8"/>
  <c r="P2316" i="8"/>
  <c r="P2317" i="8"/>
  <c r="P2318" i="8"/>
  <c r="P2319" i="8"/>
  <c r="P2320" i="8"/>
  <c r="P2321" i="8"/>
  <c r="P2322" i="8"/>
  <c r="P2323" i="8"/>
  <c r="P2324" i="8"/>
  <c r="P2325" i="8"/>
  <c r="P2326" i="8"/>
  <c r="P2327" i="8"/>
  <c r="P2328" i="8"/>
  <c r="P2329" i="8"/>
  <c r="P2330" i="8"/>
  <c r="P2331" i="8"/>
  <c r="P2332" i="8"/>
  <c r="P2333" i="8"/>
  <c r="P2334" i="8"/>
  <c r="P2335" i="8"/>
  <c r="P2336" i="8"/>
  <c r="P2337" i="8"/>
  <c r="P2338" i="8"/>
  <c r="P2339" i="8"/>
  <c r="P2340" i="8"/>
  <c r="P2341" i="8"/>
  <c r="P2342" i="8"/>
  <c r="P2343" i="8"/>
  <c r="P2344" i="8"/>
  <c r="P2345" i="8"/>
  <c r="P2346" i="8"/>
  <c r="P2347" i="8"/>
  <c r="P2348" i="8"/>
  <c r="P2349" i="8"/>
  <c r="P2350" i="8"/>
  <c r="P2351" i="8"/>
  <c r="P2352" i="8"/>
  <c r="P2353" i="8"/>
  <c r="P2354" i="8"/>
  <c r="P2355" i="8"/>
  <c r="P2356" i="8"/>
  <c r="P2357" i="8"/>
  <c r="P2358" i="8"/>
  <c r="P2359" i="8"/>
  <c r="P2360" i="8"/>
  <c r="P2361" i="8"/>
  <c r="P2362" i="8"/>
  <c r="P2363" i="8"/>
  <c r="P2364" i="8"/>
  <c r="P2365" i="8"/>
  <c r="P2366" i="8"/>
  <c r="P2367" i="8"/>
  <c r="P2368" i="8"/>
  <c r="P2369" i="8"/>
  <c r="P2370" i="8"/>
  <c r="P2371" i="8"/>
  <c r="P2372" i="8"/>
  <c r="P2373" i="8"/>
  <c r="P2374" i="8"/>
  <c r="P2375" i="8"/>
  <c r="P2376" i="8"/>
  <c r="P2377" i="8"/>
  <c r="P2378" i="8"/>
  <c r="P2379" i="8"/>
  <c r="P2380" i="8"/>
  <c r="P2381" i="8"/>
  <c r="P2382" i="8"/>
  <c r="P2383" i="8"/>
  <c r="P2384" i="8"/>
  <c r="P2385" i="8"/>
  <c r="P2386" i="8"/>
  <c r="P2387" i="8"/>
  <c r="P2388" i="8"/>
  <c r="P2389" i="8"/>
  <c r="P2390" i="8"/>
  <c r="P2391" i="8"/>
  <c r="P2392" i="8"/>
  <c r="P2393" i="8"/>
  <c r="P2394" i="8"/>
  <c r="P2395" i="8"/>
  <c r="P2396" i="8"/>
  <c r="P2397" i="8"/>
  <c r="P2398" i="8"/>
  <c r="P2399" i="8"/>
  <c r="P2400" i="8"/>
  <c r="P2401" i="8"/>
  <c r="P2402" i="8"/>
  <c r="P2403" i="8"/>
  <c r="P2404" i="8"/>
  <c r="P2405" i="8"/>
  <c r="P2406" i="8"/>
  <c r="P2407" i="8"/>
  <c r="P2408" i="8"/>
  <c r="P2409" i="8"/>
  <c r="P2410" i="8"/>
  <c r="P2411" i="8"/>
  <c r="P2412" i="8"/>
  <c r="P2413" i="8"/>
  <c r="P2414" i="8"/>
  <c r="P2415" i="8"/>
  <c r="P2416" i="8"/>
  <c r="P2417" i="8"/>
  <c r="P2418" i="8"/>
  <c r="P2419" i="8"/>
  <c r="P2420" i="8"/>
  <c r="P2421" i="8"/>
  <c r="P2422" i="8"/>
  <c r="P2423" i="8"/>
  <c r="P2424" i="8"/>
  <c r="P2425" i="8"/>
  <c r="P2426" i="8"/>
  <c r="P2427" i="8"/>
  <c r="P2428" i="8"/>
  <c r="P2429" i="8"/>
  <c r="P2430" i="8"/>
  <c r="P2431" i="8"/>
  <c r="P2432" i="8"/>
  <c r="P2433" i="8"/>
  <c r="P2434" i="8"/>
  <c r="P2435" i="8"/>
  <c r="P2436" i="8"/>
  <c r="P2437" i="8"/>
  <c r="P2438" i="8"/>
  <c r="P2439" i="8"/>
  <c r="P2440" i="8"/>
  <c r="P2441" i="8"/>
  <c r="P2442" i="8"/>
  <c r="P2443" i="8"/>
  <c r="P2444" i="8"/>
  <c r="P2445" i="8"/>
  <c r="P2446" i="8"/>
  <c r="P2447" i="8"/>
  <c r="P2448" i="8"/>
  <c r="P2449" i="8"/>
  <c r="P2450" i="8"/>
  <c r="P2451" i="8"/>
  <c r="P2452" i="8"/>
  <c r="P2453" i="8"/>
  <c r="P2454" i="8"/>
  <c r="P2455" i="8"/>
  <c r="P2456" i="8"/>
  <c r="P2457" i="8"/>
  <c r="P2458" i="8"/>
  <c r="P2459" i="8"/>
  <c r="P2460" i="8"/>
  <c r="P2461" i="8"/>
  <c r="P2462" i="8"/>
  <c r="P2463" i="8"/>
  <c r="P2464" i="8"/>
  <c r="P2465" i="8"/>
  <c r="P2466" i="8"/>
  <c r="P2467" i="8"/>
  <c r="P2468" i="8"/>
  <c r="P2469" i="8"/>
  <c r="P2470" i="8"/>
  <c r="P2471" i="8"/>
  <c r="P2472" i="8"/>
  <c r="P2473" i="8"/>
  <c r="P2474" i="8"/>
  <c r="P2475" i="8"/>
  <c r="P2476" i="8"/>
  <c r="P2477" i="8"/>
  <c r="P2478" i="8"/>
  <c r="P2479" i="8"/>
  <c r="P2480" i="8"/>
  <c r="P2481" i="8"/>
  <c r="P2482" i="8"/>
  <c r="P2483" i="8"/>
  <c r="P2484" i="8"/>
  <c r="P2485" i="8"/>
  <c r="P2486" i="8"/>
  <c r="P2487" i="8"/>
  <c r="P2488" i="8"/>
  <c r="P2489" i="8"/>
  <c r="P2490" i="8"/>
  <c r="P2491" i="8"/>
  <c r="P2492" i="8"/>
  <c r="P2493" i="8"/>
  <c r="P2494" i="8"/>
  <c r="P2495" i="8"/>
  <c r="P2496" i="8"/>
  <c r="P2497" i="8"/>
  <c r="P2498" i="8"/>
  <c r="P2499" i="8"/>
  <c r="P2500" i="8"/>
  <c r="P2501" i="8"/>
  <c r="P2502" i="8"/>
  <c r="P2503" i="8"/>
  <c r="P2504" i="8"/>
  <c r="P2505" i="8"/>
  <c r="P2506" i="8"/>
  <c r="P2507" i="8"/>
  <c r="P2508" i="8"/>
  <c r="P2509" i="8"/>
  <c r="P2510" i="8"/>
  <c r="P2511" i="8"/>
  <c r="P2512" i="8"/>
  <c r="P2513" i="8"/>
  <c r="P2514" i="8"/>
  <c r="P2515" i="8"/>
  <c r="P2516" i="8"/>
  <c r="P2517" i="8"/>
  <c r="P2518" i="8"/>
  <c r="P2519" i="8"/>
  <c r="P2520" i="8"/>
  <c r="P2521" i="8"/>
  <c r="P2522" i="8"/>
  <c r="P2523" i="8"/>
  <c r="P2524" i="8"/>
  <c r="P2525" i="8"/>
  <c r="P2526" i="8"/>
  <c r="P2527" i="8"/>
  <c r="P2528" i="8"/>
  <c r="P2529" i="8"/>
  <c r="P2530" i="8"/>
  <c r="P2531" i="8"/>
  <c r="P2532" i="8"/>
  <c r="P2533" i="8"/>
  <c r="P2534" i="8"/>
  <c r="P2535" i="8"/>
  <c r="P2536" i="8"/>
  <c r="P2537" i="8"/>
  <c r="P2538" i="8"/>
  <c r="P2539" i="8"/>
  <c r="P2540" i="8"/>
  <c r="P2541" i="8"/>
  <c r="P2542" i="8"/>
  <c r="P2543" i="8"/>
  <c r="P2544" i="8"/>
  <c r="P2545" i="8"/>
  <c r="P2546" i="8"/>
  <c r="P2547" i="8"/>
  <c r="P2548" i="8"/>
  <c r="P2549" i="8"/>
  <c r="P2550" i="8"/>
  <c r="P2551" i="8"/>
  <c r="P2552" i="8"/>
  <c r="P2553" i="8"/>
  <c r="P2554" i="8"/>
  <c r="P2555" i="8"/>
  <c r="P2556" i="8"/>
  <c r="P2557" i="8"/>
  <c r="P2558" i="8"/>
  <c r="P2559" i="8"/>
  <c r="P2560" i="8"/>
  <c r="P2561" i="8"/>
  <c r="P2562" i="8"/>
  <c r="P2563" i="8"/>
  <c r="P2564" i="8"/>
  <c r="P2565" i="8"/>
  <c r="P2566" i="8"/>
  <c r="P2567" i="8"/>
  <c r="P2568" i="8"/>
  <c r="P2569" i="8"/>
  <c r="P2570" i="8"/>
  <c r="P2571" i="8"/>
  <c r="P2572" i="8"/>
  <c r="P2573" i="8"/>
  <c r="P2574" i="8"/>
  <c r="P2575" i="8"/>
  <c r="P2576" i="8"/>
  <c r="P2577" i="8"/>
  <c r="P2578" i="8"/>
  <c r="P2579" i="8"/>
  <c r="P2580" i="8"/>
  <c r="P2581" i="8"/>
  <c r="P2582" i="8"/>
  <c r="P2583" i="8"/>
  <c r="P2584" i="8"/>
  <c r="P2585" i="8"/>
  <c r="P2586" i="8"/>
  <c r="P2587" i="8"/>
  <c r="P2588" i="8"/>
  <c r="P2589" i="8"/>
  <c r="P2590" i="8"/>
  <c r="P2591" i="8"/>
  <c r="P2592" i="8"/>
  <c r="P2593" i="8"/>
  <c r="P2594" i="8"/>
  <c r="P2595" i="8"/>
  <c r="P2596" i="8"/>
  <c r="P2597" i="8"/>
  <c r="P2598" i="8"/>
  <c r="P2599" i="8"/>
  <c r="P2600" i="8"/>
  <c r="P2601" i="8"/>
  <c r="P2602" i="8"/>
  <c r="P2603" i="8"/>
  <c r="P2604" i="8"/>
  <c r="P2605" i="8"/>
  <c r="P2606" i="8"/>
  <c r="P2607" i="8"/>
  <c r="P2608" i="8"/>
  <c r="P2609" i="8"/>
  <c r="P2610" i="8"/>
  <c r="P2611" i="8"/>
  <c r="P2612" i="8"/>
  <c r="P2613" i="8"/>
  <c r="P2614" i="8"/>
  <c r="P2615" i="8"/>
  <c r="P2616" i="8"/>
  <c r="P2617" i="8"/>
  <c r="P2618" i="8"/>
  <c r="P2619" i="8"/>
  <c r="P2620" i="8"/>
  <c r="P2621" i="8"/>
  <c r="P2622" i="8"/>
  <c r="P2623" i="8"/>
  <c r="P2624" i="8"/>
  <c r="P2625" i="8"/>
  <c r="P2626" i="8"/>
  <c r="P2627" i="8"/>
  <c r="P2628" i="8"/>
  <c r="P2629" i="8"/>
  <c r="P2630" i="8"/>
  <c r="P2631" i="8"/>
  <c r="P2632" i="8"/>
  <c r="P2633" i="8"/>
  <c r="P2634" i="8"/>
  <c r="P2635" i="8"/>
  <c r="P2636" i="8"/>
  <c r="P2637" i="8"/>
  <c r="P2638" i="8"/>
  <c r="P2639" i="8"/>
  <c r="P2640" i="8"/>
  <c r="P2641" i="8"/>
  <c r="P2642" i="8"/>
  <c r="P2643" i="8"/>
  <c r="P2644" i="8"/>
  <c r="P2645" i="8"/>
  <c r="P2646" i="8"/>
  <c r="P2647" i="8"/>
  <c r="P2648" i="8"/>
  <c r="P2649" i="8"/>
  <c r="P2650" i="8"/>
  <c r="P2651" i="8"/>
  <c r="P2652" i="8"/>
  <c r="P2653" i="8"/>
  <c r="P2654" i="8"/>
  <c r="P2655" i="8"/>
  <c r="P2656" i="8"/>
  <c r="P2657" i="8"/>
  <c r="P2658" i="8"/>
  <c r="P2659" i="8"/>
  <c r="P2660" i="8"/>
  <c r="P2661" i="8"/>
  <c r="P2662" i="8"/>
  <c r="P2663" i="8"/>
  <c r="P2664" i="8"/>
  <c r="P2665" i="8"/>
  <c r="P2666" i="8"/>
  <c r="P2667" i="8"/>
  <c r="P2668" i="8"/>
  <c r="P2669" i="8"/>
  <c r="P2670" i="8"/>
  <c r="P2671" i="8"/>
  <c r="P2672" i="8"/>
  <c r="P2673" i="8"/>
  <c r="P2674" i="8"/>
  <c r="P2675" i="8"/>
  <c r="P2676" i="8"/>
  <c r="P2677" i="8"/>
  <c r="P2678" i="8"/>
  <c r="P2679" i="8"/>
  <c r="P2680" i="8"/>
  <c r="P2681" i="8"/>
  <c r="P2682" i="8"/>
  <c r="P2683" i="8"/>
  <c r="P2684" i="8"/>
  <c r="P2685" i="8"/>
  <c r="P2686" i="8"/>
  <c r="P2687" i="8"/>
  <c r="P2688" i="8"/>
  <c r="P2689" i="8"/>
  <c r="P2690" i="8"/>
  <c r="P2691" i="8"/>
  <c r="P2692" i="8"/>
  <c r="P2693" i="8"/>
  <c r="P2694" i="8"/>
  <c r="P2695" i="8"/>
  <c r="P2696" i="8"/>
  <c r="P2697" i="8"/>
  <c r="P2698" i="8"/>
  <c r="P2699" i="8"/>
  <c r="P2700" i="8"/>
  <c r="P2701" i="8"/>
  <c r="P2702" i="8"/>
  <c r="P2703" i="8"/>
  <c r="P2704" i="8"/>
  <c r="P2705" i="8"/>
  <c r="P2706" i="8"/>
  <c r="P2707" i="8"/>
  <c r="P2708" i="8"/>
  <c r="P2709" i="8"/>
  <c r="P2710" i="8"/>
  <c r="P2711" i="8"/>
  <c r="P2712" i="8"/>
  <c r="P2713" i="8"/>
  <c r="P2714" i="8"/>
  <c r="P2715" i="8"/>
  <c r="P2716" i="8"/>
  <c r="P2717" i="8"/>
  <c r="P2718" i="8"/>
  <c r="P2719" i="8"/>
  <c r="P2720" i="8"/>
  <c r="P2721" i="8"/>
  <c r="P2722" i="8"/>
  <c r="P2723" i="8"/>
  <c r="P2724" i="8"/>
  <c r="P2725" i="8"/>
  <c r="P2726" i="8"/>
  <c r="P2727" i="8"/>
  <c r="P2728" i="8"/>
  <c r="P2729" i="8"/>
  <c r="P2730" i="8"/>
  <c r="P2731" i="8"/>
  <c r="P2732" i="8"/>
  <c r="P2733" i="8"/>
  <c r="P2734" i="8"/>
  <c r="P2735" i="8"/>
  <c r="P2736" i="8"/>
  <c r="P2737" i="8"/>
  <c r="P2738" i="8"/>
  <c r="P2739" i="8"/>
  <c r="P2740" i="8"/>
  <c r="P2741" i="8"/>
  <c r="P2742" i="8"/>
  <c r="P2743" i="8"/>
  <c r="P2744" i="8"/>
  <c r="P2745" i="8"/>
  <c r="P2746" i="8"/>
  <c r="P2747" i="8"/>
  <c r="P2748" i="8"/>
  <c r="P2749" i="8"/>
  <c r="P2750" i="8"/>
  <c r="P2751" i="8"/>
  <c r="P2752" i="8"/>
  <c r="P2753" i="8"/>
  <c r="P2754" i="8"/>
  <c r="P2755" i="8"/>
  <c r="P2756" i="8"/>
  <c r="P2757" i="8"/>
  <c r="P2758" i="8"/>
  <c r="P2759" i="8"/>
  <c r="P2760" i="8"/>
  <c r="P2761" i="8"/>
  <c r="P2762" i="8"/>
  <c r="P2763" i="8"/>
  <c r="P2764" i="8"/>
  <c r="P2765" i="8"/>
  <c r="P2766" i="8"/>
  <c r="P2767" i="8"/>
  <c r="P2768" i="8"/>
  <c r="P2769" i="8"/>
  <c r="P2770" i="8"/>
  <c r="P2771" i="8"/>
  <c r="P2772" i="8"/>
  <c r="P2773" i="8"/>
  <c r="P2774" i="8"/>
  <c r="P2775" i="8"/>
  <c r="P2776" i="8"/>
  <c r="P2777" i="8"/>
  <c r="P2778" i="8"/>
  <c r="P2779" i="8"/>
  <c r="P2780" i="8"/>
  <c r="P2781" i="8"/>
  <c r="P2782" i="8"/>
  <c r="P2783" i="8"/>
  <c r="P2784" i="8"/>
  <c r="P2785" i="8"/>
  <c r="P2786" i="8"/>
  <c r="P2787" i="8"/>
  <c r="P2788" i="8"/>
  <c r="P2789" i="8"/>
  <c r="P2790" i="8"/>
  <c r="P2791" i="8"/>
  <c r="P2792" i="8"/>
  <c r="P2793" i="8"/>
  <c r="P2794" i="8"/>
  <c r="P2795" i="8"/>
  <c r="P2796" i="8"/>
  <c r="P2797" i="8"/>
  <c r="P2798" i="8"/>
  <c r="P2799" i="8"/>
  <c r="P2800" i="8"/>
  <c r="P2801" i="8"/>
  <c r="P2802" i="8"/>
  <c r="P2803" i="8"/>
  <c r="P2804" i="8"/>
  <c r="P2805" i="8"/>
  <c r="P2806" i="8"/>
  <c r="P2807" i="8"/>
  <c r="P2808" i="8"/>
  <c r="P2809" i="8"/>
  <c r="P2810" i="8"/>
  <c r="P2811" i="8"/>
  <c r="P2812" i="8"/>
  <c r="P2813" i="8"/>
  <c r="P2814" i="8"/>
  <c r="P2815" i="8"/>
  <c r="P2816" i="8"/>
  <c r="P2817" i="8"/>
  <c r="P2818" i="8"/>
  <c r="P2819" i="8"/>
  <c r="P2820" i="8"/>
  <c r="P2821" i="8"/>
  <c r="P2822" i="8"/>
  <c r="P2823" i="8"/>
  <c r="P2824" i="8"/>
  <c r="P2825" i="8"/>
  <c r="P2826" i="8"/>
  <c r="P2827" i="8"/>
  <c r="P2828" i="8"/>
  <c r="P2829" i="8"/>
  <c r="P2830" i="8"/>
  <c r="P2831" i="8"/>
  <c r="P2832" i="8"/>
  <c r="P2833" i="8"/>
  <c r="P2834" i="8"/>
  <c r="P2835" i="8"/>
  <c r="P2836" i="8"/>
  <c r="P2837" i="8"/>
  <c r="P2838" i="8"/>
  <c r="P2839" i="8"/>
  <c r="P2840" i="8"/>
  <c r="P2841" i="8"/>
  <c r="P2842" i="8"/>
  <c r="P2843" i="8"/>
  <c r="P2844" i="8"/>
  <c r="P2845" i="8"/>
  <c r="P2846" i="8"/>
  <c r="P2847" i="8"/>
  <c r="P2848" i="8"/>
  <c r="P2849" i="8"/>
  <c r="P2850" i="8"/>
  <c r="P2851" i="8"/>
  <c r="P2852" i="8"/>
  <c r="P2853" i="8"/>
  <c r="P2854" i="8"/>
  <c r="P2855" i="8"/>
  <c r="P2856" i="8"/>
  <c r="P2857" i="8"/>
  <c r="P2858" i="8"/>
  <c r="P2859" i="8"/>
  <c r="P2860" i="8"/>
  <c r="P2861" i="8"/>
  <c r="P2862" i="8"/>
  <c r="P2863" i="8"/>
  <c r="P2864" i="8"/>
  <c r="P2865" i="8"/>
  <c r="P2866" i="8"/>
  <c r="P2867" i="8"/>
  <c r="P2868" i="8"/>
  <c r="P2869" i="8"/>
  <c r="P2870" i="8"/>
  <c r="P2871" i="8"/>
  <c r="P2872" i="8"/>
  <c r="P2873" i="8"/>
  <c r="P2874" i="8"/>
  <c r="P2875" i="8"/>
  <c r="P2876" i="8"/>
  <c r="P2877" i="8"/>
  <c r="P2878" i="8"/>
  <c r="P2879" i="8"/>
  <c r="P2880" i="8"/>
  <c r="P2881" i="8"/>
  <c r="P2882" i="8"/>
  <c r="P2883" i="8"/>
  <c r="P2884" i="8"/>
  <c r="P2885" i="8"/>
  <c r="P2886" i="8"/>
  <c r="P2887" i="8"/>
  <c r="P2888" i="8"/>
  <c r="P2889" i="8"/>
  <c r="P2890" i="8"/>
  <c r="P2891" i="8"/>
  <c r="P2892" i="8"/>
  <c r="P2893" i="8"/>
  <c r="P2894" i="8"/>
  <c r="P2895" i="8"/>
  <c r="P2896" i="8"/>
  <c r="P2897" i="8"/>
  <c r="P2898" i="8"/>
  <c r="P2899" i="8"/>
  <c r="P2900" i="8"/>
  <c r="P2901" i="8"/>
  <c r="P2902" i="8"/>
  <c r="P2903" i="8"/>
  <c r="P2904" i="8"/>
  <c r="P2905" i="8"/>
  <c r="P2906" i="8"/>
  <c r="P2907" i="8"/>
  <c r="P2908" i="8"/>
  <c r="P2909" i="8"/>
  <c r="P2910" i="8"/>
  <c r="P2911" i="8"/>
  <c r="P2912" i="8"/>
  <c r="P2913" i="8"/>
  <c r="P2914" i="8"/>
  <c r="P2915" i="8"/>
  <c r="P2916" i="8"/>
  <c r="P2917" i="8"/>
  <c r="P2918" i="8"/>
  <c r="P2919" i="8"/>
  <c r="P2920" i="8"/>
  <c r="P2921" i="8"/>
  <c r="P2922" i="8"/>
  <c r="P2923" i="8"/>
  <c r="P2924" i="8"/>
  <c r="P2925" i="8"/>
  <c r="P2926" i="8"/>
  <c r="P2927" i="8"/>
  <c r="P2928" i="8"/>
  <c r="P2929" i="8"/>
  <c r="P2930" i="8"/>
  <c r="P2931" i="8"/>
  <c r="P2932" i="8"/>
  <c r="P2933" i="8"/>
  <c r="P2934" i="8"/>
  <c r="P2935" i="8"/>
  <c r="P2936" i="8"/>
  <c r="P2937" i="8"/>
  <c r="P2938" i="8"/>
  <c r="P2939" i="8"/>
  <c r="P2940" i="8"/>
  <c r="P2941" i="8"/>
  <c r="P2942" i="8"/>
  <c r="P2943" i="8"/>
  <c r="P2944" i="8"/>
  <c r="P2945" i="8"/>
  <c r="P2946" i="8"/>
  <c r="P2947" i="8"/>
  <c r="P2948" i="8"/>
  <c r="P2949" i="8"/>
  <c r="P2950" i="8"/>
  <c r="P2951" i="8"/>
  <c r="P2952" i="8"/>
  <c r="P2953" i="8"/>
  <c r="P2954" i="8"/>
  <c r="P2955" i="8"/>
  <c r="P2956" i="8"/>
  <c r="P2957" i="8"/>
  <c r="P2958" i="8"/>
  <c r="P2959" i="8"/>
  <c r="P2960" i="8"/>
  <c r="P2961" i="8"/>
  <c r="P2962" i="8"/>
  <c r="P2963" i="8"/>
  <c r="P2964" i="8"/>
  <c r="P2965" i="8"/>
  <c r="P2966" i="8"/>
  <c r="P2967" i="8"/>
  <c r="P2968" i="8"/>
  <c r="P2969" i="8"/>
  <c r="P2970" i="8"/>
  <c r="P2971" i="8"/>
  <c r="P2972" i="8"/>
  <c r="P2973" i="8"/>
  <c r="P2974" i="8"/>
  <c r="P2975" i="8"/>
  <c r="P2976" i="8"/>
  <c r="P2977" i="8"/>
  <c r="P2978" i="8"/>
  <c r="P2979" i="8"/>
  <c r="P2980" i="8"/>
  <c r="P2981" i="8"/>
  <c r="P2982" i="8"/>
  <c r="P2983" i="8"/>
  <c r="P2984" i="8"/>
  <c r="P2985" i="8"/>
  <c r="P2986" i="8"/>
  <c r="P2987" i="8"/>
  <c r="P2988" i="8"/>
  <c r="P2989" i="8"/>
  <c r="P2990" i="8"/>
  <c r="P2991" i="8"/>
  <c r="P2992" i="8"/>
  <c r="P2993" i="8"/>
  <c r="P2994" i="8"/>
  <c r="P2995" i="8"/>
  <c r="P2996" i="8"/>
  <c r="P2997" i="8"/>
  <c r="P2998" i="8"/>
  <c r="P2999" i="8"/>
  <c r="P3000" i="8"/>
  <c r="P3001" i="8"/>
  <c r="P3002" i="8"/>
  <c r="P3003" i="8"/>
  <c r="P3004" i="8"/>
  <c r="P3005" i="8"/>
  <c r="P3006" i="8"/>
  <c r="P3007" i="8"/>
  <c r="P3008" i="8"/>
  <c r="P3009" i="8"/>
  <c r="P3010" i="8"/>
  <c r="P3011" i="8"/>
  <c r="P3012" i="8"/>
  <c r="P3013" i="8"/>
  <c r="P3014" i="8"/>
  <c r="P3015" i="8"/>
  <c r="P3016" i="8"/>
  <c r="P3017" i="8"/>
  <c r="P3018" i="8"/>
  <c r="P3019" i="8"/>
  <c r="P3020" i="8"/>
  <c r="P3021" i="8"/>
  <c r="P3022" i="8"/>
  <c r="P3023" i="8"/>
  <c r="P3024" i="8"/>
  <c r="P3025" i="8"/>
  <c r="P3026" i="8"/>
  <c r="P3027" i="8"/>
  <c r="P3028" i="8"/>
  <c r="P3029" i="8"/>
  <c r="P3030" i="8"/>
  <c r="P3031" i="8"/>
  <c r="P3032" i="8"/>
  <c r="P3033" i="8"/>
  <c r="P3034" i="8"/>
  <c r="P3035" i="8"/>
  <c r="P3036" i="8"/>
  <c r="P3037" i="8"/>
  <c r="P3038" i="8"/>
  <c r="P3039" i="8"/>
  <c r="P3040" i="8"/>
  <c r="P3041" i="8"/>
  <c r="P3042" i="8"/>
  <c r="P3043" i="8"/>
  <c r="P3044" i="8"/>
  <c r="P3045" i="8"/>
  <c r="P3046" i="8"/>
  <c r="P3047" i="8"/>
  <c r="P3048" i="8"/>
  <c r="P3049" i="8"/>
  <c r="P3050" i="8"/>
  <c r="P3051" i="8"/>
  <c r="P3052" i="8"/>
  <c r="P3053" i="8"/>
  <c r="P3054" i="8"/>
  <c r="P3055" i="8"/>
  <c r="P3056" i="8"/>
  <c r="P3057" i="8"/>
  <c r="P3058" i="8"/>
  <c r="P3059" i="8"/>
  <c r="P3060" i="8"/>
  <c r="P3061" i="8"/>
  <c r="P3062" i="8"/>
  <c r="P3063" i="8"/>
  <c r="P3064" i="8"/>
  <c r="P3065" i="8"/>
  <c r="P3066" i="8"/>
  <c r="P3067" i="8"/>
  <c r="P3068" i="8"/>
  <c r="P3069" i="8"/>
  <c r="P3070" i="8"/>
  <c r="P3071" i="8"/>
  <c r="P3072" i="8"/>
  <c r="P3073" i="8"/>
  <c r="P3074" i="8"/>
  <c r="P3075" i="8"/>
  <c r="P3076" i="8"/>
  <c r="P3077" i="8"/>
  <c r="P3078" i="8"/>
  <c r="P3079" i="8"/>
  <c r="P3080" i="8"/>
  <c r="P3081" i="8"/>
  <c r="P3082" i="8"/>
  <c r="P3083" i="8"/>
  <c r="P3084" i="8"/>
  <c r="P3085" i="8"/>
  <c r="P3086" i="8"/>
  <c r="P3087" i="8"/>
  <c r="P3088" i="8"/>
  <c r="P3089" i="8"/>
  <c r="P3090" i="8"/>
  <c r="P3091" i="8"/>
  <c r="P3092" i="8"/>
  <c r="P3093" i="8"/>
  <c r="P3094" i="8"/>
  <c r="P3095" i="8"/>
  <c r="P3096" i="8"/>
  <c r="P3097" i="8"/>
  <c r="P3098" i="8"/>
  <c r="P3099" i="8"/>
  <c r="P3100" i="8"/>
  <c r="P3101" i="8"/>
  <c r="P3102" i="8"/>
  <c r="P3103" i="8"/>
  <c r="P3104" i="8"/>
  <c r="P3105" i="8"/>
  <c r="P3106" i="8"/>
  <c r="P3107" i="8"/>
  <c r="P3108" i="8"/>
  <c r="P3109" i="8"/>
  <c r="P3110" i="8"/>
  <c r="P3111" i="8"/>
  <c r="P3112" i="8"/>
  <c r="P3113" i="8"/>
  <c r="P3114" i="8"/>
  <c r="P3115" i="8"/>
  <c r="P3116" i="8"/>
  <c r="P3117" i="8"/>
  <c r="P3118" i="8"/>
  <c r="P3119" i="8"/>
  <c r="P3120" i="8"/>
  <c r="P3121" i="8"/>
  <c r="P3122" i="8"/>
  <c r="P3123" i="8"/>
  <c r="P3124" i="8"/>
  <c r="P3125" i="8"/>
  <c r="P3126" i="8"/>
  <c r="P3127" i="8"/>
  <c r="P3128" i="8"/>
  <c r="P3129" i="8"/>
  <c r="P3130" i="8"/>
  <c r="P3131" i="8"/>
  <c r="P3132" i="8"/>
  <c r="P3133" i="8"/>
  <c r="P3134" i="8"/>
  <c r="P3135" i="8"/>
  <c r="P3136" i="8"/>
  <c r="P3137" i="8"/>
  <c r="P3138" i="8"/>
  <c r="P3139" i="8"/>
  <c r="P3140" i="8"/>
  <c r="P3141" i="8"/>
  <c r="P3142" i="8"/>
  <c r="P3143" i="8"/>
  <c r="P3144" i="8"/>
  <c r="P3145" i="8"/>
  <c r="P3146" i="8"/>
  <c r="P3147" i="8"/>
  <c r="P3148" i="8"/>
  <c r="P3149" i="8"/>
  <c r="P3150" i="8"/>
  <c r="P3151" i="8"/>
  <c r="P3152" i="8"/>
  <c r="P3153" i="8"/>
  <c r="P3154" i="8"/>
  <c r="P3155" i="8"/>
  <c r="P3156" i="8"/>
  <c r="P3157" i="8"/>
  <c r="P3158" i="8"/>
  <c r="P3159" i="8"/>
  <c r="P3160" i="8"/>
  <c r="P3161" i="8"/>
  <c r="P3162" i="8"/>
  <c r="P3163" i="8"/>
  <c r="P3164" i="8"/>
  <c r="P3165" i="8"/>
  <c r="P3166" i="8"/>
  <c r="P3167" i="8"/>
  <c r="P3168" i="8"/>
  <c r="P3169" i="8"/>
  <c r="P3170" i="8"/>
  <c r="P3171" i="8"/>
  <c r="P3172" i="8"/>
  <c r="P3173" i="8"/>
  <c r="P3174" i="8"/>
  <c r="P3175" i="8"/>
  <c r="P3176" i="8"/>
  <c r="P3177" i="8"/>
  <c r="P3178" i="8"/>
  <c r="P3179" i="8"/>
  <c r="P3180" i="8"/>
  <c r="P3181" i="8"/>
  <c r="P3182" i="8"/>
  <c r="P3183" i="8"/>
  <c r="P3184" i="8"/>
  <c r="P3185" i="8"/>
  <c r="P3186" i="8"/>
  <c r="P3187" i="8"/>
  <c r="P3188" i="8"/>
  <c r="P3189" i="8"/>
  <c r="P3190" i="8"/>
  <c r="P3191" i="8"/>
  <c r="P3192" i="8"/>
  <c r="P3193" i="8"/>
  <c r="P3194" i="8"/>
  <c r="P3195" i="8"/>
  <c r="P3196" i="8"/>
  <c r="P3197" i="8"/>
  <c r="P3198" i="8"/>
  <c r="P3199" i="8"/>
  <c r="P3200" i="8"/>
  <c r="P3201" i="8"/>
  <c r="P3202" i="8"/>
  <c r="P3203" i="8"/>
  <c r="P3204" i="8"/>
  <c r="P3205" i="8"/>
  <c r="P3206" i="8"/>
  <c r="P3207" i="8"/>
  <c r="P3208" i="8"/>
  <c r="P3209" i="8"/>
  <c r="P3210" i="8"/>
  <c r="P3211" i="8"/>
  <c r="P3212" i="8"/>
  <c r="P3213" i="8"/>
  <c r="P3214" i="8"/>
  <c r="P3215" i="8"/>
  <c r="P3216" i="8"/>
  <c r="P3217" i="8"/>
  <c r="P3218" i="8"/>
  <c r="P3219" i="8"/>
  <c r="P3220" i="8"/>
  <c r="P3221" i="8"/>
  <c r="P3222" i="8"/>
  <c r="P3223" i="8"/>
  <c r="P3224" i="8"/>
  <c r="P3225" i="8"/>
  <c r="P3226" i="8"/>
  <c r="P3227" i="8"/>
  <c r="P3228" i="8"/>
  <c r="P3229" i="8"/>
  <c r="P3230" i="8"/>
  <c r="P3231" i="8"/>
  <c r="P3232" i="8"/>
  <c r="P3233" i="8"/>
  <c r="P3234" i="8"/>
  <c r="P3235" i="8"/>
  <c r="P3236" i="8"/>
  <c r="P3237" i="8"/>
  <c r="P3238" i="8"/>
  <c r="P3239" i="8"/>
  <c r="P3240" i="8"/>
  <c r="P3241" i="8"/>
  <c r="P3242" i="8"/>
  <c r="P3243" i="8"/>
  <c r="P3244" i="8"/>
  <c r="P3245" i="8"/>
  <c r="P3246" i="8"/>
  <c r="P3247" i="8"/>
  <c r="P3248" i="8"/>
  <c r="P3249" i="8"/>
  <c r="P3250" i="8"/>
  <c r="P3251" i="8"/>
  <c r="P3252" i="8"/>
  <c r="P3253" i="8"/>
  <c r="P3254" i="8"/>
  <c r="P3255" i="8"/>
  <c r="P3256" i="8"/>
  <c r="P3257" i="8"/>
  <c r="P3258" i="8"/>
  <c r="P3259" i="8"/>
  <c r="P3260" i="8"/>
  <c r="P3261" i="8"/>
  <c r="P3262" i="8"/>
  <c r="P3263" i="8"/>
  <c r="P3264" i="8"/>
  <c r="P3265" i="8"/>
  <c r="P3266" i="8"/>
  <c r="P3267" i="8"/>
  <c r="P3268" i="8"/>
  <c r="P3269" i="8"/>
  <c r="P3270" i="8"/>
  <c r="P3271" i="8"/>
  <c r="P3272" i="8"/>
  <c r="P3273" i="8"/>
  <c r="P3274" i="8"/>
  <c r="P3275" i="8"/>
  <c r="P3276" i="8"/>
  <c r="P3277" i="8"/>
  <c r="P3278" i="8"/>
  <c r="P3279" i="8"/>
  <c r="P3280" i="8"/>
  <c r="P3281" i="8"/>
  <c r="P3282" i="8"/>
  <c r="P3283" i="8"/>
  <c r="P3284" i="8"/>
  <c r="P3285" i="8"/>
  <c r="P3286" i="8"/>
  <c r="P3287" i="8"/>
  <c r="P3288" i="8"/>
  <c r="P3289" i="8"/>
  <c r="P3290" i="8"/>
  <c r="P3291" i="8"/>
  <c r="P3292" i="8"/>
  <c r="P3293" i="8"/>
  <c r="P3294" i="8"/>
  <c r="P3295" i="8"/>
  <c r="P3296" i="8"/>
  <c r="P3297" i="8"/>
  <c r="P3298" i="8"/>
  <c r="P3299" i="8"/>
  <c r="P3300" i="8"/>
  <c r="P3301" i="8"/>
  <c r="P3302" i="8"/>
  <c r="P3303" i="8"/>
  <c r="P3304" i="8"/>
  <c r="P3305" i="8"/>
  <c r="P3306" i="8"/>
  <c r="P3307" i="8"/>
  <c r="P3308" i="8"/>
  <c r="P3309" i="8"/>
  <c r="P3310" i="8"/>
  <c r="P3311" i="8"/>
  <c r="P3312" i="8"/>
  <c r="P3313" i="8"/>
  <c r="P3314" i="8"/>
  <c r="P3315" i="8"/>
  <c r="P3316" i="8"/>
  <c r="P3317" i="8"/>
  <c r="P3318" i="8"/>
  <c r="P3319" i="8"/>
  <c r="P3320" i="8"/>
  <c r="P3321" i="8"/>
  <c r="P3322" i="8"/>
  <c r="P3323" i="8"/>
  <c r="P3324" i="8"/>
  <c r="P3325" i="8"/>
  <c r="P3326" i="8"/>
  <c r="P3327" i="8"/>
  <c r="P3328" i="8"/>
  <c r="P3329" i="8"/>
  <c r="P3330" i="8"/>
  <c r="P3331" i="8"/>
  <c r="P3332" i="8"/>
  <c r="P3333" i="8"/>
  <c r="P3334" i="8"/>
  <c r="P3335" i="8"/>
  <c r="P3336" i="8"/>
  <c r="P3337" i="8"/>
  <c r="P3338" i="8"/>
  <c r="P3339" i="8"/>
  <c r="P3340" i="8"/>
  <c r="P3341" i="8"/>
  <c r="P3342" i="8"/>
  <c r="P3343" i="8"/>
  <c r="P3344" i="8"/>
  <c r="P3345" i="8"/>
  <c r="P3346" i="8"/>
  <c r="P3347" i="8"/>
  <c r="P3348" i="8"/>
  <c r="P3349" i="8"/>
  <c r="P3350" i="8"/>
  <c r="P3351" i="8"/>
  <c r="P3352" i="8"/>
  <c r="P3353" i="8"/>
  <c r="P3354" i="8"/>
  <c r="P3355" i="8"/>
  <c r="P3356" i="8"/>
  <c r="P3357" i="8"/>
  <c r="P3358" i="8"/>
  <c r="P3359" i="8"/>
  <c r="P3360" i="8"/>
  <c r="P3361" i="8"/>
  <c r="P3362" i="8"/>
  <c r="P3363" i="8"/>
  <c r="P3364" i="8"/>
  <c r="P3365" i="8"/>
  <c r="P3366" i="8"/>
  <c r="P3367" i="8"/>
  <c r="P3368" i="8"/>
  <c r="P3369" i="8"/>
  <c r="P3370" i="8"/>
  <c r="P3371" i="8"/>
  <c r="P3372" i="8"/>
  <c r="P3373" i="8"/>
  <c r="P3374" i="8"/>
  <c r="P3375" i="8"/>
  <c r="P3376" i="8"/>
  <c r="P3377" i="8"/>
  <c r="P3378" i="8"/>
  <c r="P3379" i="8"/>
  <c r="P3380" i="8"/>
  <c r="P3381" i="8"/>
  <c r="P3382" i="8"/>
  <c r="P3383" i="8"/>
  <c r="P3384" i="8"/>
  <c r="P3385" i="8"/>
  <c r="P3386" i="8"/>
  <c r="P3387" i="8"/>
  <c r="P3388" i="8"/>
  <c r="P3389" i="8"/>
  <c r="P3390" i="8"/>
  <c r="P3391" i="8"/>
  <c r="P3392" i="8"/>
  <c r="P3393" i="8"/>
  <c r="P3394" i="8"/>
  <c r="P3395" i="8"/>
  <c r="P3396" i="8"/>
  <c r="P3397" i="8"/>
  <c r="P3398" i="8"/>
  <c r="P3399" i="8"/>
  <c r="P3400" i="8"/>
  <c r="P3401" i="8"/>
  <c r="P3402" i="8"/>
  <c r="P3403" i="8"/>
  <c r="P3404" i="8"/>
  <c r="P3405" i="8"/>
  <c r="P3406" i="8"/>
  <c r="P3407" i="8"/>
  <c r="P3408" i="8"/>
  <c r="P3409" i="8"/>
  <c r="P3410" i="8"/>
  <c r="P3411" i="8"/>
  <c r="P3412" i="8"/>
  <c r="P3413" i="8"/>
  <c r="P3414" i="8"/>
  <c r="P3415" i="8"/>
  <c r="P3416" i="8"/>
  <c r="P3417" i="8"/>
  <c r="P3418" i="8"/>
  <c r="P3419" i="8"/>
  <c r="P3420" i="8"/>
  <c r="P3421" i="8"/>
  <c r="P3422" i="8"/>
  <c r="P3423" i="8"/>
  <c r="P3424" i="8"/>
  <c r="P3425" i="8"/>
  <c r="P3426" i="8"/>
  <c r="P3427" i="8"/>
  <c r="P3428" i="8"/>
  <c r="P3429" i="8"/>
  <c r="P3430" i="8"/>
  <c r="P3431" i="8"/>
  <c r="P3432" i="8"/>
  <c r="P3433" i="8"/>
  <c r="P3434" i="8"/>
  <c r="P3435" i="8"/>
  <c r="P3436" i="8"/>
  <c r="P3437" i="8"/>
  <c r="P3438" i="8"/>
  <c r="P3439" i="8"/>
  <c r="P3440" i="8"/>
  <c r="P3441" i="8"/>
  <c r="P3442" i="8"/>
  <c r="P3443" i="8"/>
  <c r="P3444" i="8"/>
  <c r="P3445" i="8"/>
  <c r="P3446" i="8"/>
  <c r="P3447" i="8"/>
  <c r="P3448" i="8"/>
  <c r="P3449" i="8"/>
  <c r="P3450" i="8"/>
  <c r="P3451" i="8"/>
  <c r="P3452" i="8"/>
  <c r="P3453" i="8"/>
  <c r="P3454" i="8"/>
  <c r="P3455" i="8"/>
  <c r="P3456" i="8"/>
  <c r="P3457" i="8"/>
  <c r="P3458" i="8"/>
  <c r="P3459" i="8"/>
  <c r="P3460" i="8"/>
  <c r="P3461" i="8"/>
  <c r="P3462" i="8"/>
  <c r="P3463" i="8"/>
  <c r="P3464" i="8"/>
  <c r="P3465" i="8"/>
  <c r="P3466" i="8"/>
  <c r="P3467" i="8"/>
  <c r="P3468" i="8"/>
  <c r="P3469" i="8"/>
  <c r="P3470" i="8"/>
  <c r="P3471" i="8"/>
  <c r="P3472" i="8"/>
  <c r="P3473" i="8"/>
  <c r="P3474" i="8"/>
  <c r="P3475" i="8"/>
  <c r="P3476" i="8"/>
  <c r="P3477" i="8"/>
  <c r="P3478" i="8"/>
  <c r="P3479" i="8"/>
  <c r="P3480" i="8"/>
  <c r="P3481" i="8"/>
  <c r="P3482" i="8"/>
  <c r="P3483" i="8"/>
  <c r="P3484" i="8"/>
  <c r="P3485" i="8"/>
  <c r="P3486" i="8"/>
  <c r="P3487" i="8"/>
  <c r="P3488" i="8"/>
  <c r="P3489" i="8"/>
  <c r="P3490" i="8"/>
  <c r="P3491" i="8"/>
  <c r="P3492" i="8"/>
  <c r="P3493" i="8"/>
  <c r="P3494" i="8"/>
  <c r="P3495" i="8"/>
  <c r="P3496" i="8"/>
  <c r="P3497" i="8"/>
  <c r="P3498" i="8"/>
  <c r="P3499" i="8"/>
  <c r="P3500" i="8"/>
  <c r="P3501" i="8"/>
  <c r="P3502" i="8"/>
  <c r="P3503" i="8"/>
  <c r="P3504" i="8"/>
  <c r="P3505" i="8"/>
  <c r="P3506" i="8"/>
  <c r="P3507" i="8"/>
  <c r="P3508" i="8"/>
  <c r="P3509" i="8"/>
  <c r="P3510" i="8"/>
  <c r="P3511" i="8"/>
  <c r="P3512" i="8"/>
  <c r="P3513" i="8"/>
  <c r="P3514" i="8"/>
  <c r="P3515" i="8"/>
  <c r="P3516" i="8"/>
  <c r="P3517" i="8"/>
  <c r="P3518" i="8"/>
  <c r="P3519" i="8"/>
  <c r="P3520" i="8"/>
  <c r="P3521" i="8"/>
  <c r="P3522" i="8"/>
  <c r="P3523" i="8"/>
  <c r="P3524" i="8"/>
  <c r="P3525" i="8"/>
  <c r="P3526" i="8"/>
  <c r="P3527" i="8"/>
  <c r="P3528" i="8"/>
  <c r="P3529" i="8"/>
  <c r="P3530" i="8"/>
  <c r="P3531" i="8"/>
  <c r="P3532" i="8"/>
  <c r="P3533" i="8"/>
  <c r="P3534" i="8"/>
  <c r="P3535" i="8"/>
  <c r="P3536" i="8"/>
  <c r="P3537" i="8"/>
  <c r="P3538" i="8"/>
  <c r="P3539" i="8"/>
  <c r="P3540" i="8"/>
  <c r="P3541" i="8"/>
  <c r="P3542" i="8"/>
  <c r="P3543" i="8"/>
  <c r="P3544" i="8"/>
  <c r="P3545" i="8"/>
  <c r="P3546" i="8"/>
  <c r="P3547" i="8"/>
  <c r="P3548" i="8"/>
  <c r="P3549" i="8"/>
  <c r="P3550" i="8"/>
  <c r="P3551" i="8"/>
  <c r="P3552" i="8"/>
  <c r="P3553" i="8"/>
  <c r="P3554" i="8"/>
  <c r="P3555" i="8"/>
  <c r="P3556" i="8"/>
  <c r="P3557" i="8"/>
  <c r="P3558" i="8"/>
  <c r="P3559" i="8"/>
  <c r="P3560" i="8"/>
  <c r="P3561" i="8"/>
  <c r="P3562" i="8"/>
  <c r="P3563" i="8"/>
  <c r="P3564" i="8"/>
  <c r="P3565" i="8"/>
  <c r="P3566" i="8"/>
  <c r="P3567" i="8"/>
  <c r="P3568" i="8"/>
  <c r="P3569" i="8"/>
  <c r="P3570" i="8"/>
  <c r="P3571" i="8"/>
  <c r="P3572" i="8"/>
  <c r="P3573" i="8"/>
  <c r="P3574" i="8"/>
  <c r="P3575" i="8"/>
  <c r="P3576" i="8"/>
  <c r="P3577" i="8"/>
  <c r="P3578" i="8"/>
  <c r="P3579" i="8"/>
  <c r="P3580" i="8"/>
  <c r="P3581" i="8"/>
  <c r="P3582" i="8"/>
  <c r="P3583" i="8"/>
  <c r="P3584" i="8"/>
  <c r="P3585" i="8"/>
  <c r="P3586" i="8"/>
  <c r="P3587" i="8"/>
  <c r="P3588" i="8"/>
  <c r="P3589" i="8"/>
  <c r="P3590" i="8"/>
  <c r="P3591" i="8"/>
  <c r="P3592" i="8"/>
  <c r="P3593" i="8"/>
  <c r="P3594" i="8"/>
  <c r="P3595" i="8"/>
  <c r="P3596" i="8"/>
  <c r="P3597" i="8"/>
  <c r="P3598" i="8"/>
  <c r="P3599" i="8"/>
  <c r="P3600" i="8"/>
  <c r="P3601" i="8"/>
  <c r="P3602" i="8"/>
  <c r="P3603" i="8"/>
  <c r="P3604" i="8"/>
  <c r="P3605" i="8"/>
  <c r="P3606" i="8"/>
  <c r="P3607" i="8"/>
  <c r="P3608" i="8"/>
  <c r="P3609" i="8"/>
  <c r="P3610" i="8"/>
  <c r="P3611" i="8"/>
  <c r="P3612" i="8"/>
  <c r="P3613" i="8"/>
  <c r="P3614" i="8"/>
  <c r="P3615" i="8"/>
  <c r="P3616" i="8"/>
  <c r="P3617" i="8"/>
  <c r="P3618" i="8"/>
  <c r="P3619" i="8"/>
  <c r="P3620" i="8"/>
  <c r="P3621" i="8"/>
  <c r="P3622" i="8"/>
  <c r="P3623" i="8"/>
  <c r="P3624" i="8"/>
  <c r="P3625" i="8"/>
  <c r="P3626" i="8"/>
  <c r="P3627" i="8"/>
  <c r="P3628" i="8"/>
  <c r="P3629" i="8"/>
  <c r="P3630" i="8"/>
  <c r="P3631" i="8"/>
  <c r="P3632" i="8"/>
  <c r="P3633" i="8"/>
  <c r="P3634" i="8"/>
  <c r="P3635" i="8"/>
  <c r="P3636" i="8"/>
  <c r="P3637" i="8"/>
  <c r="P3638" i="8"/>
  <c r="P3639" i="8"/>
  <c r="P3640" i="8"/>
  <c r="P3641" i="8"/>
  <c r="P3642" i="8"/>
  <c r="P3643" i="8"/>
  <c r="P3644" i="8"/>
  <c r="P3645" i="8"/>
  <c r="P3646" i="8"/>
  <c r="P3647" i="8"/>
  <c r="P3648" i="8"/>
  <c r="P3649" i="8"/>
  <c r="P3650" i="8"/>
  <c r="P3651" i="8"/>
  <c r="P3652" i="8"/>
  <c r="P3653" i="8"/>
  <c r="P3654" i="8"/>
  <c r="P3655" i="8"/>
  <c r="P3656" i="8"/>
  <c r="P3657" i="8"/>
  <c r="P3658" i="8"/>
  <c r="P3659" i="8"/>
  <c r="P3660" i="8"/>
  <c r="P3661" i="8"/>
  <c r="P3662" i="8"/>
  <c r="P3663" i="8"/>
  <c r="P3664" i="8"/>
  <c r="P3665" i="8"/>
  <c r="P3666" i="8"/>
  <c r="P3667" i="8"/>
  <c r="P3668" i="8"/>
  <c r="P3669" i="8"/>
  <c r="P3670" i="8"/>
  <c r="P3671" i="8"/>
  <c r="P3672" i="8"/>
  <c r="P3673" i="8"/>
  <c r="P3674" i="8"/>
  <c r="P3675" i="8"/>
  <c r="P3676" i="8"/>
  <c r="P3677" i="8"/>
  <c r="P3678" i="8"/>
  <c r="P3679" i="8"/>
  <c r="P3680" i="8"/>
  <c r="P3681" i="8"/>
  <c r="P3682" i="8"/>
  <c r="P3683" i="8"/>
  <c r="P3684" i="8"/>
  <c r="P3685" i="8"/>
  <c r="P3686" i="8"/>
  <c r="P3687" i="8"/>
  <c r="P3688" i="8"/>
  <c r="P3689" i="8"/>
  <c r="P3690" i="8"/>
  <c r="P3691" i="8"/>
  <c r="P3692" i="8"/>
  <c r="P3693" i="8"/>
  <c r="P3694" i="8"/>
  <c r="P3695" i="8"/>
  <c r="P3696" i="8"/>
  <c r="P3697" i="8"/>
  <c r="P3698" i="8"/>
  <c r="P3699" i="8"/>
  <c r="P3700" i="8"/>
  <c r="P3701" i="8"/>
  <c r="P3702" i="8"/>
  <c r="P3703" i="8"/>
  <c r="P3704" i="8"/>
  <c r="P3705" i="8"/>
  <c r="P3706" i="8"/>
  <c r="P3707" i="8"/>
  <c r="P3708" i="8"/>
  <c r="P3709" i="8"/>
  <c r="P3710" i="8"/>
  <c r="P3711" i="8"/>
  <c r="P3712" i="8"/>
  <c r="P3713" i="8"/>
  <c r="P3714" i="8"/>
  <c r="P3715" i="8"/>
  <c r="P3716" i="8"/>
  <c r="P3717" i="8"/>
  <c r="P3718" i="8"/>
  <c r="P3719" i="8"/>
  <c r="P3720" i="8"/>
  <c r="P3721" i="8"/>
  <c r="P3722" i="8"/>
  <c r="P3723" i="8"/>
  <c r="P3724" i="8"/>
  <c r="P3725" i="8"/>
  <c r="P3726" i="8"/>
  <c r="P3727" i="8"/>
  <c r="P3728" i="8"/>
  <c r="P3729" i="8"/>
  <c r="P3730" i="8"/>
  <c r="P3731" i="8"/>
  <c r="P3732" i="8"/>
  <c r="P3733" i="8"/>
  <c r="P3734" i="8"/>
  <c r="P3735" i="8"/>
  <c r="P3736" i="8"/>
  <c r="P3737" i="8"/>
  <c r="P3738" i="8"/>
  <c r="P3739" i="8"/>
  <c r="P3740" i="8"/>
  <c r="P3741" i="8"/>
  <c r="P3742" i="8"/>
  <c r="P3743" i="8"/>
  <c r="P3744" i="8"/>
  <c r="P3745" i="8"/>
  <c r="P3746" i="8"/>
  <c r="P3747" i="8"/>
  <c r="P3748" i="8"/>
  <c r="P3749" i="8"/>
  <c r="P3750" i="8"/>
  <c r="P3751" i="8"/>
  <c r="P3752" i="8"/>
  <c r="P3753" i="8"/>
  <c r="P3754" i="8"/>
  <c r="P3755" i="8"/>
  <c r="P3756" i="8"/>
  <c r="P3757" i="8"/>
  <c r="P3758" i="8"/>
  <c r="P3759" i="8"/>
  <c r="P3760" i="8"/>
  <c r="P3761" i="8"/>
  <c r="P3762" i="8"/>
  <c r="P3763" i="8"/>
  <c r="P3764" i="8"/>
  <c r="P3765" i="8"/>
  <c r="P3766" i="8"/>
  <c r="P3767" i="8"/>
  <c r="P3768" i="8"/>
  <c r="P3769" i="8"/>
  <c r="P3770" i="8"/>
  <c r="P3771" i="8"/>
  <c r="P3772" i="8"/>
  <c r="P3773" i="8"/>
  <c r="P3774" i="8"/>
  <c r="P3775" i="8"/>
  <c r="P3776" i="8"/>
  <c r="P3777" i="8"/>
  <c r="P3778" i="8"/>
  <c r="P3779" i="8"/>
  <c r="P3780" i="8"/>
  <c r="P3781" i="8"/>
  <c r="P3782" i="8"/>
  <c r="P3783" i="8"/>
  <c r="P3784" i="8"/>
  <c r="P3785" i="8"/>
  <c r="P3786" i="8"/>
  <c r="P3787" i="8"/>
  <c r="P3788" i="8"/>
  <c r="P3789" i="8"/>
  <c r="P3790" i="8"/>
  <c r="P3791" i="8"/>
  <c r="P3792" i="8"/>
  <c r="P3793" i="8"/>
  <c r="P3794" i="8"/>
  <c r="P3795" i="8"/>
  <c r="P3796" i="8"/>
  <c r="P3797" i="8"/>
  <c r="P3798" i="8"/>
  <c r="P3799" i="8"/>
  <c r="P3800" i="8"/>
  <c r="P3801" i="8"/>
  <c r="P3802" i="8"/>
  <c r="P3803" i="8"/>
  <c r="P3804" i="8"/>
  <c r="P3805" i="8"/>
  <c r="P3806" i="8"/>
  <c r="P3807" i="8"/>
  <c r="P3808" i="8"/>
  <c r="P3809" i="8"/>
  <c r="P3810" i="8"/>
  <c r="P3811" i="8"/>
  <c r="P3812" i="8"/>
  <c r="P3813" i="8"/>
  <c r="P3814" i="8"/>
  <c r="P3815" i="8"/>
  <c r="P3816" i="8"/>
  <c r="P3817" i="8"/>
  <c r="P3818" i="8"/>
  <c r="P3819" i="8"/>
  <c r="P3820" i="8"/>
  <c r="P3821" i="8"/>
  <c r="P3822" i="8"/>
  <c r="P3823" i="8"/>
  <c r="P3824" i="8"/>
  <c r="P3825" i="8"/>
  <c r="P3826" i="8"/>
  <c r="P3827" i="8"/>
  <c r="P3828" i="8"/>
  <c r="P3829" i="8"/>
  <c r="P3830" i="8"/>
  <c r="P3831" i="8"/>
  <c r="P3832" i="8"/>
  <c r="P3833" i="8"/>
  <c r="P3834" i="8"/>
  <c r="P3835" i="8"/>
  <c r="P3836" i="8"/>
  <c r="P3837" i="8"/>
  <c r="P3838" i="8"/>
  <c r="P3839" i="8"/>
  <c r="P3840" i="8"/>
  <c r="P3841" i="8"/>
  <c r="P3842" i="8"/>
  <c r="P3843" i="8"/>
  <c r="P3844" i="8"/>
  <c r="P3845" i="8"/>
  <c r="P3846" i="8"/>
  <c r="P3847" i="8"/>
  <c r="P3848" i="8"/>
  <c r="P3849" i="8"/>
  <c r="P3850" i="8"/>
  <c r="P3851" i="8"/>
  <c r="P3852" i="8"/>
  <c r="P3853" i="8"/>
  <c r="P3854" i="8"/>
  <c r="P3855" i="8"/>
  <c r="P3856" i="8"/>
  <c r="P3857" i="8"/>
  <c r="P3858" i="8"/>
  <c r="P3859" i="8"/>
  <c r="P3860" i="8"/>
  <c r="P3861" i="8"/>
  <c r="P3862" i="8"/>
  <c r="P3863" i="8"/>
  <c r="P3864" i="8"/>
  <c r="P3865" i="8"/>
  <c r="P3866" i="8"/>
  <c r="P3867" i="8"/>
  <c r="P3868" i="8"/>
  <c r="P3869" i="8"/>
  <c r="P3870" i="8"/>
  <c r="P3871" i="8"/>
  <c r="P3872" i="8"/>
  <c r="P3873" i="8"/>
  <c r="P3874" i="8"/>
  <c r="P3875" i="8"/>
  <c r="P3876" i="8"/>
  <c r="P3877" i="8"/>
  <c r="P3878" i="8"/>
  <c r="P3879" i="8"/>
  <c r="P3880" i="8"/>
  <c r="P3881" i="8"/>
  <c r="P3882" i="8"/>
  <c r="P3883" i="8"/>
  <c r="P3884" i="8"/>
  <c r="P3885" i="8"/>
  <c r="P3886" i="8"/>
  <c r="P3887" i="8"/>
  <c r="P3888" i="8"/>
  <c r="P3889" i="8"/>
  <c r="P3890" i="8"/>
  <c r="P3891" i="8"/>
  <c r="P3892" i="8"/>
  <c r="P3893" i="8"/>
  <c r="P3894" i="8"/>
  <c r="P3895" i="8"/>
  <c r="P3896" i="8"/>
  <c r="P3897" i="8"/>
  <c r="P3898" i="8"/>
  <c r="P3899" i="8"/>
  <c r="P3900" i="8"/>
  <c r="P3901" i="8"/>
  <c r="P3902" i="8"/>
  <c r="P3903" i="8"/>
  <c r="P3904" i="8"/>
  <c r="P3905" i="8"/>
  <c r="P3906" i="8"/>
  <c r="P3907" i="8"/>
  <c r="P3908" i="8"/>
  <c r="P3909" i="8"/>
  <c r="P3910" i="8"/>
  <c r="P3911" i="8"/>
  <c r="P3912" i="8"/>
  <c r="P3913" i="8"/>
  <c r="P3914" i="8"/>
  <c r="P3915" i="8"/>
  <c r="P3916" i="8"/>
  <c r="P3917" i="8"/>
  <c r="P3918" i="8"/>
  <c r="P3919" i="8"/>
  <c r="P3920" i="8"/>
  <c r="P3921" i="8"/>
  <c r="P3922" i="8"/>
  <c r="P3923" i="8"/>
  <c r="P3924" i="8"/>
  <c r="P3925" i="8"/>
  <c r="P3926" i="8"/>
  <c r="P3927" i="8"/>
  <c r="P3928" i="8"/>
  <c r="P3929" i="8"/>
  <c r="P3930" i="8"/>
  <c r="P3931" i="8"/>
  <c r="P3932" i="8"/>
  <c r="P3933" i="8"/>
  <c r="P3934" i="8"/>
  <c r="P3935" i="8"/>
  <c r="P3936" i="8"/>
  <c r="P3937" i="8"/>
  <c r="P3938" i="8"/>
  <c r="P3939" i="8"/>
  <c r="P3940" i="8"/>
  <c r="P3941" i="8"/>
  <c r="P3942" i="8"/>
  <c r="P3943" i="8"/>
  <c r="P3944" i="8"/>
  <c r="P3945" i="8"/>
  <c r="P3946" i="8"/>
  <c r="P3947" i="8"/>
  <c r="P3948" i="8"/>
  <c r="P3949" i="8"/>
  <c r="P3950" i="8"/>
  <c r="P3951" i="8"/>
  <c r="P3952" i="8"/>
  <c r="P3953" i="8"/>
  <c r="P3954" i="8"/>
  <c r="P3955" i="8"/>
  <c r="P3956" i="8"/>
  <c r="P3957" i="8"/>
  <c r="P3958" i="8"/>
  <c r="P3959" i="8"/>
  <c r="P3960" i="8"/>
  <c r="P3961" i="8"/>
  <c r="P3962" i="8"/>
  <c r="P3963" i="8"/>
  <c r="P3964" i="8"/>
  <c r="P3965" i="8"/>
  <c r="P3966" i="8"/>
  <c r="P3967" i="8"/>
  <c r="P3968" i="8"/>
  <c r="P3969" i="8"/>
  <c r="P3970" i="8"/>
  <c r="P3971" i="8"/>
  <c r="P3972" i="8"/>
  <c r="P3973" i="8"/>
  <c r="P3974" i="8"/>
  <c r="P3975" i="8"/>
  <c r="P3976" i="8"/>
  <c r="P3977" i="8"/>
  <c r="P3978" i="8"/>
  <c r="P3979" i="8"/>
  <c r="P3980" i="8"/>
  <c r="P3981" i="8"/>
  <c r="P3982" i="8"/>
  <c r="P3983" i="8"/>
  <c r="P3984" i="8"/>
  <c r="P3985" i="8"/>
  <c r="P3986" i="8"/>
  <c r="P3987" i="8"/>
  <c r="P3988" i="8"/>
  <c r="P3989" i="8"/>
  <c r="P3990" i="8"/>
  <c r="P3991" i="8"/>
  <c r="P3992" i="8"/>
  <c r="P3993" i="8"/>
  <c r="P3994" i="8"/>
  <c r="P3995" i="8"/>
  <c r="P3996" i="8"/>
  <c r="P3997" i="8"/>
  <c r="P3998" i="8"/>
  <c r="P3999" i="8"/>
  <c r="P4000" i="8"/>
  <c r="P4001" i="8"/>
  <c r="P4002" i="8"/>
  <c r="P4003" i="8"/>
  <c r="P4004" i="8"/>
  <c r="P4005" i="8"/>
  <c r="P4006" i="8"/>
  <c r="P4007" i="8"/>
  <c r="P4008" i="8"/>
  <c r="P4009" i="8"/>
  <c r="P4010" i="8"/>
  <c r="P4011" i="8"/>
  <c r="P4012" i="8"/>
  <c r="P4013" i="8"/>
  <c r="P4014" i="8"/>
  <c r="P4015" i="8"/>
  <c r="P4016" i="8"/>
  <c r="P4017" i="8"/>
  <c r="P4018" i="8"/>
  <c r="P4019" i="8"/>
  <c r="P4020" i="8"/>
  <c r="P4021" i="8"/>
  <c r="P4022" i="8"/>
  <c r="P4023" i="8"/>
  <c r="P4024" i="8"/>
  <c r="P4025" i="8"/>
  <c r="P4026" i="8"/>
  <c r="P4027" i="8"/>
  <c r="P4028" i="8"/>
  <c r="P4029" i="8"/>
  <c r="P4030" i="8"/>
  <c r="P4031" i="8"/>
  <c r="P4032" i="8"/>
  <c r="P4033" i="8"/>
  <c r="P4034" i="8"/>
  <c r="P4035" i="8"/>
  <c r="P4036" i="8"/>
  <c r="P4037" i="8"/>
  <c r="P4038" i="8"/>
  <c r="P4039" i="8"/>
  <c r="P4040" i="8"/>
  <c r="P4041" i="8"/>
  <c r="P4042" i="8"/>
  <c r="P4043" i="8"/>
  <c r="P4044" i="8"/>
  <c r="P4045" i="8"/>
  <c r="P4046" i="8"/>
  <c r="P4047" i="8"/>
  <c r="P4048" i="8"/>
  <c r="P4049" i="8"/>
  <c r="P4050" i="8"/>
  <c r="P4051" i="8"/>
  <c r="P4052" i="8"/>
  <c r="P4053" i="8"/>
  <c r="P4054" i="8"/>
  <c r="P4055" i="8"/>
  <c r="P4056" i="8"/>
  <c r="P4057" i="8"/>
  <c r="P4058" i="8"/>
  <c r="P4059" i="8"/>
  <c r="P4060" i="8"/>
  <c r="P4061" i="8"/>
  <c r="P4062" i="8"/>
  <c r="P4063" i="8"/>
  <c r="P4064" i="8"/>
  <c r="P4065" i="8"/>
  <c r="P4066" i="8"/>
  <c r="P4067" i="8"/>
  <c r="P4068" i="8"/>
  <c r="P4069" i="8"/>
  <c r="P4070" i="8"/>
  <c r="P4071" i="8"/>
  <c r="P4072" i="8"/>
  <c r="P4073" i="8"/>
  <c r="P4074" i="8"/>
  <c r="P4075" i="8"/>
  <c r="P4076" i="8"/>
  <c r="P4077" i="8"/>
  <c r="P4078" i="8"/>
  <c r="P4079" i="8"/>
  <c r="P4080" i="8"/>
  <c r="P4081" i="8"/>
  <c r="P4082" i="8"/>
  <c r="P4083" i="8"/>
  <c r="P4084" i="8"/>
  <c r="P4085" i="8"/>
  <c r="P4086" i="8"/>
  <c r="P4087" i="8"/>
  <c r="P4088" i="8"/>
  <c r="P4089" i="8"/>
  <c r="P2" i="8"/>
  <c r="O12" i="8"/>
  <c r="O10" i="8"/>
  <c r="O5" i="8"/>
  <c r="O3" i="8"/>
  <c r="O4" i="8"/>
  <c r="O6" i="8"/>
  <c r="O7" i="8"/>
  <c r="O8" i="8"/>
  <c r="O9" i="8"/>
  <c r="O11"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208" i="8"/>
  <c r="O2209" i="8"/>
  <c r="O2210" i="8"/>
  <c r="O2211" i="8"/>
  <c r="O2212" i="8"/>
  <c r="O2213" i="8"/>
  <c r="O2214" i="8"/>
  <c r="O2215" i="8"/>
  <c r="O2216" i="8"/>
  <c r="O2217" i="8"/>
  <c r="O2218" i="8"/>
  <c r="O2219" i="8"/>
  <c r="O2220" i="8"/>
  <c r="O2221" i="8"/>
  <c r="O2222" i="8"/>
  <c r="O2223" i="8"/>
  <c r="O2224" i="8"/>
  <c r="O2225" i="8"/>
  <c r="O2226" i="8"/>
  <c r="O2227" i="8"/>
  <c r="O2228" i="8"/>
  <c r="O2229" i="8"/>
  <c r="O2230" i="8"/>
  <c r="O2231" i="8"/>
  <c r="O2232" i="8"/>
  <c r="O2233" i="8"/>
  <c r="O2234" i="8"/>
  <c r="O2235" i="8"/>
  <c r="O2236" i="8"/>
  <c r="O2237" i="8"/>
  <c r="O2238" i="8"/>
  <c r="O2239" i="8"/>
  <c r="O2240" i="8"/>
  <c r="O2241" i="8"/>
  <c r="O2242" i="8"/>
  <c r="O2243" i="8"/>
  <c r="O2244" i="8"/>
  <c r="O2245" i="8"/>
  <c r="O2246" i="8"/>
  <c r="O2247" i="8"/>
  <c r="O2248" i="8"/>
  <c r="O2249" i="8"/>
  <c r="O2250" i="8"/>
  <c r="O2251" i="8"/>
  <c r="O2252" i="8"/>
  <c r="O2253" i="8"/>
  <c r="O2254" i="8"/>
  <c r="O2255" i="8"/>
  <c r="O2256" i="8"/>
  <c r="O2257" i="8"/>
  <c r="O2258" i="8"/>
  <c r="O2259" i="8"/>
  <c r="O2260" i="8"/>
  <c r="O2261" i="8"/>
  <c r="O2262" i="8"/>
  <c r="O2263" i="8"/>
  <c r="O2264" i="8"/>
  <c r="O2265" i="8"/>
  <c r="O2266" i="8"/>
  <c r="O2267" i="8"/>
  <c r="O2268" i="8"/>
  <c r="O2269" i="8"/>
  <c r="O2270" i="8"/>
  <c r="O2271" i="8"/>
  <c r="O2272" i="8"/>
  <c r="O2273" i="8"/>
  <c r="O2274" i="8"/>
  <c r="O2275" i="8"/>
  <c r="O2276" i="8"/>
  <c r="O2277" i="8"/>
  <c r="O2278" i="8"/>
  <c r="O2279" i="8"/>
  <c r="O2280" i="8"/>
  <c r="O2281" i="8"/>
  <c r="O2282" i="8"/>
  <c r="O2283" i="8"/>
  <c r="O2284" i="8"/>
  <c r="O2285" i="8"/>
  <c r="O2286" i="8"/>
  <c r="O2287" i="8"/>
  <c r="O2288" i="8"/>
  <c r="O2289" i="8"/>
  <c r="O2290" i="8"/>
  <c r="O2291" i="8"/>
  <c r="O2292" i="8"/>
  <c r="O2293" i="8"/>
  <c r="O2294" i="8"/>
  <c r="O2295" i="8"/>
  <c r="O2296" i="8"/>
  <c r="O2297" i="8"/>
  <c r="O2298" i="8"/>
  <c r="O2299" i="8"/>
  <c r="O2300" i="8"/>
  <c r="O2301" i="8"/>
  <c r="O2302" i="8"/>
  <c r="O2303" i="8"/>
  <c r="O2304" i="8"/>
  <c r="O2305" i="8"/>
  <c r="O2306" i="8"/>
  <c r="O2307" i="8"/>
  <c r="O2308" i="8"/>
  <c r="O2309" i="8"/>
  <c r="O2310" i="8"/>
  <c r="O2311" i="8"/>
  <c r="O2312" i="8"/>
  <c r="O2313" i="8"/>
  <c r="O2314" i="8"/>
  <c r="O2315" i="8"/>
  <c r="O2316" i="8"/>
  <c r="O2317" i="8"/>
  <c r="O2318" i="8"/>
  <c r="O2319" i="8"/>
  <c r="O2320" i="8"/>
  <c r="O2321" i="8"/>
  <c r="O2322" i="8"/>
  <c r="O2323" i="8"/>
  <c r="O2324" i="8"/>
  <c r="O2325" i="8"/>
  <c r="O2326" i="8"/>
  <c r="O2327" i="8"/>
  <c r="O2328" i="8"/>
  <c r="O2329" i="8"/>
  <c r="O2330" i="8"/>
  <c r="O2331" i="8"/>
  <c r="O2332" i="8"/>
  <c r="O2333" i="8"/>
  <c r="O2334" i="8"/>
  <c r="O2335" i="8"/>
  <c r="O2336" i="8"/>
  <c r="O2337" i="8"/>
  <c r="O2338" i="8"/>
  <c r="O2339" i="8"/>
  <c r="O2340" i="8"/>
  <c r="O2341" i="8"/>
  <c r="O2342" i="8"/>
  <c r="O2343" i="8"/>
  <c r="O2344" i="8"/>
  <c r="O2345" i="8"/>
  <c r="O2346" i="8"/>
  <c r="O2347" i="8"/>
  <c r="O2348" i="8"/>
  <c r="O2349" i="8"/>
  <c r="O2350" i="8"/>
  <c r="O2351" i="8"/>
  <c r="O2352" i="8"/>
  <c r="O2353" i="8"/>
  <c r="O2354" i="8"/>
  <c r="O2355" i="8"/>
  <c r="O2356" i="8"/>
  <c r="O2357" i="8"/>
  <c r="O2358" i="8"/>
  <c r="O2359" i="8"/>
  <c r="O2360" i="8"/>
  <c r="O2361" i="8"/>
  <c r="O2362" i="8"/>
  <c r="O2363" i="8"/>
  <c r="O2364" i="8"/>
  <c r="O2365" i="8"/>
  <c r="O2366" i="8"/>
  <c r="O2367" i="8"/>
  <c r="O2368" i="8"/>
  <c r="O2369" i="8"/>
  <c r="O2370" i="8"/>
  <c r="O2371" i="8"/>
  <c r="O2372" i="8"/>
  <c r="O2373" i="8"/>
  <c r="O2374" i="8"/>
  <c r="O2375" i="8"/>
  <c r="O2376" i="8"/>
  <c r="O2377" i="8"/>
  <c r="O2378" i="8"/>
  <c r="O2379" i="8"/>
  <c r="O2380" i="8"/>
  <c r="O2381" i="8"/>
  <c r="O2382" i="8"/>
  <c r="O2383" i="8"/>
  <c r="O2384" i="8"/>
  <c r="O2385" i="8"/>
  <c r="O2386" i="8"/>
  <c r="O2387" i="8"/>
  <c r="O2388" i="8"/>
  <c r="O2389" i="8"/>
  <c r="O2390" i="8"/>
  <c r="O2391" i="8"/>
  <c r="O2392" i="8"/>
  <c r="O2393" i="8"/>
  <c r="O2394" i="8"/>
  <c r="O2395" i="8"/>
  <c r="O2396" i="8"/>
  <c r="O2397" i="8"/>
  <c r="O2398" i="8"/>
  <c r="O2399" i="8"/>
  <c r="O2400" i="8"/>
  <c r="O2401" i="8"/>
  <c r="O2402" i="8"/>
  <c r="O2403" i="8"/>
  <c r="O2404" i="8"/>
  <c r="O2405" i="8"/>
  <c r="O2406" i="8"/>
  <c r="O2407" i="8"/>
  <c r="O2408" i="8"/>
  <c r="O2409" i="8"/>
  <c r="O2410" i="8"/>
  <c r="O2411" i="8"/>
  <c r="O2412" i="8"/>
  <c r="O2413" i="8"/>
  <c r="O2414" i="8"/>
  <c r="O2415" i="8"/>
  <c r="O2416" i="8"/>
  <c r="O2417" i="8"/>
  <c r="O2418" i="8"/>
  <c r="O2419" i="8"/>
  <c r="O2420" i="8"/>
  <c r="O2421" i="8"/>
  <c r="O2422" i="8"/>
  <c r="O2423" i="8"/>
  <c r="O2424" i="8"/>
  <c r="O2425" i="8"/>
  <c r="O2426" i="8"/>
  <c r="O2427" i="8"/>
  <c r="O2428" i="8"/>
  <c r="O2429" i="8"/>
  <c r="O2430" i="8"/>
  <c r="O2431" i="8"/>
  <c r="O2432" i="8"/>
  <c r="O2433" i="8"/>
  <c r="O2434" i="8"/>
  <c r="O2435" i="8"/>
  <c r="O2436" i="8"/>
  <c r="O2437" i="8"/>
  <c r="O2438" i="8"/>
  <c r="O2439" i="8"/>
  <c r="O2440" i="8"/>
  <c r="O2441" i="8"/>
  <c r="O2442" i="8"/>
  <c r="O2443" i="8"/>
  <c r="O2444" i="8"/>
  <c r="O2445" i="8"/>
  <c r="O2446" i="8"/>
  <c r="O2447" i="8"/>
  <c r="O2448" i="8"/>
  <c r="O2449" i="8"/>
  <c r="O2450" i="8"/>
  <c r="O2451" i="8"/>
  <c r="O2452" i="8"/>
  <c r="O2453" i="8"/>
  <c r="O2454" i="8"/>
  <c r="O2455" i="8"/>
  <c r="O2456" i="8"/>
  <c r="O2457" i="8"/>
  <c r="O2458" i="8"/>
  <c r="O2459" i="8"/>
  <c r="O2460" i="8"/>
  <c r="O2461" i="8"/>
  <c r="O2462" i="8"/>
  <c r="O2463" i="8"/>
  <c r="O2464" i="8"/>
  <c r="O2465" i="8"/>
  <c r="O2466" i="8"/>
  <c r="O2467" i="8"/>
  <c r="O2468" i="8"/>
  <c r="O2469" i="8"/>
  <c r="O2470" i="8"/>
  <c r="O2471" i="8"/>
  <c r="O2472" i="8"/>
  <c r="O2473" i="8"/>
  <c r="O2474" i="8"/>
  <c r="O2475" i="8"/>
  <c r="O2476" i="8"/>
  <c r="O2477" i="8"/>
  <c r="O2478" i="8"/>
  <c r="O2479" i="8"/>
  <c r="O2480" i="8"/>
  <c r="O2481" i="8"/>
  <c r="O2482" i="8"/>
  <c r="O2483" i="8"/>
  <c r="O2484" i="8"/>
  <c r="O2485" i="8"/>
  <c r="O2486" i="8"/>
  <c r="O2487" i="8"/>
  <c r="O2488" i="8"/>
  <c r="O2489" i="8"/>
  <c r="O2490" i="8"/>
  <c r="O2491" i="8"/>
  <c r="O2492" i="8"/>
  <c r="O2493" i="8"/>
  <c r="O2494" i="8"/>
  <c r="O2495" i="8"/>
  <c r="O2496" i="8"/>
  <c r="O2497" i="8"/>
  <c r="O2498" i="8"/>
  <c r="O2499" i="8"/>
  <c r="O2500" i="8"/>
  <c r="O2501" i="8"/>
  <c r="O2502" i="8"/>
  <c r="O2503" i="8"/>
  <c r="O2504" i="8"/>
  <c r="O2505" i="8"/>
  <c r="O2506" i="8"/>
  <c r="O2507" i="8"/>
  <c r="O2508" i="8"/>
  <c r="O2509" i="8"/>
  <c r="O2510" i="8"/>
  <c r="O2511" i="8"/>
  <c r="O2512" i="8"/>
  <c r="O2513" i="8"/>
  <c r="O2514" i="8"/>
  <c r="O2515" i="8"/>
  <c r="O2516" i="8"/>
  <c r="O2517" i="8"/>
  <c r="O2518" i="8"/>
  <c r="O2519" i="8"/>
  <c r="O2520" i="8"/>
  <c r="O2521" i="8"/>
  <c r="O2522" i="8"/>
  <c r="O2523" i="8"/>
  <c r="O2524" i="8"/>
  <c r="O2525" i="8"/>
  <c r="O2526" i="8"/>
  <c r="O2527" i="8"/>
  <c r="O2528" i="8"/>
  <c r="O2529" i="8"/>
  <c r="O2530" i="8"/>
  <c r="O2531" i="8"/>
  <c r="O2532" i="8"/>
  <c r="O2533" i="8"/>
  <c r="O2534" i="8"/>
  <c r="O2535" i="8"/>
  <c r="O2536" i="8"/>
  <c r="O2537" i="8"/>
  <c r="O2538" i="8"/>
  <c r="O2539" i="8"/>
  <c r="O2540" i="8"/>
  <c r="O2541" i="8"/>
  <c r="O2542" i="8"/>
  <c r="O2543" i="8"/>
  <c r="O2544" i="8"/>
  <c r="O2545" i="8"/>
  <c r="O2546" i="8"/>
  <c r="O2547" i="8"/>
  <c r="O2548" i="8"/>
  <c r="O2549" i="8"/>
  <c r="O2550" i="8"/>
  <c r="O2551" i="8"/>
  <c r="O2552" i="8"/>
  <c r="O2553" i="8"/>
  <c r="O2554" i="8"/>
  <c r="O2555" i="8"/>
  <c r="O2556" i="8"/>
  <c r="O2557" i="8"/>
  <c r="O2558" i="8"/>
  <c r="O2559" i="8"/>
  <c r="O2560" i="8"/>
  <c r="O2561" i="8"/>
  <c r="O2562" i="8"/>
  <c r="O2563" i="8"/>
  <c r="O2564" i="8"/>
  <c r="O2565" i="8"/>
  <c r="O2566" i="8"/>
  <c r="O2567" i="8"/>
  <c r="O2568" i="8"/>
  <c r="O2569" i="8"/>
  <c r="O2570" i="8"/>
  <c r="O2571" i="8"/>
  <c r="O2572" i="8"/>
  <c r="O2573" i="8"/>
  <c r="O2574" i="8"/>
  <c r="O2575" i="8"/>
  <c r="O2576" i="8"/>
  <c r="O2577" i="8"/>
  <c r="O2578" i="8"/>
  <c r="O2579" i="8"/>
  <c r="O2580" i="8"/>
  <c r="O2581" i="8"/>
  <c r="O2582" i="8"/>
  <c r="O2583" i="8"/>
  <c r="O2584" i="8"/>
  <c r="O2585" i="8"/>
  <c r="O2586" i="8"/>
  <c r="O2587" i="8"/>
  <c r="O2588" i="8"/>
  <c r="O2589" i="8"/>
  <c r="O2590" i="8"/>
  <c r="O2591" i="8"/>
  <c r="O2592" i="8"/>
  <c r="O2593" i="8"/>
  <c r="O2594" i="8"/>
  <c r="O2595" i="8"/>
  <c r="O2596" i="8"/>
  <c r="O2597" i="8"/>
  <c r="O2598" i="8"/>
  <c r="O2599" i="8"/>
  <c r="O2600" i="8"/>
  <c r="O2601" i="8"/>
  <c r="O2602" i="8"/>
  <c r="O2603" i="8"/>
  <c r="O2604" i="8"/>
  <c r="O2605" i="8"/>
  <c r="O2606" i="8"/>
  <c r="O2607" i="8"/>
  <c r="O2608" i="8"/>
  <c r="O2609" i="8"/>
  <c r="O2610" i="8"/>
  <c r="O2611" i="8"/>
  <c r="O2612" i="8"/>
  <c r="O2613" i="8"/>
  <c r="O2614" i="8"/>
  <c r="O2615" i="8"/>
  <c r="O2616" i="8"/>
  <c r="O2617" i="8"/>
  <c r="O2618" i="8"/>
  <c r="O2619" i="8"/>
  <c r="O2620" i="8"/>
  <c r="O2621" i="8"/>
  <c r="O2622" i="8"/>
  <c r="O2623" i="8"/>
  <c r="O2624" i="8"/>
  <c r="O2625" i="8"/>
  <c r="O2626" i="8"/>
  <c r="O2627" i="8"/>
  <c r="O2628" i="8"/>
  <c r="O2629" i="8"/>
  <c r="O2630" i="8"/>
  <c r="O2631" i="8"/>
  <c r="O2632" i="8"/>
  <c r="O2633" i="8"/>
  <c r="O2634" i="8"/>
  <c r="O2635" i="8"/>
  <c r="O2636" i="8"/>
  <c r="O2637" i="8"/>
  <c r="O2638" i="8"/>
  <c r="O2639" i="8"/>
  <c r="O2640" i="8"/>
  <c r="O2641" i="8"/>
  <c r="O2642" i="8"/>
  <c r="O2643" i="8"/>
  <c r="O2644" i="8"/>
  <c r="O2645" i="8"/>
  <c r="O2646" i="8"/>
  <c r="O2647" i="8"/>
  <c r="O2648" i="8"/>
  <c r="O2649" i="8"/>
  <c r="O2650" i="8"/>
  <c r="O2651" i="8"/>
  <c r="O2652" i="8"/>
  <c r="O2653" i="8"/>
  <c r="O2654" i="8"/>
  <c r="O2655" i="8"/>
  <c r="O2656" i="8"/>
  <c r="O2657" i="8"/>
  <c r="O2658" i="8"/>
  <c r="O2659" i="8"/>
  <c r="O2660" i="8"/>
  <c r="O2661" i="8"/>
  <c r="O2662" i="8"/>
  <c r="O2663" i="8"/>
  <c r="O2664" i="8"/>
  <c r="O2665" i="8"/>
  <c r="O2666" i="8"/>
  <c r="O2667" i="8"/>
  <c r="O2668" i="8"/>
  <c r="O2669" i="8"/>
  <c r="O2670" i="8"/>
  <c r="O2671" i="8"/>
  <c r="O2672" i="8"/>
  <c r="O2673" i="8"/>
  <c r="O2674" i="8"/>
  <c r="O2675" i="8"/>
  <c r="O2676" i="8"/>
  <c r="O2677" i="8"/>
  <c r="O2678" i="8"/>
  <c r="O2679" i="8"/>
  <c r="O2680" i="8"/>
  <c r="O2681" i="8"/>
  <c r="O2682" i="8"/>
  <c r="O2683" i="8"/>
  <c r="O2684" i="8"/>
  <c r="O2685" i="8"/>
  <c r="O2686" i="8"/>
  <c r="O2687" i="8"/>
  <c r="O2688" i="8"/>
  <c r="O2689" i="8"/>
  <c r="O2690" i="8"/>
  <c r="O2691" i="8"/>
  <c r="O2692" i="8"/>
  <c r="O2693" i="8"/>
  <c r="O2694" i="8"/>
  <c r="O2695" i="8"/>
  <c r="O2696" i="8"/>
  <c r="O2697" i="8"/>
  <c r="O2698" i="8"/>
  <c r="O2699" i="8"/>
  <c r="O2700" i="8"/>
  <c r="O2701" i="8"/>
  <c r="O2702" i="8"/>
  <c r="O2703" i="8"/>
  <c r="O2704" i="8"/>
  <c r="O2705" i="8"/>
  <c r="O2706" i="8"/>
  <c r="O2707" i="8"/>
  <c r="O2708" i="8"/>
  <c r="O2709" i="8"/>
  <c r="O2710" i="8"/>
  <c r="O2711" i="8"/>
  <c r="O2712" i="8"/>
  <c r="O2713" i="8"/>
  <c r="O2714" i="8"/>
  <c r="O2715" i="8"/>
  <c r="O2716" i="8"/>
  <c r="O2717" i="8"/>
  <c r="O2718" i="8"/>
  <c r="O2719" i="8"/>
  <c r="O2720" i="8"/>
  <c r="O2721" i="8"/>
  <c r="O2722" i="8"/>
  <c r="O2723" i="8"/>
  <c r="O2724" i="8"/>
  <c r="O2725" i="8"/>
  <c r="O2726" i="8"/>
  <c r="O2727" i="8"/>
  <c r="O2728" i="8"/>
  <c r="O2729" i="8"/>
  <c r="O2730" i="8"/>
  <c r="O2731" i="8"/>
  <c r="O2732" i="8"/>
  <c r="O2733" i="8"/>
  <c r="O2734" i="8"/>
  <c r="O2735" i="8"/>
  <c r="O2736" i="8"/>
  <c r="O2737" i="8"/>
  <c r="O2738" i="8"/>
  <c r="O2739" i="8"/>
  <c r="O2740" i="8"/>
  <c r="O2741" i="8"/>
  <c r="O2742" i="8"/>
  <c r="O2743" i="8"/>
  <c r="O2744" i="8"/>
  <c r="O2745" i="8"/>
  <c r="O2746" i="8"/>
  <c r="O2747" i="8"/>
  <c r="O2748" i="8"/>
  <c r="O2749" i="8"/>
  <c r="O2750" i="8"/>
  <c r="O2751" i="8"/>
  <c r="O2752" i="8"/>
  <c r="O2753" i="8"/>
  <c r="O2754" i="8"/>
  <c r="O2755" i="8"/>
  <c r="O2756" i="8"/>
  <c r="O2757" i="8"/>
  <c r="O2758" i="8"/>
  <c r="O2759" i="8"/>
  <c r="O2760" i="8"/>
  <c r="O2761" i="8"/>
  <c r="O2762" i="8"/>
  <c r="O2763" i="8"/>
  <c r="O2764" i="8"/>
  <c r="O2765" i="8"/>
  <c r="O2766" i="8"/>
  <c r="O2767" i="8"/>
  <c r="O2768" i="8"/>
  <c r="O2769" i="8"/>
  <c r="O2770" i="8"/>
  <c r="O2771" i="8"/>
  <c r="O2772" i="8"/>
  <c r="O2773" i="8"/>
  <c r="O2774" i="8"/>
  <c r="O2775" i="8"/>
  <c r="O2776" i="8"/>
  <c r="O2777" i="8"/>
  <c r="O2778" i="8"/>
  <c r="O2779" i="8"/>
  <c r="O2780" i="8"/>
  <c r="O2781" i="8"/>
  <c r="O2782" i="8"/>
  <c r="O2783" i="8"/>
  <c r="O2784" i="8"/>
  <c r="O2785" i="8"/>
  <c r="O2786" i="8"/>
  <c r="O2787" i="8"/>
  <c r="O2788" i="8"/>
  <c r="O2789" i="8"/>
  <c r="O2790" i="8"/>
  <c r="O2791" i="8"/>
  <c r="O2792" i="8"/>
  <c r="O2793" i="8"/>
  <c r="O2794" i="8"/>
  <c r="O2795" i="8"/>
  <c r="O2796" i="8"/>
  <c r="O2797" i="8"/>
  <c r="O2798" i="8"/>
  <c r="O2799" i="8"/>
  <c r="O2800" i="8"/>
  <c r="O2801" i="8"/>
  <c r="O2802" i="8"/>
  <c r="O2803" i="8"/>
  <c r="O2804" i="8"/>
  <c r="O2805" i="8"/>
  <c r="O2806" i="8"/>
  <c r="O2807" i="8"/>
  <c r="O2808" i="8"/>
  <c r="O2809" i="8"/>
  <c r="O2810" i="8"/>
  <c r="O2811" i="8"/>
  <c r="O2812" i="8"/>
  <c r="O2813" i="8"/>
  <c r="O2814" i="8"/>
  <c r="O2815" i="8"/>
  <c r="O2816" i="8"/>
  <c r="O2817" i="8"/>
  <c r="O2818" i="8"/>
  <c r="O2819" i="8"/>
  <c r="O2820" i="8"/>
  <c r="O2821" i="8"/>
  <c r="O2822" i="8"/>
  <c r="O2823" i="8"/>
  <c r="O2824" i="8"/>
  <c r="O2825" i="8"/>
  <c r="O2826" i="8"/>
  <c r="O2827" i="8"/>
  <c r="O2828" i="8"/>
  <c r="O2829" i="8"/>
  <c r="O2830" i="8"/>
  <c r="O2831" i="8"/>
  <c r="O2832" i="8"/>
  <c r="O2833" i="8"/>
  <c r="O2834" i="8"/>
  <c r="O2835" i="8"/>
  <c r="O2836" i="8"/>
  <c r="O2837" i="8"/>
  <c r="O2838" i="8"/>
  <c r="O2839" i="8"/>
  <c r="O2840" i="8"/>
  <c r="O2841" i="8"/>
  <c r="O2842" i="8"/>
  <c r="O2843" i="8"/>
  <c r="O2844" i="8"/>
  <c r="O2845" i="8"/>
  <c r="O2846" i="8"/>
  <c r="O2847" i="8"/>
  <c r="O2848" i="8"/>
  <c r="O2849" i="8"/>
  <c r="O2850" i="8"/>
  <c r="O2851" i="8"/>
  <c r="O2852" i="8"/>
  <c r="O2853" i="8"/>
  <c r="O2854" i="8"/>
  <c r="O2855" i="8"/>
  <c r="O2856" i="8"/>
  <c r="O2857" i="8"/>
  <c r="O2858" i="8"/>
  <c r="O2859" i="8"/>
  <c r="O2860" i="8"/>
  <c r="O2861" i="8"/>
  <c r="O2862" i="8"/>
  <c r="O2863" i="8"/>
  <c r="O2864" i="8"/>
  <c r="O2865" i="8"/>
  <c r="O2866" i="8"/>
  <c r="O2867" i="8"/>
  <c r="O2868" i="8"/>
  <c r="O2869" i="8"/>
  <c r="O2870" i="8"/>
  <c r="O2871" i="8"/>
  <c r="O2872" i="8"/>
  <c r="O2873" i="8"/>
  <c r="O2874" i="8"/>
  <c r="O2875" i="8"/>
  <c r="O2876" i="8"/>
  <c r="O2877" i="8"/>
  <c r="O2878" i="8"/>
  <c r="O2879" i="8"/>
  <c r="O2880" i="8"/>
  <c r="O2881" i="8"/>
  <c r="O2882" i="8"/>
  <c r="O2883" i="8"/>
  <c r="O2884" i="8"/>
  <c r="O2885" i="8"/>
  <c r="O2886" i="8"/>
  <c r="O2887" i="8"/>
  <c r="O2888" i="8"/>
  <c r="O2889" i="8"/>
  <c r="O2890" i="8"/>
  <c r="O2891" i="8"/>
  <c r="O2892" i="8"/>
  <c r="O2893" i="8"/>
  <c r="O2894" i="8"/>
  <c r="O2895" i="8"/>
  <c r="O2896" i="8"/>
  <c r="O2897" i="8"/>
  <c r="O2898" i="8"/>
  <c r="O2899" i="8"/>
  <c r="O2900" i="8"/>
  <c r="O2901" i="8"/>
  <c r="O2902" i="8"/>
  <c r="O2903" i="8"/>
  <c r="O2904" i="8"/>
  <c r="O2905" i="8"/>
  <c r="O2906" i="8"/>
  <c r="O2907" i="8"/>
  <c r="O2908" i="8"/>
  <c r="O2909" i="8"/>
  <c r="O2910" i="8"/>
  <c r="O2911" i="8"/>
  <c r="O2912" i="8"/>
  <c r="O2913" i="8"/>
  <c r="O2914" i="8"/>
  <c r="O2915" i="8"/>
  <c r="O2916" i="8"/>
  <c r="O2917" i="8"/>
  <c r="O2918" i="8"/>
  <c r="O2919" i="8"/>
  <c r="O2920" i="8"/>
  <c r="O2921" i="8"/>
  <c r="O2922" i="8"/>
  <c r="O2923" i="8"/>
  <c r="O2924" i="8"/>
  <c r="O2925" i="8"/>
  <c r="O2926" i="8"/>
  <c r="O2927" i="8"/>
  <c r="O2928" i="8"/>
  <c r="O2929" i="8"/>
  <c r="O2930" i="8"/>
  <c r="O2931" i="8"/>
  <c r="O2932" i="8"/>
  <c r="O2933" i="8"/>
  <c r="O2934" i="8"/>
  <c r="O2935" i="8"/>
  <c r="O2936" i="8"/>
  <c r="O2937" i="8"/>
  <c r="O2938" i="8"/>
  <c r="O2939" i="8"/>
  <c r="O2940" i="8"/>
  <c r="O2941" i="8"/>
  <c r="O2942" i="8"/>
  <c r="O2943" i="8"/>
  <c r="O2944" i="8"/>
  <c r="O2945" i="8"/>
  <c r="O2946" i="8"/>
  <c r="O2947" i="8"/>
  <c r="O2948" i="8"/>
  <c r="O2949" i="8"/>
  <c r="O2950" i="8"/>
  <c r="O2951" i="8"/>
  <c r="O2952" i="8"/>
  <c r="O2953" i="8"/>
  <c r="O2954" i="8"/>
  <c r="O2955" i="8"/>
  <c r="O2956" i="8"/>
  <c r="O2957" i="8"/>
  <c r="O2958" i="8"/>
  <c r="O2959" i="8"/>
  <c r="O2960" i="8"/>
  <c r="O2961" i="8"/>
  <c r="O2962" i="8"/>
  <c r="O2963" i="8"/>
  <c r="O2964" i="8"/>
  <c r="O2965" i="8"/>
  <c r="O2966" i="8"/>
  <c r="O2967" i="8"/>
  <c r="O2968" i="8"/>
  <c r="O2969" i="8"/>
  <c r="O2970" i="8"/>
  <c r="O2971" i="8"/>
  <c r="O2972" i="8"/>
  <c r="O2973" i="8"/>
  <c r="O2974" i="8"/>
  <c r="O2975" i="8"/>
  <c r="O2976" i="8"/>
  <c r="O2977" i="8"/>
  <c r="O2978" i="8"/>
  <c r="O2979" i="8"/>
  <c r="O2980" i="8"/>
  <c r="O2981" i="8"/>
  <c r="O2982" i="8"/>
  <c r="O2983" i="8"/>
  <c r="O2984" i="8"/>
  <c r="O2985" i="8"/>
  <c r="O2986" i="8"/>
  <c r="O2987" i="8"/>
  <c r="O2988" i="8"/>
  <c r="O2989" i="8"/>
  <c r="O2990" i="8"/>
  <c r="O2991" i="8"/>
  <c r="O2992" i="8"/>
  <c r="O2993" i="8"/>
  <c r="O2994" i="8"/>
  <c r="O2995" i="8"/>
  <c r="O2996" i="8"/>
  <c r="O2997" i="8"/>
  <c r="O2998" i="8"/>
  <c r="O2999" i="8"/>
  <c r="O3000" i="8"/>
  <c r="O3001" i="8"/>
  <c r="O3002" i="8"/>
  <c r="O3003" i="8"/>
  <c r="O3004" i="8"/>
  <c r="O3005" i="8"/>
  <c r="O3006" i="8"/>
  <c r="O3007" i="8"/>
  <c r="O3008" i="8"/>
  <c r="O3009" i="8"/>
  <c r="O3010" i="8"/>
  <c r="O3011" i="8"/>
  <c r="O3012" i="8"/>
  <c r="O3013" i="8"/>
  <c r="O3014" i="8"/>
  <c r="O3015" i="8"/>
  <c r="O3016" i="8"/>
  <c r="O3017" i="8"/>
  <c r="O3018" i="8"/>
  <c r="O3019" i="8"/>
  <c r="O3020" i="8"/>
  <c r="O3021" i="8"/>
  <c r="O3022" i="8"/>
  <c r="O3023" i="8"/>
  <c r="O3024" i="8"/>
  <c r="O3025" i="8"/>
  <c r="O3026" i="8"/>
  <c r="O3027" i="8"/>
  <c r="O3028" i="8"/>
  <c r="O3029" i="8"/>
  <c r="O3030" i="8"/>
  <c r="O3031" i="8"/>
  <c r="O3032" i="8"/>
  <c r="O3033" i="8"/>
  <c r="O3034" i="8"/>
  <c r="O3035" i="8"/>
  <c r="O3036" i="8"/>
  <c r="O3037" i="8"/>
  <c r="O3038" i="8"/>
  <c r="O3039" i="8"/>
  <c r="O3040" i="8"/>
  <c r="O3041" i="8"/>
  <c r="O3042" i="8"/>
  <c r="O3043" i="8"/>
  <c r="O3044" i="8"/>
  <c r="O3045" i="8"/>
  <c r="O3046" i="8"/>
  <c r="O3047" i="8"/>
  <c r="O3048" i="8"/>
  <c r="O3049" i="8"/>
  <c r="O3050" i="8"/>
  <c r="O3051" i="8"/>
  <c r="O3052" i="8"/>
  <c r="O3053" i="8"/>
  <c r="O3054" i="8"/>
  <c r="O3055" i="8"/>
  <c r="O3056" i="8"/>
  <c r="O3057" i="8"/>
  <c r="O3058" i="8"/>
  <c r="O3059" i="8"/>
  <c r="O3060" i="8"/>
  <c r="O3061" i="8"/>
  <c r="O3062" i="8"/>
  <c r="O3063" i="8"/>
  <c r="O3064" i="8"/>
  <c r="O3065" i="8"/>
  <c r="O3066" i="8"/>
  <c r="O3067" i="8"/>
  <c r="O3068" i="8"/>
  <c r="O3069" i="8"/>
  <c r="O3070" i="8"/>
  <c r="O3071" i="8"/>
  <c r="O3072" i="8"/>
  <c r="O3073" i="8"/>
  <c r="O3074" i="8"/>
  <c r="O3075" i="8"/>
  <c r="O3076" i="8"/>
  <c r="O3077" i="8"/>
  <c r="O3078" i="8"/>
  <c r="O3079" i="8"/>
  <c r="O3080" i="8"/>
  <c r="O3081" i="8"/>
  <c r="O3082" i="8"/>
  <c r="O3083" i="8"/>
  <c r="O3084" i="8"/>
  <c r="O3085" i="8"/>
  <c r="O3086" i="8"/>
  <c r="O3087" i="8"/>
  <c r="O3088" i="8"/>
  <c r="O3089" i="8"/>
  <c r="O3090" i="8"/>
  <c r="O3091" i="8"/>
  <c r="O3092" i="8"/>
  <c r="O3093" i="8"/>
  <c r="O3094" i="8"/>
  <c r="O3095" i="8"/>
  <c r="O3096" i="8"/>
  <c r="O3097" i="8"/>
  <c r="O3098" i="8"/>
  <c r="O3099" i="8"/>
  <c r="O3100" i="8"/>
  <c r="O3101" i="8"/>
  <c r="O3102" i="8"/>
  <c r="O3103" i="8"/>
  <c r="O3104" i="8"/>
  <c r="O3105" i="8"/>
  <c r="O3106" i="8"/>
  <c r="O3107" i="8"/>
  <c r="O3108" i="8"/>
  <c r="O3109" i="8"/>
  <c r="O3110" i="8"/>
  <c r="O3111" i="8"/>
  <c r="O3112" i="8"/>
  <c r="O3113" i="8"/>
  <c r="O3114" i="8"/>
  <c r="O3115" i="8"/>
  <c r="O3116" i="8"/>
  <c r="O3117" i="8"/>
  <c r="O3118" i="8"/>
  <c r="O3119" i="8"/>
  <c r="O3120" i="8"/>
  <c r="O3121" i="8"/>
  <c r="O3122" i="8"/>
  <c r="O3123" i="8"/>
  <c r="O3124" i="8"/>
  <c r="O3125" i="8"/>
  <c r="O3126" i="8"/>
  <c r="O3127" i="8"/>
  <c r="O3128" i="8"/>
  <c r="O3129" i="8"/>
  <c r="O3130" i="8"/>
  <c r="O3131" i="8"/>
  <c r="O3132" i="8"/>
  <c r="O3133" i="8"/>
  <c r="O3134" i="8"/>
  <c r="O3135" i="8"/>
  <c r="O3136" i="8"/>
  <c r="O3137" i="8"/>
  <c r="O3138" i="8"/>
  <c r="O3139" i="8"/>
  <c r="O3140" i="8"/>
  <c r="O3141" i="8"/>
  <c r="O3142" i="8"/>
  <c r="O3143" i="8"/>
  <c r="O3144" i="8"/>
  <c r="O3145" i="8"/>
  <c r="O3146" i="8"/>
  <c r="O3147" i="8"/>
  <c r="O3148" i="8"/>
  <c r="O3149" i="8"/>
  <c r="O3150" i="8"/>
  <c r="O3151" i="8"/>
  <c r="O3152" i="8"/>
  <c r="O3153" i="8"/>
  <c r="O3154" i="8"/>
  <c r="O3155" i="8"/>
  <c r="O3156" i="8"/>
  <c r="O3157" i="8"/>
  <c r="O3158" i="8"/>
  <c r="O3159" i="8"/>
  <c r="O3160" i="8"/>
  <c r="O3161" i="8"/>
  <c r="O3162" i="8"/>
  <c r="O3163" i="8"/>
  <c r="O3164" i="8"/>
  <c r="O3165" i="8"/>
  <c r="O3166" i="8"/>
  <c r="O3167" i="8"/>
  <c r="O3168" i="8"/>
  <c r="O3169" i="8"/>
  <c r="O3170" i="8"/>
  <c r="O3171" i="8"/>
  <c r="O3172" i="8"/>
  <c r="O3173" i="8"/>
  <c r="O3174" i="8"/>
  <c r="O3175" i="8"/>
  <c r="O3176" i="8"/>
  <c r="O3177" i="8"/>
  <c r="O3178" i="8"/>
  <c r="O3179" i="8"/>
  <c r="O3180" i="8"/>
  <c r="O3181" i="8"/>
  <c r="O3182" i="8"/>
  <c r="O3183" i="8"/>
  <c r="O3184" i="8"/>
  <c r="O3185" i="8"/>
  <c r="O3186" i="8"/>
  <c r="O3187" i="8"/>
  <c r="O3188" i="8"/>
  <c r="O3189" i="8"/>
  <c r="O3190" i="8"/>
  <c r="O3191" i="8"/>
  <c r="O3192" i="8"/>
  <c r="O3193" i="8"/>
  <c r="O3194" i="8"/>
  <c r="O3195" i="8"/>
  <c r="O3196" i="8"/>
  <c r="O3197" i="8"/>
  <c r="O3198" i="8"/>
  <c r="O3199" i="8"/>
  <c r="O3200" i="8"/>
  <c r="O3201" i="8"/>
  <c r="O3202" i="8"/>
  <c r="O3203" i="8"/>
  <c r="O3204" i="8"/>
  <c r="O3205" i="8"/>
  <c r="O3206" i="8"/>
  <c r="O3207" i="8"/>
  <c r="O3208" i="8"/>
  <c r="O3209" i="8"/>
  <c r="O3210" i="8"/>
  <c r="O3211" i="8"/>
  <c r="O3212" i="8"/>
  <c r="O3213" i="8"/>
  <c r="O3214" i="8"/>
  <c r="O3215" i="8"/>
  <c r="O3216" i="8"/>
  <c r="O3217" i="8"/>
  <c r="O3218" i="8"/>
  <c r="O3219" i="8"/>
  <c r="O3220" i="8"/>
  <c r="O3221" i="8"/>
  <c r="O3222" i="8"/>
  <c r="O3223" i="8"/>
  <c r="O3224" i="8"/>
  <c r="O3225" i="8"/>
  <c r="O3226" i="8"/>
  <c r="O3227" i="8"/>
  <c r="O3228" i="8"/>
  <c r="O3229" i="8"/>
  <c r="O3230" i="8"/>
  <c r="O3231" i="8"/>
  <c r="O3232" i="8"/>
  <c r="O3233" i="8"/>
  <c r="O3234" i="8"/>
  <c r="O3235" i="8"/>
  <c r="O3236" i="8"/>
  <c r="O3237" i="8"/>
  <c r="O3238" i="8"/>
  <c r="O3239" i="8"/>
  <c r="O3240" i="8"/>
  <c r="O3241" i="8"/>
  <c r="O3242" i="8"/>
  <c r="O3243" i="8"/>
  <c r="O3244" i="8"/>
  <c r="O3245" i="8"/>
  <c r="O3246" i="8"/>
  <c r="O3247" i="8"/>
  <c r="O3248" i="8"/>
  <c r="O3249" i="8"/>
  <c r="O3250" i="8"/>
  <c r="O3251" i="8"/>
  <c r="O3252" i="8"/>
  <c r="O3253" i="8"/>
  <c r="O3254" i="8"/>
  <c r="O3255" i="8"/>
  <c r="O3256" i="8"/>
  <c r="O3257" i="8"/>
  <c r="O3258" i="8"/>
  <c r="O3259" i="8"/>
  <c r="O3260" i="8"/>
  <c r="O3261" i="8"/>
  <c r="O3262" i="8"/>
  <c r="O3263" i="8"/>
  <c r="O3264" i="8"/>
  <c r="O3265" i="8"/>
  <c r="O3266" i="8"/>
  <c r="O3267" i="8"/>
  <c r="O3268" i="8"/>
  <c r="O3269" i="8"/>
  <c r="O3270" i="8"/>
  <c r="O3271" i="8"/>
  <c r="O3272" i="8"/>
  <c r="O3273" i="8"/>
  <c r="O3274" i="8"/>
  <c r="O3275" i="8"/>
  <c r="O3276" i="8"/>
  <c r="O3277" i="8"/>
  <c r="O3278" i="8"/>
  <c r="O3279" i="8"/>
  <c r="O3280" i="8"/>
  <c r="O3281" i="8"/>
  <c r="O3282" i="8"/>
  <c r="O3283" i="8"/>
  <c r="O3284" i="8"/>
  <c r="O3285" i="8"/>
  <c r="O3286" i="8"/>
  <c r="O3287" i="8"/>
  <c r="O3288" i="8"/>
  <c r="O3289" i="8"/>
  <c r="O3290" i="8"/>
  <c r="O3291" i="8"/>
  <c r="O3292" i="8"/>
  <c r="O3293" i="8"/>
  <c r="O3294" i="8"/>
  <c r="O3295" i="8"/>
  <c r="O3296" i="8"/>
  <c r="O3297" i="8"/>
  <c r="O3298" i="8"/>
  <c r="O3299" i="8"/>
  <c r="O3300" i="8"/>
  <c r="O3301" i="8"/>
  <c r="O3302" i="8"/>
  <c r="O3303" i="8"/>
  <c r="O3304" i="8"/>
  <c r="O3305" i="8"/>
  <c r="O3306" i="8"/>
  <c r="O3307" i="8"/>
  <c r="O3308" i="8"/>
  <c r="O3309" i="8"/>
  <c r="O3310" i="8"/>
  <c r="O3311" i="8"/>
  <c r="O3312" i="8"/>
  <c r="O3313" i="8"/>
  <c r="O3314" i="8"/>
  <c r="O3315" i="8"/>
  <c r="O3316" i="8"/>
  <c r="O3317" i="8"/>
  <c r="O3318" i="8"/>
  <c r="O3319" i="8"/>
  <c r="O3320" i="8"/>
  <c r="O3321" i="8"/>
  <c r="O3322" i="8"/>
  <c r="O3323" i="8"/>
  <c r="O3324" i="8"/>
  <c r="O3325" i="8"/>
  <c r="O3326" i="8"/>
  <c r="O3327" i="8"/>
  <c r="O3328" i="8"/>
  <c r="O3329" i="8"/>
  <c r="O3330" i="8"/>
  <c r="O3331" i="8"/>
  <c r="O3332" i="8"/>
  <c r="O3333" i="8"/>
  <c r="O3334" i="8"/>
  <c r="O3335" i="8"/>
  <c r="O3336" i="8"/>
  <c r="O3337" i="8"/>
  <c r="O3338" i="8"/>
  <c r="O3339" i="8"/>
  <c r="O3340" i="8"/>
  <c r="O3341" i="8"/>
  <c r="O3342" i="8"/>
  <c r="O3343" i="8"/>
  <c r="O3344" i="8"/>
  <c r="O3345" i="8"/>
  <c r="O3346" i="8"/>
  <c r="O3347" i="8"/>
  <c r="O3348" i="8"/>
  <c r="O3349" i="8"/>
  <c r="O3350" i="8"/>
  <c r="O3351" i="8"/>
  <c r="O3352" i="8"/>
  <c r="O3353" i="8"/>
  <c r="O3354" i="8"/>
  <c r="O3355" i="8"/>
  <c r="O3356" i="8"/>
  <c r="O3357" i="8"/>
  <c r="O3358" i="8"/>
  <c r="O3359" i="8"/>
  <c r="O3360" i="8"/>
  <c r="O3361" i="8"/>
  <c r="O3362" i="8"/>
  <c r="O3363" i="8"/>
  <c r="O3364" i="8"/>
  <c r="O3365" i="8"/>
  <c r="O3366" i="8"/>
  <c r="O3367" i="8"/>
  <c r="O3368" i="8"/>
  <c r="O3369" i="8"/>
  <c r="O3370" i="8"/>
  <c r="O3371" i="8"/>
  <c r="O3372" i="8"/>
  <c r="O3373" i="8"/>
  <c r="O3374" i="8"/>
  <c r="O3375" i="8"/>
  <c r="O3376" i="8"/>
  <c r="O3377" i="8"/>
  <c r="O3378" i="8"/>
  <c r="O3379" i="8"/>
  <c r="O3380" i="8"/>
  <c r="O3381" i="8"/>
  <c r="O3382" i="8"/>
  <c r="O3383" i="8"/>
  <c r="O3384" i="8"/>
  <c r="O3385" i="8"/>
  <c r="O3386" i="8"/>
  <c r="O3387" i="8"/>
  <c r="O3388" i="8"/>
  <c r="O3389" i="8"/>
  <c r="O3390" i="8"/>
  <c r="O3391" i="8"/>
  <c r="O3392" i="8"/>
  <c r="O3393" i="8"/>
  <c r="O3394" i="8"/>
  <c r="O3395" i="8"/>
  <c r="O3396" i="8"/>
  <c r="O3397" i="8"/>
  <c r="O3398" i="8"/>
  <c r="O3399" i="8"/>
  <c r="O3400" i="8"/>
  <c r="O3401" i="8"/>
  <c r="O3402" i="8"/>
  <c r="O3403" i="8"/>
  <c r="O3404" i="8"/>
  <c r="O3405" i="8"/>
  <c r="O3406" i="8"/>
  <c r="O3407" i="8"/>
  <c r="O3408" i="8"/>
  <c r="O3409" i="8"/>
  <c r="O3410" i="8"/>
  <c r="O3411" i="8"/>
  <c r="O3412" i="8"/>
  <c r="O3413" i="8"/>
  <c r="O3414" i="8"/>
  <c r="O3415" i="8"/>
  <c r="O3416" i="8"/>
  <c r="O3417" i="8"/>
  <c r="O3418" i="8"/>
  <c r="O3419" i="8"/>
  <c r="O3420" i="8"/>
  <c r="O3421" i="8"/>
  <c r="O3422" i="8"/>
  <c r="O3423" i="8"/>
  <c r="O3424" i="8"/>
  <c r="O3425" i="8"/>
  <c r="O3426" i="8"/>
  <c r="O3427" i="8"/>
  <c r="O3428" i="8"/>
  <c r="O3429" i="8"/>
  <c r="O3430" i="8"/>
  <c r="O3431" i="8"/>
  <c r="O3432" i="8"/>
  <c r="O3433" i="8"/>
  <c r="O3434" i="8"/>
  <c r="O3435" i="8"/>
  <c r="O3436" i="8"/>
  <c r="O3437" i="8"/>
  <c r="O3438" i="8"/>
  <c r="O3439" i="8"/>
  <c r="O3440" i="8"/>
  <c r="O3441" i="8"/>
  <c r="O3442" i="8"/>
  <c r="O3443" i="8"/>
  <c r="O3444" i="8"/>
  <c r="O3445" i="8"/>
  <c r="O3446" i="8"/>
  <c r="O3447" i="8"/>
  <c r="O3448" i="8"/>
  <c r="O3449" i="8"/>
  <c r="O3450" i="8"/>
  <c r="O3451" i="8"/>
  <c r="O3452" i="8"/>
  <c r="O3453" i="8"/>
  <c r="O3454" i="8"/>
  <c r="O3455" i="8"/>
  <c r="O3456" i="8"/>
  <c r="O3457" i="8"/>
  <c r="O3458" i="8"/>
  <c r="O3459" i="8"/>
  <c r="O3460" i="8"/>
  <c r="O3461" i="8"/>
  <c r="O3462" i="8"/>
  <c r="O3463" i="8"/>
  <c r="O3464" i="8"/>
  <c r="O3465" i="8"/>
  <c r="O3466" i="8"/>
  <c r="O3467" i="8"/>
  <c r="O3468" i="8"/>
  <c r="O3469" i="8"/>
  <c r="O3470" i="8"/>
  <c r="O3471" i="8"/>
  <c r="O3472" i="8"/>
  <c r="O3473" i="8"/>
  <c r="O3474" i="8"/>
  <c r="O3475" i="8"/>
  <c r="O3476" i="8"/>
  <c r="O3477" i="8"/>
  <c r="O3478" i="8"/>
  <c r="O3479" i="8"/>
  <c r="O3480" i="8"/>
  <c r="O3481" i="8"/>
  <c r="O3482" i="8"/>
  <c r="O3483" i="8"/>
  <c r="O3484" i="8"/>
  <c r="O3485" i="8"/>
  <c r="O3486" i="8"/>
  <c r="O3487" i="8"/>
  <c r="O3488" i="8"/>
  <c r="O3489" i="8"/>
  <c r="O3490" i="8"/>
  <c r="O3491" i="8"/>
  <c r="O3492" i="8"/>
  <c r="O3493" i="8"/>
  <c r="O3494" i="8"/>
  <c r="O3495" i="8"/>
  <c r="O3496" i="8"/>
  <c r="O3497" i="8"/>
  <c r="O3498" i="8"/>
  <c r="O3499" i="8"/>
  <c r="O3500" i="8"/>
  <c r="O3501" i="8"/>
  <c r="O3502" i="8"/>
  <c r="O3503" i="8"/>
  <c r="O3504" i="8"/>
  <c r="O3505" i="8"/>
  <c r="O3506" i="8"/>
  <c r="O3507" i="8"/>
  <c r="O3508" i="8"/>
  <c r="O3509" i="8"/>
  <c r="O3510" i="8"/>
  <c r="O3511" i="8"/>
  <c r="O3512" i="8"/>
  <c r="O3513" i="8"/>
  <c r="O3514" i="8"/>
  <c r="O3515" i="8"/>
  <c r="O3516" i="8"/>
  <c r="O3517" i="8"/>
  <c r="O3518" i="8"/>
  <c r="O3519" i="8"/>
  <c r="O3520" i="8"/>
  <c r="O3521" i="8"/>
  <c r="O3522" i="8"/>
  <c r="O3523" i="8"/>
  <c r="O3524" i="8"/>
  <c r="O3525" i="8"/>
  <c r="O3526" i="8"/>
  <c r="O3527" i="8"/>
  <c r="O3528" i="8"/>
  <c r="O3529" i="8"/>
  <c r="O3530" i="8"/>
  <c r="O3531" i="8"/>
  <c r="O3532" i="8"/>
  <c r="O3533" i="8"/>
  <c r="O3534" i="8"/>
  <c r="O3535" i="8"/>
  <c r="O3536" i="8"/>
  <c r="O3537" i="8"/>
  <c r="O3538" i="8"/>
  <c r="O3539" i="8"/>
  <c r="O3540" i="8"/>
  <c r="O3541" i="8"/>
  <c r="O3542" i="8"/>
  <c r="O3543" i="8"/>
  <c r="O3544" i="8"/>
  <c r="O3545" i="8"/>
  <c r="O3546" i="8"/>
  <c r="O3547" i="8"/>
  <c r="O3548" i="8"/>
  <c r="O3549" i="8"/>
  <c r="O3550" i="8"/>
  <c r="O3551" i="8"/>
  <c r="O3552" i="8"/>
  <c r="O3553" i="8"/>
  <c r="O3554" i="8"/>
  <c r="O3555" i="8"/>
  <c r="O3556" i="8"/>
  <c r="O3557" i="8"/>
  <c r="O3558" i="8"/>
  <c r="O3559" i="8"/>
  <c r="O3560" i="8"/>
  <c r="O3561" i="8"/>
  <c r="O3562" i="8"/>
  <c r="O3563" i="8"/>
  <c r="O3564" i="8"/>
  <c r="O3565" i="8"/>
  <c r="O3566" i="8"/>
  <c r="O3567" i="8"/>
  <c r="O3568" i="8"/>
  <c r="O3569" i="8"/>
  <c r="O3570" i="8"/>
  <c r="O3571" i="8"/>
  <c r="O3572" i="8"/>
  <c r="O3573" i="8"/>
  <c r="O3574" i="8"/>
  <c r="O3575" i="8"/>
  <c r="O3576" i="8"/>
  <c r="O3577" i="8"/>
  <c r="O3578" i="8"/>
  <c r="O3579" i="8"/>
  <c r="O3580" i="8"/>
  <c r="O3581" i="8"/>
  <c r="O3582" i="8"/>
  <c r="O3583" i="8"/>
  <c r="O3584" i="8"/>
  <c r="O3585" i="8"/>
  <c r="O3586" i="8"/>
  <c r="O3587" i="8"/>
  <c r="O3588" i="8"/>
  <c r="O3589" i="8"/>
  <c r="O3590" i="8"/>
  <c r="O3591" i="8"/>
  <c r="O3592" i="8"/>
  <c r="O3593" i="8"/>
  <c r="O3594" i="8"/>
  <c r="O3595" i="8"/>
  <c r="O3596" i="8"/>
  <c r="O3597" i="8"/>
  <c r="O3598" i="8"/>
  <c r="O3599" i="8"/>
  <c r="O3600" i="8"/>
  <c r="O3601" i="8"/>
  <c r="O3602" i="8"/>
  <c r="O3603" i="8"/>
  <c r="O3604" i="8"/>
  <c r="O3605" i="8"/>
  <c r="O3606" i="8"/>
  <c r="O3607" i="8"/>
  <c r="O3608" i="8"/>
  <c r="O3609" i="8"/>
  <c r="O3610" i="8"/>
  <c r="O3611" i="8"/>
  <c r="O3612" i="8"/>
  <c r="O3613" i="8"/>
  <c r="O3614" i="8"/>
  <c r="O3615" i="8"/>
  <c r="O3616" i="8"/>
  <c r="O3617" i="8"/>
  <c r="O3618" i="8"/>
  <c r="O3619" i="8"/>
  <c r="O3620" i="8"/>
  <c r="O3621" i="8"/>
  <c r="O3622" i="8"/>
  <c r="O3623" i="8"/>
  <c r="O3624" i="8"/>
  <c r="O3625" i="8"/>
  <c r="O3626" i="8"/>
  <c r="O3627" i="8"/>
  <c r="O3628" i="8"/>
  <c r="O3629" i="8"/>
  <c r="O3630" i="8"/>
  <c r="O3631" i="8"/>
  <c r="O3632" i="8"/>
  <c r="O3633" i="8"/>
  <c r="O3634" i="8"/>
  <c r="O3635" i="8"/>
  <c r="O3636" i="8"/>
  <c r="O3637" i="8"/>
  <c r="O3638" i="8"/>
  <c r="O3639" i="8"/>
  <c r="O3640" i="8"/>
  <c r="O3641" i="8"/>
  <c r="O3642" i="8"/>
  <c r="O3643" i="8"/>
  <c r="O3644" i="8"/>
  <c r="O3645" i="8"/>
  <c r="O3646" i="8"/>
  <c r="O3647" i="8"/>
  <c r="O3648" i="8"/>
  <c r="O3649" i="8"/>
  <c r="O3650" i="8"/>
  <c r="O3651" i="8"/>
  <c r="O3652" i="8"/>
  <c r="O3653" i="8"/>
  <c r="O3654" i="8"/>
  <c r="O3655" i="8"/>
  <c r="O3656" i="8"/>
  <c r="O3657" i="8"/>
  <c r="O3658" i="8"/>
  <c r="O3659" i="8"/>
  <c r="O3660" i="8"/>
  <c r="O3661" i="8"/>
  <c r="O3662" i="8"/>
  <c r="O3663" i="8"/>
  <c r="O3664" i="8"/>
  <c r="O3665" i="8"/>
  <c r="O3666" i="8"/>
  <c r="O3667" i="8"/>
  <c r="O3668" i="8"/>
  <c r="O3669" i="8"/>
  <c r="O3670" i="8"/>
  <c r="O3671" i="8"/>
  <c r="O3672" i="8"/>
  <c r="O3673" i="8"/>
  <c r="O3674" i="8"/>
  <c r="O3675" i="8"/>
  <c r="O3676" i="8"/>
  <c r="O3677" i="8"/>
  <c r="O3678" i="8"/>
  <c r="O3679" i="8"/>
  <c r="O3680" i="8"/>
  <c r="O3681" i="8"/>
  <c r="O3682" i="8"/>
  <c r="O3683" i="8"/>
  <c r="O3684" i="8"/>
  <c r="O3685" i="8"/>
  <c r="O3686" i="8"/>
  <c r="O3687" i="8"/>
  <c r="O3688" i="8"/>
  <c r="O3689" i="8"/>
  <c r="O3690" i="8"/>
  <c r="O3691" i="8"/>
  <c r="O3692" i="8"/>
  <c r="O3693" i="8"/>
  <c r="O3694" i="8"/>
  <c r="O3695" i="8"/>
  <c r="O3696" i="8"/>
  <c r="O3697" i="8"/>
  <c r="O3698" i="8"/>
  <c r="O3699" i="8"/>
  <c r="O3700" i="8"/>
  <c r="O3701" i="8"/>
  <c r="O3702" i="8"/>
  <c r="O3703" i="8"/>
  <c r="O3704" i="8"/>
  <c r="O3705" i="8"/>
  <c r="O3706" i="8"/>
  <c r="O3707" i="8"/>
  <c r="O3708" i="8"/>
  <c r="O3709" i="8"/>
  <c r="O3710" i="8"/>
  <c r="O3711" i="8"/>
  <c r="O3712" i="8"/>
  <c r="O3713" i="8"/>
  <c r="O3714" i="8"/>
  <c r="O3715" i="8"/>
  <c r="O3716" i="8"/>
  <c r="O3717" i="8"/>
  <c r="O3718" i="8"/>
  <c r="O3719" i="8"/>
  <c r="O3720" i="8"/>
  <c r="O3721" i="8"/>
  <c r="O3722" i="8"/>
  <c r="O3723" i="8"/>
  <c r="O3724" i="8"/>
  <c r="O3725" i="8"/>
  <c r="O3726" i="8"/>
  <c r="O3727" i="8"/>
  <c r="O3728" i="8"/>
  <c r="O3729" i="8"/>
  <c r="O3730" i="8"/>
  <c r="O3731" i="8"/>
  <c r="O3732" i="8"/>
  <c r="O3733" i="8"/>
  <c r="O3734" i="8"/>
  <c r="O3735" i="8"/>
  <c r="O3736" i="8"/>
  <c r="O3737" i="8"/>
  <c r="O3738" i="8"/>
  <c r="O3739" i="8"/>
  <c r="O3740" i="8"/>
  <c r="O3741" i="8"/>
  <c r="O3742" i="8"/>
  <c r="O3743" i="8"/>
  <c r="O3744" i="8"/>
  <c r="O3745" i="8"/>
  <c r="O3746" i="8"/>
  <c r="O3747" i="8"/>
  <c r="O3748" i="8"/>
  <c r="O3749" i="8"/>
  <c r="O3750" i="8"/>
  <c r="O3751" i="8"/>
  <c r="O3752" i="8"/>
  <c r="O3753" i="8"/>
  <c r="O3754" i="8"/>
  <c r="O3755" i="8"/>
  <c r="O3756" i="8"/>
  <c r="O3757" i="8"/>
  <c r="O3758" i="8"/>
  <c r="O3759" i="8"/>
  <c r="O3760" i="8"/>
  <c r="O3761" i="8"/>
  <c r="O3762" i="8"/>
  <c r="O3763" i="8"/>
  <c r="O3764" i="8"/>
  <c r="O3765" i="8"/>
  <c r="O3766" i="8"/>
  <c r="O3767" i="8"/>
  <c r="O3768" i="8"/>
  <c r="O3769" i="8"/>
  <c r="O3770" i="8"/>
  <c r="O3771" i="8"/>
  <c r="O3772" i="8"/>
  <c r="O3773" i="8"/>
  <c r="O3774" i="8"/>
  <c r="O3775" i="8"/>
  <c r="O3776" i="8"/>
  <c r="O3777" i="8"/>
  <c r="O3778" i="8"/>
  <c r="O3779" i="8"/>
  <c r="O3780" i="8"/>
  <c r="O3781" i="8"/>
  <c r="O3782" i="8"/>
  <c r="O3783" i="8"/>
  <c r="O3784" i="8"/>
  <c r="O3785" i="8"/>
  <c r="O3786" i="8"/>
  <c r="O3787" i="8"/>
  <c r="O3788" i="8"/>
  <c r="O3789" i="8"/>
  <c r="O3790" i="8"/>
  <c r="O3791" i="8"/>
  <c r="O3792" i="8"/>
  <c r="O3793" i="8"/>
  <c r="O3794" i="8"/>
  <c r="O3795" i="8"/>
  <c r="O3796" i="8"/>
  <c r="O3797" i="8"/>
  <c r="O3798" i="8"/>
  <c r="O3799" i="8"/>
  <c r="O3800" i="8"/>
  <c r="O3801" i="8"/>
  <c r="O3802" i="8"/>
  <c r="O3803" i="8"/>
  <c r="O3804" i="8"/>
  <c r="O3805" i="8"/>
  <c r="O3806" i="8"/>
  <c r="O3807" i="8"/>
  <c r="O3808" i="8"/>
  <c r="O3809" i="8"/>
  <c r="O3810" i="8"/>
  <c r="O3811" i="8"/>
  <c r="O3812" i="8"/>
  <c r="O3813" i="8"/>
  <c r="O3814" i="8"/>
  <c r="O3815" i="8"/>
  <c r="O3816" i="8"/>
  <c r="O3817" i="8"/>
  <c r="O3818" i="8"/>
  <c r="O3819" i="8"/>
  <c r="O3820" i="8"/>
  <c r="O3821" i="8"/>
  <c r="O3822" i="8"/>
  <c r="O3823" i="8"/>
  <c r="O3824" i="8"/>
  <c r="O3825" i="8"/>
  <c r="O3826" i="8"/>
  <c r="O3827" i="8"/>
  <c r="O3828" i="8"/>
  <c r="O3829" i="8"/>
  <c r="O3830" i="8"/>
  <c r="O3831" i="8"/>
  <c r="O3832" i="8"/>
  <c r="O3833" i="8"/>
  <c r="O3834" i="8"/>
  <c r="O3835" i="8"/>
  <c r="O3836" i="8"/>
  <c r="O3837" i="8"/>
  <c r="O3838" i="8"/>
  <c r="O3839" i="8"/>
  <c r="O3840" i="8"/>
  <c r="O3841" i="8"/>
  <c r="O3842" i="8"/>
  <c r="O3843" i="8"/>
  <c r="O3844" i="8"/>
  <c r="O3845" i="8"/>
  <c r="O3846" i="8"/>
  <c r="O3847" i="8"/>
  <c r="O3848" i="8"/>
  <c r="O3849" i="8"/>
  <c r="O3850" i="8"/>
  <c r="O3851" i="8"/>
  <c r="O3852" i="8"/>
  <c r="O3853" i="8"/>
  <c r="O3854" i="8"/>
  <c r="O3855" i="8"/>
  <c r="O3856" i="8"/>
  <c r="O3857" i="8"/>
  <c r="O3858" i="8"/>
  <c r="O3859" i="8"/>
  <c r="O3860" i="8"/>
  <c r="O3861" i="8"/>
  <c r="O3862" i="8"/>
  <c r="O3863" i="8"/>
  <c r="O3864" i="8"/>
  <c r="O3865" i="8"/>
  <c r="O3866" i="8"/>
  <c r="O3867" i="8"/>
  <c r="O3868" i="8"/>
  <c r="O3869" i="8"/>
  <c r="O3870" i="8"/>
  <c r="O3871" i="8"/>
  <c r="O3872" i="8"/>
  <c r="O3873" i="8"/>
  <c r="O3874" i="8"/>
  <c r="O3875" i="8"/>
  <c r="O3876" i="8"/>
  <c r="O3877" i="8"/>
  <c r="O3878" i="8"/>
  <c r="O3879" i="8"/>
  <c r="O3880" i="8"/>
  <c r="O3881" i="8"/>
  <c r="O3882" i="8"/>
  <c r="O3883" i="8"/>
  <c r="O3884" i="8"/>
  <c r="O3885" i="8"/>
  <c r="O3886" i="8"/>
  <c r="O3887" i="8"/>
  <c r="O3888" i="8"/>
  <c r="O3889" i="8"/>
  <c r="O3890" i="8"/>
  <c r="O3891" i="8"/>
  <c r="O3892" i="8"/>
  <c r="O3893" i="8"/>
  <c r="O3894" i="8"/>
  <c r="O3895" i="8"/>
  <c r="O3896" i="8"/>
  <c r="O3897" i="8"/>
  <c r="O3898" i="8"/>
  <c r="O3899" i="8"/>
  <c r="O3900" i="8"/>
  <c r="O3901" i="8"/>
  <c r="O3902" i="8"/>
  <c r="O3903" i="8"/>
  <c r="O3904" i="8"/>
  <c r="O3905" i="8"/>
  <c r="O3906" i="8"/>
  <c r="O3907" i="8"/>
  <c r="O3908" i="8"/>
  <c r="O3909" i="8"/>
  <c r="O3910" i="8"/>
  <c r="O3911" i="8"/>
  <c r="O3912" i="8"/>
  <c r="O3913" i="8"/>
  <c r="O3914" i="8"/>
  <c r="O3915" i="8"/>
  <c r="O3916" i="8"/>
  <c r="O3917" i="8"/>
  <c r="O3918" i="8"/>
  <c r="O3919" i="8"/>
  <c r="O3920" i="8"/>
  <c r="O3921" i="8"/>
  <c r="O3922" i="8"/>
  <c r="O3923" i="8"/>
  <c r="O3924" i="8"/>
  <c r="O3925" i="8"/>
  <c r="O3926" i="8"/>
  <c r="O3927" i="8"/>
  <c r="O3928" i="8"/>
  <c r="O3929" i="8"/>
  <c r="O3930" i="8"/>
  <c r="O3931" i="8"/>
  <c r="O3932" i="8"/>
  <c r="O3933" i="8"/>
  <c r="O3934" i="8"/>
  <c r="O3935" i="8"/>
  <c r="O3936" i="8"/>
  <c r="O3937" i="8"/>
  <c r="O3938" i="8"/>
  <c r="O3939" i="8"/>
  <c r="O3940" i="8"/>
  <c r="O3941" i="8"/>
  <c r="O3942" i="8"/>
  <c r="O3943" i="8"/>
  <c r="O3944" i="8"/>
  <c r="O3945" i="8"/>
  <c r="O3946" i="8"/>
  <c r="O3947" i="8"/>
  <c r="O3948" i="8"/>
  <c r="O3949" i="8"/>
  <c r="O3950" i="8"/>
  <c r="O3951" i="8"/>
  <c r="O3952" i="8"/>
  <c r="O3953" i="8"/>
  <c r="O3954" i="8"/>
  <c r="O3955" i="8"/>
  <c r="O3956" i="8"/>
  <c r="O3957" i="8"/>
  <c r="O3958" i="8"/>
  <c r="O3959" i="8"/>
  <c r="O3960" i="8"/>
  <c r="O3961" i="8"/>
  <c r="O3962" i="8"/>
  <c r="O3963" i="8"/>
  <c r="O3964" i="8"/>
  <c r="O3965" i="8"/>
  <c r="O3966" i="8"/>
  <c r="O3967" i="8"/>
  <c r="O3968" i="8"/>
  <c r="O3969" i="8"/>
  <c r="O3970" i="8"/>
  <c r="O3971" i="8"/>
  <c r="O3972" i="8"/>
  <c r="O3973" i="8"/>
  <c r="O3974" i="8"/>
  <c r="O3975" i="8"/>
  <c r="O3976" i="8"/>
  <c r="O3977" i="8"/>
  <c r="O3978" i="8"/>
  <c r="O3979" i="8"/>
  <c r="O3980" i="8"/>
  <c r="O3981" i="8"/>
  <c r="O3982" i="8"/>
  <c r="O3983" i="8"/>
  <c r="O3984" i="8"/>
  <c r="O3985" i="8"/>
  <c r="O3986" i="8"/>
  <c r="O3987" i="8"/>
  <c r="O3988" i="8"/>
  <c r="O3989" i="8"/>
  <c r="O3990" i="8"/>
  <c r="O3991" i="8"/>
  <c r="O3992" i="8"/>
  <c r="O3993" i="8"/>
  <c r="O3994" i="8"/>
  <c r="O3995" i="8"/>
  <c r="O3996" i="8"/>
  <c r="O3997" i="8"/>
  <c r="O3998" i="8"/>
  <c r="O3999" i="8"/>
  <c r="O4000" i="8"/>
  <c r="O4001" i="8"/>
  <c r="O4002" i="8"/>
  <c r="O4003" i="8"/>
  <c r="O4004" i="8"/>
  <c r="O4005" i="8"/>
  <c r="O4006" i="8"/>
  <c r="O4007" i="8"/>
  <c r="O4008" i="8"/>
  <c r="O4009" i="8"/>
  <c r="O4010" i="8"/>
  <c r="O4011" i="8"/>
  <c r="O4012" i="8"/>
  <c r="O4013" i="8"/>
  <c r="O4014" i="8"/>
  <c r="O4015" i="8"/>
  <c r="O4016" i="8"/>
  <c r="O4017" i="8"/>
  <c r="O4018" i="8"/>
  <c r="O4019" i="8"/>
  <c r="O4020" i="8"/>
  <c r="O4021" i="8"/>
  <c r="O4022" i="8"/>
  <c r="O4023" i="8"/>
  <c r="O4024" i="8"/>
  <c r="O4025" i="8"/>
  <c r="O4026" i="8"/>
  <c r="O4027" i="8"/>
  <c r="O4028" i="8"/>
  <c r="O4029" i="8"/>
  <c r="O4030" i="8"/>
  <c r="O4031" i="8"/>
  <c r="O4032" i="8"/>
  <c r="O4033" i="8"/>
  <c r="O4034" i="8"/>
  <c r="O4035" i="8"/>
  <c r="O4036" i="8"/>
  <c r="O4037" i="8"/>
  <c r="O4038" i="8"/>
  <c r="O4039" i="8"/>
  <c r="O4040" i="8"/>
  <c r="O4041" i="8"/>
  <c r="O4042" i="8"/>
  <c r="O4043" i="8"/>
  <c r="O4044" i="8"/>
  <c r="O4045" i="8"/>
  <c r="O4046" i="8"/>
  <c r="O4047" i="8"/>
  <c r="O4048" i="8"/>
  <c r="O4049" i="8"/>
  <c r="O4050" i="8"/>
  <c r="O4051" i="8"/>
  <c r="O4052" i="8"/>
  <c r="O4053" i="8"/>
  <c r="O4054" i="8"/>
  <c r="O4055" i="8"/>
  <c r="O4056" i="8"/>
  <c r="O4057" i="8"/>
  <c r="O4058" i="8"/>
  <c r="O4059" i="8"/>
  <c r="O4060" i="8"/>
  <c r="O4061" i="8"/>
  <c r="O4062" i="8"/>
  <c r="O4063" i="8"/>
  <c r="O4064" i="8"/>
  <c r="O4065" i="8"/>
  <c r="O4066" i="8"/>
  <c r="O4067" i="8"/>
  <c r="O4068" i="8"/>
  <c r="O4069" i="8"/>
  <c r="O4070" i="8"/>
  <c r="O4071" i="8"/>
  <c r="O4072" i="8"/>
  <c r="O4073" i="8"/>
  <c r="O4074" i="8"/>
  <c r="O4075" i="8"/>
  <c r="O4076" i="8"/>
  <c r="O4077" i="8"/>
  <c r="O4078" i="8"/>
  <c r="O4079" i="8"/>
  <c r="O4080" i="8"/>
  <c r="O4081" i="8"/>
  <c r="O4082" i="8"/>
  <c r="O4083" i="8"/>
  <c r="O4084" i="8"/>
  <c r="O4085" i="8"/>
  <c r="O4086" i="8"/>
  <c r="O4087" i="8"/>
  <c r="O4088" i="8"/>
  <c r="O4089" i="8"/>
  <c r="O2" i="8"/>
  <c r="V34" i="16" l="1"/>
  <c r="L1687" i="15"/>
  <c r="I1687" i="15"/>
  <c r="J1687" i="15" s="1"/>
  <c r="K1687" i="15" s="1"/>
  <c r="L943" i="15"/>
  <c r="I943" i="15"/>
  <c r="J943" i="15" s="1"/>
  <c r="K943" i="15" s="1"/>
  <c r="L879" i="15"/>
  <c r="I879" i="15"/>
  <c r="J879" i="15" s="1"/>
  <c r="K879" i="15" s="1"/>
  <c r="L791" i="15"/>
  <c r="I791" i="15"/>
  <c r="J791" i="15" s="1"/>
  <c r="K791" i="15" s="1"/>
  <c r="I3" i="15"/>
  <c r="J3" i="15" s="1"/>
  <c r="K3" i="15" s="1"/>
  <c r="I1302" i="15"/>
  <c r="J1302" i="15" s="1"/>
  <c r="K1302" i="15" s="1"/>
  <c r="I1703" i="15"/>
  <c r="J1703" i="15" s="1"/>
  <c r="K1703" i="15" s="1"/>
  <c r="I1933" i="16"/>
  <c r="J1933" i="16" s="1"/>
  <c r="K1933" i="16" s="1"/>
  <c r="L1934" i="16"/>
  <c r="I1929" i="16"/>
  <c r="J1929" i="16" s="1"/>
  <c r="K1929" i="16" s="1"/>
  <c r="L1929" i="16"/>
  <c r="I1924" i="16"/>
  <c r="J1924" i="16" s="1"/>
  <c r="K1924" i="16" s="1"/>
  <c r="L1924" i="16"/>
  <c r="L1927" i="16"/>
  <c r="L1922" i="16"/>
  <c r="L1921" i="16"/>
  <c r="I1921" i="16"/>
  <c r="J1921" i="16" s="1"/>
  <c r="K1921" i="16" s="1"/>
  <c r="I1926" i="16"/>
  <c r="J1926" i="16" s="1"/>
  <c r="K1926" i="16" s="1"/>
  <c r="L1926" i="16"/>
  <c r="I1923" i="16"/>
  <c r="J1923" i="16" s="1"/>
  <c r="K1923" i="16" s="1"/>
  <c r="L1923" i="16"/>
  <c r="I1937" i="16"/>
  <c r="J1937" i="16" s="1"/>
  <c r="K1937" i="16" s="1"/>
  <c r="L1936" i="16"/>
  <c r="L1938" i="16"/>
  <c r="I1938" i="16"/>
  <c r="J1938" i="16" s="1"/>
  <c r="K1938" i="16" s="1"/>
  <c r="L1935" i="16"/>
  <c r="I1935" i="16"/>
  <c r="J1935" i="16" s="1"/>
  <c r="K1935" i="16" s="1"/>
  <c r="L1932" i="16"/>
  <c r="I1932" i="16"/>
  <c r="J1932" i="16" s="1"/>
  <c r="K1932" i="16" s="1"/>
  <c r="L1931" i="16"/>
  <c r="I1931" i="16"/>
  <c r="J1931" i="16" s="1"/>
  <c r="K1931" i="16" s="1"/>
  <c r="I1065" i="16"/>
  <c r="J1065" i="16" s="1"/>
  <c r="K1065" i="16" s="1"/>
  <c r="I1215" i="16"/>
  <c r="J1215" i="16" s="1"/>
  <c r="K1215" i="16" s="1"/>
  <c r="I1643" i="16"/>
  <c r="J1643" i="16" s="1"/>
  <c r="K1643" i="16" s="1"/>
  <c r="I1930" i="16"/>
  <c r="J1930" i="16" s="1"/>
  <c r="K1930" i="16" s="1"/>
  <c r="I1928" i="16"/>
  <c r="J1928" i="16" s="1"/>
  <c r="K1928" i="16" s="1"/>
  <c r="I1925" i="16"/>
  <c r="J1925" i="16" s="1"/>
  <c r="K1925" i="16" s="1"/>
  <c r="I929" i="16"/>
  <c r="J929" i="16" s="1"/>
  <c r="K929" i="16" s="1"/>
  <c r="L701" i="15"/>
  <c r="I701" i="15"/>
  <c r="J701" i="15" s="1"/>
  <c r="K701" i="15" s="1"/>
  <c r="L317" i="15"/>
  <c r="I317" i="15"/>
  <c r="J317" i="15" s="1"/>
  <c r="K317" i="15" s="1"/>
  <c r="L749" i="15"/>
  <c r="I749" i="15"/>
  <c r="J749" i="15" s="1"/>
  <c r="K749" i="15" s="1"/>
  <c r="L1589" i="15"/>
  <c r="I1589" i="15"/>
  <c r="J1589" i="15" s="1"/>
  <c r="K1589" i="15" s="1"/>
  <c r="I2813" i="15"/>
  <c r="J2813" i="15" s="1"/>
  <c r="K2813" i="15" s="1"/>
  <c r="I2757" i="15"/>
  <c r="J2757" i="15" s="1"/>
  <c r="K2757" i="15" s="1"/>
  <c r="I2637" i="15"/>
  <c r="J2637" i="15" s="1"/>
  <c r="K2637" i="15" s="1"/>
  <c r="I2573" i="15"/>
  <c r="J2573" i="15" s="1"/>
  <c r="K2573" i="15" s="1"/>
  <c r="I2509" i="15"/>
  <c r="J2509" i="15" s="1"/>
  <c r="K2509" i="15" s="1"/>
  <c r="I2445" i="15"/>
  <c r="J2445" i="15" s="1"/>
  <c r="K2445" i="15" s="1"/>
  <c r="I2381" i="15"/>
  <c r="J2381" i="15" s="1"/>
  <c r="K2381" i="15" s="1"/>
  <c r="I2805" i="15"/>
  <c r="J2805" i="15" s="1"/>
  <c r="K2805" i="15" s="1"/>
  <c r="I2749" i="15"/>
  <c r="J2749" i="15" s="1"/>
  <c r="K2749" i="15" s="1"/>
  <c r="I2693" i="15"/>
  <c r="J2693" i="15" s="1"/>
  <c r="K2693" i="15" s="1"/>
  <c r="I2629" i="15"/>
  <c r="J2629" i="15" s="1"/>
  <c r="K2629" i="15" s="1"/>
  <c r="I2565" i="15"/>
  <c r="J2565" i="15" s="1"/>
  <c r="K2565" i="15" s="1"/>
  <c r="I2501" i="15"/>
  <c r="J2501" i="15" s="1"/>
  <c r="K2501" i="15" s="1"/>
  <c r="I2437" i="15"/>
  <c r="J2437" i="15" s="1"/>
  <c r="K2437" i="15" s="1"/>
  <c r="I2373" i="15"/>
  <c r="J2373" i="15" s="1"/>
  <c r="K2373" i="15" s="1"/>
  <c r="I2797" i="15"/>
  <c r="J2797" i="15" s="1"/>
  <c r="K2797" i="15" s="1"/>
  <c r="I2741" i="15"/>
  <c r="J2741" i="15" s="1"/>
  <c r="K2741" i="15" s="1"/>
  <c r="I2685" i="15"/>
  <c r="J2685" i="15" s="1"/>
  <c r="K2685" i="15" s="1"/>
  <c r="I2621" i="15"/>
  <c r="J2621" i="15" s="1"/>
  <c r="K2621" i="15" s="1"/>
  <c r="I2557" i="15"/>
  <c r="J2557" i="15" s="1"/>
  <c r="K2557" i="15" s="1"/>
  <c r="I2493" i="15"/>
  <c r="J2493" i="15" s="1"/>
  <c r="K2493" i="15" s="1"/>
  <c r="I2429" i="15"/>
  <c r="J2429" i="15" s="1"/>
  <c r="K2429" i="15" s="1"/>
  <c r="I2365" i="15"/>
  <c r="J2365" i="15" s="1"/>
  <c r="K2365" i="15" s="1"/>
  <c r="I2789" i="15"/>
  <c r="J2789" i="15" s="1"/>
  <c r="K2789" i="15" s="1"/>
  <c r="I2733" i="15"/>
  <c r="J2733" i="15" s="1"/>
  <c r="K2733" i="15" s="1"/>
  <c r="I2677" i="15"/>
  <c r="J2677" i="15" s="1"/>
  <c r="K2677" i="15" s="1"/>
  <c r="I2613" i="15"/>
  <c r="J2613" i="15" s="1"/>
  <c r="K2613" i="15" s="1"/>
  <c r="I2549" i="15"/>
  <c r="J2549" i="15" s="1"/>
  <c r="K2549" i="15" s="1"/>
  <c r="I2485" i="15"/>
  <c r="J2485" i="15" s="1"/>
  <c r="K2485" i="15" s="1"/>
  <c r="I2421" i="15"/>
  <c r="J2421" i="15" s="1"/>
  <c r="K2421" i="15" s="1"/>
  <c r="I2357" i="15"/>
  <c r="J2357" i="15" s="1"/>
  <c r="K2357" i="15" s="1"/>
  <c r="I2781" i="15"/>
  <c r="J2781" i="15" s="1"/>
  <c r="K2781" i="15" s="1"/>
  <c r="I2725" i="15"/>
  <c r="J2725" i="15" s="1"/>
  <c r="K2725" i="15" s="1"/>
  <c r="I2669" i="15"/>
  <c r="J2669" i="15" s="1"/>
  <c r="K2669" i="15" s="1"/>
  <c r="I2605" i="15"/>
  <c r="J2605" i="15" s="1"/>
  <c r="K2605" i="15" s="1"/>
  <c r="I2541" i="15"/>
  <c r="J2541" i="15" s="1"/>
  <c r="K2541" i="15" s="1"/>
  <c r="I2477" i="15"/>
  <c r="J2477" i="15" s="1"/>
  <c r="K2477" i="15" s="1"/>
  <c r="I2413" i="15"/>
  <c r="J2413" i="15" s="1"/>
  <c r="K2413" i="15" s="1"/>
  <c r="I2717" i="15"/>
  <c r="J2717" i="15" s="1"/>
  <c r="K2717" i="15" s="1"/>
  <c r="I2661" i="15"/>
  <c r="J2661" i="15" s="1"/>
  <c r="K2661" i="15" s="1"/>
  <c r="I2597" i="15"/>
  <c r="J2597" i="15" s="1"/>
  <c r="K2597" i="15" s="1"/>
  <c r="I2533" i="15"/>
  <c r="J2533" i="15" s="1"/>
  <c r="K2533" i="15" s="1"/>
  <c r="I2469" i="15"/>
  <c r="J2469" i="15" s="1"/>
  <c r="K2469" i="15" s="1"/>
  <c r="I2405" i="15"/>
  <c r="J2405" i="15" s="1"/>
  <c r="K2405" i="15" s="1"/>
  <c r="I2829" i="15"/>
  <c r="J2829" i="15" s="1"/>
  <c r="K2829" i="15" s="1"/>
  <c r="I2773" i="15"/>
  <c r="J2773" i="15" s="1"/>
  <c r="K2773" i="15" s="1"/>
  <c r="I2709" i="15"/>
  <c r="J2709" i="15" s="1"/>
  <c r="K2709" i="15" s="1"/>
  <c r="I2653" i="15"/>
  <c r="J2653" i="15" s="1"/>
  <c r="K2653" i="15" s="1"/>
  <c r="I2589" i="15"/>
  <c r="J2589" i="15" s="1"/>
  <c r="K2589" i="15" s="1"/>
  <c r="I2525" i="15"/>
  <c r="J2525" i="15" s="1"/>
  <c r="K2525" i="15" s="1"/>
  <c r="I2461" i="15"/>
  <c r="J2461" i="15" s="1"/>
  <c r="K2461" i="15" s="1"/>
  <c r="I2397" i="15"/>
  <c r="J2397" i="15" s="1"/>
  <c r="K2397" i="15" s="1"/>
  <c r="I405" i="15"/>
  <c r="J405" i="15" s="1"/>
  <c r="K405" i="15" s="1"/>
  <c r="I141" i="15"/>
  <c r="J141" i="15" s="1"/>
  <c r="K141" i="15" s="1"/>
  <c r="I95" i="15"/>
  <c r="J95" i="15" s="1"/>
  <c r="K95" i="15" s="1"/>
  <c r="I54" i="15"/>
  <c r="J54" i="15" s="1"/>
  <c r="K54" i="15" s="1"/>
  <c r="I2223" i="15"/>
  <c r="J2223" i="15" s="1"/>
  <c r="K2223" i="15" s="1"/>
  <c r="I2550" i="15"/>
  <c r="J2550" i="15" s="1"/>
  <c r="K2550" i="15" s="1"/>
  <c r="I1791" i="15"/>
  <c r="J1791" i="15" s="1"/>
  <c r="K1791" i="15" s="1"/>
  <c r="L535" i="21"/>
  <c r="L551" i="21"/>
  <c r="I700" i="21"/>
  <c r="J700" i="21" s="1"/>
  <c r="K700" i="21" s="1"/>
  <c r="L576" i="21"/>
  <c r="L524" i="21"/>
  <c r="I504" i="21"/>
  <c r="J504" i="21" s="1"/>
  <c r="K504" i="21" s="1"/>
  <c r="I819" i="21"/>
  <c r="J819" i="21" s="1"/>
  <c r="K819" i="21" s="1"/>
  <c r="I858" i="21"/>
  <c r="J858" i="21" s="1"/>
  <c r="K858" i="21" s="1"/>
  <c r="L388" i="21"/>
  <c r="I813" i="21"/>
  <c r="J813" i="21" s="1"/>
  <c r="K813" i="21" s="1"/>
  <c r="I552" i="21"/>
  <c r="J552" i="21" s="1"/>
  <c r="K552" i="21" s="1"/>
  <c r="I794" i="21"/>
  <c r="J794" i="21" s="1"/>
  <c r="K794" i="21" s="1"/>
  <c r="I519" i="21"/>
  <c r="J519" i="21" s="1"/>
  <c r="K519" i="21" s="1"/>
  <c r="I548" i="21"/>
  <c r="J548" i="21" s="1"/>
  <c r="K548" i="21" s="1"/>
  <c r="I588" i="21"/>
  <c r="J588" i="21" s="1"/>
  <c r="K588" i="21" s="1"/>
  <c r="L695" i="21"/>
  <c r="L768" i="21"/>
  <c r="I724" i="21"/>
  <c r="J724" i="21" s="1"/>
  <c r="K724" i="21" s="1"/>
  <c r="L884" i="21"/>
  <c r="I864" i="21"/>
  <c r="J864" i="21" s="1"/>
  <c r="K864" i="21" s="1"/>
  <c r="I892" i="21"/>
  <c r="J892" i="21" s="1"/>
  <c r="K892" i="21" s="1"/>
  <c r="I571" i="21"/>
  <c r="J571" i="21" s="1"/>
  <c r="K571" i="21" s="1"/>
  <c r="I684" i="21"/>
  <c r="J684" i="21" s="1"/>
  <c r="K684" i="21" s="1"/>
  <c r="I791" i="21"/>
  <c r="J791" i="21" s="1"/>
  <c r="K791" i="21" s="1"/>
  <c r="L332" i="21"/>
  <c r="L727" i="21"/>
  <c r="L787" i="21"/>
  <c r="I822" i="21"/>
  <c r="J822" i="21" s="1"/>
  <c r="K822" i="21" s="1"/>
  <c r="L782" i="21"/>
  <c r="I782" i="21"/>
  <c r="J782" i="21" s="1"/>
  <c r="K782" i="21" s="1"/>
  <c r="I128" i="21"/>
  <c r="J128" i="21" s="1"/>
  <c r="K128" i="21" s="1"/>
  <c r="L128" i="21"/>
  <c r="L606" i="21"/>
  <c r="I606" i="21"/>
  <c r="J606" i="21" s="1"/>
  <c r="K606" i="21" s="1"/>
  <c r="L140" i="21"/>
  <c r="L208" i="21"/>
  <c r="I340" i="21"/>
  <c r="J340" i="21" s="1"/>
  <c r="K340" i="21" s="1"/>
  <c r="L539" i="21"/>
  <c r="L592" i="21"/>
  <c r="I663" i="21"/>
  <c r="J663" i="21" s="1"/>
  <c r="K663" i="21" s="1"/>
  <c r="I676" i="21"/>
  <c r="J676" i="21" s="1"/>
  <c r="K676" i="21" s="1"/>
  <c r="I743" i="21"/>
  <c r="J743" i="21" s="1"/>
  <c r="K743" i="21" s="1"/>
  <c r="I839" i="21"/>
  <c r="J839" i="21" s="1"/>
  <c r="K839" i="21" s="1"/>
  <c r="I846" i="21"/>
  <c r="J846" i="21" s="1"/>
  <c r="K846" i="21" s="1"/>
  <c r="I880" i="21"/>
  <c r="J880" i="21" s="1"/>
  <c r="K880" i="21" s="1"/>
  <c r="L683" i="21"/>
  <c r="I732" i="21"/>
  <c r="J732" i="21" s="1"/>
  <c r="K732" i="21" s="1"/>
  <c r="I776" i="21"/>
  <c r="J776" i="21" s="1"/>
  <c r="K776" i="21" s="1"/>
  <c r="L64" i="21"/>
  <c r="L240" i="21"/>
  <c r="I361" i="21"/>
  <c r="J361" i="21" s="1"/>
  <c r="K361" i="21" s="1"/>
  <c r="I520" i="21"/>
  <c r="J520" i="21" s="1"/>
  <c r="K520" i="21" s="1"/>
  <c r="L540" i="21"/>
  <c r="L572" i="21"/>
  <c r="I584" i="21"/>
  <c r="J584" i="21" s="1"/>
  <c r="K584" i="21" s="1"/>
  <c r="I600" i="21"/>
  <c r="J600" i="21" s="1"/>
  <c r="K600" i="21" s="1"/>
  <c r="L619" i="21"/>
  <c r="I652" i="21"/>
  <c r="J652" i="21" s="1"/>
  <c r="K652" i="21" s="1"/>
  <c r="L715" i="21"/>
  <c r="I908" i="21"/>
  <c r="J908" i="21" s="1"/>
  <c r="K908" i="21" s="1"/>
  <c r="L292" i="21"/>
  <c r="I585" i="21"/>
  <c r="J585" i="21" s="1"/>
  <c r="K585" i="21" s="1"/>
  <c r="I620" i="21"/>
  <c r="J620" i="21" s="1"/>
  <c r="K620" i="21" s="1"/>
  <c r="I647" i="21"/>
  <c r="J647" i="21" s="1"/>
  <c r="K647" i="21" s="1"/>
  <c r="I660" i="21"/>
  <c r="J660" i="21" s="1"/>
  <c r="K660" i="21" s="1"/>
  <c r="L679" i="21"/>
  <c r="I716" i="21"/>
  <c r="J716" i="21" s="1"/>
  <c r="K716" i="21" s="1"/>
  <c r="I740" i="21"/>
  <c r="J740" i="21" s="1"/>
  <c r="K740" i="21" s="1"/>
  <c r="I815" i="21"/>
  <c r="J815" i="21" s="1"/>
  <c r="K815" i="21" s="1"/>
  <c r="I308" i="21"/>
  <c r="J308" i="21" s="1"/>
  <c r="K308" i="21" s="1"/>
  <c r="I364" i="21"/>
  <c r="J364" i="21" s="1"/>
  <c r="K364" i="21" s="1"/>
  <c r="I445" i="21"/>
  <c r="J445" i="21" s="1"/>
  <c r="K445" i="21" s="1"/>
  <c r="L512" i="21"/>
  <c r="L748" i="21"/>
  <c r="I760" i="21"/>
  <c r="J760" i="21" s="1"/>
  <c r="K760" i="21" s="1"/>
  <c r="I796" i="21"/>
  <c r="J796" i="21" s="1"/>
  <c r="K796" i="21" s="1"/>
  <c r="I803" i="21"/>
  <c r="J803" i="21" s="1"/>
  <c r="K803" i="21" s="1"/>
  <c r="I838" i="21"/>
  <c r="J838" i="21" s="1"/>
  <c r="K838" i="21" s="1"/>
  <c r="I872" i="21"/>
  <c r="J872" i="21" s="1"/>
  <c r="K872" i="21" s="1"/>
  <c r="I196" i="21"/>
  <c r="J196" i="21" s="1"/>
  <c r="K196" i="21" s="1"/>
  <c r="L196" i="21"/>
  <c r="I220" i="21"/>
  <c r="J220" i="21" s="1"/>
  <c r="K220" i="21" s="1"/>
  <c r="L220" i="21"/>
  <c r="L385" i="21"/>
  <c r="I385" i="21"/>
  <c r="J385" i="21" s="1"/>
  <c r="K385" i="21" s="1"/>
  <c r="L622" i="21"/>
  <c r="I622" i="21"/>
  <c r="J622" i="21" s="1"/>
  <c r="K622" i="21" s="1"/>
  <c r="I252" i="21"/>
  <c r="J252" i="21" s="1"/>
  <c r="K252" i="21" s="1"/>
  <c r="L252" i="21"/>
  <c r="I393" i="21"/>
  <c r="J393" i="21" s="1"/>
  <c r="K393" i="21" s="1"/>
  <c r="L393" i="21"/>
  <c r="L558" i="21"/>
  <c r="I558" i="21"/>
  <c r="J558" i="21" s="1"/>
  <c r="K558" i="21" s="1"/>
  <c r="I44" i="21"/>
  <c r="J44" i="21" s="1"/>
  <c r="K44" i="21" s="1"/>
  <c r="L44" i="21"/>
  <c r="L52" i="21"/>
  <c r="I52" i="21"/>
  <c r="J52" i="21" s="1"/>
  <c r="K52" i="21" s="1"/>
  <c r="I76" i="21"/>
  <c r="J76" i="21" s="1"/>
  <c r="K76" i="21" s="1"/>
  <c r="L76" i="21"/>
  <c r="I228" i="21"/>
  <c r="J228" i="21" s="1"/>
  <c r="K228" i="21" s="1"/>
  <c r="L228" i="21"/>
  <c r="L526" i="21"/>
  <c r="I526" i="21"/>
  <c r="J526" i="21" s="1"/>
  <c r="K526" i="21" s="1"/>
  <c r="I160" i="21"/>
  <c r="J160" i="21" s="1"/>
  <c r="K160" i="21" s="1"/>
  <c r="L160" i="21"/>
  <c r="I172" i="21"/>
  <c r="J172" i="21" s="1"/>
  <c r="K172" i="21" s="1"/>
  <c r="L172" i="21"/>
  <c r="I108" i="21"/>
  <c r="J108" i="21" s="1"/>
  <c r="K108" i="21" s="1"/>
  <c r="L108" i="21"/>
  <c r="I180" i="21"/>
  <c r="J180" i="21" s="1"/>
  <c r="K180" i="21" s="1"/>
  <c r="L180" i="21"/>
  <c r="L417" i="21"/>
  <c r="I417" i="21"/>
  <c r="J417" i="21" s="1"/>
  <c r="K417" i="21" s="1"/>
  <c r="L437" i="21"/>
  <c r="I437" i="21"/>
  <c r="J437" i="21" s="1"/>
  <c r="K437" i="21" s="1"/>
  <c r="L801" i="21"/>
  <c r="I801" i="21"/>
  <c r="J801" i="21" s="1"/>
  <c r="K801" i="21" s="1"/>
  <c r="I200" i="21"/>
  <c r="J200" i="21" s="1"/>
  <c r="K200" i="21" s="1"/>
  <c r="L200" i="21"/>
  <c r="L549" i="21"/>
  <c r="I549" i="21"/>
  <c r="J549" i="21" s="1"/>
  <c r="K549" i="21" s="1"/>
  <c r="L766" i="21"/>
  <c r="I766" i="21"/>
  <c r="J766" i="21" s="1"/>
  <c r="K766" i="21" s="1"/>
  <c r="I188" i="21"/>
  <c r="J188" i="21" s="1"/>
  <c r="K188" i="21" s="1"/>
  <c r="L188" i="21"/>
  <c r="I212" i="21"/>
  <c r="J212" i="21" s="1"/>
  <c r="K212" i="21" s="1"/>
  <c r="L212" i="21"/>
  <c r="L34" i="21"/>
  <c r="I34" i="21"/>
  <c r="J34" i="21" s="1"/>
  <c r="K34" i="21" s="1"/>
  <c r="I232" i="21"/>
  <c r="J232" i="21" s="1"/>
  <c r="K232" i="21" s="1"/>
  <c r="L232" i="21"/>
  <c r="I244" i="21"/>
  <c r="J244" i="21" s="1"/>
  <c r="K244" i="21" s="1"/>
  <c r="L244" i="21"/>
  <c r="L433" i="21"/>
  <c r="I433" i="21"/>
  <c r="J433" i="21" s="1"/>
  <c r="K433" i="21" s="1"/>
  <c r="I96" i="21"/>
  <c r="J96" i="21" s="1"/>
  <c r="K96" i="21" s="1"/>
  <c r="I116" i="21"/>
  <c r="J116" i="21" s="1"/>
  <c r="K116" i="21" s="1"/>
  <c r="L204" i="21"/>
  <c r="L236" i="21"/>
  <c r="I421" i="21"/>
  <c r="J421" i="21" s="1"/>
  <c r="K421" i="21" s="1"/>
  <c r="I441" i="21"/>
  <c r="J441" i="21" s="1"/>
  <c r="K441" i="21" s="1"/>
  <c r="L556" i="21"/>
  <c r="I567" i="21"/>
  <c r="J567" i="21" s="1"/>
  <c r="K567" i="21" s="1"/>
  <c r="I590" i="21"/>
  <c r="J590" i="21" s="1"/>
  <c r="K590" i="21" s="1"/>
  <c r="I610" i="21"/>
  <c r="J610" i="21" s="1"/>
  <c r="K610" i="21" s="1"/>
  <c r="I616" i="21"/>
  <c r="J616" i="21" s="1"/>
  <c r="K616" i="21" s="1"/>
  <c r="L624" i="21"/>
  <c r="I651" i="21"/>
  <c r="J651" i="21" s="1"/>
  <c r="K651" i="21" s="1"/>
  <c r="I667" i="21"/>
  <c r="J667" i="21" s="1"/>
  <c r="K667" i="21" s="1"/>
  <c r="I692" i="21"/>
  <c r="J692" i="21" s="1"/>
  <c r="K692" i="21" s="1"/>
  <c r="I708" i="21"/>
  <c r="J708" i="21" s="1"/>
  <c r="K708" i="21" s="1"/>
  <c r="I806" i="21"/>
  <c r="J806" i="21" s="1"/>
  <c r="K806" i="21" s="1"/>
  <c r="I823" i="21"/>
  <c r="J823" i="21" s="1"/>
  <c r="K823" i="21" s="1"/>
  <c r="I828" i="21"/>
  <c r="J828" i="21" s="1"/>
  <c r="K828" i="21" s="1"/>
  <c r="I933" i="21"/>
  <c r="J933" i="21" s="1"/>
  <c r="K933" i="21" s="1"/>
  <c r="L944" i="21"/>
  <c r="L372" i="21"/>
  <c r="I456" i="21"/>
  <c r="J456" i="21" s="1"/>
  <c r="K456" i="21" s="1"/>
  <c r="I699" i="21"/>
  <c r="J699" i="21" s="1"/>
  <c r="K699" i="21" s="1"/>
  <c r="I798" i="21"/>
  <c r="J798" i="21" s="1"/>
  <c r="K798" i="21" s="1"/>
  <c r="L807" i="21"/>
  <c r="I842" i="21"/>
  <c r="J842" i="21" s="1"/>
  <c r="K842" i="21" s="1"/>
  <c r="I848" i="21"/>
  <c r="J848" i="21" s="1"/>
  <c r="K848" i="21" s="1"/>
  <c r="I904" i="21"/>
  <c r="J904" i="21" s="1"/>
  <c r="K904" i="21" s="1"/>
  <c r="I148" i="21"/>
  <c r="J148" i="21" s="1"/>
  <c r="K148" i="21" s="1"/>
  <c r="L192" i="21"/>
  <c r="L224" i="21"/>
  <c r="I631" i="21"/>
  <c r="J631" i="21" s="1"/>
  <c r="K631" i="21" s="1"/>
  <c r="I668" i="21"/>
  <c r="J668" i="21" s="1"/>
  <c r="K668" i="21" s="1"/>
  <c r="I731" i="21"/>
  <c r="J731" i="21" s="1"/>
  <c r="K731" i="21" s="1"/>
  <c r="I820" i="21"/>
  <c r="J820" i="21" s="1"/>
  <c r="K820" i="21" s="1"/>
  <c r="I856" i="21"/>
  <c r="J856" i="21" s="1"/>
  <c r="K856" i="21" s="1"/>
  <c r="I862" i="21"/>
  <c r="J862" i="21" s="1"/>
  <c r="K862" i="21" s="1"/>
  <c r="I6" i="21"/>
  <c r="J6" i="21" s="1"/>
  <c r="K6" i="21" s="1"/>
  <c r="L16" i="21"/>
  <c r="I84" i="21"/>
  <c r="J84" i="21" s="1"/>
  <c r="K84" i="21" s="1"/>
  <c r="L184" i="21"/>
  <c r="L216" i="21"/>
  <c r="L248" i="21"/>
  <c r="L272" i="21"/>
  <c r="L299" i="21"/>
  <c r="I408" i="21"/>
  <c r="J408" i="21" s="1"/>
  <c r="K408" i="21" s="1"/>
  <c r="I424" i="21"/>
  <c r="J424" i="21" s="1"/>
  <c r="K424" i="21" s="1"/>
  <c r="I440" i="21"/>
  <c r="J440" i="21" s="1"/>
  <c r="K440" i="21" s="1"/>
  <c r="I496" i="21"/>
  <c r="J496" i="21" s="1"/>
  <c r="K496" i="21" s="1"/>
  <c r="I514" i="21"/>
  <c r="J514" i="21" s="1"/>
  <c r="K514" i="21" s="1"/>
  <c r="L528" i="21"/>
  <c r="I599" i="21"/>
  <c r="J599" i="21" s="1"/>
  <c r="K599" i="21" s="1"/>
  <c r="L608" i="21"/>
  <c r="I632" i="21"/>
  <c r="J632" i="21" s="1"/>
  <c r="K632" i="21" s="1"/>
  <c r="I644" i="21"/>
  <c r="J644" i="21" s="1"/>
  <c r="K644" i="21" s="1"/>
  <c r="I711" i="21"/>
  <c r="J711" i="21" s="1"/>
  <c r="K711" i="21" s="1"/>
  <c r="I747" i="21"/>
  <c r="J747" i="21" s="1"/>
  <c r="K747" i="21" s="1"/>
  <c r="L752" i="21"/>
  <c r="I775" i="21"/>
  <c r="J775" i="21" s="1"/>
  <c r="K775" i="21" s="1"/>
  <c r="I799" i="21"/>
  <c r="J799" i="21" s="1"/>
  <c r="K799" i="21" s="1"/>
  <c r="I827" i="21"/>
  <c r="J827" i="21" s="1"/>
  <c r="K827" i="21" s="1"/>
  <c r="I936" i="21"/>
  <c r="J936" i="21" s="1"/>
  <c r="K936" i="21" s="1"/>
  <c r="I942" i="21"/>
  <c r="J942" i="21" s="1"/>
  <c r="K942" i="21" s="1"/>
  <c r="L661" i="21"/>
  <c r="I661" i="21"/>
  <c r="J661" i="21" s="1"/>
  <c r="K661" i="21" s="1"/>
  <c r="L19" i="21"/>
  <c r="I19" i="21"/>
  <c r="J19" i="21" s="1"/>
  <c r="K19" i="21" s="1"/>
  <c r="L92" i="21"/>
  <c r="I92" i="21"/>
  <c r="J92" i="21" s="1"/>
  <c r="K92" i="21" s="1"/>
  <c r="I405" i="21"/>
  <c r="J405" i="21" s="1"/>
  <c r="K405" i="21" s="1"/>
  <c r="L405" i="21"/>
  <c r="I493" i="21"/>
  <c r="J493" i="21" s="1"/>
  <c r="K493" i="21" s="1"/>
  <c r="L493" i="21"/>
  <c r="L505" i="21"/>
  <c r="I505" i="21"/>
  <c r="J505" i="21" s="1"/>
  <c r="K505" i="21" s="1"/>
  <c r="L686" i="21"/>
  <c r="I686" i="21"/>
  <c r="J686" i="21" s="1"/>
  <c r="K686" i="21" s="1"/>
  <c r="L702" i="21"/>
  <c r="I702" i="21"/>
  <c r="J702" i="21" s="1"/>
  <c r="K702" i="21" s="1"/>
  <c r="L677" i="21"/>
  <c r="I677" i="21"/>
  <c r="J677" i="21" s="1"/>
  <c r="K677" i="21" s="1"/>
  <c r="L72" i="21"/>
  <c r="I72" i="21"/>
  <c r="J72" i="21" s="1"/>
  <c r="K72" i="21" s="1"/>
  <c r="I112" i="21"/>
  <c r="J112" i="21" s="1"/>
  <c r="K112" i="21" s="1"/>
  <c r="L112" i="21"/>
  <c r="I379" i="21"/>
  <c r="J379" i="21" s="1"/>
  <c r="K379" i="21" s="1"/>
  <c r="L379" i="21"/>
  <c r="L542" i="21"/>
  <c r="I542" i="21"/>
  <c r="J542" i="21" s="1"/>
  <c r="K542" i="21" s="1"/>
  <c r="L693" i="21"/>
  <c r="I693" i="21"/>
  <c r="J693" i="21" s="1"/>
  <c r="K693" i="21" s="1"/>
  <c r="L709" i="21"/>
  <c r="I709" i="21"/>
  <c r="J709" i="21" s="1"/>
  <c r="K709" i="21" s="1"/>
  <c r="L136" i="21"/>
  <c r="I136" i="21"/>
  <c r="J136" i="21" s="1"/>
  <c r="K136" i="21" s="1"/>
  <c r="L10" i="21"/>
  <c r="I10" i="21"/>
  <c r="J10" i="21" s="1"/>
  <c r="K10" i="21" s="1"/>
  <c r="L168" i="21"/>
  <c r="I168" i="21"/>
  <c r="J168" i="21" s="1"/>
  <c r="K168" i="21" s="1"/>
  <c r="I353" i="21"/>
  <c r="J353" i="21" s="1"/>
  <c r="K353" i="21" s="1"/>
  <c r="L353" i="21"/>
  <c r="I373" i="21"/>
  <c r="J373" i="21" s="1"/>
  <c r="K373" i="21" s="1"/>
  <c r="L373" i="21"/>
  <c r="L413" i="21"/>
  <c r="I413" i="21"/>
  <c r="J413" i="21" s="1"/>
  <c r="K413" i="21" s="1"/>
  <c r="L457" i="21"/>
  <c r="I457" i="21"/>
  <c r="J457" i="21" s="1"/>
  <c r="K457" i="21" s="1"/>
  <c r="L481" i="21"/>
  <c r="I481" i="21"/>
  <c r="J481" i="21" s="1"/>
  <c r="K481" i="21" s="1"/>
  <c r="L501" i="21"/>
  <c r="I501" i="21"/>
  <c r="J501" i="21" s="1"/>
  <c r="K501" i="21" s="1"/>
  <c r="L533" i="21"/>
  <c r="I533" i="21"/>
  <c r="J533" i="21" s="1"/>
  <c r="K533" i="21" s="1"/>
  <c r="L718" i="21"/>
  <c r="I718" i="21"/>
  <c r="J718" i="21" s="1"/>
  <c r="K718" i="21" s="1"/>
  <c r="L734" i="21"/>
  <c r="I734" i="21"/>
  <c r="J734" i="21" s="1"/>
  <c r="K734" i="21" s="1"/>
  <c r="L750" i="21"/>
  <c r="I750" i="21"/>
  <c r="J750" i="21" s="1"/>
  <c r="K750" i="21" s="1"/>
  <c r="L898" i="21"/>
  <c r="I898" i="21"/>
  <c r="J898" i="21" s="1"/>
  <c r="K898" i="21" s="1"/>
  <c r="I48" i="21"/>
  <c r="J48" i="21" s="1"/>
  <c r="K48" i="21" s="1"/>
  <c r="L48" i="21"/>
  <c r="L124" i="21"/>
  <c r="I124" i="21"/>
  <c r="J124" i="21" s="1"/>
  <c r="K124" i="21" s="1"/>
  <c r="I401" i="21"/>
  <c r="J401" i="21" s="1"/>
  <c r="K401" i="21" s="1"/>
  <c r="L401" i="21"/>
  <c r="L429" i="21"/>
  <c r="I429" i="21"/>
  <c r="J429" i="21" s="1"/>
  <c r="K429" i="21" s="1"/>
  <c r="I489" i="21"/>
  <c r="J489" i="21" s="1"/>
  <c r="K489" i="21" s="1"/>
  <c r="L489" i="21"/>
  <c r="L725" i="21"/>
  <c r="I725" i="21"/>
  <c r="J725" i="21" s="1"/>
  <c r="K725" i="21" s="1"/>
  <c r="L741" i="21"/>
  <c r="I741" i="21"/>
  <c r="J741" i="21" s="1"/>
  <c r="K741" i="21" s="1"/>
  <c r="I935" i="21"/>
  <c r="J935" i="21" s="1"/>
  <c r="K935" i="21" s="1"/>
  <c r="L935" i="21"/>
  <c r="L485" i="21"/>
  <c r="I485" i="21"/>
  <c r="J485" i="21" s="1"/>
  <c r="K485" i="21" s="1"/>
  <c r="L104" i="21"/>
  <c r="I104" i="21"/>
  <c r="J104" i="21" s="1"/>
  <c r="K104" i="21" s="1"/>
  <c r="I144" i="21"/>
  <c r="J144" i="21" s="1"/>
  <c r="K144" i="21" s="1"/>
  <c r="L144" i="21"/>
  <c r="L565" i="21"/>
  <c r="I565" i="21"/>
  <c r="J565" i="21" s="1"/>
  <c r="K565" i="21" s="1"/>
  <c r="L574" i="21"/>
  <c r="I574" i="21"/>
  <c r="J574" i="21" s="1"/>
  <c r="K574" i="21" s="1"/>
  <c r="I176" i="21"/>
  <c r="J176" i="21" s="1"/>
  <c r="K176" i="21" s="1"/>
  <c r="L176" i="21"/>
  <c r="L60" i="21"/>
  <c r="I60" i="21"/>
  <c r="J60" i="21" s="1"/>
  <c r="K60" i="21" s="1"/>
  <c r="L509" i="21"/>
  <c r="I509" i="21"/>
  <c r="J509" i="21" s="1"/>
  <c r="K509" i="21" s="1"/>
  <c r="L638" i="21"/>
  <c r="I638" i="21"/>
  <c r="J638" i="21" s="1"/>
  <c r="K638" i="21" s="1"/>
  <c r="L40" i="21"/>
  <c r="I40" i="21"/>
  <c r="J40" i="21" s="1"/>
  <c r="K40" i="21" s="1"/>
  <c r="I80" i="21"/>
  <c r="J80" i="21" s="1"/>
  <c r="K80" i="21" s="1"/>
  <c r="L80" i="21"/>
  <c r="L156" i="21"/>
  <c r="I156" i="21"/>
  <c r="J156" i="21" s="1"/>
  <c r="K156" i="21" s="1"/>
  <c r="I267" i="21"/>
  <c r="J267" i="21" s="1"/>
  <c r="K267" i="21" s="1"/>
  <c r="L267" i="21"/>
  <c r="L409" i="21"/>
  <c r="I409" i="21"/>
  <c r="J409" i="21" s="1"/>
  <c r="K409" i="21" s="1"/>
  <c r="L425" i="21"/>
  <c r="I425" i="21"/>
  <c r="J425" i="21" s="1"/>
  <c r="K425" i="21" s="1"/>
  <c r="I461" i="21"/>
  <c r="J461" i="21" s="1"/>
  <c r="K461" i="21" s="1"/>
  <c r="L461" i="21"/>
  <c r="L497" i="21"/>
  <c r="I497" i="21"/>
  <c r="J497" i="21" s="1"/>
  <c r="K497" i="21" s="1"/>
  <c r="L645" i="21"/>
  <c r="I645" i="21"/>
  <c r="J645" i="21" s="1"/>
  <c r="K645" i="21" s="1"/>
  <c r="L654" i="21"/>
  <c r="I654" i="21"/>
  <c r="J654" i="21" s="1"/>
  <c r="K654" i="21" s="1"/>
  <c r="L670" i="21"/>
  <c r="I670" i="21"/>
  <c r="J670" i="21" s="1"/>
  <c r="K670" i="21" s="1"/>
  <c r="I25" i="21"/>
  <c r="J25" i="21" s="1"/>
  <c r="K25" i="21" s="1"/>
  <c r="I30" i="21"/>
  <c r="J30" i="21" s="1"/>
  <c r="K30" i="21" s="1"/>
  <c r="I56" i="21"/>
  <c r="J56" i="21" s="1"/>
  <c r="K56" i="21" s="1"/>
  <c r="I88" i="21"/>
  <c r="J88" i="21" s="1"/>
  <c r="K88" i="21" s="1"/>
  <c r="I120" i="21"/>
  <c r="J120" i="21" s="1"/>
  <c r="K120" i="21" s="1"/>
  <c r="I152" i="21"/>
  <c r="J152" i="21" s="1"/>
  <c r="K152" i="21" s="1"/>
  <c r="I276" i="21"/>
  <c r="J276" i="21" s="1"/>
  <c r="K276" i="21" s="1"/>
  <c r="L369" i="21"/>
  <c r="I377" i="21"/>
  <c r="J377" i="21" s="1"/>
  <c r="K377" i="21" s="1"/>
  <c r="I380" i="21"/>
  <c r="J380" i="21" s="1"/>
  <c r="K380" i="21" s="1"/>
  <c r="I465" i="21"/>
  <c r="J465" i="21" s="1"/>
  <c r="K465" i="21" s="1"/>
  <c r="I469" i="21"/>
  <c r="J469" i="21" s="1"/>
  <c r="K469" i="21" s="1"/>
  <c r="I472" i="21"/>
  <c r="J472" i="21" s="1"/>
  <c r="K472" i="21" s="1"/>
  <c r="I523" i="21"/>
  <c r="J523" i="21" s="1"/>
  <c r="K523" i="21" s="1"/>
  <c r="L544" i="21"/>
  <c r="I555" i="21"/>
  <c r="J555" i="21" s="1"/>
  <c r="K555" i="21" s="1"/>
  <c r="I581" i="21"/>
  <c r="J581" i="21" s="1"/>
  <c r="K581" i="21" s="1"/>
  <c r="I603" i="21"/>
  <c r="J603" i="21" s="1"/>
  <c r="K603" i="21" s="1"/>
  <c r="I613" i="21"/>
  <c r="J613" i="21" s="1"/>
  <c r="K613" i="21" s="1"/>
  <c r="I635" i="21"/>
  <c r="J635" i="21" s="1"/>
  <c r="K635" i="21" s="1"/>
  <c r="L656" i="21"/>
  <c r="I664" i="21"/>
  <c r="J664" i="21" s="1"/>
  <c r="K664" i="21" s="1"/>
  <c r="L688" i="21"/>
  <c r="I696" i="21"/>
  <c r="J696" i="21" s="1"/>
  <c r="K696" i="21" s="1"/>
  <c r="L720" i="21"/>
  <c r="I728" i="21"/>
  <c r="J728" i="21" s="1"/>
  <c r="K728" i="21" s="1"/>
  <c r="I757" i="21"/>
  <c r="J757" i="21" s="1"/>
  <c r="K757" i="21" s="1"/>
  <c r="I764" i="21"/>
  <c r="J764" i="21" s="1"/>
  <c r="K764" i="21" s="1"/>
  <c r="I772" i="21"/>
  <c r="J772" i="21" s="1"/>
  <c r="K772" i="21" s="1"/>
  <c r="I779" i="21"/>
  <c r="J779" i="21" s="1"/>
  <c r="K779" i="21" s="1"/>
  <c r="I811" i="21"/>
  <c r="J811" i="21" s="1"/>
  <c r="K811" i="21" s="1"/>
  <c r="I814" i="21"/>
  <c r="J814" i="21" s="1"/>
  <c r="K814" i="21" s="1"/>
  <c r="I843" i="21"/>
  <c r="J843" i="21" s="1"/>
  <c r="K843" i="21" s="1"/>
  <c r="I852" i="21"/>
  <c r="J852" i="21" s="1"/>
  <c r="K852" i="21" s="1"/>
  <c r="L876" i="21"/>
  <c r="L881" i="21"/>
  <c r="I896" i="21"/>
  <c r="J896" i="21" s="1"/>
  <c r="K896" i="21" s="1"/>
  <c r="L941" i="21"/>
  <c r="I36" i="21"/>
  <c r="J36" i="21" s="1"/>
  <c r="K36" i="21" s="1"/>
  <c r="I68" i="21"/>
  <c r="J68" i="21" s="1"/>
  <c r="K68" i="21" s="1"/>
  <c r="I100" i="21"/>
  <c r="J100" i="21" s="1"/>
  <c r="K100" i="21" s="1"/>
  <c r="I132" i="21"/>
  <c r="J132" i="21" s="1"/>
  <c r="K132" i="21" s="1"/>
  <c r="I164" i="21"/>
  <c r="J164" i="21" s="1"/>
  <c r="K164" i="21" s="1"/>
  <c r="L264" i="21"/>
  <c r="I268" i="21"/>
  <c r="J268" i="21" s="1"/>
  <c r="K268" i="21" s="1"/>
  <c r="L304" i="21"/>
  <c r="L331" i="21"/>
  <c r="I397" i="21"/>
  <c r="J397" i="21" s="1"/>
  <c r="K397" i="21" s="1"/>
  <c r="I400" i="21"/>
  <c r="J400" i="21" s="1"/>
  <c r="K400" i="21" s="1"/>
  <c r="I449" i="21"/>
  <c r="J449" i="21" s="1"/>
  <c r="K449" i="21" s="1"/>
  <c r="I453" i="21"/>
  <c r="J453" i="21" s="1"/>
  <c r="K453" i="21" s="1"/>
  <c r="I473" i="21"/>
  <c r="J473" i="21" s="1"/>
  <c r="K473" i="21" s="1"/>
  <c r="I477" i="21"/>
  <c r="J477" i="21" s="1"/>
  <c r="K477" i="21" s="1"/>
  <c r="I488" i="21"/>
  <c r="J488" i="21" s="1"/>
  <c r="K488" i="21" s="1"/>
  <c r="I517" i="21"/>
  <c r="J517" i="21" s="1"/>
  <c r="K517" i="21" s="1"/>
  <c r="I583" i="21"/>
  <c r="J583" i="21" s="1"/>
  <c r="K583" i="21" s="1"/>
  <c r="I597" i="21"/>
  <c r="J597" i="21" s="1"/>
  <c r="K597" i="21" s="1"/>
  <c r="I604" i="21"/>
  <c r="J604" i="21" s="1"/>
  <c r="K604" i="21" s="1"/>
  <c r="I615" i="21"/>
  <c r="J615" i="21" s="1"/>
  <c r="K615" i="21" s="1"/>
  <c r="I629" i="21"/>
  <c r="J629" i="21" s="1"/>
  <c r="K629" i="21" s="1"/>
  <c r="I636" i="21"/>
  <c r="J636" i="21" s="1"/>
  <c r="K636" i="21" s="1"/>
  <c r="I773" i="21"/>
  <c r="J773" i="21" s="1"/>
  <c r="K773" i="21" s="1"/>
  <c r="I780" i="21"/>
  <c r="J780" i="21" s="1"/>
  <c r="K780" i="21" s="1"/>
  <c r="I800" i="21"/>
  <c r="J800" i="21" s="1"/>
  <c r="K800" i="21" s="1"/>
  <c r="I808" i="21"/>
  <c r="J808" i="21" s="1"/>
  <c r="K808" i="21" s="1"/>
  <c r="I812" i="21"/>
  <c r="J812" i="21" s="1"/>
  <c r="K812" i="21" s="1"/>
  <c r="I835" i="21"/>
  <c r="J835" i="21" s="1"/>
  <c r="K835" i="21" s="1"/>
  <c r="I840" i="21"/>
  <c r="J840" i="21" s="1"/>
  <c r="K840" i="21" s="1"/>
  <c r="I844" i="21"/>
  <c r="J844" i="21" s="1"/>
  <c r="K844" i="21" s="1"/>
  <c r="I854" i="21"/>
  <c r="J854" i="21" s="1"/>
  <c r="K854" i="21" s="1"/>
  <c r="I917" i="21"/>
  <c r="J917" i="21" s="1"/>
  <c r="K917" i="21" s="1"/>
  <c r="I927" i="21"/>
  <c r="J927" i="21" s="1"/>
  <c r="K927" i="21" s="1"/>
  <c r="I932" i="21"/>
  <c r="J932" i="21" s="1"/>
  <c r="K932" i="21" s="1"/>
  <c r="I260" i="21"/>
  <c r="J260" i="21" s="1"/>
  <c r="K260" i="21" s="1"/>
  <c r="L296" i="21"/>
  <c r="I300" i="21"/>
  <c r="J300" i="21" s="1"/>
  <c r="K300" i="21" s="1"/>
  <c r="L336" i="21"/>
  <c r="I348" i="21"/>
  <c r="J348" i="21" s="1"/>
  <c r="K348" i="21" s="1"/>
  <c r="L360" i="21"/>
  <c r="I432" i="21"/>
  <c r="J432" i="21" s="1"/>
  <c r="K432" i="21" s="1"/>
  <c r="I521" i="21"/>
  <c r="J521" i="21" s="1"/>
  <c r="K521" i="21" s="1"/>
  <c r="I536" i="21"/>
  <c r="J536" i="21" s="1"/>
  <c r="K536" i="21" s="1"/>
  <c r="I546" i="21"/>
  <c r="J546" i="21" s="1"/>
  <c r="K546" i="21" s="1"/>
  <c r="I553" i="21"/>
  <c r="J553" i="21" s="1"/>
  <c r="K553" i="21" s="1"/>
  <c r="I568" i="21"/>
  <c r="J568" i="21" s="1"/>
  <c r="K568" i="21" s="1"/>
  <c r="L640" i="21"/>
  <c r="I648" i="21"/>
  <c r="J648" i="21" s="1"/>
  <c r="K648" i="21" s="1"/>
  <c r="L672" i="21"/>
  <c r="I680" i="21"/>
  <c r="J680" i="21" s="1"/>
  <c r="K680" i="21" s="1"/>
  <c r="L704" i="21"/>
  <c r="I712" i="21"/>
  <c r="J712" i="21" s="1"/>
  <c r="K712" i="21" s="1"/>
  <c r="L736" i="21"/>
  <c r="I744" i="21"/>
  <c r="J744" i="21" s="1"/>
  <c r="K744" i="21" s="1"/>
  <c r="I759" i="21"/>
  <c r="J759" i="21" s="1"/>
  <c r="K759" i="21" s="1"/>
  <c r="I788" i="21"/>
  <c r="J788" i="21" s="1"/>
  <c r="K788" i="21" s="1"/>
  <c r="I860" i="21"/>
  <c r="J860" i="21" s="1"/>
  <c r="K860" i="21" s="1"/>
  <c r="L865" i="21"/>
  <c r="I939" i="21"/>
  <c r="J939" i="21" s="1"/>
  <c r="K939" i="21" s="1"/>
  <c r="L328" i="21"/>
  <c r="L356" i="21"/>
  <c r="I464" i="21"/>
  <c r="J464" i="21" s="1"/>
  <c r="K464" i="21" s="1"/>
  <c r="L560" i="21"/>
  <c r="I580" i="21"/>
  <c r="J580" i="21" s="1"/>
  <c r="K580" i="21" s="1"/>
  <c r="I612" i="21"/>
  <c r="J612" i="21" s="1"/>
  <c r="K612" i="21" s="1"/>
  <c r="I756" i="21"/>
  <c r="J756" i="21" s="1"/>
  <c r="K756" i="21" s="1"/>
  <c r="I763" i="21"/>
  <c r="J763" i="21" s="1"/>
  <c r="K763" i="21" s="1"/>
  <c r="L784" i="21"/>
  <c r="I821" i="21"/>
  <c r="J821" i="21" s="1"/>
  <c r="K821" i="21" s="1"/>
  <c r="I830" i="21"/>
  <c r="J830" i="21" s="1"/>
  <c r="K830" i="21" s="1"/>
  <c r="I850" i="21"/>
  <c r="J850" i="21" s="1"/>
  <c r="K850" i="21" s="1"/>
  <c r="I888" i="21"/>
  <c r="J888" i="21" s="1"/>
  <c r="K888" i="21" s="1"/>
  <c r="I912" i="21"/>
  <c r="J912" i="21" s="1"/>
  <c r="K912" i="21" s="1"/>
  <c r="I33" i="21"/>
  <c r="J33" i="21" s="1"/>
  <c r="K33" i="21" s="1"/>
  <c r="L33" i="21"/>
  <c r="L179" i="21"/>
  <c r="I179" i="21"/>
  <c r="J179" i="21" s="1"/>
  <c r="K179" i="21" s="1"/>
  <c r="I207" i="21"/>
  <c r="J207" i="21" s="1"/>
  <c r="K207" i="21" s="1"/>
  <c r="L207" i="21"/>
  <c r="L231" i="21"/>
  <c r="I231" i="21"/>
  <c r="J231" i="21" s="1"/>
  <c r="K231" i="21" s="1"/>
  <c r="I247" i="21"/>
  <c r="J247" i="21" s="1"/>
  <c r="K247" i="21" s="1"/>
  <c r="L247" i="21"/>
  <c r="L518" i="21"/>
  <c r="I518" i="21"/>
  <c r="J518" i="21" s="1"/>
  <c r="K518" i="21" s="1"/>
  <c r="L589" i="21"/>
  <c r="I589" i="21"/>
  <c r="J589" i="21" s="1"/>
  <c r="K589" i="21" s="1"/>
  <c r="L8" i="21"/>
  <c r="I8" i="21"/>
  <c r="J8" i="21" s="1"/>
  <c r="K8" i="21" s="1"/>
  <c r="L29" i="21"/>
  <c r="I29" i="21"/>
  <c r="J29" i="21" s="1"/>
  <c r="K29" i="21" s="1"/>
  <c r="I55" i="21"/>
  <c r="J55" i="21" s="1"/>
  <c r="K55" i="21" s="1"/>
  <c r="L55" i="21"/>
  <c r="I87" i="21"/>
  <c r="J87" i="21" s="1"/>
  <c r="K87" i="21" s="1"/>
  <c r="L87" i="21"/>
  <c r="L119" i="21"/>
  <c r="I119" i="21"/>
  <c r="J119" i="21" s="1"/>
  <c r="K119" i="21" s="1"/>
  <c r="L151" i="21"/>
  <c r="I151" i="21"/>
  <c r="J151" i="21" s="1"/>
  <c r="K151" i="21" s="1"/>
  <c r="I269" i="21"/>
  <c r="J269" i="21" s="1"/>
  <c r="K269" i="21" s="1"/>
  <c r="L269" i="21"/>
  <c r="L274" i="21"/>
  <c r="I274" i="21"/>
  <c r="J274" i="21" s="1"/>
  <c r="K274" i="21" s="1"/>
  <c r="L281" i="21"/>
  <c r="I281" i="21"/>
  <c r="J281" i="21" s="1"/>
  <c r="K281" i="21" s="1"/>
  <c r="L287" i="21"/>
  <c r="I287" i="21"/>
  <c r="J287" i="21" s="1"/>
  <c r="K287" i="21" s="1"/>
  <c r="L343" i="21"/>
  <c r="I343" i="21"/>
  <c r="J343" i="21" s="1"/>
  <c r="K343" i="21" s="1"/>
  <c r="L411" i="21"/>
  <c r="I411" i="21"/>
  <c r="J411" i="21" s="1"/>
  <c r="K411" i="21" s="1"/>
  <c r="L499" i="21"/>
  <c r="I499" i="21"/>
  <c r="J499" i="21" s="1"/>
  <c r="K499" i="21" s="1"/>
  <c r="I83" i="21"/>
  <c r="J83" i="21" s="1"/>
  <c r="K83" i="21" s="1"/>
  <c r="L83" i="21"/>
  <c r="I115" i="21"/>
  <c r="J115" i="21" s="1"/>
  <c r="K115" i="21" s="1"/>
  <c r="L115" i="21"/>
  <c r="I187" i="21"/>
  <c r="J187" i="21" s="1"/>
  <c r="K187" i="21" s="1"/>
  <c r="L187" i="21"/>
  <c r="I211" i="21"/>
  <c r="J211" i="21" s="1"/>
  <c r="K211" i="21" s="1"/>
  <c r="L211" i="21"/>
  <c r="L235" i="21"/>
  <c r="I235" i="21"/>
  <c r="J235" i="21" s="1"/>
  <c r="K235" i="21" s="1"/>
  <c r="L255" i="21"/>
  <c r="I255" i="21"/>
  <c r="J255" i="21" s="1"/>
  <c r="K255" i="21" s="1"/>
  <c r="L311" i="21"/>
  <c r="I311" i="21"/>
  <c r="J311" i="21" s="1"/>
  <c r="K311" i="21" s="1"/>
  <c r="L342" i="21"/>
  <c r="I342" i="21"/>
  <c r="J342" i="21" s="1"/>
  <c r="K342" i="21" s="1"/>
  <c r="L4" i="21"/>
  <c r="I4" i="21"/>
  <c r="J4" i="21" s="1"/>
  <c r="K4" i="21" s="1"/>
  <c r="I9" i="21"/>
  <c r="J9" i="21" s="1"/>
  <c r="K9" i="21" s="1"/>
  <c r="L9" i="21"/>
  <c r="I59" i="21"/>
  <c r="J59" i="21" s="1"/>
  <c r="K59" i="21" s="1"/>
  <c r="L59" i="21"/>
  <c r="I91" i="21"/>
  <c r="J91" i="21" s="1"/>
  <c r="K91" i="21" s="1"/>
  <c r="L91" i="21"/>
  <c r="I123" i="21"/>
  <c r="J123" i="21" s="1"/>
  <c r="K123" i="21" s="1"/>
  <c r="L123" i="21"/>
  <c r="I155" i="21"/>
  <c r="J155" i="21" s="1"/>
  <c r="K155" i="21" s="1"/>
  <c r="L155" i="21"/>
  <c r="L261" i="21"/>
  <c r="I261" i="21"/>
  <c r="J261" i="21" s="1"/>
  <c r="K261" i="21" s="1"/>
  <c r="L266" i="21"/>
  <c r="I266" i="21"/>
  <c r="J266" i="21" s="1"/>
  <c r="K266" i="21" s="1"/>
  <c r="I275" i="21"/>
  <c r="J275" i="21" s="1"/>
  <c r="K275" i="21" s="1"/>
  <c r="L275" i="21"/>
  <c r="L282" i="21"/>
  <c r="I282" i="21"/>
  <c r="J282" i="21" s="1"/>
  <c r="K282" i="21" s="1"/>
  <c r="I301" i="21"/>
  <c r="J301" i="21" s="1"/>
  <c r="K301" i="21" s="1"/>
  <c r="L301" i="21"/>
  <c r="L306" i="21"/>
  <c r="I306" i="21"/>
  <c r="J306" i="21" s="1"/>
  <c r="K306" i="21" s="1"/>
  <c r="L313" i="21"/>
  <c r="I313" i="21"/>
  <c r="J313" i="21" s="1"/>
  <c r="K313" i="21" s="1"/>
  <c r="L319" i="21"/>
  <c r="I319" i="21"/>
  <c r="J319" i="21" s="1"/>
  <c r="K319" i="21" s="1"/>
  <c r="I383" i="21"/>
  <c r="J383" i="21" s="1"/>
  <c r="K383" i="21" s="1"/>
  <c r="L383" i="21"/>
  <c r="I391" i="21"/>
  <c r="J391" i="21" s="1"/>
  <c r="K391" i="21" s="1"/>
  <c r="L391" i="21"/>
  <c r="L419" i="21"/>
  <c r="I419" i="21"/>
  <c r="J419" i="21" s="1"/>
  <c r="K419" i="21" s="1"/>
  <c r="L443" i="21"/>
  <c r="I443" i="21"/>
  <c r="J443" i="21" s="1"/>
  <c r="K443" i="21" s="1"/>
  <c r="L637" i="21"/>
  <c r="I637" i="21"/>
  <c r="J637" i="21" s="1"/>
  <c r="K637" i="21" s="1"/>
  <c r="L191" i="21"/>
  <c r="I191" i="21"/>
  <c r="J191" i="21" s="1"/>
  <c r="K191" i="21" s="1"/>
  <c r="I219" i="21"/>
  <c r="J219" i="21" s="1"/>
  <c r="K219" i="21" s="1"/>
  <c r="L219" i="21"/>
  <c r="L243" i="21"/>
  <c r="I243" i="21"/>
  <c r="J243" i="21" s="1"/>
  <c r="K243" i="21" s="1"/>
  <c r="L467" i="21"/>
  <c r="I467" i="21"/>
  <c r="J467" i="21" s="1"/>
  <c r="K467" i="21" s="1"/>
  <c r="L5" i="21"/>
  <c r="I5" i="21"/>
  <c r="J5" i="21" s="1"/>
  <c r="K5" i="21" s="1"/>
  <c r="I63" i="21"/>
  <c r="J63" i="21" s="1"/>
  <c r="K63" i="21" s="1"/>
  <c r="L63" i="21"/>
  <c r="L95" i="21"/>
  <c r="I95" i="21"/>
  <c r="J95" i="21" s="1"/>
  <c r="K95" i="21" s="1"/>
  <c r="L127" i="21"/>
  <c r="I127" i="21"/>
  <c r="J127" i="21" s="1"/>
  <c r="K127" i="21" s="1"/>
  <c r="I159" i="21"/>
  <c r="J159" i="21" s="1"/>
  <c r="K159" i="21" s="1"/>
  <c r="L159" i="21"/>
  <c r="L293" i="21"/>
  <c r="I293" i="21"/>
  <c r="J293" i="21" s="1"/>
  <c r="K293" i="21" s="1"/>
  <c r="L298" i="21"/>
  <c r="I298" i="21"/>
  <c r="J298" i="21" s="1"/>
  <c r="K298" i="21" s="1"/>
  <c r="I307" i="21"/>
  <c r="J307" i="21" s="1"/>
  <c r="K307" i="21" s="1"/>
  <c r="L307" i="21"/>
  <c r="L314" i="21"/>
  <c r="I314" i="21"/>
  <c r="J314" i="21" s="1"/>
  <c r="K314" i="21" s="1"/>
  <c r="I333" i="21"/>
  <c r="J333" i="21" s="1"/>
  <c r="K333" i="21" s="1"/>
  <c r="L333" i="21"/>
  <c r="L338" i="21"/>
  <c r="I338" i="21"/>
  <c r="J338" i="21" s="1"/>
  <c r="K338" i="21" s="1"/>
  <c r="L345" i="21"/>
  <c r="I345" i="21"/>
  <c r="J345" i="21" s="1"/>
  <c r="K345" i="21" s="1"/>
  <c r="L423" i="21"/>
  <c r="I423" i="21"/>
  <c r="J423" i="21" s="1"/>
  <c r="K423" i="21" s="1"/>
  <c r="L451" i="21"/>
  <c r="I451" i="21"/>
  <c r="J451" i="21" s="1"/>
  <c r="K451" i="21" s="1"/>
  <c r="L475" i="21"/>
  <c r="I475" i="21"/>
  <c r="J475" i="21" s="1"/>
  <c r="K475" i="21" s="1"/>
  <c r="L525" i="21"/>
  <c r="I525" i="21"/>
  <c r="J525" i="21" s="1"/>
  <c r="K525" i="21" s="1"/>
  <c r="L534" i="21"/>
  <c r="I534" i="21"/>
  <c r="J534" i="21" s="1"/>
  <c r="K534" i="21" s="1"/>
  <c r="L557" i="21"/>
  <c r="I557" i="21"/>
  <c r="J557" i="21" s="1"/>
  <c r="K557" i="21" s="1"/>
  <c r="L12" i="21"/>
  <c r="I12" i="21"/>
  <c r="J12" i="21" s="1"/>
  <c r="K12" i="21" s="1"/>
  <c r="I183" i="21"/>
  <c r="J183" i="21" s="1"/>
  <c r="K183" i="21" s="1"/>
  <c r="L183" i="21"/>
  <c r="I215" i="21"/>
  <c r="J215" i="21" s="1"/>
  <c r="K215" i="21" s="1"/>
  <c r="L215" i="21"/>
  <c r="I239" i="21"/>
  <c r="J239" i="21" s="1"/>
  <c r="K239" i="21" s="1"/>
  <c r="L239" i="21"/>
  <c r="L21" i="21"/>
  <c r="I21" i="21"/>
  <c r="J21" i="21" s="1"/>
  <c r="K21" i="21" s="1"/>
  <c r="I35" i="21"/>
  <c r="J35" i="21" s="1"/>
  <c r="K35" i="21" s="1"/>
  <c r="L35" i="21"/>
  <c r="L67" i="21"/>
  <c r="I67" i="21"/>
  <c r="J67" i="21" s="1"/>
  <c r="K67" i="21" s="1"/>
  <c r="I99" i="21"/>
  <c r="J99" i="21" s="1"/>
  <c r="K99" i="21" s="1"/>
  <c r="L99" i="21"/>
  <c r="I131" i="21"/>
  <c r="J131" i="21" s="1"/>
  <c r="K131" i="21" s="1"/>
  <c r="L131" i="21"/>
  <c r="I163" i="21"/>
  <c r="J163" i="21" s="1"/>
  <c r="K163" i="21" s="1"/>
  <c r="L163" i="21"/>
  <c r="L258" i="21"/>
  <c r="I258" i="21"/>
  <c r="J258" i="21" s="1"/>
  <c r="K258" i="21" s="1"/>
  <c r="L271" i="21"/>
  <c r="I271" i="21"/>
  <c r="J271" i="21" s="1"/>
  <c r="K271" i="21" s="1"/>
  <c r="L325" i="21"/>
  <c r="I325" i="21"/>
  <c r="J325" i="21" s="1"/>
  <c r="K325" i="21" s="1"/>
  <c r="L330" i="21"/>
  <c r="I330" i="21"/>
  <c r="J330" i="21" s="1"/>
  <c r="K330" i="21" s="1"/>
  <c r="I339" i="21"/>
  <c r="J339" i="21" s="1"/>
  <c r="K339" i="21" s="1"/>
  <c r="L339" i="21"/>
  <c r="L427" i="21"/>
  <c r="I427" i="21"/>
  <c r="J427" i="21" s="1"/>
  <c r="K427" i="21" s="1"/>
  <c r="L455" i="21"/>
  <c r="I455" i="21"/>
  <c r="J455" i="21" s="1"/>
  <c r="K455" i="21" s="1"/>
  <c r="L483" i="21"/>
  <c r="I483" i="21"/>
  <c r="J483" i="21" s="1"/>
  <c r="K483" i="21" s="1"/>
  <c r="L507" i="21"/>
  <c r="I507" i="21"/>
  <c r="J507" i="21" s="1"/>
  <c r="K507" i="21" s="1"/>
  <c r="L511" i="21"/>
  <c r="I511" i="21"/>
  <c r="J511" i="21" s="1"/>
  <c r="K511" i="21" s="1"/>
  <c r="L199" i="21"/>
  <c r="I199" i="21"/>
  <c r="J199" i="21" s="1"/>
  <c r="K199" i="21" s="1"/>
  <c r="I375" i="21"/>
  <c r="J375" i="21" s="1"/>
  <c r="K375" i="21" s="1"/>
  <c r="L375" i="21"/>
  <c r="L18" i="21"/>
  <c r="I18" i="21"/>
  <c r="J18" i="21" s="1"/>
  <c r="K18" i="21" s="1"/>
  <c r="L26" i="21"/>
  <c r="I26" i="21"/>
  <c r="J26" i="21" s="1"/>
  <c r="K26" i="21" s="1"/>
  <c r="L39" i="21"/>
  <c r="I39" i="21"/>
  <c r="J39" i="21" s="1"/>
  <c r="K39" i="21" s="1"/>
  <c r="I71" i="21"/>
  <c r="J71" i="21" s="1"/>
  <c r="K71" i="21" s="1"/>
  <c r="L71" i="21"/>
  <c r="L103" i="21"/>
  <c r="I103" i="21"/>
  <c r="J103" i="21" s="1"/>
  <c r="K103" i="21" s="1"/>
  <c r="I135" i="21"/>
  <c r="J135" i="21" s="1"/>
  <c r="K135" i="21" s="1"/>
  <c r="L135" i="21"/>
  <c r="I167" i="21"/>
  <c r="J167" i="21" s="1"/>
  <c r="K167" i="21" s="1"/>
  <c r="L167" i="21"/>
  <c r="I263" i="21"/>
  <c r="J263" i="21" s="1"/>
  <c r="K263" i="21" s="1"/>
  <c r="L263" i="21"/>
  <c r="I277" i="21"/>
  <c r="J277" i="21" s="1"/>
  <c r="K277" i="21" s="1"/>
  <c r="L277" i="21"/>
  <c r="L290" i="21"/>
  <c r="I290" i="21"/>
  <c r="J290" i="21" s="1"/>
  <c r="K290" i="21" s="1"/>
  <c r="I303" i="21"/>
  <c r="J303" i="21" s="1"/>
  <c r="K303" i="21" s="1"/>
  <c r="L303" i="21"/>
  <c r="L459" i="21"/>
  <c r="I459" i="21"/>
  <c r="J459" i="21" s="1"/>
  <c r="K459" i="21" s="1"/>
  <c r="L487" i="21"/>
  <c r="I487" i="21"/>
  <c r="J487" i="21" s="1"/>
  <c r="K487" i="21" s="1"/>
  <c r="L582" i="21"/>
  <c r="I582" i="21"/>
  <c r="J582" i="21" s="1"/>
  <c r="K582" i="21" s="1"/>
  <c r="L614" i="21"/>
  <c r="I614" i="21"/>
  <c r="J614" i="21" s="1"/>
  <c r="K614" i="21" s="1"/>
  <c r="L28" i="21"/>
  <c r="I28" i="21"/>
  <c r="J28" i="21" s="1"/>
  <c r="K28" i="21" s="1"/>
  <c r="I147" i="21"/>
  <c r="J147" i="21" s="1"/>
  <c r="K147" i="21" s="1"/>
  <c r="L147" i="21"/>
  <c r="L203" i="21"/>
  <c r="I203" i="21"/>
  <c r="J203" i="21" s="1"/>
  <c r="K203" i="21" s="1"/>
  <c r="I227" i="21"/>
  <c r="J227" i="21" s="1"/>
  <c r="K227" i="21" s="1"/>
  <c r="L227" i="21"/>
  <c r="I251" i="21"/>
  <c r="J251" i="21" s="1"/>
  <c r="K251" i="21" s="1"/>
  <c r="L251" i="21"/>
  <c r="I367" i="21"/>
  <c r="J367" i="21" s="1"/>
  <c r="K367" i="21" s="1"/>
  <c r="L367" i="21"/>
  <c r="I15" i="21"/>
  <c r="J15" i="21" s="1"/>
  <c r="K15" i="21" s="1"/>
  <c r="L15" i="21"/>
  <c r="I43" i="21"/>
  <c r="J43" i="21" s="1"/>
  <c r="K43" i="21" s="1"/>
  <c r="L43" i="21"/>
  <c r="L75" i="21"/>
  <c r="I75" i="21"/>
  <c r="J75" i="21" s="1"/>
  <c r="K75" i="21" s="1"/>
  <c r="I107" i="21"/>
  <c r="J107" i="21" s="1"/>
  <c r="K107" i="21" s="1"/>
  <c r="L107" i="21"/>
  <c r="I139" i="21"/>
  <c r="J139" i="21" s="1"/>
  <c r="K139" i="21" s="1"/>
  <c r="L139" i="21"/>
  <c r="I171" i="21"/>
  <c r="J171" i="21" s="1"/>
  <c r="K171" i="21" s="1"/>
  <c r="L171" i="21"/>
  <c r="L278" i="21"/>
  <c r="I278" i="21"/>
  <c r="J278" i="21" s="1"/>
  <c r="K278" i="21" s="1"/>
  <c r="L285" i="21"/>
  <c r="I285" i="21"/>
  <c r="J285" i="21" s="1"/>
  <c r="K285" i="21" s="1"/>
  <c r="I295" i="21"/>
  <c r="J295" i="21" s="1"/>
  <c r="K295" i="21" s="1"/>
  <c r="L295" i="21"/>
  <c r="I309" i="21"/>
  <c r="J309" i="21" s="1"/>
  <c r="K309" i="21" s="1"/>
  <c r="L309" i="21"/>
  <c r="L322" i="21"/>
  <c r="I322" i="21"/>
  <c r="J322" i="21" s="1"/>
  <c r="K322" i="21" s="1"/>
  <c r="L335" i="21"/>
  <c r="I335" i="21"/>
  <c r="J335" i="21" s="1"/>
  <c r="K335" i="21" s="1"/>
  <c r="I347" i="21"/>
  <c r="J347" i="21" s="1"/>
  <c r="K347" i="21" s="1"/>
  <c r="L347" i="21"/>
  <c r="I351" i="21"/>
  <c r="J351" i="21" s="1"/>
  <c r="K351" i="21" s="1"/>
  <c r="L351" i="21"/>
  <c r="I359" i="21"/>
  <c r="J359" i="21" s="1"/>
  <c r="K359" i="21" s="1"/>
  <c r="L359" i="21"/>
  <c r="L403" i="21"/>
  <c r="I403" i="21"/>
  <c r="J403" i="21" s="1"/>
  <c r="K403" i="21" s="1"/>
  <c r="L491" i="21"/>
  <c r="I491" i="21"/>
  <c r="J491" i="21" s="1"/>
  <c r="K491" i="21" s="1"/>
  <c r="I51" i="21"/>
  <c r="J51" i="21" s="1"/>
  <c r="K51" i="21" s="1"/>
  <c r="L51" i="21"/>
  <c r="I195" i="21"/>
  <c r="J195" i="21" s="1"/>
  <c r="K195" i="21" s="1"/>
  <c r="L195" i="21"/>
  <c r="L223" i="21"/>
  <c r="I223" i="21"/>
  <c r="J223" i="21" s="1"/>
  <c r="K223" i="21" s="1"/>
  <c r="L621" i="21"/>
  <c r="I621" i="21"/>
  <c r="J621" i="21" s="1"/>
  <c r="K621" i="21" s="1"/>
  <c r="L23" i="21"/>
  <c r="I23" i="21"/>
  <c r="J23" i="21" s="1"/>
  <c r="K23" i="21" s="1"/>
  <c r="L32" i="21"/>
  <c r="I32" i="21"/>
  <c r="J32" i="21" s="1"/>
  <c r="K32" i="21" s="1"/>
  <c r="L47" i="21"/>
  <c r="I47" i="21"/>
  <c r="J47" i="21" s="1"/>
  <c r="K47" i="21" s="1"/>
  <c r="I79" i="21"/>
  <c r="J79" i="21" s="1"/>
  <c r="K79" i="21" s="1"/>
  <c r="L79" i="21"/>
  <c r="L111" i="21"/>
  <c r="I111" i="21"/>
  <c r="J111" i="21" s="1"/>
  <c r="K111" i="21" s="1"/>
  <c r="L143" i="21"/>
  <c r="I143" i="21"/>
  <c r="J143" i="21" s="1"/>
  <c r="K143" i="21" s="1"/>
  <c r="I175" i="21"/>
  <c r="J175" i="21" s="1"/>
  <c r="K175" i="21" s="1"/>
  <c r="L175" i="21"/>
  <c r="L279" i="21"/>
  <c r="I279" i="21"/>
  <c r="J279" i="21" s="1"/>
  <c r="K279" i="21" s="1"/>
  <c r="L310" i="21"/>
  <c r="I310" i="21"/>
  <c r="J310" i="21" s="1"/>
  <c r="K310" i="21" s="1"/>
  <c r="L317" i="21"/>
  <c r="I317" i="21"/>
  <c r="J317" i="21" s="1"/>
  <c r="K317" i="21" s="1"/>
  <c r="I327" i="21"/>
  <c r="J327" i="21" s="1"/>
  <c r="K327" i="21" s="1"/>
  <c r="L327" i="21"/>
  <c r="L341" i="21"/>
  <c r="I341" i="21"/>
  <c r="J341" i="21" s="1"/>
  <c r="K341" i="21" s="1"/>
  <c r="I371" i="21"/>
  <c r="J371" i="21" s="1"/>
  <c r="K371" i="21" s="1"/>
  <c r="L371" i="21"/>
  <c r="L435" i="21"/>
  <c r="I435" i="21"/>
  <c r="J435" i="21" s="1"/>
  <c r="K435" i="21" s="1"/>
  <c r="L550" i="21"/>
  <c r="I550" i="21"/>
  <c r="J550" i="21" s="1"/>
  <c r="K550" i="21" s="1"/>
  <c r="L503" i="21"/>
  <c r="I503" i="21"/>
  <c r="J503" i="21" s="1"/>
  <c r="K503" i="21" s="1"/>
  <c r="L591" i="21"/>
  <c r="I591" i="21"/>
  <c r="J591" i="21" s="1"/>
  <c r="K591" i="21" s="1"/>
  <c r="L669" i="21"/>
  <c r="I669" i="21"/>
  <c r="J669" i="21" s="1"/>
  <c r="K669" i="21" s="1"/>
  <c r="I2" i="21"/>
  <c r="J2" i="21" s="1"/>
  <c r="K2" i="21" s="1"/>
  <c r="I13" i="21"/>
  <c r="J13" i="21" s="1"/>
  <c r="K13" i="21" s="1"/>
  <c r="I17" i="21"/>
  <c r="J17" i="21" s="1"/>
  <c r="K17" i="21" s="1"/>
  <c r="I22" i="21"/>
  <c r="J22" i="21" s="1"/>
  <c r="K22" i="21" s="1"/>
  <c r="I37" i="21"/>
  <c r="J37" i="21" s="1"/>
  <c r="K37" i="21" s="1"/>
  <c r="I41" i="21"/>
  <c r="J41" i="21" s="1"/>
  <c r="K41" i="21" s="1"/>
  <c r="I45" i="21"/>
  <c r="J45" i="21" s="1"/>
  <c r="K45" i="21" s="1"/>
  <c r="I49" i="21"/>
  <c r="J49" i="21" s="1"/>
  <c r="K49" i="21" s="1"/>
  <c r="I53" i="21"/>
  <c r="J53" i="21" s="1"/>
  <c r="K53" i="21" s="1"/>
  <c r="I57" i="21"/>
  <c r="J57" i="21" s="1"/>
  <c r="K57" i="21" s="1"/>
  <c r="I61" i="21"/>
  <c r="J61" i="21" s="1"/>
  <c r="K61" i="21" s="1"/>
  <c r="I65" i="21"/>
  <c r="J65" i="21" s="1"/>
  <c r="K65" i="21" s="1"/>
  <c r="I69" i="21"/>
  <c r="J69" i="21" s="1"/>
  <c r="K69" i="21" s="1"/>
  <c r="I73" i="21"/>
  <c r="J73" i="21" s="1"/>
  <c r="K73" i="21" s="1"/>
  <c r="I77" i="21"/>
  <c r="J77" i="21" s="1"/>
  <c r="K77" i="21" s="1"/>
  <c r="I81" i="21"/>
  <c r="J81" i="21" s="1"/>
  <c r="K81" i="21" s="1"/>
  <c r="I85" i="21"/>
  <c r="J85" i="21" s="1"/>
  <c r="K85" i="21" s="1"/>
  <c r="I89" i="21"/>
  <c r="J89" i="21" s="1"/>
  <c r="K89" i="21" s="1"/>
  <c r="I93" i="21"/>
  <c r="J93" i="21" s="1"/>
  <c r="K93" i="21" s="1"/>
  <c r="I97" i="21"/>
  <c r="J97" i="21" s="1"/>
  <c r="K97" i="21" s="1"/>
  <c r="I101" i="21"/>
  <c r="J101" i="21" s="1"/>
  <c r="K101" i="21" s="1"/>
  <c r="I105" i="21"/>
  <c r="J105" i="21" s="1"/>
  <c r="K105" i="21" s="1"/>
  <c r="I109" i="21"/>
  <c r="J109" i="21" s="1"/>
  <c r="K109" i="21" s="1"/>
  <c r="I113" i="21"/>
  <c r="J113" i="21" s="1"/>
  <c r="K113" i="21" s="1"/>
  <c r="I117" i="21"/>
  <c r="J117" i="21" s="1"/>
  <c r="K117" i="21" s="1"/>
  <c r="I121" i="21"/>
  <c r="J121" i="21" s="1"/>
  <c r="K121" i="21" s="1"/>
  <c r="I125" i="21"/>
  <c r="J125" i="21" s="1"/>
  <c r="K125" i="21" s="1"/>
  <c r="I129" i="21"/>
  <c r="J129" i="21" s="1"/>
  <c r="K129" i="21" s="1"/>
  <c r="I133" i="21"/>
  <c r="J133" i="21" s="1"/>
  <c r="K133" i="21" s="1"/>
  <c r="I137" i="21"/>
  <c r="J137" i="21" s="1"/>
  <c r="K137" i="21" s="1"/>
  <c r="I141" i="21"/>
  <c r="J141" i="21" s="1"/>
  <c r="K141" i="21" s="1"/>
  <c r="I145" i="21"/>
  <c r="J145" i="21" s="1"/>
  <c r="K145" i="21" s="1"/>
  <c r="I149" i="21"/>
  <c r="J149" i="21" s="1"/>
  <c r="K149" i="21" s="1"/>
  <c r="I153" i="21"/>
  <c r="J153" i="21" s="1"/>
  <c r="K153" i="21" s="1"/>
  <c r="I157" i="21"/>
  <c r="J157" i="21" s="1"/>
  <c r="K157" i="21" s="1"/>
  <c r="I161" i="21"/>
  <c r="J161" i="21" s="1"/>
  <c r="K161" i="21" s="1"/>
  <c r="I165" i="21"/>
  <c r="J165" i="21" s="1"/>
  <c r="K165" i="21" s="1"/>
  <c r="I169" i="21"/>
  <c r="J169" i="21" s="1"/>
  <c r="K169" i="21" s="1"/>
  <c r="I173" i="21"/>
  <c r="J173" i="21" s="1"/>
  <c r="K173" i="21" s="1"/>
  <c r="I177" i="21"/>
  <c r="J177" i="21" s="1"/>
  <c r="K177" i="21" s="1"/>
  <c r="I181" i="21"/>
  <c r="J181" i="21" s="1"/>
  <c r="K181" i="21" s="1"/>
  <c r="I185" i="21"/>
  <c r="J185" i="21" s="1"/>
  <c r="K185" i="21" s="1"/>
  <c r="I189" i="21"/>
  <c r="J189" i="21" s="1"/>
  <c r="K189" i="21" s="1"/>
  <c r="I193" i="21"/>
  <c r="J193" i="21" s="1"/>
  <c r="K193" i="21" s="1"/>
  <c r="I197" i="21"/>
  <c r="J197" i="21" s="1"/>
  <c r="K197" i="21" s="1"/>
  <c r="I201" i="21"/>
  <c r="J201" i="21" s="1"/>
  <c r="K201" i="21" s="1"/>
  <c r="I205" i="21"/>
  <c r="J205" i="21" s="1"/>
  <c r="K205" i="21" s="1"/>
  <c r="I209" i="21"/>
  <c r="J209" i="21" s="1"/>
  <c r="K209" i="21" s="1"/>
  <c r="I213" i="21"/>
  <c r="J213" i="21" s="1"/>
  <c r="K213" i="21" s="1"/>
  <c r="I217" i="21"/>
  <c r="J217" i="21" s="1"/>
  <c r="K217" i="21" s="1"/>
  <c r="I221" i="21"/>
  <c r="J221" i="21" s="1"/>
  <c r="K221" i="21" s="1"/>
  <c r="I225" i="21"/>
  <c r="J225" i="21" s="1"/>
  <c r="K225" i="21" s="1"/>
  <c r="I229" i="21"/>
  <c r="J229" i="21" s="1"/>
  <c r="K229" i="21" s="1"/>
  <c r="I233" i="21"/>
  <c r="J233" i="21" s="1"/>
  <c r="K233" i="21" s="1"/>
  <c r="I237" i="21"/>
  <c r="J237" i="21" s="1"/>
  <c r="K237" i="21" s="1"/>
  <c r="I241" i="21"/>
  <c r="J241" i="21" s="1"/>
  <c r="K241" i="21" s="1"/>
  <c r="I245" i="21"/>
  <c r="J245" i="21" s="1"/>
  <c r="K245" i="21" s="1"/>
  <c r="I249" i="21"/>
  <c r="J249" i="21" s="1"/>
  <c r="K249" i="21" s="1"/>
  <c r="I253" i="21"/>
  <c r="J253" i="21" s="1"/>
  <c r="K253" i="21" s="1"/>
  <c r="I256" i="21"/>
  <c r="J256" i="21" s="1"/>
  <c r="K256" i="21" s="1"/>
  <c r="L257" i="21"/>
  <c r="I259" i="21"/>
  <c r="J259" i="21" s="1"/>
  <c r="K259" i="21" s="1"/>
  <c r="I262" i="21"/>
  <c r="J262" i="21" s="1"/>
  <c r="K262" i="21" s="1"/>
  <c r="I265" i="21"/>
  <c r="J265" i="21" s="1"/>
  <c r="K265" i="21" s="1"/>
  <c r="I288" i="21"/>
  <c r="J288" i="21" s="1"/>
  <c r="K288" i="21" s="1"/>
  <c r="L289" i="21"/>
  <c r="I291" i="21"/>
  <c r="J291" i="21" s="1"/>
  <c r="K291" i="21" s="1"/>
  <c r="I294" i="21"/>
  <c r="J294" i="21" s="1"/>
  <c r="K294" i="21" s="1"/>
  <c r="I297" i="21"/>
  <c r="J297" i="21" s="1"/>
  <c r="K297" i="21" s="1"/>
  <c r="I320" i="21"/>
  <c r="J320" i="21" s="1"/>
  <c r="K320" i="21" s="1"/>
  <c r="L321" i="21"/>
  <c r="I323" i="21"/>
  <c r="J323" i="21" s="1"/>
  <c r="K323" i="21" s="1"/>
  <c r="I326" i="21"/>
  <c r="J326" i="21" s="1"/>
  <c r="K326" i="21" s="1"/>
  <c r="I329" i="21"/>
  <c r="J329" i="21" s="1"/>
  <c r="K329" i="21" s="1"/>
  <c r="L344" i="21"/>
  <c r="I346" i="21"/>
  <c r="J346" i="21" s="1"/>
  <c r="K346" i="21" s="1"/>
  <c r="L349" i="21"/>
  <c r="I357" i="21"/>
  <c r="J357" i="21" s="1"/>
  <c r="K357" i="21" s="1"/>
  <c r="L368" i="21"/>
  <c r="L374" i="21"/>
  <c r="I374" i="21"/>
  <c r="J374" i="21" s="1"/>
  <c r="K374" i="21" s="1"/>
  <c r="I376" i="21"/>
  <c r="J376" i="21" s="1"/>
  <c r="K376" i="21" s="1"/>
  <c r="L381" i="21"/>
  <c r="I389" i="21"/>
  <c r="J389" i="21" s="1"/>
  <c r="K389" i="21" s="1"/>
  <c r="L395" i="21"/>
  <c r="I420" i="21"/>
  <c r="J420" i="21" s="1"/>
  <c r="K420" i="21" s="1"/>
  <c r="I452" i="21"/>
  <c r="J452" i="21" s="1"/>
  <c r="K452" i="21" s="1"/>
  <c r="I484" i="21"/>
  <c r="J484" i="21" s="1"/>
  <c r="K484" i="21" s="1"/>
  <c r="I562" i="21"/>
  <c r="J562" i="21" s="1"/>
  <c r="K562" i="21" s="1"/>
  <c r="I601" i="21"/>
  <c r="J601" i="21" s="1"/>
  <c r="K601" i="21" s="1"/>
  <c r="I628" i="21"/>
  <c r="J628" i="21" s="1"/>
  <c r="K628" i="21" s="1"/>
  <c r="L674" i="21"/>
  <c r="I674" i="21"/>
  <c r="J674" i="21" s="1"/>
  <c r="K674" i="21" s="1"/>
  <c r="L681" i="21"/>
  <c r="I681" i="21"/>
  <c r="J681" i="21" s="1"/>
  <c r="K681" i="21" s="1"/>
  <c r="L738" i="21"/>
  <c r="I738" i="21"/>
  <c r="J738" i="21" s="1"/>
  <c r="K738" i="21" s="1"/>
  <c r="L745" i="21"/>
  <c r="I745" i="21"/>
  <c r="J745" i="21" s="1"/>
  <c r="K745" i="21" s="1"/>
  <c r="L751" i="21"/>
  <c r="I751" i="21"/>
  <c r="J751" i="21" s="1"/>
  <c r="K751" i="21" s="1"/>
  <c r="L810" i="21"/>
  <c r="I810" i="21"/>
  <c r="J810" i="21" s="1"/>
  <c r="K810" i="21" s="1"/>
  <c r="I871" i="21"/>
  <c r="J871" i="21" s="1"/>
  <c r="K871" i="21" s="1"/>
  <c r="L871" i="21"/>
  <c r="I907" i="21"/>
  <c r="J907" i="21" s="1"/>
  <c r="K907" i="21" s="1"/>
  <c r="L907" i="21"/>
  <c r="L639" i="21"/>
  <c r="I639" i="21"/>
  <c r="J639" i="21" s="1"/>
  <c r="K639" i="21" s="1"/>
  <c r="L786" i="21"/>
  <c r="I786" i="21"/>
  <c r="J786" i="21" s="1"/>
  <c r="K786" i="21" s="1"/>
  <c r="L14" i="21"/>
  <c r="L24" i="21"/>
  <c r="L38" i="21"/>
  <c r="L42" i="21"/>
  <c r="L46" i="21"/>
  <c r="L50" i="21"/>
  <c r="L54" i="21"/>
  <c r="L58" i="21"/>
  <c r="L62" i="21"/>
  <c r="L66" i="21"/>
  <c r="L70" i="21"/>
  <c r="L74" i="21"/>
  <c r="L78" i="21"/>
  <c r="L82" i="21"/>
  <c r="L86" i="21"/>
  <c r="L90" i="21"/>
  <c r="L94" i="21"/>
  <c r="L98" i="21"/>
  <c r="L102" i="21"/>
  <c r="L106" i="21"/>
  <c r="L110" i="21"/>
  <c r="L114" i="21"/>
  <c r="L118" i="21"/>
  <c r="L122" i="21"/>
  <c r="L126" i="21"/>
  <c r="L130" i="21"/>
  <c r="L134" i="21"/>
  <c r="L138" i="21"/>
  <c r="L142" i="21"/>
  <c r="L146" i="21"/>
  <c r="L150" i="21"/>
  <c r="L154" i="21"/>
  <c r="L158" i="21"/>
  <c r="L162" i="21"/>
  <c r="L166" i="21"/>
  <c r="L170" i="21"/>
  <c r="L174" i="21"/>
  <c r="L178" i="21"/>
  <c r="L182" i="21"/>
  <c r="L186" i="21"/>
  <c r="L190" i="21"/>
  <c r="L194" i="21"/>
  <c r="L198" i="21"/>
  <c r="L202" i="21"/>
  <c r="L206" i="21"/>
  <c r="L210" i="21"/>
  <c r="L214" i="21"/>
  <c r="L218" i="21"/>
  <c r="L222" i="21"/>
  <c r="L226" i="21"/>
  <c r="L230" i="21"/>
  <c r="L234" i="21"/>
  <c r="L238" i="21"/>
  <c r="L242" i="21"/>
  <c r="L246" i="21"/>
  <c r="L250" i="21"/>
  <c r="L280" i="21"/>
  <c r="L283" i="21"/>
  <c r="L312" i="21"/>
  <c r="L315" i="21"/>
  <c r="L355" i="21"/>
  <c r="L378" i="21"/>
  <c r="I378" i="21"/>
  <c r="J378" i="21" s="1"/>
  <c r="K378" i="21" s="1"/>
  <c r="L387" i="21"/>
  <c r="L415" i="21"/>
  <c r="I415" i="21"/>
  <c r="J415" i="21" s="1"/>
  <c r="K415" i="21" s="1"/>
  <c r="L447" i="21"/>
  <c r="I447" i="21"/>
  <c r="J447" i="21" s="1"/>
  <c r="K447" i="21" s="1"/>
  <c r="L479" i="21"/>
  <c r="I479" i="21"/>
  <c r="J479" i="21" s="1"/>
  <c r="K479" i="21" s="1"/>
  <c r="L541" i="21"/>
  <c r="I541" i="21"/>
  <c r="J541" i="21" s="1"/>
  <c r="K541" i="21" s="1"/>
  <c r="L559" i="21"/>
  <c r="I559" i="21"/>
  <c r="J559" i="21" s="1"/>
  <c r="K559" i="21" s="1"/>
  <c r="L566" i="21"/>
  <c r="I566" i="21"/>
  <c r="J566" i="21" s="1"/>
  <c r="K566" i="21" s="1"/>
  <c r="L653" i="21"/>
  <c r="I653" i="21"/>
  <c r="J653" i="21" s="1"/>
  <c r="K653" i="21" s="1"/>
  <c r="L678" i="21"/>
  <c r="I678" i="21"/>
  <c r="J678" i="21" s="1"/>
  <c r="K678" i="21" s="1"/>
  <c r="L687" i="21"/>
  <c r="I687" i="21"/>
  <c r="J687" i="21" s="1"/>
  <c r="K687" i="21" s="1"/>
  <c r="L717" i="21"/>
  <c r="I717" i="21"/>
  <c r="J717" i="21" s="1"/>
  <c r="K717" i="21" s="1"/>
  <c r="L742" i="21"/>
  <c r="I742" i="21"/>
  <c r="J742" i="21" s="1"/>
  <c r="K742" i="21" s="1"/>
  <c r="L765" i="21"/>
  <c r="I765" i="21"/>
  <c r="J765" i="21" s="1"/>
  <c r="K765" i="21" s="1"/>
  <c r="L795" i="21"/>
  <c r="I795" i="21"/>
  <c r="J795" i="21" s="1"/>
  <c r="K795" i="21" s="1"/>
  <c r="L832" i="21"/>
  <c r="I832" i="21"/>
  <c r="J832" i="21" s="1"/>
  <c r="K832" i="21" s="1"/>
  <c r="I270" i="21"/>
  <c r="J270" i="21" s="1"/>
  <c r="K270" i="21" s="1"/>
  <c r="I273" i="21"/>
  <c r="J273" i="21" s="1"/>
  <c r="K273" i="21" s="1"/>
  <c r="I302" i="21"/>
  <c r="J302" i="21" s="1"/>
  <c r="K302" i="21" s="1"/>
  <c r="I305" i="21"/>
  <c r="J305" i="21" s="1"/>
  <c r="K305" i="21" s="1"/>
  <c r="I334" i="21"/>
  <c r="J334" i="21" s="1"/>
  <c r="K334" i="21" s="1"/>
  <c r="I337" i="21"/>
  <c r="J337" i="21" s="1"/>
  <c r="K337" i="21" s="1"/>
  <c r="L350" i="21"/>
  <c r="I350" i="21"/>
  <c r="J350" i="21" s="1"/>
  <c r="K350" i="21" s="1"/>
  <c r="I352" i="21"/>
  <c r="J352" i="21" s="1"/>
  <c r="K352" i="21" s="1"/>
  <c r="I365" i="21"/>
  <c r="J365" i="21" s="1"/>
  <c r="K365" i="21" s="1"/>
  <c r="L382" i="21"/>
  <c r="I382" i="21"/>
  <c r="J382" i="21" s="1"/>
  <c r="K382" i="21" s="1"/>
  <c r="I384" i="21"/>
  <c r="J384" i="21" s="1"/>
  <c r="K384" i="21" s="1"/>
  <c r="I396" i="21"/>
  <c r="J396" i="21" s="1"/>
  <c r="K396" i="21" s="1"/>
  <c r="I428" i="21"/>
  <c r="J428" i="21" s="1"/>
  <c r="K428" i="21" s="1"/>
  <c r="I460" i="21"/>
  <c r="J460" i="21" s="1"/>
  <c r="K460" i="21" s="1"/>
  <c r="I492" i="21"/>
  <c r="J492" i="21" s="1"/>
  <c r="K492" i="21" s="1"/>
  <c r="I530" i="21"/>
  <c r="J530" i="21" s="1"/>
  <c r="K530" i="21" s="1"/>
  <c r="I569" i="21"/>
  <c r="J569" i="21" s="1"/>
  <c r="K569" i="21" s="1"/>
  <c r="I596" i="21"/>
  <c r="J596" i="21" s="1"/>
  <c r="K596" i="21" s="1"/>
  <c r="L607" i="21"/>
  <c r="I607" i="21"/>
  <c r="J607" i="21" s="1"/>
  <c r="K607" i="21" s="1"/>
  <c r="L658" i="21"/>
  <c r="I658" i="21"/>
  <c r="J658" i="21" s="1"/>
  <c r="K658" i="21" s="1"/>
  <c r="L665" i="21"/>
  <c r="I665" i="21"/>
  <c r="J665" i="21" s="1"/>
  <c r="K665" i="21" s="1"/>
  <c r="L722" i="21"/>
  <c r="I722" i="21"/>
  <c r="J722" i="21" s="1"/>
  <c r="K722" i="21" s="1"/>
  <c r="L729" i="21"/>
  <c r="I729" i="21"/>
  <c r="J729" i="21" s="1"/>
  <c r="K729" i="21" s="1"/>
  <c r="L770" i="21"/>
  <c r="I770" i="21"/>
  <c r="J770" i="21" s="1"/>
  <c r="K770" i="21" s="1"/>
  <c r="L777" i="21"/>
  <c r="I777" i="21"/>
  <c r="J777" i="21" s="1"/>
  <c r="K777" i="21" s="1"/>
  <c r="L783" i="21"/>
  <c r="I783" i="21"/>
  <c r="J783" i="21" s="1"/>
  <c r="K783" i="21" s="1"/>
  <c r="L899" i="21"/>
  <c r="I899" i="21"/>
  <c r="J899" i="21" s="1"/>
  <c r="K899" i="21" s="1"/>
  <c r="L407" i="21"/>
  <c r="I407" i="21"/>
  <c r="J407" i="21" s="1"/>
  <c r="K407" i="21" s="1"/>
  <c r="L471" i="21"/>
  <c r="I471" i="21"/>
  <c r="J471" i="21" s="1"/>
  <c r="K471" i="21" s="1"/>
  <c r="I3" i="21"/>
  <c r="J3" i="21" s="1"/>
  <c r="K3" i="21" s="1"/>
  <c r="I7" i="21"/>
  <c r="J7" i="21" s="1"/>
  <c r="K7" i="21" s="1"/>
  <c r="I11" i="21"/>
  <c r="J11" i="21" s="1"/>
  <c r="K11" i="21" s="1"/>
  <c r="I20" i="21"/>
  <c r="J20" i="21" s="1"/>
  <c r="K20" i="21" s="1"/>
  <c r="I27" i="21"/>
  <c r="J27" i="21" s="1"/>
  <c r="K27" i="21" s="1"/>
  <c r="I31" i="21"/>
  <c r="J31" i="21" s="1"/>
  <c r="K31" i="21" s="1"/>
  <c r="I284" i="21"/>
  <c r="J284" i="21" s="1"/>
  <c r="K284" i="21" s="1"/>
  <c r="I316" i="21"/>
  <c r="J316" i="21" s="1"/>
  <c r="K316" i="21" s="1"/>
  <c r="L354" i="21"/>
  <c r="I354" i="21"/>
  <c r="J354" i="21" s="1"/>
  <c r="K354" i="21" s="1"/>
  <c r="L363" i="21"/>
  <c r="L386" i="21"/>
  <c r="I386" i="21"/>
  <c r="J386" i="21" s="1"/>
  <c r="K386" i="21" s="1"/>
  <c r="I392" i="21"/>
  <c r="J392" i="21" s="1"/>
  <c r="K392" i="21" s="1"/>
  <c r="I416" i="21"/>
  <c r="J416" i="21" s="1"/>
  <c r="K416" i="21" s="1"/>
  <c r="I448" i="21"/>
  <c r="J448" i="21" s="1"/>
  <c r="K448" i="21" s="1"/>
  <c r="I480" i="21"/>
  <c r="J480" i="21" s="1"/>
  <c r="K480" i="21" s="1"/>
  <c r="I516" i="21"/>
  <c r="J516" i="21" s="1"/>
  <c r="K516" i="21" s="1"/>
  <c r="L527" i="21"/>
  <c r="I527" i="21"/>
  <c r="J527" i="21" s="1"/>
  <c r="K527" i="21" s="1"/>
  <c r="I578" i="21"/>
  <c r="J578" i="21" s="1"/>
  <c r="K578" i="21" s="1"/>
  <c r="I617" i="21"/>
  <c r="J617" i="21" s="1"/>
  <c r="K617" i="21" s="1"/>
  <c r="L662" i="21"/>
  <c r="I662" i="21"/>
  <c r="J662" i="21" s="1"/>
  <c r="K662" i="21" s="1"/>
  <c r="L671" i="21"/>
  <c r="I671" i="21"/>
  <c r="J671" i="21" s="1"/>
  <c r="K671" i="21" s="1"/>
  <c r="L701" i="21"/>
  <c r="I701" i="21"/>
  <c r="J701" i="21" s="1"/>
  <c r="K701" i="21" s="1"/>
  <c r="L726" i="21"/>
  <c r="I726" i="21"/>
  <c r="J726" i="21" s="1"/>
  <c r="K726" i="21" s="1"/>
  <c r="L735" i="21"/>
  <c r="I735" i="21"/>
  <c r="J735" i="21" s="1"/>
  <c r="K735" i="21" s="1"/>
  <c r="L774" i="21"/>
  <c r="I774" i="21"/>
  <c r="J774" i="21" s="1"/>
  <c r="K774" i="21" s="1"/>
  <c r="I868" i="21"/>
  <c r="J868" i="21" s="1"/>
  <c r="K868" i="21" s="1"/>
  <c r="L868" i="21"/>
  <c r="L439" i="21"/>
  <c r="I439" i="21"/>
  <c r="J439" i="21" s="1"/>
  <c r="K439" i="21" s="1"/>
  <c r="L598" i="21"/>
  <c r="I598" i="21"/>
  <c r="J598" i="21" s="1"/>
  <c r="K598" i="21" s="1"/>
  <c r="L358" i="21"/>
  <c r="I358" i="21"/>
  <c r="J358" i="21" s="1"/>
  <c r="K358" i="21" s="1"/>
  <c r="L390" i="21"/>
  <c r="I390" i="21"/>
  <c r="J390" i="21" s="1"/>
  <c r="K390" i="21" s="1"/>
  <c r="I404" i="21"/>
  <c r="J404" i="21" s="1"/>
  <c r="K404" i="21" s="1"/>
  <c r="I436" i="21"/>
  <c r="J436" i="21" s="1"/>
  <c r="K436" i="21" s="1"/>
  <c r="I468" i="21"/>
  <c r="J468" i="21" s="1"/>
  <c r="K468" i="21" s="1"/>
  <c r="I500" i="21"/>
  <c r="J500" i="21" s="1"/>
  <c r="K500" i="21" s="1"/>
  <c r="I537" i="21"/>
  <c r="J537" i="21" s="1"/>
  <c r="K537" i="21" s="1"/>
  <c r="I564" i="21"/>
  <c r="J564" i="21" s="1"/>
  <c r="K564" i="21" s="1"/>
  <c r="L575" i="21"/>
  <c r="I575" i="21"/>
  <c r="J575" i="21" s="1"/>
  <c r="K575" i="21" s="1"/>
  <c r="I626" i="21"/>
  <c r="J626" i="21" s="1"/>
  <c r="K626" i="21" s="1"/>
  <c r="L642" i="21"/>
  <c r="I642" i="21"/>
  <c r="J642" i="21" s="1"/>
  <c r="K642" i="21" s="1"/>
  <c r="L649" i="21"/>
  <c r="I649" i="21"/>
  <c r="J649" i="21" s="1"/>
  <c r="K649" i="21" s="1"/>
  <c r="L706" i="21"/>
  <c r="I706" i="21"/>
  <c r="J706" i="21" s="1"/>
  <c r="K706" i="21" s="1"/>
  <c r="L713" i="21"/>
  <c r="I713" i="21"/>
  <c r="J713" i="21" s="1"/>
  <c r="K713" i="21" s="1"/>
  <c r="L749" i="21"/>
  <c r="I749" i="21"/>
  <c r="J749" i="21" s="1"/>
  <c r="K749" i="21" s="1"/>
  <c r="L573" i="21"/>
  <c r="I573" i="21"/>
  <c r="J573" i="21" s="1"/>
  <c r="K573" i="21" s="1"/>
  <c r="L694" i="21"/>
  <c r="I694" i="21"/>
  <c r="J694" i="21" s="1"/>
  <c r="K694" i="21" s="1"/>
  <c r="L733" i="21"/>
  <c r="I733" i="21"/>
  <c r="J733" i="21" s="1"/>
  <c r="K733" i="21" s="1"/>
  <c r="L818" i="21"/>
  <c r="I818" i="21"/>
  <c r="J818" i="21" s="1"/>
  <c r="K818" i="21" s="1"/>
  <c r="L362" i="21"/>
  <c r="I362" i="21"/>
  <c r="J362" i="21" s="1"/>
  <c r="K362" i="21" s="1"/>
  <c r="L399" i="21"/>
  <c r="I399" i="21"/>
  <c r="J399" i="21" s="1"/>
  <c r="K399" i="21" s="1"/>
  <c r="L431" i="21"/>
  <c r="I431" i="21"/>
  <c r="J431" i="21" s="1"/>
  <c r="K431" i="21" s="1"/>
  <c r="L463" i="21"/>
  <c r="I463" i="21"/>
  <c r="J463" i="21" s="1"/>
  <c r="K463" i="21" s="1"/>
  <c r="L495" i="21"/>
  <c r="I495" i="21"/>
  <c r="J495" i="21" s="1"/>
  <c r="K495" i="21" s="1"/>
  <c r="L605" i="21"/>
  <c r="I605" i="21"/>
  <c r="J605" i="21" s="1"/>
  <c r="K605" i="21" s="1"/>
  <c r="L623" i="21"/>
  <c r="I623" i="21"/>
  <c r="J623" i="21" s="1"/>
  <c r="K623" i="21" s="1"/>
  <c r="L630" i="21"/>
  <c r="I630" i="21"/>
  <c r="J630" i="21" s="1"/>
  <c r="K630" i="21" s="1"/>
  <c r="L646" i="21"/>
  <c r="I646" i="21"/>
  <c r="J646" i="21" s="1"/>
  <c r="K646" i="21" s="1"/>
  <c r="L655" i="21"/>
  <c r="I655" i="21"/>
  <c r="J655" i="21" s="1"/>
  <c r="K655" i="21" s="1"/>
  <c r="L685" i="21"/>
  <c r="I685" i="21"/>
  <c r="J685" i="21" s="1"/>
  <c r="K685" i="21" s="1"/>
  <c r="L710" i="21"/>
  <c r="I710" i="21"/>
  <c r="J710" i="21" s="1"/>
  <c r="K710" i="21" s="1"/>
  <c r="L719" i="21"/>
  <c r="I719" i="21"/>
  <c r="J719" i="21" s="1"/>
  <c r="K719" i="21" s="1"/>
  <c r="L754" i="21"/>
  <c r="I754" i="21"/>
  <c r="J754" i="21" s="1"/>
  <c r="K754" i="21" s="1"/>
  <c r="L761" i="21"/>
  <c r="I761" i="21"/>
  <c r="J761" i="21" s="1"/>
  <c r="K761" i="21" s="1"/>
  <c r="L767" i="21"/>
  <c r="I767" i="21"/>
  <c r="J767" i="21" s="1"/>
  <c r="K767" i="21" s="1"/>
  <c r="L797" i="21"/>
  <c r="I797" i="21"/>
  <c r="J797" i="21" s="1"/>
  <c r="K797" i="21" s="1"/>
  <c r="I877" i="21"/>
  <c r="J877" i="21" s="1"/>
  <c r="K877" i="21" s="1"/>
  <c r="L877" i="21"/>
  <c r="L370" i="21"/>
  <c r="I370" i="21"/>
  <c r="J370" i="21" s="1"/>
  <c r="K370" i="21" s="1"/>
  <c r="L703" i="21"/>
  <c r="I703" i="21"/>
  <c r="J703" i="21" s="1"/>
  <c r="K703" i="21" s="1"/>
  <c r="I254" i="21"/>
  <c r="J254" i="21" s="1"/>
  <c r="K254" i="21" s="1"/>
  <c r="I286" i="21"/>
  <c r="J286" i="21" s="1"/>
  <c r="K286" i="21" s="1"/>
  <c r="I318" i="21"/>
  <c r="J318" i="21" s="1"/>
  <c r="K318" i="21" s="1"/>
  <c r="L366" i="21"/>
  <c r="I366" i="21"/>
  <c r="J366" i="21" s="1"/>
  <c r="K366" i="21" s="1"/>
  <c r="I412" i="21"/>
  <c r="J412" i="21" s="1"/>
  <c r="K412" i="21" s="1"/>
  <c r="I444" i="21"/>
  <c r="J444" i="21" s="1"/>
  <c r="K444" i="21" s="1"/>
  <c r="I476" i="21"/>
  <c r="J476" i="21" s="1"/>
  <c r="K476" i="21" s="1"/>
  <c r="I508" i="21"/>
  <c r="J508" i="21" s="1"/>
  <c r="K508" i="21" s="1"/>
  <c r="I532" i="21"/>
  <c r="J532" i="21" s="1"/>
  <c r="K532" i="21" s="1"/>
  <c r="L543" i="21"/>
  <c r="I543" i="21"/>
  <c r="J543" i="21" s="1"/>
  <c r="K543" i="21" s="1"/>
  <c r="I594" i="21"/>
  <c r="J594" i="21" s="1"/>
  <c r="K594" i="21" s="1"/>
  <c r="I633" i="21"/>
  <c r="J633" i="21" s="1"/>
  <c r="K633" i="21" s="1"/>
  <c r="L690" i="21"/>
  <c r="I690" i="21"/>
  <c r="J690" i="21" s="1"/>
  <c r="K690" i="21" s="1"/>
  <c r="L697" i="21"/>
  <c r="I697" i="21"/>
  <c r="J697" i="21" s="1"/>
  <c r="K697" i="21" s="1"/>
  <c r="L758" i="21"/>
  <c r="I758" i="21"/>
  <c r="J758" i="21" s="1"/>
  <c r="K758" i="21" s="1"/>
  <c r="L781" i="21"/>
  <c r="I781" i="21"/>
  <c r="J781" i="21" s="1"/>
  <c r="K781" i="21" s="1"/>
  <c r="L793" i="21"/>
  <c r="I793" i="21"/>
  <c r="J793" i="21" s="1"/>
  <c r="K793" i="21" s="1"/>
  <c r="L805" i="21"/>
  <c r="I805" i="21"/>
  <c r="J805" i="21" s="1"/>
  <c r="K805" i="21" s="1"/>
  <c r="L826" i="21"/>
  <c r="I826" i="21"/>
  <c r="J826" i="21" s="1"/>
  <c r="K826" i="21" s="1"/>
  <c r="L923" i="21"/>
  <c r="I923" i="21"/>
  <c r="J923" i="21" s="1"/>
  <c r="K923" i="21" s="1"/>
  <c r="I943" i="21"/>
  <c r="J943" i="21" s="1"/>
  <c r="K943" i="21" s="1"/>
  <c r="L943" i="21"/>
  <c r="I829" i="21"/>
  <c r="J829" i="21" s="1"/>
  <c r="K829" i="21" s="1"/>
  <c r="L829" i="21"/>
  <c r="I845" i="21"/>
  <c r="J845" i="21" s="1"/>
  <c r="K845" i="21" s="1"/>
  <c r="L845" i="21"/>
  <c r="I849" i="21"/>
  <c r="J849" i="21" s="1"/>
  <c r="K849" i="21" s="1"/>
  <c r="L849" i="21"/>
  <c r="I853" i="21"/>
  <c r="J853" i="21" s="1"/>
  <c r="K853" i="21" s="1"/>
  <c r="L853" i="21"/>
  <c r="I857" i="21"/>
  <c r="J857" i="21" s="1"/>
  <c r="K857" i="21" s="1"/>
  <c r="L857" i="21"/>
  <c r="I861" i="21"/>
  <c r="J861" i="21" s="1"/>
  <c r="K861" i="21" s="1"/>
  <c r="L861" i="21"/>
  <c r="L874" i="21"/>
  <c r="I874" i="21"/>
  <c r="J874" i="21" s="1"/>
  <c r="K874" i="21" s="1"/>
  <c r="L878" i="21"/>
  <c r="I878" i="21"/>
  <c r="J878" i="21" s="1"/>
  <c r="K878" i="21" s="1"/>
  <c r="L882" i="21"/>
  <c r="I882" i="21"/>
  <c r="J882" i="21" s="1"/>
  <c r="K882" i="21" s="1"/>
  <c r="L918" i="21"/>
  <c r="I918" i="21"/>
  <c r="J918" i="21" s="1"/>
  <c r="K918" i="21" s="1"/>
  <c r="L875" i="21"/>
  <c r="I875" i="21"/>
  <c r="J875" i="21" s="1"/>
  <c r="K875" i="21" s="1"/>
  <c r="L885" i="21"/>
  <c r="I885" i="21"/>
  <c r="J885" i="21" s="1"/>
  <c r="K885" i="21" s="1"/>
  <c r="L889" i="21"/>
  <c r="I889" i="21"/>
  <c r="J889" i="21" s="1"/>
  <c r="K889" i="21" s="1"/>
  <c r="I893" i="21"/>
  <c r="J893" i="21" s="1"/>
  <c r="K893" i="21" s="1"/>
  <c r="L893" i="21"/>
  <c r="I394" i="21"/>
  <c r="J394" i="21" s="1"/>
  <c r="K394" i="21" s="1"/>
  <c r="I398" i="21"/>
  <c r="J398" i="21" s="1"/>
  <c r="K398" i="21" s="1"/>
  <c r="I402" i="21"/>
  <c r="J402" i="21" s="1"/>
  <c r="K402" i="21" s="1"/>
  <c r="I406" i="21"/>
  <c r="J406" i="21" s="1"/>
  <c r="K406" i="21" s="1"/>
  <c r="I410" i="21"/>
  <c r="J410" i="21" s="1"/>
  <c r="K410" i="21" s="1"/>
  <c r="I414" i="21"/>
  <c r="J414" i="21" s="1"/>
  <c r="K414" i="21" s="1"/>
  <c r="I418" i="21"/>
  <c r="J418" i="21" s="1"/>
  <c r="K418" i="21" s="1"/>
  <c r="I422" i="21"/>
  <c r="J422" i="21" s="1"/>
  <c r="K422" i="21" s="1"/>
  <c r="I426" i="21"/>
  <c r="J426" i="21" s="1"/>
  <c r="K426" i="21" s="1"/>
  <c r="I430" i="21"/>
  <c r="J430" i="21" s="1"/>
  <c r="K430" i="21" s="1"/>
  <c r="I434" i="21"/>
  <c r="J434" i="21" s="1"/>
  <c r="K434" i="21" s="1"/>
  <c r="I438" i="21"/>
  <c r="J438" i="21" s="1"/>
  <c r="K438" i="21" s="1"/>
  <c r="I442" i="21"/>
  <c r="J442" i="21" s="1"/>
  <c r="K442" i="21" s="1"/>
  <c r="I446" i="21"/>
  <c r="J446" i="21" s="1"/>
  <c r="K446" i="21" s="1"/>
  <c r="I450" i="21"/>
  <c r="J450" i="21" s="1"/>
  <c r="K450" i="21" s="1"/>
  <c r="I454" i="21"/>
  <c r="J454" i="21" s="1"/>
  <c r="K454" i="21" s="1"/>
  <c r="I458" i="21"/>
  <c r="J458" i="21" s="1"/>
  <c r="K458" i="21" s="1"/>
  <c r="I462" i="21"/>
  <c r="J462" i="21" s="1"/>
  <c r="K462" i="21" s="1"/>
  <c r="I466" i="21"/>
  <c r="J466" i="21" s="1"/>
  <c r="K466" i="21" s="1"/>
  <c r="I470" i="21"/>
  <c r="J470" i="21" s="1"/>
  <c r="K470" i="21" s="1"/>
  <c r="I474" i="21"/>
  <c r="J474" i="21" s="1"/>
  <c r="K474" i="21" s="1"/>
  <c r="I478" i="21"/>
  <c r="J478" i="21" s="1"/>
  <c r="K478" i="21" s="1"/>
  <c r="I482" i="21"/>
  <c r="J482" i="21" s="1"/>
  <c r="K482" i="21" s="1"/>
  <c r="I486" i="21"/>
  <c r="J486" i="21" s="1"/>
  <c r="K486" i="21" s="1"/>
  <c r="I490" i="21"/>
  <c r="J490" i="21" s="1"/>
  <c r="K490" i="21" s="1"/>
  <c r="I494" i="21"/>
  <c r="J494" i="21" s="1"/>
  <c r="K494" i="21" s="1"/>
  <c r="I498" i="21"/>
  <c r="J498" i="21" s="1"/>
  <c r="K498" i="21" s="1"/>
  <c r="I502" i="21"/>
  <c r="J502" i="21" s="1"/>
  <c r="K502" i="21" s="1"/>
  <c r="I506" i="21"/>
  <c r="J506" i="21" s="1"/>
  <c r="K506" i="21" s="1"/>
  <c r="I510" i="21"/>
  <c r="J510" i="21" s="1"/>
  <c r="K510" i="21" s="1"/>
  <c r="I513" i="21"/>
  <c r="J513" i="21" s="1"/>
  <c r="K513" i="21" s="1"/>
  <c r="I515" i="21"/>
  <c r="J515" i="21" s="1"/>
  <c r="K515" i="21" s="1"/>
  <c r="I522" i="21"/>
  <c r="J522" i="21" s="1"/>
  <c r="K522" i="21" s="1"/>
  <c r="I529" i="21"/>
  <c r="J529" i="21" s="1"/>
  <c r="K529" i="21" s="1"/>
  <c r="I531" i="21"/>
  <c r="J531" i="21" s="1"/>
  <c r="K531" i="21" s="1"/>
  <c r="I538" i="21"/>
  <c r="J538" i="21" s="1"/>
  <c r="K538" i="21" s="1"/>
  <c r="I545" i="21"/>
  <c r="J545" i="21" s="1"/>
  <c r="K545" i="21" s="1"/>
  <c r="I547" i="21"/>
  <c r="J547" i="21" s="1"/>
  <c r="K547" i="21" s="1"/>
  <c r="I554" i="21"/>
  <c r="J554" i="21" s="1"/>
  <c r="K554" i="21" s="1"/>
  <c r="I561" i="21"/>
  <c r="J561" i="21" s="1"/>
  <c r="K561" i="21" s="1"/>
  <c r="I563" i="21"/>
  <c r="J563" i="21" s="1"/>
  <c r="K563" i="21" s="1"/>
  <c r="I570" i="21"/>
  <c r="J570" i="21" s="1"/>
  <c r="K570" i="21" s="1"/>
  <c r="I577" i="21"/>
  <c r="J577" i="21" s="1"/>
  <c r="K577" i="21" s="1"/>
  <c r="I579" i="21"/>
  <c r="J579" i="21" s="1"/>
  <c r="K579" i="21" s="1"/>
  <c r="I586" i="21"/>
  <c r="J586" i="21" s="1"/>
  <c r="K586" i="21" s="1"/>
  <c r="I593" i="21"/>
  <c r="J593" i="21" s="1"/>
  <c r="K593" i="21" s="1"/>
  <c r="I595" i="21"/>
  <c r="J595" i="21" s="1"/>
  <c r="K595" i="21" s="1"/>
  <c r="I602" i="21"/>
  <c r="J602" i="21" s="1"/>
  <c r="K602" i="21" s="1"/>
  <c r="I609" i="21"/>
  <c r="J609" i="21" s="1"/>
  <c r="K609" i="21" s="1"/>
  <c r="I611" i="21"/>
  <c r="J611" i="21" s="1"/>
  <c r="K611" i="21" s="1"/>
  <c r="I618" i="21"/>
  <c r="J618" i="21" s="1"/>
  <c r="K618" i="21" s="1"/>
  <c r="I625" i="21"/>
  <c r="J625" i="21" s="1"/>
  <c r="K625" i="21" s="1"/>
  <c r="I627" i="21"/>
  <c r="J627" i="21" s="1"/>
  <c r="K627" i="21" s="1"/>
  <c r="I634" i="21"/>
  <c r="J634" i="21" s="1"/>
  <c r="K634" i="21" s="1"/>
  <c r="I641" i="21"/>
  <c r="J641" i="21" s="1"/>
  <c r="K641" i="21" s="1"/>
  <c r="I643" i="21"/>
  <c r="J643" i="21" s="1"/>
  <c r="K643" i="21" s="1"/>
  <c r="I650" i="21"/>
  <c r="J650" i="21" s="1"/>
  <c r="K650" i="21" s="1"/>
  <c r="I657" i="21"/>
  <c r="J657" i="21" s="1"/>
  <c r="K657" i="21" s="1"/>
  <c r="I659" i="21"/>
  <c r="J659" i="21" s="1"/>
  <c r="K659" i="21" s="1"/>
  <c r="I666" i="21"/>
  <c r="J666" i="21" s="1"/>
  <c r="K666" i="21" s="1"/>
  <c r="I673" i="21"/>
  <c r="J673" i="21" s="1"/>
  <c r="K673" i="21" s="1"/>
  <c r="I675" i="21"/>
  <c r="J675" i="21" s="1"/>
  <c r="K675" i="21" s="1"/>
  <c r="I682" i="21"/>
  <c r="J682" i="21" s="1"/>
  <c r="K682" i="21" s="1"/>
  <c r="I689" i="21"/>
  <c r="J689" i="21" s="1"/>
  <c r="K689" i="21" s="1"/>
  <c r="I691" i="21"/>
  <c r="J691" i="21" s="1"/>
  <c r="K691" i="21" s="1"/>
  <c r="I698" i="21"/>
  <c r="J698" i="21" s="1"/>
  <c r="K698" i="21" s="1"/>
  <c r="I705" i="21"/>
  <c r="J705" i="21" s="1"/>
  <c r="K705" i="21" s="1"/>
  <c r="I707" i="21"/>
  <c r="J707" i="21" s="1"/>
  <c r="K707" i="21" s="1"/>
  <c r="I714" i="21"/>
  <c r="J714" i="21" s="1"/>
  <c r="K714" i="21" s="1"/>
  <c r="I721" i="21"/>
  <c r="J721" i="21" s="1"/>
  <c r="K721" i="21" s="1"/>
  <c r="I723" i="21"/>
  <c r="J723" i="21" s="1"/>
  <c r="K723" i="21" s="1"/>
  <c r="I730" i="21"/>
  <c r="J730" i="21" s="1"/>
  <c r="K730" i="21" s="1"/>
  <c r="I737" i="21"/>
  <c r="J737" i="21" s="1"/>
  <c r="K737" i="21" s="1"/>
  <c r="I739" i="21"/>
  <c r="J739" i="21" s="1"/>
  <c r="K739" i="21" s="1"/>
  <c r="I746" i="21"/>
  <c r="J746" i="21" s="1"/>
  <c r="K746" i="21" s="1"/>
  <c r="I753" i="21"/>
  <c r="J753" i="21" s="1"/>
  <c r="K753" i="21" s="1"/>
  <c r="I755" i="21"/>
  <c r="J755" i="21" s="1"/>
  <c r="K755" i="21" s="1"/>
  <c r="I762" i="21"/>
  <c r="J762" i="21" s="1"/>
  <c r="K762" i="21" s="1"/>
  <c r="I769" i="21"/>
  <c r="J769" i="21" s="1"/>
  <c r="K769" i="21" s="1"/>
  <c r="I771" i="21"/>
  <c r="J771" i="21" s="1"/>
  <c r="K771" i="21" s="1"/>
  <c r="I778" i="21"/>
  <c r="J778" i="21" s="1"/>
  <c r="K778" i="21" s="1"/>
  <c r="I785" i="21"/>
  <c r="J785" i="21" s="1"/>
  <c r="K785" i="21" s="1"/>
  <c r="I789" i="21"/>
  <c r="J789" i="21" s="1"/>
  <c r="K789" i="21" s="1"/>
  <c r="I802" i="21"/>
  <c r="J802" i="21" s="1"/>
  <c r="K802" i="21" s="1"/>
  <c r="I804" i="21"/>
  <c r="J804" i="21" s="1"/>
  <c r="K804" i="21" s="1"/>
  <c r="I816" i="21"/>
  <c r="J816" i="21" s="1"/>
  <c r="K816" i="21" s="1"/>
  <c r="I824" i="21"/>
  <c r="J824" i="21" s="1"/>
  <c r="K824" i="21" s="1"/>
  <c r="I833" i="21"/>
  <c r="J833" i="21" s="1"/>
  <c r="K833" i="21" s="1"/>
  <c r="L833" i="21"/>
  <c r="I836" i="21"/>
  <c r="J836" i="21" s="1"/>
  <c r="K836" i="21" s="1"/>
  <c r="L879" i="21"/>
  <c r="I879" i="21"/>
  <c r="J879" i="21" s="1"/>
  <c r="K879" i="21" s="1"/>
  <c r="L894" i="21"/>
  <c r="I894" i="21"/>
  <c r="J894" i="21" s="1"/>
  <c r="K894" i="21" s="1"/>
  <c r="I897" i="21"/>
  <c r="J897" i="21" s="1"/>
  <c r="K897" i="21" s="1"/>
  <c r="L897" i="21"/>
  <c r="L914" i="21"/>
  <c r="I914" i="21"/>
  <c r="J914" i="21" s="1"/>
  <c r="K914" i="21" s="1"/>
  <c r="I919" i="21"/>
  <c r="J919" i="21" s="1"/>
  <c r="K919" i="21" s="1"/>
  <c r="L919" i="21"/>
  <c r="L929" i="21"/>
  <c r="I929" i="21"/>
  <c r="J929" i="21" s="1"/>
  <c r="K929" i="21" s="1"/>
  <c r="L886" i="21"/>
  <c r="I886" i="21"/>
  <c r="J886" i="21" s="1"/>
  <c r="K886" i="21" s="1"/>
  <c r="L890" i="21"/>
  <c r="I890" i="21"/>
  <c r="J890" i="21" s="1"/>
  <c r="K890" i="21" s="1"/>
  <c r="L909" i="21"/>
  <c r="I909" i="21"/>
  <c r="J909" i="21" s="1"/>
  <c r="K909" i="21" s="1"/>
  <c r="L915" i="21"/>
  <c r="I915" i="21"/>
  <c r="J915" i="21" s="1"/>
  <c r="K915" i="21" s="1"/>
  <c r="I837" i="21"/>
  <c r="J837" i="21" s="1"/>
  <c r="K837" i="21" s="1"/>
  <c r="L837" i="21"/>
  <c r="L847" i="21"/>
  <c r="I847" i="21"/>
  <c r="J847" i="21" s="1"/>
  <c r="K847" i="21" s="1"/>
  <c r="L851" i="21"/>
  <c r="I851" i="21"/>
  <c r="J851" i="21" s="1"/>
  <c r="K851" i="21" s="1"/>
  <c r="L855" i="21"/>
  <c r="I855" i="21"/>
  <c r="J855" i="21" s="1"/>
  <c r="K855" i="21" s="1"/>
  <c r="L859" i="21"/>
  <c r="I859" i="21"/>
  <c r="J859" i="21" s="1"/>
  <c r="K859" i="21" s="1"/>
  <c r="L863" i="21"/>
  <c r="I863" i="21"/>
  <c r="J863" i="21" s="1"/>
  <c r="K863" i="21" s="1"/>
  <c r="L902" i="21"/>
  <c r="I902" i="21"/>
  <c r="J902" i="21" s="1"/>
  <c r="K902" i="21" s="1"/>
  <c r="L905" i="21"/>
  <c r="I905" i="21"/>
  <c r="J905" i="21" s="1"/>
  <c r="K905" i="21" s="1"/>
  <c r="I921" i="21"/>
  <c r="J921" i="21" s="1"/>
  <c r="K921" i="21" s="1"/>
  <c r="L921" i="21"/>
  <c r="I790" i="21"/>
  <c r="J790" i="21" s="1"/>
  <c r="K790" i="21" s="1"/>
  <c r="I792" i="21"/>
  <c r="J792" i="21" s="1"/>
  <c r="K792" i="21" s="1"/>
  <c r="I809" i="21"/>
  <c r="J809" i="21" s="1"/>
  <c r="K809" i="21" s="1"/>
  <c r="I817" i="21"/>
  <c r="J817" i="21" s="1"/>
  <c r="K817" i="21" s="1"/>
  <c r="I825" i="21"/>
  <c r="J825" i="21" s="1"/>
  <c r="K825" i="21" s="1"/>
  <c r="I831" i="21"/>
  <c r="J831" i="21" s="1"/>
  <c r="K831" i="21" s="1"/>
  <c r="I834" i="21"/>
  <c r="J834" i="21" s="1"/>
  <c r="K834" i="21" s="1"/>
  <c r="I870" i="21"/>
  <c r="J870" i="21" s="1"/>
  <c r="K870" i="21" s="1"/>
  <c r="L887" i="21"/>
  <c r="L903" i="21"/>
  <c r="I903" i="21"/>
  <c r="J903" i="21" s="1"/>
  <c r="K903" i="21" s="1"/>
  <c r="I931" i="21"/>
  <c r="J931" i="21" s="1"/>
  <c r="K931" i="21" s="1"/>
  <c r="L931" i="21"/>
  <c r="L937" i="21"/>
  <c r="I937" i="21"/>
  <c r="J937" i="21" s="1"/>
  <c r="K937" i="21" s="1"/>
  <c r="I841" i="21"/>
  <c r="J841" i="21" s="1"/>
  <c r="K841" i="21" s="1"/>
  <c r="L841" i="21"/>
  <c r="I867" i="21"/>
  <c r="J867" i="21" s="1"/>
  <c r="K867" i="21" s="1"/>
  <c r="I873" i="21"/>
  <c r="J873" i="21" s="1"/>
  <c r="K873" i="21" s="1"/>
  <c r="I891" i="21"/>
  <c r="J891" i="21" s="1"/>
  <c r="K891" i="21" s="1"/>
  <c r="L911" i="21"/>
  <c r="I911" i="21"/>
  <c r="J911" i="21" s="1"/>
  <c r="K911" i="21" s="1"/>
  <c r="L938" i="21"/>
  <c r="I938" i="21"/>
  <c r="J938" i="21" s="1"/>
  <c r="K938" i="21" s="1"/>
  <c r="I928" i="21"/>
  <c r="J928" i="21" s="1"/>
  <c r="K928" i="21" s="1"/>
  <c r="I901" i="21"/>
  <c r="J901" i="21" s="1"/>
  <c r="K901" i="21" s="1"/>
  <c r="I906" i="21"/>
  <c r="J906" i="21" s="1"/>
  <c r="K906" i="21" s="1"/>
  <c r="I913" i="21"/>
  <c r="J913" i="21" s="1"/>
  <c r="K913" i="21" s="1"/>
  <c r="L916" i="21"/>
  <c r="I920" i="21"/>
  <c r="J920" i="21" s="1"/>
  <c r="K920" i="21" s="1"/>
  <c r="I930" i="21"/>
  <c r="J930" i="21" s="1"/>
  <c r="K930" i="21" s="1"/>
  <c r="I940" i="21"/>
  <c r="J940" i="21" s="1"/>
  <c r="K940" i="21" s="1"/>
  <c r="L922" i="21"/>
  <c r="I922" i="21"/>
  <c r="J922" i="21" s="1"/>
  <c r="K922" i="21" s="1"/>
  <c r="L925" i="21"/>
  <c r="I866" i="21"/>
  <c r="J866" i="21" s="1"/>
  <c r="K866" i="21" s="1"/>
  <c r="I869" i="21"/>
  <c r="J869" i="21" s="1"/>
  <c r="K869" i="21" s="1"/>
  <c r="I883" i="21"/>
  <c r="J883" i="21" s="1"/>
  <c r="K883" i="21" s="1"/>
  <c r="I895" i="21"/>
  <c r="J895" i="21" s="1"/>
  <c r="K895" i="21" s="1"/>
  <c r="I900" i="21"/>
  <c r="J900" i="21" s="1"/>
  <c r="K900" i="21" s="1"/>
  <c r="I910" i="21"/>
  <c r="J910" i="21" s="1"/>
  <c r="K910" i="21" s="1"/>
  <c r="I924" i="21"/>
  <c r="J924" i="21" s="1"/>
  <c r="K924" i="21" s="1"/>
  <c r="I926" i="21"/>
  <c r="J926" i="21" s="1"/>
  <c r="K926" i="21" s="1"/>
  <c r="I934" i="21"/>
  <c r="J934" i="21" s="1"/>
  <c r="K934" i="21" s="1"/>
  <c r="I1686" i="15"/>
  <c r="J1686" i="15" s="1"/>
  <c r="K1686" i="15" s="1"/>
  <c r="I14" i="15"/>
  <c r="J14" i="15" s="1"/>
  <c r="K14" i="15" s="1"/>
  <c r="I1599" i="15"/>
  <c r="J1599" i="15" s="1"/>
  <c r="K1599" i="15" s="1"/>
  <c r="I1133" i="15"/>
  <c r="J1133" i="15" s="1"/>
  <c r="K1133" i="15" s="1"/>
  <c r="I654" i="15"/>
  <c r="J654" i="15" s="1"/>
  <c r="K654" i="15" s="1"/>
  <c r="I2198" i="15"/>
  <c r="J2198" i="15" s="1"/>
  <c r="K2198" i="15" s="1"/>
  <c r="I1941" i="15"/>
  <c r="J1941" i="15" s="1"/>
  <c r="K1941" i="15" s="1"/>
  <c r="I373" i="15"/>
  <c r="J373" i="15" s="1"/>
  <c r="K373" i="15" s="1"/>
  <c r="I926" i="15"/>
  <c r="J926" i="15" s="1"/>
  <c r="K926" i="15" s="1"/>
  <c r="L689" i="15"/>
  <c r="I689" i="15"/>
  <c r="J689" i="15" s="1"/>
  <c r="K689" i="15" s="1"/>
  <c r="L497" i="15"/>
  <c r="I497" i="15"/>
  <c r="J497" i="15" s="1"/>
  <c r="K497" i="15" s="1"/>
  <c r="L97" i="15"/>
  <c r="I97" i="15"/>
  <c r="J97" i="15" s="1"/>
  <c r="K97" i="15" s="1"/>
  <c r="I2095" i="15"/>
  <c r="J2095" i="15" s="1"/>
  <c r="K2095" i="15" s="1"/>
  <c r="I1281" i="15"/>
  <c r="J1281" i="15" s="1"/>
  <c r="K1281" i="15" s="1"/>
  <c r="I417" i="15"/>
  <c r="J417" i="15" s="1"/>
  <c r="K417" i="15" s="1"/>
  <c r="I369" i="15"/>
  <c r="J369" i="15" s="1"/>
  <c r="K369" i="15" s="1"/>
  <c r="I289" i="15"/>
  <c r="J289" i="15" s="1"/>
  <c r="K289" i="15" s="1"/>
  <c r="I198" i="15"/>
  <c r="J198" i="15" s="1"/>
  <c r="K198" i="15" s="1"/>
  <c r="I2782" i="15"/>
  <c r="J2782" i="15" s="1"/>
  <c r="K2782" i="15" s="1"/>
  <c r="I2037" i="15"/>
  <c r="J2037" i="15" s="1"/>
  <c r="K2037" i="15" s="1"/>
  <c r="I1583" i="15"/>
  <c r="J1583" i="15" s="1"/>
  <c r="K1583" i="15" s="1"/>
  <c r="I1223" i="15"/>
  <c r="J1223" i="15" s="1"/>
  <c r="K1223" i="15" s="1"/>
  <c r="I673" i="15"/>
  <c r="J673" i="15" s="1"/>
  <c r="K673" i="15" s="1"/>
  <c r="I273" i="15"/>
  <c r="J273" i="15" s="1"/>
  <c r="K273" i="15" s="1"/>
  <c r="I197" i="15"/>
  <c r="J197" i="15" s="1"/>
  <c r="K197" i="15" s="1"/>
  <c r="I113" i="15"/>
  <c r="J113" i="15" s="1"/>
  <c r="K113" i="15" s="1"/>
  <c r="I49" i="15"/>
  <c r="J49" i="15" s="1"/>
  <c r="K49" i="15" s="1"/>
  <c r="I1405" i="15"/>
  <c r="J1405" i="15" s="1"/>
  <c r="K1405" i="15" s="1"/>
  <c r="I863" i="15"/>
  <c r="J863" i="15" s="1"/>
  <c r="K863" i="15" s="1"/>
  <c r="I657" i="15"/>
  <c r="J657" i="15" s="1"/>
  <c r="K657" i="15" s="1"/>
  <c r="I481" i="15"/>
  <c r="J481" i="15" s="1"/>
  <c r="K481" i="15" s="1"/>
  <c r="I353" i="15"/>
  <c r="J353" i="15" s="1"/>
  <c r="K353" i="15" s="1"/>
  <c r="I177" i="15"/>
  <c r="J177" i="15" s="1"/>
  <c r="K177" i="15" s="1"/>
  <c r="I111" i="15"/>
  <c r="J111" i="15" s="1"/>
  <c r="K111" i="15" s="1"/>
  <c r="I22" i="15"/>
  <c r="J22" i="15" s="1"/>
  <c r="K22" i="15" s="1"/>
  <c r="I2775" i="15"/>
  <c r="J2775" i="15" s="1"/>
  <c r="K2775" i="15" s="1"/>
  <c r="I2729" i="15"/>
  <c r="J2729" i="15" s="1"/>
  <c r="K2729" i="15" s="1"/>
  <c r="I2614" i="15"/>
  <c r="J2614" i="15" s="1"/>
  <c r="K2614" i="15" s="1"/>
  <c r="I825" i="15"/>
  <c r="J825" i="15" s="1"/>
  <c r="K825" i="15" s="1"/>
  <c r="I453" i="15"/>
  <c r="J453" i="15" s="1"/>
  <c r="K453" i="15" s="1"/>
  <c r="I401" i="15"/>
  <c r="J401" i="15" s="1"/>
  <c r="K401" i="15" s="1"/>
  <c r="I109" i="15"/>
  <c r="J109" i="15" s="1"/>
  <c r="K109" i="15" s="1"/>
  <c r="I609" i="15"/>
  <c r="J609" i="15" s="1"/>
  <c r="K609" i="15" s="1"/>
  <c r="I169" i="15"/>
  <c r="J169" i="15" s="1"/>
  <c r="K169" i="15" s="1"/>
  <c r="I1341" i="15"/>
  <c r="J1341" i="15" s="1"/>
  <c r="K1341" i="15" s="1"/>
  <c r="I545" i="15"/>
  <c r="J545" i="15" s="1"/>
  <c r="K545" i="15" s="1"/>
  <c r="I385" i="15"/>
  <c r="J385" i="15" s="1"/>
  <c r="K385" i="15" s="1"/>
  <c r="I225" i="15"/>
  <c r="J225" i="15" s="1"/>
  <c r="K225" i="15" s="1"/>
  <c r="I705" i="15"/>
  <c r="J705" i="15" s="1"/>
  <c r="K705" i="15" s="1"/>
  <c r="I505" i="15"/>
  <c r="J505" i="15" s="1"/>
  <c r="K505" i="15" s="1"/>
  <c r="I441" i="15"/>
  <c r="J441" i="15" s="1"/>
  <c r="K441" i="15" s="1"/>
  <c r="I305" i="15"/>
  <c r="J305" i="15" s="1"/>
  <c r="K305" i="15" s="1"/>
  <c r="L2346" i="15"/>
  <c r="L140" i="15"/>
  <c r="I140" i="15"/>
  <c r="J140" i="15" s="1"/>
  <c r="K140" i="15" s="1"/>
  <c r="I1277" i="15"/>
  <c r="J1277" i="15" s="1"/>
  <c r="K1277" i="15" s="1"/>
  <c r="I1179" i="15"/>
  <c r="J1179" i="15" s="1"/>
  <c r="K1179" i="15" s="1"/>
  <c r="I1085" i="15"/>
  <c r="J1085" i="15" s="1"/>
  <c r="K1085" i="15" s="1"/>
  <c r="I1011" i="15"/>
  <c r="J1011" i="15" s="1"/>
  <c r="K1011" i="15" s="1"/>
  <c r="I963" i="15"/>
  <c r="J963" i="15" s="1"/>
  <c r="K963" i="15" s="1"/>
  <c r="I598" i="15"/>
  <c r="J598" i="15" s="1"/>
  <c r="K598" i="15" s="1"/>
  <c r="I483" i="15"/>
  <c r="J483" i="15" s="1"/>
  <c r="K483" i="15" s="1"/>
  <c r="I339" i="15"/>
  <c r="J339" i="15" s="1"/>
  <c r="K339" i="15" s="1"/>
  <c r="I291" i="15"/>
  <c r="J291" i="15" s="1"/>
  <c r="K291" i="15" s="1"/>
  <c r="I243" i="15"/>
  <c r="J243" i="15" s="1"/>
  <c r="K243" i="15" s="1"/>
  <c r="I163" i="15"/>
  <c r="J163" i="15" s="1"/>
  <c r="K163" i="15" s="1"/>
  <c r="I115" i="15"/>
  <c r="J115" i="15" s="1"/>
  <c r="K115" i="15" s="1"/>
  <c r="I91" i="15"/>
  <c r="J91" i="15" s="1"/>
  <c r="K91" i="15" s="1"/>
  <c r="I43" i="15"/>
  <c r="J43" i="15" s="1"/>
  <c r="K43" i="15" s="1"/>
  <c r="I1894" i="15"/>
  <c r="J1894" i="15" s="1"/>
  <c r="K1894" i="15" s="1"/>
  <c r="L1894" i="15"/>
  <c r="I1942" i="15"/>
  <c r="J1942" i="15" s="1"/>
  <c r="K1942" i="15" s="1"/>
  <c r="I1339" i="15"/>
  <c r="J1339" i="15" s="1"/>
  <c r="K1339" i="15" s="1"/>
  <c r="I1227" i="15"/>
  <c r="J1227" i="15" s="1"/>
  <c r="K1227" i="15" s="1"/>
  <c r="I1149" i="15"/>
  <c r="J1149" i="15" s="1"/>
  <c r="K1149" i="15" s="1"/>
  <c r="I1079" i="15"/>
  <c r="J1079" i="15" s="1"/>
  <c r="K1079" i="15" s="1"/>
  <c r="I1005" i="15"/>
  <c r="J1005" i="15" s="1"/>
  <c r="K1005" i="15" s="1"/>
  <c r="I437" i="15"/>
  <c r="J437" i="15" s="1"/>
  <c r="K437" i="15" s="1"/>
  <c r="I403" i="15"/>
  <c r="J403" i="15" s="1"/>
  <c r="K403" i="15" s="1"/>
  <c r="I371" i="15"/>
  <c r="J371" i="15" s="1"/>
  <c r="K371" i="15" s="1"/>
  <c r="I331" i="15"/>
  <c r="J331" i="15" s="1"/>
  <c r="K331" i="15" s="1"/>
  <c r="I235" i="15"/>
  <c r="J235" i="15" s="1"/>
  <c r="K235" i="15" s="1"/>
  <c r="I195" i="15"/>
  <c r="J195" i="15" s="1"/>
  <c r="K195" i="15" s="1"/>
  <c r="I155" i="15"/>
  <c r="J155" i="15" s="1"/>
  <c r="K155" i="15" s="1"/>
  <c r="I83" i="15"/>
  <c r="J83" i="15" s="1"/>
  <c r="K83" i="15" s="1"/>
  <c r="I35" i="15"/>
  <c r="J35" i="15" s="1"/>
  <c r="K35" i="15" s="1"/>
  <c r="I1331" i="15"/>
  <c r="J1331" i="15" s="1"/>
  <c r="K1331" i="15" s="1"/>
  <c r="I1075" i="15"/>
  <c r="J1075" i="15" s="1"/>
  <c r="K1075" i="15" s="1"/>
  <c r="I1003" i="15"/>
  <c r="J1003" i="15" s="1"/>
  <c r="K1003" i="15" s="1"/>
  <c r="I526" i="15"/>
  <c r="J526" i="15" s="1"/>
  <c r="K526" i="15" s="1"/>
  <c r="I475" i="15"/>
  <c r="J475" i="15" s="1"/>
  <c r="K475" i="15" s="1"/>
  <c r="I435" i="15"/>
  <c r="J435" i="15" s="1"/>
  <c r="K435" i="15" s="1"/>
  <c r="I323" i="15"/>
  <c r="J323" i="15" s="1"/>
  <c r="K323" i="15" s="1"/>
  <c r="I283" i="15"/>
  <c r="J283" i="15" s="1"/>
  <c r="K283" i="15" s="1"/>
  <c r="I227" i="15"/>
  <c r="J227" i="15" s="1"/>
  <c r="K227" i="15" s="1"/>
  <c r="I187" i="15"/>
  <c r="J187" i="15" s="1"/>
  <c r="K187" i="15" s="1"/>
  <c r="I147" i="15"/>
  <c r="J147" i="15" s="1"/>
  <c r="K147" i="15" s="1"/>
  <c r="I75" i="15"/>
  <c r="J75" i="15" s="1"/>
  <c r="K75" i="15" s="1"/>
  <c r="I27" i="15"/>
  <c r="J27" i="15" s="1"/>
  <c r="K27" i="15" s="1"/>
  <c r="L2218" i="15"/>
  <c r="I2711" i="15"/>
  <c r="J2711" i="15" s="1"/>
  <c r="K2711" i="15" s="1"/>
  <c r="I1869" i="15"/>
  <c r="J1869" i="15" s="1"/>
  <c r="K1869" i="15" s="1"/>
  <c r="I1323" i="15"/>
  <c r="J1323" i="15" s="1"/>
  <c r="K1323" i="15" s="1"/>
  <c r="I1222" i="15"/>
  <c r="J1222" i="15" s="1"/>
  <c r="K1222" i="15" s="1"/>
  <c r="I1131" i="15"/>
  <c r="J1131" i="15" s="1"/>
  <c r="K1131" i="15" s="1"/>
  <c r="I1043" i="15"/>
  <c r="J1043" i="15" s="1"/>
  <c r="K1043" i="15" s="1"/>
  <c r="I999" i="15"/>
  <c r="J999" i="15" s="1"/>
  <c r="K999" i="15" s="1"/>
  <c r="I687" i="15"/>
  <c r="J687" i="15" s="1"/>
  <c r="K687" i="15" s="1"/>
  <c r="I507" i="15"/>
  <c r="J507" i="15" s="1"/>
  <c r="K507" i="15" s="1"/>
  <c r="I467" i="15"/>
  <c r="J467" i="15" s="1"/>
  <c r="K467" i="15" s="1"/>
  <c r="I433" i="15"/>
  <c r="J433" i="15" s="1"/>
  <c r="K433" i="15" s="1"/>
  <c r="I395" i="15"/>
  <c r="J395" i="15" s="1"/>
  <c r="K395" i="15" s="1"/>
  <c r="I363" i="15"/>
  <c r="J363" i="15" s="1"/>
  <c r="K363" i="15" s="1"/>
  <c r="I275" i="15"/>
  <c r="J275" i="15" s="1"/>
  <c r="K275" i="15" s="1"/>
  <c r="I182" i="15"/>
  <c r="J182" i="15" s="1"/>
  <c r="K182" i="15" s="1"/>
  <c r="I67" i="15"/>
  <c r="J67" i="15" s="1"/>
  <c r="K67" i="15" s="1"/>
  <c r="I2341" i="15"/>
  <c r="J2341" i="15" s="1"/>
  <c r="K2341" i="15" s="1"/>
  <c r="I1813" i="15"/>
  <c r="J1813" i="15" s="1"/>
  <c r="K1813" i="15" s="1"/>
  <c r="I1430" i="15"/>
  <c r="J1430" i="15" s="1"/>
  <c r="K1430" i="15" s="1"/>
  <c r="I1315" i="15"/>
  <c r="J1315" i="15" s="1"/>
  <c r="K1315" i="15" s="1"/>
  <c r="I1211" i="15"/>
  <c r="J1211" i="15" s="1"/>
  <c r="K1211" i="15" s="1"/>
  <c r="I1123" i="15"/>
  <c r="J1123" i="15" s="1"/>
  <c r="K1123" i="15" s="1"/>
  <c r="I1038" i="15"/>
  <c r="J1038" i="15" s="1"/>
  <c r="K1038" i="15" s="1"/>
  <c r="I995" i="15"/>
  <c r="J995" i="15" s="1"/>
  <c r="K995" i="15" s="1"/>
  <c r="I459" i="15"/>
  <c r="J459" i="15" s="1"/>
  <c r="K459" i="15" s="1"/>
  <c r="I427" i="15"/>
  <c r="J427" i="15" s="1"/>
  <c r="K427" i="15" s="1"/>
  <c r="I390" i="15"/>
  <c r="J390" i="15" s="1"/>
  <c r="K390" i="15" s="1"/>
  <c r="I359" i="15"/>
  <c r="J359" i="15" s="1"/>
  <c r="K359" i="15" s="1"/>
  <c r="I315" i="15"/>
  <c r="J315" i="15" s="1"/>
  <c r="K315" i="15" s="1"/>
  <c r="I219" i="15"/>
  <c r="J219" i="15" s="1"/>
  <c r="K219" i="15" s="1"/>
  <c r="I179" i="15"/>
  <c r="J179" i="15" s="1"/>
  <c r="K179" i="15" s="1"/>
  <c r="I107" i="15"/>
  <c r="J107" i="15" s="1"/>
  <c r="K107" i="15" s="1"/>
  <c r="I59" i="15"/>
  <c r="J59" i="15" s="1"/>
  <c r="K59" i="15" s="1"/>
  <c r="I19" i="15"/>
  <c r="J19" i="15" s="1"/>
  <c r="K19" i="15" s="1"/>
  <c r="L380" i="16"/>
  <c r="I1092" i="16"/>
  <c r="J1092" i="16" s="1"/>
  <c r="K1092" i="16" s="1"/>
  <c r="L1136" i="16"/>
  <c r="L1501" i="16"/>
  <c r="I1683" i="16"/>
  <c r="J1683" i="16" s="1"/>
  <c r="K1683" i="16" s="1"/>
  <c r="I1706" i="16"/>
  <c r="J1706" i="16" s="1"/>
  <c r="K1706" i="16" s="1"/>
  <c r="L1108" i="16"/>
  <c r="L1524" i="16"/>
  <c r="L163" i="16"/>
  <c r="L444" i="16"/>
  <c r="I1124" i="16"/>
  <c r="J1124" i="16" s="1"/>
  <c r="K1124" i="16" s="1"/>
  <c r="I1615" i="16"/>
  <c r="J1615" i="16" s="1"/>
  <c r="K1615" i="16" s="1"/>
  <c r="I1199" i="16"/>
  <c r="J1199" i="16" s="1"/>
  <c r="K1199" i="16" s="1"/>
  <c r="I363" i="16"/>
  <c r="J363" i="16" s="1"/>
  <c r="K363" i="16" s="1"/>
  <c r="L835" i="16"/>
  <c r="I1186" i="16"/>
  <c r="J1186" i="16" s="1"/>
  <c r="K1186" i="16" s="1"/>
  <c r="L123" i="16"/>
  <c r="I1005" i="16"/>
  <c r="J1005" i="16" s="1"/>
  <c r="K1005" i="16" s="1"/>
  <c r="I1148" i="16"/>
  <c r="J1148" i="16" s="1"/>
  <c r="K1148" i="16" s="1"/>
  <c r="I1292" i="16"/>
  <c r="J1292" i="16" s="1"/>
  <c r="K1292" i="16" s="1"/>
  <c r="L1292" i="16"/>
  <c r="L1364" i="16"/>
  <c r="I1364" i="16"/>
  <c r="J1364" i="16" s="1"/>
  <c r="K1364" i="16" s="1"/>
  <c r="L236" i="16"/>
  <c r="I1024" i="16"/>
  <c r="J1024" i="16" s="1"/>
  <c r="K1024" i="16" s="1"/>
  <c r="I1104" i="16"/>
  <c r="J1104" i="16" s="1"/>
  <c r="K1104" i="16" s="1"/>
  <c r="I1131" i="16"/>
  <c r="J1131" i="16" s="1"/>
  <c r="K1131" i="16" s="1"/>
  <c r="I1653" i="16"/>
  <c r="J1653" i="16" s="1"/>
  <c r="K1653" i="16" s="1"/>
  <c r="I1691" i="16"/>
  <c r="J1691" i="16" s="1"/>
  <c r="K1691" i="16" s="1"/>
  <c r="I1752" i="16"/>
  <c r="J1752" i="16" s="1"/>
  <c r="K1752" i="16" s="1"/>
  <c r="L412" i="16"/>
  <c r="I500" i="16"/>
  <c r="J500" i="16" s="1"/>
  <c r="K500" i="16" s="1"/>
  <c r="L1010" i="16"/>
  <c r="L1053" i="16"/>
  <c r="I1060" i="16"/>
  <c r="J1060" i="16" s="1"/>
  <c r="K1060" i="16" s="1"/>
  <c r="I1144" i="16"/>
  <c r="J1144" i="16" s="1"/>
  <c r="K1144" i="16" s="1"/>
  <c r="I1239" i="16"/>
  <c r="J1239" i="16" s="1"/>
  <c r="K1239" i="16" s="1"/>
  <c r="I1538" i="16"/>
  <c r="J1538" i="16" s="1"/>
  <c r="K1538" i="16" s="1"/>
  <c r="I1647" i="16"/>
  <c r="J1647" i="16" s="1"/>
  <c r="K1647" i="16" s="1"/>
  <c r="I1747" i="16"/>
  <c r="J1747" i="16" s="1"/>
  <c r="K1747" i="16" s="1"/>
  <c r="I24" i="16"/>
  <c r="J24" i="16" s="1"/>
  <c r="K24" i="16" s="1"/>
  <c r="L865" i="16"/>
  <c r="I1196" i="16"/>
  <c r="J1196" i="16" s="1"/>
  <c r="K1196" i="16" s="1"/>
  <c r="L1468" i="16"/>
  <c r="L1525" i="16"/>
  <c r="I1591" i="16"/>
  <c r="J1591" i="16" s="1"/>
  <c r="K1591" i="16" s="1"/>
  <c r="I1605" i="16"/>
  <c r="J1605" i="16" s="1"/>
  <c r="K1605" i="16" s="1"/>
  <c r="L1612" i="16"/>
  <c r="L1692" i="16"/>
  <c r="I1856" i="16"/>
  <c r="J1856" i="16" s="1"/>
  <c r="K1856" i="16" s="1"/>
  <c r="L436" i="16"/>
  <c r="L450" i="16"/>
  <c r="L524" i="16"/>
  <c r="I325" i="16"/>
  <c r="J325" i="16" s="1"/>
  <c r="K325" i="16" s="1"/>
  <c r="I596" i="16"/>
  <c r="J596" i="16" s="1"/>
  <c r="K596" i="16" s="1"/>
  <c r="L985" i="16"/>
  <c r="I1382" i="16"/>
  <c r="J1382" i="16" s="1"/>
  <c r="K1382" i="16" s="1"/>
  <c r="I620" i="16"/>
  <c r="J620" i="16" s="1"/>
  <c r="K620" i="16" s="1"/>
  <c r="I899" i="16"/>
  <c r="J899" i="16" s="1"/>
  <c r="K899" i="16" s="1"/>
  <c r="L949" i="16"/>
  <c r="I1845" i="16"/>
  <c r="J1845" i="16" s="1"/>
  <c r="K1845" i="16" s="1"/>
  <c r="I1855" i="16"/>
  <c r="J1855" i="16" s="1"/>
  <c r="K1855" i="16" s="1"/>
  <c r="L1494" i="16"/>
  <c r="I1494" i="16"/>
  <c r="J1494" i="16" s="1"/>
  <c r="K1494" i="16" s="1"/>
  <c r="I1780" i="16"/>
  <c r="J1780" i="16" s="1"/>
  <c r="K1780" i="16" s="1"/>
  <c r="L1780" i="16"/>
  <c r="I652" i="16"/>
  <c r="J652" i="16" s="1"/>
  <c r="K652" i="16" s="1"/>
  <c r="L898" i="16"/>
  <c r="L912" i="16"/>
  <c r="I931" i="16"/>
  <c r="J931" i="16" s="1"/>
  <c r="K931" i="16" s="1"/>
  <c r="I1158" i="16"/>
  <c r="J1158" i="16" s="1"/>
  <c r="K1158" i="16" s="1"/>
  <c r="L1164" i="16"/>
  <c r="L1510" i="16"/>
  <c r="I1618" i="16"/>
  <c r="J1618" i="16" s="1"/>
  <c r="K1618" i="16" s="1"/>
  <c r="L1646" i="16"/>
  <c r="L1748" i="16"/>
  <c r="I1767" i="16"/>
  <c r="J1767" i="16" s="1"/>
  <c r="K1767" i="16" s="1"/>
  <c r="I1792" i="16"/>
  <c r="J1792" i="16" s="1"/>
  <c r="K1792" i="16" s="1"/>
  <c r="I1831" i="16"/>
  <c r="J1831" i="16" s="1"/>
  <c r="K1831" i="16" s="1"/>
  <c r="L1879" i="16"/>
  <c r="I146" i="16"/>
  <c r="J146" i="16" s="1"/>
  <c r="K146" i="16" s="1"/>
  <c r="I503" i="16"/>
  <c r="J503" i="16" s="1"/>
  <c r="K503" i="16" s="1"/>
  <c r="L536" i="16"/>
  <c r="I666" i="16"/>
  <c r="J666" i="16" s="1"/>
  <c r="K666" i="16" s="1"/>
  <c r="I1088" i="16"/>
  <c r="J1088" i="16" s="1"/>
  <c r="K1088" i="16" s="1"/>
  <c r="I1553" i="16"/>
  <c r="J1553" i="16" s="1"/>
  <c r="K1553" i="16" s="1"/>
  <c r="I1703" i="16"/>
  <c r="J1703" i="16" s="1"/>
  <c r="K1703" i="16" s="1"/>
  <c r="L1716" i="16"/>
  <c r="I2" i="16"/>
  <c r="J2" i="16" s="1"/>
  <c r="K2" i="16" s="1"/>
  <c r="I36" i="16"/>
  <c r="J36" i="16" s="1"/>
  <c r="K36" i="16" s="1"/>
  <c r="I74" i="16"/>
  <c r="J74" i="16" s="1"/>
  <c r="K74" i="16" s="1"/>
  <c r="L406" i="16"/>
  <c r="L464" i="16"/>
  <c r="L484" i="16"/>
  <c r="I674" i="16"/>
  <c r="J674" i="16" s="1"/>
  <c r="K674" i="16" s="1"/>
  <c r="I1076" i="16"/>
  <c r="J1076" i="16" s="1"/>
  <c r="K1076" i="16" s="1"/>
  <c r="I1089" i="16"/>
  <c r="J1089" i="16" s="1"/>
  <c r="K1089" i="16" s="1"/>
  <c r="I1609" i="16"/>
  <c r="J1609" i="16" s="1"/>
  <c r="K1609" i="16" s="1"/>
  <c r="I1682" i="16"/>
  <c r="J1682" i="16" s="1"/>
  <c r="K1682" i="16" s="1"/>
  <c r="I1867" i="16"/>
  <c r="J1867" i="16" s="1"/>
  <c r="K1867" i="16" s="1"/>
  <c r="L1906" i="16"/>
  <c r="I100" i="16"/>
  <c r="J100" i="16" s="1"/>
  <c r="K100" i="16" s="1"/>
  <c r="L600" i="16"/>
  <c r="L656" i="16"/>
  <c r="L950" i="16"/>
  <c r="I957" i="16"/>
  <c r="J957" i="16" s="1"/>
  <c r="K957" i="16" s="1"/>
  <c r="I1025" i="16"/>
  <c r="J1025" i="16" s="1"/>
  <c r="K1025" i="16" s="1"/>
  <c r="I1073" i="16"/>
  <c r="J1073" i="16" s="1"/>
  <c r="K1073" i="16" s="1"/>
  <c r="L1176" i="16"/>
  <c r="I1247" i="16"/>
  <c r="J1247" i="16" s="1"/>
  <c r="K1247" i="16" s="1"/>
  <c r="I1521" i="16"/>
  <c r="J1521" i="16" s="1"/>
  <c r="K1521" i="16" s="1"/>
  <c r="L1545" i="16"/>
  <c r="L1557" i="16"/>
  <c r="I1631" i="16"/>
  <c r="J1631" i="16" s="1"/>
  <c r="K1631" i="16" s="1"/>
  <c r="I1650" i="16"/>
  <c r="J1650" i="16" s="1"/>
  <c r="K1650" i="16" s="1"/>
  <c r="I1695" i="16"/>
  <c r="J1695" i="16" s="1"/>
  <c r="K1695" i="16" s="1"/>
  <c r="I1759" i="16"/>
  <c r="J1759" i="16" s="1"/>
  <c r="K1759" i="16" s="1"/>
  <c r="L1821" i="16"/>
  <c r="L11" i="16"/>
  <c r="I11" i="16"/>
  <c r="J11" i="16" s="1"/>
  <c r="K11" i="16" s="1"/>
  <c r="L184" i="16"/>
  <c r="I184" i="16"/>
  <c r="J184" i="16" s="1"/>
  <c r="K184" i="16" s="1"/>
  <c r="L1446" i="16"/>
  <c r="I1446" i="16"/>
  <c r="J1446" i="16" s="1"/>
  <c r="K1446" i="16" s="1"/>
  <c r="I91" i="16"/>
  <c r="J91" i="16" s="1"/>
  <c r="K91" i="16" s="1"/>
  <c r="L91" i="16"/>
  <c r="I649" i="16"/>
  <c r="J649" i="16" s="1"/>
  <c r="K649" i="16" s="1"/>
  <c r="L649" i="16"/>
  <c r="I775" i="16"/>
  <c r="J775" i="16" s="1"/>
  <c r="K775" i="16" s="1"/>
  <c r="L775" i="16"/>
  <c r="I527" i="16"/>
  <c r="J527" i="16" s="1"/>
  <c r="K527" i="16" s="1"/>
  <c r="L527" i="16"/>
  <c r="I843" i="16"/>
  <c r="J843" i="16" s="1"/>
  <c r="K843" i="16" s="1"/>
  <c r="L843" i="16"/>
  <c r="L230" i="16"/>
  <c r="I230" i="16"/>
  <c r="J230" i="16" s="1"/>
  <c r="K230" i="16" s="1"/>
  <c r="L20" i="16"/>
  <c r="I20" i="16"/>
  <c r="J20" i="16" s="1"/>
  <c r="K20" i="16" s="1"/>
  <c r="L306" i="16"/>
  <c r="I306" i="16"/>
  <c r="J306" i="16" s="1"/>
  <c r="K306" i="16" s="1"/>
  <c r="L741" i="16"/>
  <c r="I741" i="16"/>
  <c r="J741" i="16" s="1"/>
  <c r="K741" i="16" s="1"/>
  <c r="L868" i="16"/>
  <c r="I868" i="16"/>
  <c r="J868" i="16" s="1"/>
  <c r="K868" i="16" s="1"/>
  <c r="I958" i="16"/>
  <c r="J958" i="16" s="1"/>
  <c r="K958" i="16" s="1"/>
  <c r="L958" i="16"/>
  <c r="L222" i="16"/>
  <c r="I222" i="16"/>
  <c r="J222" i="16" s="1"/>
  <c r="K222" i="16" s="1"/>
  <c r="L274" i="16"/>
  <c r="I274" i="16"/>
  <c r="J274" i="16" s="1"/>
  <c r="K274" i="16" s="1"/>
  <c r="I402" i="16"/>
  <c r="J402" i="16" s="1"/>
  <c r="K402" i="16" s="1"/>
  <c r="L402" i="16"/>
  <c r="L254" i="16"/>
  <c r="I254" i="16"/>
  <c r="J254" i="16" s="1"/>
  <c r="K254" i="16" s="1"/>
  <c r="I779" i="16"/>
  <c r="J779" i="16" s="1"/>
  <c r="K779" i="16" s="1"/>
  <c r="L779" i="16"/>
  <c r="I839" i="16"/>
  <c r="J839" i="16" s="1"/>
  <c r="K839" i="16" s="1"/>
  <c r="L839" i="16"/>
  <c r="L218" i="16"/>
  <c r="I218" i="16"/>
  <c r="J218" i="16" s="1"/>
  <c r="K218" i="16" s="1"/>
  <c r="L510" i="16"/>
  <c r="I510" i="16"/>
  <c r="J510" i="16" s="1"/>
  <c r="K510" i="16" s="1"/>
  <c r="I603" i="16"/>
  <c r="J603" i="16" s="1"/>
  <c r="K603" i="16" s="1"/>
  <c r="L603" i="16"/>
  <c r="I932" i="16"/>
  <c r="J932" i="16" s="1"/>
  <c r="K932" i="16" s="1"/>
  <c r="L932" i="16"/>
  <c r="I1244" i="16"/>
  <c r="J1244" i="16" s="1"/>
  <c r="K1244" i="16" s="1"/>
  <c r="L1244" i="16"/>
  <c r="L1354" i="16"/>
  <c r="I1354" i="16"/>
  <c r="J1354" i="16" s="1"/>
  <c r="K1354" i="16" s="1"/>
  <c r="L590" i="16"/>
  <c r="I590" i="16"/>
  <c r="J590" i="16" s="1"/>
  <c r="K590" i="16" s="1"/>
  <c r="L871" i="16"/>
  <c r="I871" i="16"/>
  <c r="J871" i="16" s="1"/>
  <c r="K871" i="16" s="1"/>
  <c r="I961" i="16"/>
  <c r="J961" i="16" s="1"/>
  <c r="K961" i="16" s="1"/>
  <c r="L961" i="16"/>
  <c r="I1013" i="16"/>
  <c r="J1013" i="16" s="1"/>
  <c r="K1013" i="16" s="1"/>
  <c r="L1013" i="16"/>
  <c r="L1223" i="16"/>
  <c r="I1223" i="16"/>
  <c r="J1223" i="16" s="1"/>
  <c r="K1223" i="16" s="1"/>
  <c r="I1296" i="16"/>
  <c r="J1296" i="16" s="1"/>
  <c r="K1296" i="16" s="1"/>
  <c r="L1296" i="16"/>
  <c r="L1601" i="16"/>
  <c r="I1601" i="16"/>
  <c r="J1601" i="16" s="1"/>
  <c r="K1601" i="16" s="1"/>
  <c r="L1624" i="16"/>
  <c r="I1624" i="16"/>
  <c r="J1624" i="16" s="1"/>
  <c r="K1624" i="16" s="1"/>
  <c r="L1719" i="16"/>
  <c r="I1719" i="16"/>
  <c r="J1719" i="16" s="1"/>
  <c r="K1719" i="16" s="1"/>
  <c r="I90" i="16"/>
  <c r="J90" i="16" s="1"/>
  <c r="K90" i="16" s="1"/>
  <c r="I160" i="16"/>
  <c r="J160" i="16" s="1"/>
  <c r="K160" i="16" s="1"/>
  <c r="I212" i="16"/>
  <c r="J212" i="16" s="1"/>
  <c r="K212" i="16" s="1"/>
  <c r="L331" i="16"/>
  <c r="L351" i="16"/>
  <c r="L416" i="16"/>
  <c r="I487" i="16"/>
  <c r="J487" i="16" s="1"/>
  <c r="K487" i="16" s="1"/>
  <c r="I509" i="16"/>
  <c r="J509" i="16" s="1"/>
  <c r="K509" i="16" s="1"/>
  <c r="I513" i="16"/>
  <c r="J513" i="16" s="1"/>
  <c r="K513" i="16" s="1"/>
  <c r="L559" i="16"/>
  <c r="L612" i="16"/>
  <c r="L629" i="16"/>
  <c r="L664" i="16"/>
  <c r="I670" i="16"/>
  <c r="J670" i="16" s="1"/>
  <c r="K670" i="16" s="1"/>
  <c r="I893" i="16"/>
  <c r="J893" i="16" s="1"/>
  <c r="K893" i="16" s="1"/>
  <c r="L1190" i="16"/>
  <c r="I1190" i="16"/>
  <c r="J1190" i="16" s="1"/>
  <c r="K1190" i="16" s="1"/>
  <c r="L1284" i="16"/>
  <c r="I1530" i="16"/>
  <c r="J1530" i="16" s="1"/>
  <c r="K1530" i="16" s="1"/>
  <c r="L1530" i="16"/>
  <c r="I1608" i="16"/>
  <c r="J1608" i="16" s="1"/>
  <c r="K1608" i="16" s="1"/>
  <c r="L1608" i="16"/>
  <c r="L1732" i="16"/>
  <c r="I1732" i="16"/>
  <c r="J1732" i="16" s="1"/>
  <c r="K1732" i="16" s="1"/>
  <c r="I1751" i="16"/>
  <c r="J1751" i="16" s="1"/>
  <c r="K1751" i="16" s="1"/>
  <c r="L1835" i="16"/>
  <c r="I1835" i="16"/>
  <c r="J1835" i="16" s="1"/>
  <c r="K1835" i="16" s="1"/>
  <c r="L203" i="16"/>
  <c r="L977" i="16"/>
  <c r="I977" i="16"/>
  <c r="J977" i="16" s="1"/>
  <c r="K977" i="16" s="1"/>
  <c r="I1352" i="16"/>
  <c r="J1352" i="16" s="1"/>
  <c r="K1352" i="16" s="1"/>
  <c r="L1352" i="16"/>
  <c r="L1633" i="16"/>
  <c r="I1633" i="16"/>
  <c r="J1633" i="16" s="1"/>
  <c r="K1633" i="16" s="1"/>
  <c r="L1708" i="16"/>
  <c r="I1708" i="16"/>
  <c r="J1708" i="16" s="1"/>
  <c r="K1708" i="16" s="1"/>
  <c r="I1788" i="16"/>
  <c r="J1788" i="16" s="1"/>
  <c r="K1788" i="16" s="1"/>
  <c r="L1788" i="16"/>
  <c r="L9" i="16"/>
  <c r="I19" i="16"/>
  <c r="J19" i="16" s="1"/>
  <c r="K19" i="16" s="1"/>
  <c r="I136" i="16"/>
  <c r="J136" i="16" s="1"/>
  <c r="K136" i="16" s="1"/>
  <c r="I176" i="16"/>
  <c r="J176" i="16" s="1"/>
  <c r="K176" i="16" s="1"/>
  <c r="I192" i="16"/>
  <c r="J192" i="16" s="1"/>
  <c r="K192" i="16" s="1"/>
  <c r="L228" i="16"/>
  <c r="I256" i="16"/>
  <c r="J256" i="16" s="1"/>
  <c r="K256" i="16" s="1"/>
  <c r="L267" i="16"/>
  <c r="I322" i="16"/>
  <c r="J322" i="16" s="1"/>
  <c r="K322" i="16" s="1"/>
  <c r="L372" i="16"/>
  <c r="L400" i="16"/>
  <c r="L432" i="16"/>
  <c r="L470" i="16"/>
  <c r="I556" i="16"/>
  <c r="J556" i="16" s="1"/>
  <c r="K556" i="16" s="1"/>
  <c r="I637" i="16"/>
  <c r="J637" i="16" s="1"/>
  <c r="K637" i="16" s="1"/>
  <c r="I757" i="16"/>
  <c r="J757" i="16" s="1"/>
  <c r="K757" i="16" s="1"/>
  <c r="I771" i="16"/>
  <c r="J771" i="16" s="1"/>
  <c r="K771" i="16" s="1"/>
  <c r="I805" i="16"/>
  <c r="J805" i="16" s="1"/>
  <c r="K805" i="16" s="1"/>
  <c r="I837" i="16"/>
  <c r="J837" i="16" s="1"/>
  <c r="K837" i="16" s="1"/>
  <c r="I867" i="16"/>
  <c r="J867" i="16" s="1"/>
  <c r="K867" i="16" s="1"/>
  <c r="L889" i="16"/>
  <c r="I928" i="16"/>
  <c r="J928" i="16" s="1"/>
  <c r="K928" i="16" s="1"/>
  <c r="L938" i="16"/>
  <c r="I938" i="16"/>
  <c r="J938" i="16" s="1"/>
  <c r="K938" i="16" s="1"/>
  <c r="I964" i="16"/>
  <c r="J964" i="16" s="1"/>
  <c r="K964" i="16" s="1"/>
  <c r="L964" i="16"/>
  <c r="L1226" i="16"/>
  <c r="I1226" i="16"/>
  <c r="J1226" i="16" s="1"/>
  <c r="K1226" i="16" s="1"/>
  <c r="L1576" i="16"/>
  <c r="I1576" i="16"/>
  <c r="J1576" i="16" s="1"/>
  <c r="K1576" i="16" s="1"/>
  <c r="L1584" i="16"/>
  <c r="I1584" i="16"/>
  <c r="J1584" i="16" s="1"/>
  <c r="K1584" i="16" s="1"/>
  <c r="I1672" i="16"/>
  <c r="J1672" i="16" s="1"/>
  <c r="K1672" i="16" s="1"/>
  <c r="I1764" i="16"/>
  <c r="J1764" i="16" s="1"/>
  <c r="K1764" i="16" s="1"/>
  <c r="L1764" i="16"/>
  <c r="I1830" i="16"/>
  <c r="J1830" i="16" s="1"/>
  <c r="K1830" i="16" s="1"/>
  <c r="I909" i="16"/>
  <c r="J909" i="16" s="1"/>
  <c r="K909" i="16" s="1"/>
  <c r="L909" i="16"/>
  <c r="I1082" i="16"/>
  <c r="J1082" i="16" s="1"/>
  <c r="K1082" i="16" s="1"/>
  <c r="I1172" i="16"/>
  <c r="J1172" i="16" s="1"/>
  <c r="K1172" i="16" s="1"/>
  <c r="L1172" i="16"/>
  <c r="I1212" i="16"/>
  <c r="J1212" i="16" s="1"/>
  <c r="K1212" i="16" s="1"/>
  <c r="I1320" i="16"/>
  <c r="J1320" i="16" s="1"/>
  <c r="K1320" i="16" s="1"/>
  <c r="L1320" i="16"/>
  <c r="I1360" i="16"/>
  <c r="J1360" i="16" s="1"/>
  <c r="K1360" i="16" s="1"/>
  <c r="I1476" i="16"/>
  <c r="J1476" i="16" s="1"/>
  <c r="K1476" i="16" s="1"/>
  <c r="L1476" i="16"/>
  <c r="L1598" i="16"/>
  <c r="I1598" i="16"/>
  <c r="J1598" i="16" s="1"/>
  <c r="K1598" i="16" s="1"/>
  <c r="L1614" i="16"/>
  <c r="I1660" i="16"/>
  <c r="J1660" i="16" s="1"/>
  <c r="K1660" i="16" s="1"/>
  <c r="L1660" i="16"/>
  <c r="L1743" i="16"/>
  <c r="I1743" i="16"/>
  <c r="J1743" i="16" s="1"/>
  <c r="K1743" i="16" s="1"/>
  <c r="L1783" i="16"/>
  <c r="I1783" i="16"/>
  <c r="J1783" i="16" s="1"/>
  <c r="K1783" i="16" s="1"/>
  <c r="L1816" i="16"/>
  <c r="I1816" i="16"/>
  <c r="J1816" i="16" s="1"/>
  <c r="K1816" i="16" s="1"/>
  <c r="L1853" i="16"/>
  <c r="I1853" i="16"/>
  <c r="J1853" i="16" s="1"/>
  <c r="K1853" i="16" s="1"/>
  <c r="L1042" i="16"/>
  <c r="I1042" i="16"/>
  <c r="J1042" i="16" s="1"/>
  <c r="K1042" i="16" s="1"/>
  <c r="L161" i="16"/>
  <c r="L219" i="16"/>
  <c r="I234" i="16"/>
  <c r="J234" i="16" s="1"/>
  <c r="K234" i="16" s="1"/>
  <c r="I328" i="16"/>
  <c r="J328" i="16" s="1"/>
  <c r="K328" i="16" s="1"/>
  <c r="I507" i="16"/>
  <c r="J507" i="16" s="1"/>
  <c r="K507" i="16" s="1"/>
  <c r="L516" i="16"/>
  <c r="I570" i="16"/>
  <c r="J570" i="16" s="1"/>
  <c r="K570" i="16" s="1"/>
  <c r="L592" i="16"/>
  <c r="L632" i="16"/>
  <c r="I686" i="16"/>
  <c r="J686" i="16" s="1"/>
  <c r="K686" i="16" s="1"/>
  <c r="I864" i="16"/>
  <c r="J864" i="16" s="1"/>
  <c r="K864" i="16" s="1"/>
  <c r="I890" i="16"/>
  <c r="J890" i="16" s="1"/>
  <c r="K890" i="16" s="1"/>
  <c r="L1139" i="16"/>
  <c r="I1139" i="16"/>
  <c r="J1139" i="16" s="1"/>
  <c r="K1139" i="16" s="1"/>
  <c r="I1564" i="16"/>
  <c r="J1564" i="16" s="1"/>
  <c r="K1564" i="16" s="1"/>
  <c r="L1564" i="16"/>
  <c r="L1802" i="16"/>
  <c r="I1802" i="16"/>
  <c r="J1802" i="16" s="1"/>
  <c r="K1802" i="16" s="1"/>
  <c r="I1815" i="16"/>
  <c r="J1815" i="16" s="1"/>
  <c r="K1815" i="16" s="1"/>
  <c r="L1132" i="16"/>
  <c r="I1132" i="16"/>
  <c r="J1132" i="16" s="1"/>
  <c r="K1132" i="16" s="1"/>
  <c r="L75" i="16"/>
  <c r="I88" i="16"/>
  <c r="J88" i="16" s="1"/>
  <c r="K88" i="16" s="1"/>
  <c r="I138" i="16"/>
  <c r="J138" i="16" s="1"/>
  <c r="K138" i="16" s="1"/>
  <c r="I158" i="16"/>
  <c r="J158" i="16" s="1"/>
  <c r="K158" i="16" s="1"/>
  <c r="I319" i="16"/>
  <c r="J319" i="16" s="1"/>
  <c r="K319" i="16" s="1"/>
  <c r="I335" i="16"/>
  <c r="J335" i="16" s="1"/>
  <c r="K335" i="16" s="1"/>
  <c r="L355" i="16"/>
  <c r="L644" i="16"/>
  <c r="I807" i="16"/>
  <c r="J807" i="16" s="1"/>
  <c r="K807" i="16" s="1"/>
  <c r="L897" i="16"/>
  <c r="L934" i="16"/>
  <c r="I934" i="16"/>
  <c r="J934" i="16" s="1"/>
  <c r="K934" i="16" s="1"/>
  <c r="I981" i="16"/>
  <c r="J981" i="16" s="1"/>
  <c r="K981" i="16" s="1"/>
  <c r="L981" i="16"/>
  <c r="L1123" i="16"/>
  <c r="I1123" i="16"/>
  <c r="J1123" i="16" s="1"/>
  <c r="K1123" i="16" s="1"/>
  <c r="L1180" i="16"/>
  <c r="I1180" i="16"/>
  <c r="J1180" i="16" s="1"/>
  <c r="K1180" i="16" s="1"/>
  <c r="L1200" i="16"/>
  <c r="I1200" i="16"/>
  <c r="J1200" i="16" s="1"/>
  <c r="K1200" i="16" s="1"/>
  <c r="I1288" i="16"/>
  <c r="J1288" i="16" s="1"/>
  <c r="K1288" i="16" s="1"/>
  <c r="L1288" i="16"/>
  <c r="L1308" i="16"/>
  <c r="I1308" i="16"/>
  <c r="J1308" i="16" s="1"/>
  <c r="K1308" i="16" s="1"/>
  <c r="L1328" i="16"/>
  <c r="I1328" i="16"/>
  <c r="J1328" i="16" s="1"/>
  <c r="K1328" i="16" s="1"/>
  <c r="L1424" i="16"/>
  <c r="I1424" i="16"/>
  <c r="J1424" i="16" s="1"/>
  <c r="K1424" i="16" s="1"/>
  <c r="L1592" i="16"/>
  <c r="I1592" i="16"/>
  <c r="J1592" i="16" s="1"/>
  <c r="K1592" i="16" s="1"/>
  <c r="L1699" i="16"/>
  <c r="I1699" i="16"/>
  <c r="J1699" i="16" s="1"/>
  <c r="K1699" i="16" s="1"/>
  <c r="I914" i="16"/>
  <c r="J914" i="16" s="1"/>
  <c r="K914" i="16" s="1"/>
  <c r="L914" i="16"/>
  <c r="L1696" i="16"/>
  <c r="I1696" i="16"/>
  <c r="J1696" i="16" s="1"/>
  <c r="K1696" i="16" s="1"/>
  <c r="L7" i="16"/>
  <c r="I16" i="16"/>
  <c r="J16" i="16" s="1"/>
  <c r="K16" i="16" s="1"/>
  <c r="I52" i="16"/>
  <c r="J52" i="16" s="1"/>
  <c r="K52" i="16" s="1"/>
  <c r="I72" i="16"/>
  <c r="J72" i="16" s="1"/>
  <c r="K72" i="16" s="1"/>
  <c r="I82" i="16"/>
  <c r="J82" i="16" s="1"/>
  <c r="K82" i="16" s="1"/>
  <c r="I264" i="16"/>
  <c r="J264" i="16" s="1"/>
  <c r="K264" i="16" s="1"/>
  <c r="L295" i="16"/>
  <c r="I694" i="16"/>
  <c r="J694" i="16" s="1"/>
  <c r="K694" i="16" s="1"/>
  <c r="L827" i="16"/>
  <c r="L918" i="16"/>
  <c r="I918" i="16"/>
  <c r="J918" i="16" s="1"/>
  <c r="K918" i="16" s="1"/>
  <c r="I941" i="16"/>
  <c r="J941" i="16" s="1"/>
  <c r="K941" i="16" s="1"/>
  <c r="I1040" i="16"/>
  <c r="J1040" i="16" s="1"/>
  <c r="K1040" i="16" s="1"/>
  <c r="L1040" i="16"/>
  <c r="L1090" i="16"/>
  <c r="I1090" i="16"/>
  <c r="J1090" i="16" s="1"/>
  <c r="K1090" i="16" s="1"/>
  <c r="I1117" i="16"/>
  <c r="J1117" i="16" s="1"/>
  <c r="K1117" i="16" s="1"/>
  <c r="L1117" i="16"/>
  <c r="L1174" i="16"/>
  <c r="I1174" i="16"/>
  <c r="J1174" i="16" s="1"/>
  <c r="K1174" i="16" s="1"/>
  <c r="L1350" i="16"/>
  <c r="I1350" i="16"/>
  <c r="J1350" i="16" s="1"/>
  <c r="K1350" i="16" s="1"/>
  <c r="I1586" i="16"/>
  <c r="J1586" i="16" s="1"/>
  <c r="K1586" i="16" s="1"/>
  <c r="I1724" i="16"/>
  <c r="J1724" i="16" s="1"/>
  <c r="K1724" i="16" s="1"/>
  <c r="L1037" i="16"/>
  <c r="L1192" i="16"/>
  <c r="I1386" i="16"/>
  <c r="J1386" i="16" s="1"/>
  <c r="K1386" i="16" s="1"/>
  <c r="I1448" i="16"/>
  <c r="J1448" i="16" s="1"/>
  <c r="K1448" i="16" s="1"/>
  <c r="L1472" i="16"/>
  <c r="L1533" i="16"/>
  <c r="L1566" i="16"/>
  <c r="I1593" i="16"/>
  <c r="J1593" i="16" s="1"/>
  <c r="K1593" i="16" s="1"/>
  <c r="I1658" i="16"/>
  <c r="J1658" i="16" s="1"/>
  <c r="K1658" i="16" s="1"/>
  <c r="I1727" i="16"/>
  <c r="J1727" i="16" s="1"/>
  <c r="K1727" i="16" s="1"/>
  <c r="I1731" i="16"/>
  <c r="J1731" i="16" s="1"/>
  <c r="K1731" i="16" s="1"/>
  <c r="L1823" i="16"/>
  <c r="I1848" i="16"/>
  <c r="J1848" i="16" s="1"/>
  <c r="K1848" i="16" s="1"/>
  <c r="L1873" i="16"/>
  <c r="I1873" i="16"/>
  <c r="J1873" i="16" s="1"/>
  <c r="K1873" i="16" s="1"/>
  <c r="I1880" i="16"/>
  <c r="J1880" i="16" s="1"/>
  <c r="K1880" i="16" s="1"/>
  <c r="L978" i="16"/>
  <c r="I1097" i="16"/>
  <c r="J1097" i="16" s="1"/>
  <c r="K1097" i="16" s="1"/>
  <c r="I1113" i="16"/>
  <c r="J1113" i="16" s="1"/>
  <c r="K1113" i="16" s="1"/>
  <c r="L1129" i="16"/>
  <c r="I1167" i="16"/>
  <c r="J1167" i="16" s="1"/>
  <c r="K1167" i="16" s="1"/>
  <c r="L1208" i="16"/>
  <c r="L1412" i="16"/>
  <c r="L1492" i="16"/>
  <c r="I1497" i="16"/>
  <c r="J1497" i="16" s="1"/>
  <c r="K1497" i="16" s="1"/>
  <c r="I1577" i="16"/>
  <c r="J1577" i="16" s="1"/>
  <c r="K1577" i="16" s="1"/>
  <c r="I1634" i="16"/>
  <c r="J1634" i="16" s="1"/>
  <c r="K1634" i="16" s="1"/>
  <c r="I1730" i="16"/>
  <c r="J1730" i="16" s="1"/>
  <c r="K1730" i="16" s="1"/>
  <c r="I1763" i="16"/>
  <c r="J1763" i="16" s="1"/>
  <c r="K1763" i="16" s="1"/>
  <c r="I1795" i="16"/>
  <c r="J1795" i="16" s="1"/>
  <c r="K1795" i="16" s="1"/>
  <c r="I1799" i="16"/>
  <c r="J1799" i="16" s="1"/>
  <c r="K1799" i="16" s="1"/>
  <c r="L1889" i="16"/>
  <c r="I1894" i="16"/>
  <c r="J1894" i="16" s="1"/>
  <c r="K1894" i="16" s="1"/>
  <c r="I1914" i="16"/>
  <c r="J1914" i="16" s="1"/>
  <c r="K1914" i="16" s="1"/>
  <c r="I1917" i="16"/>
  <c r="J1917" i="16" s="1"/>
  <c r="K1917" i="16" s="1"/>
  <c r="I107" i="16"/>
  <c r="J107" i="16" s="1"/>
  <c r="K107" i="16" s="1"/>
  <c r="L107" i="16"/>
  <c r="I398" i="16"/>
  <c r="J398" i="16" s="1"/>
  <c r="K398" i="16" s="1"/>
  <c r="L398" i="16"/>
  <c r="I196" i="16"/>
  <c r="J196" i="16" s="1"/>
  <c r="K196" i="16" s="1"/>
  <c r="L196" i="16"/>
  <c r="I232" i="16"/>
  <c r="J232" i="16" s="1"/>
  <c r="K232" i="16" s="1"/>
  <c r="L232" i="16"/>
  <c r="I378" i="16"/>
  <c r="J378" i="16" s="1"/>
  <c r="K378" i="16" s="1"/>
  <c r="L378" i="16"/>
  <c r="L657" i="16"/>
  <c r="I657" i="16"/>
  <c r="J657" i="16" s="1"/>
  <c r="K657" i="16" s="1"/>
  <c r="I495" i="16"/>
  <c r="J495" i="16" s="1"/>
  <c r="K495" i="16" s="1"/>
  <c r="L495" i="16"/>
  <c r="I597" i="16"/>
  <c r="J597" i="16" s="1"/>
  <c r="K597" i="16" s="1"/>
  <c r="L597" i="16"/>
  <c r="L214" i="16"/>
  <c r="I214" i="16"/>
  <c r="J214" i="16" s="1"/>
  <c r="K214" i="16" s="1"/>
  <c r="L545" i="16"/>
  <c r="I545" i="16"/>
  <c r="J545" i="16" s="1"/>
  <c r="K545" i="16" s="1"/>
  <c r="L202" i="16"/>
  <c r="I202" i="16"/>
  <c r="J202" i="16" s="1"/>
  <c r="K202" i="16" s="1"/>
  <c r="I422" i="16"/>
  <c r="J422" i="16" s="1"/>
  <c r="K422" i="16" s="1"/>
  <c r="L422" i="16"/>
  <c r="I462" i="16"/>
  <c r="J462" i="16" s="1"/>
  <c r="K462" i="16" s="1"/>
  <c r="L462" i="16"/>
  <c r="L3" i="16"/>
  <c r="I3" i="16"/>
  <c r="J3" i="16" s="1"/>
  <c r="K3" i="16" s="1"/>
  <c r="L68" i="16"/>
  <c r="I68" i="16"/>
  <c r="J68" i="16" s="1"/>
  <c r="K68" i="16" s="1"/>
  <c r="I511" i="16"/>
  <c r="J511" i="16" s="1"/>
  <c r="K511" i="16" s="1"/>
  <c r="L511" i="16"/>
  <c r="L526" i="16"/>
  <c r="I526" i="16"/>
  <c r="J526" i="16" s="1"/>
  <c r="K526" i="16" s="1"/>
  <c r="L1143" i="16"/>
  <c r="I1143" i="16"/>
  <c r="J1143" i="16" s="1"/>
  <c r="K1143" i="16" s="1"/>
  <c r="L154" i="16"/>
  <c r="I154" i="16"/>
  <c r="J154" i="16" s="1"/>
  <c r="K154" i="16" s="1"/>
  <c r="L174" i="16"/>
  <c r="I174" i="16"/>
  <c r="J174" i="16" s="1"/>
  <c r="K174" i="16" s="1"/>
  <c r="L198" i="16"/>
  <c r="I198" i="16"/>
  <c r="J198" i="16" s="1"/>
  <c r="K198" i="16" s="1"/>
  <c r="L238" i="16"/>
  <c r="I238" i="16"/>
  <c r="J238" i="16" s="1"/>
  <c r="K238" i="16" s="1"/>
  <c r="L265" i="16"/>
  <c r="I265" i="16"/>
  <c r="J265" i="16" s="1"/>
  <c r="K265" i="16" s="1"/>
  <c r="L277" i="16"/>
  <c r="I277" i="16"/>
  <c r="J277" i="16" s="1"/>
  <c r="K277" i="16" s="1"/>
  <c r="L309" i="16"/>
  <c r="I309" i="16"/>
  <c r="J309" i="16" s="1"/>
  <c r="K309" i="16" s="1"/>
  <c r="L332" i="16"/>
  <c r="I332" i="16"/>
  <c r="J332" i="16" s="1"/>
  <c r="K332" i="16" s="1"/>
  <c r="L344" i="16"/>
  <c r="I344" i="16"/>
  <c r="J344" i="16" s="1"/>
  <c r="K344" i="16" s="1"/>
  <c r="I434" i="16"/>
  <c r="J434" i="16" s="1"/>
  <c r="K434" i="16" s="1"/>
  <c r="L434" i="16"/>
  <c r="L497" i="16"/>
  <c r="I497" i="16"/>
  <c r="J497" i="16" s="1"/>
  <c r="K497" i="16" s="1"/>
  <c r="L539" i="16"/>
  <c r="I539" i="16"/>
  <c r="J539" i="16" s="1"/>
  <c r="K539" i="16" s="1"/>
  <c r="L625" i="16"/>
  <c r="I625" i="16"/>
  <c r="J625" i="16" s="1"/>
  <c r="K625" i="16" s="1"/>
  <c r="L697" i="16"/>
  <c r="I697" i="16"/>
  <c r="J697" i="16" s="1"/>
  <c r="K697" i="16" s="1"/>
  <c r="I731" i="16"/>
  <c r="J731" i="16" s="1"/>
  <c r="K731" i="16" s="1"/>
  <c r="L731" i="16"/>
  <c r="L739" i="16"/>
  <c r="I739" i="16"/>
  <c r="J739" i="16" s="1"/>
  <c r="K739" i="16" s="1"/>
  <c r="L751" i="16"/>
  <c r="I751" i="16"/>
  <c r="J751" i="16" s="1"/>
  <c r="K751" i="16" s="1"/>
  <c r="I763" i="16"/>
  <c r="J763" i="16" s="1"/>
  <c r="K763" i="16" s="1"/>
  <c r="L763" i="16"/>
  <c r="L791" i="16"/>
  <c r="I791" i="16"/>
  <c r="J791" i="16" s="1"/>
  <c r="K791" i="16" s="1"/>
  <c r="I799" i="16"/>
  <c r="J799" i="16" s="1"/>
  <c r="K799" i="16" s="1"/>
  <c r="L799" i="16"/>
  <c r="L829" i="16"/>
  <c r="I829" i="16"/>
  <c r="J829" i="16" s="1"/>
  <c r="K829" i="16" s="1"/>
  <c r="L845" i="16"/>
  <c r="I845" i="16"/>
  <c r="J845" i="16" s="1"/>
  <c r="K845" i="16" s="1"/>
  <c r="L948" i="16"/>
  <c r="I948" i="16"/>
  <c r="J948" i="16" s="1"/>
  <c r="K948" i="16" s="1"/>
  <c r="I1016" i="16"/>
  <c r="J1016" i="16" s="1"/>
  <c r="K1016" i="16" s="1"/>
  <c r="L1016" i="16"/>
  <c r="L1034" i="16"/>
  <c r="I1034" i="16"/>
  <c r="J1034" i="16" s="1"/>
  <c r="K1034" i="16" s="1"/>
  <c r="L1336" i="16"/>
  <c r="I1336" i="16"/>
  <c r="J1336" i="16" s="1"/>
  <c r="K1336" i="16" s="1"/>
  <c r="L178" i="16"/>
  <c r="I178" i="16"/>
  <c r="J178" i="16" s="1"/>
  <c r="K178" i="16" s="1"/>
  <c r="L216" i="16"/>
  <c r="L220" i="16"/>
  <c r="I220" i="16"/>
  <c r="J220" i="16" s="1"/>
  <c r="K220" i="16" s="1"/>
  <c r="I250" i="16"/>
  <c r="J250" i="16" s="1"/>
  <c r="K250" i="16" s="1"/>
  <c r="L283" i="16"/>
  <c r="I283" i="16"/>
  <c r="J283" i="16" s="1"/>
  <c r="K283" i="16" s="1"/>
  <c r="L290" i="16"/>
  <c r="I290" i="16"/>
  <c r="J290" i="16" s="1"/>
  <c r="K290" i="16" s="1"/>
  <c r="L296" i="16"/>
  <c r="I296" i="16"/>
  <c r="J296" i="16" s="1"/>
  <c r="K296" i="16" s="1"/>
  <c r="I361" i="16"/>
  <c r="J361" i="16" s="1"/>
  <c r="K361" i="16" s="1"/>
  <c r="L446" i="16"/>
  <c r="L476" i="16"/>
  <c r="I492" i="16"/>
  <c r="J492" i="16" s="1"/>
  <c r="K492" i="16" s="1"/>
  <c r="I521" i="16"/>
  <c r="J521" i="16" s="1"/>
  <c r="K521" i="16" s="1"/>
  <c r="L521" i="16"/>
  <c r="I525" i="16"/>
  <c r="J525" i="16" s="1"/>
  <c r="K525" i="16" s="1"/>
  <c r="L525" i="16"/>
  <c r="I533" i="16"/>
  <c r="J533" i="16" s="1"/>
  <c r="K533" i="16" s="1"/>
  <c r="L558" i="16"/>
  <c r="I558" i="16"/>
  <c r="J558" i="16" s="1"/>
  <c r="K558" i="16" s="1"/>
  <c r="L564" i="16"/>
  <c r="I564" i="16"/>
  <c r="J564" i="16" s="1"/>
  <c r="K564" i="16" s="1"/>
  <c r="I580" i="16"/>
  <c r="J580" i="16" s="1"/>
  <c r="K580" i="16" s="1"/>
  <c r="L591" i="16"/>
  <c r="I591" i="16"/>
  <c r="J591" i="16" s="1"/>
  <c r="K591" i="16" s="1"/>
  <c r="L606" i="16"/>
  <c r="I606" i="16"/>
  <c r="J606" i="16" s="1"/>
  <c r="K606" i="16" s="1"/>
  <c r="I617" i="16"/>
  <c r="J617" i="16" s="1"/>
  <c r="K617" i="16" s="1"/>
  <c r="L617" i="16"/>
  <c r="L626" i="16"/>
  <c r="I626" i="16"/>
  <c r="J626" i="16" s="1"/>
  <c r="K626" i="16" s="1"/>
  <c r="I663" i="16"/>
  <c r="J663" i="16" s="1"/>
  <c r="K663" i="16" s="1"/>
  <c r="L669" i="16"/>
  <c r="I669" i="16"/>
  <c r="J669" i="16" s="1"/>
  <c r="K669" i="16" s="1"/>
  <c r="L679" i="16"/>
  <c r="I679" i="16"/>
  <c r="J679" i="16" s="1"/>
  <c r="K679" i="16" s="1"/>
  <c r="I705" i="16"/>
  <c r="J705" i="16" s="1"/>
  <c r="K705" i="16" s="1"/>
  <c r="L705" i="16"/>
  <c r="I713" i="16"/>
  <c r="J713" i="16" s="1"/>
  <c r="K713" i="16" s="1"/>
  <c r="L713" i="16"/>
  <c r="L719" i="16"/>
  <c r="I719" i="16"/>
  <c r="J719" i="16" s="1"/>
  <c r="K719" i="16" s="1"/>
  <c r="L906" i="16"/>
  <c r="I906" i="16"/>
  <c r="J906" i="16" s="1"/>
  <c r="K906" i="16" s="1"/>
  <c r="L922" i="16"/>
  <c r="I922" i="16"/>
  <c r="J922" i="16" s="1"/>
  <c r="K922" i="16" s="1"/>
  <c r="L1051" i="16"/>
  <c r="I1051" i="16"/>
  <c r="J1051" i="16" s="1"/>
  <c r="K1051" i="16" s="1"/>
  <c r="L1058" i="16"/>
  <c r="I1058" i="16"/>
  <c r="J1058" i="16" s="1"/>
  <c r="K1058" i="16" s="1"/>
  <c r="L1220" i="16"/>
  <c r="I1220" i="16"/>
  <c r="J1220" i="16" s="1"/>
  <c r="K1220" i="16" s="1"/>
  <c r="L571" i="16"/>
  <c r="I571" i="16"/>
  <c r="J571" i="16" s="1"/>
  <c r="K571" i="16" s="1"/>
  <c r="L765" i="16"/>
  <c r="I765" i="16"/>
  <c r="J765" i="16" s="1"/>
  <c r="K765" i="16" s="1"/>
  <c r="L855" i="16"/>
  <c r="I855" i="16"/>
  <c r="J855" i="16" s="1"/>
  <c r="K855" i="16" s="1"/>
  <c r="L1091" i="16"/>
  <c r="I1091" i="16"/>
  <c r="J1091" i="16" s="1"/>
  <c r="K1091" i="16" s="1"/>
  <c r="L33" i="16"/>
  <c r="I33" i="16"/>
  <c r="J33" i="16" s="1"/>
  <c r="K33" i="16" s="1"/>
  <c r="L466" i="16"/>
  <c r="I504" i="16"/>
  <c r="J504" i="16" s="1"/>
  <c r="K504" i="16" s="1"/>
  <c r="L813" i="16"/>
  <c r="I813" i="16"/>
  <c r="J813" i="16" s="1"/>
  <c r="K813" i="16" s="1"/>
  <c r="L896" i="16"/>
  <c r="I896" i="16"/>
  <c r="J896" i="16" s="1"/>
  <c r="K896" i="16" s="1"/>
  <c r="L1002" i="16"/>
  <c r="I1002" i="16"/>
  <c r="J1002" i="16" s="1"/>
  <c r="K1002" i="16" s="1"/>
  <c r="L1602" i="16"/>
  <c r="I1602" i="16"/>
  <c r="J1602" i="16" s="1"/>
  <c r="K1602" i="16" s="1"/>
  <c r="L1686" i="16"/>
  <c r="I1686" i="16"/>
  <c r="J1686" i="16" s="1"/>
  <c r="K1686" i="16" s="1"/>
  <c r="I4" i="16"/>
  <c r="J4" i="16" s="1"/>
  <c r="K4" i="16" s="1"/>
  <c r="L4" i="16"/>
  <c r="L27" i="16"/>
  <c r="L180" i="16"/>
  <c r="I204" i="16"/>
  <c r="J204" i="16" s="1"/>
  <c r="K204" i="16" s="1"/>
  <c r="I240" i="16"/>
  <c r="J240" i="16" s="1"/>
  <c r="K240" i="16" s="1"/>
  <c r="L246" i="16"/>
  <c r="I246" i="16"/>
  <c r="J246" i="16" s="1"/>
  <c r="K246" i="16" s="1"/>
  <c r="L262" i="16"/>
  <c r="I262" i="16"/>
  <c r="J262" i="16" s="1"/>
  <c r="K262" i="16" s="1"/>
  <c r="L268" i="16"/>
  <c r="I268" i="16"/>
  <c r="J268" i="16" s="1"/>
  <c r="K268" i="16" s="1"/>
  <c r="L280" i="16"/>
  <c r="I280" i="16"/>
  <c r="J280" i="16" s="1"/>
  <c r="K280" i="16" s="1"/>
  <c r="L293" i="16"/>
  <c r="I293" i="16"/>
  <c r="J293" i="16" s="1"/>
  <c r="K293" i="16" s="1"/>
  <c r="I299" i="16"/>
  <c r="J299" i="16" s="1"/>
  <c r="K299" i="16" s="1"/>
  <c r="L299" i="16"/>
  <c r="L341" i="16"/>
  <c r="I341" i="16"/>
  <c r="J341" i="16" s="1"/>
  <c r="K341" i="16" s="1"/>
  <c r="L352" i="16"/>
  <c r="L358" i="16"/>
  <c r="I394" i="16"/>
  <c r="J394" i="16" s="1"/>
  <c r="K394" i="16" s="1"/>
  <c r="L394" i="16"/>
  <c r="I418" i="16"/>
  <c r="J418" i="16" s="1"/>
  <c r="K418" i="16" s="1"/>
  <c r="L418" i="16"/>
  <c r="I530" i="16"/>
  <c r="J530" i="16" s="1"/>
  <c r="K530" i="16" s="1"/>
  <c r="L555" i="16"/>
  <c r="I555" i="16"/>
  <c r="J555" i="16" s="1"/>
  <c r="K555" i="16" s="1"/>
  <c r="L577" i="16"/>
  <c r="I577" i="16"/>
  <c r="J577" i="16" s="1"/>
  <c r="K577" i="16" s="1"/>
  <c r="L681" i="16"/>
  <c r="I727" i="16"/>
  <c r="J727" i="16" s="1"/>
  <c r="K727" i="16" s="1"/>
  <c r="L727" i="16"/>
  <c r="L735" i="16"/>
  <c r="I735" i="16"/>
  <c r="J735" i="16" s="1"/>
  <c r="K735" i="16" s="1"/>
  <c r="I767" i="16"/>
  <c r="J767" i="16" s="1"/>
  <c r="K767" i="16" s="1"/>
  <c r="L767" i="16"/>
  <c r="L795" i="16"/>
  <c r="I795" i="16"/>
  <c r="J795" i="16" s="1"/>
  <c r="K795" i="16" s="1"/>
  <c r="I930" i="16"/>
  <c r="J930" i="16" s="1"/>
  <c r="K930" i="16" s="1"/>
  <c r="L930" i="16"/>
  <c r="L967" i="16"/>
  <c r="I967" i="16"/>
  <c r="J967" i="16" s="1"/>
  <c r="K967" i="16" s="1"/>
  <c r="L1392" i="16"/>
  <c r="I1392" i="16"/>
  <c r="J1392" i="16" s="1"/>
  <c r="K1392" i="16" s="1"/>
  <c r="L208" i="16"/>
  <c r="I208" i="16"/>
  <c r="J208" i="16" s="1"/>
  <c r="K208" i="16" s="1"/>
  <c r="L297" i="16"/>
  <c r="I297" i="16"/>
  <c r="J297" i="16" s="1"/>
  <c r="K297" i="16" s="1"/>
  <c r="L362" i="16"/>
  <c r="I362" i="16"/>
  <c r="J362" i="16" s="1"/>
  <c r="K362" i="16" s="1"/>
  <c r="L565" i="16"/>
  <c r="I565" i="16"/>
  <c r="J565" i="16" s="1"/>
  <c r="K565" i="16" s="1"/>
  <c r="L638" i="16"/>
  <c r="I638" i="16"/>
  <c r="J638" i="16" s="1"/>
  <c r="K638" i="16" s="1"/>
  <c r="L658" i="16"/>
  <c r="I658" i="16"/>
  <c r="J658" i="16" s="1"/>
  <c r="K658" i="16" s="1"/>
  <c r="L733" i="16"/>
  <c r="I733" i="16"/>
  <c r="J733" i="16" s="1"/>
  <c r="K733" i="16" s="1"/>
  <c r="L190" i="16"/>
  <c r="I190" i="16"/>
  <c r="J190" i="16" s="1"/>
  <c r="K190" i="16" s="1"/>
  <c r="I488" i="16"/>
  <c r="J488" i="16" s="1"/>
  <c r="K488" i="16" s="1"/>
  <c r="L488" i="16"/>
  <c r="I548" i="16"/>
  <c r="J548" i="16" s="1"/>
  <c r="K548" i="16" s="1"/>
  <c r="I587" i="16"/>
  <c r="J587" i="16" s="1"/>
  <c r="K587" i="16" s="1"/>
  <c r="L747" i="16"/>
  <c r="I747" i="16"/>
  <c r="J747" i="16" s="1"/>
  <c r="K747" i="16" s="1"/>
  <c r="L1018" i="16"/>
  <c r="I1018" i="16"/>
  <c r="J1018" i="16" s="1"/>
  <c r="K1018" i="16" s="1"/>
  <c r="I1316" i="16"/>
  <c r="J1316" i="16" s="1"/>
  <c r="K1316" i="16" s="1"/>
  <c r="L1316" i="16"/>
  <c r="I139" i="16"/>
  <c r="J139" i="16" s="1"/>
  <c r="K139" i="16" s="1"/>
  <c r="L139" i="16"/>
  <c r="L186" i="16"/>
  <c r="I186" i="16"/>
  <c r="J186" i="16" s="1"/>
  <c r="K186" i="16" s="1"/>
  <c r="L300" i="16"/>
  <c r="I300" i="16"/>
  <c r="J300" i="16" s="1"/>
  <c r="K300" i="16" s="1"/>
  <c r="L312" i="16"/>
  <c r="I312" i="16"/>
  <c r="J312" i="16" s="1"/>
  <c r="K312" i="16" s="1"/>
  <c r="I320" i="16"/>
  <c r="J320" i="16" s="1"/>
  <c r="K320" i="16" s="1"/>
  <c r="L320" i="16"/>
  <c r="I359" i="16"/>
  <c r="J359" i="16" s="1"/>
  <c r="K359" i="16" s="1"/>
  <c r="L359" i="16"/>
  <c r="I370" i="16"/>
  <c r="J370" i="16" s="1"/>
  <c r="K370" i="16" s="1"/>
  <c r="L370" i="16"/>
  <c r="I438" i="16"/>
  <c r="J438" i="16" s="1"/>
  <c r="K438" i="16" s="1"/>
  <c r="L438" i="16"/>
  <c r="I560" i="16"/>
  <c r="J560" i="16" s="1"/>
  <c r="K560" i="16" s="1"/>
  <c r="L560" i="16"/>
  <c r="I567" i="16"/>
  <c r="J567" i="16" s="1"/>
  <c r="K567" i="16" s="1"/>
  <c r="L609" i="16"/>
  <c r="I609" i="16"/>
  <c r="J609" i="16" s="1"/>
  <c r="K609" i="16" s="1"/>
  <c r="L635" i="16"/>
  <c r="I635" i="16"/>
  <c r="J635" i="16" s="1"/>
  <c r="K635" i="16" s="1"/>
  <c r="L655" i="16"/>
  <c r="I655" i="16"/>
  <c r="J655" i="16" s="1"/>
  <c r="K655" i="16" s="1"/>
  <c r="I660" i="16"/>
  <c r="J660" i="16" s="1"/>
  <c r="K660" i="16" s="1"/>
  <c r="L695" i="16"/>
  <c r="I695" i="16"/>
  <c r="J695" i="16" s="1"/>
  <c r="K695" i="16" s="1"/>
  <c r="I701" i="16"/>
  <c r="J701" i="16" s="1"/>
  <c r="K701" i="16" s="1"/>
  <c r="L701" i="16"/>
  <c r="I709" i="16"/>
  <c r="J709" i="16" s="1"/>
  <c r="K709" i="16" s="1"/>
  <c r="L709" i="16"/>
  <c r="L755" i="16"/>
  <c r="I755" i="16"/>
  <c r="J755" i="16" s="1"/>
  <c r="K755" i="16" s="1"/>
  <c r="L996" i="16"/>
  <c r="I996" i="16"/>
  <c r="J996" i="16" s="1"/>
  <c r="K996" i="16" s="1"/>
  <c r="L1098" i="16"/>
  <c r="I1098" i="16"/>
  <c r="J1098" i="16" s="1"/>
  <c r="K1098" i="16" s="1"/>
  <c r="L50" i="16"/>
  <c r="I50" i="16"/>
  <c r="J50" i="16" s="1"/>
  <c r="K50" i="16" s="1"/>
  <c r="I244" i="16"/>
  <c r="J244" i="16" s="1"/>
  <c r="K244" i="16" s="1"/>
  <c r="L244" i="16"/>
  <c r="L357" i="16"/>
  <c r="I357" i="16"/>
  <c r="J357" i="16" s="1"/>
  <c r="K357" i="16" s="1"/>
  <c r="I374" i="16"/>
  <c r="J374" i="16" s="1"/>
  <c r="K374" i="16" s="1"/>
  <c r="L374" i="16"/>
  <c r="I442" i="16"/>
  <c r="J442" i="16" s="1"/>
  <c r="K442" i="16" s="1"/>
  <c r="L442" i="16"/>
  <c r="L200" i="16"/>
  <c r="I200" i="16"/>
  <c r="J200" i="16" s="1"/>
  <c r="K200" i="16" s="1"/>
  <c r="L226" i="16"/>
  <c r="I226" i="16"/>
  <c r="J226" i="16" s="1"/>
  <c r="K226" i="16" s="1"/>
  <c r="L252" i="16"/>
  <c r="I252" i="16"/>
  <c r="J252" i="16" s="1"/>
  <c r="K252" i="16" s="1"/>
  <c r="L386" i="16"/>
  <c r="L494" i="16"/>
  <c r="I494" i="16"/>
  <c r="J494" i="16" s="1"/>
  <c r="K494" i="16" s="1"/>
  <c r="L542" i="16"/>
  <c r="I542" i="16"/>
  <c r="J542" i="16" s="1"/>
  <c r="K542" i="16" s="1"/>
  <c r="I715" i="16"/>
  <c r="J715" i="16" s="1"/>
  <c r="K715" i="16" s="1"/>
  <c r="L715" i="16"/>
  <c r="L900" i="16"/>
  <c r="I900" i="16"/>
  <c r="J900" i="16" s="1"/>
  <c r="K900" i="16" s="1"/>
  <c r="L29" i="16"/>
  <c r="I29" i="16"/>
  <c r="J29" i="16" s="1"/>
  <c r="K29" i="16" s="1"/>
  <c r="I59" i="16"/>
  <c r="J59" i="16" s="1"/>
  <c r="K59" i="16" s="1"/>
  <c r="L59" i="16"/>
  <c r="I98" i="16"/>
  <c r="J98" i="16" s="1"/>
  <c r="K98" i="16" s="1"/>
  <c r="L104" i="16"/>
  <c r="I104" i="16"/>
  <c r="J104" i="16" s="1"/>
  <c r="K104" i="16" s="1"/>
  <c r="I116" i="16"/>
  <c r="J116" i="16" s="1"/>
  <c r="K116" i="16" s="1"/>
  <c r="L182" i="16"/>
  <c r="I182" i="16"/>
  <c r="J182" i="16" s="1"/>
  <c r="K182" i="16" s="1"/>
  <c r="I210" i="16"/>
  <c r="J210" i="16" s="1"/>
  <c r="K210" i="16" s="1"/>
  <c r="L248" i="16"/>
  <c r="I248" i="16"/>
  <c r="J248" i="16" s="1"/>
  <c r="K248" i="16" s="1"/>
  <c r="L326" i="16"/>
  <c r="I326" i="16"/>
  <c r="J326" i="16" s="1"/>
  <c r="K326" i="16" s="1"/>
  <c r="L354" i="16"/>
  <c r="I354" i="16"/>
  <c r="J354" i="16" s="1"/>
  <c r="K354" i="16" s="1"/>
  <c r="I360" i="16"/>
  <c r="J360" i="16" s="1"/>
  <c r="K360" i="16" s="1"/>
  <c r="L360" i="16"/>
  <c r="L382" i="16"/>
  <c r="L426" i="16"/>
  <c r="L501" i="16"/>
  <c r="I501" i="16"/>
  <c r="J501" i="16" s="1"/>
  <c r="K501" i="16" s="1"/>
  <c r="L574" i="16"/>
  <c r="I574" i="16"/>
  <c r="J574" i="16" s="1"/>
  <c r="K574" i="16" s="1"/>
  <c r="L584" i="16"/>
  <c r="I584" i="16"/>
  <c r="J584" i="16" s="1"/>
  <c r="K584" i="16" s="1"/>
  <c r="L594" i="16"/>
  <c r="I594" i="16"/>
  <c r="J594" i="16" s="1"/>
  <c r="K594" i="16" s="1"/>
  <c r="L641" i="16"/>
  <c r="I641" i="16"/>
  <c r="J641" i="16" s="1"/>
  <c r="K641" i="16" s="1"/>
  <c r="L661" i="16"/>
  <c r="I661" i="16"/>
  <c r="J661" i="16" s="1"/>
  <c r="K661" i="16" s="1"/>
  <c r="I683" i="16"/>
  <c r="J683" i="16" s="1"/>
  <c r="K683" i="16" s="1"/>
  <c r="L683" i="16"/>
  <c r="L717" i="16"/>
  <c r="I717" i="16"/>
  <c r="J717" i="16" s="1"/>
  <c r="K717" i="16" s="1"/>
  <c r="L743" i="16"/>
  <c r="I743" i="16"/>
  <c r="J743" i="16" s="1"/>
  <c r="K743" i="16" s="1"/>
  <c r="L749" i="16"/>
  <c r="I749" i="16"/>
  <c r="J749" i="16" s="1"/>
  <c r="K749" i="16" s="1"/>
  <c r="I803" i="16"/>
  <c r="J803" i="16" s="1"/>
  <c r="K803" i="16" s="1"/>
  <c r="L803" i="16"/>
  <c r="L821" i="16"/>
  <c r="I821" i="16"/>
  <c r="J821" i="16" s="1"/>
  <c r="K821" i="16" s="1"/>
  <c r="L851" i="16"/>
  <c r="I851" i="16"/>
  <c r="J851" i="16" s="1"/>
  <c r="K851" i="16" s="1"/>
  <c r="L859" i="16"/>
  <c r="I859" i="16"/>
  <c r="J859" i="16" s="1"/>
  <c r="K859" i="16" s="1"/>
  <c r="I952" i="16"/>
  <c r="J952" i="16" s="1"/>
  <c r="K952" i="16" s="1"/>
  <c r="L952" i="16"/>
  <c r="L1014" i="16"/>
  <c r="I1014" i="16"/>
  <c r="J1014" i="16" s="1"/>
  <c r="K1014" i="16" s="1"/>
  <c r="L1074" i="16"/>
  <c r="I1074" i="16"/>
  <c r="J1074" i="16" s="1"/>
  <c r="K1074" i="16" s="1"/>
  <c r="L1099" i="16"/>
  <c r="I1099" i="16"/>
  <c r="J1099" i="16" s="1"/>
  <c r="K1099" i="16" s="1"/>
  <c r="L1115" i="16"/>
  <c r="I1115" i="16"/>
  <c r="J1115" i="16" s="1"/>
  <c r="K1115" i="16" s="1"/>
  <c r="L1579" i="16"/>
  <c r="I1579" i="16"/>
  <c r="J1579" i="16" s="1"/>
  <c r="K1579" i="16" s="1"/>
  <c r="L847" i="16"/>
  <c r="I847" i="16"/>
  <c r="J847" i="16" s="1"/>
  <c r="K847" i="16" s="1"/>
  <c r="I150" i="16"/>
  <c r="J150" i="16" s="1"/>
  <c r="K150" i="16" s="1"/>
  <c r="L329" i="16"/>
  <c r="I329" i="16"/>
  <c r="J329" i="16" s="1"/>
  <c r="K329" i="16" s="1"/>
  <c r="I707" i="16"/>
  <c r="J707" i="16" s="1"/>
  <c r="K707" i="16" s="1"/>
  <c r="L707" i="16"/>
  <c r="I759" i="16"/>
  <c r="J759" i="16" s="1"/>
  <c r="K759" i="16" s="1"/>
  <c r="L759" i="16"/>
  <c r="L973" i="16"/>
  <c r="I973" i="16"/>
  <c r="J973" i="16" s="1"/>
  <c r="K973" i="16" s="1"/>
  <c r="L1668" i="16"/>
  <c r="I1668" i="16"/>
  <c r="J1668" i="16" s="1"/>
  <c r="K1668" i="16" s="1"/>
  <c r="L42" i="16"/>
  <c r="I42" i="16"/>
  <c r="J42" i="16" s="1"/>
  <c r="K42" i="16" s="1"/>
  <c r="L162" i="16"/>
  <c r="I162" i="16"/>
  <c r="J162" i="16" s="1"/>
  <c r="K162" i="16" s="1"/>
  <c r="I187" i="16"/>
  <c r="J187" i="16" s="1"/>
  <c r="K187" i="16" s="1"/>
  <c r="L187" i="16"/>
  <c r="L258" i="16"/>
  <c r="I258" i="16"/>
  <c r="J258" i="16" s="1"/>
  <c r="K258" i="16" s="1"/>
  <c r="I288" i="16"/>
  <c r="J288" i="16" s="1"/>
  <c r="K288" i="16" s="1"/>
  <c r="L288" i="16"/>
  <c r="I414" i="16"/>
  <c r="J414" i="16" s="1"/>
  <c r="K414" i="16" s="1"/>
  <c r="L414" i="16"/>
  <c r="I458" i="16"/>
  <c r="J458" i="16" s="1"/>
  <c r="K458" i="16" s="1"/>
  <c r="L458" i="16"/>
  <c r="L562" i="16"/>
  <c r="I562" i="16"/>
  <c r="J562" i="16" s="1"/>
  <c r="K562" i="16" s="1"/>
  <c r="I585" i="16"/>
  <c r="J585" i="16" s="1"/>
  <c r="K585" i="16" s="1"/>
  <c r="L585" i="16"/>
  <c r="L624" i="16"/>
  <c r="L667" i="16"/>
  <c r="I667" i="16"/>
  <c r="J667" i="16" s="1"/>
  <c r="K667" i="16" s="1"/>
  <c r="I671" i="16"/>
  <c r="J671" i="16" s="1"/>
  <c r="K671" i="16" s="1"/>
  <c r="I703" i="16"/>
  <c r="J703" i="16" s="1"/>
  <c r="K703" i="16" s="1"/>
  <c r="L703" i="16"/>
  <c r="I711" i="16"/>
  <c r="J711" i="16" s="1"/>
  <c r="K711" i="16" s="1"/>
  <c r="L711" i="16"/>
  <c r="I723" i="16"/>
  <c r="J723" i="16" s="1"/>
  <c r="K723" i="16" s="1"/>
  <c r="L723" i="16"/>
  <c r="L783" i="16"/>
  <c r="L887" i="16"/>
  <c r="I887" i="16"/>
  <c r="J887" i="16" s="1"/>
  <c r="K887" i="16" s="1"/>
  <c r="I1022" i="16"/>
  <c r="J1022" i="16" s="1"/>
  <c r="K1022" i="16" s="1"/>
  <c r="L1022" i="16"/>
  <c r="L1388" i="16"/>
  <c r="I1388" i="16"/>
  <c r="J1388" i="16" s="1"/>
  <c r="K1388" i="16" s="1"/>
  <c r="L1746" i="16"/>
  <c r="I1746" i="16"/>
  <c r="J1746" i="16" s="1"/>
  <c r="K1746" i="16" s="1"/>
  <c r="L944" i="16"/>
  <c r="I944" i="16"/>
  <c r="J944" i="16" s="1"/>
  <c r="K944" i="16" s="1"/>
  <c r="I56" i="16"/>
  <c r="J56" i="16" s="1"/>
  <c r="K56" i="16" s="1"/>
  <c r="I122" i="16"/>
  <c r="J122" i="16" s="1"/>
  <c r="K122" i="16" s="1"/>
  <c r="I130" i="16"/>
  <c r="J130" i="16" s="1"/>
  <c r="K130" i="16" s="1"/>
  <c r="I148" i="16"/>
  <c r="J148" i="16" s="1"/>
  <c r="K148" i="16" s="1"/>
  <c r="I156" i="16"/>
  <c r="J156" i="16" s="1"/>
  <c r="K156" i="16" s="1"/>
  <c r="I287" i="16"/>
  <c r="J287" i="16" s="1"/>
  <c r="K287" i="16" s="1"/>
  <c r="I303" i="16"/>
  <c r="J303" i="16" s="1"/>
  <c r="K303" i="16" s="1"/>
  <c r="I323" i="16"/>
  <c r="J323" i="16" s="1"/>
  <c r="K323" i="16" s="1"/>
  <c r="I347" i="16"/>
  <c r="J347" i="16" s="1"/>
  <c r="K347" i="16" s="1"/>
  <c r="I552" i="16"/>
  <c r="J552" i="16" s="1"/>
  <c r="K552" i="16" s="1"/>
  <c r="I568" i="16"/>
  <c r="J568" i="16" s="1"/>
  <c r="K568" i="16" s="1"/>
  <c r="I588" i="16"/>
  <c r="J588" i="16" s="1"/>
  <c r="K588" i="16" s="1"/>
  <c r="I628" i="16"/>
  <c r="J628" i="16" s="1"/>
  <c r="K628" i="16" s="1"/>
  <c r="I672" i="16"/>
  <c r="J672" i="16" s="1"/>
  <c r="K672" i="16" s="1"/>
  <c r="I690" i="16"/>
  <c r="J690" i="16" s="1"/>
  <c r="K690" i="16" s="1"/>
  <c r="I773" i="16"/>
  <c r="J773" i="16" s="1"/>
  <c r="K773" i="16" s="1"/>
  <c r="L781" i="16"/>
  <c r="I781" i="16"/>
  <c r="J781" i="16" s="1"/>
  <c r="K781" i="16" s="1"/>
  <c r="L819" i="16"/>
  <c r="I819" i="16"/>
  <c r="J819" i="16" s="1"/>
  <c r="K819" i="16" s="1"/>
  <c r="I945" i="16"/>
  <c r="J945" i="16" s="1"/>
  <c r="K945" i="16" s="1"/>
  <c r="L953" i="16"/>
  <c r="I953" i="16"/>
  <c r="J953" i="16" s="1"/>
  <c r="K953" i="16" s="1"/>
  <c r="L963" i="16"/>
  <c r="I963" i="16"/>
  <c r="J963" i="16" s="1"/>
  <c r="K963" i="16" s="1"/>
  <c r="I1011" i="16"/>
  <c r="J1011" i="16" s="1"/>
  <c r="K1011" i="16" s="1"/>
  <c r="I1044" i="16"/>
  <c r="J1044" i="16" s="1"/>
  <c r="K1044" i="16" s="1"/>
  <c r="I1083" i="16"/>
  <c r="J1083" i="16" s="1"/>
  <c r="K1083" i="16" s="1"/>
  <c r="L1101" i="16"/>
  <c r="I1105" i="16"/>
  <c r="J1105" i="16" s="1"/>
  <c r="K1105" i="16" s="1"/>
  <c r="I1120" i="16"/>
  <c r="J1120" i="16" s="1"/>
  <c r="K1120" i="16" s="1"/>
  <c r="L1137" i="16"/>
  <c r="I1137" i="16"/>
  <c r="J1137" i="16" s="1"/>
  <c r="K1137" i="16" s="1"/>
  <c r="L1151" i="16"/>
  <c r="I1151" i="16"/>
  <c r="J1151" i="16" s="1"/>
  <c r="K1151" i="16" s="1"/>
  <c r="L1240" i="16"/>
  <c r="I1240" i="16"/>
  <c r="J1240" i="16" s="1"/>
  <c r="K1240" i="16" s="1"/>
  <c r="L1250" i="16"/>
  <c r="I1250" i="16"/>
  <c r="J1250" i="16" s="1"/>
  <c r="K1250" i="16" s="1"/>
  <c r="L1263" i="16"/>
  <c r="I1263" i="16"/>
  <c r="J1263" i="16" s="1"/>
  <c r="K1263" i="16" s="1"/>
  <c r="L1280" i="16"/>
  <c r="I1312" i="16"/>
  <c r="J1312" i="16" s="1"/>
  <c r="K1312" i="16" s="1"/>
  <c r="L1356" i="16"/>
  <c r="I1356" i="16"/>
  <c r="J1356" i="16" s="1"/>
  <c r="K1356" i="16" s="1"/>
  <c r="L1404" i="16"/>
  <c r="I1404" i="16"/>
  <c r="J1404" i="16" s="1"/>
  <c r="K1404" i="16" s="1"/>
  <c r="I1416" i="16"/>
  <c r="J1416" i="16" s="1"/>
  <c r="K1416" i="16" s="1"/>
  <c r="I1536" i="16"/>
  <c r="J1536" i="16" s="1"/>
  <c r="K1536" i="16" s="1"/>
  <c r="L1536" i="16"/>
  <c r="I1664" i="16"/>
  <c r="J1664" i="16" s="1"/>
  <c r="K1664" i="16" s="1"/>
  <c r="L1664" i="16"/>
  <c r="L1775" i="16"/>
  <c r="I1775" i="16"/>
  <c r="J1775" i="16" s="1"/>
  <c r="K1775" i="16" s="1"/>
  <c r="L1808" i="16"/>
  <c r="I1808" i="16"/>
  <c r="J1808" i="16" s="1"/>
  <c r="K1808" i="16" s="1"/>
  <c r="L1827" i="16"/>
  <c r="I1827" i="16"/>
  <c r="J1827" i="16" s="1"/>
  <c r="K1827" i="16" s="1"/>
  <c r="L235" i="16"/>
  <c r="L384" i="16"/>
  <c r="L404" i="16"/>
  <c r="L448" i="16"/>
  <c r="L468" i="16"/>
  <c r="L493" i="16"/>
  <c r="L505" i="16"/>
  <c r="L528" i="16"/>
  <c r="L531" i="16"/>
  <c r="L880" i="16"/>
  <c r="I885" i="16"/>
  <c r="J885" i="16" s="1"/>
  <c r="K885" i="16" s="1"/>
  <c r="L885" i="16"/>
  <c r="I902" i="16"/>
  <c r="J902" i="16" s="1"/>
  <c r="K902" i="16" s="1"/>
  <c r="L916" i="16"/>
  <c r="I916" i="16"/>
  <c r="J916" i="16" s="1"/>
  <c r="K916" i="16" s="1"/>
  <c r="I935" i="16"/>
  <c r="J935" i="16" s="1"/>
  <c r="K935" i="16" s="1"/>
  <c r="I946" i="16"/>
  <c r="J946" i="16" s="1"/>
  <c r="K946" i="16" s="1"/>
  <c r="L946" i="16"/>
  <c r="I993" i="16"/>
  <c r="J993" i="16" s="1"/>
  <c r="K993" i="16" s="1"/>
  <c r="L1008" i="16"/>
  <c r="L1031" i="16"/>
  <c r="I1031" i="16"/>
  <c r="J1031" i="16" s="1"/>
  <c r="K1031" i="16" s="1"/>
  <c r="L1041" i="16"/>
  <c r="I1041" i="16"/>
  <c r="J1041" i="16" s="1"/>
  <c r="K1041" i="16" s="1"/>
  <c r="L1072" i="16"/>
  <c r="I1072" i="16"/>
  <c r="J1072" i="16" s="1"/>
  <c r="K1072" i="16" s="1"/>
  <c r="I1081" i="16"/>
  <c r="J1081" i="16" s="1"/>
  <c r="K1081" i="16" s="1"/>
  <c r="L1106" i="16"/>
  <c r="I1106" i="16"/>
  <c r="J1106" i="16" s="1"/>
  <c r="K1106" i="16" s="1"/>
  <c r="L1133" i="16"/>
  <c r="L1179" i="16"/>
  <c r="I1179" i="16"/>
  <c r="J1179" i="16" s="1"/>
  <c r="K1179" i="16" s="1"/>
  <c r="I1195" i="16"/>
  <c r="J1195" i="16" s="1"/>
  <c r="K1195" i="16" s="1"/>
  <c r="L1206" i="16"/>
  <c r="I1206" i="16"/>
  <c r="J1206" i="16" s="1"/>
  <c r="K1206" i="16" s="1"/>
  <c r="L1224" i="16"/>
  <c r="I1224" i="16"/>
  <c r="J1224" i="16" s="1"/>
  <c r="K1224" i="16" s="1"/>
  <c r="L1264" i="16"/>
  <c r="I1264" i="16"/>
  <c r="J1264" i="16" s="1"/>
  <c r="K1264" i="16" s="1"/>
  <c r="I1276" i="16"/>
  <c r="J1276" i="16" s="1"/>
  <c r="K1276" i="16" s="1"/>
  <c r="L1346" i="16"/>
  <c r="I1346" i="16"/>
  <c r="J1346" i="16" s="1"/>
  <c r="K1346" i="16" s="1"/>
  <c r="L1368" i="16"/>
  <c r="I1428" i="16"/>
  <c r="J1428" i="16" s="1"/>
  <c r="K1428" i="16" s="1"/>
  <c r="L1428" i="16"/>
  <c r="I1440" i="16"/>
  <c r="J1440" i="16" s="1"/>
  <c r="K1440" i="16" s="1"/>
  <c r="L1440" i="16"/>
  <c r="L1456" i="16"/>
  <c r="I1456" i="16"/>
  <c r="J1456" i="16" s="1"/>
  <c r="K1456" i="16" s="1"/>
  <c r="I1648" i="16"/>
  <c r="J1648" i="16" s="1"/>
  <c r="K1648" i="16" s="1"/>
  <c r="L1740" i="16"/>
  <c r="I1740" i="16"/>
  <c r="J1740" i="16" s="1"/>
  <c r="K1740" i="16" s="1"/>
  <c r="I1776" i="16"/>
  <c r="J1776" i="16" s="1"/>
  <c r="K1776" i="16" s="1"/>
  <c r="L1776" i="16"/>
  <c r="L1791" i="16"/>
  <c r="I1791" i="16"/>
  <c r="J1791" i="16" s="1"/>
  <c r="K1791" i="16" s="1"/>
  <c r="I1800" i="16"/>
  <c r="J1800" i="16" s="1"/>
  <c r="K1800" i="16" s="1"/>
  <c r="L1800" i="16"/>
  <c r="L1804" i="16"/>
  <c r="I1804" i="16"/>
  <c r="J1804" i="16" s="1"/>
  <c r="K1804" i="16" s="1"/>
  <c r="L883" i="16"/>
  <c r="I883" i="16"/>
  <c r="J883" i="16" s="1"/>
  <c r="K883" i="16" s="1"/>
  <c r="L1255" i="16"/>
  <c r="I1255" i="16"/>
  <c r="J1255" i="16" s="1"/>
  <c r="K1255" i="16" s="1"/>
  <c r="L1529" i="16"/>
  <c r="I1529" i="16"/>
  <c r="J1529" i="16" s="1"/>
  <c r="K1529" i="16" s="1"/>
  <c r="L1550" i="16"/>
  <c r="I1550" i="16"/>
  <c r="J1550" i="16" s="1"/>
  <c r="K1550" i="16" s="1"/>
  <c r="L870" i="16"/>
  <c r="I870" i="16"/>
  <c r="J870" i="16" s="1"/>
  <c r="K870" i="16" s="1"/>
  <c r="I874" i="16"/>
  <c r="J874" i="16" s="1"/>
  <c r="K874" i="16" s="1"/>
  <c r="L888" i="16"/>
  <c r="L1211" i="16"/>
  <c r="I1211" i="16"/>
  <c r="J1211" i="16" s="1"/>
  <c r="K1211" i="16" s="1"/>
  <c r="I1234" i="16"/>
  <c r="J1234" i="16" s="1"/>
  <c r="K1234" i="16" s="1"/>
  <c r="L1344" i="16"/>
  <c r="I1344" i="16"/>
  <c r="J1344" i="16" s="1"/>
  <c r="K1344" i="16" s="1"/>
  <c r="I1420" i="16"/>
  <c r="J1420" i="16" s="1"/>
  <c r="K1420" i="16" s="1"/>
  <c r="L815" i="16"/>
  <c r="I815" i="16"/>
  <c r="J815" i="16" s="1"/>
  <c r="K815" i="16" s="1"/>
  <c r="L903" i="16"/>
  <c r="I903" i="16"/>
  <c r="J903" i="16" s="1"/>
  <c r="K903" i="16" s="1"/>
  <c r="L947" i="16"/>
  <c r="I947" i="16"/>
  <c r="J947" i="16" s="1"/>
  <c r="K947" i="16" s="1"/>
  <c r="L979" i="16"/>
  <c r="I979" i="16"/>
  <c r="J979" i="16" s="1"/>
  <c r="K979" i="16" s="1"/>
  <c r="I984" i="16"/>
  <c r="J984" i="16" s="1"/>
  <c r="K984" i="16" s="1"/>
  <c r="L984" i="16"/>
  <c r="L999" i="16"/>
  <c r="I999" i="16"/>
  <c r="J999" i="16" s="1"/>
  <c r="K999" i="16" s="1"/>
  <c r="L1012" i="16"/>
  <c r="I1012" i="16"/>
  <c r="J1012" i="16" s="1"/>
  <c r="K1012" i="16" s="1"/>
  <c r="L1147" i="16"/>
  <c r="I1147" i="16"/>
  <c r="J1147" i="16" s="1"/>
  <c r="K1147" i="16" s="1"/>
  <c r="L1340" i="16"/>
  <c r="I1340" i="16"/>
  <c r="J1340" i="16" s="1"/>
  <c r="K1340" i="16" s="1"/>
  <c r="L1398" i="16"/>
  <c r="I1398" i="16"/>
  <c r="J1398" i="16" s="1"/>
  <c r="K1398" i="16" s="1"/>
  <c r="I1498" i="16"/>
  <c r="J1498" i="16" s="1"/>
  <c r="K1498" i="16" s="1"/>
  <c r="L1498" i="16"/>
  <c r="I1504" i="16"/>
  <c r="J1504" i="16" s="1"/>
  <c r="K1504" i="16" s="1"/>
  <c r="L1504" i="16"/>
  <c r="L1621" i="16"/>
  <c r="I1621" i="16"/>
  <c r="J1621" i="16" s="1"/>
  <c r="K1621" i="16" s="1"/>
  <c r="L1627" i="16"/>
  <c r="I1627" i="16"/>
  <c r="J1627" i="16" s="1"/>
  <c r="K1627" i="16" s="1"/>
  <c r="L1841" i="16"/>
  <c r="I1841" i="16"/>
  <c r="J1841" i="16" s="1"/>
  <c r="K1841" i="16" s="1"/>
  <c r="L1861" i="16"/>
  <c r="I1861" i="16"/>
  <c r="J1861" i="16" s="1"/>
  <c r="K1861" i="16" s="1"/>
  <c r="L1886" i="16"/>
  <c r="I1886" i="16"/>
  <c r="J1886" i="16" s="1"/>
  <c r="K1886" i="16" s="1"/>
  <c r="L1888" i="16"/>
  <c r="I1888" i="16"/>
  <c r="J1888" i="16" s="1"/>
  <c r="K1888" i="16" s="1"/>
  <c r="L1460" i="16"/>
  <c r="I1460" i="16"/>
  <c r="J1460" i="16" s="1"/>
  <c r="K1460" i="16" s="1"/>
  <c r="I23" i="16"/>
  <c r="J23" i="16" s="1"/>
  <c r="K23" i="16" s="1"/>
  <c r="I40" i="16"/>
  <c r="J40" i="16" s="1"/>
  <c r="K40" i="16" s="1"/>
  <c r="I106" i="16"/>
  <c r="J106" i="16" s="1"/>
  <c r="K106" i="16" s="1"/>
  <c r="I114" i="16"/>
  <c r="J114" i="16" s="1"/>
  <c r="K114" i="16" s="1"/>
  <c r="I132" i="16"/>
  <c r="J132" i="16" s="1"/>
  <c r="K132" i="16" s="1"/>
  <c r="I166" i="16"/>
  <c r="J166" i="16" s="1"/>
  <c r="K166" i="16" s="1"/>
  <c r="I170" i="16"/>
  <c r="J170" i="16" s="1"/>
  <c r="K170" i="16" s="1"/>
  <c r="I188" i="16"/>
  <c r="J188" i="16" s="1"/>
  <c r="K188" i="16" s="1"/>
  <c r="I194" i="16"/>
  <c r="J194" i="16" s="1"/>
  <c r="K194" i="16" s="1"/>
  <c r="I206" i="16"/>
  <c r="J206" i="16" s="1"/>
  <c r="K206" i="16" s="1"/>
  <c r="I224" i="16"/>
  <c r="J224" i="16" s="1"/>
  <c r="K224" i="16" s="1"/>
  <c r="I242" i="16"/>
  <c r="J242" i="16" s="1"/>
  <c r="K242" i="16" s="1"/>
  <c r="I260" i="16"/>
  <c r="J260" i="16" s="1"/>
  <c r="K260" i="16" s="1"/>
  <c r="I291" i="16"/>
  <c r="J291" i="16" s="1"/>
  <c r="K291" i="16" s="1"/>
  <c r="I294" i="16"/>
  <c r="J294" i="16" s="1"/>
  <c r="K294" i="16" s="1"/>
  <c r="L327" i="16"/>
  <c r="I338" i="16"/>
  <c r="J338" i="16" s="1"/>
  <c r="K338" i="16" s="1"/>
  <c r="I367" i="16"/>
  <c r="J367" i="16" s="1"/>
  <c r="K367" i="16" s="1"/>
  <c r="L390" i="16"/>
  <c r="L410" i="16"/>
  <c r="L430" i="16"/>
  <c r="L454" i="16"/>
  <c r="L474" i="16"/>
  <c r="I520" i="16"/>
  <c r="J520" i="16" s="1"/>
  <c r="K520" i="16" s="1"/>
  <c r="I532" i="16"/>
  <c r="J532" i="16" s="1"/>
  <c r="K532" i="16" s="1"/>
  <c r="I616" i="16"/>
  <c r="J616" i="16" s="1"/>
  <c r="K616" i="16" s="1"/>
  <c r="I619" i="16"/>
  <c r="J619" i="16" s="1"/>
  <c r="K619" i="16" s="1"/>
  <c r="I622" i="16"/>
  <c r="J622" i="16" s="1"/>
  <c r="K622" i="16" s="1"/>
  <c r="I678" i="16"/>
  <c r="J678" i="16" s="1"/>
  <c r="K678" i="16" s="1"/>
  <c r="I688" i="16"/>
  <c r="J688" i="16" s="1"/>
  <c r="K688" i="16" s="1"/>
  <c r="I696" i="16"/>
  <c r="J696" i="16" s="1"/>
  <c r="K696" i="16" s="1"/>
  <c r="I725" i="16"/>
  <c r="J725" i="16" s="1"/>
  <c r="K725" i="16" s="1"/>
  <c r="I787" i="16"/>
  <c r="J787" i="16" s="1"/>
  <c r="K787" i="16" s="1"/>
  <c r="I797" i="16"/>
  <c r="J797" i="16" s="1"/>
  <c r="K797" i="16" s="1"/>
  <c r="I811" i="16"/>
  <c r="J811" i="16" s="1"/>
  <c r="K811" i="16" s="1"/>
  <c r="I831" i="16"/>
  <c r="J831" i="16" s="1"/>
  <c r="K831" i="16" s="1"/>
  <c r="L853" i="16"/>
  <c r="I853" i="16"/>
  <c r="J853" i="16" s="1"/>
  <c r="K853" i="16" s="1"/>
  <c r="I872" i="16"/>
  <c r="J872" i="16" s="1"/>
  <c r="K872" i="16" s="1"/>
  <c r="L872" i="16"/>
  <c r="L877" i="16"/>
  <c r="I881" i="16"/>
  <c r="J881" i="16" s="1"/>
  <c r="K881" i="16" s="1"/>
  <c r="L894" i="16"/>
  <c r="I913" i="16"/>
  <c r="J913" i="16" s="1"/>
  <c r="K913" i="16" s="1"/>
  <c r="I976" i="16"/>
  <c r="J976" i="16" s="1"/>
  <c r="K976" i="16" s="1"/>
  <c r="L980" i="16"/>
  <c r="I980" i="16"/>
  <c r="J980" i="16" s="1"/>
  <c r="K980" i="16" s="1"/>
  <c r="I989" i="16"/>
  <c r="J989" i="16" s="1"/>
  <c r="K989" i="16" s="1"/>
  <c r="I1056" i="16"/>
  <c r="J1056" i="16" s="1"/>
  <c r="K1056" i="16" s="1"/>
  <c r="L1159" i="16"/>
  <c r="I1159" i="16"/>
  <c r="J1159" i="16" s="1"/>
  <c r="K1159" i="16" s="1"/>
  <c r="I1170" i="16"/>
  <c r="J1170" i="16" s="1"/>
  <c r="K1170" i="16" s="1"/>
  <c r="I1231" i="16"/>
  <c r="J1231" i="16" s="1"/>
  <c r="K1231" i="16" s="1"/>
  <c r="L1266" i="16"/>
  <c r="I1266" i="16"/>
  <c r="J1266" i="16" s="1"/>
  <c r="K1266" i="16" s="1"/>
  <c r="L1272" i="16"/>
  <c r="I1272" i="16"/>
  <c r="J1272" i="16" s="1"/>
  <c r="K1272" i="16" s="1"/>
  <c r="I1334" i="16"/>
  <c r="J1334" i="16" s="1"/>
  <c r="K1334" i="16" s="1"/>
  <c r="I1436" i="16"/>
  <c r="J1436" i="16" s="1"/>
  <c r="K1436" i="16" s="1"/>
  <c r="L1728" i="16"/>
  <c r="L1735" i="16"/>
  <c r="I1735" i="16"/>
  <c r="J1735" i="16" s="1"/>
  <c r="K1735" i="16" s="1"/>
  <c r="L1813" i="16"/>
  <c r="I1813" i="16"/>
  <c r="J1813" i="16" s="1"/>
  <c r="K1813" i="16" s="1"/>
  <c r="L1854" i="16"/>
  <c r="L789" i="16"/>
  <c r="I789" i="16"/>
  <c r="J789" i="16" s="1"/>
  <c r="K789" i="16" s="1"/>
  <c r="L1228" i="16"/>
  <c r="I1228" i="16"/>
  <c r="J1228" i="16" s="1"/>
  <c r="K1228" i="16" s="1"/>
  <c r="L1268" i="16"/>
  <c r="I1268" i="16"/>
  <c r="J1268" i="16" s="1"/>
  <c r="K1268" i="16" s="1"/>
  <c r="L1567" i="16"/>
  <c r="I1567" i="16"/>
  <c r="J1567" i="16" s="1"/>
  <c r="K1567" i="16" s="1"/>
  <c r="L823" i="16"/>
  <c r="I866" i="16"/>
  <c r="J866" i="16" s="1"/>
  <c r="K866" i="16" s="1"/>
  <c r="L866" i="16"/>
  <c r="I915" i="16"/>
  <c r="J915" i="16" s="1"/>
  <c r="K915" i="16" s="1"/>
  <c r="L982" i="16"/>
  <c r="I982" i="16"/>
  <c r="J982" i="16" s="1"/>
  <c r="K982" i="16" s="1"/>
  <c r="L986" i="16"/>
  <c r="I986" i="16"/>
  <c r="J986" i="16" s="1"/>
  <c r="K986" i="16" s="1"/>
  <c r="I1049" i="16"/>
  <c r="J1049" i="16" s="1"/>
  <c r="K1049" i="16" s="1"/>
  <c r="L1322" i="16"/>
  <c r="I1322" i="16"/>
  <c r="J1322" i="16" s="1"/>
  <c r="K1322" i="16" s="1"/>
  <c r="L1396" i="16"/>
  <c r="I1396" i="16"/>
  <c r="J1396" i="16" s="1"/>
  <c r="K1396" i="16" s="1"/>
  <c r="L1426" i="16"/>
  <c r="I1426" i="16"/>
  <c r="J1426" i="16" s="1"/>
  <c r="K1426" i="16" s="1"/>
  <c r="L1809" i="16"/>
  <c r="I1809" i="16"/>
  <c r="J1809" i="16" s="1"/>
  <c r="K1809" i="16" s="1"/>
  <c r="L43" i="16"/>
  <c r="I58" i="16"/>
  <c r="J58" i="16" s="1"/>
  <c r="K58" i="16" s="1"/>
  <c r="I66" i="16"/>
  <c r="J66" i="16" s="1"/>
  <c r="K66" i="16" s="1"/>
  <c r="I84" i="16"/>
  <c r="J84" i="16" s="1"/>
  <c r="K84" i="16" s="1"/>
  <c r="I120" i="16"/>
  <c r="J120" i="16" s="1"/>
  <c r="K120" i="16" s="1"/>
  <c r="I271" i="16"/>
  <c r="J271" i="16" s="1"/>
  <c r="K271" i="16" s="1"/>
  <c r="I315" i="16"/>
  <c r="J315" i="16" s="1"/>
  <c r="K315" i="16" s="1"/>
  <c r="L496" i="16"/>
  <c r="L553" i="16"/>
  <c r="L699" i="16"/>
  <c r="L886" i="16"/>
  <c r="L920" i="16"/>
  <c r="L951" i="16"/>
  <c r="I951" i="16"/>
  <c r="J951" i="16" s="1"/>
  <c r="K951" i="16" s="1"/>
  <c r="L966" i="16"/>
  <c r="I966" i="16"/>
  <c r="J966" i="16" s="1"/>
  <c r="K966" i="16" s="1"/>
  <c r="L1067" i="16"/>
  <c r="I1067" i="16"/>
  <c r="J1067" i="16" s="1"/>
  <c r="K1067" i="16" s="1"/>
  <c r="L1122" i="16"/>
  <c r="I1122" i="16"/>
  <c r="J1122" i="16" s="1"/>
  <c r="K1122" i="16" s="1"/>
  <c r="L1154" i="16"/>
  <c r="I1154" i="16"/>
  <c r="J1154" i="16" s="1"/>
  <c r="K1154" i="16" s="1"/>
  <c r="L1304" i="16"/>
  <c r="I1304" i="16"/>
  <c r="J1304" i="16" s="1"/>
  <c r="K1304" i="16" s="1"/>
  <c r="I1376" i="16"/>
  <c r="J1376" i="16" s="1"/>
  <c r="K1376" i="16" s="1"/>
  <c r="L1376" i="16"/>
  <c r="L1478" i="16"/>
  <c r="I1478" i="16"/>
  <c r="J1478" i="16" s="1"/>
  <c r="K1478" i="16" s="1"/>
  <c r="L1561" i="16"/>
  <c r="I1561" i="16"/>
  <c r="J1561" i="16" s="1"/>
  <c r="K1561" i="16" s="1"/>
  <c r="L1680" i="16"/>
  <c r="I1680" i="16"/>
  <c r="J1680" i="16" s="1"/>
  <c r="K1680" i="16" s="1"/>
  <c r="I1464" i="16"/>
  <c r="J1464" i="16" s="1"/>
  <c r="K1464" i="16" s="1"/>
  <c r="L1464" i="16"/>
  <c r="I1484" i="16"/>
  <c r="J1484" i="16" s="1"/>
  <c r="K1484" i="16" s="1"/>
  <c r="L1484" i="16"/>
  <c r="L1500" i="16"/>
  <c r="I1500" i="16"/>
  <c r="J1500" i="16" s="1"/>
  <c r="K1500" i="16" s="1"/>
  <c r="L1541" i="16"/>
  <c r="I1541" i="16"/>
  <c r="J1541" i="16" s="1"/>
  <c r="K1541" i="16" s="1"/>
  <c r="L1568" i="16"/>
  <c r="I1568" i="16"/>
  <c r="J1568" i="16" s="1"/>
  <c r="K1568" i="16" s="1"/>
  <c r="L1575" i="16"/>
  <c r="I1575" i="16"/>
  <c r="J1575" i="16" s="1"/>
  <c r="K1575" i="16" s="1"/>
  <c r="L1616" i="16"/>
  <c r="I1616" i="16"/>
  <c r="J1616" i="16" s="1"/>
  <c r="K1616" i="16" s="1"/>
  <c r="L1623" i="16"/>
  <c r="I1623" i="16"/>
  <c r="J1623" i="16" s="1"/>
  <c r="K1623" i="16" s="1"/>
  <c r="I1704" i="16"/>
  <c r="J1704" i="16" s="1"/>
  <c r="K1704" i="16" s="1"/>
  <c r="L1704" i="16"/>
  <c r="L1770" i="16"/>
  <c r="I1770" i="16"/>
  <c r="J1770" i="16" s="1"/>
  <c r="K1770" i="16" s="1"/>
  <c r="L1786" i="16"/>
  <c r="I1786" i="16"/>
  <c r="J1786" i="16" s="1"/>
  <c r="K1786" i="16" s="1"/>
  <c r="I1866" i="16"/>
  <c r="J1866" i="16" s="1"/>
  <c r="K1866" i="16" s="1"/>
  <c r="L1866" i="16"/>
  <c r="L869" i="16"/>
  <c r="I921" i="16"/>
  <c r="J921" i="16" s="1"/>
  <c r="K921" i="16" s="1"/>
  <c r="I960" i="16"/>
  <c r="J960" i="16" s="1"/>
  <c r="K960" i="16" s="1"/>
  <c r="I1017" i="16"/>
  <c r="J1017" i="16" s="1"/>
  <c r="K1017" i="16" s="1"/>
  <c r="I1052" i="16"/>
  <c r="J1052" i="16" s="1"/>
  <c r="K1052" i="16" s="1"/>
  <c r="L1085" i="16"/>
  <c r="I1116" i="16"/>
  <c r="J1116" i="16" s="1"/>
  <c r="K1116" i="16" s="1"/>
  <c r="I1140" i="16"/>
  <c r="J1140" i="16" s="1"/>
  <c r="K1140" i="16" s="1"/>
  <c r="I1163" i="16"/>
  <c r="J1163" i="16" s="1"/>
  <c r="K1163" i="16" s="1"/>
  <c r="I1184" i="16"/>
  <c r="J1184" i="16" s="1"/>
  <c r="K1184" i="16" s="1"/>
  <c r="I1216" i="16"/>
  <c r="J1216" i="16" s="1"/>
  <c r="K1216" i="16" s="1"/>
  <c r="I1232" i="16"/>
  <c r="J1232" i="16" s="1"/>
  <c r="K1232" i="16" s="1"/>
  <c r="I1260" i="16"/>
  <c r="J1260" i="16" s="1"/>
  <c r="K1260" i="16" s="1"/>
  <c r="I1300" i="16"/>
  <c r="J1300" i="16" s="1"/>
  <c r="K1300" i="16" s="1"/>
  <c r="L1314" i="16"/>
  <c r="I1314" i="16"/>
  <c r="J1314" i="16" s="1"/>
  <c r="K1314" i="16" s="1"/>
  <c r="L1366" i="16"/>
  <c r="I1366" i="16"/>
  <c r="J1366" i="16" s="1"/>
  <c r="K1366" i="16" s="1"/>
  <c r="I1380" i="16"/>
  <c r="J1380" i="16" s="1"/>
  <c r="K1380" i="16" s="1"/>
  <c r="I1384" i="16"/>
  <c r="J1384" i="16" s="1"/>
  <c r="K1384" i="16" s="1"/>
  <c r="L1400" i="16"/>
  <c r="I1400" i="16"/>
  <c r="J1400" i="16" s="1"/>
  <c r="K1400" i="16" s="1"/>
  <c r="L1408" i="16"/>
  <c r="I1408" i="16"/>
  <c r="J1408" i="16" s="1"/>
  <c r="K1408" i="16" s="1"/>
  <c r="I1432" i="16"/>
  <c r="J1432" i="16" s="1"/>
  <c r="K1432" i="16" s="1"/>
  <c r="I1444" i="16"/>
  <c r="J1444" i="16" s="1"/>
  <c r="K1444" i="16" s="1"/>
  <c r="I1518" i="16"/>
  <c r="J1518" i="16" s="1"/>
  <c r="K1518" i="16" s="1"/>
  <c r="L1518" i="16"/>
  <c r="I1542" i="16"/>
  <c r="J1542" i="16" s="1"/>
  <c r="K1542" i="16" s="1"/>
  <c r="L1542" i="16"/>
  <c r="L1582" i="16"/>
  <c r="I1582" i="16"/>
  <c r="J1582" i="16" s="1"/>
  <c r="K1582" i="16" s="1"/>
  <c r="L1599" i="16"/>
  <c r="I1599" i="16"/>
  <c r="J1599" i="16" s="1"/>
  <c r="K1599" i="16" s="1"/>
  <c r="I1630" i="16"/>
  <c r="J1630" i="16" s="1"/>
  <c r="K1630" i="16" s="1"/>
  <c r="L1630" i="16"/>
  <c r="I1640" i="16"/>
  <c r="J1640" i="16" s="1"/>
  <c r="K1640" i="16" s="1"/>
  <c r="L1659" i="16"/>
  <c r="I1659" i="16"/>
  <c r="J1659" i="16" s="1"/>
  <c r="K1659" i="16" s="1"/>
  <c r="I1671" i="16"/>
  <c r="J1671" i="16" s="1"/>
  <c r="K1671" i="16" s="1"/>
  <c r="I1675" i="16"/>
  <c r="J1675" i="16" s="1"/>
  <c r="K1675" i="16" s="1"/>
  <c r="I1720" i="16"/>
  <c r="J1720" i="16" s="1"/>
  <c r="K1720" i="16" s="1"/>
  <c r="L1720" i="16"/>
  <c r="L1850" i="16"/>
  <c r="I1850" i="16"/>
  <c r="J1850" i="16" s="1"/>
  <c r="K1850" i="16" s="1"/>
  <c r="I1900" i="16"/>
  <c r="J1900" i="16" s="1"/>
  <c r="K1900" i="16" s="1"/>
  <c r="L1236" i="16"/>
  <c r="I1332" i="16"/>
  <c r="J1332" i="16" s="1"/>
  <c r="K1332" i="16" s="1"/>
  <c r="L1348" i="16"/>
  <c r="I1348" i="16"/>
  <c r="J1348" i="16" s="1"/>
  <c r="K1348" i="16" s="1"/>
  <c r="I1452" i="16"/>
  <c r="J1452" i="16" s="1"/>
  <c r="K1452" i="16" s="1"/>
  <c r="I1480" i="16"/>
  <c r="J1480" i="16" s="1"/>
  <c r="K1480" i="16" s="1"/>
  <c r="L1480" i="16"/>
  <c r="I1523" i="16"/>
  <c r="J1523" i="16" s="1"/>
  <c r="K1523" i="16" s="1"/>
  <c r="I1526" i="16"/>
  <c r="J1526" i="16" s="1"/>
  <c r="K1526" i="16" s="1"/>
  <c r="L1547" i="16"/>
  <c r="I1547" i="16"/>
  <c r="J1547" i="16" s="1"/>
  <c r="K1547" i="16" s="1"/>
  <c r="I1558" i="16"/>
  <c r="J1558" i="16" s="1"/>
  <c r="K1558" i="16" s="1"/>
  <c r="I1666" i="16"/>
  <c r="J1666" i="16" s="1"/>
  <c r="K1666" i="16" s="1"/>
  <c r="L1772" i="16"/>
  <c r="I1772" i="16"/>
  <c r="J1772" i="16" s="1"/>
  <c r="K1772" i="16" s="1"/>
  <c r="I1778" i="16"/>
  <c r="J1778" i="16" s="1"/>
  <c r="K1778" i="16" s="1"/>
  <c r="L904" i="16"/>
  <c r="L917" i="16"/>
  <c r="I919" i="16"/>
  <c r="J919" i="16" s="1"/>
  <c r="K919" i="16" s="1"/>
  <c r="I970" i="16"/>
  <c r="J970" i="16" s="1"/>
  <c r="K970" i="16" s="1"/>
  <c r="L990" i="16"/>
  <c r="I995" i="16"/>
  <c r="J995" i="16" s="1"/>
  <c r="K995" i="16" s="1"/>
  <c r="I1028" i="16"/>
  <c r="J1028" i="16" s="1"/>
  <c r="K1028" i="16" s="1"/>
  <c r="L1252" i="16"/>
  <c r="I1252" i="16"/>
  <c r="J1252" i="16" s="1"/>
  <c r="K1252" i="16" s="1"/>
  <c r="L1362" i="16"/>
  <c r="I1362" i="16"/>
  <c r="J1362" i="16" s="1"/>
  <c r="K1362" i="16" s="1"/>
  <c r="L1418" i="16"/>
  <c r="I1418" i="16"/>
  <c r="J1418" i="16" s="1"/>
  <c r="K1418" i="16" s="1"/>
  <c r="L1466" i="16"/>
  <c r="I1466" i="16"/>
  <c r="J1466" i="16" s="1"/>
  <c r="K1466" i="16" s="1"/>
  <c r="L1486" i="16"/>
  <c r="I1486" i="16"/>
  <c r="J1486" i="16" s="1"/>
  <c r="K1486" i="16" s="1"/>
  <c r="L1513" i="16"/>
  <c r="I1513" i="16"/>
  <c r="J1513" i="16" s="1"/>
  <c r="K1513" i="16" s="1"/>
  <c r="L1570" i="16"/>
  <c r="I1570" i="16"/>
  <c r="J1570" i="16" s="1"/>
  <c r="K1570" i="16" s="1"/>
  <c r="L1637" i="16"/>
  <c r="I1637" i="16"/>
  <c r="J1637" i="16" s="1"/>
  <c r="K1637" i="16" s="1"/>
  <c r="L1722" i="16"/>
  <c r="I1722" i="16"/>
  <c r="J1722" i="16" s="1"/>
  <c r="K1722" i="16" s="1"/>
  <c r="L1738" i="16"/>
  <c r="I1738" i="16"/>
  <c r="J1738" i="16" s="1"/>
  <c r="K1738" i="16" s="1"/>
  <c r="I861" i="16"/>
  <c r="J861" i="16" s="1"/>
  <c r="K861" i="16" s="1"/>
  <c r="I925" i="16"/>
  <c r="J925" i="16" s="1"/>
  <c r="K925" i="16" s="1"/>
  <c r="I1021" i="16"/>
  <c r="J1021" i="16" s="1"/>
  <c r="K1021" i="16" s="1"/>
  <c r="I1050" i="16"/>
  <c r="J1050" i="16" s="1"/>
  <c r="K1050" i="16" s="1"/>
  <c r="I1057" i="16"/>
  <c r="J1057" i="16" s="1"/>
  <c r="K1057" i="16" s="1"/>
  <c r="L1069" i="16"/>
  <c r="I1100" i="16"/>
  <c r="J1100" i="16" s="1"/>
  <c r="K1100" i="16" s="1"/>
  <c r="I1114" i="16"/>
  <c r="J1114" i="16" s="1"/>
  <c r="K1114" i="16" s="1"/>
  <c r="I1121" i="16"/>
  <c r="J1121" i="16" s="1"/>
  <c r="K1121" i="16" s="1"/>
  <c r="I1138" i="16"/>
  <c r="J1138" i="16" s="1"/>
  <c r="K1138" i="16" s="1"/>
  <c r="I1152" i="16"/>
  <c r="J1152" i="16" s="1"/>
  <c r="K1152" i="16" s="1"/>
  <c r="L1160" i="16"/>
  <c r="I1168" i="16"/>
  <c r="J1168" i="16" s="1"/>
  <c r="K1168" i="16" s="1"/>
  <c r="I1191" i="16"/>
  <c r="J1191" i="16" s="1"/>
  <c r="K1191" i="16" s="1"/>
  <c r="L1204" i="16"/>
  <c r="I1218" i="16"/>
  <c r="J1218" i="16" s="1"/>
  <c r="K1218" i="16" s="1"/>
  <c r="I1248" i="16"/>
  <c r="J1248" i="16" s="1"/>
  <c r="K1248" i="16" s="1"/>
  <c r="L1256" i="16"/>
  <c r="I1324" i="16"/>
  <c r="J1324" i="16" s="1"/>
  <c r="K1324" i="16" s="1"/>
  <c r="L1372" i="16"/>
  <c r="I1410" i="16"/>
  <c r="J1410" i="16" s="1"/>
  <c r="K1410" i="16" s="1"/>
  <c r="I1414" i="16"/>
  <c r="J1414" i="16" s="1"/>
  <c r="K1414" i="16" s="1"/>
  <c r="I1438" i="16"/>
  <c r="J1438" i="16" s="1"/>
  <c r="K1438" i="16" s="1"/>
  <c r="I1442" i="16"/>
  <c r="J1442" i="16" s="1"/>
  <c r="K1442" i="16" s="1"/>
  <c r="I1458" i="16"/>
  <c r="J1458" i="16" s="1"/>
  <c r="K1458" i="16" s="1"/>
  <c r="L1520" i="16"/>
  <c r="I1520" i="16"/>
  <c r="J1520" i="16" s="1"/>
  <c r="K1520" i="16" s="1"/>
  <c r="L1544" i="16"/>
  <c r="I1544" i="16"/>
  <c r="J1544" i="16" s="1"/>
  <c r="K1544" i="16" s="1"/>
  <c r="L1549" i="16"/>
  <c r="I1549" i="16"/>
  <c r="J1549" i="16" s="1"/>
  <c r="K1549" i="16" s="1"/>
  <c r="L1555" i="16"/>
  <c r="I1555" i="16"/>
  <c r="J1555" i="16" s="1"/>
  <c r="K1555" i="16" s="1"/>
  <c r="I1596" i="16"/>
  <c r="J1596" i="16" s="1"/>
  <c r="K1596" i="16" s="1"/>
  <c r="L1596" i="16"/>
  <c r="L1632" i="16"/>
  <c r="I1632" i="16"/>
  <c r="J1632" i="16" s="1"/>
  <c r="K1632" i="16" s="1"/>
  <c r="L1698" i="16"/>
  <c r="I1698" i="16"/>
  <c r="J1698" i="16" s="1"/>
  <c r="K1698" i="16" s="1"/>
  <c r="L1712" i="16"/>
  <c r="I1712" i="16"/>
  <c r="J1712" i="16" s="1"/>
  <c r="K1712" i="16" s="1"/>
  <c r="L1794" i="16"/>
  <c r="I1794" i="16"/>
  <c r="J1794" i="16" s="1"/>
  <c r="K1794" i="16" s="1"/>
  <c r="L1607" i="16"/>
  <c r="I1607" i="16"/>
  <c r="J1607" i="16" s="1"/>
  <c r="K1607" i="16" s="1"/>
  <c r="L1649" i="16"/>
  <c r="I1649" i="16"/>
  <c r="J1649" i="16" s="1"/>
  <c r="K1649" i="16" s="1"/>
  <c r="L1667" i="16"/>
  <c r="I1667" i="16"/>
  <c r="J1667" i="16" s="1"/>
  <c r="K1667" i="16" s="1"/>
  <c r="L1687" i="16"/>
  <c r="I1687" i="16"/>
  <c r="J1687" i="16" s="1"/>
  <c r="K1687" i="16" s="1"/>
  <c r="L1762" i="16"/>
  <c r="I1762" i="16"/>
  <c r="J1762" i="16" s="1"/>
  <c r="K1762" i="16" s="1"/>
  <c r="L1779" i="16"/>
  <c r="I1779" i="16"/>
  <c r="J1779" i="16" s="1"/>
  <c r="K1779" i="16" s="1"/>
  <c r="I1842" i="16"/>
  <c r="J1842" i="16" s="1"/>
  <c r="K1842" i="16" s="1"/>
  <c r="L1842" i="16"/>
  <c r="L1852" i="16"/>
  <c r="I1852" i="16"/>
  <c r="J1852" i="16" s="1"/>
  <c r="K1852" i="16" s="1"/>
  <c r="L1641" i="16"/>
  <c r="I1641" i="16"/>
  <c r="J1641" i="16" s="1"/>
  <c r="K1641" i="16" s="1"/>
  <c r="L1655" i="16"/>
  <c r="I1655" i="16"/>
  <c r="J1655" i="16" s="1"/>
  <c r="K1655" i="16" s="1"/>
  <c r="I1676" i="16"/>
  <c r="J1676" i="16" s="1"/>
  <c r="K1676" i="16" s="1"/>
  <c r="L1676" i="16"/>
  <c r="L1754" i="16"/>
  <c r="I1754" i="16"/>
  <c r="J1754" i="16" s="1"/>
  <c r="K1754" i="16" s="1"/>
  <c r="L1573" i="16"/>
  <c r="I1573" i="16"/>
  <c r="J1573" i="16" s="1"/>
  <c r="K1573" i="16" s="1"/>
  <c r="L1589" i="16"/>
  <c r="I1589" i="16"/>
  <c r="J1589" i="16" s="1"/>
  <c r="K1589" i="16" s="1"/>
  <c r="L1600" i="16"/>
  <c r="I1600" i="16"/>
  <c r="J1600" i="16" s="1"/>
  <c r="K1600" i="16" s="1"/>
  <c r="L1744" i="16"/>
  <c r="I1744" i="16"/>
  <c r="J1744" i="16" s="1"/>
  <c r="K1744" i="16" s="1"/>
  <c r="L1803" i="16"/>
  <c r="I1803" i="16"/>
  <c r="J1803" i="16" s="1"/>
  <c r="K1803" i="16" s="1"/>
  <c r="L1805" i="16"/>
  <c r="I1805" i="16"/>
  <c r="J1805" i="16" s="1"/>
  <c r="K1805" i="16" s="1"/>
  <c r="L1846" i="16"/>
  <c r="I1846" i="16"/>
  <c r="J1846" i="16" s="1"/>
  <c r="K1846" i="16" s="1"/>
  <c r="L1858" i="16"/>
  <c r="I1858" i="16"/>
  <c r="J1858" i="16" s="1"/>
  <c r="K1858" i="16" s="1"/>
  <c r="L1882" i="16"/>
  <c r="I1882" i="16"/>
  <c r="J1882" i="16" s="1"/>
  <c r="K1882" i="16" s="1"/>
  <c r="L1639" i="16"/>
  <c r="I1639" i="16"/>
  <c r="J1639" i="16" s="1"/>
  <c r="K1639" i="16" s="1"/>
  <c r="L1700" i="16"/>
  <c r="I1700" i="16"/>
  <c r="J1700" i="16" s="1"/>
  <c r="K1700" i="16" s="1"/>
  <c r="L1811" i="16"/>
  <c r="I1811" i="16"/>
  <c r="J1811" i="16" s="1"/>
  <c r="K1811" i="16" s="1"/>
  <c r="L1839" i="16"/>
  <c r="I1839" i="16"/>
  <c r="J1839" i="16" s="1"/>
  <c r="K1839" i="16" s="1"/>
  <c r="I1318" i="16"/>
  <c r="J1318" i="16" s="1"/>
  <c r="K1318" i="16" s="1"/>
  <c r="I1378" i="16"/>
  <c r="J1378" i="16" s="1"/>
  <c r="K1378" i="16" s="1"/>
  <c r="I1430" i="16"/>
  <c r="J1430" i="16" s="1"/>
  <c r="K1430" i="16" s="1"/>
  <c r="I1462" i="16"/>
  <c r="J1462" i="16" s="1"/>
  <c r="K1462" i="16" s="1"/>
  <c r="I1482" i="16"/>
  <c r="J1482" i="16" s="1"/>
  <c r="K1482" i="16" s="1"/>
  <c r="L1488" i="16"/>
  <c r="L1569" i="16"/>
  <c r="I1569" i="16"/>
  <c r="J1569" i="16" s="1"/>
  <c r="K1569" i="16" s="1"/>
  <c r="I1617" i="16"/>
  <c r="J1617" i="16" s="1"/>
  <c r="K1617" i="16" s="1"/>
  <c r="I1625" i="16"/>
  <c r="J1625" i="16" s="1"/>
  <c r="K1625" i="16" s="1"/>
  <c r="I1656" i="16"/>
  <c r="J1656" i="16" s="1"/>
  <c r="K1656" i="16" s="1"/>
  <c r="I1679" i="16"/>
  <c r="J1679" i="16" s="1"/>
  <c r="K1679" i="16" s="1"/>
  <c r="L1711" i="16"/>
  <c r="I1711" i="16"/>
  <c r="J1711" i="16" s="1"/>
  <c r="K1711" i="16" s="1"/>
  <c r="I1715" i="16"/>
  <c r="J1715" i="16" s="1"/>
  <c r="K1715" i="16" s="1"/>
  <c r="L1736" i="16"/>
  <c r="I1756" i="16"/>
  <c r="J1756" i="16" s="1"/>
  <c r="K1756" i="16" s="1"/>
  <c r="I1760" i="16"/>
  <c r="J1760" i="16" s="1"/>
  <c r="K1760" i="16" s="1"/>
  <c r="L1768" i="16"/>
  <c r="I1784" i="16"/>
  <c r="J1784" i="16" s="1"/>
  <c r="K1784" i="16" s="1"/>
  <c r="I1796" i="16"/>
  <c r="J1796" i="16" s="1"/>
  <c r="K1796" i="16" s="1"/>
  <c r="L1817" i="16"/>
  <c r="I1817" i="16"/>
  <c r="J1817" i="16" s="1"/>
  <c r="K1817" i="16" s="1"/>
  <c r="L1836" i="16"/>
  <c r="I1836" i="16"/>
  <c r="J1836" i="16" s="1"/>
  <c r="K1836" i="16" s="1"/>
  <c r="L1860" i="16"/>
  <c r="I1860" i="16"/>
  <c r="J1860" i="16" s="1"/>
  <c r="K1860" i="16" s="1"/>
  <c r="L1877" i="16"/>
  <c r="I1877" i="16"/>
  <c r="J1877" i="16" s="1"/>
  <c r="K1877" i="16" s="1"/>
  <c r="L1905" i="16"/>
  <c r="I1905" i="16"/>
  <c r="J1905" i="16" s="1"/>
  <c r="K1905" i="16" s="1"/>
  <c r="L1826" i="16"/>
  <c r="I1826" i="16"/>
  <c r="J1826" i="16" s="1"/>
  <c r="K1826" i="16" s="1"/>
  <c r="L1895" i="16"/>
  <c r="I1895" i="16"/>
  <c r="J1895" i="16" s="1"/>
  <c r="K1895" i="16" s="1"/>
  <c r="L1585" i="16"/>
  <c r="I1585" i="16"/>
  <c r="J1585" i="16" s="1"/>
  <c r="K1585" i="16" s="1"/>
  <c r="L1837" i="16"/>
  <c r="I1837" i="16"/>
  <c r="J1837" i="16" s="1"/>
  <c r="K1837" i="16" s="1"/>
  <c r="L1840" i="16"/>
  <c r="I1840" i="16"/>
  <c r="J1840" i="16" s="1"/>
  <c r="K1840" i="16" s="1"/>
  <c r="I1862" i="16"/>
  <c r="J1862" i="16" s="1"/>
  <c r="K1862" i="16" s="1"/>
  <c r="L1862" i="16"/>
  <c r="I1884" i="16"/>
  <c r="J1884" i="16" s="1"/>
  <c r="K1884" i="16" s="1"/>
  <c r="L1884" i="16"/>
  <c r="I1896" i="16"/>
  <c r="J1896" i="16" s="1"/>
  <c r="K1896" i="16" s="1"/>
  <c r="L1896" i="16"/>
  <c r="L1670" i="16"/>
  <c r="I1670" i="16"/>
  <c r="J1670" i="16" s="1"/>
  <c r="K1670" i="16" s="1"/>
  <c r="L1714" i="16"/>
  <c r="I1714" i="16"/>
  <c r="J1714" i="16" s="1"/>
  <c r="K1714" i="16" s="1"/>
  <c r="L1819" i="16"/>
  <c r="I1829" i="16"/>
  <c r="J1829" i="16" s="1"/>
  <c r="K1829" i="16" s="1"/>
  <c r="I1833" i="16"/>
  <c r="J1833" i="16" s="1"/>
  <c r="K1833" i="16" s="1"/>
  <c r="I1859" i="16"/>
  <c r="J1859" i="16" s="1"/>
  <c r="K1859" i="16" s="1"/>
  <c r="L1859" i="16"/>
  <c r="I1876" i="16"/>
  <c r="J1876" i="16" s="1"/>
  <c r="K1876" i="16" s="1"/>
  <c r="L1876" i="16"/>
  <c r="L1580" i="16"/>
  <c r="I1583" i="16"/>
  <c r="J1583" i="16" s="1"/>
  <c r="K1583" i="16" s="1"/>
  <c r="L1910" i="16"/>
  <c r="I1910" i="16"/>
  <c r="J1910" i="16" s="1"/>
  <c r="K1910" i="16" s="1"/>
  <c r="I1911" i="16"/>
  <c r="J1911" i="16" s="1"/>
  <c r="K1911" i="16" s="1"/>
  <c r="L1911" i="16"/>
  <c r="I1919" i="16"/>
  <c r="J1919" i="16" s="1"/>
  <c r="K1919" i="16" s="1"/>
  <c r="I1920" i="16"/>
  <c r="J1920" i="16" s="1"/>
  <c r="K1920" i="16" s="1"/>
  <c r="L1915" i="16"/>
  <c r="L10" i="16"/>
  <c r="I10" i="16"/>
  <c r="J10" i="16" s="1"/>
  <c r="K10" i="16" s="1"/>
  <c r="I61" i="16"/>
  <c r="J61" i="16" s="1"/>
  <c r="K61" i="16" s="1"/>
  <c r="L61" i="16"/>
  <c r="I71" i="16"/>
  <c r="J71" i="16" s="1"/>
  <c r="K71" i="16" s="1"/>
  <c r="L71" i="16"/>
  <c r="I221" i="16"/>
  <c r="J221" i="16" s="1"/>
  <c r="K221" i="16" s="1"/>
  <c r="L221" i="16"/>
  <c r="I53" i="16"/>
  <c r="J53" i="16" s="1"/>
  <c r="K53" i="16" s="1"/>
  <c r="L53" i="16"/>
  <c r="I115" i="16"/>
  <c r="J115" i="16" s="1"/>
  <c r="K115" i="16" s="1"/>
  <c r="L115" i="16"/>
  <c r="I141" i="16"/>
  <c r="J141" i="16" s="1"/>
  <c r="K141" i="16" s="1"/>
  <c r="L141" i="16"/>
  <c r="I213" i="16"/>
  <c r="J213" i="16" s="1"/>
  <c r="K213" i="16" s="1"/>
  <c r="L213" i="16"/>
  <c r="I13" i="16"/>
  <c r="J13" i="16" s="1"/>
  <c r="K13" i="16" s="1"/>
  <c r="L13" i="16"/>
  <c r="I67" i="16"/>
  <c r="J67" i="16" s="1"/>
  <c r="K67" i="16" s="1"/>
  <c r="L67" i="16"/>
  <c r="I93" i="16"/>
  <c r="J93" i="16" s="1"/>
  <c r="K93" i="16" s="1"/>
  <c r="L93" i="16"/>
  <c r="I103" i="16"/>
  <c r="J103" i="16" s="1"/>
  <c r="K103" i="16" s="1"/>
  <c r="L103" i="16"/>
  <c r="I133" i="16"/>
  <c r="J133" i="16" s="1"/>
  <c r="K133" i="16" s="1"/>
  <c r="L133" i="16"/>
  <c r="I167" i="16"/>
  <c r="J167" i="16" s="1"/>
  <c r="K167" i="16" s="1"/>
  <c r="L167" i="16"/>
  <c r="I189" i="16"/>
  <c r="J189" i="16" s="1"/>
  <c r="K189" i="16" s="1"/>
  <c r="L189" i="16"/>
  <c r="I35" i="16"/>
  <c r="J35" i="16" s="1"/>
  <c r="K35" i="16" s="1"/>
  <c r="L35" i="16"/>
  <c r="I45" i="16"/>
  <c r="J45" i="16" s="1"/>
  <c r="K45" i="16" s="1"/>
  <c r="L45" i="16"/>
  <c r="I55" i="16"/>
  <c r="J55" i="16" s="1"/>
  <c r="K55" i="16" s="1"/>
  <c r="L55" i="16"/>
  <c r="I85" i="16"/>
  <c r="J85" i="16" s="1"/>
  <c r="K85" i="16" s="1"/>
  <c r="L85" i="16"/>
  <c r="I147" i="16"/>
  <c r="J147" i="16" s="1"/>
  <c r="K147" i="16" s="1"/>
  <c r="L147" i="16"/>
  <c r="I155" i="16"/>
  <c r="J155" i="16" s="1"/>
  <c r="K155" i="16" s="1"/>
  <c r="L155" i="16"/>
  <c r="I181" i="16"/>
  <c r="J181" i="16" s="1"/>
  <c r="K181" i="16" s="1"/>
  <c r="L181" i="16"/>
  <c r="I237" i="16"/>
  <c r="J237" i="16" s="1"/>
  <c r="K237" i="16" s="1"/>
  <c r="L237" i="16"/>
  <c r="I37" i="16"/>
  <c r="J37" i="16" s="1"/>
  <c r="K37" i="16" s="1"/>
  <c r="L37" i="16"/>
  <c r="I99" i="16"/>
  <c r="J99" i="16" s="1"/>
  <c r="K99" i="16" s="1"/>
  <c r="L99" i="16"/>
  <c r="I125" i="16"/>
  <c r="J125" i="16" s="1"/>
  <c r="K125" i="16" s="1"/>
  <c r="L125" i="16"/>
  <c r="I135" i="16"/>
  <c r="J135" i="16" s="1"/>
  <c r="K135" i="16" s="1"/>
  <c r="L135" i="16"/>
  <c r="I151" i="16"/>
  <c r="J151" i="16" s="1"/>
  <c r="K151" i="16" s="1"/>
  <c r="L151" i="16"/>
  <c r="I229" i="16"/>
  <c r="J229" i="16" s="1"/>
  <c r="K229" i="16" s="1"/>
  <c r="L229" i="16"/>
  <c r="L5" i="16"/>
  <c r="I5" i="16"/>
  <c r="J5" i="16" s="1"/>
  <c r="K5" i="16" s="1"/>
  <c r="L15" i="16"/>
  <c r="I15" i="16"/>
  <c r="J15" i="16" s="1"/>
  <c r="K15" i="16" s="1"/>
  <c r="I22" i="16"/>
  <c r="J22" i="16" s="1"/>
  <c r="K22" i="16" s="1"/>
  <c r="L22" i="16"/>
  <c r="I51" i="16"/>
  <c r="J51" i="16" s="1"/>
  <c r="K51" i="16" s="1"/>
  <c r="L51" i="16"/>
  <c r="I77" i="16"/>
  <c r="J77" i="16" s="1"/>
  <c r="K77" i="16" s="1"/>
  <c r="L77" i="16"/>
  <c r="I87" i="16"/>
  <c r="J87" i="16" s="1"/>
  <c r="K87" i="16" s="1"/>
  <c r="L87" i="16"/>
  <c r="I117" i="16"/>
  <c r="J117" i="16" s="1"/>
  <c r="K117" i="16" s="1"/>
  <c r="L117" i="16"/>
  <c r="I165" i="16"/>
  <c r="J165" i="16" s="1"/>
  <c r="K165" i="16" s="1"/>
  <c r="L165" i="16"/>
  <c r="I205" i="16"/>
  <c r="J205" i="16" s="1"/>
  <c r="K205" i="16" s="1"/>
  <c r="L205" i="16"/>
  <c r="L6" i="16"/>
  <c r="I6" i="16"/>
  <c r="J6" i="16" s="1"/>
  <c r="K6" i="16" s="1"/>
  <c r="I26" i="16"/>
  <c r="J26" i="16" s="1"/>
  <c r="K26" i="16" s="1"/>
  <c r="L26" i="16"/>
  <c r="I39" i="16"/>
  <c r="J39" i="16" s="1"/>
  <c r="K39" i="16" s="1"/>
  <c r="L39" i="16"/>
  <c r="I69" i="16"/>
  <c r="J69" i="16" s="1"/>
  <c r="K69" i="16" s="1"/>
  <c r="L69" i="16"/>
  <c r="I131" i="16"/>
  <c r="J131" i="16" s="1"/>
  <c r="K131" i="16" s="1"/>
  <c r="L131" i="16"/>
  <c r="I153" i="16"/>
  <c r="J153" i="16" s="1"/>
  <c r="K153" i="16" s="1"/>
  <c r="L153" i="16"/>
  <c r="I197" i="16"/>
  <c r="J197" i="16" s="1"/>
  <c r="K197" i="16" s="1"/>
  <c r="L197" i="16"/>
  <c r="I101" i="16"/>
  <c r="J101" i="16" s="1"/>
  <c r="K101" i="16" s="1"/>
  <c r="L101" i="16"/>
  <c r="I83" i="16"/>
  <c r="J83" i="16" s="1"/>
  <c r="K83" i="16" s="1"/>
  <c r="L83" i="16"/>
  <c r="I109" i="16"/>
  <c r="J109" i="16" s="1"/>
  <c r="K109" i="16" s="1"/>
  <c r="L109" i="16"/>
  <c r="I119" i="16"/>
  <c r="J119" i="16" s="1"/>
  <c r="K119" i="16" s="1"/>
  <c r="L119" i="16"/>
  <c r="I149" i="16"/>
  <c r="J149" i="16" s="1"/>
  <c r="K149" i="16" s="1"/>
  <c r="L149" i="16"/>
  <c r="I18" i="16"/>
  <c r="J18" i="16" s="1"/>
  <c r="K18" i="16" s="1"/>
  <c r="L18" i="16"/>
  <c r="I144" i="16"/>
  <c r="J144" i="16" s="1"/>
  <c r="K144" i="16" s="1"/>
  <c r="L396" i="16"/>
  <c r="I28" i="16"/>
  <c r="J28" i="16" s="1"/>
  <c r="K28" i="16" s="1"/>
  <c r="L28" i="16"/>
  <c r="L41" i="16"/>
  <c r="I46" i="16"/>
  <c r="J46" i="16" s="1"/>
  <c r="K46" i="16" s="1"/>
  <c r="L57" i="16"/>
  <c r="I62" i="16"/>
  <c r="J62" i="16" s="1"/>
  <c r="K62" i="16" s="1"/>
  <c r="L73" i="16"/>
  <c r="I78" i="16"/>
  <c r="J78" i="16" s="1"/>
  <c r="K78" i="16" s="1"/>
  <c r="L89" i="16"/>
  <c r="I94" i="16"/>
  <c r="J94" i="16" s="1"/>
  <c r="K94" i="16" s="1"/>
  <c r="L105" i="16"/>
  <c r="I110" i="16"/>
  <c r="J110" i="16" s="1"/>
  <c r="K110" i="16" s="1"/>
  <c r="L121" i="16"/>
  <c r="I126" i="16"/>
  <c r="J126" i="16" s="1"/>
  <c r="K126" i="16" s="1"/>
  <c r="L137" i="16"/>
  <c r="I142" i="16"/>
  <c r="J142" i="16" s="1"/>
  <c r="K142" i="16" s="1"/>
  <c r="L157" i="16"/>
  <c r="L159" i="16"/>
  <c r="I168" i="16"/>
  <c r="J168" i="16" s="1"/>
  <c r="K168" i="16" s="1"/>
  <c r="L183" i="16"/>
  <c r="L199" i="16"/>
  <c r="L215" i="16"/>
  <c r="L231" i="16"/>
  <c r="L275" i="16"/>
  <c r="I275" i="16"/>
  <c r="J275" i="16" s="1"/>
  <c r="K275" i="16" s="1"/>
  <c r="L278" i="16"/>
  <c r="I278" i="16"/>
  <c r="J278" i="16" s="1"/>
  <c r="K278" i="16" s="1"/>
  <c r="L284" i="16"/>
  <c r="I284" i="16"/>
  <c r="J284" i="16" s="1"/>
  <c r="K284" i="16" s="1"/>
  <c r="L307" i="16"/>
  <c r="I307" i="16"/>
  <c r="J307" i="16" s="1"/>
  <c r="K307" i="16" s="1"/>
  <c r="L310" i="16"/>
  <c r="I310" i="16"/>
  <c r="J310" i="16" s="1"/>
  <c r="K310" i="16" s="1"/>
  <c r="L313" i="16"/>
  <c r="I313" i="16"/>
  <c r="J313" i="16" s="1"/>
  <c r="K313" i="16" s="1"/>
  <c r="L392" i="16"/>
  <c r="L424" i="16"/>
  <c r="L456" i="16"/>
  <c r="L489" i="16"/>
  <c r="I261" i="16"/>
  <c r="J261" i="16" s="1"/>
  <c r="K261" i="16" s="1"/>
  <c r="L261" i="16"/>
  <c r="I96" i="16"/>
  <c r="J96" i="16" s="1"/>
  <c r="K96" i="16" s="1"/>
  <c r="L255" i="16"/>
  <c r="I255" i="16"/>
  <c r="J255" i="16" s="1"/>
  <c r="K255" i="16" s="1"/>
  <c r="L428" i="16"/>
  <c r="L8" i="16"/>
  <c r="I44" i="16"/>
  <c r="J44" i="16" s="1"/>
  <c r="K44" i="16" s="1"/>
  <c r="I60" i="16"/>
  <c r="J60" i="16" s="1"/>
  <c r="K60" i="16" s="1"/>
  <c r="I76" i="16"/>
  <c r="J76" i="16" s="1"/>
  <c r="K76" i="16" s="1"/>
  <c r="I92" i="16"/>
  <c r="J92" i="16" s="1"/>
  <c r="K92" i="16" s="1"/>
  <c r="I108" i="16"/>
  <c r="J108" i="16" s="1"/>
  <c r="K108" i="16" s="1"/>
  <c r="I124" i="16"/>
  <c r="J124" i="16" s="1"/>
  <c r="K124" i="16" s="1"/>
  <c r="I140" i="16"/>
  <c r="J140" i="16" s="1"/>
  <c r="K140" i="16" s="1"/>
  <c r="I164" i="16"/>
  <c r="J164" i="16" s="1"/>
  <c r="K164" i="16" s="1"/>
  <c r="I241" i="16"/>
  <c r="J241" i="16" s="1"/>
  <c r="K241" i="16" s="1"/>
  <c r="L241" i="16"/>
  <c r="L247" i="16"/>
  <c r="I247" i="16"/>
  <c r="J247" i="16" s="1"/>
  <c r="K247" i="16" s="1"/>
  <c r="L259" i="16"/>
  <c r="I259" i="16"/>
  <c r="J259" i="16" s="1"/>
  <c r="K259" i="16" s="1"/>
  <c r="L272" i="16"/>
  <c r="I272" i="16"/>
  <c r="J272" i="16" s="1"/>
  <c r="K272" i="16" s="1"/>
  <c r="I276" i="16"/>
  <c r="J276" i="16" s="1"/>
  <c r="K276" i="16" s="1"/>
  <c r="L276" i="16"/>
  <c r="L304" i="16"/>
  <c r="I304" i="16"/>
  <c r="J304" i="16" s="1"/>
  <c r="K304" i="16" s="1"/>
  <c r="I308" i="16"/>
  <c r="J308" i="16" s="1"/>
  <c r="K308" i="16" s="1"/>
  <c r="L308" i="16"/>
  <c r="L316" i="16"/>
  <c r="I316" i="16"/>
  <c r="J316" i="16" s="1"/>
  <c r="K316" i="16" s="1"/>
  <c r="L339" i="16"/>
  <c r="I339" i="16"/>
  <c r="J339" i="16" s="1"/>
  <c r="K339" i="16" s="1"/>
  <c r="L342" i="16"/>
  <c r="I342" i="16"/>
  <c r="J342" i="16" s="1"/>
  <c r="K342" i="16" s="1"/>
  <c r="L345" i="16"/>
  <c r="I345" i="16"/>
  <c r="J345" i="16" s="1"/>
  <c r="K345" i="16" s="1"/>
  <c r="L366" i="16"/>
  <c r="I366" i="16"/>
  <c r="J366" i="16" s="1"/>
  <c r="K366" i="16" s="1"/>
  <c r="L388" i="16"/>
  <c r="L420" i="16"/>
  <c r="L452" i="16"/>
  <c r="I499" i="16"/>
  <c r="J499" i="16" s="1"/>
  <c r="K499" i="16" s="1"/>
  <c r="L499" i="16"/>
  <c r="L535" i="16"/>
  <c r="I535" i="16"/>
  <c r="J535" i="16" s="1"/>
  <c r="K535" i="16" s="1"/>
  <c r="L546" i="16"/>
  <c r="I546" i="16"/>
  <c r="J546" i="16" s="1"/>
  <c r="K546" i="16" s="1"/>
  <c r="L602" i="16"/>
  <c r="I602" i="16"/>
  <c r="J602" i="16" s="1"/>
  <c r="K602" i="16" s="1"/>
  <c r="I185" i="16"/>
  <c r="J185" i="16" s="1"/>
  <c r="K185" i="16" s="1"/>
  <c r="L185" i="16"/>
  <c r="I201" i="16"/>
  <c r="J201" i="16" s="1"/>
  <c r="K201" i="16" s="1"/>
  <c r="L201" i="16"/>
  <c r="I217" i="16"/>
  <c r="J217" i="16" s="1"/>
  <c r="K217" i="16" s="1"/>
  <c r="L217" i="16"/>
  <c r="I233" i="16"/>
  <c r="J233" i="16" s="1"/>
  <c r="K233" i="16" s="1"/>
  <c r="L233" i="16"/>
  <c r="L30" i="16"/>
  <c r="I30" i="16"/>
  <c r="J30" i="16" s="1"/>
  <c r="K30" i="16" s="1"/>
  <c r="I64" i="16"/>
  <c r="J64" i="16" s="1"/>
  <c r="K64" i="16" s="1"/>
  <c r="I80" i="16"/>
  <c r="J80" i="16" s="1"/>
  <c r="K80" i="16" s="1"/>
  <c r="L604" i="16"/>
  <c r="I604" i="16"/>
  <c r="J604" i="16" s="1"/>
  <c r="K604" i="16" s="1"/>
  <c r="L1766" i="16"/>
  <c r="I1766" i="16"/>
  <c r="J1766" i="16" s="1"/>
  <c r="K1766" i="16" s="1"/>
  <c r="I177" i="16"/>
  <c r="J177" i="16" s="1"/>
  <c r="K177" i="16" s="1"/>
  <c r="L177" i="16"/>
  <c r="L179" i="16"/>
  <c r="I193" i="16"/>
  <c r="J193" i="16" s="1"/>
  <c r="K193" i="16" s="1"/>
  <c r="L193" i="16"/>
  <c r="L195" i="16"/>
  <c r="I209" i="16"/>
  <c r="J209" i="16" s="1"/>
  <c r="K209" i="16" s="1"/>
  <c r="L209" i="16"/>
  <c r="L211" i="16"/>
  <c r="I225" i="16"/>
  <c r="J225" i="16" s="1"/>
  <c r="K225" i="16" s="1"/>
  <c r="L225" i="16"/>
  <c r="L227" i="16"/>
  <c r="I253" i="16"/>
  <c r="J253" i="16" s="1"/>
  <c r="K253" i="16" s="1"/>
  <c r="L253" i="16"/>
  <c r="L273" i="16"/>
  <c r="I273" i="16"/>
  <c r="J273" i="16" s="1"/>
  <c r="K273" i="16" s="1"/>
  <c r="L305" i="16"/>
  <c r="I305" i="16"/>
  <c r="J305" i="16" s="1"/>
  <c r="K305" i="16" s="1"/>
  <c r="L336" i="16"/>
  <c r="I336" i="16"/>
  <c r="J336" i="16" s="1"/>
  <c r="K336" i="16" s="1"/>
  <c r="I340" i="16"/>
  <c r="J340" i="16" s="1"/>
  <c r="K340" i="16" s="1"/>
  <c r="L340" i="16"/>
  <c r="L348" i="16"/>
  <c r="I348" i="16"/>
  <c r="J348" i="16" s="1"/>
  <c r="K348" i="16" s="1"/>
  <c r="L481" i="16"/>
  <c r="I481" i="16"/>
  <c r="J481" i="16" s="1"/>
  <c r="K481" i="16" s="1"/>
  <c r="L753" i="16"/>
  <c r="I753" i="16"/>
  <c r="J753" i="16" s="1"/>
  <c r="K753" i="16" s="1"/>
  <c r="L971" i="16"/>
  <c r="I971" i="16"/>
  <c r="J971" i="16" s="1"/>
  <c r="K971" i="16" s="1"/>
  <c r="L1054" i="16"/>
  <c r="I1054" i="16"/>
  <c r="J1054" i="16" s="1"/>
  <c r="K1054" i="16" s="1"/>
  <c r="L1590" i="16"/>
  <c r="I1590" i="16"/>
  <c r="J1590" i="16" s="1"/>
  <c r="K1590" i="16" s="1"/>
  <c r="L350" i="16"/>
  <c r="I350" i="16"/>
  <c r="J350" i="16" s="1"/>
  <c r="K350" i="16" s="1"/>
  <c r="I485" i="16"/>
  <c r="J485" i="16" s="1"/>
  <c r="K485" i="16" s="1"/>
  <c r="L485" i="16"/>
  <c r="I112" i="16"/>
  <c r="J112" i="16" s="1"/>
  <c r="K112" i="16" s="1"/>
  <c r="I249" i="16"/>
  <c r="J249" i="16" s="1"/>
  <c r="K249" i="16" s="1"/>
  <c r="L249" i="16"/>
  <c r="L369" i="16"/>
  <c r="I369" i="16"/>
  <c r="J369" i="16" s="1"/>
  <c r="K369" i="16" s="1"/>
  <c r="L538" i="16"/>
  <c r="I538" i="16"/>
  <c r="J538" i="16" s="1"/>
  <c r="K538" i="16" s="1"/>
  <c r="L266" i="16"/>
  <c r="I266" i="16"/>
  <c r="J266" i="16" s="1"/>
  <c r="K266" i="16" s="1"/>
  <c r="L269" i="16"/>
  <c r="I269" i="16"/>
  <c r="J269" i="16" s="1"/>
  <c r="K269" i="16" s="1"/>
  <c r="L289" i="16"/>
  <c r="I289" i="16"/>
  <c r="J289" i="16" s="1"/>
  <c r="K289" i="16" s="1"/>
  <c r="L292" i="16"/>
  <c r="I292" i="16"/>
  <c r="J292" i="16" s="1"/>
  <c r="K292" i="16" s="1"/>
  <c r="L298" i="16"/>
  <c r="I298" i="16"/>
  <c r="J298" i="16" s="1"/>
  <c r="K298" i="16" s="1"/>
  <c r="L301" i="16"/>
  <c r="I301" i="16"/>
  <c r="J301" i="16" s="1"/>
  <c r="K301" i="16" s="1"/>
  <c r="L337" i="16"/>
  <c r="I337" i="16"/>
  <c r="J337" i="16" s="1"/>
  <c r="K337" i="16" s="1"/>
  <c r="L529" i="16"/>
  <c r="I529" i="16"/>
  <c r="J529" i="16" s="1"/>
  <c r="K529" i="16" s="1"/>
  <c r="L543" i="16"/>
  <c r="I543" i="16"/>
  <c r="J543" i="16" s="1"/>
  <c r="K543" i="16" s="1"/>
  <c r="L578" i="16"/>
  <c r="I578" i="16"/>
  <c r="J578" i="16" s="1"/>
  <c r="K578" i="16" s="1"/>
  <c r="L581" i="16"/>
  <c r="I581" i="16"/>
  <c r="J581" i="16" s="1"/>
  <c r="K581" i="16" s="1"/>
  <c r="L599" i="16"/>
  <c r="I599" i="16"/>
  <c r="J599" i="16" s="1"/>
  <c r="K599" i="16" s="1"/>
  <c r="L710" i="16"/>
  <c r="I710" i="16"/>
  <c r="J710" i="16" s="1"/>
  <c r="K710" i="16" s="1"/>
  <c r="L968" i="16"/>
  <c r="I968" i="16"/>
  <c r="J968" i="16" s="1"/>
  <c r="K968" i="16" s="1"/>
  <c r="L1254" i="16"/>
  <c r="I1254" i="16"/>
  <c r="J1254" i="16" s="1"/>
  <c r="K1254" i="16" s="1"/>
  <c r="L1572" i="16"/>
  <c r="I1572" i="16"/>
  <c r="J1572" i="16" s="1"/>
  <c r="K1572" i="16" s="1"/>
  <c r="L243" i="16"/>
  <c r="I243" i="16"/>
  <c r="J243" i="16" s="1"/>
  <c r="K243" i="16" s="1"/>
  <c r="I364" i="16"/>
  <c r="J364" i="16" s="1"/>
  <c r="K364" i="16" s="1"/>
  <c r="L364" i="16"/>
  <c r="L514" i="16"/>
  <c r="I514" i="16"/>
  <c r="J514" i="16" s="1"/>
  <c r="K514" i="16" s="1"/>
  <c r="I48" i="16"/>
  <c r="J48" i="16" s="1"/>
  <c r="K48" i="16" s="1"/>
  <c r="I128" i="16"/>
  <c r="J128" i="16" s="1"/>
  <c r="K128" i="16" s="1"/>
  <c r="I172" i="16"/>
  <c r="J172" i="16" s="1"/>
  <c r="K172" i="16" s="1"/>
  <c r="L281" i="16"/>
  <c r="I281" i="16"/>
  <c r="J281" i="16" s="1"/>
  <c r="K281" i="16" s="1"/>
  <c r="L460" i="16"/>
  <c r="L518" i="16"/>
  <c r="I518" i="16"/>
  <c r="J518" i="16" s="1"/>
  <c r="K518" i="16" s="1"/>
  <c r="L12" i="16"/>
  <c r="I14" i="16"/>
  <c r="J14" i="16" s="1"/>
  <c r="K14" i="16" s="1"/>
  <c r="L17" i="16"/>
  <c r="I31" i="16"/>
  <c r="J31" i="16" s="1"/>
  <c r="K31" i="16" s="1"/>
  <c r="I38" i="16"/>
  <c r="J38" i="16" s="1"/>
  <c r="K38" i="16" s="1"/>
  <c r="L49" i="16"/>
  <c r="I54" i="16"/>
  <c r="J54" i="16" s="1"/>
  <c r="K54" i="16" s="1"/>
  <c r="L65" i="16"/>
  <c r="I70" i="16"/>
  <c r="J70" i="16" s="1"/>
  <c r="K70" i="16" s="1"/>
  <c r="L81" i="16"/>
  <c r="I86" i="16"/>
  <c r="J86" i="16" s="1"/>
  <c r="K86" i="16" s="1"/>
  <c r="L97" i="16"/>
  <c r="I102" i="16"/>
  <c r="J102" i="16" s="1"/>
  <c r="K102" i="16" s="1"/>
  <c r="L113" i="16"/>
  <c r="I118" i="16"/>
  <c r="J118" i="16" s="1"/>
  <c r="K118" i="16" s="1"/>
  <c r="L129" i="16"/>
  <c r="I134" i="16"/>
  <c r="J134" i="16" s="1"/>
  <c r="K134" i="16" s="1"/>
  <c r="L145" i="16"/>
  <c r="I152" i="16"/>
  <c r="J152" i="16" s="1"/>
  <c r="K152" i="16" s="1"/>
  <c r="L173" i="16"/>
  <c r="L175" i="16"/>
  <c r="L191" i="16"/>
  <c r="L207" i="16"/>
  <c r="L223" i="16"/>
  <c r="L239" i="16"/>
  <c r="I245" i="16"/>
  <c r="J245" i="16" s="1"/>
  <c r="K245" i="16" s="1"/>
  <c r="L245" i="16"/>
  <c r="L251" i="16"/>
  <c r="I251" i="16"/>
  <c r="J251" i="16" s="1"/>
  <c r="K251" i="16" s="1"/>
  <c r="I257" i="16"/>
  <c r="J257" i="16" s="1"/>
  <c r="K257" i="16" s="1"/>
  <c r="L257" i="16"/>
  <c r="L263" i="16"/>
  <c r="I263" i="16"/>
  <c r="J263" i="16" s="1"/>
  <c r="K263" i="16" s="1"/>
  <c r="I270" i="16"/>
  <c r="J270" i="16" s="1"/>
  <c r="K270" i="16" s="1"/>
  <c r="L270" i="16"/>
  <c r="L286" i="16"/>
  <c r="I286" i="16"/>
  <c r="J286" i="16" s="1"/>
  <c r="K286" i="16" s="1"/>
  <c r="I302" i="16"/>
  <c r="J302" i="16" s="1"/>
  <c r="K302" i="16" s="1"/>
  <c r="L302" i="16"/>
  <c r="L321" i="16"/>
  <c r="I321" i="16"/>
  <c r="J321" i="16" s="1"/>
  <c r="K321" i="16" s="1"/>
  <c r="L324" i="16"/>
  <c r="I324" i="16"/>
  <c r="J324" i="16" s="1"/>
  <c r="K324" i="16" s="1"/>
  <c r="L330" i="16"/>
  <c r="I330" i="16"/>
  <c r="J330" i="16" s="1"/>
  <c r="K330" i="16" s="1"/>
  <c r="L333" i="16"/>
  <c r="I333" i="16"/>
  <c r="J333" i="16" s="1"/>
  <c r="K333" i="16" s="1"/>
  <c r="L376" i="16"/>
  <c r="L408" i="16"/>
  <c r="L440" i="16"/>
  <c r="L472" i="16"/>
  <c r="L817" i="16"/>
  <c r="I817" i="16"/>
  <c r="J817" i="16" s="1"/>
  <c r="K817" i="16" s="1"/>
  <c r="L1457" i="16"/>
  <c r="I1457" i="16"/>
  <c r="J1457" i="16" s="1"/>
  <c r="K1457" i="16" s="1"/>
  <c r="I32" i="16"/>
  <c r="J32" i="16" s="1"/>
  <c r="K32" i="16" s="1"/>
  <c r="L32" i="16"/>
  <c r="L365" i="16"/>
  <c r="I365" i="16"/>
  <c r="J365" i="16" s="1"/>
  <c r="K365" i="16" s="1"/>
  <c r="I479" i="16"/>
  <c r="J479" i="16" s="1"/>
  <c r="K479" i="16" s="1"/>
  <c r="L479" i="16"/>
  <c r="I21" i="16"/>
  <c r="J21" i="16" s="1"/>
  <c r="K21" i="16" s="1"/>
  <c r="L21" i="16"/>
  <c r="L25" i="16"/>
  <c r="I25" i="16"/>
  <c r="J25" i="16" s="1"/>
  <c r="K25" i="16" s="1"/>
  <c r="L34" i="16"/>
  <c r="I34" i="16"/>
  <c r="J34" i="16" s="1"/>
  <c r="K34" i="16" s="1"/>
  <c r="L47" i="16"/>
  <c r="L63" i="16"/>
  <c r="L79" i="16"/>
  <c r="L95" i="16"/>
  <c r="L111" i="16"/>
  <c r="L127" i="16"/>
  <c r="L143" i="16"/>
  <c r="L169" i="16"/>
  <c r="L171" i="16"/>
  <c r="L318" i="16"/>
  <c r="I318" i="16"/>
  <c r="J318" i="16" s="1"/>
  <c r="K318" i="16" s="1"/>
  <c r="I334" i="16"/>
  <c r="J334" i="16" s="1"/>
  <c r="K334" i="16" s="1"/>
  <c r="L334" i="16"/>
  <c r="L353" i="16"/>
  <c r="I353" i="16"/>
  <c r="J353" i="16" s="1"/>
  <c r="K353" i="16" s="1"/>
  <c r="L356" i="16"/>
  <c r="I356" i="16"/>
  <c r="J356" i="16" s="1"/>
  <c r="K356" i="16" s="1"/>
  <c r="L540" i="16"/>
  <c r="I540" i="16"/>
  <c r="J540" i="16" s="1"/>
  <c r="K540" i="16" s="1"/>
  <c r="L607" i="16"/>
  <c r="I607" i="16"/>
  <c r="J607" i="16" s="1"/>
  <c r="K607" i="16" s="1"/>
  <c r="L610" i="16"/>
  <c r="I610" i="16"/>
  <c r="J610" i="16" s="1"/>
  <c r="K610" i="16" s="1"/>
  <c r="L639" i="16"/>
  <c r="I639" i="16"/>
  <c r="J639" i="16" s="1"/>
  <c r="K639" i="16" s="1"/>
  <c r="L910" i="16"/>
  <c r="I910" i="16"/>
  <c r="J910" i="16" s="1"/>
  <c r="K910" i="16" s="1"/>
  <c r="L279" i="16"/>
  <c r="L282" i="16"/>
  <c r="L311" i="16"/>
  <c r="L314" i="16"/>
  <c r="L343" i="16"/>
  <c r="L346" i="16"/>
  <c r="L490" i="16"/>
  <c r="I490" i="16"/>
  <c r="J490" i="16" s="1"/>
  <c r="K490" i="16" s="1"/>
  <c r="I512" i="16"/>
  <c r="J512" i="16" s="1"/>
  <c r="K512" i="16" s="1"/>
  <c r="L512" i="16"/>
  <c r="L519" i="16"/>
  <c r="I519" i="16"/>
  <c r="J519" i="16" s="1"/>
  <c r="K519" i="16" s="1"/>
  <c r="L554" i="16"/>
  <c r="I554" i="16"/>
  <c r="J554" i="16" s="1"/>
  <c r="K554" i="16" s="1"/>
  <c r="L557" i="16"/>
  <c r="I557" i="16"/>
  <c r="J557" i="16" s="1"/>
  <c r="K557" i="16" s="1"/>
  <c r="L618" i="16"/>
  <c r="I618" i="16"/>
  <c r="J618" i="16" s="1"/>
  <c r="K618" i="16" s="1"/>
  <c r="L621" i="16"/>
  <c r="I621" i="16"/>
  <c r="J621" i="16" s="1"/>
  <c r="K621" i="16" s="1"/>
  <c r="L627" i="16"/>
  <c r="I627" i="16"/>
  <c r="J627" i="16" s="1"/>
  <c r="K627" i="16" s="1"/>
  <c r="L630" i="16"/>
  <c r="I630" i="16"/>
  <c r="J630" i="16" s="1"/>
  <c r="K630" i="16" s="1"/>
  <c r="L633" i="16"/>
  <c r="I633" i="16"/>
  <c r="J633" i="16" s="1"/>
  <c r="K633" i="16" s="1"/>
  <c r="L675" i="16"/>
  <c r="I675" i="16"/>
  <c r="J675" i="16" s="1"/>
  <c r="K675" i="16" s="1"/>
  <c r="L714" i="16"/>
  <c r="I714" i="16"/>
  <c r="J714" i="16" s="1"/>
  <c r="K714" i="16" s="1"/>
  <c r="L777" i="16"/>
  <c r="I777" i="16"/>
  <c r="J777" i="16" s="1"/>
  <c r="K777" i="16" s="1"/>
  <c r="L841" i="16"/>
  <c r="I841" i="16"/>
  <c r="J841" i="16" s="1"/>
  <c r="K841" i="16" s="1"/>
  <c r="L974" i="16"/>
  <c r="I974" i="16"/>
  <c r="J974" i="16" s="1"/>
  <c r="K974" i="16" s="1"/>
  <c r="L1055" i="16"/>
  <c r="I1055" i="16"/>
  <c r="J1055" i="16" s="1"/>
  <c r="K1055" i="16" s="1"/>
  <c r="L1294" i="16"/>
  <c r="I1294" i="16"/>
  <c r="J1294" i="16" s="1"/>
  <c r="K1294" i="16" s="1"/>
  <c r="I1351" i="16"/>
  <c r="J1351" i="16" s="1"/>
  <c r="K1351" i="16" s="1"/>
  <c r="L1351" i="16"/>
  <c r="L1417" i="16"/>
  <c r="I1417" i="16"/>
  <c r="J1417" i="16" s="1"/>
  <c r="K1417" i="16" s="1"/>
  <c r="L1678" i="16"/>
  <c r="I1678" i="16"/>
  <c r="J1678" i="16" s="1"/>
  <c r="K1678" i="16" s="1"/>
  <c r="I371" i="16"/>
  <c r="J371" i="16" s="1"/>
  <c r="K371" i="16" s="1"/>
  <c r="I373" i="16"/>
  <c r="J373" i="16" s="1"/>
  <c r="K373" i="16" s="1"/>
  <c r="I375" i="16"/>
  <c r="J375" i="16" s="1"/>
  <c r="K375" i="16" s="1"/>
  <c r="I377" i="16"/>
  <c r="J377" i="16" s="1"/>
  <c r="K377" i="16" s="1"/>
  <c r="I379" i="16"/>
  <c r="J379" i="16" s="1"/>
  <c r="K379" i="16" s="1"/>
  <c r="I381" i="16"/>
  <c r="J381" i="16" s="1"/>
  <c r="K381" i="16" s="1"/>
  <c r="I383" i="16"/>
  <c r="J383" i="16" s="1"/>
  <c r="K383" i="16" s="1"/>
  <c r="I385" i="16"/>
  <c r="J385" i="16" s="1"/>
  <c r="K385" i="16" s="1"/>
  <c r="I387" i="16"/>
  <c r="J387" i="16" s="1"/>
  <c r="K387" i="16" s="1"/>
  <c r="I389" i="16"/>
  <c r="J389" i="16" s="1"/>
  <c r="K389" i="16" s="1"/>
  <c r="I391" i="16"/>
  <c r="J391" i="16" s="1"/>
  <c r="K391" i="16" s="1"/>
  <c r="I393" i="16"/>
  <c r="J393" i="16" s="1"/>
  <c r="K393" i="16" s="1"/>
  <c r="I395" i="16"/>
  <c r="J395" i="16" s="1"/>
  <c r="K395" i="16" s="1"/>
  <c r="I397" i="16"/>
  <c r="J397" i="16" s="1"/>
  <c r="K397" i="16" s="1"/>
  <c r="I399" i="16"/>
  <c r="J399" i="16" s="1"/>
  <c r="K399" i="16" s="1"/>
  <c r="I401" i="16"/>
  <c r="J401" i="16" s="1"/>
  <c r="K401" i="16" s="1"/>
  <c r="I403" i="16"/>
  <c r="J403" i="16" s="1"/>
  <c r="K403" i="16" s="1"/>
  <c r="I405" i="16"/>
  <c r="J405" i="16" s="1"/>
  <c r="K405" i="16" s="1"/>
  <c r="I407" i="16"/>
  <c r="J407" i="16" s="1"/>
  <c r="K407" i="16" s="1"/>
  <c r="I409" i="16"/>
  <c r="J409" i="16" s="1"/>
  <c r="K409" i="16" s="1"/>
  <c r="I411" i="16"/>
  <c r="J411" i="16" s="1"/>
  <c r="K411" i="16" s="1"/>
  <c r="I413" i="16"/>
  <c r="J413" i="16" s="1"/>
  <c r="K413" i="16" s="1"/>
  <c r="I415" i="16"/>
  <c r="J415" i="16" s="1"/>
  <c r="K415" i="16" s="1"/>
  <c r="I417" i="16"/>
  <c r="J417" i="16" s="1"/>
  <c r="K417" i="16" s="1"/>
  <c r="I419" i="16"/>
  <c r="J419" i="16" s="1"/>
  <c r="K419" i="16" s="1"/>
  <c r="I421" i="16"/>
  <c r="J421" i="16" s="1"/>
  <c r="K421" i="16" s="1"/>
  <c r="I423" i="16"/>
  <c r="J423" i="16" s="1"/>
  <c r="K423" i="16" s="1"/>
  <c r="I425" i="16"/>
  <c r="J425" i="16" s="1"/>
  <c r="K425" i="16" s="1"/>
  <c r="I427" i="16"/>
  <c r="J427" i="16" s="1"/>
  <c r="K427" i="16" s="1"/>
  <c r="I429" i="16"/>
  <c r="J429" i="16" s="1"/>
  <c r="K429" i="16" s="1"/>
  <c r="I431" i="16"/>
  <c r="J431" i="16" s="1"/>
  <c r="K431" i="16" s="1"/>
  <c r="I433" i="16"/>
  <c r="J433" i="16" s="1"/>
  <c r="K433" i="16" s="1"/>
  <c r="I435" i="16"/>
  <c r="J435" i="16" s="1"/>
  <c r="K435" i="16" s="1"/>
  <c r="I437" i="16"/>
  <c r="J437" i="16" s="1"/>
  <c r="K437" i="16" s="1"/>
  <c r="I439" i="16"/>
  <c r="J439" i="16" s="1"/>
  <c r="K439" i="16" s="1"/>
  <c r="I441" i="16"/>
  <c r="J441" i="16" s="1"/>
  <c r="K441" i="16" s="1"/>
  <c r="I443" i="16"/>
  <c r="J443" i="16" s="1"/>
  <c r="K443" i="16" s="1"/>
  <c r="I445" i="16"/>
  <c r="J445" i="16" s="1"/>
  <c r="K445" i="16" s="1"/>
  <c r="I447" i="16"/>
  <c r="J447" i="16" s="1"/>
  <c r="K447" i="16" s="1"/>
  <c r="I449" i="16"/>
  <c r="J449" i="16" s="1"/>
  <c r="K449" i="16" s="1"/>
  <c r="I451" i="16"/>
  <c r="J451" i="16" s="1"/>
  <c r="K451" i="16" s="1"/>
  <c r="I453" i="16"/>
  <c r="J453" i="16" s="1"/>
  <c r="K453" i="16" s="1"/>
  <c r="I455" i="16"/>
  <c r="J455" i="16" s="1"/>
  <c r="K455" i="16" s="1"/>
  <c r="I457" i="16"/>
  <c r="J457" i="16" s="1"/>
  <c r="K457" i="16" s="1"/>
  <c r="I459" i="16"/>
  <c r="J459" i="16" s="1"/>
  <c r="K459" i="16" s="1"/>
  <c r="I461" i="16"/>
  <c r="J461" i="16" s="1"/>
  <c r="K461" i="16" s="1"/>
  <c r="I463" i="16"/>
  <c r="J463" i="16" s="1"/>
  <c r="K463" i="16" s="1"/>
  <c r="I465" i="16"/>
  <c r="J465" i="16" s="1"/>
  <c r="K465" i="16" s="1"/>
  <c r="I467" i="16"/>
  <c r="J467" i="16" s="1"/>
  <c r="K467" i="16" s="1"/>
  <c r="I469" i="16"/>
  <c r="J469" i="16" s="1"/>
  <c r="K469" i="16" s="1"/>
  <c r="I471" i="16"/>
  <c r="J471" i="16" s="1"/>
  <c r="K471" i="16" s="1"/>
  <c r="I473" i="16"/>
  <c r="J473" i="16" s="1"/>
  <c r="K473" i="16" s="1"/>
  <c r="I475" i="16"/>
  <c r="J475" i="16" s="1"/>
  <c r="K475" i="16" s="1"/>
  <c r="I477" i="16"/>
  <c r="J477" i="16" s="1"/>
  <c r="K477" i="16" s="1"/>
  <c r="L502" i="16"/>
  <c r="I502" i="16"/>
  <c r="J502" i="16" s="1"/>
  <c r="K502" i="16" s="1"/>
  <c r="L522" i="16"/>
  <c r="I522" i="16"/>
  <c r="J522" i="16" s="1"/>
  <c r="K522" i="16" s="1"/>
  <c r="I541" i="16"/>
  <c r="J541" i="16" s="1"/>
  <c r="K541" i="16" s="1"/>
  <c r="I544" i="16"/>
  <c r="J544" i="16" s="1"/>
  <c r="K544" i="16" s="1"/>
  <c r="L544" i="16"/>
  <c r="L551" i="16"/>
  <c r="I551" i="16"/>
  <c r="J551" i="16" s="1"/>
  <c r="K551" i="16" s="1"/>
  <c r="I593" i="16"/>
  <c r="J593" i="16" s="1"/>
  <c r="K593" i="16" s="1"/>
  <c r="I605" i="16"/>
  <c r="J605" i="16" s="1"/>
  <c r="K605" i="16" s="1"/>
  <c r="L615" i="16"/>
  <c r="I615" i="16"/>
  <c r="J615" i="16" s="1"/>
  <c r="K615" i="16" s="1"/>
  <c r="L636" i="16"/>
  <c r="I636" i="16"/>
  <c r="J636" i="16" s="1"/>
  <c r="K636" i="16" s="1"/>
  <c r="I685" i="16"/>
  <c r="J685" i="16" s="1"/>
  <c r="K685" i="16" s="1"/>
  <c r="I687" i="16"/>
  <c r="J687" i="16" s="1"/>
  <c r="K687" i="16" s="1"/>
  <c r="L737" i="16"/>
  <c r="I737" i="16"/>
  <c r="J737" i="16" s="1"/>
  <c r="K737" i="16" s="1"/>
  <c r="L801" i="16"/>
  <c r="I801" i="16"/>
  <c r="J801" i="16" s="1"/>
  <c r="K801" i="16" s="1"/>
  <c r="L1130" i="16"/>
  <c r="I1130" i="16"/>
  <c r="J1130" i="16" s="1"/>
  <c r="K1130" i="16" s="1"/>
  <c r="L1166" i="16"/>
  <c r="I1166" i="16"/>
  <c r="J1166" i="16" s="1"/>
  <c r="K1166" i="16" s="1"/>
  <c r="L1171" i="16"/>
  <c r="I1171" i="16"/>
  <c r="J1171" i="16" s="1"/>
  <c r="K1171" i="16" s="1"/>
  <c r="L1178" i="16"/>
  <c r="I1178" i="16"/>
  <c r="J1178" i="16" s="1"/>
  <c r="K1178" i="16" s="1"/>
  <c r="L1182" i="16"/>
  <c r="I1182" i="16"/>
  <c r="J1182" i="16" s="1"/>
  <c r="K1182" i="16" s="1"/>
  <c r="L1217" i="16"/>
  <c r="I1217" i="16"/>
  <c r="J1217" i="16" s="1"/>
  <c r="K1217" i="16" s="1"/>
  <c r="L1333" i="16"/>
  <c r="I1333" i="16"/>
  <c r="J1333" i="16" s="1"/>
  <c r="K1333" i="16" s="1"/>
  <c r="L486" i="16"/>
  <c r="I486" i="16"/>
  <c r="J486" i="16" s="1"/>
  <c r="K486" i="16" s="1"/>
  <c r="I515" i="16"/>
  <c r="J515" i="16" s="1"/>
  <c r="K515" i="16" s="1"/>
  <c r="L515" i="16"/>
  <c r="L563" i="16"/>
  <c r="I563" i="16"/>
  <c r="J563" i="16" s="1"/>
  <c r="K563" i="16" s="1"/>
  <c r="L566" i="16"/>
  <c r="I566" i="16"/>
  <c r="J566" i="16" s="1"/>
  <c r="K566" i="16" s="1"/>
  <c r="L569" i="16"/>
  <c r="I569" i="16"/>
  <c r="J569" i="16" s="1"/>
  <c r="K569" i="16" s="1"/>
  <c r="I631" i="16"/>
  <c r="J631" i="16" s="1"/>
  <c r="K631" i="16" s="1"/>
  <c r="I634" i="16"/>
  <c r="J634" i="16" s="1"/>
  <c r="K634" i="16" s="1"/>
  <c r="L650" i="16"/>
  <c r="I650" i="16"/>
  <c r="J650" i="16" s="1"/>
  <c r="K650" i="16" s="1"/>
  <c r="L653" i="16"/>
  <c r="I653" i="16"/>
  <c r="J653" i="16" s="1"/>
  <c r="K653" i="16" s="1"/>
  <c r="L682" i="16"/>
  <c r="I682" i="16"/>
  <c r="J682" i="16" s="1"/>
  <c r="K682" i="16" s="1"/>
  <c r="L691" i="16"/>
  <c r="I691" i="16"/>
  <c r="J691" i="16" s="1"/>
  <c r="K691" i="16" s="1"/>
  <c r="L761" i="16"/>
  <c r="I761" i="16"/>
  <c r="J761" i="16" s="1"/>
  <c r="K761" i="16" s="1"/>
  <c r="L825" i="16"/>
  <c r="I825" i="16"/>
  <c r="J825" i="16" s="1"/>
  <c r="K825" i="16" s="1"/>
  <c r="L862" i="16"/>
  <c r="L907" i="16"/>
  <c r="I907" i="16"/>
  <c r="J907" i="16" s="1"/>
  <c r="K907" i="16" s="1"/>
  <c r="L962" i="16"/>
  <c r="I962" i="16"/>
  <c r="J962" i="16" s="1"/>
  <c r="K962" i="16" s="1"/>
  <c r="L965" i="16"/>
  <c r="I965" i="16"/>
  <c r="J965" i="16" s="1"/>
  <c r="K965" i="16" s="1"/>
  <c r="I998" i="16"/>
  <c r="J998" i="16" s="1"/>
  <c r="K998" i="16" s="1"/>
  <c r="L1066" i="16"/>
  <c r="I1066" i="16"/>
  <c r="J1066" i="16" s="1"/>
  <c r="K1066" i="16" s="1"/>
  <c r="L1093" i="16"/>
  <c r="I1093" i="16"/>
  <c r="J1093" i="16" s="1"/>
  <c r="K1093" i="16" s="1"/>
  <c r="L1127" i="16"/>
  <c r="I1127" i="16"/>
  <c r="J1127" i="16" s="1"/>
  <c r="K1127" i="16" s="1"/>
  <c r="L1183" i="16"/>
  <c r="I1183" i="16"/>
  <c r="J1183" i="16" s="1"/>
  <c r="K1183" i="16" s="1"/>
  <c r="L1532" i="16"/>
  <c r="I1532" i="16"/>
  <c r="J1532" i="16" s="1"/>
  <c r="K1532" i="16" s="1"/>
  <c r="I480" i="16"/>
  <c r="J480" i="16" s="1"/>
  <c r="K480" i="16" s="1"/>
  <c r="L480" i="16"/>
  <c r="L482" i="16"/>
  <c r="I482" i="16"/>
  <c r="J482" i="16" s="1"/>
  <c r="K482" i="16" s="1"/>
  <c r="L517" i="16"/>
  <c r="I517" i="16"/>
  <c r="J517" i="16" s="1"/>
  <c r="K517" i="16" s="1"/>
  <c r="L572" i="16"/>
  <c r="I572" i="16"/>
  <c r="J572" i="16" s="1"/>
  <c r="K572" i="16" s="1"/>
  <c r="L642" i="16"/>
  <c r="I642" i="16"/>
  <c r="J642" i="16" s="1"/>
  <c r="K642" i="16" s="1"/>
  <c r="L647" i="16"/>
  <c r="I647" i="16"/>
  <c r="J647" i="16" s="1"/>
  <c r="K647" i="16" s="1"/>
  <c r="L721" i="16"/>
  <c r="I721" i="16"/>
  <c r="J721" i="16" s="1"/>
  <c r="K721" i="16" s="1"/>
  <c r="L785" i="16"/>
  <c r="I785" i="16"/>
  <c r="J785" i="16" s="1"/>
  <c r="K785" i="16" s="1"/>
  <c r="L849" i="16"/>
  <c r="I849" i="16"/>
  <c r="J849" i="16" s="1"/>
  <c r="K849" i="16" s="1"/>
  <c r="I908" i="16"/>
  <c r="J908" i="16" s="1"/>
  <c r="K908" i="16" s="1"/>
  <c r="L908" i="16"/>
  <c r="L927" i="16"/>
  <c r="I927" i="16"/>
  <c r="J927" i="16" s="1"/>
  <c r="K927" i="16" s="1"/>
  <c r="I936" i="16"/>
  <c r="J936" i="16" s="1"/>
  <c r="K936" i="16" s="1"/>
  <c r="L936" i="16"/>
  <c r="L1009" i="16"/>
  <c r="I1009" i="16"/>
  <c r="J1009" i="16" s="1"/>
  <c r="K1009" i="16" s="1"/>
  <c r="L1063" i="16"/>
  <c r="I1063" i="16"/>
  <c r="J1063" i="16" s="1"/>
  <c r="K1063" i="16" s="1"/>
  <c r="L1156" i="16"/>
  <c r="I1156" i="16"/>
  <c r="J1156" i="16" s="1"/>
  <c r="K1156" i="16" s="1"/>
  <c r="L1238" i="16"/>
  <c r="I1238" i="16"/>
  <c r="J1238" i="16" s="1"/>
  <c r="K1238" i="16" s="1"/>
  <c r="I1319" i="16"/>
  <c r="J1319" i="16" s="1"/>
  <c r="K1319" i="16" s="1"/>
  <c r="L1319" i="16"/>
  <c r="L549" i="16"/>
  <c r="I549" i="16"/>
  <c r="J549" i="16" s="1"/>
  <c r="K549" i="16" s="1"/>
  <c r="L575" i="16"/>
  <c r="I575" i="16"/>
  <c r="J575" i="16" s="1"/>
  <c r="K575" i="16" s="1"/>
  <c r="L586" i="16"/>
  <c r="I586" i="16"/>
  <c r="J586" i="16" s="1"/>
  <c r="K586" i="16" s="1"/>
  <c r="L589" i="16"/>
  <c r="I589" i="16"/>
  <c r="J589" i="16" s="1"/>
  <c r="K589" i="16" s="1"/>
  <c r="L613" i="16"/>
  <c r="I613" i="16"/>
  <c r="J613" i="16" s="1"/>
  <c r="K613" i="16" s="1"/>
  <c r="L659" i="16"/>
  <c r="I659" i="16"/>
  <c r="J659" i="16" s="1"/>
  <c r="K659" i="16" s="1"/>
  <c r="L662" i="16"/>
  <c r="I662" i="16"/>
  <c r="J662" i="16" s="1"/>
  <c r="K662" i="16" s="1"/>
  <c r="L665" i="16"/>
  <c r="I665" i="16"/>
  <c r="J665" i="16" s="1"/>
  <c r="K665" i="16" s="1"/>
  <c r="L673" i="16"/>
  <c r="I673" i="16"/>
  <c r="J673" i="16" s="1"/>
  <c r="K673" i="16" s="1"/>
  <c r="L677" i="16"/>
  <c r="I677" i="16"/>
  <c r="J677" i="16" s="1"/>
  <c r="K677" i="16" s="1"/>
  <c r="L698" i="16"/>
  <c r="I698" i="16"/>
  <c r="J698" i="16" s="1"/>
  <c r="K698" i="16" s="1"/>
  <c r="L745" i="16"/>
  <c r="I745" i="16"/>
  <c r="J745" i="16" s="1"/>
  <c r="K745" i="16" s="1"/>
  <c r="L809" i="16"/>
  <c r="I809" i="16"/>
  <c r="J809" i="16" s="1"/>
  <c r="K809" i="16" s="1"/>
  <c r="L884" i="16"/>
  <c r="I884" i="16"/>
  <c r="J884" i="16" s="1"/>
  <c r="K884" i="16" s="1"/>
  <c r="L924" i="16"/>
  <c r="I924" i="16"/>
  <c r="J924" i="16" s="1"/>
  <c r="K924" i="16" s="1"/>
  <c r="I933" i="16"/>
  <c r="J933" i="16" s="1"/>
  <c r="K933" i="16" s="1"/>
  <c r="L933" i="16"/>
  <c r="L991" i="16"/>
  <c r="I991" i="16"/>
  <c r="J991" i="16" s="1"/>
  <c r="K991" i="16" s="1"/>
  <c r="L1003" i="16"/>
  <c r="I1003" i="16"/>
  <c r="J1003" i="16" s="1"/>
  <c r="K1003" i="16" s="1"/>
  <c r="L1006" i="16"/>
  <c r="I1006" i="16"/>
  <c r="J1006" i="16" s="1"/>
  <c r="K1006" i="16" s="1"/>
  <c r="L1078" i="16"/>
  <c r="I1078" i="16"/>
  <c r="J1078" i="16" s="1"/>
  <c r="K1078" i="16" s="1"/>
  <c r="L1222" i="16"/>
  <c r="I1222" i="16"/>
  <c r="J1222" i="16" s="1"/>
  <c r="K1222" i="16" s="1"/>
  <c r="L1242" i="16"/>
  <c r="I1242" i="16"/>
  <c r="J1242" i="16" s="1"/>
  <c r="K1242" i="16" s="1"/>
  <c r="I285" i="16"/>
  <c r="J285" i="16" s="1"/>
  <c r="K285" i="16" s="1"/>
  <c r="I317" i="16"/>
  <c r="J317" i="16" s="1"/>
  <c r="K317" i="16" s="1"/>
  <c r="I349" i="16"/>
  <c r="J349" i="16" s="1"/>
  <c r="K349" i="16" s="1"/>
  <c r="I478" i="16"/>
  <c r="J478" i="16" s="1"/>
  <c r="K478" i="16" s="1"/>
  <c r="I491" i="16"/>
  <c r="J491" i="16" s="1"/>
  <c r="K491" i="16" s="1"/>
  <c r="I498" i="16"/>
  <c r="J498" i="16" s="1"/>
  <c r="K498" i="16" s="1"/>
  <c r="I506" i="16"/>
  <c r="J506" i="16" s="1"/>
  <c r="K506" i="16" s="1"/>
  <c r="L508" i="16"/>
  <c r="I523" i="16"/>
  <c r="J523" i="16" s="1"/>
  <c r="K523" i="16" s="1"/>
  <c r="I561" i="16"/>
  <c r="J561" i="16" s="1"/>
  <c r="K561" i="16" s="1"/>
  <c r="I573" i="16"/>
  <c r="J573" i="16" s="1"/>
  <c r="K573" i="16" s="1"/>
  <c r="L583" i="16"/>
  <c r="I583" i="16"/>
  <c r="J583" i="16" s="1"/>
  <c r="K583" i="16" s="1"/>
  <c r="I648" i="16"/>
  <c r="J648" i="16" s="1"/>
  <c r="K648" i="16" s="1"/>
  <c r="I651" i="16"/>
  <c r="J651" i="16" s="1"/>
  <c r="K651" i="16" s="1"/>
  <c r="I654" i="16"/>
  <c r="J654" i="16" s="1"/>
  <c r="K654" i="16" s="1"/>
  <c r="L668" i="16"/>
  <c r="I668" i="16"/>
  <c r="J668" i="16" s="1"/>
  <c r="K668" i="16" s="1"/>
  <c r="I680" i="16"/>
  <c r="J680" i="16" s="1"/>
  <c r="K680" i="16" s="1"/>
  <c r="L702" i="16"/>
  <c r="I702" i="16"/>
  <c r="J702" i="16" s="1"/>
  <c r="K702" i="16" s="1"/>
  <c r="L769" i="16"/>
  <c r="I769" i="16"/>
  <c r="J769" i="16" s="1"/>
  <c r="K769" i="16" s="1"/>
  <c r="L833" i="16"/>
  <c r="I833" i="16"/>
  <c r="J833" i="16" s="1"/>
  <c r="K833" i="16" s="1"/>
  <c r="I983" i="16"/>
  <c r="J983" i="16" s="1"/>
  <c r="K983" i="16" s="1"/>
  <c r="L988" i="16"/>
  <c r="I988" i="16"/>
  <c r="J988" i="16" s="1"/>
  <c r="K988" i="16" s="1"/>
  <c r="L992" i="16"/>
  <c r="I992" i="16"/>
  <c r="J992" i="16" s="1"/>
  <c r="K992" i="16" s="1"/>
  <c r="I1004" i="16"/>
  <c r="J1004" i="16" s="1"/>
  <c r="K1004" i="16" s="1"/>
  <c r="L1004" i="16"/>
  <c r="L1007" i="16"/>
  <c r="I1007" i="16"/>
  <c r="J1007" i="16" s="1"/>
  <c r="K1007" i="16" s="1"/>
  <c r="I1059" i="16"/>
  <c r="J1059" i="16" s="1"/>
  <c r="K1059" i="16" s="1"/>
  <c r="I1084" i="16"/>
  <c r="J1084" i="16" s="1"/>
  <c r="K1084" i="16" s="1"/>
  <c r="L1118" i="16"/>
  <c r="I1118" i="16"/>
  <c r="J1118" i="16" s="1"/>
  <c r="K1118" i="16" s="1"/>
  <c r="I1145" i="16"/>
  <c r="J1145" i="16" s="1"/>
  <c r="K1145" i="16" s="1"/>
  <c r="L1145" i="16"/>
  <c r="L368" i="16"/>
  <c r="I483" i="16"/>
  <c r="J483" i="16" s="1"/>
  <c r="K483" i="16" s="1"/>
  <c r="L483" i="16"/>
  <c r="L534" i="16"/>
  <c r="I534" i="16"/>
  <c r="J534" i="16" s="1"/>
  <c r="K534" i="16" s="1"/>
  <c r="L537" i="16"/>
  <c r="I537" i="16"/>
  <c r="J537" i="16" s="1"/>
  <c r="K537" i="16" s="1"/>
  <c r="L595" i="16"/>
  <c r="I595" i="16"/>
  <c r="J595" i="16" s="1"/>
  <c r="K595" i="16" s="1"/>
  <c r="L598" i="16"/>
  <c r="I598" i="16"/>
  <c r="J598" i="16" s="1"/>
  <c r="K598" i="16" s="1"/>
  <c r="L601" i="16"/>
  <c r="I601" i="16"/>
  <c r="J601" i="16" s="1"/>
  <c r="K601" i="16" s="1"/>
  <c r="L623" i="16"/>
  <c r="L645" i="16"/>
  <c r="I645" i="16"/>
  <c r="J645" i="16" s="1"/>
  <c r="K645" i="16" s="1"/>
  <c r="L689" i="16"/>
  <c r="I689" i="16"/>
  <c r="J689" i="16" s="1"/>
  <c r="K689" i="16" s="1"/>
  <c r="L693" i="16"/>
  <c r="I693" i="16"/>
  <c r="J693" i="16" s="1"/>
  <c r="K693" i="16" s="1"/>
  <c r="L706" i="16"/>
  <c r="I706" i="16"/>
  <c r="J706" i="16" s="1"/>
  <c r="K706" i="16" s="1"/>
  <c r="L729" i="16"/>
  <c r="I729" i="16"/>
  <c r="J729" i="16" s="1"/>
  <c r="K729" i="16" s="1"/>
  <c r="L793" i="16"/>
  <c r="I793" i="16"/>
  <c r="J793" i="16" s="1"/>
  <c r="K793" i="16" s="1"/>
  <c r="L857" i="16"/>
  <c r="I857" i="16"/>
  <c r="J857" i="16" s="1"/>
  <c r="K857" i="16" s="1"/>
  <c r="I882" i="16"/>
  <c r="J882" i="16" s="1"/>
  <c r="K882" i="16" s="1"/>
  <c r="L882" i="16"/>
  <c r="L1000" i="16"/>
  <c r="I1000" i="16"/>
  <c r="J1000" i="16" s="1"/>
  <c r="K1000" i="16" s="1"/>
  <c r="L1119" i="16"/>
  <c r="I1119" i="16"/>
  <c r="J1119" i="16" s="1"/>
  <c r="K1119" i="16" s="1"/>
  <c r="I1149" i="16"/>
  <c r="J1149" i="16" s="1"/>
  <c r="K1149" i="16" s="1"/>
  <c r="L1149" i="16"/>
  <c r="L1153" i="16"/>
  <c r="I1153" i="16"/>
  <c r="J1153" i="16" s="1"/>
  <c r="K1153" i="16" s="1"/>
  <c r="L1270" i="16"/>
  <c r="I1270" i="16"/>
  <c r="J1270" i="16" s="1"/>
  <c r="K1270" i="16" s="1"/>
  <c r="I1435" i="16"/>
  <c r="J1435" i="16" s="1"/>
  <c r="K1435" i="16" s="1"/>
  <c r="L1435" i="16"/>
  <c r="L1465" i="16"/>
  <c r="I1465" i="16"/>
  <c r="J1465" i="16" s="1"/>
  <c r="K1465" i="16" s="1"/>
  <c r="L1485" i="16"/>
  <c r="I1485" i="16"/>
  <c r="J1485" i="16" s="1"/>
  <c r="K1485" i="16" s="1"/>
  <c r="L1506" i="16"/>
  <c r="I1506" i="16"/>
  <c r="J1506" i="16" s="1"/>
  <c r="K1506" i="16" s="1"/>
  <c r="L547" i="16"/>
  <c r="L576" i="16"/>
  <c r="L579" i="16"/>
  <c r="L608" i="16"/>
  <c r="L611" i="16"/>
  <c r="L640" i="16"/>
  <c r="L643" i="16"/>
  <c r="L700" i="16"/>
  <c r="I700" i="16"/>
  <c r="J700" i="16" s="1"/>
  <c r="K700" i="16" s="1"/>
  <c r="L704" i="16"/>
  <c r="I704" i="16"/>
  <c r="J704" i="16" s="1"/>
  <c r="K704" i="16" s="1"/>
  <c r="L708" i="16"/>
  <c r="I708" i="16"/>
  <c r="J708" i="16" s="1"/>
  <c r="K708" i="16" s="1"/>
  <c r="L712" i="16"/>
  <c r="I712" i="16"/>
  <c r="J712" i="16" s="1"/>
  <c r="K712" i="16" s="1"/>
  <c r="L716" i="16"/>
  <c r="I716" i="16"/>
  <c r="J716" i="16" s="1"/>
  <c r="K716" i="16" s="1"/>
  <c r="L724" i="16"/>
  <c r="I724" i="16"/>
  <c r="J724" i="16" s="1"/>
  <c r="K724" i="16" s="1"/>
  <c r="L732" i="16"/>
  <c r="I732" i="16"/>
  <c r="J732" i="16" s="1"/>
  <c r="K732" i="16" s="1"/>
  <c r="L740" i="16"/>
  <c r="I740" i="16"/>
  <c r="J740" i="16" s="1"/>
  <c r="K740" i="16" s="1"/>
  <c r="L748" i="16"/>
  <c r="I748" i="16"/>
  <c r="J748" i="16" s="1"/>
  <c r="K748" i="16" s="1"/>
  <c r="L756" i="16"/>
  <c r="I756" i="16"/>
  <c r="J756" i="16" s="1"/>
  <c r="K756" i="16" s="1"/>
  <c r="L764" i="16"/>
  <c r="I764" i="16"/>
  <c r="J764" i="16" s="1"/>
  <c r="K764" i="16" s="1"/>
  <c r="L772" i="16"/>
  <c r="I772" i="16"/>
  <c r="J772" i="16" s="1"/>
  <c r="K772" i="16" s="1"/>
  <c r="L780" i="16"/>
  <c r="I780" i="16"/>
  <c r="J780" i="16" s="1"/>
  <c r="K780" i="16" s="1"/>
  <c r="L788" i="16"/>
  <c r="I788" i="16"/>
  <c r="J788" i="16" s="1"/>
  <c r="K788" i="16" s="1"/>
  <c r="L796" i="16"/>
  <c r="I796" i="16"/>
  <c r="J796" i="16" s="1"/>
  <c r="K796" i="16" s="1"/>
  <c r="L804" i="16"/>
  <c r="I804" i="16"/>
  <c r="J804" i="16" s="1"/>
  <c r="K804" i="16" s="1"/>
  <c r="L812" i="16"/>
  <c r="I812" i="16"/>
  <c r="J812" i="16" s="1"/>
  <c r="K812" i="16" s="1"/>
  <c r="L820" i="16"/>
  <c r="I820" i="16"/>
  <c r="J820" i="16" s="1"/>
  <c r="K820" i="16" s="1"/>
  <c r="L828" i="16"/>
  <c r="I828" i="16"/>
  <c r="J828" i="16" s="1"/>
  <c r="K828" i="16" s="1"/>
  <c r="L836" i="16"/>
  <c r="I836" i="16"/>
  <c r="J836" i="16" s="1"/>
  <c r="K836" i="16" s="1"/>
  <c r="L844" i="16"/>
  <c r="I844" i="16"/>
  <c r="J844" i="16" s="1"/>
  <c r="K844" i="16" s="1"/>
  <c r="L852" i="16"/>
  <c r="I852" i="16"/>
  <c r="J852" i="16" s="1"/>
  <c r="K852" i="16" s="1"/>
  <c r="L860" i="16"/>
  <c r="I860" i="16"/>
  <c r="J860" i="16" s="1"/>
  <c r="K860" i="16" s="1"/>
  <c r="L863" i="16"/>
  <c r="I863" i="16"/>
  <c r="J863" i="16" s="1"/>
  <c r="K863" i="16" s="1"/>
  <c r="L911" i="16"/>
  <c r="I911" i="16"/>
  <c r="J911" i="16" s="1"/>
  <c r="K911" i="16" s="1"/>
  <c r="L959" i="16"/>
  <c r="I959" i="16"/>
  <c r="J959" i="16" s="1"/>
  <c r="K959" i="16" s="1"/>
  <c r="I972" i="16"/>
  <c r="J972" i="16" s="1"/>
  <c r="K972" i="16" s="1"/>
  <c r="L972" i="16"/>
  <c r="L1070" i="16"/>
  <c r="I1070" i="16"/>
  <c r="J1070" i="16" s="1"/>
  <c r="K1070" i="16" s="1"/>
  <c r="L1079" i="16"/>
  <c r="I1079" i="16"/>
  <c r="J1079" i="16" s="1"/>
  <c r="K1079" i="16" s="1"/>
  <c r="L1094" i="16"/>
  <c r="I1094" i="16"/>
  <c r="J1094" i="16" s="1"/>
  <c r="K1094" i="16" s="1"/>
  <c r="L1134" i="16"/>
  <c r="I1134" i="16"/>
  <c r="J1134" i="16" s="1"/>
  <c r="K1134" i="16" s="1"/>
  <c r="L1227" i="16"/>
  <c r="I1227" i="16"/>
  <c r="J1227" i="16" s="1"/>
  <c r="K1227" i="16" s="1"/>
  <c r="L1233" i="16"/>
  <c r="I1233" i="16"/>
  <c r="J1233" i="16" s="1"/>
  <c r="K1233" i="16" s="1"/>
  <c r="L1302" i="16"/>
  <c r="I1302" i="16"/>
  <c r="J1302" i="16" s="1"/>
  <c r="K1302" i="16" s="1"/>
  <c r="L1365" i="16"/>
  <c r="I1365" i="16"/>
  <c r="J1365" i="16" s="1"/>
  <c r="K1365" i="16" s="1"/>
  <c r="I1383" i="16"/>
  <c r="J1383" i="16" s="1"/>
  <c r="K1383" i="16" s="1"/>
  <c r="L1383" i="16"/>
  <c r="L1528" i="16"/>
  <c r="I1528" i="16"/>
  <c r="J1528" i="16" s="1"/>
  <c r="K1528" i="16" s="1"/>
  <c r="L1563" i="16"/>
  <c r="I1563" i="16"/>
  <c r="J1563" i="16" s="1"/>
  <c r="K1563" i="16" s="1"/>
  <c r="L1758" i="16"/>
  <c r="I1758" i="16"/>
  <c r="J1758" i="16" s="1"/>
  <c r="K1758" i="16" s="1"/>
  <c r="L1761" i="16"/>
  <c r="I1761" i="16"/>
  <c r="J1761" i="16" s="1"/>
  <c r="K1761" i="16" s="1"/>
  <c r="I684" i="16"/>
  <c r="J684" i="16" s="1"/>
  <c r="K684" i="16" s="1"/>
  <c r="I722" i="16"/>
  <c r="J722" i="16" s="1"/>
  <c r="K722" i="16" s="1"/>
  <c r="L722" i="16"/>
  <c r="I730" i="16"/>
  <c r="J730" i="16" s="1"/>
  <c r="K730" i="16" s="1"/>
  <c r="L730" i="16"/>
  <c r="I738" i="16"/>
  <c r="J738" i="16" s="1"/>
  <c r="K738" i="16" s="1"/>
  <c r="L738" i="16"/>
  <c r="I746" i="16"/>
  <c r="J746" i="16" s="1"/>
  <c r="K746" i="16" s="1"/>
  <c r="L746" i="16"/>
  <c r="I754" i="16"/>
  <c r="J754" i="16" s="1"/>
  <c r="K754" i="16" s="1"/>
  <c r="L754" i="16"/>
  <c r="I762" i="16"/>
  <c r="J762" i="16" s="1"/>
  <c r="K762" i="16" s="1"/>
  <c r="L762" i="16"/>
  <c r="I770" i="16"/>
  <c r="J770" i="16" s="1"/>
  <c r="K770" i="16" s="1"/>
  <c r="L770" i="16"/>
  <c r="I778" i="16"/>
  <c r="J778" i="16" s="1"/>
  <c r="K778" i="16" s="1"/>
  <c r="L778" i="16"/>
  <c r="I786" i="16"/>
  <c r="J786" i="16" s="1"/>
  <c r="K786" i="16" s="1"/>
  <c r="L786" i="16"/>
  <c r="I794" i="16"/>
  <c r="J794" i="16" s="1"/>
  <c r="K794" i="16" s="1"/>
  <c r="L794" i="16"/>
  <c r="I802" i="16"/>
  <c r="J802" i="16" s="1"/>
  <c r="K802" i="16" s="1"/>
  <c r="L802" i="16"/>
  <c r="I810" i="16"/>
  <c r="J810" i="16" s="1"/>
  <c r="K810" i="16" s="1"/>
  <c r="L810" i="16"/>
  <c r="I818" i="16"/>
  <c r="J818" i="16" s="1"/>
  <c r="K818" i="16" s="1"/>
  <c r="L818" i="16"/>
  <c r="I826" i="16"/>
  <c r="J826" i="16" s="1"/>
  <c r="K826" i="16" s="1"/>
  <c r="L826" i="16"/>
  <c r="I834" i="16"/>
  <c r="J834" i="16" s="1"/>
  <c r="K834" i="16" s="1"/>
  <c r="L834" i="16"/>
  <c r="I842" i="16"/>
  <c r="J842" i="16" s="1"/>
  <c r="K842" i="16" s="1"/>
  <c r="L842" i="16"/>
  <c r="I850" i="16"/>
  <c r="J850" i="16" s="1"/>
  <c r="K850" i="16" s="1"/>
  <c r="L850" i="16"/>
  <c r="I858" i="16"/>
  <c r="J858" i="16" s="1"/>
  <c r="K858" i="16" s="1"/>
  <c r="L858" i="16"/>
  <c r="L891" i="16"/>
  <c r="I891" i="16"/>
  <c r="J891" i="16" s="1"/>
  <c r="K891" i="16" s="1"/>
  <c r="L939" i="16"/>
  <c r="I939" i="16"/>
  <c r="J939" i="16" s="1"/>
  <c r="K939" i="16" s="1"/>
  <c r="L956" i="16"/>
  <c r="I956" i="16"/>
  <c r="J956" i="16" s="1"/>
  <c r="K956" i="16" s="1"/>
  <c r="L975" i="16"/>
  <c r="I975" i="16"/>
  <c r="J975" i="16" s="1"/>
  <c r="K975" i="16" s="1"/>
  <c r="L1045" i="16"/>
  <c r="I1045" i="16"/>
  <c r="J1045" i="16" s="1"/>
  <c r="K1045" i="16" s="1"/>
  <c r="L1071" i="16"/>
  <c r="I1071" i="16"/>
  <c r="J1071" i="16" s="1"/>
  <c r="K1071" i="16" s="1"/>
  <c r="I1075" i="16"/>
  <c r="J1075" i="16" s="1"/>
  <c r="K1075" i="16" s="1"/>
  <c r="L1109" i="16"/>
  <c r="I1109" i="16"/>
  <c r="J1109" i="16" s="1"/>
  <c r="K1109" i="16" s="1"/>
  <c r="L1135" i="16"/>
  <c r="I1135" i="16"/>
  <c r="J1135" i="16" s="1"/>
  <c r="K1135" i="16" s="1"/>
  <c r="L1173" i="16"/>
  <c r="I1173" i="16"/>
  <c r="J1173" i="16" s="1"/>
  <c r="K1173" i="16" s="1"/>
  <c r="I1202" i="16"/>
  <c r="J1202" i="16" s="1"/>
  <c r="K1202" i="16" s="1"/>
  <c r="L1243" i="16"/>
  <c r="I1243" i="16"/>
  <c r="J1243" i="16" s="1"/>
  <c r="K1243" i="16" s="1"/>
  <c r="L1249" i="16"/>
  <c r="I1249" i="16"/>
  <c r="J1249" i="16" s="1"/>
  <c r="K1249" i="16" s="1"/>
  <c r="I1258" i="16"/>
  <c r="J1258" i="16" s="1"/>
  <c r="K1258" i="16" s="1"/>
  <c r="I1330" i="16"/>
  <c r="J1330" i="16" s="1"/>
  <c r="K1330" i="16" s="1"/>
  <c r="L1397" i="16"/>
  <c r="I1397" i="16"/>
  <c r="J1397" i="16" s="1"/>
  <c r="K1397" i="16" s="1"/>
  <c r="I1415" i="16"/>
  <c r="J1415" i="16" s="1"/>
  <c r="K1415" i="16" s="1"/>
  <c r="L1415" i="16"/>
  <c r="L1502" i="16"/>
  <c r="I1502" i="16"/>
  <c r="J1502" i="16" s="1"/>
  <c r="K1502" i="16" s="1"/>
  <c r="L1514" i="16"/>
  <c r="I1514" i="16"/>
  <c r="J1514" i="16" s="1"/>
  <c r="K1514" i="16" s="1"/>
  <c r="L1559" i="16"/>
  <c r="I1559" i="16"/>
  <c r="J1559" i="16" s="1"/>
  <c r="K1559" i="16" s="1"/>
  <c r="L1629" i="16"/>
  <c r="I1629" i="16"/>
  <c r="J1629" i="16" s="1"/>
  <c r="K1629" i="16" s="1"/>
  <c r="L1755" i="16"/>
  <c r="I1755" i="16"/>
  <c r="J1755" i="16" s="1"/>
  <c r="K1755" i="16" s="1"/>
  <c r="L1807" i="16"/>
  <c r="I1807" i="16"/>
  <c r="J1807" i="16" s="1"/>
  <c r="K1807" i="16" s="1"/>
  <c r="I940" i="16"/>
  <c r="J940" i="16" s="1"/>
  <c r="K940" i="16" s="1"/>
  <c r="L940" i="16"/>
  <c r="L942" i="16"/>
  <c r="I942" i="16"/>
  <c r="J942" i="16" s="1"/>
  <c r="K942" i="16" s="1"/>
  <c r="L1046" i="16"/>
  <c r="I1046" i="16"/>
  <c r="J1046" i="16" s="1"/>
  <c r="K1046" i="16" s="1"/>
  <c r="L1086" i="16"/>
  <c r="I1086" i="16"/>
  <c r="J1086" i="16" s="1"/>
  <c r="K1086" i="16" s="1"/>
  <c r="L1095" i="16"/>
  <c r="I1095" i="16"/>
  <c r="J1095" i="16" s="1"/>
  <c r="K1095" i="16" s="1"/>
  <c r="L1110" i="16"/>
  <c r="I1110" i="16"/>
  <c r="J1110" i="16" s="1"/>
  <c r="K1110" i="16" s="1"/>
  <c r="L1188" i="16"/>
  <c r="I1188" i="16"/>
  <c r="J1188" i="16" s="1"/>
  <c r="K1188" i="16" s="1"/>
  <c r="L1198" i="16"/>
  <c r="I1198" i="16"/>
  <c r="J1198" i="16" s="1"/>
  <c r="K1198" i="16" s="1"/>
  <c r="L1203" i="16"/>
  <c r="I1203" i="16"/>
  <c r="J1203" i="16" s="1"/>
  <c r="K1203" i="16" s="1"/>
  <c r="L1210" i="16"/>
  <c r="I1210" i="16"/>
  <c r="J1210" i="16" s="1"/>
  <c r="K1210" i="16" s="1"/>
  <c r="L1214" i="16"/>
  <c r="I1214" i="16"/>
  <c r="J1214" i="16" s="1"/>
  <c r="K1214" i="16" s="1"/>
  <c r="L1259" i="16"/>
  <c r="I1259" i="16"/>
  <c r="J1259" i="16" s="1"/>
  <c r="K1259" i="16" s="1"/>
  <c r="L1265" i="16"/>
  <c r="I1265" i="16"/>
  <c r="J1265" i="16" s="1"/>
  <c r="K1265" i="16" s="1"/>
  <c r="L1278" i="16"/>
  <c r="I1278" i="16"/>
  <c r="J1278" i="16" s="1"/>
  <c r="K1278" i="16" s="1"/>
  <c r="L1310" i="16"/>
  <c r="I1310" i="16"/>
  <c r="J1310" i="16" s="1"/>
  <c r="K1310" i="16" s="1"/>
  <c r="L1429" i="16"/>
  <c r="I1429" i="16"/>
  <c r="J1429" i="16" s="1"/>
  <c r="K1429" i="16" s="1"/>
  <c r="L1474" i="16"/>
  <c r="I1474" i="16"/>
  <c r="J1474" i="16" s="1"/>
  <c r="K1474" i="16" s="1"/>
  <c r="L1503" i="16"/>
  <c r="I1503" i="16"/>
  <c r="J1503" i="16" s="1"/>
  <c r="K1503" i="16" s="1"/>
  <c r="L1511" i="16"/>
  <c r="I1511" i="16"/>
  <c r="J1511" i="16" s="1"/>
  <c r="K1511" i="16" s="1"/>
  <c r="L1638" i="16"/>
  <c r="I1638" i="16"/>
  <c r="J1638" i="16" s="1"/>
  <c r="K1638" i="16" s="1"/>
  <c r="I1644" i="16"/>
  <c r="J1644" i="16" s="1"/>
  <c r="K1644" i="16" s="1"/>
  <c r="L1644" i="16"/>
  <c r="L875" i="16"/>
  <c r="I875" i="16"/>
  <c r="J875" i="16" s="1"/>
  <c r="K875" i="16" s="1"/>
  <c r="L892" i="16"/>
  <c r="I892" i="16"/>
  <c r="J892" i="16" s="1"/>
  <c r="K892" i="16" s="1"/>
  <c r="L895" i="16"/>
  <c r="I895" i="16"/>
  <c r="J895" i="16" s="1"/>
  <c r="K895" i="16" s="1"/>
  <c r="L943" i="16"/>
  <c r="I943" i="16"/>
  <c r="J943" i="16" s="1"/>
  <c r="K943" i="16" s="1"/>
  <c r="L1026" i="16"/>
  <c r="I1026" i="16"/>
  <c r="J1026" i="16" s="1"/>
  <c r="K1026" i="16" s="1"/>
  <c r="L1029" i="16"/>
  <c r="I1029" i="16"/>
  <c r="J1029" i="16" s="1"/>
  <c r="K1029" i="16" s="1"/>
  <c r="L1032" i="16"/>
  <c r="I1032" i="16"/>
  <c r="J1032" i="16" s="1"/>
  <c r="K1032" i="16" s="1"/>
  <c r="L1035" i="16"/>
  <c r="I1035" i="16"/>
  <c r="J1035" i="16" s="1"/>
  <c r="K1035" i="16" s="1"/>
  <c r="L1061" i="16"/>
  <c r="I1061" i="16"/>
  <c r="J1061" i="16" s="1"/>
  <c r="K1061" i="16" s="1"/>
  <c r="L1087" i="16"/>
  <c r="I1087" i="16"/>
  <c r="J1087" i="16" s="1"/>
  <c r="K1087" i="16" s="1"/>
  <c r="L1125" i="16"/>
  <c r="I1125" i="16"/>
  <c r="J1125" i="16" s="1"/>
  <c r="K1125" i="16" s="1"/>
  <c r="L1185" i="16"/>
  <c r="I1185" i="16"/>
  <c r="J1185" i="16" s="1"/>
  <c r="K1185" i="16" s="1"/>
  <c r="L1321" i="16"/>
  <c r="I1321" i="16"/>
  <c r="J1321" i="16" s="1"/>
  <c r="K1321" i="16" s="1"/>
  <c r="I1339" i="16"/>
  <c r="J1339" i="16" s="1"/>
  <c r="K1339" i="16" s="1"/>
  <c r="L1339" i="16"/>
  <c r="L1342" i="16"/>
  <c r="I1342" i="16"/>
  <c r="J1342" i="16" s="1"/>
  <c r="K1342" i="16" s="1"/>
  <c r="I1394" i="16"/>
  <c r="J1394" i="16" s="1"/>
  <c r="K1394" i="16" s="1"/>
  <c r="L1508" i="16"/>
  <c r="I1508" i="16"/>
  <c r="J1508" i="16" s="1"/>
  <c r="K1508" i="16" s="1"/>
  <c r="I1556" i="16"/>
  <c r="J1556" i="16" s="1"/>
  <c r="K1556" i="16" s="1"/>
  <c r="L1556" i="16"/>
  <c r="L1713" i="16"/>
  <c r="I1713" i="16"/>
  <c r="J1713" i="16" s="1"/>
  <c r="K1713" i="16" s="1"/>
  <c r="L1718" i="16"/>
  <c r="I1718" i="16"/>
  <c r="J1718" i="16" s="1"/>
  <c r="K1718" i="16" s="1"/>
  <c r="L720" i="16"/>
  <c r="I720" i="16"/>
  <c r="J720" i="16" s="1"/>
  <c r="K720" i="16" s="1"/>
  <c r="L728" i="16"/>
  <c r="I728" i="16"/>
  <c r="J728" i="16" s="1"/>
  <c r="K728" i="16" s="1"/>
  <c r="L736" i="16"/>
  <c r="I736" i="16"/>
  <c r="J736" i="16" s="1"/>
  <c r="K736" i="16" s="1"/>
  <c r="L744" i="16"/>
  <c r="I744" i="16"/>
  <c r="J744" i="16" s="1"/>
  <c r="K744" i="16" s="1"/>
  <c r="L752" i="16"/>
  <c r="I752" i="16"/>
  <c r="J752" i="16" s="1"/>
  <c r="K752" i="16" s="1"/>
  <c r="L760" i="16"/>
  <c r="I760" i="16"/>
  <c r="J760" i="16" s="1"/>
  <c r="K760" i="16" s="1"/>
  <c r="L768" i="16"/>
  <c r="I768" i="16"/>
  <c r="J768" i="16" s="1"/>
  <c r="K768" i="16" s="1"/>
  <c r="L776" i="16"/>
  <c r="I776" i="16"/>
  <c r="J776" i="16" s="1"/>
  <c r="K776" i="16" s="1"/>
  <c r="L784" i="16"/>
  <c r="I784" i="16"/>
  <c r="J784" i="16" s="1"/>
  <c r="K784" i="16" s="1"/>
  <c r="L792" i="16"/>
  <c r="I792" i="16"/>
  <c r="J792" i="16" s="1"/>
  <c r="K792" i="16" s="1"/>
  <c r="L800" i="16"/>
  <c r="I800" i="16"/>
  <c r="J800" i="16" s="1"/>
  <c r="K800" i="16" s="1"/>
  <c r="L808" i="16"/>
  <c r="I808" i="16"/>
  <c r="J808" i="16" s="1"/>
  <c r="K808" i="16" s="1"/>
  <c r="L816" i="16"/>
  <c r="I816" i="16"/>
  <c r="J816" i="16" s="1"/>
  <c r="K816" i="16" s="1"/>
  <c r="L824" i="16"/>
  <c r="I824" i="16"/>
  <c r="J824" i="16" s="1"/>
  <c r="K824" i="16" s="1"/>
  <c r="L832" i="16"/>
  <c r="I832" i="16"/>
  <c r="J832" i="16" s="1"/>
  <c r="K832" i="16" s="1"/>
  <c r="L840" i="16"/>
  <c r="I840" i="16"/>
  <c r="J840" i="16" s="1"/>
  <c r="K840" i="16" s="1"/>
  <c r="L848" i="16"/>
  <c r="I848" i="16"/>
  <c r="J848" i="16" s="1"/>
  <c r="K848" i="16" s="1"/>
  <c r="L856" i="16"/>
  <c r="I856" i="16"/>
  <c r="J856" i="16" s="1"/>
  <c r="K856" i="16" s="1"/>
  <c r="I876" i="16"/>
  <c r="J876" i="16" s="1"/>
  <c r="K876" i="16" s="1"/>
  <c r="L876" i="16"/>
  <c r="L878" i="16"/>
  <c r="I878" i="16"/>
  <c r="J878" i="16" s="1"/>
  <c r="K878" i="16" s="1"/>
  <c r="L923" i="16"/>
  <c r="I923" i="16"/>
  <c r="J923" i="16" s="1"/>
  <c r="K923" i="16" s="1"/>
  <c r="L1023" i="16"/>
  <c r="I1023" i="16"/>
  <c r="J1023" i="16" s="1"/>
  <c r="K1023" i="16" s="1"/>
  <c r="I1036" i="16"/>
  <c r="J1036" i="16" s="1"/>
  <c r="K1036" i="16" s="1"/>
  <c r="L1036" i="16"/>
  <c r="L1038" i="16"/>
  <c r="I1038" i="16"/>
  <c r="J1038" i="16" s="1"/>
  <c r="K1038" i="16" s="1"/>
  <c r="L1047" i="16"/>
  <c r="I1047" i="16"/>
  <c r="J1047" i="16" s="1"/>
  <c r="K1047" i="16" s="1"/>
  <c r="L1062" i="16"/>
  <c r="I1062" i="16"/>
  <c r="J1062" i="16" s="1"/>
  <c r="K1062" i="16" s="1"/>
  <c r="L1102" i="16"/>
  <c r="I1102" i="16"/>
  <c r="J1102" i="16" s="1"/>
  <c r="K1102" i="16" s="1"/>
  <c r="L1111" i="16"/>
  <c r="I1111" i="16"/>
  <c r="J1111" i="16" s="1"/>
  <c r="K1111" i="16" s="1"/>
  <c r="L1126" i="16"/>
  <c r="I1126" i="16"/>
  <c r="J1126" i="16" s="1"/>
  <c r="K1126" i="16" s="1"/>
  <c r="L1286" i="16"/>
  <c r="I1286" i="16"/>
  <c r="J1286" i="16" s="1"/>
  <c r="K1286" i="16" s="1"/>
  <c r="L1353" i="16"/>
  <c r="I1353" i="16"/>
  <c r="J1353" i="16" s="1"/>
  <c r="K1353" i="16" s="1"/>
  <c r="I1371" i="16"/>
  <c r="J1371" i="16" s="1"/>
  <c r="K1371" i="16" s="1"/>
  <c r="L1371" i="16"/>
  <c r="L1374" i="16"/>
  <c r="I1374" i="16"/>
  <c r="J1374" i="16" s="1"/>
  <c r="K1374" i="16" s="1"/>
  <c r="L1450" i="16"/>
  <c r="I1450" i="16"/>
  <c r="J1450" i="16" s="1"/>
  <c r="K1450" i="16" s="1"/>
  <c r="L1620" i="16"/>
  <c r="I1620" i="16"/>
  <c r="J1620" i="16" s="1"/>
  <c r="K1620" i="16" s="1"/>
  <c r="L1707" i="16"/>
  <c r="I1707" i="16"/>
  <c r="J1707" i="16" s="1"/>
  <c r="K1707" i="16" s="1"/>
  <c r="L1734" i="16"/>
  <c r="I1734" i="16"/>
  <c r="J1734" i="16" s="1"/>
  <c r="K1734" i="16" s="1"/>
  <c r="I550" i="16"/>
  <c r="J550" i="16" s="1"/>
  <c r="K550" i="16" s="1"/>
  <c r="I582" i="16"/>
  <c r="J582" i="16" s="1"/>
  <c r="K582" i="16" s="1"/>
  <c r="I614" i="16"/>
  <c r="J614" i="16" s="1"/>
  <c r="K614" i="16" s="1"/>
  <c r="I646" i="16"/>
  <c r="J646" i="16" s="1"/>
  <c r="K646" i="16" s="1"/>
  <c r="I676" i="16"/>
  <c r="J676" i="16" s="1"/>
  <c r="K676" i="16" s="1"/>
  <c r="I692" i="16"/>
  <c r="J692" i="16" s="1"/>
  <c r="K692" i="16" s="1"/>
  <c r="I718" i="16"/>
  <c r="J718" i="16" s="1"/>
  <c r="K718" i="16" s="1"/>
  <c r="L718" i="16"/>
  <c r="I726" i="16"/>
  <c r="J726" i="16" s="1"/>
  <c r="K726" i="16" s="1"/>
  <c r="L726" i="16"/>
  <c r="I734" i="16"/>
  <c r="J734" i="16" s="1"/>
  <c r="K734" i="16" s="1"/>
  <c r="L734" i="16"/>
  <c r="I742" i="16"/>
  <c r="J742" i="16" s="1"/>
  <c r="K742" i="16" s="1"/>
  <c r="L742" i="16"/>
  <c r="I750" i="16"/>
  <c r="J750" i="16" s="1"/>
  <c r="K750" i="16" s="1"/>
  <c r="L750" i="16"/>
  <c r="I758" i="16"/>
  <c r="J758" i="16" s="1"/>
  <c r="K758" i="16" s="1"/>
  <c r="L758" i="16"/>
  <c r="I766" i="16"/>
  <c r="J766" i="16" s="1"/>
  <c r="K766" i="16" s="1"/>
  <c r="L766" i="16"/>
  <c r="I774" i="16"/>
  <c r="J774" i="16" s="1"/>
  <c r="K774" i="16" s="1"/>
  <c r="L774" i="16"/>
  <c r="I782" i="16"/>
  <c r="J782" i="16" s="1"/>
  <c r="K782" i="16" s="1"/>
  <c r="L782" i="16"/>
  <c r="I790" i="16"/>
  <c r="J790" i="16" s="1"/>
  <c r="K790" i="16" s="1"/>
  <c r="L790" i="16"/>
  <c r="I798" i="16"/>
  <c r="J798" i="16" s="1"/>
  <c r="K798" i="16" s="1"/>
  <c r="L798" i="16"/>
  <c r="I806" i="16"/>
  <c r="J806" i="16" s="1"/>
  <c r="K806" i="16" s="1"/>
  <c r="L806" i="16"/>
  <c r="I814" i="16"/>
  <c r="J814" i="16" s="1"/>
  <c r="K814" i="16" s="1"/>
  <c r="L814" i="16"/>
  <c r="I822" i="16"/>
  <c r="J822" i="16" s="1"/>
  <c r="K822" i="16" s="1"/>
  <c r="L822" i="16"/>
  <c r="I830" i="16"/>
  <c r="J830" i="16" s="1"/>
  <c r="K830" i="16" s="1"/>
  <c r="L830" i="16"/>
  <c r="I838" i="16"/>
  <c r="J838" i="16" s="1"/>
  <c r="K838" i="16" s="1"/>
  <c r="L838" i="16"/>
  <c r="I846" i="16"/>
  <c r="J846" i="16" s="1"/>
  <c r="K846" i="16" s="1"/>
  <c r="L846" i="16"/>
  <c r="I854" i="16"/>
  <c r="J854" i="16" s="1"/>
  <c r="K854" i="16" s="1"/>
  <c r="L854" i="16"/>
  <c r="L879" i="16"/>
  <c r="I879" i="16"/>
  <c r="J879" i="16" s="1"/>
  <c r="K879" i="16" s="1"/>
  <c r="L901" i="16"/>
  <c r="L926" i="16"/>
  <c r="I954" i="16"/>
  <c r="J954" i="16" s="1"/>
  <c r="K954" i="16" s="1"/>
  <c r="L994" i="16"/>
  <c r="I994" i="16"/>
  <c r="J994" i="16" s="1"/>
  <c r="K994" i="16" s="1"/>
  <c r="L997" i="16"/>
  <c r="I997" i="16"/>
  <c r="J997" i="16" s="1"/>
  <c r="K997" i="16" s="1"/>
  <c r="I1015" i="16"/>
  <c r="J1015" i="16" s="1"/>
  <c r="K1015" i="16" s="1"/>
  <c r="L1020" i="16"/>
  <c r="I1020" i="16"/>
  <c r="J1020" i="16" s="1"/>
  <c r="K1020" i="16" s="1"/>
  <c r="I1027" i="16"/>
  <c r="J1027" i="16" s="1"/>
  <c r="K1027" i="16" s="1"/>
  <c r="I1030" i="16"/>
  <c r="J1030" i="16" s="1"/>
  <c r="K1030" i="16" s="1"/>
  <c r="L1039" i="16"/>
  <c r="I1039" i="16"/>
  <c r="J1039" i="16" s="1"/>
  <c r="K1039" i="16" s="1"/>
  <c r="I1043" i="16"/>
  <c r="J1043" i="16" s="1"/>
  <c r="K1043" i="16" s="1"/>
  <c r="I1068" i="16"/>
  <c r="J1068" i="16" s="1"/>
  <c r="K1068" i="16" s="1"/>
  <c r="L1077" i="16"/>
  <c r="I1077" i="16"/>
  <c r="J1077" i="16" s="1"/>
  <c r="K1077" i="16" s="1"/>
  <c r="L1103" i="16"/>
  <c r="I1103" i="16"/>
  <c r="J1103" i="16" s="1"/>
  <c r="K1103" i="16" s="1"/>
  <c r="I1107" i="16"/>
  <c r="J1107" i="16" s="1"/>
  <c r="K1107" i="16" s="1"/>
  <c r="I1141" i="16"/>
  <c r="J1141" i="16" s="1"/>
  <c r="K1141" i="16" s="1"/>
  <c r="L1141" i="16"/>
  <c r="L1205" i="16"/>
  <c r="I1205" i="16"/>
  <c r="J1205" i="16" s="1"/>
  <c r="K1205" i="16" s="1"/>
  <c r="L1385" i="16"/>
  <c r="I1385" i="16"/>
  <c r="J1385" i="16" s="1"/>
  <c r="K1385" i="16" s="1"/>
  <c r="I1403" i="16"/>
  <c r="J1403" i="16" s="1"/>
  <c r="K1403" i="16" s="1"/>
  <c r="L1403" i="16"/>
  <c r="L1406" i="16"/>
  <c r="I1406" i="16"/>
  <c r="J1406" i="16" s="1"/>
  <c r="K1406" i="16" s="1"/>
  <c r="L1437" i="16"/>
  <c r="I1437" i="16"/>
  <c r="J1437" i="16" s="1"/>
  <c r="K1437" i="16" s="1"/>
  <c r="L1611" i="16"/>
  <c r="I1611" i="16"/>
  <c r="J1611" i="16" s="1"/>
  <c r="K1611" i="16" s="1"/>
  <c r="L1652" i="16"/>
  <c r="I1652" i="16"/>
  <c r="J1652" i="16" s="1"/>
  <c r="K1652" i="16" s="1"/>
  <c r="I1810" i="16"/>
  <c r="J1810" i="16" s="1"/>
  <c r="K1810" i="16" s="1"/>
  <c r="L1810" i="16"/>
  <c r="L873" i="16"/>
  <c r="L905" i="16"/>
  <c r="L937" i="16"/>
  <c r="L969" i="16"/>
  <c r="L1001" i="16"/>
  <c r="L1033" i="16"/>
  <c r="L1048" i="16"/>
  <c r="L1064" i="16"/>
  <c r="L1080" i="16"/>
  <c r="L1096" i="16"/>
  <c r="L1112" i="16"/>
  <c r="L1128" i="16"/>
  <c r="L1161" i="16"/>
  <c r="I1161" i="16"/>
  <c r="J1161" i="16" s="1"/>
  <c r="K1161" i="16" s="1"/>
  <c r="L1193" i="16"/>
  <c r="I1193" i="16"/>
  <c r="J1193" i="16" s="1"/>
  <c r="K1193" i="16" s="1"/>
  <c r="L1229" i="16"/>
  <c r="I1229" i="16"/>
  <c r="J1229" i="16" s="1"/>
  <c r="K1229" i="16" s="1"/>
  <c r="L1245" i="16"/>
  <c r="I1245" i="16"/>
  <c r="J1245" i="16" s="1"/>
  <c r="K1245" i="16" s="1"/>
  <c r="L1261" i="16"/>
  <c r="I1261" i="16"/>
  <c r="J1261" i="16" s="1"/>
  <c r="K1261" i="16" s="1"/>
  <c r="L1273" i="16"/>
  <c r="I1273" i="16"/>
  <c r="J1273" i="16" s="1"/>
  <c r="K1273" i="16" s="1"/>
  <c r="L1281" i="16"/>
  <c r="I1281" i="16"/>
  <c r="J1281" i="16" s="1"/>
  <c r="K1281" i="16" s="1"/>
  <c r="L1289" i="16"/>
  <c r="I1289" i="16"/>
  <c r="J1289" i="16" s="1"/>
  <c r="K1289" i="16" s="1"/>
  <c r="L1297" i="16"/>
  <c r="I1297" i="16"/>
  <c r="J1297" i="16" s="1"/>
  <c r="K1297" i="16" s="1"/>
  <c r="L1305" i="16"/>
  <c r="I1305" i="16"/>
  <c r="J1305" i="16" s="1"/>
  <c r="K1305" i="16" s="1"/>
  <c r="L1313" i="16"/>
  <c r="I1313" i="16"/>
  <c r="J1313" i="16" s="1"/>
  <c r="K1313" i="16" s="1"/>
  <c r="I1331" i="16"/>
  <c r="J1331" i="16" s="1"/>
  <c r="K1331" i="16" s="1"/>
  <c r="L1331" i="16"/>
  <c r="L1345" i="16"/>
  <c r="I1345" i="16"/>
  <c r="J1345" i="16" s="1"/>
  <c r="K1345" i="16" s="1"/>
  <c r="I1363" i="16"/>
  <c r="J1363" i="16" s="1"/>
  <c r="K1363" i="16" s="1"/>
  <c r="L1363" i="16"/>
  <c r="L1377" i="16"/>
  <c r="I1377" i="16"/>
  <c r="J1377" i="16" s="1"/>
  <c r="K1377" i="16" s="1"/>
  <c r="I1395" i="16"/>
  <c r="J1395" i="16" s="1"/>
  <c r="K1395" i="16" s="1"/>
  <c r="L1395" i="16"/>
  <c r="L1409" i="16"/>
  <c r="I1409" i="16"/>
  <c r="J1409" i="16" s="1"/>
  <c r="K1409" i="16" s="1"/>
  <c r="I1427" i="16"/>
  <c r="J1427" i="16" s="1"/>
  <c r="K1427" i="16" s="1"/>
  <c r="L1427" i="16"/>
  <c r="L1445" i="16"/>
  <c r="I1445" i="16"/>
  <c r="J1445" i="16" s="1"/>
  <c r="K1445" i="16" s="1"/>
  <c r="L1477" i="16"/>
  <c r="I1477" i="16"/>
  <c r="J1477" i="16" s="1"/>
  <c r="K1477" i="16" s="1"/>
  <c r="L1495" i="16"/>
  <c r="I1495" i="16"/>
  <c r="J1495" i="16" s="1"/>
  <c r="K1495" i="16" s="1"/>
  <c r="L1499" i="16"/>
  <c r="I1499" i="16"/>
  <c r="J1499" i="16" s="1"/>
  <c r="K1499" i="16" s="1"/>
  <c r="L1597" i="16"/>
  <c r="I1597" i="16"/>
  <c r="J1597" i="16" s="1"/>
  <c r="K1597" i="16" s="1"/>
  <c r="L1726" i="16"/>
  <c r="I1726" i="16"/>
  <c r="J1726" i="16" s="1"/>
  <c r="K1726" i="16" s="1"/>
  <c r="I1832" i="16"/>
  <c r="J1832" i="16" s="1"/>
  <c r="K1832" i="16" s="1"/>
  <c r="L1832" i="16"/>
  <c r="L1865" i="16"/>
  <c r="I1865" i="16"/>
  <c r="J1865" i="16" s="1"/>
  <c r="K1865" i="16" s="1"/>
  <c r="L1181" i="16"/>
  <c r="I1181" i="16"/>
  <c r="J1181" i="16" s="1"/>
  <c r="K1181" i="16" s="1"/>
  <c r="L1213" i="16"/>
  <c r="I1213" i="16"/>
  <c r="J1213" i="16" s="1"/>
  <c r="K1213" i="16" s="1"/>
  <c r="I1271" i="16"/>
  <c r="J1271" i="16" s="1"/>
  <c r="K1271" i="16" s="1"/>
  <c r="L1271" i="16"/>
  <c r="I1279" i="16"/>
  <c r="J1279" i="16" s="1"/>
  <c r="K1279" i="16" s="1"/>
  <c r="L1279" i="16"/>
  <c r="I1287" i="16"/>
  <c r="J1287" i="16" s="1"/>
  <c r="K1287" i="16" s="1"/>
  <c r="L1287" i="16"/>
  <c r="I1295" i="16"/>
  <c r="J1295" i="16" s="1"/>
  <c r="K1295" i="16" s="1"/>
  <c r="L1295" i="16"/>
  <c r="I1303" i="16"/>
  <c r="J1303" i="16" s="1"/>
  <c r="K1303" i="16" s="1"/>
  <c r="L1303" i="16"/>
  <c r="I1311" i="16"/>
  <c r="J1311" i="16" s="1"/>
  <c r="K1311" i="16" s="1"/>
  <c r="L1311" i="16"/>
  <c r="L1325" i="16"/>
  <c r="I1325" i="16"/>
  <c r="J1325" i="16" s="1"/>
  <c r="K1325" i="16" s="1"/>
  <c r="I1343" i="16"/>
  <c r="J1343" i="16" s="1"/>
  <c r="K1343" i="16" s="1"/>
  <c r="L1343" i="16"/>
  <c r="L1357" i="16"/>
  <c r="I1357" i="16"/>
  <c r="J1357" i="16" s="1"/>
  <c r="K1357" i="16" s="1"/>
  <c r="I1375" i="16"/>
  <c r="J1375" i="16" s="1"/>
  <c r="K1375" i="16" s="1"/>
  <c r="L1375" i="16"/>
  <c r="L1389" i="16"/>
  <c r="I1389" i="16"/>
  <c r="J1389" i="16" s="1"/>
  <c r="K1389" i="16" s="1"/>
  <c r="I1407" i="16"/>
  <c r="J1407" i="16" s="1"/>
  <c r="K1407" i="16" s="1"/>
  <c r="L1407" i="16"/>
  <c r="L1421" i="16"/>
  <c r="I1421" i="16"/>
  <c r="J1421" i="16" s="1"/>
  <c r="K1421" i="16" s="1"/>
  <c r="L1489" i="16"/>
  <c r="I1489" i="16"/>
  <c r="J1489" i="16" s="1"/>
  <c r="K1489" i="16" s="1"/>
  <c r="L1519" i="16"/>
  <c r="I1519" i="16"/>
  <c r="J1519" i="16" s="1"/>
  <c r="K1519" i="16" s="1"/>
  <c r="L1522" i="16"/>
  <c r="I1522" i="16"/>
  <c r="J1522" i="16" s="1"/>
  <c r="K1522" i="16" s="1"/>
  <c r="L1540" i="16"/>
  <c r="I1540" i="16"/>
  <c r="J1540" i="16" s="1"/>
  <c r="K1540" i="16" s="1"/>
  <c r="L1560" i="16"/>
  <c r="I1560" i="16"/>
  <c r="J1560" i="16" s="1"/>
  <c r="K1560" i="16" s="1"/>
  <c r="L1588" i="16"/>
  <c r="I1588" i="16"/>
  <c r="J1588" i="16" s="1"/>
  <c r="K1588" i="16" s="1"/>
  <c r="L1606" i="16"/>
  <c r="I1606" i="16"/>
  <c r="J1606" i="16" s="1"/>
  <c r="K1606" i="16" s="1"/>
  <c r="L1645" i="16"/>
  <c r="I1645" i="16"/>
  <c r="J1645" i="16" s="1"/>
  <c r="K1645" i="16" s="1"/>
  <c r="I1690" i="16"/>
  <c r="J1690" i="16" s="1"/>
  <c r="K1690" i="16" s="1"/>
  <c r="L1723" i="16"/>
  <c r="I1723" i="16"/>
  <c r="J1723" i="16" s="1"/>
  <c r="K1723" i="16" s="1"/>
  <c r="L1729" i="16"/>
  <c r="I1729" i="16"/>
  <c r="J1729" i="16" s="1"/>
  <c r="K1729" i="16" s="1"/>
  <c r="L1774" i="16"/>
  <c r="I1774" i="16"/>
  <c r="J1774" i="16" s="1"/>
  <c r="K1774" i="16" s="1"/>
  <c r="I1820" i="16"/>
  <c r="J1820" i="16" s="1"/>
  <c r="K1820" i="16" s="1"/>
  <c r="L1820" i="16"/>
  <c r="I1824" i="16"/>
  <c r="J1824" i="16" s="1"/>
  <c r="K1824" i="16" s="1"/>
  <c r="L1824" i="16"/>
  <c r="L1169" i="16"/>
  <c r="I1169" i="16"/>
  <c r="J1169" i="16" s="1"/>
  <c r="K1169" i="16" s="1"/>
  <c r="L1201" i="16"/>
  <c r="I1201" i="16"/>
  <c r="J1201" i="16" s="1"/>
  <c r="K1201" i="16" s="1"/>
  <c r="L1225" i="16"/>
  <c r="I1225" i="16"/>
  <c r="J1225" i="16" s="1"/>
  <c r="K1225" i="16" s="1"/>
  <c r="L1241" i="16"/>
  <c r="I1241" i="16"/>
  <c r="J1241" i="16" s="1"/>
  <c r="K1241" i="16" s="1"/>
  <c r="L1257" i="16"/>
  <c r="I1257" i="16"/>
  <c r="J1257" i="16" s="1"/>
  <c r="K1257" i="16" s="1"/>
  <c r="I1323" i="16"/>
  <c r="J1323" i="16" s="1"/>
  <c r="K1323" i="16" s="1"/>
  <c r="L1323" i="16"/>
  <c r="L1337" i="16"/>
  <c r="I1337" i="16"/>
  <c r="J1337" i="16" s="1"/>
  <c r="K1337" i="16" s="1"/>
  <c r="I1355" i="16"/>
  <c r="J1355" i="16" s="1"/>
  <c r="K1355" i="16" s="1"/>
  <c r="L1355" i="16"/>
  <c r="L1369" i="16"/>
  <c r="I1369" i="16"/>
  <c r="J1369" i="16" s="1"/>
  <c r="K1369" i="16" s="1"/>
  <c r="I1387" i="16"/>
  <c r="J1387" i="16" s="1"/>
  <c r="K1387" i="16" s="1"/>
  <c r="L1387" i="16"/>
  <c r="L1401" i="16"/>
  <c r="I1401" i="16"/>
  <c r="J1401" i="16" s="1"/>
  <c r="K1401" i="16" s="1"/>
  <c r="I1419" i="16"/>
  <c r="J1419" i="16" s="1"/>
  <c r="K1419" i="16" s="1"/>
  <c r="L1419" i="16"/>
  <c r="L1433" i="16"/>
  <c r="I1433" i="16"/>
  <c r="J1433" i="16" s="1"/>
  <c r="K1433" i="16" s="1"/>
  <c r="L1453" i="16"/>
  <c r="I1453" i="16"/>
  <c r="J1453" i="16" s="1"/>
  <c r="K1453" i="16" s="1"/>
  <c r="L1469" i="16"/>
  <c r="I1469" i="16"/>
  <c r="J1469" i="16" s="1"/>
  <c r="K1469" i="16" s="1"/>
  <c r="L1496" i="16"/>
  <c r="I1496" i="16"/>
  <c r="J1496" i="16" s="1"/>
  <c r="K1496" i="16" s="1"/>
  <c r="L1516" i="16"/>
  <c r="I1516" i="16"/>
  <c r="J1516" i="16" s="1"/>
  <c r="K1516" i="16" s="1"/>
  <c r="L1537" i="16"/>
  <c r="I1537" i="16"/>
  <c r="J1537" i="16" s="1"/>
  <c r="K1537" i="16" s="1"/>
  <c r="L1543" i="16"/>
  <c r="I1543" i="16"/>
  <c r="J1543" i="16" s="1"/>
  <c r="K1543" i="16" s="1"/>
  <c r="L1548" i="16"/>
  <c r="I1548" i="16"/>
  <c r="J1548" i="16" s="1"/>
  <c r="K1548" i="16" s="1"/>
  <c r="L1551" i="16"/>
  <c r="I1551" i="16"/>
  <c r="J1551" i="16" s="1"/>
  <c r="K1551" i="16" s="1"/>
  <c r="L1636" i="16"/>
  <c r="I1636" i="16"/>
  <c r="J1636" i="16" s="1"/>
  <c r="K1636" i="16" s="1"/>
  <c r="L1654" i="16"/>
  <c r="I1654" i="16"/>
  <c r="J1654" i="16" s="1"/>
  <c r="K1654" i="16" s="1"/>
  <c r="L1673" i="16"/>
  <c r="I1673" i="16"/>
  <c r="J1673" i="16" s="1"/>
  <c r="K1673" i="16" s="1"/>
  <c r="L1694" i="16"/>
  <c r="I1694" i="16"/>
  <c r="J1694" i="16" s="1"/>
  <c r="K1694" i="16" s="1"/>
  <c r="L1771" i="16"/>
  <c r="I1771" i="16"/>
  <c r="J1771" i="16" s="1"/>
  <c r="K1771" i="16" s="1"/>
  <c r="L1777" i="16"/>
  <c r="I1777" i="16"/>
  <c r="J1777" i="16" s="1"/>
  <c r="K1777" i="16" s="1"/>
  <c r="L1782" i="16"/>
  <c r="I1782" i="16"/>
  <c r="J1782" i="16" s="1"/>
  <c r="K1782" i="16" s="1"/>
  <c r="I1822" i="16"/>
  <c r="J1822" i="16" s="1"/>
  <c r="K1822" i="16" s="1"/>
  <c r="L1822" i="16"/>
  <c r="L1157" i="16"/>
  <c r="I1157" i="16"/>
  <c r="J1157" i="16" s="1"/>
  <c r="K1157" i="16" s="1"/>
  <c r="L1189" i="16"/>
  <c r="I1189" i="16"/>
  <c r="J1189" i="16" s="1"/>
  <c r="K1189" i="16" s="1"/>
  <c r="L1317" i="16"/>
  <c r="I1317" i="16"/>
  <c r="J1317" i="16" s="1"/>
  <c r="K1317" i="16" s="1"/>
  <c r="I1335" i="16"/>
  <c r="J1335" i="16" s="1"/>
  <c r="K1335" i="16" s="1"/>
  <c r="L1335" i="16"/>
  <c r="L1349" i="16"/>
  <c r="I1349" i="16"/>
  <c r="J1349" i="16" s="1"/>
  <c r="K1349" i="16" s="1"/>
  <c r="I1367" i="16"/>
  <c r="J1367" i="16" s="1"/>
  <c r="K1367" i="16" s="1"/>
  <c r="L1367" i="16"/>
  <c r="L1381" i="16"/>
  <c r="I1381" i="16"/>
  <c r="J1381" i="16" s="1"/>
  <c r="K1381" i="16" s="1"/>
  <c r="I1399" i="16"/>
  <c r="J1399" i="16" s="1"/>
  <c r="K1399" i="16" s="1"/>
  <c r="L1399" i="16"/>
  <c r="L1413" i="16"/>
  <c r="I1413" i="16"/>
  <c r="J1413" i="16" s="1"/>
  <c r="K1413" i="16" s="1"/>
  <c r="I1431" i="16"/>
  <c r="J1431" i="16" s="1"/>
  <c r="K1431" i="16" s="1"/>
  <c r="L1431" i="16"/>
  <c r="L1441" i="16"/>
  <c r="I1441" i="16"/>
  <c r="J1441" i="16" s="1"/>
  <c r="K1441" i="16" s="1"/>
  <c r="L1481" i="16"/>
  <c r="I1481" i="16"/>
  <c r="J1481" i="16" s="1"/>
  <c r="K1481" i="16" s="1"/>
  <c r="L1534" i="16"/>
  <c r="I1534" i="16"/>
  <c r="J1534" i="16" s="1"/>
  <c r="K1534" i="16" s="1"/>
  <c r="L1554" i="16"/>
  <c r="I1554" i="16"/>
  <c r="J1554" i="16" s="1"/>
  <c r="K1554" i="16" s="1"/>
  <c r="L1565" i="16"/>
  <c r="I1565" i="16"/>
  <c r="J1565" i="16" s="1"/>
  <c r="K1565" i="16" s="1"/>
  <c r="L1574" i="16"/>
  <c r="I1574" i="16"/>
  <c r="J1574" i="16" s="1"/>
  <c r="K1574" i="16" s="1"/>
  <c r="L1613" i="16"/>
  <c r="I1613" i="16"/>
  <c r="J1613" i="16" s="1"/>
  <c r="K1613" i="16" s="1"/>
  <c r="L1697" i="16"/>
  <c r="I1697" i="16"/>
  <c r="J1697" i="16" s="1"/>
  <c r="K1697" i="16" s="1"/>
  <c r="L1702" i="16"/>
  <c r="I1702" i="16"/>
  <c r="J1702" i="16" s="1"/>
  <c r="K1702" i="16" s="1"/>
  <c r="L1742" i="16"/>
  <c r="I1742" i="16"/>
  <c r="J1742" i="16" s="1"/>
  <c r="K1742" i="16" s="1"/>
  <c r="I955" i="16"/>
  <c r="J955" i="16" s="1"/>
  <c r="K955" i="16" s="1"/>
  <c r="I987" i="16"/>
  <c r="J987" i="16" s="1"/>
  <c r="K987" i="16" s="1"/>
  <c r="I1019" i="16"/>
  <c r="J1019" i="16" s="1"/>
  <c r="K1019" i="16" s="1"/>
  <c r="I1142" i="16"/>
  <c r="J1142" i="16" s="1"/>
  <c r="K1142" i="16" s="1"/>
  <c r="I1146" i="16"/>
  <c r="J1146" i="16" s="1"/>
  <c r="K1146" i="16" s="1"/>
  <c r="I1150" i="16"/>
  <c r="J1150" i="16" s="1"/>
  <c r="K1150" i="16" s="1"/>
  <c r="I1155" i="16"/>
  <c r="J1155" i="16" s="1"/>
  <c r="K1155" i="16" s="1"/>
  <c r="I1162" i="16"/>
  <c r="J1162" i="16" s="1"/>
  <c r="K1162" i="16" s="1"/>
  <c r="L1177" i="16"/>
  <c r="I1177" i="16"/>
  <c r="J1177" i="16" s="1"/>
  <c r="K1177" i="16" s="1"/>
  <c r="I1187" i="16"/>
  <c r="J1187" i="16" s="1"/>
  <c r="K1187" i="16" s="1"/>
  <c r="I1194" i="16"/>
  <c r="J1194" i="16" s="1"/>
  <c r="K1194" i="16" s="1"/>
  <c r="L1209" i="16"/>
  <c r="I1209" i="16"/>
  <c r="J1209" i="16" s="1"/>
  <c r="K1209" i="16" s="1"/>
  <c r="I1219" i="16"/>
  <c r="J1219" i="16" s="1"/>
  <c r="K1219" i="16" s="1"/>
  <c r="L1221" i="16"/>
  <c r="I1221" i="16"/>
  <c r="J1221" i="16" s="1"/>
  <c r="K1221" i="16" s="1"/>
  <c r="I1230" i="16"/>
  <c r="J1230" i="16" s="1"/>
  <c r="K1230" i="16" s="1"/>
  <c r="I1235" i="16"/>
  <c r="J1235" i="16" s="1"/>
  <c r="K1235" i="16" s="1"/>
  <c r="L1237" i="16"/>
  <c r="I1237" i="16"/>
  <c r="J1237" i="16" s="1"/>
  <c r="K1237" i="16" s="1"/>
  <c r="I1246" i="16"/>
  <c r="J1246" i="16" s="1"/>
  <c r="K1246" i="16" s="1"/>
  <c r="I1251" i="16"/>
  <c r="J1251" i="16" s="1"/>
  <c r="K1251" i="16" s="1"/>
  <c r="L1253" i="16"/>
  <c r="I1253" i="16"/>
  <c r="J1253" i="16" s="1"/>
  <c r="K1253" i="16" s="1"/>
  <c r="I1262" i="16"/>
  <c r="J1262" i="16" s="1"/>
  <c r="K1262" i="16" s="1"/>
  <c r="I1267" i="16"/>
  <c r="J1267" i="16" s="1"/>
  <c r="K1267" i="16" s="1"/>
  <c r="L1269" i="16"/>
  <c r="I1269" i="16"/>
  <c r="J1269" i="16" s="1"/>
  <c r="K1269" i="16" s="1"/>
  <c r="I1274" i="16"/>
  <c r="J1274" i="16" s="1"/>
  <c r="K1274" i="16" s="1"/>
  <c r="L1277" i="16"/>
  <c r="I1277" i="16"/>
  <c r="J1277" i="16" s="1"/>
  <c r="K1277" i="16" s="1"/>
  <c r="I1282" i="16"/>
  <c r="J1282" i="16" s="1"/>
  <c r="K1282" i="16" s="1"/>
  <c r="L1285" i="16"/>
  <c r="I1285" i="16"/>
  <c r="J1285" i="16" s="1"/>
  <c r="K1285" i="16" s="1"/>
  <c r="I1290" i="16"/>
  <c r="J1290" i="16" s="1"/>
  <c r="K1290" i="16" s="1"/>
  <c r="L1293" i="16"/>
  <c r="I1293" i="16"/>
  <c r="J1293" i="16" s="1"/>
  <c r="K1293" i="16" s="1"/>
  <c r="I1298" i="16"/>
  <c r="J1298" i="16" s="1"/>
  <c r="K1298" i="16" s="1"/>
  <c r="L1301" i="16"/>
  <c r="I1301" i="16"/>
  <c r="J1301" i="16" s="1"/>
  <c r="K1301" i="16" s="1"/>
  <c r="I1306" i="16"/>
  <c r="J1306" i="16" s="1"/>
  <c r="K1306" i="16" s="1"/>
  <c r="L1309" i="16"/>
  <c r="I1309" i="16"/>
  <c r="J1309" i="16" s="1"/>
  <c r="K1309" i="16" s="1"/>
  <c r="I1315" i="16"/>
  <c r="J1315" i="16" s="1"/>
  <c r="K1315" i="16" s="1"/>
  <c r="L1315" i="16"/>
  <c r="I1326" i="16"/>
  <c r="J1326" i="16" s="1"/>
  <c r="K1326" i="16" s="1"/>
  <c r="L1329" i="16"/>
  <c r="I1329" i="16"/>
  <c r="J1329" i="16" s="1"/>
  <c r="K1329" i="16" s="1"/>
  <c r="I1347" i="16"/>
  <c r="J1347" i="16" s="1"/>
  <c r="K1347" i="16" s="1"/>
  <c r="L1347" i="16"/>
  <c r="I1358" i="16"/>
  <c r="J1358" i="16" s="1"/>
  <c r="K1358" i="16" s="1"/>
  <c r="L1361" i="16"/>
  <c r="I1361" i="16"/>
  <c r="J1361" i="16" s="1"/>
  <c r="K1361" i="16" s="1"/>
  <c r="I1379" i="16"/>
  <c r="J1379" i="16" s="1"/>
  <c r="K1379" i="16" s="1"/>
  <c r="L1379" i="16"/>
  <c r="I1390" i="16"/>
  <c r="J1390" i="16" s="1"/>
  <c r="K1390" i="16" s="1"/>
  <c r="L1393" i="16"/>
  <c r="I1393" i="16"/>
  <c r="J1393" i="16" s="1"/>
  <c r="K1393" i="16" s="1"/>
  <c r="I1411" i="16"/>
  <c r="J1411" i="16" s="1"/>
  <c r="K1411" i="16" s="1"/>
  <c r="L1411" i="16"/>
  <c r="I1422" i="16"/>
  <c r="J1422" i="16" s="1"/>
  <c r="K1422" i="16" s="1"/>
  <c r="L1425" i="16"/>
  <c r="I1425" i="16"/>
  <c r="J1425" i="16" s="1"/>
  <c r="K1425" i="16" s="1"/>
  <c r="L1461" i="16"/>
  <c r="I1461" i="16"/>
  <c r="J1461" i="16" s="1"/>
  <c r="K1461" i="16" s="1"/>
  <c r="I1490" i="16"/>
  <c r="J1490" i="16" s="1"/>
  <c r="K1490" i="16" s="1"/>
  <c r="L1493" i="16"/>
  <c r="I1493" i="16"/>
  <c r="J1493" i="16" s="1"/>
  <c r="K1493" i="16" s="1"/>
  <c r="I1517" i="16"/>
  <c r="J1517" i="16" s="1"/>
  <c r="K1517" i="16" s="1"/>
  <c r="L1546" i="16"/>
  <c r="I1546" i="16"/>
  <c r="J1546" i="16" s="1"/>
  <c r="K1546" i="16" s="1"/>
  <c r="L1604" i="16"/>
  <c r="I1604" i="16"/>
  <c r="J1604" i="16" s="1"/>
  <c r="K1604" i="16" s="1"/>
  <c r="L1622" i="16"/>
  <c r="I1622" i="16"/>
  <c r="J1622" i="16" s="1"/>
  <c r="K1622" i="16" s="1"/>
  <c r="L1662" i="16"/>
  <c r="I1662" i="16"/>
  <c r="J1662" i="16" s="1"/>
  <c r="K1662" i="16" s="1"/>
  <c r="L1685" i="16"/>
  <c r="I1685" i="16"/>
  <c r="J1685" i="16" s="1"/>
  <c r="K1685" i="16" s="1"/>
  <c r="L1739" i="16"/>
  <c r="I1739" i="16"/>
  <c r="J1739" i="16" s="1"/>
  <c r="K1739" i="16" s="1"/>
  <c r="L1745" i="16"/>
  <c r="I1745" i="16"/>
  <c r="J1745" i="16" s="1"/>
  <c r="K1745" i="16" s="1"/>
  <c r="L1750" i="16"/>
  <c r="I1750" i="16"/>
  <c r="J1750" i="16" s="1"/>
  <c r="K1750" i="16" s="1"/>
  <c r="L1790" i="16"/>
  <c r="I1790" i="16"/>
  <c r="J1790" i="16" s="1"/>
  <c r="K1790" i="16" s="1"/>
  <c r="L1165" i="16"/>
  <c r="I1165" i="16"/>
  <c r="J1165" i="16" s="1"/>
  <c r="K1165" i="16" s="1"/>
  <c r="I1175" i="16"/>
  <c r="J1175" i="16" s="1"/>
  <c r="K1175" i="16" s="1"/>
  <c r="L1197" i="16"/>
  <c r="I1197" i="16"/>
  <c r="J1197" i="16" s="1"/>
  <c r="K1197" i="16" s="1"/>
  <c r="I1207" i="16"/>
  <c r="J1207" i="16" s="1"/>
  <c r="K1207" i="16" s="1"/>
  <c r="I1275" i="16"/>
  <c r="J1275" i="16" s="1"/>
  <c r="K1275" i="16" s="1"/>
  <c r="L1275" i="16"/>
  <c r="I1283" i="16"/>
  <c r="J1283" i="16" s="1"/>
  <c r="K1283" i="16" s="1"/>
  <c r="L1283" i="16"/>
  <c r="I1291" i="16"/>
  <c r="J1291" i="16" s="1"/>
  <c r="K1291" i="16" s="1"/>
  <c r="L1291" i="16"/>
  <c r="I1299" i="16"/>
  <c r="J1299" i="16" s="1"/>
  <c r="K1299" i="16" s="1"/>
  <c r="L1299" i="16"/>
  <c r="I1307" i="16"/>
  <c r="J1307" i="16" s="1"/>
  <c r="K1307" i="16" s="1"/>
  <c r="L1307" i="16"/>
  <c r="I1327" i="16"/>
  <c r="J1327" i="16" s="1"/>
  <c r="K1327" i="16" s="1"/>
  <c r="L1327" i="16"/>
  <c r="I1338" i="16"/>
  <c r="J1338" i="16" s="1"/>
  <c r="K1338" i="16" s="1"/>
  <c r="L1341" i="16"/>
  <c r="I1341" i="16"/>
  <c r="J1341" i="16" s="1"/>
  <c r="K1341" i="16" s="1"/>
  <c r="I1359" i="16"/>
  <c r="J1359" i="16" s="1"/>
  <c r="K1359" i="16" s="1"/>
  <c r="L1359" i="16"/>
  <c r="I1370" i="16"/>
  <c r="J1370" i="16" s="1"/>
  <c r="K1370" i="16" s="1"/>
  <c r="L1373" i="16"/>
  <c r="I1373" i="16"/>
  <c r="J1373" i="16" s="1"/>
  <c r="K1373" i="16" s="1"/>
  <c r="I1391" i="16"/>
  <c r="J1391" i="16" s="1"/>
  <c r="K1391" i="16" s="1"/>
  <c r="L1391" i="16"/>
  <c r="I1402" i="16"/>
  <c r="J1402" i="16" s="1"/>
  <c r="K1402" i="16" s="1"/>
  <c r="L1405" i="16"/>
  <c r="I1405" i="16"/>
  <c r="J1405" i="16" s="1"/>
  <c r="K1405" i="16" s="1"/>
  <c r="I1423" i="16"/>
  <c r="J1423" i="16" s="1"/>
  <c r="K1423" i="16" s="1"/>
  <c r="L1423" i="16"/>
  <c r="I1434" i="16"/>
  <c r="J1434" i="16" s="1"/>
  <c r="K1434" i="16" s="1"/>
  <c r="L1449" i="16"/>
  <c r="I1449" i="16"/>
  <c r="J1449" i="16" s="1"/>
  <c r="K1449" i="16" s="1"/>
  <c r="I1454" i="16"/>
  <c r="J1454" i="16" s="1"/>
  <c r="K1454" i="16" s="1"/>
  <c r="I1470" i="16"/>
  <c r="J1470" i="16" s="1"/>
  <c r="K1470" i="16" s="1"/>
  <c r="L1473" i="16"/>
  <c r="I1473" i="16"/>
  <c r="J1473" i="16" s="1"/>
  <c r="K1473" i="16" s="1"/>
  <c r="L1505" i="16"/>
  <c r="I1505" i="16"/>
  <c r="J1505" i="16" s="1"/>
  <c r="K1505" i="16" s="1"/>
  <c r="L1527" i="16"/>
  <c r="I1527" i="16"/>
  <c r="J1527" i="16" s="1"/>
  <c r="K1527" i="16" s="1"/>
  <c r="L1531" i="16"/>
  <c r="I1531" i="16"/>
  <c r="J1531" i="16" s="1"/>
  <c r="K1531" i="16" s="1"/>
  <c r="I1535" i="16"/>
  <c r="J1535" i="16" s="1"/>
  <c r="K1535" i="16" s="1"/>
  <c r="I1552" i="16"/>
  <c r="J1552" i="16" s="1"/>
  <c r="K1552" i="16" s="1"/>
  <c r="L1581" i="16"/>
  <c r="I1581" i="16"/>
  <c r="J1581" i="16" s="1"/>
  <c r="K1581" i="16" s="1"/>
  <c r="I1595" i="16"/>
  <c r="J1595" i="16" s="1"/>
  <c r="K1595" i="16" s="1"/>
  <c r="L1628" i="16"/>
  <c r="L1688" i="16"/>
  <c r="I1688" i="16"/>
  <c r="J1688" i="16" s="1"/>
  <c r="K1688" i="16" s="1"/>
  <c r="L1710" i="16"/>
  <c r="I1710" i="16"/>
  <c r="J1710" i="16" s="1"/>
  <c r="K1710" i="16" s="1"/>
  <c r="L1787" i="16"/>
  <c r="I1787" i="16"/>
  <c r="J1787" i="16" s="1"/>
  <c r="K1787" i="16" s="1"/>
  <c r="L1793" i="16"/>
  <c r="I1793" i="16"/>
  <c r="J1793" i="16" s="1"/>
  <c r="K1793" i="16" s="1"/>
  <c r="L1798" i="16"/>
  <c r="I1798" i="16"/>
  <c r="J1798" i="16" s="1"/>
  <c r="K1798" i="16" s="1"/>
  <c r="L1825" i="16"/>
  <c r="I1825" i="16"/>
  <c r="J1825" i="16" s="1"/>
  <c r="K1825" i="16" s="1"/>
  <c r="L1439" i="16"/>
  <c r="L1443" i="16"/>
  <c r="L1447" i="16"/>
  <c r="L1451" i="16"/>
  <c r="L1455" i="16"/>
  <c r="L1459" i="16"/>
  <c r="L1463" i="16"/>
  <c r="L1467" i="16"/>
  <c r="L1471" i="16"/>
  <c r="L1475" i="16"/>
  <c r="L1479" i="16"/>
  <c r="L1483" i="16"/>
  <c r="L1487" i="16"/>
  <c r="L1491" i="16"/>
  <c r="L1509" i="16"/>
  <c r="L1512" i="16"/>
  <c r="L1693" i="16"/>
  <c r="I1693" i="16"/>
  <c r="J1693" i="16" s="1"/>
  <c r="K1693" i="16" s="1"/>
  <c r="L1709" i="16"/>
  <c r="I1709" i="16"/>
  <c r="J1709" i="16" s="1"/>
  <c r="K1709" i="16" s="1"/>
  <c r="L1725" i="16"/>
  <c r="I1725" i="16"/>
  <c r="J1725" i="16" s="1"/>
  <c r="K1725" i="16" s="1"/>
  <c r="L1741" i="16"/>
  <c r="I1741" i="16"/>
  <c r="J1741" i="16" s="1"/>
  <c r="K1741" i="16" s="1"/>
  <c r="L1757" i="16"/>
  <c r="I1757" i="16"/>
  <c r="J1757" i="16" s="1"/>
  <c r="K1757" i="16" s="1"/>
  <c r="L1773" i="16"/>
  <c r="I1773" i="16"/>
  <c r="J1773" i="16" s="1"/>
  <c r="K1773" i="16" s="1"/>
  <c r="L1789" i="16"/>
  <c r="I1789" i="16"/>
  <c r="J1789" i="16" s="1"/>
  <c r="K1789" i="16" s="1"/>
  <c r="I1818" i="16"/>
  <c r="J1818" i="16" s="1"/>
  <c r="K1818" i="16" s="1"/>
  <c r="L1818" i="16"/>
  <c r="L1669" i="16"/>
  <c r="I1669" i="16"/>
  <c r="J1669" i="16" s="1"/>
  <c r="K1669" i="16" s="1"/>
  <c r="L1681" i="16"/>
  <c r="I1681" i="16"/>
  <c r="J1681" i="16" s="1"/>
  <c r="K1681" i="16" s="1"/>
  <c r="L1806" i="16"/>
  <c r="I1806" i="16"/>
  <c r="J1806" i="16" s="1"/>
  <c r="K1806" i="16" s="1"/>
  <c r="L1705" i="16"/>
  <c r="I1705" i="16"/>
  <c r="J1705" i="16" s="1"/>
  <c r="K1705" i="16" s="1"/>
  <c r="L1721" i="16"/>
  <c r="I1721" i="16"/>
  <c r="J1721" i="16" s="1"/>
  <c r="K1721" i="16" s="1"/>
  <c r="L1737" i="16"/>
  <c r="I1737" i="16"/>
  <c r="J1737" i="16" s="1"/>
  <c r="K1737" i="16" s="1"/>
  <c r="L1753" i="16"/>
  <c r="I1753" i="16"/>
  <c r="J1753" i="16" s="1"/>
  <c r="K1753" i="16" s="1"/>
  <c r="L1769" i="16"/>
  <c r="I1769" i="16"/>
  <c r="J1769" i="16" s="1"/>
  <c r="K1769" i="16" s="1"/>
  <c r="L1785" i="16"/>
  <c r="I1785" i="16"/>
  <c r="J1785" i="16" s="1"/>
  <c r="K1785" i="16" s="1"/>
  <c r="L1801" i="16"/>
  <c r="I1801" i="16"/>
  <c r="J1801" i="16" s="1"/>
  <c r="K1801" i="16" s="1"/>
  <c r="I1828" i="16"/>
  <c r="J1828" i="16" s="1"/>
  <c r="K1828" i="16" s="1"/>
  <c r="L1828" i="16"/>
  <c r="I1507" i="16"/>
  <c r="J1507" i="16" s="1"/>
  <c r="K1507" i="16" s="1"/>
  <c r="I1539" i="16"/>
  <c r="J1539" i="16" s="1"/>
  <c r="K1539" i="16" s="1"/>
  <c r="I1562" i="16"/>
  <c r="J1562" i="16" s="1"/>
  <c r="K1562" i="16" s="1"/>
  <c r="I1571" i="16"/>
  <c r="J1571" i="16" s="1"/>
  <c r="K1571" i="16" s="1"/>
  <c r="I1578" i="16"/>
  <c r="J1578" i="16" s="1"/>
  <c r="K1578" i="16" s="1"/>
  <c r="I1587" i="16"/>
  <c r="J1587" i="16" s="1"/>
  <c r="K1587" i="16" s="1"/>
  <c r="I1594" i="16"/>
  <c r="J1594" i="16" s="1"/>
  <c r="K1594" i="16" s="1"/>
  <c r="I1603" i="16"/>
  <c r="J1603" i="16" s="1"/>
  <c r="K1603" i="16" s="1"/>
  <c r="I1610" i="16"/>
  <c r="J1610" i="16" s="1"/>
  <c r="K1610" i="16" s="1"/>
  <c r="I1619" i="16"/>
  <c r="J1619" i="16" s="1"/>
  <c r="K1619" i="16" s="1"/>
  <c r="I1626" i="16"/>
  <c r="J1626" i="16" s="1"/>
  <c r="K1626" i="16" s="1"/>
  <c r="I1635" i="16"/>
  <c r="J1635" i="16" s="1"/>
  <c r="K1635" i="16" s="1"/>
  <c r="I1642" i="16"/>
  <c r="J1642" i="16" s="1"/>
  <c r="K1642" i="16" s="1"/>
  <c r="I1651" i="16"/>
  <c r="J1651" i="16" s="1"/>
  <c r="K1651" i="16" s="1"/>
  <c r="I1663" i="16"/>
  <c r="J1663" i="16" s="1"/>
  <c r="K1663" i="16" s="1"/>
  <c r="L1665" i="16"/>
  <c r="I1665" i="16"/>
  <c r="J1665" i="16" s="1"/>
  <c r="K1665" i="16" s="1"/>
  <c r="I1674" i="16"/>
  <c r="J1674" i="16" s="1"/>
  <c r="K1674" i="16" s="1"/>
  <c r="I1684" i="16"/>
  <c r="J1684" i="16" s="1"/>
  <c r="K1684" i="16" s="1"/>
  <c r="L1689" i="16"/>
  <c r="I1689" i="16"/>
  <c r="J1689" i="16" s="1"/>
  <c r="K1689" i="16" s="1"/>
  <c r="I1812" i="16"/>
  <c r="J1812" i="16" s="1"/>
  <c r="K1812" i="16" s="1"/>
  <c r="L1812" i="16"/>
  <c r="I1868" i="16"/>
  <c r="J1868" i="16" s="1"/>
  <c r="K1868" i="16" s="1"/>
  <c r="L1868" i="16"/>
  <c r="L1677" i="16"/>
  <c r="I1677" i="16"/>
  <c r="J1677" i="16" s="1"/>
  <c r="K1677" i="16" s="1"/>
  <c r="L1701" i="16"/>
  <c r="I1701" i="16"/>
  <c r="J1701" i="16" s="1"/>
  <c r="K1701" i="16" s="1"/>
  <c r="L1717" i="16"/>
  <c r="I1717" i="16"/>
  <c r="J1717" i="16" s="1"/>
  <c r="K1717" i="16" s="1"/>
  <c r="L1733" i="16"/>
  <c r="I1733" i="16"/>
  <c r="J1733" i="16" s="1"/>
  <c r="K1733" i="16" s="1"/>
  <c r="L1749" i="16"/>
  <c r="I1749" i="16"/>
  <c r="J1749" i="16" s="1"/>
  <c r="K1749" i="16" s="1"/>
  <c r="L1765" i="16"/>
  <c r="I1765" i="16"/>
  <c r="J1765" i="16" s="1"/>
  <c r="K1765" i="16" s="1"/>
  <c r="L1781" i="16"/>
  <c r="I1781" i="16"/>
  <c r="J1781" i="16" s="1"/>
  <c r="K1781" i="16" s="1"/>
  <c r="L1797" i="16"/>
  <c r="I1797" i="16"/>
  <c r="J1797" i="16" s="1"/>
  <c r="K1797" i="16" s="1"/>
  <c r="I1515" i="16"/>
  <c r="J1515" i="16" s="1"/>
  <c r="K1515" i="16" s="1"/>
  <c r="L1657" i="16"/>
  <c r="I1657" i="16"/>
  <c r="J1657" i="16" s="1"/>
  <c r="K1657" i="16" s="1"/>
  <c r="L1661" i="16"/>
  <c r="I1661" i="16"/>
  <c r="J1661" i="16" s="1"/>
  <c r="K1661" i="16" s="1"/>
  <c r="L1814" i="16"/>
  <c r="I1814" i="16"/>
  <c r="J1814" i="16" s="1"/>
  <c r="K1814" i="16" s="1"/>
  <c r="L1843" i="16"/>
  <c r="I1843" i="16"/>
  <c r="J1843" i="16" s="1"/>
  <c r="K1843" i="16" s="1"/>
  <c r="L1869" i="16"/>
  <c r="I1869" i="16"/>
  <c r="J1869" i="16" s="1"/>
  <c r="K1869" i="16" s="1"/>
  <c r="I1892" i="16"/>
  <c r="J1892" i="16" s="1"/>
  <c r="K1892" i="16" s="1"/>
  <c r="L1892" i="16"/>
  <c r="L1857" i="16"/>
  <c r="I1857" i="16"/>
  <c r="J1857" i="16" s="1"/>
  <c r="K1857" i="16" s="1"/>
  <c r="I1887" i="16"/>
  <c r="J1887" i="16" s="1"/>
  <c r="K1887" i="16" s="1"/>
  <c r="L1887" i="16"/>
  <c r="I1881" i="16"/>
  <c r="J1881" i="16" s="1"/>
  <c r="K1881" i="16" s="1"/>
  <c r="L1881" i="16"/>
  <c r="L1899" i="16"/>
  <c r="I1899" i="16"/>
  <c r="J1899" i="16" s="1"/>
  <c r="K1899" i="16" s="1"/>
  <c r="I1834" i="16"/>
  <c r="J1834" i="16" s="1"/>
  <c r="K1834" i="16" s="1"/>
  <c r="I1847" i="16"/>
  <c r="J1847" i="16" s="1"/>
  <c r="K1847" i="16" s="1"/>
  <c r="I1849" i="16"/>
  <c r="J1849" i="16" s="1"/>
  <c r="K1849" i="16" s="1"/>
  <c r="I1851" i="16"/>
  <c r="J1851" i="16" s="1"/>
  <c r="K1851" i="16" s="1"/>
  <c r="I1864" i="16"/>
  <c r="J1864" i="16" s="1"/>
  <c r="K1864" i="16" s="1"/>
  <c r="I1870" i="16"/>
  <c r="J1870" i="16" s="1"/>
  <c r="K1870" i="16" s="1"/>
  <c r="L1870" i="16"/>
  <c r="I1838" i="16"/>
  <c r="J1838" i="16" s="1"/>
  <c r="K1838" i="16" s="1"/>
  <c r="I1844" i="16"/>
  <c r="J1844" i="16" s="1"/>
  <c r="K1844" i="16" s="1"/>
  <c r="L1863" i="16"/>
  <c r="L1875" i="16"/>
  <c r="I1875" i="16"/>
  <c r="J1875" i="16" s="1"/>
  <c r="K1875" i="16" s="1"/>
  <c r="L1878" i="16"/>
  <c r="I1878" i="16"/>
  <c r="J1878" i="16" s="1"/>
  <c r="K1878" i="16" s="1"/>
  <c r="I1885" i="16"/>
  <c r="J1885" i="16" s="1"/>
  <c r="K1885" i="16" s="1"/>
  <c r="L1885" i="16"/>
  <c r="I1893" i="16"/>
  <c r="J1893" i="16" s="1"/>
  <c r="K1893" i="16" s="1"/>
  <c r="L1893" i="16"/>
  <c r="I1897" i="16"/>
  <c r="J1897" i="16" s="1"/>
  <c r="K1897" i="16" s="1"/>
  <c r="L1897" i="16"/>
  <c r="I1871" i="16"/>
  <c r="J1871" i="16" s="1"/>
  <c r="K1871" i="16" s="1"/>
  <c r="I1890" i="16"/>
  <c r="J1890" i="16" s="1"/>
  <c r="K1890" i="16" s="1"/>
  <c r="I1872" i="16"/>
  <c r="J1872" i="16" s="1"/>
  <c r="K1872" i="16" s="1"/>
  <c r="I1883" i="16"/>
  <c r="J1883" i="16" s="1"/>
  <c r="K1883" i="16" s="1"/>
  <c r="I1891" i="16"/>
  <c r="J1891" i="16" s="1"/>
  <c r="K1891" i="16" s="1"/>
  <c r="L1874" i="16"/>
  <c r="L1898" i="16"/>
  <c r="I1898" i="16"/>
  <c r="J1898" i="16" s="1"/>
  <c r="K1898" i="16" s="1"/>
  <c r="I1901" i="16"/>
  <c r="J1901" i="16" s="1"/>
  <c r="K1901" i="16" s="1"/>
  <c r="I1909" i="16"/>
  <c r="J1909" i="16" s="1"/>
  <c r="K1909" i="16" s="1"/>
  <c r="L1909" i="16"/>
  <c r="I1902" i="16"/>
  <c r="J1902" i="16" s="1"/>
  <c r="K1902" i="16" s="1"/>
  <c r="L1903" i="16"/>
  <c r="I1903" i="16"/>
  <c r="J1903" i="16" s="1"/>
  <c r="K1903" i="16" s="1"/>
  <c r="L1904" i="16"/>
  <c r="I1904" i="16"/>
  <c r="J1904" i="16" s="1"/>
  <c r="K1904" i="16" s="1"/>
  <c r="L1907" i="16"/>
  <c r="L1908" i="16"/>
  <c r="I1908" i="16"/>
  <c r="J1908" i="16" s="1"/>
  <c r="K1908" i="16" s="1"/>
  <c r="L1912" i="16"/>
  <c r="I1912" i="16"/>
  <c r="J1912" i="16" s="1"/>
  <c r="K1912" i="16" s="1"/>
  <c r="L1916" i="16"/>
  <c r="I1916" i="16"/>
  <c r="J1916" i="16" s="1"/>
  <c r="K1916" i="16" s="1"/>
  <c r="I1913" i="16"/>
  <c r="J1913" i="16" s="1"/>
  <c r="K1913" i="16" s="1"/>
  <c r="L1918" i="16"/>
  <c r="I1918" i="16"/>
  <c r="J1918" i="16" s="1"/>
  <c r="K1918" i="16" s="1"/>
  <c r="I1036" i="15"/>
  <c r="J1036" i="15" s="1"/>
  <c r="K1036" i="15" s="1"/>
  <c r="I844" i="15"/>
  <c r="J844" i="15" s="1"/>
  <c r="K844" i="15" s="1"/>
  <c r="I524" i="15"/>
  <c r="J524" i="15" s="1"/>
  <c r="K524" i="15" s="1"/>
  <c r="I468" i="15"/>
  <c r="J468" i="15" s="1"/>
  <c r="K468" i="15" s="1"/>
  <c r="I404" i="15"/>
  <c r="J404" i="15" s="1"/>
  <c r="K404" i="15" s="1"/>
  <c r="I228" i="15"/>
  <c r="J228" i="15" s="1"/>
  <c r="K228" i="15" s="1"/>
  <c r="I188" i="15"/>
  <c r="J188" i="15" s="1"/>
  <c r="K188" i="15" s="1"/>
  <c r="I2519" i="15"/>
  <c r="J2519" i="15" s="1"/>
  <c r="K2519" i="15" s="1"/>
  <c r="I1213" i="15"/>
  <c r="J1213" i="15" s="1"/>
  <c r="K1213" i="15" s="1"/>
  <c r="I2806" i="15"/>
  <c r="J2806" i="15" s="1"/>
  <c r="K2806" i="15" s="1"/>
  <c r="I1558" i="15"/>
  <c r="J1558" i="15" s="1"/>
  <c r="K1558" i="15" s="1"/>
  <c r="I494" i="15"/>
  <c r="J494" i="15" s="1"/>
  <c r="K494" i="15" s="1"/>
  <c r="I431" i="15"/>
  <c r="J431" i="15" s="1"/>
  <c r="K431" i="15" s="1"/>
  <c r="I2718" i="15"/>
  <c r="J2718" i="15" s="1"/>
  <c r="K2718" i="15" s="1"/>
  <c r="I1780" i="15"/>
  <c r="J1780" i="15" s="1"/>
  <c r="K1780" i="15" s="1"/>
  <c r="I1461" i="15"/>
  <c r="J1461" i="15" s="1"/>
  <c r="K1461" i="15" s="1"/>
  <c r="I1261" i="15"/>
  <c r="J1261" i="15" s="1"/>
  <c r="K1261" i="15" s="1"/>
  <c r="I1197" i="15"/>
  <c r="J1197" i="15" s="1"/>
  <c r="K1197" i="15" s="1"/>
  <c r="I935" i="15"/>
  <c r="J935" i="15" s="1"/>
  <c r="K935" i="15" s="1"/>
  <c r="I815" i="15"/>
  <c r="J815" i="15" s="1"/>
  <c r="K815" i="15" s="1"/>
  <c r="I493" i="15"/>
  <c r="J493" i="15" s="1"/>
  <c r="K493" i="15" s="1"/>
  <c r="I2070" i="15"/>
  <c r="J2070" i="15" s="1"/>
  <c r="K2070" i="15" s="1"/>
  <c r="I1455" i="15"/>
  <c r="J1455" i="15" s="1"/>
  <c r="K1455" i="15" s="1"/>
  <c r="I1238" i="15"/>
  <c r="J1238" i="15" s="1"/>
  <c r="K1238" i="15" s="1"/>
  <c r="I927" i="15"/>
  <c r="J927" i="15" s="1"/>
  <c r="K927" i="15" s="1"/>
  <c r="I799" i="15"/>
  <c r="J799" i="15" s="1"/>
  <c r="K799" i="15" s="1"/>
  <c r="I661" i="15"/>
  <c r="J661" i="15" s="1"/>
  <c r="K661" i="15" s="1"/>
  <c r="I79" i="15"/>
  <c r="J79" i="15" s="1"/>
  <c r="K79" i="15" s="1"/>
  <c r="I2228" i="15"/>
  <c r="J2228" i="15" s="1"/>
  <c r="K2228" i="15" s="1"/>
  <c r="I1191" i="15"/>
  <c r="J1191" i="15" s="1"/>
  <c r="K1191" i="15" s="1"/>
  <c r="I508" i="15"/>
  <c r="J508" i="15" s="1"/>
  <c r="K508" i="15" s="1"/>
  <c r="I2734" i="15"/>
  <c r="J2734" i="15" s="1"/>
  <c r="K2734" i="15" s="1"/>
  <c r="I1303" i="15"/>
  <c r="J1303" i="15" s="1"/>
  <c r="K1303" i="15" s="1"/>
  <c r="I974" i="15"/>
  <c r="J974" i="15" s="1"/>
  <c r="K974" i="15" s="1"/>
  <c r="I877" i="15"/>
  <c r="J877" i="15" s="1"/>
  <c r="K877" i="15" s="1"/>
  <c r="I623" i="15"/>
  <c r="J623" i="15" s="1"/>
  <c r="K623" i="15" s="1"/>
  <c r="I2316" i="15"/>
  <c r="J2316" i="15" s="1"/>
  <c r="K2316" i="15" s="1"/>
  <c r="I1956" i="15"/>
  <c r="J1956" i="15" s="1"/>
  <c r="K1956" i="15" s="1"/>
  <c r="I1084" i="15"/>
  <c r="J1084" i="15" s="1"/>
  <c r="K1084" i="15" s="1"/>
  <c r="I956" i="15"/>
  <c r="J956" i="15" s="1"/>
  <c r="K956" i="15" s="1"/>
  <c r="I828" i="15"/>
  <c r="J828" i="15" s="1"/>
  <c r="K828" i="15" s="1"/>
  <c r="I2548" i="15"/>
  <c r="J2548" i="15" s="1"/>
  <c r="K2548" i="15" s="1"/>
  <c r="I1903" i="15"/>
  <c r="J1903" i="15" s="1"/>
  <c r="K1903" i="15" s="1"/>
  <c r="I1534" i="15"/>
  <c r="J1534" i="15" s="1"/>
  <c r="K1534" i="15" s="1"/>
  <c r="I612" i="15"/>
  <c r="J612" i="15" s="1"/>
  <c r="K612" i="15" s="1"/>
  <c r="I21" i="15"/>
  <c r="J21" i="15" s="1"/>
  <c r="K21" i="15" s="1"/>
  <c r="I1943" i="15"/>
  <c r="J1943" i="15" s="1"/>
  <c r="K1943" i="15" s="1"/>
  <c r="I1759" i="15"/>
  <c r="J1759" i="15" s="1"/>
  <c r="K1759" i="15" s="1"/>
  <c r="I1158" i="15"/>
  <c r="J1158" i="15" s="1"/>
  <c r="K1158" i="15" s="1"/>
  <c r="I908" i="15"/>
  <c r="J908" i="15" s="1"/>
  <c r="K908" i="15" s="1"/>
  <c r="I2676" i="15"/>
  <c r="J2676" i="15" s="1"/>
  <c r="K2676" i="15" s="1"/>
  <c r="I2606" i="15"/>
  <c r="J2606" i="15" s="1"/>
  <c r="K2606" i="15" s="1"/>
  <c r="I2164" i="15"/>
  <c r="J2164" i="15" s="1"/>
  <c r="K2164" i="15" s="1"/>
  <c r="I1878" i="15"/>
  <c r="J1878" i="15" s="1"/>
  <c r="K1878" i="15" s="1"/>
  <c r="I1519" i="15"/>
  <c r="J1519" i="15" s="1"/>
  <c r="K1519" i="15" s="1"/>
  <c r="I1286" i="15"/>
  <c r="J1286" i="15" s="1"/>
  <c r="K1286" i="15" s="1"/>
  <c r="I1031" i="15"/>
  <c r="J1031" i="15" s="1"/>
  <c r="K1031" i="15" s="1"/>
  <c r="I268" i="15"/>
  <c r="J268" i="15" s="1"/>
  <c r="K268" i="15" s="1"/>
  <c r="I93" i="15"/>
  <c r="J93" i="15" s="1"/>
  <c r="K93" i="15" s="1"/>
  <c r="I2566" i="15"/>
  <c r="J2566" i="15" s="1"/>
  <c r="K2566" i="15" s="1"/>
  <c r="I2542" i="15"/>
  <c r="J2542" i="15" s="1"/>
  <c r="K2542" i="15" s="1"/>
  <c r="I2438" i="15"/>
  <c r="J2438" i="15" s="1"/>
  <c r="K2438" i="15" s="1"/>
  <c r="I1814" i="15"/>
  <c r="J1814" i="15" s="1"/>
  <c r="K1814" i="15" s="1"/>
  <c r="I1319" i="15"/>
  <c r="J1319" i="15" s="1"/>
  <c r="K1319" i="15" s="1"/>
  <c r="I1174" i="15"/>
  <c r="J1174" i="15" s="1"/>
  <c r="K1174" i="15" s="1"/>
  <c r="I1047" i="15"/>
  <c r="J1047" i="15" s="1"/>
  <c r="K1047" i="15" s="1"/>
  <c r="I2159" i="15"/>
  <c r="J2159" i="15" s="1"/>
  <c r="K2159" i="15" s="1"/>
  <c r="I892" i="15"/>
  <c r="J892" i="15" s="1"/>
  <c r="K892" i="15" s="1"/>
  <c r="I2647" i="15"/>
  <c r="J2647" i="15" s="1"/>
  <c r="K2647" i="15" s="1"/>
  <c r="I1676" i="15"/>
  <c r="J1676" i="15" s="1"/>
  <c r="K1676" i="15" s="1"/>
  <c r="I1143" i="15"/>
  <c r="J1143" i="15" s="1"/>
  <c r="K1143" i="15" s="1"/>
  <c r="I983" i="15"/>
  <c r="J983" i="15" s="1"/>
  <c r="K983" i="15" s="1"/>
  <c r="I151" i="15"/>
  <c r="J151" i="15" s="1"/>
  <c r="K151" i="15" s="1"/>
  <c r="I2327" i="15"/>
  <c r="J2327" i="15" s="1"/>
  <c r="K2327" i="15" s="1"/>
  <c r="I1063" i="15"/>
  <c r="J1063" i="15" s="1"/>
  <c r="K1063" i="15" s="1"/>
  <c r="I1647" i="15"/>
  <c r="J1647" i="15" s="1"/>
  <c r="K1647" i="15" s="1"/>
  <c r="I340" i="15"/>
  <c r="J340" i="15" s="1"/>
  <c r="K340" i="15" s="1"/>
  <c r="I47" i="15"/>
  <c r="J47" i="15" s="1"/>
  <c r="K47" i="15" s="1"/>
  <c r="I2326" i="15"/>
  <c r="J2326" i="15" s="1"/>
  <c r="K2326" i="15" s="1"/>
  <c r="I2110" i="15"/>
  <c r="J2110" i="15" s="1"/>
  <c r="K2110" i="15" s="1"/>
  <c r="I1967" i="15"/>
  <c r="J1967" i="15" s="1"/>
  <c r="K1967" i="15" s="1"/>
  <c r="I1854" i="15"/>
  <c r="J1854" i="15" s="1"/>
  <c r="K1854" i="15" s="1"/>
  <c r="I1839" i="15"/>
  <c r="J1839" i="15" s="1"/>
  <c r="K1839" i="15" s="1"/>
  <c r="I1711" i="15"/>
  <c r="J1711" i="15" s="1"/>
  <c r="K1711" i="15" s="1"/>
  <c r="I718" i="15"/>
  <c r="J718" i="15" s="1"/>
  <c r="K718" i="15" s="1"/>
  <c r="I2478" i="15"/>
  <c r="J2478" i="15" s="1"/>
  <c r="K2478" i="15" s="1"/>
  <c r="I2060" i="15"/>
  <c r="J2060" i="15" s="1"/>
  <c r="K2060" i="15" s="1"/>
  <c r="I780" i="15"/>
  <c r="J780" i="15" s="1"/>
  <c r="K780" i="15" s="1"/>
  <c r="I535" i="15"/>
  <c r="J535" i="15" s="1"/>
  <c r="K535" i="15" s="1"/>
  <c r="I462" i="15"/>
  <c r="J462" i="15" s="1"/>
  <c r="K462" i="15" s="1"/>
  <c r="I2583" i="15"/>
  <c r="J2583" i="15" s="1"/>
  <c r="K2583" i="15" s="1"/>
  <c r="I2503" i="15"/>
  <c r="J2503" i="15" s="1"/>
  <c r="K2503" i="15" s="1"/>
  <c r="I2109" i="15"/>
  <c r="J2109" i="15" s="1"/>
  <c r="K2109" i="15" s="1"/>
  <c r="I1495" i="15"/>
  <c r="J1495" i="15" s="1"/>
  <c r="K1495" i="15" s="1"/>
  <c r="I1095" i="15"/>
  <c r="J1095" i="15" s="1"/>
  <c r="K1095" i="15" s="1"/>
  <c r="I972" i="15"/>
  <c r="J972" i="15" s="1"/>
  <c r="K972" i="15" s="1"/>
  <c r="I734" i="15"/>
  <c r="J734" i="15" s="1"/>
  <c r="K734" i="15" s="1"/>
  <c r="I551" i="15"/>
  <c r="J551" i="15" s="1"/>
  <c r="K551" i="15" s="1"/>
  <c r="I357" i="15"/>
  <c r="J357" i="15" s="1"/>
  <c r="K357" i="15" s="1"/>
  <c r="I223" i="15"/>
  <c r="J223" i="15" s="1"/>
  <c r="K223" i="15" s="1"/>
  <c r="I37" i="15"/>
  <c r="J37" i="15" s="1"/>
  <c r="K37" i="15" s="1"/>
  <c r="I765" i="15"/>
  <c r="J765" i="15" s="1"/>
  <c r="K765" i="15" s="1"/>
  <c r="I2502" i="15"/>
  <c r="J2502" i="15" s="1"/>
  <c r="K2502" i="15" s="1"/>
  <c r="I2262" i="15"/>
  <c r="J2262" i="15" s="1"/>
  <c r="K2262" i="15" s="1"/>
  <c r="I2134" i="15"/>
  <c r="J2134" i="15" s="1"/>
  <c r="K2134" i="15" s="1"/>
  <c r="I2006" i="15"/>
  <c r="J2006" i="15" s="1"/>
  <c r="K2006" i="15" s="1"/>
  <c r="I1750" i="15"/>
  <c r="J1750" i="15" s="1"/>
  <c r="K1750" i="15" s="1"/>
  <c r="I1622" i="15"/>
  <c r="J1622" i="15" s="1"/>
  <c r="K1622" i="15" s="1"/>
  <c r="I1494" i="15"/>
  <c r="J1494" i="15" s="1"/>
  <c r="K1494" i="15" s="1"/>
  <c r="I1381" i="15"/>
  <c r="J1381" i="15" s="1"/>
  <c r="K1381" i="15" s="1"/>
  <c r="I1366" i="15"/>
  <c r="J1366" i="15" s="1"/>
  <c r="K1366" i="15" s="1"/>
  <c r="I1255" i="15"/>
  <c r="J1255" i="15" s="1"/>
  <c r="K1255" i="15" s="1"/>
  <c r="I446" i="15"/>
  <c r="J446" i="15" s="1"/>
  <c r="K446" i="15" s="1"/>
  <c r="I356" i="15"/>
  <c r="J356" i="15" s="1"/>
  <c r="K356" i="15" s="1"/>
  <c r="I325" i="15"/>
  <c r="J325" i="15" s="1"/>
  <c r="K325" i="15" s="1"/>
  <c r="I295" i="15"/>
  <c r="J295" i="15" s="1"/>
  <c r="K295" i="15" s="1"/>
  <c r="I253" i="15"/>
  <c r="J253" i="15" s="1"/>
  <c r="K253" i="15" s="1"/>
  <c r="I193" i="15"/>
  <c r="J193" i="15" s="1"/>
  <c r="K193" i="15" s="1"/>
  <c r="I165" i="15"/>
  <c r="J165" i="15" s="1"/>
  <c r="K165" i="15" s="1"/>
  <c r="I121" i="15"/>
  <c r="J121" i="15" s="1"/>
  <c r="K121" i="15" s="1"/>
  <c r="I62" i="15"/>
  <c r="J62" i="15" s="1"/>
  <c r="K62" i="15" s="1"/>
  <c r="I36" i="15"/>
  <c r="J36" i="15" s="1"/>
  <c r="K36" i="15" s="1"/>
  <c r="I12" i="15"/>
  <c r="J12" i="15" s="1"/>
  <c r="K12" i="15" s="1"/>
  <c r="I2820" i="15"/>
  <c r="J2820" i="15" s="1"/>
  <c r="K2820" i="15" s="1"/>
  <c r="I2756" i="15"/>
  <c r="J2756" i="15" s="1"/>
  <c r="K2756" i="15" s="1"/>
  <c r="I1588" i="15"/>
  <c r="J1588" i="15" s="1"/>
  <c r="K1588" i="15" s="1"/>
  <c r="I1460" i="15"/>
  <c r="J1460" i="15" s="1"/>
  <c r="K1460" i="15" s="1"/>
  <c r="I1356" i="15"/>
  <c r="J1356" i="15" s="1"/>
  <c r="K1356" i="15" s="1"/>
  <c r="I1276" i="15"/>
  <c r="J1276" i="15" s="1"/>
  <c r="K1276" i="15" s="1"/>
  <c r="I1148" i="15"/>
  <c r="J1148" i="15" s="1"/>
  <c r="K1148" i="15" s="1"/>
  <c r="I740" i="15"/>
  <c r="J740" i="15" s="1"/>
  <c r="K740" i="15" s="1"/>
  <c r="I724" i="15"/>
  <c r="J724" i="15" s="1"/>
  <c r="K724" i="15" s="1"/>
  <c r="I676" i="15"/>
  <c r="J676" i="15" s="1"/>
  <c r="K676" i="15" s="1"/>
  <c r="I1775" i="15"/>
  <c r="J1775" i="15" s="1"/>
  <c r="K1775" i="15" s="1"/>
  <c r="I1391" i="15"/>
  <c r="J1391" i="15" s="1"/>
  <c r="K1391" i="15" s="1"/>
  <c r="I238" i="15"/>
  <c r="J238" i="15" s="1"/>
  <c r="K238" i="15" s="1"/>
  <c r="I2654" i="15"/>
  <c r="J2654" i="15" s="1"/>
  <c r="K2654" i="15" s="1"/>
  <c r="I607" i="15"/>
  <c r="J607" i="15" s="1"/>
  <c r="K607" i="15" s="1"/>
  <c r="I382" i="15"/>
  <c r="J382" i="15" s="1"/>
  <c r="K382" i="15" s="1"/>
  <c r="I2420" i="15"/>
  <c r="J2420" i="15" s="1"/>
  <c r="K2420" i="15" s="1"/>
  <c r="I2238" i="15"/>
  <c r="J2238" i="15" s="1"/>
  <c r="K2238" i="15" s="1"/>
  <c r="I2678" i="15"/>
  <c r="J2678" i="15" s="1"/>
  <c r="K2678" i="15" s="1"/>
  <c r="I2486" i="15"/>
  <c r="J2486" i="15" s="1"/>
  <c r="K2486" i="15" s="1"/>
  <c r="I2422" i="15"/>
  <c r="J2422" i="15" s="1"/>
  <c r="K2422" i="15" s="1"/>
  <c r="I2303" i="15"/>
  <c r="J2303" i="15" s="1"/>
  <c r="K2303" i="15" s="1"/>
  <c r="I2292" i="15"/>
  <c r="J2292" i="15" s="1"/>
  <c r="K2292" i="15" s="1"/>
  <c r="I2239" i="15"/>
  <c r="J2239" i="15" s="1"/>
  <c r="K2239" i="15" s="1"/>
  <c r="I2189" i="15"/>
  <c r="J2189" i="15" s="1"/>
  <c r="K2189" i="15" s="1"/>
  <c r="I2175" i="15"/>
  <c r="J2175" i="15" s="1"/>
  <c r="K2175" i="15" s="1"/>
  <c r="I2125" i="15"/>
  <c r="J2125" i="15" s="1"/>
  <c r="K2125" i="15" s="1"/>
  <c r="I2061" i="15"/>
  <c r="J2061" i="15" s="1"/>
  <c r="K2061" i="15" s="1"/>
  <c r="I2047" i="15"/>
  <c r="J2047" i="15" s="1"/>
  <c r="K2047" i="15" s="1"/>
  <c r="I1997" i="15"/>
  <c r="J1997" i="15" s="1"/>
  <c r="K1997" i="15" s="1"/>
  <c r="I1983" i="15"/>
  <c r="J1983" i="15" s="1"/>
  <c r="K1983" i="15" s="1"/>
  <c r="I1972" i="15"/>
  <c r="J1972" i="15" s="1"/>
  <c r="K1972" i="15" s="1"/>
  <c r="I1933" i="15"/>
  <c r="J1933" i="15" s="1"/>
  <c r="K1933" i="15" s="1"/>
  <c r="I1908" i="15"/>
  <c r="J1908" i="15" s="1"/>
  <c r="K1908" i="15" s="1"/>
  <c r="I1855" i="15"/>
  <c r="J1855" i="15" s="1"/>
  <c r="K1855" i="15" s="1"/>
  <c r="I1844" i="15"/>
  <c r="J1844" i="15" s="1"/>
  <c r="K1844" i="15" s="1"/>
  <c r="I1805" i="15"/>
  <c r="J1805" i="15" s="1"/>
  <c r="K1805" i="15" s="1"/>
  <c r="I1727" i="15"/>
  <c r="J1727" i="15" s="1"/>
  <c r="K1727" i="15" s="1"/>
  <c r="I1716" i="15"/>
  <c r="J1716" i="15" s="1"/>
  <c r="K1716" i="15" s="1"/>
  <c r="I1613" i="15"/>
  <c r="J1613" i="15" s="1"/>
  <c r="K1613" i="15" s="1"/>
  <c r="I1549" i="15"/>
  <c r="J1549" i="15" s="1"/>
  <c r="K1549" i="15" s="1"/>
  <c r="I1535" i="15"/>
  <c r="J1535" i="15" s="1"/>
  <c r="K1535" i="15" s="1"/>
  <c r="I1471" i="15"/>
  <c r="J1471" i="15" s="1"/>
  <c r="K1471" i="15" s="1"/>
  <c r="I1421" i="15"/>
  <c r="J1421" i="15" s="1"/>
  <c r="K1421" i="15" s="1"/>
  <c r="I1396" i="15"/>
  <c r="J1396" i="15" s="1"/>
  <c r="K1396" i="15" s="1"/>
  <c r="I1340" i="15"/>
  <c r="J1340" i="15" s="1"/>
  <c r="K1340" i="15" s="1"/>
  <c r="I1292" i="15"/>
  <c r="J1292" i="15" s="1"/>
  <c r="K1292" i="15" s="1"/>
  <c r="I1228" i="15"/>
  <c r="J1228" i="15" s="1"/>
  <c r="K1228" i="15" s="1"/>
  <c r="I1212" i="15"/>
  <c r="J1212" i="15" s="1"/>
  <c r="K1212" i="15" s="1"/>
  <c r="I1164" i="15"/>
  <c r="J1164" i="15" s="1"/>
  <c r="K1164" i="15" s="1"/>
  <c r="I1069" i="15"/>
  <c r="J1069" i="15" s="1"/>
  <c r="K1069" i="15" s="1"/>
  <c r="I1021" i="15"/>
  <c r="J1021" i="15" s="1"/>
  <c r="K1021" i="15" s="1"/>
  <c r="I990" i="15"/>
  <c r="J990" i="15" s="1"/>
  <c r="K990" i="15" s="1"/>
  <c r="I910" i="15"/>
  <c r="J910" i="15" s="1"/>
  <c r="K910" i="15" s="1"/>
  <c r="I862" i="15"/>
  <c r="J862" i="15" s="1"/>
  <c r="K862" i="15" s="1"/>
  <c r="I846" i="15"/>
  <c r="J846" i="15" s="1"/>
  <c r="K846" i="15" s="1"/>
  <c r="I751" i="15"/>
  <c r="J751" i="15" s="1"/>
  <c r="K751" i="15" s="1"/>
  <c r="I660" i="15"/>
  <c r="J660" i="15" s="1"/>
  <c r="K660" i="15" s="1"/>
  <c r="I597" i="15"/>
  <c r="J597" i="15" s="1"/>
  <c r="K597" i="15" s="1"/>
  <c r="I582" i="15"/>
  <c r="J582" i="15" s="1"/>
  <c r="K582" i="15" s="1"/>
  <c r="I495" i="15"/>
  <c r="J495" i="15" s="1"/>
  <c r="K495" i="15" s="1"/>
  <c r="I2631" i="15"/>
  <c r="J2631" i="15" s="1"/>
  <c r="K2631" i="15" s="1"/>
  <c r="I2612" i="15"/>
  <c r="J2612" i="15" s="1"/>
  <c r="K2612" i="15" s="1"/>
  <c r="I2590" i="15"/>
  <c r="J2590" i="15" s="1"/>
  <c r="K2590" i="15" s="1"/>
  <c r="I2567" i="15"/>
  <c r="J2567" i="15" s="1"/>
  <c r="K2567" i="15" s="1"/>
  <c r="I2526" i="15"/>
  <c r="J2526" i="15" s="1"/>
  <c r="K2526" i="15" s="1"/>
  <c r="I2462" i="15"/>
  <c r="J2462" i="15" s="1"/>
  <c r="K2462" i="15" s="1"/>
  <c r="I2439" i="15"/>
  <c r="J2439" i="15" s="1"/>
  <c r="K2439" i="15" s="1"/>
  <c r="I2398" i="15"/>
  <c r="J2398" i="15" s="1"/>
  <c r="K2398" i="15" s="1"/>
  <c r="I2356" i="15"/>
  <c r="J2356" i="15" s="1"/>
  <c r="K2356" i="15" s="1"/>
  <c r="I2252" i="15"/>
  <c r="J2252" i="15" s="1"/>
  <c r="K2252" i="15" s="1"/>
  <c r="I2188" i="15"/>
  <c r="J2188" i="15" s="1"/>
  <c r="K2188" i="15" s="1"/>
  <c r="I2174" i="15"/>
  <c r="J2174" i="15" s="1"/>
  <c r="K2174" i="15" s="1"/>
  <c r="I2149" i="15"/>
  <c r="J2149" i="15" s="1"/>
  <c r="K2149" i="15" s="1"/>
  <c r="I2085" i="15"/>
  <c r="J2085" i="15" s="1"/>
  <c r="K2085" i="15" s="1"/>
  <c r="I1982" i="15"/>
  <c r="J1982" i="15" s="1"/>
  <c r="K1982" i="15" s="1"/>
  <c r="I1932" i="15"/>
  <c r="J1932" i="15" s="1"/>
  <c r="K1932" i="15" s="1"/>
  <c r="I1829" i="15"/>
  <c r="J1829" i="15" s="1"/>
  <c r="K1829" i="15" s="1"/>
  <c r="I1804" i="15"/>
  <c r="J1804" i="15" s="1"/>
  <c r="K1804" i="15" s="1"/>
  <c r="I1740" i="15"/>
  <c r="J1740" i="15" s="1"/>
  <c r="K1740" i="15" s="1"/>
  <c r="I1637" i="15"/>
  <c r="J1637" i="15" s="1"/>
  <c r="K1637" i="15" s="1"/>
  <c r="I2317" i="15"/>
  <c r="J2317" i="15" s="1"/>
  <c r="K2317" i="15" s="1"/>
  <c r="I2036" i="15"/>
  <c r="J2036" i="15" s="1"/>
  <c r="K2036" i="15" s="1"/>
  <c r="I1524" i="15"/>
  <c r="J1524" i="15" s="1"/>
  <c r="K1524" i="15" s="1"/>
  <c r="I1407" i="15"/>
  <c r="J1407" i="15" s="1"/>
  <c r="K1407" i="15" s="1"/>
  <c r="I2823" i="15"/>
  <c r="J2823" i="15" s="1"/>
  <c r="K2823" i="15" s="1"/>
  <c r="I2375" i="15"/>
  <c r="J2375" i="15" s="1"/>
  <c r="K2375" i="15" s="1"/>
  <c r="I1973" i="15"/>
  <c r="J1973" i="15" s="1"/>
  <c r="K1973" i="15" s="1"/>
  <c r="I1717" i="15"/>
  <c r="J1717" i="15" s="1"/>
  <c r="K1717" i="15" s="1"/>
  <c r="I1159" i="15"/>
  <c r="J1159" i="15" s="1"/>
  <c r="K1159" i="15" s="1"/>
  <c r="I478" i="15"/>
  <c r="J478" i="15" s="1"/>
  <c r="K478" i="15" s="1"/>
  <c r="I341" i="15"/>
  <c r="J341" i="15" s="1"/>
  <c r="K341" i="15" s="1"/>
  <c r="I241" i="15"/>
  <c r="J241" i="15" s="1"/>
  <c r="K241" i="15" s="1"/>
  <c r="I125" i="15"/>
  <c r="J125" i="15" s="1"/>
  <c r="K125" i="15" s="1"/>
  <c r="I2759" i="15"/>
  <c r="J2759" i="15" s="1"/>
  <c r="K2759" i="15" s="1"/>
  <c r="I2165" i="15"/>
  <c r="J2165" i="15" s="1"/>
  <c r="K2165" i="15" s="1"/>
  <c r="I1895" i="15"/>
  <c r="J1895" i="15" s="1"/>
  <c r="K1895" i="15" s="1"/>
  <c r="I239" i="15"/>
  <c r="J239" i="15" s="1"/>
  <c r="K239" i="15" s="1"/>
  <c r="I213" i="15"/>
  <c r="J213" i="15" s="1"/>
  <c r="K213" i="15" s="1"/>
  <c r="I124" i="15"/>
  <c r="J124" i="15" s="1"/>
  <c r="K124" i="15" s="1"/>
  <c r="I68" i="15"/>
  <c r="J68" i="15" s="1"/>
  <c r="K68" i="15" s="1"/>
  <c r="I2804" i="15"/>
  <c r="J2804" i="15" s="1"/>
  <c r="K2804" i="15" s="1"/>
  <c r="I1934" i="15"/>
  <c r="J1934" i="15" s="1"/>
  <c r="K1934" i="15" s="1"/>
  <c r="I1781" i="15"/>
  <c r="J1781" i="15" s="1"/>
  <c r="K1781" i="15" s="1"/>
  <c r="I1511" i="15"/>
  <c r="J1511" i="15" s="1"/>
  <c r="K1511" i="15" s="1"/>
  <c r="I1383" i="15"/>
  <c r="J1383" i="15" s="1"/>
  <c r="K1383" i="15" s="1"/>
  <c r="I1325" i="15"/>
  <c r="J1325" i="15" s="1"/>
  <c r="K1325" i="15" s="1"/>
  <c r="I1102" i="15"/>
  <c r="J1102" i="15" s="1"/>
  <c r="K1102" i="15" s="1"/>
  <c r="I991" i="15"/>
  <c r="J991" i="15" s="1"/>
  <c r="K991" i="15" s="1"/>
  <c r="I572" i="15"/>
  <c r="J572" i="15" s="1"/>
  <c r="K572" i="15" s="1"/>
  <c r="I484" i="15"/>
  <c r="J484" i="15" s="1"/>
  <c r="K484" i="15" s="1"/>
  <c r="I469" i="15"/>
  <c r="J469" i="15" s="1"/>
  <c r="K469" i="15" s="1"/>
  <c r="I343" i="15"/>
  <c r="J343" i="15" s="1"/>
  <c r="K343" i="15" s="1"/>
  <c r="I257" i="15"/>
  <c r="J257" i="15" s="1"/>
  <c r="K257" i="15" s="1"/>
  <c r="I229" i="15"/>
  <c r="J229" i="15" s="1"/>
  <c r="K229" i="15" s="1"/>
  <c r="I214" i="15"/>
  <c r="J214" i="15" s="1"/>
  <c r="K214" i="15" s="1"/>
  <c r="I421" i="15"/>
  <c r="J421" i="15" s="1"/>
  <c r="K421" i="15" s="1"/>
  <c r="I389" i="15"/>
  <c r="J389" i="15" s="1"/>
  <c r="K389" i="15" s="1"/>
  <c r="I110" i="15"/>
  <c r="J110" i="15" s="1"/>
  <c r="K110" i="15" s="1"/>
  <c r="I38" i="15"/>
  <c r="J38" i="15" s="1"/>
  <c r="K38" i="15" s="1"/>
  <c r="I2822" i="15"/>
  <c r="J2822" i="15" s="1"/>
  <c r="K2822" i="15" s="1"/>
  <c r="I1573" i="15"/>
  <c r="J1573" i="15" s="1"/>
  <c r="K1573" i="15" s="1"/>
  <c r="I1431" i="15"/>
  <c r="J1431" i="15" s="1"/>
  <c r="K1431" i="15" s="1"/>
  <c r="I893" i="15"/>
  <c r="J893" i="15" s="1"/>
  <c r="K893" i="15" s="1"/>
  <c r="I509" i="15"/>
  <c r="J509" i="15" s="1"/>
  <c r="K509" i="15" s="1"/>
  <c r="I326" i="15"/>
  <c r="J326" i="15" s="1"/>
  <c r="K326" i="15" s="1"/>
  <c r="I212" i="15"/>
  <c r="J212" i="15" s="1"/>
  <c r="K212" i="15" s="1"/>
  <c r="I63" i="15"/>
  <c r="J63" i="15" s="1"/>
  <c r="K63" i="15" s="1"/>
  <c r="I13" i="15"/>
  <c r="J13" i="15" s="1"/>
  <c r="K13" i="15" s="1"/>
  <c r="I2798" i="15"/>
  <c r="J2798" i="15" s="1"/>
  <c r="K2798" i="15" s="1"/>
  <c r="I2692" i="15"/>
  <c r="J2692" i="15" s="1"/>
  <c r="K2692" i="15" s="1"/>
  <c r="I2414" i="15"/>
  <c r="J2414" i="15" s="1"/>
  <c r="K2414" i="15" s="1"/>
  <c r="I1559" i="15"/>
  <c r="J1559" i="15" s="1"/>
  <c r="K1559" i="15" s="1"/>
  <c r="I1406" i="15"/>
  <c r="J1406" i="15" s="1"/>
  <c r="K1406" i="15" s="1"/>
  <c r="I1175" i="15"/>
  <c r="J1175" i="15" s="1"/>
  <c r="K1175" i="15" s="1"/>
  <c r="I813" i="15"/>
  <c r="J813" i="15" s="1"/>
  <c r="K813" i="15" s="1"/>
  <c r="I23" i="15"/>
  <c r="J23" i="15" s="1"/>
  <c r="K23" i="15" s="1"/>
  <c r="I2695" i="15"/>
  <c r="J2695" i="15" s="1"/>
  <c r="K2695" i="15" s="1"/>
  <c r="I1484" i="15"/>
  <c r="J1484" i="15" s="1"/>
  <c r="K1484" i="15" s="1"/>
  <c r="I479" i="15"/>
  <c r="J479" i="15" s="1"/>
  <c r="K479" i="15" s="1"/>
  <c r="I342" i="15"/>
  <c r="J342" i="15" s="1"/>
  <c r="K342" i="15" s="1"/>
  <c r="I316" i="15"/>
  <c r="J316" i="15" s="1"/>
  <c r="K316" i="15" s="1"/>
  <c r="I2670" i="15"/>
  <c r="J2670" i="15" s="1"/>
  <c r="K2670" i="15" s="1"/>
  <c r="I2628" i="15"/>
  <c r="J2628" i="15" s="1"/>
  <c r="K2628" i="15" s="1"/>
  <c r="I2564" i="15"/>
  <c r="J2564" i="15" s="1"/>
  <c r="K2564" i="15" s="1"/>
  <c r="I2455" i="15"/>
  <c r="J2455" i="15" s="1"/>
  <c r="K2455" i="15" s="1"/>
  <c r="I2436" i="15"/>
  <c r="J2436" i="15" s="1"/>
  <c r="K2436" i="15" s="1"/>
  <c r="I2391" i="15"/>
  <c r="J2391" i="15" s="1"/>
  <c r="K2391" i="15" s="1"/>
  <c r="I2351" i="15"/>
  <c r="J2351" i="15" s="1"/>
  <c r="K2351" i="15" s="1"/>
  <c r="I445" i="15"/>
  <c r="J445" i="15" s="1"/>
  <c r="K445" i="15" s="1"/>
  <c r="I700" i="15"/>
  <c r="J700" i="15" s="1"/>
  <c r="K700" i="15" s="1"/>
  <c r="I367" i="15"/>
  <c r="J367" i="15" s="1"/>
  <c r="K367" i="15" s="1"/>
  <c r="I157" i="15"/>
  <c r="J157" i="15" s="1"/>
  <c r="K157" i="15" s="1"/>
  <c r="I126" i="15"/>
  <c r="J126" i="15" s="1"/>
  <c r="K126" i="15" s="1"/>
  <c r="I84" i="15"/>
  <c r="J84" i="15" s="1"/>
  <c r="K84" i="15" s="1"/>
  <c r="I2662" i="15"/>
  <c r="J2662" i="15" s="1"/>
  <c r="K2662" i="15" s="1"/>
  <c r="I2534" i="15"/>
  <c r="J2534" i="15" s="1"/>
  <c r="K2534" i="15" s="1"/>
  <c r="I2364" i="15"/>
  <c r="J2364" i="15" s="1"/>
  <c r="K2364" i="15" s="1"/>
  <c r="I2255" i="15"/>
  <c r="J2255" i="15" s="1"/>
  <c r="K2255" i="15" s="1"/>
  <c r="I2180" i="15"/>
  <c r="J2180" i="15" s="1"/>
  <c r="K2180" i="15" s="1"/>
  <c r="I2102" i="15"/>
  <c r="J2102" i="15" s="1"/>
  <c r="K2102" i="15" s="1"/>
  <c r="I2013" i="15"/>
  <c r="J2013" i="15" s="1"/>
  <c r="K2013" i="15" s="1"/>
  <c r="I1910" i="15"/>
  <c r="J1910" i="15" s="1"/>
  <c r="K1910" i="15" s="1"/>
  <c r="I1821" i="15"/>
  <c r="J1821" i="15" s="1"/>
  <c r="K1821" i="15" s="1"/>
  <c r="I1743" i="15"/>
  <c r="J1743" i="15" s="1"/>
  <c r="K1743" i="15" s="1"/>
  <c r="I1668" i="15"/>
  <c r="J1668" i="15" s="1"/>
  <c r="K1668" i="15" s="1"/>
  <c r="I1604" i="15"/>
  <c r="J1604" i="15" s="1"/>
  <c r="K1604" i="15" s="1"/>
  <c r="I1540" i="15"/>
  <c r="J1540" i="15" s="1"/>
  <c r="K1540" i="15" s="1"/>
  <c r="I1462" i="15"/>
  <c r="J1462" i="15" s="1"/>
  <c r="K1462" i="15" s="1"/>
  <c r="I1387" i="15"/>
  <c r="J1387" i="15" s="1"/>
  <c r="K1387" i="15" s="1"/>
  <c r="I1294" i="15"/>
  <c r="J1294" i="15" s="1"/>
  <c r="K1294" i="15" s="1"/>
  <c r="I1198" i="15"/>
  <c r="J1198" i="15" s="1"/>
  <c r="K1198" i="15" s="1"/>
  <c r="I1087" i="15"/>
  <c r="J1087" i="15" s="1"/>
  <c r="K1087" i="15" s="1"/>
  <c r="I993" i="15"/>
  <c r="J993" i="15" s="1"/>
  <c r="K993" i="15" s="1"/>
  <c r="I900" i="15"/>
  <c r="J900" i="15" s="1"/>
  <c r="K900" i="15" s="1"/>
  <c r="I804" i="15"/>
  <c r="J804" i="15" s="1"/>
  <c r="K804" i="15" s="1"/>
  <c r="I709" i="15"/>
  <c r="J709" i="15" s="1"/>
  <c r="K709" i="15" s="1"/>
  <c r="I588" i="15"/>
  <c r="J588" i="15" s="1"/>
  <c r="K588" i="15" s="1"/>
  <c r="I513" i="15"/>
  <c r="J513" i="15" s="1"/>
  <c r="K513" i="15" s="1"/>
  <c r="I423" i="15"/>
  <c r="J423" i="15" s="1"/>
  <c r="K423" i="15" s="1"/>
  <c r="I318" i="15"/>
  <c r="J318" i="15" s="1"/>
  <c r="K318" i="15" s="1"/>
  <c r="I230" i="15"/>
  <c r="J230" i="15" s="1"/>
  <c r="K230" i="15" s="1"/>
  <c r="I158" i="15"/>
  <c r="J158" i="15" s="1"/>
  <c r="K158" i="15" s="1"/>
  <c r="I55" i="15"/>
  <c r="J55" i="15" s="1"/>
  <c r="K55" i="15" s="1"/>
  <c r="I2808" i="15"/>
  <c r="J2808" i="15" s="1"/>
  <c r="K2808" i="15" s="1"/>
  <c r="I2776" i="15"/>
  <c r="J2776" i="15" s="1"/>
  <c r="K2776" i="15" s="1"/>
  <c r="I2744" i="15"/>
  <c r="J2744" i="15" s="1"/>
  <c r="K2744" i="15" s="1"/>
  <c r="I2712" i="15"/>
  <c r="J2712" i="15" s="1"/>
  <c r="K2712" i="15" s="1"/>
  <c r="I2680" i="15"/>
  <c r="J2680" i="15" s="1"/>
  <c r="K2680" i="15" s="1"/>
  <c r="I2640" i="15"/>
  <c r="J2640" i="15" s="1"/>
  <c r="K2640" i="15" s="1"/>
  <c r="I2616" i="15"/>
  <c r="J2616" i="15" s="1"/>
  <c r="K2616" i="15" s="1"/>
  <c r="I2584" i="15"/>
  <c r="J2584" i="15" s="1"/>
  <c r="K2584" i="15" s="1"/>
  <c r="I2552" i="15"/>
  <c r="J2552" i="15" s="1"/>
  <c r="K2552" i="15" s="1"/>
  <c r="I2528" i="15"/>
  <c r="J2528" i="15" s="1"/>
  <c r="K2528" i="15" s="1"/>
  <c r="I2512" i="15"/>
  <c r="J2512" i="15" s="1"/>
  <c r="K2512" i="15" s="1"/>
  <c r="I2496" i="15"/>
  <c r="J2496" i="15" s="1"/>
  <c r="K2496" i="15" s="1"/>
  <c r="I2480" i="15"/>
  <c r="J2480" i="15" s="1"/>
  <c r="K2480" i="15" s="1"/>
  <c r="I2464" i="15"/>
  <c r="J2464" i="15" s="1"/>
  <c r="K2464" i="15" s="1"/>
  <c r="I2448" i="15"/>
  <c r="J2448" i="15" s="1"/>
  <c r="K2448" i="15" s="1"/>
  <c r="I2432" i="15"/>
  <c r="J2432" i="15" s="1"/>
  <c r="K2432" i="15" s="1"/>
  <c r="I2416" i="15"/>
  <c r="J2416" i="15" s="1"/>
  <c r="K2416" i="15" s="1"/>
  <c r="I2384" i="15"/>
  <c r="J2384" i="15" s="1"/>
  <c r="K2384" i="15" s="1"/>
  <c r="I2368" i="15"/>
  <c r="J2368" i="15" s="1"/>
  <c r="K2368" i="15" s="1"/>
  <c r="I2352" i="15"/>
  <c r="J2352" i="15" s="1"/>
  <c r="K2352" i="15" s="1"/>
  <c r="I2336" i="15"/>
  <c r="J2336" i="15" s="1"/>
  <c r="K2336" i="15" s="1"/>
  <c r="I2320" i="15"/>
  <c r="J2320" i="15" s="1"/>
  <c r="K2320" i="15" s="1"/>
  <c r="I2304" i="15"/>
  <c r="J2304" i="15" s="1"/>
  <c r="K2304" i="15" s="1"/>
  <c r="I2296" i="15"/>
  <c r="J2296" i="15" s="1"/>
  <c r="K2296" i="15" s="1"/>
  <c r="I2280" i="15"/>
  <c r="J2280" i="15" s="1"/>
  <c r="K2280" i="15" s="1"/>
  <c r="I2" i="15"/>
  <c r="J2" i="15" s="1"/>
  <c r="K2" i="15" s="1"/>
  <c r="I2767" i="15"/>
  <c r="J2767" i="15" s="1"/>
  <c r="K2767" i="15" s="1"/>
  <c r="I2684" i="15"/>
  <c r="J2684" i="15" s="1"/>
  <c r="K2684" i="15" s="1"/>
  <c r="I2556" i="15"/>
  <c r="J2556" i="15" s="1"/>
  <c r="K2556" i="15" s="1"/>
  <c r="I2428" i="15"/>
  <c r="J2428" i="15" s="1"/>
  <c r="K2428" i="15" s="1"/>
  <c r="I2323" i="15"/>
  <c r="J2323" i="15" s="1"/>
  <c r="K2323" i="15" s="1"/>
  <c r="I2269" i="15"/>
  <c r="J2269" i="15" s="1"/>
  <c r="K2269" i="15" s="1"/>
  <c r="I2219" i="15"/>
  <c r="J2219" i="15" s="1"/>
  <c r="K2219" i="15" s="1"/>
  <c r="I2141" i="15"/>
  <c r="J2141" i="15" s="1"/>
  <c r="K2141" i="15" s="1"/>
  <c r="I2063" i="15"/>
  <c r="J2063" i="15" s="1"/>
  <c r="K2063" i="15" s="1"/>
  <c r="I1988" i="15"/>
  <c r="J1988" i="15" s="1"/>
  <c r="K1988" i="15" s="1"/>
  <c r="I1899" i="15"/>
  <c r="J1899" i="15" s="1"/>
  <c r="K1899" i="15" s="1"/>
  <c r="I1807" i="15"/>
  <c r="J1807" i="15" s="1"/>
  <c r="K1807" i="15" s="1"/>
  <c r="I1718" i="15"/>
  <c r="J1718" i="15" s="1"/>
  <c r="K1718" i="15" s="1"/>
  <c r="I1643" i="15"/>
  <c r="J1643" i="15" s="1"/>
  <c r="K1643" i="15" s="1"/>
  <c r="I1565" i="15"/>
  <c r="J1565" i="15" s="1"/>
  <c r="K1565" i="15" s="1"/>
  <c r="I1487" i="15"/>
  <c r="J1487" i="15" s="1"/>
  <c r="K1487" i="15" s="1"/>
  <c r="I1412" i="15"/>
  <c r="J1412" i="15" s="1"/>
  <c r="K1412" i="15" s="1"/>
  <c r="I1310" i="15"/>
  <c r="J1310" i="15" s="1"/>
  <c r="K1310" i="15" s="1"/>
  <c r="I1214" i="15"/>
  <c r="J1214" i="15" s="1"/>
  <c r="K1214" i="15" s="1"/>
  <c r="I1118" i="15"/>
  <c r="J1118" i="15" s="1"/>
  <c r="K1118" i="15" s="1"/>
  <c r="I1039" i="15"/>
  <c r="J1039" i="15" s="1"/>
  <c r="K1039" i="15" s="1"/>
  <c r="I948" i="15"/>
  <c r="J948" i="15" s="1"/>
  <c r="K948" i="15" s="1"/>
  <c r="I868" i="15"/>
  <c r="J868" i="15" s="1"/>
  <c r="K868" i="15" s="1"/>
  <c r="I772" i="15"/>
  <c r="J772" i="15" s="1"/>
  <c r="K772" i="15" s="1"/>
  <c r="I693" i="15"/>
  <c r="J693" i="15" s="1"/>
  <c r="K693" i="15" s="1"/>
  <c r="I631" i="15"/>
  <c r="J631" i="15" s="1"/>
  <c r="K631" i="15" s="1"/>
  <c r="I527" i="15"/>
  <c r="J527" i="15" s="1"/>
  <c r="K527" i="15" s="1"/>
  <c r="I438" i="15"/>
  <c r="J438" i="15" s="1"/>
  <c r="K438" i="15" s="1"/>
  <c r="I364" i="15"/>
  <c r="J364" i="15" s="1"/>
  <c r="K364" i="15" s="1"/>
  <c r="I302" i="15"/>
  <c r="J302" i="15" s="1"/>
  <c r="K302" i="15" s="1"/>
  <c r="I215" i="15"/>
  <c r="J215" i="15" s="1"/>
  <c r="K215" i="15" s="1"/>
  <c r="I127" i="15"/>
  <c r="J127" i="15" s="1"/>
  <c r="K127" i="15" s="1"/>
  <c r="I70" i="15"/>
  <c r="J70" i="15" s="1"/>
  <c r="K70" i="15" s="1"/>
  <c r="I16" i="15"/>
  <c r="J16" i="15" s="1"/>
  <c r="K16" i="15" s="1"/>
  <c r="I2816" i="15"/>
  <c r="J2816" i="15" s="1"/>
  <c r="K2816" i="15" s="1"/>
  <c r="I2784" i="15"/>
  <c r="J2784" i="15" s="1"/>
  <c r="K2784" i="15" s="1"/>
  <c r="I2752" i="15"/>
  <c r="J2752" i="15" s="1"/>
  <c r="K2752" i="15" s="1"/>
  <c r="I2720" i="15"/>
  <c r="J2720" i="15" s="1"/>
  <c r="K2720" i="15" s="1"/>
  <c r="I2688" i="15"/>
  <c r="J2688" i="15" s="1"/>
  <c r="K2688" i="15" s="1"/>
  <c r="I2656" i="15"/>
  <c r="J2656" i="15" s="1"/>
  <c r="K2656" i="15" s="1"/>
  <c r="I2624" i="15"/>
  <c r="J2624" i="15" s="1"/>
  <c r="K2624" i="15" s="1"/>
  <c r="I2592" i="15"/>
  <c r="J2592" i="15" s="1"/>
  <c r="K2592" i="15" s="1"/>
  <c r="I2544" i="15"/>
  <c r="J2544" i="15" s="1"/>
  <c r="K2544" i="15" s="1"/>
  <c r="I2408" i="15"/>
  <c r="J2408" i="15" s="1"/>
  <c r="K2408" i="15" s="1"/>
  <c r="I2748" i="15"/>
  <c r="J2748" i="15" s="1"/>
  <c r="K2748" i="15" s="1"/>
  <c r="I2598" i="15"/>
  <c r="J2598" i="15" s="1"/>
  <c r="K2598" i="15" s="1"/>
  <c r="I2470" i="15"/>
  <c r="J2470" i="15" s="1"/>
  <c r="K2470" i="15" s="1"/>
  <c r="I2348" i="15"/>
  <c r="J2348" i="15" s="1"/>
  <c r="K2348" i="15" s="1"/>
  <c r="I2244" i="15"/>
  <c r="J2244" i="15" s="1"/>
  <c r="K2244" i="15" s="1"/>
  <c r="I2166" i="15"/>
  <c r="J2166" i="15" s="1"/>
  <c r="K2166" i="15" s="1"/>
  <c r="I2091" i="15"/>
  <c r="J2091" i="15" s="1"/>
  <c r="K2091" i="15" s="1"/>
  <c r="I2027" i="15"/>
  <c r="J2027" i="15" s="1"/>
  <c r="K2027" i="15" s="1"/>
  <c r="I1935" i="15"/>
  <c r="J1935" i="15" s="1"/>
  <c r="K1935" i="15" s="1"/>
  <c r="I1860" i="15"/>
  <c r="J1860" i="15" s="1"/>
  <c r="K1860" i="15" s="1"/>
  <c r="I1782" i="15"/>
  <c r="J1782" i="15" s="1"/>
  <c r="K1782" i="15" s="1"/>
  <c r="I1707" i="15"/>
  <c r="J1707" i="15" s="1"/>
  <c r="K1707" i="15" s="1"/>
  <c r="I1615" i="15"/>
  <c r="J1615" i="15" s="1"/>
  <c r="K1615" i="15" s="1"/>
  <c r="I1526" i="15"/>
  <c r="J1526" i="15" s="1"/>
  <c r="K1526" i="15" s="1"/>
  <c r="I1451" i="15"/>
  <c r="J1451" i="15" s="1"/>
  <c r="K1451" i="15" s="1"/>
  <c r="I1373" i="15"/>
  <c r="J1373" i="15" s="1"/>
  <c r="K1373" i="15" s="1"/>
  <c r="I1278" i="15"/>
  <c r="J1278" i="15" s="1"/>
  <c r="K1278" i="15" s="1"/>
  <c r="I1182" i="15"/>
  <c r="J1182" i="15" s="1"/>
  <c r="K1182" i="15" s="1"/>
  <c r="I1103" i="15"/>
  <c r="J1103" i="15" s="1"/>
  <c r="K1103" i="15" s="1"/>
  <c r="I1007" i="15"/>
  <c r="J1007" i="15" s="1"/>
  <c r="K1007" i="15" s="1"/>
  <c r="I916" i="15"/>
  <c r="J916" i="15" s="1"/>
  <c r="K916" i="15" s="1"/>
  <c r="I820" i="15"/>
  <c r="J820" i="15" s="1"/>
  <c r="K820" i="15" s="1"/>
  <c r="I741" i="15"/>
  <c r="J741" i="15" s="1"/>
  <c r="K741" i="15" s="1"/>
  <c r="I646" i="15"/>
  <c r="J646" i="15" s="1"/>
  <c r="K646" i="15" s="1"/>
  <c r="I557" i="15"/>
  <c r="J557" i="15" s="1"/>
  <c r="K557" i="15" s="1"/>
  <c r="I454" i="15"/>
  <c r="J454" i="15" s="1"/>
  <c r="K454" i="15" s="1"/>
  <c r="I348" i="15"/>
  <c r="J348" i="15" s="1"/>
  <c r="K348" i="15" s="1"/>
  <c r="I245" i="15"/>
  <c r="J245" i="15" s="1"/>
  <c r="K245" i="15" s="1"/>
  <c r="I143" i="15"/>
  <c r="J143" i="15" s="1"/>
  <c r="K143" i="15" s="1"/>
  <c r="I2824" i="15"/>
  <c r="J2824" i="15" s="1"/>
  <c r="K2824" i="15" s="1"/>
  <c r="I2792" i="15"/>
  <c r="J2792" i="15" s="1"/>
  <c r="K2792" i="15" s="1"/>
  <c r="I2760" i="15"/>
  <c r="J2760" i="15" s="1"/>
  <c r="K2760" i="15" s="1"/>
  <c r="I2728" i="15"/>
  <c r="J2728" i="15" s="1"/>
  <c r="K2728" i="15" s="1"/>
  <c r="I2704" i="15"/>
  <c r="J2704" i="15" s="1"/>
  <c r="K2704" i="15" s="1"/>
  <c r="I2672" i="15"/>
  <c r="J2672" i="15" s="1"/>
  <c r="K2672" i="15" s="1"/>
  <c r="I2648" i="15"/>
  <c r="J2648" i="15" s="1"/>
  <c r="K2648" i="15" s="1"/>
  <c r="I2608" i="15"/>
  <c r="J2608" i="15" s="1"/>
  <c r="K2608" i="15" s="1"/>
  <c r="I2576" i="15"/>
  <c r="J2576" i="15" s="1"/>
  <c r="K2576" i="15" s="1"/>
  <c r="I2560" i="15"/>
  <c r="J2560" i="15" s="1"/>
  <c r="K2560" i="15" s="1"/>
  <c r="I2536" i="15"/>
  <c r="J2536" i="15" s="1"/>
  <c r="K2536" i="15" s="1"/>
  <c r="I2520" i="15"/>
  <c r="J2520" i="15" s="1"/>
  <c r="K2520" i="15" s="1"/>
  <c r="I2504" i="15"/>
  <c r="J2504" i="15" s="1"/>
  <c r="K2504" i="15" s="1"/>
  <c r="I2488" i="15"/>
  <c r="J2488" i="15" s="1"/>
  <c r="K2488" i="15" s="1"/>
  <c r="I2472" i="15"/>
  <c r="J2472" i="15" s="1"/>
  <c r="K2472" i="15" s="1"/>
  <c r="I2456" i="15"/>
  <c r="J2456" i="15" s="1"/>
  <c r="K2456" i="15" s="1"/>
  <c r="I2440" i="15"/>
  <c r="J2440" i="15" s="1"/>
  <c r="K2440" i="15" s="1"/>
  <c r="I2424" i="15"/>
  <c r="J2424" i="15" s="1"/>
  <c r="K2424" i="15" s="1"/>
  <c r="I2392" i="15"/>
  <c r="J2392" i="15" s="1"/>
  <c r="K2392" i="15" s="1"/>
  <c r="I2376" i="15"/>
  <c r="J2376" i="15" s="1"/>
  <c r="K2376" i="15" s="1"/>
  <c r="I2360" i="15"/>
  <c r="J2360" i="15" s="1"/>
  <c r="K2360" i="15" s="1"/>
  <c r="I2344" i="15"/>
  <c r="J2344" i="15" s="1"/>
  <c r="K2344" i="15" s="1"/>
  <c r="I2328" i="15"/>
  <c r="J2328" i="15" s="1"/>
  <c r="K2328" i="15" s="1"/>
  <c r="I2312" i="15"/>
  <c r="J2312" i="15" s="1"/>
  <c r="K2312" i="15" s="1"/>
  <c r="I2288" i="15"/>
  <c r="J2288" i="15" s="1"/>
  <c r="K2288" i="15" s="1"/>
  <c r="I2726" i="15"/>
  <c r="J2726" i="15" s="1"/>
  <c r="K2726" i="15" s="1"/>
  <c r="I2639" i="15"/>
  <c r="J2639" i="15" s="1"/>
  <c r="K2639" i="15" s="1"/>
  <c r="I2511" i="15"/>
  <c r="J2511" i="15" s="1"/>
  <c r="K2511" i="15" s="1"/>
  <c r="I2383" i="15"/>
  <c r="J2383" i="15" s="1"/>
  <c r="K2383" i="15" s="1"/>
  <c r="I2294" i="15"/>
  <c r="J2294" i="15" s="1"/>
  <c r="K2294" i="15" s="1"/>
  <c r="I2191" i="15"/>
  <c r="J2191" i="15" s="1"/>
  <c r="K2191" i="15" s="1"/>
  <c r="I2116" i="15"/>
  <c r="J2116" i="15" s="1"/>
  <c r="K2116" i="15" s="1"/>
  <c r="I2038" i="15"/>
  <c r="J2038" i="15" s="1"/>
  <c r="K2038" i="15" s="1"/>
  <c r="I1949" i="15"/>
  <c r="J1949" i="15" s="1"/>
  <c r="K1949" i="15" s="1"/>
  <c r="I1885" i="15"/>
  <c r="J1885" i="15" s="1"/>
  <c r="K1885" i="15" s="1"/>
  <c r="I1835" i="15"/>
  <c r="J1835" i="15" s="1"/>
  <c r="K1835" i="15" s="1"/>
  <c r="I1757" i="15"/>
  <c r="J1757" i="15" s="1"/>
  <c r="K1757" i="15" s="1"/>
  <c r="I1679" i="15"/>
  <c r="J1679" i="15" s="1"/>
  <c r="K1679" i="15" s="1"/>
  <c r="I1590" i="15"/>
  <c r="J1590" i="15" s="1"/>
  <c r="K1590" i="15" s="1"/>
  <c r="I1515" i="15"/>
  <c r="J1515" i="15" s="1"/>
  <c r="K1515" i="15" s="1"/>
  <c r="I1437" i="15"/>
  <c r="J1437" i="15" s="1"/>
  <c r="K1437" i="15" s="1"/>
  <c r="I1358" i="15"/>
  <c r="J1358" i="15" s="1"/>
  <c r="K1358" i="15" s="1"/>
  <c r="I1262" i="15"/>
  <c r="J1262" i="15" s="1"/>
  <c r="K1262" i="15" s="1"/>
  <c r="I1166" i="15"/>
  <c r="J1166" i="15" s="1"/>
  <c r="K1166" i="15" s="1"/>
  <c r="I1055" i="15"/>
  <c r="J1055" i="15" s="1"/>
  <c r="K1055" i="15" s="1"/>
  <c r="I964" i="15"/>
  <c r="J964" i="15" s="1"/>
  <c r="K964" i="15" s="1"/>
  <c r="I836" i="15"/>
  <c r="J836" i="15" s="1"/>
  <c r="K836" i="15" s="1"/>
  <c r="I725" i="15"/>
  <c r="J725" i="15" s="1"/>
  <c r="K725" i="15" s="1"/>
  <c r="I599" i="15"/>
  <c r="J599" i="15" s="1"/>
  <c r="K599" i="15" s="1"/>
  <c r="I500" i="15"/>
  <c r="J500" i="15" s="1"/>
  <c r="K500" i="15" s="1"/>
  <c r="I377" i="15"/>
  <c r="J377" i="15" s="1"/>
  <c r="K377" i="15" s="1"/>
  <c r="I276" i="15"/>
  <c r="J276" i="15" s="1"/>
  <c r="K276" i="15" s="1"/>
  <c r="I199" i="15"/>
  <c r="J199" i="15" s="1"/>
  <c r="K199" i="15" s="1"/>
  <c r="I116" i="15"/>
  <c r="J116" i="15" s="1"/>
  <c r="K116" i="15" s="1"/>
  <c r="I41" i="15"/>
  <c r="J41" i="15" s="1"/>
  <c r="K41" i="15" s="1"/>
  <c r="I2800" i="15"/>
  <c r="J2800" i="15" s="1"/>
  <c r="K2800" i="15" s="1"/>
  <c r="I2768" i="15"/>
  <c r="J2768" i="15" s="1"/>
  <c r="K2768" i="15" s="1"/>
  <c r="I2736" i="15"/>
  <c r="J2736" i="15" s="1"/>
  <c r="K2736" i="15" s="1"/>
  <c r="I2696" i="15"/>
  <c r="J2696" i="15" s="1"/>
  <c r="K2696" i="15" s="1"/>
  <c r="I2664" i="15"/>
  <c r="J2664" i="15" s="1"/>
  <c r="K2664" i="15" s="1"/>
  <c r="I2632" i="15"/>
  <c r="J2632" i="15" s="1"/>
  <c r="K2632" i="15" s="1"/>
  <c r="I2600" i="15"/>
  <c r="J2600" i="15" s="1"/>
  <c r="K2600" i="15" s="1"/>
  <c r="I2568" i="15"/>
  <c r="J2568" i="15" s="1"/>
  <c r="K2568" i="15" s="1"/>
  <c r="I2400" i="15"/>
  <c r="J2400" i="15" s="1"/>
  <c r="K2400" i="15" s="1"/>
  <c r="I1974" i="15"/>
  <c r="J1974" i="15" s="1"/>
  <c r="K1974" i="15" s="1"/>
  <c r="I2812" i="15"/>
  <c r="J2812" i="15" s="1"/>
  <c r="K2812" i="15" s="1"/>
  <c r="I2703" i="15"/>
  <c r="J2703" i="15" s="1"/>
  <c r="K2703" i="15" s="1"/>
  <c r="I2575" i="15"/>
  <c r="J2575" i="15" s="1"/>
  <c r="K2575" i="15" s="1"/>
  <c r="I2447" i="15"/>
  <c r="J2447" i="15" s="1"/>
  <c r="K2447" i="15" s="1"/>
  <c r="I2334" i="15"/>
  <c r="J2334" i="15" s="1"/>
  <c r="K2334" i="15" s="1"/>
  <c r="I2283" i="15"/>
  <c r="J2283" i="15" s="1"/>
  <c r="K2283" i="15" s="1"/>
  <c r="I2230" i="15"/>
  <c r="J2230" i="15" s="1"/>
  <c r="K2230" i="15" s="1"/>
  <c r="I2155" i="15"/>
  <c r="J2155" i="15" s="1"/>
  <c r="K2155" i="15" s="1"/>
  <c r="I2077" i="15"/>
  <c r="J2077" i="15" s="1"/>
  <c r="K2077" i="15" s="1"/>
  <c r="I1999" i="15"/>
  <c r="J1999" i="15" s="1"/>
  <c r="K1999" i="15" s="1"/>
  <c r="I1924" i="15"/>
  <c r="J1924" i="15" s="1"/>
  <c r="K1924" i="15" s="1"/>
  <c r="I1846" i="15"/>
  <c r="J1846" i="15" s="1"/>
  <c r="K1846" i="15" s="1"/>
  <c r="I1771" i="15"/>
  <c r="J1771" i="15" s="1"/>
  <c r="K1771" i="15" s="1"/>
  <c r="I1693" i="15"/>
  <c r="J1693" i="15" s="1"/>
  <c r="K1693" i="15" s="1"/>
  <c r="I1629" i="15"/>
  <c r="J1629" i="15" s="1"/>
  <c r="K1629" i="15" s="1"/>
  <c r="I1551" i="15"/>
  <c r="J1551" i="15" s="1"/>
  <c r="K1551" i="15" s="1"/>
  <c r="I1476" i="15"/>
  <c r="J1476" i="15" s="1"/>
  <c r="K1476" i="15" s="1"/>
  <c r="I1398" i="15"/>
  <c r="J1398" i="15" s="1"/>
  <c r="K1398" i="15" s="1"/>
  <c r="I1326" i="15"/>
  <c r="J1326" i="15" s="1"/>
  <c r="K1326" i="15" s="1"/>
  <c r="I1230" i="15"/>
  <c r="J1230" i="15" s="1"/>
  <c r="K1230" i="15" s="1"/>
  <c r="I1134" i="15"/>
  <c r="J1134" i="15" s="1"/>
  <c r="K1134" i="15" s="1"/>
  <c r="I1023" i="15"/>
  <c r="J1023" i="15" s="1"/>
  <c r="K1023" i="15" s="1"/>
  <c r="I932" i="15"/>
  <c r="J932" i="15" s="1"/>
  <c r="K932" i="15" s="1"/>
  <c r="I852" i="15"/>
  <c r="J852" i="15" s="1"/>
  <c r="K852" i="15" s="1"/>
  <c r="I757" i="15"/>
  <c r="J757" i="15" s="1"/>
  <c r="K757" i="15" s="1"/>
  <c r="I678" i="15"/>
  <c r="J678" i="15" s="1"/>
  <c r="K678" i="15" s="1"/>
  <c r="I615" i="15"/>
  <c r="J615" i="15" s="1"/>
  <c r="K615" i="15" s="1"/>
  <c r="I542" i="15"/>
  <c r="J542" i="15" s="1"/>
  <c r="K542" i="15" s="1"/>
  <c r="I470" i="15"/>
  <c r="J470" i="15" s="1"/>
  <c r="K470" i="15" s="1"/>
  <c r="I391" i="15"/>
  <c r="J391" i="15" s="1"/>
  <c r="K391" i="15" s="1"/>
  <c r="I333" i="15"/>
  <c r="J333" i="15" s="1"/>
  <c r="K333" i="15" s="1"/>
  <c r="I260" i="15"/>
  <c r="J260" i="15" s="1"/>
  <c r="K260" i="15" s="1"/>
  <c r="I189" i="15"/>
  <c r="J189" i="15" s="1"/>
  <c r="K189" i="15" s="1"/>
  <c r="I100" i="15"/>
  <c r="J100" i="15" s="1"/>
  <c r="K100" i="15" s="1"/>
  <c r="I29" i="15"/>
  <c r="J29" i="15" s="1"/>
  <c r="K29" i="15" s="1"/>
  <c r="I2790" i="15"/>
  <c r="J2790" i="15" s="1"/>
  <c r="K2790" i="15" s="1"/>
  <c r="I2620" i="15"/>
  <c r="J2620" i="15" s="1"/>
  <c r="K2620" i="15" s="1"/>
  <c r="I2492" i="15"/>
  <c r="J2492" i="15" s="1"/>
  <c r="K2492" i="15" s="1"/>
  <c r="I2406" i="15"/>
  <c r="J2406" i="15" s="1"/>
  <c r="K2406" i="15" s="1"/>
  <c r="I2308" i="15"/>
  <c r="J2308" i="15" s="1"/>
  <c r="K2308" i="15" s="1"/>
  <c r="I2205" i="15"/>
  <c r="J2205" i="15" s="1"/>
  <c r="K2205" i="15" s="1"/>
  <c r="I2127" i="15"/>
  <c r="J2127" i="15" s="1"/>
  <c r="K2127" i="15" s="1"/>
  <c r="I2052" i="15"/>
  <c r="J2052" i="15" s="1"/>
  <c r="K2052" i="15" s="1"/>
  <c r="I1963" i="15"/>
  <c r="J1963" i="15" s="1"/>
  <c r="K1963" i="15" s="1"/>
  <c r="I1871" i="15"/>
  <c r="J1871" i="15" s="1"/>
  <c r="K1871" i="15" s="1"/>
  <c r="I1796" i="15"/>
  <c r="J1796" i="15" s="1"/>
  <c r="K1796" i="15" s="1"/>
  <c r="I1732" i="15"/>
  <c r="J1732" i="15" s="1"/>
  <c r="K1732" i="15" s="1"/>
  <c r="I1654" i="15"/>
  <c r="J1654" i="15" s="1"/>
  <c r="K1654" i="15" s="1"/>
  <c r="I1579" i="15"/>
  <c r="J1579" i="15" s="1"/>
  <c r="K1579" i="15" s="1"/>
  <c r="I1501" i="15"/>
  <c r="J1501" i="15" s="1"/>
  <c r="K1501" i="15" s="1"/>
  <c r="I1423" i="15"/>
  <c r="J1423" i="15" s="1"/>
  <c r="K1423" i="15" s="1"/>
  <c r="I1342" i="15"/>
  <c r="J1342" i="15" s="1"/>
  <c r="K1342" i="15" s="1"/>
  <c r="I1246" i="15"/>
  <c r="J1246" i="15" s="1"/>
  <c r="K1246" i="15" s="1"/>
  <c r="I1150" i="15"/>
  <c r="J1150" i="15" s="1"/>
  <c r="K1150" i="15" s="1"/>
  <c r="I1071" i="15"/>
  <c r="J1071" i="15" s="1"/>
  <c r="K1071" i="15" s="1"/>
  <c r="I980" i="15"/>
  <c r="J980" i="15" s="1"/>
  <c r="K980" i="15" s="1"/>
  <c r="I884" i="15"/>
  <c r="J884" i="15" s="1"/>
  <c r="K884" i="15" s="1"/>
  <c r="I788" i="15"/>
  <c r="J788" i="15" s="1"/>
  <c r="K788" i="15" s="1"/>
  <c r="I662" i="15"/>
  <c r="J662" i="15" s="1"/>
  <c r="K662" i="15" s="1"/>
  <c r="I573" i="15"/>
  <c r="J573" i="15" s="1"/>
  <c r="K573" i="15" s="1"/>
  <c r="I485" i="15"/>
  <c r="J485" i="15" s="1"/>
  <c r="K485" i="15" s="1"/>
  <c r="I407" i="15"/>
  <c r="J407" i="15" s="1"/>
  <c r="K407" i="15" s="1"/>
  <c r="I287" i="15"/>
  <c r="J287" i="15" s="1"/>
  <c r="K287" i="15" s="1"/>
  <c r="I173" i="15"/>
  <c r="J173" i="15" s="1"/>
  <c r="K173" i="15" s="1"/>
  <c r="I85" i="15"/>
  <c r="J85" i="15" s="1"/>
  <c r="K85" i="15" s="1"/>
  <c r="I5" i="15"/>
  <c r="J5" i="15" s="1"/>
  <c r="K5" i="15" s="1"/>
  <c r="I1365" i="15"/>
  <c r="J1365" i="15" s="1"/>
  <c r="K1365" i="15" s="1"/>
  <c r="I919" i="15"/>
  <c r="J919" i="15" s="1"/>
  <c r="K919" i="15" s="1"/>
  <c r="I807" i="15"/>
  <c r="J807" i="15" s="1"/>
  <c r="K807" i="15" s="1"/>
  <c r="I685" i="15"/>
  <c r="J685" i="15" s="1"/>
  <c r="K685" i="15" s="1"/>
  <c r="I20" i="15"/>
  <c r="J20" i="15" s="1"/>
  <c r="K20" i="15" s="1"/>
  <c r="I2302" i="15"/>
  <c r="J2302" i="15" s="1"/>
  <c r="K2302" i="15" s="1"/>
  <c r="I2291" i="15"/>
  <c r="J2291" i="15" s="1"/>
  <c r="K2291" i="15" s="1"/>
  <c r="I2277" i="15"/>
  <c r="J2277" i="15" s="1"/>
  <c r="K2277" i="15" s="1"/>
  <c r="I2263" i="15"/>
  <c r="J2263" i="15" s="1"/>
  <c r="K2263" i="15" s="1"/>
  <c r="I2227" i="15"/>
  <c r="J2227" i="15" s="1"/>
  <c r="K2227" i="15" s="1"/>
  <c r="I2213" i="15"/>
  <c r="J2213" i="15" s="1"/>
  <c r="K2213" i="15" s="1"/>
  <c r="I2163" i="15"/>
  <c r="J2163" i="15" s="1"/>
  <c r="K2163" i="15" s="1"/>
  <c r="I2135" i="15"/>
  <c r="J2135" i="15" s="1"/>
  <c r="K2135" i="15" s="1"/>
  <c r="I2124" i="15"/>
  <c r="J2124" i="15" s="1"/>
  <c r="K2124" i="15" s="1"/>
  <c r="I2099" i="15"/>
  <c r="J2099" i="15" s="1"/>
  <c r="K2099" i="15" s="1"/>
  <c r="I2071" i="15"/>
  <c r="J2071" i="15" s="1"/>
  <c r="K2071" i="15" s="1"/>
  <c r="I2046" i="15"/>
  <c r="J2046" i="15" s="1"/>
  <c r="K2046" i="15" s="1"/>
  <c r="I2035" i="15"/>
  <c r="J2035" i="15" s="1"/>
  <c r="K2035" i="15" s="1"/>
  <c r="I2021" i="15"/>
  <c r="J2021" i="15" s="1"/>
  <c r="K2021" i="15" s="1"/>
  <c r="I2007" i="15"/>
  <c r="J2007" i="15" s="1"/>
  <c r="K2007" i="15" s="1"/>
  <c r="I1971" i="15"/>
  <c r="J1971" i="15" s="1"/>
  <c r="K1971" i="15" s="1"/>
  <c r="I1957" i="15"/>
  <c r="J1957" i="15" s="1"/>
  <c r="K1957" i="15" s="1"/>
  <c r="I1918" i="15"/>
  <c r="J1918" i="15" s="1"/>
  <c r="K1918" i="15" s="1"/>
  <c r="I1907" i="15"/>
  <c r="J1907" i="15" s="1"/>
  <c r="K1907" i="15" s="1"/>
  <c r="I1893" i="15"/>
  <c r="J1893" i="15" s="1"/>
  <c r="K1893" i="15" s="1"/>
  <c r="I1868" i="15"/>
  <c r="J1868" i="15" s="1"/>
  <c r="K1868" i="15" s="1"/>
  <c r="I1843" i="15"/>
  <c r="J1843" i="15" s="1"/>
  <c r="K1843" i="15" s="1"/>
  <c r="I1815" i="15"/>
  <c r="J1815" i="15" s="1"/>
  <c r="K1815" i="15" s="1"/>
  <c r="I1790" i="15"/>
  <c r="J1790" i="15" s="1"/>
  <c r="K1790" i="15" s="1"/>
  <c r="I1779" i="15"/>
  <c r="J1779" i="15" s="1"/>
  <c r="K1779" i="15" s="1"/>
  <c r="I1765" i="15"/>
  <c r="J1765" i="15" s="1"/>
  <c r="K1765" i="15" s="1"/>
  <c r="I1751" i="15"/>
  <c r="J1751" i="15" s="1"/>
  <c r="K1751" i="15" s="1"/>
  <c r="I1726" i="15"/>
  <c r="J1726" i="15" s="1"/>
  <c r="K1726" i="15" s="1"/>
  <c r="I1715" i="15"/>
  <c r="J1715" i="15" s="1"/>
  <c r="K1715" i="15" s="1"/>
  <c r="I1701" i="15"/>
  <c r="J1701" i="15" s="1"/>
  <c r="K1701" i="15" s="1"/>
  <c r="I1662" i="15"/>
  <c r="J1662" i="15" s="1"/>
  <c r="K1662" i="15" s="1"/>
  <c r="I1651" i="15"/>
  <c r="J1651" i="15" s="1"/>
  <c r="K1651" i="15" s="1"/>
  <c r="I1623" i="15"/>
  <c r="J1623" i="15" s="1"/>
  <c r="K1623" i="15" s="1"/>
  <c r="I1612" i="15"/>
  <c r="J1612" i="15" s="1"/>
  <c r="K1612" i="15" s="1"/>
  <c r="I1598" i="15"/>
  <c r="J1598" i="15" s="1"/>
  <c r="K1598" i="15" s="1"/>
  <c r="I1587" i="15"/>
  <c r="J1587" i="15" s="1"/>
  <c r="K1587" i="15" s="1"/>
  <c r="I1548" i="15"/>
  <c r="J1548" i="15" s="1"/>
  <c r="K1548" i="15" s="1"/>
  <c r="I1523" i="15"/>
  <c r="J1523" i="15" s="1"/>
  <c r="K1523" i="15" s="1"/>
  <c r="I1509" i="15"/>
  <c r="J1509" i="15" s="1"/>
  <c r="K1509" i="15" s="1"/>
  <c r="I1470" i="15"/>
  <c r="J1470" i="15" s="1"/>
  <c r="K1470" i="15" s="1"/>
  <c r="I1459" i="15"/>
  <c r="J1459" i="15" s="1"/>
  <c r="K1459" i="15" s="1"/>
  <c r="I1445" i="15"/>
  <c r="J1445" i="15" s="1"/>
  <c r="K1445" i="15" s="1"/>
  <c r="I1420" i="15"/>
  <c r="J1420" i="15" s="1"/>
  <c r="K1420" i="15" s="1"/>
  <c r="I1395" i="15"/>
  <c r="J1395" i="15" s="1"/>
  <c r="K1395" i="15" s="1"/>
  <c r="I1367" i="15"/>
  <c r="J1367" i="15" s="1"/>
  <c r="K1367" i="15" s="1"/>
  <c r="I1351" i="15"/>
  <c r="J1351" i="15" s="1"/>
  <c r="K1351" i="15" s="1"/>
  <c r="I1335" i="15"/>
  <c r="J1335" i="15" s="1"/>
  <c r="K1335" i="15" s="1"/>
  <c r="I1287" i="15"/>
  <c r="J1287" i="15" s="1"/>
  <c r="K1287" i="15" s="1"/>
  <c r="I1271" i="15"/>
  <c r="J1271" i="15" s="1"/>
  <c r="K1271" i="15" s="1"/>
  <c r="I1239" i="15"/>
  <c r="J1239" i="15" s="1"/>
  <c r="K1239" i="15" s="1"/>
  <c r="I1207" i="15"/>
  <c r="J1207" i="15" s="1"/>
  <c r="K1207" i="15" s="1"/>
  <c r="I1127" i="15"/>
  <c r="J1127" i="15" s="1"/>
  <c r="K1127" i="15" s="1"/>
  <c r="I1113" i="15"/>
  <c r="J1113" i="15" s="1"/>
  <c r="K1113" i="15" s="1"/>
  <c r="I1100" i="15"/>
  <c r="J1100" i="15" s="1"/>
  <c r="K1100" i="15" s="1"/>
  <c r="I1068" i="15"/>
  <c r="J1068" i="15" s="1"/>
  <c r="K1068" i="15" s="1"/>
  <c r="I1052" i="15"/>
  <c r="J1052" i="15" s="1"/>
  <c r="K1052" i="15" s="1"/>
  <c r="I1020" i="15"/>
  <c r="J1020" i="15" s="1"/>
  <c r="K1020" i="15" s="1"/>
  <c r="I1004" i="15"/>
  <c r="J1004" i="15" s="1"/>
  <c r="K1004" i="15" s="1"/>
  <c r="I989" i="15"/>
  <c r="J989" i="15" s="1"/>
  <c r="K989" i="15" s="1"/>
  <c r="I973" i="15"/>
  <c r="J973" i="15" s="1"/>
  <c r="K973" i="15" s="1"/>
  <c r="I957" i="15"/>
  <c r="J957" i="15" s="1"/>
  <c r="K957" i="15" s="1"/>
  <c r="I2293" i="15"/>
  <c r="J2293" i="15" s="1"/>
  <c r="K2293" i="15" s="1"/>
  <c r="I2199" i="15"/>
  <c r="J2199" i="15" s="1"/>
  <c r="K2199" i="15" s="1"/>
  <c r="I1996" i="15"/>
  <c r="J1996" i="15" s="1"/>
  <c r="K1996" i="15" s="1"/>
  <c r="I1879" i="15"/>
  <c r="J1879" i="15" s="1"/>
  <c r="K1879" i="15" s="1"/>
  <c r="I1157" i="15"/>
  <c r="J1157" i="15" s="1"/>
  <c r="K1157" i="15" s="1"/>
  <c r="I180" i="15"/>
  <c r="J180" i="15" s="1"/>
  <c r="K180" i="15" s="1"/>
  <c r="I2311" i="15"/>
  <c r="J2311" i="15" s="1"/>
  <c r="K2311" i="15" s="1"/>
  <c r="I2300" i="15"/>
  <c r="J2300" i="15" s="1"/>
  <c r="K2300" i="15" s="1"/>
  <c r="I2286" i="15"/>
  <c r="J2286" i="15" s="1"/>
  <c r="K2286" i="15" s="1"/>
  <c r="I2275" i="15"/>
  <c r="J2275" i="15" s="1"/>
  <c r="K2275" i="15" s="1"/>
  <c r="I2261" i="15"/>
  <c r="J2261" i="15" s="1"/>
  <c r="K2261" i="15" s="1"/>
  <c r="I2247" i="15"/>
  <c r="J2247" i="15" s="1"/>
  <c r="K2247" i="15" s="1"/>
  <c r="I2236" i="15"/>
  <c r="J2236" i="15" s="1"/>
  <c r="K2236" i="15" s="1"/>
  <c r="I2222" i="15"/>
  <c r="J2222" i="15" s="1"/>
  <c r="K2222" i="15" s="1"/>
  <c r="I2211" i="15"/>
  <c r="J2211" i="15" s="1"/>
  <c r="K2211" i="15" s="1"/>
  <c r="I2197" i="15"/>
  <c r="J2197" i="15" s="1"/>
  <c r="K2197" i="15" s="1"/>
  <c r="I2183" i="15"/>
  <c r="J2183" i="15" s="1"/>
  <c r="K2183" i="15" s="1"/>
  <c r="I2172" i="15"/>
  <c r="J2172" i="15" s="1"/>
  <c r="K2172" i="15" s="1"/>
  <c r="I2158" i="15"/>
  <c r="J2158" i="15" s="1"/>
  <c r="K2158" i="15" s="1"/>
  <c r="I2147" i="15"/>
  <c r="J2147" i="15" s="1"/>
  <c r="K2147" i="15" s="1"/>
  <c r="I2133" i="15"/>
  <c r="J2133" i="15" s="1"/>
  <c r="K2133" i="15" s="1"/>
  <c r="I2119" i="15"/>
  <c r="J2119" i="15" s="1"/>
  <c r="K2119" i="15" s="1"/>
  <c r="I2108" i="15"/>
  <c r="J2108" i="15" s="1"/>
  <c r="K2108" i="15" s="1"/>
  <c r="I2094" i="15"/>
  <c r="J2094" i="15" s="1"/>
  <c r="K2094" i="15" s="1"/>
  <c r="I2083" i="15"/>
  <c r="J2083" i="15" s="1"/>
  <c r="K2083" i="15" s="1"/>
  <c r="I2069" i="15"/>
  <c r="J2069" i="15" s="1"/>
  <c r="K2069" i="15" s="1"/>
  <c r="I2055" i="15"/>
  <c r="J2055" i="15" s="1"/>
  <c r="K2055" i="15" s="1"/>
  <c r="I2044" i="15"/>
  <c r="J2044" i="15" s="1"/>
  <c r="K2044" i="15" s="1"/>
  <c r="I2030" i="15"/>
  <c r="J2030" i="15" s="1"/>
  <c r="K2030" i="15" s="1"/>
  <c r="I2019" i="15"/>
  <c r="J2019" i="15" s="1"/>
  <c r="K2019" i="15" s="1"/>
  <c r="I2005" i="15"/>
  <c r="J2005" i="15" s="1"/>
  <c r="K2005" i="15" s="1"/>
  <c r="I1991" i="15"/>
  <c r="J1991" i="15" s="1"/>
  <c r="K1991" i="15" s="1"/>
  <c r="I1980" i="15"/>
  <c r="J1980" i="15" s="1"/>
  <c r="K1980" i="15" s="1"/>
  <c r="I1966" i="15"/>
  <c r="J1966" i="15" s="1"/>
  <c r="K1966" i="15" s="1"/>
  <c r="I1955" i="15"/>
  <c r="J1955" i="15" s="1"/>
  <c r="K1955" i="15" s="1"/>
  <c r="I1927" i="15"/>
  <c r="J1927" i="15" s="1"/>
  <c r="K1927" i="15" s="1"/>
  <c r="I1916" i="15"/>
  <c r="J1916" i="15" s="1"/>
  <c r="K1916" i="15" s="1"/>
  <c r="I1902" i="15"/>
  <c r="J1902" i="15" s="1"/>
  <c r="K1902" i="15" s="1"/>
  <c r="I1891" i="15"/>
  <c r="J1891" i="15" s="1"/>
  <c r="K1891" i="15" s="1"/>
  <c r="I1877" i="15"/>
  <c r="J1877" i="15" s="1"/>
  <c r="K1877" i="15" s="1"/>
  <c r="I1863" i="15"/>
  <c r="J1863" i="15" s="1"/>
  <c r="K1863" i="15" s="1"/>
  <c r="I1852" i="15"/>
  <c r="J1852" i="15" s="1"/>
  <c r="K1852" i="15" s="1"/>
  <c r="I1838" i="15"/>
  <c r="J1838" i="15" s="1"/>
  <c r="K1838" i="15" s="1"/>
  <c r="I1827" i="15"/>
  <c r="J1827" i="15" s="1"/>
  <c r="K1827" i="15" s="1"/>
  <c r="I1799" i="15"/>
  <c r="J1799" i="15" s="1"/>
  <c r="K1799" i="15" s="1"/>
  <c r="I1788" i="15"/>
  <c r="J1788" i="15" s="1"/>
  <c r="K1788" i="15" s="1"/>
  <c r="I1774" i="15"/>
  <c r="J1774" i="15" s="1"/>
  <c r="K1774" i="15" s="1"/>
  <c r="I1763" i="15"/>
  <c r="J1763" i="15" s="1"/>
  <c r="K1763" i="15" s="1"/>
  <c r="I1749" i="15"/>
  <c r="J1749" i="15" s="1"/>
  <c r="K1749" i="15" s="1"/>
  <c r="I1735" i="15"/>
  <c r="J1735" i="15" s="1"/>
  <c r="K1735" i="15" s="1"/>
  <c r="I1724" i="15"/>
  <c r="J1724" i="15" s="1"/>
  <c r="K1724" i="15" s="1"/>
  <c r="I1710" i="15"/>
  <c r="J1710" i="15" s="1"/>
  <c r="K1710" i="15" s="1"/>
  <c r="I1699" i="15"/>
  <c r="J1699" i="15" s="1"/>
  <c r="K1699" i="15" s="1"/>
  <c r="I1685" i="15"/>
  <c r="J1685" i="15" s="1"/>
  <c r="K1685" i="15" s="1"/>
  <c r="I1671" i="15"/>
  <c r="J1671" i="15" s="1"/>
  <c r="K1671" i="15" s="1"/>
  <c r="I1660" i="15"/>
  <c r="J1660" i="15" s="1"/>
  <c r="K1660" i="15" s="1"/>
  <c r="I1646" i="15"/>
  <c r="J1646" i="15" s="1"/>
  <c r="K1646" i="15" s="1"/>
  <c r="I1635" i="15"/>
  <c r="J1635" i="15" s="1"/>
  <c r="K1635" i="15" s="1"/>
  <c r="I1621" i="15"/>
  <c r="J1621" i="15" s="1"/>
  <c r="K1621" i="15" s="1"/>
  <c r="I1607" i="15"/>
  <c r="J1607" i="15" s="1"/>
  <c r="K1607" i="15" s="1"/>
  <c r="I1596" i="15"/>
  <c r="J1596" i="15" s="1"/>
  <c r="K1596" i="15" s="1"/>
  <c r="I1582" i="15"/>
  <c r="J1582" i="15" s="1"/>
  <c r="K1582" i="15" s="1"/>
  <c r="I1571" i="15"/>
  <c r="J1571" i="15" s="1"/>
  <c r="K1571" i="15" s="1"/>
  <c r="I1557" i="15"/>
  <c r="J1557" i="15" s="1"/>
  <c r="K1557" i="15" s="1"/>
  <c r="I1543" i="15"/>
  <c r="J1543" i="15" s="1"/>
  <c r="K1543" i="15" s="1"/>
  <c r="I1532" i="15"/>
  <c r="J1532" i="15" s="1"/>
  <c r="K1532" i="15" s="1"/>
  <c r="I1518" i="15"/>
  <c r="J1518" i="15" s="1"/>
  <c r="K1518" i="15" s="1"/>
  <c r="I1507" i="15"/>
  <c r="J1507" i="15" s="1"/>
  <c r="K1507" i="15" s="1"/>
  <c r="I1493" i="15"/>
  <c r="J1493" i="15" s="1"/>
  <c r="K1493" i="15" s="1"/>
  <c r="I1479" i="15"/>
  <c r="J1479" i="15" s="1"/>
  <c r="K1479" i="15" s="1"/>
  <c r="I1468" i="15"/>
  <c r="J1468" i="15" s="1"/>
  <c r="K1468" i="15" s="1"/>
  <c r="I1454" i="15"/>
  <c r="J1454" i="15" s="1"/>
  <c r="K1454" i="15" s="1"/>
  <c r="I1443" i="15"/>
  <c r="J1443" i="15" s="1"/>
  <c r="K1443" i="15" s="1"/>
  <c r="I1415" i="15"/>
  <c r="J1415" i="15" s="1"/>
  <c r="K1415" i="15" s="1"/>
  <c r="I1404" i="15"/>
  <c r="J1404" i="15" s="1"/>
  <c r="K1404" i="15" s="1"/>
  <c r="I1390" i="15"/>
  <c r="J1390" i="15" s="1"/>
  <c r="K1390" i="15" s="1"/>
  <c r="I1379" i="15"/>
  <c r="J1379" i="15" s="1"/>
  <c r="K1379" i="15" s="1"/>
  <c r="I1349" i="15"/>
  <c r="J1349" i="15" s="1"/>
  <c r="K1349" i="15" s="1"/>
  <c r="I1333" i="15"/>
  <c r="J1333" i="15" s="1"/>
  <c r="K1333" i="15" s="1"/>
  <c r="I1317" i="15"/>
  <c r="J1317" i="15" s="1"/>
  <c r="K1317" i="15" s="1"/>
  <c r="I1301" i="15"/>
  <c r="J1301" i="15" s="1"/>
  <c r="K1301" i="15" s="1"/>
  <c r="I1285" i="15"/>
  <c r="J1285" i="15" s="1"/>
  <c r="K1285" i="15" s="1"/>
  <c r="I1269" i="15"/>
  <c r="J1269" i="15" s="1"/>
  <c r="K1269" i="15" s="1"/>
  <c r="I1253" i="15"/>
  <c r="J1253" i="15" s="1"/>
  <c r="K1253" i="15" s="1"/>
  <c r="I1237" i="15"/>
  <c r="J1237" i="15" s="1"/>
  <c r="K1237" i="15" s="1"/>
  <c r="I1221" i="15"/>
  <c r="J1221" i="15" s="1"/>
  <c r="K1221" i="15" s="1"/>
  <c r="I1205" i="15"/>
  <c r="J1205" i="15" s="1"/>
  <c r="K1205" i="15" s="1"/>
  <c r="I1189" i="15"/>
  <c r="J1189" i="15" s="1"/>
  <c r="K1189" i="15" s="1"/>
  <c r="I1173" i="15"/>
  <c r="J1173" i="15" s="1"/>
  <c r="K1173" i="15" s="1"/>
  <c r="I1141" i="15"/>
  <c r="J1141" i="15" s="1"/>
  <c r="K1141" i="15" s="1"/>
  <c r="I1125" i="15"/>
  <c r="J1125" i="15" s="1"/>
  <c r="K1125" i="15" s="1"/>
  <c r="I1110" i="15"/>
  <c r="J1110" i="15" s="1"/>
  <c r="K1110" i="15" s="1"/>
  <c r="I1078" i="15"/>
  <c r="J1078" i="15" s="1"/>
  <c r="K1078" i="15" s="1"/>
  <c r="I1062" i="15"/>
  <c r="J1062" i="15" s="1"/>
  <c r="K1062" i="15" s="1"/>
  <c r="I1046" i="15"/>
  <c r="J1046" i="15" s="1"/>
  <c r="K1046" i="15" s="1"/>
  <c r="I1030" i="15"/>
  <c r="J1030" i="15" s="1"/>
  <c r="K1030" i="15" s="1"/>
  <c r="I1014" i="15"/>
  <c r="J1014" i="15" s="1"/>
  <c r="K1014" i="15" s="1"/>
  <c r="I998" i="15"/>
  <c r="J998" i="15" s="1"/>
  <c r="K998" i="15" s="1"/>
  <c r="I967" i="15"/>
  <c r="J967" i="15" s="1"/>
  <c r="K967" i="15" s="1"/>
  <c r="I951" i="15"/>
  <c r="J951" i="15" s="1"/>
  <c r="K951" i="15" s="1"/>
  <c r="I903" i="15"/>
  <c r="J903" i="15" s="1"/>
  <c r="K903" i="15" s="1"/>
  <c r="I887" i="15"/>
  <c r="J887" i="15" s="1"/>
  <c r="K887" i="15" s="1"/>
  <c r="I871" i="15"/>
  <c r="J871" i="15" s="1"/>
  <c r="K871" i="15" s="1"/>
  <c r="I855" i="15"/>
  <c r="J855" i="15" s="1"/>
  <c r="K855" i="15" s="1"/>
  <c r="I823" i="15"/>
  <c r="J823" i="15" s="1"/>
  <c r="K823" i="15" s="1"/>
  <c r="I775" i="15"/>
  <c r="J775" i="15" s="1"/>
  <c r="K775" i="15" s="1"/>
  <c r="I764" i="15"/>
  <c r="J764" i="15" s="1"/>
  <c r="K764" i="15" s="1"/>
  <c r="I748" i="15"/>
  <c r="J748" i="15" s="1"/>
  <c r="K748" i="15" s="1"/>
  <c r="I732" i="15"/>
  <c r="J732" i="15" s="1"/>
  <c r="K732" i="15" s="1"/>
  <c r="I716" i="15"/>
  <c r="J716" i="15" s="1"/>
  <c r="K716" i="15" s="1"/>
  <c r="I669" i="15"/>
  <c r="J669" i="15" s="1"/>
  <c r="K669" i="15" s="1"/>
  <c r="I653" i="15"/>
  <c r="J653" i="15" s="1"/>
  <c r="K653" i="15" s="1"/>
  <c r="I637" i="15"/>
  <c r="J637" i="15" s="1"/>
  <c r="K637" i="15" s="1"/>
  <c r="I622" i="15"/>
  <c r="J622" i="15" s="1"/>
  <c r="K622" i="15" s="1"/>
  <c r="I591" i="15"/>
  <c r="J591" i="15" s="1"/>
  <c r="K591" i="15" s="1"/>
  <c r="I577" i="15"/>
  <c r="J577" i="15" s="1"/>
  <c r="K577" i="15" s="1"/>
  <c r="I564" i="15"/>
  <c r="J564" i="15" s="1"/>
  <c r="K564" i="15" s="1"/>
  <c r="I549" i="15"/>
  <c r="J549" i="15" s="1"/>
  <c r="K549" i="15" s="1"/>
  <c r="I534" i="15"/>
  <c r="J534" i="15" s="1"/>
  <c r="K534" i="15" s="1"/>
  <c r="I518" i="15"/>
  <c r="J518" i="15" s="1"/>
  <c r="K518" i="15" s="1"/>
  <c r="I503" i="15"/>
  <c r="J503" i="15" s="1"/>
  <c r="K503" i="15" s="1"/>
  <c r="I492" i="15"/>
  <c r="J492" i="15" s="1"/>
  <c r="K492" i="15" s="1"/>
  <c r="I476" i="15"/>
  <c r="J476" i="15" s="1"/>
  <c r="K476" i="15" s="1"/>
  <c r="I461" i="15"/>
  <c r="J461" i="15" s="1"/>
  <c r="K461" i="15" s="1"/>
  <c r="I430" i="15"/>
  <c r="J430" i="15" s="1"/>
  <c r="K430" i="15" s="1"/>
  <c r="I414" i="15"/>
  <c r="J414" i="15" s="1"/>
  <c r="K414" i="15" s="1"/>
  <c r="I398" i="15"/>
  <c r="J398" i="15" s="1"/>
  <c r="K398" i="15" s="1"/>
  <c r="I351" i="15"/>
  <c r="J351" i="15" s="1"/>
  <c r="K351" i="15" s="1"/>
  <c r="I337" i="15"/>
  <c r="J337" i="15" s="1"/>
  <c r="K337" i="15" s="1"/>
  <c r="I324" i="15"/>
  <c r="J324" i="15" s="1"/>
  <c r="K324" i="15" s="1"/>
  <c r="I309" i="15"/>
  <c r="J309" i="15" s="1"/>
  <c r="K309" i="15" s="1"/>
  <c r="I294" i="15"/>
  <c r="J294" i="15" s="1"/>
  <c r="K294" i="15" s="1"/>
  <c r="I279" i="15"/>
  <c r="J279" i="15" s="1"/>
  <c r="K279" i="15" s="1"/>
  <c r="I263" i="15"/>
  <c r="J263" i="15" s="1"/>
  <c r="K263" i="15" s="1"/>
  <c r="I252" i="15"/>
  <c r="J252" i="15" s="1"/>
  <c r="K252" i="15" s="1"/>
  <c r="I237" i="15"/>
  <c r="J237" i="15" s="1"/>
  <c r="K237" i="15" s="1"/>
  <c r="I221" i="15"/>
  <c r="J221" i="15" s="1"/>
  <c r="K221" i="15" s="1"/>
  <c r="I206" i="15"/>
  <c r="J206" i="15" s="1"/>
  <c r="K206" i="15" s="1"/>
  <c r="I192" i="15"/>
  <c r="J192" i="15" s="1"/>
  <c r="K192" i="15" s="1"/>
  <c r="I164" i="15"/>
  <c r="J164" i="15" s="1"/>
  <c r="K164" i="15" s="1"/>
  <c r="I134" i="15"/>
  <c r="J134" i="15" s="1"/>
  <c r="K134" i="15" s="1"/>
  <c r="I119" i="15"/>
  <c r="J119" i="15" s="1"/>
  <c r="K119" i="15" s="1"/>
  <c r="I103" i="15"/>
  <c r="J103" i="15" s="1"/>
  <c r="K103" i="15" s="1"/>
  <c r="I92" i="15"/>
  <c r="J92" i="15" s="1"/>
  <c r="K92" i="15" s="1"/>
  <c r="I77" i="15"/>
  <c r="J77" i="15" s="1"/>
  <c r="K77" i="15" s="1"/>
  <c r="I61" i="15"/>
  <c r="J61" i="15" s="1"/>
  <c r="K61" i="15" s="1"/>
  <c r="I46" i="15"/>
  <c r="J46" i="15" s="1"/>
  <c r="K46" i="15" s="1"/>
  <c r="I9" i="15"/>
  <c r="J9" i="15" s="1"/>
  <c r="K9" i="15" s="1"/>
  <c r="I839" i="15"/>
  <c r="J839" i="15" s="1"/>
  <c r="K839" i="15" s="1"/>
  <c r="I606" i="15"/>
  <c r="J606" i="15" s="1"/>
  <c r="K606" i="15" s="1"/>
  <c r="I150" i="15"/>
  <c r="J150" i="15" s="1"/>
  <c r="K150" i="15" s="1"/>
  <c r="I33" i="15"/>
  <c r="J33" i="15" s="1"/>
  <c r="K33" i="15" s="1"/>
  <c r="I1094" i="15"/>
  <c r="J1094" i="15" s="1"/>
  <c r="K1094" i="15" s="1"/>
  <c r="I2272" i="15"/>
  <c r="J2272" i="15" s="1"/>
  <c r="K2272" i="15" s="1"/>
  <c r="I2264" i="15"/>
  <c r="J2264" i="15" s="1"/>
  <c r="K2264" i="15" s="1"/>
  <c r="I2256" i="15"/>
  <c r="J2256" i="15" s="1"/>
  <c r="K2256" i="15" s="1"/>
  <c r="I2248" i="15"/>
  <c r="J2248" i="15" s="1"/>
  <c r="K2248" i="15" s="1"/>
  <c r="I2240" i="15"/>
  <c r="J2240" i="15" s="1"/>
  <c r="K2240" i="15" s="1"/>
  <c r="I2232" i="15"/>
  <c r="J2232" i="15" s="1"/>
  <c r="K2232" i="15" s="1"/>
  <c r="I2224" i="15"/>
  <c r="J2224" i="15" s="1"/>
  <c r="K2224" i="15" s="1"/>
  <c r="I2216" i="15"/>
  <c r="J2216" i="15" s="1"/>
  <c r="K2216" i="15" s="1"/>
  <c r="I2208" i="15"/>
  <c r="J2208" i="15" s="1"/>
  <c r="K2208" i="15" s="1"/>
  <c r="I2200" i="15"/>
  <c r="J2200" i="15" s="1"/>
  <c r="K2200" i="15" s="1"/>
  <c r="I2192" i="15"/>
  <c r="J2192" i="15" s="1"/>
  <c r="K2192" i="15" s="1"/>
  <c r="I2184" i="15"/>
  <c r="J2184" i="15" s="1"/>
  <c r="K2184" i="15" s="1"/>
  <c r="I2176" i="15"/>
  <c r="J2176" i="15" s="1"/>
  <c r="K2176" i="15" s="1"/>
  <c r="I2168" i="15"/>
  <c r="J2168" i="15" s="1"/>
  <c r="K2168" i="15" s="1"/>
  <c r="I2160" i="15"/>
  <c r="J2160" i="15" s="1"/>
  <c r="K2160" i="15" s="1"/>
  <c r="I2152" i="15"/>
  <c r="J2152" i="15" s="1"/>
  <c r="K2152" i="15" s="1"/>
  <c r="I2144" i="15"/>
  <c r="J2144" i="15" s="1"/>
  <c r="K2144" i="15" s="1"/>
  <c r="I2136" i="15"/>
  <c r="J2136" i="15" s="1"/>
  <c r="K2136" i="15" s="1"/>
  <c r="I2128" i="15"/>
  <c r="J2128" i="15" s="1"/>
  <c r="K2128" i="15" s="1"/>
  <c r="I2120" i="15"/>
  <c r="J2120" i="15" s="1"/>
  <c r="K2120" i="15" s="1"/>
  <c r="I2112" i="15"/>
  <c r="J2112" i="15" s="1"/>
  <c r="K2112" i="15" s="1"/>
  <c r="I2104" i="15"/>
  <c r="J2104" i="15" s="1"/>
  <c r="K2104" i="15" s="1"/>
  <c r="I2096" i="15"/>
  <c r="J2096" i="15" s="1"/>
  <c r="K2096" i="15" s="1"/>
  <c r="I2088" i="15"/>
  <c r="J2088" i="15" s="1"/>
  <c r="K2088" i="15" s="1"/>
  <c r="I2080" i="15"/>
  <c r="J2080" i="15" s="1"/>
  <c r="K2080" i="15" s="1"/>
  <c r="I2072" i="15"/>
  <c r="J2072" i="15" s="1"/>
  <c r="K2072" i="15" s="1"/>
  <c r="I2064" i="15"/>
  <c r="J2064" i="15" s="1"/>
  <c r="K2064" i="15" s="1"/>
  <c r="I2056" i="15"/>
  <c r="J2056" i="15" s="1"/>
  <c r="K2056" i="15" s="1"/>
  <c r="I2048" i="15"/>
  <c r="J2048" i="15" s="1"/>
  <c r="K2048" i="15" s="1"/>
  <c r="I2040" i="15"/>
  <c r="J2040" i="15" s="1"/>
  <c r="K2040" i="15" s="1"/>
  <c r="I2032" i="15"/>
  <c r="J2032" i="15" s="1"/>
  <c r="K2032" i="15" s="1"/>
  <c r="I2024" i="15"/>
  <c r="J2024" i="15" s="1"/>
  <c r="K2024" i="15" s="1"/>
  <c r="I2016" i="15"/>
  <c r="J2016" i="15" s="1"/>
  <c r="K2016" i="15" s="1"/>
  <c r="I2008" i="15"/>
  <c r="J2008" i="15" s="1"/>
  <c r="K2008" i="15" s="1"/>
  <c r="I2000" i="15"/>
  <c r="J2000" i="15" s="1"/>
  <c r="K2000" i="15" s="1"/>
  <c r="I1992" i="15"/>
  <c r="J1992" i="15" s="1"/>
  <c r="K1992" i="15" s="1"/>
  <c r="I1984" i="15"/>
  <c r="J1984" i="15" s="1"/>
  <c r="K1984" i="15" s="1"/>
  <c r="I1976" i="15"/>
  <c r="J1976" i="15" s="1"/>
  <c r="K1976" i="15" s="1"/>
  <c r="I1968" i="15"/>
  <c r="J1968" i="15" s="1"/>
  <c r="K1968" i="15" s="1"/>
  <c r="I1960" i="15"/>
  <c r="J1960" i="15" s="1"/>
  <c r="K1960" i="15" s="1"/>
  <c r="I1952" i="15"/>
  <c r="J1952" i="15" s="1"/>
  <c r="K1952" i="15" s="1"/>
  <c r="I1944" i="15"/>
  <c r="J1944" i="15" s="1"/>
  <c r="K1944" i="15" s="1"/>
  <c r="I1936" i="15"/>
  <c r="J1936" i="15" s="1"/>
  <c r="K1936" i="15" s="1"/>
  <c r="I1928" i="15"/>
  <c r="J1928" i="15" s="1"/>
  <c r="K1928" i="15" s="1"/>
  <c r="I1920" i="15"/>
  <c r="J1920" i="15" s="1"/>
  <c r="K1920" i="15" s="1"/>
  <c r="I1912" i="15"/>
  <c r="J1912" i="15" s="1"/>
  <c r="K1912" i="15" s="1"/>
  <c r="I1904" i="15"/>
  <c r="J1904" i="15" s="1"/>
  <c r="K1904" i="15" s="1"/>
  <c r="I1896" i="15"/>
  <c r="J1896" i="15" s="1"/>
  <c r="K1896" i="15" s="1"/>
  <c r="I1888" i="15"/>
  <c r="J1888" i="15" s="1"/>
  <c r="K1888" i="15" s="1"/>
  <c r="I1880" i="15"/>
  <c r="J1880" i="15" s="1"/>
  <c r="K1880" i="15" s="1"/>
  <c r="I1872" i="15"/>
  <c r="J1872" i="15" s="1"/>
  <c r="K1872" i="15" s="1"/>
  <c r="I1864" i="15"/>
  <c r="J1864" i="15" s="1"/>
  <c r="K1864" i="15" s="1"/>
  <c r="I1856" i="15"/>
  <c r="J1856" i="15" s="1"/>
  <c r="K1856" i="15" s="1"/>
  <c r="I1848" i="15"/>
  <c r="J1848" i="15" s="1"/>
  <c r="K1848" i="15" s="1"/>
  <c r="I1840" i="15"/>
  <c r="J1840" i="15" s="1"/>
  <c r="K1840" i="15" s="1"/>
  <c r="I1832" i="15"/>
  <c r="J1832" i="15" s="1"/>
  <c r="K1832" i="15" s="1"/>
  <c r="I1824" i="15"/>
  <c r="J1824" i="15" s="1"/>
  <c r="K1824" i="15" s="1"/>
  <c r="I1816" i="15"/>
  <c r="J1816" i="15" s="1"/>
  <c r="K1816" i="15" s="1"/>
  <c r="I1808" i="15"/>
  <c r="J1808" i="15" s="1"/>
  <c r="K1808" i="15" s="1"/>
  <c r="I1800" i="15"/>
  <c r="J1800" i="15" s="1"/>
  <c r="K1800" i="15" s="1"/>
  <c r="I1792" i="15"/>
  <c r="J1792" i="15" s="1"/>
  <c r="K1792" i="15" s="1"/>
  <c r="I1784" i="15"/>
  <c r="J1784" i="15" s="1"/>
  <c r="K1784" i="15" s="1"/>
  <c r="I1776" i="15"/>
  <c r="J1776" i="15" s="1"/>
  <c r="K1776" i="15" s="1"/>
  <c r="I1768" i="15"/>
  <c r="J1768" i="15" s="1"/>
  <c r="K1768" i="15" s="1"/>
  <c r="I1760" i="15"/>
  <c r="J1760" i="15" s="1"/>
  <c r="K1760" i="15" s="1"/>
  <c r="I1752" i="15"/>
  <c r="J1752" i="15" s="1"/>
  <c r="K1752" i="15" s="1"/>
  <c r="I1744" i="15"/>
  <c r="J1744" i="15" s="1"/>
  <c r="K1744" i="15" s="1"/>
  <c r="I1736" i="15"/>
  <c r="J1736" i="15" s="1"/>
  <c r="K1736" i="15" s="1"/>
  <c r="I1728" i="15"/>
  <c r="J1728" i="15" s="1"/>
  <c r="K1728" i="15" s="1"/>
  <c r="I1720" i="15"/>
  <c r="J1720" i="15" s="1"/>
  <c r="K1720" i="15" s="1"/>
  <c r="I1712" i="15"/>
  <c r="J1712" i="15" s="1"/>
  <c r="K1712" i="15" s="1"/>
  <c r="I1704" i="15"/>
  <c r="J1704" i="15" s="1"/>
  <c r="K1704" i="15" s="1"/>
  <c r="I1696" i="15"/>
  <c r="J1696" i="15" s="1"/>
  <c r="K1696" i="15" s="1"/>
  <c r="I1688" i="15"/>
  <c r="J1688" i="15" s="1"/>
  <c r="K1688" i="15" s="1"/>
  <c r="I1680" i="15"/>
  <c r="J1680" i="15" s="1"/>
  <c r="K1680" i="15" s="1"/>
  <c r="I1672" i="15"/>
  <c r="J1672" i="15" s="1"/>
  <c r="K1672" i="15" s="1"/>
  <c r="I1664" i="15"/>
  <c r="J1664" i="15" s="1"/>
  <c r="K1664" i="15" s="1"/>
  <c r="I1656" i="15"/>
  <c r="J1656" i="15" s="1"/>
  <c r="K1656" i="15" s="1"/>
  <c r="I1648" i="15"/>
  <c r="J1648" i="15" s="1"/>
  <c r="K1648" i="15" s="1"/>
  <c r="I1640" i="15"/>
  <c r="J1640" i="15" s="1"/>
  <c r="K1640" i="15" s="1"/>
  <c r="I1632" i="15"/>
  <c r="J1632" i="15" s="1"/>
  <c r="K1632" i="15" s="1"/>
  <c r="I1624" i="15"/>
  <c r="J1624" i="15" s="1"/>
  <c r="K1624" i="15" s="1"/>
  <c r="I1616" i="15"/>
  <c r="J1616" i="15" s="1"/>
  <c r="K1616" i="15" s="1"/>
  <c r="I1608" i="15"/>
  <c r="J1608" i="15" s="1"/>
  <c r="K1608" i="15" s="1"/>
  <c r="I1600" i="15"/>
  <c r="J1600" i="15" s="1"/>
  <c r="K1600" i="15" s="1"/>
  <c r="I1592" i="15"/>
  <c r="J1592" i="15" s="1"/>
  <c r="K1592" i="15" s="1"/>
  <c r="I1584" i="15"/>
  <c r="J1584" i="15" s="1"/>
  <c r="K1584" i="15" s="1"/>
  <c r="I1576" i="15"/>
  <c r="J1576" i="15" s="1"/>
  <c r="K1576" i="15" s="1"/>
  <c r="I1568" i="15"/>
  <c r="J1568" i="15" s="1"/>
  <c r="K1568" i="15" s="1"/>
  <c r="I1560" i="15"/>
  <c r="J1560" i="15" s="1"/>
  <c r="K1560" i="15" s="1"/>
  <c r="I1552" i="15"/>
  <c r="J1552" i="15" s="1"/>
  <c r="K1552" i="15" s="1"/>
  <c r="I1544" i="15"/>
  <c r="J1544" i="15" s="1"/>
  <c r="K1544" i="15" s="1"/>
  <c r="I1536" i="15"/>
  <c r="J1536" i="15" s="1"/>
  <c r="K1536" i="15" s="1"/>
  <c r="I1528" i="15"/>
  <c r="J1528" i="15" s="1"/>
  <c r="K1528" i="15" s="1"/>
  <c r="I1520" i="15"/>
  <c r="J1520" i="15" s="1"/>
  <c r="K1520" i="15" s="1"/>
  <c r="I1512" i="15"/>
  <c r="J1512" i="15" s="1"/>
  <c r="K1512" i="15" s="1"/>
  <c r="I1504" i="15"/>
  <c r="J1504" i="15" s="1"/>
  <c r="K1504" i="15" s="1"/>
  <c r="I1496" i="15"/>
  <c r="J1496" i="15" s="1"/>
  <c r="K1496" i="15" s="1"/>
  <c r="I1488" i="15"/>
  <c r="J1488" i="15" s="1"/>
  <c r="K1488" i="15" s="1"/>
  <c r="I1480" i="15"/>
  <c r="J1480" i="15" s="1"/>
  <c r="K1480" i="15" s="1"/>
  <c r="I1472" i="15"/>
  <c r="J1472" i="15" s="1"/>
  <c r="K1472" i="15" s="1"/>
  <c r="I1464" i="15"/>
  <c r="J1464" i="15" s="1"/>
  <c r="K1464" i="15" s="1"/>
  <c r="I1456" i="15"/>
  <c r="J1456" i="15" s="1"/>
  <c r="K1456" i="15" s="1"/>
  <c r="I1448" i="15"/>
  <c r="J1448" i="15" s="1"/>
  <c r="K1448" i="15" s="1"/>
  <c r="I1440" i="15"/>
  <c r="J1440" i="15" s="1"/>
  <c r="K1440" i="15" s="1"/>
  <c r="I1432" i="15"/>
  <c r="J1432" i="15" s="1"/>
  <c r="K1432" i="15" s="1"/>
  <c r="I1424" i="15"/>
  <c r="J1424" i="15" s="1"/>
  <c r="K1424" i="15" s="1"/>
  <c r="I1416" i="15"/>
  <c r="J1416" i="15" s="1"/>
  <c r="K1416" i="15" s="1"/>
  <c r="I1408" i="15"/>
  <c r="J1408" i="15" s="1"/>
  <c r="K1408" i="15" s="1"/>
  <c r="I1400" i="15"/>
  <c r="J1400" i="15" s="1"/>
  <c r="K1400" i="15" s="1"/>
  <c r="I1392" i="15"/>
  <c r="J1392" i="15" s="1"/>
  <c r="K1392" i="15" s="1"/>
  <c r="I1384" i="15"/>
  <c r="J1384" i="15" s="1"/>
  <c r="K1384" i="15" s="1"/>
  <c r="I1376" i="15"/>
  <c r="J1376" i="15" s="1"/>
  <c r="K1376" i="15" s="1"/>
  <c r="I1368" i="15"/>
  <c r="J1368" i="15" s="1"/>
  <c r="K1368" i="15" s="1"/>
  <c r="I1360" i="15"/>
  <c r="J1360" i="15" s="1"/>
  <c r="K1360" i="15" s="1"/>
  <c r="I1352" i="15"/>
  <c r="J1352" i="15" s="1"/>
  <c r="K1352" i="15" s="1"/>
  <c r="I1344" i="15"/>
  <c r="J1344" i="15" s="1"/>
  <c r="K1344" i="15" s="1"/>
  <c r="I1336" i="15"/>
  <c r="J1336" i="15" s="1"/>
  <c r="K1336" i="15" s="1"/>
  <c r="I1328" i="15"/>
  <c r="J1328" i="15" s="1"/>
  <c r="K1328" i="15" s="1"/>
  <c r="I1320" i="15"/>
  <c r="J1320" i="15" s="1"/>
  <c r="K1320" i="15" s="1"/>
  <c r="I1312" i="15"/>
  <c r="J1312" i="15" s="1"/>
  <c r="K1312" i="15" s="1"/>
  <c r="I1304" i="15"/>
  <c r="J1304" i="15" s="1"/>
  <c r="K1304" i="15" s="1"/>
  <c r="I1296" i="15"/>
  <c r="J1296" i="15" s="1"/>
  <c r="K1296" i="15" s="1"/>
  <c r="I1429" i="15"/>
  <c r="J1429" i="15" s="1"/>
  <c r="K1429" i="15" s="1"/>
  <c r="I2830" i="15"/>
  <c r="J2830" i="15" s="1"/>
  <c r="K2830" i="15" s="1"/>
  <c r="I2807" i="15"/>
  <c r="J2807" i="15" s="1"/>
  <c r="K2807" i="15" s="1"/>
  <c r="I2788" i="15"/>
  <c r="J2788" i="15" s="1"/>
  <c r="K2788" i="15" s="1"/>
  <c r="I2766" i="15"/>
  <c r="J2766" i="15" s="1"/>
  <c r="K2766" i="15" s="1"/>
  <c r="I2743" i="15"/>
  <c r="J2743" i="15" s="1"/>
  <c r="K2743" i="15" s="1"/>
  <c r="I2724" i="15"/>
  <c r="J2724" i="15" s="1"/>
  <c r="K2724" i="15" s="1"/>
  <c r="I2702" i="15"/>
  <c r="J2702" i="15" s="1"/>
  <c r="K2702" i="15" s="1"/>
  <c r="I2679" i="15"/>
  <c r="J2679" i="15" s="1"/>
  <c r="K2679" i="15" s="1"/>
  <c r="I2660" i="15"/>
  <c r="J2660" i="15" s="1"/>
  <c r="K2660" i="15" s="1"/>
  <c r="I2638" i="15"/>
  <c r="J2638" i="15" s="1"/>
  <c r="K2638" i="15" s="1"/>
  <c r="I2615" i="15"/>
  <c r="J2615" i="15" s="1"/>
  <c r="K2615" i="15" s="1"/>
  <c r="I2596" i="15"/>
  <c r="J2596" i="15" s="1"/>
  <c r="K2596" i="15" s="1"/>
  <c r="I2574" i="15"/>
  <c r="J2574" i="15" s="1"/>
  <c r="K2574" i="15" s="1"/>
  <c r="I2551" i="15"/>
  <c r="J2551" i="15" s="1"/>
  <c r="K2551" i="15" s="1"/>
  <c r="I2532" i="15"/>
  <c r="J2532" i="15" s="1"/>
  <c r="K2532" i="15" s="1"/>
  <c r="I2510" i="15"/>
  <c r="J2510" i="15" s="1"/>
  <c r="K2510" i="15" s="1"/>
  <c r="I2487" i="15"/>
  <c r="J2487" i="15" s="1"/>
  <c r="K2487" i="15" s="1"/>
  <c r="I2468" i="15"/>
  <c r="J2468" i="15" s="1"/>
  <c r="K2468" i="15" s="1"/>
  <c r="I2446" i="15"/>
  <c r="J2446" i="15" s="1"/>
  <c r="K2446" i="15" s="1"/>
  <c r="I2423" i="15"/>
  <c r="J2423" i="15" s="1"/>
  <c r="K2423" i="15" s="1"/>
  <c r="I2404" i="15"/>
  <c r="J2404" i="15" s="1"/>
  <c r="K2404" i="15" s="1"/>
  <c r="I2382" i="15"/>
  <c r="J2382" i="15" s="1"/>
  <c r="K2382" i="15" s="1"/>
  <c r="I2359" i="15"/>
  <c r="J2359" i="15" s="1"/>
  <c r="K2359" i="15" s="1"/>
  <c r="I2347" i="15"/>
  <c r="J2347" i="15" s="1"/>
  <c r="K2347" i="15" s="1"/>
  <c r="I2333" i="15"/>
  <c r="J2333" i="15" s="1"/>
  <c r="K2333" i="15" s="1"/>
  <c r="I2319" i="15"/>
  <c r="J2319" i="15" s="1"/>
  <c r="K2319" i="15" s="1"/>
  <c r="I2307" i="15"/>
  <c r="J2307" i="15" s="1"/>
  <c r="K2307" i="15" s="1"/>
  <c r="I2279" i="15"/>
  <c r="J2279" i="15" s="1"/>
  <c r="K2279" i="15" s="1"/>
  <c r="I2268" i="15"/>
  <c r="J2268" i="15" s="1"/>
  <c r="K2268" i="15" s="1"/>
  <c r="I2254" i="15"/>
  <c r="J2254" i="15" s="1"/>
  <c r="K2254" i="15" s="1"/>
  <c r="I2243" i="15"/>
  <c r="J2243" i="15" s="1"/>
  <c r="K2243" i="15" s="1"/>
  <c r="I2229" i="15"/>
  <c r="J2229" i="15" s="1"/>
  <c r="K2229" i="15" s="1"/>
  <c r="I2215" i="15"/>
  <c r="J2215" i="15" s="1"/>
  <c r="K2215" i="15" s="1"/>
  <c r="I2204" i="15"/>
  <c r="J2204" i="15" s="1"/>
  <c r="K2204" i="15" s="1"/>
  <c r="I2190" i="15"/>
  <c r="J2190" i="15" s="1"/>
  <c r="K2190" i="15" s="1"/>
  <c r="I2179" i="15"/>
  <c r="J2179" i="15" s="1"/>
  <c r="K2179" i="15" s="1"/>
  <c r="I2151" i="15"/>
  <c r="J2151" i="15" s="1"/>
  <c r="K2151" i="15" s="1"/>
  <c r="I2140" i="15"/>
  <c r="J2140" i="15" s="1"/>
  <c r="K2140" i="15" s="1"/>
  <c r="I2126" i="15"/>
  <c r="J2126" i="15" s="1"/>
  <c r="K2126" i="15" s="1"/>
  <c r="I2115" i="15"/>
  <c r="J2115" i="15" s="1"/>
  <c r="K2115" i="15" s="1"/>
  <c r="I2101" i="15"/>
  <c r="J2101" i="15" s="1"/>
  <c r="K2101" i="15" s="1"/>
  <c r="I2087" i="15"/>
  <c r="J2087" i="15" s="1"/>
  <c r="K2087" i="15" s="1"/>
  <c r="I2076" i="15"/>
  <c r="J2076" i="15" s="1"/>
  <c r="K2076" i="15" s="1"/>
  <c r="I2062" i="15"/>
  <c r="J2062" i="15" s="1"/>
  <c r="K2062" i="15" s="1"/>
  <c r="I2051" i="15"/>
  <c r="J2051" i="15" s="1"/>
  <c r="K2051" i="15" s="1"/>
  <c r="I2023" i="15"/>
  <c r="J2023" i="15" s="1"/>
  <c r="K2023" i="15" s="1"/>
  <c r="I2012" i="15"/>
  <c r="J2012" i="15" s="1"/>
  <c r="K2012" i="15" s="1"/>
  <c r="I1998" i="15"/>
  <c r="J1998" i="15" s="1"/>
  <c r="K1998" i="15" s="1"/>
  <c r="I1987" i="15"/>
  <c r="J1987" i="15" s="1"/>
  <c r="K1987" i="15" s="1"/>
  <c r="I1959" i="15"/>
  <c r="J1959" i="15" s="1"/>
  <c r="K1959" i="15" s="1"/>
  <c r="I1948" i="15"/>
  <c r="J1948" i="15" s="1"/>
  <c r="K1948" i="15" s="1"/>
  <c r="I1923" i="15"/>
  <c r="J1923" i="15" s="1"/>
  <c r="K1923" i="15" s="1"/>
  <c r="I1909" i="15"/>
  <c r="J1909" i="15" s="1"/>
  <c r="K1909" i="15" s="1"/>
  <c r="I1884" i="15"/>
  <c r="J1884" i="15" s="1"/>
  <c r="K1884" i="15" s="1"/>
  <c r="I1870" i="15"/>
  <c r="J1870" i="15" s="1"/>
  <c r="K1870" i="15" s="1"/>
  <c r="I1859" i="15"/>
  <c r="J1859" i="15" s="1"/>
  <c r="K1859" i="15" s="1"/>
  <c r="I1845" i="15"/>
  <c r="J1845" i="15" s="1"/>
  <c r="K1845" i="15" s="1"/>
  <c r="I1831" i="15"/>
  <c r="J1831" i="15" s="1"/>
  <c r="K1831" i="15" s="1"/>
  <c r="I1820" i="15"/>
  <c r="J1820" i="15" s="1"/>
  <c r="K1820" i="15" s="1"/>
  <c r="I1806" i="15"/>
  <c r="J1806" i="15" s="1"/>
  <c r="K1806" i="15" s="1"/>
  <c r="I1795" i="15"/>
  <c r="J1795" i="15" s="1"/>
  <c r="K1795" i="15" s="1"/>
  <c r="I1767" i="15"/>
  <c r="J1767" i="15" s="1"/>
  <c r="K1767" i="15" s="1"/>
  <c r="I1756" i="15"/>
  <c r="J1756" i="15" s="1"/>
  <c r="K1756" i="15" s="1"/>
  <c r="I1742" i="15"/>
  <c r="J1742" i="15" s="1"/>
  <c r="K1742" i="15" s="1"/>
  <c r="I1731" i="15"/>
  <c r="J1731" i="15" s="1"/>
  <c r="K1731" i="15" s="1"/>
  <c r="I1692" i="15"/>
  <c r="J1692" i="15" s="1"/>
  <c r="K1692" i="15" s="1"/>
  <c r="I1678" i="15"/>
  <c r="J1678" i="15" s="1"/>
  <c r="K1678" i="15" s="1"/>
  <c r="I1667" i="15"/>
  <c r="J1667" i="15" s="1"/>
  <c r="K1667" i="15" s="1"/>
  <c r="I1653" i="15"/>
  <c r="J1653" i="15" s="1"/>
  <c r="K1653" i="15" s="1"/>
  <c r="I1639" i="15"/>
  <c r="J1639" i="15" s="1"/>
  <c r="K1639" i="15" s="1"/>
  <c r="I1628" i="15"/>
  <c r="J1628" i="15" s="1"/>
  <c r="K1628" i="15" s="1"/>
  <c r="I1614" i="15"/>
  <c r="J1614" i="15" s="1"/>
  <c r="K1614" i="15" s="1"/>
  <c r="I1603" i="15"/>
  <c r="J1603" i="15" s="1"/>
  <c r="K1603" i="15" s="1"/>
  <c r="I1575" i="15"/>
  <c r="J1575" i="15" s="1"/>
  <c r="K1575" i="15" s="1"/>
  <c r="I1564" i="15"/>
  <c r="J1564" i="15" s="1"/>
  <c r="K1564" i="15" s="1"/>
  <c r="I1550" i="15"/>
  <c r="J1550" i="15" s="1"/>
  <c r="K1550" i="15" s="1"/>
  <c r="I1539" i="15"/>
  <c r="J1539" i="15" s="1"/>
  <c r="K1539" i="15" s="1"/>
  <c r="I1525" i="15"/>
  <c r="J1525" i="15" s="1"/>
  <c r="K1525" i="15" s="1"/>
  <c r="I941" i="15"/>
  <c r="J941" i="15" s="1"/>
  <c r="K941" i="15" s="1"/>
  <c r="I2828" i="15"/>
  <c r="J2828" i="15" s="1"/>
  <c r="K2828" i="15" s="1"/>
  <c r="I2783" i="15"/>
  <c r="J2783" i="15" s="1"/>
  <c r="K2783" i="15" s="1"/>
  <c r="I2764" i="15"/>
  <c r="J2764" i="15" s="1"/>
  <c r="K2764" i="15" s="1"/>
  <c r="I2742" i="15"/>
  <c r="J2742" i="15" s="1"/>
  <c r="K2742" i="15" s="1"/>
  <c r="I2719" i="15"/>
  <c r="J2719" i="15" s="1"/>
  <c r="K2719" i="15" s="1"/>
  <c r="I2700" i="15"/>
  <c r="J2700" i="15" s="1"/>
  <c r="K2700" i="15" s="1"/>
  <c r="I2655" i="15"/>
  <c r="J2655" i="15" s="1"/>
  <c r="K2655" i="15" s="1"/>
  <c r="I2636" i="15"/>
  <c r="J2636" i="15" s="1"/>
  <c r="K2636" i="15" s="1"/>
  <c r="I2591" i="15"/>
  <c r="J2591" i="15" s="1"/>
  <c r="K2591" i="15" s="1"/>
  <c r="I2572" i="15"/>
  <c r="J2572" i="15" s="1"/>
  <c r="K2572" i="15" s="1"/>
  <c r="I2527" i="15"/>
  <c r="J2527" i="15" s="1"/>
  <c r="K2527" i="15" s="1"/>
  <c r="I2508" i="15"/>
  <c r="J2508" i="15" s="1"/>
  <c r="K2508" i="15" s="1"/>
  <c r="I2463" i="15"/>
  <c r="J2463" i="15" s="1"/>
  <c r="K2463" i="15" s="1"/>
  <c r="I2444" i="15"/>
  <c r="J2444" i="15" s="1"/>
  <c r="K2444" i="15" s="1"/>
  <c r="I2399" i="15"/>
  <c r="J2399" i="15" s="1"/>
  <c r="K2399" i="15" s="1"/>
  <c r="I2380" i="15"/>
  <c r="J2380" i="15" s="1"/>
  <c r="K2380" i="15" s="1"/>
  <c r="I2358" i="15"/>
  <c r="J2358" i="15" s="1"/>
  <c r="K2358" i="15" s="1"/>
  <c r="I2343" i="15"/>
  <c r="J2343" i="15" s="1"/>
  <c r="K2343" i="15" s="1"/>
  <c r="I2332" i="15"/>
  <c r="J2332" i="15" s="1"/>
  <c r="K2332" i="15" s="1"/>
  <c r="I2318" i="15"/>
  <c r="J2318" i="15" s="1"/>
  <c r="K2318" i="15" s="1"/>
  <c r="I925" i="15"/>
  <c r="J925" i="15" s="1"/>
  <c r="K925" i="15" s="1"/>
  <c r="I909" i="15"/>
  <c r="J909" i="15" s="1"/>
  <c r="K909" i="15" s="1"/>
  <c r="I861" i="15"/>
  <c r="J861" i="15" s="1"/>
  <c r="K861" i="15" s="1"/>
  <c r="I845" i="15"/>
  <c r="J845" i="15" s="1"/>
  <c r="K845" i="15" s="1"/>
  <c r="I829" i="15"/>
  <c r="J829" i="15" s="1"/>
  <c r="K829" i="15" s="1"/>
  <c r="I797" i="15"/>
  <c r="J797" i="15" s="1"/>
  <c r="K797" i="15" s="1"/>
  <c r="I781" i="15"/>
  <c r="J781" i="15" s="1"/>
  <c r="K781" i="15" s="1"/>
  <c r="I766" i="15"/>
  <c r="J766" i="15" s="1"/>
  <c r="K766" i="15" s="1"/>
  <c r="I750" i="15"/>
  <c r="J750" i="15" s="1"/>
  <c r="K750" i="15" s="1"/>
  <c r="I702" i="15"/>
  <c r="J702" i="15" s="1"/>
  <c r="K702" i="15" s="1"/>
  <c r="I671" i="15"/>
  <c r="J671" i="15" s="1"/>
  <c r="K671" i="15" s="1"/>
  <c r="I655" i="15"/>
  <c r="J655" i="15" s="1"/>
  <c r="K655" i="15" s="1"/>
  <c r="I639" i="15"/>
  <c r="J639" i="15" s="1"/>
  <c r="K639" i="15" s="1"/>
  <c r="I628" i="15"/>
  <c r="J628" i="15" s="1"/>
  <c r="K628" i="15" s="1"/>
  <c r="I596" i="15"/>
  <c r="J596" i="15" s="1"/>
  <c r="K596" i="15" s="1"/>
  <c r="I581" i="15"/>
  <c r="J581" i="15" s="1"/>
  <c r="K581" i="15" s="1"/>
  <c r="I566" i="15"/>
  <c r="J566" i="15" s="1"/>
  <c r="K566" i="15" s="1"/>
  <c r="I537" i="15"/>
  <c r="J537" i="15" s="1"/>
  <c r="K537" i="15" s="1"/>
  <c r="I463" i="15"/>
  <c r="J463" i="15" s="1"/>
  <c r="K463" i="15" s="1"/>
  <c r="I447" i="15"/>
  <c r="J447" i="15" s="1"/>
  <c r="K447" i="15" s="1"/>
  <c r="I420" i="15"/>
  <c r="J420" i="15" s="1"/>
  <c r="K420" i="15" s="1"/>
  <c r="I388" i="15"/>
  <c r="J388" i="15" s="1"/>
  <c r="K388" i="15" s="1"/>
  <c r="I311" i="15"/>
  <c r="J311" i="15" s="1"/>
  <c r="K311" i="15" s="1"/>
  <c r="I297" i="15"/>
  <c r="J297" i="15" s="1"/>
  <c r="K297" i="15" s="1"/>
  <c r="I284" i="15"/>
  <c r="J284" i="15" s="1"/>
  <c r="K284" i="15" s="1"/>
  <c r="I269" i="15"/>
  <c r="J269" i="15" s="1"/>
  <c r="K269" i="15" s="1"/>
  <c r="I254" i="15"/>
  <c r="J254" i="15" s="1"/>
  <c r="K254" i="15" s="1"/>
  <c r="I196" i="15"/>
  <c r="J196" i="15" s="1"/>
  <c r="K196" i="15" s="1"/>
  <c r="I166" i="15"/>
  <c r="J166" i="15" s="1"/>
  <c r="K166" i="15" s="1"/>
  <c r="I153" i="15"/>
  <c r="J153" i="15" s="1"/>
  <c r="K153" i="15" s="1"/>
  <c r="I94" i="15"/>
  <c r="J94" i="15" s="1"/>
  <c r="K94" i="15" s="1"/>
  <c r="I52" i="15"/>
  <c r="J52" i="15" s="1"/>
  <c r="K52" i="15" s="1"/>
  <c r="I2799" i="15"/>
  <c r="J2799" i="15" s="1"/>
  <c r="K2799" i="15" s="1"/>
  <c r="I2780" i="15"/>
  <c r="J2780" i="15" s="1"/>
  <c r="K2780" i="15" s="1"/>
  <c r="I2758" i="15"/>
  <c r="J2758" i="15" s="1"/>
  <c r="K2758" i="15" s="1"/>
  <c r="I2735" i="15"/>
  <c r="J2735" i="15" s="1"/>
  <c r="K2735" i="15" s="1"/>
  <c r="I2716" i="15"/>
  <c r="J2716" i="15" s="1"/>
  <c r="K2716" i="15" s="1"/>
  <c r="I2671" i="15"/>
  <c r="J2671" i="15" s="1"/>
  <c r="K2671" i="15" s="1"/>
  <c r="I2652" i="15"/>
  <c r="J2652" i="15" s="1"/>
  <c r="K2652" i="15" s="1"/>
  <c r="I2630" i="15"/>
  <c r="J2630" i="15" s="1"/>
  <c r="K2630" i="15" s="1"/>
  <c r="I2607" i="15"/>
  <c r="J2607" i="15" s="1"/>
  <c r="K2607" i="15" s="1"/>
  <c r="I2588" i="15"/>
  <c r="J2588" i="15" s="1"/>
  <c r="K2588" i="15" s="1"/>
  <c r="I2543" i="15"/>
  <c r="J2543" i="15" s="1"/>
  <c r="K2543" i="15" s="1"/>
  <c r="I2524" i="15"/>
  <c r="J2524" i="15" s="1"/>
  <c r="K2524" i="15" s="1"/>
  <c r="I2479" i="15"/>
  <c r="J2479" i="15" s="1"/>
  <c r="K2479" i="15" s="1"/>
  <c r="I2460" i="15"/>
  <c r="J2460" i="15" s="1"/>
  <c r="K2460" i="15" s="1"/>
  <c r="I2415" i="15"/>
  <c r="J2415" i="15" s="1"/>
  <c r="K2415" i="15" s="1"/>
  <c r="I2396" i="15"/>
  <c r="J2396" i="15" s="1"/>
  <c r="K2396" i="15" s="1"/>
  <c r="I2374" i="15"/>
  <c r="J2374" i="15" s="1"/>
  <c r="K2374" i="15" s="1"/>
  <c r="I2355" i="15"/>
  <c r="J2355" i="15" s="1"/>
  <c r="K2355" i="15" s="1"/>
  <c r="I2827" i="15"/>
  <c r="J2827" i="15" s="1"/>
  <c r="K2827" i="15" s="1"/>
  <c r="I2819" i="15"/>
  <c r="J2819" i="15" s="1"/>
  <c r="K2819" i="15" s="1"/>
  <c r="I2811" i="15"/>
  <c r="J2811" i="15" s="1"/>
  <c r="K2811" i="15" s="1"/>
  <c r="I2803" i="15"/>
  <c r="J2803" i="15" s="1"/>
  <c r="K2803" i="15" s="1"/>
  <c r="I2795" i="15"/>
  <c r="J2795" i="15" s="1"/>
  <c r="K2795" i="15" s="1"/>
  <c r="I2787" i="15"/>
  <c r="J2787" i="15" s="1"/>
  <c r="K2787" i="15" s="1"/>
  <c r="I2779" i="15"/>
  <c r="J2779" i="15" s="1"/>
  <c r="K2779" i="15" s="1"/>
  <c r="I2771" i="15"/>
  <c r="J2771" i="15" s="1"/>
  <c r="K2771" i="15" s="1"/>
  <c r="I2763" i="15"/>
  <c r="J2763" i="15" s="1"/>
  <c r="K2763" i="15" s="1"/>
  <c r="I2755" i="15"/>
  <c r="J2755" i="15" s="1"/>
  <c r="K2755" i="15" s="1"/>
  <c r="I2747" i="15"/>
  <c r="J2747" i="15" s="1"/>
  <c r="K2747" i="15" s="1"/>
  <c r="I2739" i="15"/>
  <c r="J2739" i="15" s="1"/>
  <c r="K2739" i="15" s="1"/>
  <c r="I2731" i="15"/>
  <c r="J2731" i="15" s="1"/>
  <c r="K2731" i="15" s="1"/>
  <c r="I2723" i="15"/>
  <c r="J2723" i="15" s="1"/>
  <c r="K2723" i="15" s="1"/>
  <c r="I2715" i="15"/>
  <c r="J2715" i="15" s="1"/>
  <c r="K2715" i="15" s="1"/>
  <c r="I2707" i="15"/>
  <c r="J2707" i="15" s="1"/>
  <c r="K2707" i="15" s="1"/>
  <c r="I2699" i="15"/>
  <c r="J2699" i="15" s="1"/>
  <c r="K2699" i="15" s="1"/>
  <c r="I2691" i="15"/>
  <c r="J2691" i="15" s="1"/>
  <c r="K2691" i="15" s="1"/>
  <c r="I2683" i="15"/>
  <c r="J2683" i="15" s="1"/>
  <c r="K2683" i="15" s="1"/>
  <c r="I2675" i="15"/>
  <c r="J2675" i="15" s="1"/>
  <c r="K2675" i="15" s="1"/>
  <c r="I2667" i="15"/>
  <c r="J2667" i="15" s="1"/>
  <c r="K2667" i="15" s="1"/>
  <c r="I2659" i="15"/>
  <c r="J2659" i="15" s="1"/>
  <c r="K2659" i="15" s="1"/>
  <c r="I2651" i="15"/>
  <c r="J2651" i="15" s="1"/>
  <c r="K2651" i="15" s="1"/>
  <c r="I2643" i="15"/>
  <c r="J2643" i="15" s="1"/>
  <c r="K2643" i="15" s="1"/>
  <c r="I2635" i="15"/>
  <c r="J2635" i="15" s="1"/>
  <c r="K2635" i="15" s="1"/>
  <c r="I2627" i="15"/>
  <c r="J2627" i="15" s="1"/>
  <c r="K2627" i="15" s="1"/>
  <c r="I2619" i="15"/>
  <c r="J2619" i="15" s="1"/>
  <c r="K2619" i="15" s="1"/>
  <c r="I2611" i="15"/>
  <c r="J2611" i="15" s="1"/>
  <c r="K2611" i="15" s="1"/>
  <c r="I2603" i="15"/>
  <c r="J2603" i="15" s="1"/>
  <c r="K2603" i="15" s="1"/>
  <c r="I2315" i="15"/>
  <c r="J2315" i="15" s="1"/>
  <c r="K2315" i="15" s="1"/>
  <c r="I2815" i="15"/>
  <c r="J2815" i="15" s="1"/>
  <c r="K2815" i="15" s="1"/>
  <c r="I2796" i="15"/>
  <c r="J2796" i="15" s="1"/>
  <c r="K2796" i="15" s="1"/>
  <c r="I2751" i="15"/>
  <c r="J2751" i="15" s="1"/>
  <c r="K2751" i="15" s="1"/>
  <c r="I2732" i="15"/>
  <c r="J2732" i="15" s="1"/>
  <c r="K2732" i="15" s="1"/>
  <c r="I2710" i="15"/>
  <c r="J2710" i="15" s="1"/>
  <c r="K2710" i="15" s="1"/>
  <c r="I2687" i="15"/>
  <c r="J2687" i="15" s="1"/>
  <c r="K2687" i="15" s="1"/>
  <c r="I2668" i="15"/>
  <c r="J2668" i="15" s="1"/>
  <c r="K2668" i="15" s="1"/>
  <c r="I2646" i="15"/>
  <c r="J2646" i="15" s="1"/>
  <c r="K2646" i="15" s="1"/>
  <c r="I2623" i="15"/>
  <c r="J2623" i="15" s="1"/>
  <c r="K2623" i="15" s="1"/>
  <c r="I2604" i="15"/>
  <c r="J2604" i="15" s="1"/>
  <c r="K2604" i="15" s="1"/>
  <c r="I2582" i="15"/>
  <c r="J2582" i="15" s="1"/>
  <c r="K2582" i="15" s="1"/>
  <c r="I2559" i="15"/>
  <c r="J2559" i="15" s="1"/>
  <c r="K2559" i="15" s="1"/>
  <c r="I2540" i="15"/>
  <c r="J2540" i="15" s="1"/>
  <c r="K2540" i="15" s="1"/>
  <c r="I2518" i="15"/>
  <c r="J2518" i="15" s="1"/>
  <c r="K2518" i="15" s="1"/>
  <c r="I2495" i="15"/>
  <c r="J2495" i="15" s="1"/>
  <c r="K2495" i="15" s="1"/>
  <c r="I2476" i="15"/>
  <c r="J2476" i="15" s="1"/>
  <c r="K2476" i="15" s="1"/>
  <c r="I2454" i="15"/>
  <c r="J2454" i="15" s="1"/>
  <c r="K2454" i="15" s="1"/>
  <c r="I2431" i="15"/>
  <c r="J2431" i="15" s="1"/>
  <c r="K2431" i="15" s="1"/>
  <c r="I2412" i="15"/>
  <c r="J2412" i="15" s="1"/>
  <c r="K2412" i="15" s="1"/>
  <c r="I2390" i="15"/>
  <c r="J2390" i="15" s="1"/>
  <c r="K2390" i="15" s="1"/>
  <c r="I2367" i="15"/>
  <c r="J2367" i="15" s="1"/>
  <c r="K2367" i="15" s="1"/>
  <c r="I2350" i="15"/>
  <c r="J2350" i="15" s="1"/>
  <c r="K2350" i="15" s="1"/>
  <c r="I2339" i="15"/>
  <c r="J2339" i="15" s="1"/>
  <c r="K2339" i="15" s="1"/>
  <c r="I2325" i="15"/>
  <c r="J2325" i="15" s="1"/>
  <c r="K2325" i="15" s="1"/>
  <c r="I2310" i="15"/>
  <c r="J2310" i="15" s="1"/>
  <c r="K2310" i="15" s="1"/>
  <c r="I2299" i="15"/>
  <c r="J2299" i="15" s="1"/>
  <c r="K2299" i="15" s="1"/>
  <c r="I2285" i="15"/>
  <c r="J2285" i="15" s="1"/>
  <c r="K2285" i="15" s="1"/>
  <c r="I2271" i="15"/>
  <c r="J2271" i="15" s="1"/>
  <c r="K2271" i="15" s="1"/>
  <c r="I2260" i="15"/>
  <c r="J2260" i="15" s="1"/>
  <c r="K2260" i="15" s="1"/>
  <c r="I2246" i="15"/>
  <c r="J2246" i="15" s="1"/>
  <c r="K2246" i="15" s="1"/>
  <c r="I2235" i="15"/>
  <c r="J2235" i="15" s="1"/>
  <c r="K2235" i="15" s="1"/>
  <c r="I2221" i="15"/>
  <c r="J2221" i="15" s="1"/>
  <c r="K2221" i="15" s="1"/>
  <c r="I2207" i="15"/>
  <c r="J2207" i="15" s="1"/>
  <c r="K2207" i="15" s="1"/>
  <c r="I2196" i="15"/>
  <c r="J2196" i="15" s="1"/>
  <c r="K2196" i="15" s="1"/>
  <c r="I2182" i="15"/>
  <c r="J2182" i="15" s="1"/>
  <c r="K2182" i="15" s="1"/>
  <c r="I2171" i="15"/>
  <c r="J2171" i="15" s="1"/>
  <c r="K2171" i="15" s="1"/>
  <c r="I2157" i="15"/>
  <c r="J2157" i="15" s="1"/>
  <c r="K2157" i="15" s="1"/>
  <c r="I2143" i="15"/>
  <c r="J2143" i="15" s="1"/>
  <c r="K2143" i="15" s="1"/>
  <c r="I2132" i="15"/>
  <c r="J2132" i="15" s="1"/>
  <c r="K2132" i="15" s="1"/>
  <c r="I2118" i="15"/>
  <c r="J2118" i="15" s="1"/>
  <c r="K2118" i="15" s="1"/>
  <c r="I2107" i="15"/>
  <c r="J2107" i="15" s="1"/>
  <c r="K2107" i="15" s="1"/>
  <c r="I2093" i="15"/>
  <c r="J2093" i="15" s="1"/>
  <c r="K2093" i="15" s="1"/>
  <c r="I2079" i="15"/>
  <c r="J2079" i="15" s="1"/>
  <c r="K2079" i="15" s="1"/>
  <c r="I2068" i="15"/>
  <c r="J2068" i="15" s="1"/>
  <c r="K2068" i="15" s="1"/>
  <c r="I2054" i="15"/>
  <c r="J2054" i="15" s="1"/>
  <c r="K2054" i="15" s="1"/>
  <c r="I2043" i="15"/>
  <c r="J2043" i="15" s="1"/>
  <c r="K2043" i="15" s="1"/>
  <c r="I2029" i="15"/>
  <c r="J2029" i="15" s="1"/>
  <c r="K2029" i="15" s="1"/>
  <c r="I2015" i="15"/>
  <c r="J2015" i="15" s="1"/>
  <c r="K2015" i="15" s="1"/>
  <c r="I2004" i="15"/>
  <c r="J2004" i="15" s="1"/>
  <c r="K2004" i="15" s="1"/>
  <c r="I1990" i="15"/>
  <c r="J1990" i="15" s="1"/>
  <c r="K1990" i="15" s="1"/>
  <c r="I1979" i="15"/>
  <c r="J1979" i="15" s="1"/>
  <c r="K1979" i="15" s="1"/>
  <c r="I1965" i="15"/>
  <c r="J1965" i="15" s="1"/>
  <c r="K1965" i="15" s="1"/>
  <c r="I1951" i="15"/>
  <c r="J1951" i="15" s="1"/>
  <c r="K1951" i="15" s="1"/>
  <c r="I1940" i="15"/>
  <c r="J1940" i="15" s="1"/>
  <c r="K1940" i="15" s="1"/>
  <c r="I1926" i="15"/>
  <c r="J1926" i="15" s="1"/>
  <c r="K1926" i="15" s="1"/>
  <c r="I1915" i="15"/>
  <c r="J1915" i="15" s="1"/>
  <c r="K1915" i="15" s="1"/>
  <c r="I1901" i="15"/>
  <c r="J1901" i="15" s="1"/>
  <c r="K1901" i="15" s="1"/>
  <c r="I1887" i="15"/>
  <c r="J1887" i="15" s="1"/>
  <c r="K1887" i="15" s="1"/>
  <c r="I1876" i="15"/>
  <c r="J1876" i="15" s="1"/>
  <c r="K1876" i="15" s="1"/>
  <c r="I1862" i="15"/>
  <c r="J1862" i="15" s="1"/>
  <c r="K1862" i="15" s="1"/>
  <c r="I1851" i="15"/>
  <c r="J1851" i="15" s="1"/>
  <c r="K1851" i="15" s="1"/>
  <c r="I1837" i="15"/>
  <c r="J1837" i="15" s="1"/>
  <c r="K1837" i="15" s="1"/>
  <c r="I1823" i="15"/>
  <c r="J1823" i="15" s="1"/>
  <c r="K1823" i="15" s="1"/>
  <c r="I1812" i="15"/>
  <c r="J1812" i="15" s="1"/>
  <c r="K1812" i="15" s="1"/>
  <c r="I1798" i="15"/>
  <c r="J1798" i="15" s="1"/>
  <c r="K1798" i="15" s="1"/>
  <c r="I1787" i="15"/>
  <c r="J1787" i="15" s="1"/>
  <c r="K1787" i="15" s="1"/>
  <c r="I1773" i="15"/>
  <c r="J1773" i="15" s="1"/>
  <c r="K1773" i="15" s="1"/>
  <c r="I1748" i="15"/>
  <c r="J1748" i="15" s="1"/>
  <c r="K1748" i="15" s="1"/>
  <c r="I1734" i="15"/>
  <c r="J1734" i="15" s="1"/>
  <c r="K1734" i="15" s="1"/>
  <c r="I1723" i="15"/>
  <c r="J1723" i="15" s="1"/>
  <c r="K1723" i="15" s="1"/>
  <c r="I1709" i="15"/>
  <c r="J1709" i="15" s="1"/>
  <c r="K1709" i="15" s="1"/>
  <c r="I1695" i="15"/>
  <c r="J1695" i="15" s="1"/>
  <c r="K1695" i="15" s="1"/>
  <c r="I1684" i="15"/>
  <c r="J1684" i="15" s="1"/>
  <c r="K1684" i="15" s="1"/>
  <c r="I1670" i="15"/>
  <c r="J1670" i="15" s="1"/>
  <c r="K1670" i="15" s="1"/>
  <c r="I1659" i="15"/>
  <c r="J1659" i="15" s="1"/>
  <c r="K1659" i="15" s="1"/>
  <c r="I1645" i="15"/>
  <c r="J1645" i="15" s="1"/>
  <c r="K1645" i="15" s="1"/>
  <c r="I1631" i="15"/>
  <c r="J1631" i="15" s="1"/>
  <c r="K1631" i="15" s="1"/>
  <c r="I1620" i="15"/>
  <c r="J1620" i="15" s="1"/>
  <c r="K1620" i="15" s="1"/>
  <c r="I1606" i="15"/>
  <c r="J1606" i="15" s="1"/>
  <c r="K1606" i="15" s="1"/>
  <c r="I1595" i="15"/>
  <c r="J1595" i="15" s="1"/>
  <c r="K1595" i="15" s="1"/>
  <c r="I1581" i="15"/>
  <c r="J1581" i="15" s="1"/>
  <c r="K1581" i="15" s="1"/>
  <c r="I1567" i="15"/>
  <c r="J1567" i="15" s="1"/>
  <c r="K1567" i="15" s="1"/>
  <c r="I1556" i="15"/>
  <c r="J1556" i="15" s="1"/>
  <c r="K1556" i="15" s="1"/>
  <c r="I1542" i="15"/>
  <c r="J1542" i="15" s="1"/>
  <c r="K1542" i="15" s="1"/>
  <c r="I1531" i="15"/>
  <c r="J1531" i="15" s="1"/>
  <c r="K1531" i="15" s="1"/>
  <c r="I1517" i="15"/>
  <c r="J1517" i="15" s="1"/>
  <c r="K1517" i="15" s="1"/>
  <c r="I1503" i="15"/>
  <c r="J1503" i="15" s="1"/>
  <c r="K1503" i="15" s="1"/>
  <c r="I1492" i="15"/>
  <c r="J1492" i="15" s="1"/>
  <c r="K1492" i="15" s="1"/>
  <c r="I1478" i="15"/>
  <c r="J1478" i="15" s="1"/>
  <c r="K1478" i="15" s="1"/>
  <c r="I1467" i="15"/>
  <c r="J1467" i="15" s="1"/>
  <c r="K1467" i="15" s="1"/>
  <c r="I1453" i="15"/>
  <c r="J1453" i="15" s="1"/>
  <c r="K1453" i="15" s="1"/>
  <c r="I1439" i="15"/>
  <c r="J1439" i="15" s="1"/>
  <c r="K1439" i="15" s="1"/>
  <c r="I1428" i="15"/>
  <c r="J1428" i="15" s="1"/>
  <c r="K1428" i="15" s="1"/>
  <c r="I1414" i="15"/>
  <c r="J1414" i="15" s="1"/>
  <c r="K1414" i="15" s="1"/>
  <c r="I1403" i="15"/>
  <c r="J1403" i="15" s="1"/>
  <c r="K1403" i="15" s="1"/>
  <c r="I1389" i="15"/>
  <c r="J1389" i="15" s="1"/>
  <c r="K1389" i="15" s="1"/>
  <c r="I1375" i="15"/>
  <c r="J1375" i="15" s="1"/>
  <c r="K1375" i="15" s="1"/>
  <c r="I1364" i="15"/>
  <c r="J1364" i="15" s="1"/>
  <c r="K1364" i="15" s="1"/>
  <c r="I1348" i="15"/>
  <c r="J1348" i="15" s="1"/>
  <c r="K1348" i="15" s="1"/>
  <c r="I1332" i="15"/>
  <c r="J1332" i="15" s="1"/>
  <c r="K1332" i="15" s="1"/>
  <c r="I1316" i="15"/>
  <c r="J1316" i="15" s="1"/>
  <c r="K1316" i="15" s="1"/>
  <c r="I1300" i="15"/>
  <c r="J1300" i="15" s="1"/>
  <c r="K1300" i="15" s="1"/>
  <c r="I1284" i="15"/>
  <c r="J1284" i="15" s="1"/>
  <c r="K1284" i="15" s="1"/>
  <c r="I1268" i="15"/>
  <c r="J1268" i="15" s="1"/>
  <c r="K1268" i="15" s="1"/>
  <c r="I1252" i="15"/>
  <c r="J1252" i="15" s="1"/>
  <c r="K1252" i="15" s="1"/>
  <c r="I1236" i="15"/>
  <c r="J1236" i="15" s="1"/>
  <c r="K1236" i="15" s="1"/>
  <c r="I1220" i="15"/>
  <c r="J1220" i="15" s="1"/>
  <c r="K1220" i="15" s="1"/>
  <c r="I1204" i="15"/>
  <c r="J1204" i="15" s="1"/>
  <c r="K1204" i="15" s="1"/>
  <c r="I1188" i="15"/>
  <c r="J1188" i="15" s="1"/>
  <c r="K1188" i="15" s="1"/>
  <c r="I1172" i="15"/>
  <c r="J1172" i="15" s="1"/>
  <c r="K1172" i="15" s="1"/>
  <c r="I1156" i="15"/>
  <c r="J1156" i="15" s="1"/>
  <c r="K1156" i="15" s="1"/>
  <c r="I1140" i="15"/>
  <c r="J1140" i="15" s="1"/>
  <c r="K1140" i="15" s="1"/>
  <c r="I1124" i="15"/>
  <c r="J1124" i="15" s="1"/>
  <c r="K1124" i="15" s="1"/>
  <c r="I1109" i="15"/>
  <c r="J1109" i="15" s="1"/>
  <c r="K1109" i="15" s="1"/>
  <c r="I1093" i="15"/>
  <c r="J1093" i="15" s="1"/>
  <c r="K1093" i="15" s="1"/>
  <c r="I1077" i="15"/>
  <c r="J1077" i="15" s="1"/>
  <c r="K1077" i="15" s="1"/>
  <c r="I1061" i="15"/>
  <c r="J1061" i="15" s="1"/>
  <c r="K1061" i="15" s="1"/>
  <c r="I1045" i="15"/>
  <c r="J1045" i="15" s="1"/>
  <c r="K1045" i="15" s="1"/>
  <c r="I1029" i="15"/>
  <c r="J1029" i="15" s="1"/>
  <c r="K1029" i="15" s="1"/>
  <c r="I1013" i="15"/>
  <c r="J1013" i="15" s="1"/>
  <c r="K1013" i="15" s="1"/>
  <c r="I997" i="15"/>
  <c r="J997" i="15" s="1"/>
  <c r="K997" i="15" s="1"/>
  <c r="I982" i="15"/>
  <c r="J982" i="15" s="1"/>
  <c r="K982" i="15" s="1"/>
  <c r="I966" i="15"/>
  <c r="J966" i="15" s="1"/>
  <c r="K966" i="15" s="1"/>
  <c r="I950" i="15"/>
  <c r="J950" i="15" s="1"/>
  <c r="K950" i="15" s="1"/>
  <c r="I934" i="15"/>
  <c r="J934" i="15" s="1"/>
  <c r="K934" i="15" s="1"/>
  <c r="I918" i="15"/>
  <c r="J918" i="15" s="1"/>
  <c r="K918" i="15" s="1"/>
  <c r="I902" i="15"/>
  <c r="J902" i="15" s="1"/>
  <c r="K902" i="15" s="1"/>
  <c r="I886" i="15"/>
  <c r="J886" i="15" s="1"/>
  <c r="K886" i="15" s="1"/>
  <c r="I870" i="15"/>
  <c r="J870" i="15" s="1"/>
  <c r="K870" i="15" s="1"/>
  <c r="I854" i="15"/>
  <c r="J854" i="15" s="1"/>
  <c r="K854" i="15" s="1"/>
  <c r="I838" i="15"/>
  <c r="J838" i="15" s="1"/>
  <c r="K838" i="15" s="1"/>
  <c r="I822" i="15"/>
  <c r="J822" i="15" s="1"/>
  <c r="K822" i="15" s="1"/>
  <c r="I806" i="15"/>
  <c r="J806" i="15" s="1"/>
  <c r="K806" i="15" s="1"/>
  <c r="I790" i="15"/>
  <c r="J790" i="15" s="1"/>
  <c r="K790" i="15" s="1"/>
  <c r="I774" i="15"/>
  <c r="J774" i="15" s="1"/>
  <c r="K774" i="15" s="1"/>
  <c r="I759" i="15"/>
  <c r="J759" i="15" s="1"/>
  <c r="K759" i="15" s="1"/>
  <c r="I743" i="15"/>
  <c r="J743" i="15" s="1"/>
  <c r="K743" i="15" s="1"/>
  <c r="I727" i="15"/>
  <c r="J727" i="15" s="1"/>
  <c r="K727" i="15" s="1"/>
  <c r="I711" i="15"/>
  <c r="J711" i="15" s="1"/>
  <c r="K711" i="15" s="1"/>
  <c r="I695" i="15"/>
  <c r="J695" i="15" s="1"/>
  <c r="K695" i="15" s="1"/>
  <c r="I684" i="15"/>
  <c r="J684" i="15" s="1"/>
  <c r="K684" i="15" s="1"/>
  <c r="I668" i="15"/>
  <c r="J668" i="15" s="1"/>
  <c r="K668" i="15" s="1"/>
  <c r="I652" i="15"/>
  <c r="J652" i="15" s="1"/>
  <c r="K652" i="15" s="1"/>
  <c r="I636" i="15"/>
  <c r="J636" i="15" s="1"/>
  <c r="K636" i="15" s="1"/>
  <c r="I621" i="15"/>
  <c r="J621" i="15" s="1"/>
  <c r="K621" i="15" s="1"/>
  <c r="I605" i="15"/>
  <c r="J605" i="15" s="1"/>
  <c r="K605" i="15" s="1"/>
  <c r="I590" i="15"/>
  <c r="J590" i="15" s="1"/>
  <c r="K590" i="15" s="1"/>
  <c r="I575" i="15"/>
  <c r="J575" i="15" s="1"/>
  <c r="K575" i="15" s="1"/>
  <c r="I559" i="15"/>
  <c r="J559" i="15" s="1"/>
  <c r="K559" i="15" s="1"/>
  <c r="I548" i="15"/>
  <c r="J548" i="15" s="1"/>
  <c r="K548" i="15" s="1"/>
  <c r="I533" i="15"/>
  <c r="J533" i="15" s="1"/>
  <c r="K533" i="15" s="1"/>
  <c r="I517" i="15"/>
  <c r="J517" i="15" s="1"/>
  <c r="K517" i="15" s="1"/>
  <c r="I502" i="15"/>
  <c r="J502" i="15" s="1"/>
  <c r="K502" i="15" s="1"/>
  <c r="I487" i="15"/>
  <c r="J487" i="15" s="1"/>
  <c r="K487" i="15" s="1"/>
  <c r="I473" i="15"/>
  <c r="J473" i="15" s="1"/>
  <c r="K473" i="15" s="1"/>
  <c r="I460" i="15"/>
  <c r="J460" i="15" s="1"/>
  <c r="K460" i="15" s="1"/>
  <c r="I444" i="15"/>
  <c r="J444" i="15" s="1"/>
  <c r="K444" i="15" s="1"/>
  <c r="I429" i="15"/>
  <c r="J429" i="15" s="1"/>
  <c r="K429" i="15" s="1"/>
  <c r="I413" i="15"/>
  <c r="J413" i="15" s="1"/>
  <c r="K413" i="15" s="1"/>
  <c r="I397" i="15"/>
  <c r="J397" i="15" s="1"/>
  <c r="K397" i="15" s="1"/>
  <c r="I381" i="15"/>
  <c r="J381" i="15" s="1"/>
  <c r="K381" i="15" s="1"/>
  <c r="I366" i="15"/>
  <c r="J366" i="15" s="1"/>
  <c r="K366" i="15" s="1"/>
  <c r="I350" i="15"/>
  <c r="J350" i="15" s="1"/>
  <c r="K350" i="15" s="1"/>
  <c r="I335" i="15"/>
  <c r="J335" i="15" s="1"/>
  <c r="K335" i="15" s="1"/>
  <c r="I321" i="15"/>
  <c r="J321" i="15" s="1"/>
  <c r="K321" i="15" s="1"/>
  <c r="I308" i="15"/>
  <c r="J308" i="15" s="1"/>
  <c r="K308" i="15" s="1"/>
  <c r="I293" i="15"/>
  <c r="J293" i="15" s="1"/>
  <c r="K293" i="15" s="1"/>
  <c r="I278" i="15"/>
  <c r="J278" i="15" s="1"/>
  <c r="K278" i="15" s="1"/>
  <c r="I262" i="15"/>
  <c r="J262" i="15" s="1"/>
  <c r="K262" i="15" s="1"/>
  <c r="I247" i="15"/>
  <c r="J247" i="15" s="1"/>
  <c r="K247" i="15" s="1"/>
  <c r="I236" i="15"/>
  <c r="J236" i="15" s="1"/>
  <c r="K236" i="15" s="1"/>
  <c r="I220" i="15"/>
  <c r="J220" i="15" s="1"/>
  <c r="K220" i="15" s="1"/>
  <c r="I205" i="15"/>
  <c r="J205" i="15" s="1"/>
  <c r="K205" i="15" s="1"/>
  <c r="I191" i="15"/>
  <c r="J191" i="15" s="1"/>
  <c r="K191" i="15" s="1"/>
  <c r="I175" i="15"/>
  <c r="J175" i="15" s="1"/>
  <c r="K175" i="15" s="1"/>
  <c r="I161" i="15"/>
  <c r="J161" i="15" s="1"/>
  <c r="K161" i="15" s="1"/>
  <c r="I149" i="15"/>
  <c r="J149" i="15" s="1"/>
  <c r="K149" i="15" s="1"/>
  <c r="I133" i="15"/>
  <c r="J133" i="15" s="1"/>
  <c r="K133" i="15" s="1"/>
  <c r="I118" i="15"/>
  <c r="J118" i="15" s="1"/>
  <c r="K118" i="15" s="1"/>
  <c r="I102" i="15"/>
  <c r="J102" i="15" s="1"/>
  <c r="K102" i="15" s="1"/>
  <c r="I87" i="15"/>
  <c r="J87" i="15" s="1"/>
  <c r="K87" i="15" s="1"/>
  <c r="I76" i="15"/>
  <c r="J76" i="15" s="1"/>
  <c r="K76" i="15" s="1"/>
  <c r="I60" i="15"/>
  <c r="J60" i="15" s="1"/>
  <c r="K60" i="15" s="1"/>
  <c r="I45" i="15"/>
  <c r="J45" i="15" s="1"/>
  <c r="K45" i="15" s="1"/>
  <c r="I31" i="15"/>
  <c r="J31" i="15" s="1"/>
  <c r="K31" i="15" s="1"/>
  <c r="I18" i="15"/>
  <c r="J18" i="15" s="1"/>
  <c r="K18" i="15" s="1"/>
  <c r="I7" i="15"/>
  <c r="J7" i="15" s="1"/>
  <c r="K7" i="15" s="1"/>
  <c r="I2814" i="15"/>
  <c r="J2814" i="15" s="1"/>
  <c r="K2814" i="15" s="1"/>
  <c r="I2791" i="15"/>
  <c r="J2791" i="15" s="1"/>
  <c r="K2791" i="15" s="1"/>
  <c r="I2772" i="15"/>
  <c r="J2772" i="15" s="1"/>
  <c r="K2772" i="15" s="1"/>
  <c r="I2750" i="15"/>
  <c r="J2750" i="15" s="1"/>
  <c r="K2750" i="15" s="1"/>
  <c r="I2727" i="15"/>
  <c r="J2727" i="15" s="1"/>
  <c r="K2727" i="15" s="1"/>
  <c r="I2708" i="15"/>
  <c r="J2708" i="15" s="1"/>
  <c r="K2708" i="15" s="1"/>
  <c r="I2686" i="15"/>
  <c r="J2686" i="15" s="1"/>
  <c r="K2686" i="15" s="1"/>
  <c r="I2663" i="15"/>
  <c r="J2663" i="15" s="1"/>
  <c r="K2663" i="15" s="1"/>
  <c r="I2644" i="15"/>
  <c r="J2644" i="15" s="1"/>
  <c r="K2644" i="15" s="1"/>
  <c r="I2622" i="15"/>
  <c r="J2622" i="15" s="1"/>
  <c r="K2622" i="15" s="1"/>
  <c r="I2599" i="15"/>
  <c r="J2599" i="15" s="1"/>
  <c r="K2599" i="15" s="1"/>
  <c r="I2580" i="15"/>
  <c r="J2580" i="15" s="1"/>
  <c r="K2580" i="15" s="1"/>
  <c r="I2558" i="15"/>
  <c r="J2558" i="15" s="1"/>
  <c r="K2558" i="15" s="1"/>
  <c r="I2535" i="15"/>
  <c r="J2535" i="15" s="1"/>
  <c r="K2535" i="15" s="1"/>
  <c r="I2516" i="15"/>
  <c r="J2516" i="15" s="1"/>
  <c r="K2516" i="15" s="1"/>
  <c r="I2494" i="15"/>
  <c r="J2494" i="15" s="1"/>
  <c r="K2494" i="15" s="1"/>
  <c r="I2471" i="15"/>
  <c r="J2471" i="15" s="1"/>
  <c r="K2471" i="15" s="1"/>
  <c r="I2452" i="15"/>
  <c r="J2452" i="15" s="1"/>
  <c r="K2452" i="15" s="1"/>
  <c r="I2430" i="15"/>
  <c r="J2430" i="15" s="1"/>
  <c r="K2430" i="15" s="1"/>
  <c r="I2407" i="15"/>
  <c r="J2407" i="15" s="1"/>
  <c r="K2407" i="15" s="1"/>
  <c r="I2388" i="15"/>
  <c r="J2388" i="15" s="1"/>
  <c r="K2388" i="15" s="1"/>
  <c r="I2366" i="15"/>
  <c r="J2366" i="15" s="1"/>
  <c r="K2366" i="15" s="1"/>
  <c r="I2349" i="15"/>
  <c r="J2349" i="15" s="1"/>
  <c r="K2349" i="15" s="1"/>
  <c r="I2335" i="15"/>
  <c r="J2335" i="15" s="1"/>
  <c r="K2335" i="15" s="1"/>
  <c r="I2324" i="15"/>
  <c r="J2324" i="15" s="1"/>
  <c r="K2324" i="15" s="1"/>
  <c r="I2309" i="15"/>
  <c r="J2309" i="15" s="1"/>
  <c r="K2309" i="15" s="1"/>
  <c r="I2295" i="15"/>
  <c r="J2295" i="15" s="1"/>
  <c r="K2295" i="15" s="1"/>
  <c r="I2284" i="15"/>
  <c r="J2284" i="15" s="1"/>
  <c r="K2284" i="15" s="1"/>
  <c r="I2270" i="15"/>
  <c r="J2270" i="15" s="1"/>
  <c r="K2270" i="15" s="1"/>
  <c r="I2259" i="15"/>
  <c r="J2259" i="15" s="1"/>
  <c r="K2259" i="15" s="1"/>
  <c r="I2245" i="15"/>
  <c r="J2245" i="15" s="1"/>
  <c r="K2245" i="15" s="1"/>
  <c r="I2231" i="15"/>
  <c r="J2231" i="15" s="1"/>
  <c r="K2231" i="15" s="1"/>
  <c r="I2220" i="15"/>
  <c r="J2220" i="15" s="1"/>
  <c r="K2220" i="15" s="1"/>
  <c r="I2206" i="15"/>
  <c r="J2206" i="15" s="1"/>
  <c r="K2206" i="15" s="1"/>
  <c r="I2195" i="15"/>
  <c r="J2195" i="15" s="1"/>
  <c r="K2195" i="15" s="1"/>
  <c r="I2181" i="15"/>
  <c r="J2181" i="15" s="1"/>
  <c r="K2181" i="15" s="1"/>
  <c r="I2167" i="15"/>
  <c r="J2167" i="15" s="1"/>
  <c r="K2167" i="15" s="1"/>
  <c r="I2156" i="15"/>
  <c r="J2156" i="15" s="1"/>
  <c r="K2156" i="15" s="1"/>
  <c r="I2142" i="15"/>
  <c r="J2142" i="15" s="1"/>
  <c r="K2142" i="15" s="1"/>
  <c r="I2131" i="15"/>
  <c r="J2131" i="15" s="1"/>
  <c r="K2131" i="15" s="1"/>
  <c r="I2117" i="15"/>
  <c r="J2117" i="15" s="1"/>
  <c r="K2117" i="15" s="1"/>
  <c r="I2103" i="15"/>
  <c r="J2103" i="15" s="1"/>
  <c r="K2103" i="15" s="1"/>
  <c r="I2092" i="15"/>
  <c r="J2092" i="15" s="1"/>
  <c r="K2092" i="15" s="1"/>
  <c r="I2078" i="15"/>
  <c r="J2078" i="15" s="1"/>
  <c r="K2078" i="15" s="1"/>
  <c r="I2067" i="15"/>
  <c r="J2067" i="15" s="1"/>
  <c r="K2067" i="15" s="1"/>
  <c r="I2053" i="15"/>
  <c r="J2053" i="15" s="1"/>
  <c r="K2053" i="15" s="1"/>
  <c r="I2039" i="15"/>
  <c r="J2039" i="15" s="1"/>
  <c r="K2039" i="15" s="1"/>
  <c r="I2028" i="15"/>
  <c r="J2028" i="15" s="1"/>
  <c r="K2028" i="15" s="1"/>
  <c r="I2014" i="15"/>
  <c r="J2014" i="15" s="1"/>
  <c r="K2014" i="15" s="1"/>
  <c r="I2003" i="15"/>
  <c r="J2003" i="15" s="1"/>
  <c r="K2003" i="15" s="1"/>
  <c r="I1989" i="15"/>
  <c r="J1989" i="15" s="1"/>
  <c r="K1989" i="15" s="1"/>
  <c r="I1975" i="15"/>
  <c r="J1975" i="15" s="1"/>
  <c r="K1975" i="15" s="1"/>
  <c r="I1964" i="15"/>
  <c r="J1964" i="15" s="1"/>
  <c r="K1964" i="15" s="1"/>
  <c r="I1950" i="15"/>
  <c r="J1950" i="15" s="1"/>
  <c r="K1950" i="15" s="1"/>
  <c r="I1939" i="15"/>
  <c r="J1939" i="15" s="1"/>
  <c r="K1939" i="15" s="1"/>
  <c r="I1925" i="15"/>
  <c r="J1925" i="15" s="1"/>
  <c r="K1925" i="15" s="1"/>
  <c r="I1911" i="15"/>
  <c r="J1911" i="15" s="1"/>
  <c r="K1911" i="15" s="1"/>
  <c r="I1900" i="15"/>
  <c r="J1900" i="15" s="1"/>
  <c r="K1900" i="15" s="1"/>
  <c r="I1886" i="15"/>
  <c r="J1886" i="15" s="1"/>
  <c r="K1886" i="15" s="1"/>
  <c r="I1875" i="15"/>
  <c r="J1875" i="15" s="1"/>
  <c r="K1875" i="15" s="1"/>
  <c r="I1861" i="15"/>
  <c r="J1861" i="15" s="1"/>
  <c r="K1861" i="15" s="1"/>
  <c r="I1847" i="15"/>
  <c r="J1847" i="15" s="1"/>
  <c r="K1847" i="15" s="1"/>
  <c r="I1836" i="15"/>
  <c r="J1836" i="15" s="1"/>
  <c r="K1836" i="15" s="1"/>
  <c r="I1822" i="15"/>
  <c r="J1822" i="15" s="1"/>
  <c r="K1822" i="15" s="1"/>
  <c r="I1811" i="15"/>
  <c r="J1811" i="15" s="1"/>
  <c r="K1811" i="15" s="1"/>
  <c r="I1797" i="15"/>
  <c r="J1797" i="15" s="1"/>
  <c r="K1797" i="15" s="1"/>
  <c r="I1783" i="15"/>
  <c r="J1783" i="15" s="1"/>
  <c r="K1783" i="15" s="1"/>
  <c r="I1772" i="15"/>
  <c r="J1772" i="15" s="1"/>
  <c r="K1772" i="15" s="1"/>
  <c r="I1758" i="15"/>
  <c r="J1758" i="15" s="1"/>
  <c r="K1758" i="15" s="1"/>
  <c r="I1747" i="15"/>
  <c r="J1747" i="15" s="1"/>
  <c r="K1747" i="15" s="1"/>
  <c r="I1733" i="15"/>
  <c r="J1733" i="15" s="1"/>
  <c r="K1733" i="15" s="1"/>
  <c r="I1719" i="15"/>
  <c r="J1719" i="15" s="1"/>
  <c r="K1719" i="15" s="1"/>
  <c r="I1708" i="15"/>
  <c r="J1708" i="15" s="1"/>
  <c r="K1708" i="15" s="1"/>
  <c r="I1694" i="15"/>
  <c r="J1694" i="15" s="1"/>
  <c r="K1694" i="15" s="1"/>
  <c r="I1683" i="15"/>
  <c r="J1683" i="15" s="1"/>
  <c r="K1683" i="15" s="1"/>
  <c r="I1669" i="15"/>
  <c r="J1669" i="15" s="1"/>
  <c r="K1669" i="15" s="1"/>
  <c r="I1655" i="15"/>
  <c r="J1655" i="15" s="1"/>
  <c r="K1655" i="15" s="1"/>
  <c r="I1644" i="15"/>
  <c r="J1644" i="15" s="1"/>
  <c r="K1644" i="15" s="1"/>
  <c r="I1630" i="15"/>
  <c r="J1630" i="15" s="1"/>
  <c r="K1630" i="15" s="1"/>
  <c r="I1619" i="15"/>
  <c r="J1619" i="15" s="1"/>
  <c r="K1619" i="15" s="1"/>
  <c r="I1605" i="15"/>
  <c r="J1605" i="15" s="1"/>
  <c r="K1605" i="15" s="1"/>
  <c r="I1591" i="15"/>
  <c r="J1591" i="15" s="1"/>
  <c r="K1591" i="15" s="1"/>
  <c r="I1580" i="15"/>
  <c r="J1580" i="15" s="1"/>
  <c r="K1580" i="15" s="1"/>
  <c r="I1566" i="15"/>
  <c r="J1566" i="15" s="1"/>
  <c r="K1566" i="15" s="1"/>
  <c r="I1555" i="15"/>
  <c r="J1555" i="15" s="1"/>
  <c r="K1555" i="15" s="1"/>
  <c r="I1541" i="15"/>
  <c r="J1541" i="15" s="1"/>
  <c r="K1541" i="15" s="1"/>
  <c r="I1527" i="15"/>
  <c r="J1527" i="15" s="1"/>
  <c r="K1527" i="15" s="1"/>
  <c r="I1516" i="15"/>
  <c r="J1516" i="15" s="1"/>
  <c r="K1516" i="15" s="1"/>
  <c r="I1502" i="15"/>
  <c r="J1502" i="15" s="1"/>
  <c r="K1502" i="15" s="1"/>
  <c r="I1491" i="15"/>
  <c r="J1491" i="15" s="1"/>
  <c r="K1491" i="15" s="1"/>
  <c r="I1477" i="15"/>
  <c r="J1477" i="15" s="1"/>
  <c r="K1477" i="15" s="1"/>
  <c r="I1463" i="15"/>
  <c r="J1463" i="15" s="1"/>
  <c r="K1463" i="15" s="1"/>
  <c r="I1452" i="15"/>
  <c r="J1452" i="15" s="1"/>
  <c r="K1452" i="15" s="1"/>
  <c r="I1438" i="15"/>
  <c r="J1438" i="15" s="1"/>
  <c r="K1438" i="15" s="1"/>
  <c r="I1427" i="15"/>
  <c r="J1427" i="15" s="1"/>
  <c r="K1427" i="15" s="1"/>
  <c r="I1413" i="15"/>
  <c r="J1413" i="15" s="1"/>
  <c r="K1413" i="15" s="1"/>
  <c r="I1399" i="15"/>
  <c r="J1399" i="15" s="1"/>
  <c r="K1399" i="15" s="1"/>
  <c r="I1388" i="15"/>
  <c r="J1388" i="15" s="1"/>
  <c r="K1388" i="15" s="1"/>
  <c r="I1374" i="15"/>
  <c r="J1374" i="15" s="1"/>
  <c r="K1374" i="15" s="1"/>
  <c r="I1359" i="15"/>
  <c r="J1359" i="15" s="1"/>
  <c r="K1359" i="15" s="1"/>
  <c r="I1343" i="15"/>
  <c r="J1343" i="15" s="1"/>
  <c r="K1343" i="15" s="1"/>
  <c r="I1327" i="15"/>
  <c r="J1327" i="15" s="1"/>
  <c r="K1327" i="15" s="1"/>
  <c r="I1311" i="15"/>
  <c r="J1311" i="15" s="1"/>
  <c r="K1311" i="15" s="1"/>
  <c r="I1295" i="15"/>
  <c r="J1295" i="15" s="1"/>
  <c r="K1295" i="15" s="1"/>
  <c r="I1279" i="15"/>
  <c r="J1279" i="15" s="1"/>
  <c r="K1279" i="15" s="1"/>
  <c r="I1263" i="15"/>
  <c r="J1263" i="15" s="1"/>
  <c r="K1263" i="15" s="1"/>
  <c r="I1247" i="15"/>
  <c r="J1247" i="15" s="1"/>
  <c r="K1247" i="15" s="1"/>
  <c r="I1231" i="15"/>
  <c r="J1231" i="15" s="1"/>
  <c r="K1231" i="15" s="1"/>
  <c r="I1215" i="15"/>
  <c r="J1215" i="15" s="1"/>
  <c r="K1215" i="15" s="1"/>
  <c r="I1199" i="15"/>
  <c r="J1199" i="15" s="1"/>
  <c r="K1199" i="15" s="1"/>
  <c r="I1183" i="15"/>
  <c r="J1183" i="15" s="1"/>
  <c r="K1183" i="15" s="1"/>
  <c r="I1167" i="15"/>
  <c r="J1167" i="15" s="1"/>
  <c r="K1167" i="15" s="1"/>
  <c r="I1151" i="15"/>
  <c r="J1151" i="15" s="1"/>
  <c r="K1151" i="15" s="1"/>
  <c r="I1135" i="15"/>
  <c r="J1135" i="15" s="1"/>
  <c r="K1135" i="15" s="1"/>
  <c r="I1119" i="15"/>
  <c r="J1119" i="15" s="1"/>
  <c r="K1119" i="15" s="1"/>
  <c r="I1108" i="15"/>
  <c r="J1108" i="15" s="1"/>
  <c r="K1108" i="15" s="1"/>
  <c r="I1092" i="15"/>
  <c r="J1092" i="15" s="1"/>
  <c r="K1092" i="15" s="1"/>
  <c r="I1076" i="15"/>
  <c r="J1076" i="15" s="1"/>
  <c r="K1076" i="15" s="1"/>
  <c r="I1060" i="15"/>
  <c r="J1060" i="15" s="1"/>
  <c r="K1060" i="15" s="1"/>
  <c r="I1044" i="15"/>
  <c r="J1044" i="15" s="1"/>
  <c r="K1044" i="15" s="1"/>
  <c r="I1028" i="15"/>
  <c r="J1028" i="15" s="1"/>
  <c r="K1028" i="15" s="1"/>
  <c r="I1012" i="15"/>
  <c r="J1012" i="15" s="1"/>
  <c r="K1012" i="15" s="1"/>
  <c r="I996" i="15"/>
  <c r="J996" i="15" s="1"/>
  <c r="K996" i="15" s="1"/>
  <c r="I981" i="15"/>
  <c r="J981" i="15" s="1"/>
  <c r="K981" i="15" s="1"/>
  <c r="I965" i="15"/>
  <c r="J965" i="15" s="1"/>
  <c r="K965" i="15" s="1"/>
  <c r="I949" i="15"/>
  <c r="J949" i="15" s="1"/>
  <c r="K949" i="15" s="1"/>
  <c r="I933" i="15"/>
  <c r="J933" i="15" s="1"/>
  <c r="K933" i="15" s="1"/>
  <c r="I917" i="15"/>
  <c r="J917" i="15" s="1"/>
  <c r="K917" i="15" s="1"/>
  <c r="I901" i="15"/>
  <c r="J901" i="15" s="1"/>
  <c r="K901" i="15" s="1"/>
  <c r="I885" i="15"/>
  <c r="J885" i="15" s="1"/>
  <c r="K885" i="15" s="1"/>
  <c r="I869" i="15"/>
  <c r="J869" i="15" s="1"/>
  <c r="K869" i="15" s="1"/>
  <c r="I853" i="15"/>
  <c r="J853" i="15" s="1"/>
  <c r="K853" i="15" s="1"/>
  <c r="I837" i="15"/>
  <c r="J837" i="15" s="1"/>
  <c r="K837" i="15" s="1"/>
  <c r="I1288" i="15"/>
  <c r="J1288" i="15" s="1"/>
  <c r="K1288" i="15" s="1"/>
  <c r="I1280" i="15"/>
  <c r="J1280" i="15" s="1"/>
  <c r="K1280" i="15" s="1"/>
  <c r="I1272" i="15"/>
  <c r="J1272" i="15" s="1"/>
  <c r="K1272" i="15" s="1"/>
  <c r="I1264" i="15"/>
  <c r="J1264" i="15" s="1"/>
  <c r="K1264" i="15" s="1"/>
  <c r="I1256" i="15"/>
  <c r="J1256" i="15" s="1"/>
  <c r="K1256" i="15" s="1"/>
  <c r="I1248" i="15"/>
  <c r="J1248" i="15" s="1"/>
  <c r="K1248" i="15" s="1"/>
  <c r="I1240" i="15"/>
  <c r="J1240" i="15" s="1"/>
  <c r="K1240" i="15" s="1"/>
  <c r="I1232" i="15"/>
  <c r="J1232" i="15" s="1"/>
  <c r="K1232" i="15" s="1"/>
  <c r="I1224" i="15"/>
  <c r="J1224" i="15" s="1"/>
  <c r="K1224" i="15" s="1"/>
  <c r="I1216" i="15"/>
  <c r="J1216" i="15" s="1"/>
  <c r="K1216" i="15" s="1"/>
  <c r="I1208" i="15"/>
  <c r="J1208" i="15" s="1"/>
  <c r="K1208" i="15" s="1"/>
  <c r="I1200" i="15"/>
  <c r="J1200" i="15" s="1"/>
  <c r="K1200" i="15" s="1"/>
  <c r="I1192" i="15"/>
  <c r="J1192" i="15" s="1"/>
  <c r="K1192" i="15" s="1"/>
  <c r="I1184" i="15"/>
  <c r="J1184" i="15" s="1"/>
  <c r="K1184" i="15" s="1"/>
  <c r="I1176" i="15"/>
  <c r="J1176" i="15" s="1"/>
  <c r="K1176" i="15" s="1"/>
  <c r="I1168" i="15"/>
  <c r="J1168" i="15" s="1"/>
  <c r="K1168" i="15" s="1"/>
  <c r="I1160" i="15"/>
  <c r="J1160" i="15" s="1"/>
  <c r="K1160" i="15" s="1"/>
  <c r="I1152" i="15"/>
  <c r="J1152" i="15" s="1"/>
  <c r="K1152" i="15" s="1"/>
  <c r="I1144" i="15"/>
  <c r="J1144" i="15" s="1"/>
  <c r="K1144" i="15" s="1"/>
  <c r="I1136" i="15"/>
  <c r="J1136" i="15" s="1"/>
  <c r="K1136" i="15" s="1"/>
  <c r="I1128" i="15"/>
  <c r="J1128" i="15" s="1"/>
  <c r="K1128" i="15" s="1"/>
  <c r="I1120" i="15"/>
  <c r="J1120" i="15" s="1"/>
  <c r="K1120" i="15" s="1"/>
  <c r="I1112" i="15"/>
  <c r="J1112" i="15" s="1"/>
  <c r="K1112" i="15" s="1"/>
  <c r="I1104" i="15"/>
  <c r="J1104" i="15" s="1"/>
  <c r="K1104" i="15" s="1"/>
  <c r="I1096" i="15"/>
  <c r="J1096" i="15" s="1"/>
  <c r="K1096" i="15" s="1"/>
  <c r="I1088" i="15"/>
  <c r="J1088" i="15" s="1"/>
  <c r="K1088" i="15" s="1"/>
  <c r="I1080" i="15"/>
  <c r="J1080" i="15" s="1"/>
  <c r="K1080" i="15" s="1"/>
  <c r="I1072" i="15"/>
  <c r="J1072" i="15" s="1"/>
  <c r="K1072" i="15" s="1"/>
  <c r="I1064" i="15"/>
  <c r="J1064" i="15" s="1"/>
  <c r="K1064" i="15" s="1"/>
  <c r="I1056" i="15"/>
  <c r="J1056" i="15" s="1"/>
  <c r="K1056" i="15" s="1"/>
  <c r="I1048" i="15"/>
  <c r="J1048" i="15" s="1"/>
  <c r="K1048" i="15" s="1"/>
  <c r="I1040" i="15"/>
  <c r="J1040" i="15" s="1"/>
  <c r="K1040" i="15" s="1"/>
  <c r="I1032" i="15"/>
  <c r="J1032" i="15" s="1"/>
  <c r="K1032" i="15" s="1"/>
  <c r="I1024" i="15"/>
  <c r="J1024" i="15" s="1"/>
  <c r="K1024" i="15" s="1"/>
  <c r="I1016" i="15"/>
  <c r="J1016" i="15" s="1"/>
  <c r="K1016" i="15" s="1"/>
  <c r="I1008" i="15"/>
  <c r="J1008" i="15" s="1"/>
  <c r="K1008" i="15" s="1"/>
  <c r="I1000" i="15"/>
  <c r="J1000" i="15" s="1"/>
  <c r="K1000" i="15" s="1"/>
  <c r="I992" i="15"/>
  <c r="J992" i="15" s="1"/>
  <c r="K992" i="15" s="1"/>
  <c r="I984" i="15"/>
  <c r="J984" i="15" s="1"/>
  <c r="K984" i="15" s="1"/>
  <c r="I976" i="15"/>
  <c r="J976" i="15" s="1"/>
  <c r="K976" i="15" s="1"/>
  <c r="I968" i="15"/>
  <c r="J968" i="15" s="1"/>
  <c r="K968" i="15" s="1"/>
  <c r="I960" i="15"/>
  <c r="J960" i="15" s="1"/>
  <c r="K960" i="15" s="1"/>
  <c r="I952" i="15"/>
  <c r="J952" i="15" s="1"/>
  <c r="K952" i="15" s="1"/>
  <c r="I944" i="15"/>
  <c r="J944" i="15" s="1"/>
  <c r="K944" i="15" s="1"/>
  <c r="I936" i="15"/>
  <c r="J936" i="15" s="1"/>
  <c r="K936" i="15" s="1"/>
  <c r="I928" i="15"/>
  <c r="J928" i="15" s="1"/>
  <c r="K928" i="15" s="1"/>
  <c r="I920" i="15"/>
  <c r="J920" i="15" s="1"/>
  <c r="K920" i="15" s="1"/>
  <c r="I912" i="15"/>
  <c r="J912" i="15" s="1"/>
  <c r="K912" i="15" s="1"/>
  <c r="I904" i="15"/>
  <c r="J904" i="15" s="1"/>
  <c r="K904" i="15" s="1"/>
  <c r="I896" i="15"/>
  <c r="J896" i="15" s="1"/>
  <c r="K896" i="15" s="1"/>
  <c r="I888" i="15"/>
  <c r="J888" i="15" s="1"/>
  <c r="K888" i="15" s="1"/>
  <c r="I880" i="15"/>
  <c r="J880" i="15" s="1"/>
  <c r="K880" i="15" s="1"/>
  <c r="I872" i="15"/>
  <c r="J872" i="15" s="1"/>
  <c r="K872" i="15" s="1"/>
  <c r="I864" i="15"/>
  <c r="J864" i="15" s="1"/>
  <c r="K864" i="15" s="1"/>
  <c r="I856" i="15"/>
  <c r="J856" i="15" s="1"/>
  <c r="K856" i="15" s="1"/>
  <c r="I848" i="15"/>
  <c r="J848" i="15" s="1"/>
  <c r="K848" i="15" s="1"/>
  <c r="I840" i="15"/>
  <c r="J840" i="15" s="1"/>
  <c r="K840" i="15" s="1"/>
  <c r="I832" i="15"/>
  <c r="J832" i="15" s="1"/>
  <c r="K832" i="15" s="1"/>
  <c r="I824" i="15"/>
  <c r="J824" i="15" s="1"/>
  <c r="K824" i="15" s="1"/>
  <c r="I816" i="15"/>
  <c r="J816" i="15" s="1"/>
  <c r="K816" i="15" s="1"/>
  <c r="I808" i="15"/>
  <c r="J808" i="15" s="1"/>
  <c r="K808" i="15" s="1"/>
  <c r="I800" i="15"/>
  <c r="J800" i="15" s="1"/>
  <c r="K800" i="15" s="1"/>
  <c r="I792" i="15"/>
  <c r="J792" i="15" s="1"/>
  <c r="K792" i="15" s="1"/>
  <c r="I784" i="15"/>
  <c r="J784" i="15" s="1"/>
  <c r="K784" i="15" s="1"/>
  <c r="I776" i="15"/>
  <c r="J776" i="15" s="1"/>
  <c r="K776" i="15" s="1"/>
  <c r="I768" i="15"/>
  <c r="J768" i="15" s="1"/>
  <c r="K768" i="15" s="1"/>
  <c r="I760" i="15"/>
  <c r="J760" i="15" s="1"/>
  <c r="K760" i="15" s="1"/>
  <c r="I752" i="15"/>
  <c r="J752" i="15" s="1"/>
  <c r="K752" i="15" s="1"/>
  <c r="I744" i="15"/>
  <c r="J744" i="15" s="1"/>
  <c r="K744" i="15" s="1"/>
  <c r="I736" i="15"/>
  <c r="J736" i="15" s="1"/>
  <c r="K736" i="15" s="1"/>
  <c r="I728" i="15"/>
  <c r="J728" i="15" s="1"/>
  <c r="K728" i="15" s="1"/>
  <c r="I720" i="15"/>
  <c r="J720" i="15" s="1"/>
  <c r="K720" i="15" s="1"/>
  <c r="I712" i="15"/>
  <c r="J712" i="15" s="1"/>
  <c r="K712" i="15" s="1"/>
  <c r="I704" i="15"/>
  <c r="J704" i="15" s="1"/>
  <c r="K704" i="15" s="1"/>
  <c r="I696" i="15"/>
  <c r="J696" i="15" s="1"/>
  <c r="K696" i="15" s="1"/>
  <c r="I688" i="15"/>
  <c r="J688" i="15" s="1"/>
  <c r="K688" i="15" s="1"/>
  <c r="I680" i="15"/>
  <c r="J680" i="15" s="1"/>
  <c r="K680" i="15" s="1"/>
  <c r="I672" i="15"/>
  <c r="J672" i="15" s="1"/>
  <c r="K672" i="15" s="1"/>
  <c r="I664" i="15"/>
  <c r="J664" i="15" s="1"/>
  <c r="K664" i="15" s="1"/>
  <c r="I656" i="15"/>
  <c r="J656" i="15" s="1"/>
  <c r="K656" i="15" s="1"/>
  <c r="I648" i="15"/>
  <c r="J648" i="15" s="1"/>
  <c r="K648" i="15" s="1"/>
  <c r="I640" i="15"/>
  <c r="J640" i="15" s="1"/>
  <c r="K640" i="15" s="1"/>
  <c r="I632" i="15"/>
  <c r="J632" i="15" s="1"/>
  <c r="K632" i="15" s="1"/>
  <c r="I624" i="15"/>
  <c r="J624" i="15" s="1"/>
  <c r="K624" i="15" s="1"/>
  <c r="I616" i="15"/>
  <c r="J616" i="15" s="1"/>
  <c r="K616" i="15" s="1"/>
  <c r="I608" i="15"/>
  <c r="J608" i="15" s="1"/>
  <c r="K608" i="15" s="1"/>
  <c r="I600" i="15"/>
  <c r="J600" i="15" s="1"/>
  <c r="K600" i="15" s="1"/>
  <c r="I592" i="15"/>
  <c r="J592" i="15" s="1"/>
  <c r="K592" i="15" s="1"/>
  <c r="I584" i="15"/>
  <c r="J584" i="15" s="1"/>
  <c r="K584" i="15" s="1"/>
  <c r="I576" i="15"/>
  <c r="J576" i="15" s="1"/>
  <c r="K576" i="15" s="1"/>
  <c r="I568" i="15"/>
  <c r="J568" i="15" s="1"/>
  <c r="K568" i="15" s="1"/>
  <c r="I560" i="15"/>
  <c r="J560" i="15" s="1"/>
  <c r="K560" i="15" s="1"/>
  <c r="I552" i="15"/>
  <c r="J552" i="15" s="1"/>
  <c r="K552" i="15" s="1"/>
  <c r="I544" i="15"/>
  <c r="J544" i="15" s="1"/>
  <c r="K544" i="15" s="1"/>
  <c r="I536" i="15"/>
  <c r="J536" i="15" s="1"/>
  <c r="K536" i="15" s="1"/>
  <c r="I528" i="15"/>
  <c r="J528" i="15" s="1"/>
  <c r="K528" i="15" s="1"/>
  <c r="I520" i="15"/>
  <c r="J520" i="15" s="1"/>
  <c r="K520" i="15" s="1"/>
  <c r="I512" i="15"/>
  <c r="J512" i="15" s="1"/>
  <c r="K512" i="15" s="1"/>
  <c r="I504" i="15"/>
  <c r="J504" i="15" s="1"/>
  <c r="K504" i="15" s="1"/>
  <c r="I496" i="15"/>
  <c r="J496" i="15" s="1"/>
  <c r="K496" i="15" s="1"/>
  <c r="I488" i="15"/>
  <c r="J488" i="15" s="1"/>
  <c r="K488" i="15" s="1"/>
  <c r="I480" i="15"/>
  <c r="J480" i="15" s="1"/>
  <c r="K480" i="15" s="1"/>
  <c r="I472" i="15"/>
  <c r="J472" i="15" s="1"/>
  <c r="K472" i="15" s="1"/>
  <c r="I464" i="15"/>
  <c r="J464" i="15" s="1"/>
  <c r="K464" i="15" s="1"/>
  <c r="I456" i="15"/>
  <c r="J456" i="15" s="1"/>
  <c r="K456" i="15" s="1"/>
  <c r="I448" i="15"/>
  <c r="J448" i="15" s="1"/>
  <c r="K448" i="15" s="1"/>
  <c r="I440" i="15"/>
  <c r="J440" i="15" s="1"/>
  <c r="K440" i="15" s="1"/>
  <c r="I432" i="15"/>
  <c r="J432" i="15" s="1"/>
  <c r="K432" i="15" s="1"/>
  <c r="I424" i="15"/>
  <c r="J424" i="15" s="1"/>
  <c r="K424" i="15" s="1"/>
  <c r="I416" i="15"/>
  <c r="J416" i="15" s="1"/>
  <c r="K416" i="15" s="1"/>
  <c r="I408" i="15"/>
  <c r="J408" i="15" s="1"/>
  <c r="K408" i="15" s="1"/>
  <c r="I400" i="15"/>
  <c r="J400" i="15" s="1"/>
  <c r="K400" i="15" s="1"/>
  <c r="I392" i="15"/>
  <c r="J392" i="15" s="1"/>
  <c r="K392" i="15" s="1"/>
  <c r="I384" i="15"/>
  <c r="J384" i="15" s="1"/>
  <c r="K384" i="15" s="1"/>
  <c r="I376" i="15"/>
  <c r="J376" i="15" s="1"/>
  <c r="K376" i="15" s="1"/>
  <c r="I368" i="15"/>
  <c r="J368" i="15" s="1"/>
  <c r="K368" i="15" s="1"/>
  <c r="I360" i="15"/>
  <c r="J360" i="15" s="1"/>
  <c r="K360" i="15" s="1"/>
  <c r="I352" i="15"/>
  <c r="J352" i="15" s="1"/>
  <c r="K352" i="15" s="1"/>
  <c r="I344" i="15"/>
  <c r="J344" i="15" s="1"/>
  <c r="K344" i="15" s="1"/>
  <c r="I336" i="15"/>
  <c r="J336" i="15" s="1"/>
  <c r="K336" i="15" s="1"/>
  <c r="I328" i="15"/>
  <c r="J328" i="15" s="1"/>
  <c r="K328" i="15" s="1"/>
  <c r="I320" i="15"/>
  <c r="J320" i="15" s="1"/>
  <c r="K320" i="15" s="1"/>
  <c r="I312" i="15"/>
  <c r="J312" i="15" s="1"/>
  <c r="K312" i="15" s="1"/>
  <c r="I304" i="15"/>
  <c r="J304" i="15" s="1"/>
  <c r="K304" i="15" s="1"/>
  <c r="I296" i="15"/>
  <c r="J296" i="15" s="1"/>
  <c r="K296" i="15" s="1"/>
  <c r="I288" i="15"/>
  <c r="J288" i="15" s="1"/>
  <c r="K288" i="15" s="1"/>
  <c r="I280" i="15"/>
  <c r="J280" i="15" s="1"/>
  <c r="K280" i="15" s="1"/>
  <c r="I272" i="15"/>
  <c r="J272" i="15" s="1"/>
  <c r="K272" i="15" s="1"/>
  <c r="I1500" i="15"/>
  <c r="J1500" i="15" s="1"/>
  <c r="K1500" i="15" s="1"/>
  <c r="I1486" i="15"/>
  <c r="J1486" i="15" s="1"/>
  <c r="K1486" i="15" s="1"/>
  <c r="I1475" i="15"/>
  <c r="J1475" i="15" s="1"/>
  <c r="K1475" i="15" s="1"/>
  <c r="I1447" i="15"/>
  <c r="J1447" i="15" s="1"/>
  <c r="K1447" i="15" s="1"/>
  <c r="I1436" i="15"/>
  <c r="J1436" i="15" s="1"/>
  <c r="K1436" i="15" s="1"/>
  <c r="I1422" i="15"/>
  <c r="J1422" i="15" s="1"/>
  <c r="K1422" i="15" s="1"/>
  <c r="I1411" i="15"/>
  <c r="J1411" i="15" s="1"/>
  <c r="K1411" i="15" s="1"/>
  <c r="I1397" i="15"/>
  <c r="J1397" i="15" s="1"/>
  <c r="K1397" i="15" s="1"/>
  <c r="I1372" i="15"/>
  <c r="J1372" i="15" s="1"/>
  <c r="K1372" i="15" s="1"/>
  <c r="I1357" i="15"/>
  <c r="J1357" i="15" s="1"/>
  <c r="K1357" i="15" s="1"/>
  <c r="I1309" i="15"/>
  <c r="J1309" i="15" s="1"/>
  <c r="K1309" i="15" s="1"/>
  <c r="I1293" i="15"/>
  <c r="J1293" i="15" s="1"/>
  <c r="K1293" i="15" s="1"/>
  <c r="I1245" i="15"/>
  <c r="J1245" i="15" s="1"/>
  <c r="K1245" i="15" s="1"/>
  <c r="I1229" i="15"/>
  <c r="J1229" i="15" s="1"/>
  <c r="K1229" i="15" s="1"/>
  <c r="I1181" i="15"/>
  <c r="J1181" i="15" s="1"/>
  <c r="K1181" i="15" s="1"/>
  <c r="I1165" i="15"/>
  <c r="J1165" i="15" s="1"/>
  <c r="K1165" i="15" s="1"/>
  <c r="I1117" i="15"/>
  <c r="J1117" i="15" s="1"/>
  <c r="K1117" i="15" s="1"/>
  <c r="I1086" i="15"/>
  <c r="J1086" i="15" s="1"/>
  <c r="K1086" i="15" s="1"/>
  <c r="I1070" i="15"/>
  <c r="J1070" i="15" s="1"/>
  <c r="K1070" i="15" s="1"/>
  <c r="I1054" i="15"/>
  <c r="J1054" i="15" s="1"/>
  <c r="K1054" i="15" s="1"/>
  <c r="I1022" i="15"/>
  <c r="J1022" i="15" s="1"/>
  <c r="K1022" i="15" s="1"/>
  <c r="I1006" i="15"/>
  <c r="J1006" i="15" s="1"/>
  <c r="K1006" i="15" s="1"/>
  <c r="I975" i="15"/>
  <c r="J975" i="15" s="1"/>
  <c r="K975" i="15" s="1"/>
  <c r="I959" i="15"/>
  <c r="J959" i="15" s="1"/>
  <c r="K959" i="15" s="1"/>
  <c r="I911" i="15"/>
  <c r="J911" i="15" s="1"/>
  <c r="K911" i="15" s="1"/>
  <c r="I895" i="15"/>
  <c r="J895" i="15" s="1"/>
  <c r="K895" i="15" s="1"/>
  <c r="I847" i="15"/>
  <c r="J847" i="15" s="1"/>
  <c r="K847" i="15" s="1"/>
  <c r="I831" i="15"/>
  <c r="J831" i="15" s="1"/>
  <c r="K831" i="15" s="1"/>
  <c r="I783" i="15"/>
  <c r="J783" i="15" s="1"/>
  <c r="K783" i="15" s="1"/>
  <c r="I769" i="15"/>
  <c r="J769" i="15" s="1"/>
  <c r="K769" i="15" s="1"/>
  <c r="I756" i="15"/>
  <c r="J756" i="15" s="1"/>
  <c r="K756" i="15" s="1"/>
  <c r="I708" i="15"/>
  <c r="J708" i="15" s="1"/>
  <c r="K708" i="15" s="1"/>
  <c r="I692" i="15"/>
  <c r="J692" i="15" s="1"/>
  <c r="K692" i="15" s="1"/>
  <c r="I677" i="15"/>
  <c r="J677" i="15" s="1"/>
  <c r="K677" i="15" s="1"/>
  <c r="I645" i="15"/>
  <c r="J645" i="15" s="1"/>
  <c r="K645" i="15" s="1"/>
  <c r="I630" i="15"/>
  <c r="J630" i="15" s="1"/>
  <c r="K630" i="15" s="1"/>
  <c r="I614" i="15"/>
  <c r="J614" i="15" s="1"/>
  <c r="K614" i="15" s="1"/>
  <c r="I583" i="15"/>
  <c r="J583" i="15" s="1"/>
  <c r="K583" i="15" s="1"/>
  <c r="I556" i="15"/>
  <c r="J556" i="15" s="1"/>
  <c r="K556" i="15" s="1"/>
  <c r="I541" i="15"/>
  <c r="J541" i="15" s="1"/>
  <c r="K541" i="15" s="1"/>
  <c r="I511" i="15"/>
  <c r="J511" i="15" s="1"/>
  <c r="K511" i="15" s="1"/>
  <c r="I422" i="15"/>
  <c r="J422" i="15" s="1"/>
  <c r="K422" i="15" s="1"/>
  <c r="I406" i="15"/>
  <c r="J406" i="15" s="1"/>
  <c r="K406" i="15" s="1"/>
  <c r="I375" i="15"/>
  <c r="J375" i="15" s="1"/>
  <c r="K375" i="15" s="1"/>
  <c r="I332" i="15"/>
  <c r="J332" i="15" s="1"/>
  <c r="K332" i="15" s="1"/>
  <c r="I301" i="15"/>
  <c r="J301" i="15" s="1"/>
  <c r="K301" i="15" s="1"/>
  <c r="I286" i="15"/>
  <c r="J286" i="15" s="1"/>
  <c r="K286" i="15" s="1"/>
  <c r="I271" i="15"/>
  <c r="J271" i="15" s="1"/>
  <c r="K271" i="15" s="1"/>
  <c r="I244" i="15"/>
  <c r="J244" i="15" s="1"/>
  <c r="K244" i="15" s="1"/>
  <c r="I172" i="15"/>
  <c r="J172" i="15" s="1"/>
  <c r="K172" i="15" s="1"/>
  <c r="I142" i="15"/>
  <c r="J142" i="15" s="1"/>
  <c r="K142" i="15" s="1"/>
  <c r="I69" i="15"/>
  <c r="J69" i="15" s="1"/>
  <c r="K69" i="15" s="1"/>
  <c r="I39" i="15"/>
  <c r="J39" i="15" s="1"/>
  <c r="K39" i="15" s="1"/>
  <c r="I28" i="15"/>
  <c r="J28" i="15" s="1"/>
  <c r="K28" i="15" s="1"/>
  <c r="I15" i="15"/>
  <c r="J15" i="15" s="1"/>
  <c r="K15" i="15" s="1"/>
  <c r="I4" i="15"/>
  <c r="J4" i="15" s="1"/>
  <c r="K4" i="15" s="1"/>
  <c r="I2740" i="15"/>
  <c r="J2740" i="15" s="1"/>
  <c r="K2740" i="15" s="1"/>
  <c r="I2484" i="15"/>
  <c r="J2484" i="15" s="1"/>
  <c r="K2484" i="15" s="1"/>
  <c r="I2342" i="15"/>
  <c r="J2342" i="15" s="1"/>
  <c r="K2342" i="15" s="1"/>
  <c r="I2331" i="15"/>
  <c r="J2331" i="15" s="1"/>
  <c r="K2331" i="15" s="1"/>
  <c r="I2278" i="15"/>
  <c r="J2278" i="15" s="1"/>
  <c r="K2278" i="15" s="1"/>
  <c r="I2267" i="15"/>
  <c r="J2267" i="15" s="1"/>
  <c r="K2267" i="15" s="1"/>
  <c r="I2253" i="15"/>
  <c r="J2253" i="15" s="1"/>
  <c r="K2253" i="15" s="1"/>
  <c r="I2214" i="15"/>
  <c r="J2214" i="15" s="1"/>
  <c r="K2214" i="15" s="1"/>
  <c r="I2203" i="15"/>
  <c r="J2203" i="15" s="1"/>
  <c r="K2203" i="15" s="1"/>
  <c r="I2150" i="15"/>
  <c r="J2150" i="15" s="1"/>
  <c r="K2150" i="15" s="1"/>
  <c r="I2139" i="15"/>
  <c r="J2139" i="15" s="1"/>
  <c r="K2139" i="15" s="1"/>
  <c r="I2111" i="15"/>
  <c r="J2111" i="15" s="1"/>
  <c r="K2111" i="15" s="1"/>
  <c r="I2100" i="15"/>
  <c r="J2100" i="15" s="1"/>
  <c r="K2100" i="15" s="1"/>
  <c r="I2086" i="15"/>
  <c r="J2086" i="15" s="1"/>
  <c r="K2086" i="15" s="1"/>
  <c r="I2075" i="15"/>
  <c r="J2075" i="15" s="1"/>
  <c r="K2075" i="15" s="1"/>
  <c r="I2022" i="15"/>
  <c r="J2022" i="15" s="1"/>
  <c r="K2022" i="15" s="1"/>
  <c r="I2011" i="15"/>
  <c r="J2011" i="15" s="1"/>
  <c r="K2011" i="15" s="1"/>
  <c r="I1958" i="15"/>
  <c r="J1958" i="15" s="1"/>
  <c r="K1958" i="15" s="1"/>
  <c r="I1947" i="15"/>
  <c r="J1947" i="15" s="1"/>
  <c r="K1947" i="15" s="1"/>
  <c r="I1919" i="15"/>
  <c r="J1919" i="15" s="1"/>
  <c r="K1919" i="15" s="1"/>
  <c r="I1883" i="15"/>
  <c r="J1883" i="15" s="1"/>
  <c r="K1883" i="15" s="1"/>
  <c r="I1830" i="15"/>
  <c r="J1830" i="15" s="1"/>
  <c r="K1830" i="15" s="1"/>
  <c r="I1819" i="15"/>
  <c r="J1819" i="15" s="1"/>
  <c r="K1819" i="15" s="1"/>
  <c r="I1766" i="15"/>
  <c r="J1766" i="15" s="1"/>
  <c r="K1766" i="15" s="1"/>
  <c r="I1755" i="15"/>
  <c r="J1755" i="15" s="1"/>
  <c r="K1755" i="15" s="1"/>
  <c r="I1741" i="15"/>
  <c r="J1741" i="15" s="1"/>
  <c r="K1741" i="15" s="1"/>
  <c r="I1702" i="15"/>
  <c r="J1702" i="15" s="1"/>
  <c r="K1702" i="15" s="1"/>
  <c r="I1691" i="15"/>
  <c r="J1691" i="15" s="1"/>
  <c r="K1691" i="15" s="1"/>
  <c r="I1677" i="15"/>
  <c r="J1677" i="15" s="1"/>
  <c r="K1677" i="15" s="1"/>
  <c r="I1663" i="15"/>
  <c r="J1663" i="15" s="1"/>
  <c r="K1663" i="15" s="1"/>
  <c r="I1652" i="15"/>
  <c r="J1652" i="15" s="1"/>
  <c r="K1652" i="15" s="1"/>
  <c r="I1638" i="15"/>
  <c r="J1638" i="15" s="1"/>
  <c r="K1638" i="15" s="1"/>
  <c r="I1627" i="15"/>
  <c r="J1627" i="15" s="1"/>
  <c r="K1627" i="15" s="1"/>
  <c r="I1574" i="15"/>
  <c r="J1574" i="15" s="1"/>
  <c r="K1574" i="15" s="1"/>
  <c r="I1563" i="15"/>
  <c r="J1563" i="15" s="1"/>
  <c r="K1563" i="15" s="1"/>
  <c r="I1510" i="15"/>
  <c r="J1510" i="15" s="1"/>
  <c r="K1510" i="15" s="1"/>
  <c r="I1499" i="15"/>
  <c r="J1499" i="15" s="1"/>
  <c r="K1499" i="15" s="1"/>
  <c r="I1485" i="15"/>
  <c r="J1485" i="15" s="1"/>
  <c r="K1485" i="15" s="1"/>
  <c r="I1446" i="15"/>
  <c r="J1446" i="15" s="1"/>
  <c r="K1446" i="15" s="1"/>
  <c r="I1435" i="15"/>
  <c r="J1435" i="15" s="1"/>
  <c r="K1435" i="15" s="1"/>
  <c r="I1382" i="15"/>
  <c r="J1382" i="15" s="1"/>
  <c r="K1382" i="15" s="1"/>
  <c r="I1371" i="15"/>
  <c r="J1371" i="15" s="1"/>
  <c r="K1371" i="15" s="1"/>
  <c r="I1324" i="15"/>
  <c r="J1324" i="15" s="1"/>
  <c r="K1324" i="15" s="1"/>
  <c r="I1308" i="15"/>
  <c r="J1308" i="15" s="1"/>
  <c r="K1308" i="15" s="1"/>
  <c r="I1260" i="15"/>
  <c r="J1260" i="15" s="1"/>
  <c r="K1260" i="15" s="1"/>
  <c r="I1244" i="15"/>
  <c r="J1244" i="15" s="1"/>
  <c r="K1244" i="15" s="1"/>
  <c r="I1196" i="15"/>
  <c r="J1196" i="15" s="1"/>
  <c r="K1196" i="15" s="1"/>
  <c r="I1180" i="15"/>
  <c r="J1180" i="15" s="1"/>
  <c r="K1180" i="15" s="1"/>
  <c r="I1132" i="15"/>
  <c r="J1132" i="15" s="1"/>
  <c r="K1132" i="15" s="1"/>
  <c r="I1116" i="15"/>
  <c r="J1116" i="15" s="1"/>
  <c r="K1116" i="15" s="1"/>
  <c r="I1101" i="15"/>
  <c r="J1101" i="15" s="1"/>
  <c r="K1101" i="15" s="1"/>
  <c r="I1053" i="15"/>
  <c r="J1053" i="15" s="1"/>
  <c r="K1053" i="15" s="1"/>
  <c r="I1037" i="15"/>
  <c r="J1037" i="15" s="1"/>
  <c r="K1037" i="15" s="1"/>
  <c r="I958" i="15"/>
  <c r="J958" i="15" s="1"/>
  <c r="K958" i="15" s="1"/>
  <c r="I942" i="15"/>
  <c r="J942" i="15" s="1"/>
  <c r="K942" i="15" s="1"/>
  <c r="I894" i="15"/>
  <c r="J894" i="15" s="1"/>
  <c r="K894" i="15" s="1"/>
  <c r="I878" i="15"/>
  <c r="J878" i="15" s="1"/>
  <c r="K878" i="15" s="1"/>
  <c r="I830" i="15"/>
  <c r="J830" i="15" s="1"/>
  <c r="K830" i="15" s="1"/>
  <c r="I814" i="15"/>
  <c r="J814" i="15" s="1"/>
  <c r="K814" i="15" s="1"/>
  <c r="I798" i="15"/>
  <c r="J798" i="15" s="1"/>
  <c r="K798" i="15" s="1"/>
  <c r="I782" i="15"/>
  <c r="J782" i="15" s="1"/>
  <c r="K782" i="15" s="1"/>
  <c r="I767" i="15"/>
  <c r="J767" i="15" s="1"/>
  <c r="K767" i="15" s="1"/>
  <c r="I735" i="15"/>
  <c r="J735" i="15" s="1"/>
  <c r="K735" i="15" s="1"/>
  <c r="I719" i="15"/>
  <c r="J719" i="15" s="1"/>
  <c r="K719" i="15" s="1"/>
  <c r="I703" i="15"/>
  <c r="J703" i="15" s="1"/>
  <c r="K703" i="15" s="1"/>
  <c r="I644" i="15"/>
  <c r="J644" i="15" s="1"/>
  <c r="K644" i="15" s="1"/>
  <c r="I629" i="15"/>
  <c r="J629" i="15" s="1"/>
  <c r="K629" i="15" s="1"/>
  <c r="I613" i="15"/>
  <c r="J613" i="15" s="1"/>
  <c r="K613" i="15" s="1"/>
  <c r="I567" i="15"/>
  <c r="J567" i="15" s="1"/>
  <c r="K567" i="15" s="1"/>
  <c r="I553" i="15"/>
  <c r="J553" i="15" s="1"/>
  <c r="K553" i="15" s="1"/>
  <c r="I540" i="15"/>
  <c r="J540" i="15" s="1"/>
  <c r="K540" i="15" s="1"/>
  <c r="I525" i="15"/>
  <c r="J525" i="15" s="1"/>
  <c r="K525" i="15" s="1"/>
  <c r="I510" i="15"/>
  <c r="J510" i="15" s="1"/>
  <c r="K510" i="15" s="1"/>
  <c r="I452" i="15"/>
  <c r="J452" i="15" s="1"/>
  <c r="K452" i="15" s="1"/>
  <c r="I436" i="15"/>
  <c r="J436" i="15" s="1"/>
  <c r="K436" i="15" s="1"/>
  <c r="I374" i="15"/>
  <c r="J374" i="15" s="1"/>
  <c r="K374" i="15" s="1"/>
  <c r="I358" i="15"/>
  <c r="J358" i="15" s="1"/>
  <c r="K358" i="15" s="1"/>
  <c r="I327" i="15"/>
  <c r="J327" i="15" s="1"/>
  <c r="K327" i="15" s="1"/>
  <c r="I300" i="15"/>
  <c r="J300" i="15" s="1"/>
  <c r="K300" i="15" s="1"/>
  <c r="I285" i="15"/>
  <c r="J285" i="15" s="1"/>
  <c r="K285" i="15" s="1"/>
  <c r="I270" i="15"/>
  <c r="J270" i="15" s="1"/>
  <c r="K270" i="15" s="1"/>
  <c r="I255" i="15"/>
  <c r="J255" i="15" s="1"/>
  <c r="K255" i="15" s="1"/>
  <c r="I183" i="15"/>
  <c r="J183" i="15" s="1"/>
  <c r="K183" i="15" s="1"/>
  <c r="I167" i="15"/>
  <c r="J167" i="15" s="1"/>
  <c r="K167" i="15" s="1"/>
  <c r="I156" i="15"/>
  <c r="J156" i="15" s="1"/>
  <c r="K156" i="15" s="1"/>
  <c r="I81" i="15"/>
  <c r="J81" i="15" s="1"/>
  <c r="K81" i="15" s="1"/>
  <c r="I53" i="15"/>
  <c r="J53" i="15" s="1"/>
  <c r="K53" i="15" s="1"/>
  <c r="I2500" i="15"/>
  <c r="J2500" i="15" s="1"/>
  <c r="K2500" i="15" s="1"/>
  <c r="I2372" i="15"/>
  <c r="J2372" i="15" s="1"/>
  <c r="K2372" i="15" s="1"/>
  <c r="I2340" i="15"/>
  <c r="J2340" i="15" s="1"/>
  <c r="K2340" i="15" s="1"/>
  <c r="I2301" i="15"/>
  <c r="J2301" i="15" s="1"/>
  <c r="K2301" i="15" s="1"/>
  <c r="I2287" i="15"/>
  <c r="J2287" i="15" s="1"/>
  <c r="K2287" i="15" s="1"/>
  <c r="I2276" i="15"/>
  <c r="J2276" i="15" s="1"/>
  <c r="K2276" i="15" s="1"/>
  <c r="I2251" i="15"/>
  <c r="J2251" i="15" s="1"/>
  <c r="K2251" i="15" s="1"/>
  <c r="I2237" i="15"/>
  <c r="J2237" i="15" s="1"/>
  <c r="K2237" i="15" s="1"/>
  <c r="I2212" i="15"/>
  <c r="J2212" i="15" s="1"/>
  <c r="K2212" i="15" s="1"/>
  <c r="I2187" i="15"/>
  <c r="J2187" i="15" s="1"/>
  <c r="K2187" i="15" s="1"/>
  <c r="I2173" i="15"/>
  <c r="J2173" i="15" s="1"/>
  <c r="K2173" i="15" s="1"/>
  <c r="I2148" i="15"/>
  <c r="J2148" i="15" s="1"/>
  <c r="K2148" i="15" s="1"/>
  <c r="I2123" i="15"/>
  <c r="J2123" i="15" s="1"/>
  <c r="K2123" i="15" s="1"/>
  <c r="I2084" i="15"/>
  <c r="J2084" i="15" s="1"/>
  <c r="K2084" i="15" s="1"/>
  <c r="I2059" i="15"/>
  <c r="J2059" i="15" s="1"/>
  <c r="K2059" i="15" s="1"/>
  <c r="I2045" i="15"/>
  <c r="J2045" i="15" s="1"/>
  <c r="K2045" i="15" s="1"/>
  <c r="I2031" i="15"/>
  <c r="J2031" i="15" s="1"/>
  <c r="K2031" i="15" s="1"/>
  <c r="I2020" i="15"/>
  <c r="J2020" i="15" s="1"/>
  <c r="K2020" i="15" s="1"/>
  <c r="I1995" i="15"/>
  <c r="J1995" i="15" s="1"/>
  <c r="K1995" i="15" s="1"/>
  <c r="I1981" i="15"/>
  <c r="J1981" i="15" s="1"/>
  <c r="K1981" i="15" s="1"/>
  <c r="I1931" i="15"/>
  <c r="J1931" i="15" s="1"/>
  <c r="K1931" i="15" s="1"/>
  <c r="I1917" i="15"/>
  <c r="J1917" i="15" s="1"/>
  <c r="K1917" i="15" s="1"/>
  <c r="I1892" i="15"/>
  <c r="J1892" i="15" s="1"/>
  <c r="K1892" i="15" s="1"/>
  <c r="I1867" i="15"/>
  <c r="J1867" i="15" s="1"/>
  <c r="K1867" i="15" s="1"/>
  <c r="I1853" i="15"/>
  <c r="J1853" i="15" s="1"/>
  <c r="K1853" i="15" s="1"/>
  <c r="I1828" i="15"/>
  <c r="J1828" i="15" s="1"/>
  <c r="K1828" i="15" s="1"/>
  <c r="I1803" i="15"/>
  <c r="J1803" i="15" s="1"/>
  <c r="K1803" i="15" s="1"/>
  <c r="I1789" i="15"/>
  <c r="J1789" i="15" s="1"/>
  <c r="K1789" i="15" s="1"/>
  <c r="I1764" i="15"/>
  <c r="J1764" i="15" s="1"/>
  <c r="K1764" i="15" s="1"/>
  <c r="I1739" i="15"/>
  <c r="J1739" i="15" s="1"/>
  <c r="K1739" i="15" s="1"/>
  <c r="I1725" i="15"/>
  <c r="J1725" i="15" s="1"/>
  <c r="K1725" i="15" s="1"/>
  <c r="I1700" i="15"/>
  <c r="J1700" i="15" s="1"/>
  <c r="K1700" i="15" s="1"/>
  <c r="I1675" i="15"/>
  <c r="J1675" i="15" s="1"/>
  <c r="K1675" i="15" s="1"/>
  <c r="I1661" i="15"/>
  <c r="J1661" i="15" s="1"/>
  <c r="K1661" i="15" s="1"/>
  <c r="I1636" i="15"/>
  <c r="J1636" i="15" s="1"/>
  <c r="K1636" i="15" s="1"/>
  <c r="I1611" i="15"/>
  <c r="J1611" i="15" s="1"/>
  <c r="K1611" i="15" s="1"/>
  <c r="I1597" i="15"/>
  <c r="J1597" i="15" s="1"/>
  <c r="K1597" i="15" s="1"/>
  <c r="I1572" i="15"/>
  <c r="J1572" i="15" s="1"/>
  <c r="K1572" i="15" s="1"/>
  <c r="I1547" i="15"/>
  <c r="J1547" i="15" s="1"/>
  <c r="K1547" i="15" s="1"/>
  <c r="I1533" i="15"/>
  <c r="J1533" i="15" s="1"/>
  <c r="K1533" i="15" s="1"/>
  <c r="I1508" i="15"/>
  <c r="J1508" i="15" s="1"/>
  <c r="K1508" i="15" s="1"/>
  <c r="I1483" i="15"/>
  <c r="J1483" i="15" s="1"/>
  <c r="K1483" i="15" s="1"/>
  <c r="I1469" i="15"/>
  <c r="J1469" i="15" s="1"/>
  <c r="K1469" i="15" s="1"/>
  <c r="I1444" i="15"/>
  <c r="J1444" i="15" s="1"/>
  <c r="K1444" i="15" s="1"/>
  <c r="I1419" i="15"/>
  <c r="J1419" i="15" s="1"/>
  <c r="K1419" i="15" s="1"/>
  <c r="I1380" i="15"/>
  <c r="J1380" i="15" s="1"/>
  <c r="K1380" i="15" s="1"/>
  <c r="I1334" i="15"/>
  <c r="J1334" i="15" s="1"/>
  <c r="K1334" i="15" s="1"/>
  <c r="I1318" i="15"/>
  <c r="J1318" i="15" s="1"/>
  <c r="K1318" i="15" s="1"/>
  <c r="I1270" i="15"/>
  <c r="J1270" i="15" s="1"/>
  <c r="K1270" i="15" s="1"/>
  <c r="I1254" i="15"/>
  <c r="J1254" i="15" s="1"/>
  <c r="K1254" i="15" s="1"/>
  <c r="I1206" i="15"/>
  <c r="J1206" i="15" s="1"/>
  <c r="K1206" i="15" s="1"/>
  <c r="I1190" i="15"/>
  <c r="J1190" i="15" s="1"/>
  <c r="K1190" i="15" s="1"/>
  <c r="I1142" i="15"/>
  <c r="J1142" i="15" s="1"/>
  <c r="K1142" i="15" s="1"/>
  <c r="I1126" i="15"/>
  <c r="J1126" i="15" s="1"/>
  <c r="K1126" i="15" s="1"/>
  <c r="I1111" i="15"/>
  <c r="J1111" i="15" s="1"/>
  <c r="K1111" i="15" s="1"/>
  <c r="I1015" i="15"/>
  <c r="J1015" i="15" s="1"/>
  <c r="K1015" i="15" s="1"/>
  <c r="I988" i="15"/>
  <c r="J988" i="15" s="1"/>
  <c r="K988" i="15" s="1"/>
  <c r="I940" i="15"/>
  <c r="J940" i="15" s="1"/>
  <c r="K940" i="15" s="1"/>
  <c r="I924" i="15"/>
  <c r="J924" i="15" s="1"/>
  <c r="K924" i="15" s="1"/>
  <c r="I876" i="15"/>
  <c r="J876" i="15" s="1"/>
  <c r="K876" i="15" s="1"/>
  <c r="I860" i="15"/>
  <c r="J860" i="15" s="1"/>
  <c r="K860" i="15" s="1"/>
  <c r="I812" i="15"/>
  <c r="J812" i="15" s="1"/>
  <c r="K812" i="15" s="1"/>
  <c r="I796" i="15"/>
  <c r="J796" i="15" s="1"/>
  <c r="K796" i="15" s="1"/>
  <c r="I733" i="15"/>
  <c r="J733" i="15" s="1"/>
  <c r="K733" i="15" s="1"/>
  <c r="I717" i="15"/>
  <c r="J717" i="15" s="1"/>
  <c r="K717" i="15" s="1"/>
  <c r="I686" i="15"/>
  <c r="J686" i="15" s="1"/>
  <c r="K686" i="15" s="1"/>
  <c r="I670" i="15"/>
  <c r="J670" i="15" s="1"/>
  <c r="K670" i="15" s="1"/>
  <c r="I638" i="15"/>
  <c r="J638" i="15" s="1"/>
  <c r="K638" i="15" s="1"/>
  <c r="I593" i="15"/>
  <c r="J593" i="15" s="1"/>
  <c r="K593" i="15" s="1"/>
  <c r="I580" i="15"/>
  <c r="J580" i="15" s="1"/>
  <c r="K580" i="15" s="1"/>
  <c r="I565" i="15"/>
  <c r="J565" i="15" s="1"/>
  <c r="K565" i="15" s="1"/>
  <c r="I550" i="15"/>
  <c r="J550" i="15" s="1"/>
  <c r="K550" i="15" s="1"/>
  <c r="I519" i="15"/>
  <c r="J519" i="15" s="1"/>
  <c r="K519" i="15" s="1"/>
  <c r="I477" i="15"/>
  <c r="J477" i="15" s="1"/>
  <c r="K477" i="15" s="1"/>
  <c r="I415" i="15"/>
  <c r="J415" i="15" s="1"/>
  <c r="K415" i="15" s="1"/>
  <c r="I399" i="15"/>
  <c r="J399" i="15" s="1"/>
  <c r="K399" i="15" s="1"/>
  <c r="I383" i="15"/>
  <c r="J383" i="15" s="1"/>
  <c r="K383" i="15" s="1"/>
  <c r="I372" i="15"/>
  <c r="J372" i="15" s="1"/>
  <c r="K372" i="15" s="1"/>
  <c r="I310" i="15"/>
  <c r="J310" i="15" s="1"/>
  <c r="K310" i="15" s="1"/>
  <c r="I281" i="15"/>
  <c r="J281" i="15" s="1"/>
  <c r="K281" i="15" s="1"/>
  <c r="I222" i="15"/>
  <c r="J222" i="15" s="1"/>
  <c r="K222" i="15" s="1"/>
  <c r="I207" i="15"/>
  <c r="J207" i="15" s="1"/>
  <c r="K207" i="15" s="1"/>
  <c r="I181" i="15"/>
  <c r="J181" i="15" s="1"/>
  <c r="K181" i="15" s="1"/>
  <c r="I135" i="15"/>
  <c r="J135" i="15" s="1"/>
  <c r="K135" i="15" s="1"/>
  <c r="I108" i="15"/>
  <c r="J108" i="15" s="1"/>
  <c r="K108" i="15" s="1"/>
  <c r="I78" i="15"/>
  <c r="J78" i="15" s="1"/>
  <c r="K78" i="15" s="1"/>
  <c r="I2595" i="15"/>
  <c r="J2595" i="15" s="1"/>
  <c r="K2595" i="15" s="1"/>
  <c r="I2587" i="15"/>
  <c r="J2587" i="15" s="1"/>
  <c r="K2587" i="15" s="1"/>
  <c r="I2579" i="15"/>
  <c r="J2579" i="15" s="1"/>
  <c r="K2579" i="15" s="1"/>
  <c r="I2571" i="15"/>
  <c r="J2571" i="15" s="1"/>
  <c r="K2571" i="15" s="1"/>
  <c r="I2563" i="15"/>
  <c r="J2563" i="15" s="1"/>
  <c r="K2563" i="15" s="1"/>
  <c r="I2555" i="15"/>
  <c r="J2555" i="15" s="1"/>
  <c r="K2555" i="15" s="1"/>
  <c r="I2547" i="15"/>
  <c r="J2547" i="15" s="1"/>
  <c r="K2547" i="15" s="1"/>
  <c r="I2539" i="15"/>
  <c r="J2539" i="15" s="1"/>
  <c r="K2539" i="15" s="1"/>
  <c r="I2531" i="15"/>
  <c r="J2531" i="15" s="1"/>
  <c r="K2531" i="15" s="1"/>
  <c r="I2523" i="15"/>
  <c r="J2523" i="15" s="1"/>
  <c r="K2523" i="15" s="1"/>
  <c r="I2515" i="15"/>
  <c r="J2515" i="15" s="1"/>
  <c r="K2515" i="15" s="1"/>
  <c r="I2507" i="15"/>
  <c r="J2507" i="15" s="1"/>
  <c r="K2507" i="15" s="1"/>
  <c r="I2499" i="15"/>
  <c r="J2499" i="15" s="1"/>
  <c r="K2499" i="15" s="1"/>
  <c r="I2491" i="15"/>
  <c r="J2491" i="15" s="1"/>
  <c r="K2491" i="15" s="1"/>
  <c r="I2483" i="15"/>
  <c r="J2483" i="15" s="1"/>
  <c r="K2483" i="15" s="1"/>
  <c r="I2475" i="15"/>
  <c r="J2475" i="15" s="1"/>
  <c r="K2475" i="15" s="1"/>
  <c r="I2467" i="15"/>
  <c r="J2467" i="15" s="1"/>
  <c r="K2467" i="15" s="1"/>
  <c r="I2459" i="15"/>
  <c r="J2459" i="15" s="1"/>
  <c r="K2459" i="15" s="1"/>
  <c r="I2451" i="15"/>
  <c r="J2451" i="15" s="1"/>
  <c r="K2451" i="15" s="1"/>
  <c r="I2443" i="15"/>
  <c r="J2443" i="15" s="1"/>
  <c r="K2443" i="15" s="1"/>
  <c r="I2435" i="15"/>
  <c r="J2435" i="15" s="1"/>
  <c r="K2435" i="15" s="1"/>
  <c r="I2427" i="15"/>
  <c r="J2427" i="15" s="1"/>
  <c r="K2427" i="15" s="1"/>
  <c r="I2419" i="15"/>
  <c r="J2419" i="15" s="1"/>
  <c r="K2419" i="15" s="1"/>
  <c r="I2411" i="15"/>
  <c r="J2411" i="15" s="1"/>
  <c r="K2411" i="15" s="1"/>
  <c r="I2403" i="15"/>
  <c r="J2403" i="15" s="1"/>
  <c r="K2403" i="15" s="1"/>
  <c r="I2395" i="15"/>
  <c r="J2395" i="15" s="1"/>
  <c r="K2395" i="15" s="1"/>
  <c r="I2387" i="15"/>
  <c r="J2387" i="15" s="1"/>
  <c r="K2387" i="15" s="1"/>
  <c r="I2379" i="15"/>
  <c r="J2379" i="15" s="1"/>
  <c r="K2379" i="15" s="1"/>
  <c r="I2371" i="15"/>
  <c r="J2371" i="15" s="1"/>
  <c r="K2371" i="15" s="1"/>
  <c r="I2363" i="15"/>
  <c r="J2363" i="15" s="1"/>
  <c r="K2363" i="15" s="1"/>
  <c r="I1363" i="15"/>
  <c r="J1363" i="15" s="1"/>
  <c r="K1363" i="15" s="1"/>
  <c r="I1347" i="15"/>
  <c r="J1347" i="15" s="1"/>
  <c r="K1347" i="15" s="1"/>
  <c r="I1299" i="15"/>
  <c r="J1299" i="15" s="1"/>
  <c r="K1299" i="15" s="1"/>
  <c r="I1291" i="15"/>
  <c r="J1291" i="15" s="1"/>
  <c r="K1291" i="15" s="1"/>
  <c r="I1283" i="15"/>
  <c r="J1283" i="15" s="1"/>
  <c r="K1283" i="15" s="1"/>
  <c r="I1275" i="15"/>
  <c r="J1275" i="15" s="1"/>
  <c r="K1275" i="15" s="1"/>
  <c r="I1267" i="15"/>
  <c r="J1267" i="15" s="1"/>
  <c r="K1267" i="15" s="1"/>
  <c r="I1259" i="15"/>
  <c r="J1259" i="15" s="1"/>
  <c r="K1259" i="15" s="1"/>
  <c r="I1251" i="15"/>
  <c r="J1251" i="15" s="1"/>
  <c r="K1251" i="15" s="1"/>
  <c r="I1243" i="15"/>
  <c r="J1243" i="15" s="1"/>
  <c r="K1243" i="15" s="1"/>
  <c r="I1235" i="15"/>
  <c r="J1235" i="15" s="1"/>
  <c r="K1235" i="15" s="1"/>
  <c r="I1219" i="15"/>
  <c r="J1219" i="15" s="1"/>
  <c r="K1219" i="15" s="1"/>
  <c r="I1171" i="15"/>
  <c r="J1171" i="15" s="1"/>
  <c r="K1171" i="15" s="1"/>
  <c r="I1163" i="15"/>
  <c r="J1163" i="15" s="1"/>
  <c r="K1163" i="15" s="1"/>
  <c r="I1155" i="15"/>
  <c r="J1155" i="15" s="1"/>
  <c r="K1155" i="15" s="1"/>
  <c r="I1147" i="15"/>
  <c r="J1147" i="15" s="1"/>
  <c r="K1147" i="15" s="1"/>
  <c r="I1139" i="15"/>
  <c r="J1139" i="15" s="1"/>
  <c r="K1139" i="15" s="1"/>
  <c r="I1107" i="15"/>
  <c r="J1107" i="15" s="1"/>
  <c r="K1107" i="15" s="1"/>
  <c r="I1083" i="15"/>
  <c r="J1083" i="15" s="1"/>
  <c r="K1083" i="15" s="1"/>
  <c r="I1067" i="15"/>
  <c r="J1067" i="15" s="1"/>
  <c r="K1067" i="15" s="1"/>
  <c r="I1059" i="15"/>
  <c r="J1059" i="15" s="1"/>
  <c r="K1059" i="15" s="1"/>
  <c r="I1051" i="15"/>
  <c r="J1051" i="15" s="1"/>
  <c r="K1051" i="15" s="1"/>
  <c r="I955" i="15"/>
  <c r="J955" i="15" s="1"/>
  <c r="K955" i="15" s="1"/>
  <c r="I947" i="15"/>
  <c r="J947" i="15" s="1"/>
  <c r="K947" i="15" s="1"/>
  <c r="I939" i="15"/>
  <c r="J939" i="15" s="1"/>
  <c r="K939" i="15" s="1"/>
  <c r="I931" i="15"/>
  <c r="J931" i="15" s="1"/>
  <c r="K931" i="15" s="1"/>
  <c r="I923" i="15"/>
  <c r="J923" i="15" s="1"/>
  <c r="K923" i="15" s="1"/>
  <c r="I915" i="15"/>
  <c r="J915" i="15" s="1"/>
  <c r="K915" i="15" s="1"/>
  <c r="I907" i="15"/>
  <c r="J907" i="15" s="1"/>
  <c r="K907" i="15" s="1"/>
  <c r="I899" i="15"/>
  <c r="J899" i="15" s="1"/>
  <c r="K899" i="15" s="1"/>
  <c r="I891" i="15"/>
  <c r="J891" i="15" s="1"/>
  <c r="K891" i="15" s="1"/>
  <c r="I883" i="15"/>
  <c r="J883" i="15" s="1"/>
  <c r="K883" i="15" s="1"/>
  <c r="I875" i="15"/>
  <c r="J875" i="15" s="1"/>
  <c r="K875" i="15" s="1"/>
  <c r="I867" i="15"/>
  <c r="J867" i="15" s="1"/>
  <c r="K867" i="15" s="1"/>
  <c r="I859" i="15"/>
  <c r="J859" i="15" s="1"/>
  <c r="K859" i="15" s="1"/>
  <c r="I851" i="15"/>
  <c r="J851" i="15" s="1"/>
  <c r="K851" i="15" s="1"/>
  <c r="I843" i="15"/>
  <c r="J843" i="15" s="1"/>
  <c r="K843" i="15" s="1"/>
  <c r="I835" i="15"/>
  <c r="J835" i="15" s="1"/>
  <c r="K835" i="15" s="1"/>
  <c r="I827" i="15"/>
  <c r="J827" i="15" s="1"/>
  <c r="K827" i="15" s="1"/>
  <c r="I819" i="15"/>
  <c r="J819" i="15" s="1"/>
  <c r="K819" i="15" s="1"/>
  <c r="I811" i="15"/>
  <c r="J811" i="15" s="1"/>
  <c r="K811" i="15" s="1"/>
  <c r="I803" i="15"/>
  <c r="J803" i="15" s="1"/>
  <c r="K803" i="15" s="1"/>
  <c r="I795" i="15"/>
  <c r="J795" i="15" s="1"/>
  <c r="K795" i="15" s="1"/>
  <c r="I787" i="15"/>
  <c r="J787" i="15" s="1"/>
  <c r="K787" i="15" s="1"/>
  <c r="I779" i="15"/>
  <c r="J779" i="15" s="1"/>
  <c r="K779" i="15" s="1"/>
  <c r="I771" i="15"/>
  <c r="J771" i="15" s="1"/>
  <c r="K771" i="15" s="1"/>
  <c r="I763" i="15"/>
  <c r="J763" i="15" s="1"/>
  <c r="K763" i="15" s="1"/>
  <c r="I755" i="15"/>
  <c r="J755" i="15" s="1"/>
  <c r="K755" i="15" s="1"/>
  <c r="I747" i="15"/>
  <c r="J747" i="15" s="1"/>
  <c r="K747" i="15" s="1"/>
  <c r="I739" i="15"/>
  <c r="J739" i="15" s="1"/>
  <c r="K739" i="15" s="1"/>
  <c r="I731" i="15"/>
  <c r="J731" i="15" s="1"/>
  <c r="K731" i="15" s="1"/>
  <c r="I723" i="15"/>
  <c r="J723" i="15" s="1"/>
  <c r="K723" i="15" s="1"/>
  <c r="I715" i="15"/>
  <c r="J715" i="15" s="1"/>
  <c r="K715" i="15" s="1"/>
  <c r="I707" i="15"/>
  <c r="J707" i="15" s="1"/>
  <c r="K707" i="15" s="1"/>
  <c r="I699" i="15"/>
  <c r="J699" i="15" s="1"/>
  <c r="K699" i="15" s="1"/>
  <c r="I691" i="15"/>
  <c r="J691" i="15" s="1"/>
  <c r="K691" i="15" s="1"/>
  <c r="I683" i="15"/>
  <c r="J683" i="15" s="1"/>
  <c r="K683" i="15" s="1"/>
  <c r="I675" i="15"/>
  <c r="J675" i="15" s="1"/>
  <c r="K675" i="15" s="1"/>
  <c r="I667" i="15"/>
  <c r="J667" i="15" s="1"/>
  <c r="K667" i="15" s="1"/>
  <c r="I659" i="15"/>
  <c r="J659" i="15" s="1"/>
  <c r="K659" i="15" s="1"/>
  <c r="I651" i="15"/>
  <c r="J651" i="15" s="1"/>
  <c r="K651" i="15" s="1"/>
  <c r="I643" i="15"/>
  <c r="J643" i="15" s="1"/>
  <c r="K643" i="15" s="1"/>
  <c r="I635" i="15"/>
  <c r="J635" i="15" s="1"/>
  <c r="K635" i="15" s="1"/>
  <c r="I627" i="15"/>
  <c r="J627" i="15" s="1"/>
  <c r="K627" i="15" s="1"/>
  <c r="I619" i="15"/>
  <c r="J619" i="15" s="1"/>
  <c r="K619" i="15" s="1"/>
  <c r="I611" i="15"/>
  <c r="J611" i="15" s="1"/>
  <c r="K611" i="15" s="1"/>
  <c r="I603" i="15"/>
  <c r="J603" i="15" s="1"/>
  <c r="K603" i="15" s="1"/>
  <c r="I595" i="15"/>
  <c r="J595" i="15" s="1"/>
  <c r="K595" i="15" s="1"/>
  <c r="I587" i="15"/>
  <c r="J587" i="15" s="1"/>
  <c r="K587" i="15" s="1"/>
  <c r="I579" i="15"/>
  <c r="J579" i="15" s="1"/>
  <c r="K579" i="15" s="1"/>
  <c r="I571" i="15"/>
  <c r="J571" i="15" s="1"/>
  <c r="K571" i="15" s="1"/>
  <c r="I563" i="15"/>
  <c r="J563" i="15" s="1"/>
  <c r="K563" i="15" s="1"/>
  <c r="I555" i="15"/>
  <c r="J555" i="15" s="1"/>
  <c r="K555" i="15" s="1"/>
  <c r="I547" i="15"/>
  <c r="J547" i="15" s="1"/>
  <c r="K547" i="15" s="1"/>
  <c r="I539" i="15"/>
  <c r="J539" i="15" s="1"/>
  <c r="K539" i="15" s="1"/>
  <c r="I531" i="15"/>
  <c r="J531" i="15" s="1"/>
  <c r="K531" i="15" s="1"/>
  <c r="I523" i="15"/>
  <c r="J523" i="15" s="1"/>
  <c r="K523" i="15" s="1"/>
  <c r="I515" i="15"/>
  <c r="J515" i="15" s="1"/>
  <c r="K515" i="15" s="1"/>
  <c r="I2826" i="15"/>
  <c r="J2826" i="15" s="1"/>
  <c r="K2826" i="15" s="1"/>
  <c r="I2818" i="15"/>
  <c r="J2818" i="15" s="1"/>
  <c r="K2818" i="15" s="1"/>
  <c r="I2810" i="15"/>
  <c r="J2810" i="15" s="1"/>
  <c r="K2810" i="15" s="1"/>
  <c r="I2802" i="15"/>
  <c r="J2802" i="15" s="1"/>
  <c r="K2802" i="15" s="1"/>
  <c r="I2794" i="15"/>
  <c r="J2794" i="15" s="1"/>
  <c r="K2794" i="15" s="1"/>
  <c r="I2786" i="15"/>
  <c r="J2786" i="15" s="1"/>
  <c r="K2786" i="15" s="1"/>
  <c r="I2778" i="15"/>
  <c r="J2778" i="15" s="1"/>
  <c r="K2778" i="15" s="1"/>
  <c r="I2770" i="15"/>
  <c r="J2770" i="15" s="1"/>
  <c r="K2770" i="15" s="1"/>
  <c r="I2762" i="15"/>
  <c r="J2762" i="15" s="1"/>
  <c r="K2762" i="15" s="1"/>
  <c r="I2754" i="15"/>
  <c r="J2754" i="15" s="1"/>
  <c r="K2754" i="15" s="1"/>
  <c r="I2746" i="15"/>
  <c r="J2746" i="15" s="1"/>
  <c r="K2746" i="15" s="1"/>
  <c r="I2738" i="15"/>
  <c r="J2738" i="15" s="1"/>
  <c r="K2738" i="15" s="1"/>
  <c r="I2730" i="15"/>
  <c r="J2730" i="15" s="1"/>
  <c r="K2730" i="15" s="1"/>
  <c r="I2722" i="15"/>
  <c r="J2722" i="15" s="1"/>
  <c r="K2722" i="15" s="1"/>
  <c r="I2714" i="15"/>
  <c r="J2714" i="15" s="1"/>
  <c r="K2714" i="15" s="1"/>
  <c r="I2706" i="15"/>
  <c r="J2706" i="15" s="1"/>
  <c r="K2706" i="15" s="1"/>
  <c r="I2698" i="15"/>
  <c r="J2698" i="15" s="1"/>
  <c r="K2698" i="15" s="1"/>
  <c r="I2690" i="15"/>
  <c r="J2690" i="15" s="1"/>
  <c r="K2690" i="15" s="1"/>
  <c r="I2682" i="15"/>
  <c r="J2682" i="15" s="1"/>
  <c r="K2682" i="15" s="1"/>
  <c r="I2674" i="15"/>
  <c r="J2674" i="15" s="1"/>
  <c r="K2674" i="15" s="1"/>
  <c r="I2666" i="15"/>
  <c r="J2666" i="15" s="1"/>
  <c r="K2666" i="15" s="1"/>
  <c r="I2658" i="15"/>
  <c r="J2658" i="15" s="1"/>
  <c r="K2658" i="15" s="1"/>
  <c r="I2650" i="15"/>
  <c r="J2650" i="15" s="1"/>
  <c r="K2650" i="15" s="1"/>
  <c r="I2642" i="15"/>
  <c r="J2642" i="15" s="1"/>
  <c r="K2642" i="15" s="1"/>
  <c r="I2634" i="15"/>
  <c r="J2634" i="15" s="1"/>
  <c r="K2634" i="15" s="1"/>
  <c r="I2626" i="15"/>
  <c r="J2626" i="15" s="1"/>
  <c r="K2626" i="15" s="1"/>
  <c r="I2618" i="15"/>
  <c r="J2618" i="15" s="1"/>
  <c r="K2618" i="15" s="1"/>
  <c r="I2610" i="15"/>
  <c r="J2610" i="15" s="1"/>
  <c r="K2610" i="15" s="1"/>
  <c r="I2602" i="15"/>
  <c r="J2602" i="15" s="1"/>
  <c r="K2602" i="15" s="1"/>
  <c r="I2594" i="15"/>
  <c r="J2594" i="15" s="1"/>
  <c r="K2594" i="15" s="1"/>
  <c r="I2586" i="15"/>
  <c r="J2586" i="15" s="1"/>
  <c r="K2586" i="15" s="1"/>
  <c r="I2578" i="15"/>
  <c r="J2578" i="15" s="1"/>
  <c r="K2578" i="15" s="1"/>
  <c r="I2570" i="15"/>
  <c r="J2570" i="15" s="1"/>
  <c r="K2570" i="15" s="1"/>
  <c r="I2562" i="15"/>
  <c r="J2562" i="15" s="1"/>
  <c r="K2562" i="15" s="1"/>
  <c r="I2554" i="15"/>
  <c r="J2554" i="15" s="1"/>
  <c r="K2554" i="15" s="1"/>
  <c r="I2546" i="15"/>
  <c r="J2546" i="15" s="1"/>
  <c r="K2546" i="15" s="1"/>
  <c r="I2538" i="15"/>
  <c r="J2538" i="15" s="1"/>
  <c r="K2538" i="15" s="1"/>
  <c r="I2530" i="15"/>
  <c r="J2530" i="15" s="1"/>
  <c r="K2530" i="15" s="1"/>
  <c r="I2522" i="15"/>
  <c r="J2522" i="15" s="1"/>
  <c r="K2522" i="15" s="1"/>
  <c r="I2514" i="15"/>
  <c r="J2514" i="15" s="1"/>
  <c r="K2514" i="15" s="1"/>
  <c r="I2506" i="15"/>
  <c r="J2506" i="15" s="1"/>
  <c r="K2506" i="15" s="1"/>
  <c r="I2498" i="15"/>
  <c r="J2498" i="15" s="1"/>
  <c r="K2498" i="15" s="1"/>
  <c r="I2490" i="15"/>
  <c r="J2490" i="15" s="1"/>
  <c r="K2490" i="15" s="1"/>
  <c r="I2482" i="15"/>
  <c r="J2482" i="15" s="1"/>
  <c r="K2482" i="15" s="1"/>
  <c r="I2474" i="15"/>
  <c r="J2474" i="15" s="1"/>
  <c r="K2474" i="15" s="1"/>
  <c r="I2466" i="15"/>
  <c r="J2466" i="15" s="1"/>
  <c r="K2466" i="15" s="1"/>
  <c r="I2458" i="15"/>
  <c r="J2458" i="15" s="1"/>
  <c r="K2458" i="15" s="1"/>
  <c r="I2450" i="15"/>
  <c r="J2450" i="15" s="1"/>
  <c r="K2450" i="15" s="1"/>
  <c r="I2442" i="15"/>
  <c r="J2442" i="15" s="1"/>
  <c r="K2442" i="15" s="1"/>
  <c r="I2434" i="15"/>
  <c r="J2434" i="15" s="1"/>
  <c r="K2434" i="15" s="1"/>
  <c r="I2426" i="15"/>
  <c r="J2426" i="15" s="1"/>
  <c r="K2426" i="15" s="1"/>
  <c r="I2418" i="15"/>
  <c r="J2418" i="15" s="1"/>
  <c r="K2418" i="15" s="1"/>
  <c r="I2410" i="15"/>
  <c r="J2410" i="15" s="1"/>
  <c r="K2410" i="15" s="1"/>
  <c r="I2402" i="15"/>
  <c r="J2402" i="15" s="1"/>
  <c r="K2402" i="15" s="1"/>
  <c r="I2394" i="15"/>
  <c r="J2394" i="15" s="1"/>
  <c r="K2394" i="15" s="1"/>
  <c r="I2386" i="15"/>
  <c r="J2386" i="15" s="1"/>
  <c r="K2386" i="15" s="1"/>
  <c r="I2378" i="15"/>
  <c r="J2378" i="15" s="1"/>
  <c r="K2378" i="15" s="1"/>
  <c r="I2370" i="15"/>
  <c r="J2370" i="15" s="1"/>
  <c r="K2370" i="15" s="1"/>
  <c r="I2362" i="15"/>
  <c r="J2362" i="15" s="1"/>
  <c r="K2362" i="15" s="1"/>
  <c r="I2354" i="15"/>
  <c r="J2354" i="15" s="1"/>
  <c r="K2354" i="15" s="1"/>
  <c r="I2338" i="15"/>
  <c r="J2338" i="15" s="1"/>
  <c r="K2338" i="15" s="1"/>
  <c r="I2330" i="15"/>
  <c r="J2330" i="15" s="1"/>
  <c r="K2330" i="15" s="1"/>
  <c r="I2322" i="15"/>
  <c r="J2322" i="15" s="1"/>
  <c r="K2322" i="15" s="1"/>
  <c r="I2314" i="15"/>
  <c r="J2314" i="15" s="1"/>
  <c r="K2314" i="15" s="1"/>
  <c r="I2306" i="15"/>
  <c r="J2306" i="15" s="1"/>
  <c r="K2306" i="15" s="1"/>
  <c r="I2298" i="15"/>
  <c r="J2298" i="15" s="1"/>
  <c r="K2298" i="15" s="1"/>
  <c r="I2290" i="15"/>
  <c r="J2290" i="15" s="1"/>
  <c r="K2290" i="15" s="1"/>
  <c r="I2282" i="15"/>
  <c r="J2282" i="15" s="1"/>
  <c r="K2282" i="15" s="1"/>
  <c r="I2274" i="15"/>
  <c r="J2274" i="15" s="1"/>
  <c r="K2274" i="15" s="1"/>
  <c r="I2266" i="15"/>
  <c r="J2266" i="15" s="1"/>
  <c r="K2266" i="15" s="1"/>
  <c r="I2258" i="15"/>
  <c r="J2258" i="15" s="1"/>
  <c r="K2258" i="15" s="1"/>
  <c r="I2250" i="15"/>
  <c r="J2250" i="15" s="1"/>
  <c r="K2250" i="15" s="1"/>
  <c r="I2242" i="15"/>
  <c r="J2242" i="15" s="1"/>
  <c r="K2242" i="15" s="1"/>
  <c r="I2234" i="15"/>
  <c r="J2234" i="15" s="1"/>
  <c r="K2234" i="15" s="1"/>
  <c r="I2226" i="15"/>
  <c r="J2226" i="15" s="1"/>
  <c r="K2226" i="15" s="1"/>
  <c r="I2210" i="15"/>
  <c r="J2210" i="15" s="1"/>
  <c r="K2210" i="15" s="1"/>
  <c r="I2202" i="15"/>
  <c r="J2202" i="15" s="1"/>
  <c r="K2202" i="15" s="1"/>
  <c r="I2194" i="15"/>
  <c r="J2194" i="15" s="1"/>
  <c r="K2194" i="15" s="1"/>
  <c r="I2186" i="15"/>
  <c r="J2186" i="15" s="1"/>
  <c r="K2186" i="15" s="1"/>
  <c r="I2178" i="15"/>
  <c r="J2178" i="15" s="1"/>
  <c r="K2178" i="15" s="1"/>
  <c r="I2170" i="15"/>
  <c r="J2170" i="15" s="1"/>
  <c r="K2170" i="15" s="1"/>
  <c r="I2162" i="15"/>
  <c r="J2162" i="15" s="1"/>
  <c r="K2162" i="15" s="1"/>
  <c r="I2154" i="15"/>
  <c r="J2154" i="15" s="1"/>
  <c r="K2154" i="15" s="1"/>
  <c r="I2146" i="15"/>
  <c r="J2146" i="15" s="1"/>
  <c r="K2146" i="15" s="1"/>
  <c r="I2138" i="15"/>
  <c r="J2138" i="15" s="1"/>
  <c r="K2138" i="15" s="1"/>
  <c r="I2130" i="15"/>
  <c r="J2130" i="15" s="1"/>
  <c r="K2130" i="15" s="1"/>
  <c r="I2122" i="15"/>
  <c r="J2122" i="15" s="1"/>
  <c r="K2122" i="15" s="1"/>
  <c r="I2114" i="15"/>
  <c r="J2114" i="15" s="1"/>
  <c r="K2114" i="15" s="1"/>
  <c r="I2106" i="15"/>
  <c r="J2106" i="15" s="1"/>
  <c r="K2106" i="15" s="1"/>
  <c r="I2098" i="15"/>
  <c r="J2098" i="15" s="1"/>
  <c r="K2098" i="15" s="1"/>
  <c r="I2090" i="15"/>
  <c r="J2090" i="15" s="1"/>
  <c r="K2090" i="15" s="1"/>
  <c r="I2082" i="15"/>
  <c r="J2082" i="15" s="1"/>
  <c r="K2082" i="15" s="1"/>
  <c r="I2074" i="15"/>
  <c r="J2074" i="15" s="1"/>
  <c r="K2074" i="15" s="1"/>
  <c r="I2066" i="15"/>
  <c r="J2066" i="15" s="1"/>
  <c r="K2066" i="15" s="1"/>
  <c r="I2058" i="15"/>
  <c r="J2058" i="15" s="1"/>
  <c r="K2058" i="15" s="1"/>
  <c r="I2050" i="15"/>
  <c r="J2050" i="15" s="1"/>
  <c r="K2050" i="15" s="1"/>
  <c r="I2042" i="15"/>
  <c r="J2042" i="15" s="1"/>
  <c r="K2042" i="15" s="1"/>
  <c r="I2034" i="15"/>
  <c r="J2034" i="15" s="1"/>
  <c r="K2034" i="15" s="1"/>
  <c r="I2026" i="15"/>
  <c r="J2026" i="15" s="1"/>
  <c r="K2026" i="15" s="1"/>
  <c r="I2018" i="15"/>
  <c r="J2018" i="15" s="1"/>
  <c r="K2018" i="15" s="1"/>
  <c r="I2010" i="15"/>
  <c r="J2010" i="15" s="1"/>
  <c r="K2010" i="15" s="1"/>
  <c r="I2002" i="15"/>
  <c r="J2002" i="15" s="1"/>
  <c r="K2002" i="15" s="1"/>
  <c r="I1994" i="15"/>
  <c r="J1994" i="15" s="1"/>
  <c r="K1994" i="15" s="1"/>
  <c r="I1986" i="15"/>
  <c r="J1986" i="15" s="1"/>
  <c r="K1986" i="15" s="1"/>
  <c r="I1978" i="15"/>
  <c r="J1978" i="15" s="1"/>
  <c r="K1978" i="15" s="1"/>
  <c r="I1970" i="15"/>
  <c r="J1970" i="15" s="1"/>
  <c r="K1970" i="15" s="1"/>
  <c r="I1962" i="15"/>
  <c r="J1962" i="15" s="1"/>
  <c r="K1962" i="15" s="1"/>
  <c r="I1954" i="15"/>
  <c r="J1954" i="15" s="1"/>
  <c r="K1954" i="15" s="1"/>
  <c r="I1946" i="15"/>
  <c r="J1946" i="15" s="1"/>
  <c r="K1946" i="15" s="1"/>
  <c r="I1938" i="15"/>
  <c r="J1938" i="15" s="1"/>
  <c r="K1938" i="15" s="1"/>
  <c r="I1930" i="15"/>
  <c r="J1930" i="15" s="1"/>
  <c r="K1930" i="15" s="1"/>
  <c r="I1922" i="15"/>
  <c r="J1922" i="15" s="1"/>
  <c r="K1922" i="15" s="1"/>
  <c r="I1914" i="15"/>
  <c r="J1914" i="15" s="1"/>
  <c r="K1914" i="15" s="1"/>
  <c r="I1906" i="15"/>
  <c r="J1906" i="15" s="1"/>
  <c r="K1906" i="15" s="1"/>
  <c r="I1898" i="15"/>
  <c r="J1898" i="15" s="1"/>
  <c r="K1898" i="15" s="1"/>
  <c r="I1890" i="15"/>
  <c r="J1890" i="15" s="1"/>
  <c r="K1890" i="15" s="1"/>
  <c r="I1882" i="15"/>
  <c r="J1882" i="15" s="1"/>
  <c r="K1882" i="15" s="1"/>
  <c r="I1874" i="15"/>
  <c r="J1874" i="15" s="1"/>
  <c r="K1874" i="15" s="1"/>
  <c r="I1866" i="15"/>
  <c r="J1866" i="15" s="1"/>
  <c r="K1866" i="15" s="1"/>
  <c r="I1858" i="15"/>
  <c r="J1858" i="15" s="1"/>
  <c r="K1858" i="15" s="1"/>
  <c r="I1850" i="15"/>
  <c r="J1850" i="15" s="1"/>
  <c r="K1850" i="15" s="1"/>
  <c r="I1842" i="15"/>
  <c r="J1842" i="15" s="1"/>
  <c r="K1842" i="15" s="1"/>
  <c r="I1834" i="15"/>
  <c r="J1834" i="15" s="1"/>
  <c r="K1834" i="15" s="1"/>
  <c r="I1826" i="15"/>
  <c r="J1826" i="15" s="1"/>
  <c r="K1826" i="15" s="1"/>
  <c r="I1818" i="15"/>
  <c r="J1818" i="15" s="1"/>
  <c r="K1818" i="15" s="1"/>
  <c r="I1810" i="15"/>
  <c r="J1810" i="15" s="1"/>
  <c r="K1810" i="15" s="1"/>
  <c r="I1802" i="15"/>
  <c r="J1802" i="15" s="1"/>
  <c r="K1802" i="15" s="1"/>
  <c r="I1794" i="15"/>
  <c r="J1794" i="15" s="1"/>
  <c r="K1794" i="15" s="1"/>
  <c r="I1786" i="15"/>
  <c r="J1786" i="15" s="1"/>
  <c r="K1786" i="15" s="1"/>
  <c r="I1778" i="15"/>
  <c r="J1778" i="15" s="1"/>
  <c r="K1778" i="15" s="1"/>
  <c r="I1770" i="15"/>
  <c r="J1770" i="15" s="1"/>
  <c r="K1770" i="15" s="1"/>
  <c r="I1762" i="15"/>
  <c r="J1762" i="15" s="1"/>
  <c r="K1762" i="15" s="1"/>
  <c r="I1754" i="15"/>
  <c r="J1754" i="15" s="1"/>
  <c r="K1754" i="15" s="1"/>
  <c r="I1746" i="15"/>
  <c r="J1746" i="15" s="1"/>
  <c r="K1746" i="15" s="1"/>
  <c r="I1738" i="15"/>
  <c r="J1738" i="15" s="1"/>
  <c r="K1738" i="15" s="1"/>
  <c r="I1730" i="15"/>
  <c r="J1730" i="15" s="1"/>
  <c r="K1730" i="15" s="1"/>
  <c r="I1722" i="15"/>
  <c r="J1722" i="15" s="1"/>
  <c r="K1722" i="15" s="1"/>
  <c r="I1714" i="15"/>
  <c r="J1714" i="15" s="1"/>
  <c r="K1714" i="15" s="1"/>
  <c r="I1706" i="15"/>
  <c r="J1706" i="15" s="1"/>
  <c r="K1706" i="15" s="1"/>
  <c r="I1698" i="15"/>
  <c r="J1698" i="15" s="1"/>
  <c r="K1698" i="15" s="1"/>
  <c r="I1690" i="15"/>
  <c r="J1690" i="15" s="1"/>
  <c r="K1690" i="15" s="1"/>
  <c r="I1682" i="15"/>
  <c r="J1682" i="15" s="1"/>
  <c r="K1682" i="15" s="1"/>
  <c r="I1674" i="15"/>
  <c r="J1674" i="15" s="1"/>
  <c r="K1674" i="15" s="1"/>
  <c r="I1666" i="15"/>
  <c r="J1666" i="15" s="1"/>
  <c r="K1666" i="15" s="1"/>
  <c r="I1658" i="15"/>
  <c r="J1658" i="15" s="1"/>
  <c r="K1658" i="15" s="1"/>
  <c r="I1650" i="15"/>
  <c r="J1650" i="15" s="1"/>
  <c r="K1650" i="15" s="1"/>
  <c r="I1642" i="15"/>
  <c r="J1642" i="15" s="1"/>
  <c r="K1642" i="15" s="1"/>
  <c r="I1634" i="15"/>
  <c r="J1634" i="15" s="1"/>
  <c r="K1634" i="15" s="1"/>
  <c r="I1626" i="15"/>
  <c r="J1626" i="15" s="1"/>
  <c r="K1626" i="15" s="1"/>
  <c r="I1618" i="15"/>
  <c r="J1618" i="15" s="1"/>
  <c r="K1618" i="15" s="1"/>
  <c r="I1610" i="15"/>
  <c r="J1610" i="15" s="1"/>
  <c r="K1610" i="15" s="1"/>
  <c r="I1602" i="15"/>
  <c r="J1602" i="15" s="1"/>
  <c r="K1602" i="15" s="1"/>
  <c r="I1594" i="15"/>
  <c r="J1594" i="15" s="1"/>
  <c r="K1594" i="15" s="1"/>
  <c r="I1586" i="15"/>
  <c r="J1586" i="15" s="1"/>
  <c r="K1586" i="15" s="1"/>
  <c r="I1578" i="15"/>
  <c r="J1578" i="15" s="1"/>
  <c r="K1578" i="15" s="1"/>
  <c r="I1570" i="15"/>
  <c r="J1570" i="15" s="1"/>
  <c r="K1570" i="15" s="1"/>
  <c r="I1562" i="15"/>
  <c r="J1562" i="15" s="1"/>
  <c r="K1562" i="15" s="1"/>
  <c r="I1554" i="15"/>
  <c r="J1554" i="15" s="1"/>
  <c r="K1554" i="15" s="1"/>
  <c r="I1546" i="15"/>
  <c r="J1546" i="15" s="1"/>
  <c r="K1546" i="15" s="1"/>
  <c r="I1538" i="15"/>
  <c r="J1538" i="15" s="1"/>
  <c r="K1538" i="15" s="1"/>
  <c r="I1530" i="15"/>
  <c r="J1530" i="15" s="1"/>
  <c r="K1530" i="15" s="1"/>
  <c r="I1522" i="15"/>
  <c r="J1522" i="15" s="1"/>
  <c r="K1522" i="15" s="1"/>
  <c r="I1514" i="15"/>
  <c r="J1514" i="15" s="1"/>
  <c r="K1514" i="15" s="1"/>
  <c r="I1506" i="15"/>
  <c r="J1506" i="15" s="1"/>
  <c r="K1506" i="15" s="1"/>
  <c r="I1498" i="15"/>
  <c r="J1498" i="15" s="1"/>
  <c r="K1498" i="15" s="1"/>
  <c r="I1490" i="15"/>
  <c r="J1490" i="15" s="1"/>
  <c r="K1490" i="15" s="1"/>
  <c r="I1482" i="15"/>
  <c r="J1482" i="15" s="1"/>
  <c r="K1482" i="15" s="1"/>
  <c r="I1474" i="15"/>
  <c r="J1474" i="15" s="1"/>
  <c r="K1474" i="15" s="1"/>
  <c r="I1466" i="15"/>
  <c r="J1466" i="15" s="1"/>
  <c r="K1466" i="15" s="1"/>
  <c r="I1458" i="15"/>
  <c r="J1458" i="15" s="1"/>
  <c r="K1458" i="15" s="1"/>
  <c r="I1450" i="15"/>
  <c r="J1450" i="15" s="1"/>
  <c r="K1450" i="15" s="1"/>
  <c r="I1442" i="15"/>
  <c r="J1442" i="15" s="1"/>
  <c r="K1442" i="15" s="1"/>
  <c r="I1434" i="15"/>
  <c r="J1434" i="15" s="1"/>
  <c r="K1434" i="15" s="1"/>
  <c r="I1426" i="15"/>
  <c r="J1426" i="15" s="1"/>
  <c r="K1426" i="15" s="1"/>
  <c r="I1418" i="15"/>
  <c r="J1418" i="15" s="1"/>
  <c r="K1418" i="15" s="1"/>
  <c r="I1410" i="15"/>
  <c r="J1410" i="15" s="1"/>
  <c r="K1410" i="15" s="1"/>
  <c r="I1402" i="15"/>
  <c r="J1402" i="15" s="1"/>
  <c r="K1402" i="15" s="1"/>
  <c r="I1394" i="15"/>
  <c r="J1394" i="15" s="1"/>
  <c r="K1394" i="15" s="1"/>
  <c r="I1386" i="15"/>
  <c r="J1386" i="15" s="1"/>
  <c r="K1386" i="15" s="1"/>
  <c r="I1378" i="15"/>
  <c r="J1378" i="15" s="1"/>
  <c r="K1378" i="15" s="1"/>
  <c r="I1370" i="15"/>
  <c r="J1370" i="15" s="1"/>
  <c r="K1370" i="15" s="1"/>
  <c r="I1362" i="15"/>
  <c r="J1362" i="15" s="1"/>
  <c r="K1362" i="15" s="1"/>
  <c r="I1354" i="15"/>
  <c r="J1354" i="15" s="1"/>
  <c r="K1354" i="15" s="1"/>
  <c r="I1346" i="15"/>
  <c r="J1346" i="15" s="1"/>
  <c r="K1346" i="15" s="1"/>
  <c r="I1338" i="15"/>
  <c r="J1338" i="15" s="1"/>
  <c r="K1338" i="15" s="1"/>
  <c r="I1330" i="15"/>
  <c r="J1330" i="15" s="1"/>
  <c r="K1330" i="15" s="1"/>
  <c r="I1322" i="15"/>
  <c r="J1322" i="15" s="1"/>
  <c r="K1322" i="15" s="1"/>
  <c r="I1314" i="15"/>
  <c r="J1314" i="15" s="1"/>
  <c r="K1314" i="15" s="1"/>
  <c r="I1306" i="15"/>
  <c r="J1306" i="15" s="1"/>
  <c r="K1306" i="15" s="1"/>
  <c r="I1298" i="15"/>
  <c r="J1298" i="15" s="1"/>
  <c r="K1298" i="15" s="1"/>
  <c r="I1290" i="15"/>
  <c r="J1290" i="15" s="1"/>
  <c r="K1290" i="15" s="1"/>
  <c r="I1282" i="15"/>
  <c r="J1282" i="15" s="1"/>
  <c r="K1282" i="15" s="1"/>
  <c r="I1274" i="15"/>
  <c r="J1274" i="15" s="1"/>
  <c r="K1274" i="15" s="1"/>
  <c r="I1266" i="15"/>
  <c r="J1266" i="15" s="1"/>
  <c r="K1266" i="15" s="1"/>
  <c r="I1258" i="15"/>
  <c r="J1258" i="15" s="1"/>
  <c r="K1258" i="15" s="1"/>
  <c r="I1250" i="15"/>
  <c r="J1250" i="15" s="1"/>
  <c r="K1250" i="15" s="1"/>
  <c r="I1242" i="15"/>
  <c r="J1242" i="15" s="1"/>
  <c r="K1242" i="15" s="1"/>
  <c r="I1234" i="15"/>
  <c r="J1234" i="15" s="1"/>
  <c r="K1234" i="15" s="1"/>
  <c r="I1226" i="15"/>
  <c r="J1226" i="15" s="1"/>
  <c r="K1226" i="15" s="1"/>
  <c r="I1218" i="15"/>
  <c r="J1218" i="15" s="1"/>
  <c r="K1218" i="15" s="1"/>
  <c r="I1210" i="15"/>
  <c r="J1210" i="15" s="1"/>
  <c r="K1210" i="15" s="1"/>
  <c r="I1202" i="15"/>
  <c r="J1202" i="15" s="1"/>
  <c r="K1202" i="15" s="1"/>
  <c r="I1194" i="15"/>
  <c r="J1194" i="15" s="1"/>
  <c r="K1194" i="15" s="1"/>
  <c r="I1186" i="15"/>
  <c r="J1186" i="15" s="1"/>
  <c r="K1186" i="15" s="1"/>
  <c r="I1178" i="15"/>
  <c r="J1178" i="15" s="1"/>
  <c r="K1178" i="15" s="1"/>
  <c r="I1170" i="15"/>
  <c r="J1170" i="15" s="1"/>
  <c r="K1170" i="15" s="1"/>
  <c r="I1162" i="15"/>
  <c r="J1162" i="15" s="1"/>
  <c r="K1162" i="15" s="1"/>
  <c r="I1154" i="15"/>
  <c r="J1154" i="15" s="1"/>
  <c r="K1154" i="15" s="1"/>
  <c r="I1146" i="15"/>
  <c r="J1146" i="15" s="1"/>
  <c r="K1146" i="15" s="1"/>
  <c r="I1138" i="15"/>
  <c r="J1138" i="15" s="1"/>
  <c r="K1138" i="15" s="1"/>
  <c r="I1130" i="15"/>
  <c r="J1130" i="15" s="1"/>
  <c r="K1130" i="15" s="1"/>
  <c r="I1122" i="15"/>
  <c r="J1122" i="15" s="1"/>
  <c r="K1122" i="15" s="1"/>
  <c r="I1114" i="15"/>
  <c r="J1114" i="15" s="1"/>
  <c r="K1114" i="15" s="1"/>
  <c r="I1106" i="15"/>
  <c r="J1106" i="15" s="1"/>
  <c r="K1106" i="15" s="1"/>
  <c r="I1098" i="15"/>
  <c r="J1098" i="15" s="1"/>
  <c r="K1098" i="15" s="1"/>
  <c r="I1090" i="15"/>
  <c r="J1090" i="15" s="1"/>
  <c r="K1090" i="15" s="1"/>
  <c r="I1082" i="15"/>
  <c r="J1082" i="15" s="1"/>
  <c r="K1082" i="15" s="1"/>
  <c r="I1074" i="15"/>
  <c r="J1074" i="15" s="1"/>
  <c r="K1074" i="15" s="1"/>
  <c r="I1066" i="15"/>
  <c r="J1066" i="15" s="1"/>
  <c r="K1066" i="15" s="1"/>
  <c r="I1058" i="15"/>
  <c r="J1058" i="15" s="1"/>
  <c r="K1058" i="15" s="1"/>
  <c r="I1050" i="15"/>
  <c r="J1050" i="15" s="1"/>
  <c r="K1050" i="15" s="1"/>
  <c r="I1042" i="15"/>
  <c r="J1042" i="15" s="1"/>
  <c r="K1042" i="15" s="1"/>
  <c r="I1034" i="15"/>
  <c r="J1034" i="15" s="1"/>
  <c r="K1034" i="15" s="1"/>
  <c r="I1026" i="15"/>
  <c r="J1026" i="15" s="1"/>
  <c r="K1026" i="15" s="1"/>
  <c r="I1018" i="15"/>
  <c r="J1018" i="15" s="1"/>
  <c r="K1018" i="15" s="1"/>
  <c r="I1010" i="15"/>
  <c r="J1010" i="15" s="1"/>
  <c r="K1010" i="15" s="1"/>
  <c r="I1002" i="15"/>
  <c r="J1002" i="15" s="1"/>
  <c r="K1002" i="15" s="1"/>
  <c r="I994" i="15"/>
  <c r="J994" i="15" s="1"/>
  <c r="K994" i="15" s="1"/>
  <c r="I986" i="15"/>
  <c r="J986" i="15" s="1"/>
  <c r="K986" i="15" s="1"/>
  <c r="I978" i="15"/>
  <c r="J978" i="15" s="1"/>
  <c r="K978" i="15" s="1"/>
  <c r="I970" i="15"/>
  <c r="J970" i="15" s="1"/>
  <c r="K970" i="15" s="1"/>
  <c r="I962" i="15"/>
  <c r="J962" i="15" s="1"/>
  <c r="K962" i="15" s="1"/>
  <c r="I954" i="15"/>
  <c r="J954" i="15" s="1"/>
  <c r="K954" i="15" s="1"/>
  <c r="I946" i="15"/>
  <c r="J946" i="15" s="1"/>
  <c r="K946" i="15" s="1"/>
  <c r="I938" i="15"/>
  <c r="J938" i="15" s="1"/>
  <c r="K938" i="15" s="1"/>
  <c r="I930" i="15"/>
  <c r="J930" i="15" s="1"/>
  <c r="K930" i="15" s="1"/>
  <c r="I922" i="15"/>
  <c r="J922" i="15" s="1"/>
  <c r="K922" i="15" s="1"/>
  <c r="I914" i="15"/>
  <c r="J914" i="15" s="1"/>
  <c r="K914" i="15" s="1"/>
  <c r="I906" i="15"/>
  <c r="J906" i="15" s="1"/>
  <c r="K906" i="15" s="1"/>
  <c r="I898" i="15"/>
  <c r="J898" i="15" s="1"/>
  <c r="K898" i="15" s="1"/>
  <c r="I890" i="15"/>
  <c r="J890" i="15" s="1"/>
  <c r="K890" i="15" s="1"/>
  <c r="I882" i="15"/>
  <c r="J882" i="15" s="1"/>
  <c r="K882" i="15" s="1"/>
  <c r="I874" i="15"/>
  <c r="J874" i="15" s="1"/>
  <c r="K874" i="15" s="1"/>
  <c r="I866" i="15"/>
  <c r="J866" i="15" s="1"/>
  <c r="K866" i="15" s="1"/>
  <c r="I858" i="15"/>
  <c r="J858" i="15" s="1"/>
  <c r="K858" i="15" s="1"/>
  <c r="I850" i="15"/>
  <c r="J850" i="15" s="1"/>
  <c r="K850" i="15" s="1"/>
  <c r="I842" i="15"/>
  <c r="J842" i="15" s="1"/>
  <c r="K842" i="15" s="1"/>
  <c r="I834" i="15"/>
  <c r="J834" i="15" s="1"/>
  <c r="K834" i="15" s="1"/>
  <c r="I826" i="15"/>
  <c r="J826" i="15" s="1"/>
  <c r="K826" i="15" s="1"/>
  <c r="I818" i="15"/>
  <c r="J818" i="15" s="1"/>
  <c r="K818" i="15" s="1"/>
  <c r="I810" i="15"/>
  <c r="J810" i="15" s="1"/>
  <c r="K810" i="15" s="1"/>
  <c r="I802" i="15"/>
  <c r="J802" i="15" s="1"/>
  <c r="K802" i="15" s="1"/>
  <c r="I794" i="15"/>
  <c r="J794" i="15" s="1"/>
  <c r="K794" i="15" s="1"/>
  <c r="I786" i="15"/>
  <c r="J786" i="15" s="1"/>
  <c r="K786" i="15" s="1"/>
  <c r="I778" i="15"/>
  <c r="J778" i="15" s="1"/>
  <c r="K778" i="15" s="1"/>
  <c r="I770" i="15"/>
  <c r="J770" i="15" s="1"/>
  <c r="K770" i="15" s="1"/>
  <c r="I762" i="15"/>
  <c r="J762" i="15" s="1"/>
  <c r="K762" i="15" s="1"/>
  <c r="I754" i="15"/>
  <c r="J754" i="15" s="1"/>
  <c r="K754" i="15" s="1"/>
  <c r="I746" i="15"/>
  <c r="J746" i="15" s="1"/>
  <c r="K746" i="15" s="1"/>
  <c r="I738" i="15"/>
  <c r="J738" i="15" s="1"/>
  <c r="K738" i="15" s="1"/>
  <c r="I730" i="15"/>
  <c r="J730" i="15" s="1"/>
  <c r="K730" i="15" s="1"/>
  <c r="I722" i="15"/>
  <c r="J722" i="15" s="1"/>
  <c r="K722" i="15" s="1"/>
  <c r="I714" i="15"/>
  <c r="J714" i="15" s="1"/>
  <c r="K714" i="15" s="1"/>
  <c r="I706" i="15"/>
  <c r="J706" i="15" s="1"/>
  <c r="K706" i="15" s="1"/>
  <c r="I698" i="15"/>
  <c r="J698" i="15" s="1"/>
  <c r="K698" i="15" s="1"/>
  <c r="I690" i="15"/>
  <c r="J690" i="15" s="1"/>
  <c r="K690" i="15" s="1"/>
  <c r="I682" i="15"/>
  <c r="J682" i="15" s="1"/>
  <c r="K682" i="15" s="1"/>
  <c r="I674" i="15"/>
  <c r="J674" i="15" s="1"/>
  <c r="K674" i="15" s="1"/>
  <c r="I666" i="15"/>
  <c r="J666" i="15" s="1"/>
  <c r="K666" i="15" s="1"/>
  <c r="I658" i="15"/>
  <c r="J658" i="15" s="1"/>
  <c r="K658" i="15" s="1"/>
  <c r="I650" i="15"/>
  <c r="J650" i="15" s="1"/>
  <c r="K650" i="15" s="1"/>
  <c r="I642" i="15"/>
  <c r="J642" i="15" s="1"/>
  <c r="K642" i="15" s="1"/>
  <c r="I634" i="15"/>
  <c r="J634" i="15" s="1"/>
  <c r="K634" i="15" s="1"/>
  <c r="I626" i="15"/>
  <c r="J626" i="15" s="1"/>
  <c r="K626" i="15" s="1"/>
  <c r="I618" i="15"/>
  <c r="J618" i="15" s="1"/>
  <c r="K618" i="15" s="1"/>
  <c r="I610" i="15"/>
  <c r="J610" i="15" s="1"/>
  <c r="K610" i="15" s="1"/>
  <c r="I602" i="15"/>
  <c r="J602" i="15" s="1"/>
  <c r="K602" i="15" s="1"/>
  <c r="I594" i="15"/>
  <c r="J594" i="15" s="1"/>
  <c r="K594" i="15" s="1"/>
  <c r="I586" i="15"/>
  <c r="J586" i="15" s="1"/>
  <c r="K586" i="15" s="1"/>
  <c r="I578" i="15"/>
  <c r="J578" i="15" s="1"/>
  <c r="K578" i="15" s="1"/>
  <c r="I570" i="15"/>
  <c r="J570" i="15" s="1"/>
  <c r="K570" i="15" s="1"/>
  <c r="I562" i="15"/>
  <c r="J562" i="15" s="1"/>
  <c r="K562" i="15" s="1"/>
  <c r="I554" i="15"/>
  <c r="J554" i="15" s="1"/>
  <c r="K554" i="15" s="1"/>
  <c r="I546" i="15"/>
  <c r="J546" i="15" s="1"/>
  <c r="K546" i="15" s="1"/>
  <c r="I538" i="15"/>
  <c r="J538" i="15" s="1"/>
  <c r="K538" i="15" s="1"/>
  <c r="I530" i="15"/>
  <c r="J530" i="15" s="1"/>
  <c r="K530" i="15" s="1"/>
  <c r="I522" i="15"/>
  <c r="J522" i="15" s="1"/>
  <c r="K522" i="15" s="1"/>
  <c r="I514" i="15"/>
  <c r="J514" i="15" s="1"/>
  <c r="K514" i="15" s="1"/>
  <c r="I506" i="15"/>
  <c r="J506" i="15" s="1"/>
  <c r="K506" i="15" s="1"/>
  <c r="I498" i="15"/>
  <c r="J498" i="15" s="1"/>
  <c r="K498" i="15" s="1"/>
  <c r="I490" i="15"/>
  <c r="J490" i="15" s="1"/>
  <c r="K490" i="15" s="1"/>
  <c r="I482" i="15"/>
  <c r="J482" i="15" s="1"/>
  <c r="K482" i="15" s="1"/>
  <c r="I474" i="15"/>
  <c r="J474" i="15" s="1"/>
  <c r="K474" i="15" s="1"/>
  <c r="I466" i="15"/>
  <c r="J466" i="15" s="1"/>
  <c r="K466" i="15" s="1"/>
  <c r="I458" i="15"/>
  <c r="J458" i="15" s="1"/>
  <c r="K458" i="15" s="1"/>
  <c r="I450" i="15"/>
  <c r="J450" i="15" s="1"/>
  <c r="K450" i="15" s="1"/>
  <c r="I442" i="15"/>
  <c r="J442" i="15" s="1"/>
  <c r="K442" i="15" s="1"/>
  <c r="I434" i="15"/>
  <c r="J434" i="15" s="1"/>
  <c r="K434" i="15" s="1"/>
  <c r="I426" i="15"/>
  <c r="J426" i="15" s="1"/>
  <c r="K426" i="15" s="1"/>
  <c r="I418" i="15"/>
  <c r="J418" i="15" s="1"/>
  <c r="K418" i="15" s="1"/>
  <c r="I410" i="15"/>
  <c r="J410" i="15" s="1"/>
  <c r="K410" i="15" s="1"/>
  <c r="I402" i="15"/>
  <c r="J402" i="15" s="1"/>
  <c r="K402" i="15" s="1"/>
  <c r="I394" i="15"/>
  <c r="J394" i="15" s="1"/>
  <c r="K394" i="15" s="1"/>
  <c r="I386" i="15"/>
  <c r="J386" i="15" s="1"/>
  <c r="K386" i="15" s="1"/>
  <c r="I378" i="15"/>
  <c r="J378" i="15" s="1"/>
  <c r="K378" i="15" s="1"/>
  <c r="I821" i="15"/>
  <c r="J821" i="15" s="1"/>
  <c r="K821" i="15" s="1"/>
  <c r="I805" i="15"/>
  <c r="J805" i="15" s="1"/>
  <c r="K805" i="15" s="1"/>
  <c r="I789" i="15"/>
  <c r="J789" i="15" s="1"/>
  <c r="K789" i="15" s="1"/>
  <c r="I773" i="15"/>
  <c r="J773" i="15" s="1"/>
  <c r="K773" i="15" s="1"/>
  <c r="I758" i="15"/>
  <c r="J758" i="15" s="1"/>
  <c r="K758" i="15" s="1"/>
  <c r="I742" i="15"/>
  <c r="J742" i="15" s="1"/>
  <c r="K742" i="15" s="1"/>
  <c r="I726" i="15"/>
  <c r="J726" i="15" s="1"/>
  <c r="K726" i="15" s="1"/>
  <c r="I710" i="15"/>
  <c r="J710" i="15" s="1"/>
  <c r="K710" i="15" s="1"/>
  <c r="I694" i="15"/>
  <c r="J694" i="15" s="1"/>
  <c r="K694" i="15" s="1"/>
  <c r="I679" i="15"/>
  <c r="J679" i="15" s="1"/>
  <c r="K679" i="15" s="1"/>
  <c r="I663" i="15"/>
  <c r="J663" i="15" s="1"/>
  <c r="K663" i="15" s="1"/>
  <c r="I647" i="15"/>
  <c r="J647" i="15" s="1"/>
  <c r="K647" i="15" s="1"/>
  <c r="I633" i="15"/>
  <c r="J633" i="15" s="1"/>
  <c r="K633" i="15" s="1"/>
  <c r="I620" i="15"/>
  <c r="J620" i="15" s="1"/>
  <c r="K620" i="15" s="1"/>
  <c r="I604" i="15"/>
  <c r="J604" i="15" s="1"/>
  <c r="K604" i="15" s="1"/>
  <c r="I589" i="15"/>
  <c r="J589" i="15" s="1"/>
  <c r="K589" i="15" s="1"/>
  <c r="I574" i="15"/>
  <c r="J574" i="15" s="1"/>
  <c r="K574" i="15" s="1"/>
  <c r="I558" i="15"/>
  <c r="J558" i="15" s="1"/>
  <c r="K558" i="15" s="1"/>
  <c r="I543" i="15"/>
  <c r="J543" i="15" s="1"/>
  <c r="K543" i="15" s="1"/>
  <c r="I532" i="15"/>
  <c r="J532" i="15" s="1"/>
  <c r="K532" i="15" s="1"/>
  <c r="I516" i="15"/>
  <c r="J516" i="15" s="1"/>
  <c r="K516" i="15" s="1"/>
  <c r="I501" i="15"/>
  <c r="J501" i="15" s="1"/>
  <c r="K501" i="15" s="1"/>
  <c r="I486" i="15"/>
  <c r="J486" i="15" s="1"/>
  <c r="K486" i="15" s="1"/>
  <c r="I471" i="15"/>
  <c r="J471" i="15" s="1"/>
  <c r="K471" i="15" s="1"/>
  <c r="I455" i="15"/>
  <c r="J455" i="15" s="1"/>
  <c r="K455" i="15" s="1"/>
  <c r="I439" i="15"/>
  <c r="J439" i="15" s="1"/>
  <c r="K439" i="15" s="1"/>
  <c r="I428" i="15"/>
  <c r="J428" i="15" s="1"/>
  <c r="K428" i="15" s="1"/>
  <c r="I412" i="15"/>
  <c r="J412" i="15" s="1"/>
  <c r="K412" i="15" s="1"/>
  <c r="I396" i="15"/>
  <c r="J396" i="15" s="1"/>
  <c r="K396" i="15" s="1"/>
  <c r="I380" i="15"/>
  <c r="J380" i="15" s="1"/>
  <c r="K380" i="15" s="1"/>
  <c r="I365" i="15"/>
  <c r="J365" i="15" s="1"/>
  <c r="K365" i="15" s="1"/>
  <c r="I349" i="15"/>
  <c r="J349" i="15" s="1"/>
  <c r="K349" i="15" s="1"/>
  <c r="I334" i="15"/>
  <c r="J334" i="15" s="1"/>
  <c r="K334" i="15" s="1"/>
  <c r="I319" i="15"/>
  <c r="J319" i="15" s="1"/>
  <c r="K319" i="15" s="1"/>
  <c r="I303" i="15"/>
  <c r="J303" i="15" s="1"/>
  <c r="K303" i="15" s="1"/>
  <c r="I292" i="15"/>
  <c r="J292" i="15" s="1"/>
  <c r="K292" i="15" s="1"/>
  <c r="I277" i="15"/>
  <c r="J277" i="15" s="1"/>
  <c r="K277" i="15" s="1"/>
  <c r="I261" i="15"/>
  <c r="J261" i="15" s="1"/>
  <c r="K261" i="15" s="1"/>
  <c r="I246" i="15"/>
  <c r="J246" i="15" s="1"/>
  <c r="K246" i="15" s="1"/>
  <c r="I231" i="15"/>
  <c r="J231" i="15" s="1"/>
  <c r="K231" i="15" s="1"/>
  <c r="I217" i="15"/>
  <c r="J217" i="15" s="1"/>
  <c r="K217" i="15" s="1"/>
  <c r="I204" i="15"/>
  <c r="J204" i="15" s="1"/>
  <c r="K204" i="15" s="1"/>
  <c r="I190" i="15"/>
  <c r="J190" i="15" s="1"/>
  <c r="K190" i="15" s="1"/>
  <c r="I174" i="15"/>
  <c r="J174" i="15" s="1"/>
  <c r="K174" i="15" s="1"/>
  <c r="I159" i="15"/>
  <c r="J159" i="15" s="1"/>
  <c r="K159" i="15" s="1"/>
  <c r="I148" i="15"/>
  <c r="J148" i="15" s="1"/>
  <c r="K148" i="15" s="1"/>
  <c r="I132" i="15"/>
  <c r="J132" i="15" s="1"/>
  <c r="K132" i="15" s="1"/>
  <c r="I117" i="15"/>
  <c r="J117" i="15" s="1"/>
  <c r="K117" i="15" s="1"/>
  <c r="I101" i="15"/>
  <c r="J101" i="15" s="1"/>
  <c r="K101" i="15" s="1"/>
  <c r="I86" i="15"/>
  <c r="J86" i="15" s="1"/>
  <c r="K86" i="15" s="1"/>
  <c r="I71" i="15"/>
  <c r="J71" i="15" s="1"/>
  <c r="K71" i="15" s="1"/>
  <c r="I57" i="15"/>
  <c r="J57" i="15" s="1"/>
  <c r="K57" i="15" s="1"/>
  <c r="I44" i="15"/>
  <c r="J44" i="15" s="1"/>
  <c r="K44" i="15" s="1"/>
  <c r="I30" i="15"/>
  <c r="J30" i="15" s="1"/>
  <c r="K30" i="15" s="1"/>
  <c r="I17" i="15"/>
  <c r="J17" i="15" s="1"/>
  <c r="K17" i="15" s="1"/>
  <c r="I6" i="15"/>
  <c r="J6" i="15" s="1"/>
  <c r="K6" i="15" s="1"/>
  <c r="I2825" i="15"/>
  <c r="J2825" i="15" s="1"/>
  <c r="K2825" i="15" s="1"/>
  <c r="I2817" i="15"/>
  <c r="J2817" i="15" s="1"/>
  <c r="K2817" i="15" s="1"/>
  <c r="I2809" i="15"/>
  <c r="J2809" i="15" s="1"/>
  <c r="K2809" i="15" s="1"/>
  <c r="I2801" i="15"/>
  <c r="J2801" i="15" s="1"/>
  <c r="K2801" i="15" s="1"/>
  <c r="I2793" i="15"/>
  <c r="J2793" i="15" s="1"/>
  <c r="K2793" i="15" s="1"/>
  <c r="I2785" i="15"/>
  <c r="J2785" i="15" s="1"/>
  <c r="K2785" i="15" s="1"/>
  <c r="I2777" i="15"/>
  <c r="J2777" i="15" s="1"/>
  <c r="K2777" i="15" s="1"/>
  <c r="I2769" i="15"/>
  <c r="J2769" i="15" s="1"/>
  <c r="K2769" i="15" s="1"/>
  <c r="I2761" i="15"/>
  <c r="J2761" i="15" s="1"/>
  <c r="K2761" i="15" s="1"/>
  <c r="I2753" i="15"/>
  <c r="J2753" i="15" s="1"/>
  <c r="K2753" i="15" s="1"/>
  <c r="I2745" i="15"/>
  <c r="J2745" i="15" s="1"/>
  <c r="K2745" i="15" s="1"/>
  <c r="I2737" i="15"/>
  <c r="J2737" i="15" s="1"/>
  <c r="K2737" i="15" s="1"/>
  <c r="I2721" i="15"/>
  <c r="J2721" i="15" s="1"/>
  <c r="K2721" i="15" s="1"/>
  <c r="I2713" i="15"/>
  <c r="J2713" i="15" s="1"/>
  <c r="K2713" i="15" s="1"/>
  <c r="I2705" i="15"/>
  <c r="J2705" i="15" s="1"/>
  <c r="K2705" i="15" s="1"/>
  <c r="I2697" i="15"/>
  <c r="J2697" i="15" s="1"/>
  <c r="K2697" i="15" s="1"/>
  <c r="I2689" i="15"/>
  <c r="J2689" i="15" s="1"/>
  <c r="K2689" i="15" s="1"/>
  <c r="I2681" i="15"/>
  <c r="J2681" i="15" s="1"/>
  <c r="K2681" i="15" s="1"/>
  <c r="I2673" i="15"/>
  <c r="J2673" i="15" s="1"/>
  <c r="K2673" i="15" s="1"/>
  <c r="I2665" i="15"/>
  <c r="J2665" i="15" s="1"/>
  <c r="K2665" i="15" s="1"/>
  <c r="I2657" i="15"/>
  <c r="J2657" i="15" s="1"/>
  <c r="K2657" i="15" s="1"/>
  <c r="I2649" i="15"/>
  <c r="J2649" i="15" s="1"/>
  <c r="K2649" i="15" s="1"/>
  <c r="I2641" i="15"/>
  <c r="J2641" i="15" s="1"/>
  <c r="K2641" i="15" s="1"/>
  <c r="I2633" i="15"/>
  <c r="J2633" i="15" s="1"/>
  <c r="K2633" i="15" s="1"/>
  <c r="I2625" i="15"/>
  <c r="J2625" i="15" s="1"/>
  <c r="K2625" i="15" s="1"/>
  <c r="I2617" i="15"/>
  <c r="J2617" i="15" s="1"/>
  <c r="K2617" i="15" s="1"/>
  <c r="I2609" i="15"/>
  <c r="J2609" i="15" s="1"/>
  <c r="K2609" i="15" s="1"/>
  <c r="I2601" i="15"/>
  <c r="J2601" i="15" s="1"/>
  <c r="K2601" i="15" s="1"/>
  <c r="I2593" i="15"/>
  <c r="J2593" i="15" s="1"/>
  <c r="K2593" i="15" s="1"/>
  <c r="I2585" i="15"/>
  <c r="J2585" i="15" s="1"/>
  <c r="K2585" i="15" s="1"/>
  <c r="I2577" i="15"/>
  <c r="J2577" i="15" s="1"/>
  <c r="K2577" i="15" s="1"/>
  <c r="I2569" i="15"/>
  <c r="J2569" i="15" s="1"/>
  <c r="K2569" i="15" s="1"/>
  <c r="I2561" i="15"/>
  <c r="J2561" i="15" s="1"/>
  <c r="K2561" i="15" s="1"/>
  <c r="I2553" i="15"/>
  <c r="J2553" i="15" s="1"/>
  <c r="K2553" i="15" s="1"/>
  <c r="I2545" i="15"/>
  <c r="J2545" i="15" s="1"/>
  <c r="K2545" i="15" s="1"/>
  <c r="I2537" i="15"/>
  <c r="J2537" i="15" s="1"/>
  <c r="K2537" i="15" s="1"/>
  <c r="I2529" i="15"/>
  <c r="J2529" i="15" s="1"/>
  <c r="K2529" i="15" s="1"/>
  <c r="I2521" i="15"/>
  <c r="J2521" i="15" s="1"/>
  <c r="K2521" i="15" s="1"/>
  <c r="I2513" i="15"/>
  <c r="J2513" i="15" s="1"/>
  <c r="K2513" i="15" s="1"/>
  <c r="I2505" i="15"/>
  <c r="J2505" i="15" s="1"/>
  <c r="K2505" i="15" s="1"/>
  <c r="I2497" i="15"/>
  <c r="J2497" i="15" s="1"/>
  <c r="K2497" i="15" s="1"/>
  <c r="I2489" i="15"/>
  <c r="J2489" i="15" s="1"/>
  <c r="K2489" i="15" s="1"/>
  <c r="I2481" i="15"/>
  <c r="J2481" i="15" s="1"/>
  <c r="K2481" i="15" s="1"/>
  <c r="I2473" i="15"/>
  <c r="J2473" i="15" s="1"/>
  <c r="K2473" i="15" s="1"/>
  <c r="I2465" i="15"/>
  <c r="J2465" i="15" s="1"/>
  <c r="K2465" i="15" s="1"/>
  <c r="I2457" i="15"/>
  <c r="J2457" i="15" s="1"/>
  <c r="K2457" i="15" s="1"/>
  <c r="I2449" i="15"/>
  <c r="J2449" i="15" s="1"/>
  <c r="K2449" i="15" s="1"/>
  <c r="I2441" i="15"/>
  <c r="J2441" i="15" s="1"/>
  <c r="K2441" i="15" s="1"/>
  <c r="I2433" i="15"/>
  <c r="J2433" i="15" s="1"/>
  <c r="K2433" i="15" s="1"/>
  <c r="I2425" i="15"/>
  <c r="J2425" i="15" s="1"/>
  <c r="K2425" i="15" s="1"/>
  <c r="I2417" i="15"/>
  <c r="J2417" i="15" s="1"/>
  <c r="K2417" i="15" s="1"/>
  <c r="I2409" i="15"/>
  <c r="J2409" i="15" s="1"/>
  <c r="K2409" i="15" s="1"/>
  <c r="I2401" i="15"/>
  <c r="J2401" i="15" s="1"/>
  <c r="K2401" i="15" s="1"/>
  <c r="I2393" i="15"/>
  <c r="J2393" i="15" s="1"/>
  <c r="K2393" i="15" s="1"/>
  <c r="I2385" i="15"/>
  <c r="J2385" i="15" s="1"/>
  <c r="K2385" i="15" s="1"/>
  <c r="I2377" i="15"/>
  <c r="J2377" i="15" s="1"/>
  <c r="K2377" i="15" s="1"/>
  <c r="I2369" i="15"/>
  <c r="J2369" i="15" s="1"/>
  <c r="K2369" i="15" s="1"/>
  <c r="I2361" i="15"/>
  <c r="J2361" i="15" s="1"/>
  <c r="K2361" i="15" s="1"/>
  <c r="I2353" i="15"/>
  <c r="J2353" i="15" s="1"/>
  <c r="K2353" i="15" s="1"/>
  <c r="I2345" i="15"/>
  <c r="J2345" i="15" s="1"/>
  <c r="K2345" i="15" s="1"/>
  <c r="I2337" i="15"/>
  <c r="J2337" i="15" s="1"/>
  <c r="K2337" i="15" s="1"/>
  <c r="I2329" i="15"/>
  <c r="J2329" i="15" s="1"/>
  <c r="K2329" i="15" s="1"/>
  <c r="I2321" i="15"/>
  <c r="J2321" i="15" s="1"/>
  <c r="K2321" i="15" s="1"/>
  <c r="I2313" i="15"/>
  <c r="J2313" i="15" s="1"/>
  <c r="K2313" i="15" s="1"/>
  <c r="I2305" i="15"/>
  <c r="J2305" i="15" s="1"/>
  <c r="K2305" i="15" s="1"/>
  <c r="I2297" i="15"/>
  <c r="J2297" i="15" s="1"/>
  <c r="K2297" i="15" s="1"/>
  <c r="I2289" i="15"/>
  <c r="J2289" i="15" s="1"/>
  <c r="K2289" i="15" s="1"/>
  <c r="I2281" i="15"/>
  <c r="J2281" i="15" s="1"/>
  <c r="K2281" i="15" s="1"/>
  <c r="I2273" i="15"/>
  <c r="J2273" i="15" s="1"/>
  <c r="K2273" i="15" s="1"/>
  <c r="I2265" i="15"/>
  <c r="J2265" i="15" s="1"/>
  <c r="K2265" i="15" s="1"/>
  <c r="I2257" i="15"/>
  <c r="J2257" i="15" s="1"/>
  <c r="K2257" i="15" s="1"/>
  <c r="I2249" i="15"/>
  <c r="J2249" i="15" s="1"/>
  <c r="K2249" i="15" s="1"/>
  <c r="I2241" i="15"/>
  <c r="J2241" i="15" s="1"/>
  <c r="K2241" i="15" s="1"/>
  <c r="I2233" i="15"/>
  <c r="J2233" i="15" s="1"/>
  <c r="K2233" i="15" s="1"/>
  <c r="I2225" i="15"/>
  <c r="J2225" i="15" s="1"/>
  <c r="K2225" i="15" s="1"/>
  <c r="I2217" i="15"/>
  <c r="J2217" i="15" s="1"/>
  <c r="K2217" i="15" s="1"/>
  <c r="I2209" i="15"/>
  <c r="J2209" i="15" s="1"/>
  <c r="K2209" i="15" s="1"/>
  <c r="I2201" i="15"/>
  <c r="J2201" i="15" s="1"/>
  <c r="K2201" i="15" s="1"/>
  <c r="I2193" i="15"/>
  <c r="J2193" i="15" s="1"/>
  <c r="K2193" i="15" s="1"/>
  <c r="I2185" i="15"/>
  <c r="J2185" i="15" s="1"/>
  <c r="K2185" i="15" s="1"/>
  <c r="I2177" i="15"/>
  <c r="J2177" i="15" s="1"/>
  <c r="K2177" i="15" s="1"/>
  <c r="I2169" i="15"/>
  <c r="J2169" i="15" s="1"/>
  <c r="K2169" i="15" s="1"/>
  <c r="I2161" i="15"/>
  <c r="J2161" i="15" s="1"/>
  <c r="K2161" i="15" s="1"/>
  <c r="I2153" i="15"/>
  <c r="J2153" i="15" s="1"/>
  <c r="K2153" i="15" s="1"/>
  <c r="I2145" i="15"/>
  <c r="J2145" i="15" s="1"/>
  <c r="K2145" i="15" s="1"/>
  <c r="I2137" i="15"/>
  <c r="J2137" i="15" s="1"/>
  <c r="K2137" i="15" s="1"/>
  <c r="I2129" i="15"/>
  <c r="J2129" i="15" s="1"/>
  <c r="K2129" i="15" s="1"/>
  <c r="I2121" i="15"/>
  <c r="J2121" i="15" s="1"/>
  <c r="K2121" i="15" s="1"/>
  <c r="I2113" i="15"/>
  <c r="J2113" i="15" s="1"/>
  <c r="K2113" i="15" s="1"/>
  <c r="I2105" i="15"/>
  <c r="J2105" i="15" s="1"/>
  <c r="K2105" i="15" s="1"/>
  <c r="I2097" i="15"/>
  <c r="J2097" i="15" s="1"/>
  <c r="K2097" i="15" s="1"/>
  <c r="I2089" i="15"/>
  <c r="J2089" i="15" s="1"/>
  <c r="K2089" i="15" s="1"/>
  <c r="I2081" i="15"/>
  <c r="J2081" i="15" s="1"/>
  <c r="K2081" i="15" s="1"/>
  <c r="I2073" i="15"/>
  <c r="J2073" i="15" s="1"/>
  <c r="K2073" i="15" s="1"/>
  <c r="I2065" i="15"/>
  <c r="J2065" i="15" s="1"/>
  <c r="K2065" i="15" s="1"/>
  <c r="I2057" i="15"/>
  <c r="J2057" i="15" s="1"/>
  <c r="K2057" i="15" s="1"/>
  <c r="I2049" i="15"/>
  <c r="J2049" i="15" s="1"/>
  <c r="K2049" i="15" s="1"/>
  <c r="I2041" i="15"/>
  <c r="J2041" i="15" s="1"/>
  <c r="K2041" i="15" s="1"/>
  <c r="I2033" i="15"/>
  <c r="J2033" i="15" s="1"/>
  <c r="K2033" i="15" s="1"/>
  <c r="I2025" i="15"/>
  <c r="J2025" i="15" s="1"/>
  <c r="K2025" i="15" s="1"/>
  <c r="I2017" i="15"/>
  <c r="J2017" i="15" s="1"/>
  <c r="K2017" i="15" s="1"/>
  <c r="I2009" i="15"/>
  <c r="J2009" i="15" s="1"/>
  <c r="K2009" i="15" s="1"/>
  <c r="I2001" i="15"/>
  <c r="J2001" i="15" s="1"/>
  <c r="K2001" i="15" s="1"/>
  <c r="I1993" i="15"/>
  <c r="J1993" i="15" s="1"/>
  <c r="K1993" i="15" s="1"/>
  <c r="I1985" i="15"/>
  <c r="J1985" i="15" s="1"/>
  <c r="K1985" i="15" s="1"/>
  <c r="I1977" i="15"/>
  <c r="J1977" i="15" s="1"/>
  <c r="K1977" i="15" s="1"/>
  <c r="I1969" i="15"/>
  <c r="J1969" i="15" s="1"/>
  <c r="K1969" i="15" s="1"/>
  <c r="I1961" i="15"/>
  <c r="J1961" i="15" s="1"/>
  <c r="K1961" i="15" s="1"/>
  <c r="I1953" i="15"/>
  <c r="J1953" i="15" s="1"/>
  <c r="K1953" i="15" s="1"/>
  <c r="I1945" i="15"/>
  <c r="J1945" i="15" s="1"/>
  <c r="K1945" i="15" s="1"/>
  <c r="I1937" i="15"/>
  <c r="J1937" i="15" s="1"/>
  <c r="K1937" i="15" s="1"/>
  <c r="I1929" i="15"/>
  <c r="J1929" i="15" s="1"/>
  <c r="K1929" i="15" s="1"/>
  <c r="I1921" i="15"/>
  <c r="J1921" i="15" s="1"/>
  <c r="K1921" i="15" s="1"/>
  <c r="I1913" i="15"/>
  <c r="J1913" i="15" s="1"/>
  <c r="K1913" i="15" s="1"/>
  <c r="I1905" i="15"/>
  <c r="J1905" i="15" s="1"/>
  <c r="K1905" i="15" s="1"/>
  <c r="I1897" i="15"/>
  <c r="J1897" i="15" s="1"/>
  <c r="K1897" i="15" s="1"/>
  <c r="I1889" i="15"/>
  <c r="J1889" i="15" s="1"/>
  <c r="K1889" i="15" s="1"/>
  <c r="I1881" i="15"/>
  <c r="J1881" i="15" s="1"/>
  <c r="K1881" i="15" s="1"/>
  <c r="I1873" i="15"/>
  <c r="J1873" i="15" s="1"/>
  <c r="K1873" i="15" s="1"/>
  <c r="I1865" i="15"/>
  <c r="J1865" i="15" s="1"/>
  <c r="K1865" i="15" s="1"/>
  <c r="I1857" i="15"/>
  <c r="J1857" i="15" s="1"/>
  <c r="K1857" i="15" s="1"/>
  <c r="I1849" i="15"/>
  <c r="J1849" i="15" s="1"/>
  <c r="K1849" i="15" s="1"/>
  <c r="I1841" i="15"/>
  <c r="J1841" i="15" s="1"/>
  <c r="K1841" i="15" s="1"/>
  <c r="I1833" i="15"/>
  <c r="J1833" i="15" s="1"/>
  <c r="K1833" i="15" s="1"/>
  <c r="I1825" i="15"/>
  <c r="J1825" i="15" s="1"/>
  <c r="K1825" i="15" s="1"/>
  <c r="I1817" i="15"/>
  <c r="J1817" i="15" s="1"/>
  <c r="K1817" i="15" s="1"/>
  <c r="I1809" i="15"/>
  <c r="J1809" i="15" s="1"/>
  <c r="K1809" i="15" s="1"/>
  <c r="I1801" i="15"/>
  <c r="J1801" i="15" s="1"/>
  <c r="K1801" i="15" s="1"/>
  <c r="I1793" i="15"/>
  <c r="J1793" i="15" s="1"/>
  <c r="K1793" i="15" s="1"/>
  <c r="I1785" i="15"/>
  <c r="J1785" i="15" s="1"/>
  <c r="K1785" i="15" s="1"/>
  <c r="I1777" i="15"/>
  <c r="J1777" i="15" s="1"/>
  <c r="K1777" i="15" s="1"/>
  <c r="I1769" i="15"/>
  <c r="J1769" i="15" s="1"/>
  <c r="K1769" i="15" s="1"/>
  <c r="I1761" i="15"/>
  <c r="J1761" i="15" s="1"/>
  <c r="K1761" i="15" s="1"/>
  <c r="I1753" i="15"/>
  <c r="J1753" i="15" s="1"/>
  <c r="K1753" i="15" s="1"/>
  <c r="I1745" i="15"/>
  <c r="J1745" i="15" s="1"/>
  <c r="K1745" i="15" s="1"/>
  <c r="I1737" i="15"/>
  <c r="J1737" i="15" s="1"/>
  <c r="K1737" i="15" s="1"/>
  <c r="I1729" i="15"/>
  <c r="J1729" i="15" s="1"/>
  <c r="K1729" i="15" s="1"/>
  <c r="I1721" i="15"/>
  <c r="J1721" i="15" s="1"/>
  <c r="K1721" i="15" s="1"/>
  <c r="I1713" i="15"/>
  <c r="J1713" i="15" s="1"/>
  <c r="K1713" i="15" s="1"/>
  <c r="I1705" i="15"/>
  <c r="J1705" i="15" s="1"/>
  <c r="K1705" i="15" s="1"/>
  <c r="I1697" i="15"/>
  <c r="J1697" i="15" s="1"/>
  <c r="K1697" i="15" s="1"/>
  <c r="I1689" i="15"/>
  <c r="J1689" i="15" s="1"/>
  <c r="K1689" i="15" s="1"/>
  <c r="I1681" i="15"/>
  <c r="J1681" i="15" s="1"/>
  <c r="K1681" i="15" s="1"/>
  <c r="I1673" i="15"/>
  <c r="J1673" i="15" s="1"/>
  <c r="K1673" i="15" s="1"/>
  <c r="I1665" i="15"/>
  <c r="J1665" i="15" s="1"/>
  <c r="K1665" i="15" s="1"/>
  <c r="I1657" i="15"/>
  <c r="J1657" i="15" s="1"/>
  <c r="K1657" i="15" s="1"/>
  <c r="I1649" i="15"/>
  <c r="J1649" i="15" s="1"/>
  <c r="K1649" i="15" s="1"/>
  <c r="I1641" i="15"/>
  <c r="J1641" i="15" s="1"/>
  <c r="K1641" i="15" s="1"/>
  <c r="I1633" i="15"/>
  <c r="J1633" i="15" s="1"/>
  <c r="K1633" i="15" s="1"/>
  <c r="I1625" i="15"/>
  <c r="J1625" i="15" s="1"/>
  <c r="K1625" i="15" s="1"/>
  <c r="I1617" i="15"/>
  <c r="J1617" i="15" s="1"/>
  <c r="K1617" i="15" s="1"/>
  <c r="I1609" i="15"/>
  <c r="J1609" i="15" s="1"/>
  <c r="K1609" i="15" s="1"/>
  <c r="I1601" i="15"/>
  <c r="J1601" i="15" s="1"/>
  <c r="K1601" i="15" s="1"/>
  <c r="I1593" i="15"/>
  <c r="J1593" i="15" s="1"/>
  <c r="K1593" i="15" s="1"/>
  <c r="I1585" i="15"/>
  <c r="J1585" i="15" s="1"/>
  <c r="K1585" i="15" s="1"/>
  <c r="I1577" i="15"/>
  <c r="J1577" i="15" s="1"/>
  <c r="K1577" i="15" s="1"/>
  <c r="I1569" i="15"/>
  <c r="J1569" i="15" s="1"/>
  <c r="K1569" i="15" s="1"/>
  <c r="I1561" i="15"/>
  <c r="J1561" i="15" s="1"/>
  <c r="K1561" i="15" s="1"/>
  <c r="I1553" i="15"/>
  <c r="J1553" i="15" s="1"/>
  <c r="K1553" i="15" s="1"/>
  <c r="I1545" i="15"/>
  <c r="J1545" i="15" s="1"/>
  <c r="K1545" i="15" s="1"/>
  <c r="I1537" i="15"/>
  <c r="J1537" i="15" s="1"/>
  <c r="K1537" i="15" s="1"/>
  <c r="I1529" i="15"/>
  <c r="J1529" i="15" s="1"/>
  <c r="K1529" i="15" s="1"/>
  <c r="I1521" i="15"/>
  <c r="J1521" i="15" s="1"/>
  <c r="K1521" i="15" s="1"/>
  <c r="I1513" i="15"/>
  <c r="J1513" i="15" s="1"/>
  <c r="K1513" i="15" s="1"/>
  <c r="I1505" i="15"/>
  <c r="J1505" i="15" s="1"/>
  <c r="K1505" i="15" s="1"/>
  <c r="I1497" i="15"/>
  <c r="J1497" i="15" s="1"/>
  <c r="K1497" i="15" s="1"/>
  <c r="I1489" i="15"/>
  <c r="J1489" i="15" s="1"/>
  <c r="K1489" i="15" s="1"/>
  <c r="I1481" i="15"/>
  <c r="J1481" i="15" s="1"/>
  <c r="K1481" i="15" s="1"/>
  <c r="I1473" i="15"/>
  <c r="J1473" i="15" s="1"/>
  <c r="K1473" i="15" s="1"/>
  <c r="I1465" i="15"/>
  <c r="J1465" i="15" s="1"/>
  <c r="K1465" i="15" s="1"/>
  <c r="I1457" i="15"/>
  <c r="J1457" i="15" s="1"/>
  <c r="K1457" i="15" s="1"/>
  <c r="I1449" i="15"/>
  <c r="J1449" i="15" s="1"/>
  <c r="K1449" i="15" s="1"/>
  <c r="I1441" i="15"/>
  <c r="J1441" i="15" s="1"/>
  <c r="K1441" i="15" s="1"/>
  <c r="I1433" i="15"/>
  <c r="J1433" i="15" s="1"/>
  <c r="K1433" i="15" s="1"/>
  <c r="I1425" i="15"/>
  <c r="J1425" i="15" s="1"/>
  <c r="K1425" i="15" s="1"/>
  <c r="I1417" i="15"/>
  <c r="J1417" i="15" s="1"/>
  <c r="K1417" i="15" s="1"/>
  <c r="I1409" i="15"/>
  <c r="J1409" i="15" s="1"/>
  <c r="K1409" i="15" s="1"/>
  <c r="I1401" i="15"/>
  <c r="J1401" i="15" s="1"/>
  <c r="K1401" i="15" s="1"/>
  <c r="I1393" i="15"/>
  <c r="J1393" i="15" s="1"/>
  <c r="K1393" i="15" s="1"/>
  <c r="I1385" i="15"/>
  <c r="J1385" i="15" s="1"/>
  <c r="K1385" i="15" s="1"/>
  <c r="I1377" i="15"/>
  <c r="J1377" i="15" s="1"/>
  <c r="K1377" i="15" s="1"/>
  <c r="I1369" i="15"/>
  <c r="J1369" i="15" s="1"/>
  <c r="K1369" i="15" s="1"/>
  <c r="I1361" i="15"/>
  <c r="J1361" i="15" s="1"/>
  <c r="K1361" i="15" s="1"/>
  <c r="I1353" i="15"/>
  <c r="J1353" i="15" s="1"/>
  <c r="K1353" i="15" s="1"/>
  <c r="I1345" i="15"/>
  <c r="J1345" i="15" s="1"/>
  <c r="K1345" i="15" s="1"/>
  <c r="I1337" i="15"/>
  <c r="J1337" i="15" s="1"/>
  <c r="K1337" i="15" s="1"/>
  <c r="I1329" i="15"/>
  <c r="J1329" i="15" s="1"/>
  <c r="K1329" i="15" s="1"/>
  <c r="I1321" i="15"/>
  <c r="J1321" i="15" s="1"/>
  <c r="K1321" i="15" s="1"/>
  <c r="I1313" i="15"/>
  <c r="J1313" i="15" s="1"/>
  <c r="K1313" i="15" s="1"/>
  <c r="I1305" i="15"/>
  <c r="J1305" i="15" s="1"/>
  <c r="K1305" i="15" s="1"/>
  <c r="I1297" i="15"/>
  <c r="J1297" i="15" s="1"/>
  <c r="K1297" i="15" s="1"/>
  <c r="I1289" i="15"/>
  <c r="J1289" i="15" s="1"/>
  <c r="K1289" i="15" s="1"/>
  <c r="I1273" i="15"/>
  <c r="J1273" i="15" s="1"/>
  <c r="K1273" i="15" s="1"/>
  <c r="I1265" i="15"/>
  <c r="J1265" i="15" s="1"/>
  <c r="K1265" i="15" s="1"/>
  <c r="I1257" i="15"/>
  <c r="J1257" i="15" s="1"/>
  <c r="K1257" i="15" s="1"/>
  <c r="I1249" i="15"/>
  <c r="J1249" i="15" s="1"/>
  <c r="K1249" i="15" s="1"/>
  <c r="I1241" i="15"/>
  <c r="J1241" i="15" s="1"/>
  <c r="K1241" i="15" s="1"/>
  <c r="I1233" i="15"/>
  <c r="J1233" i="15" s="1"/>
  <c r="K1233" i="15" s="1"/>
  <c r="I1225" i="15"/>
  <c r="J1225" i="15" s="1"/>
  <c r="K1225" i="15" s="1"/>
  <c r="I1217" i="15"/>
  <c r="J1217" i="15" s="1"/>
  <c r="K1217" i="15" s="1"/>
  <c r="I1209" i="15"/>
  <c r="J1209" i="15" s="1"/>
  <c r="K1209" i="15" s="1"/>
  <c r="I1201" i="15"/>
  <c r="J1201" i="15" s="1"/>
  <c r="K1201" i="15" s="1"/>
  <c r="I1193" i="15"/>
  <c r="J1193" i="15" s="1"/>
  <c r="K1193" i="15" s="1"/>
  <c r="I1185" i="15"/>
  <c r="J1185" i="15" s="1"/>
  <c r="K1185" i="15" s="1"/>
  <c r="I1177" i="15"/>
  <c r="J1177" i="15" s="1"/>
  <c r="K1177" i="15" s="1"/>
  <c r="I1169" i="15"/>
  <c r="J1169" i="15" s="1"/>
  <c r="K1169" i="15" s="1"/>
  <c r="I1161" i="15"/>
  <c r="J1161" i="15" s="1"/>
  <c r="K1161" i="15" s="1"/>
  <c r="I1153" i="15"/>
  <c r="J1153" i="15" s="1"/>
  <c r="K1153" i="15" s="1"/>
  <c r="I1145" i="15"/>
  <c r="J1145" i="15" s="1"/>
  <c r="K1145" i="15" s="1"/>
  <c r="I1137" i="15"/>
  <c r="J1137" i="15" s="1"/>
  <c r="K1137" i="15" s="1"/>
  <c r="I1129" i="15"/>
  <c r="J1129" i="15" s="1"/>
  <c r="K1129" i="15" s="1"/>
  <c r="I1121" i="15"/>
  <c r="J1121" i="15" s="1"/>
  <c r="K1121" i="15" s="1"/>
  <c r="I1105" i="15"/>
  <c r="J1105" i="15" s="1"/>
  <c r="K1105" i="15" s="1"/>
  <c r="I1097" i="15"/>
  <c r="J1097" i="15" s="1"/>
  <c r="K1097" i="15" s="1"/>
  <c r="I1089" i="15"/>
  <c r="J1089" i="15" s="1"/>
  <c r="K1089" i="15" s="1"/>
  <c r="I1081" i="15"/>
  <c r="J1081" i="15" s="1"/>
  <c r="K1081" i="15" s="1"/>
  <c r="I1073" i="15"/>
  <c r="J1073" i="15" s="1"/>
  <c r="K1073" i="15" s="1"/>
  <c r="I1065" i="15"/>
  <c r="J1065" i="15" s="1"/>
  <c r="K1065" i="15" s="1"/>
  <c r="I1057" i="15"/>
  <c r="J1057" i="15" s="1"/>
  <c r="K1057" i="15" s="1"/>
  <c r="I1049" i="15"/>
  <c r="J1049" i="15" s="1"/>
  <c r="K1049" i="15" s="1"/>
  <c r="I1041" i="15"/>
  <c r="J1041" i="15" s="1"/>
  <c r="K1041" i="15" s="1"/>
  <c r="I1033" i="15"/>
  <c r="J1033" i="15" s="1"/>
  <c r="K1033" i="15" s="1"/>
  <c r="I1025" i="15"/>
  <c r="J1025" i="15" s="1"/>
  <c r="K1025" i="15" s="1"/>
  <c r="I1017" i="15"/>
  <c r="J1017" i="15" s="1"/>
  <c r="K1017" i="15" s="1"/>
  <c r="I1009" i="15"/>
  <c r="J1009" i="15" s="1"/>
  <c r="K1009" i="15" s="1"/>
  <c r="I1001" i="15"/>
  <c r="J1001" i="15" s="1"/>
  <c r="K1001" i="15" s="1"/>
  <c r="I985" i="15"/>
  <c r="J985" i="15" s="1"/>
  <c r="K985" i="15" s="1"/>
  <c r="I977" i="15"/>
  <c r="J977" i="15" s="1"/>
  <c r="K977" i="15" s="1"/>
  <c r="I969" i="15"/>
  <c r="J969" i="15" s="1"/>
  <c r="K969" i="15" s="1"/>
  <c r="I961" i="15"/>
  <c r="J961" i="15" s="1"/>
  <c r="K961" i="15" s="1"/>
  <c r="I953" i="15"/>
  <c r="J953" i="15" s="1"/>
  <c r="K953" i="15" s="1"/>
  <c r="I945" i="15"/>
  <c r="J945" i="15" s="1"/>
  <c r="K945" i="15" s="1"/>
  <c r="I937" i="15"/>
  <c r="J937" i="15" s="1"/>
  <c r="K937" i="15" s="1"/>
  <c r="I929" i="15"/>
  <c r="J929" i="15" s="1"/>
  <c r="K929" i="15" s="1"/>
  <c r="I921" i="15"/>
  <c r="J921" i="15" s="1"/>
  <c r="K921" i="15" s="1"/>
  <c r="I913" i="15"/>
  <c r="J913" i="15" s="1"/>
  <c r="K913" i="15" s="1"/>
  <c r="I905" i="15"/>
  <c r="J905" i="15" s="1"/>
  <c r="K905" i="15" s="1"/>
  <c r="I897" i="15"/>
  <c r="J897" i="15" s="1"/>
  <c r="K897" i="15" s="1"/>
  <c r="I889" i="15"/>
  <c r="J889" i="15" s="1"/>
  <c r="K889" i="15" s="1"/>
  <c r="I881" i="15"/>
  <c r="J881" i="15" s="1"/>
  <c r="K881" i="15" s="1"/>
  <c r="I873" i="15"/>
  <c r="J873" i="15" s="1"/>
  <c r="K873" i="15" s="1"/>
  <c r="I865" i="15"/>
  <c r="J865" i="15" s="1"/>
  <c r="K865" i="15" s="1"/>
  <c r="I857" i="15"/>
  <c r="J857" i="15" s="1"/>
  <c r="K857" i="15" s="1"/>
  <c r="I849" i="15"/>
  <c r="J849" i="15" s="1"/>
  <c r="K849" i="15" s="1"/>
  <c r="I841" i="15"/>
  <c r="J841" i="15" s="1"/>
  <c r="K841" i="15" s="1"/>
  <c r="I833" i="15"/>
  <c r="J833" i="15" s="1"/>
  <c r="K833" i="15" s="1"/>
  <c r="I817" i="15"/>
  <c r="J817" i="15" s="1"/>
  <c r="K817" i="15" s="1"/>
  <c r="I809" i="15"/>
  <c r="J809" i="15" s="1"/>
  <c r="K809" i="15" s="1"/>
  <c r="I801" i="15"/>
  <c r="J801" i="15" s="1"/>
  <c r="K801" i="15" s="1"/>
  <c r="I793" i="15"/>
  <c r="J793" i="15" s="1"/>
  <c r="K793" i="15" s="1"/>
  <c r="I785" i="15"/>
  <c r="J785" i="15" s="1"/>
  <c r="K785" i="15" s="1"/>
  <c r="I777" i="15"/>
  <c r="J777" i="15" s="1"/>
  <c r="K777" i="15" s="1"/>
  <c r="I761" i="15"/>
  <c r="J761" i="15" s="1"/>
  <c r="K761" i="15" s="1"/>
  <c r="I753" i="15"/>
  <c r="J753" i="15" s="1"/>
  <c r="K753" i="15" s="1"/>
  <c r="I745" i="15"/>
  <c r="J745" i="15" s="1"/>
  <c r="K745" i="15" s="1"/>
  <c r="I737" i="15"/>
  <c r="J737" i="15" s="1"/>
  <c r="K737" i="15" s="1"/>
  <c r="I729" i="15"/>
  <c r="J729" i="15" s="1"/>
  <c r="K729" i="15" s="1"/>
  <c r="I721" i="15"/>
  <c r="J721" i="15" s="1"/>
  <c r="K721" i="15" s="1"/>
  <c r="I713" i="15"/>
  <c r="J713" i="15" s="1"/>
  <c r="K713" i="15" s="1"/>
  <c r="I697" i="15"/>
  <c r="J697" i="15" s="1"/>
  <c r="K697" i="15" s="1"/>
  <c r="I681" i="15"/>
  <c r="J681" i="15" s="1"/>
  <c r="K681" i="15" s="1"/>
  <c r="I665" i="15"/>
  <c r="J665" i="15" s="1"/>
  <c r="K665" i="15" s="1"/>
  <c r="I649" i="15"/>
  <c r="J649" i="15" s="1"/>
  <c r="K649" i="15" s="1"/>
  <c r="I641" i="15"/>
  <c r="J641" i="15" s="1"/>
  <c r="K641" i="15" s="1"/>
  <c r="I625" i="15"/>
  <c r="J625" i="15" s="1"/>
  <c r="K625" i="15" s="1"/>
  <c r="I617" i="15"/>
  <c r="J617" i="15" s="1"/>
  <c r="K617" i="15" s="1"/>
  <c r="I601" i="15"/>
  <c r="J601" i="15" s="1"/>
  <c r="K601" i="15" s="1"/>
  <c r="I585" i="15"/>
  <c r="J585" i="15" s="1"/>
  <c r="K585" i="15" s="1"/>
  <c r="I569" i="15"/>
  <c r="J569" i="15" s="1"/>
  <c r="K569" i="15" s="1"/>
  <c r="I561" i="15"/>
  <c r="J561" i="15" s="1"/>
  <c r="K561" i="15" s="1"/>
  <c r="I529" i="15"/>
  <c r="J529" i="15" s="1"/>
  <c r="K529" i="15" s="1"/>
  <c r="I521" i="15"/>
  <c r="J521" i="15" s="1"/>
  <c r="K521" i="15" s="1"/>
  <c r="I489" i="15"/>
  <c r="J489" i="15" s="1"/>
  <c r="K489" i="15" s="1"/>
  <c r="I465" i="15"/>
  <c r="J465" i="15" s="1"/>
  <c r="K465" i="15" s="1"/>
  <c r="I457" i="15"/>
  <c r="J457" i="15" s="1"/>
  <c r="K457" i="15" s="1"/>
  <c r="I449" i="15"/>
  <c r="J449" i="15" s="1"/>
  <c r="K449" i="15" s="1"/>
  <c r="I425" i="15"/>
  <c r="J425" i="15" s="1"/>
  <c r="K425" i="15" s="1"/>
  <c r="I370" i="15"/>
  <c r="J370" i="15" s="1"/>
  <c r="K370" i="15" s="1"/>
  <c r="I362" i="15"/>
  <c r="J362" i="15" s="1"/>
  <c r="K362" i="15" s="1"/>
  <c r="I354" i="15"/>
  <c r="J354" i="15" s="1"/>
  <c r="K354" i="15" s="1"/>
  <c r="I346" i="15"/>
  <c r="J346" i="15" s="1"/>
  <c r="K346" i="15" s="1"/>
  <c r="I338" i="15"/>
  <c r="J338" i="15" s="1"/>
  <c r="K338" i="15" s="1"/>
  <c r="I330" i="15"/>
  <c r="J330" i="15" s="1"/>
  <c r="K330" i="15" s="1"/>
  <c r="I322" i="15"/>
  <c r="J322" i="15" s="1"/>
  <c r="K322" i="15" s="1"/>
  <c r="I314" i="15"/>
  <c r="J314" i="15" s="1"/>
  <c r="K314" i="15" s="1"/>
  <c r="I306" i="15"/>
  <c r="J306" i="15" s="1"/>
  <c r="K306" i="15" s="1"/>
  <c r="I298" i="15"/>
  <c r="J298" i="15" s="1"/>
  <c r="K298" i="15" s="1"/>
  <c r="I290" i="15"/>
  <c r="J290" i="15" s="1"/>
  <c r="K290" i="15" s="1"/>
  <c r="I282" i="15"/>
  <c r="J282" i="15" s="1"/>
  <c r="K282" i="15" s="1"/>
  <c r="I274" i="15"/>
  <c r="J274" i="15" s="1"/>
  <c r="K274" i="15" s="1"/>
  <c r="I266" i="15"/>
  <c r="J266" i="15" s="1"/>
  <c r="K266" i="15" s="1"/>
  <c r="I258" i="15"/>
  <c r="J258" i="15" s="1"/>
  <c r="K258" i="15" s="1"/>
  <c r="I250" i="15"/>
  <c r="J250" i="15" s="1"/>
  <c r="K250" i="15" s="1"/>
  <c r="I242" i="15"/>
  <c r="J242" i="15" s="1"/>
  <c r="K242" i="15" s="1"/>
  <c r="I234" i="15"/>
  <c r="J234" i="15" s="1"/>
  <c r="K234" i="15" s="1"/>
  <c r="I226" i="15"/>
  <c r="J226" i="15" s="1"/>
  <c r="K226" i="15" s="1"/>
  <c r="I218" i="15"/>
  <c r="J218" i="15" s="1"/>
  <c r="K218" i="15" s="1"/>
  <c r="I210" i="15"/>
  <c r="J210" i="15" s="1"/>
  <c r="K210" i="15" s="1"/>
  <c r="I202" i="15"/>
  <c r="J202" i="15" s="1"/>
  <c r="K202" i="15" s="1"/>
  <c r="I194" i="15"/>
  <c r="J194" i="15" s="1"/>
  <c r="K194" i="15" s="1"/>
  <c r="I186" i="15"/>
  <c r="J186" i="15" s="1"/>
  <c r="K186" i="15" s="1"/>
  <c r="I178" i="15"/>
  <c r="J178" i="15" s="1"/>
  <c r="K178" i="15" s="1"/>
  <c r="I170" i="15"/>
  <c r="J170" i="15" s="1"/>
  <c r="K170" i="15" s="1"/>
  <c r="I162" i="15"/>
  <c r="J162" i="15" s="1"/>
  <c r="K162" i="15" s="1"/>
  <c r="I154" i="15"/>
  <c r="J154" i="15" s="1"/>
  <c r="K154" i="15" s="1"/>
  <c r="I146" i="15"/>
  <c r="J146" i="15" s="1"/>
  <c r="K146" i="15" s="1"/>
  <c r="I138" i="15"/>
  <c r="J138" i="15" s="1"/>
  <c r="K138" i="15" s="1"/>
  <c r="I130" i="15"/>
  <c r="J130" i="15" s="1"/>
  <c r="K130" i="15" s="1"/>
  <c r="I122" i="15"/>
  <c r="J122" i="15" s="1"/>
  <c r="K122" i="15" s="1"/>
  <c r="I114" i="15"/>
  <c r="J114" i="15" s="1"/>
  <c r="K114" i="15" s="1"/>
  <c r="I106" i="15"/>
  <c r="J106" i="15" s="1"/>
  <c r="K106" i="15" s="1"/>
  <c r="I98" i="15"/>
  <c r="J98" i="15" s="1"/>
  <c r="K98" i="15" s="1"/>
  <c r="I90" i="15"/>
  <c r="J90" i="15" s="1"/>
  <c r="K90" i="15" s="1"/>
  <c r="I82" i="15"/>
  <c r="J82" i="15" s="1"/>
  <c r="K82" i="15" s="1"/>
  <c r="I74" i="15"/>
  <c r="J74" i="15" s="1"/>
  <c r="K74" i="15" s="1"/>
  <c r="I66" i="15"/>
  <c r="J66" i="15" s="1"/>
  <c r="K66" i="15" s="1"/>
  <c r="I58" i="15"/>
  <c r="J58" i="15" s="1"/>
  <c r="K58" i="15" s="1"/>
  <c r="I50" i="15"/>
  <c r="J50" i="15" s="1"/>
  <c r="K50" i="15" s="1"/>
  <c r="I42" i="15"/>
  <c r="J42" i="15" s="1"/>
  <c r="K42" i="15" s="1"/>
  <c r="I34" i="15"/>
  <c r="J34" i="15" s="1"/>
  <c r="K34" i="15" s="1"/>
  <c r="I26" i="15"/>
  <c r="J26" i="15" s="1"/>
  <c r="K26" i="15" s="1"/>
  <c r="I10" i="15"/>
  <c r="J10" i="15" s="1"/>
  <c r="K10" i="15" s="1"/>
  <c r="I409" i="15"/>
  <c r="J409" i="15" s="1"/>
  <c r="K409" i="15" s="1"/>
  <c r="I393" i="15"/>
  <c r="J393" i="15" s="1"/>
  <c r="K393" i="15" s="1"/>
  <c r="I361" i="15"/>
  <c r="J361" i="15" s="1"/>
  <c r="K361" i="15" s="1"/>
  <c r="I345" i="15"/>
  <c r="J345" i="15" s="1"/>
  <c r="K345" i="15" s="1"/>
  <c r="I329" i="15"/>
  <c r="J329" i="15" s="1"/>
  <c r="K329" i="15" s="1"/>
  <c r="I313" i="15"/>
  <c r="J313" i="15" s="1"/>
  <c r="K313" i="15" s="1"/>
  <c r="I265" i="15"/>
  <c r="J265" i="15" s="1"/>
  <c r="K265" i="15" s="1"/>
  <c r="I249" i="15"/>
  <c r="J249" i="15" s="1"/>
  <c r="K249" i="15" s="1"/>
  <c r="I233" i="15"/>
  <c r="J233" i="15" s="1"/>
  <c r="K233" i="15" s="1"/>
  <c r="I209" i="15"/>
  <c r="J209" i="15" s="1"/>
  <c r="K209" i="15" s="1"/>
  <c r="I201" i="15"/>
  <c r="J201" i="15" s="1"/>
  <c r="K201" i="15" s="1"/>
  <c r="I185" i="15"/>
  <c r="J185" i="15" s="1"/>
  <c r="K185" i="15" s="1"/>
  <c r="I145" i="15"/>
  <c r="J145" i="15" s="1"/>
  <c r="K145" i="15" s="1"/>
  <c r="I137" i="15"/>
  <c r="J137" i="15" s="1"/>
  <c r="K137" i="15" s="1"/>
  <c r="I129" i="15"/>
  <c r="J129" i="15" s="1"/>
  <c r="K129" i="15" s="1"/>
  <c r="I105" i="15"/>
  <c r="J105" i="15" s="1"/>
  <c r="K105" i="15" s="1"/>
  <c r="I89" i="15"/>
  <c r="J89" i="15" s="1"/>
  <c r="K89" i="15" s="1"/>
  <c r="I73" i="15"/>
  <c r="J73" i="15" s="1"/>
  <c r="K73" i="15" s="1"/>
  <c r="I65" i="15"/>
  <c r="J65" i="15" s="1"/>
  <c r="K65" i="15" s="1"/>
  <c r="I25" i="15"/>
  <c r="J25" i="15" s="1"/>
  <c r="K25" i="15" s="1"/>
  <c r="I264" i="15"/>
  <c r="J264" i="15" s="1"/>
  <c r="K264" i="15" s="1"/>
  <c r="I256" i="15"/>
  <c r="J256" i="15" s="1"/>
  <c r="K256" i="15" s="1"/>
  <c r="I248" i="15"/>
  <c r="J248" i="15" s="1"/>
  <c r="K248" i="15" s="1"/>
  <c r="I240" i="15"/>
  <c r="J240" i="15" s="1"/>
  <c r="K240" i="15" s="1"/>
  <c r="I232" i="15"/>
  <c r="J232" i="15" s="1"/>
  <c r="K232" i="15" s="1"/>
  <c r="I224" i="15"/>
  <c r="J224" i="15" s="1"/>
  <c r="K224" i="15" s="1"/>
  <c r="I216" i="15"/>
  <c r="J216" i="15" s="1"/>
  <c r="K216" i="15" s="1"/>
  <c r="I208" i="15"/>
  <c r="J208" i="15" s="1"/>
  <c r="K208" i="15" s="1"/>
  <c r="I200" i="15"/>
  <c r="J200" i="15" s="1"/>
  <c r="K200" i="15" s="1"/>
  <c r="I184" i="15"/>
  <c r="J184" i="15" s="1"/>
  <c r="K184" i="15" s="1"/>
  <c r="I176" i="15"/>
  <c r="J176" i="15" s="1"/>
  <c r="K176" i="15" s="1"/>
  <c r="I168" i="15"/>
  <c r="J168" i="15" s="1"/>
  <c r="K168" i="15" s="1"/>
  <c r="I160" i="15"/>
  <c r="J160" i="15" s="1"/>
  <c r="K160" i="15" s="1"/>
  <c r="I152" i="15"/>
  <c r="J152" i="15" s="1"/>
  <c r="K152" i="15" s="1"/>
  <c r="I144" i="15"/>
  <c r="J144" i="15" s="1"/>
  <c r="K144" i="15" s="1"/>
  <c r="I136" i="15"/>
  <c r="J136" i="15" s="1"/>
  <c r="K136" i="15" s="1"/>
  <c r="I128" i="15"/>
  <c r="J128" i="15" s="1"/>
  <c r="K128" i="15" s="1"/>
  <c r="I120" i="15"/>
  <c r="J120" i="15" s="1"/>
  <c r="K120" i="15" s="1"/>
  <c r="I112" i="15"/>
  <c r="J112" i="15" s="1"/>
  <c r="K112" i="15" s="1"/>
  <c r="I104" i="15"/>
  <c r="J104" i="15" s="1"/>
  <c r="K104" i="15" s="1"/>
  <c r="I96" i="15"/>
  <c r="J96" i="15" s="1"/>
  <c r="K96" i="15" s="1"/>
  <c r="I88" i="15"/>
  <c r="J88" i="15" s="1"/>
  <c r="K88" i="15" s="1"/>
  <c r="I80" i="15"/>
  <c r="J80" i="15" s="1"/>
  <c r="K80" i="15" s="1"/>
  <c r="I72" i="15"/>
  <c r="J72" i="15" s="1"/>
  <c r="K72" i="15" s="1"/>
  <c r="I64" i="15"/>
  <c r="J64" i="15" s="1"/>
  <c r="K64" i="15" s="1"/>
  <c r="I56" i="15"/>
  <c r="J56" i="15" s="1"/>
  <c r="K56" i="15" s="1"/>
  <c r="I48" i="15"/>
  <c r="J48" i="15" s="1"/>
  <c r="K48" i="15" s="1"/>
  <c r="I40" i="15"/>
  <c r="J40" i="15" s="1"/>
  <c r="K40" i="15" s="1"/>
  <c r="I32" i="15"/>
  <c r="J32" i="15" s="1"/>
  <c r="K32" i="15" s="1"/>
  <c r="I24" i="15"/>
  <c r="J24" i="15" s="1"/>
  <c r="K24" i="15" s="1"/>
  <c r="I8" i="15"/>
  <c r="J8" i="15" s="1"/>
  <c r="K8" i="15" s="1"/>
  <c r="Q17" i="15" l="1"/>
  <c r="Q18" i="15"/>
  <c r="P18" i="15"/>
  <c r="P17" i="16"/>
  <c r="Q17" i="16"/>
  <c r="Q18" i="16"/>
  <c r="P18" i="16"/>
  <c r="Q17" i="21"/>
  <c r="Q18" i="21"/>
  <c r="P18" i="21"/>
  <c r="P17" i="21"/>
  <c r="O34" i="21"/>
  <c r="P17" i="15"/>
  <c r="O34" i="16"/>
  <c r="O34" i="15"/>
  <c r="Q19" i="15" l="1"/>
  <c r="O22" i="15" s="1"/>
  <c r="V2" i="15" s="1"/>
  <c r="P19" i="15"/>
  <c r="R18" i="15"/>
  <c r="O23" i="15" s="1"/>
  <c r="AA2" i="15" s="1"/>
  <c r="R18" i="21"/>
  <c r="O23" i="21" s="1"/>
  <c r="P19" i="21"/>
  <c r="R17" i="21"/>
  <c r="O24" i="21" s="1"/>
  <c r="Q19" i="21"/>
  <c r="R17" i="15"/>
  <c r="O24" i="15" s="1"/>
  <c r="P19" i="16"/>
  <c r="Q19" i="16"/>
  <c r="O22" i="16" s="1"/>
  <c r="V2" i="16" s="1"/>
  <c r="R18" i="16"/>
  <c r="O23" i="16" s="1"/>
  <c r="R17" i="16"/>
  <c r="O26" i="16" s="1"/>
  <c r="Z2" i="16" s="1"/>
  <c r="V34" i="15" l="1"/>
  <c r="W2" i="15"/>
  <c r="W2" i="21"/>
  <c r="AA2" i="21"/>
  <c r="R19" i="21"/>
  <c r="O21" i="21" s="1"/>
  <c r="U2" i="21" s="1"/>
  <c r="O26" i="21"/>
  <c r="Z2" i="21" s="1"/>
  <c r="O22" i="21"/>
  <c r="V2" i="21" s="1"/>
  <c r="O26" i="15"/>
  <c r="Z2" i="15" s="1"/>
  <c r="R19" i="15"/>
  <c r="O21" i="15" s="1"/>
  <c r="U2" i="15" s="1"/>
  <c r="R19" i="16"/>
  <c r="O21" i="16" s="1"/>
  <c r="U2" i="16" s="1"/>
  <c r="O24" i="16"/>
  <c r="AA2" i="16"/>
  <c r="W2" i="16"/>
  <c r="V34" i="21" l="1"/>
  <c r="O25" i="21"/>
  <c r="O25" i="15"/>
  <c r="O25" i="16"/>
</calcChain>
</file>

<file path=xl/sharedStrings.xml><?xml version="1.0" encoding="utf-8"?>
<sst xmlns="http://schemas.openxmlformats.org/spreadsheetml/2006/main" count="1406" uniqueCount="110">
  <si>
    <t>Graded task</t>
  </si>
  <si>
    <t>Logistic regression</t>
  </si>
  <si>
    <t>Your task is to create a logistic regression model and to predict whether the patient has 10-year risk of future coronary heart disease (CHD). The data is given in the sheet Heart_desease. The dataset is from an ongoing cardiovascular study on residents of the town of Framingham, Massachusetts. The dataset provides the patients’ information. It includes over 4,000 records and 15 attributes. The data attributes are described in Heart_desease_desc sheet.</t>
  </si>
  <si>
    <r>
      <rPr>
        <b/>
        <sz val="10"/>
        <color theme="1"/>
        <rFont val="Arial"/>
        <family val="2"/>
      </rPr>
      <t>Notice:</t>
    </r>
    <r>
      <rPr>
        <sz val="10"/>
        <color theme="1"/>
        <rFont val="Arial"/>
        <family val="2"/>
      </rPr>
      <t xml:space="preserve"> XLminer can do Logistic regression just with 1000 rows of data in Google spreadsheets. To avoid this bug you have some other options:
1. Use Solver 
2. Use Excel 
3. Cut data to 1000 rows.
4. Use any other statistical tool to create Logistic regression model.</t>
    </r>
  </si>
  <si>
    <r>
      <rPr>
        <b/>
        <sz val="10"/>
        <color theme="1"/>
        <rFont val="Arial"/>
        <family val="2"/>
      </rPr>
      <t>Requirements:</t>
    </r>
    <r>
      <rPr>
        <sz val="10"/>
        <color theme="1"/>
        <rFont val="Arial"/>
        <family val="2"/>
      </rPr>
      <t xml:space="preserve">
1. Create a logistic regression model and estimate predictions.
2. Interpret models' coefficients and Odd ratios.
3. Assess the model with performance metrics.</t>
    </r>
  </si>
  <si>
    <t>Evaluation criteria:</t>
  </si>
  <si>
    <t>1. How well the model creation in the task description is followed.
2. You can explain how you selected the best model.
3. You can interpret the models' performance metrics and parameters.
4. You present fluent and clearly. Presentation should take 10-15 minutes.
5. Analytical approach to the problem</t>
  </si>
  <si>
    <t>Sample questions:</t>
  </si>
  <si>
    <t>1. How have you selected your best model?
2. Why have you used the particular model's performance metrics?
3. What is Odd ratio?
4. How do you interpret regression model's intercept?
5. How do you interpret regression model's coefficients?</t>
  </si>
  <si>
    <t>Variables:</t>
  </si>
  <si>
    <t>• Sex: male or female(Nominal)</t>
  </si>
  <si>
    <t>• Age: Age of the patient;(Continuous - Although the recorded ages have been truncated to whole numbers, the concept of age is continuous)</t>
  </si>
  <si>
    <t>• Current Smoker: whether or not the patient is a current smoker (Nominal)</t>
  </si>
  <si>
    <t>• Cigs Per Day: the number of cigarettes that the person smoked on average in one day.(can be considered continuous as one can have any number of cigarettes, even half a cigarette.)</t>
  </si>
  <si>
    <t>Medical( history)</t>
  </si>
  <si>
    <t>• BP Meds: whether or not the patient was on blood pressure medication (Nominal)</t>
  </si>
  <si>
    <t>• Prevalent Stroke: whether or not the patient had previously had a stroke (Nominal)</t>
  </si>
  <si>
    <t>• Prevalent Hyp: whether or not the patient was hypertensive (Nominal)</t>
  </si>
  <si>
    <t>• Diabetes: whether or not the patient had diabetes (Nominal)</t>
  </si>
  <si>
    <t>• Tot Chol: total cholesterol level (Continuous)</t>
  </si>
  <si>
    <t>• Sys BP: systolic blood pressure (Continuous)</t>
  </si>
  <si>
    <t>• Dia BP: diastolic blood pressure (Continuous)</t>
  </si>
  <si>
    <t>• BMI: Body Mass Index (Continuous)</t>
  </si>
  <si>
    <t>• Heart Rate: heart rate (Continuous - In medical research, variables such as heart rate though in fact discrete, yet are considered continuous because of large number of possible values.)</t>
  </si>
  <si>
    <t>• Glucose: glucose level (Continuous)</t>
  </si>
  <si>
    <t>Predict variable (desired target)</t>
  </si>
  <si>
    <t>• 10 year risk of coronary heart disease CHD (binary: “1”, means “Yes”, “0” means “No”)</t>
  </si>
  <si>
    <t>male</t>
  </si>
  <si>
    <t>age</t>
  </si>
  <si>
    <t>education</t>
  </si>
  <si>
    <t>currentSmoker</t>
  </si>
  <si>
    <t>cigsPerDay</t>
  </si>
  <si>
    <t>BPMeds</t>
  </si>
  <si>
    <t>prevalentStroke</t>
  </si>
  <si>
    <t>prevalentHyp</t>
  </si>
  <si>
    <t>diabetes</t>
  </si>
  <si>
    <t>totChol</t>
  </si>
  <si>
    <t>sysBP</t>
  </si>
  <si>
    <t>diaBP</t>
  </si>
  <si>
    <t>BMI</t>
  </si>
  <si>
    <t>heartRate</t>
  </si>
  <si>
    <t>glucose</t>
  </si>
  <si>
    <t>TenYearCHD</t>
  </si>
  <si>
    <t>NA</t>
  </si>
  <si>
    <t>SUMMARY OUTPUT</t>
  </si>
  <si>
    <t>Regression Statistics</t>
  </si>
  <si>
    <t>Chi Square</t>
  </si>
  <si>
    <t>Residual Dev.</t>
  </si>
  <si>
    <t># of iterations</t>
  </si>
  <si>
    <t>Observations</t>
  </si>
  <si>
    <t>Coefficients</t>
  </si>
  <si>
    <t>Standard Error</t>
  </si>
  <si>
    <t>P-value</t>
  </si>
  <si>
    <t>Odd Ratio</t>
  </si>
  <si>
    <t>Lower 95%</t>
  </si>
  <si>
    <t>Upper 95%</t>
  </si>
  <si>
    <t>Intercept</t>
  </si>
  <si>
    <t>Mean</t>
  </si>
  <si>
    <t>Median</t>
  </si>
  <si>
    <t>Mode</t>
  </si>
  <si>
    <t>Standard Deviation</t>
  </si>
  <si>
    <t>Sample Variance</t>
  </si>
  <si>
    <t>Kurtosis</t>
  </si>
  <si>
    <t>Skewness</t>
  </si>
  <si>
    <t>Range</t>
  </si>
  <si>
    <t>Minimum</t>
  </si>
  <si>
    <t>Maximum</t>
  </si>
  <si>
    <t>Sum</t>
  </si>
  <si>
    <t>Count</t>
  </si>
  <si>
    <t>Largest(1)</t>
  </si>
  <si>
    <t>Smallest(1)</t>
  </si>
  <si>
    <t>Confidence Level(95%)</t>
  </si>
  <si>
    <t>AgeZ</t>
  </si>
  <si>
    <t>CigsZ</t>
  </si>
  <si>
    <t>CholZ</t>
  </si>
  <si>
    <t>SysZ</t>
  </si>
  <si>
    <t>DiaZ</t>
  </si>
  <si>
    <t>BMIZ</t>
  </si>
  <si>
    <t>heartraZ</t>
  </si>
  <si>
    <t>Logit</t>
  </si>
  <si>
    <t>Odds</t>
  </si>
  <si>
    <t>Probability of 10 years</t>
  </si>
  <si>
    <t>Probability of correct match</t>
  </si>
  <si>
    <t>Log Likelihood</t>
  </si>
  <si>
    <t>Sum of Log Likelihoods</t>
  </si>
  <si>
    <t>Predicted Clasification</t>
  </si>
  <si>
    <t>Actual</t>
  </si>
  <si>
    <t>Predicted</t>
  </si>
  <si>
    <t>Accuracy</t>
  </si>
  <si>
    <t>Precision</t>
  </si>
  <si>
    <t>Specificity</t>
  </si>
  <si>
    <t>Prevalence</t>
  </si>
  <si>
    <t>If prediction &gt;0.5</t>
  </si>
  <si>
    <t>^ Total cases</t>
  </si>
  <si>
    <t>Cutoff</t>
  </si>
  <si>
    <t>cut-off</t>
  </si>
  <si>
    <t>Sensitivity (True Positive)</t>
  </si>
  <si>
    <t>Sensitivity</t>
  </si>
  <si>
    <t>False positive</t>
  </si>
  <si>
    <t>False Positive</t>
  </si>
  <si>
    <t>&lt;- Predicted 1s that are 1s</t>
  </si>
  <si>
    <t>&lt;- Correctly classified as 1</t>
  </si>
  <si>
    <t>&lt;- Correctly classified as 0</t>
  </si>
  <si>
    <t>&lt;- Predicted as 1</t>
  </si>
  <si>
    <t>Specificity(TF)</t>
  </si>
  <si>
    <t>No multicollinearity:</t>
  </si>
  <si>
    <t>If prediction &gt;0.1</t>
  </si>
  <si>
    <t>Main prediction model:</t>
  </si>
  <si>
    <t>Out of sample:</t>
  </si>
  <si>
    <t>AUC: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</si>
</sst>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scheme val="minor"/>
    </font>
    <font>
      <b/>
      <sz val="10"/>
      <color theme="1"/>
      <name val="Arial"/>
      <family val="2"/>
      <scheme val="minor"/>
    </font>
    <font>
      <sz val="10"/>
      <color theme="1"/>
      <name val="Arial"/>
      <family val="2"/>
      <scheme val="minor"/>
    </font>
    <font>
      <sz val="10"/>
      <color theme="1"/>
      <name val="Arial"/>
      <family val="2"/>
      <scheme val="minor"/>
    </font>
    <font>
      <b/>
      <sz val="10"/>
      <color theme="1"/>
      <name val="Arial"/>
      <family val="2"/>
      <scheme val="minor"/>
    </font>
    <font>
      <b/>
      <sz val="10"/>
      <color rgb="FF000000"/>
      <name val="Arial"/>
      <family val="2"/>
      <scheme val="minor"/>
    </font>
    <font>
      <sz val="10"/>
      <color theme="1"/>
      <name val="Arial"/>
      <family val="2"/>
    </font>
    <font>
      <b/>
      <sz val="10"/>
      <color theme="1"/>
      <name val="Arial"/>
      <family val="2"/>
    </font>
    <font>
      <b/>
      <sz val="10"/>
      <color rgb="FF000000"/>
      <name val="Arial"/>
      <family val="2"/>
      <scheme val="minor"/>
    </font>
    <font>
      <sz val="10"/>
      <color rgb="FF000000"/>
      <name val="Arial"/>
      <family val="2"/>
      <scheme val="minor"/>
    </font>
    <font>
      <sz val="10"/>
      <color rgb="FF000000"/>
      <name val="Arial"/>
      <family val="2"/>
      <scheme val="minor"/>
    </font>
    <font>
      <sz val="10"/>
      <color theme="1"/>
      <name val="Arial"/>
      <family val="2"/>
      <scheme val="minor"/>
    </font>
    <font>
      <b/>
      <sz val="12"/>
      <color rgb="FF000000"/>
      <name val="Cambria"/>
      <family val="1"/>
    </font>
    <font>
      <sz val="9"/>
      <color rgb="FF000000"/>
      <name val="Arial"/>
      <family val="2"/>
      <scheme val="minor"/>
    </font>
    <font>
      <b/>
      <sz val="9"/>
      <color rgb="FF000000"/>
      <name val="Arial"/>
      <family val="2"/>
      <scheme val="minor"/>
    </font>
    <font>
      <sz val="10"/>
      <color theme="0"/>
      <name val="Arial"/>
      <family val="2"/>
      <scheme val="minor"/>
    </font>
    <font>
      <sz val="8"/>
      <name val="Arial"/>
      <family val="2"/>
      <scheme val="minor"/>
    </font>
    <font>
      <b/>
      <sz val="11"/>
      <color rgb="FF000000"/>
      <name val="Arial"/>
      <family val="2"/>
      <scheme val="minor"/>
    </font>
  </fonts>
  <fills count="11">
    <fill>
      <patternFill patternType="none"/>
    </fill>
    <fill>
      <patternFill patternType="gray125"/>
    </fill>
    <fill>
      <patternFill patternType="solid">
        <fgColor theme="5"/>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0070C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s>
  <cellStyleXfs count="2">
    <xf numFmtId="0" fontId="0" fillId="0" borderId="0"/>
    <xf numFmtId="9" fontId="10" fillId="0" borderId="0" applyFont="0" applyFill="0" applyBorder="0" applyAlignment="0" applyProtection="0"/>
  </cellStyleXfs>
  <cellXfs count="67">
    <xf numFmtId="0" fontId="0" fillId="0" borderId="0" xfId="0" applyFont="1" applyAlignment="1"/>
    <xf numFmtId="0" fontId="1" fillId="0" borderId="0" xfId="0" applyFont="1" applyAlignment="1">
      <alignment wrapText="1"/>
    </xf>
    <xf numFmtId="0" fontId="0" fillId="0" borderId="0" xfId="0" applyFont="1" applyAlignment="1">
      <alignment horizontal="lef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horizontal="left" wrapText="1"/>
    </xf>
    <xf numFmtId="0" fontId="6" fillId="0" borderId="0" xfId="0" applyFont="1" applyAlignment="1"/>
    <xf numFmtId="0" fontId="6" fillId="0" borderId="0" xfId="0" applyFont="1" applyAlignment="1">
      <alignment horizontal="right"/>
    </xf>
    <xf numFmtId="0" fontId="6" fillId="0" borderId="0" xfId="0" applyFont="1" applyAlignment="1">
      <alignment wrapText="1"/>
    </xf>
    <xf numFmtId="0" fontId="8" fillId="0" borderId="0" xfId="0" applyFont="1" applyAlignment="1"/>
    <xf numFmtId="0" fontId="0" fillId="2" borderId="0" xfId="0" applyFont="1" applyFill="1" applyAlignment="1"/>
    <xf numFmtId="0" fontId="0" fillId="0" borderId="0" xfId="0" applyFont="1" applyFill="1" applyAlignment="1"/>
    <xf numFmtId="0" fontId="0" fillId="3" borderId="0" xfId="0" applyFont="1" applyFill="1" applyAlignment="1"/>
    <xf numFmtId="0" fontId="0" fillId="4" borderId="0" xfId="0" applyFont="1" applyFill="1" applyAlignment="1"/>
    <xf numFmtId="0" fontId="9" fillId="0" borderId="0" xfId="0" applyFont="1" applyAlignment="1"/>
    <xf numFmtId="0" fontId="0" fillId="6" borderId="0" xfId="0" applyFont="1" applyFill="1" applyAlignment="1"/>
    <xf numFmtId="0" fontId="8" fillId="0" borderId="0" xfId="0" applyFont="1" applyFill="1" applyAlignment="1"/>
    <xf numFmtId="0" fontId="8" fillId="0" borderId="0" xfId="0" applyFont="1" applyAlignment="1">
      <alignment wrapText="1"/>
    </xf>
    <xf numFmtId="0" fontId="8" fillId="5" borderId="0" xfId="0" applyFont="1" applyFill="1" applyAlignment="1">
      <alignment wrapText="1"/>
    </xf>
    <xf numFmtId="0" fontId="12" fillId="0" borderId="0" xfId="0" applyFont="1" applyAlignment="1"/>
    <xf numFmtId="0" fontId="0" fillId="0" borderId="0" xfId="0" applyFont="1" applyFill="1" applyAlignment="1">
      <alignment horizontal="left" wrapText="1"/>
    </xf>
    <xf numFmtId="0" fontId="0" fillId="0" borderId="0" xfId="0" applyNumberFormat="1" applyFont="1" applyAlignment="1"/>
    <xf numFmtId="0" fontId="9" fillId="0" borderId="0" xfId="0" applyFont="1" applyFill="1" applyAlignment="1"/>
    <xf numFmtId="0" fontId="0" fillId="0" borderId="1" xfId="0" applyFont="1" applyFill="1" applyBorder="1" applyAlignment="1"/>
    <xf numFmtId="0" fontId="0" fillId="8" borderId="1" xfId="0" applyFont="1" applyFill="1" applyBorder="1" applyAlignment="1"/>
    <xf numFmtId="0" fontId="0" fillId="9" borderId="1" xfId="0" applyFont="1" applyFill="1" applyBorder="1" applyAlignment="1"/>
    <xf numFmtId="0" fontId="0" fillId="9" borderId="3" xfId="0" applyFont="1" applyFill="1" applyBorder="1" applyAlignment="1"/>
    <xf numFmtId="0" fontId="0" fillId="4" borderId="4" xfId="0" applyFont="1" applyFill="1" applyBorder="1" applyAlignment="1"/>
    <xf numFmtId="0" fontId="0" fillId="4" borderId="5" xfId="0" applyFont="1" applyFill="1" applyBorder="1" applyAlignment="1"/>
    <xf numFmtId="0" fontId="0" fillId="9" borderId="6" xfId="0" applyFont="1" applyFill="1" applyBorder="1" applyAlignment="1"/>
    <xf numFmtId="0" fontId="0" fillId="7" borderId="2" xfId="0" applyFont="1" applyFill="1" applyBorder="1" applyAlignment="1"/>
    <xf numFmtId="9" fontId="0" fillId="0" borderId="0" xfId="1" applyFont="1" applyFill="1" applyAlignment="1"/>
    <xf numFmtId="9" fontId="0" fillId="0" borderId="8" xfId="1" applyFont="1" applyFill="1" applyBorder="1" applyAlignment="1"/>
    <xf numFmtId="0" fontId="8" fillId="0" borderId="0" xfId="0" applyFont="1" applyFill="1" applyBorder="1" applyAlignment="1"/>
    <xf numFmtId="9" fontId="0" fillId="0" borderId="0" xfId="1" applyFont="1" applyFill="1" applyBorder="1" applyAlignment="1"/>
    <xf numFmtId="9" fontId="0" fillId="0" borderId="0" xfId="1" applyFont="1" applyAlignment="1"/>
    <xf numFmtId="0" fontId="13" fillId="0" borderId="0" xfId="0" applyFont="1" applyAlignment="1">
      <alignment vertical="top" wrapText="1"/>
    </xf>
    <xf numFmtId="0" fontId="14" fillId="0" borderId="0" xfId="0" applyFont="1" applyAlignment="1">
      <alignment vertical="top" wrapText="1"/>
    </xf>
    <xf numFmtId="0" fontId="0" fillId="0" borderId="1" xfId="0" applyFont="1" applyBorder="1" applyAlignment="1"/>
    <xf numFmtId="0" fontId="8" fillId="0" borderId="1" xfId="0" applyFont="1" applyBorder="1" applyAlignment="1"/>
    <xf numFmtId="0" fontId="9" fillId="0" borderId="1" xfId="0" applyFont="1" applyBorder="1" applyAlignment="1"/>
    <xf numFmtId="0" fontId="9" fillId="0" borderId="1" xfId="0" applyFont="1" applyFill="1" applyBorder="1" applyAlignment="1"/>
    <xf numFmtId="9" fontId="15" fillId="0" borderId="1" xfId="0" applyNumberFormat="1" applyFont="1" applyBorder="1" applyAlignment="1"/>
    <xf numFmtId="0" fontId="8" fillId="0" borderId="0" xfId="0" applyFont="1" applyFill="1" applyAlignment="1">
      <alignment horizontal="right"/>
    </xf>
    <xf numFmtId="0" fontId="9" fillId="0" borderId="0" xfId="0" applyFont="1" applyFill="1" applyBorder="1" applyAlignment="1"/>
    <xf numFmtId="9" fontId="0" fillId="0" borderId="8" xfId="1" applyFont="1" applyBorder="1" applyAlignment="1"/>
    <xf numFmtId="9" fontId="11" fillId="0" borderId="1" xfId="0" applyNumberFormat="1" applyFont="1" applyBorder="1" applyAlignment="1"/>
    <xf numFmtId="0" fontId="9" fillId="0" borderId="0" xfId="0" applyFont="1" applyBorder="1" applyAlignment="1"/>
    <xf numFmtId="9" fontId="15" fillId="0" borderId="0" xfId="0" applyNumberFormat="1" applyFont="1" applyBorder="1" applyAlignment="1"/>
    <xf numFmtId="0" fontId="0" fillId="0" borderId="0" xfId="0" applyFont="1" applyBorder="1" applyAlignment="1"/>
    <xf numFmtId="0" fontId="8" fillId="10" borderId="0" xfId="0" applyFont="1" applyFill="1" applyAlignment="1">
      <alignment wrapText="1"/>
    </xf>
    <xf numFmtId="0" fontId="14" fillId="10" borderId="0" xfId="0" applyFont="1" applyFill="1" applyAlignment="1">
      <alignment vertical="top" wrapText="1"/>
    </xf>
    <xf numFmtId="0" fontId="9" fillId="0" borderId="0" xfId="0" applyFont="1" applyAlignment="1">
      <alignment horizontal="left" wrapText="1"/>
    </xf>
    <xf numFmtId="0" fontId="8" fillId="0" borderId="0" xfId="0" applyFont="1" applyAlignment="1">
      <alignment horizontal="center"/>
    </xf>
    <xf numFmtId="0" fontId="11" fillId="0" borderId="0" xfId="0" applyFont="1" applyAlignment="1">
      <alignment wrapText="1"/>
    </xf>
    <xf numFmtId="0" fontId="8" fillId="0" borderId="0" xfId="0" applyFont="1" applyAlignment="1">
      <alignment horizontal="center"/>
    </xf>
    <xf numFmtId="0" fontId="5" fillId="0" borderId="0" xfId="0" applyFont="1" applyAlignment="1"/>
    <xf numFmtId="0" fontId="17" fillId="0" borderId="0" xfId="0" applyFont="1" applyAlignment="1"/>
    <xf numFmtId="0" fontId="8" fillId="0" borderId="7" xfId="0" applyNumberFormat="1" applyFont="1" applyBorder="1" applyAlignment="1">
      <alignment horizontal="center"/>
    </xf>
    <xf numFmtId="0" fontId="8" fillId="0" borderId="9" xfId="0" applyNumberFormat="1" applyFont="1" applyBorder="1" applyAlignment="1">
      <alignment horizontal="center"/>
    </xf>
    <xf numFmtId="0" fontId="8" fillId="0" borderId="7" xfId="0" applyFont="1" applyFill="1" applyBorder="1" applyAlignment="1">
      <alignment horizontal="center"/>
    </xf>
    <xf numFmtId="0" fontId="8" fillId="0" borderId="9" xfId="0" applyFont="1" applyFill="1" applyBorder="1" applyAlignment="1">
      <alignment horizontal="center"/>
    </xf>
    <xf numFmtId="0" fontId="8" fillId="0" borderId="10" xfId="0" applyFont="1" applyFill="1" applyBorder="1" applyAlignment="1">
      <alignment horizontal="center"/>
    </xf>
    <xf numFmtId="0" fontId="8" fillId="0" borderId="0" xfId="0" applyFont="1" applyFill="1" applyBorder="1" applyAlignment="1">
      <alignment horizontal="center"/>
    </xf>
    <xf numFmtId="0" fontId="8" fillId="0" borderId="0" xfId="0" applyFont="1" applyAlignment="1">
      <alignment horizontal="center"/>
    </xf>
  </cellXfs>
  <cellStyles count="2">
    <cellStyle name="Normal" xfId="0" builtinId="0"/>
    <cellStyle name="Percent" xfId="1" builtinId="5"/>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9"/>
        <color rgb="FF000000"/>
        <name val="Arial"/>
        <scheme val="minor"/>
      </font>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9"/>
        <color rgb="FF000000"/>
        <name val="Arial"/>
        <scheme val="minor"/>
      </font>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9"/>
        <color rgb="FF000000"/>
        <name val="Arial"/>
        <scheme val="minor"/>
      </font>
      <alignment horizontal="general" vertical="top" textRotation="0" wrapText="1" indent="0" justifyLastLine="0" shrinkToFit="0" readingOrder="0"/>
    </dxf>
    <dxf>
      <font>
        <strike val="0"/>
        <outline val="0"/>
        <shadow val="0"/>
        <u val="none"/>
        <vertAlign val="baseline"/>
        <sz val="9"/>
        <color rgb="FF000000"/>
        <name val="Arial"/>
        <scheme val="minor"/>
      </font>
      <alignment horizontal="general" vertical="top" textRotation="0" wrapText="1" indent="0" justifyLastLine="0" shrinkToFit="0" readingOrder="0"/>
    </dxf>
    <dxf>
      <font>
        <strike val="0"/>
        <outline val="0"/>
        <shadow val="0"/>
        <u val="none"/>
        <vertAlign val="baseline"/>
        <sz val="9"/>
        <color rgb="FF000000"/>
        <name val="Arial"/>
        <scheme val="minor"/>
      </font>
      <alignment horizontal="general" vertical="top"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rgb="FF000000"/>
        <name val="Arial"/>
        <family val="2"/>
        <scheme val="minor"/>
      </font>
      <fill>
        <patternFill patternType="solid">
          <fgColor indexed="64"/>
          <bgColor theme="9" tint="-0.249977111117893"/>
        </patternFill>
      </fill>
      <alignment horizontal="general" vertical="bottom" textRotation="0" wrapText="1" indent="0" justifyLastLine="0" shrinkToFit="0" readingOrder="0"/>
    </dxf>
    <dxf>
      <font>
        <b val="0"/>
        <i val="0"/>
      </font>
      <fill>
        <patternFill>
          <fgColor auto="1"/>
          <bgColor theme="4"/>
        </patternFill>
      </fill>
    </dxf>
    <dxf>
      <font>
        <b val="0"/>
        <i val="0"/>
      </font>
      <fill>
        <patternFill>
          <fgColor auto="1"/>
          <bgColor theme="4"/>
        </patternFill>
      </fill>
    </dxf>
    <dxf>
      <font>
        <b val="0"/>
        <i val="0"/>
      </font>
      <fill>
        <patternFill>
          <fgColor auto="1"/>
          <bgColor theme="4"/>
        </patternFill>
      </fill>
    </dxf>
    <dxf>
      <font>
        <b val="0"/>
        <i val="0"/>
      </font>
      <fill>
        <patternFill>
          <fgColor auto="1"/>
          <bgColor theme="4"/>
        </patternFill>
      </fill>
    </dxf>
    <dxf>
      <font>
        <b val="0"/>
        <i val="0"/>
      </font>
      <fill>
        <patternFill>
          <fgColor auto="1"/>
          <bgColor theme="4"/>
        </patternFill>
      </fill>
    </dxf>
    <dxf>
      <font>
        <b val="0"/>
        <i val="0"/>
      </font>
      <fill>
        <patternFill>
          <fgColor auto="1"/>
          <bgColor theme="4"/>
        </patternFill>
      </fill>
    </dxf>
    <dxf>
      <font>
        <b val="0"/>
        <i val="0"/>
      </font>
      <fill>
        <patternFill>
          <fgColor auto="1"/>
          <bgColor theme="4"/>
        </patternFill>
      </fill>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GB"/>
              <a:t>Which cut-off point to choose?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Evaluation!$U$1</c:f>
              <c:strCache>
                <c:ptCount val="1"/>
                <c:pt idx="0">
                  <c:v>Accuracy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Evaluation!$T$2:$T$12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Evaluation!$U$2:$U$12</c:f>
              <c:numCache>
                <c:formatCode>General</c:formatCode>
                <c:ptCount val="11"/>
                <c:pt idx="0" formatCode="0%">
                  <c:v>0.51219512195121952</c:v>
                </c:pt>
                <c:pt idx="1">
                  <c:v>0.1357370095440085</c:v>
                </c:pt>
                <c:pt idx="2">
                  <c:v>0.51219512195121952</c:v>
                </c:pt>
                <c:pt idx="3">
                  <c:v>0.73877695298692114</c:v>
                </c:pt>
                <c:pt idx="4">
                  <c:v>0.8024036762106751</c:v>
                </c:pt>
                <c:pt idx="5">
                  <c:v>0.83775185577942735</c:v>
                </c:pt>
                <c:pt idx="6">
                  <c:v>0.84870979144574055</c:v>
                </c:pt>
                <c:pt idx="7">
                  <c:v>0.85931424531636624</c:v>
                </c:pt>
                <c:pt idx="8">
                  <c:v>0.86603039943442917</c:v>
                </c:pt>
                <c:pt idx="9">
                  <c:v>0.86673736302580418</c:v>
                </c:pt>
                <c:pt idx="10">
                  <c:v>0.86850477200424181</c:v>
                </c:pt>
              </c:numCache>
            </c:numRef>
          </c:yVal>
          <c:smooth val="1"/>
          <c:extLst>
            <c:ext xmlns:c16="http://schemas.microsoft.com/office/drawing/2014/chart" uri="{C3380CC4-5D6E-409C-BE32-E72D297353CC}">
              <c16:uniqueId val="{00000000-06FA-4AB9-84B3-1CB8221F6EB0}"/>
            </c:ext>
          </c:extLst>
        </c:ser>
        <c:ser>
          <c:idx val="1"/>
          <c:order val="1"/>
          <c:tx>
            <c:strRef>
              <c:f>Evaluation!$V$1</c:f>
              <c:strCache>
                <c:ptCount val="1"/>
                <c:pt idx="0">
                  <c:v>Precision</c:v>
                </c:pt>
              </c:strCache>
            </c:strRef>
          </c:tx>
          <c:spPr>
            <a:ln w="19050" cap="rnd">
              <a:solidFill>
                <a:schemeClr val="accent5">
                  <a:alpha val="60000"/>
                </a:schemeClr>
              </a:solidFill>
              <a:round/>
            </a:ln>
            <a:effectLst/>
          </c:spPr>
          <c:marker>
            <c:symbol val="circle"/>
            <c:size val="6"/>
            <c:spPr>
              <a:solidFill>
                <a:schemeClr val="lt1"/>
              </a:solidFill>
              <a:ln w="38100">
                <a:solidFill>
                  <a:schemeClr val="accent5">
                    <a:alpha val="60000"/>
                  </a:schemeClr>
                </a:solidFill>
              </a:ln>
              <a:effectLst/>
            </c:spPr>
          </c:marker>
          <c:xVal>
            <c:numRef>
              <c:f>Evaluation!$T$2:$T$12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Evaluation!$V$2:$V$12</c:f>
              <c:numCache>
                <c:formatCode>General</c:formatCode>
                <c:ptCount val="11"/>
                <c:pt idx="0" formatCode="0%">
                  <c:v>0.19372693726937271</c:v>
                </c:pt>
                <c:pt idx="1">
                  <c:v>0.1357370095440085</c:v>
                </c:pt>
                <c:pt idx="2">
                  <c:v>0.19372693726937271</c:v>
                </c:pt>
                <c:pt idx="3">
                  <c:v>0.27840199750312111</c:v>
                </c:pt>
                <c:pt idx="4">
                  <c:v>0.31263383297644537</c:v>
                </c:pt>
                <c:pt idx="5">
                  <c:v>0.35632183908045978</c:v>
                </c:pt>
                <c:pt idx="6">
                  <c:v>0.36075949367088606</c:v>
                </c:pt>
                <c:pt idx="7">
                  <c:v>0.42708333333333331</c:v>
                </c:pt>
                <c:pt idx="8">
                  <c:v>0.53968253968253965</c:v>
                </c:pt>
                <c:pt idx="9">
                  <c:v>0.57446808510638303</c:v>
                </c:pt>
                <c:pt idx="10">
                  <c:v>0.67647058823529416</c:v>
                </c:pt>
              </c:numCache>
            </c:numRef>
          </c:yVal>
          <c:smooth val="1"/>
          <c:extLst>
            <c:ext xmlns:c16="http://schemas.microsoft.com/office/drawing/2014/chart" uri="{C3380CC4-5D6E-409C-BE32-E72D297353CC}">
              <c16:uniqueId val="{00000001-06FA-4AB9-84B3-1CB8221F6EB0}"/>
            </c:ext>
          </c:extLst>
        </c:ser>
        <c:ser>
          <c:idx val="2"/>
          <c:order val="2"/>
          <c:tx>
            <c:strRef>
              <c:f>Evaluation!$W$1</c:f>
              <c:strCache>
                <c:ptCount val="1"/>
                <c:pt idx="0">
                  <c:v>Sensitivity</c:v>
                </c:pt>
              </c:strCache>
            </c:strRef>
          </c:tx>
          <c:spPr>
            <a:ln w="19050" cap="rnd">
              <a:solidFill>
                <a:schemeClr val="accent4">
                  <a:alpha val="60000"/>
                </a:schemeClr>
              </a:solidFill>
              <a:round/>
            </a:ln>
            <a:effectLst/>
          </c:spPr>
          <c:marker>
            <c:symbol val="circle"/>
            <c:size val="6"/>
            <c:spPr>
              <a:solidFill>
                <a:schemeClr val="lt1"/>
              </a:solidFill>
              <a:ln w="38100">
                <a:solidFill>
                  <a:schemeClr val="accent4">
                    <a:alpha val="60000"/>
                  </a:schemeClr>
                </a:solidFill>
              </a:ln>
              <a:effectLst/>
            </c:spPr>
          </c:marker>
          <c:xVal>
            <c:numRef>
              <c:f>Evaluation!$T$2:$T$12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Evaluation!$W$2:$W$12</c:f>
              <c:numCache>
                <c:formatCode>General</c:formatCode>
                <c:ptCount val="11"/>
                <c:pt idx="0" formatCode="0%">
                  <c:v>0.8203125</c:v>
                </c:pt>
                <c:pt idx="1">
                  <c:v>1</c:v>
                </c:pt>
                <c:pt idx="2">
                  <c:v>0.8203125</c:v>
                </c:pt>
                <c:pt idx="3">
                  <c:v>0.58072916666666663</c:v>
                </c:pt>
                <c:pt idx="4">
                  <c:v>0.38020833333333331</c:v>
                </c:pt>
                <c:pt idx="5">
                  <c:v>0.2421875</c:v>
                </c:pt>
                <c:pt idx="6">
                  <c:v>0.1484375</c:v>
                </c:pt>
                <c:pt idx="7">
                  <c:v>0.10677083333333333</c:v>
                </c:pt>
                <c:pt idx="8">
                  <c:v>8.8541666666666671E-2</c:v>
                </c:pt>
                <c:pt idx="9">
                  <c:v>7.03125E-2</c:v>
                </c:pt>
                <c:pt idx="10">
                  <c:v>5.9895833333333336E-2</c:v>
                </c:pt>
              </c:numCache>
            </c:numRef>
          </c:yVal>
          <c:smooth val="1"/>
          <c:extLst>
            <c:ext xmlns:c16="http://schemas.microsoft.com/office/drawing/2014/chart" uri="{C3380CC4-5D6E-409C-BE32-E72D297353CC}">
              <c16:uniqueId val="{00000002-06FA-4AB9-84B3-1CB8221F6EB0}"/>
            </c:ext>
          </c:extLst>
        </c:ser>
        <c:dLbls>
          <c:showLegendKey val="0"/>
          <c:showVal val="0"/>
          <c:showCatName val="0"/>
          <c:showSerName val="0"/>
          <c:showPercent val="0"/>
          <c:showBubbleSize val="0"/>
        </c:dLbls>
        <c:axId val="567914704"/>
        <c:axId val="610061840"/>
      </c:scatterChart>
      <c:valAx>
        <c:axId val="567914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10061840"/>
        <c:crosses val="autoZero"/>
        <c:crossBetween val="midCat"/>
      </c:valAx>
      <c:valAx>
        <c:axId val="610061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7914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ROC curve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Evaluation!$AA$1</c:f>
              <c:strCache>
                <c:ptCount val="1"/>
                <c:pt idx="0">
                  <c:v>Sensitivity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Evaluation!$Z$3:$Z$12</c:f>
              <c:numCache>
                <c:formatCode>General</c:formatCode>
                <c:ptCount val="10"/>
                <c:pt idx="0">
                  <c:v>1</c:v>
                </c:pt>
                <c:pt idx="1">
                  <c:v>0.53619631901840492</c:v>
                </c:pt>
                <c:pt idx="2">
                  <c:v>0.23640081799591003</c:v>
                </c:pt>
                <c:pt idx="3">
                  <c:v>0.1312883435582822</c:v>
                </c:pt>
                <c:pt idx="4">
                  <c:v>6.8711656441717797E-2</c:v>
                </c:pt>
                <c:pt idx="5">
                  <c:v>4.1308793456032722E-2</c:v>
                </c:pt>
                <c:pt idx="6">
                  <c:v>2.2494887525562373E-2</c:v>
                </c:pt>
                <c:pt idx="7">
                  <c:v>1.1860940695296524E-2</c:v>
                </c:pt>
                <c:pt idx="8">
                  <c:v>8.1799591002044997E-3</c:v>
                </c:pt>
                <c:pt idx="9">
                  <c:v>4.4989775051124748E-3</c:v>
                </c:pt>
              </c:numCache>
            </c:numRef>
          </c:xVal>
          <c:yVal>
            <c:numRef>
              <c:f>Evaluation!$AA$3:$AA$12</c:f>
              <c:numCache>
                <c:formatCode>General</c:formatCode>
                <c:ptCount val="10"/>
                <c:pt idx="0">
                  <c:v>1</c:v>
                </c:pt>
                <c:pt idx="1">
                  <c:v>0.8203125</c:v>
                </c:pt>
                <c:pt idx="2">
                  <c:v>0.58072916666666663</c:v>
                </c:pt>
                <c:pt idx="3">
                  <c:v>0.38020833333333331</c:v>
                </c:pt>
                <c:pt idx="4">
                  <c:v>0.2421875</c:v>
                </c:pt>
                <c:pt idx="5">
                  <c:v>0.1484375</c:v>
                </c:pt>
                <c:pt idx="6">
                  <c:v>0.10677083333333333</c:v>
                </c:pt>
                <c:pt idx="7">
                  <c:v>8.8541666666666671E-2</c:v>
                </c:pt>
                <c:pt idx="8">
                  <c:v>7.03125E-2</c:v>
                </c:pt>
                <c:pt idx="9">
                  <c:v>5.9895833333333336E-2</c:v>
                </c:pt>
              </c:numCache>
            </c:numRef>
          </c:yVal>
          <c:smooth val="1"/>
          <c:extLst>
            <c:ext xmlns:c16="http://schemas.microsoft.com/office/drawing/2014/chart" uri="{C3380CC4-5D6E-409C-BE32-E72D297353CC}">
              <c16:uniqueId val="{00000000-C5CC-49CD-ABE4-20EC079FEB3E}"/>
            </c:ext>
          </c:extLst>
        </c:ser>
        <c:dLbls>
          <c:showLegendKey val="0"/>
          <c:showVal val="0"/>
          <c:showCatName val="0"/>
          <c:showSerName val="0"/>
          <c:showPercent val="0"/>
          <c:showBubbleSize val="0"/>
        </c:dLbls>
        <c:axId val="568831568"/>
        <c:axId val="568835728"/>
      </c:scatterChart>
      <c:valAx>
        <c:axId val="56883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Specificity (FP)</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8835728"/>
        <c:crosses val="autoZero"/>
        <c:crossBetween val="midCat"/>
      </c:valAx>
      <c:valAx>
        <c:axId val="5688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Sensitivty (TP)</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883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GB"/>
              <a:t>Which cut-off point to choose?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'Evaluation Outofsamp'!$U$1</c:f>
              <c:strCache>
                <c:ptCount val="1"/>
                <c:pt idx="0">
                  <c:v>Accuracy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'Evaluation Outofsamp'!$T$2:$T$12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'Evaluation Outofsamp'!$U$2:$U$12</c:f>
              <c:numCache>
                <c:formatCode>General</c:formatCode>
                <c:ptCount val="11"/>
                <c:pt idx="0" formatCode="0%">
                  <c:v>0.50477200424178159</c:v>
                </c:pt>
                <c:pt idx="1">
                  <c:v>0.13679745493107104</c:v>
                </c:pt>
                <c:pt idx="2">
                  <c:v>0.50477200424178159</c:v>
                </c:pt>
                <c:pt idx="3">
                  <c:v>0.73382820784729585</c:v>
                </c:pt>
                <c:pt idx="4">
                  <c:v>0.79533404029692467</c:v>
                </c:pt>
                <c:pt idx="5">
                  <c:v>0.83138918345705193</c:v>
                </c:pt>
                <c:pt idx="6">
                  <c:v>0.84729586426299042</c:v>
                </c:pt>
                <c:pt idx="7">
                  <c:v>0.85896076352067874</c:v>
                </c:pt>
                <c:pt idx="8">
                  <c:v>0.86002120890774125</c:v>
                </c:pt>
                <c:pt idx="9">
                  <c:v>0.85896076352067874</c:v>
                </c:pt>
                <c:pt idx="10">
                  <c:v>0.86108165429480377</c:v>
                </c:pt>
              </c:numCache>
            </c:numRef>
          </c:yVal>
          <c:smooth val="1"/>
          <c:extLst>
            <c:ext xmlns:c16="http://schemas.microsoft.com/office/drawing/2014/chart" uri="{C3380CC4-5D6E-409C-BE32-E72D297353CC}">
              <c16:uniqueId val="{00000000-A5EF-4E1D-BED0-A1DBE8ECCE36}"/>
            </c:ext>
          </c:extLst>
        </c:ser>
        <c:ser>
          <c:idx val="1"/>
          <c:order val="1"/>
          <c:tx>
            <c:strRef>
              <c:f>'Evaluation Outofsamp'!$V$1</c:f>
              <c:strCache>
                <c:ptCount val="1"/>
                <c:pt idx="0">
                  <c:v>Precision</c:v>
                </c:pt>
              </c:strCache>
            </c:strRef>
          </c:tx>
          <c:spPr>
            <a:ln w="19050" cap="rnd">
              <a:solidFill>
                <a:schemeClr val="accent5">
                  <a:alpha val="60000"/>
                </a:schemeClr>
              </a:solidFill>
              <a:round/>
            </a:ln>
            <a:effectLst/>
          </c:spPr>
          <c:marker>
            <c:symbol val="circle"/>
            <c:size val="6"/>
            <c:spPr>
              <a:solidFill>
                <a:schemeClr val="lt1"/>
              </a:solidFill>
              <a:ln w="38100">
                <a:solidFill>
                  <a:schemeClr val="accent5">
                    <a:alpha val="60000"/>
                  </a:schemeClr>
                </a:solidFill>
              </a:ln>
              <a:effectLst/>
            </c:spPr>
          </c:marker>
          <c:xVal>
            <c:numRef>
              <c:f>'Evaluation Outofsamp'!$T$2:$T$12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'Evaluation Outofsamp'!$V$2:$V$12</c:f>
              <c:numCache>
                <c:formatCode>General</c:formatCode>
                <c:ptCount val="11"/>
                <c:pt idx="0" formatCode="0%">
                  <c:v>0.19494584837545126</c:v>
                </c:pt>
                <c:pt idx="1">
                  <c:v>0.13679745493107104</c:v>
                </c:pt>
                <c:pt idx="2">
                  <c:v>0.19494584837545126</c:v>
                </c:pt>
                <c:pt idx="3">
                  <c:v>0.27898550724637683</c:v>
                </c:pt>
                <c:pt idx="4">
                  <c:v>0.3048780487804878</c:v>
                </c:pt>
                <c:pt idx="5">
                  <c:v>0.31707317073170732</c:v>
                </c:pt>
                <c:pt idx="6">
                  <c:v>0.32558139534883723</c:v>
                </c:pt>
                <c:pt idx="7">
                  <c:v>0.4</c:v>
                </c:pt>
                <c:pt idx="8">
                  <c:v>0.38461538461538464</c:v>
                </c:pt>
                <c:pt idx="9">
                  <c:v>0.33333333333333331</c:v>
                </c:pt>
                <c:pt idx="10">
                  <c:v>0.375</c:v>
                </c:pt>
              </c:numCache>
            </c:numRef>
          </c:yVal>
          <c:smooth val="1"/>
          <c:extLst>
            <c:ext xmlns:c16="http://schemas.microsoft.com/office/drawing/2014/chart" uri="{C3380CC4-5D6E-409C-BE32-E72D297353CC}">
              <c16:uniqueId val="{00000001-A5EF-4E1D-BED0-A1DBE8ECCE36}"/>
            </c:ext>
          </c:extLst>
        </c:ser>
        <c:ser>
          <c:idx val="2"/>
          <c:order val="2"/>
          <c:tx>
            <c:strRef>
              <c:f>'Evaluation Outofsamp'!$W$1</c:f>
              <c:strCache>
                <c:ptCount val="1"/>
                <c:pt idx="0">
                  <c:v>Sensitivity</c:v>
                </c:pt>
              </c:strCache>
            </c:strRef>
          </c:tx>
          <c:spPr>
            <a:ln w="19050" cap="rnd">
              <a:solidFill>
                <a:schemeClr val="accent4">
                  <a:alpha val="60000"/>
                </a:schemeClr>
              </a:solidFill>
              <a:round/>
            </a:ln>
            <a:effectLst/>
          </c:spPr>
          <c:marker>
            <c:symbol val="circle"/>
            <c:size val="6"/>
            <c:spPr>
              <a:solidFill>
                <a:schemeClr val="lt1"/>
              </a:solidFill>
              <a:ln w="38100">
                <a:solidFill>
                  <a:schemeClr val="accent4">
                    <a:alpha val="60000"/>
                  </a:schemeClr>
                </a:solidFill>
              </a:ln>
              <a:effectLst/>
            </c:spPr>
          </c:marker>
          <c:xVal>
            <c:numRef>
              <c:f>'Evaluation Outofsamp'!$T$2:$T$12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'Evaluation Outofsamp'!$W$2:$W$12</c:f>
              <c:numCache>
                <c:formatCode>General</c:formatCode>
                <c:ptCount val="11"/>
                <c:pt idx="0" formatCode="0%">
                  <c:v>0.83720930232558144</c:v>
                </c:pt>
                <c:pt idx="1">
                  <c:v>1</c:v>
                </c:pt>
                <c:pt idx="2">
                  <c:v>0.83720930232558144</c:v>
                </c:pt>
                <c:pt idx="3">
                  <c:v>0.5968992248062015</c:v>
                </c:pt>
                <c:pt idx="4">
                  <c:v>0.38759689922480622</c:v>
                </c:pt>
                <c:pt idx="5">
                  <c:v>0.20155038759689922</c:v>
                </c:pt>
                <c:pt idx="6">
                  <c:v>0.10852713178294573</c:v>
                </c:pt>
                <c:pt idx="7">
                  <c:v>6.2015503875968991E-2</c:v>
                </c:pt>
                <c:pt idx="8">
                  <c:v>3.875968992248062E-2</c:v>
                </c:pt>
                <c:pt idx="9">
                  <c:v>3.1007751937984496E-2</c:v>
                </c:pt>
                <c:pt idx="10">
                  <c:v>2.3255813953488372E-2</c:v>
                </c:pt>
              </c:numCache>
            </c:numRef>
          </c:yVal>
          <c:smooth val="1"/>
          <c:extLst>
            <c:ext xmlns:c16="http://schemas.microsoft.com/office/drawing/2014/chart" uri="{C3380CC4-5D6E-409C-BE32-E72D297353CC}">
              <c16:uniqueId val="{00000002-A5EF-4E1D-BED0-A1DBE8ECCE36}"/>
            </c:ext>
          </c:extLst>
        </c:ser>
        <c:dLbls>
          <c:showLegendKey val="0"/>
          <c:showVal val="0"/>
          <c:showCatName val="0"/>
          <c:showSerName val="0"/>
          <c:showPercent val="0"/>
          <c:showBubbleSize val="0"/>
        </c:dLbls>
        <c:axId val="567914704"/>
        <c:axId val="610061840"/>
      </c:scatterChart>
      <c:valAx>
        <c:axId val="567914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10061840"/>
        <c:crosses val="autoZero"/>
        <c:crossBetween val="midCat"/>
      </c:valAx>
      <c:valAx>
        <c:axId val="610061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7914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ROC curve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'Evaluation Outofsamp'!$AA$1</c:f>
              <c:strCache>
                <c:ptCount val="1"/>
                <c:pt idx="0">
                  <c:v>Sensitivity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'Evaluation Outofsamp'!$Z$3:$Z$12</c:f>
              <c:numCache>
                <c:formatCode>General</c:formatCode>
                <c:ptCount val="10"/>
                <c:pt idx="0">
                  <c:v>1</c:v>
                </c:pt>
                <c:pt idx="1">
                  <c:v>0.54791154791154795</c:v>
                </c:pt>
                <c:pt idx="2">
                  <c:v>0.24447174447174447</c:v>
                </c:pt>
                <c:pt idx="3">
                  <c:v>0.14004914004914004</c:v>
                </c:pt>
                <c:pt idx="4">
                  <c:v>6.8796068796068796E-2</c:v>
                </c:pt>
                <c:pt idx="5">
                  <c:v>3.562653562653563E-2</c:v>
                </c:pt>
                <c:pt idx="6">
                  <c:v>1.4742014742014743E-2</c:v>
                </c:pt>
                <c:pt idx="7">
                  <c:v>9.8280098280098278E-3</c:v>
                </c:pt>
                <c:pt idx="8">
                  <c:v>9.8280098280098278E-3</c:v>
                </c:pt>
                <c:pt idx="9">
                  <c:v>6.1425061425061421E-3</c:v>
                </c:pt>
              </c:numCache>
            </c:numRef>
          </c:xVal>
          <c:yVal>
            <c:numRef>
              <c:f>'Evaluation Outofsamp'!$AA$3:$AA$12</c:f>
              <c:numCache>
                <c:formatCode>General</c:formatCode>
                <c:ptCount val="10"/>
                <c:pt idx="0">
                  <c:v>1</c:v>
                </c:pt>
                <c:pt idx="1">
                  <c:v>0.83720930232558144</c:v>
                </c:pt>
                <c:pt idx="2">
                  <c:v>0.5968992248062015</c:v>
                </c:pt>
                <c:pt idx="3">
                  <c:v>0.38759689922480622</c:v>
                </c:pt>
                <c:pt idx="4">
                  <c:v>0.20155038759689922</c:v>
                </c:pt>
                <c:pt idx="5">
                  <c:v>0.10852713178294573</c:v>
                </c:pt>
                <c:pt idx="6">
                  <c:v>6.2015503875968991E-2</c:v>
                </c:pt>
                <c:pt idx="7">
                  <c:v>3.875968992248062E-2</c:v>
                </c:pt>
                <c:pt idx="8">
                  <c:v>3.1007751937984496E-2</c:v>
                </c:pt>
                <c:pt idx="9">
                  <c:v>2.3255813953488372E-2</c:v>
                </c:pt>
              </c:numCache>
            </c:numRef>
          </c:yVal>
          <c:smooth val="1"/>
          <c:extLst>
            <c:ext xmlns:c16="http://schemas.microsoft.com/office/drawing/2014/chart" uri="{C3380CC4-5D6E-409C-BE32-E72D297353CC}">
              <c16:uniqueId val="{00000000-4C00-4364-9CCA-EEA5D9BDC3A9}"/>
            </c:ext>
          </c:extLst>
        </c:ser>
        <c:dLbls>
          <c:showLegendKey val="0"/>
          <c:showVal val="0"/>
          <c:showCatName val="0"/>
          <c:showSerName val="0"/>
          <c:showPercent val="0"/>
          <c:showBubbleSize val="0"/>
        </c:dLbls>
        <c:axId val="568831568"/>
        <c:axId val="568835728"/>
      </c:scatterChart>
      <c:valAx>
        <c:axId val="56883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Specificity (FP)</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8835728"/>
        <c:crosses val="autoZero"/>
        <c:crossBetween val="midCat"/>
      </c:valAx>
      <c:valAx>
        <c:axId val="5688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Sensitivty (TP)</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883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GB"/>
              <a:t>Which cut-off point to choose?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AdditionalUndersampl!$U$1</c:f>
              <c:strCache>
                <c:ptCount val="1"/>
                <c:pt idx="0">
                  <c:v>Accuracy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AdditionalUndersampl!$T$2:$T$12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AdditionalUndersampl!$U$2:$U$12</c:f>
              <c:numCache>
                <c:formatCode>General</c:formatCode>
                <c:ptCount val="11"/>
                <c:pt idx="0" formatCode="0%">
                  <c:v>0.41146102219927722</c:v>
                </c:pt>
                <c:pt idx="1">
                  <c:v>0.19824470831182239</c:v>
                </c:pt>
                <c:pt idx="2">
                  <c:v>0.41146102219927722</c:v>
                </c:pt>
                <c:pt idx="3">
                  <c:v>0.6045431078988126</c:v>
                </c:pt>
                <c:pt idx="4">
                  <c:v>0.72018585441404237</c:v>
                </c:pt>
                <c:pt idx="5">
                  <c:v>0.75116159008776462</c:v>
                </c:pt>
                <c:pt idx="6">
                  <c:v>0.7780072276716572</c:v>
                </c:pt>
                <c:pt idx="7">
                  <c:v>0.7898812596799174</c:v>
                </c:pt>
                <c:pt idx="8">
                  <c:v>0.79556014455343316</c:v>
                </c:pt>
                <c:pt idx="9">
                  <c:v>0.79814145585957663</c:v>
                </c:pt>
                <c:pt idx="10">
                  <c:v>0.80382034073309239</c:v>
                </c:pt>
              </c:numCache>
            </c:numRef>
          </c:yVal>
          <c:smooth val="1"/>
          <c:extLst>
            <c:ext xmlns:c16="http://schemas.microsoft.com/office/drawing/2014/chart" uri="{C3380CC4-5D6E-409C-BE32-E72D297353CC}">
              <c16:uniqueId val="{00000000-31E4-48B0-BDE7-A83BDB461BE9}"/>
            </c:ext>
          </c:extLst>
        </c:ser>
        <c:ser>
          <c:idx val="1"/>
          <c:order val="1"/>
          <c:tx>
            <c:strRef>
              <c:f>AdditionalUndersampl!$V$1</c:f>
              <c:strCache>
                <c:ptCount val="1"/>
                <c:pt idx="0">
                  <c:v>Precision</c:v>
                </c:pt>
              </c:strCache>
            </c:strRef>
          </c:tx>
          <c:spPr>
            <a:ln w="19050" cap="rnd">
              <a:solidFill>
                <a:schemeClr val="accent5">
                  <a:alpha val="60000"/>
                </a:schemeClr>
              </a:solidFill>
              <a:round/>
            </a:ln>
            <a:effectLst/>
          </c:spPr>
          <c:marker>
            <c:symbol val="circle"/>
            <c:size val="6"/>
            <c:spPr>
              <a:solidFill>
                <a:schemeClr val="lt1"/>
              </a:solidFill>
              <a:ln w="38100">
                <a:solidFill>
                  <a:schemeClr val="accent5">
                    <a:alpha val="60000"/>
                  </a:schemeClr>
                </a:solidFill>
              </a:ln>
              <a:effectLst/>
            </c:spPr>
          </c:marker>
          <c:xVal>
            <c:numRef>
              <c:f>AdditionalUndersampl!$T$2:$T$12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AdditionalUndersampl!$V$2:$V$12</c:f>
              <c:numCache>
                <c:formatCode>General</c:formatCode>
                <c:ptCount val="11"/>
                <c:pt idx="0" formatCode="0%">
                  <c:v>0.2421555252387449</c:v>
                </c:pt>
                <c:pt idx="1">
                  <c:v>0.19824470831182239</c:v>
                </c:pt>
                <c:pt idx="2">
                  <c:v>0.2421555252387449</c:v>
                </c:pt>
                <c:pt idx="3">
                  <c:v>0.29979035639412999</c:v>
                </c:pt>
                <c:pt idx="4">
                  <c:v>0.3733974358974359</c:v>
                </c:pt>
                <c:pt idx="5">
                  <c:v>0.38914027149321267</c:v>
                </c:pt>
                <c:pt idx="6">
                  <c:v>0.42721518987341772</c:v>
                </c:pt>
                <c:pt idx="7">
                  <c:v>0.44651162790697674</c:v>
                </c:pt>
                <c:pt idx="8">
                  <c:v>0.46202531645569622</c:v>
                </c:pt>
                <c:pt idx="9">
                  <c:v>0.47008547008547008</c:v>
                </c:pt>
                <c:pt idx="10">
                  <c:v>0.52439024390243905</c:v>
                </c:pt>
              </c:numCache>
            </c:numRef>
          </c:yVal>
          <c:smooth val="1"/>
          <c:extLst>
            <c:ext xmlns:c16="http://schemas.microsoft.com/office/drawing/2014/chart" uri="{C3380CC4-5D6E-409C-BE32-E72D297353CC}">
              <c16:uniqueId val="{00000001-31E4-48B0-BDE7-A83BDB461BE9}"/>
            </c:ext>
          </c:extLst>
        </c:ser>
        <c:ser>
          <c:idx val="2"/>
          <c:order val="2"/>
          <c:tx>
            <c:strRef>
              <c:f>AdditionalUndersampl!$W$1</c:f>
              <c:strCache>
                <c:ptCount val="1"/>
                <c:pt idx="0">
                  <c:v>Sensitivity</c:v>
                </c:pt>
              </c:strCache>
            </c:strRef>
          </c:tx>
          <c:spPr>
            <a:ln w="19050" cap="rnd">
              <a:solidFill>
                <a:schemeClr val="accent4">
                  <a:alpha val="60000"/>
                </a:schemeClr>
              </a:solidFill>
              <a:round/>
            </a:ln>
            <a:effectLst/>
          </c:spPr>
          <c:marker>
            <c:symbol val="circle"/>
            <c:size val="6"/>
            <c:spPr>
              <a:solidFill>
                <a:schemeClr val="lt1"/>
              </a:solidFill>
              <a:ln w="38100">
                <a:solidFill>
                  <a:schemeClr val="accent4">
                    <a:alpha val="60000"/>
                  </a:schemeClr>
                </a:solidFill>
              </a:ln>
              <a:effectLst/>
            </c:spPr>
          </c:marker>
          <c:xVal>
            <c:numRef>
              <c:f>AdditionalUndersampl!$T$2:$T$12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AdditionalUndersampl!$W$2:$W$12</c:f>
              <c:numCache>
                <c:formatCode>General</c:formatCode>
                <c:ptCount val="11"/>
                <c:pt idx="0" formatCode="0%">
                  <c:v>0.92447916666666663</c:v>
                </c:pt>
                <c:pt idx="1">
                  <c:v>1</c:v>
                </c:pt>
                <c:pt idx="2">
                  <c:v>0.92447916666666663</c:v>
                </c:pt>
                <c:pt idx="3">
                  <c:v>0.74479166666666663</c:v>
                </c:pt>
                <c:pt idx="4">
                  <c:v>0.60677083333333337</c:v>
                </c:pt>
                <c:pt idx="5">
                  <c:v>0.44791666666666669</c:v>
                </c:pt>
                <c:pt idx="6">
                  <c:v>0.3515625</c:v>
                </c:pt>
                <c:pt idx="7">
                  <c:v>0.25</c:v>
                </c:pt>
                <c:pt idx="8">
                  <c:v>0.19010416666666666</c:v>
                </c:pt>
                <c:pt idx="9">
                  <c:v>0.14322916666666666</c:v>
                </c:pt>
                <c:pt idx="10">
                  <c:v>0.11197916666666667</c:v>
                </c:pt>
              </c:numCache>
            </c:numRef>
          </c:yVal>
          <c:smooth val="1"/>
          <c:extLst>
            <c:ext xmlns:c16="http://schemas.microsoft.com/office/drawing/2014/chart" uri="{C3380CC4-5D6E-409C-BE32-E72D297353CC}">
              <c16:uniqueId val="{00000002-31E4-48B0-BDE7-A83BDB461BE9}"/>
            </c:ext>
          </c:extLst>
        </c:ser>
        <c:dLbls>
          <c:showLegendKey val="0"/>
          <c:showVal val="0"/>
          <c:showCatName val="0"/>
          <c:showSerName val="0"/>
          <c:showPercent val="0"/>
          <c:showBubbleSize val="0"/>
        </c:dLbls>
        <c:axId val="567914704"/>
        <c:axId val="610061840"/>
      </c:scatterChart>
      <c:valAx>
        <c:axId val="567914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10061840"/>
        <c:crosses val="autoZero"/>
        <c:crossBetween val="midCat"/>
      </c:valAx>
      <c:valAx>
        <c:axId val="610061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7914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ROC curve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AdditionalUndersampl!$AA$1</c:f>
              <c:strCache>
                <c:ptCount val="1"/>
                <c:pt idx="0">
                  <c:v>Sensitivity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AdditionalUndersampl!$Z$3:$Z$12</c:f>
              <c:numCache>
                <c:formatCode>General</c:formatCode>
                <c:ptCount val="10"/>
                <c:pt idx="0">
                  <c:v>1</c:v>
                </c:pt>
                <c:pt idx="1">
                  <c:v>0.7153895685769478</c:v>
                </c:pt>
                <c:pt idx="2">
                  <c:v>0.43013522215067612</c:v>
                </c:pt>
                <c:pt idx="3">
                  <c:v>0.25177076625885381</c:v>
                </c:pt>
                <c:pt idx="4">
                  <c:v>0.17385705086928527</c:v>
                </c:pt>
                <c:pt idx="5">
                  <c:v>0.11654861558274308</c:v>
                </c:pt>
                <c:pt idx="6">
                  <c:v>7.6625885383129422E-2</c:v>
                </c:pt>
                <c:pt idx="7">
                  <c:v>5.4732775273663874E-2</c:v>
                </c:pt>
                <c:pt idx="8">
                  <c:v>3.9922730199613649E-2</c:v>
                </c:pt>
                <c:pt idx="9">
                  <c:v>2.5112685125563427E-2</c:v>
                </c:pt>
              </c:numCache>
            </c:numRef>
          </c:xVal>
          <c:yVal>
            <c:numRef>
              <c:f>AdditionalUndersampl!$AA$3:$AA$12</c:f>
              <c:numCache>
                <c:formatCode>General</c:formatCode>
                <c:ptCount val="10"/>
                <c:pt idx="0">
                  <c:v>1</c:v>
                </c:pt>
                <c:pt idx="1">
                  <c:v>0.92447916666666663</c:v>
                </c:pt>
                <c:pt idx="2">
                  <c:v>0.74479166666666663</c:v>
                </c:pt>
                <c:pt idx="3">
                  <c:v>0.60677083333333337</c:v>
                </c:pt>
                <c:pt idx="4">
                  <c:v>0.44791666666666669</c:v>
                </c:pt>
                <c:pt idx="5">
                  <c:v>0.3515625</c:v>
                </c:pt>
                <c:pt idx="6">
                  <c:v>0.25</c:v>
                </c:pt>
                <c:pt idx="7">
                  <c:v>0.19010416666666666</c:v>
                </c:pt>
                <c:pt idx="8">
                  <c:v>0.14322916666666666</c:v>
                </c:pt>
                <c:pt idx="9">
                  <c:v>0.11197916666666667</c:v>
                </c:pt>
              </c:numCache>
            </c:numRef>
          </c:yVal>
          <c:smooth val="1"/>
          <c:extLst>
            <c:ext xmlns:c16="http://schemas.microsoft.com/office/drawing/2014/chart" uri="{C3380CC4-5D6E-409C-BE32-E72D297353CC}">
              <c16:uniqueId val="{00000000-DE77-4045-8ED0-5AFE1D458BCC}"/>
            </c:ext>
          </c:extLst>
        </c:ser>
        <c:dLbls>
          <c:showLegendKey val="0"/>
          <c:showVal val="0"/>
          <c:showCatName val="0"/>
          <c:showSerName val="0"/>
          <c:showPercent val="0"/>
          <c:showBubbleSize val="0"/>
        </c:dLbls>
        <c:axId val="568831568"/>
        <c:axId val="568835728"/>
      </c:scatterChart>
      <c:valAx>
        <c:axId val="56883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Specificity (FP)</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8835728"/>
        <c:crosses val="autoZero"/>
        <c:crossBetween val="midCat"/>
      </c:valAx>
      <c:valAx>
        <c:axId val="5688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Sensitivty (TP)</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883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ROC curve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Evaluation!$AA$1</c:f>
              <c:strCache>
                <c:ptCount val="1"/>
                <c:pt idx="0">
                  <c:v>Sensitivity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Evaluation!$Z$3:$Z$12</c:f>
              <c:numCache>
                <c:formatCode>General</c:formatCode>
                <c:ptCount val="10"/>
                <c:pt idx="0">
                  <c:v>1</c:v>
                </c:pt>
                <c:pt idx="1">
                  <c:v>0.53619631901840492</c:v>
                </c:pt>
                <c:pt idx="2">
                  <c:v>0.23640081799591003</c:v>
                </c:pt>
                <c:pt idx="3">
                  <c:v>0.1312883435582822</c:v>
                </c:pt>
                <c:pt idx="4">
                  <c:v>6.8711656441717797E-2</c:v>
                </c:pt>
                <c:pt idx="5">
                  <c:v>4.1308793456032722E-2</c:v>
                </c:pt>
                <c:pt idx="6">
                  <c:v>2.2494887525562373E-2</c:v>
                </c:pt>
                <c:pt idx="7">
                  <c:v>1.1860940695296524E-2</c:v>
                </c:pt>
                <c:pt idx="8">
                  <c:v>8.1799591002044997E-3</c:v>
                </c:pt>
                <c:pt idx="9">
                  <c:v>4.4989775051124748E-3</c:v>
                </c:pt>
              </c:numCache>
            </c:numRef>
          </c:xVal>
          <c:yVal>
            <c:numRef>
              <c:f>Evaluation!$AA$3:$AA$12</c:f>
              <c:numCache>
                <c:formatCode>General</c:formatCode>
                <c:ptCount val="10"/>
                <c:pt idx="0">
                  <c:v>1</c:v>
                </c:pt>
                <c:pt idx="1">
                  <c:v>0.8203125</c:v>
                </c:pt>
                <c:pt idx="2">
                  <c:v>0.58072916666666663</c:v>
                </c:pt>
                <c:pt idx="3">
                  <c:v>0.38020833333333331</c:v>
                </c:pt>
                <c:pt idx="4">
                  <c:v>0.2421875</c:v>
                </c:pt>
                <c:pt idx="5">
                  <c:v>0.1484375</c:v>
                </c:pt>
                <c:pt idx="6">
                  <c:v>0.10677083333333333</c:v>
                </c:pt>
                <c:pt idx="7">
                  <c:v>8.8541666666666671E-2</c:v>
                </c:pt>
                <c:pt idx="8">
                  <c:v>7.03125E-2</c:v>
                </c:pt>
                <c:pt idx="9">
                  <c:v>5.9895833333333336E-2</c:v>
                </c:pt>
              </c:numCache>
            </c:numRef>
          </c:yVal>
          <c:smooth val="1"/>
          <c:extLst>
            <c:ext xmlns:c16="http://schemas.microsoft.com/office/drawing/2014/chart" uri="{C3380CC4-5D6E-409C-BE32-E72D297353CC}">
              <c16:uniqueId val="{00000000-DFBF-4899-B389-D1EF63D6BFB9}"/>
            </c:ext>
          </c:extLst>
        </c:ser>
        <c:dLbls>
          <c:showLegendKey val="0"/>
          <c:showVal val="0"/>
          <c:showCatName val="0"/>
          <c:showSerName val="0"/>
          <c:showPercent val="0"/>
          <c:showBubbleSize val="0"/>
        </c:dLbls>
        <c:axId val="568831568"/>
        <c:axId val="568835728"/>
      </c:scatterChart>
      <c:valAx>
        <c:axId val="56883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Specificity (FP)</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8835728"/>
        <c:crosses val="autoZero"/>
        <c:crossBetween val="midCat"/>
      </c:valAx>
      <c:valAx>
        <c:axId val="5688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Sensitivty (TP)</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883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ROC curve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smoothMarker"/>
        <c:varyColors val="0"/>
        <c:ser>
          <c:idx val="0"/>
          <c:order val="0"/>
          <c:tx>
            <c:strRef>
              <c:f>'Evaluation Outofsamp'!$AA$1</c:f>
              <c:strCache>
                <c:ptCount val="1"/>
                <c:pt idx="0">
                  <c:v>Sensitivity</c:v>
                </c:pt>
              </c:strCache>
            </c:strRef>
          </c:tx>
          <c:spPr>
            <a:ln w="19050" cap="rnd">
              <a:solidFill>
                <a:schemeClr val="accent6">
                  <a:alpha val="60000"/>
                </a:schemeClr>
              </a:solidFill>
              <a:round/>
            </a:ln>
            <a:effectLst/>
          </c:spPr>
          <c:marker>
            <c:symbol val="circle"/>
            <c:size val="6"/>
            <c:spPr>
              <a:solidFill>
                <a:schemeClr val="lt1"/>
              </a:solidFill>
              <a:ln w="38100">
                <a:solidFill>
                  <a:schemeClr val="accent6">
                    <a:alpha val="60000"/>
                  </a:schemeClr>
                </a:solidFill>
              </a:ln>
              <a:effectLst/>
            </c:spPr>
          </c:marker>
          <c:xVal>
            <c:numRef>
              <c:f>'Evaluation Outofsamp'!$Z$3:$Z$12</c:f>
              <c:numCache>
                <c:formatCode>General</c:formatCode>
                <c:ptCount val="10"/>
                <c:pt idx="0">
                  <c:v>1</c:v>
                </c:pt>
                <c:pt idx="1">
                  <c:v>0.54791154791154795</c:v>
                </c:pt>
                <c:pt idx="2">
                  <c:v>0.24447174447174447</c:v>
                </c:pt>
                <c:pt idx="3">
                  <c:v>0.14004914004914004</c:v>
                </c:pt>
                <c:pt idx="4">
                  <c:v>6.8796068796068796E-2</c:v>
                </c:pt>
                <c:pt idx="5">
                  <c:v>3.562653562653563E-2</c:v>
                </c:pt>
                <c:pt idx="6">
                  <c:v>1.4742014742014743E-2</c:v>
                </c:pt>
                <c:pt idx="7">
                  <c:v>9.8280098280098278E-3</c:v>
                </c:pt>
                <c:pt idx="8">
                  <c:v>9.8280098280098278E-3</c:v>
                </c:pt>
                <c:pt idx="9">
                  <c:v>6.1425061425061421E-3</c:v>
                </c:pt>
              </c:numCache>
            </c:numRef>
          </c:xVal>
          <c:yVal>
            <c:numRef>
              <c:f>'Evaluation Outofsamp'!$AA$3:$AA$12</c:f>
              <c:numCache>
                <c:formatCode>General</c:formatCode>
                <c:ptCount val="10"/>
                <c:pt idx="0">
                  <c:v>1</c:v>
                </c:pt>
                <c:pt idx="1">
                  <c:v>0.83720930232558144</c:v>
                </c:pt>
                <c:pt idx="2">
                  <c:v>0.5968992248062015</c:v>
                </c:pt>
                <c:pt idx="3">
                  <c:v>0.38759689922480622</c:v>
                </c:pt>
                <c:pt idx="4">
                  <c:v>0.20155038759689922</c:v>
                </c:pt>
                <c:pt idx="5">
                  <c:v>0.10852713178294573</c:v>
                </c:pt>
                <c:pt idx="6">
                  <c:v>6.2015503875968991E-2</c:v>
                </c:pt>
                <c:pt idx="7">
                  <c:v>3.875968992248062E-2</c:v>
                </c:pt>
                <c:pt idx="8">
                  <c:v>3.1007751937984496E-2</c:v>
                </c:pt>
                <c:pt idx="9">
                  <c:v>2.3255813953488372E-2</c:v>
                </c:pt>
              </c:numCache>
            </c:numRef>
          </c:yVal>
          <c:smooth val="1"/>
          <c:extLst>
            <c:ext xmlns:c16="http://schemas.microsoft.com/office/drawing/2014/chart" uri="{C3380CC4-5D6E-409C-BE32-E72D297353CC}">
              <c16:uniqueId val="{00000000-A25A-43D1-9A2A-A5A5F5F39FB7}"/>
            </c:ext>
          </c:extLst>
        </c:ser>
        <c:dLbls>
          <c:showLegendKey val="0"/>
          <c:showVal val="0"/>
          <c:showCatName val="0"/>
          <c:showSerName val="0"/>
          <c:showPercent val="0"/>
          <c:showBubbleSize val="0"/>
        </c:dLbls>
        <c:axId val="568831568"/>
        <c:axId val="568835728"/>
      </c:scatterChart>
      <c:valAx>
        <c:axId val="56883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Specificity (FP)</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68835728"/>
        <c:crosses val="autoZero"/>
        <c:crossBetween val="midCat"/>
      </c:valAx>
      <c:valAx>
        <c:axId val="56883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Sensitivty (TP)</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6883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14</xdr:col>
      <xdr:colOff>167640</xdr:colOff>
      <xdr:row>0</xdr:row>
      <xdr:rowOff>106680</xdr:rowOff>
    </xdr:from>
    <xdr:to>
      <xdr:col>18</xdr:col>
      <xdr:colOff>701040</xdr:colOff>
      <xdr:row>13</xdr:row>
      <xdr:rowOff>0</xdr:rowOff>
    </xdr:to>
    <xdr:sp macro="" textlink="">
      <xdr:nvSpPr>
        <xdr:cNvPr id="2" name="TextBox 1">
          <a:extLst>
            <a:ext uri="{FF2B5EF4-FFF2-40B4-BE49-F238E27FC236}">
              <a16:creationId xmlns:a16="http://schemas.microsoft.com/office/drawing/2014/main" id="{A1B3A24E-282E-1E96-473F-B26128574FCC}"/>
            </a:ext>
          </a:extLst>
        </xdr:cNvPr>
        <xdr:cNvSpPr txBox="1"/>
      </xdr:nvSpPr>
      <xdr:spPr>
        <a:xfrm>
          <a:off x="7139940" y="106680"/>
          <a:ext cx="4008120" cy="2270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Education should be excluded</a:t>
          </a:r>
          <a:r>
            <a:rPr lang="en-GB" b="1"/>
            <a:t> </a:t>
          </a:r>
          <a:r>
            <a:rPr lang="en-GB" b="0"/>
            <a:t>as should be the</a:t>
          </a:r>
          <a:r>
            <a:rPr lang="en-GB" b="0" baseline="0"/>
            <a:t>  cases if there are no data for the following parameters (), as there are not many of them:</a:t>
          </a:r>
          <a:endParaRPr lang="lt-LT" b="1"/>
        </a:p>
        <a:p>
          <a:r>
            <a:rPr lang="en-GB" sz="1100" b="0" i="0" u="none" strike="noStrike">
              <a:solidFill>
                <a:schemeClr val="dk1"/>
              </a:solidFill>
              <a:effectLst/>
              <a:latin typeface="+mn-lt"/>
              <a:ea typeface="+mn-ea"/>
              <a:cs typeface="+mn-cs"/>
            </a:rPr>
            <a:t>Cigs per day: 30 NA</a:t>
          </a:r>
          <a:r>
            <a:rPr lang="en-GB"/>
            <a:t> </a:t>
          </a:r>
          <a:endParaRPr lang="lt-LT"/>
        </a:p>
        <a:p>
          <a:r>
            <a:rPr lang="en-GB" sz="1100" b="0" i="0" u="none" strike="noStrike">
              <a:solidFill>
                <a:schemeClr val="dk1"/>
              </a:solidFill>
              <a:effectLst/>
              <a:latin typeface="+mn-lt"/>
              <a:ea typeface="+mn-ea"/>
              <a:cs typeface="+mn-cs"/>
            </a:rPr>
            <a:t>BP meds: ~50 NA</a:t>
          </a:r>
          <a:r>
            <a:rPr lang="en-GB"/>
            <a:t> </a:t>
          </a:r>
          <a:endParaRPr lang="lt-LT"/>
        </a:p>
        <a:p>
          <a:r>
            <a:rPr lang="en-GB" sz="1100" b="0" i="0" u="none" strike="noStrike">
              <a:solidFill>
                <a:schemeClr val="dk1"/>
              </a:solidFill>
              <a:effectLst/>
              <a:latin typeface="+mn-lt"/>
              <a:ea typeface="+mn-ea"/>
              <a:cs typeface="+mn-cs"/>
            </a:rPr>
            <a:t>Cholesterol: ~ 50NA</a:t>
          </a:r>
          <a:r>
            <a:rPr lang="en-GB"/>
            <a:t> </a:t>
          </a:r>
          <a:endParaRPr lang="lt-LT"/>
        </a:p>
        <a:p>
          <a:r>
            <a:rPr lang="lt-LT" sz="1100"/>
            <a:t>BMI: 20 NAA</a:t>
          </a:r>
        </a:p>
        <a:p>
          <a:r>
            <a:rPr lang="lt-LT" sz="1100"/>
            <a:t>Heart Rate: 1 NA</a:t>
          </a:r>
          <a:endParaRPr lang="en-US" sz="1100"/>
        </a:p>
        <a:p>
          <a:endParaRPr lang="lt-LT" sz="1100"/>
        </a:p>
        <a:p>
          <a:r>
            <a:rPr lang="lt-LT" sz="1100" b="1"/>
            <a:t>glucose: ~</a:t>
          </a:r>
          <a:r>
            <a:rPr lang="lt-LT" sz="1100" b="1" baseline="0"/>
            <a:t> 400 NA, BUT</a:t>
          </a:r>
        </a:p>
        <a:p>
          <a:r>
            <a:rPr lang="lt-LT" sz="1100" b="1" baseline="0"/>
            <a:t>glucose is not </a:t>
          </a:r>
          <a:r>
            <a:rPr lang="en-US" sz="1100" b="1" baseline="0"/>
            <a:t>really </a:t>
          </a:r>
          <a:r>
            <a:rPr lang="lt-LT" sz="1100" b="1" baseline="0"/>
            <a:t>needed as we have diabetes column</a:t>
          </a:r>
          <a:endParaRPr lang="en-US" sz="1100" b="1" baseline="0"/>
        </a:p>
        <a:p>
          <a:br>
            <a:rPr lang="lt-LT" sz="1100" b="1" baseline="0"/>
          </a:br>
          <a:r>
            <a:rPr lang="en-US" sz="1100" b="1" baseline="0"/>
            <a:t>We are </a:t>
          </a:r>
          <a:r>
            <a:rPr lang="lt-LT" sz="1100" b="1" baseline="0"/>
            <a:t>left with 4088/4238 cases</a:t>
          </a:r>
          <a:r>
            <a:rPr lang="en-US" sz="1100" b="1" baseline="0"/>
            <a:t>.</a:t>
          </a:r>
          <a:endParaRPr lang="en-GB"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21</xdr:col>
      <xdr:colOff>99060</xdr:colOff>
      <xdr:row>0</xdr:row>
      <xdr:rowOff>327660</xdr:rowOff>
    </xdr:from>
    <xdr:to>
      <xdr:col>24</xdr:col>
      <xdr:colOff>762000</xdr:colOff>
      <xdr:row>9</xdr:row>
      <xdr:rowOff>129540</xdr:rowOff>
    </xdr:to>
    <xdr:sp macro="" textlink="">
      <xdr:nvSpPr>
        <xdr:cNvPr id="2" name="TextBox 1">
          <a:extLst>
            <a:ext uri="{FF2B5EF4-FFF2-40B4-BE49-F238E27FC236}">
              <a16:creationId xmlns:a16="http://schemas.microsoft.com/office/drawing/2014/main" id="{AD34E8C7-9F3A-4CE1-B3F3-283CDBA017FF}"/>
            </a:ext>
          </a:extLst>
        </xdr:cNvPr>
        <xdr:cNvSpPr txBox="1"/>
      </xdr:nvSpPr>
      <xdr:spPr>
        <a:xfrm>
          <a:off x="8671560" y="327660"/>
          <a:ext cx="3436620" cy="149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lt-LT" sz="1100" b="1" i="0" u="none" strike="noStrike">
              <a:solidFill>
                <a:schemeClr val="dk1"/>
              </a:solidFill>
              <a:effectLst/>
              <a:latin typeface="+mn-lt"/>
              <a:ea typeface="+mn-ea"/>
              <a:cs typeface="+mn-cs"/>
            </a:rPr>
            <a:t>Some variables have outliers.</a:t>
          </a:r>
        </a:p>
        <a:p>
          <a:r>
            <a:rPr lang="lt-LT" sz="1100" b="0" i="0" u="none" strike="noStrike" baseline="0">
              <a:solidFill>
                <a:schemeClr val="dk1"/>
              </a:solidFill>
              <a:effectLst/>
              <a:latin typeface="+mn-lt"/>
              <a:ea typeface="+mn-ea"/>
              <a:cs typeface="+mn-cs"/>
            </a:rPr>
            <a:t>After counting the Z score of continuous variables, we highlight the outliers (those that are more than 2.68 standard deviations)</a:t>
          </a:r>
          <a:br>
            <a:rPr lang="lt-LT" sz="1100" b="1" baseline="0"/>
          </a:br>
          <a:r>
            <a:rPr lang="lt-LT" sz="1100" b="1" baseline="0"/>
            <a:t>We're left with 3772/4238 cases</a:t>
          </a:r>
        </a:p>
        <a:p>
          <a:r>
            <a:rPr lang="lt-LT" sz="1100" b="1" baseline="0"/>
            <a:t>75</a:t>
          </a:r>
          <a:r>
            <a:rPr lang="en-US" sz="1100" b="1" baseline="0"/>
            <a:t>% of them (</a:t>
          </a:r>
          <a:r>
            <a:rPr lang="lt-LT" sz="1100" b="1" baseline="0"/>
            <a:t>2829</a:t>
          </a:r>
          <a:r>
            <a:rPr lang="en-US" sz="1100" b="1" baseline="0"/>
            <a:t>) wil be taken for model building,</a:t>
          </a:r>
        </a:p>
        <a:p>
          <a:r>
            <a:rPr lang="en-US" sz="1100" b="1" baseline="0"/>
            <a:t>25% of them (943) for out of sample validation</a:t>
          </a:r>
          <a:endParaRPr lang="en-GB"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182880</xdr:colOff>
      <xdr:row>0</xdr:row>
      <xdr:rowOff>182880</xdr:rowOff>
    </xdr:from>
    <xdr:to>
      <xdr:col>26</xdr:col>
      <xdr:colOff>60960</xdr:colOff>
      <xdr:row>6</xdr:row>
      <xdr:rowOff>121920</xdr:rowOff>
    </xdr:to>
    <xdr:sp macro="" textlink="">
      <xdr:nvSpPr>
        <xdr:cNvPr id="2" name="TextBox 1">
          <a:extLst>
            <a:ext uri="{FF2B5EF4-FFF2-40B4-BE49-F238E27FC236}">
              <a16:creationId xmlns:a16="http://schemas.microsoft.com/office/drawing/2014/main" id="{9CB8A434-126B-49DC-A2A3-1889AAA5E5D0}"/>
            </a:ext>
          </a:extLst>
        </xdr:cNvPr>
        <xdr:cNvSpPr txBox="1"/>
      </xdr:nvSpPr>
      <xdr:spPr>
        <a:xfrm>
          <a:off x="6515100" y="182880"/>
          <a:ext cx="736092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lt-LT" sz="1100" b="1" i="0" u="none" strike="noStrike">
              <a:solidFill>
                <a:schemeClr val="dk1"/>
              </a:solidFill>
              <a:effectLst/>
              <a:latin typeface="+mn-lt"/>
              <a:ea typeface="+mn-ea"/>
              <a:cs typeface="+mn-cs"/>
            </a:rPr>
            <a:t>Some variables </a:t>
          </a:r>
          <a:r>
            <a:rPr lang="en-US" sz="1100" b="1" i="0" u="none" strike="noStrike">
              <a:solidFill>
                <a:schemeClr val="dk1"/>
              </a:solidFill>
              <a:effectLst/>
              <a:latin typeface="+mn-lt"/>
              <a:ea typeface="+mn-ea"/>
              <a:cs typeface="+mn-cs"/>
            </a:rPr>
            <a:t>correlate with</a:t>
          </a:r>
          <a:r>
            <a:rPr lang="en-US" sz="1100" b="1" i="0" u="none" strike="noStrike" baseline="0">
              <a:solidFill>
                <a:schemeClr val="dk1"/>
              </a:solidFill>
              <a:effectLst/>
              <a:latin typeface="+mn-lt"/>
              <a:ea typeface="+mn-ea"/>
              <a:cs typeface="+mn-cs"/>
            </a:rPr>
            <a:t> each other. </a:t>
          </a:r>
          <a:r>
            <a:rPr lang="en-US" sz="1100" b="0" i="0" u="none" strike="noStrike" baseline="0">
              <a:solidFill>
                <a:schemeClr val="dk1"/>
              </a:solidFill>
              <a:effectLst/>
              <a:latin typeface="+mn-lt"/>
              <a:ea typeface="+mn-ea"/>
              <a:cs typeface="+mn-cs"/>
            </a:rPr>
            <a:t>However, there is no need to take additinal action in this case as the problematic variables are already not significant (p&gt;0.05). </a:t>
          </a:r>
          <a:r>
            <a:rPr lang="en-US" sz="1100" b="1" i="0" u="none" strike="noStrike" baseline="0">
              <a:solidFill>
                <a:schemeClr val="dk1"/>
              </a:solidFill>
              <a:effectLst/>
              <a:latin typeface="+mn-lt"/>
              <a:ea typeface="+mn-ea"/>
              <a:cs typeface="+mn-cs"/>
            </a:rPr>
            <a:t>The final independent variables are</a:t>
          </a:r>
          <a:r>
            <a:rPr lang="en-US" sz="1100" b="0" i="0" u="none" strike="noStrike" baseline="0">
              <a:solidFill>
                <a:schemeClr val="dk1"/>
              </a:solidFill>
              <a:effectLst/>
              <a:latin typeface="+mn-lt"/>
              <a:ea typeface="+mn-ea"/>
              <a:cs typeface="+mn-cs"/>
            </a:rPr>
            <a:t>: sex(if male), age, cigarettes per day, diabetes (if have it), systolic blood pressure.</a:t>
          </a:r>
        </a:p>
        <a:p>
          <a:r>
            <a:rPr lang="en-US" sz="1100" b="1" baseline="0"/>
            <a:t>Being male</a:t>
          </a:r>
          <a:r>
            <a:rPr lang="lt-LT" sz="1100" b="1" baseline="0"/>
            <a:t> multiplies by 1.</a:t>
          </a:r>
          <a:r>
            <a:rPr lang="en-US" sz="1100" b="1" baseline="0"/>
            <a:t>68</a:t>
          </a:r>
          <a:r>
            <a:rPr lang="lt-LT" sz="1100" b="1" baseline="0"/>
            <a:t> the probability of having </a:t>
          </a:r>
          <a:r>
            <a:rPr lang="en-US" sz="1100" b="1" baseline="0"/>
            <a:t>a </a:t>
          </a:r>
          <a:r>
            <a:rPr lang="lt-LT" sz="1100" b="1" baseline="0"/>
            <a:t>10-year risk of future CHD</a:t>
          </a:r>
          <a:r>
            <a:rPr lang="en-US" sz="1100" b="1" baseline="0"/>
            <a:t>, as does having diabetes by 2.28, an increase of one year (age) multiplies the odds by 1.07, an increase of a cigarette smoked per day by 1.03, and higher systolic blood pressure value (by one) multiplies the odds by 1.02</a:t>
          </a:r>
          <a:br>
            <a:rPr lang="lt-LT" sz="1100" b="1" baseline="0"/>
          </a:br>
          <a:endParaRPr lang="en-GB"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548640</xdr:colOff>
      <xdr:row>0</xdr:row>
      <xdr:rowOff>0</xdr:rowOff>
    </xdr:from>
    <xdr:to>
      <xdr:col>28</xdr:col>
      <xdr:colOff>30480</xdr:colOff>
      <xdr:row>15</xdr:row>
      <xdr:rowOff>68580</xdr:rowOff>
    </xdr:to>
    <xdr:graphicFrame macro="">
      <xdr:nvGraphicFramePr>
        <xdr:cNvPr id="2" name="Chart 1">
          <a:extLst>
            <a:ext uri="{FF2B5EF4-FFF2-40B4-BE49-F238E27FC236}">
              <a16:creationId xmlns:a16="http://schemas.microsoft.com/office/drawing/2014/main" id="{76DB2056-6A27-C7E8-476D-C12E56713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45720</xdr:colOff>
      <xdr:row>16</xdr:row>
      <xdr:rowOff>7620</xdr:rowOff>
    </xdr:from>
    <xdr:to>
      <xdr:col>27</xdr:col>
      <xdr:colOff>434340</xdr:colOff>
      <xdr:row>32</xdr:row>
      <xdr:rowOff>7620</xdr:rowOff>
    </xdr:to>
    <xdr:graphicFrame macro="">
      <xdr:nvGraphicFramePr>
        <xdr:cNvPr id="4" name="Chart 3">
          <a:extLst>
            <a:ext uri="{FF2B5EF4-FFF2-40B4-BE49-F238E27FC236}">
              <a16:creationId xmlns:a16="http://schemas.microsoft.com/office/drawing/2014/main" id="{1D78C71E-1A14-86CC-E7E7-6729D4922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160020</xdr:colOff>
      <xdr:row>3</xdr:row>
      <xdr:rowOff>160020</xdr:rowOff>
    </xdr:from>
    <xdr:to>
      <xdr:col>11</xdr:col>
      <xdr:colOff>274320</xdr:colOff>
      <xdr:row>14</xdr:row>
      <xdr:rowOff>38100</xdr:rowOff>
    </xdr:to>
    <xdr:sp macro="" textlink="">
      <xdr:nvSpPr>
        <xdr:cNvPr id="5" name="TextBox 4">
          <a:extLst>
            <a:ext uri="{FF2B5EF4-FFF2-40B4-BE49-F238E27FC236}">
              <a16:creationId xmlns:a16="http://schemas.microsoft.com/office/drawing/2014/main" id="{5E28A16F-CA7B-4FE6-8FF2-402C15656CE6}"/>
            </a:ext>
          </a:extLst>
        </xdr:cNvPr>
        <xdr:cNvSpPr txBox="1"/>
      </xdr:nvSpPr>
      <xdr:spPr>
        <a:xfrm>
          <a:off x="1737360" y="807720"/>
          <a:ext cx="3497580" cy="1760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After calculating logit and the odds, we may </a:t>
          </a:r>
          <a:r>
            <a:rPr lang="en-US" sz="1100" b="1" i="0" u="none" strike="noStrike">
              <a:solidFill>
                <a:schemeClr val="dk1"/>
              </a:solidFill>
              <a:effectLst/>
              <a:latin typeface="+mn-lt"/>
              <a:ea typeface="+mn-ea"/>
              <a:cs typeface="+mn-cs"/>
            </a:rPr>
            <a:t>predict</a:t>
          </a:r>
          <a:r>
            <a:rPr lang="en-US" sz="1100" b="0" i="0" u="none" strike="noStrike">
              <a:solidFill>
                <a:schemeClr val="dk1"/>
              </a:solidFill>
              <a:effectLst/>
              <a:latin typeface="+mn-lt"/>
              <a:ea typeface="+mn-ea"/>
              <a:cs typeface="+mn-cs"/>
            </a:rPr>
            <a:t> whether</a:t>
          </a:r>
          <a:r>
            <a:rPr lang="en-US" sz="1100" b="0" i="0" u="none" strike="noStrike" baseline="0">
              <a:solidFill>
                <a:schemeClr val="dk1"/>
              </a:solidFill>
              <a:effectLst/>
              <a:latin typeface="+mn-lt"/>
              <a:ea typeface="+mn-ea"/>
              <a:cs typeface="+mn-cs"/>
            </a:rPr>
            <a:t> the person </a:t>
          </a:r>
          <a:r>
            <a:rPr lang="en-US" sz="1100" b="0" baseline="0">
              <a:solidFill>
                <a:schemeClr val="dk1"/>
              </a:solidFill>
              <a:effectLst/>
              <a:latin typeface="+mn-lt"/>
              <a:ea typeface="+mn-ea"/>
              <a:cs typeface="+mn-cs"/>
            </a:rPr>
            <a:t>has</a:t>
          </a:r>
          <a:r>
            <a:rPr lang="lt-LT" sz="1100" b="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a </a:t>
          </a:r>
          <a:r>
            <a:rPr lang="lt-LT" sz="1100" b="0" baseline="0">
              <a:solidFill>
                <a:schemeClr val="dk1"/>
              </a:solidFill>
              <a:effectLst/>
              <a:latin typeface="+mn-lt"/>
              <a:ea typeface="+mn-ea"/>
              <a:cs typeface="+mn-cs"/>
            </a:rPr>
            <a:t>10-year risk of future CHD</a:t>
          </a:r>
          <a:r>
            <a:rPr lang="en-US" sz="1100" b="0" baseline="0">
              <a:solidFill>
                <a:schemeClr val="dk1"/>
              </a:solidFill>
              <a:effectLst/>
              <a:latin typeface="+mn-lt"/>
              <a:ea typeface="+mn-ea"/>
              <a:cs typeface="+mn-cs"/>
            </a:rPr>
            <a:t> </a:t>
          </a:r>
          <a:r>
            <a:rPr lang="en-US" sz="1100" b="0" i="0" u="none" strike="noStrike" baseline="0">
              <a:solidFill>
                <a:schemeClr val="dk1"/>
              </a:solidFill>
              <a:effectLst/>
              <a:latin typeface="+mn-lt"/>
              <a:ea typeface="+mn-ea"/>
              <a:cs typeface="+mn-cs"/>
            </a:rPr>
            <a:t>for each case.</a:t>
          </a:r>
        </a:p>
        <a:p>
          <a:r>
            <a:rPr lang="en-US" sz="1100" b="0" baseline="0"/>
            <a:t>We may evaluate the model by looking at </a:t>
          </a:r>
          <a:r>
            <a:rPr lang="en-US" sz="1100" b="1" baseline="0"/>
            <a:t>accuracy, sensitivity</a:t>
          </a:r>
          <a:r>
            <a:rPr lang="en-US" sz="1100" b="0" baseline="0"/>
            <a:t>, etc. A standard </a:t>
          </a:r>
          <a:r>
            <a:rPr lang="en-US" sz="1100" b="1" baseline="0"/>
            <a:t>cut-off of 0.5 is accurate, but has low sensitivity</a:t>
          </a:r>
          <a:r>
            <a:rPr lang="en-US" sz="1100" b="0" baseline="0"/>
            <a:t>. Thus, we a different cut-off: 0.1. </a:t>
          </a:r>
        </a:p>
        <a:p>
          <a:r>
            <a:rPr lang="en-US" sz="1100" b="0" baseline="0"/>
            <a:t>There's quite </a:t>
          </a:r>
          <a:r>
            <a:rPr lang="en-US" sz="1100" b="1" baseline="0"/>
            <a:t>high false positive number but it's safer for people</a:t>
          </a:r>
          <a:r>
            <a:rPr lang="en-US" sz="1100" b="0" baseline="0"/>
            <a:t>.</a:t>
          </a:r>
        </a:p>
        <a:p>
          <a:br>
            <a:rPr lang="lt-LT" sz="1100" b="1" baseline="0"/>
          </a:br>
          <a:endParaRPr lang="en-GB"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563880</xdr:colOff>
      <xdr:row>0</xdr:row>
      <xdr:rowOff>0</xdr:rowOff>
    </xdr:from>
    <xdr:to>
      <xdr:col>27</xdr:col>
      <xdr:colOff>586740</xdr:colOff>
      <xdr:row>15</xdr:row>
      <xdr:rowOff>22860</xdr:rowOff>
    </xdr:to>
    <xdr:graphicFrame macro="">
      <xdr:nvGraphicFramePr>
        <xdr:cNvPr id="2" name="Chart 1">
          <a:extLst>
            <a:ext uri="{FF2B5EF4-FFF2-40B4-BE49-F238E27FC236}">
              <a16:creationId xmlns:a16="http://schemas.microsoft.com/office/drawing/2014/main" id="{36D0FDA9-0E75-47C2-A9AE-6279CF18B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45720</xdr:colOff>
      <xdr:row>16</xdr:row>
      <xdr:rowOff>7620</xdr:rowOff>
    </xdr:from>
    <xdr:to>
      <xdr:col>27</xdr:col>
      <xdr:colOff>434340</xdr:colOff>
      <xdr:row>32</xdr:row>
      <xdr:rowOff>7620</xdr:rowOff>
    </xdr:to>
    <xdr:graphicFrame macro="">
      <xdr:nvGraphicFramePr>
        <xdr:cNvPr id="3" name="Chart 2">
          <a:extLst>
            <a:ext uri="{FF2B5EF4-FFF2-40B4-BE49-F238E27FC236}">
              <a16:creationId xmlns:a16="http://schemas.microsoft.com/office/drawing/2014/main" id="{F8980CF8-F7DF-4537-975B-AE908F41F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594360</xdr:colOff>
      <xdr:row>0</xdr:row>
      <xdr:rowOff>0</xdr:rowOff>
    </xdr:from>
    <xdr:to>
      <xdr:col>27</xdr:col>
      <xdr:colOff>586740</xdr:colOff>
      <xdr:row>15</xdr:row>
      <xdr:rowOff>91440</xdr:rowOff>
    </xdr:to>
    <xdr:graphicFrame macro="">
      <xdr:nvGraphicFramePr>
        <xdr:cNvPr id="2" name="Chart 1">
          <a:extLst>
            <a:ext uri="{FF2B5EF4-FFF2-40B4-BE49-F238E27FC236}">
              <a16:creationId xmlns:a16="http://schemas.microsoft.com/office/drawing/2014/main" id="{F8D1B6C1-615E-4A8E-8F8D-D44B396A8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45720</xdr:colOff>
      <xdr:row>16</xdr:row>
      <xdr:rowOff>7620</xdr:rowOff>
    </xdr:from>
    <xdr:to>
      <xdr:col>27</xdr:col>
      <xdr:colOff>434340</xdr:colOff>
      <xdr:row>32</xdr:row>
      <xdr:rowOff>7620</xdr:rowOff>
    </xdr:to>
    <xdr:graphicFrame macro="">
      <xdr:nvGraphicFramePr>
        <xdr:cNvPr id="3" name="Chart 2">
          <a:extLst>
            <a:ext uri="{FF2B5EF4-FFF2-40B4-BE49-F238E27FC236}">
              <a16:creationId xmlns:a16="http://schemas.microsoft.com/office/drawing/2014/main" id="{3F485E30-D80C-4464-A2E9-8F10A4E56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160020</xdr:colOff>
      <xdr:row>3</xdr:row>
      <xdr:rowOff>160020</xdr:rowOff>
    </xdr:from>
    <xdr:to>
      <xdr:col>11</xdr:col>
      <xdr:colOff>220980</xdr:colOff>
      <xdr:row>8</xdr:row>
      <xdr:rowOff>53340</xdr:rowOff>
    </xdr:to>
    <xdr:sp macro="" textlink="">
      <xdr:nvSpPr>
        <xdr:cNvPr id="4" name="TextBox 3">
          <a:extLst>
            <a:ext uri="{FF2B5EF4-FFF2-40B4-BE49-F238E27FC236}">
              <a16:creationId xmlns:a16="http://schemas.microsoft.com/office/drawing/2014/main" id="{D2DE23FC-B846-402C-8BE1-52CF8C11C70B}"/>
            </a:ext>
          </a:extLst>
        </xdr:cNvPr>
        <xdr:cNvSpPr txBox="1"/>
      </xdr:nvSpPr>
      <xdr:spPr>
        <a:xfrm>
          <a:off x="1737360" y="807720"/>
          <a:ext cx="344424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Undersampling from 2445 (of having no risk) to 1800</a:t>
          </a:r>
          <a:endParaRPr lang="en-US" sz="1100" b="0" baseline="0"/>
        </a:p>
        <a:p>
          <a:br>
            <a:rPr lang="lt-LT" sz="1100" b="1" baseline="0"/>
          </a:br>
          <a:endParaRPr lang="en-GB" sz="11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175260</xdr:colOff>
      <xdr:row>15</xdr:row>
      <xdr:rowOff>30480</xdr:rowOff>
    </xdr:from>
    <xdr:to>
      <xdr:col>8</xdr:col>
      <xdr:colOff>99060</xdr:colOff>
      <xdr:row>31</xdr:row>
      <xdr:rowOff>91440</xdr:rowOff>
    </xdr:to>
    <xdr:graphicFrame macro="">
      <xdr:nvGraphicFramePr>
        <xdr:cNvPr id="2" name="Chart 1">
          <a:extLst>
            <a:ext uri="{FF2B5EF4-FFF2-40B4-BE49-F238E27FC236}">
              <a16:creationId xmlns:a16="http://schemas.microsoft.com/office/drawing/2014/main" id="{A0684259-6ADB-486F-922E-1F883B9FB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350520</xdr:colOff>
      <xdr:row>15</xdr:row>
      <xdr:rowOff>22860</xdr:rowOff>
    </xdr:from>
    <xdr:to>
      <xdr:col>16</xdr:col>
      <xdr:colOff>304800</xdr:colOff>
      <xdr:row>31</xdr:row>
      <xdr:rowOff>83820</xdr:rowOff>
    </xdr:to>
    <xdr:graphicFrame macro="">
      <xdr:nvGraphicFramePr>
        <xdr:cNvPr id="3" name="Chart 2">
          <a:extLst>
            <a:ext uri="{FF2B5EF4-FFF2-40B4-BE49-F238E27FC236}">
              <a16:creationId xmlns:a16="http://schemas.microsoft.com/office/drawing/2014/main" id="{48EE3B34-0A3E-48EE-BC76-E9FEA100A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71806A-2897-403F-B49F-4EAB023E6C5E}" name="Table1" displayName="Table1" ref="A1:P4239" totalsRowShown="0" headerRowDxfId="70" dataDxfId="69">
  <autoFilter ref="A1:P4239" xr:uid="{3271806A-2897-403F-B49F-4EAB023E6C5E}"/>
  <tableColumns count="16">
    <tableColumn id="1" xr3:uid="{79BF4886-1CE2-47B6-A618-33EE521AA164}" name="male" dataDxfId="68"/>
    <tableColumn id="2" xr3:uid="{CAE1DC1B-0712-4788-A9A7-D71EB0F49C7A}" name="age" dataDxfId="67"/>
    <tableColumn id="3" xr3:uid="{883B62B9-E3E7-45D6-BD02-7491A16C645A}" name="education" dataDxfId="66"/>
    <tableColumn id="4" xr3:uid="{96341449-3E7F-462C-9A1E-003BCB873714}" name="currentSmoker" dataDxfId="65"/>
    <tableColumn id="5" xr3:uid="{143DE986-B114-4042-8203-6F517EC1349E}" name="cigsPerDay" dataDxfId="64"/>
    <tableColumn id="6" xr3:uid="{5EF1F7C9-4F06-424D-9DF5-A3917DD8263D}" name="BPMeds" dataDxfId="63"/>
    <tableColumn id="7" xr3:uid="{E039F044-B35D-4E1D-AAEB-E8E2002C9797}" name="prevalentStroke" dataDxfId="62"/>
    <tableColumn id="8" xr3:uid="{DAD7C4D0-9C0C-41B3-81D7-DCD415A31031}" name="prevalentHyp" dataDxfId="61"/>
    <tableColumn id="9" xr3:uid="{12E1E84D-DAA0-49F8-984B-09127857E9E7}" name="diabetes" dataDxfId="60"/>
    <tableColumn id="10" xr3:uid="{72B1A96E-C4E6-41FD-A38D-79FEF733E420}" name="totChol" dataDxfId="59"/>
    <tableColumn id="11" xr3:uid="{104B8A12-32BE-42AE-9355-7E8FC71C2D3F}" name="sysBP" dataDxfId="58"/>
    <tableColumn id="12" xr3:uid="{F1FE9E11-9B1E-495F-B975-3FF1B9599882}" name="diaBP" dataDxfId="57"/>
    <tableColumn id="13" xr3:uid="{1AAB5472-B166-4D5A-9078-585B04C27E5E}" name="BMI" dataDxfId="56"/>
    <tableColumn id="14" xr3:uid="{1BA65286-A843-4B77-93C8-E256EC1C218F}" name="heartRate" dataDxfId="55"/>
    <tableColumn id="15" xr3:uid="{79D5F72F-F13C-4F24-9B8F-00CEAB17445D}" name="glucose" dataDxfId="54"/>
    <tableColumn id="16" xr3:uid="{26C7EA60-F9F2-428E-82BF-9E1DE66DA561}" name="TenYearCHD" dataDxfId="53"/>
  </tableColumns>
  <tableStyleInfo name="TableStyleMedium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E6004E-0F66-41AC-AE5E-826A7C72781C}" name="Table13" displayName="Table13" ref="A1:N4239" totalsRowShown="0" headerRowDxfId="52" dataDxfId="51">
  <autoFilter ref="A1:N4239" xr:uid="{3271806A-2897-403F-B49F-4EAB023E6C5E}">
    <filterColumn colId="3">
      <filters>
        <filter val="0"/>
        <filter val="1"/>
        <filter val="10"/>
        <filter val="11"/>
        <filter val="12"/>
        <filter val="13"/>
        <filter val="14"/>
        <filter val="15"/>
        <filter val="16"/>
        <filter val="17"/>
        <filter val="18"/>
        <filter val="19"/>
        <filter val="2"/>
        <filter val="20"/>
        <filter val="23"/>
        <filter val="25"/>
        <filter val="29"/>
        <filter val="3"/>
        <filter val="30"/>
        <filter val="35"/>
        <filter val="38"/>
        <filter val="4"/>
        <filter val="40"/>
        <filter val="43"/>
        <filter val="45"/>
        <filter val="5"/>
        <filter val="50"/>
        <filter val="6"/>
        <filter val="60"/>
        <filter val="7"/>
        <filter val="70"/>
        <filter val="8"/>
        <filter val="9"/>
      </filters>
    </filterColumn>
    <filterColumn colId="4">
      <filters>
        <filter val="0"/>
        <filter val="1"/>
      </filters>
    </filterColumn>
    <filterColumn colId="8">
      <filters>
        <filter val="107"/>
        <filter val="113"/>
        <filter val="119"/>
        <filter val="124"/>
        <filter val="126"/>
        <filter val="129"/>
        <filter val="133"/>
        <filter val="135"/>
        <filter val="137"/>
        <filter val="140"/>
        <filter val="143"/>
        <filter val="144"/>
        <filter val="145"/>
        <filter val="148"/>
        <filter val="149"/>
        <filter val="150"/>
        <filter val="152"/>
        <filter val="153"/>
        <filter val="154"/>
        <filter val="155"/>
        <filter val="156"/>
        <filter val="157"/>
        <filter val="158"/>
        <filter val="159"/>
        <filter val="160"/>
        <filter val="161"/>
        <filter val="162"/>
        <filter val="163"/>
        <filter val="164"/>
        <filter val="165"/>
        <filter val="166"/>
        <filter val="167"/>
        <filter val="168"/>
        <filter val="169"/>
        <filter val="170"/>
        <filter val="171"/>
        <filter val="172"/>
        <filter val="173"/>
        <filter val="174"/>
        <filter val="175"/>
        <filter val="176"/>
        <filter val="177"/>
        <filter val="178"/>
        <filter val="179"/>
        <filter val="180"/>
        <filter val="181"/>
        <filter val="182"/>
        <filter val="183"/>
        <filter val="184"/>
        <filter val="185"/>
        <filter val="186"/>
        <filter val="187"/>
        <filter val="188"/>
        <filter val="189"/>
        <filter val="190"/>
        <filter val="191"/>
        <filter val="192"/>
        <filter val="193"/>
        <filter val="194"/>
        <filter val="195"/>
        <filter val="196"/>
        <filter val="197"/>
        <filter val="198"/>
        <filter val="1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221"/>
        <filter val="222"/>
        <filter val="223"/>
        <filter val="224"/>
        <filter val="225"/>
        <filter val="226"/>
        <filter val="227"/>
        <filter val="228"/>
        <filter val="229"/>
        <filter val="230"/>
        <filter val="231"/>
        <filter val="232"/>
        <filter val="233"/>
        <filter val="234"/>
        <filter val="235"/>
        <filter val="236"/>
        <filter val="237"/>
        <filter val="238"/>
        <filter val="239"/>
        <filter val="240"/>
        <filter val="241"/>
        <filter val="242"/>
        <filter val="243"/>
        <filter val="244"/>
        <filter val="245"/>
        <filter val="246"/>
        <filter val="247"/>
        <filter val="248"/>
        <filter val="249"/>
        <filter val="250"/>
        <filter val="251"/>
        <filter val="252"/>
        <filter val="253"/>
        <filter val="254"/>
        <filter val="255"/>
        <filter val="256"/>
        <filter val="257"/>
        <filter val="258"/>
        <filter val="259"/>
        <filter val="260"/>
        <filter val="261"/>
        <filter val="262"/>
        <filter val="263"/>
        <filter val="264"/>
        <filter val="265"/>
        <filter val="266"/>
        <filter val="267"/>
        <filter val="268"/>
        <filter val="269"/>
        <filter val="270"/>
        <filter val="271"/>
        <filter val="272"/>
        <filter val="273"/>
        <filter val="274"/>
        <filter val="275"/>
        <filter val="276"/>
        <filter val="277"/>
        <filter val="278"/>
        <filter val="279"/>
        <filter val="280"/>
        <filter val="281"/>
        <filter val="282"/>
        <filter val="283"/>
        <filter val="284"/>
        <filter val="285"/>
        <filter val="286"/>
        <filter val="287"/>
        <filter val="288"/>
        <filter val="289"/>
        <filter val="290"/>
        <filter val="291"/>
        <filter val="292"/>
        <filter val="293"/>
        <filter val="294"/>
        <filter val="295"/>
        <filter val="296"/>
        <filter val="297"/>
        <filter val="298"/>
        <filter val="299"/>
        <filter val="300"/>
        <filter val="301"/>
        <filter val="302"/>
        <filter val="303"/>
        <filter val="304"/>
        <filter val="305"/>
        <filter val="306"/>
        <filter val="307"/>
        <filter val="308"/>
        <filter val="309"/>
        <filter val="310"/>
        <filter val="311"/>
        <filter val="312"/>
        <filter val="313"/>
        <filter val="314"/>
        <filter val="315"/>
        <filter val="316"/>
        <filter val="317"/>
        <filter val="318"/>
        <filter val="319"/>
        <filter val="320"/>
        <filter val="321"/>
        <filter val="322"/>
        <filter val="323"/>
        <filter val="324"/>
        <filter val="325"/>
        <filter val="326"/>
        <filter val="327"/>
        <filter val="328"/>
        <filter val="329"/>
        <filter val="330"/>
        <filter val="331"/>
        <filter val="332"/>
        <filter val="333"/>
        <filter val="334"/>
        <filter val="335"/>
        <filter val="336"/>
        <filter val="337"/>
        <filter val="338"/>
        <filter val="339"/>
        <filter val="340"/>
        <filter val="341"/>
        <filter val="342"/>
        <filter val="344"/>
        <filter val="345"/>
        <filter val="346"/>
        <filter val="347"/>
        <filter val="350"/>
        <filter val="351"/>
        <filter val="352"/>
        <filter val="353"/>
        <filter val="354"/>
        <filter val="355"/>
        <filter val="358"/>
        <filter val="359"/>
        <filter val="360"/>
        <filter val="361"/>
        <filter val="362"/>
        <filter val="363"/>
        <filter val="364"/>
        <filter val="366"/>
        <filter val="367"/>
        <filter val="368"/>
        <filter val="370"/>
        <filter val="371"/>
        <filter val="372"/>
        <filter val="373"/>
        <filter val="380"/>
        <filter val="382"/>
        <filter val="385"/>
        <filter val="390"/>
        <filter val="391"/>
        <filter val="392"/>
        <filter val="398"/>
        <filter val="405"/>
        <filter val="410"/>
        <filter val="432"/>
        <filter val="439"/>
        <filter val="453"/>
        <filter val="464"/>
        <filter val="600"/>
        <filter val="696"/>
      </filters>
    </filterColumn>
    <filterColumn colId="11">
      <filters>
        <filter val="15.54"/>
        <filter val="15.96"/>
        <filter val="16.48"/>
        <filter val="16.59"/>
        <filter val="16.69"/>
        <filter val="16.71"/>
        <filter val="16.73"/>
        <filter val="16.75"/>
        <filter val="16.87"/>
        <filter val="16.92"/>
        <filter val="16.98"/>
        <filter val="17.11"/>
        <filter val="17.17"/>
        <filter val="17.23"/>
        <filter val="17.32"/>
        <filter val="17.38"/>
        <filter val="17.44"/>
        <filter val="17.48"/>
        <filter val="17.5"/>
        <filter val="17.51"/>
        <filter val="17.61"/>
        <filter val="17.64"/>
        <filter val="17.65"/>
        <filter val="17.68"/>
        <filter val="17.71"/>
        <filter val="17.81"/>
        <filter val="17.84"/>
        <filter val="17.89"/>
        <filter val="17.92"/>
        <filter val="17.93"/>
        <filter val="18"/>
        <filter val="18.01"/>
        <filter val="18.06"/>
        <filter val="18.09"/>
        <filter val="18.1"/>
        <filter val="18.11"/>
        <filter val="18.14"/>
        <filter val="18.16"/>
        <filter val="18.18"/>
        <filter val="18.21"/>
        <filter val="18.23"/>
        <filter val="18.26"/>
        <filter val="18.28"/>
        <filter val="18.3"/>
        <filter val="18.38"/>
        <filter val="18.4"/>
        <filter val="18.43"/>
        <filter val="18.44"/>
        <filter val="18.46"/>
        <filter val="18.48"/>
        <filter val="18.52"/>
        <filter val="18.53"/>
        <filter val="18.55"/>
        <filter val="18.58"/>
        <filter val="18.59"/>
        <filter val="18.62"/>
        <filter val="18.63"/>
        <filter val="18.64"/>
        <filter val="18.65"/>
        <filter val="18.67"/>
        <filter val="18.68"/>
        <filter val="18.7"/>
        <filter val="18.73"/>
        <filter val="18.75"/>
        <filter val="18.76"/>
        <filter val="18.8"/>
        <filter val="18.82"/>
        <filter val="18.83"/>
        <filter val="18.84"/>
        <filter val="18.87"/>
        <filter val="18.88"/>
        <filter val="18.92"/>
        <filter val="18.98"/>
        <filter val="18.99"/>
        <filter val="19"/>
        <filter val="19.03"/>
        <filter val="19.05"/>
        <filter val="19.09"/>
        <filter val="19.11"/>
        <filter val="19.12"/>
        <filter val="19.14"/>
        <filter val="19.16"/>
        <filter val="19.18"/>
        <filter val="19.2"/>
        <filter val="19.22"/>
        <filter val="19.23"/>
        <filter val="19.24"/>
        <filter val="19.26"/>
        <filter val="19.27"/>
        <filter val="19.28"/>
        <filter val="19.32"/>
        <filter val="19.34"/>
        <filter val="19.36"/>
        <filter val="19.37"/>
        <filter val="19.38"/>
        <filter val="19.39"/>
        <filter val="19.42"/>
        <filter val="19.44"/>
        <filter val="19.46"/>
        <filter val="19.47"/>
        <filter val="19.48"/>
        <filter val="19.49"/>
        <filter val="19.5"/>
        <filter val="19.53"/>
        <filter val="19.54"/>
        <filter val="19.56"/>
        <filter val="19.57"/>
        <filter val="19.61"/>
        <filter val="19.63"/>
        <filter val="19.64"/>
        <filter val="19.66"/>
        <filter val="19.68"/>
        <filter val="19.69"/>
        <filter val="19.7"/>
        <filter val="19.71"/>
        <filter val="19.72"/>
        <filter val="19.74"/>
        <filter val="19.76"/>
        <filter val="19.77"/>
        <filter val="19.78"/>
        <filter val="19.8"/>
        <filter val="19.81"/>
        <filter val="19.82"/>
        <filter val="19.83"/>
        <filter val="19.84"/>
        <filter val="19.87"/>
        <filter val="19.88"/>
        <filter val="19.91"/>
        <filter val="19.93"/>
        <filter val="19.94"/>
        <filter val="19.97"/>
        <filter val="19.98"/>
        <filter val="19.99"/>
        <filter val="20"/>
        <filter val="20.02"/>
        <filter val="20.05"/>
        <filter val="20.06"/>
        <filter val="20.09"/>
        <filter val="20.1"/>
        <filter val="20.11"/>
        <filter val="20.12"/>
        <filter val="20.13"/>
        <filter val="20.15"/>
        <filter val="20.17"/>
        <filter val="20.18"/>
        <filter val="20.19"/>
        <filter val="20.2"/>
        <filter val="20.22"/>
        <filter val="20.23"/>
        <filter val="20.24"/>
        <filter val="20.25"/>
        <filter val="20.26"/>
        <filter val="20.27"/>
        <filter val="20.3"/>
        <filter val="20.31"/>
        <filter val="20.32"/>
        <filter val="20.33"/>
        <filter val="20.34"/>
        <filter val="20.35"/>
        <filter val="20.39"/>
        <filter val="20.4"/>
        <filter val="20.41"/>
        <filter val="20.42"/>
        <filter val="20.43"/>
        <filter val="20.44"/>
        <filter val="20.45"/>
        <filter val="20.47"/>
        <filter val="20.49"/>
        <filter val="20.5"/>
        <filter val="20.51"/>
        <filter val="20.52"/>
        <filter val="20.53"/>
        <filter val="20.54"/>
        <filter val="20.55"/>
        <filter val="20.56"/>
        <filter val="20.57"/>
        <filter val="20.59"/>
        <filter val="20.62"/>
        <filter val="20.63"/>
        <filter val="20.64"/>
        <filter val="20.65"/>
        <filter val="20.66"/>
        <filter val="20.67"/>
        <filter val="20.68"/>
        <filter val="20.69"/>
        <filter val="20.7"/>
        <filter val="20.71"/>
        <filter val="20.72"/>
        <filter val="20.73"/>
        <filter val="20.74"/>
        <filter val="20.76"/>
        <filter val="20.77"/>
        <filter val="20.78"/>
        <filter val="20.79"/>
        <filter val="20.81"/>
        <filter val="20.82"/>
        <filter val="20.84"/>
        <filter val="20.85"/>
        <filter val="20.86"/>
        <filter val="20.87"/>
        <filter val="20.88"/>
        <filter val="20.89"/>
        <filter val="20.92"/>
        <filter val="20.93"/>
        <filter val="20.94"/>
        <filter val="20.96"/>
        <filter val="20.98"/>
        <filter val="20.99"/>
        <filter val="21"/>
        <filter val="21.01"/>
        <filter val="21.02"/>
        <filter val="21.03"/>
        <filter val="21.05"/>
        <filter val="21.06"/>
        <filter val="21.07"/>
        <filter val="21.08"/>
        <filter val="21.09"/>
        <filter val="21.1"/>
        <filter val="21.11"/>
        <filter val="21.12"/>
        <filter val="21.14"/>
        <filter val="21.15"/>
        <filter val="21.16"/>
        <filter val="21.17"/>
        <filter val="21.18"/>
        <filter val="21.19"/>
        <filter val="21.2"/>
        <filter val="21.21"/>
        <filter val="21.22"/>
        <filter val="21.24"/>
        <filter val="21.25"/>
        <filter val="21.26"/>
        <filter val="21.27"/>
        <filter val="21.28"/>
        <filter val="21.29"/>
        <filter val="21.3"/>
        <filter val="21.31"/>
        <filter val="21.32"/>
        <filter val="21.33"/>
        <filter val="21.34"/>
        <filter val="21.35"/>
        <filter val="21.38"/>
        <filter val="21.4"/>
        <filter val="21.41"/>
        <filter val="21.42"/>
        <filter val="21.43"/>
        <filter val="21.44"/>
        <filter val="21.45"/>
        <filter val="21.47"/>
        <filter val="21.48"/>
        <filter val="21.49"/>
        <filter val="21.5"/>
        <filter val="21.51"/>
        <filter val="21.52"/>
        <filter val="21.55"/>
        <filter val="21.56"/>
        <filter val="21.57"/>
        <filter val="21.59"/>
        <filter val="21.6"/>
        <filter val="21.61"/>
        <filter val="21.63"/>
        <filter val="21.64"/>
        <filter val="21.65"/>
        <filter val="21.66"/>
        <filter val="21.67"/>
        <filter val="21.68"/>
        <filter val="21.71"/>
        <filter val="21.72"/>
        <filter val="21.73"/>
        <filter val="21.74"/>
        <filter val="21.75"/>
        <filter val="21.76"/>
        <filter val="21.77"/>
        <filter val="21.78"/>
        <filter val="21.79"/>
        <filter val="21.8"/>
        <filter val="21.81"/>
        <filter val="21.82"/>
        <filter val="21.83"/>
        <filter val="21.84"/>
        <filter val="21.85"/>
        <filter val="21.86"/>
        <filter val="21.88"/>
        <filter val="21.9"/>
        <filter val="21.91"/>
        <filter val="21.93"/>
        <filter val="21.94"/>
        <filter val="21.95"/>
        <filter val="21.96"/>
        <filter val="21.97"/>
        <filter val="21.98"/>
        <filter val="21.99"/>
        <filter val="22"/>
        <filter val="22.01"/>
        <filter val="22.02"/>
        <filter val="22.04"/>
        <filter val="22.05"/>
        <filter val="22.08"/>
        <filter val="22.11"/>
        <filter val="22.12"/>
        <filter val="22.13"/>
        <filter val="22.14"/>
        <filter val="22.15"/>
        <filter val="22.16"/>
        <filter val="22.17"/>
        <filter val="22.18"/>
        <filter val="22.19"/>
        <filter val="22.24"/>
        <filter val="22.25"/>
        <filter val="22.26"/>
        <filter val="22.27"/>
        <filter val="22.28"/>
        <filter val="22.29"/>
        <filter val="22.3"/>
        <filter val="22.31"/>
        <filter val="22.32"/>
        <filter val="22.33"/>
        <filter val="22.34"/>
        <filter val="22.35"/>
        <filter val="22.36"/>
        <filter val="22.37"/>
        <filter val="22.38"/>
        <filter val="22.39"/>
        <filter val="22.4"/>
        <filter val="22.41"/>
        <filter val="22.42"/>
        <filter val="22.43"/>
        <filter val="22.44"/>
        <filter val="22.45"/>
        <filter val="22.46"/>
        <filter val="22.48"/>
        <filter val="22.49"/>
        <filter val="22.5"/>
        <filter val="22.51"/>
        <filter val="22.52"/>
        <filter val="22.53"/>
        <filter val="22.54"/>
        <filter val="22.55"/>
        <filter val="22.56"/>
        <filter val="22.57"/>
        <filter val="22.58"/>
        <filter val="22.62"/>
        <filter val="22.64"/>
        <filter val="22.65"/>
        <filter val="22.66"/>
        <filter val="22.67"/>
        <filter val="22.68"/>
        <filter val="22.69"/>
        <filter val="22.7"/>
        <filter val="22.71"/>
        <filter val="22.72"/>
        <filter val="22.73"/>
        <filter val="22.74"/>
        <filter val="22.76"/>
        <filter val="22.78"/>
        <filter val="22.79"/>
        <filter val="22.81"/>
        <filter val="22.82"/>
        <filter val="22.83"/>
        <filter val="22.84"/>
        <filter val="22.85"/>
        <filter val="22.86"/>
        <filter val="22.87"/>
        <filter val="22.88"/>
        <filter val="22.89"/>
        <filter val="22.9"/>
        <filter val="22.91"/>
        <filter val="22.92"/>
        <filter val="22.93"/>
        <filter val="22.94"/>
        <filter val="22.97"/>
        <filter val="22.98"/>
        <filter val="22.99"/>
        <filter val="23.01"/>
        <filter val="23.02"/>
        <filter val="23.03"/>
        <filter val="23.04"/>
        <filter val="23.05"/>
        <filter val="23.06"/>
        <filter val="23.07"/>
        <filter val="23.08"/>
        <filter val="23.09"/>
        <filter val="23.1"/>
        <filter val="23.13"/>
        <filter val="23.14"/>
        <filter val="23.16"/>
        <filter val="23.17"/>
        <filter val="23.18"/>
        <filter val="23.19"/>
        <filter val="23.2"/>
        <filter val="23.21"/>
        <filter val="23.22"/>
        <filter val="23.23"/>
        <filter val="23.24"/>
        <filter val="23.25"/>
        <filter val="23.26"/>
        <filter val="23.27"/>
        <filter val="23.28"/>
        <filter val="23.29"/>
        <filter val="23.3"/>
        <filter val="23.31"/>
        <filter val="23.32"/>
        <filter val="23.33"/>
        <filter val="23.34"/>
        <filter val="23.35"/>
        <filter val="23.36"/>
        <filter val="23.37"/>
        <filter val="23.38"/>
        <filter val="23.39"/>
        <filter val="23.4"/>
        <filter val="23.41"/>
        <filter val="23.42"/>
        <filter val="23.43"/>
        <filter val="23.44"/>
        <filter val="23.45"/>
        <filter val="23.46"/>
        <filter val="23.47"/>
        <filter val="23.48"/>
        <filter val="23.5"/>
        <filter val="23.51"/>
        <filter val="23.52"/>
        <filter val="23.53"/>
        <filter val="23.54"/>
        <filter val="23.55"/>
        <filter val="23.56"/>
        <filter val="23.57"/>
        <filter val="23.58"/>
        <filter val="23.59"/>
        <filter val="23.6"/>
        <filter val="23.61"/>
        <filter val="23.62"/>
        <filter val="23.63"/>
        <filter val="23.64"/>
        <filter val="23.65"/>
        <filter val="23.66"/>
        <filter val="23.67"/>
        <filter val="23.68"/>
        <filter val="23.69"/>
        <filter val="23.7"/>
        <filter val="23.71"/>
        <filter val="23.72"/>
        <filter val="23.74"/>
        <filter val="23.75"/>
        <filter val="23.76"/>
        <filter val="23.77"/>
        <filter val="23.78"/>
        <filter val="23.79"/>
        <filter val="23.8"/>
        <filter val="23.81"/>
        <filter val="23.82"/>
        <filter val="23.83"/>
        <filter val="23.84"/>
        <filter val="23.85"/>
        <filter val="23.86"/>
        <filter val="23.87"/>
        <filter val="23.88"/>
        <filter val="23.89"/>
        <filter val="23.9"/>
        <filter val="23.92"/>
        <filter val="23.93"/>
        <filter val="23.94"/>
        <filter val="23.95"/>
        <filter val="23.96"/>
        <filter val="23.97"/>
        <filter val="23.98"/>
        <filter val="23.99"/>
        <filter val="24"/>
        <filter val="24.01"/>
        <filter val="24.02"/>
        <filter val="24.03"/>
        <filter val="24.04"/>
        <filter val="24.05"/>
        <filter val="24.06"/>
        <filter val="24.07"/>
        <filter val="24.08"/>
        <filter val="24.09"/>
        <filter val="24.1"/>
        <filter val="24.11"/>
        <filter val="24.12"/>
        <filter val="24.14"/>
        <filter val="24.15"/>
        <filter val="24.16"/>
        <filter val="24.17"/>
        <filter val="24.18"/>
        <filter val="24.19"/>
        <filter val="24.2"/>
        <filter val="24.21"/>
        <filter val="24.22"/>
        <filter val="24.23"/>
        <filter val="24.24"/>
        <filter val="24.25"/>
        <filter val="24.26"/>
        <filter val="24.27"/>
        <filter val="24.28"/>
        <filter val="24.29"/>
        <filter val="24.3"/>
        <filter val="24.32"/>
        <filter val="24.33"/>
        <filter val="24.35"/>
        <filter val="24.36"/>
        <filter val="24.37"/>
        <filter val="24.38"/>
        <filter val="24.39"/>
        <filter val="24.4"/>
        <filter val="24.41"/>
        <filter val="24.42"/>
        <filter val="24.43"/>
        <filter val="24.44"/>
        <filter val="24.45"/>
        <filter val="24.46"/>
        <filter val="24.47"/>
        <filter val="24.48"/>
        <filter val="24.49"/>
        <filter val="24.5"/>
        <filter val="24.51"/>
        <filter val="24.53"/>
        <filter val="24.54"/>
        <filter val="24.55"/>
        <filter val="24.56"/>
        <filter val="24.57"/>
        <filter val="24.58"/>
        <filter val="24.59"/>
        <filter val="24.6"/>
        <filter val="24.61"/>
        <filter val="24.62"/>
        <filter val="24.63"/>
        <filter val="24.64"/>
        <filter val="24.65"/>
        <filter val="24.66"/>
        <filter val="24.67"/>
        <filter val="24.68"/>
        <filter val="24.69"/>
        <filter val="24.71"/>
        <filter val="24.72"/>
        <filter val="24.73"/>
        <filter val="24.74"/>
        <filter val="24.75"/>
        <filter val="24.76"/>
        <filter val="24.77"/>
        <filter val="24.79"/>
        <filter val="24.8"/>
        <filter val="24.81"/>
        <filter val="24.82"/>
        <filter val="24.83"/>
        <filter val="24.84"/>
        <filter val="24.85"/>
        <filter val="24.86"/>
        <filter val="24.87"/>
        <filter val="24.88"/>
        <filter val="24.89"/>
        <filter val="24.9"/>
        <filter val="24.91"/>
        <filter val="24.92"/>
        <filter val="24.93"/>
        <filter val="24.94"/>
        <filter val="24.95"/>
        <filter val="24.96"/>
        <filter val="24.98"/>
        <filter val="24.99"/>
        <filter val="25.01"/>
        <filter val="25.02"/>
        <filter val="25.03"/>
        <filter val="25.04"/>
        <filter val="25.05"/>
        <filter val="25.06"/>
        <filter val="25.07"/>
        <filter val="25.08"/>
        <filter val="25.09"/>
        <filter val="25.1"/>
        <filter val="25.11"/>
        <filter val="25.12"/>
        <filter val="25.13"/>
        <filter val="25.14"/>
        <filter val="25.15"/>
        <filter val="25.16"/>
        <filter val="25.17"/>
        <filter val="25.18"/>
        <filter val="25.19"/>
        <filter val="25.2"/>
        <filter val="25.21"/>
        <filter val="25.22"/>
        <filter val="25.23"/>
        <filter val="25.24"/>
        <filter val="25.25"/>
        <filter val="25.26"/>
        <filter val="25.27"/>
        <filter val="25.29"/>
        <filter val="25.31"/>
        <filter val="25.32"/>
        <filter val="25.33"/>
        <filter val="25.34"/>
        <filter val="25.35"/>
        <filter val="25.36"/>
        <filter val="25.37"/>
        <filter val="25.38"/>
        <filter val="25.39"/>
        <filter val="25.4"/>
        <filter val="25.41"/>
        <filter val="25.42"/>
        <filter val="25.43"/>
        <filter val="25.45"/>
        <filter val="25.46"/>
        <filter val="25.48"/>
        <filter val="25.49"/>
        <filter val="25.5"/>
        <filter val="25.51"/>
        <filter val="25.52"/>
        <filter val="25.54"/>
        <filter val="25.56"/>
        <filter val="25.57"/>
        <filter val="25.58"/>
        <filter val="25.59"/>
        <filter val="25.6"/>
        <filter val="25.61"/>
        <filter val="25.62"/>
        <filter val="25.63"/>
        <filter val="25.64"/>
        <filter val="25.65"/>
        <filter val="25.66"/>
        <filter val="25.67"/>
        <filter val="25.68"/>
        <filter val="25.69"/>
        <filter val="25.7"/>
        <filter val="25.71"/>
        <filter val="25.72"/>
        <filter val="25.73"/>
        <filter val="25.74"/>
        <filter val="25.75"/>
        <filter val="25.77"/>
        <filter val="25.78"/>
        <filter val="25.79"/>
        <filter val="25.8"/>
        <filter val="25.81"/>
        <filter val="25.82"/>
        <filter val="25.83"/>
        <filter val="25.84"/>
        <filter val="25.85"/>
        <filter val="25.86"/>
        <filter val="25.87"/>
        <filter val="25.88"/>
        <filter val="25.89"/>
        <filter val="25.9"/>
        <filter val="25.91"/>
        <filter val="25.92"/>
        <filter val="25.94"/>
        <filter val="25.95"/>
        <filter val="25.96"/>
        <filter val="25.97"/>
        <filter val="25.98"/>
        <filter val="25.99"/>
        <filter val="26"/>
        <filter val="26.01"/>
        <filter val="26.02"/>
        <filter val="26.03"/>
        <filter val="26.04"/>
        <filter val="26.05"/>
        <filter val="26.06"/>
        <filter val="26.07"/>
        <filter val="26.08"/>
        <filter val="26.09"/>
        <filter val="26.1"/>
        <filter val="26.11"/>
        <filter val="26.12"/>
        <filter val="26.13"/>
        <filter val="26.14"/>
        <filter val="26.15"/>
        <filter val="26.17"/>
        <filter val="26.18"/>
        <filter val="26.2"/>
        <filter val="26.21"/>
        <filter val="26.22"/>
        <filter val="26.23"/>
        <filter val="26.24"/>
        <filter val="26.25"/>
        <filter val="26.26"/>
        <filter val="26.27"/>
        <filter val="26.28"/>
        <filter val="26.29"/>
        <filter val="26.3"/>
        <filter val="26.31"/>
        <filter val="26.32"/>
        <filter val="26.33"/>
        <filter val="26.35"/>
        <filter val="26.36"/>
        <filter val="26.37"/>
        <filter val="26.38"/>
        <filter val="26.39"/>
        <filter val="26.4"/>
        <filter val="26.41"/>
        <filter val="26.42"/>
        <filter val="26.43"/>
        <filter val="26.44"/>
        <filter val="26.45"/>
        <filter val="26.46"/>
        <filter val="26.47"/>
        <filter val="26.48"/>
        <filter val="26.49"/>
        <filter val="26.5"/>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1"/>
        <filter val="26.72"/>
        <filter val="26.73"/>
        <filter val="26.74"/>
        <filter val="26.75"/>
        <filter val="26.76"/>
        <filter val="26.77"/>
        <filter val="26.78"/>
        <filter val="26.79"/>
        <filter val="26.8"/>
        <filter val="26.81"/>
        <filter val="26.82"/>
        <filter val="26.83"/>
        <filter val="26.84"/>
        <filter val="26.85"/>
        <filter val="26.86"/>
        <filter val="26.87"/>
        <filter val="26.88"/>
        <filter val="26.89"/>
        <filter val="26.91"/>
        <filter val="26.92"/>
        <filter val="26.93"/>
        <filter val="26.94"/>
        <filter val="26.95"/>
        <filter val="26.97"/>
        <filter val="26.98"/>
        <filter val="26.99"/>
        <filter val="27.01"/>
        <filter val="27.02"/>
        <filter val="27.03"/>
        <filter val="27.04"/>
        <filter val="27.05"/>
        <filter val="27.06"/>
        <filter val="27.07"/>
        <filter val="27.08"/>
        <filter val="27.09"/>
        <filter val="27.1"/>
        <filter val="27.11"/>
        <filter val="27.12"/>
        <filter val="27.13"/>
        <filter val="27.14"/>
        <filter val="27.15"/>
        <filter val="27.16"/>
        <filter val="27.17"/>
        <filter val="27.18"/>
        <filter val="27.2"/>
        <filter val="27.22"/>
        <filter val="27.23"/>
        <filter val="27.24"/>
        <filter val="27.25"/>
        <filter val="27.26"/>
        <filter val="27.27"/>
        <filter val="27.28"/>
        <filter val="27.29"/>
        <filter val="27.3"/>
        <filter val="27.31"/>
        <filter val="27.33"/>
        <filter val="27.34"/>
        <filter val="27.35"/>
        <filter val="27.38"/>
        <filter val="27.39"/>
        <filter val="27.4"/>
        <filter val="27.42"/>
        <filter val="27.43"/>
        <filter val="27.45"/>
        <filter val="27.46"/>
        <filter val="27.47"/>
        <filter val="27.48"/>
        <filter val="27.49"/>
        <filter val="27.5"/>
        <filter val="27.51"/>
        <filter val="27.52"/>
        <filter val="27.53"/>
        <filter val="27.54"/>
        <filter val="27.55"/>
        <filter val="27.56"/>
        <filter val="27.57"/>
        <filter val="27.59"/>
        <filter val="27.6"/>
        <filter val="27.61"/>
        <filter val="27.62"/>
        <filter val="27.63"/>
        <filter val="27.64"/>
        <filter val="27.65"/>
        <filter val="27.66"/>
        <filter val="27.67"/>
        <filter val="27.68"/>
        <filter val="27.69"/>
        <filter val="27.71"/>
        <filter val="27.72"/>
        <filter val="27.73"/>
        <filter val="27.75"/>
        <filter val="27.76"/>
        <filter val="27.77"/>
        <filter val="27.78"/>
        <filter val="27.8"/>
        <filter val="27.81"/>
        <filter val="27.82"/>
        <filter val="27.83"/>
        <filter val="27.86"/>
        <filter val="27.87"/>
        <filter val="27.88"/>
        <filter val="27.89"/>
        <filter val="27.9"/>
        <filter val="27.91"/>
        <filter val="27.92"/>
        <filter val="27.93"/>
        <filter val="27.94"/>
        <filter val="27.96"/>
        <filter val="27.97"/>
        <filter val="27.98"/>
        <filter val="27.99"/>
        <filter val="28"/>
        <filter val="28.02"/>
        <filter val="28.03"/>
        <filter val="28.04"/>
        <filter val="28.06"/>
        <filter val="28.07"/>
        <filter val="28.08"/>
        <filter val="28.09"/>
        <filter val="28.11"/>
        <filter val="28.12"/>
        <filter val="28.13"/>
        <filter val="28.15"/>
        <filter val="28.16"/>
        <filter val="28.18"/>
        <filter val="28.21"/>
        <filter val="28.22"/>
        <filter val="28.23"/>
        <filter val="28.24"/>
        <filter val="28.25"/>
        <filter val="28.26"/>
        <filter val="28.27"/>
        <filter val="28.28"/>
        <filter val="28.3"/>
        <filter val="28.31"/>
        <filter val="28.32"/>
        <filter val="28.33"/>
        <filter val="28.34"/>
        <filter val="28.35"/>
        <filter val="28.36"/>
        <filter val="28.38"/>
        <filter val="28.39"/>
        <filter val="28.4"/>
        <filter val="28.41"/>
        <filter val="28.43"/>
        <filter val="28.44"/>
        <filter val="28.45"/>
        <filter val="28.46"/>
        <filter val="28.47"/>
        <filter val="28.49"/>
        <filter val="28.5"/>
        <filter val="28.52"/>
        <filter val="28.53"/>
        <filter val="28.54"/>
        <filter val="28.55"/>
        <filter val="28.56"/>
        <filter val="28.57"/>
        <filter val="28.58"/>
        <filter val="28.59"/>
        <filter val="28.6"/>
        <filter val="28.61"/>
        <filter val="28.62"/>
        <filter val="28.63"/>
        <filter val="28.65"/>
        <filter val="28.66"/>
        <filter val="28.67"/>
        <filter val="28.68"/>
        <filter val="28.69"/>
        <filter val="28.7"/>
        <filter val="28.71"/>
        <filter val="28.72"/>
        <filter val="28.73"/>
        <filter val="28.74"/>
        <filter val="28.76"/>
        <filter val="28.77"/>
        <filter val="28.78"/>
        <filter val="28.79"/>
        <filter val="28.8"/>
        <filter val="28.81"/>
        <filter val="28.82"/>
        <filter val="28.83"/>
        <filter val="28.84"/>
        <filter val="28.85"/>
        <filter val="28.86"/>
        <filter val="28.87"/>
        <filter val="28.88"/>
        <filter val="28.89"/>
        <filter val="28.9"/>
        <filter val="28.91"/>
        <filter val="28.92"/>
        <filter val="28.93"/>
        <filter val="28.94"/>
        <filter val="28.95"/>
        <filter val="28.96"/>
        <filter val="29"/>
        <filter val="29.01"/>
        <filter val="29.02"/>
        <filter val="29.03"/>
        <filter val="29.04"/>
        <filter val="29.05"/>
        <filter val="29.06"/>
        <filter val="29.07"/>
        <filter val="29.08"/>
        <filter val="29.09"/>
        <filter val="29.11"/>
        <filter val="29.13"/>
        <filter val="29.14"/>
        <filter val="29.15"/>
        <filter val="29.16"/>
        <filter val="29.17"/>
        <filter val="29.18"/>
        <filter val="29.19"/>
        <filter val="29.21"/>
        <filter val="29.22"/>
        <filter val="29.23"/>
        <filter val="29.25"/>
        <filter val="29.27"/>
        <filter val="29.28"/>
        <filter val="29.29"/>
        <filter val="29.3"/>
        <filter val="29.32"/>
        <filter val="29.33"/>
        <filter val="29.34"/>
        <filter val="29.35"/>
        <filter val="29.36"/>
        <filter val="29.37"/>
        <filter val="29.38"/>
        <filter val="29.4"/>
        <filter val="29.41"/>
        <filter val="29.42"/>
        <filter val="29.43"/>
        <filter val="29.44"/>
        <filter val="29.45"/>
        <filter val="29.46"/>
        <filter val="29.47"/>
        <filter val="29.48"/>
        <filter val="29.49"/>
        <filter val="29.5"/>
        <filter val="29.51"/>
        <filter val="29.53"/>
        <filter val="29.54"/>
        <filter val="29.55"/>
        <filter val="29.56"/>
        <filter val="29.58"/>
        <filter val="29.59"/>
        <filter val="29.6"/>
        <filter val="29.62"/>
        <filter val="29.63"/>
        <filter val="29.64"/>
        <filter val="29.65"/>
        <filter val="29.66"/>
        <filter val="29.67"/>
        <filter val="29.68"/>
        <filter val="29.69"/>
        <filter val="29.7"/>
        <filter val="29.72"/>
        <filter val="29.73"/>
        <filter val="29.75"/>
        <filter val="29.76"/>
        <filter val="29.77"/>
        <filter val="29.79"/>
        <filter val="29.8"/>
        <filter val="29.82"/>
        <filter val="29.84"/>
        <filter val="29.85"/>
        <filter val="29.86"/>
        <filter val="29.87"/>
        <filter val="29.88"/>
        <filter val="29.89"/>
        <filter val="29.91"/>
        <filter val="29.93"/>
        <filter val="29.94"/>
        <filter val="29.97"/>
        <filter val="29.98"/>
        <filter val="29.99"/>
        <filter val="30"/>
        <filter val="30.02"/>
        <filter val="30.03"/>
        <filter val="30.04"/>
        <filter val="30.05"/>
        <filter val="30.06"/>
        <filter val="30.07"/>
        <filter val="30.08"/>
        <filter val="30.1"/>
        <filter val="30.11"/>
        <filter val="30.12"/>
        <filter val="30.13"/>
        <filter val="30.14"/>
        <filter val="30.16"/>
        <filter val="30.18"/>
        <filter val="30.19"/>
        <filter val="30.2"/>
        <filter val="30.21"/>
        <filter val="30.22"/>
        <filter val="30.23"/>
        <filter val="30.24"/>
        <filter val="30.27"/>
        <filter val="30.28"/>
        <filter val="30.29"/>
        <filter val="30.3"/>
        <filter val="30.31"/>
        <filter val="30.32"/>
        <filter val="30.33"/>
        <filter val="30.34"/>
        <filter val="30.35"/>
        <filter val="30.36"/>
        <filter val="30.38"/>
        <filter val="30.39"/>
        <filter val="30.4"/>
        <filter val="30.41"/>
        <filter val="30.42"/>
        <filter val="30.43"/>
        <filter val="30.46"/>
        <filter val="30.47"/>
        <filter val="30.48"/>
        <filter val="30.5"/>
        <filter val="30.51"/>
        <filter val="30.53"/>
        <filter val="30.55"/>
        <filter val="30.58"/>
        <filter val="30.59"/>
        <filter val="30.61"/>
        <filter val="30.62"/>
        <filter val="30.63"/>
        <filter val="30.64"/>
        <filter val="30.65"/>
        <filter val="30.67"/>
        <filter val="30.69"/>
        <filter val="30.7"/>
        <filter val="30.71"/>
        <filter val="30.73"/>
        <filter val="30.74"/>
        <filter val="30.75"/>
        <filter val="30.76"/>
        <filter val="30.77"/>
        <filter val="30.78"/>
        <filter val="30.79"/>
        <filter val="30.8"/>
        <filter val="30.82"/>
        <filter val="30.84"/>
        <filter val="30.85"/>
        <filter val="30.89"/>
        <filter val="30.91"/>
        <filter val="30.92"/>
        <filter val="30.93"/>
        <filter val="30.96"/>
        <filter val="30.98"/>
        <filter val="30.99"/>
        <filter val="31.01"/>
        <filter val="31.02"/>
        <filter val="31.03"/>
        <filter val="31.04"/>
        <filter val="31.05"/>
        <filter val="31.06"/>
        <filter val="31.07"/>
        <filter val="31.08"/>
        <filter val="31.09"/>
        <filter val="31.1"/>
        <filter val="31.11"/>
        <filter val="31.12"/>
        <filter val="31.13"/>
        <filter val="31.14"/>
        <filter val="31.16"/>
        <filter val="31.19"/>
        <filter val="31.2"/>
        <filter val="31.22"/>
        <filter val="31.23"/>
        <filter val="31.24"/>
        <filter val="31.27"/>
        <filter val="31.29"/>
        <filter val="31.3"/>
        <filter val="31.31"/>
        <filter val="31.34"/>
        <filter val="31.35"/>
        <filter val="31.37"/>
        <filter val="31.38"/>
        <filter val="31.39"/>
        <filter val="31.4"/>
        <filter val="31.42"/>
        <filter val="31.44"/>
        <filter val="31.46"/>
        <filter val="31.47"/>
        <filter val="31.48"/>
        <filter val="31.5"/>
        <filter val="31.52"/>
        <filter val="31.54"/>
        <filter val="31.55"/>
        <filter val="31.57"/>
        <filter val="31.6"/>
        <filter val="31.61"/>
        <filter val="31.62"/>
        <filter val="31.63"/>
        <filter val="31.64"/>
        <filter val="31.65"/>
        <filter val="31.67"/>
        <filter val="31.68"/>
        <filter val="31.69"/>
        <filter val="31.71"/>
        <filter val="31.72"/>
        <filter val="31.74"/>
        <filter val="31.75"/>
        <filter val="31.76"/>
        <filter val="31.77"/>
        <filter val="31.78"/>
        <filter val="31.82"/>
        <filter val="31.84"/>
        <filter val="31.9"/>
        <filter val="31.92"/>
        <filter val="31.93"/>
        <filter val="31.96"/>
        <filter val="31.98"/>
        <filter val="32"/>
        <filter val="32.02"/>
        <filter val="32.03"/>
        <filter val="32.04"/>
        <filter val="32.07"/>
        <filter val="32.09"/>
        <filter val="32.1"/>
        <filter val="32.13"/>
        <filter val="32.15"/>
        <filter val="32.17"/>
        <filter val="32.18"/>
        <filter val="32.19"/>
        <filter val="32.22"/>
        <filter val="32.23"/>
        <filter val="32.26"/>
        <filter val="32.27"/>
        <filter val="32.31"/>
        <filter val="32.32"/>
        <filter val="32.33"/>
        <filter val="32.35"/>
        <filter val="32.36"/>
        <filter val="32.37"/>
        <filter val="32.4"/>
        <filter val="32.41"/>
        <filter val="32.43"/>
        <filter val="32.47"/>
        <filter val="32.49"/>
        <filter val="32.51"/>
        <filter val="32.52"/>
        <filter val="32.53"/>
        <filter val="32.54"/>
        <filter val="32.57"/>
        <filter val="32.58"/>
        <filter val="32.6"/>
        <filter val="32.63"/>
        <filter val="32.66"/>
        <filter val="32.67"/>
        <filter val="32.68"/>
        <filter val="32.73"/>
        <filter val="32.76"/>
        <filter val="32.77"/>
        <filter val="32.8"/>
        <filter val="32.81"/>
        <filter val="32.82"/>
        <filter val="32.84"/>
        <filter val="32.89"/>
        <filter val="32.91"/>
        <filter val="32.92"/>
        <filter val="32.93"/>
        <filter val="32.98"/>
        <filter val="32.99"/>
        <filter val="33"/>
        <filter val="33.02"/>
        <filter val="33.03"/>
        <filter val="33.07"/>
        <filter val="33.08"/>
        <filter val="33.1"/>
        <filter val="33.11"/>
        <filter val="33.14"/>
        <filter val="33.16"/>
        <filter val="33.17"/>
        <filter val="33.19"/>
        <filter val="33.26"/>
        <filter val="33.29"/>
        <filter val="33.32"/>
        <filter val="33.36"/>
        <filter val="33.37"/>
        <filter val="33.38"/>
        <filter val="33.45"/>
        <filter val="33.47"/>
        <filter val="33.49"/>
        <filter val="33.52"/>
        <filter val="33.54"/>
        <filter val="33.61"/>
        <filter val="33.65"/>
        <filter val="33.66"/>
        <filter val="33.68"/>
        <filter val="33.7"/>
        <filter val="33.71"/>
        <filter val="33.76"/>
        <filter val="33.79"/>
        <filter val="33.8"/>
        <filter val="33.81"/>
        <filter val="33.82"/>
        <filter val="33.88"/>
        <filter val="33.9"/>
        <filter val="33.97"/>
        <filter val="33.99"/>
        <filter val="34.04"/>
        <filter val="34.08"/>
        <filter val="34.13"/>
        <filter val="34.17"/>
        <filter val="34.25"/>
        <filter val="34.27"/>
        <filter val="34.32"/>
        <filter val="34.36"/>
        <filter val="34.39"/>
        <filter val="34.4"/>
        <filter val="34.46"/>
        <filter val="34.52"/>
        <filter val="34.53"/>
        <filter val="34.54"/>
        <filter val="34.55"/>
        <filter val="34.56"/>
        <filter val="34.59"/>
        <filter val="34.69"/>
        <filter val="34.71"/>
        <filter val="34.84"/>
        <filter val="34.89"/>
        <filter val="34.91"/>
        <filter val="34.95"/>
        <filter val="34.97"/>
        <filter val="34.99"/>
        <filter val="35.01"/>
        <filter val="35.02"/>
        <filter val="35.11"/>
        <filter val="35.12"/>
        <filter val="35.13"/>
        <filter val="35.16"/>
        <filter val="35.17"/>
        <filter val="35.19"/>
        <filter val="35.2"/>
        <filter val="35.22"/>
        <filter val="35.31"/>
        <filter val="35.35"/>
        <filter val="35.42"/>
        <filter val="35.45"/>
        <filter val="35.53"/>
        <filter val="35.58"/>
        <filter val="35.62"/>
        <filter val="35.68"/>
        <filter val="35.78"/>
        <filter val="35.85"/>
        <filter val="35.96"/>
        <filter val="35.99"/>
        <filter val="36.01"/>
        <filter val="36.04"/>
        <filter val="36.07"/>
        <filter val="36.11"/>
        <filter val="36.12"/>
        <filter val="36.18"/>
        <filter val="36.21"/>
        <filter val="36.29"/>
        <filter val="36.46"/>
        <filter val="36.52"/>
        <filter val="36.54"/>
        <filter val="36.62"/>
        <filter val="36.65"/>
        <filter val="36.79"/>
        <filter val="36.81"/>
        <filter val="36.91"/>
        <filter val="37.02"/>
        <filter val="37.1"/>
        <filter val="37.15"/>
        <filter val="37.3"/>
        <filter val="37.38"/>
        <filter val="37.41"/>
        <filter val="37.48"/>
        <filter val="37.58"/>
        <filter val="37.62"/>
        <filter val="38.06"/>
        <filter val="38.11"/>
        <filter val="38.14"/>
        <filter val="38.17"/>
        <filter val="38.31"/>
        <filter val="38.38"/>
        <filter val="38.39"/>
        <filter val="38.42"/>
        <filter val="38.43"/>
        <filter val="38.46"/>
        <filter val="38.53"/>
        <filter val="38.54"/>
        <filter val="38.61"/>
        <filter val="38.75"/>
        <filter val="38.82"/>
        <filter val="38.88"/>
        <filter val="38.94"/>
        <filter val="38.96"/>
        <filter val="39.04"/>
        <filter val="39.08"/>
        <filter val="39.17"/>
        <filter val="39.21"/>
        <filter val="39.22"/>
        <filter val="39.4"/>
        <filter val="39.53"/>
        <filter val="39.54"/>
        <filter val="39.6"/>
        <filter val="39.64"/>
        <filter val="39.69"/>
        <filter val="39.82"/>
        <filter val="39.88"/>
        <filter val="39.94"/>
        <filter val="40.08"/>
        <filter val="40.11"/>
        <filter val="40.21"/>
        <filter val="40.38"/>
        <filter val="40.52"/>
        <filter val="40.58"/>
        <filter val="40.81"/>
        <filter val="41.29"/>
        <filter val="41.61"/>
        <filter val="41.66"/>
        <filter val="42"/>
        <filter val="42.15"/>
        <filter val="42.53"/>
        <filter val="43.3"/>
        <filter val="43.48"/>
        <filter val="43.67"/>
        <filter val="43.69"/>
        <filter val="44.09"/>
        <filter val="44.27"/>
        <filter val="44.55"/>
        <filter val="44.71"/>
        <filter val="45.79"/>
        <filter val="45.8"/>
        <filter val="51.28"/>
        <filter val="56.8"/>
      </filters>
    </filterColumn>
    <filterColumn colId="12">
      <filters>
        <filter val="100"/>
        <filter val="101"/>
        <filter val="102"/>
        <filter val="103"/>
        <filter val="104"/>
        <filter val="105"/>
        <filter val="106"/>
        <filter val="107"/>
        <filter val="108"/>
        <filter val="110"/>
        <filter val="112"/>
        <filter val="115"/>
        <filter val="120"/>
        <filter val="122"/>
        <filter val="125"/>
        <filter val="130"/>
        <filter val="140"/>
        <filter val="143"/>
        <filter val="44"/>
        <filter val="45"/>
        <filter val="46"/>
        <filter val="47"/>
        <filter val="48"/>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2"/>
        <filter val="93"/>
        <filter val="94"/>
        <filter val="95"/>
        <filter val="96"/>
        <filter val="97"/>
        <filter val="98"/>
        <filter val="99"/>
      </filters>
    </filterColumn>
  </autoFilter>
  <tableColumns count="14">
    <tableColumn id="1" xr3:uid="{F890CA69-C1EC-42C9-BBB4-97578F7381D6}" name="male" dataDxfId="50"/>
    <tableColumn id="2" xr3:uid="{E2B826F3-F6E4-4C4C-8E8F-1424FC825B1E}" name="age" dataDxfId="49"/>
    <tableColumn id="4" xr3:uid="{9FE567C3-55CC-4BFC-9C0F-064F1FF5C287}" name="currentSmoker" dataDxfId="48"/>
    <tableColumn id="5" xr3:uid="{6F5C882D-1DC1-46E3-8A6B-10BBD5EF7F92}" name="cigsPerDay" dataDxfId="47"/>
    <tableColumn id="6" xr3:uid="{6BC61702-0C77-480F-9C32-916E12F56403}" name="BPMeds" dataDxfId="46"/>
    <tableColumn id="7" xr3:uid="{72DED96F-279A-489A-8373-DD1DD288000F}" name="prevalentStroke" dataDxfId="45"/>
    <tableColumn id="8" xr3:uid="{B6E32D3A-D910-4C45-A0B0-EF1F036199D8}" name="prevalentHyp" dataDxfId="44"/>
    <tableColumn id="9" xr3:uid="{80C21BB0-B014-40BB-B5F9-8D578B245399}" name="diabetes" dataDxfId="43"/>
    <tableColumn id="10" xr3:uid="{3674A305-3D40-42A1-A68A-E222F64A66A2}" name="totChol" dataDxfId="42"/>
    <tableColumn id="11" xr3:uid="{22219278-0532-4A0B-9904-3C8A033CF03F}" name="sysBP" dataDxfId="41"/>
    <tableColumn id="12" xr3:uid="{C8B1D21A-2A43-4DCB-BB17-EE199D5DB7C0}" name="diaBP" dataDxfId="40"/>
    <tableColumn id="13" xr3:uid="{79F4EF0A-B3E1-4340-99D5-492ABF5B0DBF}" name="BMI" dataDxfId="39"/>
    <tableColumn id="14" xr3:uid="{CA931DCB-14C4-4F8F-9BD6-EEB049C11709}" name="heartRate" dataDxfId="38"/>
    <tableColumn id="16" xr3:uid="{25BAF5B8-2676-4CB1-AF85-14F8736D80C6}" name="TenYearCHD" dataDxfId="37"/>
  </tableColumns>
  <tableStyleInfo name="TableStyleMedium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451F5D-FD0F-44E3-8A5B-74E6DFA9910D}" name="Table3" displayName="Table3" ref="A1:U4089" totalsRowShown="0" headerRowDxfId="29">
  <autoFilter ref="A1:U4089" xr:uid="{E3451F5D-FD0F-44E3-8A5B-74E6DFA9910D}">
    <filterColumn colId="3">
      <colorFilter dxfId="28"/>
    </filterColumn>
    <filterColumn colId="8">
      <colorFilter dxfId="27"/>
    </filterColumn>
    <filterColumn colId="9">
      <colorFilter dxfId="26"/>
    </filterColumn>
    <filterColumn colId="10">
      <colorFilter dxfId="25"/>
    </filterColumn>
    <filterColumn colId="11">
      <colorFilter dxfId="24"/>
    </filterColumn>
    <filterColumn colId="12">
      <colorFilter dxfId="23"/>
    </filterColumn>
  </autoFilter>
  <tableColumns count="21">
    <tableColumn id="1" xr3:uid="{B1E956DA-CCF9-4EB5-8419-F0918F62F750}" name="male"/>
    <tableColumn id="2" xr3:uid="{461223E5-357E-4BAE-BB05-4965547ED244}" name="age"/>
    <tableColumn id="3" xr3:uid="{65768690-3721-4C9D-AC5F-58681E332906}" name="currentSmoker"/>
    <tableColumn id="4" xr3:uid="{1830825A-BCDF-46C6-B3BD-1FE7B44B6D55}" name="cigsPerDay"/>
    <tableColumn id="5" xr3:uid="{33715A48-4FF2-48BE-9284-1F1B949FAB75}" name="BPMeds"/>
    <tableColumn id="6" xr3:uid="{7AFD44B0-A3A5-4C39-902F-044A0AFAED5B}" name="prevalentStroke"/>
    <tableColumn id="7" xr3:uid="{E1A0E318-6FC2-45CD-A7DF-02152CC3A053}" name="prevalentHyp"/>
    <tableColumn id="8" xr3:uid="{ED225D0F-C4B5-42C1-BE19-8497CECD1ADE}" name="diabetes"/>
    <tableColumn id="9" xr3:uid="{136EA6F3-FA1D-4C81-8757-AE872EA9CDB8}" name="totChol"/>
    <tableColumn id="10" xr3:uid="{DDE0AFB8-5BD3-4025-BC41-54BAB4788378}" name="sysBP"/>
    <tableColumn id="11" xr3:uid="{DAE2DAB2-6DFF-41A9-800D-18384F729B9E}" name="diaBP"/>
    <tableColumn id="12" xr3:uid="{0CFBBCB7-FEE1-4474-B1F9-3A815662D6D4}" name="BMI"/>
    <tableColumn id="13" xr3:uid="{48AAB6C0-7689-4F78-8F8B-D351528895FB}" name="heartRate"/>
    <tableColumn id="14" xr3:uid="{9E3D9816-F83F-42D6-9619-5A091B2FFFE3}" name="TenYearCHD"/>
    <tableColumn id="15" xr3:uid="{642F68BB-99F4-4676-9AB3-43BCC029627E}" name="AgeZ">
      <calculatedColumnFormula>STANDARDIZE(B2,$Y$49,$Y$53)</calculatedColumnFormula>
    </tableColumn>
    <tableColumn id="16" xr3:uid="{E4CA470E-3A9E-4A84-91FF-270C1066AE21}" name="CigsZ">
      <calculatedColumnFormula>STANDARDIZE(D2,$AA$49,$AA$53)</calculatedColumnFormula>
    </tableColumn>
    <tableColumn id="17" xr3:uid="{781E510D-2A19-4049-9604-7E7771C2B3D2}" name="CholZ">
      <calculatedColumnFormula>STANDARDIZE(I2,$AC$49,$AC$53)</calculatedColumnFormula>
    </tableColumn>
    <tableColumn id="18" xr3:uid="{14B4A88F-1051-4D48-BD5C-7D4C730FAAAD}" name="SysZ">
      <calculatedColumnFormula>STANDARDIZE(J2,$AE$49,$AE$53)</calculatedColumnFormula>
    </tableColumn>
    <tableColumn id="19" xr3:uid="{5CBF6C55-4BEF-4919-8567-AB25D4459D76}" name="DiaZ">
      <calculatedColumnFormula>STANDARDIZE(K2,$AG$49,$AG$53)</calculatedColumnFormula>
    </tableColumn>
    <tableColumn id="20" xr3:uid="{0C0022A4-F079-4D8C-BA3D-562479E39B2A}" name="BMIZ">
      <calculatedColumnFormula>STANDARDIZE(L2,$AI$49,$AI$53)</calculatedColumnFormula>
    </tableColumn>
    <tableColumn id="21" xr3:uid="{127934D4-A9BA-4342-AA6A-F59F2DC8D5AE}" name="heartraZ">
      <calculatedColumnFormula>STANDARDIZE(M2,$AK$49,$AK$53)</calculatedColumnFormula>
    </tableColumn>
  </tableColumns>
  <tableStyleInfo name="TableStyleMedium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F83A88-9EFE-454C-B382-BFE13C9D7D42}" name="Table6" displayName="Table6" ref="A1:N2830" totalsRowShown="0" headerRowDxfId="22">
  <autoFilter ref="A1:N2830" xr:uid="{22F83A88-9EFE-454C-B382-BFE13C9D7D42}"/>
  <tableColumns count="14">
    <tableColumn id="1" xr3:uid="{6883C043-3A55-469B-A151-E6A17DF09B76}" name="male"/>
    <tableColumn id="2" xr3:uid="{F1000377-66E3-4292-8EC2-2D77CDDD04D9}" name="age"/>
    <tableColumn id="3" xr3:uid="{04539835-8092-4A5D-8625-837C3D91540F}" name="currentSmoker"/>
    <tableColumn id="4" xr3:uid="{33EFCA28-162B-426C-9716-1B86596C236B}" name="cigsPerDay"/>
    <tableColumn id="5" xr3:uid="{985C756C-F694-4F8A-BA4D-9E3F94925AC7}" name="BPMeds"/>
    <tableColumn id="6" xr3:uid="{CBB077C2-3BE0-4ECC-B56B-84BC491ED953}" name="prevalentStroke"/>
    <tableColumn id="7" xr3:uid="{896D33AE-3669-4FC1-9CB8-4BB03C39E8C2}" name="prevalentHyp"/>
    <tableColumn id="8" xr3:uid="{475106AB-3E7F-4B8A-8365-9BB1E7AB216E}" name="diabetes"/>
    <tableColumn id="9" xr3:uid="{F6CB9D28-9C51-43BB-BBF3-4AFBB4CFA086}" name="totChol"/>
    <tableColumn id="10" xr3:uid="{6F8E7103-054F-4DDA-8A7B-BF2B0438A535}" name="sysBP"/>
    <tableColumn id="11" xr3:uid="{453C6E3E-758B-40AA-B61B-ACC8CB139545}" name="diaBP"/>
    <tableColumn id="12" xr3:uid="{848EFBC2-5D12-4933-962D-1C3BAA79D64F}" name="BMI"/>
    <tableColumn id="13" xr3:uid="{A04B8B2D-4CE8-4F39-AAA6-8943BE528459}" name="heartRate"/>
    <tableColumn id="14" xr3:uid="{23DB367A-6310-4264-A4FB-5AEEA7250DD4}" name="TenYearCHD"/>
  </tableColumns>
  <tableStyleInfo name="TableStyleMedium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952C2A-6160-4945-91EC-D79E06235419}" name="Table65" displayName="Table65" ref="A1:N944" totalsRowShown="0" headerRowDxfId="21">
  <autoFilter ref="A1:N944" xr:uid="{22F83A88-9EFE-454C-B382-BFE13C9D7D42}"/>
  <tableColumns count="14">
    <tableColumn id="1" xr3:uid="{054E7A6D-6538-442F-97E2-0ACB19C9A83D}" name="male"/>
    <tableColumn id="2" xr3:uid="{A9214B96-352C-432B-A250-D5839D588849}" name="age"/>
    <tableColumn id="3" xr3:uid="{1AD3DE58-189A-4021-BFC5-EE35964903BA}" name="currentSmoker"/>
    <tableColumn id="4" xr3:uid="{A4927FC0-B190-43A5-AB3C-319335D269E8}" name="cigsPerDay"/>
    <tableColumn id="5" xr3:uid="{CB9F03CE-377B-47BF-9C65-BE50119BFDC1}" name="BPMeds"/>
    <tableColumn id="6" xr3:uid="{DDCE7487-1915-4864-81D3-9C65BF8E0DF0}" name="prevalentStroke"/>
    <tableColumn id="7" xr3:uid="{E5007FAC-F693-44B8-BA88-976043C5C1C2}" name="prevalentHyp"/>
    <tableColumn id="8" xr3:uid="{B65D5B6F-910F-4CD9-A097-6DD55A37F685}" name="diabetes"/>
    <tableColumn id="9" xr3:uid="{FAF78261-CE42-450F-BAD7-F281CE5B422F}" name="totChol"/>
    <tableColumn id="10" xr3:uid="{68D689EE-CAB0-4A49-B49C-803DC99ACC3D}" name="sysBP"/>
    <tableColumn id="11" xr3:uid="{ADCA462A-0A17-4A9E-A38F-FCD759F84DC4}" name="diaBP"/>
    <tableColumn id="12" xr3:uid="{DEE963D7-8CB1-4967-91B2-B890FCC1F5E5}" name="BMI"/>
    <tableColumn id="13" xr3:uid="{C8767248-B1E6-42B7-BF46-541A99D8E9AD}" name="heartRate"/>
    <tableColumn id="14" xr3:uid="{04ABAFE1-E465-4165-A64C-D55E8AF3E37D}" name="TenYearCHD"/>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E48FCB-5FA1-4EF9-BBA4-A433E98B83C8}" name="Table5" displayName="Table5" ref="A1:L2830" totalsRowShown="0" headerRowDxfId="20">
  <autoFilter ref="A1:L2830" xr:uid="{39E48FCB-5FA1-4EF9-BBA4-A433E98B83C8}"/>
  <tableColumns count="12">
    <tableColumn id="1" xr3:uid="{5581B656-ADA9-4268-B3C9-6A3D9C940E1E}" name="male"/>
    <tableColumn id="2" xr3:uid="{16E1348B-FF51-4488-B833-74AFE0FBCC66}" name="age"/>
    <tableColumn id="3" xr3:uid="{12B6B9E3-7063-433F-9531-A567A03665C7}" name="cigsPerDay"/>
    <tableColumn id="4" xr3:uid="{F824CA0E-9AF2-46F4-891A-5FB77E23FF73}" name="diabetes"/>
    <tableColumn id="5" xr3:uid="{6FD40F05-3F7D-4EB0-9A4D-AC1119D87137}" name="sysBP"/>
    <tableColumn id="6" xr3:uid="{3CD49804-F988-4E88-81E6-BCBCF515C45C}" name="TenYearCHD"/>
    <tableColumn id="8" xr3:uid="{008D5DBD-BB9F-4AED-90D8-0D2EC7BEF6EF}" name="Logit" dataDxfId="19">
      <calculatedColumnFormula>$M$32+SUMPRODUCT(N$32:R$32,A2:E2)</calculatedColumnFormula>
    </tableColumn>
    <tableColumn id="9" xr3:uid="{FAB78F57-02B0-4415-997B-AA698EA45D18}" name="Odds" dataDxfId="18">
      <calculatedColumnFormula>EXP(G2)</calculatedColumnFormula>
    </tableColumn>
    <tableColumn id="10" xr3:uid="{C0F09B73-69BC-43B2-BD7F-E903EC7681AB}" name="Probability of 10 years" dataDxfId="17">
      <calculatedColumnFormula>H2/(H2+1)</calculatedColumnFormula>
    </tableColumn>
    <tableColumn id="11" xr3:uid="{6C339858-9FEA-4677-8BE9-F6C9AE81049A}" name="Probability of correct match" dataDxfId="16">
      <calculatedColumnFormula>IF(F2=1,I2,1-I2)</calculatedColumnFormula>
    </tableColumn>
    <tableColumn id="12" xr3:uid="{15B0A6C8-F30B-41BF-A42C-4D5127904861}" name="Log Likelihood" dataDxfId="15">
      <calculatedColumnFormula>LOG(J2)</calculatedColumnFormula>
    </tableColumn>
    <tableColumn id="13" xr3:uid="{282C615A-25BE-4C7A-91D0-14724A1008A3}" name="Predicted Clasification" dataDxfId="14">
      <calculatedColumnFormula>IF(H2&gt;$S$32,1,0)</calculatedColumnFormula>
    </tableColumn>
  </tableColumns>
  <tableStyleInfo name="TableStyleMedium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F338646-42D8-41FA-BCAF-D163C6DE84E4}" name="Table51112" displayName="Table51112" ref="A1:L944" totalsRowShown="0" headerRowDxfId="13">
  <autoFilter ref="A1:L944" xr:uid="{39E48FCB-5FA1-4EF9-BBA4-A433E98B83C8}"/>
  <tableColumns count="12">
    <tableColumn id="1" xr3:uid="{A87E118B-4A91-4121-8BA0-63A5E6AA2DAC}" name="male"/>
    <tableColumn id="2" xr3:uid="{2FD6CEFF-9961-475F-B664-9A0F2BDCBED3}" name="age"/>
    <tableColumn id="3" xr3:uid="{1C55939E-F433-40A0-87C4-0C6FA50BAEFE}" name="cigsPerDay"/>
    <tableColumn id="4" xr3:uid="{113A14D7-5550-4635-96D4-D7551E8A88B2}" name="diabetes"/>
    <tableColumn id="5" xr3:uid="{BFB0B39B-7D27-416F-8DA4-9A9A14771492}" name="sysBP"/>
    <tableColumn id="6" xr3:uid="{3BC50F2C-0BC5-4505-B809-BFCC40C8BAD6}" name="TenYearCHD"/>
    <tableColumn id="8" xr3:uid="{C59072CF-3045-46D7-B80A-F6824EDA0FE3}" name="Logit" dataDxfId="12">
      <calculatedColumnFormula>$M$32+SUMPRODUCT(N$32:R$32,A2:E2)</calculatedColumnFormula>
    </tableColumn>
    <tableColumn id="9" xr3:uid="{F8CE62A9-F4F5-4277-B705-7041180B0381}" name="Odds" dataDxfId="11">
      <calculatedColumnFormula>EXP(G2)</calculatedColumnFormula>
    </tableColumn>
    <tableColumn id="10" xr3:uid="{E3EEF289-D114-4A5A-8AE5-CC35E2290294}" name="Probability of 10 years" dataDxfId="10">
      <calculatedColumnFormula>H2/(H2+1)</calculatedColumnFormula>
    </tableColumn>
    <tableColumn id="11" xr3:uid="{7F8BCD38-0F81-4F84-9D47-80A53577B46F}" name="Probability of correct match" dataDxfId="9">
      <calculatedColumnFormula>IF(F2=1,I2,1-I2)</calculatedColumnFormula>
    </tableColumn>
    <tableColumn id="12" xr3:uid="{F8AE23C3-369E-4B45-98C3-B4093887E327}" name="Log Likelihood" dataDxfId="8">
      <calculatedColumnFormula>LOG(J2)</calculatedColumnFormula>
    </tableColumn>
    <tableColumn id="13" xr3:uid="{5EC04137-772C-405D-8EA9-08204808E06F}" name="Predicted Clasification" dataDxfId="7">
      <calculatedColumnFormula>IF(H2&gt;$S$32,1,0)</calculatedColumnFormula>
    </tableColumn>
  </tableColumns>
  <tableStyleInfo name="TableStyleMedium2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095B1C6-CDE2-4968-AF55-766C1EA2E399}" name="Table58" displayName="Table58" ref="A1:L1938" totalsRowShown="0" headerRowDxfId="6">
  <autoFilter ref="A1:L1938" xr:uid="{39E48FCB-5FA1-4EF9-BBA4-A433E98B83C8}"/>
  <tableColumns count="12">
    <tableColumn id="1" xr3:uid="{A2C24B96-107A-4B4F-84B8-06BC442310F4}" name="male"/>
    <tableColumn id="2" xr3:uid="{A7BEB9A6-A500-4FA9-AC12-9117F8463184}" name="age"/>
    <tableColumn id="3" xr3:uid="{12A90046-B043-4310-B81F-FC02AFE4E99B}" name="cigsPerDay"/>
    <tableColumn id="4" xr3:uid="{8EA2A3DE-DDB3-4BFE-B953-79F083756197}" name="diabetes"/>
    <tableColumn id="5" xr3:uid="{1E079C74-8193-41C1-B3A2-6A3850E490BD}" name="sysBP"/>
    <tableColumn id="6" xr3:uid="{1DA33033-D5AE-4ED1-97AB-49845F1C0738}" name="TenYearCHD"/>
    <tableColumn id="8" xr3:uid="{CCA94F1F-6A4B-4222-BE0B-AB7201FADD17}" name="Logit" dataDxfId="5">
      <calculatedColumnFormula>$M$32+SUMPRODUCT(N$32:R$32,A2:E2)</calculatedColumnFormula>
    </tableColumn>
    <tableColumn id="9" xr3:uid="{9634AE05-D3CC-45DC-BD46-B25DBBDE38E5}" name="Odds" dataDxfId="4">
      <calculatedColumnFormula>EXP(G2)</calculatedColumnFormula>
    </tableColumn>
    <tableColumn id="10" xr3:uid="{D7F995A8-851F-4946-ADC4-B4722895C754}" name="Probability of 10 years" dataDxfId="3">
      <calculatedColumnFormula>H2/(H2+1)</calculatedColumnFormula>
    </tableColumn>
    <tableColumn id="11" xr3:uid="{C22082F2-D2E8-432A-9DFF-4D9F1135C806}" name="Probability of correct match" dataDxfId="2">
      <calculatedColumnFormula>IF(F2=1,I2,1-I2)</calculatedColumnFormula>
    </tableColumn>
    <tableColumn id="12" xr3:uid="{6CF95661-70DF-4F8E-A708-C7E2D33D9964}" name="Log Likelihood" dataDxfId="1">
      <calculatedColumnFormula>LOG(J2)</calculatedColumnFormula>
    </tableColumn>
    <tableColumn id="13" xr3:uid="{02C4C5B1-50E9-4F17-AA8A-26A2302FA399}" name="Predicted Clasification" dataDxfId="0">
      <calculatedColumnFormula>IF(H2&gt;$S$32,1,0)</calculatedColumnFormula>
    </tableColumn>
  </tableColumns>
  <tableStyleInfo name="TableStyleMedium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2"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5AA4C2B-4CE1-4A0D-81A7-97F4832FDB15}">
  <we:reference id="wa104379190" version="2.0.0.0" store="en-US" storeType="OMEX"/>
  <we:alternateReferences>
    <we:reference id="wa104379190" version="2.0.0.0" store="WA104379190" storeType="OMEX"/>
  </we:alternateReferences>
  <we:properties/>
  <we:bindings>
    <we:binding id="RangeSelect" type="matrix" appref="{952517AB-57B1-4865-9A9B-74EC9DD6E8DE}"/>
    <we:binding id="InputY" type="matrix" appref="{77C172CD-25CF-4EB5-83FF-5C29506B1CF8}"/>
    <we:binding id="InputX" type="matrix" appref="{D3ED8DB7-CAE5-4A73-9B8D-BA98C346F479}"/>
    <we:binding id="Output" type="matrix" appref="{626E1863-67F0-4FDF-A26A-BE534BFFC483}"/>
    <we:binding id="Input" type="matrix" appref="{70C85B84-0642-40E5-815A-7D273108E8F2}"/>
  </we:bindings>
  <we:snapshot xmlns:r="http://schemas.openxmlformats.org/officeDocument/2006/relationships"/>
</we:webextension>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967"/>
  <sheetViews>
    <sheetView workbookViewId="0">
      <selection activeCell="A3" sqref="A3"/>
    </sheetView>
  </sheetViews>
  <sheetFormatPr defaultColWidth="12.6640625" defaultRowHeight="15.75" customHeight="1" x14ac:dyDescent="0.25"/>
  <cols>
    <col min="1" max="1" width="109.77734375" customWidth="1"/>
  </cols>
  <sheetData>
    <row r="1" spans="1:1" ht="13.2" x14ac:dyDescent="0.25">
      <c r="A1" s="1" t="s">
        <v>0</v>
      </c>
    </row>
    <row r="2" spans="1:1" ht="13.2" x14ac:dyDescent="0.25">
      <c r="A2" s="1" t="s">
        <v>1</v>
      </c>
    </row>
    <row r="3" spans="1:1" ht="52.8" x14ac:dyDescent="0.25">
      <c r="A3" s="54" t="s">
        <v>2</v>
      </c>
    </row>
    <row r="4" spans="1:1" ht="79.2" x14ac:dyDescent="0.25">
      <c r="A4" s="3" t="s">
        <v>3</v>
      </c>
    </row>
    <row r="5" spans="1:1" ht="13.2" x14ac:dyDescent="0.25">
      <c r="A5" s="3"/>
    </row>
    <row r="6" spans="1:1" ht="52.8" x14ac:dyDescent="0.25">
      <c r="A6" s="3" t="s">
        <v>4</v>
      </c>
    </row>
    <row r="7" spans="1:1" ht="13.2" x14ac:dyDescent="0.25">
      <c r="A7" s="3"/>
    </row>
    <row r="8" spans="1:1" ht="13.2" x14ac:dyDescent="0.25">
      <c r="A8" s="3"/>
    </row>
    <row r="9" spans="1:1" ht="13.2" x14ac:dyDescent="0.25">
      <c r="A9" s="1" t="s">
        <v>5</v>
      </c>
    </row>
    <row r="10" spans="1:1" ht="66" x14ac:dyDescent="0.25">
      <c r="A10" s="3" t="s">
        <v>6</v>
      </c>
    </row>
    <row r="11" spans="1:1" ht="13.2" x14ac:dyDescent="0.25">
      <c r="A11" s="6"/>
    </row>
    <row r="12" spans="1:1" ht="13.2" x14ac:dyDescent="0.25">
      <c r="A12" s="5" t="s">
        <v>7</v>
      </c>
    </row>
    <row r="13" spans="1:1" ht="66" x14ac:dyDescent="0.25">
      <c r="A13" s="56" t="s">
        <v>8</v>
      </c>
    </row>
    <row r="14" spans="1:1" ht="13.2" x14ac:dyDescent="0.25">
      <c r="A14" s="6"/>
    </row>
    <row r="15" spans="1:1" ht="13.2" x14ac:dyDescent="0.25">
      <c r="A15" s="6"/>
    </row>
    <row r="16" spans="1:1" ht="13.2" x14ac:dyDescent="0.25">
      <c r="A16" s="6"/>
    </row>
    <row r="17" spans="1:1" ht="13.2" x14ac:dyDescent="0.25">
      <c r="A17" s="6"/>
    </row>
    <row r="18" spans="1:1" ht="13.2" x14ac:dyDescent="0.25">
      <c r="A18" s="6"/>
    </row>
    <row r="19" spans="1:1" ht="13.2" x14ac:dyDescent="0.25">
      <c r="A19" s="6"/>
    </row>
    <row r="20" spans="1:1" ht="13.2" x14ac:dyDescent="0.25">
      <c r="A20" s="4"/>
    </row>
    <row r="21" spans="1:1" ht="13.2" x14ac:dyDescent="0.25">
      <c r="A21" s="4"/>
    </row>
    <row r="22" spans="1:1" ht="13.2" x14ac:dyDescent="0.25">
      <c r="A22" s="4"/>
    </row>
    <row r="23" spans="1:1" ht="13.2" x14ac:dyDescent="0.25">
      <c r="A23" s="4"/>
    </row>
    <row r="24" spans="1:1" ht="13.2" x14ac:dyDescent="0.25">
      <c r="A24" s="4"/>
    </row>
    <row r="25" spans="1:1" ht="13.2" x14ac:dyDescent="0.25">
      <c r="A25" s="4"/>
    </row>
    <row r="26" spans="1:1" ht="13.2" x14ac:dyDescent="0.25">
      <c r="A26" s="4"/>
    </row>
    <row r="27" spans="1:1" ht="13.2" x14ac:dyDescent="0.25">
      <c r="A27" s="4"/>
    </row>
    <row r="28" spans="1:1" ht="13.2" x14ac:dyDescent="0.25">
      <c r="A28" s="4"/>
    </row>
    <row r="29" spans="1:1" ht="13.2" x14ac:dyDescent="0.25">
      <c r="A29" s="4"/>
    </row>
    <row r="30" spans="1:1" ht="13.2" x14ac:dyDescent="0.25">
      <c r="A30" s="4"/>
    </row>
    <row r="31" spans="1:1" ht="13.2" x14ac:dyDescent="0.25">
      <c r="A31" s="4"/>
    </row>
    <row r="32" spans="1:1" ht="13.2" x14ac:dyDescent="0.25">
      <c r="A32" s="4"/>
    </row>
    <row r="33" spans="1:1" ht="13.2" x14ac:dyDescent="0.25">
      <c r="A33" s="4"/>
    </row>
    <row r="34" spans="1:1" ht="13.2" x14ac:dyDescent="0.25">
      <c r="A34" s="4"/>
    </row>
    <row r="35" spans="1:1" ht="13.2" x14ac:dyDescent="0.25">
      <c r="A35" s="4"/>
    </row>
    <row r="36" spans="1:1" ht="13.2" x14ac:dyDescent="0.25">
      <c r="A36" s="4"/>
    </row>
    <row r="37" spans="1:1" ht="13.2" x14ac:dyDescent="0.25">
      <c r="A37" s="4"/>
    </row>
    <row r="38" spans="1:1" ht="13.2" x14ac:dyDescent="0.25">
      <c r="A38" s="4"/>
    </row>
    <row r="39" spans="1:1" ht="13.2" x14ac:dyDescent="0.25">
      <c r="A39" s="4"/>
    </row>
    <row r="40" spans="1:1" ht="13.2" x14ac:dyDescent="0.25">
      <c r="A40" s="4"/>
    </row>
    <row r="41" spans="1:1" ht="13.2" x14ac:dyDescent="0.25">
      <c r="A41" s="4"/>
    </row>
    <row r="42" spans="1:1" ht="13.2" x14ac:dyDescent="0.25">
      <c r="A42" s="4"/>
    </row>
    <row r="43" spans="1:1" ht="13.2" x14ac:dyDescent="0.25">
      <c r="A43" s="4"/>
    </row>
    <row r="44" spans="1:1" ht="13.2" x14ac:dyDescent="0.25">
      <c r="A44" s="4"/>
    </row>
    <row r="45" spans="1:1" ht="13.2" x14ac:dyDescent="0.25">
      <c r="A45" s="4"/>
    </row>
    <row r="46" spans="1:1" ht="13.2" x14ac:dyDescent="0.25">
      <c r="A46" s="4"/>
    </row>
    <row r="47" spans="1:1" ht="13.2" x14ac:dyDescent="0.25">
      <c r="A47" s="4"/>
    </row>
    <row r="48" spans="1:1" ht="13.2" x14ac:dyDescent="0.25">
      <c r="A48" s="4"/>
    </row>
    <row r="49" spans="1:1" ht="13.2" x14ac:dyDescent="0.25">
      <c r="A49" s="4"/>
    </row>
    <row r="50" spans="1:1" ht="13.2" x14ac:dyDescent="0.25">
      <c r="A50" s="4"/>
    </row>
    <row r="51" spans="1:1" ht="13.2" x14ac:dyDescent="0.25">
      <c r="A51" s="4"/>
    </row>
    <row r="52" spans="1:1" ht="13.2" x14ac:dyDescent="0.25">
      <c r="A52" s="4"/>
    </row>
    <row r="53" spans="1:1" ht="13.2" x14ac:dyDescent="0.25">
      <c r="A53" s="4"/>
    </row>
    <row r="54" spans="1:1" ht="13.2" x14ac:dyDescent="0.25">
      <c r="A54" s="4"/>
    </row>
    <row r="55" spans="1:1" ht="13.2" x14ac:dyDescent="0.25">
      <c r="A55" s="4"/>
    </row>
    <row r="56" spans="1:1" ht="13.2" x14ac:dyDescent="0.25">
      <c r="A56" s="4"/>
    </row>
    <row r="57" spans="1:1" ht="13.2" x14ac:dyDescent="0.25">
      <c r="A57" s="4"/>
    </row>
    <row r="58" spans="1:1" ht="13.2" x14ac:dyDescent="0.25">
      <c r="A58" s="4"/>
    </row>
    <row r="59" spans="1:1" ht="13.2" x14ac:dyDescent="0.25">
      <c r="A59" s="4"/>
    </row>
    <row r="60" spans="1:1" ht="13.2" x14ac:dyDescent="0.25">
      <c r="A60" s="4"/>
    </row>
    <row r="61" spans="1:1" ht="13.2" x14ac:dyDescent="0.25">
      <c r="A61" s="4"/>
    </row>
    <row r="62" spans="1:1" ht="13.2" x14ac:dyDescent="0.25">
      <c r="A62" s="4"/>
    </row>
    <row r="63" spans="1:1" ht="13.2" x14ac:dyDescent="0.25">
      <c r="A63" s="4"/>
    </row>
    <row r="64" spans="1:1" ht="13.2" x14ac:dyDescent="0.25">
      <c r="A64" s="4"/>
    </row>
    <row r="65" spans="1:1" ht="13.2" x14ac:dyDescent="0.25">
      <c r="A65" s="4"/>
    </row>
    <row r="66" spans="1:1" ht="13.2" x14ac:dyDescent="0.25">
      <c r="A66" s="4"/>
    </row>
    <row r="67" spans="1:1" ht="13.2" x14ac:dyDescent="0.25">
      <c r="A67" s="4"/>
    </row>
    <row r="68" spans="1:1" ht="13.2" x14ac:dyDescent="0.25">
      <c r="A68" s="4"/>
    </row>
    <row r="69" spans="1:1" ht="13.2" x14ac:dyDescent="0.25">
      <c r="A69" s="4"/>
    </row>
    <row r="70" spans="1:1" ht="13.2" x14ac:dyDescent="0.25">
      <c r="A70" s="4"/>
    </row>
    <row r="71" spans="1:1" ht="13.2" x14ac:dyDescent="0.25">
      <c r="A71" s="4"/>
    </row>
    <row r="72" spans="1:1" ht="13.2" x14ac:dyDescent="0.25">
      <c r="A72" s="4"/>
    </row>
    <row r="73" spans="1:1" ht="13.2" x14ac:dyDescent="0.25">
      <c r="A73" s="4"/>
    </row>
    <row r="74" spans="1:1" ht="13.2" x14ac:dyDescent="0.25">
      <c r="A74" s="4"/>
    </row>
    <row r="75" spans="1:1" ht="13.2" x14ac:dyDescent="0.25">
      <c r="A75" s="4"/>
    </row>
    <row r="76" spans="1:1" ht="13.2" x14ac:dyDescent="0.25">
      <c r="A76" s="4"/>
    </row>
    <row r="77" spans="1:1" ht="13.2" x14ac:dyDescent="0.25">
      <c r="A77" s="4"/>
    </row>
    <row r="78" spans="1:1" ht="13.2" x14ac:dyDescent="0.25">
      <c r="A78" s="4"/>
    </row>
    <row r="79" spans="1:1" ht="13.2" x14ac:dyDescent="0.25">
      <c r="A79" s="4"/>
    </row>
    <row r="80" spans="1:1" ht="13.2" x14ac:dyDescent="0.25">
      <c r="A80" s="4"/>
    </row>
    <row r="81" spans="1:1" ht="13.2" x14ac:dyDescent="0.25">
      <c r="A81" s="4"/>
    </row>
    <row r="82" spans="1:1" ht="13.2" x14ac:dyDescent="0.25">
      <c r="A82" s="4"/>
    </row>
    <row r="83" spans="1:1" ht="13.2" x14ac:dyDescent="0.25">
      <c r="A83" s="4"/>
    </row>
    <row r="84" spans="1:1" ht="13.2" x14ac:dyDescent="0.25">
      <c r="A84" s="4"/>
    </row>
    <row r="85" spans="1:1" ht="13.2" x14ac:dyDescent="0.25">
      <c r="A85" s="4"/>
    </row>
    <row r="86" spans="1:1" ht="13.2" x14ac:dyDescent="0.25">
      <c r="A86" s="4"/>
    </row>
    <row r="87" spans="1:1" ht="13.2" x14ac:dyDescent="0.25">
      <c r="A87" s="4"/>
    </row>
    <row r="88" spans="1:1" ht="13.2" x14ac:dyDescent="0.25">
      <c r="A88" s="4"/>
    </row>
    <row r="89" spans="1:1" ht="13.2" x14ac:dyDescent="0.25">
      <c r="A89" s="4"/>
    </row>
    <row r="90" spans="1:1" ht="13.2" x14ac:dyDescent="0.25">
      <c r="A90" s="4"/>
    </row>
    <row r="91" spans="1:1" ht="13.2" x14ac:dyDescent="0.25">
      <c r="A91" s="4"/>
    </row>
    <row r="92" spans="1:1" ht="13.2" x14ac:dyDescent="0.25">
      <c r="A92" s="4"/>
    </row>
    <row r="93" spans="1:1" ht="13.2" x14ac:dyDescent="0.25">
      <c r="A93" s="4"/>
    </row>
    <row r="94" spans="1:1" ht="13.2" x14ac:dyDescent="0.25">
      <c r="A94" s="4"/>
    </row>
    <row r="95" spans="1:1" ht="13.2" x14ac:dyDescent="0.25">
      <c r="A95" s="4"/>
    </row>
    <row r="96" spans="1:1" ht="13.2" x14ac:dyDescent="0.25">
      <c r="A96" s="4"/>
    </row>
    <row r="97" spans="1:1" ht="13.2" x14ac:dyDescent="0.25">
      <c r="A97" s="4"/>
    </row>
    <row r="98" spans="1:1" ht="13.2" x14ac:dyDescent="0.25">
      <c r="A98" s="4"/>
    </row>
    <row r="99" spans="1:1" ht="13.2" x14ac:dyDescent="0.25">
      <c r="A99" s="4"/>
    </row>
    <row r="100" spans="1:1" ht="13.2" x14ac:dyDescent="0.25">
      <c r="A100" s="4"/>
    </row>
    <row r="101" spans="1:1" ht="13.2" x14ac:dyDescent="0.25">
      <c r="A101" s="4"/>
    </row>
    <row r="102" spans="1:1" ht="13.2" x14ac:dyDescent="0.25">
      <c r="A102" s="4"/>
    </row>
    <row r="103" spans="1:1" ht="13.2" x14ac:dyDescent="0.25">
      <c r="A103" s="4"/>
    </row>
    <row r="104" spans="1:1" ht="13.2" x14ac:dyDescent="0.25">
      <c r="A104" s="4"/>
    </row>
    <row r="105" spans="1:1" ht="13.2" x14ac:dyDescent="0.25">
      <c r="A105" s="4"/>
    </row>
    <row r="106" spans="1:1" ht="13.2" x14ac:dyDescent="0.25">
      <c r="A106" s="4"/>
    </row>
    <row r="107" spans="1:1" ht="13.2" x14ac:dyDescent="0.25">
      <c r="A107" s="4"/>
    </row>
    <row r="108" spans="1:1" ht="13.2" x14ac:dyDescent="0.25">
      <c r="A108" s="4"/>
    </row>
    <row r="109" spans="1:1" ht="13.2" x14ac:dyDescent="0.25">
      <c r="A109" s="4"/>
    </row>
    <row r="110" spans="1:1" ht="13.2" x14ac:dyDescent="0.25">
      <c r="A110" s="4"/>
    </row>
    <row r="111" spans="1:1" ht="13.2" x14ac:dyDescent="0.25">
      <c r="A111" s="4"/>
    </row>
    <row r="112" spans="1:1" ht="13.2" x14ac:dyDescent="0.25">
      <c r="A112" s="4"/>
    </row>
    <row r="113" spans="1:1" ht="13.2" x14ac:dyDescent="0.25">
      <c r="A113" s="4"/>
    </row>
    <row r="114" spans="1:1" ht="13.2" x14ac:dyDescent="0.25">
      <c r="A114" s="4"/>
    </row>
    <row r="115" spans="1:1" ht="13.2" x14ac:dyDescent="0.25">
      <c r="A115" s="4"/>
    </row>
    <row r="116" spans="1:1" ht="13.2" x14ac:dyDescent="0.25">
      <c r="A116" s="4"/>
    </row>
    <row r="117" spans="1:1" ht="13.2" x14ac:dyDescent="0.25">
      <c r="A117" s="4"/>
    </row>
    <row r="118" spans="1:1" ht="13.2" x14ac:dyDescent="0.25">
      <c r="A118" s="4"/>
    </row>
    <row r="119" spans="1:1" ht="13.2" x14ac:dyDescent="0.25">
      <c r="A119" s="4"/>
    </row>
    <row r="120" spans="1:1" ht="13.2" x14ac:dyDescent="0.25">
      <c r="A120" s="4"/>
    </row>
    <row r="121" spans="1:1" ht="13.2" x14ac:dyDescent="0.25">
      <c r="A121" s="4"/>
    </row>
    <row r="122" spans="1:1" ht="13.2" x14ac:dyDescent="0.25">
      <c r="A122" s="4"/>
    </row>
    <row r="123" spans="1:1" ht="13.2" x14ac:dyDescent="0.25">
      <c r="A123" s="4"/>
    </row>
    <row r="124" spans="1:1" ht="13.2" x14ac:dyDescent="0.25">
      <c r="A124" s="4"/>
    </row>
    <row r="125" spans="1:1" ht="13.2" x14ac:dyDescent="0.25">
      <c r="A125" s="4"/>
    </row>
    <row r="126" spans="1:1" ht="13.2" x14ac:dyDescent="0.25">
      <c r="A126" s="4"/>
    </row>
    <row r="127" spans="1:1" ht="13.2" x14ac:dyDescent="0.25">
      <c r="A127" s="4"/>
    </row>
    <row r="128" spans="1:1" ht="13.2" x14ac:dyDescent="0.25">
      <c r="A128" s="4"/>
    </row>
    <row r="129" spans="1:1" ht="13.2" x14ac:dyDescent="0.25">
      <c r="A129" s="4"/>
    </row>
    <row r="130" spans="1:1" ht="13.2" x14ac:dyDescent="0.25">
      <c r="A130" s="4"/>
    </row>
    <row r="131" spans="1:1" ht="13.2" x14ac:dyDescent="0.25">
      <c r="A131" s="4"/>
    </row>
    <row r="132" spans="1:1" ht="13.2" x14ac:dyDescent="0.25">
      <c r="A132" s="4"/>
    </row>
    <row r="133" spans="1:1" ht="13.2" x14ac:dyDescent="0.25">
      <c r="A133" s="4"/>
    </row>
    <row r="134" spans="1:1" ht="13.2" x14ac:dyDescent="0.25">
      <c r="A134" s="4"/>
    </row>
    <row r="135" spans="1:1" ht="13.2" x14ac:dyDescent="0.25">
      <c r="A135" s="4"/>
    </row>
    <row r="136" spans="1:1" ht="13.2" x14ac:dyDescent="0.25">
      <c r="A136" s="4"/>
    </row>
    <row r="137" spans="1:1" ht="13.2" x14ac:dyDescent="0.25">
      <c r="A137" s="4"/>
    </row>
    <row r="138" spans="1:1" ht="13.2" x14ac:dyDescent="0.25">
      <c r="A138" s="4"/>
    </row>
    <row r="139" spans="1:1" ht="13.2" x14ac:dyDescent="0.25">
      <c r="A139" s="4"/>
    </row>
    <row r="140" spans="1:1" ht="13.2" x14ac:dyDescent="0.25">
      <c r="A140" s="4"/>
    </row>
    <row r="141" spans="1:1" ht="13.2" x14ac:dyDescent="0.25">
      <c r="A141" s="4"/>
    </row>
    <row r="142" spans="1:1" ht="13.2" x14ac:dyDescent="0.25">
      <c r="A142" s="4"/>
    </row>
    <row r="143" spans="1:1" ht="13.2" x14ac:dyDescent="0.25">
      <c r="A143" s="4"/>
    </row>
    <row r="144" spans="1:1" ht="13.2" x14ac:dyDescent="0.25">
      <c r="A144" s="4"/>
    </row>
    <row r="145" spans="1:1" ht="13.2" x14ac:dyDescent="0.25">
      <c r="A145" s="4"/>
    </row>
    <row r="146" spans="1:1" ht="13.2" x14ac:dyDescent="0.25">
      <c r="A146" s="4"/>
    </row>
    <row r="147" spans="1:1" ht="13.2" x14ac:dyDescent="0.25">
      <c r="A147" s="4"/>
    </row>
    <row r="148" spans="1:1" ht="13.2" x14ac:dyDescent="0.25">
      <c r="A148" s="4"/>
    </row>
    <row r="149" spans="1:1" ht="13.2" x14ac:dyDescent="0.25">
      <c r="A149" s="4"/>
    </row>
    <row r="150" spans="1:1" ht="13.2" x14ac:dyDescent="0.25">
      <c r="A150" s="4"/>
    </row>
    <row r="151" spans="1:1" ht="13.2" x14ac:dyDescent="0.25">
      <c r="A151" s="4"/>
    </row>
    <row r="152" spans="1:1" ht="13.2" x14ac:dyDescent="0.25">
      <c r="A152" s="4"/>
    </row>
    <row r="153" spans="1:1" ht="13.2" x14ac:dyDescent="0.25">
      <c r="A153" s="4"/>
    </row>
    <row r="154" spans="1:1" ht="13.2" x14ac:dyDescent="0.25">
      <c r="A154" s="4"/>
    </row>
    <row r="155" spans="1:1" ht="13.2" x14ac:dyDescent="0.25">
      <c r="A155" s="4"/>
    </row>
    <row r="156" spans="1:1" ht="13.2" x14ac:dyDescent="0.25">
      <c r="A156" s="4"/>
    </row>
    <row r="157" spans="1:1" ht="13.2" x14ac:dyDescent="0.25">
      <c r="A157" s="4"/>
    </row>
    <row r="158" spans="1:1" ht="13.2" x14ac:dyDescent="0.25">
      <c r="A158" s="4"/>
    </row>
    <row r="159" spans="1:1" ht="13.2" x14ac:dyDescent="0.25">
      <c r="A159" s="4"/>
    </row>
    <row r="160" spans="1:1" ht="13.2" x14ac:dyDescent="0.25">
      <c r="A160" s="4"/>
    </row>
    <row r="161" spans="1:1" ht="13.2" x14ac:dyDescent="0.25">
      <c r="A161" s="4"/>
    </row>
    <row r="162" spans="1:1" ht="13.2" x14ac:dyDescent="0.25">
      <c r="A162" s="4"/>
    </row>
    <row r="163" spans="1:1" ht="13.2" x14ac:dyDescent="0.25">
      <c r="A163" s="4"/>
    </row>
    <row r="164" spans="1:1" ht="13.2" x14ac:dyDescent="0.25">
      <c r="A164" s="4"/>
    </row>
    <row r="165" spans="1:1" ht="13.2" x14ac:dyDescent="0.25">
      <c r="A165" s="4"/>
    </row>
    <row r="166" spans="1:1" ht="13.2" x14ac:dyDescent="0.25">
      <c r="A166" s="4"/>
    </row>
    <row r="167" spans="1:1" ht="13.2" x14ac:dyDescent="0.25">
      <c r="A167" s="4"/>
    </row>
    <row r="168" spans="1:1" ht="13.2" x14ac:dyDescent="0.25">
      <c r="A168" s="4"/>
    </row>
    <row r="169" spans="1:1" ht="13.2" x14ac:dyDescent="0.25">
      <c r="A169" s="4"/>
    </row>
    <row r="170" spans="1:1" ht="13.2" x14ac:dyDescent="0.25">
      <c r="A170" s="4"/>
    </row>
    <row r="171" spans="1:1" ht="13.2" x14ac:dyDescent="0.25">
      <c r="A171" s="4"/>
    </row>
    <row r="172" spans="1:1" ht="13.2" x14ac:dyDescent="0.25">
      <c r="A172" s="4"/>
    </row>
    <row r="173" spans="1:1" ht="13.2" x14ac:dyDescent="0.25">
      <c r="A173" s="4"/>
    </row>
    <row r="174" spans="1:1" ht="13.2" x14ac:dyDescent="0.25">
      <c r="A174" s="4"/>
    </row>
    <row r="175" spans="1:1" ht="13.2" x14ac:dyDescent="0.25">
      <c r="A175" s="4"/>
    </row>
    <row r="176" spans="1:1" ht="13.2" x14ac:dyDescent="0.25">
      <c r="A176" s="4"/>
    </row>
    <row r="177" spans="1:1" ht="13.2" x14ac:dyDescent="0.25">
      <c r="A177" s="4"/>
    </row>
    <row r="178" spans="1:1" ht="13.2" x14ac:dyDescent="0.25">
      <c r="A178" s="4"/>
    </row>
    <row r="179" spans="1:1" ht="13.2" x14ac:dyDescent="0.25">
      <c r="A179" s="4"/>
    </row>
    <row r="180" spans="1:1" ht="13.2" x14ac:dyDescent="0.25">
      <c r="A180" s="4"/>
    </row>
    <row r="181" spans="1:1" ht="13.2" x14ac:dyDescent="0.25">
      <c r="A181" s="4"/>
    </row>
    <row r="182" spans="1:1" ht="13.2" x14ac:dyDescent="0.25">
      <c r="A182" s="4"/>
    </row>
    <row r="183" spans="1:1" ht="13.2" x14ac:dyDescent="0.25">
      <c r="A183" s="4"/>
    </row>
    <row r="184" spans="1:1" ht="13.2" x14ac:dyDescent="0.25">
      <c r="A184" s="4"/>
    </row>
    <row r="185" spans="1:1" ht="13.2" x14ac:dyDescent="0.25">
      <c r="A185" s="4"/>
    </row>
    <row r="186" spans="1:1" ht="13.2" x14ac:dyDescent="0.25">
      <c r="A186" s="4"/>
    </row>
    <row r="187" spans="1:1" ht="13.2" x14ac:dyDescent="0.25">
      <c r="A187" s="4"/>
    </row>
    <row r="188" spans="1:1" ht="13.2" x14ac:dyDescent="0.25">
      <c r="A188" s="4"/>
    </row>
    <row r="189" spans="1:1" ht="13.2" x14ac:dyDescent="0.25">
      <c r="A189" s="4"/>
    </row>
    <row r="190" spans="1:1" ht="13.2" x14ac:dyDescent="0.25">
      <c r="A190" s="4"/>
    </row>
    <row r="191" spans="1:1" ht="13.2" x14ac:dyDescent="0.25">
      <c r="A191" s="4"/>
    </row>
    <row r="192" spans="1:1" ht="13.2" x14ac:dyDescent="0.25">
      <c r="A192" s="4"/>
    </row>
    <row r="193" spans="1:1" ht="13.2" x14ac:dyDescent="0.25">
      <c r="A193" s="4"/>
    </row>
    <row r="194" spans="1:1" ht="13.2" x14ac:dyDescent="0.25">
      <c r="A194" s="4"/>
    </row>
    <row r="195" spans="1:1" ht="13.2" x14ac:dyDescent="0.25">
      <c r="A195" s="4"/>
    </row>
    <row r="196" spans="1:1" ht="13.2" x14ac:dyDescent="0.25">
      <c r="A196" s="4"/>
    </row>
    <row r="197" spans="1:1" ht="13.2" x14ac:dyDescent="0.25">
      <c r="A197" s="4"/>
    </row>
    <row r="198" spans="1:1" ht="13.2" x14ac:dyDescent="0.25">
      <c r="A198" s="4"/>
    </row>
    <row r="199" spans="1:1" ht="13.2" x14ac:dyDescent="0.25">
      <c r="A199" s="4"/>
    </row>
    <row r="200" spans="1:1" ht="13.2" x14ac:dyDescent="0.25">
      <c r="A200" s="4"/>
    </row>
    <row r="201" spans="1:1" ht="13.2" x14ac:dyDescent="0.25">
      <c r="A201" s="4"/>
    </row>
    <row r="202" spans="1:1" ht="13.2" x14ac:dyDescent="0.25">
      <c r="A202" s="4"/>
    </row>
    <row r="203" spans="1:1" ht="13.2" x14ac:dyDescent="0.25">
      <c r="A203" s="4"/>
    </row>
    <row r="204" spans="1:1" ht="13.2" x14ac:dyDescent="0.25">
      <c r="A204" s="4"/>
    </row>
    <row r="205" spans="1:1" ht="13.2" x14ac:dyDescent="0.25">
      <c r="A205" s="4"/>
    </row>
    <row r="206" spans="1:1" ht="13.2" x14ac:dyDescent="0.25">
      <c r="A206" s="4"/>
    </row>
    <row r="207" spans="1:1" ht="13.2" x14ac:dyDescent="0.25">
      <c r="A207" s="4"/>
    </row>
    <row r="208" spans="1:1" ht="13.2" x14ac:dyDescent="0.25">
      <c r="A208" s="4"/>
    </row>
    <row r="209" spans="1:1" ht="13.2" x14ac:dyDescent="0.25">
      <c r="A209" s="4"/>
    </row>
    <row r="210" spans="1:1" ht="13.2" x14ac:dyDescent="0.25">
      <c r="A210" s="4"/>
    </row>
    <row r="211" spans="1:1" ht="13.2" x14ac:dyDescent="0.25">
      <c r="A211" s="4"/>
    </row>
    <row r="212" spans="1:1" ht="13.2" x14ac:dyDescent="0.25">
      <c r="A212" s="4"/>
    </row>
    <row r="213" spans="1:1" ht="13.2" x14ac:dyDescent="0.25">
      <c r="A213" s="4"/>
    </row>
    <row r="214" spans="1:1" ht="13.2" x14ac:dyDescent="0.25">
      <c r="A214" s="4"/>
    </row>
    <row r="215" spans="1:1" ht="13.2" x14ac:dyDescent="0.25">
      <c r="A215" s="4"/>
    </row>
    <row r="216" spans="1:1" ht="13.2" x14ac:dyDescent="0.25">
      <c r="A216" s="4"/>
    </row>
    <row r="217" spans="1:1" ht="13.2" x14ac:dyDescent="0.25">
      <c r="A217" s="4"/>
    </row>
    <row r="218" spans="1:1" ht="13.2" x14ac:dyDescent="0.25">
      <c r="A218" s="4"/>
    </row>
    <row r="219" spans="1:1" ht="13.2" x14ac:dyDescent="0.25">
      <c r="A219" s="4"/>
    </row>
    <row r="220" spans="1:1" ht="13.2" x14ac:dyDescent="0.25">
      <c r="A220" s="4"/>
    </row>
    <row r="221" spans="1:1" ht="13.2" x14ac:dyDescent="0.25">
      <c r="A221" s="4"/>
    </row>
    <row r="222" spans="1:1" ht="13.2" x14ac:dyDescent="0.25">
      <c r="A222" s="4"/>
    </row>
    <row r="223" spans="1:1" ht="13.2" x14ac:dyDescent="0.25">
      <c r="A223" s="4"/>
    </row>
    <row r="224" spans="1:1" ht="13.2" x14ac:dyDescent="0.25">
      <c r="A224" s="4"/>
    </row>
    <row r="225" spans="1:1" ht="13.2" x14ac:dyDescent="0.25">
      <c r="A225" s="4"/>
    </row>
    <row r="226" spans="1:1" ht="13.2" x14ac:dyDescent="0.25">
      <c r="A226" s="4"/>
    </row>
    <row r="227" spans="1:1" ht="13.2" x14ac:dyDescent="0.25">
      <c r="A227" s="4"/>
    </row>
    <row r="228" spans="1:1" ht="13.2" x14ac:dyDescent="0.25">
      <c r="A228" s="4"/>
    </row>
    <row r="229" spans="1:1" ht="13.2" x14ac:dyDescent="0.25">
      <c r="A229" s="4"/>
    </row>
    <row r="230" spans="1:1" ht="13.2" x14ac:dyDescent="0.25">
      <c r="A230" s="4"/>
    </row>
    <row r="231" spans="1:1" ht="13.2" x14ac:dyDescent="0.25">
      <c r="A231" s="4"/>
    </row>
    <row r="232" spans="1:1" ht="13.2" x14ac:dyDescent="0.25">
      <c r="A232" s="4"/>
    </row>
    <row r="233" spans="1:1" ht="13.2" x14ac:dyDescent="0.25">
      <c r="A233" s="4"/>
    </row>
    <row r="234" spans="1:1" ht="13.2" x14ac:dyDescent="0.25">
      <c r="A234" s="4"/>
    </row>
    <row r="235" spans="1:1" ht="13.2" x14ac:dyDescent="0.25">
      <c r="A235" s="4"/>
    </row>
    <row r="236" spans="1:1" ht="13.2" x14ac:dyDescent="0.25">
      <c r="A236" s="4"/>
    </row>
    <row r="237" spans="1:1" ht="13.2" x14ac:dyDescent="0.25">
      <c r="A237" s="4"/>
    </row>
    <row r="238" spans="1:1" ht="13.2" x14ac:dyDescent="0.25">
      <c r="A238" s="4"/>
    </row>
    <row r="239" spans="1:1" ht="13.2" x14ac:dyDescent="0.25">
      <c r="A239" s="4"/>
    </row>
    <row r="240" spans="1:1" ht="13.2" x14ac:dyDescent="0.25">
      <c r="A240" s="4"/>
    </row>
    <row r="241" spans="1:1" ht="13.2" x14ac:dyDescent="0.25">
      <c r="A241" s="4"/>
    </row>
    <row r="242" spans="1:1" ht="13.2" x14ac:dyDescent="0.25">
      <c r="A242" s="4"/>
    </row>
    <row r="243" spans="1:1" ht="13.2" x14ac:dyDescent="0.25">
      <c r="A243" s="4"/>
    </row>
    <row r="244" spans="1:1" ht="13.2" x14ac:dyDescent="0.25">
      <c r="A244" s="4"/>
    </row>
    <row r="245" spans="1:1" ht="13.2" x14ac:dyDescent="0.25">
      <c r="A245" s="4"/>
    </row>
    <row r="246" spans="1:1" ht="13.2" x14ac:dyDescent="0.25">
      <c r="A246" s="4"/>
    </row>
    <row r="247" spans="1:1" ht="13.2" x14ac:dyDescent="0.25">
      <c r="A247" s="4"/>
    </row>
    <row r="248" spans="1:1" ht="13.2" x14ac:dyDescent="0.25">
      <c r="A248" s="4"/>
    </row>
    <row r="249" spans="1:1" ht="13.2" x14ac:dyDescent="0.25">
      <c r="A249" s="4"/>
    </row>
    <row r="250" spans="1:1" ht="13.2" x14ac:dyDescent="0.25">
      <c r="A250" s="4"/>
    </row>
    <row r="251" spans="1:1" ht="13.2" x14ac:dyDescent="0.25">
      <c r="A251" s="4"/>
    </row>
    <row r="252" spans="1:1" ht="13.2" x14ac:dyDescent="0.25">
      <c r="A252" s="4"/>
    </row>
    <row r="253" spans="1:1" ht="13.2" x14ac:dyDescent="0.25">
      <c r="A253" s="4"/>
    </row>
    <row r="254" spans="1:1" ht="13.2" x14ac:dyDescent="0.25">
      <c r="A254" s="4"/>
    </row>
    <row r="255" spans="1:1" ht="13.2" x14ac:dyDescent="0.25">
      <c r="A255" s="4"/>
    </row>
    <row r="256" spans="1:1" ht="13.2" x14ac:dyDescent="0.25">
      <c r="A256" s="4"/>
    </row>
    <row r="257" spans="1:1" ht="13.2" x14ac:dyDescent="0.25">
      <c r="A257" s="4"/>
    </row>
    <row r="258" spans="1:1" ht="13.2" x14ac:dyDescent="0.25">
      <c r="A258" s="4"/>
    </row>
    <row r="259" spans="1:1" ht="13.2" x14ac:dyDescent="0.25">
      <c r="A259" s="4"/>
    </row>
    <row r="260" spans="1:1" ht="13.2" x14ac:dyDescent="0.25">
      <c r="A260" s="4"/>
    </row>
    <row r="261" spans="1:1" ht="13.2" x14ac:dyDescent="0.25">
      <c r="A261" s="4"/>
    </row>
    <row r="262" spans="1:1" ht="13.2" x14ac:dyDescent="0.25">
      <c r="A262" s="4"/>
    </row>
    <row r="263" spans="1:1" ht="13.2" x14ac:dyDescent="0.25">
      <c r="A263" s="4"/>
    </row>
    <row r="264" spans="1:1" ht="13.2" x14ac:dyDescent="0.25">
      <c r="A264" s="4"/>
    </row>
    <row r="265" spans="1:1" ht="13.2" x14ac:dyDescent="0.25">
      <c r="A265" s="4"/>
    </row>
    <row r="266" spans="1:1" ht="13.2" x14ac:dyDescent="0.25">
      <c r="A266" s="4"/>
    </row>
    <row r="267" spans="1:1" ht="13.2" x14ac:dyDescent="0.25">
      <c r="A267" s="4"/>
    </row>
    <row r="268" spans="1:1" ht="13.2" x14ac:dyDescent="0.25">
      <c r="A268" s="4"/>
    </row>
    <row r="269" spans="1:1" ht="13.2" x14ac:dyDescent="0.25">
      <c r="A269" s="4"/>
    </row>
    <row r="270" spans="1:1" ht="13.2" x14ac:dyDescent="0.25">
      <c r="A270" s="4"/>
    </row>
    <row r="271" spans="1:1" ht="13.2" x14ac:dyDescent="0.25">
      <c r="A271" s="4"/>
    </row>
    <row r="272" spans="1:1" ht="13.2" x14ac:dyDescent="0.25">
      <c r="A272" s="4"/>
    </row>
    <row r="273" spans="1:1" ht="13.2" x14ac:dyDescent="0.25">
      <c r="A273" s="4"/>
    </row>
    <row r="274" spans="1:1" ht="13.2" x14ac:dyDescent="0.25">
      <c r="A274" s="4"/>
    </row>
    <row r="275" spans="1:1" ht="13.2" x14ac:dyDescent="0.25">
      <c r="A275" s="4"/>
    </row>
    <row r="276" spans="1:1" ht="13.2" x14ac:dyDescent="0.25">
      <c r="A276" s="4"/>
    </row>
    <row r="277" spans="1:1" ht="13.2" x14ac:dyDescent="0.25">
      <c r="A277" s="4"/>
    </row>
    <row r="278" spans="1:1" ht="13.2" x14ac:dyDescent="0.25">
      <c r="A278" s="4"/>
    </row>
    <row r="279" spans="1:1" ht="13.2" x14ac:dyDescent="0.25">
      <c r="A279" s="4"/>
    </row>
    <row r="280" spans="1:1" ht="13.2" x14ac:dyDescent="0.25">
      <c r="A280" s="4"/>
    </row>
    <row r="281" spans="1:1" ht="13.2" x14ac:dyDescent="0.25">
      <c r="A281" s="4"/>
    </row>
    <row r="282" spans="1:1" ht="13.2" x14ac:dyDescent="0.25">
      <c r="A282" s="4"/>
    </row>
    <row r="283" spans="1:1" ht="13.2" x14ac:dyDescent="0.25">
      <c r="A283" s="4"/>
    </row>
    <row r="284" spans="1:1" ht="13.2" x14ac:dyDescent="0.25">
      <c r="A284" s="4"/>
    </row>
    <row r="285" spans="1:1" ht="13.2" x14ac:dyDescent="0.25">
      <c r="A285" s="4"/>
    </row>
    <row r="286" spans="1:1" ht="13.2" x14ac:dyDescent="0.25">
      <c r="A286" s="4"/>
    </row>
    <row r="287" spans="1:1" ht="13.2" x14ac:dyDescent="0.25">
      <c r="A287" s="4"/>
    </row>
    <row r="288" spans="1:1" ht="13.2" x14ac:dyDescent="0.25">
      <c r="A288" s="4"/>
    </row>
    <row r="289" spans="1:1" ht="13.2" x14ac:dyDescent="0.25">
      <c r="A289" s="4"/>
    </row>
    <row r="290" spans="1:1" ht="13.2" x14ac:dyDescent="0.25">
      <c r="A290" s="4"/>
    </row>
    <row r="291" spans="1:1" ht="13.2" x14ac:dyDescent="0.25">
      <c r="A291" s="4"/>
    </row>
    <row r="292" spans="1:1" ht="13.2" x14ac:dyDescent="0.25">
      <c r="A292" s="4"/>
    </row>
    <row r="293" spans="1:1" ht="13.2" x14ac:dyDescent="0.25">
      <c r="A293" s="4"/>
    </row>
    <row r="294" spans="1:1" ht="13.2" x14ac:dyDescent="0.25">
      <c r="A294" s="4"/>
    </row>
    <row r="295" spans="1:1" ht="13.2" x14ac:dyDescent="0.25">
      <c r="A295" s="4"/>
    </row>
    <row r="296" spans="1:1" ht="13.2" x14ac:dyDescent="0.25">
      <c r="A296" s="4"/>
    </row>
    <row r="297" spans="1:1" ht="13.2" x14ac:dyDescent="0.25">
      <c r="A297" s="4"/>
    </row>
    <row r="298" spans="1:1" ht="13.2" x14ac:dyDescent="0.25">
      <c r="A298" s="4"/>
    </row>
    <row r="299" spans="1:1" ht="13.2" x14ac:dyDescent="0.25">
      <c r="A299" s="4"/>
    </row>
    <row r="300" spans="1:1" ht="13.2" x14ac:dyDescent="0.25">
      <c r="A300" s="4"/>
    </row>
    <row r="301" spans="1:1" ht="13.2" x14ac:dyDescent="0.25">
      <c r="A301" s="4"/>
    </row>
    <row r="302" spans="1:1" ht="13.2" x14ac:dyDescent="0.25">
      <c r="A302" s="4"/>
    </row>
    <row r="303" spans="1:1" ht="13.2" x14ac:dyDescent="0.25">
      <c r="A303" s="4"/>
    </row>
    <row r="304" spans="1:1" ht="13.2" x14ac:dyDescent="0.25">
      <c r="A304" s="4"/>
    </row>
    <row r="305" spans="1:1" ht="13.2" x14ac:dyDescent="0.25">
      <c r="A305" s="4"/>
    </row>
    <row r="306" spans="1:1" ht="13.2" x14ac:dyDescent="0.25">
      <c r="A306" s="4"/>
    </row>
    <row r="307" spans="1:1" ht="13.2" x14ac:dyDescent="0.25">
      <c r="A307" s="4"/>
    </row>
    <row r="308" spans="1:1" ht="13.2" x14ac:dyDescent="0.25">
      <c r="A308" s="4"/>
    </row>
    <row r="309" spans="1:1" ht="13.2" x14ac:dyDescent="0.25">
      <c r="A309" s="4"/>
    </row>
    <row r="310" spans="1:1" ht="13.2" x14ac:dyDescent="0.25">
      <c r="A310" s="4"/>
    </row>
    <row r="311" spans="1:1" ht="13.2" x14ac:dyDescent="0.25">
      <c r="A311" s="4"/>
    </row>
    <row r="312" spans="1:1" ht="13.2" x14ac:dyDescent="0.25">
      <c r="A312" s="4"/>
    </row>
    <row r="313" spans="1:1" ht="13.2" x14ac:dyDescent="0.25">
      <c r="A313" s="4"/>
    </row>
    <row r="314" spans="1:1" ht="13.2" x14ac:dyDescent="0.25">
      <c r="A314" s="4"/>
    </row>
    <row r="315" spans="1:1" ht="13.2" x14ac:dyDescent="0.25">
      <c r="A315" s="4"/>
    </row>
    <row r="316" spans="1:1" ht="13.2" x14ac:dyDescent="0.25">
      <c r="A316" s="4"/>
    </row>
    <row r="317" spans="1:1" ht="13.2" x14ac:dyDescent="0.25">
      <c r="A317" s="4"/>
    </row>
    <row r="318" spans="1:1" ht="13.2" x14ac:dyDescent="0.25">
      <c r="A318" s="4"/>
    </row>
    <row r="319" spans="1:1" ht="13.2" x14ac:dyDescent="0.25">
      <c r="A319" s="4"/>
    </row>
    <row r="320" spans="1:1" ht="13.2" x14ac:dyDescent="0.25">
      <c r="A320" s="4"/>
    </row>
    <row r="321" spans="1:1" ht="13.2" x14ac:dyDescent="0.25">
      <c r="A321" s="4"/>
    </row>
    <row r="322" spans="1:1" ht="13.2" x14ac:dyDescent="0.25">
      <c r="A322" s="4"/>
    </row>
    <row r="323" spans="1:1" ht="13.2" x14ac:dyDescent="0.25">
      <c r="A323" s="4"/>
    </row>
    <row r="324" spans="1:1" ht="13.2" x14ac:dyDescent="0.25">
      <c r="A324" s="4"/>
    </row>
    <row r="325" spans="1:1" ht="13.2" x14ac:dyDescent="0.25">
      <c r="A325" s="4"/>
    </row>
    <row r="326" spans="1:1" ht="13.2" x14ac:dyDescent="0.25">
      <c r="A326" s="4"/>
    </row>
    <row r="327" spans="1:1" ht="13.2" x14ac:dyDescent="0.25">
      <c r="A327" s="4"/>
    </row>
    <row r="328" spans="1:1" ht="13.2" x14ac:dyDescent="0.25">
      <c r="A328" s="4"/>
    </row>
    <row r="329" spans="1:1" ht="13.2" x14ac:dyDescent="0.25">
      <c r="A329" s="4"/>
    </row>
    <row r="330" spans="1:1" ht="13.2" x14ac:dyDescent="0.25">
      <c r="A330" s="4"/>
    </row>
    <row r="331" spans="1:1" ht="13.2" x14ac:dyDescent="0.25">
      <c r="A331" s="4"/>
    </row>
    <row r="332" spans="1:1" ht="13.2" x14ac:dyDescent="0.25">
      <c r="A332" s="4"/>
    </row>
    <row r="333" spans="1:1" ht="13.2" x14ac:dyDescent="0.25">
      <c r="A333" s="4"/>
    </row>
    <row r="334" spans="1:1" ht="13.2" x14ac:dyDescent="0.25">
      <c r="A334" s="4"/>
    </row>
    <row r="335" spans="1:1" ht="13.2" x14ac:dyDescent="0.25">
      <c r="A335" s="4"/>
    </row>
    <row r="336" spans="1:1" ht="13.2" x14ac:dyDescent="0.25">
      <c r="A336" s="4"/>
    </row>
    <row r="337" spans="1:1" ht="13.2" x14ac:dyDescent="0.25">
      <c r="A337" s="4"/>
    </row>
    <row r="338" spans="1:1" ht="13.2" x14ac:dyDescent="0.25">
      <c r="A338" s="4"/>
    </row>
    <row r="339" spans="1:1" ht="13.2" x14ac:dyDescent="0.25">
      <c r="A339" s="4"/>
    </row>
    <row r="340" spans="1:1" ht="13.2" x14ac:dyDescent="0.25">
      <c r="A340" s="4"/>
    </row>
    <row r="341" spans="1:1" ht="13.2" x14ac:dyDescent="0.25">
      <c r="A341" s="4"/>
    </row>
    <row r="342" spans="1:1" ht="13.2" x14ac:dyDescent="0.25">
      <c r="A342" s="4"/>
    </row>
    <row r="343" spans="1:1" ht="13.2" x14ac:dyDescent="0.25">
      <c r="A343" s="4"/>
    </row>
    <row r="344" spans="1:1" ht="13.2" x14ac:dyDescent="0.25">
      <c r="A344" s="4"/>
    </row>
    <row r="345" spans="1:1" ht="13.2" x14ac:dyDescent="0.25">
      <c r="A345" s="4"/>
    </row>
    <row r="346" spans="1:1" ht="13.2" x14ac:dyDescent="0.25">
      <c r="A346" s="4"/>
    </row>
    <row r="347" spans="1:1" ht="13.2" x14ac:dyDescent="0.25">
      <c r="A347" s="4"/>
    </row>
    <row r="348" spans="1:1" ht="13.2" x14ac:dyDescent="0.25">
      <c r="A348" s="4"/>
    </row>
    <row r="349" spans="1:1" ht="13.2" x14ac:dyDescent="0.25">
      <c r="A349" s="4"/>
    </row>
    <row r="350" spans="1:1" ht="13.2" x14ac:dyDescent="0.25">
      <c r="A350" s="4"/>
    </row>
    <row r="351" spans="1:1" ht="13.2" x14ac:dyDescent="0.25">
      <c r="A351" s="4"/>
    </row>
    <row r="352" spans="1:1" ht="13.2" x14ac:dyDescent="0.25">
      <c r="A352" s="4"/>
    </row>
    <row r="353" spans="1:1" ht="13.2" x14ac:dyDescent="0.25">
      <c r="A353" s="4"/>
    </row>
    <row r="354" spans="1:1" ht="13.2" x14ac:dyDescent="0.25">
      <c r="A354" s="4"/>
    </row>
    <row r="355" spans="1:1" ht="13.2" x14ac:dyDescent="0.25">
      <c r="A355" s="4"/>
    </row>
    <row r="356" spans="1:1" ht="13.2" x14ac:dyDescent="0.25">
      <c r="A356" s="4"/>
    </row>
    <row r="357" spans="1:1" ht="13.2" x14ac:dyDescent="0.25">
      <c r="A357" s="4"/>
    </row>
    <row r="358" spans="1:1" ht="13.2" x14ac:dyDescent="0.25">
      <c r="A358" s="4"/>
    </row>
    <row r="359" spans="1:1" ht="13.2" x14ac:dyDescent="0.25">
      <c r="A359" s="4"/>
    </row>
    <row r="360" spans="1:1" ht="13.2" x14ac:dyDescent="0.25">
      <c r="A360" s="4"/>
    </row>
    <row r="361" spans="1:1" ht="13.2" x14ac:dyDescent="0.25">
      <c r="A361" s="4"/>
    </row>
    <row r="362" spans="1:1" ht="13.2" x14ac:dyDescent="0.25">
      <c r="A362" s="4"/>
    </row>
    <row r="363" spans="1:1" ht="13.2" x14ac:dyDescent="0.25">
      <c r="A363" s="4"/>
    </row>
    <row r="364" spans="1:1" ht="13.2" x14ac:dyDescent="0.25">
      <c r="A364" s="4"/>
    </row>
    <row r="365" spans="1:1" ht="13.2" x14ac:dyDescent="0.25">
      <c r="A365" s="4"/>
    </row>
    <row r="366" spans="1:1" ht="13.2" x14ac:dyDescent="0.25">
      <c r="A366" s="4"/>
    </row>
    <row r="367" spans="1:1" ht="13.2" x14ac:dyDescent="0.25">
      <c r="A367" s="4"/>
    </row>
    <row r="368" spans="1:1" ht="13.2" x14ac:dyDescent="0.25">
      <c r="A368" s="4"/>
    </row>
    <row r="369" spans="1:1" ht="13.2" x14ac:dyDescent="0.25">
      <c r="A369" s="4"/>
    </row>
    <row r="370" spans="1:1" ht="13.2" x14ac:dyDescent="0.25">
      <c r="A370" s="4"/>
    </row>
    <row r="371" spans="1:1" ht="13.2" x14ac:dyDescent="0.25">
      <c r="A371" s="4"/>
    </row>
    <row r="372" spans="1:1" ht="13.2" x14ac:dyDescent="0.25">
      <c r="A372" s="4"/>
    </row>
    <row r="373" spans="1:1" ht="13.2" x14ac:dyDescent="0.25">
      <c r="A373" s="4"/>
    </row>
    <row r="374" spans="1:1" ht="13.2" x14ac:dyDescent="0.25">
      <c r="A374" s="4"/>
    </row>
    <row r="375" spans="1:1" ht="13.2" x14ac:dyDescent="0.25">
      <c r="A375" s="4"/>
    </row>
    <row r="376" spans="1:1" ht="13.2" x14ac:dyDescent="0.25">
      <c r="A376" s="4"/>
    </row>
    <row r="377" spans="1:1" ht="13.2" x14ac:dyDescent="0.25">
      <c r="A377" s="4"/>
    </row>
    <row r="378" spans="1:1" ht="13.2" x14ac:dyDescent="0.25">
      <c r="A378" s="4"/>
    </row>
    <row r="379" spans="1:1" ht="13.2" x14ac:dyDescent="0.25">
      <c r="A379" s="4"/>
    </row>
    <row r="380" spans="1:1" ht="13.2" x14ac:dyDescent="0.25">
      <c r="A380" s="4"/>
    </row>
    <row r="381" spans="1:1" ht="13.2" x14ac:dyDescent="0.25">
      <c r="A381" s="4"/>
    </row>
    <row r="382" spans="1:1" ht="13.2" x14ac:dyDescent="0.25">
      <c r="A382" s="4"/>
    </row>
    <row r="383" spans="1:1" ht="13.2" x14ac:dyDescent="0.25">
      <c r="A383" s="4"/>
    </row>
    <row r="384" spans="1:1" ht="13.2" x14ac:dyDescent="0.25">
      <c r="A384" s="4"/>
    </row>
    <row r="385" spans="1:1" ht="13.2" x14ac:dyDescent="0.25">
      <c r="A385" s="4"/>
    </row>
    <row r="386" spans="1:1" ht="13.2" x14ac:dyDescent="0.25">
      <c r="A386" s="4"/>
    </row>
    <row r="387" spans="1:1" ht="13.2" x14ac:dyDescent="0.25">
      <c r="A387" s="4"/>
    </row>
    <row r="388" spans="1:1" ht="13.2" x14ac:dyDescent="0.25">
      <c r="A388" s="4"/>
    </row>
    <row r="389" spans="1:1" ht="13.2" x14ac:dyDescent="0.25">
      <c r="A389" s="4"/>
    </row>
    <row r="390" spans="1:1" ht="13.2" x14ac:dyDescent="0.25">
      <c r="A390" s="4"/>
    </row>
    <row r="391" spans="1:1" ht="13.2" x14ac:dyDescent="0.25">
      <c r="A391" s="4"/>
    </row>
    <row r="392" spans="1:1" ht="13.2" x14ac:dyDescent="0.25">
      <c r="A392" s="4"/>
    </row>
    <row r="393" spans="1:1" ht="13.2" x14ac:dyDescent="0.25">
      <c r="A393" s="4"/>
    </row>
    <row r="394" spans="1:1" ht="13.2" x14ac:dyDescent="0.25">
      <c r="A394" s="4"/>
    </row>
    <row r="395" spans="1:1" ht="13.2" x14ac:dyDescent="0.25">
      <c r="A395" s="4"/>
    </row>
    <row r="396" spans="1:1" ht="13.2" x14ac:dyDescent="0.25">
      <c r="A396" s="4"/>
    </row>
    <row r="397" spans="1:1" ht="13.2" x14ac:dyDescent="0.25">
      <c r="A397" s="4"/>
    </row>
    <row r="398" spans="1:1" ht="13.2" x14ac:dyDescent="0.25">
      <c r="A398" s="4"/>
    </row>
    <row r="399" spans="1:1" ht="13.2" x14ac:dyDescent="0.25">
      <c r="A399" s="4"/>
    </row>
    <row r="400" spans="1:1" ht="13.2" x14ac:dyDescent="0.25">
      <c r="A400" s="4"/>
    </row>
    <row r="401" spans="1:1" ht="13.2" x14ac:dyDescent="0.25">
      <c r="A401" s="4"/>
    </row>
    <row r="402" spans="1:1" ht="13.2" x14ac:dyDescent="0.25">
      <c r="A402" s="4"/>
    </row>
    <row r="403" spans="1:1" ht="13.2" x14ac:dyDescent="0.25">
      <c r="A403" s="4"/>
    </row>
    <row r="404" spans="1:1" ht="13.2" x14ac:dyDescent="0.25">
      <c r="A404" s="4"/>
    </row>
    <row r="405" spans="1:1" ht="13.2" x14ac:dyDescent="0.25">
      <c r="A405" s="4"/>
    </row>
    <row r="406" spans="1:1" ht="13.2" x14ac:dyDescent="0.25">
      <c r="A406" s="4"/>
    </row>
    <row r="407" spans="1:1" ht="13.2" x14ac:dyDescent="0.25">
      <c r="A407" s="4"/>
    </row>
    <row r="408" spans="1:1" ht="13.2" x14ac:dyDescent="0.25">
      <c r="A408" s="4"/>
    </row>
    <row r="409" spans="1:1" ht="13.2" x14ac:dyDescent="0.25">
      <c r="A409" s="4"/>
    </row>
    <row r="410" spans="1:1" ht="13.2" x14ac:dyDescent="0.25">
      <c r="A410" s="4"/>
    </row>
    <row r="411" spans="1:1" ht="13.2" x14ac:dyDescent="0.25">
      <c r="A411" s="4"/>
    </row>
    <row r="412" spans="1:1" ht="13.2" x14ac:dyDescent="0.25">
      <c r="A412" s="4"/>
    </row>
    <row r="413" spans="1:1" ht="13.2" x14ac:dyDescent="0.25">
      <c r="A413" s="4"/>
    </row>
    <row r="414" spans="1:1" ht="13.2" x14ac:dyDescent="0.25">
      <c r="A414" s="4"/>
    </row>
    <row r="415" spans="1:1" ht="13.2" x14ac:dyDescent="0.25">
      <c r="A415" s="4"/>
    </row>
    <row r="416" spans="1:1" ht="13.2" x14ac:dyDescent="0.25">
      <c r="A416" s="4"/>
    </row>
    <row r="417" spans="1:1" ht="13.2" x14ac:dyDescent="0.25">
      <c r="A417" s="4"/>
    </row>
    <row r="418" spans="1:1" ht="13.2" x14ac:dyDescent="0.25">
      <c r="A418" s="4"/>
    </row>
    <row r="419" spans="1:1" ht="13.2" x14ac:dyDescent="0.25">
      <c r="A419" s="4"/>
    </row>
    <row r="420" spans="1:1" ht="13.2" x14ac:dyDescent="0.25">
      <c r="A420" s="4"/>
    </row>
    <row r="421" spans="1:1" ht="13.2" x14ac:dyDescent="0.25">
      <c r="A421" s="4"/>
    </row>
    <row r="422" spans="1:1" ht="13.2" x14ac:dyDescent="0.25">
      <c r="A422" s="4"/>
    </row>
    <row r="423" spans="1:1" ht="13.2" x14ac:dyDescent="0.25">
      <c r="A423" s="4"/>
    </row>
    <row r="424" spans="1:1" ht="13.2" x14ac:dyDescent="0.25">
      <c r="A424" s="4"/>
    </row>
    <row r="425" spans="1:1" ht="13.2" x14ac:dyDescent="0.25">
      <c r="A425" s="4"/>
    </row>
    <row r="426" spans="1:1" ht="13.2" x14ac:dyDescent="0.25">
      <c r="A426" s="4"/>
    </row>
    <row r="427" spans="1:1" ht="13.2" x14ac:dyDescent="0.25">
      <c r="A427" s="4"/>
    </row>
    <row r="428" spans="1:1" ht="13.2" x14ac:dyDescent="0.25">
      <c r="A428" s="4"/>
    </row>
    <row r="429" spans="1:1" ht="13.2" x14ac:dyDescent="0.25">
      <c r="A429" s="4"/>
    </row>
    <row r="430" spans="1:1" ht="13.2" x14ac:dyDescent="0.25">
      <c r="A430" s="4"/>
    </row>
    <row r="431" spans="1:1" ht="13.2" x14ac:dyDescent="0.25">
      <c r="A431" s="4"/>
    </row>
    <row r="432" spans="1:1" ht="13.2" x14ac:dyDescent="0.25">
      <c r="A432" s="4"/>
    </row>
    <row r="433" spans="1:1" ht="13.2" x14ac:dyDescent="0.25">
      <c r="A433" s="4"/>
    </row>
    <row r="434" spans="1:1" ht="13.2" x14ac:dyDescent="0.25">
      <c r="A434" s="4"/>
    </row>
    <row r="435" spans="1:1" ht="13.2" x14ac:dyDescent="0.25">
      <c r="A435" s="4"/>
    </row>
    <row r="436" spans="1:1" ht="13.2" x14ac:dyDescent="0.25">
      <c r="A436" s="4"/>
    </row>
    <row r="437" spans="1:1" ht="13.2" x14ac:dyDescent="0.25">
      <c r="A437" s="4"/>
    </row>
    <row r="438" spans="1:1" ht="13.2" x14ac:dyDescent="0.25">
      <c r="A438" s="4"/>
    </row>
    <row r="439" spans="1:1" ht="13.2" x14ac:dyDescent="0.25">
      <c r="A439" s="4"/>
    </row>
    <row r="440" spans="1:1" ht="13.2" x14ac:dyDescent="0.25">
      <c r="A440" s="4"/>
    </row>
    <row r="441" spans="1:1" ht="13.2" x14ac:dyDescent="0.25">
      <c r="A441" s="4"/>
    </row>
    <row r="442" spans="1:1" ht="13.2" x14ac:dyDescent="0.25">
      <c r="A442" s="4"/>
    </row>
    <row r="443" spans="1:1" ht="13.2" x14ac:dyDescent="0.25">
      <c r="A443" s="4"/>
    </row>
    <row r="444" spans="1:1" ht="13.2" x14ac:dyDescent="0.25">
      <c r="A444" s="4"/>
    </row>
    <row r="445" spans="1:1" ht="13.2" x14ac:dyDescent="0.25">
      <c r="A445" s="4"/>
    </row>
    <row r="446" spans="1:1" ht="13.2" x14ac:dyDescent="0.25">
      <c r="A446" s="4"/>
    </row>
    <row r="447" spans="1:1" ht="13.2" x14ac:dyDescent="0.25">
      <c r="A447" s="4"/>
    </row>
    <row r="448" spans="1:1" ht="13.2" x14ac:dyDescent="0.25">
      <c r="A448" s="4"/>
    </row>
    <row r="449" spans="1:1" ht="13.2" x14ac:dyDescent="0.25">
      <c r="A449" s="4"/>
    </row>
    <row r="450" spans="1:1" ht="13.2" x14ac:dyDescent="0.25">
      <c r="A450" s="4"/>
    </row>
    <row r="451" spans="1:1" ht="13.2" x14ac:dyDescent="0.25">
      <c r="A451" s="4"/>
    </row>
    <row r="452" spans="1:1" ht="13.2" x14ac:dyDescent="0.25">
      <c r="A452" s="4"/>
    </row>
    <row r="453" spans="1:1" ht="13.2" x14ac:dyDescent="0.25">
      <c r="A453" s="4"/>
    </row>
    <row r="454" spans="1:1" ht="13.2" x14ac:dyDescent="0.25">
      <c r="A454" s="4"/>
    </row>
    <row r="455" spans="1:1" ht="13.2" x14ac:dyDescent="0.25">
      <c r="A455" s="4"/>
    </row>
    <row r="456" spans="1:1" ht="13.2" x14ac:dyDescent="0.25">
      <c r="A456" s="4"/>
    </row>
    <row r="457" spans="1:1" ht="13.2" x14ac:dyDescent="0.25">
      <c r="A457" s="4"/>
    </row>
    <row r="458" spans="1:1" ht="13.2" x14ac:dyDescent="0.25">
      <c r="A458" s="4"/>
    </row>
    <row r="459" spans="1:1" ht="13.2" x14ac:dyDescent="0.25">
      <c r="A459" s="4"/>
    </row>
    <row r="460" spans="1:1" ht="13.2" x14ac:dyDescent="0.25">
      <c r="A460" s="4"/>
    </row>
    <row r="461" spans="1:1" ht="13.2" x14ac:dyDescent="0.25">
      <c r="A461" s="4"/>
    </row>
    <row r="462" spans="1:1" ht="13.2" x14ac:dyDescent="0.25">
      <c r="A462" s="4"/>
    </row>
    <row r="463" spans="1:1" ht="13.2" x14ac:dyDescent="0.25">
      <c r="A463" s="4"/>
    </row>
    <row r="464" spans="1:1" ht="13.2" x14ac:dyDescent="0.25">
      <c r="A464" s="4"/>
    </row>
    <row r="465" spans="1:1" ht="13.2" x14ac:dyDescent="0.25">
      <c r="A465" s="4"/>
    </row>
    <row r="466" spans="1:1" ht="13.2" x14ac:dyDescent="0.25">
      <c r="A466" s="4"/>
    </row>
    <row r="467" spans="1:1" ht="13.2" x14ac:dyDescent="0.25">
      <c r="A467" s="4"/>
    </row>
    <row r="468" spans="1:1" ht="13.2" x14ac:dyDescent="0.25">
      <c r="A468" s="4"/>
    </row>
    <row r="469" spans="1:1" ht="13.2" x14ac:dyDescent="0.25">
      <c r="A469" s="4"/>
    </row>
    <row r="470" spans="1:1" ht="13.2" x14ac:dyDescent="0.25">
      <c r="A470" s="4"/>
    </row>
    <row r="471" spans="1:1" ht="13.2" x14ac:dyDescent="0.25">
      <c r="A471" s="4"/>
    </row>
    <row r="472" spans="1:1" ht="13.2" x14ac:dyDescent="0.25">
      <c r="A472" s="4"/>
    </row>
    <row r="473" spans="1:1" ht="13.2" x14ac:dyDescent="0.25">
      <c r="A473" s="4"/>
    </row>
    <row r="474" spans="1:1" ht="13.2" x14ac:dyDescent="0.25">
      <c r="A474" s="4"/>
    </row>
    <row r="475" spans="1:1" ht="13.2" x14ac:dyDescent="0.25">
      <c r="A475" s="4"/>
    </row>
    <row r="476" spans="1:1" ht="13.2" x14ac:dyDescent="0.25">
      <c r="A476" s="4"/>
    </row>
    <row r="477" spans="1:1" ht="13.2" x14ac:dyDescent="0.25">
      <c r="A477" s="4"/>
    </row>
    <row r="478" spans="1:1" ht="13.2" x14ac:dyDescent="0.25">
      <c r="A478" s="4"/>
    </row>
    <row r="479" spans="1:1" ht="13.2" x14ac:dyDescent="0.25">
      <c r="A479" s="4"/>
    </row>
    <row r="480" spans="1:1" ht="13.2" x14ac:dyDescent="0.25">
      <c r="A480" s="4"/>
    </row>
    <row r="481" spans="1:1" ht="13.2" x14ac:dyDescent="0.25">
      <c r="A481" s="4"/>
    </row>
    <row r="482" spans="1:1" ht="13.2" x14ac:dyDescent="0.25">
      <c r="A482" s="4"/>
    </row>
    <row r="483" spans="1:1" ht="13.2" x14ac:dyDescent="0.25">
      <c r="A483" s="4"/>
    </row>
    <row r="484" spans="1:1" ht="13.2" x14ac:dyDescent="0.25">
      <c r="A484" s="4"/>
    </row>
    <row r="485" spans="1:1" ht="13.2" x14ac:dyDescent="0.25">
      <c r="A485" s="4"/>
    </row>
    <row r="486" spans="1:1" ht="13.2" x14ac:dyDescent="0.25">
      <c r="A486" s="4"/>
    </row>
    <row r="487" spans="1:1" ht="13.2" x14ac:dyDescent="0.25">
      <c r="A487" s="4"/>
    </row>
    <row r="488" spans="1:1" ht="13.2" x14ac:dyDescent="0.25">
      <c r="A488" s="4"/>
    </row>
    <row r="489" spans="1:1" ht="13.2" x14ac:dyDescent="0.25">
      <c r="A489" s="4"/>
    </row>
    <row r="490" spans="1:1" ht="13.2" x14ac:dyDescent="0.25">
      <c r="A490" s="4"/>
    </row>
    <row r="491" spans="1:1" ht="13.2" x14ac:dyDescent="0.25">
      <c r="A491" s="4"/>
    </row>
    <row r="492" spans="1:1" ht="13.2" x14ac:dyDescent="0.25">
      <c r="A492" s="4"/>
    </row>
    <row r="493" spans="1:1" ht="13.2" x14ac:dyDescent="0.25">
      <c r="A493" s="4"/>
    </row>
    <row r="494" spans="1:1" ht="13.2" x14ac:dyDescent="0.25">
      <c r="A494" s="4"/>
    </row>
    <row r="495" spans="1:1" ht="13.2" x14ac:dyDescent="0.25">
      <c r="A495" s="4"/>
    </row>
    <row r="496" spans="1:1" ht="13.2" x14ac:dyDescent="0.25">
      <c r="A496" s="4"/>
    </row>
    <row r="497" spans="1:1" ht="13.2" x14ac:dyDescent="0.25">
      <c r="A497" s="4"/>
    </row>
    <row r="498" spans="1:1" ht="13.2" x14ac:dyDescent="0.25">
      <c r="A498" s="4"/>
    </row>
    <row r="499" spans="1:1" ht="13.2" x14ac:dyDescent="0.25">
      <c r="A499" s="4"/>
    </row>
    <row r="500" spans="1:1" ht="13.2" x14ac:dyDescent="0.25">
      <c r="A500" s="4"/>
    </row>
    <row r="501" spans="1:1" ht="13.2" x14ac:dyDescent="0.25">
      <c r="A501" s="4"/>
    </row>
    <row r="502" spans="1:1" ht="13.2" x14ac:dyDescent="0.25">
      <c r="A502" s="4"/>
    </row>
    <row r="503" spans="1:1" ht="13.2" x14ac:dyDescent="0.25">
      <c r="A503" s="4"/>
    </row>
    <row r="504" spans="1:1" ht="13.2" x14ac:dyDescent="0.25">
      <c r="A504" s="4"/>
    </row>
    <row r="505" spans="1:1" ht="13.2" x14ac:dyDescent="0.25">
      <c r="A505" s="4"/>
    </row>
    <row r="506" spans="1:1" ht="13.2" x14ac:dyDescent="0.25">
      <c r="A506" s="4"/>
    </row>
    <row r="507" spans="1:1" ht="13.2" x14ac:dyDescent="0.25">
      <c r="A507" s="4"/>
    </row>
    <row r="508" spans="1:1" ht="13.2" x14ac:dyDescent="0.25">
      <c r="A508" s="4"/>
    </row>
    <row r="509" spans="1:1" ht="13.2" x14ac:dyDescent="0.25">
      <c r="A509" s="4"/>
    </row>
    <row r="510" spans="1:1" ht="13.2" x14ac:dyDescent="0.25">
      <c r="A510" s="4"/>
    </row>
    <row r="511" spans="1:1" ht="13.2" x14ac:dyDescent="0.25">
      <c r="A511" s="4"/>
    </row>
    <row r="512" spans="1:1" ht="13.2" x14ac:dyDescent="0.25">
      <c r="A512" s="4"/>
    </row>
    <row r="513" spans="1:1" ht="13.2" x14ac:dyDescent="0.25">
      <c r="A513" s="4"/>
    </row>
    <row r="514" spans="1:1" ht="13.2" x14ac:dyDescent="0.25">
      <c r="A514" s="4"/>
    </row>
    <row r="515" spans="1:1" ht="13.2" x14ac:dyDescent="0.25">
      <c r="A515" s="4"/>
    </row>
    <row r="516" spans="1:1" ht="13.2" x14ac:dyDescent="0.25">
      <c r="A516" s="4"/>
    </row>
    <row r="517" spans="1:1" ht="13.2" x14ac:dyDescent="0.25">
      <c r="A517" s="4"/>
    </row>
    <row r="518" spans="1:1" ht="13.2" x14ac:dyDescent="0.25">
      <c r="A518" s="4"/>
    </row>
    <row r="519" spans="1:1" ht="13.2" x14ac:dyDescent="0.25">
      <c r="A519" s="4"/>
    </row>
    <row r="520" spans="1:1" ht="13.2" x14ac:dyDescent="0.25">
      <c r="A520" s="4"/>
    </row>
    <row r="521" spans="1:1" ht="13.2" x14ac:dyDescent="0.25">
      <c r="A521" s="4"/>
    </row>
    <row r="522" spans="1:1" ht="13.2" x14ac:dyDescent="0.25">
      <c r="A522" s="4"/>
    </row>
    <row r="523" spans="1:1" ht="13.2" x14ac:dyDescent="0.25">
      <c r="A523" s="4"/>
    </row>
    <row r="524" spans="1:1" ht="13.2" x14ac:dyDescent="0.25">
      <c r="A524" s="4"/>
    </row>
    <row r="525" spans="1:1" ht="13.2" x14ac:dyDescent="0.25">
      <c r="A525" s="4"/>
    </row>
    <row r="526" spans="1:1" ht="13.2" x14ac:dyDescent="0.25">
      <c r="A526" s="4"/>
    </row>
    <row r="527" spans="1:1" ht="13.2" x14ac:dyDescent="0.25">
      <c r="A527" s="4"/>
    </row>
    <row r="528" spans="1:1" ht="13.2" x14ac:dyDescent="0.25">
      <c r="A528" s="4"/>
    </row>
    <row r="529" spans="1:1" ht="13.2" x14ac:dyDescent="0.25">
      <c r="A529" s="4"/>
    </row>
    <row r="530" spans="1:1" ht="13.2" x14ac:dyDescent="0.25">
      <c r="A530" s="4"/>
    </row>
    <row r="531" spans="1:1" ht="13.2" x14ac:dyDescent="0.25">
      <c r="A531" s="4"/>
    </row>
    <row r="532" spans="1:1" ht="13.2" x14ac:dyDescent="0.25">
      <c r="A532" s="4"/>
    </row>
    <row r="533" spans="1:1" ht="13.2" x14ac:dyDescent="0.25">
      <c r="A533" s="4"/>
    </row>
    <row r="534" spans="1:1" ht="13.2" x14ac:dyDescent="0.25">
      <c r="A534" s="4"/>
    </row>
    <row r="535" spans="1:1" ht="13.2" x14ac:dyDescent="0.25">
      <c r="A535" s="4"/>
    </row>
    <row r="536" spans="1:1" ht="13.2" x14ac:dyDescent="0.25">
      <c r="A536" s="4"/>
    </row>
    <row r="537" spans="1:1" ht="13.2" x14ac:dyDescent="0.25">
      <c r="A537" s="4"/>
    </row>
    <row r="538" spans="1:1" ht="13.2" x14ac:dyDescent="0.25">
      <c r="A538" s="4"/>
    </row>
    <row r="539" spans="1:1" ht="13.2" x14ac:dyDescent="0.25">
      <c r="A539" s="4"/>
    </row>
    <row r="540" spans="1:1" ht="13.2" x14ac:dyDescent="0.25">
      <c r="A540" s="4"/>
    </row>
    <row r="541" spans="1:1" ht="13.2" x14ac:dyDescent="0.25">
      <c r="A541" s="4"/>
    </row>
    <row r="542" spans="1:1" ht="13.2" x14ac:dyDescent="0.25">
      <c r="A542" s="4"/>
    </row>
    <row r="543" spans="1:1" ht="13.2" x14ac:dyDescent="0.25">
      <c r="A543" s="4"/>
    </row>
    <row r="544" spans="1:1" ht="13.2" x14ac:dyDescent="0.25">
      <c r="A544" s="4"/>
    </row>
    <row r="545" spans="1:1" ht="13.2" x14ac:dyDescent="0.25">
      <c r="A545" s="4"/>
    </row>
    <row r="546" spans="1:1" ht="13.2" x14ac:dyDescent="0.25">
      <c r="A546" s="4"/>
    </row>
    <row r="547" spans="1:1" ht="13.2" x14ac:dyDescent="0.25">
      <c r="A547" s="4"/>
    </row>
    <row r="548" spans="1:1" ht="13.2" x14ac:dyDescent="0.25">
      <c r="A548" s="4"/>
    </row>
    <row r="549" spans="1:1" ht="13.2" x14ac:dyDescent="0.25">
      <c r="A549" s="4"/>
    </row>
    <row r="550" spans="1:1" ht="13.2" x14ac:dyDescent="0.25">
      <c r="A550" s="4"/>
    </row>
    <row r="551" spans="1:1" ht="13.2" x14ac:dyDescent="0.25">
      <c r="A551" s="4"/>
    </row>
    <row r="552" spans="1:1" ht="13.2" x14ac:dyDescent="0.25">
      <c r="A552" s="4"/>
    </row>
    <row r="553" spans="1:1" ht="13.2" x14ac:dyDescent="0.25">
      <c r="A553" s="4"/>
    </row>
    <row r="554" spans="1:1" ht="13.2" x14ac:dyDescent="0.25">
      <c r="A554" s="4"/>
    </row>
    <row r="555" spans="1:1" ht="13.2" x14ac:dyDescent="0.25">
      <c r="A555" s="4"/>
    </row>
    <row r="556" spans="1:1" ht="13.2" x14ac:dyDescent="0.25">
      <c r="A556" s="4"/>
    </row>
    <row r="557" spans="1:1" ht="13.2" x14ac:dyDescent="0.25">
      <c r="A557" s="4"/>
    </row>
    <row r="558" spans="1:1" ht="13.2" x14ac:dyDescent="0.25">
      <c r="A558" s="4"/>
    </row>
    <row r="559" spans="1:1" ht="13.2" x14ac:dyDescent="0.25">
      <c r="A559" s="4"/>
    </row>
    <row r="560" spans="1:1" ht="13.2" x14ac:dyDescent="0.25">
      <c r="A560" s="4"/>
    </row>
    <row r="561" spans="1:1" ht="13.2" x14ac:dyDescent="0.25">
      <c r="A561" s="4"/>
    </row>
    <row r="562" spans="1:1" ht="13.2" x14ac:dyDescent="0.25">
      <c r="A562" s="4"/>
    </row>
    <row r="563" spans="1:1" ht="13.2" x14ac:dyDescent="0.25">
      <c r="A563" s="4"/>
    </row>
    <row r="564" spans="1:1" ht="13.2" x14ac:dyDescent="0.25">
      <c r="A564" s="4"/>
    </row>
    <row r="565" spans="1:1" ht="13.2" x14ac:dyDescent="0.25">
      <c r="A565" s="4"/>
    </row>
    <row r="566" spans="1:1" ht="13.2" x14ac:dyDescent="0.25">
      <c r="A566" s="4"/>
    </row>
    <row r="567" spans="1:1" ht="13.2" x14ac:dyDescent="0.25">
      <c r="A567" s="4"/>
    </row>
    <row r="568" spans="1:1" ht="13.2" x14ac:dyDescent="0.25">
      <c r="A568" s="4"/>
    </row>
    <row r="569" spans="1:1" ht="13.2" x14ac:dyDescent="0.25">
      <c r="A569" s="4"/>
    </row>
    <row r="570" spans="1:1" ht="13.2" x14ac:dyDescent="0.25">
      <c r="A570" s="4"/>
    </row>
    <row r="571" spans="1:1" ht="13.2" x14ac:dyDescent="0.25">
      <c r="A571" s="4"/>
    </row>
    <row r="572" spans="1:1" ht="13.2" x14ac:dyDescent="0.25">
      <c r="A572" s="4"/>
    </row>
    <row r="573" spans="1:1" ht="13.2" x14ac:dyDescent="0.25">
      <c r="A573" s="4"/>
    </row>
    <row r="574" spans="1:1" ht="13.2" x14ac:dyDescent="0.25">
      <c r="A574" s="4"/>
    </row>
    <row r="575" spans="1:1" ht="13.2" x14ac:dyDescent="0.25">
      <c r="A575" s="4"/>
    </row>
    <row r="576" spans="1:1" ht="13.2" x14ac:dyDescent="0.25">
      <c r="A576" s="4"/>
    </row>
    <row r="577" spans="1:1" ht="13.2" x14ac:dyDescent="0.25">
      <c r="A577" s="4"/>
    </row>
    <row r="578" spans="1:1" ht="13.2" x14ac:dyDescent="0.25">
      <c r="A578" s="4"/>
    </row>
    <row r="579" spans="1:1" ht="13.2" x14ac:dyDescent="0.25">
      <c r="A579" s="4"/>
    </row>
    <row r="580" spans="1:1" ht="13.2" x14ac:dyDescent="0.25">
      <c r="A580" s="4"/>
    </row>
    <row r="581" spans="1:1" ht="13.2" x14ac:dyDescent="0.25">
      <c r="A581" s="4"/>
    </row>
    <row r="582" spans="1:1" ht="13.2" x14ac:dyDescent="0.25">
      <c r="A582" s="4"/>
    </row>
    <row r="583" spans="1:1" ht="13.2" x14ac:dyDescent="0.25">
      <c r="A583" s="4"/>
    </row>
    <row r="584" spans="1:1" ht="13.2" x14ac:dyDescent="0.25">
      <c r="A584" s="4"/>
    </row>
    <row r="585" spans="1:1" ht="13.2" x14ac:dyDescent="0.25">
      <c r="A585" s="4"/>
    </row>
    <row r="586" spans="1:1" ht="13.2" x14ac:dyDescent="0.25">
      <c r="A586" s="4"/>
    </row>
    <row r="587" spans="1:1" ht="13.2" x14ac:dyDescent="0.25">
      <c r="A587" s="4"/>
    </row>
    <row r="588" spans="1:1" ht="13.2" x14ac:dyDescent="0.25">
      <c r="A588" s="4"/>
    </row>
    <row r="589" spans="1:1" ht="13.2" x14ac:dyDescent="0.25">
      <c r="A589" s="4"/>
    </row>
    <row r="590" spans="1:1" ht="13.2" x14ac:dyDescent="0.25">
      <c r="A590" s="4"/>
    </row>
    <row r="591" spans="1:1" ht="13.2" x14ac:dyDescent="0.25">
      <c r="A591" s="4"/>
    </row>
    <row r="592" spans="1:1" ht="13.2" x14ac:dyDescent="0.25">
      <c r="A592" s="4"/>
    </row>
    <row r="593" spans="1:1" ht="13.2" x14ac:dyDescent="0.25">
      <c r="A593" s="4"/>
    </row>
    <row r="594" spans="1:1" ht="13.2" x14ac:dyDescent="0.25">
      <c r="A594" s="4"/>
    </row>
    <row r="595" spans="1:1" ht="13.2" x14ac:dyDescent="0.25">
      <c r="A595" s="4"/>
    </row>
    <row r="596" spans="1:1" ht="13.2" x14ac:dyDescent="0.25">
      <c r="A596" s="4"/>
    </row>
    <row r="597" spans="1:1" ht="13.2" x14ac:dyDescent="0.25">
      <c r="A597" s="4"/>
    </row>
    <row r="598" spans="1:1" ht="13.2" x14ac:dyDescent="0.25">
      <c r="A598" s="4"/>
    </row>
    <row r="599" spans="1:1" ht="13.2" x14ac:dyDescent="0.25">
      <c r="A599" s="4"/>
    </row>
    <row r="600" spans="1:1" ht="13.2" x14ac:dyDescent="0.25">
      <c r="A600" s="4"/>
    </row>
    <row r="601" spans="1:1" ht="13.2" x14ac:dyDescent="0.25">
      <c r="A601" s="4"/>
    </row>
    <row r="602" spans="1:1" ht="13.2" x14ac:dyDescent="0.25">
      <c r="A602" s="4"/>
    </row>
    <row r="603" spans="1:1" ht="13.2" x14ac:dyDescent="0.25">
      <c r="A603" s="4"/>
    </row>
    <row r="604" spans="1:1" ht="13.2" x14ac:dyDescent="0.25">
      <c r="A604" s="4"/>
    </row>
    <row r="605" spans="1:1" ht="13.2" x14ac:dyDescent="0.25">
      <c r="A605" s="4"/>
    </row>
    <row r="606" spans="1:1" ht="13.2" x14ac:dyDescent="0.25">
      <c r="A606" s="4"/>
    </row>
    <row r="607" spans="1:1" ht="13.2" x14ac:dyDescent="0.25">
      <c r="A607" s="4"/>
    </row>
    <row r="608" spans="1:1" ht="13.2" x14ac:dyDescent="0.25">
      <c r="A608" s="4"/>
    </row>
    <row r="609" spans="1:1" ht="13.2" x14ac:dyDescent="0.25">
      <c r="A609" s="4"/>
    </row>
    <row r="610" spans="1:1" ht="13.2" x14ac:dyDescent="0.25">
      <c r="A610" s="4"/>
    </row>
    <row r="611" spans="1:1" ht="13.2" x14ac:dyDescent="0.25">
      <c r="A611" s="4"/>
    </row>
    <row r="612" spans="1:1" ht="13.2" x14ac:dyDescent="0.25">
      <c r="A612" s="4"/>
    </row>
    <row r="613" spans="1:1" ht="13.2" x14ac:dyDescent="0.25">
      <c r="A613" s="4"/>
    </row>
    <row r="614" spans="1:1" ht="13.2" x14ac:dyDescent="0.25">
      <c r="A614" s="4"/>
    </row>
    <row r="615" spans="1:1" ht="13.2" x14ac:dyDescent="0.25">
      <c r="A615" s="4"/>
    </row>
    <row r="616" spans="1:1" ht="13.2" x14ac:dyDescent="0.25">
      <c r="A616" s="4"/>
    </row>
    <row r="617" spans="1:1" ht="13.2" x14ac:dyDescent="0.25">
      <c r="A617" s="4"/>
    </row>
    <row r="618" spans="1:1" ht="13.2" x14ac:dyDescent="0.25">
      <c r="A618" s="4"/>
    </row>
    <row r="619" spans="1:1" ht="13.2" x14ac:dyDescent="0.25">
      <c r="A619" s="4"/>
    </row>
    <row r="620" spans="1:1" ht="13.2" x14ac:dyDescent="0.25">
      <c r="A620" s="4"/>
    </row>
    <row r="621" spans="1:1" ht="13.2" x14ac:dyDescent="0.25">
      <c r="A621" s="4"/>
    </row>
    <row r="622" spans="1:1" ht="13.2" x14ac:dyDescent="0.25">
      <c r="A622" s="4"/>
    </row>
    <row r="623" spans="1:1" ht="13.2" x14ac:dyDescent="0.25">
      <c r="A623" s="4"/>
    </row>
    <row r="624" spans="1:1" ht="13.2" x14ac:dyDescent="0.25">
      <c r="A624" s="4"/>
    </row>
    <row r="625" spans="1:1" ht="13.2" x14ac:dyDescent="0.25">
      <c r="A625" s="4"/>
    </row>
    <row r="626" spans="1:1" ht="13.2" x14ac:dyDescent="0.25">
      <c r="A626" s="4"/>
    </row>
    <row r="627" spans="1:1" ht="13.2" x14ac:dyDescent="0.25">
      <c r="A627" s="4"/>
    </row>
    <row r="628" spans="1:1" ht="13.2" x14ac:dyDescent="0.25">
      <c r="A628" s="4"/>
    </row>
    <row r="629" spans="1:1" ht="13.2" x14ac:dyDescent="0.25">
      <c r="A629" s="4"/>
    </row>
    <row r="630" spans="1:1" ht="13.2" x14ac:dyDescent="0.25">
      <c r="A630" s="4"/>
    </row>
    <row r="631" spans="1:1" ht="13.2" x14ac:dyDescent="0.25">
      <c r="A631" s="4"/>
    </row>
    <row r="632" spans="1:1" ht="13.2" x14ac:dyDescent="0.25">
      <c r="A632" s="4"/>
    </row>
    <row r="633" spans="1:1" ht="13.2" x14ac:dyDescent="0.25">
      <c r="A633" s="4"/>
    </row>
    <row r="634" spans="1:1" ht="13.2" x14ac:dyDescent="0.25">
      <c r="A634" s="4"/>
    </row>
    <row r="635" spans="1:1" ht="13.2" x14ac:dyDescent="0.25">
      <c r="A635" s="4"/>
    </row>
    <row r="636" spans="1:1" ht="13.2" x14ac:dyDescent="0.25">
      <c r="A636" s="4"/>
    </row>
    <row r="637" spans="1:1" ht="13.2" x14ac:dyDescent="0.25">
      <c r="A637" s="4"/>
    </row>
    <row r="638" spans="1:1" ht="13.2" x14ac:dyDescent="0.25">
      <c r="A638" s="4"/>
    </row>
    <row r="639" spans="1:1" ht="13.2" x14ac:dyDescent="0.25">
      <c r="A639" s="4"/>
    </row>
    <row r="640" spans="1:1" ht="13.2" x14ac:dyDescent="0.25">
      <c r="A640" s="4"/>
    </row>
    <row r="641" spans="1:1" ht="13.2" x14ac:dyDescent="0.25">
      <c r="A641" s="4"/>
    </row>
    <row r="642" spans="1:1" ht="13.2" x14ac:dyDescent="0.25">
      <c r="A642" s="4"/>
    </row>
    <row r="643" spans="1:1" ht="13.2" x14ac:dyDescent="0.25">
      <c r="A643" s="4"/>
    </row>
    <row r="644" spans="1:1" ht="13.2" x14ac:dyDescent="0.25">
      <c r="A644" s="4"/>
    </row>
    <row r="645" spans="1:1" ht="13.2" x14ac:dyDescent="0.25">
      <c r="A645" s="4"/>
    </row>
    <row r="646" spans="1:1" ht="13.2" x14ac:dyDescent="0.25">
      <c r="A646" s="4"/>
    </row>
    <row r="647" spans="1:1" ht="13.2" x14ac:dyDescent="0.25">
      <c r="A647" s="4"/>
    </row>
    <row r="648" spans="1:1" ht="13.2" x14ac:dyDescent="0.25">
      <c r="A648" s="4"/>
    </row>
    <row r="649" spans="1:1" ht="13.2" x14ac:dyDescent="0.25">
      <c r="A649" s="4"/>
    </row>
    <row r="650" spans="1:1" ht="13.2" x14ac:dyDescent="0.25">
      <c r="A650" s="4"/>
    </row>
    <row r="651" spans="1:1" ht="13.2" x14ac:dyDescent="0.25">
      <c r="A651" s="4"/>
    </row>
    <row r="652" spans="1:1" ht="13.2" x14ac:dyDescent="0.25">
      <c r="A652" s="4"/>
    </row>
    <row r="653" spans="1:1" ht="13.2" x14ac:dyDescent="0.25">
      <c r="A653" s="4"/>
    </row>
    <row r="654" spans="1:1" ht="13.2" x14ac:dyDescent="0.25">
      <c r="A654" s="4"/>
    </row>
    <row r="655" spans="1:1" ht="13.2" x14ac:dyDescent="0.25">
      <c r="A655" s="4"/>
    </row>
    <row r="656" spans="1:1" ht="13.2" x14ac:dyDescent="0.25">
      <c r="A656" s="4"/>
    </row>
    <row r="657" spans="1:1" ht="13.2" x14ac:dyDescent="0.25">
      <c r="A657" s="4"/>
    </row>
    <row r="658" spans="1:1" ht="13.2" x14ac:dyDescent="0.25">
      <c r="A658" s="4"/>
    </row>
    <row r="659" spans="1:1" ht="13.2" x14ac:dyDescent="0.25">
      <c r="A659" s="4"/>
    </row>
    <row r="660" spans="1:1" ht="13.2" x14ac:dyDescent="0.25">
      <c r="A660" s="4"/>
    </row>
    <row r="661" spans="1:1" ht="13.2" x14ac:dyDescent="0.25">
      <c r="A661" s="4"/>
    </row>
    <row r="662" spans="1:1" ht="13.2" x14ac:dyDescent="0.25">
      <c r="A662" s="4"/>
    </row>
    <row r="663" spans="1:1" ht="13.2" x14ac:dyDescent="0.25">
      <c r="A663" s="4"/>
    </row>
    <row r="664" spans="1:1" ht="13.2" x14ac:dyDescent="0.25">
      <c r="A664" s="4"/>
    </row>
    <row r="665" spans="1:1" ht="13.2" x14ac:dyDescent="0.25">
      <c r="A665" s="4"/>
    </row>
    <row r="666" spans="1:1" ht="13.2" x14ac:dyDescent="0.25">
      <c r="A666" s="4"/>
    </row>
    <row r="667" spans="1:1" ht="13.2" x14ac:dyDescent="0.25">
      <c r="A667" s="4"/>
    </row>
    <row r="668" spans="1:1" ht="13.2" x14ac:dyDescent="0.25">
      <c r="A668" s="4"/>
    </row>
    <row r="669" spans="1:1" ht="13.2" x14ac:dyDescent="0.25">
      <c r="A669" s="4"/>
    </row>
    <row r="670" spans="1:1" ht="13.2" x14ac:dyDescent="0.25">
      <c r="A670" s="4"/>
    </row>
    <row r="671" spans="1:1" ht="13.2" x14ac:dyDescent="0.25">
      <c r="A671" s="4"/>
    </row>
    <row r="672" spans="1:1" ht="13.2" x14ac:dyDescent="0.25">
      <c r="A672" s="4"/>
    </row>
    <row r="673" spans="1:1" ht="13.2" x14ac:dyDescent="0.25">
      <c r="A673" s="4"/>
    </row>
    <row r="674" spans="1:1" ht="13.2" x14ac:dyDescent="0.25">
      <c r="A674" s="4"/>
    </row>
    <row r="675" spans="1:1" ht="13.2" x14ac:dyDescent="0.25">
      <c r="A675" s="4"/>
    </row>
    <row r="676" spans="1:1" ht="13.2" x14ac:dyDescent="0.25">
      <c r="A676" s="4"/>
    </row>
    <row r="677" spans="1:1" ht="13.2" x14ac:dyDescent="0.25">
      <c r="A677" s="4"/>
    </row>
    <row r="678" spans="1:1" ht="13.2" x14ac:dyDescent="0.25">
      <c r="A678" s="4"/>
    </row>
    <row r="679" spans="1:1" ht="13.2" x14ac:dyDescent="0.25">
      <c r="A679" s="4"/>
    </row>
    <row r="680" spans="1:1" ht="13.2" x14ac:dyDescent="0.25">
      <c r="A680" s="4"/>
    </row>
    <row r="681" spans="1:1" ht="13.2" x14ac:dyDescent="0.25">
      <c r="A681" s="4"/>
    </row>
    <row r="682" spans="1:1" ht="13.2" x14ac:dyDescent="0.25">
      <c r="A682" s="4"/>
    </row>
    <row r="683" spans="1:1" ht="13.2" x14ac:dyDescent="0.25">
      <c r="A683" s="4"/>
    </row>
    <row r="684" spans="1:1" ht="13.2" x14ac:dyDescent="0.25">
      <c r="A684" s="4"/>
    </row>
    <row r="685" spans="1:1" ht="13.2" x14ac:dyDescent="0.25">
      <c r="A685" s="4"/>
    </row>
    <row r="686" spans="1:1" ht="13.2" x14ac:dyDescent="0.25">
      <c r="A686" s="4"/>
    </row>
    <row r="687" spans="1:1" ht="13.2" x14ac:dyDescent="0.25">
      <c r="A687" s="4"/>
    </row>
    <row r="688" spans="1:1" ht="13.2" x14ac:dyDescent="0.25">
      <c r="A688" s="4"/>
    </row>
    <row r="689" spans="1:1" ht="13.2" x14ac:dyDescent="0.25">
      <c r="A689" s="4"/>
    </row>
    <row r="690" spans="1:1" ht="13.2" x14ac:dyDescent="0.25">
      <c r="A690" s="4"/>
    </row>
    <row r="691" spans="1:1" ht="13.2" x14ac:dyDescent="0.25">
      <c r="A691" s="4"/>
    </row>
    <row r="692" spans="1:1" ht="13.2" x14ac:dyDescent="0.25">
      <c r="A692" s="4"/>
    </row>
    <row r="693" spans="1:1" ht="13.2" x14ac:dyDescent="0.25">
      <c r="A693" s="4"/>
    </row>
    <row r="694" spans="1:1" ht="13.2" x14ac:dyDescent="0.25">
      <c r="A694" s="4"/>
    </row>
    <row r="695" spans="1:1" ht="13.2" x14ac:dyDescent="0.25">
      <c r="A695" s="4"/>
    </row>
    <row r="696" spans="1:1" ht="13.2" x14ac:dyDescent="0.25">
      <c r="A696" s="4"/>
    </row>
    <row r="697" spans="1:1" ht="13.2" x14ac:dyDescent="0.25">
      <c r="A697" s="4"/>
    </row>
    <row r="698" spans="1:1" ht="13.2" x14ac:dyDescent="0.25">
      <c r="A698" s="4"/>
    </row>
    <row r="699" spans="1:1" ht="13.2" x14ac:dyDescent="0.25">
      <c r="A699" s="4"/>
    </row>
    <row r="700" spans="1:1" ht="13.2" x14ac:dyDescent="0.25">
      <c r="A700" s="4"/>
    </row>
    <row r="701" spans="1:1" ht="13.2" x14ac:dyDescent="0.25">
      <c r="A701" s="4"/>
    </row>
    <row r="702" spans="1:1" ht="13.2" x14ac:dyDescent="0.25">
      <c r="A702" s="4"/>
    </row>
    <row r="703" spans="1:1" ht="13.2" x14ac:dyDescent="0.25">
      <c r="A703" s="4"/>
    </row>
    <row r="704" spans="1:1" ht="13.2" x14ac:dyDescent="0.25">
      <c r="A704" s="4"/>
    </row>
    <row r="705" spans="1:1" ht="13.2" x14ac:dyDescent="0.25">
      <c r="A705" s="4"/>
    </row>
    <row r="706" spans="1:1" ht="13.2" x14ac:dyDescent="0.25">
      <c r="A706" s="4"/>
    </row>
    <row r="707" spans="1:1" ht="13.2" x14ac:dyDescent="0.25">
      <c r="A707" s="4"/>
    </row>
    <row r="708" spans="1:1" ht="13.2" x14ac:dyDescent="0.25">
      <c r="A708" s="4"/>
    </row>
    <row r="709" spans="1:1" ht="13.2" x14ac:dyDescent="0.25">
      <c r="A709" s="4"/>
    </row>
    <row r="710" spans="1:1" ht="13.2" x14ac:dyDescent="0.25">
      <c r="A710" s="4"/>
    </row>
    <row r="711" spans="1:1" ht="13.2" x14ac:dyDescent="0.25">
      <c r="A711" s="4"/>
    </row>
    <row r="712" spans="1:1" ht="13.2" x14ac:dyDescent="0.25">
      <c r="A712" s="4"/>
    </row>
    <row r="713" spans="1:1" ht="13.2" x14ac:dyDescent="0.25">
      <c r="A713" s="4"/>
    </row>
    <row r="714" spans="1:1" ht="13.2" x14ac:dyDescent="0.25">
      <c r="A714" s="4"/>
    </row>
    <row r="715" spans="1:1" ht="13.2" x14ac:dyDescent="0.25">
      <c r="A715" s="4"/>
    </row>
    <row r="716" spans="1:1" ht="13.2" x14ac:dyDescent="0.25">
      <c r="A716" s="4"/>
    </row>
    <row r="717" spans="1:1" ht="13.2" x14ac:dyDescent="0.25">
      <c r="A717" s="4"/>
    </row>
    <row r="718" spans="1:1" ht="13.2" x14ac:dyDescent="0.25">
      <c r="A718" s="4"/>
    </row>
    <row r="719" spans="1:1" ht="13.2" x14ac:dyDescent="0.25">
      <c r="A719" s="4"/>
    </row>
    <row r="720" spans="1:1" ht="13.2" x14ac:dyDescent="0.25">
      <c r="A720" s="4"/>
    </row>
    <row r="721" spans="1:1" ht="13.2" x14ac:dyDescent="0.25">
      <c r="A721" s="4"/>
    </row>
    <row r="722" spans="1:1" ht="13.2" x14ac:dyDescent="0.25">
      <c r="A722" s="4"/>
    </row>
    <row r="723" spans="1:1" ht="13.2" x14ac:dyDescent="0.25">
      <c r="A723" s="4"/>
    </row>
    <row r="724" spans="1:1" ht="13.2" x14ac:dyDescent="0.25">
      <c r="A724" s="4"/>
    </row>
    <row r="725" spans="1:1" ht="13.2" x14ac:dyDescent="0.25">
      <c r="A725" s="4"/>
    </row>
    <row r="726" spans="1:1" ht="13.2" x14ac:dyDescent="0.25">
      <c r="A726" s="4"/>
    </row>
    <row r="727" spans="1:1" ht="13.2" x14ac:dyDescent="0.25">
      <c r="A727" s="4"/>
    </row>
    <row r="728" spans="1:1" ht="13.2" x14ac:dyDescent="0.25">
      <c r="A728" s="4"/>
    </row>
    <row r="729" spans="1:1" ht="13.2" x14ac:dyDescent="0.25">
      <c r="A729" s="4"/>
    </row>
    <row r="730" spans="1:1" ht="13.2" x14ac:dyDescent="0.25">
      <c r="A730" s="4"/>
    </row>
    <row r="731" spans="1:1" ht="13.2" x14ac:dyDescent="0.25">
      <c r="A731" s="4"/>
    </row>
    <row r="732" spans="1:1" ht="13.2" x14ac:dyDescent="0.25">
      <c r="A732" s="4"/>
    </row>
    <row r="733" spans="1:1" ht="13.2" x14ac:dyDescent="0.25">
      <c r="A733" s="4"/>
    </row>
    <row r="734" spans="1:1" ht="13.2" x14ac:dyDescent="0.25">
      <c r="A734" s="4"/>
    </row>
    <row r="735" spans="1:1" ht="13.2" x14ac:dyDescent="0.25">
      <c r="A735" s="4"/>
    </row>
    <row r="736" spans="1:1" ht="13.2" x14ac:dyDescent="0.25">
      <c r="A736" s="4"/>
    </row>
    <row r="737" spans="1:1" ht="13.2" x14ac:dyDescent="0.25">
      <c r="A737" s="4"/>
    </row>
    <row r="738" spans="1:1" ht="13.2" x14ac:dyDescent="0.25">
      <c r="A738" s="4"/>
    </row>
    <row r="739" spans="1:1" ht="13.2" x14ac:dyDescent="0.25">
      <c r="A739" s="4"/>
    </row>
    <row r="740" spans="1:1" ht="13.2" x14ac:dyDescent="0.25">
      <c r="A740" s="4"/>
    </row>
    <row r="741" spans="1:1" ht="13.2" x14ac:dyDescent="0.25">
      <c r="A741" s="4"/>
    </row>
    <row r="742" spans="1:1" ht="13.2" x14ac:dyDescent="0.25">
      <c r="A742" s="4"/>
    </row>
    <row r="743" spans="1:1" ht="13.2" x14ac:dyDescent="0.25">
      <c r="A743" s="4"/>
    </row>
    <row r="744" spans="1:1" ht="13.2" x14ac:dyDescent="0.25">
      <c r="A744" s="4"/>
    </row>
    <row r="745" spans="1:1" ht="13.2" x14ac:dyDescent="0.25">
      <c r="A745" s="4"/>
    </row>
    <row r="746" spans="1:1" ht="13.2" x14ac:dyDescent="0.25">
      <c r="A746" s="4"/>
    </row>
    <row r="747" spans="1:1" ht="13.2" x14ac:dyDescent="0.25">
      <c r="A747" s="4"/>
    </row>
    <row r="748" spans="1:1" ht="13.2" x14ac:dyDescent="0.25">
      <c r="A748" s="4"/>
    </row>
    <row r="749" spans="1:1" ht="13.2" x14ac:dyDescent="0.25">
      <c r="A749" s="4"/>
    </row>
    <row r="750" spans="1:1" ht="13.2" x14ac:dyDescent="0.25">
      <c r="A750" s="4"/>
    </row>
    <row r="751" spans="1:1" ht="13.2" x14ac:dyDescent="0.25">
      <c r="A751" s="4"/>
    </row>
    <row r="752" spans="1:1" ht="13.2" x14ac:dyDescent="0.25">
      <c r="A752" s="4"/>
    </row>
    <row r="753" spans="1:1" ht="13.2" x14ac:dyDescent="0.25">
      <c r="A753" s="4"/>
    </row>
    <row r="754" spans="1:1" ht="13.2" x14ac:dyDescent="0.25">
      <c r="A754" s="4"/>
    </row>
    <row r="755" spans="1:1" ht="13.2" x14ac:dyDescent="0.25">
      <c r="A755" s="4"/>
    </row>
    <row r="756" spans="1:1" ht="13.2" x14ac:dyDescent="0.25">
      <c r="A756" s="4"/>
    </row>
    <row r="757" spans="1:1" ht="13.2" x14ac:dyDescent="0.25">
      <c r="A757" s="4"/>
    </row>
    <row r="758" spans="1:1" ht="13.2" x14ac:dyDescent="0.25">
      <c r="A758" s="4"/>
    </row>
    <row r="759" spans="1:1" ht="13.2" x14ac:dyDescent="0.25">
      <c r="A759" s="4"/>
    </row>
    <row r="760" spans="1:1" ht="13.2" x14ac:dyDescent="0.25">
      <c r="A760" s="4"/>
    </row>
    <row r="761" spans="1:1" ht="13.2" x14ac:dyDescent="0.25">
      <c r="A761" s="4"/>
    </row>
    <row r="762" spans="1:1" ht="13.2" x14ac:dyDescent="0.25">
      <c r="A762" s="4"/>
    </row>
    <row r="763" spans="1:1" ht="13.2" x14ac:dyDescent="0.25">
      <c r="A763" s="4"/>
    </row>
    <row r="764" spans="1:1" ht="13.2" x14ac:dyDescent="0.25">
      <c r="A764" s="4"/>
    </row>
    <row r="765" spans="1:1" ht="13.2" x14ac:dyDescent="0.25">
      <c r="A765" s="4"/>
    </row>
    <row r="766" spans="1:1" ht="13.2" x14ac:dyDescent="0.25">
      <c r="A766" s="4"/>
    </row>
    <row r="767" spans="1:1" ht="13.2" x14ac:dyDescent="0.25">
      <c r="A767" s="4"/>
    </row>
    <row r="768" spans="1:1" ht="13.2" x14ac:dyDescent="0.25">
      <c r="A768" s="4"/>
    </row>
    <row r="769" spans="1:1" ht="13.2" x14ac:dyDescent="0.25">
      <c r="A769" s="4"/>
    </row>
    <row r="770" spans="1:1" ht="13.2" x14ac:dyDescent="0.25">
      <c r="A770" s="4"/>
    </row>
    <row r="771" spans="1:1" ht="13.2" x14ac:dyDescent="0.25">
      <c r="A771" s="4"/>
    </row>
    <row r="772" spans="1:1" ht="13.2" x14ac:dyDescent="0.25">
      <c r="A772" s="4"/>
    </row>
    <row r="773" spans="1:1" ht="13.2" x14ac:dyDescent="0.25">
      <c r="A773" s="4"/>
    </row>
    <row r="774" spans="1:1" ht="13.2" x14ac:dyDescent="0.25">
      <c r="A774" s="4"/>
    </row>
    <row r="775" spans="1:1" ht="13.2" x14ac:dyDescent="0.25">
      <c r="A775" s="4"/>
    </row>
    <row r="776" spans="1:1" ht="13.2" x14ac:dyDescent="0.25">
      <c r="A776" s="4"/>
    </row>
    <row r="777" spans="1:1" ht="13.2" x14ac:dyDescent="0.25">
      <c r="A777" s="4"/>
    </row>
    <row r="778" spans="1:1" ht="13.2" x14ac:dyDescent="0.25">
      <c r="A778" s="4"/>
    </row>
    <row r="779" spans="1:1" ht="13.2" x14ac:dyDescent="0.25">
      <c r="A779" s="4"/>
    </row>
    <row r="780" spans="1:1" ht="13.2" x14ac:dyDescent="0.25">
      <c r="A780" s="4"/>
    </row>
    <row r="781" spans="1:1" ht="13.2" x14ac:dyDescent="0.25">
      <c r="A781" s="4"/>
    </row>
    <row r="782" spans="1:1" ht="13.2" x14ac:dyDescent="0.25">
      <c r="A782" s="4"/>
    </row>
    <row r="783" spans="1:1" ht="13.2" x14ac:dyDescent="0.25">
      <c r="A783" s="4"/>
    </row>
    <row r="784" spans="1:1" ht="13.2" x14ac:dyDescent="0.25">
      <c r="A784" s="4"/>
    </row>
    <row r="785" spans="1:1" ht="13.2" x14ac:dyDescent="0.25">
      <c r="A785" s="4"/>
    </row>
    <row r="786" spans="1:1" ht="13.2" x14ac:dyDescent="0.25">
      <c r="A786" s="4"/>
    </row>
    <row r="787" spans="1:1" ht="13.2" x14ac:dyDescent="0.25">
      <c r="A787" s="4"/>
    </row>
    <row r="788" spans="1:1" ht="13.2" x14ac:dyDescent="0.25">
      <c r="A788" s="4"/>
    </row>
    <row r="789" spans="1:1" ht="13.2" x14ac:dyDescent="0.25">
      <c r="A789" s="4"/>
    </row>
    <row r="790" spans="1:1" ht="13.2" x14ac:dyDescent="0.25">
      <c r="A790" s="4"/>
    </row>
    <row r="791" spans="1:1" ht="13.2" x14ac:dyDescent="0.25">
      <c r="A791" s="4"/>
    </row>
    <row r="792" spans="1:1" ht="13.2" x14ac:dyDescent="0.25">
      <c r="A792" s="4"/>
    </row>
    <row r="793" spans="1:1" ht="13.2" x14ac:dyDescent="0.25">
      <c r="A793" s="4"/>
    </row>
    <row r="794" spans="1:1" ht="13.2" x14ac:dyDescent="0.25">
      <c r="A794" s="4"/>
    </row>
    <row r="795" spans="1:1" ht="13.2" x14ac:dyDescent="0.25">
      <c r="A795" s="4"/>
    </row>
    <row r="796" spans="1:1" ht="13.2" x14ac:dyDescent="0.25">
      <c r="A796" s="4"/>
    </row>
    <row r="797" spans="1:1" ht="13.2" x14ac:dyDescent="0.25">
      <c r="A797" s="4"/>
    </row>
    <row r="798" spans="1:1" ht="13.2" x14ac:dyDescent="0.25">
      <c r="A798" s="4"/>
    </row>
    <row r="799" spans="1:1" ht="13.2" x14ac:dyDescent="0.25">
      <c r="A799" s="4"/>
    </row>
    <row r="800" spans="1:1" ht="13.2" x14ac:dyDescent="0.25">
      <c r="A800" s="4"/>
    </row>
    <row r="801" spans="1:1" ht="13.2" x14ac:dyDescent="0.25">
      <c r="A801" s="4"/>
    </row>
    <row r="802" spans="1:1" ht="13.2" x14ac:dyDescent="0.25">
      <c r="A802" s="4"/>
    </row>
    <row r="803" spans="1:1" ht="13.2" x14ac:dyDescent="0.25">
      <c r="A803" s="4"/>
    </row>
    <row r="804" spans="1:1" ht="13.2" x14ac:dyDescent="0.25">
      <c r="A804" s="4"/>
    </row>
    <row r="805" spans="1:1" ht="13.2" x14ac:dyDescent="0.25">
      <c r="A805" s="4"/>
    </row>
    <row r="806" spans="1:1" ht="13.2" x14ac:dyDescent="0.25">
      <c r="A806" s="4"/>
    </row>
    <row r="807" spans="1:1" ht="13.2" x14ac:dyDescent="0.25">
      <c r="A807" s="4"/>
    </row>
    <row r="808" spans="1:1" ht="13.2" x14ac:dyDescent="0.25">
      <c r="A808" s="4"/>
    </row>
    <row r="809" spans="1:1" ht="13.2" x14ac:dyDescent="0.25">
      <c r="A809" s="4"/>
    </row>
    <row r="810" spans="1:1" ht="13.2" x14ac:dyDescent="0.25">
      <c r="A810" s="4"/>
    </row>
    <row r="811" spans="1:1" ht="13.2" x14ac:dyDescent="0.25">
      <c r="A811" s="4"/>
    </row>
    <row r="812" spans="1:1" ht="13.2" x14ac:dyDescent="0.25">
      <c r="A812" s="4"/>
    </row>
    <row r="813" spans="1:1" ht="13.2" x14ac:dyDescent="0.25">
      <c r="A813" s="4"/>
    </row>
    <row r="814" spans="1:1" ht="13.2" x14ac:dyDescent="0.25">
      <c r="A814" s="4"/>
    </row>
    <row r="815" spans="1:1" ht="13.2" x14ac:dyDescent="0.25">
      <c r="A815" s="4"/>
    </row>
    <row r="816" spans="1:1" ht="13.2" x14ac:dyDescent="0.25">
      <c r="A816" s="4"/>
    </row>
    <row r="817" spans="1:1" ht="13.2" x14ac:dyDescent="0.25">
      <c r="A817" s="4"/>
    </row>
    <row r="818" spans="1:1" ht="13.2" x14ac:dyDescent="0.25">
      <c r="A818" s="4"/>
    </row>
    <row r="819" spans="1:1" ht="13.2" x14ac:dyDescent="0.25">
      <c r="A819" s="4"/>
    </row>
    <row r="820" spans="1:1" ht="13.2" x14ac:dyDescent="0.25">
      <c r="A820" s="4"/>
    </row>
    <row r="821" spans="1:1" ht="13.2" x14ac:dyDescent="0.25">
      <c r="A821" s="4"/>
    </row>
    <row r="822" spans="1:1" ht="13.2" x14ac:dyDescent="0.25">
      <c r="A822" s="4"/>
    </row>
    <row r="823" spans="1:1" ht="13.2" x14ac:dyDescent="0.25">
      <c r="A823" s="4"/>
    </row>
    <row r="824" spans="1:1" ht="13.2" x14ac:dyDescent="0.25">
      <c r="A824" s="4"/>
    </row>
    <row r="825" spans="1:1" ht="13.2" x14ac:dyDescent="0.25">
      <c r="A825" s="4"/>
    </row>
    <row r="826" spans="1:1" ht="13.2" x14ac:dyDescent="0.25">
      <c r="A826" s="4"/>
    </row>
    <row r="827" spans="1:1" ht="13.2" x14ac:dyDescent="0.25">
      <c r="A827" s="4"/>
    </row>
    <row r="828" spans="1:1" ht="13.2" x14ac:dyDescent="0.25">
      <c r="A828" s="4"/>
    </row>
    <row r="829" spans="1:1" ht="13.2" x14ac:dyDescent="0.25">
      <c r="A829" s="4"/>
    </row>
    <row r="830" spans="1:1" ht="13.2" x14ac:dyDescent="0.25">
      <c r="A830" s="4"/>
    </row>
    <row r="831" spans="1:1" ht="13.2" x14ac:dyDescent="0.25">
      <c r="A831" s="4"/>
    </row>
    <row r="832" spans="1:1" ht="13.2" x14ac:dyDescent="0.25">
      <c r="A832" s="4"/>
    </row>
    <row r="833" spans="1:1" ht="13.2" x14ac:dyDescent="0.25">
      <c r="A833" s="4"/>
    </row>
    <row r="834" spans="1:1" ht="13.2" x14ac:dyDescent="0.25">
      <c r="A834" s="4"/>
    </row>
    <row r="835" spans="1:1" ht="13.2" x14ac:dyDescent="0.25">
      <c r="A835" s="4"/>
    </row>
    <row r="836" spans="1:1" ht="13.2" x14ac:dyDescent="0.25">
      <c r="A836" s="4"/>
    </row>
    <row r="837" spans="1:1" ht="13.2" x14ac:dyDescent="0.25">
      <c r="A837" s="4"/>
    </row>
    <row r="838" spans="1:1" ht="13.2" x14ac:dyDescent="0.25">
      <c r="A838" s="4"/>
    </row>
    <row r="839" spans="1:1" ht="13.2" x14ac:dyDescent="0.25">
      <c r="A839" s="4"/>
    </row>
    <row r="840" spans="1:1" ht="13.2" x14ac:dyDescent="0.25">
      <c r="A840" s="4"/>
    </row>
    <row r="841" spans="1:1" ht="13.2" x14ac:dyDescent="0.25">
      <c r="A841" s="4"/>
    </row>
    <row r="842" spans="1:1" ht="13.2" x14ac:dyDescent="0.25">
      <c r="A842" s="4"/>
    </row>
    <row r="843" spans="1:1" ht="13.2" x14ac:dyDescent="0.25">
      <c r="A843" s="4"/>
    </row>
    <row r="844" spans="1:1" ht="13.2" x14ac:dyDescent="0.25">
      <c r="A844" s="4"/>
    </row>
    <row r="845" spans="1:1" ht="13.2" x14ac:dyDescent="0.25">
      <c r="A845" s="4"/>
    </row>
    <row r="846" spans="1:1" ht="13.2" x14ac:dyDescent="0.25">
      <c r="A846" s="4"/>
    </row>
    <row r="847" spans="1:1" ht="13.2" x14ac:dyDescent="0.25">
      <c r="A847" s="4"/>
    </row>
    <row r="848" spans="1:1" ht="13.2" x14ac:dyDescent="0.25">
      <c r="A848" s="4"/>
    </row>
    <row r="849" spans="1:1" ht="13.2" x14ac:dyDescent="0.25">
      <c r="A849" s="4"/>
    </row>
    <row r="850" spans="1:1" ht="13.2" x14ac:dyDescent="0.25">
      <c r="A850" s="4"/>
    </row>
    <row r="851" spans="1:1" ht="13.2" x14ac:dyDescent="0.25">
      <c r="A851" s="4"/>
    </row>
    <row r="852" spans="1:1" ht="13.2" x14ac:dyDescent="0.25">
      <c r="A852" s="4"/>
    </row>
    <row r="853" spans="1:1" ht="13.2" x14ac:dyDescent="0.25">
      <c r="A853" s="4"/>
    </row>
    <row r="854" spans="1:1" ht="13.2" x14ac:dyDescent="0.25">
      <c r="A854" s="4"/>
    </row>
    <row r="855" spans="1:1" ht="13.2" x14ac:dyDescent="0.25">
      <c r="A855" s="4"/>
    </row>
    <row r="856" spans="1:1" ht="13.2" x14ac:dyDescent="0.25">
      <c r="A856" s="4"/>
    </row>
    <row r="857" spans="1:1" ht="13.2" x14ac:dyDescent="0.25">
      <c r="A857" s="4"/>
    </row>
    <row r="858" spans="1:1" ht="13.2" x14ac:dyDescent="0.25">
      <c r="A858" s="4"/>
    </row>
    <row r="859" spans="1:1" ht="13.2" x14ac:dyDescent="0.25">
      <c r="A859" s="4"/>
    </row>
    <row r="860" spans="1:1" ht="13.2" x14ac:dyDescent="0.25">
      <c r="A860" s="4"/>
    </row>
    <row r="861" spans="1:1" ht="13.2" x14ac:dyDescent="0.25">
      <c r="A861" s="4"/>
    </row>
    <row r="862" spans="1:1" ht="13.2" x14ac:dyDescent="0.25">
      <c r="A862" s="4"/>
    </row>
    <row r="863" spans="1:1" ht="13.2" x14ac:dyDescent="0.25">
      <c r="A863" s="4"/>
    </row>
    <row r="864" spans="1:1" ht="13.2" x14ac:dyDescent="0.25">
      <c r="A864" s="4"/>
    </row>
    <row r="865" spans="1:1" ht="13.2" x14ac:dyDescent="0.25">
      <c r="A865" s="4"/>
    </row>
    <row r="866" spans="1:1" ht="13.2" x14ac:dyDescent="0.25">
      <c r="A866" s="4"/>
    </row>
    <row r="867" spans="1:1" ht="13.2" x14ac:dyDescent="0.25">
      <c r="A867" s="4"/>
    </row>
    <row r="868" spans="1:1" ht="13.2" x14ac:dyDescent="0.25">
      <c r="A868" s="4"/>
    </row>
    <row r="869" spans="1:1" ht="13.2" x14ac:dyDescent="0.25">
      <c r="A869" s="4"/>
    </row>
    <row r="870" spans="1:1" ht="13.2" x14ac:dyDescent="0.25">
      <c r="A870" s="4"/>
    </row>
    <row r="871" spans="1:1" ht="13.2" x14ac:dyDescent="0.25">
      <c r="A871" s="4"/>
    </row>
    <row r="872" spans="1:1" ht="13.2" x14ac:dyDescent="0.25">
      <c r="A872" s="4"/>
    </row>
    <row r="873" spans="1:1" ht="13.2" x14ac:dyDescent="0.25">
      <c r="A873" s="4"/>
    </row>
    <row r="874" spans="1:1" ht="13.2" x14ac:dyDescent="0.25">
      <c r="A874" s="4"/>
    </row>
    <row r="875" spans="1:1" ht="13.2" x14ac:dyDescent="0.25">
      <c r="A875" s="4"/>
    </row>
    <row r="876" spans="1:1" ht="13.2" x14ac:dyDescent="0.25">
      <c r="A876" s="4"/>
    </row>
    <row r="877" spans="1:1" ht="13.2" x14ac:dyDescent="0.25">
      <c r="A877" s="4"/>
    </row>
    <row r="878" spans="1:1" ht="13.2" x14ac:dyDescent="0.25">
      <c r="A878" s="4"/>
    </row>
    <row r="879" spans="1:1" ht="13.2" x14ac:dyDescent="0.25">
      <c r="A879" s="4"/>
    </row>
    <row r="880" spans="1:1" ht="13.2" x14ac:dyDescent="0.25">
      <c r="A880" s="4"/>
    </row>
    <row r="881" spans="1:1" ht="13.2" x14ac:dyDescent="0.25">
      <c r="A881" s="4"/>
    </row>
    <row r="882" spans="1:1" ht="13.2" x14ac:dyDescent="0.25">
      <c r="A882" s="4"/>
    </row>
    <row r="883" spans="1:1" ht="13.2" x14ac:dyDescent="0.25">
      <c r="A883" s="4"/>
    </row>
    <row r="884" spans="1:1" ht="13.2" x14ac:dyDescent="0.25">
      <c r="A884" s="4"/>
    </row>
    <row r="885" spans="1:1" ht="13.2" x14ac:dyDescent="0.25">
      <c r="A885" s="4"/>
    </row>
    <row r="886" spans="1:1" ht="13.2" x14ac:dyDescent="0.25">
      <c r="A886" s="4"/>
    </row>
    <row r="887" spans="1:1" ht="13.2" x14ac:dyDescent="0.25">
      <c r="A887" s="4"/>
    </row>
    <row r="888" spans="1:1" ht="13.2" x14ac:dyDescent="0.25">
      <c r="A888" s="4"/>
    </row>
    <row r="889" spans="1:1" ht="13.2" x14ac:dyDescent="0.25">
      <c r="A889" s="4"/>
    </row>
    <row r="890" spans="1:1" ht="13.2" x14ac:dyDescent="0.25">
      <c r="A890" s="4"/>
    </row>
    <row r="891" spans="1:1" ht="13.2" x14ac:dyDescent="0.25">
      <c r="A891" s="4"/>
    </row>
    <row r="892" spans="1:1" ht="13.2" x14ac:dyDescent="0.25">
      <c r="A892" s="4"/>
    </row>
    <row r="893" spans="1:1" ht="13.2" x14ac:dyDescent="0.25">
      <c r="A893" s="4"/>
    </row>
    <row r="894" spans="1:1" ht="13.2" x14ac:dyDescent="0.25">
      <c r="A894" s="4"/>
    </row>
    <row r="895" spans="1:1" ht="13.2" x14ac:dyDescent="0.25">
      <c r="A895" s="4"/>
    </row>
    <row r="896" spans="1:1" ht="13.2" x14ac:dyDescent="0.25">
      <c r="A896" s="4"/>
    </row>
    <row r="897" spans="1:1" ht="13.2" x14ac:dyDescent="0.25">
      <c r="A897" s="4"/>
    </row>
    <row r="898" spans="1:1" ht="13.2" x14ac:dyDescent="0.25">
      <c r="A898" s="4"/>
    </row>
    <row r="899" spans="1:1" ht="13.2" x14ac:dyDescent="0.25">
      <c r="A899" s="4"/>
    </row>
    <row r="900" spans="1:1" ht="13.2" x14ac:dyDescent="0.25">
      <c r="A900" s="4"/>
    </row>
    <row r="901" spans="1:1" ht="13.2" x14ac:dyDescent="0.25">
      <c r="A901" s="4"/>
    </row>
    <row r="902" spans="1:1" ht="13.2" x14ac:dyDescent="0.25">
      <c r="A902" s="4"/>
    </row>
    <row r="903" spans="1:1" ht="13.2" x14ac:dyDescent="0.25">
      <c r="A903" s="4"/>
    </row>
    <row r="904" spans="1:1" ht="13.2" x14ac:dyDescent="0.25">
      <c r="A904" s="4"/>
    </row>
    <row r="905" spans="1:1" ht="13.2" x14ac:dyDescent="0.25">
      <c r="A905" s="4"/>
    </row>
    <row r="906" spans="1:1" ht="13.2" x14ac:dyDescent="0.25">
      <c r="A906" s="4"/>
    </row>
    <row r="907" spans="1:1" ht="13.2" x14ac:dyDescent="0.25">
      <c r="A907" s="4"/>
    </row>
    <row r="908" spans="1:1" ht="13.2" x14ac:dyDescent="0.25">
      <c r="A908" s="4"/>
    </row>
    <row r="909" spans="1:1" ht="13.2" x14ac:dyDescent="0.25">
      <c r="A909" s="4"/>
    </row>
    <row r="910" spans="1:1" ht="13.2" x14ac:dyDescent="0.25">
      <c r="A910" s="4"/>
    </row>
    <row r="911" spans="1:1" ht="13.2" x14ac:dyDescent="0.25">
      <c r="A911" s="4"/>
    </row>
    <row r="912" spans="1:1" ht="13.2" x14ac:dyDescent="0.25">
      <c r="A912" s="4"/>
    </row>
    <row r="913" spans="1:1" ht="13.2" x14ac:dyDescent="0.25">
      <c r="A913" s="4"/>
    </row>
    <row r="914" spans="1:1" ht="13.2" x14ac:dyDescent="0.25">
      <c r="A914" s="4"/>
    </row>
    <row r="915" spans="1:1" ht="13.2" x14ac:dyDescent="0.25">
      <c r="A915" s="4"/>
    </row>
    <row r="916" spans="1:1" ht="13.2" x14ac:dyDescent="0.25">
      <c r="A916" s="4"/>
    </row>
    <row r="917" spans="1:1" ht="13.2" x14ac:dyDescent="0.25">
      <c r="A917" s="4"/>
    </row>
    <row r="918" spans="1:1" ht="13.2" x14ac:dyDescent="0.25">
      <c r="A918" s="4"/>
    </row>
    <row r="919" spans="1:1" ht="13.2" x14ac:dyDescent="0.25">
      <c r="A919" s="4"/>
    </row>
    <row r="920" spans="1:1" ht="13.2" x14ac:dyDescent="0.25">
      <c r="A920" s="4"/>
    </row>
    <row r="921" spans="1:1" ht="13.2" x14ac:dyDescent="0.25">
      <c r="A921" s="4"/>
    </row>
    <row r="922" spans="1:1" ht="13.2" x14ac:dyDescent="0.25">
      <c r="A922" s="4"/>
    </row>
    <row r="923" spans="1:1" ht="13.2" x14ac:dyDescent="0.25">
      <c r="A923" s="4"/>
    </row>
    <row r="924" spans="1:1" ht="13.2" x14ac:dyDescent="0.25">
      <c r="A924" s="4"/>
    </row>
    <row r="925" spans="1:1" ht="13.2" x14ac:dyDescent="0.25">
      <c r="A925" s="4"/>
    </row>
    <row r="926" spans="1:1" ht="13.2" x14ac:dyDescent="0.25">
      <c r="A926" s="4"/>
    </row>
    <row r="927" spans="1:1" ht="13.2" x14ac:dyDescent="0.25">
      <c r="A927" s="4"/>
    </row>
    <row r="928" spans="1:1" ht="13.2" x14ac:dyDescent="0.25">
      <c r="A928" s="4"/>
    </row>
    <row r="929" spans="1:1" ht="13.2" x14ac:dyDescent="0.25">
      <c r="A929" s="4"/>
    </row>
    <row r="930" spans="1:1" ht="13.2" x14ac:dyDescent="0.25">
      <c r="A930" s="4"/>
    </row>
    <row r="931" spans="1:1" ht="13.2" x14ac:dyDescent="0.25">
      <c r="A931" s="4"/>
    </row>
    <row r="932" spans="1:1" ht="13.2" x14ac:dyDescent="0.25">
      <c r="A932" s="4"/>
    </row>
    <row r="933" spans="1:1" ht="13.2" x14ac:dyDescent="0.25">
      <c r="A933" s="4"/>
    </row>
    <row r="934" spans="1:1" ht="13.2" x14ac:dyDescent="0.25">
      <c r="A934" s="4"/>
    </row>
    <row r="935" spans="1:1" ht="13.2" x14ac:dyDescent="0.25">
      <c r="A935" s="4"/>
    </row>
    <row r="936" spans="1:1" ht="13.2" x14ac:dyDescent="0.25">
      <c r="A936" s="4"/>
    </row>
    <row r="937" spans="1:1" ht="13.2" x14ac:dyDescent="0.25">
      <c r="A937" s="4"/>
    </row>
    <row r="938" spans="1:1" ht="13.2" x14ac:dyDescent="0.25">
      <c r="A938" s="4"/>
    </row>
    <row r="939" spans="1:1" ht="13.2" x14ac:dyDescent="0.25">
      <c r="A939" s="4"/>
    </row>
    <row r="940" spans="1:1" ht="13.2" x14ac:dyDescent="0.25">
      <c r="A940" s="4"/>
    </row>
    <row r="941" spans="1:1" ht="13.2" x14ac:dyDescent="0.25">
      <c r="A941" s="4"/>
    </row>
    <row r="942" spans="1:1" ht="13.2" x14ac:dyDescent="0.25">
      <c r="A942" s="4"/>
    </row>
    <row r="943" spans="1:1" ht="13.2" x14ac:dyDescent="0.25">
      <c r="A943" s="4"/>
    </row>
    <row r="944" spans="1:1" ht="13.2" x14ac:dyDescent="0.25">
      <c r="A944" s="4"/>
    </row>
    <row r="945" spans="1:1" ht="13.2" x14ac:dyDescent="0.25">
      <c r="A945" s="4"/>
    </row>
    <row r="946" spans="1:1" ht="13.2" x14ac:dyDescent="0.25">
      <c r="A946" s="4"/>
    </row>
    <row r="947" spans="1:1" ht="13.2" x14ac:dyDescent="0.25">
      <c r="A947" s="4"/>
    </row>
    <row r="948" spans="1:1" ht="13.2" x14ac:dyDescent="0.25">
      <c r="A948" s="4"/>
    </row>
    <row r="949" spans="1:1" ht="13.2" x14ac:dyDescent="0.25">
      <c r="A949" s="4"/>
    </row>
    <row r="950" spans="1:1" ht="13.2" x14ac:dyDescent="0.25">
      <c r="A950" s="4"/>
    </row>
    <row r="951" spans="1:1" ht="13.2" x14ac:dyDescent="0.25">
      <c r="A951" s="4"/>
    </row>
    <row r="952" spans="1:1" ht="13.2" x14ac:dyDescent="0.25">
      <c r="A952" s="4"/>
    </row>
    <row r="953" spans="1:1" ht="13.2" x14ac:dyDescent="0.25">
      <c r="A953" s="4"/>
    </row>
    <row r="954" spans="1:1" ht="13.2" x14ac:dyDescent="0.25">
      <c r="A954" s="4"/>
    </row>
    <row r="955" spans="1:1" ht="13.2" x14ac:dyDescent="0.25">
      <c r="A955" s="4"/>
    </row>
    <row r="956" spans="1:1" ht="13.2" x14ac:dyDescent="0.25">
      <c r="A956" s="4"/>
    </row>
    <row r="957" spans="1:1" ht="13.2" x14ac:dyDescent="0.25">
      <c r="A957" s="4"/>
    </row>
    <row r="958" spans="1:1" ht="13.2" x14ac:dyDescent="0.25">
      <c r="A958" s="4"/>
    </row>
    <row r="959" spans="1:1" ht="13.2" x14ac:dyDescent="0.25">
      <c r="A959" s="4"/>
    </row>
    <row r="960" spans="1:1" ht="13.2" x14ac:dyDescent="0.25">
      <c r="A960" s="4"/>
    </row>
    <row r="961" spans="1:1" ht="13.2" x14ac:dyDescent="0.25">
      <c r="A961" s="4"/>
    </row>
    <row r="962" spans="1:1" ht="13.2" x14ac:dyDescent="0.25">
      <c r="A962" s="4"/>
    </row>
    <row r="963" spans="1:1" ht="13.2" x14ac:dyDescent="0.25">
      <c r="A963" s="4"/>
    </row>
    <row r="964" spans="1:1" ht="13.2" x14ac:dyDescent="0.25">
      <c r="A964" s="4"/>
    </row>
    <row r="965" spans="1:1" ht="13.2" x14ac:dyDescent="0.25">
      <c r="A965" s="4"/>
    </row>
    <row r="966" spans="1:1" ht="13.2" x14ac:dyDescent="0.25">
      <c r="A966" s="4"/>
    </row>
    <row r="967" spans="1:1" ht="13.2" x14ac:dyDescent="0.25">
      <c r="A96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8"/>
  <sheetViews>
    <sheetView workbookViewId="0">
      <selection activeCell="A10" sqref="A10"/>
    </sheetView>
  </sheetViews>
  <sheetFormatPr defaultColWidth="12.6640625" defaultRowHeight="15.75" customHeight="1" x14ac:dyDescent="0.25"/>
  <cols>
    <col min="1" max="1" width="110" customWidth="1"/>
  </cols>
  <sheetData>
    <row r="1" spans="1:1" ht="13.2" x14ac:dyDescent="0.25">
      <c r="A1" s="7" t="s">
        <v>9</v>
      </c>
    </row>
    <row r="2" spans="1:1" ht="13.2" x14ac:dyDescent="0.25">
      <c r="A2" s="22" t="s">
        <v>10</v>
      </c>
    </row>
    <row r="3" spans="1:1" ht="26.4" x14ac:dyDescent="0.25">
      <c r="A3" s="22" t="s">
        <v>11</v>
      </c>
    </row>
    <row r="4" spans="1:1" ht="13.2" x14ac:dyDescent="0.25">
      <c r="A4" s="22" t="s">
        <v>12</v>
      </c>
    </row>
    <row r="5" spans="1:1" ht="26.4" x14ac:dyDescent="0.25">
      <c r="A5" s="22" t="s">
        <v>13</v>
      </c>
    </row>
    <row r="6" spans="1:1" ht="13.2" x14ac:dyDescent="0.25">
      <c r="A6" s="2" t="s">
        <v>14</v>
      </c>
    </row>
    <row r="7" spans="1:1" ht="13.2" x14ac:dyDescent="0.25">
      <c r="A7" s="2" t="s">
        <v>15</v>
      </c>
    </row>
    <row r="8" spans="1:1" ht="13.2" x14ac:dyDescent="0.25">
      <c r="A8" s="2" t="s">
        <v>16</v>
      </c>
    </row>
    <row r="9" spans="1:1" ht="13.2" x14ac:dyDescent="0.25">
      <c r="A9" s="2" t="s">
        <v>17</v>
      </c>
    </row>
    <row r="10" spans="1:1" ht="13.2" x14ac:dyDescent="0.25">
      <c r="A10" s="2" t="s">
        <v>18</v>
      </c>
    </row>
    <row r="11" spans="1:1" ht="13.2" x14ac:dyDescent="0.25">
      <c r="A11" s="2" t="s">
        <v>19</v>
      </c>
    </row>
    <row r="12" spans="1:1" ht="13.2" x14ac:dyDescent="0.25">
      <c r="A12" s="2" t="s">
        <v>20</v>
      </c>
    </row>
    <row r="13" spans="1:1" ht="13.2" x14ac:dyDescent="0.25">
      <c r="A13" s="2" t="s">
        <v>21</v>
      </c>
    </row>
    <row r="14" spans="1:1" ht="13.2" x14ac:dyDescent="0.25">
      <c r="A14" s="2" t="s">
        <v>22</v>
      </c>
    </row>
    <row r="15" spans="1:1" ht="26.4" x14ac:dyDescent="0.25">
      <c r="A15" s="2" t="s">
        <v>23</v>
      </c>
    </row>
    <row r="16" spans="1:1" ht="13.2" x14ac:dyDescent="0.25">
      <c r="A16" s="2" t="s">
        <v>24</v>
      </c>
    </row>
    <row r="17" spans="1:1" ht="13.2" x14ac:dyDescent="0.25">
      <c r="A17" s="2" t="s">
        <v>25</v>
      </c>
    </row>
    <row r="18" spans="1:1" ht="13.2" x14ac:dyDescent="0.25">
      <c r="A18" s="2"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4239"/>
  <sheetViews>
    <sheetView workbookViewId="0">
      <selection activeCell="A2" sqref="A2:A1048576"/>
    </sheetView>
  </sheetViews>
  <sheetFormatPr defaultColWidth="12.6640625" defaultRowHeight="15.75" customHeight="1" x14ac:dyDescent="0.25"/>
  <cols>
    <col min="4" max="4" width="16" customWidth="1"/>
    <col min="5" max="5" width="12.77734375" customWidth="1"/>
    <col min="7" max="7" width="16.77734375" customWidth="1"/>
    <col min="8" max="8" width="14.44140625" customWidth="1"/>
    <col min="16" max="16" width="14" customWidth="1"/>
  </cols>
  <sheetData>
    <row r="1" spans="1:16" x14ac:dyDescent="0.25">
      <c r="A1" s="8" t="s">
        <v>27</v>
      </c>
      <c r="B1" s="8" t="s">
        <v>28</v>
      </c>
      <c r="C1" s="8" t="s">
        <v>29</v>
      </c>
      <c r="D1" s="8" t="s">
        <v>30</v>
      </c>
      <c r="E1" s="8" t="s">
        <v>31</v>
      </c>
      <c r="F1" s="8" t="s">
        <v>32</v>
      </c>
      <c r="G1" s="8" t="s">
        <v>33</v>
      </c>
      <c r="H1" s="8" t="s">
        <v>34</v>
      </c>
      <c r="I1" s="8" t="s">
        <v>35</v>
      </c>
      <c r="J1" s="8" t="s">
        <v>36</v>
      </c>
      <c r="K1" s="8" t="s">
        <v>37</v>
      </c>
      <c r="L1" s="8" t="s">
        <v>38</v>
      </c>
      <c r="M1" s="8" t="s">
        <v>39</v>
      </c>
      <c r="N1" s="8" t="s">
        <v>40</v>
      </c>
      <c r="O1" s="8" t="s">
        <v>41</v>
      </c>
      <c r="P1" s="8" t="s">
        <v>42</v>
      </c>
    </row>
    <row r="2" spans="1:16" x14ac:dyDescent="0.25">
      <c r="A2" s="9">
        <v>1</v>
      </c>
      <c r="B2" s="9">
        <v>39</v>
      </c>
      <c r="C2" s="9">
        <v>4</v>
      </c>
      <c r="D2" s="9">
        <v>0</v>
      </c>
      <c r="E2" s="9">
        <v>0</v>
      </c>
      <c r="F2" s="9">
        <v>0</v>
      </c>
      <c r="G2" s="9">
        <v>0</v>
      </c>
      <c r="H2" s="9">
        <v>0</v>
      </c>
      <c r="I2" s="9">
        <v>0</v>
      </c>
      <c r="J2" s="9">
        <v>195</v>
      </c>
      <c r="K2" s="9">
        <v>106</v>
      </c>
      <c r="L2" s="9">
        <v>70</v>
      </c>
      <c r="M2" s="9">
        <v>26.97</v>
      </c>
      <c r="N2" s="9">
        <v>80</v>
      </c>
      <c r="O2" s="9">
        <v>77</v>
      </c>
      <c r="P2" s="9">
        <v>0</v>
      </c>
    </row>
    <row r="3" spans="1:16" x14ac:dyDescent="0.25">
      <c r="A3" s="9">
        <v>0</v>
      </c>
      <c r="B3" s="9">
        <v>46</v>
      </c>
      <c r="C3" s="9">
        <v>2</v>
      </c>
      <c r="D3" s="9">
        <v>0</v>
      </c>
      <c r="E3" s="9">
        <v>0</v>
      </c>
      <c r="F3" s="9">
        <v>0</v>
      </c>
      <c r="G3" s="9">
        <v>0</v>
      </c>
      <c r="H3" s="9">
        <v>0</v>
      </c>
      <c r="I3" s="9">
        <v>0</v>
      </c>
      <c r="J3" s="9">
        <v>250</v>
      </c>
      <c r="K3" s="9">
        <v>121</v>
      </c>
      <c r="L3" s="9">
        <v>81</v>
      </c>
      <c r="M3" s="9">
        <v>28.73</v>
      </c>
      <c r="N3" s="9">
        <v>95</v>
      </c>
      <c r="O3" s="9">
        <v>76</v>
      </c>
      <c r="P3" s="9">
        <v>0</v>
      </c>
    </row>
    <row r="4" spans="1:16" x14ac:dyDescent="0.25">
      <c r="A4" s="9">
        <v>1</v>
      </c>
      <c r="B4" s="9">
        <v>48</v>
      </c>
      <c r="C4" s="9">
        <v>1</v>
      </c>
      <c r="D4" s="9">
        <v>1</v>
      </c>
      <c r="E4" s="9">
        <v>20</v>
      </c>
      <c r="F4" s="9">
        <v>0</v>
      </c>
      <c r="G4" s="9">
        <v>0</v>
      </c>
      <c r="H4" s="9">
        <v>0</v>
      </c>
      <c r="I4" s="9">
        <v>0</v>
      </c>
      <c r="J4" s="9">
        <v>245</v>
      </c>
      <c r="K4" s="9">
        <v>127.5</v>
      </c>
      <c r="L4" s="9">
        <v>80</v>
      </c>
      <c r="M4" s="9">
        <v>25.34</v>
      </c>
      <c r="N4" s="9">
        <v>75</v>
      </c>
      <c r="O4" s="9">
        <v>70</v>
      </c>
      <c r="P4" s="9">
        <v>0</v>
      </c>
    </row>
    <row r="5" spans="1:16" x14ac:dyDescent="0.25">
      <c r="A5" s="9">
        <v>0</v>
      </c>
      <c r="B5" s="9">
        <v>61</v>
      </c>
      <c r="C5" s="9">
        <v>3</v>
      </c>
      <c r="D5" s="9">
        <v>1</v>
      </c>
      <c r="E5" s="9">
        <v>30</v>
      </c>
      <c r="F5" s="9">
        <v>0</v>
      </c>
      <c r="G5" s="9">
        <v>0</v>
      </c>
      <c r="H5" s="9">
        <v>1</v>
      </c>
      <c r="I5" s="9">
        <v>0</v>
      </c>
      <c r="J5" s="9">
        <v>225</v>
      </c>
      <c r="K5" s="9">
        <v>150</v>
      </c>
      <c r="L5" s="9">
        <v>95</v>
      </c>
      <c r="M5" s="9">
        <v>28.58</v>
      </c>
      <c r="N5" s="9">
        <v>65</v>
      </c>
      <c r="O5" s="9">
        <v>103</v>
      </c>
      <c r="P5" s="9">
        <v>1</v>
      </c>
    </row>
    <row r="6" spans="1:16" x14ac:dyDescent="0.25">
      <c r="A6" s="9">
        <v>0</v>
      </c>
      <c r="B6" s="9">
        <v>46</v>
      </c>
      <c r="C6" s="9">
        <v>3</v>
      </c>
      <c r="D6" s="9">
        <v>1</v>
      </c>
      <c r="E6" s="9">
        <v>23</v>
      </c>
      <c r="F6" s="9">
        <v>0</v>
      </c>
      <c r="G6" s="9">
        <v>0</v>
      </c>
      <c r="H6" s="9">
        <v>0</v>
      </c>
      <c r="I6" s="9">
        <v>0</v>
      </c>
      <c r="J6" s="9">
        <v>285</v>
      </c>
      <c r="K6" s="9">
        <v>130</v>
      </c>
      <c r="L6" s="9">
        <v>84</v>
      </c>
      <c r="M6" s="9">
        <v>23.1</v>
      </c>
      <c r="N6" s="9">
        <v>85</v>
      </c>
      <c r="O6" s="9">
        <v>85</v>
      </c>
      <c r="P6" s="9">
        <v>0</v>
      </c>
    </row>
    <row r="7" spans="1:16" x14ac:dyDescent="0.25">
      <c r="A7" s="9">
        <v>0</v>
      </c>
      <c r="B7" s="9">
        <v>43</v>
      </c>
      <c r="C7" s="9">
        <v>2</v>
      </c>
      <c r="D7" s="9">
        <v>0</v>
      </c>
      <c r="E7" s="9">
        <v>0</v>
      </c>
      <c r="F7" s="9">
        <v>0</v>
      </c>
      <c r="G7" s="9">
        <v>0</v>
      </c>
      <c r="H7" s="9">
        <v>1</v>
      </c>
      <c r="I7" s="9">
        <v>0</v>
      </c>
      <c r="J7" s="9">
        <v>228</v>
      </c>
      <c r="K7" s="9">
        <v>180</v>
      </c>
      <c r="L7" s="9">
        <v>110</v>
      </c>
      <c r="M7" s="9">
        <v>30.3</v>
      </c>
      <c r="N7" s="9">
        <v>77</v>
      </c>
      <c r="O7" s="9">
        <v>99</v>
      </c>
      <c r="P7" s="9">
        <v>0</v>
      </c>
    </row>
    <row r="8" spans="1:16" x14ac:dyDescent="0.25">
      <c r="A8" s="9">
        <v>0</v>
      </c>
      <c r="B8" s="9">
        <v>63</v>
      </c>
      <c r="C8" s="9">
        <v>1</v>
      </c>
      <c r="D8" s="9">
        <v>0</v>
      </c>
      <c r="E8" s="9">
        <v>0</v>
      </c>
      <c r="F8" s="9">
        <v>0</v>
      </c>
      <c r="G8" s="9">
        <v>0</v>
      </c>
      <c r="H8" s="9">
        <v>0</v>
      </c>
      <c r="I8" s="9">
        <v>0</v>
      </c>
      <c r="J8" s="9">
        <v>205</v>
      </c>
      <c r="K8" s="9">
        <v>138</v>
      </c>
      <c r="L8" s="9">
        <v>71</v>
      </c>
      <c r="M8" s="9">
        <v>33.11</v>
      </c>
      <c r="N8" s="9">
        <v>60</v>
      </c>
      <c r="O8" s="9">
        <v>85</v>
      </c>
      <c r="P8" s="9">
        <v>1</v>
      </c>
    </row>
    <row r="9" spans="1:16" x14ac:dyDescent="0.25">
      <c r="A9" s="9">
        <v>0</v>
      </c>
      <c r="B9" s="9">
        <v>45</v>
      </c>
      <c r="C9" s="9">
        <v>2</v>
      </c>
      <c r="D9" s="9">
        <v>1</v>
      </c>
      <c r="E9" s="9">
        <v>20</v>
      </c>
      <c r="F9" s="9">
        <v>0</v>
      </c>
      <c r="G9" s="9">
        <v>0</v>
      </c>
      <c r="H9" s="9">
        <v>0</v>
      </c>
      <c r="I9" s="9">
        <v>0</v>
      </c>
      <c r="J9" s="9">
        <v>313</v>
      </c>
      <c r="K9" s="9">
        <v>100</v>
      </c>
      <c r="L9" s="9">
        <v>71</v>
      </c>
      <c r="M9" s="9">
        <v>21.68</v>
      </c>
      <c r="N9" s="9">
        <v>79</v>
      </c>
      <c r="O9" s="9">
        <v>78</v>
      </c>
      <c r="P9" s="9">
        <v>0</v>
      </c>
    </row>
    <row r="10" spans="1:16" x14ac:dyDescent="0.25">
      <c r="A10" s="9">
        <v>1</v>
      </c>
      <c r="B10" s="9">
        <v>52</v>
      </c>
      <c r="C10" s="9">
        <v>1</v>
      </c>
      <c r="D10" s="9">
        <v>0</v>
      </c>
      <c r="E10" s="9">
        <v>0</v>
      </c>
      <c r="F10" s="9">
        <v>0</v>
      </c>
      <c r="G10" s="9">
        <v>0</v>
      </c>
      <c r="H10" s="9">
        <v>1</v>
      </c>
      <c r="I10" s="9">
        <v>0</v>
      </c>
      <c r="J10" s="9">
        <v>260</v>
      </c>
      <c r="K10" s="9">
        <v>141.5</v>
      </c>
      <c r="L10" s="9">
        <v>89</v>
      </c>
      <c r="M10" s="9">
        <v>26.36</v>
      </c>
      <c r="N10" s="9">
        <v>76</v>
      </c>
      <c r="O10" s="9">
        <v>79</v>
      </c>
      <c r="P10" s="9">
        <v>0</v>
      </c>
    </row>
    <row r="11" spans="1:16" x14ac:dyDescent="0.25">
      <c r="A11" s="9">
        <v>1</v>
      </c>
      <c r="B11" s="9">
        <v>43</v>
      </c>
      <c r="C11" s="9">
        <v>1</v>
      </c>
      <c r="D11" s="9">
        <v>1</v>
      </c>
      <c r="E11" s="9">
        <v>30</v>
      </c>
      <c r="F11" s="9">
        <v>0</v>
      </c>
      <c r="G11" s="9">
        <v>0</v>
      </c>
      <c r="H11" s="9">
        <v>1</v>
      </c>
      <c r="I11" s="9">
        <v>0</v>
      </c>
      <c r="J11" s="9">
        <v>225</v>
      </c>
      <c r="K11" s="9">
        <v>162</v>
      </c>
      <c r="L11" s="9">
        <v>107</v>
      </c>
      <c r="M11" s="9">
        <v>23.61</v>
      </c>
      <c r="N11" s="9">
        <v>93</v>
      </c>
      <c r="O11" s="9">
        <v>88</v>
      </c>
      <c r="P11" s="9">
        <v>0</v>
      </c>
    </row>
    <row r="12" spans="1:16" x14ac:dyDescent="0.25">
      <c r="A12" s="9">
        <v>0</v>
      </c>
      <c r="B12" s="9">
        <v>50</v>
      </c>
      <c r="C12" s="9">
        <v>1</v>
      </c>
      <c r="D12" s="9">
        <v>0</v>
      </c>
      <c r="E12" s="9">
        <v>0</v>
      </c>
      <c r="F12" s="9">
        <v>0</v>
      </c>
      <c r="G12" s="9">
        <v>0</v>
      </c>
      <c r="H12" s="9">
        <v>0</v>
      </c>
      <c r="I12" s="9">
        <v>0</v>
      </c>
      <c r="J12" s="9">
        <v>254</v>
      </c>
      <c r="K12" s="9">
        <v>133</v>
      </c>
      <c r="L12" s="9">
        <v>76</v>
      </c>
      <c r="M12" s="9">
        <v>22.91</v>
      </c>
      <c r="N12" s="9">
        <v>75</v>
      </c>
      <c r="O12" s="9">
        <v>76</v>
      </c>
      <c r="P12" s="9">
        <v>0</v>
      </c>
    </row>
    <row r="13" spans="1:16" x14ac:dyDescent="0.25">
      <c r="A13" s="9">
        <v>0</v>
      </c>
      <c r="B13" s="9">
        <v>43</v>
      </c>
      <c r="C13" s="9">
        <v>2</v>
      </c>
      <c r="D13" s="9">
        <v>0</v>
      </c>
      <c r="E13" s="9">
        <v>0</v>
      </c>
      <c r="F13" s="9">
        <v>0</v>
      </c>
      <c r="G13" s="9">
        <v>0</v>
      </c>
      <c r="H13" s="9">
        <v>0</v>
      </c>
      <c r="I13" s="9">
        <v>0</v>
      </c>
      <c r="J13" s="9">
        <v>247</v>
      </c>
      <c r="K13" s="9">
        <v>131</v>
      </c>
      <c r="L13" s="9">
        <v>88</v>
      </c>
      <c r="M13" s="9">
        <v>27.64</v>
      </c>
      <c r="N13" s="9">
        <v>72</v>
      </c>
      <c r="O13" s="9">
        <v>61</v>
      </c>
      <c r="P13" s="9">
        <v>0</v>
      </c>
    </row>
    <row r="14" spans="1:16" x14ac:dyDescent="0.25">
      <c r="A14" s="9">
        <v>1</v>
      </c>
      <c r="B14" s="9">
        <v>46</v>
      </c>
      <c r="C14" s="9">
        <v>1</v>
      </c>
      <c r="D14" s="9">
        <v>1</v>
      </c>
      <c r="E14" s="9">
        <v>15</v>
      </c>
      <c r="F14" s="9">
        <v>0</v>
      </c>
      <c r="G14" s="9">
        <v>0</v>
      </c>
      <c r="H14" s="9">
        <v>1</v>
      </c>
      <c r="I14" s="9">
        <v>0</v>
      </c>
      <c r="J14" s="9">
        <v>294</v>
      </c>
      <c r="K14" s="9">
        <v>142</v>
      </c>
      <c r="L14" s="9">
        <v>94</v>
      </c>
      <c r="M14" s="9">
        <v>26.31</v>
      </c>
      <c r="N14" s="9">
        <v>98</v>
      </c>
      <c r="O14" s="9">
        <v>64</v>
      </c>
      <c r="P14" s="9">
        <v>0</v>
      </c>
    </row>
    <row r="15" spans="1:16" x14ac:dyDescent="0.25">
      <c r="A15" s="9">
        <v>0</v>
      </c>
      <c r="B15" s="9">
        <v>41</v>
      </c>
      <c r="C15" s="9">
        <v>3</v>
      </c>
      <c r="D15" s="9">
        <v>0</v>
      </c>
      <c r="E15" s="9">
        <v>0</v>
      </c>
      <c r="F15" s="9">
        <v>1</v>
      </c>
      <c r="G15" s="9">
        <v>0</v>
      </c>
      <c r="H15" s="9">
        <v>1</v>
      </c>
      <c r="I15" s="9">
        <v>0</v>
      </c>
      <c r="J15" s="9">
        <v>332</v>
      </c>
      <c r="K15" s="9">
        <v>124</v>
      </c>
      <c r="L15" s="9">
        <v>88</v>
      </c>
      <c r="M15" s="9">
        <v>31.31</v>
      </c>
      <c r="N15" s="9">
        <v>65</v>
      </c>
      <c r="O15" s="9">
        <v>84</v>
      </c>
      <c r="P15" s="9">
        <v>0</v>
      </c>
    </row>
    <row r="16" spans="1:16" x14ac:dyDescent="0.25">
      <c r="A16" s="9">
        <v>0</v>
      </c>
      <c r="B16" s="9">
        <v>39</v>
      </c>
      <c r="C16" s="9">
        <v>2</v>
      </c>
      <c r="D16" s="9">
        <v>1</v>
      </c>
      <c r="E16" s="9">
        <v>9</v>
      </c>
      <c r="F16" s="9">
        <v>0</v>
      </c>
      <c r="G16" s="9">
        <v>0</v>
      </c>
      <c r="H16" s="9">
        <v>0</v>
      </c>
      <c r="I16" s="9">
        <v>0</v>
      </c>
      <c r="J16" s="9">
        <v>226</v>
      </c>
      <c r="K16" s="9">
        <v>114</v>
      </c>
      <c r="L16" s="9">
        <v>64</v>
      </c>
      <c r="M16" s="9">
        <v>22.35</v>
      </c>
      <c r="N16" s="9">
        <v>85</v>
      </c>
      <c r="O16" s="8" t="s">
        <v>43</v>
      </c>
      <c r="P16" s="9">
        <v>0</v>
      </c>
    </row>
    <row r="17" spans="1:16" x14ac:dyDescent="0.25">
      <c r="A17" s="9">
        <v>0</v>
      </c>
      <c r="B17" s="9">
        <v>38</v>
      </c>
      <c r="C17" s="9">
        <v>2</v>
      </c>
      <c r="D17" s="9">
        <v>1</v>
      </c>
      <c r="E17" s="9">
        <v>20</v>
      </c>
      <c r="F17" s="9">
        <v>0</v>
      </c>
      <c r="G17" s="9">
        <v>0</v>
      </c>
      <c r="H17" s="9">
        <v>1</v>
      </c>
      <c r="I17" s="9">
        <v>0</v>
      </c>
      <c r="J17" s="9">
        <v>221</v>
      </c>
      <c r="K17" s="9">
        <v>140</v>
      </c>
      <c r="L17" s="9">
        <v>90</v>
      </c>
      <c r="M17" s="9">
        <v>21.35</v>
      </c>
      <c r="N17" s="9">
        <v>95</v>
      </c>
      <c r="O17" s="9">
        <v>70</v>
      </c>
      <c r="P17" s="9">
        <v>1</v>
      </c>
    </row>
    <row r="18" spans="1:16" x14ac:dyDescent="0.25">
      <c r="A18" s="9">
        <v>1</v>
      </c>
      <c r="B18" s="9">
        <v>48</v>
      </c>
      <c r="C18" s="9">
        <v>3</v>
      </c>
      <c r="D18" s="9">
        <v>1</v>
      </c>
      <c r="E18" s="9">
        <v>10</v>
      </c>
      <c r="F18" s="9">
        <v>0</v>
      </c>
      <c r="G18" s="9">
        <v>0</v>
      </c>
      <c r="H18" s="9">
        <v>1</v>
      </c>
      <c r="I18" s="9">
        <v>0</v>
      </c>
      <c r="J18" s="9">
        <v>232</v>
      </c>
      <c r="K18" s="9">
        <v>138</v>
      </c>
      <c r="L18" s="9">
        <v>90</v>
      </c>
      <c r="M18" s="9">
        <v>22.37</v>
      </c>
      <c r="N18" s="9">
        <v>64</v>
      </c>
      <c r="O18" s="9">
        <v>72</v>
      </c>
      <c r="P18" s="9">
        <v>0</v>
      </c>
    </row>
    <row r="19" spans="1:16" x14ac:dyDescent="0.25">
      <c r="A19" s="9">
        <v>0</v>
      </c>
      <c r="B19" s="9">
        <v>46</v>
      </c>
      <c r="C19" s="9">
        <v>2</v>
      </c>
      <c r="D19" s="9">
        <v>1</v>
      </c>
      <c r="E19" s="9">
        <v>20</v>
      </c>
      <c r="F19" s="9">
        <v>0</v>
      </c>
      <c r="G19" s="9">
        <v>0</v>
      </c>
      <c r="H19" s="9">
        <v>0</v>
      </c>
      <c r="I19" s="9">
        <v>0</v>
      </c>
      <c r="J19" s="9">
        <v>291</v>
      </c>
      <c r="K19" s="9">
        <v>112</v>
      </c>
      <c r="L19" s="9">
        <v>78</v>
      </c>
      <c r="M19" s="9">
        <v>23.38</v>
      </c>
      <c r="N19" s="9">
        <v>80</v>
      </c>
      <c r="O19" s="9">
        <v>89</v>
      </c>
      <c r="P19" s="9">
        <v>1</v>
      </c>
    </row>
    <row r="20" spans="1:16" x14ac:dyDescent="0.25">
      <c r="A20" s="9">
        <v>0</v>
      </c>
      <c r="B20" s="9">
        <v>38</v>
      </c>
      <c r="C20" s="9">
        <v>2</v>
      </c>
      <c r="D20" s="9">
        <v>1</v>
      </c>
      <c r="E20" s="9">
        <v>5</v>
      </c>
      <c r="F20" s="9">
        <v>0</v>
      </c>
      <c r="G20" s="9">
        <v>0</v>
      </c>
      <c r="H20" s="9">
        <v>0</v>
      </c>
      <c r="I20" s="9">
        <v>0</v>
      </c>
      <c r="J20" s="9">
        <v>195</v>
      </c>
      <c r="K20" s="9">
        <v>122</v>
      </c>
      <c r="L20" s="9">
        <v>84.5</v>
      </c>
      <c r="M20" s="9">
        <v>23.24</v>
      </c>
      <c r="N20" s="9">
        <v>75</v>
      </c>
      <c r="O20" s="9">
        <v>78</v>
      </c>
      <c r="P20" s="9">
        <v>0</v>
      </c>
    </row>
    <row r="21" spans="1:16" x14ac:dyDescent="0.25">
      <c r="A21" s="9">
        <v>1</v>
      </c>
      <c r="B21" s="9">
        <v>41</v>
      </c>
      <c r="C21" s="9">
        <v>2</v>
      </c>
      <c r="D21" s="9">
        <v>0</v>
      </c>
      <c r="E21" s="9">
        <v>0</v>
      </c>
      <c r="F21" s="9">
        <v>0</v>
      </c>
      <c r="G21" s="9">
        <v>0</v>
      </c>
      <c r="H21" s="9">
        <v>0</v>
      </c>
      <c r="I21" s="9">
        <v>0</v>
      </c>
      <c r="J21" s="9">
        <v>195</v>
      </c>
      <c r="K21" s="9">
        <v>139</v>
      </c>
      <c r="L21" s="9">
        <v>88</v>
      </c>
      <c r="M21" s="9">
        <v>26.88</v>
      </c>
      <c r="N21" s="9">
        <v>85</v>
      </c>
      <c r="O21" s="9">
        <v>65</v>
      </c>
      <c r="P21" s="9">
        <v>0</v>
      </c>
    </row>
    <row r="22" spans="1:16" x14ac:dyDescent="0.25">
      <c r="A22" s="9">
        <v>0</v>
      </c>
      <c r="B22" s="9">
        <v>42</v>
      </c>
      <c r="C22" s="9">
        <v>2</v>
      </c>
      <c r="D22" s="9">
        <v>1</v>
      </c>
      <c r="E22" s="9">
        <v>30</v>
      </c>
      <c r="F22" s="9">
        <v>0</v>
      </c>
      <c r="G22" s="9">
        <v>0</v>
      </c>
      <c r="H22" s="9">
        <v>0</v>
      </c>
      <c r="I22" s="9">
        <v>0</v>
      </c>
      <c r="J22" s="9">
        <v>190</v>
      </c>
      <c r="K22" s="9">
        <v>108</v>
      </c>
      <c r="L22" s="9">
        <v>70.5</v>
      </c>
      <c r="M22" s="9">
        <v>21.59</v>
      </c>
      <c r="N22" s="9">
        <v>72</v>
      </c>
      <c r="O22" s="9">
        <v>85</v>
      </c>
      <c r="P22" s="9">
        <v>0</v>
      </c>
    </row>
    <row r="23" spans="1:16" x14ac:dyDescent="0.25">
      <c r="A23" s="9">
        <v>0</v>
      </c>
      <c r="B23" s="9">
        <v>43</v>
      </c>
      <c r="C23" s="9">
        <v>1</v>
      </c>
      <c r="D23" s="9">
        <v>0</v>
      </c>
      <c r="E23" s="9">
        <v>0</v>
      </c>
      <c r="F23" s="9">
        <v>0</v>
      </c>
      <c r="G23" s="9">
        <v>0</v>
      </c>
      <c r="H23" s="9">
        <v>0</v>
      </c>
      <c r="I23" s="9">
        <v>0</v>
      </c>
      <c r="J23" s="9">
        <v>185</v>
      </c>
      <c r="K23" s="9">
        <v>123.5</v>
      </c>
      <c r="L23" s="9">
        <v>77.5</v>
      </c>
      <c r="M23" s="9">
        <v>29.89</v>
      </c>
      <c r="N23" s="9">
        <v>70</v>
      </c>
      <c r="O23" s="8" t="s">
        <v>43</v>
      </c>
      <c r="P23" s="9">
        <v>0</v>
      </c>
    </row>
    <row r="24" spans="1:16" x14ac:dyDescent="0.25">
      <c r="A24" s="9">
        <v>0</v>
      </c>
      <c r="B24" s="9">
        <v>52</v>
      </c>
      <c r="C24" s="9">
        <v>1</v>
      </c>
      <c r="D24" s="9">
        <v>0</v>
      </c>
      <c r="E24" s="9">
        <v>0</v>
      </c>
      <c r="F24" s="9">
        <v>0</v>
      </c>
      <c r="G24" s="9">
        <v>0</v>
      </c>
      <c r="H24" s="9">
        <v>0</v>
      </c>
      <c r="I24" s="9">
        <v>0</v>
      </c>
      <c r="J24" s="9">
        <v>234</v>
      </c>
      <c r="K24" s="9">
        <v>148</v>
      </c>
      <c r="L24" s="9">
        <v>78</v>
      </c>
      <c r="M24" s="9">
        <v>34.17</v>
      </c>
      <c r="N24" s="9">
        <v>70</v>
      </c>
      <c r="O24" s="9">
        <v>113</v>
      </c>
      <c r="P24" s="9">
        <v>0</v>
      </c>
    </row>
    <row r="25" spans="1:16" x14ac:dyDescent="0.25">
      <c r="A25" s="9">
        <v>0</v>
      </c>
      <c r="B25" s="9">
        <v>52</v>
      </c>
      <c r="C25" s="9">
        <v>3</v>
      </c>
      <c r="D25" s="9">
        <v>1</v>
      </c>
      <c r="E25" s="9">
        <v>20</v>
      </c>
      <c r="F25" s="9">
        <v>0</v>
      </c>
      <c r="G25" s="9">
        <v>0</v>
      </c>
      <c r="H25" s="9">
        <v>0</v>
      </c>
      <c r="I25" s="9">
        <v>0</v>
      </c>
      <c r="J25" s="9">
        <v>215</v>
      </c>
      <c r="K25" s="9">
        <v>132</v>
      </c>
      <c r="L25" s="9">
        <v>82</v>
      </c>
      <c r="M25" s="9">
        <v>25.11</v>
      </c>
      <c r="N25" s="9">
        <v>71</v>
      </c>
      <c r="O25" s="9">
        <v>75</v>
      </c>
      <c r="P25" s="9">
        <v>0</v>
      </c>
    </row>
    <row r="26" spans="1:16" x14ac:dyDescent="0.25">
      <c r="A26" s="9">
        <v>1</v>
      </c>
      <c r="B26" s="9">
        <v>44</v>
      </c>
      <c r="C26" s="9">
        <v>2</v>
      </c>
      <c r="D26" s="9">
        <v>1</v>
      </c>
      <c r="E26" s="9">
        <v>30</v>
      </c>
      <c r="F26" s="9">
        <v>0</v>
      </c>
      <c r="G26" s="9">
        <v>0</v>
      </c>
      <c r="H26" s="9">
        <v>1</v>
      </c>
      <c r="I26" s="9">
        <v>0</v>
      </c>
      <c r="J26" s="9">
        <v>270</v>
      </c>
      <c r="K26" s="9">
        <v>137.5</v>
      </c>
      <c r="L26" s="9">
        <v>90</v>
      </c>
      <c r="M26" s="9">
        <v>21.96</v>
      </c>
      <c r="N26" s="9">
        <v>75</v>
      </c>
      <c r="O26" s="9">
        <v>83</v>
      </c>
      <c r="P26" s="9">
        <v>0</v>
      </c>
    </row>
    <row r="27" spans="1:16" x14ac:dyDescent="0.25">
      <c r="A27" s="9">
        <v>1</v>
      </c>
      <c r="B27" s="9">
        <v>47</v>
      </c>
      <c r="C27" s="9">
        <v>4</v>
      </c>
      <c r="D27" s="9">
        <v>1</v>
      </c>
      <c r="E27" s="9">
        <v>20</v>
      </c>
      <c r="F27" s="9">
        <v>0</v>
      </c>
      <c r="G27" s="9">
        <v>0</v>
      </c>
      <c r="H27" s="9">
        <v>0</v>
      </c>
      <c r="I27" s="9">
        <v>0</v>
      </c>
      <c r="J27" s="9">
        <v>294</v>
      </c>
      <c r="K27" s="9">
        <v>102</v>
      </c>
      <c r="L27" s="9">
        <v>68</v>
      </c>
      <c r="M27" s="9">
        <v>24.18</v>
      </c>
      <c r="N27" s="9">
        <v>62</v>
      </c>
      <c r="O27" s="9">
        <v>66</v>
      </c>
      <c r="P27" s="9">
        <v>1</v>
      </c>
    </row>
    <row r="28" spans="1:16" x14ac:dyDescent="0.25">
      <c r="A28" s="9">
        <v>0</v>
      </c>
      <c r="B28" s="9">
        <v>60</v>
      </c>
      <c r="C28" s="9">
        <v>1</v>
      </c>
      <c r="D28" s="9">
        <v>0</v>
      </c>
      <c r="E28" s="9">
        <v>0</v>
      </c>
      <c r="F28" s="9">
        <v>0</v>
      </c>
      <c r="G28" s="9">
        <v>0</v>
      </c>
      <c r="H28" s="9">
        <v>0</v>
      </c>
      <c r="I28" s="9">
        <v>0</v>
      </c>
      <c r="J28" s="9">
        <v>260</v>
      </c>
      <c r="K28" s="9">
        <v>110</v>
      </c>
      <c r="L28" s="9">
        <v>72.5</v>
      </c>
      <c r="M28" s="9">
        <v>26.59</v>
      </c>
      <c r="N28" s="9">
        <v>65</v>
      </c>
      <c r="O28" s="8" t="s">
        <v>43</v>
      </c>
      <c r="P28" s="9">
        <v>0</v>
      </c>
    </row>
    <row r="29" spans="1:16" x14ac:dyDescent="0.25">
      <c r="A29" s="9">
        <v>1</v>
      </c>
      <c r="B29" s="9">
        <v>35</v>
      </c>
      <c r="C29" s="9">
        <v>2</v>
      </c>
      <c r="D29" s="9">
        <v>1</v>
      </c>
      <c r="E29" s="9">
        <v>20</v>
      </c>
      <c r="F29" s="9">
        <v>0</v>
      </c>
      <c r="G29" s="9">
        <v>0</v>
      </c>
      <c r="H29" s="9">
        <v>1</v>
      </c>
      <c r="I29" s="9">
        <v>0</v>
      </c>
      <c r="J29" s="9">
        <v>225</v>
      </c>
      <c r="K29" s="9">
        <v>132</v>
      </c>
      <c r="L29" s="9">
        <v>91</v>
      </c>
      <c r="M29" s="9">
        <v>26.09</v>
      </c>
      <c r="N29" s="9">
        <v>73</v>
      </c>
      <c r="O29" s="9">
        <v>83</v>
      </c>
      <c r="P29" s="9">
        <v>0</v>
      </c>
    </row>
    <row r="30" spans="1:16" x14ac:dyDescent="0.25">
      <c r="A30" s="9">
        <v>0</v>
      </c>
      <c r="B30" s="9">
        <v>61</v>
      </c>
      <c r="C30" s="9">
        <v>3</v>
      </c>
      <c r="D30" s="9">
        <v>0</v>
      </c>
      <c r="E30" s="9">
        <v>0</v>
      </c>
      <c r="F30" s="9">
        <v>0</v>
      </c>
      <c r="G30" s="9">
        <v>0</v>
      </c>
      <c r="H30" s="9">
        <v>1</v>
      </c>
      <c r="I30" s="9">
        <v>0</v>
      </c>
      <c r="J30" s="9">
        <v>272</v>
      </c>
      <c r="K30" s="9">
        <v>182</v>
      </c>
      <c r="L30" s="9">
        <v>121</v>
      </c>
      <c r="M30" s="9">
        <v>32.799999999999997</v>
      </c>
      <c r="N30" s="9">
        <v>85</v>
      </c>
      <c r="O30" s="9">
        <v>65</v>
      </c>
      <c r="P30" s="9">
        <v>1</v>
      </c>
    </row>
    <row r="31" spans="1:16" x14ac:dyDescent="0.25">
      <c r="A31" s="9">
        <v>0</v>
      </c>
      <c r="B31" s="9">
        <v>60</v>
      </c>
      <c r="C31" s="9">
        <v>1</v>
      </c>
      <c r="D31" s="9">
        <v>0</v>
      </c>
      <c r="E31" s="9">
        <v>0</v>
      </c>
      <c r="F31" s="9">
        <v>0</v>
      </c>
      <c r="G31" s="9">
        <v>0</v>
      </c>
      <c r="H31" s="9">
        <v>0</v>
      </c>
      <c r="I31" s="9">
        <v>0</v>
      </c>
      <c r="J31" s="9">
        <v>247</v>
      </c>
      <c r="K31" s="9">
        <v>130</v>
      </c>
      <c r="L31" s="9">
        <v>88</v>
      </c>
      <c r="M31" s="9">
        <v>30.36</v>
      </c>
      <c r="N31" s="9">
        <v>72</v>
      </c>
      <c r="O31" s="9">
        <v>74</v>
      </c>
      <c r="P31" s="9">
        <v>0</v>
      </c>
    </row>
    <row r="32" spans="1:16" x14ac:dyDescent="0.25">
      <c r="A32" s="9">
        <v>1</v>
      </c>
      <c r="B32" s="9">
        <v>36</v>
      </c>
      <c r="C32" s="9">
        <v>4</v>
      </c>
      <c r="D32" s="9">
        <v>1</v>
      </c>
      <c r="E32" s="9">
        <v>35</v>
      </c>
      <c r="F32" s="9">
        <v>0</v>
      </c>
      <c r="G32" s="9">
        <v>0</v>
      </c>
      <c r="H32" s="9">
        <v>0</v>
      </c>
      <c r="I32" s="9">
        <v>0</v>
      </c>
      <c r="J32" s="9">
        <v>295</v>
      </c>
      <c r="K32" s="9">
        <v>102</v>
      </c>
      <c r="L32" s="9">
        <v>68</v>
      </c>
      <c r="M32" s="9">
        <v>28.15</v>
      </c>
      <c r="N32" s="9">
        <v>60</v>
      </c>
      <c r="O32" s="9">
        <v>63</v>
      </c>
      <c r="P32" s="9">
        <v>0</v>
      </c>
    </row>
    <row r="33" spans="1:16" x14ac:dyDescent="0.25">
      <c r="A33" s="9">
        <v>1</v>
      </c>
      <c r="B33" s="9">
        <v>43</v>
      </c>
      <c r="C33" s="9">
        <v>4</v>
      </c>
      <c r="D33" s="9">
        <v>1</v>
      </c>
      <c r="E33" s="9">
        <v>43</v>
      </c>
      <c r="F33" s="9">
        <v>0</v>
      </c>
      <c r="G33" s="9">
        <v>0</v>
      </c>
      <c r="H33" s="9">
        <v>0</v>
      </c>
      <c r="I33" s="9">
        <v>0</v>
      </c>
      <c r="J33" s="9">
        <v>226</v>
      </c>
      <c r="K33" s="9">
        <v>115</v>
      </c>
      <c r="L33" s="9">
        <v>85.5</v>
      </c>
      <c r="M33" s="9">
        <v>27.57</v>
      </c>
      <c r="N33" s="9">
        <v>75</v>
      </c>
      <c r="O33" s="9">
        <v>75</v>
      </c>
      <c r="P33" s="9">
        <v>0</v>
      </c>
    </row>
    <row r="34" spans="1:16" x14ac:dyDescent="0.25">
      <c r="A34" s="9">
        <v>0</v>
      </c>
      <c r="B34" s="9">
        <v>59</v>
      </c>
      <c r="C34" s="9">
        <v>1</v>
      </c>
      <c r="D34" s="9">
        <v>0</v>
      </c>
      <c r="E34" s="9">
        <v>0</v>
      </c>
      <c r="F34" s="9">
        <v>0</v>
      </c>
      <c r="G34" s="9">
        <v>0</v>
      </c>
      <c r="H34" s="9">
        <v>1</v>
      </c>
      <c r="I34" s="9">
        <v>0</v>
      </c>
      <c r="J34" s="9">
        <v>209</v>
      </c>
      <c r="K34" s="9">
        <v>150</v>
      </c>
      <c r="L34" s="9">
        <v>85</v>
      </c>
      <c r="M34" s="9">
        <v>20.77</v>
      </c>
      <c r="N34" s="9">
        <v>90</v>
      </c>
      <c r="O34" s="9">
        <v>88</v>
      </c>
      <c r="P34" s="9">
        <v>1</v>
      </c>
    </row>
    <row r="35" spans="1:16" x14ac:dyDescent="0.25">
      <c r="A35" s="9">
        <v>1</v>
      </c>
      <c r="B35" s="9">
        <v>61</v>
      </c>
      <c r="C35" s="8" t="s">
        <v>43</v>
      </c>
      <c r="D35" s="9">
        <v>1</v>
      </c>
      <c r="E35" s="9">
        <v>5</v>
      </c>
      <c r="F35" s="9">
        <v>0</v>
      </c>
      <c r="G35" s="9">
        <v>0</v>
      </c>
      <c r="H35" s="9">
        <v>0</v>
      </c>
      <c r="I35" s="9">
        <v>0</v>
      </c>
      <c r="J35" s="9">
        <v>175</v>
      </c>
      <c r="K35" s="9">
        <v>134</v>
      </c>
      <c r="L35" s="9">
        <v>82.5</v>
      </c>
      <c r="M35" s="9">
        <v>18.59</v>
      </c>
      <c r="N35" s="9">
        <v>72</v>
      </c>
      <c r="O35" s="9">
        <v>75</v>
      </c>
      <c r="P35" s="9">
        <v>1</v>
      </c>
    </row>
    <row r="36" spans="1:16" x14ac:dyDescent="0.25">
      <c r="A36" s="9">
        <v>1</v>
      </c>
      <c r="B36" s="9">
        <v>54</v>
      </c>
      <c r="C36" s="9">
        <v>1</v>
      </c>
      <c r="D36" s="9">
        <v>1</v>
      </c>
      <c r="E36" s="9">
        <v>20</v>
      </c>
      <c r="F36" s="9">
        <v>0</v>
      </c>
      <c r="G36" s="9">
        <v>0</v>
      </c>
      <c r="H36" s="9">
        <v>1</v>
      </c>
      <c r="I36" s="9">
        <v>0</v>
      </c>
      <c r="J36" s="9">
        <v>214</v>
      </c>
      <c r="K36" s="9">
        <v>147</v>
      </c>
      <c r="L36" s="9">
        <v>74</v>
      </c>
      <c r="M36" s="9">
        <v>24.71</v>
      </c>
      <c r="N36" s="9">
        <v>96</v>
      </c>
      <c r="O36" s="9">
        <v>87</v>
      </c>
      <c r="P36" s="9">
        <v>0</v>
      </c>
    </row>
    <row r="37" spans="1:16" x14ac:dyDescent="0.25">
      <c r="A37" s="9">
        <v>1</v>
      </c>
      <c r="B37" s="9">
        <v>37</v>
      </c>
      <c r="C37" s="9">
        <v>2</v>
      </c>
      <c r="D37" s="9">
        <v>0</v>
      </c>
      <c r="E37" s="9">
        <v>0</v>
      </c>
      <c r="F37" s="9">
        <v>0</v>
      </c>
      <c r="G37" s="9">
        <v>0</v>
      </c>
      <c r="H37" s="9">
        <v>1</v>
      </c>
      <c r="I37" s="9">
        <v>0</v>
      </c>
      <c r="J37" s="9">
        <v>225</v>
      </c>
      <c r="K37" s="9">
        <v>124.5</v>
      </c>
      <c r="L37" s="9">
        <v>92.5</v>
      </c>
      <c r="M37" s="9">
        <v>38.53</v>
      </c>
      <c r="N37" s="9">
        <v>95</v>
      </c>
      <c r="O37" s="9">
        <v>83</v>
      </c>
      <c r="P37" s="9">
        <v>0</v>
      </c>
    </row>
    <row r="38" spans="1:16" x14ac:dyDescent="0.25">
      <c r="A38" s="9">
        <v>1</v>
      </c>
      <c r="B38" s="9">
        <v>56</v>
      </c>
      <c r="C38" s="8" t="s">
        <v>43</v>
      </c>
      <c r="D38" s="9">
        <v>0</v>
      </c>
      <c r="E38" s="9">
        <v>0</v>
      </c>
      <c r="F38" s="9">
        <v>0</v>
      </c>
      <c r="G38" s="9">
        <v>0</v>
      </c>
      <c r="H38" s="9">
        <v>0</v>
      </c>
      <c r="I38" s="9">
        <v>0</v>
      </c>
      <c r="J38" s="9">
        <v>257</v>
      </c>
      <c r="K38" s="9">
        <v>153.5</v>
      </c>
      <c r="L38" s="9">
        <v>102</v>
      </c>
      <c r="M38" s="9">
        <v>28.09</v>
      </c>
      <c r="N38" s="9">
        <v>72</v>
      </c>
      <c r="O38" s="9">
        <v>75</v>
      </c>
      <c r="P38" s="9">
        <v>0</v>
      </c>
    </row>
    <row r="39" spans="1:16" x14ac:dyDescent="0.25">
      <c r="A39" s="9">
        <v>1</v>
      </c>
      <c r="B39" s="9">
        <v>52</v>
      </c>
      <c r="C39" s="9">
        <v>1</v>
      </c>
      <c r="D39" s="9">
        <v>0</v>
      </c>
      <c r="E39" s="9">
        <v>0</v>
      </c>
      <c r="F39" s="9">
        <v>0</v>
      </c>
      <c r="G39" s="9">
        <v>0</v>
      </c>
      <c r="H39" s="9">
        <v>1</v>
      </c>
      <c r="I39" s="9">
        <v>1</v>
      </c>
      <c r="J39" s="9">
        <v>178</v>
      </c>
      <c r="K39" s="9">
        <v>160</v>
      </c>
      <c r="L39" s="9">
        <v>98</v>
      </c>
      <c r="M39" s="9">
        <v>40.11</v>
      </c>
      <c r="N39" s="9">
        <v>75</v>
      </c>
      <c r="O39" s="9">
        <v>225</v>
      </c>
      <c r="P39" s="9">
        <v>0</v>
      </c>
    </row>
    <row r="40" spans="1:16" x14ac:dyDescent="0.25">
      <c r="A40" s="9">
        <v>0</v>
      </c>
      <c r="B40" s="9">
        <v>42</v>
      </c>
      <c r="C40" s="9">
        <v>1</v>
      </c>
      <c r="D40" s="9">
        <v>1</v>
      </c>
      <c r="E40" s="9">
        <v>1</v>
      </c>
      <c r="F40" s="9">
        <v>0</v>
      </c>
      <c r="G40" s="9">
        <v>0</v>
      </c>
      <c r="H40" s="9">
        <v>1</v>
      </c>
      <c r="I40" s="9">
        <v>0</v>
      </c>
      <c r="J40" s="9">
        <v>233</v>
      </c>
      <c r="K40" s="9">
        <v>153</v>
      </c>
      <c r="L40" s="9">
        <v>101</v>
      </c>
      <c r="M40" s="9">
        <v>28.93</v>
      </c>
      <c r="N40" s="9">
        <v>60</v>
      </c>
      <c r="O40" s="9">
        <v>90</v>
      </c>
      <c r="P40" s="9">
        <v>0</v>
      </c>
    </row>
    <row r="41" spans="1:16" x14ac:dyDescent="0.25">
      <c r="A41" s="9">
        <v>1</v>
      </c>
      <c r="B41" s="9">
        <v>36</v>
      </c>
      <c r="C41" s="9">
        <v>3</v>
      </c>
      <c r="D41" s="9">
        <v>0</v>
      </c>
      <c r="E41" s="9">
        <v>0</v>
      </c>
      <c r="F41" s="9">
        <v>0</v>
      </c>
      <c r="G41" s="9">
        <v>0</v>
      </c>
      <c r="H41" s="9">
        <v>0</v>
      </c>
      <c r="I41" s="9">
        <v>0</v>
      </c>
      <c r="J41" s="9">
        <v>180</v>
      </c>
      <c r="K41" s="9">
        <v>111</v>
      </c>
      <c r="L41" s="9">
        <v>73</v>
      </c>
      <c r="M41" s="9">
        <v>27.78</v>
      </c>
      <c r="N41" s="9">
        <v>71</v>
      </c>
      <c r="O41" s="9">
        <v>80</v>
      </c>
      <c r="P41" s="9">
        <v>0</v>
      </c>
    </row>
    <row r="42" spans="1:16" x14ac:dyDescent="0.25">
      <c r="A42" s="9">
        <v>0</v>
      </c>
      <c r="B42" s="9">
        <v>43</v>
      </c>
      <c r="C42" s="9">
        <v>2</v>
      </c>
      <c r="D42" s="9">
        <v>1</v>
      </c>
      <c r="E42" s="9">
        <v>10</v>
      </c>
      <c r="F42" s="9">
        <v>0</v>
      </c>
      <c r="G42" s="9">
        <v>0</v>
      </c>
      <c r="H42" s="9">
        <v>0</v>
      </c>
      <c r="I42" s="9">
        <v>0</v>
      </c>
      <c r="J42" s="9">
        <v>243</v>
      </c>
      <c r="K42" s="9">
        <v>116.5</v>
      </c>
      <c r="L42" s="9">
        <v>80</v>
      </c>
      <c r="M42" s="9">
        <v>26.87</v>
      </c>
      <c r="N42" s="9">
        <v>68</v>
      </c>
      <c r="O42" s="9">
        <v>78</v>
      </c>
      <c r="P42" s="9">
        <v>0</v>
      </c>
    </row>
    <row r="43" spans="1:16" x14ac:dyDescent="0.25">
      <c r="A43" s="9">
        <v>0</v>
      </c>
      <c r="B43" s="9">
        <v>41</v>
      </c>
      <c r="C43" s="9">
        <v>2</v>
      </c>
      <c r="D43" s="9">
        <v>1</v>
      </c>
      <c r="E43" s="9">
        <v>1</v>
      </c>
      <c r="F43" s="9">
        <v>0</v>
      </c>
      <c r="G43" s="9">
        <v>0</v>
      </c>
      <c r="H43" s="9">
        <v>0</v>
      </c>
      <c r="I43" s="9">
        <v>0</v>
      </c>
      <c r="J43" s="9">
        <v>237</v>
      </c>
      <c r="K43" s="9">
        <v>122</v>
      </c>
      <c r="L43" s="9">
        <v>78</v>
      </c>
      <c r="M43" s="9">
        <v>23.28</v>
      </c>
      <c r="N43" s="9">
        <v>75</v>
      </c>
      <c r="O43" s="9">
        <v>74</v>
      </c>
      <c r="P43" s="9">
        <v>0</v>
      </c>
    </row>
    <row r="44" spans="1:16" x14ac:dyDescent="0.25">
      <c r="A44" s="9">
        <v>0</v>
      </c>
      <c r="B44" s="9">
        <v>52</v>
      </c>
      <c r="C44" s="9">
        <v>1</v>
      </c>
      <c r="D44" s="9">
        <v>0</v>
      </c>
      <c r="E44" s="9">
        <v>0</v>
      </c>
      <c r="F44" s="9">
        <v>1</v>
      </c>
      <c r="G44" s="9">
        <v>0</v>
      </c>
      <c r="H44" s="9">
        <v>1</v>
      </c>
      <c r="I44" s="9">
        <v>0</v>
      </c>
      <c r="J44" s="8" t="s">
        <v>43</v>
      </c>
      <c r="K44" s="9">
        <v>148</v>
      </c>
      <c r="L44" s="9">
        <v>92</v>
      </c>
      <c r="M44" s="9">
        <v>25.09</v>
      </c>
      <c r="N44" s="9">
        <v>70</v>
      </c>
      <c r="O44" s="8" t="s">
        <v>43</v>
      </c>
      <c r="P44" s="9">
        <v>1</v>
      </c>
    </row>
    <row r="45" spans="1:16" x14ac:dyDescent="0.25">
      <c r="A45" s="9">
        <v>1</v>
      </c>
      <c r="B45" s="9">
        <v>54</v>
      </c>
      <c r="C45" s="9">
        <v>2</v>
      </c>
      <c r="D45" s="9">
        <v>0</v>
      </c>
      <c r="E45" s="9">
        <v>0</v>
      </c>
      <c r="F45" s="9">
        <v>0</v>
      </c>
      <c r="G45" s="9">
        <v>0</v>
      </c>
      <c r="H45" s="9">
        <v>0</v>
      </c>
      <c r="I45" s="9">
        <v>0</v>
      </c>
      <c r="J45" s="9">
        <v>195</v>
      </c>
      <c r="K45" s="9">
        <v>132</v>
      </c>
      <c r="L45" s="9">
        <v>83.5</v>
      </c>
      <c r="M45" s="9">
        <v>26.21</v>
      </c>
      <c r="N45" s="9">
        <v>75</v>
      </c>
      <c r="O45" s="9">
        <v>100</v>
      </c>
      <c r="P45" s="9">
        <v>0</v>
      </c>
    </row>
    <row r="46" spans="1:16" x14ac:dyDescent="0.25">
      <c r="A46" s="9">
        <v>0</v>
      </c>
      <c r="B46" s="9">
        <v>53</v>
      </c>
      <c r="C46" s="9">
        <v>3</v>
      </c>
      <c r="D46" s="9">
        <v>0</v>
      </c>
      <c r="E46" s="9">
        <v>0</v>
      </c>
      <c r="F46" s="9">
        <v>1</v>
      </c>
      <c r="G46" s="9">
        <v>0</v>
      </c>
      <c r="H46" s="9">
        <v>1</v>
      </c>
      <c r="I46" s="9">
        <v>1</v>
      </c>
      <c r="J46" s="9">
        <v>311</v>
      </c>
      <c r="K46" s="9">
        <v>206</v>
      </c>
      <c r="L46" s="9">
        <v>92</v>
      </c>
      <c r="M46" s="9">
        <v>21.51</v>
      </c>
      <c r="N46" s="9">
        <v>76</v>
      </c>
      <c r="O46" s="9">
        <v>215</v>
      </c>
      <c r="P46" s="9">
        <v>1</v>
      </c>
    </row>
    <row r="47" spans="1:16" x14ac:dyDescent="0.25">
      <c r="A47" s="9">
        <v>0</v>
      </c>
      <c r="B47" s="9">
        <v>49</v>
      </c>
      <c r="C47" s="9">
        <v>2</v>
      </c>
      <c r="D47" s="9">
        <v>0</v>
      </c>
      <c r="E47" s="9">
        <v>0</v>
      </c>
      <c r="F47" s="9">
        <v>0</v>
      </c>
      <c r="G47" s="9">
        <v>0</v>
      </c>
      <c r="H47" s="9">
        <v>0</v>
      </c>
      <c r="I47" s="9">
        <v>0</v>
      </c>
      <c r="J47" s="9">
        <v>208</v>
      </c>
      <c r="K47" s="9">
        <v>96</v>
      </c>
      <c r="L47" s="9">
        <v>63</v>
      </c>
      <c r="M47" s="9">
        <v>20.68</v>
      </c>
      <c r="N47" s="9">
        <v>65</v>
      </c>
      <c r="O47" s="9">
        <v>98</v>
      </c>
      <c r="P47" s="9">
        <v>0</v>
      </c>
    </row>
    <row r="48" spans="1:16" x14ac:dyDescent="0.25">
      <c r="A48" s="9">
        <v>0</v>
      </c>
      <c r="B48" s="9">
        <v>65</v>
      </c>
      <c r="C48" s="9">
        <v>1</v>
      </c>
      <c r="D48" s="9">
        <v>0</v>
      </c>
      <c r="E48" s="9">
        <v>0</v>
      </c>
      <c r="F48" s="9">
        <v>0</v>
      </c>
      <c r="G48" s="9">
        <v>0</v>
      </c>
      <c r="H48" s="9">
        <v>1</v>
      </c>
      <c r="I48" s="9">
        <v>0</v>
      </c>
      <c r="J48" s="9">
        <v>252</v>
      </c>
      <c r="K48" s="9">
        <v>179.5</v>
      </c>
      <c r="L48" s="9">
        <v>114</v>
      </c>
      <c r="M48" s="9">
        <v>30.47</v>
      </c>
      <c r="N48" s="9">
        <v>90</v>
      </c>
      <c r="O48" s="9">
        <v>87</v>
      </c>
      <c r="P48" s="9">
        <v>0</v>
      </c>
    </row>
    <row r="49" spans="1:16" x14ac:dyDescent="0.25">
      <c r="A49" s="9">
        <v>1</v>
      </c>
      <c r="B49" s="9">
        <v>46</v>
      </c>
      <c r="C49" s="9">
        <v>1</v>
      </c>
      <c r="D49" s="9">
        <v>1</v>
      </c>
      <c r="E49" s="9">
        <v>20</v>
      </c>
      <c r="F49" s="9">
        <v>0</v>
      </c>
      <c r="G49" s="9">
        <v>0</v>
      </c>
      <c r="H49" s="9">
        <v>0</v>
      </c>
      <c r="I49" s="9">
        <v>0</v>
      </c>
      <c r="J49" s="9">
        <v>261</v>
      </c>
      <c r="K49" s="9">
        <v>119</v>
      </c>
      <c r="L49" s="9">
        <v>77.5</v>
      </c>
      <c r="M49" s="9">
        <v>23.59</v>
      </c>
      <c r="N49" s="9">
        <v>75</v>
      </c>
      <c r="O49" s="9">
        <v>74</v>
      </c>
      <c r="P49" s="9">
        <v>0</v>
      </c>
    </row>
    <row r="50" spans="1:16" x14ac:dyDescent="0.25">
      <c r="A50" s="9">
        <v>0</v>
      </c>
      <c r="B50" s="9">
        <v>63</v>
      </c>
      <c r="C50" s="9">
        <v>2</v>
      </c>
      <c r="D50" s="9">
        <v>1</v>
      </c>
      <c r="E50" s="9">
        <v>40</v>
      </c>
      <c r="F50" s="9">
        <v>0</v>
      </c>
      <c r="G50" s="9">
        <v>0</v>
      </c>
      <c r="H50" s="9">
        <v>0</v>
      </c>
      <c r="I50" s="9">
        <v>0</v>
      </c>
      <c r="J50" s="9">
        <v>179</v>
      </c>
      <c r="K50" s="9">
        <v>116</v>
      </c>
      <c r="L50" s="9">
        <v>69</v>
      </c>
      <c r="M50" s="9">
        <v>22.15</v>
      </c>
      <c r="N50" s="9">
        <v>95</v>
      </c>
      <c r="O50" s="9">
        <v>75</v>
      </c>
      <c r="P50" s="9">
        <v>1</v>
      </c>
    </row>
    <row r="51" spans="1:16" x14ac:dyDescent="0.25">
      <c r="A51" s="9">
        <v>1</v>
      </c>
      <c r="B51" s="9">
        <v>36</v>
      </c>
      <c r="C51" s="9">
        <v>3</v>
      </c>
      <c r="D51" s="9">
        <v>1</v>
      </c>
      <c r="E51" s="9">
        <v>20</v>
      </c>
      <c r="F51" s="8" t="s">
        <v>43</v>
      </c>
      <c r="G51" s="9">
        <v>0</v>
      </c>
      <c r="H51" s="9">
        <v>1</v>
      </c>
      <c r="I51" s="9">
        <v>0</v>
      </c>
      <c r="J51" s="9">
        <v>194</v>
      </c>
      <c r="K51" s="9">
        <v>139</v>
      </c>
      <c r="L51" s="9">
        <v>93</v>
      </c>
      <c r="M51" s="9">
        <v>24.33</v>
      </c>
      <c r="N51" s="9">
        <v>80</v>
      </c>
      <c r="O51" s="9">
        <v>62</v>
      </c>
      <c r="P51" s="9">
        <v>0</v>
      </c>
    </row>
    <row r="52" spans="1:16" x14ac:dyDescent="0.25">
      <c r="A52" s="9">
        <v>0</v>
      </c>
      <c r="B52" s="9">
        <v>63</v>
      </c>
      <c r="C52" s="9">
        <v>1</v>
      </c>
      <c r="D52" s="9">
        <v>1</v>
      </c>
      <c r="E52" s="9">
        <v>3</v>
      </c>
      <c r="F52" s="9">
        <v>0</v>
      </c>
      <c r="G52" s="9">
        <v>0</v>
      </c>
      <c r="H52" s="9">
        <v>1</v>
      </c>
      <c r="I52" s="9">
        <v>0</v>
      </c>
      <c r="J52" s="9">
        <v>267</v>
      </c>
      <c r="K52" s="9">
        <v>156.5</v>
      </c>
      <c r="L52" s="9">
        <v>92.5</v>
      </c>
      <c r="M52" s="9">
        <v>27.1</v>
      </c>
      <c r="N52" s="9">
        <v>60</v>
      </c>
      <c r="O52" s="9">
        <v>79</v>
      </c>
      <c r="P52" s="9">
        <v>1</v>
      </c>
    </row>
    <row r="53" spans="1:16" x14ac:dyDescent="0.25">
      <c r="A53" s="9">
        <v>1</v>
      </c>
      <c r="B53" s="9">
        <v>51</v>
      </c>
      <c r="C53" s="9">
        <v>4</v>
      </c>
      <c r="D53" s="9">
        <v>0</v>
      </c>
      <c r="E53" s="9">
        <v>0</v>
      </c>
      <c r="F53" s="9">
        <v>0</v>
      </c>
      <c r="G53" s="9">
        <v>0</v>
      </c>
      <c r="H53" s="9">
        <v>0</v>
      </c>
      <c r="I53" s="9">
        <v>0</v>
      </c>
      <c r="J53" s="9">
        <v>216</v>
      </c>
      <c r="K53" s="9">
        <v>112</v>
      </c>
      <c r="L53" s="9">
        <v>66</v>
      </c>
      <c r="M53" s="9">
        <v>23.47</v>
      </c>
      <c r="N53" s="9">
        <v>90</v>
      </c>
      <c r="O53" s="9">
        <v>95</v>
      </c>
      <c r="P53" s="9">
        <v>0</v>
      </c>
    </row>
    <row r="54" spans="1:16" x14ac:dyDescent="0.25">
      <c r="A54" s="9">
        <v>0</v>
      </c>
      <c r="B54" s="9">
        <v>47</v>
      </c>
      <c r="C54" s="9">
        <v>2</v>
      </c>
      <c r="D54" s="9">
        <v>1</v>
      </c>
      <c r="E54" s="9">
        <v>20</v>
      </c>
      <c r="F54" s="9">
        <v>0</v>
      </c>
      <c r="G54" s="9">
        <v>0</v>
      </c>
      <c r="H54" s="9">
        <v>0</v>
      </c>
      <c r="I54" s="9">
        <v>0</v>
      </c>
      <c r="J54" s="9">
        <v>237</v>
      </c>
      <c r="K54" s="9">
        <v>130</v>
      </c>
      <c r="L54" s="9">
        <v>78</v>
      </c>
      <c r="M54" s="9">
        <v>19.66</v>
      </c>
      <c r="N54" s="9">
        <v>80</v>
      </c>
      <c r="O54" s="9">
        <v>75</v>
      </c>
      <c r="P54" s="9">
        <v>0</v>
      </c>
    </row>
    <row r="55" spans="1:16" x14ac:dyDescent="0.25">
      <c r="A55" s="9">
        <v>0</v>
      </c>
      <c r="B55" s="9">
        <v>62</v>
      </c>
      <c r="C55" s="9">
        <v>1</v>
      </c>
      <c r="D55" s="9">
        <v>0</v>
      </c>
      <c r="E55" s="9">
        <v>0</v>
      </c>
      <c r="F55" s="9">
        <v>0</v>
      </c>
      <c r="G55" s="9">
        <v>0</v>
      </c>
      <c r="H55" s="9">
        <v>0</v>
      </c>
      <c r="I55" s="9">
        <v>0</v>
      </c>
      <c r="J55" s="9">
        <v>240</v>
      </c>
      <c r="K55" s="9">
        <v>145</v>
      </c>
      <c r="L55" s="9">
        <v>82.5</v>
      </c>
      <c r="M55" s="9">
        <v>28.27</v>
      </c>
      <c r="N55" s="9">
        <v>63</v>
      </c>
      <c r="O55" s="9">
        <v>75</v>
      </c>
      <c r="P55" s="9">
        <v>0</v>
      </c>
    </row>
    <row r="56" spans="1:16" x14ac:dyDescent="0.25">
      <c r="A56" s="9">
        <v>0</v>
      </c>
      <c r="B56" s="9">
        <v>39</v>
      </c>
      <c r="C56" s="9">
        <v>2</v>
      </c>
      <c r="D56" s="9">
        <v>1</v>
      </c>
      <c r="E56" s="9">
        <v>20</v>
      </c>
      <c r="F56" s="9">
        <v>0</v>
      </c>
      <c r="G56" s="9">
        <v>0</v>
      </c>
      <c r="H56" s="9">
        <v>0</v>
      </c>
      <c r="I56" s="9">
        <v>0</v>
      </c>
      <c r="J56" s="9">
        <v>209</v>
      </c>
      <c r="K56" s="9">
        <v>115</v>
      </c>
      <c r="L56" s="9">
        <v>75</v>
      </c>
      <c r="M56" s="9">
        <v>22.54</v>
      </c>
      <c r="N56" s="9">
        <v>90</v>
      </c>
      <c r="O56" s="8" t="s">
        <v>43</v>
      </c>
      <c r="P56" s="9">
        <v>0</v>
      </c>
    </row>
    <row r="57" spans="1:16" x14ac:dyDescent="0.25">
      <c r="A57" s="9">
        <v>0</v>
      </c>
      <c r="B57" s="9">
        <v>46</v>
      </c>
      <c r="C57" s="9">
        <v>1</v>
      </c>
      <c r="D57" s="9">
        <v>1</v>
      </c>
      <c r="E57" s="9">
        <v>10</v>
      </c>
      <c r="F57" s="9">
        <v>0</v>
      </c>
      <c r="G57" s="9">
        <v>0</v>
      </c>
      <c r="H57" s="9">
        <v>0</v>
      </c>
      <c r="I57" s="9">
        <v>0</v>
      </c>
      <c r="J57" s="9">
        <v>250</v>
      </c>
      <c r="K57" s="9">
        <v>116</v>
      </c>
      <c r="L57" s="9">
        <v>71</v>
      </c>
      <c r="M57" s="9">
        <v>20.350000000000001</v>
      </c>
      <c r="N57" s="9">
        <v>88</v>
      </c>
      <c r="O57" s="9">
        <v>94</v>
      </c>
      <c r="P57" s="9">
        <v>0</v>
      </c>
    </row>
    <row r="58" spans="1:16" x14ac:dyDescent="0.25">
      <c r="A58" s="9">
        <v>0</v>
      </c>
      <c r="B58" s="9">
        <v>54</v>
      </c>
      <c r="C58" s="9">
        <v>1</v>
      </c>
      <c r="D58" s="9">
        <v>1</v>
      </c>
      <c r="E58" s="9">
        <v>9</v>
      </c>
      <c r="F58" s="9">
        <v>0</v>
      </c>
      <c r="G58" s="9">
        <v>0</v>
      </c>
      <c r="H58" s="9">
        <v>0</v>
      </c>
      <c r="I58" s="9">
        <v>1</v>
      </c>
      <c r="J58" s="9">
        <v>266</v>
      </c>
      <c r="K58" s="9">
        <v>114</v>
      </c>
      <c r="L58" s="9">
        <v>76</v>
      </c>
      <c r="M58" s="9">
        <v>17.61</v>
      </c>
      <c r="N58" s="9">
        <v>88</v>
      </c>
      <c r="O58" s="9">
        <v>55</v>
      </c>
      <c r="P58" s="9">
        <v>0</v>
      </c>
    </row>
    <row r="59" spans="1:16" x14ac:dyDescent="0.25">
      <c r="A59" s="9">
        <v>1</v>
      </c>
      <c r="B59" s="9">
        <v>49</v>
      </c>
      <c r="C59" s="9">
        <v>1</v>
      </c>
      <c r="D59" s="9">
        <v>1</v>
      </c>
      <c r="E59" s="9">
        <v>2</v>
      </c>
      <c r="F59" s="9">
        <v>0</v>
      </c>
      <c r="G59" s="9">
        <v>0</v>
      </c>
      <c r="H59" s="9">
        <v>1</v>
      </c>
      <c r="I59" s="9">
        <v>0</v>
      </c>
      <c r="J59" s="9">
        <v>255</v>
      </c>
      <c r="K59" s="9">
        <v>143.5</v>
      </c>
      <c r="L59" s="9">
        <v>81</v>
      </c>
      <c r="M59" s="9">
        <v>25.65</v>
      </c>
      <c r="N59" s="9">
        <v>75</v>
      </c>
      <c r="O59" s="9">
        <v>80</v>
      </c>
      <c r="P59" s="9">
        <v>0</v>
      </c>
    </row>
    <row r="60" spans="1:16" x14ac:dyDescent="0.25">
      <c r="A60" s="9">
        <v>1</v>
      </c>
      <c r="B60" s="9">
        <v>44</v>
      </c>
      <c r="C60" s="9">
        <v>2</v>
      </c>
      <c r="D60" s="9">
        <v>0</v>
      </c>
      <c r="E60" s="9">
        <v>0</v>
      </c>
      <c r="F60" s="9">
        <v>0</v>
      </c>
      <c r="G60" s="9">
        <v>0</v>
      </c>
      <c r="H60" s="9">
        <v>0</v>
      </c>
      <c r="I60" s="9">
        <v>0</v>
      </c>
      <c r="J60" s="9">
        <v>185</v>
      </c>
      <c r="K60" s="9">
        <v>115</v>
      </c>
      <c r="L60" s="9">
        <v>69</v>
      </c>
      <c r="M60" s="9">
        <v>22.29</v>
      </c>
      <c r="N60" s="9">
        <v>65</v>
      </c>
      <c r="O60" s="9">
        <v>82</v>
      </c>
      <c r="P60" s="9">
        <v>0</v>
      </c>
    </row>
    <row r="61" spans="1:16" x14ac:dyDescent="0.25">
      <c r="A61" s="9">
        <v>0</v>
      </c>
      <c r="B61" s="9">
        <v>40</v>
      </c>
      <c r="C61" s="9">
        <v>4</v>
      </c>
      <c r="D61" s="9">
        <v>1</v>
      </c>
      <c r="E61" s="9">
        <v>20</v>
      </c>
      <c r="F61" s="9">
        <v>0</v>
      </c>
      <c r="G61" s="9">
        <v>0</v>
      </c>
      <c r="H61" s="9">
        <v>0</v>
      </c>
      <c r="I61" s="9">
        <v>0</v>
      </c>
      <c r="J61" s="9">
        <v>205</v>
      </c>
      <c r="K61" s="9">
        <v>158</v>
      </c>
      <c r="L61" s="9">
        <v>102</v>
      </c>
      <c r="M61" s="9">
        <v>25.45</v>
      </c>
      <c r="N61" s="9">
        <v>75</v>
      </c>
      <c r="O61" s="9">
        <v>87</v>
      </c>
      <c r="P61" s="9">
        <v>1</v>
      </c>
    </row>
    <row r="62" spans="1:16" x14ac:dyDescent="0.25">
      <c r="A62" s="9">
        <v>1</v>
      </c>
      <c r="B62" s="9">
        <v>56</v>
      </c>
      <c r="C62" s="9">
        <v>4</v>
      </c>
      <c r="D62" s="9">
        <v>1</v>
      </c>
      <c r="E62" s="9">
        <v>20</v>
      </c>
      <c r="F62" s="9">
        <v>0</v>
      </c>
      <c r="G62" s="9">
        <v>0</v>
      </c>
      <c r="H62" s="9">
        <v>0</v>
      </c>
      <c r="I62" s="9">
        <v>0</v>
      </c>
      <c r="J62" s="9">
        <v>270</v>
      </c>
      <c r="K62" s="9">
        <v>121</v>
      </c>
      <c r="L62" s="9">
        <v>79</v>
      </c>
      <c r="M62" s="9">
        <v>23.58</v>
      </c>
      <c r="N62" s="9">
        <v>95</v>
      </c>
      <c r="O62" s="9">
        <v>93</v>
      </c>
      <c r="P62" s="9">
        <v>0</v>
      </c>
    </row>
    <row r="63" spans="1:16" x14ac:dyDescent="0.25">
      <c r="A63" s="9">
        <v>0</v>
      </c>
      <c r="B63" s="9">
        <v>67</v>
      </c>
      <c r="C63" s="9">
        <v>1</v>
      </c>
      <c r="D63" s="9">
        <v>0</v>
      </c>
      <c r="E63" s="9">
        <v>0</v>
      </c>
      <c r="F63" s="9">
        <v>0</v>
      </c>
      <c r="G63" s="9">
        <v>0</v>
      </c>
      <c r="H63" s="9">
        <v>1</v>
      </c>
      <c r="I63" s="9">
        <v>0</v>
      </c>
      <c r="J63" s="9">
        <v>254</v>
      </c>
      <c r="K63" s="9">
        <v>157</v>
      </c>
      <c r="L63" s="9">
        <v>89</v>
      </c>
      <c r="M63" s="9">
        <v>24.25</v>
      </c>
      <c r="N63" s="9">
        <v>60</v>
      </c>
      <c r="O63" s="9">
        <v>74</v>
      </c>
      <c r="P63" s="9">
        <v>0</v>
      </c>
    </row>
    <row r="64" spans="1:16" x14ac:dyDescent="0.25">
      <c r="A64" s="9">
        <v>1</v>
      </c>
      <c r="B64" s="9">
        <v>53</v>
      </c>
      <c r="C64" s="9">
        <v>1</v>
      </c>
      <c r="D64" s="9">
        <v>1</v>
      </c>
      <c r="E64" s="9">
        <v>20</v>
      </c>
      <c r="F64" s="9">
        <v>0</v>
      </c>
      <c r="G64" s="9">
        <v>0</v>
      </c>
      <c r="H64" s="9">
        <v>0</v>
      </c>
      <c r="I64" s="9">
        <v>0</v>
      </c>
      <c r="J64" s="9">
        <v>220</v>
      </c>
      <c r="K64" s="9">
        <v>123.5</v>
      </c>
      <c r="L64" s="9">
        <v>75</v>
      </c>
      <c r="M64" s="9">
        <v>19.64</v>
      </c>
      <c r="N64" s="9">
        <v>78</v>
      </c>
      <c r="O64" s="9">
        <v>73</v>
      </c>
      <c r="P64" s="9">
        <v>0</v>
      </c>
    </row>
    <row r="65" spans="1:16" x14ac:dyDescent="0.25">
      <c r="A65" s="9">
        <v>0</v>
      </c>
      <c r="B65" s="9">
        <v>57</v>
      </c>
      <c r="C65" s="9">
        <v>1</v>
      </c>
      <c r="D65" s="9">
        <v>1</v>
      </c>
      <c r="E65" s="9">
        <v>3</v>
      </c>
      <c r="F65" s="9">
        <v>0</v>
      </c>
      <c r="G65" s="9">
        <v>0</v>
      </c>
      <c r="H65" s="9">
        <v>0</v>
      </c>
      <c r="I65" s="9">
        <v>0</v>
      </c>
      <c r="J65" s="9">
        <v>235</v>
      </c>
      <c r="K65" s="9">
        <v>126.5</v>
      </c>
      <c r="L65" s="9">
        <v>80</v>
      </c>
      <c r="M65" s="9">
        <v>24.88</v>
      </c>
      <c r="N65" s="9">
        <v>83</v>
      </c>
      <c r="O65" s="9">
        <v>72</v>
      </c>
      <c r="P65" s="9">
        <v>0</v>
      </c>
    </row>
    <row r="66" spans="1:16" x14ac:dyDescent="0.25">
      <c r="A66" s="9">
        <v>1</v>
      </c>
      <c r="B66" s="9">
        <v>57</v>
      </c>
      <c r="C66" s="9">
        <v>1</v>
      </c>
      <c r="D66" s="9">
        <v>0</v>
      </c>
      <c r="E66" s="9">
        <v>0</v>
      </c>
      <c r="F66" s="9">
        <v>0</v>
      </c>
      <c r="G66" s="9">
        <v>0</v>
      </c>
      <c r="H66" s="9">
        <v>0</v>
      </c>
      <c r="I66" s="9">
        <v>0</v>
      </c>
      <c r="J66" s="9">
        <v>220</v>
      </c>
      <c r="K66" s="9">
        <v>136</v>
      </c>
      <c r="L66" s="9">
        <v>84</v>
      </c>
      <c r="M66" s="9">
        <v>26.84</v>
      </c>
      <c r="N66" s="9">
        <v>75</v>
      </c>
      <c r="O66" s="9">
        <v>64</v>
      </c>
      <c r="P66" s="9">
        <v>1</v>
      </c>
    </row>
    <row r="67" spans="1:16" x14ac:dyDescent="0.25">
      <c r="A67" s="9">
        <v>0</v>
      </c>
      <c r="B67" s="9">
        <v>63</v>
      </c>
      <c r="C67" s="9">
        <v>1</v>
      </c>
      <c r="D67" s="9">
        <v>0</v>
      </c>
      <c r="E67" s="9">
        <v>0</v>
      </c>
      <c r="F67" s="9">
        <v>0</v>
      </c>
      <c r="G67" s="9">
        <v>0</v>
      </c>
      <c r="H67" s="9">
        <v>1</v>
      </c>
      <c r="I67" s="9">
        <v>0</v>
      </c>
      <c r="J67" s="9">
        <v>252</v>
      </c>
      <c r="K67" s="9">
        <v>154</v>
      </c>
      <c r="L67" s="9">
        <v>87</v>
      </c>
      <c r="M67" s="9">
        <v>28.6</v>
      </c>
      <c r="N67" s="9">
        <v>72</v>
      </c>
      <c r="O67" s="9">
        <v>45</v>
      </c>
      <c r="P67" s="9">
        <v>0</v>
      </c>
    </row>
    <row r="68" spans="1:16" x14ac:dyDescent="0.25">
      <c r="A68" s="9">
        <v>0</v>
      </c>
      <c r="B68" s="9">
        <v>62</v>
      </c>
      <c r="C68" s="9">
        <v>1</v>
      </c>
      <c r="D68" s="9">
        <v>0</v>
      </c>
      <c r="E68" s="9">
        <v>0</v>
      </c>
      <c r="F68" s="9">
        <v>0</v>
      </c>
      <c r="G68" s="9">
        <v>0</v>
      </c>
      <c r="H68" s="9">
        <v>1</v>
      </c>
      <c r="I68" s="9">
        <v>1</v>
      </c>
      <c r="J68" s="9">
        <v>212</v>
      </c>
      <c r="K68" s="9">
        <v>190</v>
      </c>
      <c r="L68" s="9">
        <v>99</v>
      </c>
      <c r="M68" s="9">
        <v>29.64</v>
      </c>
      <c r="N68" s="9">
        <v>100</v>
      </c>
      <c r="O68" s="9">
        <v>202</v>
      </c>
      <c r="P68" s="9">
        <v>0</v>
      </c>
    </row>
    <row r="69" spans="1:16" x14ac:dyDescent="0.25">
      <c r="A69" s="9">
        <v>1</v>
      </c>
      <c r="B69" s="9">
        <v>38</v>
      </c>
      <c r="C69" s="9">
        <v>1</v>
      </c>
      <c r="D69" s="9">
        <v>1</v>
      </c>
      <c r="E69" s="9">
        <v>20</v>
      </c>
      <c r="F69" s="9">
        <v>0</v>
      </c>
      <c r="G69" s="9">
        <v>0</v>
      </c>
      <c r="H69" s="9">
        <v>0</v>
      </c>
      <c r="I69" s="9">
        <v>0</v>
      </c>
      <c r="J69" s="9">
        <v>223</v>
      </c>
      <c r="K69" s="9">
        <v>107</v>
      </c>
      <c r="L69" s="9">
        <v>73</v>
      </c>
      <c r="M69" s="9">
        <v>23.01</v>
      </c>
      <c r="N69" s="9">
        <v>65</v>
      </c>
      <c r="O69" s="9">
        <v>78</v>
      </c>
      <c r="P69" s="9">
        <v>0</v>
      </c>
    </row>
    <row r="70" spans="1:16" x14ac:dyDescent="0.25">
      <c r="A70" s="9">
        <v>0</v>
      </c>
      <c r="B70" s="9">
        <v>47</v>
      </c>
      <c r="C70" s="9">
        <v>2</v>
      </c>
      <c r="D70" s="9">
        <v>1</v>
      </c>
      <c r="E70" s="9">
        <v>20</v>
      </c>
      <c r="F70" s="9">
        <v>0</v>
      </c>
      <c r="G70" s="9">
        <v>0</v>
      </c>
      <c r="H70" s="9">
        <v>0</v>
      </c>
      <c r="I70" s="9">
        <v>0</v>
      </c>
      <c r="J70" s="9">
        <v>300</v>
      </c>
      <c r="K70" s="9">
        <v>112.5</v>
      </c>
      <c r="L70" s="9">
        <v>60</v>
      </c>
      <c r="M70" s="9">
        <v>20.13</v>
      </c>
      <c r="N70" s="9">
        <v>76</v>
      </c>
      <c r="O70" s="9">
        <v>83</v>
      </c>
      <c r="P70" s="9">
        <v>0</v>
      </c>
    </row>
    <row r="71" spans="1:16" x14ac:dyDescent="0.25">
      <c r="A71" s="9">
        <v>0</v>
      </c>
      <c r="B71" s="9">
        <v>52</v>
      </c>
      <c r="C71" s="9">
        <v>4</v>
      </c>
      <c r="D71" s="9">
        <v>0</v>
      </c>
      <c r="E71" s="9">
        <v>0</v>
      </c>
      <c r="F71" s="9">
        <v>0</v>
      </c>
      <c r="G71" s="9">
        <v>0</v>
      </c>
      <c r="H71" s="9">
        <v>0</v>
      </c>
      <c r="I71" s="9">
        <v>0</v>
      </c>
      <c r="J71" s="9">
        <v>302</v>
      </c>
      <c r="K71" s="9">
        <v>110</v>
      </c>
      <c r="L71" s="9">
        <v>67.5</v>
      </c>
      <c r="M71" s="9">
        <v>23.51</v>
      </c>
      <c r="N71" s="9">
        <v>63</v>
      </c>
      <c r="O71" s="9">
        <v>87</v>
      </c>
      <c r="P71" s="9">
        <v>0</v>
      </c>
    </row>
    <row r="72" spans="1:16" x14ac:dyDescent="0.25">
      <c r="A72" s="9">
        <v>0</v>
      </c>
      <c r="B72" s="9">
        <v>63</v>
      </c>
      <c r="C72" s="9">
        <v>4</v>
      </c>
      <c r="D72" s="9">
        <v>0</v>
      </c>
      <c r="E72" s="9">
        <v>0</v>
      </c>
      <c r="F72" s="9">
        <v>0</v>
      </c>
      <c r="G72" s="9">
        <v>0</v>
      </c>
      <c r="H72" s="9">
        <v>0</v>
      </c>
      <c r="I72" s="9">
        <v>0</v>
      </c>
      <c r="J72" s="9">
        <v>248</v>
      </c>
      <c r="K72" s="9">
        <v>164.5</v>
      </c>
      <c r="L72" s="9">
        <v>76</v>
      </c>
      <c r="M72" s="9">
        <v>29.35</v>
      </c>
      <c r="N72" s="9">
        <v>70</v>
      </c>
      <c r="O72" s="8" t="s">
        <v>43</v>
      </c>
      <c r="P72" s="9">
        <v>0</v>
      </c>
    </row>
    <row r="73" spans="1:16" x14ac:dyDescent="0.25">
      <c r="A73" s="9">
        <v>1</v>
      </c>
      <c r="B73" s="9">
        <v>42</v>
      </c>
      <c r="C73" s="9">
        <v>3</v>
      </c>
      <c r="D73" s="9">
        <v>1</v>
      </c>
      <c r="E73" s="9">
        <v>10</v>
      </c>
      <c r="F73" s="9">
        <v>0</v>
      </c>
      <c r="G73" s="9">
        <v>0</v>
      </c>
      <c r="H73" s="9">
        <v>0</v>
      </c>
      <c r="I73" s="9">
        <v>0</v>
      </c>
      <c r="J73" s="9">
        <v>175</v>
      </c>
      <c r="K73" s="9">
        <v>116</v>
      </c>
      <c r="L73" s="9">
        <v>72.5</v>
      </c>
      <c r="M73" s="9">
        <v>28.61</v>
      </c>
      <c r="N73" s="9">
        <v>63</v>
      </c>
      <c r="O73" s="9">
        <v>95</v>
      </c>
      <c r="P73" s="9">
        <v>0</v>
      </c>
    </row>
    <row r="74" spans="1:16" x14ac:dyDescent="0.25">
      <c r="A74" s="9">
        <v>0</v>
      </c>
      <c r="B74" s="9">
        <v>37</v>
      </c>
      <c r="C74" s="8" t="s">
        <v>43</v>
      </c>
      <c r="D74" s="9">
        <v>0</v>
      </c>
      <c r="E74" s="9">
        <v>0</v>
      </c>
      <c r="F74" s="9">
        <v>0</v>
      </c>
      <c r="G74" s="9">
        <v>0</v>
      </c>
      <c r="H74" s="9">
        <v>0</v>
      </c>
      <c r="I74" s="9">
        <v>0</v>
      </c>
      <c r="J74" s="9">
        <v>200</v>
      </c>
      <c r="K74" s="9">
        <v>119</v>
      </c>
      <c r="L74" s="9">
        <v>79</v>
      </c>
      <c r="M74" s="9">
        <v>33.29</v>
      </c>
      <c r="N74" s="9">
        <v>67</v>
      </c>
      <c r="O74" s="9">
        <v>87</v>
      </c>
      <c r="P74" s="9">
        <v>0</v>
      </c>
    </row>
    <row r="75" spans="1:16" x14ac:dyDescent="0.25">
      <c r="A75" s="9">
        <v>0</v>
      </c>
      <c r="B75" s="9">
        <v>41</v>
      </c>
      <c r="C75" s="9">
        <v>1</v>
      </c>
      <c r="D75" s="9">
        <v>1</v>
      </c>
      <c r="E75" s="9">
        <v>20</v>
      </c>
      <c r="F75" s="9">
        <v>0</v>
      </c>
      <c r="G75" s="9">
        <v>0</v>
      </c>
      <c r="H75" s="9">
        <v>1</v>
      </c>
      <c r="I75" s="9">
        <v>0</v>
      </c>
      <c r="J75" s="9">
        <v>189</v>
      </c>
      <c r="K75" s="9">
        <v>150</v>
      </c>
      <c r="L75" s="9">
        <v>106</v>
      </c>
      <c r="M75" s="9">
        <v>33.799999999999997</v>
      </c>
      <c r="N75" s="9">
        <v>85</v>
      </c>
      <c r="O75" s="9">
        <v>75</v>
      </c>
      <c r="P75" s="9">
        <v>0</v>
      </c>
    </row>
    <row r="76" spans="1:16" x14ac:dyDescent="0.25">
      <c r="A76" s="9">
        <v>0</v>
      </c>
      <c r="B76" s="9">
        <v>44</v>
      </c>
      <c r="C76" s="9">
        <v>2</v>
      </c>
      <c r="D76" s="9">
        <v>1</v>
      </c>
      <c r="E76" s="9">
        <v>10</v>
      </c>
      <c r="F76" s="9">
        <v>0</v>
      </c>
      <c r="G76" s="9">
        <v>0</v>
      </c>
      <c r="H76" s="9">
        <v>0</v>
      </c>
      <c r="I76" s="9">
        <v>0</v>
      </c>
      <c r="J76" s="9">
        <v>221</v>
      </c>
      <c r="K76" s="9">
        <v>110</v>
      </c>
      <c r="L76" s="9">
        <v>76</v>
      </c>
      <c r="M76" s="9">
        <v>22.16</v>
      </c>
      <c r="N76" s="9">
        <v>64</v>
      </c>
      <c r="O76" s="9">
        <v>83</v>
      </c>
      <c r="P76" s="9">
        <v>1</v>
      </c>
    </row>
    <row r="77" spans="1:16" x14ac:dyDescent="0.25">
      <c r="A77" s="9">
        <v>0</v>
      </c>
      <c r="B77" s="9">
        <v>59</v>
      </c>
      <c r="C77" s="9">
        <v>1</v>
      </c>
      <c r="D77" s="9">
        <v>0</v>
      </c>
      <c r="E77" s="9">
        <v>0</v>
      </c>
      <c r="F77" s="9">
        <v>0</v>
      </c>
      <c r="G77" s="9">
        <v>0</v>
      </c>
      <c r="H77" s="9">
        <v>1</v>
      </c>
      <c r="I77" s="9">
        <v>0</v>
      </c>
      <c r="J77" s="9">
        <v>258</v>
      </c>
      <c r="K77" s="9">
        <v>138.5</v>
      </c>
      <c r="L77" s="9">
        <v>85</v>
      </c>
      <c r="M77" s="9">
        <v>34.549999999999997</v>
      </c>
      <c r="N77" s="9">
        <v>65</v>
      </c>
      <c r="O77" s="9">
        <v>103</v>
      </c>
      <c r="P77" s="9">
        <v>1</v>
      </c>
    </row>
    <row r="78" spans="1:16" x14ac:dyDescent="0.25">
      <c r="A78" s="9">
        <v>0</v>
      </c>
      <c r="B78" s="9">
        <v>44</v>
      </c>
      <c r="C78" s="9">
        <v>1</v>
      </c>
      <c r="D78" s="9">
        <v>0</v>
      </c>
      <c r="E78" s="9">
        <v>0</v>
      </c>
      <c r="F78" s="9">
        <v>0</v>
      </c>
      <c r="G78" s="9">
        <v>0</v>
      </c>
      <c r="H78" s="9">
        <v>0</v>
      </c>
      <c r="I78" s="9">
        <v>0</v>
      </c>
      <c r="J78" s="9">
        <v>202</v>
      </c>
      <c r="K78" s="9">
        <v>155</v>
      </c>
      <c r="L78" s="9">
        <v>85</v>
      </c>
      <c r="M78" s="9">
        <v>24.04</v>
      </c>
      <c r="N78" s="9">
        <v>83</v>
      </c>
      <c r="O78" s="9">
        <v>68</v>
      </c>
      <c r="P78" s="9">
        <v>0</v>
      </c>
    </row>
    <row r="79" spans="1:16" x14ac:dyDescent="0.25">
      <c r="A79" s="9">
        <v>0</v>
      </c>
      <c r="B79" s="9">
        <v>44</v>
      </c>
      <c r="C79" s="9">
        <v>3</v>
      </c>
      <c r="D79" s="9">
        <v>1</v>
      </c>
      <c r="E79" s="9">
        <v>20</v>
      </c>
      <c r="F79" s="8" t="s">
        <v>43</v>
      </c>
      <c r="G79" s="9">
        <v>0</v>
      </c>
      <c r="H79" s="9">
        <v>0</v>
      </c>
      <c r="I79" s="9">
        <v>0</v>
      </c>
      <c r="J79" s="9">
        <v>213</v>
      </c>
      <c r="K79" s="9">
        <v>115</v>
      </c>
      <c r="L79" s="9">
        <v>72.5</v>
      </c>
      <c r="M79" s="9">
        <v>21.16</v>
      </c>
      <c r="N79" s="9">
        <v>80</v>
      </c>
      <c r="O79" s="9">
        <v>89</v>
      </c>
      <c r="P79" s="9">
        <v>0</v>
      </c>
    </row>
    <row r="80" spans="1:16" x14ac:dyDescent="0.25">
      <c r="A80" s="9">
        <v>0</v>
      </c>
      <c r="B80" s="9">
        <v>45</v>
      </c>
      <c r="C80" s="9">
        <v>1</v>
      </c>
      <c r="D80" s="9">
        <v>0</v>
      </c>
      <c r="E80" s="9">
        <v>0</v>
      </c>
      <c r="F80" s="9">
        <v>0</v>
      </c>
      <c r="G80" s="9">
        <v>0</v>
      </c>
      <c r="H80" s="9">
        <v>1</v>
      </c>
      <c r="I80" s="9">
        <v>0</v>
      </c>
      <c r="J80" s="9">
        <v>183</v>
      </c>
      <c r="K80" s="9">
        <v>151</v>
      </c>
      <c r="L80" s="9">
        <v>101</v>
      </c>
      <c r="M80" s="9">
        <v>45.8</v>
      </c>
      <c r="N80" s="9">
        <v>80</v>
      </c>
      <c r="O80" s="9">
        <v>63</v>
      </c>
      <c r="P80" s="9">
        <v>0</v>
      </c>
    </row>
    <row r="81" spans="1:16" x14ac:dyDescent="0.25">
      <c r="A81" s="9">
        <v>1</v>
      </c>
      <c r="B81" s="9">
        <v>41</v>
      </c>
      <c r="C81" s="9">
        <v>2</v>
      </c>
      <c r="D81" s="9">
        <v>1</v>
      </c>
      <c r="E81" s="9">
        <v>43</v>
      </c>
      <c r="F81" s="9">
        <v>0</v>
      </c>
      <c r="G81" s="9">
        <v>0</v>
      </c>
      <c r="H81" s="9">
        <v>1</v>
      </c>
      <c r="I81" s="9">
        <v>0</v>
      </c>
      <c r="J81" s="9">
        <v>274</v>
      </c>
      <c r="K81" s="9">
        <v>152</v>
      </c>
      <c r="L81" s="9">
        <v>90</v>
      </c>
      <c r="M81" s="9">
        <v>30.58</v>
      </c>
      <c r="N81" s="9">
        <v>85</v>
      </c>
      <c r="O81" s="9">
        <v>65</v>
      </c>
      <c r="P81" s="9">
        <v>0</v>
      </c>
    </row>
    <row r="82" spans="1:16" x14ac:dyDescent="0.25">
      <c r="A82" s="9">
        <v>1</v>
      </c>
      <c r="B82" s="9">
        <v>60</v>
      </c>
      <c r="C82" s="9">
        <v>1</v>
      </c>
      <c r="D82" s="9">
        <v>1</v>
      </c>
      <c r="E82" s="9">
        <v>20</v>
      </c>
      <c r="F82" s="9">
        <v>0</v>
      </c>
      <c r="G82" s="9">
        <v>0</v>
      </c>
      <c r="H82" s="9">
        <v>1</v>
      </c>
      <c r="I82" s="9">
        <v>0</v>
      </c>
      <c r="J82" s="9">
        <v>170</v>
      </c>
      <c r="K82" s="9">
        <v>179</v>
      </c>
      <c r="L82" s="9">
        <v>94</v>
      </c>
      <c r="M82" s="9">
        <v>26.52</v>
      </c>
      <c r="N82" s="9">
        <v>90</v>
      </c>
      <c r="O82" s="9">
        <v>83</v>
      </c>
      <c r="P82" s="9">
        <v>0</v>
      </c>
    </row>
    <row r="83" spans="1:16" x14ac:dyDescent="0.25">
      <c r="A83" s="9">
        <v>1</v>
      </c>
      <c r="B83" s="9">
        <v>39</v>
      </c>
      <c r="C83" s="9">
        <v>2</v>
      </c>
      <c r="D83" s="9">
        <v>0</v>
      </c>
      <c r="E83" s="9">
        <v>0</v>
      </c>
      <c r="F83" s="9">
        <v>0</v>
      </c>
      <c r="G83" s="9">
        <v>0</v>
      </c>
      <c r="H83" s="9">
        <v>1</v>
      </c>
      <c r="I83" s="9">
        <v>0</v>
      </c>
      <c r="J83" s="9">
        <v>285</v>
      </c>
      <c r="K83" s="9">
        <v>155</v>
      </c>
      <c r="L83" s="9">
        <v>110</v>
      </c>
      <c r="M83" s="9">
        <v>32.51</v>
      </c>
      <c r="N83" s="9">
        <v>84</v>
      </c>
      <c r="O83" s="9">
        <v>70</v>
      </c>
      <c r="P83" s="9">
        <v>1</v>
      </c>
    </row>
    <row r="84" spans="1:16" x14ac:dyDescent="0.25">
      <c r="A84" s="9">
        <v>0</v>
      </c>
      <c r="B84" s="9">
        <v>53</v>
      </c>
      <c r="C84" s="9">
        <v>2</v>
      </c>
      <c r="D84" s="9">
        <v>0</v>
      </c>
      <c r="E84" s="9">
        <v>0</v>
      </c>
      <c r="F84" s="9">
        <v>0</v>
      </c>
      <c r="G84" s="9">
        <v>0</v>
      </c>
      <c r="H84" s="9">
        <v>0</v>
      </c>
      <c r="I84" s="9">
        <v>0</v>
      </c>
      <c r="J84" s="9">
        <v>210</v>
      </c>
      <c r="K84" s="9">
        <v>138</v>
      </c>
      <c r="L84" s="9">
        <v>86.5</v>
      </c>
      <c r="M84" s="9">
        <v>22.49</v>
      </c>
      <c r="N84" s="9">
        <v>88</v>
      </c>
      <c r="O84" s="9">
        <v>87</v>
      </c>
      <c r="P84" s="9">
        <v>0</v>
      </c>
    </row>
    <row r="85" spans="1:16" x14ac:dyDescent="0.25">
      <c r="A85" s="9">
        <v>0</v>
      </c>
      <c r="B85" s="9">
        <v>52</v>
      </c>
      <c r="C85" s="9">
        <v>1</v>
      </c>
      <c r="D85" s="9">
        <v>1</v>
      </c>
      <c r="E85" s="9">
        <v>15</v>
      </c>
      <c r="F85" s="9">
        <v>0</v>
      </c>
      <c r="G85" s="9">
        <v>0</v>
      </c>
      <c r="H85" s="9">
        <v>0</v>
      </c>
      <c r="I85" s="9">
        <v>0</v>
      </c>
      <c r="J85" s="9">
        <v>170</v>
      </c>
      <c r="K85" s="9">
        <v>124</v>
      </c>
      <c r="L85" s="9">
        <v>78</v>
      </c>
      <c r="M85" s="9">
        <v>26.03</v>
      </c>
      <c r="N85" s="9">
        <v>75</v>
      </c>
      <c r="O85" s="9">
        <v>82</v>
      </c>
      <c r="P85" s="9">
        <v>0</v>
      </c>
    </row>
    <row r="86" spans="1:16" x14ac:dyDescent="0.25">
      <c r="A86" s="9">
        <v>0</v>
      </c>
      <c r="B86" s="9">
        <v>61</v>
      </c>
      <c r="C86" s="9">
        <v>1</v>
      </c>
      <c r="D86" s="9">
        <v>0</v>
      </c>
      <c r="E86" s="9">
        <v>0</v>
      </c>
      <c r="F86" s="9">
        <v>0</v>
      </c>
      <c r="G86" s="9">
        <v>0</v>
      </c>
      <c r="H86" s="9">
        <v>1</v>
      </c>
      <c r="I86" s="9">
        <v>0</v>
      </c>
      <c r="J86" s="9">
        <v>210</v>
      </c>
      <c r="K86" s="9">
        <v>182</v>
      </c>
      <c r="L86" s="9">
        <v>101</v>
      </c>
      <c r="M86" s="9">
        <v>29.35</v>
      </c>
      <c r="N86" s="9">
        <v>70</v>
      </c>
      <c r="O86" s="9">
        <v>83</v>
      </c>
      <c r="P86" s="9">
        <v>0</v>
      </c>
    </row>
    <row r="87" spans="1:16" x14ac:dyDescent="0.25">
      <c r="A87" s="9">
        <v>0</v>
      </c>
      <c r="B87" s="9">
        <v>36</v>
      </c>
      <c r="C87" s="9">
        <v>2</v>
      </c>
      <c r="D87" s="9">
        <v>1</v>
      </c>
      <c r="E87" s="9">
        <v>15</v>
      </c>
      <c r="F87" s="9">
        <v>0</v>
      </c>
      <c r="G87" s="9">
        <v>0</v>
      </c>
      <c r="H87" s="9">
        <v>0</v>
      </c>
      <c r="I87" s="9">
        <v>0</v>
      </c>
      <c r="J87" s="9">
        <v>197</v>
      </c>
      <c r="K87" s="9">
        <v>113</v>
      </c>
      <c r="L87" s="9">
        <v>72.5</v>
      </c>
      <c r="M87" s="9">
        <v>22.73</v>
      </c>
      <c r="N87" s="9">
        <v>70</v>
      </c>
      <c r="O87" s="9">
        <v>65</v>
      </c>
      <c r="P87" s="9">
        <v>0</v>
      </c>
    </row>
    <row r="88" spans="1:16" x14ac:dyDescent="0.25">
      <c r="A88" s="9">
        <v>0</v>
      </c>
      <c r="B88" s="9">
        <v>62</v>
      </c>
      <c r="C88" s="9">
        <v>1</v>
      </c>
      <c r="D88" s="9">
        <v>0</v>
      </c>
      <c r="E88" s="9">
        <v>0</v>
      </c>
      <c r="F88" s="9">
        <v>0</v>
      </c>
      <c r="G88" s="9">
        <v>0</v>
      </c>
      <c r="H88" s="9">
        <v>0</v>
      </c>
      <c r="I88" s="9">
        <v>0</v>
      </c>
      <c r="J88" s="9">
        <v>261</v>
      </c>
      <c r="K88" s="9">
        <v>138</v>
      </c>
      <c r="L88" s="9">
        <v>82</v>
      </c>
      <c r="M88" s="9">
        <v>23.89</v>
      </c>
      <c r="N88" s="9">
        <v>65</v>
      </c>
      <c r="O88" s="9">
        <v>77</v>
      </c>
      <c r="P88" s="9">
        <v>0</v>
      </c>
    </row>
    <row r="89" spans="1:16" x14ac:dyDescent="0.25">
      <c r="A89" s="9">
        <v>0</v>
      </c>
      <c r="B89" s="9">
        <v>61</v>
      </c>
      <c r="C89" s="9">
        <v>2</v>
      </c>
      <c r="D89" s="9">
        <v>1</v>
      </c>
      <c r="E89" s="9">
        <v>1</v>
      </c>
      <c r="F89" s="9">
        <v>0</v>
      </c>
      <c r="G89" s="9">
        <v>0</v>
      </c>
      <c r="H89" s="9">
        <v>1</v>
      </c>
      <c r="I89" s="9">
        <v>0</v>
      </c>
      <c r="J89" s="9">
        <v>326</v>
      </c>
      <c r="K89" s="9">
        <v>200</v>
      </c>
      <c r="L89" s="9">
        <v>104</v>
      </c>
      <c r="M89" s="9">
        <v>38.46</v>
      </c>
      <c r="N89" s="9">
        <v>57</v>
      </c>
      <c r="O89" s="9">
        <v>78</v>
      </c>
      <c r="P89" s="9">
        <v>0</v>
      </c>
    </row>
    <row r="90" spans="1:16" x14ac:dyDescent="0.25">
      <c r="A90" s="9">
        <v>1</v>
      </c>
      <c r="B90" s="9">
        <v>41</v>
      </c>
      <c r="C90" s="9">
        <v>4</v>
      </c>
      <c r="D90" s="9">
        <v>1</v>
      </c>
      <c r="E90" s="9">
        <v>43</v>
      </c>
      <c r="F90" s="9">
        <v>0</v>
      </c>
      <c r="G90" s="9">
        <v>0</v>
      </c>
      <c r="H90" s="9">
        <v>0</v>
      </c>
      <c r="I90" s="9">
        <v>0</v>
      </c>
      <c r="J90" s="9">
        <v>252</v>
      </c>
      <c r="K90" s="9">
        <v>124</v>
      </c>
      <c r="L90" s="9">
        <v>86</v>
      </c>
      <c r="M90" s="9">
        <v>28.56</v>
      </c>
      <c r="N90" s="9">
        <v>100</v>
      </c>
      <c r="O90" s="9">
        <v>70</v>
      </c>
      <c r="P90" s="9">
        <v>0</v>
      </c>
    </row>
    <row r="91" spans="1:16" x14ac:dyDescent="0.25">
      <c r="A91" s="9">
        <v>1</v>
      </c>
      <c r="B91" s="9">
        <v>41</v>
      </c>
      <c r="C91" s="9">
        <v>2</v>
      </c>
      <c r="D91" s="9">
        <v>0</v>
      </c>
      <c r="E91" s="9">
        <v>0</v>
      </c>
      <c r="F91" s="9">
        <v>0</v>
      </c>
      <c r="G91" s="9">
        <v>0</v>
      </c>
      <c r="H91" s="9">
        <v>0</v>
      </c>
      <c r="I91" s="9">
        <v>0</v>
      </c>
      <c r="J91" s="9">
        <v>274</v>
      </c>
      <c r="K91" s="9">
        <v>121</v>
      </c>
      <c r="L91" s="9">
        <v>61.5</v>
      </c>
      <c r="M91" s="9">
        <v>25.42</v>
      </c>
      <c r="N91" s="9">
        <v>80</v>
      </c>
      <c r="O91" s="9">
        <v>76</v>
      </c>
      <c r="P91" s="9">
        <v>0</v>
      </c>
    </row>
    <row r="92" spans="1:16" x14ac:dyDescent="0.25">
      <c r="A92" s="9">
        <v>1</v>
      </c>
      <c r="B92" s="9">
        <v>53</v>
      </c>
      <c r="C92" s="9">
        <v>1</v>
      </c>
      <c r="D92" s="9">
        <v>1</v>
      </c>
      <c r="E92" s="9">
        <v>20</v>
      </c>
      <c r="F92" s="9">
        <v>0</v>
      </c>
      <c r="G92" s="9">
        <v>0</v>
      </c>
      <c r="H92" s="9">
        <v>0</v>
      </c>
      <c r="I92" s="9">
        <v>0</v>
      </c>
      <c r="J92" s="9">
        <v>188</v>
      </c>
      <c r="K92" s="9">
        <v>138</v>
      </c>
      <c r="L92" s="9">
        <v>89</v>
      </c>
      <c r="M92" s="9">
        <v>18.23</v>
      </c>
      <c r="N92" s="9">
        <v>60</v>
      </c>
      <c r="O92" s="9">
        <v>75</v>
      </c>
      <c r="P92" s="9">
        <v>0</v>
      </c>
    </row>
    <row r="93" spans="1:16" x14ac:dyDescent="0.25">
      <c r="A93" s="9">
        <v>1</v>
      </c>
      <c r="B93" s="9">
        <v>39</v>
      </c>
      <c r="C93" s="9">
        <v>2</v>
      </c>
      <c r="D93" s="9">
        <v>1</v>
      </c>
      <c r="E93" s="9">
        <v>15</v>
      </c>
      <c r="F93" s="9">
        <v>0</v>
      </c>
      <c r="G93" s="9">
        <v>0</v>
      </c>
      <c r="H93" s="9">
        <v>0</v>
      </c>
      <c r="I93" s="9">
        <v>0</v>
      </c>
      <c r="J93" s="9">
        <v>256</v>
      </c>
      <c r="K93" s="9">
        <v>132.5</v>
      </c>
      <c r="L93" s="9">
        <v>80</v>
      </c>
      <c r="M93" s="9">
        <v>24.8</v>
      </c>
      <c r="N93" s="9">
        <v>75</v>
      </c>
      <c r="O93" s="9">
        <v>97</v>
      </c>
      <c r="P93" s="9">
        <v>0</v>
      </c>
    </row>
    <row r="94" spans="1:16" x14ac:dyDescent="0.25">
      <c r="A94" s="9">
        <v>0</v>
      </c>
      <c r="B94" s="9">
        <v>51</v>
      </c>
      <c r="C94" s="9">
        <v>1</v>
      </c>
      <c r="D94" s="9">
        <v>0</v>
      </c>
      <c r="E94" s="9">
        <v>0</v>
      </c>
      <c r="F94" s="9">
        <v>0</v>
      </c>
      <c r="G94" s="9">
        <v>0</v>
      </c>
      <c r="H94" s="9">
        <v>0</v>
      </c>
      <c r="I94" s="9">
        <v>0</v>
      </c>
      <c r="J94" s="9">
        <v>244</v>
      </c>
      <c r="K94" s="9">
        <v>102</v>
      </c>
      <c r="L94" s="9">
        <v>71.5</v>
      </c>
      <c r="M94" s="9">
        <v>27.38</v>
      </c>
      <c r="N94" s="9">
        <v>71</v>
      </c>
      <c r="O94" s="9">
        <v>77</v>
      </c>
      <c r="P94" s="9">
        <v>0</v>
      </c>
    </row>
    <row r="95" spans="1:16" x14ac:dyDescent="0.25">
      <c r="A95" s="9">
        <v>0</v>
      </c>
      <c r="B95" s="9">
        <v>66</v>
      </c>
      <c r="C95" s="9">
        <v>1</v>
      </c>
      <c r="D95" s="9">
        <v>0</v>
      </c>
      <c r="E95" s="9">
        <v>0</v>
      </c>
      <c r="F95" s="9">
        <v>0</v>
      </c>
      <c r="G95" s="9">
        <v>0</v>
      </c>
      <c r="H95" s="9">
        <v>1</v>
      </c>
      <c r="I95" s="9">
        <v>0</v>
      </c>
      <c r="J95" s="9">
        <v>311</v>
      </c>
      <c r="K95" s="9">
        <v>154</v>
      </c>
      <c r="L95" s="9">
        <v>80</v>
      </c>
      <c r="M95" s="9">
        <v>28.55</v>
      </c>
      <c r="N95" s="9">
        <v>60</v>
      </c>
      <c r="O95" s="9">
        <v>104</v>
      </c>
      <c r="P95" s="9">
        <v>0</v>
      </c>
    </row>
    <row r="96" spans="1:16" x14ac:dyDescent="0.25">
      <c r="A96" s="9">
        <v>1</v>
      </c>
      <c r="B96" s="9">
        <v>60</v>
      </c>
      <c r="C96" s="9">
        <v>4</v>
      </c>
      <c r="D96" s="9">
        <v>1</v>
      </c>
      <c r="E96" s="9">
        <v>30</v>
      </c>
      <c r="F96" s="9">
        <v>0</v>
      </c>
      <c r="G96" s="9">
        <v>0</v>
      </c>
      <c r="H96" s="9">
        <v>0</v>
      </c>
      <c r="I96" s="9">
        <v>0</v>
      </c>
      <c r="J96" s="9">
        <v>243</v>
      </c>
      <c r="K96" s="9">
        <v>126</v>
      </c>
      <c r="L96" s="9">
        <v>79</v>
      </c>
      <c r="M96" s="9">
        <v>28.57</v>
      </c>
      <c r="N96" s="9">
        <v>80</v>
      </c>
      <c r="O96" s="9">
        <v>65</v>
      </c>
      <c r="P96" s="9">
        <v>1</v>
      </c>
    </row>
    <row r="97" spans="1:16" x14ac:dyDescent="0.25">
      <c r="A97" s="9">
        <v>0</v>
      </c>
      <c r="B97" s="9">
        <v>65</v>
      </c>
      <c r="C97" s="9">
        <v>3</v>
      </c>
      <c r="D97" s="9">
        <v>0</v>
      </c>
      <c r="E97" s="9">
        <v>0</v>
      </c>
      <c r="F97" s="9">
        <v>0</v>
      </c>
      <c r="G97" s="9">
        <v>0</v>
      </c>
      <c r="H97" s="9">
        <v>0</v>
      </c>
      <c r="I97" s="9">
        <v>0</v>
      </c>
      <c r="J97" s="9">
        <v>193</v>
      </c>
      <c r="K97" s="9">
        <v>123</v>
      </c>
      <c r="L97" s="9">
        <v>76.5</v>
      </c>
      <c r="M97" s="9">
        <v>29.33</v>
      </c>
      <c r="N97" s="9">
        <v>60</v>
      </c>
      <c r="O97" s="9">
        <v>96</v>
      </c>
      <c r="P97" s="9">
        <v>0</v>
      </c>
    </row>
    <row r="98" spans="1:16" x14ac:dyDescent="0.25">
      <c r="A98" s="9">
        <v>0</v>
      </c>
      <c r="B98" s="9">
        <v>63</v>
      </c>
      <c r="C98" s="9">
        <v>4</v>
      </c>
      <c r="D98" s="9">
        <v>1</v>
      </c>
      <c r="E98" s="9">
        <v>20</v>
      </c>
      <c r="F98" s="9">
        <v>0</v>
      </c>
      <c r="G98" s="9">
        <v>0</v>
      </c>
      <c r="H98" s="9">
        <v>0</v>
      </c>
      <c r="I98" s="9">
        <v>1</v>
      </c>
      <c r="J98" s="9">
        <v>239</v>
      </c>
      <c r="K98" s="9">
        <v>134</v>
      </c>
      <c r="L98" s="9">
        <v>80</v>
      </c>
      <c r="M98" s="9">
        <v>26.64</v>
      </c>
      <c r="N98" s="9">
        <v>88</v>
      </c>
      <c r="O98" s="9">
        <v>126</v>
      </c>
      <c r="P98" s="9">
        <v>0</v>
      </c>
    </row>
    <row r="99" spans="1:16" x14ac:dyDescent="0.25">
      <c r="A99" s="9">
        <v>0</v>
      </c>
      <c r="B99" s="9">
        <v>40</v>
      </c>
      <c r="C99" s="9">
        <v>2</v>
      </c>
      <c r="D99" s="9">
        <v>0</v>
      </c>
      <c r="E99" s="9">
        <v>0</v>
      </c>
      <c r="F99" s="9">
        <v>0</v>
      </c>
      <c r="G99" s="9">
        <v>0</v>
      </c>
      <c r="H99" s="9">
        <v>0</v>
      </c>
      <c r="I99" s="9">
        <v>0</v>
      </c>
      <c r="J99" s="9">
        <v>205</v>
      </c>
      <c r="K99" s="9">
        <v>100</v>
      </c>
      <c r="L99" s="9">
        <v>60</v>
      </c>
      <c r="M99" s="8" t="s">
        <v>43</v>
      </c>
      <c r="N99" s="9">
        <v>60</v>
      </c>
      <c r="O99" s="9">
        <v>72</v>
      </c>
      <c r="P99" s="9">
        <v>1</v>
      </c>
    </row>
    <row r="100" spans="1:16" x14ac:dyDescent="0.25">
      <c r="A100" s="9">
        <v>0</v>
      </c>
      <c r="B100" s="9">
        <v>56</v>
      </c>
      <c r="C100" s="9">
        <v>1</v>
      </c>
      <c r="D100" s="9">
        <v>0</v>
      </c>
      <c r="E100" s="9">
        <v>0</v>
      </c>
      <c r="F100" s="9">
        <v>0</v>
      </c>
      <c r="G100" s="9">
        <v>0</v>
      </c>
      <c r="H100" s="9">
        <v>1</v>
      </c>
      <c r="I100" s="9">
        <v>0</v>
      </c>
      <c r="J100" s="9">
        <v>296</v>
      </c>
      <c r="K100" s="9">
        <v>180</v>
      </c>
      <c r="L100" s="9">
        <v>90</v>
      </c>
      <c r="M100" s="9">
        <v>23.72</v>
      </c>
      <c r="N100" s="9">
        <v>75</v>
      </c>
      <c r="O100" s="9">
        <v>120</v>
      </c>
      <c r="P100" s="9">
        <v>0</v>
      </c>
    </row>
    <row r="101" spans="1:16" x14ac:dyDescent="0.25">
      <c r="A101" s="9">
        <v>0</v>
      </c>
      <c r="B101" s="9">
        <v>56</v>
      </c>
      <c r="C101" s="9">
        <v>1</v>
      </c>
      <c r="D101" s="9">
        <v>1</v>
      </c>
      <c r="E101" s="9">
        <v>15</v>
      </c>
      <c r="F101" s="9">
        <v>0</v>
      </c>
      <c r="G101" s="9">
        <v>0</v>
      </c>
      <c r="H101" s="9">
        <v>0</v>
      </c>
      <c r="I101" s="9">
        <v>0</v>
      </c>
      <c r="J101" s="9">
        <v>269</v>
      </c>
      <c r="K101" s="9">
        <v>121</v>
      </c>
      <c r="L101" s="9">
        <v>75</v>
      </c>
      <c r="M101" s="9">
        <v>22.36</v>
      </c>
      <c r="N101" s="9">
        <v>50</v>
      </c>
      <c r="O101" s="9">
        <v>66</v>
      </c>
      <c r="P101" s="9">
        <v>0</v>
      </c>
    </row>
    <row r="102" spans="1:16" x14ac:dyDescent="0.25">
      <c r="A102" s="9">
        <v>0</v>
      </c>
      <c r="B102" s="9">
        <v>47</v>
      </c>
      <c r="C102" s="9">
        <v>2</v>
      </c>
      <c r="D102" s="9">
        <v>1</v>
      </c>
      <c r="E102" s="9">
        <v>20</v>
      </c>
      <c r="F102" s="9">
        <v>0</v>
      </c>
      <c r="G102" s="9">
        <v>0</v>
      </c>
      <c r="H102" s="9">
        <v>0</v>
      </c>
      <c r="I102" s="9">
        <v>0</v>
      </c>
      <c r="J102" s="9">
        <v>220</v>
      </c>
      <c r="K102" s="9">
        <v>132.5</v>
      </c>
      <c r="L102" s="9">
        <v>87</v>
      </c>
      <c r="M102" s="9">
        <v>27.98</v>
      </c>
      <c r="N102" s="9">
        <v>65</v>
      </c>
      <c r="O102" s="9">
        <v>75</v>
      </c>
      <c r="P102" s="9">
        <v>0</v>
      </c>
    </row>
    <row r="103" spans="1:16" x14ac:dyDescent="0.25">
      <c r="A103" s="9">
        <v>0</v>
      </c>
      <c r="B103" s="9">
        <v>60</v>
      </c>
      <c r="C103" s="9">
        <v>3</v>
      </c>
      <c r="D103" s="9">
        <v>0</v>
      </c>
      <c r="E103" s="9">
        <v>0</v>
      </c>
      <c r="F103" s="9">
        <v>0</v>
      </c>
      <c r="G103" s="9">
        <v>0</v>
      </c>
      <c r="H103" s="9">
        <v>1</v>
      </c>
      <c r="I103" s="9">
        <v>0</v>
      </c>
      <c r="J103" s="9">
        <v>275</v>
      </c>
      <c r="K103" s="9">
        <v>141</v>
      </c>
      <c r="L103" s="9">
        <v>84</v>
      </c>
      <c r="M103" s="9">
        <v>29.66</v>
      </c>
      <c r="N103" s="9">
        <v>75</v>
      </c>
      <c r="O103" s="9">
        <v>105</v>
      </c>
      <c r="P103" s="9">
        <v>0</v>
      </c>
    </row>
    <row r="104" spans="1:16" x14ac:dyDescent="0.25">
      <c r="A104" s="9">
        <v>0</v>
      </c>
      <c r="B104" s="9">
        <v>45</v>
      </c>
      <c r="C104" s="9">
        <v>3</v>
      </c>
      <c r="D104" s="9">
        <v>1</v>
      </c>
      <c r="E104" s="9">
        <v>9</v>
      </c>
      <c r="F104" s="9">
        <v>0</v>
      </c>
      <c r="G104" s="9">
        <v>0</v>
      </c>
      <c r="H104" s="9">
        <v>0</v>
      </c>
      <c r="I104" s="9">
        <v>0</v>
      </c>
      <c r="J104" s="9">
        <v>268</v>
      </c>
      <c r="K104" s="9">
        <v>110</v>
      </c>
      <c r="L104" s="9">
        <v>64</v>
      </c>
      <c r="M104" s="9">
        <v>20.68</v>
      </c>
      <c r="N104" s="9">
        <v>63</v>
      </c>
      <c r="O104" s="9">
        <v>71</v>
      </c>
      <c r="P104" s="9">
        <v>0</v>
      </c>
    </row>
    <row r="105" spans="1:16" x14ac:dyDescent="0.25">
      <c r="A105" s="9">
        <v>0</v>
      </c>
      <c r="B105" s="9">
        <v>48</v>
      </c>
      <c r="C105" s="9">
        <v>1</v>
      </c>
      <c r="D105" s="9">
        <v>0</v>
      </c>
      <c r="E105" s="9">
        <v>0</v>
      </c>
      <c r="F105" s="9">
        <v>0</v>
      </c>
      <c r="G105" s="9">
        <v>0</v>
      </c>
      <c r="H105" s="9">
        <v>1</v>
      </c>
      <c r="I105" s="9">
        <v>0</v>
      </c>
      <c r="J105" s="9">
        <v>265</v>
      </c>
      <c r="K105" s="9">
        <v>145</v>
      </c>
      <c r="L105" s="9">
        <v>77</v>
      </c>
      <c r="M105" s="9">
        <v>24.23</v>
      </c>
      <c r="N105" s="9">
        <v>74</v>
      </c>
      <c r="O105" s="9">
        <v>64</v>
      </c>
      <c r="P105" s="9">
        <v>0</v>
      </c>
    </row>
    <row r="106" spans="1:16" x14ac:dyDescent="0.25">
      <c r="A106" s="9">
        <v>0</v>
      </c>
      <c r="B106" s="9">
        <v>42</v>
      </c>
      <c r="C106" s="9">
        <v>1</v>
      </c>
      <c r="D106" s="9">
        <v>1</v>
      </c>
      <c r="E106" s="9">
        <v>20</v>
      </c>
      <c r="F106" s="9">
        <v>0</v>
      </c>
      <c r="G106" s="9">
        <v>0</v>
      </c>
      <c r="H106" s="9">
        <v>0</v>
      </c>
      <c r="I106" s="9">
        <v>0</v>
      </c>
      <c r="J106" s="9">
        <v>173</v>
      </c>
      <c r="K106" s="9">
        <v>100</v>
      </c>
      <c r="L106" s="9">
        <v>63</v>
      </c>
      <c r="M106" s="9">
        <v>23.25</v>
      </c>
      <c r="N106" s="9">
        <v>65</v>
      </c>
      <c r="O106" s="9">
        <v>99</v>
      </c>
      <c r="P106" s="9">
        <v>0</v>
      </c>
    </row>
    <row r="107" spans="1:16" x14ac:dyDescent="0.25">
      <c r="A107" s="9">
        <v>0</v>
      </c>
      <c r="B107" s="9">
        <v>63</v>
      </c>
      <c r="C107" s="9">
        <v>1</v>
      </c>
      <c r="D107" s="9">
        <v>0</v>
      </c>
      <c r="E107" s="9">
        <v>0</v>
      </c>
      <c r="F107" s="9">
        <v>0</v>
      </c>
      <c r="G107" s="9">
        <v>0</v>
      </c>
      <c r="H107" s="9">
        <v>0</v>
      </c>
      <c r="I107" s="9">
        <v>0</v>
      </c>
      <c r="J107" s="9">
        <v>273</v>
      </c>
      <c r="K107" s="9">
        <v>135</v>
      </c>
      <c r="L107" s="9">
        <v>82</v>
      </c>
      <c r="M107" s="9">
        <v>26.76</v>
      </c>
      <c r="N107" s="9">
        <v>85</v>
      </c>
      <c r="O107" s="9">
        <v>56</v>
      </c>
      <c r="P107" s="9">
        <v>0</v>
      </c>
    </row>
    <row r="108" spans="1:16" x14ac:dyDescent="0.25">
      <c r="A108" s="9">
        <v>0</v>
      </c>
      <c r="B108" s="9">
        <v>42</v>
      </c>
      <c r="C108" s="9">
        <v>4</v>
      </c>
      <c r="D108" s="9">
        <v>0</v>
      </c>
      <c r="E108" s="9">
        <v>0</v>
      </c>
      <c r="F108" s="9">
        <v>0</v>
      </c>
      <c r="G108" s="9">
        <v>0</v>
      </c>
      <c r="H108" s="9">
        <v>0</v>
      </c>
      <c r="I108" s="9">
        <v>0</v>
      </c>
      <c r="J108" s="9">
        <v>250</v>
      </c>
      <c r="K108" s="9">
        <v>115</v>
      </c>
      <c r="L108" s="9">
        <v>79</v>
      </c>
      <c r="M108" s="9">
        <v>26.93</v>
      </c>
      <c r="N108" s="9">
        <v>65</v>
      </c>
      <c r="O108" s="9">
        <v>79</v>
      </c>
      <c r="P108" s="9">
        <v>0</v>
      </c>
    </row>
    <row r="109" spans="1:16" x14ac:dyDescent="0.25">
      <c r="A109" s="9">
        <v>1</v>
      </c>
      <c r="B109" s="9">
        <v>40</v>
      </c>
      <c r="C109" s="9">
        <v>1</v>
      </c>
      <c r="D109" s="9">
        <v>1</v>
      </c>
      <c r="E109" s="9">
        <v>43</v>
      </c>
      <c r="F109" s="9">
        <v>0</v>
      </c>
      <c r="G109" s="9">
        <v>0</v>
      </c>
      <c r="H109" s="9">
        <v>1</v>
      </c>
      <c r="I109" s="9">
        <v>0</v>
      </c>
      <c r="J109" s="9">
        <v>290</v>
      </c>
      <c r="K109" s="9">
        <v>138</v>
      </c>
      <c r="L109" s="9">
        <v>90</v>
      </c>
      <c r="M109" s="9">
        <v>27.54</v>
      </c>
      <c r="N109" s="9">
        <v>85</v>
      </c>
      <c r="O109" s="9">
        <v>73</v>
      </c>
      <c r="P109" s="9">
        <v>1</v>
      </c>
    </row>
    <row r="110" spans="1:16" x14ac:dyDescent="0.25">
      <c r="A110" s="9">
        <v>0</v>
      </c>
      <c r="B110" s="9">
        <v>66</v>
      </c>
      <c r="C110" s="9">
        <v>1</v>
      </c>
      <c r="D110" s="9">
        <v>0</v>
      </c>
      <c r="E110" s="9">
        <v>0</v>
      </c>
      <c r="F110" s="9">
        <v>0</v>
      </c>
      <c r="G110" s="9">
        <v>0</v>
      </c>
      <c r="H110" s="9">
        <v>1</v>
      </c>
      <c r="I110" s="9">
        <v>0</v>
      </c>
      <c r="J110" s="9">
        <v>278</v>
      </c>
      <c r="K110" s="9">
        <v>187</v>
      </c>
      <c r="L110" s="9">
        <v>88</v>
      </c>
      <c r="M110" s="9">
        <v>40.520000000000003</v>
      </c>
      <c r="N110" s="9">
        <v>90</v>
      </c>
      <c r="O110" s="9">
        <v>84</v>
      </c>
      <c r="P110" s="9">
        <v>1</v>
      </c>
    </row>
    <row r="111" spans="1:16" x14ac:dyDescent="0.25">
      <c r="A111" s="9">
        <v>1</v>
      </c>
      <c r="B111" s="9">
        <v>49</v>
      </c>
      <c r="C111" s="9">
        <v>1</v>
      </c>
      <c r="D111" s="9">
        <v>1</v>
      </c>
      <c r="E111" s="9">
        <v>20</v>
      </c>
      <c r="F111" s="9">
        <v>0</v>
      </c>
      <c r="G111" s="9">
        <v>0</v>
      </c>
      <c r="H111" s="9">
        <v>0</v>
      </c>
      <c r="I111" s="9">
        <v>0</v>
      </c>
      <c r="J111" s="9">
        <v>197</v>
      </c>
      <c r="K111" s="9">
        <v>123</v>
      </c>
      <c r="L111" s="9">
        <v>69</v>
      </c>
      <c r="M111" s="9">
        <v>29.62</v>
      </c>
      <c r="N111" s="9">
        <v>76</v>
      </c>
      <c r="O111" s="9">
        <v>60</v>
      </c>
      <c r="P111" s="9">
        <v>0</v>
      </c>
    </row>
    <row r="112" spans="1:16" x14ac:dyDescent="0.25">
      <c r="A112" s="9">
        <v>0</v>
      </c>
      <c r="B112" s="9">
        <v>67</v>
      </c>
      <c r="C112" s="9">
        <v>1</v>
      </c>
      <c r="D112" s="9">
        <v>0</v>
      </c>
      <c r="E112" s="9">
        <v>0</v>
      </c>
      <c r="F112" s="9">
        <v>0</v>
      </c>
      <c r="G112" s="9">
        <v>0</v>
      </c>
      <c r="H112" s="9">
        <v>1</v>
      </c>
      <c r="I112" s="9">
        <v>0</v>
      </c>
      <c r="J112" s="9">
        <v>264</v>
      </c>
      <c r="K112" s="9">
        <v>139</v>
      </c>
      <c r="L112" s="9">
        <v>80</v>
      </c>
      <c r="M112" s="9">
        <v>25.75</v>
      </c>
      <c r="N112" s="9">
        <v>75</v>
      </c>
      <c r="O112" s="9">
        <v>87</v>
      </c>
      <c r="P112" s="9">
        <v>0</v>
      </c>
    </row>
    <row r="113" spans="1:16" x14ac:dyDescent="0.25">
      <c r="A113" s="9">
        <v>1</v>
      </c>
      <c r="B113" s="9">
        <v>51</v>
      </c>
      <c r="C113" s="9">
        <v>3</v>
      </c>
      <c r="D113" s="9">
        <v>0</v>
      </c>
      <c r="E113" s="9">
        <v>0</v>
      </c>
      <c r="F113" s="9">
        <v>0</v>
      </c>
      <c r="G113" s="9">
        <v>0</v>
      </c>
      <c r="H113" s="9">
        <v>1</v>
      </c>
      <c r="I113" s="9">
        <v>0</v>
      </c>
      <c r="J113" s="9">
        <v>214</v>
      </c>
      <c r="K113" s="9">
        <v>145</v>
      </c>
      <c r="L113" s="9">
        <v>92.5</v>
      </c>
      <c r="M113" s="9">
        <v>26.09</v>
      </c>
      <c r="N113" s="9">
        <v>70</v>
      </c>
      <c r="O113" s="8" t="s">
        <v>43</v>
      </c>
      <c r="P113" s="9">
        <v>0</v>
      </c>
    </row>
    <row r="114" spans="1:16" x14ac:dyDescent="0.25">
      <c r="A114" s="9">
        <v>1</v>
      </c>
      <c r="B114" s="9">
        <v>48</v>
      </c>
      <c r="C114" s="9">
        <v>4</v>
      </c>
      <c r="D114" s="9">
        <v>0</v>
      </c>
      <c r="E114" s="9">
        <v>0</v>
      </c>
      <c r="F114" s="9">
        <v>0</v>
      </c>
      <c r="G114" s="9">
        <v>0</v>
      </c>
      <c r="H114" s="9">
        <v>0</v>
      </c>
      <c r="I114" s="9">
        <v>0</v>
      </c>
      <c r="J114" s="9">
        <v>233</v>
      </c>
      <c r="K114" s="9">
        <v>138</v>
      </c>
      <c r="L114" s="9">
        <v>88.5</v>
      </c>
      <c r="M114" s="9">
        <v>23.62</v>
      </c>
      <c r="N114" s="9">
        <v>86</v>
      </c>
      <c r="O114" s="9">
        <v>68</v>
      </c>
      <c r="P114" s="9">
        <v>0</v>
      </c>
    </row>
    <row r="115" spans="1:16" x14ac:dyDescent="0.25">
      <c r="A115" s="9">
        <v>0</v>
      </c>
      <c r="B115" s="9">
        <v>64</v>
      </c>
      <c r="C115" s="9">
        <v>1</v>
      </c>
      <c r="D115" s="9">
        <v>0</v>
      </c>
      <c r="E115" s="9">
        <v>0</v>
      </c>
      <c r="F115" s="9">
        <v>0</v>
      </c>
      <c r="G115" s="9">
        <v>0</v>
      </c>
      <c r="H115" s="9">
        <v>1</v>
      </c>
      <c r="I115" s="9">
        <v>0</v>
      </c>
      <c r="J115" s="9">
        <v>282</v>
      </c>
      <c r="K115" s="9">
        <v>158</v>
      </c>
      <c r="L115" s="9">
        <v>105</v>
      </c>
      <c r="M115" s="9">
        <v>24.37</v>
      </c>
      <c r="N115" s="9">
        <v>75</v>
      </c>
      <c r="O115" s="9">
        <v>71</v>
      </c>
      <c r="P115" s="9">
        <v>0</v>
      </c>
    </row>
    <row r="116" spans="1:16" x14ac:dyDescent="0.25">
      <c r="A116" s="9">
        <v>0</v>
      </c>
      <c r="B116" s="9">
        <v>41</v>
      </c>
      <c r="C116" s="9">
        <v>1</v>
      </c>
      <c r="D116" s="9">
        <v>0</v>
      </c>
      <c r="E116" s="9">
        <v>0</v>
      </c>
      <c r="F116" s="9">
        <v>0</v>
      </c>
      <c r="G116" s="9">
        <v>0</v>
      </c>
      <c r="H116" s="9">
        <v>1</v>
      </c>
      <c r="I116" s="9">
        <v>0</v>
      </c>
      <c r="J116" s="9">
        <v>265</v>
      </c>
      <c r="K116" s="9">
        <v>136</v>
      </c>
      <c r="L116" s="9">
        <v>98</v>
      </c>
      <c r="M116" s="9">
        <v>42.15</v>
      </c>
      <c r="N116" s="9">
        <v>90</v>
      </c>
      <c r="O116" s="8" t="s">
        <v>43</v>
      </c>
      <c r="P116" s="9">
        <v>0</v>
      </c>
    </row>
    <row r="117" spans="1:16" x14ac:dyDescent="0.25">
      <c r="A117" s="9">
        <v>1</v>
      </c>
      <c r="B117" s="9">
        <v>50</v>
      </c>
      <c r="C117" s="9">
        <v>1</v>
      </c>
      <c r="D117" s="9">
        <v>0</v>
      </c>
      <c r="E117" s="9">
        <v>0</v>
      </c>
      <c r="F117" s="9">
        <v>0</v>
      </c>
      <c r="G117" s="9">
        <v>0</v>
      </c>
      <c r="H117" s="9">
        <v>1</v>
      </c>
      <c r="I117" s="9">
        <v>0</v>
      </c>
      <c r="J117" s="9">
        <v>257</v>
      </c>
      <c r="K117" s="9">
        <v>127</v>
      </c>
      <c r="L117" s="9">
        <v>82</v>
      </c>
      <c r="M117" s="9">
        <v>32.229999999999997</v>
      </c>
      <c r="N117" s="9">
        <v>75</v>
      </c>
      <c r="O117" s="9">
        <v>117</v>
      </c>
      <c r="P117" s="9">
        <v>1</v>
      </c>
    </row>
    <row r="118" spans="1:16" x14ac:dyDescent="0.25">
      <c r="A118" s="9">
        <v>1</v>
      </c>
      <c r="B118" s="9">
        <v>60</v>
      </c>
      <c r="C118" s="9">
        <v>1</v>
      </c>
      <c r="D118" s="9">
        <v>0</v>
      </c>
      <c r="E118" s="9">
        <v>0</v>
      </c>
      <c r="F118" s="9">
        <v>0</v>
      </c>
      <c r="G118" s="9">
        <v>0</v>
      </c>
      <c r="H118" s="9">
        <v>1</v>
      </c>
      <c r="I118" s="9">
        <v>0</v>
      </c>
      <c r="J118" s="9">
        <v>278</v>
      </c>
      <c r="K118" s="9">
        <v>160.5</v>
      </c>
      <c r="L118" s="9">
        <v>96</v>
      </c>
      <c r="M118" s="9">
        <v>26.4</v>
      </c>
      <c r="N118" s="9">
        <v>55</v>
      </c>
      <c r="O118" s="9">
        <v>75</v>
      </c>
      <c r="P118" s="9">
        <v>1</v>
      </c>
    </row>
    <row r="119" spans="1:16" x14ac:dyDescent="0.25">
      <c r="A119" s="9">
        <v>0</v>
      </c>
      <c r="B119" s="9">
        <v>37</v>
      </c>
      <c r="C119" s="9">
        <v>2</v>
      </c>
      <c r="D119" s="9">
        <v>1</v>
      </c>
      <c r="E119" s="9">
        <v>5</v>
      </c>
      <c r="F119" s="9">
        <v>0</v>
      </c>
      <c r="G119" s="9">
        <v>0</v>
      </c>
      <c r="H119" s="9">
        <v>0</v>
      </c>
      <c r="I119" s="9">
        <v>0</v>
      </c>
      <c r="J119" s="9">
        <v>185</v>
      </c>
      <c r="K119" s="9">
        <v>100</v>
      </c>
      <c r="L119" s="9">
        <v>68</v>
      </c>
      <c r="M119" s="9">
        <v>18.38</v>
      </c>
      <c r="N119" s="9">
        <v>70</v>
      </c>
      <c r="O119" s="9">
        <v>72</v>
      </c>
      <c r="P119" s="9">
        <v>0</v>
      </c>
    </row>
    <row r="120" spans="1:16" x14ac:dyDescent="0.25">
      <c r="A120" s="9">
        <v>1</v>
      </c>
      <c r="B120" s="9">
        <v>36</v>
      </c>
      <c r="C120" s="9">
        <v>4</v>
      </c>
      <c r="D120" s="9">
        <v>0</v>
      </c>
      <c r="E120" s="9">
        <v>0</v>
      </c>
      <c r="F120" s="9">
        <v>0</v>
      </c>
      <c r="G120" s="9">
        <v>0</v>
      </c>
      <c r="H120" s="9">
        <v>0</v>
      </c>
      <c r="I120" s="9">
        <v>0</v>
      </c>
      <c r="J120" s="9">
        <v>210</v>
      </c>
      <c r="K120" s="9">
        <v>112</v>
      </c>
      <c r="L120" s="9">
        <v>85.5</v>
      </c>
      <c r="M120" s="9">
        <v>21.93</v>
      </c>
      <c r="N120" s="9">
        <v>71</v>
      </c>
      <c r="O120" s="9">
        <v>77</v>
      </c>
      <c r="P120" s="9">
        <v>0</v>
      </c>
    </row>
    <row r="121" spans="1:16" x14ac:dyDescent="0.25">
      <c r="A121" s="9">
        <v>1</v>
      </c>
      <c r="B121" s="9">
        <v>50</v>
      </c>
      <c r="C121" s="9">
        <v>3</v>
      </c>
      <c r="D121" s="9">
        <v>1</v>
      </c>
      <c r="E121" s="9">
        <v>40</v>
      </c>
      <c r="F121" s="9">
        <v>0</v>
      </c>
      <c r="G121" s="9">
        <v>0</v>
      </c>
      <c r="H121" s="9">
        <v>1</v>
      </c>
      <c r="I121" s="9">
        <v>0</v>
      </c>
      <c r="J121" s="9">
        <v>175</v>
      </c>
      <c r="K121" s="9">
        <v>157</v>
      </c>
      <c r="L121" s="9">
        <v>88</v>
      </c>
      <c r="M121" s="9">
        <v>25.09</v>
      </c>
      <c r="N121" s="9">
        <v>88</v>
      </c>
      <c r="O121" s="9">
        <v>85</v>
      </c>
      <c r="P121" s="9">
        <v>0</v>
      </c>
    </row>
    <row r="122" spans="1:16" x14ac:dyDescent="0.25">
      <c r="A122" s="9">
        <v>0</v>
      </c>
      <c r="B122" s="9">
        <v>39</v>
      </c>
      <c r="C122" s="9">
        <v>4</v>
      </c>
      <c r="D122" s="9">
        <v>0</v>
      </c>
      <c r="E122" s="9">
        <v>0</v>
      </c>
      <c r="F122" s="9">
        <v>0</v>
      </c>
      <c r="G122" s="9">
        <v>0</v>
      </c>
      <c r="H122" s="9">
        <v>0</v>
      </c>
      <c r="I122" s="9">
        <v>0</v>
      </c>
      <c r="J122" s="9">
        <v>241</v>
      </c>
      <c r="K122" s="9">
        <v>105</v>
      </c>
      <c r="L122" s="9">
        <v>75</v>
      </c>
      <c r="M122" s="9">
        <v>26.12</v>
      </c>
      <c r="N122" s="9">
        <v>68</v>
      </c>
      <c r="O122" s="9">
        <v>87</v>
      </c>
      <c r="P122" s="9">
        <v>0</v>
      </c>
    </row>
    <row r="123" spans="1:16" x14ac:dyDescent="0.25">
      <c r="A123" s="9">
        <v>0</v>
      </c>
      <c r="B123" s="9">
        <v>46</v>
      </c>
      <c r="C123" s="9">
        <v>1</v>
      </c>
      <c r="D123" s="9">
        <v>1</v>
      </c>
      <c r="E123" s="9">
        <v>3</v>
      </c>
      <c r="F123" s="9">
        <v>0</v>
      </c>
      <c r="G123" s="9">
        <v>0</v>
      </c>
      <c r="H123" s="9">
        <v>0</v>
      </c>
      <c r="I123" s="9">
        <v>0</v>
      </c>
      <c r="J123" s="9">
        <v>237</v>
      </c>
      <c r="K123" s="9">
        <v>112</v>
      </c>
      <c r="L123" s="9">
        <v>70</v>
      </c>
      <c r="M123" s="9">
        <v>20.2</v>
      </c>
      <c r="N123" s="9">
        <v>75</v>
      </c>
      <c r="O123" s="9">
        <v>62</v>
      </c>
      <c r="P123" s="9">
        <v>0</v>
      </c>
    </row>
    <row r="124" spans="1:16" x14ac:dyDescent="0.25">
      <c r="A124" s="9">
        <v>1</v>
      </c>
      <c r="B124" s="9">
        <v>66</v>
      </c>
      <c r="C124" s="9">
        <v>3</v>
      </c>
      <c r="D124" s="9">
        <v>0</v>
      </c>
      <c r="E124" s="9">
        <v>0</v>
      </c>
      <c r="F124" s="9">
        <v>0</v>
      </c>
      <c r="G124" s="9">
        <v>0</v>
      </c>
      <c r="H124" s="9">
        <v>0</v>
      </c>
      <c r="I124" s="9">
        <v>0</v>
      </c>
      <c r="J124" s="9">
        <v>288</v>
      </c>
      <c r="K124" s="9">
        <v>109</v>
      </c>
      <c r="L124" s="9">
        <v>71</v>
      </c>
      <c r="M124" s="9">
        <v>29.29</v>
      </c>
      <c r="N124" s="9">
        <v>80</v>
      </c>
      <c r="O124" s="9">
        <v>80</v>
      </c>
      <c r="P124" s="9">
        <v>0</v>
      </c>
    </row>
    <row r="125" spans="1:16" x14ac:dyDescent="0.25">
      <c r="A125" s="9">
        <v>0</v>
      </c>
      <c r="B125" s="9">
        <v>46</v>
      </c>
      <c r="C125" s="9">
        <v>1</v>
      </c>
      <c r="D125" s="9">
        <v>0</v>
      </c>
      <c r="E125" s="9">
        <v>0</v>
      </c>
      <c r="F125" s="9">
        <v>0</v>
      </c>
      <c r="G125" s="9">
        <v>0</v>
      </c>
      <c r="H125" s="9">
        <v>1</v>
      </c>
      <c r="I125" s="9">
        <v>0</v>
      </c>
      <c r="J125" s="9">
        <v>200</v>
      </c>
      <c r="K125" s="9">
        <v>135</v>
      </c>
      <c r="L125" s="9">
        <v>97</v>
      </c>
      <c r="M125" s="9">
        <v>36.81</v>
      </c>
      <c r="N125" s="9">
        <v>100</v>
      </c>
      <c r="O125" s="9">
        <v>97</v>
      </c>
      <c r="P125" s="9">
        <v>0</v>
      </c>
    </row>
    <row r="126" spans="1:16" x14ac:dyDescent="0.25">
      <c r="A126" s="9">
        <v>0</v>
      </c>
      <c r="B126" s="9">
        <v>55</v>
      </c>
      <c r="C126" s="9">
        <v>2</v>
      </c>
      <c r="D126" s="9">
        <v>0</v>
      </c>
      <c r="E126" s="9">
        <v>0</v>
      </c>
      <c r="F126" s="9">
        <v>0</v>
      </c>
      <c r="G126" s="9">
        <v>0</v>
      </c>
      <c r="H126" s="9">
        <v>1</v>
      </c>
      <c r="I126" s="9">
        <v>0</v>
      </c>
      <c r="J126" s="9">
        <v>183</v>
      </c>
      <c r="K126" s="9">
        <v>158</v>
      </c>
      <c r="L126" s="9">
        <v>86</v>
      </c>
      <c r="M126" s="9">
        <v>24.45</v>
      </c>
      <c r="N126" s="9">
        <v>70</v>
      </c>
      <c r="O126" s="9">
        <v>102</v>
      </c>
      <c r="P126" s="9">
        <v>0</v>
      </c>
    </row>
    <row r="127" spans="1:16" x14ac:dyDescent="0.25">
      <c r="A127" s="9">
        <v>1</v>
      </c>
      <c r="B127" s="9">
        <v>41</v>
      </c>
      <c r="C127" s="9">
        <v>2</v>
      </c>
      <c r="D127" s="9">
        <v>0</v>
      </c>
      <c r="E127" s="9">
        <v>0</v>
      </c>
      <c r="F127" s="9">
        <v>0</v>
      </c>
      <c r="G127" s="9">
        <v>0</v>
      </c>
      <c r="H127" s="9">
        <v>0</v>
      </c>
      <c r="I127" s="9">
        <v>0</v>
      </c>
      <c r="J127" s="9">
        <v>223</v>
      </c>
      <c r="K127" s="9">
        <v>112.5</v>
      </c>
      <c r="L127" s="9">
        <v>80</v>
      </c>
      <c r="M127" s="9">
        <v>29.44</v>
      </c>
      <c r="N127" s="9">
        <v>75</v>
      </c>
      <c r="O127" s="9">
        <v>58</v>
      </c>
      <c r="P127" s="9">
        <v>0</v>
      </c>
    </row>
    <row r="128" spans="1:16" x14ac:dyDescent="0.25">
      <c r="A128" s="9">
        <v>1</v>
      </c>
      <c r="B128" s="9">
        <v>44</v>
      </c>
      <c r="C128" s="9">
        <v>2</v>
      </c>
      <c r="D128" s="9">
        <v>0</v>
      </c>
      <c r="E128" s="9">
        <v>0</v>
      </c>
      <c r="F128" s="9">
        <v>0</v>
      </c>
      <c r="G128" s="9">
        <v>0</v>
      </c>
      <c r="H128" s="9">
        <v>0</v>
      </c>
      <c r="I128" s="9">
        <v>0</v>
      </c>
      <c r="J128" s="9">
        <v>244</v>
      </c>
      <c r="K128" s="9">
        <v>128</v>
      </c>
      <c r="L128" s="9">
        <v>77</v>
      </c>
      <c r="M128" s="9">
        <v>25.95</v>
      </c>
      <c r="N128" s="9">
        <v>75</v>
      </c>
      <c r="O128" s="9">
        <v>90</v>
      </c>
      <c r="P128" s="9">
        <v>0</v>
      </c>
    </row>
    <row r="129" spans="1:16" x14ac:dyDescent="0.25">
      <c r="A129" s="9">
        <v>1</v>
      </c>
      <c r="B129" s="9">
        <v>38</v>
      </c>
      <c r="C129" s="9">
        <v>4</v>
      </c>
      <c r="D129" s="9">
        <v>0</v>
      </c>
      <c r="E129" s="9">
        <v>0</v>
      </c>
      <c r="F129" s="9">
        <v>0</v>
      </c>
      <c r="G129" s="9">
        <v>0</v>
      </c>
      <c r="H129" s="9">
        <v>0</v>
      </c>
      <c r="I129" s="9">
        <v>0</v>
      </c>
      <c r="J129" s="9">
        <v>235</v>
      </c>
      <c r="K129" s="9">
        <v>118</v>
      </c>
      <c r="L129" s="9">
        <v>77</v>
      </c>
      <c r="M129" s="9">
        <v>25.87</v>
      </c>
      <c r="N129" s="9">
        <v>60</v>
      </c>
      <c r="O129" s="9">
        <v>82</v>
      </c>
      <c r="P129" s="9">
        <v>0</v>
      </c>
    </row>
    <row r="130" spans="1:16" x14ac:dyDescent="0.25">
      <c r="A130" s="9">
        <v>1</v>
      </c>
      <c r="B130" s="9">
        <v>43</v>
      </c>
      <c r="C130" s="9">
        <v>1</v>
      </c>
      <c r="D130" s="9">
        <v>1</v>
      </c>
      <c r="E130" s="9">
        <v>15</v>
      </c>
      <c r="F130" s="9">
        <v>0</v>
      </c>
      <c r="G130" s="9">
        <v>0</v>
      </c>
      <c r="H130" s="9">
        <v>0</v>
      </c>
      <c r="I130" s="9">
        <v>0</v>
      </c>
      <c r="J130" s="9">
        <v>210</v>
      </c>
      <c r="K130" s="9">
        <v>115</v>
      </c>
      <c r="L130" s="9">
        <v>77.5</v>
      </c>
      <c r="M130" s="9">
        <v>25.1</v>
      </c>
      <c r="N130" s="9">
        <v>70</v>
      </c>
      <c r="O130" s="9">
        <v>68</v>
      </c>
      <c r="P130" s="9">
        <v>0</v>
      </c>
    </row>
    <row r="131" spans="1:16" x14ac:dyDescent="0.25">
      <c r="A131" s="9">
        <v>0</v>
      </c>
      <c r="B131" s="9">
        <v>41</v>
      </c>
      <c r="C131" s="9">
        <v>2</v>
      </c>
      <c r="D131" s="9">
        <v>0</v>
      </c>
      <c r="E131" s="9">
        <v>0</v>
      </c>
      <c r="F131" s="9">
        <v>0</v>
      </c>
      <c r="G131" s="9">
        <v>0</v>
      </c>
      <c r="H131" s="9">
        <v>0</v>
      </c>
      <c r="I131" s="9">
        <v>0</v>
      </c>
      <c r="J131" s="9">
        <v>213</v>
      </c>
      <c r="K131" s="9">
        <v>112</v>
      </c>
      <c r="L131" s="9">
        <v>73</v>
      </c>
      <c r="M131" s="9">
        <v>24.81</v>
      </c>
      <c r="N131" s="9">
        <v>62</v>
      </c>
      <c r="O131" s="9">
        <v>74</v>
      </c>
      <c r="P131" s="9">
        <v>0</v>
      </c>
    </row>
    <row r="132" spans="1:16" x14ac:dyDescent="0.25">
      <c r="A132" s="9">
        <v>1</v>
      </c>
      <c r="B132" s="9">
        <v>53</v>
      </c>
      <c r="C132" s="9">
        <v>1</v>
      </c>
      <c r="D132" s="9">
        <v>1</v>
      </c>
      <c r="E132" s="9">
        <v>30</v>
      </c>
      <c r="F132" s="9">
        <v>0</v>
      </c>
      <c r="G132" s="9">
        <v>0</v>
      </c>
      <c r="H132" s="9">
        <v>0</v>
      </c>
      <c r="I132" s="9">
        <v>0</v>
      </c>
      <c r="J132" s="9">
        <v>244</v>
      </c>
      <c r="K132" s="9">
        <v>106</v>
      </c>
      <c r="L132" s="9">
        <v>67.5</v>
      </c>
      <c r="M132" s="9">
        <v>21.84</v>
      </c>
      <c r="N132" s="9">
        <v>88</v>
      </c>
      <c r="O132" s="9">
        <v>65</v>
      </c>
      <c r="P132" s="9">
        <v>0</v>
      </c>
    </row>
    <row r="133" spans="1:16" x14ac:dyDescent="0.25">
      <c r="A133" s="9">
        <v>1</v>
      </c>
      <c r="B133" s="9">
        <v>43</v>
      </c>
      <c r="C133" s="9">
        <v>4</v>
      </c>
      <c r="D133" s="9">
        <v>1</v>
      </c>
      <c r="E133" s="8" t="s">
        <v>43</v>
      </c>
      <c r="F133" s="9">
        <v>0</v>
      </c>
      <c r="G133" s="9">
        <v>0</v>
      </c>
      <c r="H133" s="9">
        <v>0</v>
      </c>
      <c r="I133" s="9">
        <v>0</v>
      </c>
      <c r="J133" s="9">
        <v>222</v>
      </c>
      <c r="K133" s="9">
        <v>109.5</v>
      </c>
      <c r="L133" s="9">
        <v>69</v>
      </c>
      <c r="M133" s="9">
        <v>25.5</v>
      </c>
      <c r="N133" s="9">
        <v>75</v>
      </c>
      <c r="O133" s="8" t="s">
        <v>43</v>
      </c>
      <c r="P133" s="9">
        <v>0</v>
      </c>
    </row>
    <row r="134" spans="1:16" x14ac:dyDescent="0.25">
      <c r="A134" s="9">
        <v>1</v>
      </c>
      <c r="B134" s="9">
        <v>59</v>
      </c>
      <c r="C134" s="9">
        <v>2</v>
      </c>
      <c r="D134" s="9">
        <v>1</v>
      </c>
      <c r="E134" s="9">
        <v>30</v>
      </c>
      <c r="F134" s="9">
        <v>0</v>
      </c>
      <c r="G134" s="9">
        <v>0</v>
      </c>
      <c r="H134" s="9">
        <v>0</v>
      </c>
      <c r="I134" s="9">
        <v>0</v>
      </c>
      <c r="J134" s="9">
        <v>303</v>
      </c>
      <c r="K134" s="9">
        <v>134</v>
      </c>
      <c r="L134" s="9">
        <v>89</v>
      </c>
      <c r="M134" s="9">
        <v>24.07</v>
      </c>
      <c r="N134" s="9">
        <v>78</v>
      </c>
      <c r="O134" s="9">
        <v>75</v>
      </c>
      <c r="P134" s="9">
        <v>0</v>
      </c>
    </row>
    <row r="135" spans="1:16" x14ac:dyDescent="0.25">
      <c r="A135" s="9">
        <v>0</v>
      </c>
      <c r="B135" s="9">
        <v>56</v>
      </c>
      <c r="C135" s="9">
        <v>2</v>
      </c>
      <c r="D135" s="9">
        <v>1</v>
      </c>
      <c r="E135" s="9">
        <v>20</v>
      </c>
      <c r="F135" s="9">
        <v>0</v>
      </c>
      <c r="G135" s="9">
        <v>0</v>
      </c>
      <c r="H135" s="9">
        <v>0</v>
      </c>
      <c r="I135" s="9">
        <v>0</v>
      </c>
      <c r="J135" s="9">
        <v>246</v>
      </c>
      <c r="K135" s="9">
        <v>128</v>
      </c>
      <c r="L135" s="9">
        <v>64</v>
      </c>
      <c r="M135" s="9">
        <v>25.54</v>
      </c>
      <c r="N135" s="9">
        <v>92</v>
      </c>
      <c r="O135" s="9">
        <v>92</v>
      </c>
      <c r="P135" s="9">
        <v>0</v>
      </c>
    </row>
    <row r="136" spans="1:16" x14ac:dyDescent="0.25">
      <c r="A136" s="9">
        <v>0</v>
      </c>
      <c r="B136" s="9">
        <v>50</v>
      </c>
      <c r="C136" s="9">
        <v>3</v>
      </c>
      <c r="D136" s="9">
        <v>1</v>
      </c>
      <c r="E136" s="9">
        <v>15</v>
      </c>
      <c r="F136" s="9">
        <v>0</v>
      </c>
      <c r="G136" s="9">
        <v>0</v>
      </c>
      <c r="H136" s="9">
        <v>0</v>
      </c>
      <c r="I136" s="9">
        <v>0</v>
      </c>
      <c r="J136" s="9">
        <v>150</v>
      </c>
      <c r="K136" s="9">
        <v>121</v>
      </c>
      <c r="L136" s="9">
        <v>84</v>
      </c>
      <c r="M136" s="9">
        <v>28.69</v>
      </c>
      <c r="N136" s="9">
        <v>75</v>
      </c>
      <c r="O136" s="9">
        <v>88</v>
      </c>
      <c r="P136" s="9">
        <v>0</v>
      </c>
    </row>
    <row r="137" spans="1:16" x14ac:dyDescent="0.25">
      <c r="A137" s="9">
        <v>1</v>
      </c>
      <c r="B137" s="9">
        <v>46</v>
      </c>
      <c r="C137" s="9">
        <v>1</v>
      </c>
      <c r="D137" s="9">
        <v>1</v>
      </c>
      <c r="E137" s="9">
        <v>30</v>
      </c>
      <c r="F137" s="9">
        <v>0</v>
      </c>
      <c r="G137" s="9">
        <v>0</v>
      </c>
      <c r="H137" s="9">
        <v>0</v>
      </c>
      <c r="I137" s="9">
        <v>0</v>
      </c>
      <c r="J137" s="9">
        <v>270</v>
      </c>
      <c r="K137" s="9">
        <v>131</v>
      </c>
      <c r="L137" s="9">
        <v>81</v>
      </c>
      <c r="M137" s="9">
        <v>26.4</v>
      </c>
      <c r="N137" s="9">
        <v>75</v>
      </c>
      <c r="O137" s="9">
        <v>83</v>
      </c>
      <c r="P137" s="9">
        <v>0</v>
      </c>
    </row>
    <row r="138" spans="1:16" x14ac:dyDescent="0.25">
      <c r="A138" s="9">
        <v>0</v>
      </c>
      <c r="B138" s="9">
        <v>43</v>
      </c>
      <c r="C138" s="9">
        <v>2</v>
      </c>
      <c r="D138" s="9">
        <v>0</v>
      </c>
      <c r="E138" s="9">
        <v>0</v>
      </c>
      <c r="F138" s="9">
        <v>0</v>
      </c>
      <c r="G138" s="9">
        <v>0</v>
      </c>
      <c r="H138" s="9">
        <v>0</v>
      </c>
      <c r="I138" s="9">
        <v>0</v>
      </c>
      <c r="J138" s="9">
        <v>266</v>
      </c>
      <c r="K138" s="9">
        <v>131</v>
      </c>
      <c r="L138" s="9">
        <v>81</v>
      </c>
      <c r="M138" s="9">
        <v>24.03</v>
      </c>
      <c r="N138" s="9">
        <v>100</v>
      </c>
      <c r="O138" s="9">
        <v>94</v>
      </c>
      <c r="P138" s="9">
        <v>0</v>
      </c>
    </row>
    <row r="139" spans="1:16" x14ac:dyDescent="0.25">
      <c r="A139" s="9">
        <v>1</v>
      </c>
      <c r="B139" s="9">
        <v>61</v>
      </c>
      <c r="C139" s="9">
        <v>2</v>
      </c>
      <c r="D139" s="9">
        <v>0</v>
      </c>
      <c r="E139" s="9">
        <v>0</v>
      </c>
      <c r="F139" s="9">
        <v>0</v>
      </c>
      <c r="G139" s="9">
        <v>0</v>
      </c>
      <c r="H139" s="9">
        <v>0</v>
      </c>
      <c r="I139" s="9">
        <v>0</v>
      </c>
      <c r="J139" s="9">
        <v>246</v>
      </c>
      <c r="K139" s="9">
        <v>124</v>
      </c>
      <c r="L139" s="9">
        <v>70</v>
      </c>
      <c r="M139" s="9">
        <v>25.63</v>
      </c>
      <c r="N139" s="9">
        <v>55</v>
      </c>
      <c r="O139" s="9">
        <v>78</v>
      </c>
      <c r="P139" s="9">
        <v>1</v>
      </c>
    </row>
    <row r="140" spans="1:16" x14ac:dyDescent="0.25">
      <c r="A140" s="9">
        <v>0</v>
      </c>
      <c r="B140" s="9">
        <v>41</v>
      </c>
      <c r="C140" s="9">
        <v>3</v>
      </c>
      <c r="D140" s="9">
        <v>1</v>
      </c>
      <c r="E140" s="9">
        <v>30</v>
      </c>
      <c r="F140" s="9">
        <v>0</v>
      </c>
      <c r="G140" s="9">
        <v>0</v>
      </c>
      <c r="H140" s="9">
        <v>1</v>
      </c>
      <c r="I140" s="9">
        <v>0</v>
      </c>
      <c r="J140" s="9">
        <v>187</v>
      </c>
      <c r="K140" s="9">
        <v>154</v>
      </c>
      <c r="L140" s="9">
        <v>100</v>
      </c>
      <c r="M140" s="9">
        <v>20.5</v>
      </c>
      <c r="N140" s="9">
        <v>66</v>
      </c>
      <c r="O140" s="9">
        <v>78</v>
      </c>
      <c r="P140" s="9">
        <v>1</v>
      </c>
    </row>
    <row r="141" spans="1:16" x14ac:dyDescent="0.25">
      <c r="A141" s="9">
        <v>1</v>
      </c>
      <c r="B141" s="9">
        <v>49</v>
      </c>
      <c r="C141" s="9">
        <v>4</v>
      </c>
      <c r="D141" s="9">
        <v>1</v>
      </c>
      <c r="E141" s="8" t="s">
        <v>43</v>
      </c>
      <c r="F141" s="9">
        <v>0</v>
      </c>
      <c r="G141" s="9">
        <v>0</v>
      </c>
      <c r="H141" s="9">
        <v>0</v>
      </c>
      <c r="I141" s="9">
        <v>0</v>
      </c>
      <c r="J141" s="9">
        <v>256</v>
      </c>
      <c r="K141" s="9">
        <v>127.5</v>
      </c>
      <c r="L141" s="9">
        <v>81.5</v>
      </c>
      <c r="M141" s="9">
        <v>28.21</v>
      </c>
      <c r="N141" s="9">
        <v>93</v>
      </c>
      <c r="O141" s="9">
        <v>85</v>
      </c>
      <c r="P141" s="9">
        <v>1</v>
      </c>
    </row>
    <row r="142" spans="1:16" x14ac:dyDescent="0.25">
      <c r="A142" s="9">
        <v>0</v>
      </c>
      <c r="B142" s="9">
        <v>55</v>
      </c>
      <c r="C142" s="9">
        <v>1</v>
      </c>
      <c r="D142" s="9">
        <v>0</v>
      </c>
      <c r="E142" s="9">
        <v>0</v>
      </c>
      <c r="F142" s="9">
        <v>0</v>
      </c>
      <c r="G142" s="9">
        <v>0</v>
      </c>
      <c r="H142" s="9">
        <v>0</v>
      </c>
      <c r="I142" s="9">
        <v>0</v>
      </c>
      <c r="J142" s="9">
        <v>286</v>
      </c>
      <c r="K142" s="9">
        <v>138</v>
      </c>
      <c r="L142" s="9">
        <v>82</v>
      </c>
      <c r="M142" s="9">
        <v>24.27</v>
      </c>
      <c r="N142" s="9">
        <v>80</v>
      </c>
      <c r="O142" s="9">
        <v>90</v>
      </c>
      <c r="P142" s="9">
        <v>1</v>
      </c>
    </row>
    <row r="143" spans="1:16" x14ac:dyDescent="0.25">
      <c r="A143" s="9">
        <v>1</v>
      </c>
      <c r="B143" s="9">
        <v>43</v>
      </c>
      <c r="C143" s="9">
        <v>1</v>
      </c>
      <c r="D143" s="9">
        <v>1</v>
      </c>
      <c r="E143" s="9">
        <v>40</v>
      </c>
      <c r="F143" s="9">
        <v>0</v>
      </c>
      <c r="G143" s="9">
        <v>0</v>
      </c>
      <c r="H143" s="9">
        <v>0</v>
      </c>
      <c r="I143" s="9">
        <v>0</v>
      </c>
      <c r="J143" s="9">
        <v>240</v>
      </c>
      <c r="K143" s="9">
        <v>100</v>
      </c>
      <c r="L143" s="9">
        <v>72.5</v>
      </c>
      <c r="M143" s="9">
        <v>24.3</v>
      </c>
      <c r="N143" s="9">
        <v>70</v>
      </c>
      <c r="O143" s="9">
        <v>65</v>
      </c>
      <c r="P143" s="9">
        <v>0</v>
      </c>
    </row>
    <row r="144" spans="1:16" x14ac:dyDescent="0.25">
      <c r="A144" s="9">
        <v>1</v>
      </c>
      <c r="B144" s="9">
        <v>40</v>
      </c>
      <c r="C144" s="9">
        <v>3</v>
      </c>
      <c r="D144" s="9">
        <v>0</v>
      </c>
      <c r="E144" s="9">
        <v>0</v>
      </c>
      <c r="F144" s="9">
        <v>0</v>
      </c>
      <c r="G144" s="9">
        <v>0</v>
      </c>
      <c r="H144" s="9">
        <v>0</v>
      </c>
      <c r="I144" s="9">
        <v>0</v>
      </c>
      <c r="J144" s="9">
        <v>154</v>
      </c>
      <c r="K144" s="9">
        <v>117.5</v>
      </c>
      <c r="L144" s="9">
        <v>72.5</v>
      </c>
      <c r="M144" s="9">
        <v>26.82</v>
      </c>
      <c r="N144" s="9">
        <v>80</v>
      </c>
      <c r="O144" s="9">
        <v>87</v>
      </c>
      <c r="P144" s="9">
        <v>0</v>
      </c>
    </row>
    <row r="145" spans="1:16" x14ac:dyDescent="0.25">
      <c r="A145" s="9">
        <v>0</v>
      </c>
      <c r="B145" s="9">
        <v>57</v>
      </c>
      <c r="C145" s="9">
        <v>1</v>
      </c>
      <c r="D145" s="9">
        <v>0</v>
      </c>
      <c r="E145" s="9">
        <v>0</v>
      </c>
      <c r="F145" s="9">
        <v>0</v>
      </c>
      <c r="G145" s="9">
        <v>0</v>
      </c>
      <c r="H145" s="9">
        <v>1</v>
      </c>
      <c r="I145" s="9">
        <v>0</v>
      </c>
      <c r="J145" s="9">
        <v>266</v>
      </c>
      <c r="K145" s="9">
        <v>151</v>
      </c>
      <c r="L145" s="9">
        <v>95</v>
      </c>
      <c r="M145" s="9">
        <v>38.39</v>
      </c>
      <c r="N145" s="9">
        <v>96</v>
      </c>
      <c r="O145" s="9">
        <v>109</v>
      </c>
      <c r="P145" s="9">
        <v>1</v>
      </c>
    </row>
    <row r="146" spans="1:16" x14ac:dyDescent="0.25">
      <c r="A146" s="9">
        <v>0</v>
      </c>
      <c r="B146" s="9">
        <v>56</v>
      </c>
      <c r="C146" s="9">
        <v>1</v>
      </c>
      <c r="D146" s="9">
        <v>1</v>
      </c>
      <c r="E146" s="9">
        <v>3</v>
      </c>
      <c r="F146" s="9">
        <v>0</v>
      </c>
      <c r="G146" s="9">
        <v>0</v>
      </c>
      <c r="H146" s="9">
        <v>1</v>
      </c>
      <c r="I146" s="9">
        <v>0</v>
      </c>
      <c r="J146" s="9">
        <v>279</v>
      </c>
      <c r="K146" s="9">
        <v>136</v>
      </c>
      <c r="L146" s="9">
        <v>94</v>
      </c>
      <c r="M146" s="9">
        <v>32.99</v>
      </c>
      <c r="N146" s="9">
        <v>50</v>
      </c>
      <c r="O146" s="9">
        <v>102</v>
      </c>
      <c r="P146" s="9">
        <v>0</v>
      </c>
    </row>
    <row r="147" spans="1:16" x14ac:dyDescent="0.25">
      <c r="A147" s="9">
        <v>1</v>
      </c>
      <c r="B147" s="9">
        <v>48</v>
      </c>
      <c r="C147" s="9">
        <v>4</v>
      </c>
      <c r="D147" s="9">
        <v>0</v>
      </c>
      <c r="E147" s="9">
        <v>0</v>
      </c>
      <c r="F147" s="9">
        <v>0</v>
      </c>
      <c r="G147" s="9">
        <v>0</v>
      </c>
      <c r="H147" s="9">
        <v>1</v>
      </c>
      <c r="I147" s="9">
        <v>0</v>
      </c>
      <c r="J147" s="9">
        <v>293</v>
      </c>
      <c r="K147" s="9">
        <v>149</v>
      </c>
      <c r="L147" s="9">
        <v>100</v>
      </c>
      <c r="M147" s="9">
        <v>31.61</v>
      </c>
      <c r="N147" s="9">
        <v>87</v>
      </c>
      <c r="O147" s="9">
        <v>76</v>
      </c>
      <c r="P147" s="9">
        <v>1</v>
      </c>
    </row>
    <row r="148" spans="1:16" x14ac:dyDescent="0.25">
      <c r="A148" s="9">
        <v>0</v>
      </c>
      <c r="B148" s="9">
        <v>59</v>
      </c>
      <c r="C148" s="9">
        <v>1</v>
      </c>
      <c r="D148" s="9">
        <v>1</v>
      </c>
      <c r="E148" s="9">
        <v>1</v>
      </c>
      <c r="F148" s="9">
        <v>0</v>
      </c>
      <c r="G148" s="9">
        <v>0</v>
      </c>
      <c r="H148" s="9">
        <v>1</v>
      </c>
      <c r="I148" s="9">
        <v>0</v>
      </c>
      <c r="J148" s="9">
        <v>259</v>
      </c>
      <c r="K148" s="9">
        <v>141</v>
      </c>
      <c r="L148" s="9">
        <v>86</v>
      </c>
      <c r="M148" s="9">
        <v>25.97</v>
      </c>
      <c r="N148" s="9">
        <v>70</v>
      </c>
      <c r="O148" s="9">
        <v>86</v>
      </c>
      <c r="P148" s="9">
        <v>0</v>
      </c>
    </row>
    <row r="149" spans="1:16" x14ac:dyDescent="0.25">
      <c r="A149" s="9">
        <v>0</v>
      </c>
      <c r="B149" s="9">
        <v>47</v>
      </c>
      <c r="C149" s="9">
        <v>3</v>
      </c>
      <c r="D149" s="9">
        <v>0</v>
      </c>
      <c r="E149" s="9">
        <v>0</v>
      </c>
      <c r="F149" s="9">
        <v>0</v>
      </c>
      <c r="G149" s="9">
        <v>0</v>
      </c>
      <c r="H149" s="9">
        <v>1</v>
      </c>
      <c r="I149" s="9">
        <v>0</v>
      </c>
      <c r="J149" s="9">
        <v>219</v>
      </c>
      <c r="K149" s="9">
        <v>153</v>
      </c>
      <c r="L149" s="9">
        <v>98</v>
      </c>
      <c r="M149" s="9">
        <v>22.02</v>
      </c>
      <c r="N149" s="9">
        <v>80</v>
      </c>
      <c r="O149" s="9">
        <v>92</v>
      </c>
      <c r="P149" s="9">
        <v>0</v>
      </c>
    </row>
    <row r="150" spans="1:16" x14ac:dyDescent="0.25">
      <c r="A150" s="9">
        <v>1</v>
      </c>
      <c r="B150" s="9">
        <v>64</v>
      </c>
      <c r="C150" s="9">
        <v>4</v>
      </c>
      <c r="D150" s="9">
        <v>0</v>
      </c>
      <c r="E150" s="9">
        <v>0</v>
      </c>
      <c r="F150" s="9">
        <v>0</v>
      </c>
      <c r="G150" s="9">
        <v>0</v>
      </c>
      <c r="H150" s="9">
        <v>0</v>
      </c>
      <c r="I150" s="9">
        <v>0</v>
      </c>
      <c r="J150" s="9">
        <v>210</v>
      </c>
      <c r="K150" s="9">
        <v>123</v>
      </c>
      <c r="L150" s="9">
        <v>81</v>
      </c>
      <c r="M150" s="9">
        <v>26.49</v>
      </c>
      <c r="N150" s="9">
        <v>60</v>
      </c>
      <c r="O150" s="9">
        <v>75</v>
      </c>
      <c r="P150" s="9">
        <v>1</v>
      </c>
    </row>
    <row r="151" spans="1:16" x14ac:dyDescent="0.25">
      <c r="A151" s="9">
        <v>0</v>
      </c>
      <c r="B151" s="9">
        <v>54</v>
      </c>
      <c r="C151" s="9">
        <v>1</v>
      </c>
      <c r="D151" s="9">
        <v>0</v>
      </c>
      <c r="E151" s="9">
        <v>0</v>
      </c>
      <c r="F151" s="9">
        <v>0</v>
      </c>
      <c r="G151" s="9">
        <v>0</v>
      </c>
      <c r="H151" s="9">
        <v>1</v>
      </c>
      <c r="I151" s="9">
        <v>0</v>
      </c>
      <c r="J151" s="9">
        <v>230</v>
      </c>
      <c r="K151" s="9">
        <v>180.5</v>
      </c>
      <c r="L151" s="9">
        <v>106.5</v>
      </c>
      <c r="M151" s="9">
        <v>28.92</v>
      </c>
      <c r="N151" s="9">
        <v>72</v>
      </c>
      <c r="O151" s="9">
        <v>64</v>
      </c>
      <c r="P151" s="9">
        <v>0</v>
      </c>
    </row>
    <row r="152" spans="1:16" x14ac:dyDescent="0.25">
      <c r="A152" s="9">
        <v>0</v>
      </c>
      <c r="B152" s="9">
        <v>64</v>
      </c>
      <c r="C152" s="9">
        <v>1</v>
      </c>
      <c r="D152" s="9">
        <v>0</v>
      </c>
      <c r="E152" s="9">
        <v>0</v>
      </c>
      <c r="F152" s="9">
        <v>0</v>
      </c>
      <c r="G152" s="9">
        <v>0</v>
      </c>
      <c r="H152" s="9">
        <v>0</v>
      </c>
      <c r="I152" s="9">
        <v>0</v>
      </c>
      <c r="J152" s="9">
        <v>320</v>
      </c>
      <c r="K152" s="9">
        <v>130</v>
      </c>
      <c r="L152" s="9">
        <v>77</v>
      </c>
      <c r="M152" s="9">
        <v>26.24</v>
      </c>
      <c r="N152" s="9">
        <v>70</v>
      </c>
      <c r="O152" s="9">
        <v>74</v>
      </c>
      <c r="P152" s="9">
        <v>0</v>
      </c>
    </row>
    <row r="153" spans="1:16" x14ac:dyDescent="0.25">
      <c r="A153" s="9">
        <v>0</v>
      </c>
      <c r="B153" s="9">
        <v>61</v>
      </c>
      <c r="C153" s="9">
        <v>1</v>
      </c>
      <c r="D153" s="9">
        <v>0</v>
      </c>
      <c r="E153" s="9">
        <v>0</v>
      </c>
      <c r="F153" s="9">
        <v>0</v>
      </c>
      <c r="G153" s="9">
        <v>0</v>
      </c>
      <c r="H153" s="9">
        <v>0</v>
      </c>
      <c r="I153" s="9">
        <v>0</v>
      </c>
      <c r="J153" s="9">
        <v>220</v>
      </c>
      <c r="K153" s="9">
        <v>142</v>
      </c>
      <c r="L153" s="9">
        <v>93</v>
      </c>
      <c r="M153" s="9">
        <v>23.37</v>
      </c>
      <c r="N153" s="9">
        <v>80</v>
      </c>
      <c r="O153" s="9">
        <v>79</v>
      </c>
      <c r="P153" s="9">
        <v>0</v>
      </c>
    </row>
    <row r="154" spans="1:16" x14ac:dyDescent="0.25">
      <c r="A154" s="9">
        <v>0</v>
      </c>
      <c r="B154" s="9">
        <v>61</v>
      </c>
      <c r="C154" s="9">
        <v>1</v>
      </c>
      <c r="D154" s="9">
        <v>0</v>
      </c>
      <c r="E154" s="9">
        <v>0</v>
      </c>
      <c r="F154" s="9">
        <v>0</v>
      </c>
      <c r="G154" s="9">
        <v>0</v>
      </c>
      <c r="H154" s="9">
        <v>0</v>
      </c>
      <c r="I154" s="9">
        <v>0</v>
      </c>
      <c r="J154" s="9">
        <v>312</v>
      </c>
      <c r="K154" s="9">
        <v>136.5</v>
      </c>
      <c r="L154" s="9">
        <v>76</v>
      </c>
      <c r="M154" s="9">
        <v>31.13</v>
      </c>
      <c r="N154" s="9">
        <v>71</v>
      </c>
      <c r="O154" s="9">
        <v>85</v>
      </c>
      <c r="P154" s="9">
        <v>1</v>
      </c>
    </row>
    <row r="155" spans="1:16" x14ac:dyDescent="0.25">
      <c r="A155" s="9">
        <v>0</v>
      </c>
      <c r="B155" s="9">
        <v>66</v>
      </c>
      <c r="C155" s="9">
        <v>1</v>
      </c>
      <c r="D155" s="9">
        <v>0</v>
      </c>
      <c r="E155" s="9">
        <v>0</v>
      </c>
      <c r="F155" s="9">
        <v>0</v>
      </c>
      <c r="G155" s="9">
        <v>0</v>
      </c>
      <c r="H155" s="9">
        <v>1</v>
      </c>
      <c r="I155" s="9">
        <v>0</v>
      </c>
      <c r="J155" s="9">
        <v>214</v>
      </c>
      <c r="K155" s="9">
        <v>212</v>
      </c>
      <c r="L155" s="9">
        <v>104</v>
      </c>
      <c r="M155" s="9">
        <v>25.32</v>
      </c>
      <c r="N155" s="9">
        <v>57</v>
      </c>
      <c r="O155" s="9">
        <v>84</v>
      </c>
      <c r="P155" s="9">
        <v>1</v>
      </c>
    </row>
    <row r="156" spans="1:16" x14ac:dyDescent="0.25">
      <c r="A156" s="9">
        <v>0</v>
      </c>
      <c r="B156" s="9">
        <v>38</v>
      </c>
      <c r="C156" s="9">
        <v>3</v>
      </c>
      <c r="D156" s="9">
        <v>1</v>
      </c>
      <c r="E156" s="9">
        <v>3</v>
      </c>
      <c r="F156" s="9">
        <v>1</v>
      </c>
      <c r="G156" s="9">
        <v>0</v>
      </c>
      <c r="H156" s="9">
        <v>1</v>
      </c>
      <c r="I156" s="9">
        <v>0</v>
      </c>
      <c r="J156" s="8" t="s">
        <v>43</v>
      </c>
      <c r="K156" s="9">
        <v>125</v>
      </c>
      <c r="L156" s="9">
        <v>80</v>
      </c>
      <c r="M156" s="9">
        <v>22.79</v>
      </c>
      <c r="N156" s="9">
        <v>98</v>
      </c>
      <c r="O156" s="8" t="s">
        <v>43</v>
      </c>
      <c r="P156" s="9">
        <v>0</v>
      </c>
    </row>
    <row r="157" spans="1:16" x14ac:dyDescent="0.25">
      <c r="A157" s="9">
        <v>1</v>
      </c>
      <c r="B157" s="9">
        <v>39</v>
      </c>
      <c r="C157" s="9">
        <v>1</v>
      </c>
      <c r="D157" s="9">
        <v>1</v>
      </c>
      <c r="E157" s="9">
        <v>40</v>
      </c>
      <c r="F157" s="9">
        <v>0</v>
      </c>
      <c r="G157" s="9">
        <v>0</v>
      </c>
      <c r="H157" s="9">
        <v>0</v>
      </c>
      <c r="I157" s="9">
        <v>0</v>
      </c>
      <c r="J157" s="9">
        <v>209</v>
      </c>
      <c r="K157" s="9">
        <v>134</v>
      </c>
      <c r="L157" s="9">
        <v>82</v>
      </c>
      <c r="M157" s="9">
        <v>28.34</v>
      </c>
      <c r="N157" s="9">
        <v>70</v>
      </c>
      <c r="O157" s="9">
        <v>75</v>
      </c>
      <c r="P157" s="9">
        <v>0</v>
      </c>
    </row>
    <row r="158" spans="1:16" x14ac:dyDescent="0.25">
      <c r="A158" s="9">
        <v>0</v>
      </c>
      <c r="B158" s="9">
        <v>58</v>
      </c>
      <c r="C158" s="9">
        <v>2</v>
      </c>
      <c r="D158" s="9">
        <v>0</v>
      </c>
      <c r="E158" s="9">
        <v>0</v>
      </c>
      <c r="F158" s="9">
        <v>0</v>
      </c>
      <c r="G158" s="9">
        <v>0</v>
      </c>
      <c r="H158" s="9">
        <v>1</v>
      </c>
      <c r="I158" s="9">
        <v>0</v>
      </c>
      <c r="J158" s="9">
        <v>195</v>
      </c>
      <c r="K158" s="9">
        <v>153</v>
      </c>
      <c r="L158" s="9">
        <v>80.5</v>
      </c>
      <c r="M158" s="9">
        <v>23.36</v>
      </c>
      <c r="N158" s="9">
        <v>60</v>
      </c>
      <c r="O158" s="9">
        <v>73</v>
      </c>
      <c r="P158" s="9">
        <v>0</v>
      </c>
    </row>
    <row r="159" spans="1:16" x14ac:dyDescent="0.25">
      <c r="A159" s="9">
        <v>0</v>
      </c>
      <c r="B159" s="9">
        <v>49</v>
      </c>
      <c r="C159" s="9">
        <v>1</v>
      </c>
      <c r="D159" s="9">
        <v>0</v>
      </c>
      <c r="E159" s="9">
        <v>0</v>
      </c>
      <c r="F159" s="9">
        <v>0</v>
      </c>
      <c r="G159" s="9">
        <v>0</v>
      </c>
      <c r="H159" s="9">
        <v>1</v>
      </c>
      <c r="I159" s="9">
        <v>0</v>
      </c>
      <c r="J159" s="9">
        <v>265</v>
      </c>
      <c r="K159" s="9">
        <v>150</v>
      </c>
      <c r="L159" s="9">
        <v>77.5</v>
      </c>
      <c r="M159" s="9">
        <v>21.83</v>
      </c>
      <c r="N159" s="9">
        <v>96</v>
      </c>
      <c r="O159" s="9">
        <v>107</v>
      </c>
      <c r="P159" s="9">
        <v>0</v>
      </c>
    </row>
    <row r="160" spans="1:16" x14ac:dyDescent="0.25">
      <c r="A160" s="9">
        <v>0</v>
      </c>
      <c r="B160" s="9">
        <v>49</v>
      </c>
      <c r="C160" s="9">
        <v>3</v>
      </c>
      <c r="D160" s="9">
        <v>0</v>
      </c>
      <c r="E160" s="9">
        <v>0</v>
      </c>
      <c r="F160" s="9">
        <v>1</v>
      </c>
      <c r="G160" s="9">
        <v>0</v>
      </c>
      <c r="H160" s="9">
        <v>1</v>
      </c>
      <c r="I160" s="9">
        <v>0</v>
      </c>
      <c r="J160" s="9">
        <v>254</v>
      </c>
      <c r="K160" s="9">
        <v>191</v>
      </c>
      <c r="L160" s="9">
        <v>124.5</v>
      </c>
      <c r="M160" s="9">
        <v>28.35</v>
      </c>
      <c r="N160" s="9">
        <v>78</v>
      </c>
      <c r="O160" s="9">
        <v>54</v>
      </c>
      <c r="P160" s="9">
        <v>0</v>
      </c>
    </row>
    <row r="161" spans="1:16" x14ac:dyDescent="0.25">
      <c r="A161" s="9">
        <v>0</v>
      </c>
      <c r="B161" s="9">
        <v>46</v>
      </c>
      <c r="C161" s="9">
        <v>3</v>
      </c>
      <c r="D161" s="9">
        <v>0</v>
      </c>
      <c r="E161" s="9">
        <v>0</v>
      </c>
      <c r="F161" s="9">
        <v>0</v>
      </c>
      <c r="G161" s="9">
        <v>0</v>
      </c>
      <c r="H161" s="9">
        <v>0</v>
      </c>
      <c r="I161" s="9">
        <v>0</v>
      </c>
      <c r="J161" s="9">
        <v>165</v>
      </c>
      <c r="K161" s="9">
        <v>108</v>
      </c>
      <c r="L161" s="9">
        <v>81</v>
      </c>
      <c r="M161" s="9">
        <v>24.19</v>
      </c>
      <c r="N161" s="9">
        <v>80</v>
      </c>
      <c r="O161" s="9">
        <v>72</v>
      </c>
      <c r="P161" s="9">
        <v>0</v>
      </c>
    </row>
    <row r="162" spans="1:16" x14ac:dyDescent="0.25">
      <c r="A162" s="9">
        <v>0</v>
      </c>
      <c r="B162" s="9">
        <v>36</v>
      </c>
      <c r="C162" s="9">
        <v>3</v>
      </c>
      <c r="D162" s="9">
        <v>1</v>
      </c>
      <c r="E162" s="9">
        <v>20</v>
      </c>
      <c r="F162" s="9">
        <v>0</v>
      </c>
      <c r="G162" s="9">
        <v>0</v>
      </c>
      <c r="H162" s="9">
        <v>0</v>
      </c>
      <c r="I162" s="9">
        <v>0</v>
      </c>
      <c r="J162" s="9">
        <v>159</v>
      </c>
      <c r="K162" s="9">
        <v>121.5</v>
      </c>
      <c r="L162" s="9">
        <v>73</v>
      </c>
      <c r="M162" s="9">
        <v>20.41</v>
      </c>
      <c r="N162" s="9">
        <v>72</v>
      </c>
      <c r="O162" s="9">
        <v>75</v>
      </c>
      <c r="P162" s="9">
        <v>0</v>
      </c>
    </row>
    <row r="163" spans="1:16" x14ac:dyDescent="0.25">
      <c r="A163" s="9">
        <v>1</v>
      </c>
      <c r="B163" s="9">
        <v>41</v>
      </c>
      <c r="C163" s="9">
        <v>4</v>
      </c>
      <c r="D163" s="9">
        <v>1</v>
      </c>
      <c r="E163" s="9">
        <v>20</v>
      </c>
      <c r="F163" s="9">
        <v>1</v>
      </c>
      <c r="G163" s="9">
        <v>0</v>
      </c>
      <c r="H163" s="9">
        <v>1</v>
      </c>
      <c r="I163" s="9">
        <v>0</v>
      </c>
      <c r="J163" s="9">
        <v>244</v>
      </c>
      <c r="K163" s="9">
        <v>139</v>
      </c>
      <c r="L163" s="9">
        <v>86</v>
      </c>
      <c r="M163" s="9">
        <v>30.77</v>
      </c>
      <c r="N163" s="9">
        <v>60</v>
      </c>
      <c r="O163" s="9">
        <v>67</v>
      </c>
      <c r="P163" s="9">
        <v>0</v>
      </c>
    </row>
    <row r="164" spans="1:16" x14ac:dyDescent="0.25">
      <c r="A164" s="9">
        <v>0</v>
      </c>
      <c r="B164" s="9">
        <v>47</v>
      </c>
      <c r="C164" s="9">
        <v>2</v>
      </c>
      <c r="D164" s="9">
        <v>0</v>
      </c>
      <c r="E164" s="9">
        <v>0</v>
      </c>
      <c r="F164" s="9">
        <v>0</v>
      </c>
      <c r="G164" s="9">
        <v>0</v>
      </c>
      <c r="H164" s="9">
        <v>0</v>
      </c>
      <c r="I164" s="9">
        <v>0</v>
      </c>
      <c r="J164" s="9">
        <v>174</v>
      </c>
      <c r="K164" s="9">
        <v>118</v>
      </c>
      <c r="L164" s="9">
        <v>86.5</v>
      </c>
      <c r="M164" s="9">
        <v>26.15</v>
      </c>
      <c r="N164" s="9">
        <v>110</v>
      </c>
      <c r="O164" s="9">
        <v>86</v>
      </c>
      <c r="P164" s="9">
        <v>0</v>
      </c>
    </row>
    <row r="165" spans="1:16" x14ac:dyDescent="0.25">
      <c r="A165" s="9">
        <v>1</v>
      </c>
      <c r="B165" s="9">
        <v>57</v>
      </c>
      <c r="C165" s="9">
        <v>2</v>
      </c>
      <c r="D165" s="9">
        <v>1</v>
      </c>
      <c r="E165" s="9">
        <v>1</v>
      </c>
      <c r="F165" s="9">
        <v>0</v>
      </c>
      <c r="G165" s="9">
        <v>0</v>
      </c>
      <c r="H165" s="9">
        <v>0</v>
      </c>
      <c r="I165" s="9">
        <v>0</v>
      </c>
      <c r="J165" s="9">
        <v>242</v>
      </c>
      <c r="K165" s="9">
        <v>102</v>
      </c>
      <c r="L165" s="9">
        <v>61</v>
      </c>
      <c r="M165" s="9">
        <v>23.5</v>
      </c>
      <c r="N165" s="9">
        <v>70</v>
      </c>
      <c r="O165" s="9">
        <v>82</v>
      </c>
      <c r="P165" s="9">
        <v>0</v>
      </c>
    </row>
    <row r="166" spans="1:16" x14ac:dyDescent="0.25">
      <c r="A166" s="9">
        <v>1</v>
      </c>
      <c r="B166" s="9">
        <v>50</v>
      </c>
      <c r="C166" s="9">
        <v>1</v>
      </c>
      <c r="D166" s="9">
        <v>0</v>
      </c>
      <c r="E166" s="9">
        <v>0</v>
      </c>
      <c r="F166" s="9">
        <v>0</v>
      </c>
      <c r="G166" s="9">
        <v>0</v>
      </c>
      <c r="H166" s="9">
        <v>0</v>
      </c>
      <c r="I166" s="9">
        <v>0</v>
      </c>
      <c r="J166" s="9">
        <v>301</v>
      </c>
      <c r="K166" s="9">
        <v>117.5</v>
      </c>
      <c r="L166" s="9">
        <v>80</v>
      </c>
      <c r="M166" s="9">
        <v>28.04</v>
      </c>
      <c r="N166" s="9">
        <v>60</v>
      </c>
      <c r="O166" s="9">
        <v>72</v>
      </c>
      <c r="P166" s="9">
        <v>0</v>
      </c>
    </row>
    <row r="167" spans="1:16" x14ac:dyDescent="0.25">
      <c r="A167" s="9">
        <v>0</v>
      </c>
      <c r="B167" s="9">
        <v>62</v>
      </c>
      <c r="C167" s="9">
        <v>1</v>
      </c>
      <c r="D167" s="9">
        <v>0</v>
      </c>
      <c r="E167" s="9">
        <v>0</v>
      </c>
      <c r="F167" s="9">
        <v>0</v>
      </c>
      <c r="G167" s="9">
        <v>0</v>
      </c>
      <c r="H167" s="9">
        <v>1</v>
      </c>
      <c r="I167" s="9">
        <v>0</v>
      </c>
      <c r="J167" s="9">
        <v>266</v>
      </c>
      <c r="K167" s="9">
        <v>173</v>
      </c>
      <c r="L167" s="9">
        <v>89</v>
      </c>
      <c r="M167" s="9">
        <v>42</v>
      </c>
      <c r="N167" s="9">
        <v>62</v>
      </c>
      <c r="O167" s="9">
        <v>75</v>
      </c>
      <c r="P167" s="9">
        <v>0</v>
      </c>
    </row>
    <row r="168" spans="1:16" x14ac:dyDescent="0.25">
      <c r="A168" s="9">
        <v>1</v>
      </c>
      <c r="B168" s="9">
        <v>39</v>
      </c>
      <c r="C168" s="9">
        <v>2</v>
      </c>
      <c r="D168" s="9">
        <v>0</v>
      </c>
      <c r="E168" s="9">
        <v>0</v>
      </c>
      <c r="F168" s="9">
        <v>0</v>
      </c>
      <c r="G168" s="9">
        <v>0</v>
      </c>
      <c r="H168" s="9">
        <v>0</v>
      </c>
      <c r="I168" s="9">
        <v>0</v>
      </c>
      <c r="J168" s="9">
        <v>167</v>
      </c>
      <c r="K168" s="9">
        <v>109</v>
      </c>
      <c r="L168" s="9">
        <v>78</v>
      </c>
      <c r="M168" s="9">
        <v>21.19</v>
      </c>
      <c r="N168" s="9">
        <v>68</v>
      </c>
      <c r="O168" s="9">
        <v>71</v>
      </c>
      <c r="P168" s="9">
        <v>0</v>
      </c>
    </row>
    <row r="169" spans="1:16" x14ac:dyDescent="0.25">
      <c r="A169" s="9">
        <v>0</v>
      </c>
      <c r="B169" s="9">
        <v>37</v>
      </c>
      <c r="C169" s="9">
        <v>4</v>
      </c>
      <c r="D169" s="9">
        <v>1</v>
      </c>
      <c r="E169" s="9">
        <v>40</v>
      </c>
      <c r="F169" s="9">
        <v>0</v>
      </c>
      <c r="G169" s="9">
        <v>0</v>
      </c>
      <c r="H169" s="9">
        <v>0</v>
      </c>
      <c r="I169" s="9">
        <v>0</v>
      </c>
      <c r="J169" s="9">
        <v>205</v>
      </c>
      <c r="K169" s="9">
        <v>110</v>
      </c>
      <c r="L169" s="9">
        <v>78</v>
      </c>
      <c r="M169" s="9">
        <v>24.43</v>
      </c>
      <c r="N169" s="9">
        <v>80</v>
      </c>
      <c r="O169" s="9">
        <v>75</v>
      </c>
      <c r="P169" s="9">
        <v>0</v>
      </c>
    </row>
    <row r="170" spans="1:16" x14ac:dyDescent="0.25">
      <c r="A170" s="9">
        <v>1</v>
      </c>
      <c r="B170" s="9">
        <v>48</v>
      </c>
      <c r="C170" s="9">
        <v>1</v>
      </c>
      <c r="D170" s="9">
        <v>1</v>
      </c>
      <c r="E170" s="9">
        <v>20</v>
      </c>
      <c r="F170" s="9">
        <v>0</v>
      </c>
      <c r="G170" s="9">
        <v>0</v>
      </c>
      <c r="H170" s="9">
        <v>0</v>
      </c>
      <c r="I170" s="9">
        <v>0</v>
      </c>
      <c r="J170" s="9">
        <v>210</v>
      </c>
      <c r="K170" s="9">
        <v>109</v>
      </c>
      <c r="L170" s="9">
        <v>77</v>
      </c>
      <c r="M170" s="9">
        <v>24.12</v>
      </c>
      <c r="N170" s="9">
        <v>73</v>
      </c>
      <c r="O170" s="9">
        <v>79</v>
      </c>
      <c r="P170" s="9">
        <v>1</v>
      </c>
    </row>
    <row r="171" spans="1:16" x14ac:dyDescent="0.25">
      <c r="A171" s="9">
        <v>0</v>
      </c>
      <c r="B171" s="9">
        <v>46</v>
      </c>
      <c r="C171" s="9">
        <v>2</v>
      </c>
      <c r="D171" s="9">
        <v>1</v>
      </c>
      <c r="E171" s="9">
        <v>20</v>
      </c>
      <c r="F171" s="9">
        <v>0</v>
      </c>
      <c r="G171" s="9">
        <v>0</v>
      </c>
      <c r="H171" s="9">
        <v>1</v>
      </c>
      <c r="I171" s="9">
        <v>0</v>
      </c>
      <c r="J171" s="9">
        <v>197</v>
      </c>
      <c r="K171" s="9">
        <v>144</v>
      </c>
      <c r="L171" s="9">
        <v>78</v>
      </c>
      <c r="M171" s="9">
        <v>22.51</v>
      </c>
      <c r="N171" s="9">
        <v>72</v>
      </c>
      <c r="O171" s="9">
        <v>60</v>
      </c>
      <c r="P171" s="9">
        <v>0</v>
      </c>
    </row>
    <row r="172" spans="1:16" x14ac:dyDescent="0.25">
      <c r="A172" s="9">
        <v>0</v>
      </c>
      <c r="B172" s="9">
        <v>52</v>
      </c>
      <c r="C172" s="9">
        <v>1</v>
      </c>
      <c r="D172" s="9">
        <v>0</v>
      </c>
      <c r="E172" s="9">
        <v>0</v>
      </c>
      <c r="F172" s="9">
        <v>0</v>
      </c>
      <c r="G172" s="9">
        <v>0</v>
      </c>
      <c r="H172" s="9">
        <v>0</v>
      </c>
      <c r="I172" s="9">
        <v>0</v>
      </c>
      <c r="J172" s="9">
        <v>235</v>
      </c>
      <c r="K172" s="9">
        <v>129.5</v>
      </c>
      <c r="L172" s="9">
        <v>83</v>
      </c>
      <c r="M172" s="9">
        <v>28.86</v>
      </c>
      <c r="N172" s="9">
        <v>65</v>
      </c>
      <c r="O172" s="9">
        <v>79</v>
      </c>
      <c r="P172" s="9">
        <v>1</v>
      </c>
    </row>
    <row r="173" spans="1:16" x14ac:dyDescent="0.25">
      <c r="A173" s="9">
        <v>1</v>
      </c>
      <c r="B173" s="9">
        <v>38</v>
      </c>
      <c r="C173" s="9">
        <v>2</v>
      </c>
      <c r="D173" s="9">
        <v>0</v>
      </c>
      <c r="E173" s="9">
        <v>0</v>
      </c>
      <c r="F173" s="9">
        <v>0</v>
      </c>
      <c r="G173" s="9">
        <v>0</v>
      </c>
      <c r="H173" s="9">
        <v>0</v>
      </c>
      <c r="I173" s="9">
        <v>0</v>
      </c>
      <c r="J173" s="9">
        <v>220</v>
      </c>
      <c r="K173" s="9">
        <v>122</v>
      </c>
      <c r="L173" s="9">
        <v>80.5</v>
      </c>
      <c r="M173" s="9">
        <v>21.66</v>
      </c>
      <c r="N173" s="9">
        <v>73</v>
      </c>
      <c r="O173" s="9">
        <v>77</v>
      </c>
      <c r="P173" s="9">
        <v>0</v>
      </c>
    </row>
    <row r="174" spans="1:16" x14ac:dyDescent="0.25">
      <c r="A174" s="9">
        <v>0</v>
      </c>
      <c r="B174" s="9">
        <v>50</v>
      </c>
      <c r="C174" s="9">
        <v>2</v>
      </c>
      <c r="D174" s="9">
        <v>1</v>
      </c>
      <c r="E174" s="9">
        <v>20</v>
      </c>
      <c r="F174" s="9">
        <v>0</v>
      </c>
      <c r="G174" s="9">
        <v>0</v>
      </c>
      <c r="H174" s="9">
        <v>0</v>
      </c>
      <c r="I174" s="9">
        <v>0</v>
      </c>
      <c r="J174" s="9">
        <v>265</v>
      </c>
      <c r="K174" s="9">
        <v>110</v>
      </c>
      <c r="L174" s="9">
        <v>74</v>
      </c>
      <c r="M174" s="9">
        <v>25.26</v>
      </c>
      <c r="N174" s="9">
        <v>80</v>
      </c>
      <c r="O174" s="9">
        <v>88</v>
      </c>
      <c r="P174" s="9">
        <v>0</v>
      </c>
    </row>
    <row r="175" spans="1:16" x14ac:dyDescent="0.25">
      <c r="A175" s="9">
        <v>0</v>
      </c>
      <c r="B175" s="9">
        <v>39</v>
      </c>
      <c r="C175" s="9">
        <v>3</v>
      </c>
      <c r="D175" s="9">
        <v>1</v>
      </c>
      <c r="E175" s="9">
        <v>12</v>
      </c>
      <c r="F175" s="9">
        <v>0</v>
      </c>
      <c r="G175" s="9">
        <v>0</v>
      </c>
      <c r="H175" s="9">
        <v>0</v>
      </c>
      <c r="I175" s="9">
        <v>0</v>
      </c>
      <c r="J175" s="9">
        <v>200</v>
      </c>
      <c r="K175" s="9">
        <v>111</v>
      </c>
      <c r="L175" s="9">
        <v>64</v>
      </c>
      <c r="M175" s="9">
        <v>19.239999999999998</v>
      </c>
      <c r="N175" s="9">
        <v>68</v>
      </c>
      <c r="O175" s="9">
        <v>60</v>
      </c>
      <c r="P175" s="9">
        <v>0</v>
      </c>
    </row>
    <row r="176" spans="1:16" x14ac:dyDescent="0.25">
      <c r="A176" s="9">
        <v>0</v>
      </c>
      <c r="B176" s="9">
        <v>55</v>
      </c>
      <c r="C176" s="9">
        <v>1</v>
      </c>
      <c r="D176" s="9">
        <v>1</v>
      </c>
      <c r="E176" s="9">
        <v>4</v>
      </c>
      <c r="F176" s="9">
        <v>0</v>
      </c>
      <c r="G176" s="9">
        <v>0</v>
      </c>
      <c r="H176" s="9">
        <v>0</v>
      </c>
      <c r="I176" s="9">
        <v>0</v>
      </c>
      <c r="J176" s="9">
        <v>308</v>
      </c>
      <c r="K176" s="9">
        <v>124</v>
      </c>
      <c r="L176" s="9">
        <v>76</v>
      </c>
      <c r="M176" s="9">
        <v>27.23</v>
      </c>
      <c r="N176" s="9">
        <v>75</v>
      </c>
      <c r="O176" s="9">
        <v>68</v>
      </c>
      <c r="P176" s="9">
        <v>0</v>
      </c>
    </row>
    <row r="177" spans="1:16" x14ac:dyDescent="0.25">
      <c r="A177" s="9">
        <v>1</v>
      </c>
      <c r="B177" s="9">
        <v>62</v>
      </c>
      <c r="C177" s="9">
        <v>1</v>
      </c>
      <c r="D177" s="9">
        <v>1</v>
      </c>
      <c r="E177" s="9">
        <v>20</v>
      </c>
      <c r="F177" s="9">
        <v>0</v>
      </c>
      <c r="G177" s="9">
        <v>0</v>
      </c>
      <c r="H177" s="9">
        <v>1</v>
      </c>
      <c r="I177" s="9">
        <v>0</v>
      </c>
      <c r="J177" s="9">
        <v>245</v>
      </c>
      <c r="K177" s="9">
        <v>158</v>
      </c>
      <c r="L177" s="9">
        <v>86.5</v>
      </c>
      <c r="M177" s="9">
        <v>26.51</v>
      </c>
      <c r="N177" s="9">
        <v>90</v>
      </c>
      <c r="O177" s="9">
        <v>74</v>
      </c>
      <c r="P177" s="9">
        <v>0</v>
      </c>
    </row>
    <row r="178" spans="1:16" x14ac:dyDescent="0.25">
      <c r="A178" s="9">
        <v>0</v>
      </c>
      <c r="B178" s="9">
        <v>60</v>
      </c>
      <c r="C178" s="9">
        <v>3</v>
      </c>
      <c r="D178" s="9">
        <v>0</v>
      </c>
      <c r="E178" s="9">
        <v>0</v>
      </c>
      <c r="F178" s="9">
        <v>0</v>
      </c>
      <c r="G178" s="9">
        <v>0</v>
      </c>
      <c r="H178" s="9">
        <v>1</v>
      </c>
      <c r="I178" s="9">
        <v>0</v>
      </c>
      <c r="J178" s="9">
        <v>325</v>
      </c>
      <c r="K178" s="9">
        <v>182</v>
      </c>
      <c r="L178" s="9">
        <v>106</v>
      </c>
      <c r="M178" s="9">
        <v>27.61</v>
      </c>
      <c r="N178" s="9">
        <v>80</v>
      </c>
      <c r="O178" s="9">
        <v>77</v>
      </c>
      <c r="P178" s="9">
        <v>1</v>
      </c>
    </row>
    <row r="179" spans="1:16" x14ac:dyDescent="0.25">
      <c r="A179" s="9">
        <v>0</v>
      </c>
      <c r="B179" s="9">
        <v>61</v>
      </c>
      <c r="C179" s="9">
        <v>1</v>
      </c>
      <c r="D179" s="9">
        <v>1</v>
      </c>
      <c r="E179" s="9">
        <v>20</v>
      </c>
      <c r="F179" s="9">
        <v>0</v>
      </c>
      <c r="G179" s="9">
        <v>0</v>
      </c>
      <c r="H179" s="9">
        <v>0</v>
      </c>
      <c r="I179" s="9">
        <v>0</v>
      </c>
      <c r="J179" s="9">
        <v>229</v>
      </c>
      <c r="K179" s="9">
        <v>122</v>
      </c>
      <c r="L179" s="9">
        <v>83</v>
      </c>
      <c r="M179" s="9">
        <v>25.45</v>
      </c>
      <c r="N179" s="9">
        <v>78</v>
      </c>
      <c r="O179" s="9">
        <v>61</v>
      </c>
      <c r="P179" s="9">
        <v>0</v>
      </c>
    </row>
    <row r="180" spans="1:16" x14ac:dyDescent="0.25">
      <c r="A180" s="9">
        <v>0</v>
      </c>
      <c r="B180" s="9">
        <v>39</v>
      </c>
      <c r="C180" s="9">
        <v>1</v>
      </c>
      <c r="D180" s="9">
        <v>1</v>
      </c>
      <c r="E180" s="9">
        <v>5</v>
      </c>
      <c r="F180" s="9">
        <v>0</v>
      </c>
      <c r="G180" s="9">
        <v>0</v>
      </c>
      <c r="H180" s="9">
        <v>0</v>
      </c>
      <c r="I180" s="9">
        <v>0</v>
      </c>
      <c r="J180" s="9">
        <v>236</v>
      </c>
      <c r="K180" s="9">
        <v>117.5</v>
      </c>
      <c r="L180" s="9">
        <v>71</v>
      </c>
      <c r="M180" s="9">
        <v>27.27</v>
      </c>
      <c r="N180" s="9">
        <v>77</v>
      </c>
      <c r="O180" s="9">
        <v>74</v>
      </c>
      <c r="P180" s="9">
        <v>0</v>
      </c>
    </row>
    <row r="181" spans="1:16" x14ac:dyDescent="0.25">
      <c r="A181" s="9">
        <v>0</v>
      </c>
      <c r="B181" s="9">
        <v>42</v>
      </c>
      <c r="C181" s="9">
        <v>1</v>
      </c>
      <c r="D181" s="9">
        <v>1</v>
      </c>
      <c r="E181" s="9">
        <v>15</v>
      </c>
      <c r="F181" s="9">
        <v>0</v>
      </c>
      <c r="G181" s="9">
        <v>0</v>
      </c>
      <c r="H181" s="9">
        <v>0</v>
      </c>
      <c r="I181" s="9">
        <v>0</v>
      </c>
      <c r="J181" s="9">
        <v>214</v>
      </c>
      <c r="K181" s="9">
        <v>110</v>
      </c>
      <c r="L181" s="9">
        <v>67</v>
      </c>
      <c r="M181" s="9">
        <v>22.54</v>
      </c>
      <c r="N181" s="9">
        <v>80</v>
      </c>
      <c r="O181" s="9">
        <v>75</v>
      </c>
      <c r="P181" s="9">
        <v>0</v>
      </c>
    </row>
    <row r="182" spans="1:16" x14ac:dyDescent="0.25">
      <c r="A182" s="9">
        <v>0</v>
      </c>
      <c r="B182" s="9">
        <v>37</v>
      </c>
      <c r="C182" s="9">
        <v>1</v>
      </c>
      <c r="D182" s="9">
        <v>0</v>
      </c>
      <c r="E182" s="9">
        <v>0</v>
      </c>
      <c r="F182" s="9">
        <v>0</v>
      </c>
      <c r="G182" s="9">
        <v>0</v>
      </c>
      <c r="H182" s="9">
        <v>0</v>
      </c>
      <c r="I182" s="9">
        <v>0</v>
      </c>
      <c r="J182" s="9">
        <v>300</v>
      </c>
      <c r="K182" s="9">
        <v>112</v>
      </c>
      <c r="L182" s="9">
        <v>60</v>
      </c>
      <c r="M182" s="9">
        <v>23.67</v>
      </c>
      <c r="N182" s="9">
        <v>81</v>
      </c>
      <c r="O182" s="9">
        <v>75</v>
      </c>
      <c r="P182" s="9">
        <v>0</v>
      </c>
    </row>
    <row r="183" spans="1:16" x14ac:dyDescent="0.25">
      <c r="A183" s="9">
        <v>1</v>
      </c>
      <c r="B183" s="9">
        <v>42</v>
      </c>
      <c r="C183" s="9">
        <v>3</v>
      </c>
      <c r="D183" s="9">
        <v>1</v>
      </c>
      <c r="E183" s="9">
        <v>10</v>
      </c>
      <c r="F183" s="9">
        <v>0</v>
      </c>
      <c r="G183" s="9">
        <v>0</v>
      </c>
      <c r="H183" s="9">
        <v>0</v>
      </c>
      <c r="I183" s="9">
        <v>0</v>
      </c>
      <c r="J183" s="9">
        <v>225</v>
      </c>
      <c r="K183" s="9">
        <v>128</v>
      </c>
      <c r="L183" s="9">
        <v>82</v>
      </c>
      <c r="M183" s="9">
        <v>26.79</v>
      </c>
      <c r="N183" s="9">
        <v>70</v>
      </c>
      <c r="O183" s="9">
        <v>85</v>
      </c>
      <c r="P183" s="9">
        <v>0</v>
      </c>
    </row>
    <row r="184" spans="1:16" x14ac:dyDescent="0.25">
      <c r="A184" s="9">
        <v>1</v>
      </c>
      <c r="B184" s="9">
        <v>36</v>
      </c>
      <c r="C184" s="9">
        <v>1</v>
      </c>
      <c r="D184" s="9">
        <v>1</v>
      </c>
      <c r="E184" s="9">
        <v>40</v>
      </c>
      <c r="F184" s="9">
        <v>0</v>
      </c>
      <c r="G184" s="9">
        <v>0</v>
      </c>
      <c r="H184" s="9">
        <v>0</v>
      </c>
      <c r="I184" s="9">
        <v>0</v>
      </c>
      <c r="J184" s="9">
        <v>215</v>
      </c>
      <c r="K184" s="9">
        <v>118</v>
      </c>
      <c r="L184" s="9">
        <v>76</v>
      </c>
      <c r="M184" s="9">
        <v>18.989999999999998</v>
      </c>
      <c r="N184" s="9">
        <v>96</v>
      </c>
      <c r="O184" s="9">
        <v>97</v>
      </c>
      <c r="P184" s="9">
        <v>0</v>
      </c>
    </row>
    <row r="185" spans="1:16" x14ac:dyDescent="0.25">
      <c r="A185" s="9">
        <v>0</v>
      </c>
      <c r="B185" s="9">
        <v>53</v>
      </c>
      <c r="C185" s="9">
        <v>1</v>
      </c>
      <c r="D185" s="9">
        <v>1</v>
      </c>
      <c r="E185" s="9">
        <v>15</v>
      </c>
      <c r="F185" s="9">
        <v>0</v>
      </c>
      <c r="G185" s="9">
        <v>0</v>
      </c>
      <c r="H185" s="9">
        <v>0</v>
      </c>
      <c r="I185" s="9">
        <v>0</v>
      </c>
      <c r="J185" s="9">
        <v>225</v>
      </c>
      <c r="K185" s="9">
        <v>128</v>
      </c>
      <c r="L185" s="9">
        <v>77</v>
      </c>
      <c r="M185" s="9">
        <v>23.95</v>
      </c>
      <c r="N185" s="9">
        <v>80</v>
      </c>
      <c r="O185" s="9">
        <v>78</v>
      </c>
      <c r="P185" s="9">
        <v>0</v>
      </c>
    </row>
    <row r="186" spans="1:16" x14ac:dyDescent="0.25">
      <c r="A186" s="9">
        <v>1</v>
      </c>
      <c r="B186" s="9">
        <v>67</v>
      </c>
      <c r="C186" s="8" t="s">
        <v>43</v>
      </c>
      <c r="D186" s="9">
        <v>0</v>
      </c>
      <c r="E186" s="9">
        <v>0</v>
      </c>
      <c r="F186" s="9">
        <v>0</v>
      </c>
      <c r="G186" s="9">
        <v>0</v>
      </c>
      <c r="H186" s="9">
        <v>0</v>
      </c>
      <c r="I186" s="9">
        <v>0</v>
      </c>
      <c r="J186" s="9">
        <v>257</v>
      </c>
      <c r="K186" s="9">
        <v>125</v>
      </c>
      <c r="L186" s="9">
        <v>67.5</v>
      </c>
      <c r="M186" s="9">
        <v>25.95</v>
      </c>
      <c r="N186" s="9">
        <v>65</v>
      </c>
      <c r="O186" s="9">
        <v>69</v>
      </c>
      <c r="P186" s="9">
        <v>0</v>
      </c>
    </row>
    <row r="187" spans="1:16" x14ac:dyDescent="0.25">
      <c r="A187" s="9">
        <v>0</v>
      </c>
      <c r="B187" s="9">
        <v>52</v>
      </c>
      <c r="C187" s="9">
        <v>2</v>
      </c>
      <c r="D187" s="9">
        <v>0</v>
      </c>
      <c r="E187" s="9">
        <v>0</v>
      </c>
      <c r="F187" s="9">
        <v>0</v>
      </c>
      <c r="G187" s="9">
        <v>0</v>
      </c>
      <c r="H187" s="9">
        <v>1</v>
      </c>
      <c r="I187" s="9">
        <v>0</v>
      </c>
      <c r="J187" s="9">
        <v>216</v>
      </c>
      <c r="K187" s="9">
        <v>158</v>
      </c>
      <c r="L187" s="9">
        <v>98</v>
      </c>
      <c r="M187" s="9">
        <v>24.53</v>
      </c>
      <c r="N187" s="9">
        <v>70</v>
      </c>
      <c r="O187" s="9">
        <v>86</v>
      </c>
      <c r="P187" s="9">
        <v>0</v>
      </c>
    </row>
    <row r="188" spans="1:16" x14ac:dyDescent="0.25">
      <c r="A188" s="9">
        <v>0</v>
      </c>
      <c r="B188" s="9">
        <v>45</v>
      </c>
      <c r="C188" s="9">
        <v>4</v>
      </c>
      <c r="D188" s="9">
        <v>1</v>
      </c>
      <c r="E188" s="9">
        <v>15</v>
      </c>
      <c r="F188" s="9">
        <v>0</v>
      </c>
      <c r="G188" s="9">
        <v>0</v>
      </c>
      <c r="H188" s="9">
        <v>0</v>
      </c>
      <c r="I188" s="9">
        <v>0</v>
      </c>
      <c r="J188" s="9">
        <v>224</v>
      </c>
      <c r="K188" s="9">
        <v>117</v>
      </c>
      <c r="L188" s="9">
        <v>74.5</v>
      </c>
      <c r="M188" s="9">
        <v>16.75</v>
      </c>
      <c r="N188" s="9">
        <v>68</v>
      </c>
      <c r="O188" s="9">
        <v>87</v>
      </c>
      <c r="P188" s="9">
        <v>0</v>
      </c>
    </row>
    <row r="189" spans="1:16" x14ac:dyDescent="0.25">
      <c r="A189" s="9">
        <v>1</v>
      </c>
      <c r="B189" s="9">
        <v>56</v>
      </c>
      <c r="C189" s="9">
        <v>1</v>
      </c>
      <c r="D189" s="9">
        <v>0</v>
      </c>
      <c r="E189" s="9">
        <v>0</v>
      </c>
      <c r="F189" s="9">
        <v>0</v>
      </c>
      <c r="G189" s="9">
        <v>0</v>
      </c>
      <c r="H189" s="9">
        <v>1</v>
      </c>
      <c r="I189" s="9">
        <v>0</v>
      </c>
      <c r="J189" s="9">
        <v>215</v>
      </c>
      <c r="K189" s="9">
        <v>138</v>
      </c>
      <c r="L189" s="9">
        <v>97</v>
      </c>
      <c r="M189" s="9">
        <v>30.76</v>
      </c>
      <c r="N189" s="9">
        <v>68</v>
      </c>
      <c r="O189" s="9">
        <v>69</v>
      </c>
      <c r="P189" s="9">
        <v>1</v>
      </c>
    </row>
    <row r="190" spans="1:16" x14ac:dyDescent="0.25">
      <c r="A190" s="9">
        <v>1</v>
      </c>
      <c r="B190" s="9">
        <v>42</v>
      </c>
      <c r="C190" s="9">
        <v>2</v>
      </c>
      <c r="D190" s="9">
        <v>1</v>
      </c>
      <c r="E190" s="9">
        <v>20</v>
      </c>
      <c r="F190" s="9">
        <v>0</v>
      </c>
      <c r="G190" s="9">
        <v>0</v>
      </c>
      <c r="H190" s="9">
        <v>0</v>
      </c>
      <c r="I190" s="9">
        <v>0</v>
      </c>
      <c r="J190" s="9">
        <v>216</v>
      </c>
      <c r="K190" s="9">
        <v>125</v>
      </c>
      <c r="L190" s="9">
        <v>86.5</v>
      </c>
      <c r="M190" s="9">
        <v>23.25</v>
      </c>
      <c r="N190" s="9">
        <v>65</v>
      </c>
      <c r="O190" s="9">
        <v>57</v>
      </c>
      <c r="P190" s="9">
        <v>0</v>
      </c>
    </row>
    <row r="191" spans="1:16" x14ac:dyDescent="0.25">
      <c r="A191" s="9">
        <v>0</v>
      </c>
      <c r="B191" s="9">
        <v>55</v>
      </c>
      <c r="C191" s="9">
        <v>1</v>
      </c>
      <c r="D191" s="9">
        <v>0</v>
      </c>
      <c r="E191" s="9">
        <v>0</v>
      </c>
      <c r="F191" s="9">
        <v>0</v>
      </c>
      <c r="G191" s="9">
        <v>0</v>
      </c>
      <c r="H191" s="9">
        <v>0</v>
      </c>
      <c r="I191" s="9">
        <v>0</v>
      </c>
      <c r="J191" s="9">
        <v>245</v>
      </c>
      <c r="K191" s="9">
        <v>144.5</v>
      </c>
      <c r="L191" s="9">
        <v>83.5</v>
      </c>
      <c r="M191" s="9">
        <v>28.96</v>
      </c>
      <c r="N191" s="9">
        <v>72</v>
      </c>
      <c r="O191" s="9">
        <v>65</v>
      </c>
      <c r="P191" s="9">
        <v>0</v>
      </c>
    </row>
    <row r="192" spans="1:16" x14ac:dyDescent="0.25">
      <c r="A192" s="9">
        <v>1</v>
      </c>
      <c r="B192" s="9">
        <v>38</v>
      </c>
      <c r="C192" s="9">
        <v>2</v>
      </c>
      <c r="D192" s="9">
        <v>1</v>
      </c>
      <c r="E192" s="9">
        <v>20</v>
      </c>
      <c r="F192" s="9">
        <v>0</v>
      </c>
      <c r="G192" s="9">
        <v>0</v>
      </c>
      <c r="H192" s="9">
        <v>1</v>
      </c>
      <c r="I192" s="9">
        <v>0</v>
      </c>
      <c r="J192" s="9">
        <v>253</v>
      </c>
      <c r="K192" s="9">
        <v>133</v>
      </c>
      <c r="L192" s="9">
        <v>92</v>
      </c>
      <c r="M192" s="9">
        <v>28.82</v>
      </c>
      <c r="N192" s="9">
        <v>80</v>
      </c>
      <c r="O192" s="9">
        <v>63</v>
      </c>
      <c r="P192" s="9">
        <v>1</v>
      </c>
    </row>
    <row r="193" spans="1:16" x14ac:dyDescent="0.25">
      <c r="A193" s="9">
        <v>1</v>
      </c>
      <c r="B193" s="9">
        <v>56</v>
      </c>
      <c r="C193" s="9">
        <v>1</v>
      </c>
      <c r="D193" s="9">
        <v>1</v>
      </c>
      <c r="E193" s="9">
        <v>30</v>
      </c>
      <c r="F193" s="9">
        <v>0</v>
      </c>
      <c r="G193" s="9">
        <v>0</v>
      </c>
      <c r="H193" s="9">
        <v>0</v>
      </c>
      <c r="I193" s="9">
        <v>0</v>
      </c>
      <c r="J193" s="9">
        <v>241</v>
      </c>
      <c r="K193" s="9">
        <v>109</v>
      </c>
      <c r="L193" s="9">
        <v>70</v>
      </c>
      <c r="M193" s="9">
        <v>20.12</v>
      </c>
      <c r="N193" s="9">
        <v>62</v>
      </c>
      <c r="O193" s="9">
        <v>87</v>
      </c>
      <c r="P193" s="9">
        <v>1</v>
      </c>
    </row>
    <row r="194" spans="1:16" x14ac:dyDescent="0.25">
      <c r="A194" s="9">
        <v>1</v>
      </c>
      <c r="B194" s="9">
        <v>61</v>
      </c>
      <c r="C194" s="9">
        <v>1</v>
      </c>
      <c r="D194" s="9">
        <v>0</v>
      </c>
      <c r="E194" s="9">
        <v>0</v>
      </c>
      <c r="F194" s="9">
        <v>0</v>
      </c>
      <c r="G194" s="9">
        <v>0</v>
      </c>
      <c r="H194" s="9">
        <v>0</v>
      </c>
      <c r="I194" s="9">
        <v>0</v>
      </c>
      <c r="J194" s="9">
        <v>235</v>
      </c>
      <c r="K194" s="9">
        <v>127</v>
      </c>
      <c r="L194" s="9">
        <v>81</v>
      </c>
      <c r="M194" s="9">
        <v>28.63</v>
      </c>
      <c r="N194" s="9">
        <v>56</v>
      </c>
      <c r="O194" s="9">
        <v>90</v>
      </c>
      <c r="P194" s="9">
        <v>0</v>
      </c>
    </row>
    <row r="195" spans="1:16" x14ac:dyDescent="0.25">
      <c r="A195" s="9">
        <v>1</v>
      </c>
      <c r="B195" s="9">
        <v>45</v>
      </c>
      <c r="C195" s="9">
        <v>3</v>
      </c>
      <c r="D195" s="9">
        <v>1</v>
      </c>
      <c r="E195" s="9">
        <v>40</v>
      </c>
      <c r="F195" s="8" t="s">
        <v>43</v>
      </c>
      <c r="G195" s="9">
        <v>0</v>
      </c>
      <c r="H195" s="9">
        <v>0</v>
      </c>
      <c r="I195" s="9">
        <v>0</v>
      </c>
      <c r="J195" s="9">
        <v>278</v>
      </c>
      <c r="K195" s="9">
        <v>135</v>
      </c>
      <c r="L195" s="9">
        <v>84</v>
      </c>
      <c r="M195" s="9">
        <v>23.79</v>
      </c>
      <c r="N195" s="9">
        <v>75</v>
      </c>
      <c r="O195" s="9">
        <v>79</v>
      </c>
      <c r="P195" s="9">
        <v>1</v>
      </c>
    </row>
    <row r="196" spans="1:16" x14ac:dyDescent="0.25">
      <c r="A196" s="9">
        <v>0</v>
      </c>
      <c r="B196" s="9">
        <v>42</v>
      </c>
      <c r="C196" s="9">
        <v>3</v>
      </c>
      <c r="D196" s="9">
        <v>0</v>
      </c>
      <c r="E196" s="9">
        <v>0</v>
      </c>
      <c r="F196" s="9">
        <v>0</v>
      </c>
      <c r="G196" s="9">
        <v>0</v>
      </c>
      <c r="H196" s="9">
        <v>0</v>
      </c>
      <c r="I196" s="9">
        <v>0</v>
      </c>
      <c r="J196" s="9">
        <v>464</v>
      </c>
      <c r="K196" s="9">
        <v>128</v>
      </c>
      <c r="L196" s="9">
        <v>87</v>
      </c>
      <c r="M196" s="9">
        <v>22.9</v>
      </c>
      <c r="N196" s="9">
        <v>72</v>
      </c>
      <c r="O196" s="9">
        <v>72</v>
      </c>
      <c r="P196" s="9">
        <v>1</v>
      </c>
    </row>
    <row r="197" spans="1:16" x14ac:dyDescent="0.25">
      <c r="A197" s="9">
        <v>0</v>
      </c>
      <c r="B197" s="9">
        <v>49</v>
      </c>
      <c r="C197" s="9">
        <v>2</v>
      </c>
      <c r="D197" s="9">
        <v>1</v>
      </c>
      <c r="E197" s="9">
        <v>9</v>
      </c>
      <c r="F197" s="9">
        <v>0</v>
      </c>
      <c r="G197" s="9">
        <v>0</v>
      </c>
      <c r="H197" s="9">
        <v>0</v>
      </c>
      <c r="I197" s="9">
        <v>0</v>
      </c>
      <c r="J197" s="9">
        <v>226</v>
      </c>
      <c r="K197" s="9">
        <v>106</v>
      </c>
      <c r="L197" s="9">
        <v>71</v>
      </c>
      <c r="M197" s="9">
        <v>22.89</v>
      </c>
      <c r="N197" s="9">
        <v>85</v>
      </c>
      <c r="O197" s="9">
        <v>57</v>
      </c>
      <c r="P197" s="9">
        <v>0</v>
      </c>
    </row>
    <row r="198" spans="1:16" x14ac:dyDescent="0.25">
      <c r="A198" s="9">
        <v>1</v>
      </c>
      <c r="B198" s="9">
        <v>48</v>
      </c>
      <c r="C198" s="9">
        <v>1</v>
      </c>
      <c r="D198" s="9">
        <v>1</v>
      </c>
      <c r="E198" s="9">
        <v>10</v>
      </c>
      <c r="F198" s="9">
        <v>0</v>
      </c>
      <c r="G198" s="9">
        <v>0</v>
      </c>
      <c r="H198" s="9">
        <v>0</v>
      </c>
      <c r="I198" s="9">
        <v>0</v>
      </c>
      <c r="J198" s="9">
        <v>308</v>
      </c>
      <c r="K198" s="9">
        <v>117</v>
      </c>
      <c r="L198" s="9">
        <v>76</v>
      </c>
      <c r="M198" s="9">
        <v>30.85</v>
      </c>
      <c r="N198" s="9">
        <v>65</v>
      </c>
      <c r="O198" s="9">
        <v>54</v>
      </c>
      <c r="P198" s="9">
        <v>1</v>
      </c>
    </row>
    <row r="199" spans="1:16" x14ac:dyDescent="0.25">
      <c r="A199" s="9">
        <v>0</v>
      </c>
      <c r="B199" s="9">
        <v>55</v>
      </c>
      <c r="C199" s="9">
        <v>2</v>
      </c>
      <c r="D199" s="9">
        <v>1</v>
      </c>
      <c r="E199" s="9">
        <v>9</v>
      </c>
      <c r="F199" s="9">
        <v>0</v>
      </c>
      <c r="G199" s="9">
        <v>0</v>
      </c>
      <c r="H199" s="9">
        <v>0</v>
      </c>
      <c r="I199" s="9">
        <v>0</v>
      </c>
      <c r="J199" s="9">
        <v>248</v>
      </c>
      <c r="K199" s="9">
        <v>157</v>
      </c>
      <c r="L199" s="9">
        <v>82.5</v>
      </c>
      <c r="M199" s="9">
        <v>22.91</v>
      </c>
      <c r="N199" s="9">
        <v>89</v>
      </c>
      <c r="O199" s="9">
        <v>83</v>
      </c>
      <c r="P199" s="9">
        <v>0</v>
      </c>
    </row>
    <row r="200" spans="1:16" x14ac:dyDescent="0.25">
      <c r="A200" s="9">
        <v>0</v>
      </c>
      <c r="B200" s="9">
        <v>58</v>
      </c>
      <c r="C200" s="9">
        <v>2</v>
      </c>
      <c r="D200" s="9">
        <v>1</v>
      </c>
      <c r="E200" s="9">
        <v>5</v>
      </c>
      <c r="F200" s="9">
        <v>0</v>
      </c>
      <c r="G200" s="9">
        <v>0</v>
      </c>
      <c r="H200" s="9">
        <v>0</v>
      </c>
      <c r="I200" s="9">
        <v>0</v>
      </c>
      <c r="J200" s="9">
        <v>215</v>
      </c>
      <c r="K200" s="9">
        <v>170</v>
      </c>
      <c r="L200" s="9">
        <v>86</v>
      </c>
      <c r="M200" s="9">
        <v>29.06</v>
      </c>
      <c r="N200" s="9">
        <v>75</v>
      </c>
      <c r="O200" s="9">
        <v>98</v>
      </c>
      <c r="P200" s="9">
        <v>0</v>
      </c>
    </row>
    <row r="201" spans="1:16" x14ac:dyDescent="0.25">
      <c r="A201" s="9">
        <v>1</v>
      </c>
      <c r="B201" s="9">
        <v>60</v>
      </c>
      <c r="C201" s="9">
        <v>1</v>
      </c>
      <c r="D201" s="9">
        <v>0</v>
      </c>
      <c r="E201" s="9">
        <v>0</v>
      </c>
      <c r="F201" s="9">
        <v>0</v>
      </c>
      <c r="G201" s="9">
        <v>0</v>
      </c>
      <c r="H201" s="9">
        <v>0</v>
      </c>
      <c r="I201" s="9">
        <v>0</v>
      </c>
      <c r="J201" s="9">
        <v>240</v>
      </c>
      <c r="K201" s="9">
        <v>137</v>
      </c>
      <c r="L201" s="9">
        <v>84</v>
      </c>
      <c r="M201" s="9">
        <v>29.51</v>
      </c>
      <c r="N201" s="9">
        <v>82</v>
      </c>
      <c r="O201" s="9">
        <v>88</v>
      </c>
      <c r="P201" s="9">
        <v>0</v>
      </c>
    </row>
    <row r="202" spans="1:16" x14ac:dyDescent="0.25">
      <c r="A202" s="9">
        <v>0</v>
      </c>
      <c r="B202" s="9">
        <v>38</v>
      </c>
      <c r="C202" s="9">
        <v>2</v>
      </c>
      <c r="D202" s="9">
        <v>0</v>
      </c>
      <c r="E202" s="9">
        <v>0</v>
      </c>
      <c r="F202" s="9">
        <v>0</v>
      </c>
      <c r="G202" s="9">
        <v>0</v>
      </c>
      <c r="H202" s="9">
        <v>0</v>
      </c>
      <c r="I202" s="9">
        <v>0</v>
      </c>
      <c r="J202" s="9">
        <v>171</v>
      </c>
      <c r="K202" s="9">
        <v>111</v>
      </c>
      <c r="L202" s="9">
        <v>68</v>
      </c>
      <c r="M202" s="9">
        <v>18.760000000000002</v>
      </c>
      <c r="N202" s="9">
        <v>90</v>
      </c>
      <c r="O202" s="9">
        <v>83</v>
      </c>
      <c r="P202" s="9">
        <v>0</v>
      </c>
    </row>
    <row r="203" spans="1:16" x14ac:dyDescent="0.25">
      <c r="A203" s="9">
        <v>1</v>
      </c>
      <c r="B203" s="9">
        <v>53</v>
      </c>
      <c r="C203" s="9">
        <v>4</v>
      </c>
      <c r="D203" s="9">
        <v>1</v>
      </c>
      <c r="E203" s="9">
        <v>30</v>
      </c>
      <c r="F203" s="9">
        <v>0</v>
      </c>
      <c r="G203" s="9">
        <v>0</v>
      </c>
      <c r="H203" s="9">
        <v>0</v>
      </c>
      <c r="I203" s="9">
        <v>0</v>
      </c>
      <c r="J203" s="9">
        <v>189</v>
      </c>
      <c r="K203" s="9">
        <v>110</v>
      </c>
      <c r="L203" s="9">
        <v>67.5</v>
      </c>
      <c r="M203" s="9">
        <v>23.59</v>
      </c>
      <c r="N203" s="9">
        <v>60</v>
      </c>
      <c r="O203" s="9">
        <v>63</v>
      </c>
      <c r="P203" s="9">
        <v>0</v>
      </c>
    </row>
    <row r="204" spans="1:16" x14ac:dyDescent="0.25">
      <c r="A204" s="9">
        <v>1</v>
      </c>
      <c r="B204" s="9">
        <v>52</v>
      </c>
      <c r="C204" s="9">
        <v>2</v>
      </c>
      <c r="D204" s="9">
        <v>1</v>
      </c>
      <c r="E204" s="9">
        <v>15</v>
      </c>
      <c r="F204" s="9">
        <v>0</v>
      </c>
      <c r="G204" s="9">
        <v>0</v>
      </c>
      <c r="H204" s="9">
        <v>0</v>
      </c>
      <c r="I204" s="9">
        <v>0</v>
      </c>
      <c r="J204" s="9">
        <v>240</v>
      </c>
      <c r="K204" s="9">
        <v>94</v>
      </c>
      <c r="L204" s="9">
        <v>66.5</v>
      </c>
      <c r="M204" s="9">
        <v>22.93</v>
      </c>
      <c r="N204" s="9">
        <v>70</v>
      </c>
      <c r="O204" s="9">
        <v>88</v>
      </c>
      <c r="P204" s="9">
        <v>0</v>
      </c>
    </row>
    <row r="205" spans="1:16" x14ac:dyDescent="0.25">
      <c r="A205" s="9">
        <v>1</v>
      </c>
      <c r="B205" s="9">
        <v>41</v>
      </c>
      <c r="C205" s="9">
        <v>1</v>
      </c>
      <c r="D205" s="9">
        <v>1</v>
      </c>
      <c r="E205" s="9">
        <v>40</v>
      </c>
      <c r="F205" s="9">
        <v>0</v>
      </c>
      <c r="G205" s="9">
        <v>0</v>
      </c>
      <c r="H205" s="9">
        <v>0</v>
      </c>
      <c r="I205" s="9">
        <v>0</v>
      </c>
      <c r="J205" s="9">
        <v>239</v>
      </c>
      <c r="K205" s="9">
        <v>119.5</v>
      </c>
      <c r="L205" s="9">
        <v>70</v>
      </c>
      <c r="M205" s="9">
        <v>29.79</v>
      </c>
      <c r="N205" s="9">
        <v>70</v>
      </c>
      <c r="O205" s="8" t="s">
        <v>43</v>
      </c>
      <c r="P205" s="9">
        <v>0</v>
      </c>
    </row>
    <row r="206" spans="1:16" x14ac:dyDescent="0.25">
      <c r="A206" s="9">
        <v>0</v>
      </c>
      <c r="B206" s="9">
        <v>37</v>
      </c>
      <c r="C206" s="9">
        <v>4</v>
      </c>
      <c r="D206" s="9">
        <v>1</v>
      </c>
      <c r="E206" s="9">
        <v>20</v>
      </c>
      <c r="F206" s="9">
        <v>0</v>
      </c>
      <c r="G206" s="9">
        <v>0</v>
      </c>
      <c r="H206" s="9">
        <v>0</v>
      </c>
      <c r="I206" s="9">
        <v>0</v>
      </c>
      <c r="J206" s="9">
        <v>186</v>
      </c>
      <c r="K206" s="9">
        <v>135</v>
      </c>
      <c r="L206" s="9">
        <v>91</v>
      </c>
      <c r="M206" s="9">
        <v>21.48</v>
      </c>
      <c r="N206" s="9">
        <v>66</v>
      </c>
      <c r="O206" s="9">
        <v>84</v>
      </c>
      <c r="P206" s="9">
        <v>0</v>
      </c>
    </row>
    <row r="207" spans="1:16" x14ac:dyDescent="0.25">
      <c r="A207" s="9">
        <v>1</v>
      </c>
      <c r="B207" s="9">
        <v>42</v>
      </c>
      <c r="C207" s="9">
        <v>2</v>
      </c>
      <c r="D207" s="9">
        <v>0</v>
      </c>
      <c r="E207" s="9">
        <v>0</v>
      </c>
      <c r="F207" s="9">
        <v>0</v>
      </c>
      <c r="G207" s="9">
        <v>0</v>
      </c>
      <c r="H207" s="9">
        <v>0</v>
      </c>
      <c r="I207" s="9">
        <v>0</v>
      </c>
      <c r="J207" s="9">
        <v>227</v>
      </c>
      <c r="K207" s="9">
        <v>144</v>
      </c>
      <c r="L207" s="9">
        <v>78</v>
      </c>
      <c r="M207" s="9">
        <v>23.75</v>
      </c>
      <c r="N207" s="9">
        <v>62</v>
      </c>
      <c r="O207" s="9">
        <v>97</v>
      </c>
      <c r="P207" s="9">
        <v>1</v>
      </c>
    </row>
    <row r="208" spans="1:16" x14ac:dyDescent="0.25">
      <c r="A208" s="9">
        <v>0</v>
      </c>
      <c r="B208" s="9">
        <v>64</v>
      </c>
      <c r="C208" s="9">
        <v>1</v>
      </c>
      <c r="D208" s="9">
        <v>0</v>
      </c>
      <c r="E208" s="9">
        <v>0</v>
      </c>
      <c r="F208" s="9">
        <v>0</v>
      </c>
      <c r="G208" s="9">
        <v>0</v>
      </c>
      <c r="H208" s="9">
        <v>1</v>
      </c>
      <c r="I208" s="9">
        <v>0</v>
      </c>
      <c r="J208" s="9">
        <v>273</v>
      </c>
      <c r="K208" s="9">
        <v>155</v>
      </c>
      <c r="L208" s="9">
        <v>86</v>
      </c>
      <c r="M208" s="9">
        <v>27.53</v>
      </c>
      <c r="N208" s="9">
        <v>100</v>
      </c>
      <c r="O208" s="9">
        <v>91</v>
      </c>
      <c r="P208" s="9">
        <v>0</v>
      </c>
    </row>
    <row r="209" spans="1:16" x14ac:dyDescent="0.25">
      <c r="A209" s="9">
        <v>0</v>
      </c>
      <c r="B209" s="9">
        <v>56</v>
      </c>
      <c r="C209" s="9">
        <v>1</v>
      </c>
      <c r="D209" s="9">
        <v>1</v>
      </c>
      <c r="E209" s="9">
        <v>20</v>
      </c>
      <c r="F209" s="9">
        <v>0</v>
      </c>
      <c r="G209" s="9">
        <v>0</v>
      </c>
      <c r="H209" s="9">
        <v>0</v>
      </c>
      <c r="I209" s="9">
        <v>0</v>
      </c>
      <c r="J209" s="9">
        <v>212</v>
      </c>
      <c r="K209" s="9">
        <v>117.5</v>
      </c>
      <c r="L209" s="9">
        <v>72.5</v>
      </c>
      <c r="M209" s="9">
        <v>27.3</v>
      </c>
      <c r="N209" s="9">
        <v>75</v>
      </c>
      <c r="O209" s="9">
        <v>75</v>
      </c>
      <c r="P209" s="9">
        <v>0</v>
      </c>
    </row>
    <row r="210" spans="1:16" x14ac:dyDescent="0.25">
      <c r="A210" s="9">
        <v>0</v>
      </c>
      <c r="B210" s="9">
        <v>67</v>
      </c>
      <c r="C210" s="9">
        <v>2</v>
      </c>
      <c r="D210" s="9">
        <v>0</v>
      </c>
      <c r="E210" s="9">
        <v>0</v>
      </c>
      <c r="F210" s="9">
        <v>0</v>
      </c>
      <c r="G210" s="9">
        <v>0</v>
      </c>
      <c r="H210" s="9">
        <v>0</v>
      </c>
      <c r="I210" s="9">
        <v>0</v>
      </c>
      <c r="J210" s="9">
        <v>249</v>
      </c>
      <c r="K210" s="9">
        <v>128</v>
      </c>
      <c r="L210" s="9">
        <v>68</v>
      </c>
      <c r="M210" s="9">
        <v>25.81</v>
      </c>
      <c r="N210" s="9">
        <v>70</v>
      </c>
      <c r="O210" s="9">
        <v>87</v>
      </c>
      <c r="P210" s="9">
        <v>1</v>
      </c>
    </row>
    <row r="211" spans="1:16" x14ac:dyDescent="0.25">
      <c r="A211" s="9">
        <v>1</v>
      </c>
      <c r="B211" s="9">
        <v>43</v>
      </c>
      <c r="C211" s="9">
        <v>2</v>
      </c>
      <c r="D211" s="9">
        <v>1</v>
      </c>
      <c r="E211" s="9">
        <v>30</v>
      </c>
      <c r="F211" s="9">
        <v>0</v>
      </c>
      <c r="G211" s="9">
        <v>0</v>
      </c>
      <c r="H211" s="9">
        <v>0</v>
      </c>
      <c r="I211" s="9">
        <v>0</v>
      </c>
      <c r="J211" s="9">
        <v>185</v>
      </c>
      <c r="K211" s="9">
        <v>125</v>
      </c>
      <c r="L211" s="9">
        <v>65</v>
      </c>
      <c r="M211" s="9">
        <v>20.65</v>
      </c>
      <c r="N211" s="9">
        <v>96</v>
      </c>
      <c r="O211" s="9">
        <v>76</v>
      </c>
      <c r="P211" s="9">
        <v>0</v>
      </c>
    </row>
    <row r="212" spans="1:16" x14ac:dyDescent="0.25">
      <c r="A212" s="9">
        <v>1</v>
      </c>
      <c r="B212" s="9">
        <v>45</v>
      </c>
      <c r="C212" s="9">
        <v>4</v>
      </c>
      <c r="D212" s="9">
        <v>1</v>
      </c>
      <c r="E212" s="9">
        <v>18</v>
      </c>
      <c r="F212" s="9">
        <v>0</v>
      </c>
      <c r="G212" s="9">
        <v>0</v>
      </c>
      <c r="H212" s="9">
        <v>0</v>
      </c>
      <c r="I212" s="9">
        <v>0</v>
      </c>
      <c r="J212" s="9">
        <v>176</v>
      </c>
      <c r="K212" s="9">
        <v>124</v>
      </c>
      <c r="L212" s="9">
        <v>84</v>
      </c>
      <c r="M212" s="9">
        <v>20.27</v>
      </c>
      <c r="N212" s="9">
        <v>77</v>
      </c>
      <c r="O212" s="9">
        <v>75</v>
      </c>
      <c r="P212" s="9">
        <v>0</v>
      </c>
    </row>
    <row r="213" spans="1:16" x14ac:dyDescent="0.25">
      <c r="A213" s="9">
        <v>1</v>
      </c>
      <c r="B213" s="9">
        <v>61</v>
      </c>
      <c r="C213" s="9">
        <v>1</v>
      </c>
      <c r="D213" s="9">
        <v>0</v>
      </c>
      <c r="E213" s="9">
        <v>0</v>
      </c>
      <c r="F213" s="9">
        <v>0</v>
      </c>
      <c r="G213" s="9">
        <v>0</v>
      </c>
      <c r="H213" s="9">
        <v>0</v>
      </c>
      <c r="I213" s="9">
        <v>0</v>
      </c>
      <c r="J213" s="9">
        <v>239</v>
      </c>
      <c r="K213" s="9">
        <v>143</v>
      </c>
      <c r="L213" s="9">
        <v>80</v>
      </c>
      <c r="M213" s="9">
        <v>25.74</v>
      </c>
      <c r="N213" s="9">
        <v>48</v>
      </c>
      <c r="O213" s="8" t="s">
        <v>43</v>
      </c>
      <c r="P213" s="9">
        <v>0</v>
      </c>
    </row>
    <row r="214" spans="1:16" x14ac:dyDescent="0.25">
      <c r="A214" s="9">
        <v>0</v>
      </c>
      <c r="B214" s="9">
        <v>66</v>
      </c>
      <c r="C214" s="9">
        <v>1</v>
      </c>
      <c r="D214" s="9">
        <v>0</v>
      </c>
      <c r="E214" s="9">
        <v>0</v>
      </c>
      <c r="F214" s="9">
        <v>0</v>
      </c>
      <c r="G214" s="9">
        <v>0</v>
      </c>
      <c r="H214" s="9">
        <v>1</v>
      </c>
      <c r="I214" s="9">
        <v>0</v>
      </c>
      <c r="J214" s="9">
        <v>285</v>
      </c>
      <c r="K214" s="9">
        <v>166</v>
      </c>
      <c r="L214" s="9">
        <v>98</v>
      </c>
      <c r="M214" s="9">
        <v>26.04</v>
      </c>
      <c r="N214" s="9">
        <v>95</v>
      </c>
      <c r="O214" s="9">
        <v>132</v>
      </c>
      <c r="P214" s="9">
        <v>0</v>
      </c>
    </row>
    <row r="215" spans="1:16" x14ac:dyDescent="0.25">
      <c r="A215" s="9">
        <v>0</v>
      </c>
      <c r="B215" s="9">
        <v>34</v>
      </c>
      <c r="C215" s="8" t="s">
        <v>43</v>
      </c>
      <c r="D215" s="9">
        <v>0</v>
      </c>
      <c r="E215" s="9">
        <v>0</v>
      </c>
      <c r="F215" s="9">
        <v>0</v>
      </c>
      <c r="G215" s="9">
        <v>0</v>
      </c>
      <c r="H215" s="9">
        <v>0</v>
      </c>
      <c r="I215" s="9">
        <v>0</v>
      </c>
      <c r="J215" s="9">
        <v>163</v>
      </c>
      <c r="K215" s="9">
        <v>107</v>
      </c>
      <c r="L215" s="9">
        <v>71</v>
      </c>
      <c r="M215" s="9">
        <v>23.88</v>
      </c>
      <c r="N215" s="9">
        <v>73</v>
      </c>
      <c r="O215" s="9">
        <v>80</v>
      </c>
      <c r="P215" s="9">
        <v>0</v>
      </c>
    </row>
    <row r="216" spans="1:16" x14ac:dyDescent="0.25">
      <c r="A216" s="9">
        <v>0</v>
      </c>
      <c r="B216" s="9">
        <v>52</v>
      </c>
      <c r="C216" s="9">
        <v>3</v>
      </c>
      <c r="D216" s="9">
        <v>0</v>
      </c>
      <c r="E216" s="9">
        <v>0</v>
      </c>
      <c r="F216" s="9">
        <v>0</v>
      </c>
      <c r="G216" s="9">
        <v>0</v>
      </c>
      <c r="H216" s="9">
        <v>0</v>
      </c>
      <c r="I216" s="9">
        <v>0</v>
      </c>
      <c r="J216" s="9">
        <v>254</v>
      </c>
      <c r="K216" s="9">
        <v>126.5</v>
      </c>
      <c r="L216" s="9">
        <v>93</v>
      </c>
      <c r="M216" s="9">
        <v>26.79</v>
      </c>
      <c r="N216" s="9">
        <v>75</v>
      </c>
      <c r="O216" s="9">
        <v>65</v>
      </c>
      <c r="P216" s="9">
        <v>0</v>
      </c>
    </row>
    <row r="217" spans="1:16" x14ac:dyDescent="0.25">
      <c r="A217" s="9">
        <v>1</v>
      </c>
      <c r="B217" s="9">
        <v>45</v>
      </c>
      <c r="C217" s="9">
        <v>1</v>
      </c>
      <c r="D217" s="9">
        <v>1</v>
      </c>
      <c r="E217" s="9">
        <v>43</v>
      </c>
      <c r="F217" s="9">
        <v>0</v>
      </c>
      <c r="G217" s="9">
        <v>0</v>
      </c>
      <c r="H217" s="9">
        <v>1</v>
      </c>
      <c r="I217" s="9">
        <v>0</v>
      </c>
      <c r="J217" s="9">
        <v>191</v>
      </c>
      <c r="K217" s="9">
        <v>139.5</v>
      </c>
      <c r="L217" s="9">
        <v>75</v>
      </c>
      <c r="M217" s="9">
        <v>22.3</v>
      </c>
      <c r="N217" s="9">
        <v>77</v>
      </c>
      <c r="O217" s="8" t="s">
        <v>43</v>
      </c>
      <c r="P217" s="9">
        <v>0</v>
      </c>
    </row>
    <row r="218" spans="1:16" x14ac:dyDescent="0.25">
      <c r="A218" s="9">
        <v>0</v>
      </c>
      <c r="B218" s="9">
        <v>43</v>
      </c>
      <c r="C218" s="9">
        <v>3</v>
      </c>
      <c r="D218" s="9">
        <v>0</v>
      </c>
      <c r="E218" s="9">
        <v>0</v>
      </c>
      <c r="F218" s="9">
        <v>0</v>
      </c>
      <c r="G218" s="9">
        <v>0</v>
      </c>
      <c r="H218" s="9">
        <v>0</v>
      </c>
      <c r="I218" s="9">
        <v>0</v>
      </c>
      <c r="J218" s="9">
        <v>263</v>
      </c>
      <c r="K218" s="9">
        <v>115</v>
      </c>
      <c r="L218" s="9">
        <v>82.5</v>
      </c>
      <c r="M218" s="9">
        <v>25.91</v>
      </c>
      <c r="N218" s="9">
        <v>105</v>
      </c>
      <c r="O218" s="8" t="s">
        <v>43</v>
      </c>
      <c r="P218" s="9">
        <v>0</v>
      </c>
    </row>
    <row r="219" spans="1:16" x14ac:dyDescent="0.25">
      <c r="A219" s="9">
        <v>1</v>
      </c>
      <c r="B219" s="9">
        <v>49</v>
      </c>
      <c r="C219" s="9">
        <v>1</v>
      </c>
      <c r="D219" s="9">
        <v>1</v>
      </c>
      <c r="E219" s="9">
        <v>30</v>
      </c>
      <c r="F219" s="9">
        <v>0</v>
      </c>
      <c r="G219" s="9">
        <v>0</v>
      </c>
      <c r="H219" s="9">
        <v>0</v>
      </c>
      <c r="I219" s="9">
        <v>0</v>
      </c>
      <c r="J219" s="9">
        <v>237</v>
      </c>
      <c r="K219" s="9">
        <v>114</v>
      </c>
      <c r="L219" s="9">
        <v>85.5</v>
      </c>
      <c r="M219" s="9">
        <v>28.57</v>
      </c>
      <c r="N219" s="9">
        <v>88</v>
      </c>
      <c r="O219" s="9">
        <v>92</v>
      </c>
      <c r="P219" s="9">
        <v>0</v>
      </c>
    </row>
    <row r="220" spans="1:16" x14ac:dyDescent="0.25">
      <c r="A220" s="9">
        <v>0</v>
      </c>
      <c r="B220" s="9">
        <v>57</v>
      </c>
      <c r="C220" s="9">
        <v>2</v>
      </c>
      <c r="D220" s="9">
        <v>0</v>
      </c>
      <c r="E220" s="9">
        <v>0</v>
      </c>
      <c r="F220" s="9">
        <v>0</v>
      </c>
      <c r="G220" s="9">
        <v>0</v>
      </c>
      <c r="H220" s="9">
        <v>0</v>
      </c>
      <c r="I220" s="9">
        <v>0</v>
      </c>
      <c r="J220" s="9">
        <v>175</v>
      </c>
      <c r="K220" s="9">
        <v>123</v>
      </c>
      <c r="L220" s="9">
        <v>72</v>
      </c>
      <c r="M220" s="9">
        <v>22.37</v>
      </c>
      <c r="N220" s="9">
        <v>77</v>
      </c>
      <c r="O220" s="9">
        <v>74</v>
      </c>
      <c r="P220" s="9">
        <v>0</v>
      </c>
    </row>
    <row r="221" spans="1:16" x14ac:dyDescent="0.25">
      <c r="A221" s="9">
        <v>0</v>
      </c>
      <c r="B221" s="9">
        <v>48</v>
      </c>
      <c r="C221" s="9">
        <v>2</v>
      </c>
      <c r="D221" s="9">
        <v>0</v>
      </c>
      <c r="E221" s="9">
        <v>0</v>
      </c>
      <c r="F221" s="9">
        <v>0</v>
      </c>
      <c r="G221" s="9">
        <v>0</v>
      </c>
      <c r="H221" s="9">
        <v>0</v>
      </c>
      <c r="I221" s="9">
        <v>0</v>
      </c>
      <c r="J221" s="9">
        <v>196</v>
      </c>
      <c r="K221" s="9">
        <v>96</v>
      </c>
      <c r="L221" s="9">
        <v>70</v>
      </c>
      <c r="M221" s="9">
        <v>22.72</v>
      </c>
      <c r="N221" s="9">
        <v>60</v>
      </c>
      <c r="O221" s="9">
        <v>68</v>
      </c>
      <c r="P221" s="9">
        <v>0</v>
      </c>
    </row>
    <row r="222" spans="1:16" x14ac:dyDescent="0.25">
      <c r="A222" s="9">
        <v>0</v>
      </c>
      <c r="B222" s="9">
        <v>36</v>
      </c>
      <c r="C222" s="9">
        <v>2</v>
      </c>
      <c r="D222" s="9">
        <v>1</v>
      </c>
      <c r="E222" s="9">
        <v>20</v>
      </c>
      <c r="F222" s="9">
        <v>0</v>
      </c>
      <c r="G222" s="9">
        <v>0</v>
      </c>
      <c r="H222" s="9">
        <v>0</v>
      </c>
      <c r="I222" s="9">
        <v>0</v>
      </c>
      <c r="J222" s="9">
        <v>150</v>
      </c>
      <c r="K222" s="9">
        <v>117.5</v>
      </c>
      <c r="L222" s="9">
        <v>77.5</v>
      </c>
      <c r="M222" s="9">
        <v>23.71</v>
      </c>
      <c r="N222" s="9">
        <v>50</v>
      </c>
      <c r="O222" s="9">
        <v>74</v>
      </c>
      <c r="P222" s="9">
        <v>0</v>
      </c>
    </row>
    <row r="223" spans="1:16" x14ac:dyDescent="0.25">
      <c r="A223" s="9">
        <v>0</v>
      </c>
      <c r="B223" s="9">
        <v>38</v>
      </c>
      <c r="C223" s="9">
        <v>2</v>
      </c>
      <c r="D223" s="9">
        <v>1</v>
      </c>
      <c r="E223" s="9">
        <v>9</v>
      </c>
      <c r="F223" s="9">
        <v>0</v>
      </c>
      <c r="G223" s="9">
        <v>0</v>
      </c>
      <c r="H223" s="9">
        <v>0</v>
      </c>
      <c r="I223" s="9">
        <v>0</v>
      </c>
      <c r="J223" s="9">
        <v>180</v>
      </c>
      <c r="K223" s="9">
        <v>124</v>
      </c>
      <c r="L223" s="9">
        <v>66</v>
      </c>
      <c r="M223" s="9">
        <v>29.29</v>
      </c>
      <c r="N223" s="9">
        <v>85</v>
      </c>
      <c r="O223" s="9">
        <v>68</v>
      </c>
      <c r="P223" s="9">
        <v>0</v>
      </c>
    </row>
    <row r="224" spans="1:16" x14ac:dyDescent="0.25">
      <c r="A224" s="9">
        <v>0</v>
      </c>
      <c r="B224" s="9">
        <v>60</v>
      </c>
      <c r="C224" s="9">
        <v>1</v>
      </c>
      <c r="D224" s="9">
        <v>0</v>
      </c>
      <c r="E224" s="9">
        <v>0</v>
      </c>
      <c r="F224" s="9">
        <v>0</v>
      </c>
      <c r="G224" s="9">
        <v>0</v>
      </c>
      <c r="H224" s="9">
        <v>0</v>
      </c>
      <c r="I224" s="9">
        <v>0</v>
      </c>
      <c r="J224" s="9">
        <v>242</v>
      </c>
      <c r="K224" s="9">
        <v>130</v>
      </c>
      <c r="L224" s="9">
        <v>70</v>
      </c>
      <c r="M224" s="9">
        <v>29.17</v>
      </c>
      <c r="N224" s="9">
        <v>65</v>
      </c>
      <c r="O224" s="9">
        <v>84</v>
      </c>
      <c r="P224" s="9">
        <v>0</v>
      </c>
    </row>
    <row r="225" spans="1:16" x14ac:dyDescent="0.25">
      <c r="A225" s="9">
        <v>0</v>
      </c>
      <c r="B225" s="9">
        <v>40</v>
      </c>
      <c r="C225" s="9">
        <v>2</v>
      </c>
      <c r="D225" s="9">
        <v>0</v>
      </c>
      <c r="E225" s="9">
        <v>0</v>
      </c>
      <c r="F225" s="9">
        <v>0</v>
      </c>
      <c r="G225" s="9">
        <v>0</v>
      </c>
      <c r="H225" s="9">
        <v>0</v>
      </c>
      <c r="I225" s="9">
        <v>0</v>
      </c>
      <c r="J225" s="9">
        <v>173</v>
      </c>
      <c r="K225" s="9">
        <v>106</v>
      </c>
      <c r="L225" s="9">
        <v>82</v>
      </c>
      <c r="M225" s="9">
        <v>23.05</v>
      </c>
      <c r="N225" s="9">
        <v>85</v>
      </c>
      <c r="O225" s="9">
        <v>83</v>
      </c>
      <c r="P225" s="9">
        <v>0</v>
      </c>
    </row>
    <row r="226" spans="1:16" x14ac:dyDescent="0.25">
      <c r="A226" s="9">
        <v>0</v>
      </c>
      <c r="B226" s="9">
        <v>43</v>
      </c>
      <c r="C226" s="9">
        <v>1</v>
      </c>
      <c r="D226" s="9">
        <v>0</v>
      </c>
      <c r="E226" s="9">
        <v>0</v>
      </c>
      <c r="F226" s="9">
        <v>0</v>
      </c>
      <c r="G226" s="9">
        <v>0</v>
      </c>
      <c r="H226" s="9">
        <v>0</v>
      </c>
      <c r="I226" s="9">
        <v>0</v>
      </c>
      <c r="J226" s="9">
        <v>257</v>
      </c>
      <c r="K226" s="9">
        <v>160</v>
      </c>
      <c r="L226" s="9">
        <v>85</v>
      </c>
      <c r="M226" s="9">
        <v>21.95</v>
      </c>
      <c r="N226" s="9">
        <v>100</v>
      </c>
      <c r="O226" s="9">
        <v>84</v>
      </c>
      <c r="P226" s="9">
        <v>0</v>
      </c>
    </row>
    <row r="227" spans="1:16" x14ac:dyDescent="0.25">
      <c r="A227" s="9">
        <v>1</v>
      </c>
      <c r="B227" s="9">
        <v>53</v>
      </c>
      <c r="C227" s="9">
        <v>2</v>
      </c>
      <c r="D227" s="9">
        <v>0</v>
      </c>
      <c r="E227" s="9">
        <v>0</v>
      </c>
      <c r="F227" s="9">
        <v>0</v>
      </c>
      <c r="G227" s="9">
        <v>0</v>
      </c>
      <c r="H227" s="9">
        <v>0</v>
      </c>
      <c r="I227" s="9">
        <v>0</v>
      </c>
      <c r="J227" s="9">
        <v>193</v>
      </c>
      <c r="K227" s="9">
        <v>142</v>
      </c>
      <c r="L227" s="9">
        <v>89</v>
      </c>
      <c r="M227" s="9">
        <v>29.56</v>
      </c>
      <c r="N227" s="9">
        <v>70</v>
      </c>
      <c r="O227" s="9">
        <v>78</v>
      </c>
      <c r="P227" s="9">
        <v>0</v>
      </c>
    </row>
    <row r="228" spans="1:16" x14ac:dyDescent="0.25">
      <c r="A228" s="9">
        <v>1</v>
      </c>
      <c r="B228" s="9">
        <v>54</v>
      </c>
      <c r="C228" s="9">
        <v>1</v>
      </c>
      <c r="D228" s="9">
        <v>1</v>
      </c>
      <c r="E228" s="9">
        <v>43</v>
      </c>
      <c r="F228" s="9">
        <v>0</v>
      </c>
      <c r="G228" s="9">
        <v>0</v>
      </c>
      <c r="H228" s="9">
        <v>0</v>
      </c>
      <c r="I228" s="9">
        <v>0</v>
      </c>
      <c r="J228" s="9">
        <v>243</v>
      </c>
      <c r="K228" s="9">
        <v>135</v>
      </c>
      <c r="L228" s="9">
        <v>92</v>
      </c>
      <c r="M228" s="9">
        <v>31.3</v>
      </c>
      <c r="N228" s="9">
        <v>90</v>
      </c>
      <c r="O228" s="9">
        <v>65</v>
      </c>
      <c r="P228" s="9">
        <v>1</v>
      </c>
    </row>
    <row r="229" spans="1:16" x14ac:dyDescent="0.25">
      <c r="A229" s="9">
        <v>1</v>
      </c>
      <c r="B229" s="9">
        <v>56</v>
      </c>
      <c r="C229" s="9">
        <v>3</v>
      </c>
      <c r="D229" s="9">
        <v>0</v>
      </c>
      <c r="E229" s="9">
        <v>0</v>
      </c>
      <c r="F229" s="9">
        <v>0</v>
      </c>
      <c r="G229" s="9">
        <v>0</v>
      </c>
      <c r="H229" s="9">
        <v>1</v>
      </c>
      <c r="I229" s="9">
        <v>0</v>
      </c>
      <c r="J229" s="9">
        <v>239</v>
      </c>
      <c r="K229" s="9">
        <v>177.5</v>
      </c>
      <c r="L229" s="9">
        <v>98</v>
      </c>
      <c r="M229" s="9">
        <v>29.44</v>
      </c>
      <c r="N229" s="9">
        <v>82</v>
      </c>
      <c r="O229" s="9">
        <v>105</v>
      </c>
      <c r="P229" s="9">
        <v>1</v>
      </c>
    </row>
    <row r="230" spans="1:16" x14ac:dyDescent="0.25">
      <c r="A230" s="9">
        <v>0</v>
      </c>
      <c r="B230" s="9">
        <v>50</v>
      </c>
      <c r="C230" s="9">
        <v>1</v>
      </c>
      <c r="D230" s="9">
        <v>0</v>
      </c>
      <c r="E230" s="9">
        <v>0</v>
      </c>
      <c r="F230" s="9">
        <v>0</v>
      </c>
      <c r="G230" s="9">
        <v>0</v>
      </c>
      <c r="H230" s="9">
        <v>0</v>
      </c>
      <c r="I230" s="9">
        <v>0</v>
      </c>
      <c r="J230" s="9">
        <v>273</v>
      </c>
      <c r="K230" s="9">
        <v>131</v>
      </c>
      <c r="L230" s="9">
        <v>93</v>
      </c>
      <c r="M230" s="9">
        <v>27.61</v>
      </c>
      <c r="N230" s="9">
        <v>80</v>
      </c>
      <c r="O230" s="9">
        <v>94</v>
      </c>
      <c r="P230" s="9">
        <v>0</v>
      </c>
    </row>
    <row r="231" spans="1:16" x14ac:dyDescent="0.25">
      <c r="A231" s="9">
        <v>1</v>
      </c>
      <c r="B231" s="9">
        <v>46</v>
      </c>
      <c r="C231" s="9">
        <v>4</v>
      </c>
      <c r="D231" s="9">
        <v>0</v>
      </c>
      <c r="E231" s="9">
        <v>0</v>
      </c>
      <c r="F231" s="9">
        <v>0</v>
      </c>
      <c r="G231" s="9">
        <v>0</v>
      </c>
      <c r="H231" s="9">
        <v>1</v>
      </c>
      <c r="I231" s="9">
        <v>0</v>
      </c>
      <c r="J231" s="9">
        <v>220</v>
      </c>
      <c r="K231" s="9">
        <v>136.5</v>
      </c>
      <c r="L231" s="9">
        <v>99.5</v>
      </c>
      <c r="M231" s="9">
        <v>27.78</v>
      </c>
      <c r="N231" s="9">
        <v>80</v>
      </c>
      <c r="O231" s="9">
        <v>70</v>
      </c>
      <c r="P231" s="9">
        <v>0</v>
      </c>
    </row>
    <row r="232" spans="1:16" x14ac:dyDescent="0.25">
      <c r="A232" s="9">
        <v>0</v>
      </c>
      <c r="B232" s="9">
        <v>53</v>
      </c>
      <c r="C232" s="9">
        <v>1</v>
      </c>
      <c r="D232" s="9">
        <v>0</v>
      </c>
      <c r="E232" s="9">
        <v>0</v>
      </c>
      <c r="F232" s="9">
        <v>0</v>
      </c>
      <c r="G232" s="9">
        <v>0</v>
      </c>
      <c r="H232" s="9">
        <v>1</v>
      </c>
      <c r="I232" s="9">
        <v>0</v>
      </c>
      <c r="J232" s="9">
        <v>303</v>
      </c>
      <c r="K232" s="9">
        <v>128</v>
      </c>
      <c r="L232" s="9">
        <v>91</v>
      </c>
      <c r="M232" s="9">
        <v>27.35</v>
      </c>
      <c r="N232" s="9">
        <v>60</v>
      </c>
      <c r="O232" s="9">
        <v>77</v>
      </c>
      <c r="P232" s="9">
        <v>1</v>
      </c>
    </row>
    <row r="233" spans="1:16" x14ac:dyDescent="0.25">
      <c r="A233" s="9">
        <v>0</v>
      </c>
      <c r="B233" s="9">
        <v>59</v>
      </c>
      <c r="C233" s="9">
        <v>2</v>
      </c>
      <c r="D233" s="9">
        <v>0</v>
      </c>
      <c r="E233" s="9">
        <v>0</v>
      </c>
      <c r="F233" s="9">
        <v>0</v>
      </c>
      <c r="G233" s="9">
        <v>0</v>
      </c>
      <c r="H233" s="9">
        <v>0</v>
      </c>
      <c r="I233" s="9">
        <v>0</v>
      </c>
      <c r="J233" s="9">
        <v>310</v>
      </c>
      <c r="K233" s="9">
        <v>129</v>
      </c>
      <c r="L233" s="9">
        <v>70</v>
      </c>
      <c r="M233" s="9">
        <v>23.29</v>
      </c>
      <c r="N233" s="9">
        <v>80</v>
      </c>
      <c r="O233" s="9">
        <v>70</v>
      </c>
      <c r="P233" s="9">
        <v>0</v>
      </c>
    </row>
    <row r="234" spans="1:16" x14ac:dyDescent="0.25">
      <c r="A234" s="9">
        <v>1</v>
      </c>
      <c r="B234" s="9">
        <v>48</v>
      </c>
      <c r="C234" s="9">
        <v>2</v>
      </c>
      <c r="D234" s="9">
        <v>0</v>
      </c>
      <c r="E234" s="9">
        <v>0</v>
      </c>
      <c r="F234" s="9">
        <v>0</v>
      </c>
      <c r="G234" s="9">
        <v>0</v>
      </c>
      <c r="H234" s="9">
        <v>0</v>
      </c>
      <c r="I234" s="9">
        <v>0</v>
      </c>
      <c r="J234" s="9">
        <v>232</v>
      </c>
      <c r="K234" s="9">
        <v>112.5</v>
      </c>
      <c r="L234" s="9">
        <v>79</v>
      </c>
      <c r="M234" s="9">
        <v>28.62</v>
      </c>
      <c r="N234" s="9">
        <v>85</v>
      </c>
      <c r="O234" s="9">
        <v>100</v>
      </c>
      <c r="P234" s="9">
        <v>0</v>
      </c>
    </row>
    <row r="235" spans="1:16" x14ac:dyDescent="0.25">
      <c r="A235" s="9">
        <v>0</v>
      </c>
      <c r="B235" s="9">
        <v>48</v>
      </c>
      <c r="C235" s="9">
        <v>1</v>
      </c>
      <c r="D235" s="9">
        <v>0</v>
      </c>
      <c r="E235" s="9">
        <v>0</v>
      </c>
      <c r="F235" s="9">
        <v>0</v>
      </c>
      <c r="G235" s="9">
        <v>0</v>
      </c>
      <c r="H235" s="9">
        <v>0</v>
      </c>
      <c r="I235" s="9">
        <v>0</v>
      </c>
      <c r="J235" s="9">
        <v>164</v>
      </c>
      <c r="K235" s="9">
        <v>159</v>
      </c>
      <c r="L235" s="9">
        <v>90</v>
      </c>
      <c r="M235" s="9">
        <v>26.73</v>
      </c>
      <c r="N235" s="9">
        <v>80</v>
      </c>
      <c r="O235" s="9">
        <v>63</v>
      </c>
      <c r="P235" s="9">
        <v>0</v>
      </c>
    </row>
    <row r="236" spans="1:16" x14ac:dyDescent="0.25">
      <c r="A236" s="9">
        <v>1</v>
      </c>
      <c r="B236" s="9">
        <v>54</v>
      </c>
      <c r="C236" s="9">
        <v>1</v>
      </c>
      <c r="D236" s="9">
        <v>1</v>
      </c>
      <c r="E236" s="9">
        <v>20</v>
      </c>
      <c r="F236" s="9">
        <v>0</v>
      </c>
      <c r="G236" s="9">
        <v>0</v>
      </c>
      <c r="H236" s="9">
        <v>0</v>
      </c>
      <c r="I236" s="9">
        <v>0</v>
      </c>
      <c r="J236" s="9">
        <v>245</v>
      </c>
      <c r="K236" s="9">
        <v>128</v>
      </c>
      <c r="L236" s="9">
        <v>74</v>
      </c>
      <c r="M236" s="9">
        <v>24.85</v>
      </c>
      <c r="N236" s="9">
        <v>72</v>
      </c>
      <c r="O236" s="9">
        <v>75</v>
      </c>
      <c r="P236" s="9">
        <v>1</v>
      </c>
    </row>
    <row r="237" spans="1:16" x14ac:dyDescent="0.25">
      <c r="A237" s="9">
        <v>0</v>
      </c>
      <c r="B237" s="9">
        <v>36</v>
      </c>
      <c r="C237" s="9">
        <v>1</v>
      </c>
      <c r="D237" s="9">
        <v>1</v>
      </c>
      <c r="E237" s="9">
        <v>3</v>
      </c>
      <c r="F237" s="9">
        <v>0</v>
      </c>
      <c r="G237" s="9">
        <v>0</v>
      </c>
      <c r="H237" s="9">
        <v>0</v>
      </c>
      <c r="I237" s="9">
        <v>0</v>
      </c>
      <c r="J237" s="9">
        <v>135</v>
      </c>
      <c r="K237" s="9">
        <v>108</v>
      </c>
      <c r="L237" s="9">
        <v>74</v>
      </c>
      <c r="M237" s="9">
        <v>22.53</v>
      </c>
      <c r="N237" s="9">
        <v>73</v>
      </c>
      <c r="O237" s="9">
        <v>75</v>
      </c>
      <c r="P237" s="9">
        <v>0</v>
      </c>
    </row>
    <row r="238" spans="1:16" x14ac:dyDescent="0.25">
      <c r="A238" s="9">
        <v>1</v>
      </c>
      <c r="B238" s="9">
        <v>59</v>
      </c>
      <c r="C238" s="9">
        <v>4</v>
      </c>
      <c r="D238" s="9">
        <v>1</v>
      </c>
      <c r="E238" s="9">
        <v>20</v>
      </c>
      <c r="F238" s="9">
        <v>0</v>
      </c>
      <c r="G238" s="9">
        <v>0</v>
      </c>
      <c r="H238" s="9">
        <v>1</v>
      </c>
      <c r="I238" s="9">
        <v>0</v>
      </c>
      <c r="J238" s="9">
        <v>265</v>
      </c>
      <c r="K238" s="9">
        <v>155</v>
      </c>
      <c r="L238" s="9">
        <v>85</v>
      </c>
      <c r="M238" s="9">
        <v>27.06</v>
      </c>
      <c r="N238" s="9">
        <v>88</v>
      </c>
      <c r="O238" s="9">
        <v>75</v>
      </c>
      <c r="P238" s="9">
        <v>0</v>
      </c>
    </row>
    <row r="239" spans="1:16" x14ac:dyDescent="0.25">
      <c r="A239" s="9">
        <v>0</v>
      </c>
      <c r="B239" s="9">
        <v>55</v>
      </c>
      <c r="C239" s="9">
        <v>1</v>
      </c>
      <c r="D239" s="9">
        <v>0</v>
      </c>
      <c r="E239" s="9">
        <v>0</v>
      </c>
      <c r="F239" s="9">
        <v>0</v>
      </c>
      <c r="G239" s="9">
        <v>0</v>
      </c>
      <c r="H239" s="9">
        <v>0</v>
      </c>
      <c r="I239" s="9">
        <v>0</v>
      </c>
      <c r="J239" s="9">
        <v>291</v>
      </c>
      <c r="K239" s="9">
        <v>124</v>
      </c>
      <c r="L239" s="9">
        <v>85</v>
      </c>
      <c r="M239" s="9">
        <v>26.89</v>
      </c>
      <c r="N239" s="9">
        <v>75</v>
      </c>
      <c r="O239" s="9">
        <v>80</v>
      </c>
      <c r="P239" s="9">
        <v>0</v>
      </c>
    </row>
    <row r="240" spans="1:16" x14ac:dyDescent="0.25">
      <c r="A240" s="9">
        <v>0</v>
      </c>
      <c r="B240" s="9">
        <v>55</v>
      </c>
      <c r="C240" s="9">
        <v>3</v>
      </c>
      <c r="D240" s="9">
        <v>1</v>
      </c>
      <c r="E240" s="9">
        <v>1</v>
      </c>
      <c r="F240" s="9">
        <v>0</v>
      </c>
      <c r="G240" s="9">
        <v>0</v>
      </c>
      <c r="H240" s="9">
        <v>0</v>
      </c>
      <c r="I240" s="9">
        <v>0</v>
      </c>
      <c r="J240" s="9">
        <v>273</v>
      </c>
      <c r="K240" s="9">
        <v>122</v>
      </c>
      <c r="L240" s="9">
        <v>84</v>
      </c>
      <c r="M240" s="9">
        <v>27.15</v>
      </c>
      <c r="N240" s="9">
        <v>75</v>
      </c>
      <c r="O240" s="9">
        <v>97</v>
      </c>
      <c r="P240" s="9">
        <v>1</v>
      </c>
    </row>
    <row r="241" spans="1:16" x14ac:dyDescent="0.25">
      <c r="A241" s="9">
        <v>1</v>
      </c>
      <c r="B241" s="9">
        <v>40</v>
      </c>
      <c r="C241" s="9">
        <v>3</v>
      </c>
      <c r="D241" s="9">
        <v>1</v>
      </c>
      <c r="E241" s="9">
        <v>43</v>
      </c>
      <c r="F241" s="9">
        <v>0</v>
      </c>
      <c r="G241" s="9">
        <v>0</v>
      </c>
      <c r="H241" s="9">
        <v>0</v>
      </c>
      <c r="I241" s="9">
        <v>0</v>
      </c>
      <c r="J241" s="9">
        <v>238</v>
      </c>
      <c r="K241" s="9">
        <v>129</v>
      </c>
      <c r="L241" s="9">
        <v>88</v>
      </c>
      <c r="M241" s="9">
        <v>26.32</v>
      </c>
      <c r="N241" s="9">
        <v>95</v>
      </c>
      <c r="O241" s="9">
        <v>60</v>
      </c>
      <c r="P241" s="9">
        <v>0</v>
      </c>
    </row>
    <row r="242" spans="1:16" x14ac:dyDescent="0.25">
      <c r="A242" s="9">
        <v>1</v>
      </c>
      <c r="B242" s="9">
        <v>65</v>
      </c>
      <c r="C242" s="9">
        <v>4</v>
      </c>
      <c r="D242" s="9">
        <v>0</v>
      </c>
      <c r="E242" s="9">
        <v>0</v>
      </c>
      <c r="F242" s="9">
        <v>0</v>
      </c>
      <c r="G242" s="9">
        <v>0</v>
      </c>
      <c r="H242" s="9">
        <v>0</v>
      </c>
      <c r="I242" s="9">
        <v>0</v>
      </c>
      <c r="J242" s="9">
        <v>207</v>
      </c>
      <c r="K242" s="9">
        <v>139</v>
      </c>
      <c r="L242" s="9">
        <v>88</v>
      </c>
      <c r="M242" s="9">
        <v>24.04</v>
      </c>
      <c r="N242" s="9">
        <v>80</v>
      </c>
      <c r="O242" s="9">
        <v>73</v>
      </c>
      <c r="P242" s="9">
        <v>0</v>
      </c>
    </row>
    <row r="243" spans="1:16" x14ac:dyDescent="0.25">
      <c r="A243" s="9">
        <v>1</v>
      </c>
      <c r="B243" s="9">
        <v>65</v>
      </c>
      <c r="C243" s="9">
        <v>1</v>
      </c>
      <c r="D243" s="9">
        <v>1</v>
      </c>
      <c r="E243" s="9">
        <v>15</v>
      </c>
      <c r="F243" s="9">
        <v>0</v>
      </c>
      <c r="G243" s="9">
        <v>0</v>
      </c>
      <c r="H243" s="9">
        <v>1</v>
      </c>
      <c r="I243" s="9">
        <v>0</v>
      </c>
      <c r="J243" s="9">
        <v>219</v>
      </c>
      <c r="K243" s="9">
        <v>148</v>
      </c>
      <c r="L243" s="9">
        <v>90</v>
      </c>
      <c r="M243" s="9">
        <v>29.35</v>
      </c>
      <c r="N243" s="9">
        <v>77</v>
      </c>
      <c r="O243" s="9">
        <v>97</v>
      </c>
      <c r="P243" s="9">
        <v>1</v>
      </c>
    </row>
    <row r="244" spans="1:16" x14ac:dyDescent="0.25">
      <c r="A244" s="9">
        <v>0</v>
      </c>
      <c r="B244" s="9">
        <v>45</v>
      </c>
      <c r="C244" s="9">
        <v>3</v>
      </c>
      <c r="D244" s="9">
        <v>0</v>
      </c>
      <c r="E244" s="9">
        <v>0</v>
      </c>
      <c r="F244" s="9">
        <v>0</v>
      </c>
      <c r="G244" s="9">
        <v>0</v>
      </c>
      <c r="H244" s="9">
        <v>0</v>
      </c>
      <c r="I244" s="9">
        <v>0</v>
      </c>
      <c r="J244" s="9">
        <v>246</v>
      </c>
      <c r="K244" s="9">
        <v>134</v>
      </c>
      <c r="L244" s="9">
        <v>81</v>
      </c>
      <c r="M244" s="9">
        <v>21.99</v>
      </c>
      <c r="N244" s="9">
        <v>85</v>
      </c>
      <c r="O244" s="9">
        <v>76</v>
      </c>
      <c r="P244" s="9">
        <v>0</v>
      </c>
    </row>
    <row r="245" spans="1:16" x14ac:dyDescent="0.25">
      <c r="A245" s="9">
        <v>0</v>
      </c>
      <c r="B245" s="9">
        <v>40</v>
      </c>
      <c r="C245" s="9">
        <v>2</v>
      </c>
      <c r="D245" s="9">
        <v>1</v>
      </c>
      <c r="E245" s="9">
        <v>20</v>
      </c>
      <c r="F245" s="9">
        <v>0</v>
      </c>
      <c r="G245" s="9">
        <v>0</v>
      </c>
      <c r="H245" s="9">
        <v>0</v>
      </c>
      <c r="I245" s="9">
        <v>0</v>
      </c>
      <c r="J245" s="9">
        <v>197</v>
      </c>
      <c r="K245" s="9">
        <v>124</v>
      </c>
      <c r="L245" s="9">
        <v>76</v>
      </c>
      <c r="M245" s="9">
        <v>18.059999999999999</v>
      </c>
      <c r="N245" s="9">
        <v>90</v>
      </c>
      <c r="O245" s="9">
        <v>69</v>
      </c>
      <c r="P245" s="9">
        <v>0</v>
      </c>
    </row>
    <row r="246" spans="1:16" x14ac:dyDescent="0.25">
      <c r="A246" s="9">
        <v>1</v>
      </c>
      <c r="B246" s="9">
        <v>63</v>
      </c>
      <c r="C246" s="9">
        <v>4</v>
      </c>
      <c r="D246" s="9">
        <v>1</v>
      </c>
      <c r="E246" s="9">
        <v>30</v>
      </c>
      <c r="F246" s="9">
        <v>0</v>
      </c>
      <c r="G246" s="9">
        <v>0</v>
      </c>
      <c r="H246" s="9">
        <v>0</v>
      </c>
      <c r="I246" s="9">
        <v>0</v>
      </c>
      <c r="J246" s="9">
        <v>260</v>
      </c>
      <c r="K246" s="9">
        <v>130.5</v>
      </c>
      <c r="L246" s="9">
        <v>82</v>
      </c>
      <c r="M246" s="9">
        <v>20.12</v>
      </c>
      <c r="N246" s="9">
        <v>65</v>
      </c>
      <c r="O246" s="9">
        <v>72</v>
      </c>
      <c r="P246" s="9">
        <v>0</v>
      </c>
    </row>
    <row r="247" spans="1:16" x14ac:dyDescent="0.25">
      <c r="A247" s="9">
        <v>1</v>
      </c>
      <c r="B247" s="9">
        <v>46</v>
      </c>
      <c r="C247" s="9">
        <v>1</v>
      </c>
      <c r="D247" s="9">
        <v>1</v>
      </c>
      <c r="E247" s="9">
        <v>30</v>
      </c>
      <c r="F247" s="8" t="s">
        <v>43</v>
      </c>
      <c r="G247" s="9">
        <v>0</v>
      </c>
      <c r="H247" s="9">
        <v>1</v>
      </c>
      <c r="I247" s="9">
        <v>0</v>
      </c>
      <c r="J247" s="9">
        <v>253</v>
      </c>
      <c r="K247" s="9">
        <v>147</v>
      </c>
      <c r="L247" s="9">
        <v>85</v>
      </c>
      <c r="M247" s="9">
        <v>30.62</v>
      </c>
      <c r="N247" s="9">
        <v>100</v>
      </c>
      <c r="O247" s="9">
        <v>75</v>
      </c>
      <c r="P247" s="9">
        <v>0</v>
      </c>
    </row>
    <row r="248" spans="1:16" x14ac:dyDescent="0.25">
      <c r="A248" s="9">
        <v>0</v>
      </c>
      <c r="B248" s="9">
        <v>61</v>
      </c>
      <c r="C248" s="9">
        <v>3</v>
      </c>
      <c r="D248" s="9">
        <v>0</v>
      </c>
      <c r="E248" s="9">
        <v>0</v>
      </c>
      <c r="F248" s="9">
        <v>0</v>
      </c>
      <c r="G248" s="9">
        <v>0</v>
      </c>
      <c r="H248" s="9">
        <v>1</v>
      </c>
      <c r="I248" s="9">
        <v>0</v>
      </c>
      <c r="J248" s="9">
        <v>189</v>
      </c>
      <c r="K248" s="9">
        <v>133</v>
      </c>
      <c r="L248" s="9">
        <v>83</v>
      </c>
      <c r="M248" s="9">
        <v>22.82</v>
      </c>
      <c r="N248" s="9">
        <v>87</v>
      </c>
      <c r="O248" s="8" t="s">
        <v>43</v>
      </c>
      <c r="P248" s="9">
        <v>1</v>
      </c>
    </row>
    <row r="249" spans="1:16" x14ac:dyDescent="0.25">
      <c r="A249" s="9">
        <v>0</v>
      </c>
      <c r="B249" s="9">
        <v>40</v>
      </c>
      <c r="C249" s="9">
        <v>2</v>
      </c>
      <c r="D249" s="9">
        <v>1</v>
      </c>
      <c r="E249" s="9">
        <v>20</v>
      </c>
      <c r="F249" s="9">
        <v>0</v>
      </c>
      <c r="G249" s="9">
        <v>0</v>
      </c>
      <c r="H249" s="9">
        <v>0</v>
      </c>
      <c r="I249" s="9">
        <v>1</v>
      </c>
      <c r="J249" s="8" t="s">
        <v>43</v>
      </c>
      <c r="K249" s="9">
        <v>114</v>
      </c>
      <c r="L249" s="9">
        <v>65</v>
      </c>
      <c r="M249" s="9">
        <v>21.19</v>
      </c>
      <c r="N249" s="9">
        <v>61</v>
      </c>
      <c r="O249" s="8" t="s">
        <v>43</v>
      </c>
      <c r="P249" s="9">
        <v>1</v>
      </c>
    </row>
    <row r="250" spans="1:16" x14ac:dyDescent="0.25">
      <c r="A250" s="9">
        <v>1</v>
      </c>
      <c r="B250" s="9">
        <v>55</v>
      </c>
      <c r="C250" s="9">
        <v>2</v>
      </c>
      <c r="D250" s="9">
        <v>1</v>
      </c>
      <c r="E250" s="9">
        <v>5</v>
      </c>
      <c r="F250" s="9">
        <v>0</v>
      </c>
      <c r="G250" s="9">
        <v>0</v>
      </c>
      <c r="H250" s="9">
        <v>0</v>
      </c>
      <c r="I250" s="9">
        <v>0</v>
      </c>
      <c r="J250" s="9">
        <v>342</v>
      </c>
      <c r="K250" s="9">
        <v>107.5</v>
      </c>
      <c r="L250" s="9">
        <v>73</v>
      </c>
      <c r="M250" s="9">
        <v>21.97</v>
      </c>
      <c r="N250" s="9">
        <v>54</v>
      </c>
      <c r="O250" s="9">
        <v>74</v>
      </c>
      <c r="P250" s="9">
        <v>0</v>
      </c>
    </row>
    <row r="251" spans="1:16" x14ac:dyDescent="0.25">
      <c r="A251" s="9">
        <v>0</v>
      </c>
      <c r="B251" s="9">
        <v>60</v>
      </c>
      <c r="C251" s="9">
        <v>1</v>
      </c>
      <c r="D251" s="9">
        <v>1</v>
      </c>
      <c r="E251" s="9">
        <v>20</v>
      </c>
      <c r="F251" s="9">
        <v>0</v>
      </c>
      <c r="G251" s="9">
        <v>0</v>
      </c>
      <c r="H251" s="9">
        <v>0</v>
      </c>
      <c r="I251" s="9">
        <v>1</v>
      </c>
      <c r="J251" s="9">
        <v>180</v>
      </c>
      <c r="K251" s="9">
        <v>200</v>
      </c>
      <c r="L251" s="9">
        <v>122.5</v>
      </c>
      <c r="M251" s="9">
        <v>44.27</v>
      </c>
      <c r="N251" s="9">
        <v>88</v>
      </c>
      <c r="O251" s="9">
        <v>150</v>
      </c>
      <c r="P251" s="9">
        <v>0</v>
      </c>
    </row>
    <row r="252" spans="1:16" x14ac:dyDescent="0.25">
      <c r="A252" s="9">
        <v>1</v>
      </c>
      <c r="B252" s="9">
        <v>38</v>
      </c>
      <c r="C252" s="9">
        <v>1</v>
      </c>
      <c r="D252" s="9">
        <v>1</v>
      </c>
      <c r="E252" s="9">
        <v>20</v>
      </c>
      <c r="F252" s="9">
        <v>0</v>
      </c>
      <c r="G252" s="9">
        <v>0</v>
      </c>
      <c r="H252" s="9">
        <v>0</v>
      </c>
      <c r="I252" s="9">
        <v>0</v>
      </c>
      <c r="J252" s="9">
        <v>268</v>
      </c>
      <c r="K252" s="9">
        <v>117</v>
      </c>
      <c r="L252" s="9">
        <v>83</v>
      </c>
      <c r="M252" s="9">
        <v>33.61</v>
      </c>
      <c r="N252" s="9">
        <v>72</v>
      </c>
      <c r="O252" s="8" t="s">
        <v>43</v>
      </c>
      <c r="P252" s="9">
        <v>0</v>
      </c>
    </row>
    <row r="253" spans="1:16" x14ac:dyDescent="0.25">
      <c r="A253" s="9">
        <v>0</v>
      </c>
      <c r="B253" s="9">
        <v>58</v>
      </c>
      <c r="C253" s="9">
        <v>3</v>
      </c>
      <c r="D253" s="9">
        <v>0</v>
      </c>
      <c r="E253" s="9">
        <v>0</v>
      </c>
      <c r="F253" s="9">
        <v>0</v>
      </c>
      <c r="G253" s="9">
        <v>0</v>
      </c>
      <c r="H253" s="9">
        <v>1</v>
      </c>
      <c r="I253" s="9">
        <v>0</v>
      </c>
      <c r="J253" s="9">
        <v>287</v>
      </c>
      <c r="K253" s="9">
        <v>144</v>
      </c>
      <c r="L253" s="9">
        <v>84</v>
      </c>
      <c r="M253" s="9">
        <v>21.81</v>
      </c>
      <c r="N253" s="9">
        <v>69</v>
      </c>
      <c r="O253" s="9">
        <v>68</v>
      </c>
      <c r="P253" s="9">
        <v>0</v>
      </c>
    </row>
    <row r="254" spans="1:16" x14ac:dyDescent="0.25">
      <c r="A254" s="9">
        <v>0</v>
      </c>
      <c r="B254" s="9">
        <v>39</v>
      </c>
      <c r="C254" s="9">
        <v>1</v>
      </c>
      <c r="D254" s="9">
        <v>0</v>
      </c>
      <c r="E254" s="9">
        <v>0</v>
      </c>
      <c r="F254" s="9">
        <v>0</v>
      </c>
      <c r="G254" s="9">
        <v>0</v>
      </c>
      <c r="H254" s="9">
        <v>0</v>
      </c>
      <c r="I254" s="9">
        <v>0</v>
      </c>
      <c r="J254" s="9">
        <v>182</v>
      </c>
      <c r="K254" s="9">
        <v>109</v>
      </c>
      <c r="L254" s="9">
        <v>70</v>
      </c>
      <c r="M254" s="9">
        <v>20.59</v>
      </c>
      <c r="N254" s="9">
        <v>72</v>
      </c>
      <c r="O254" s="9">
        <v>66</v>
      </c>
      <c r="P254" s="9">
        <v>0</v>
      </c>
    </row>
    <row r="255" spans="1:16" x14ac:dyDescent="0.25">
      <c r="A255" s="9">
        <v>1</v>
      </c>
      <c r="B255" s="9">
        <v>61</v>
      </c>
      <c r="C255" s="9">
        <v>1</v>
      </c>
      <c r="D255" s="9">
        <v>0</v>
      </c>
      <c r="E255" s="9">
        <v>0</v>
      </c>
      <c r="F255" s="9">
        <v>0</v>
      </c>
      <c r="G255" s="9">
        <v>0</v>
      </c>
      <c r="H255" s="9">
        <v>0</v>
      </c>
      <c r="I255" s="9">
        <v>0</v>
      </c>
      <c r="J255" s="9">
        <v>224</v>
      </c>
      <c r="K255" s="9">
        <v>124</v>
      </c>
      <c r="L255" s="9">
        <v>74</v>
      </c>
      <c r="M255" s="9">
        <v>21.9</v>
      </c>
      <c r="N255" s="9">
        <v>55</v>
      </c>
      <c r="O255" s="9">
        <v>75</v>
      </c>
      <c r="P255" s="9">
        <v>0</v>
      </c>
    </row>
    <row r="256" spans="1:16" x14ac:dyDescent="0.25">
      <c r="A256" s="9">
        <v>1</v>
      </c>
      <c r="B256" s="9">
        <v>51</v>
      </c>
      <c r="C256" s="9">
        <v>4</v>
      </c>
      <c r="D256" s="9">
        <v>1</v>
      </c>
      <c r="E256" s="9">
        <v>15</v>
      </c>
      <c r="F256" s="9">
        <v>0</v>
      </c>
      <c r="G256" s="9">
        <v>0</v>
      </c>
      <c r="H256" s="9">
        <v>0</v>
      </c>
      <c r="I256" s="9">
        <v>0</v>
      </c>
      <c r="J256" s="9">
        <v>238</v>
      </c>
      <c r="K256" s="9">
        <v>125</v>
      </c>
      <c r="L256" s="9">
        <v>80</v>
      </c>
      <c r="M256" s="9">
        <v>19.36</v>
      </c>
      <c r="N256" s="9">
        <v>60</v>
      </c>
      <c r="O256" s="9">
        <v>66</v>
      </c>
      <c r="P256" s="9">
        <v>0</v>
      </c>
    </row>
    <row r="257" spans="1:16" x14ac:dyDescent="0.25">
      <c r="A257" s="9">
        <v>0</v>
      </c>
      <c r="B257" s="9">
        <v>60</v>
      </c>
      <c r="C257" s="9">
        <v>1</v>
      </c>
      <c r="D257" s="9">
        <v>0</v>
      </c>
      <c r="E257" s="9">
        <v>0</v>
      </c>
      <c r="F257" s="9">
        <v>1</v>
      </c>
      <c r="G257" s="9">
        <v>1</v>
      </c>
      <c r="H257" s="9">
        <v>1</v>
      </c>
      <c r="I257" s="9">
        <v>0</v>
      </c>
      <c r="J257" s="9">
        <v>252</v>
      </c>
      <c r="K257" s="9">
        <v>189</v>
      </c>
      <c r="L257" s="9">
        <v>110</v>
      </c>
      <c r="M257" s="9">
        <v>28.77</v>
      </c>
      <c r="N257" s="9">
        <v>54</v>
      </c>
      <c r="O257" s="9">
        <v>70</v>
      </c>
      <c r="P257" s="9">
        <v>0</v>
      </c>
    </row>
    <row r="258" spans="1:16" x14ac:dyDescent="0.25">
      <c r="A258" s="9">
        <v>1</v>
      </c>
      <c r="B258" s="9">
        <v>36</v>
      </c>
      <c r="C258" s="9">
        <v>4</v>
      </c>
      <c r="D258" s="9">
        <v>0</v>
      </c>
      <c r="E258" s="9">
        <v>0</v>
      </c>
      <c r="F258" s="9">
        <v>0</v>
      </c>
      <c r="G258" s="9">
        <v>0</v>
      </c>
      <c r="H258" s="9">
        <v>1</v>
      </c>
      <c r="I258" s="9">
        <v>0</v>
      </c>
      <c r="J258" s="9">
        <v>212</v>
      </c>
      <c r="K258" s="9">
        <v>168</v>
      </c>
      <c r="L258" s="9">
        <v>98</v>
      </c>
      <c r="M258" s="9">
        <v>29.77</v>
      </c>
      <c r="N258" s="9">
        <v>72</v>
      </c>
      <c r="O258" s="9">
        <v>75</v>
      </c>
      <c r="P258" s="9">
        <v>0</v>
      </c>
    </row>
    <row r="259" spans="1:16" x14ac:dyDescent="0.25">
      <c r="A259" s="9">
        <v>1</v>
      </c>
      <c r="B259" s="9">
        <v>39</v>
      </c>
      <c r="C259" s="9">
        <v>1</v>
      </c>
      <c r="D259" s="9">
        <v>1</v>
      </c>
      <c r="E259" s="9">
        <v>30</v>
      </c>
      <c r="F259" s="9">
        <v>0</v>
      </c>
      <c r="G259" s="9">
        <v>0</v>
      </c>
      <c r="H259" s="9">
        <v>0</v>
      </c>
      <c r="I259" s="9">
        <v>0</v>
      </c>
      <c r="J259" s="9">
        <v>300</v>
      </c>
      <c r="K259" s="9">
        <v>139</v>
      </c>
      <c r="L259" s="9">
        <v>90</v>
      </c>
      <c r="M259" s="9">
        <v>30.96</v>
      </c>
      <c r="N259" s="9">
        <v>73</v>
      </c>
      <c r="O259" s="9">
        <v>107</v>
      </c>
      <c r="P259" s="9">
        <v>0</v>
      </c>
    </row>
    <row r="260" spans="1:16" x14ac:dyDescent="0.25">
      <c r="A260" s="9">
        <v>0</v>
      </c>
      <c r="B260" s="9">
        <v>42</v>
      </c>
      <c r="C260" s="9">
        <v>1</v>
      </c>
      <c r="D260" s="9">
        <v>0</v>
      </c>
      <c r="E260" s="9">
        <v>0</v>
      </c>
      <c r="F260" s="9">
        <v>0</v>
      </c>
      <c r="G260" s="9">
        <v>0</v>
      </c>
      <c r="H260" s="9">
        <v>0</v>
      </c>
      <c r="I260" s="9">
        <v>0</v>
      </c>
      <c r="J260" s="9">
        <v>165</v>
      </c>
      <c r="K260" s="9">
        <v>108</v>
      </c>
      <c r="L260" s="9">
        <v>72.5</v>
      </c>
      <c r="M260" s="9">
        <v>24.85</v>
      </c>
      <c r="N260" s="9">
        <v>82</v>
      </c>
      <c r="O260" s="9">
        <v>87</v>
      </c>
      <c r="P260" s="9">
        <v>0</v>
      </c>
    </row>
    <row r="261" spans="1:16" x14ac:dyDescent="0.25">
      <c r="A261" s="9">
        <v>0</v>
      </c>
      <c r="B261" s="9">
        <v>60</v>
      </c>
      <c r="C261" s="9">
        <v>1</v>
      </c>
      <c r="D261" s="9">
        <v>0</v>
      </c>
      <c r="E261" s="9">
        <v>0</v>
      </c>
      <c r="F261" s="9">
        <v>0</v>
      </c>
      <c r="G261" s="9">
        <v>0</v>
      </c>
      <c r="H261" s="9">
        <v>1</v>
      </c>
      <c r="I261" s="9">
        <v>0</v>
      </c>
      <c r="J261" s="9">
        <v>352</v>
      </c>
      <c r="K261" s="9">
        <v>197.5</v>
      </c>
      <c r="L261" s="9">
        <v>105</v>
      </c>
      <c r="M261" s="9">
        <v>36.29</v>
      </c>
      <c r="N261" s="9">
        <v>75</v>
      </c>
      <c r="O261" s="9">
        <v>95</v>
      </c>
      <c r="P261" s="9">
        <v>1</v>
      </c>
    </row>
    <row r="262" spans="1:16" x14ac:dyDescent="0.25">
      <c r="A262" s="9">
        <v>1</v>
      </c>
      <c r="B262" s="9">
        <v>52</v>
      </c>
      <c r="C262" s="9">
        <v>3</v>
      </c>
      <c r="D262" s="9">
        <v>0</v>
      </c>
      <c r="E262" s="9">
        <v>0</v>
      </c>
      <c r="F262" s="9">
        <v>0</v>
      </c>
      <c r="G262" s="9">
        <v>0</v>
      </c>
      <c r="H262" s="9">
        <v>1</v>
      </c>
      <c r="I262" s="9">
        <v>1</v>
      </c>
      <c r="J262" s="9">
        <v>240</v>
      </c>
      <c r="K262" s="9">
        <v>146</v>
      </c>
      <c r="L262" s="9">
        <v>89</v>
      </c>
      <c r="M262" s="9">
        <v>24.59</v>
      </c>
      <c r="N262" s="9">
        <v>64</v>
      </c>
      <c r="O262" s="9">
        <v>73</v>
      </c>
      <c r="P262" s="9">
        <v>0</v>
      </c>
    </row>
    <row r="263" spans="1:16" x14ac:dyDescent="0.25">
      <c r="A263" s="9">
        <v>1</v>
      </c>
      <c r="B263" s="9">
        <v>47</v>
      </c>
      <c r="C263" s="9">
        <v>1</v>
      </c>
      <c r="D263" s="9">
        <v>1</v>
      </c>
      <c r="E263" s="9">
        <v>20</v>
      </c>
      <c r="F263" s="9">
        <v>0</v>
      </c>
      <c r="G263" s="9">
        <v>0</v>
      </c>
      <c r="H263" s="9">
        <v>0</v>
      </c>
      <c r="I263" s="9">
        <v>0</v>
      </c>
      <c r="J263" s="9">
        <v>284</v>
      </c>
      <c r="K263" s="9">
        <v>137</v>
      </c>
      <c r="L263" s="9">
        <v>91</v>
      </c>
      <c r="M263" s="9">
        <v>27.33</v>
      </c>
      <c r="N263" s="9">
        <v>73</v>
      </c>
      <c r="O263" s="9">
        <v>61</v>
      </c>
      <c r="P263" s="9">
        <v>0</v>
      </c>
    </row>
    <row r="264" spans="1:16" x14ac:dyDescent="0.25">
      <c r="A264" s="9">
        <v>0</v>
      </c>
      <c r="B264" s="9">
        <v>46</v>
      </c>
      <c r="C264" s="9">
        <v>1</v>
      </c>
      <c r="D264" s="9">
        <v>0</v>
      </c>
      <c r="E264" s="9">
        <v>0</v>
      </c>
      <c r="F264" s="9">
        <v>0</v>
      </c>
      <c r="G264" s="9">
        <v>0</v>
      </c>
      <c r="H264" s="9">
        <v>0</v>
      </c>
      <c r="I264" s="9">
        <v>0</v>
      </c>
      <c r="J264" s="9">
        <v>219</v>
      </c>
      <c r="K264" s="9">
        <v>150</v>
      </c>
      <c r="L264" s="9">
        <v>81</v>
      </c>
      <c r="M264" s="9">
        <v>25.43</v>
      </c>
      <c r="N264" s="9">
        <v>69</v>
      </c>
      <c r="O264" s="9">
        <v>93</v>
      </c>
      <c r="P264" s="9">
        <v>0</v>
      </c>
    </row>
    <row r="265" spans="1:16" x14ac:dyDescent="0.25">
      <c r="A265" s="9">
        <v>1</v>
      </c>
      <c r="B265" s="9">
        <v>64</v>
      </c>
      <c r="C265" s="9">
        <v>1</v>
      </c>
      <c r="D265" s="9">
        <v>0</v>
      </c>
      <c r="E265" s="9">
        <v>0</v>
      </c>
      <c r="F265" s="9">
        <v>0</v>
      </c>
      <c r="G265" s="9">
        <v>0</v>
      </c>
      <c r="H265" s="9">
        <v>1</v>
      </c>
      <c r="I265" s="9">
        <v>0</v>
      </c>
      <c r="J265" s="9">
        <v>217</v>
      </c>
      <c r="K265" s="9">
        <v>147</v>
      </c>
      <c r="L265" s="9">
        <v>87</v>
      </c>
      <c r="M265" s="9">
        <v>29.73</v>
      </c>
      <c r="N265" s="9">
        <v>77</v>
      </c>
      <c r="O265" s="8" t="s">
        <v>43</v>
      </c>
      <c r="P265" s="9">
        <v>0</v>
      </c>
    </row>
    <row r="266" spans="1:16" x14ac:dyDescent="0.25">
      <c r="A266" s="9">
        <v>1</v>
      </c>
      <c r="B266" s="9">
        <v>57</v>
      </c>
      <c r="C266" s="9">
        <v>1</v>
      </c>
      <c r="D266" s="9">
        <v>0</v>
      </c>
      <c r="E266" s="9">
        <v>0</v>
      </c>
      <c r="F266" s="9">
        <v>0</v>
      </c>
      <c r="G266" s="9">
        <v>0</v>
      </c>
      <c r="H266" s="9">
        <v>1</v>
      </c>
      <c r="I266" s="9">
        <v>0</v>
      </c>
      <c r="J266" s="9">
        <v>176</v>
      </c>
      <c r="K266" s="9">
        <v>134</v>
      </c>
      <c r="L266" s="9">
        <v>97</v>
      </c>
      <c r="M266" s="9">
        <v>38.14</v>
      </c>
      <c r="N266" s="9">
        <v>68</v>
      </c>
      <c r="O266" s="9">
        <v>94</v>
      </c>
      <c r="P266" s="9">
        <v>0</v>
      </c>
    </row>
    <row r="267" spans="1:16" x14ac:dyDescent="0.25">
      <c r="A267" s="9">
        <v>1</v>
      </c>
      <c r="B267" s="9">
        <v>45</v>
      </c>
      <c r="C267" s="9">
        <v>2</v>
      </c>
      <c r="D267" s="9">
        <v>0</v>
      </c>
      <c r="E267" s="9">
        <v>0</v>
      </c>
      <c r="F267" s="9">
        <v>0</v>
      </c>
      <c r="G267" s="9">
        <v>0</v>
      </c>
      <c r="H267" s="9">
        <v>0</v>
      </c>
      <c r="I267" s="9">
        <v>0</v>
      </c>
      <c r="J267" s="9">
        <v>203</v>
      </c>
      <c r="K267" s="9">
        <v>107.5</v>
      </c>
      <c r="L267" s="9">
        <v>72.5</v>
      </c>
      <c r="M267" s="9">
        <v>22.32</v>
      </c>
      <c r="N267" s="9">
        <v>75</v>
      </c>
      <c r="O267" s="9">
        <v>83</v>
      </c>
      <c r="P267" s="9">
        <v>0</v>
      </c>
    </row>
    <row r="268" spans="1:16" x14ac:dyDescent="0.25">
      <c r="A268" s="9">
        <v>1</v>
      </c>
      <c r="B268" s="9">
        <v>45</v>
      </c>
      <c r="C268" s="9">
        <v>1</v>
      </c>
      <c r="D268" s="9">
        <v>1</v>
      </c>
      <c r="E268" s="9">
        <v>9</v>
      </c>
      <c r="F268" s="9">
        <v>0</v>
      </c>
      <c r="G268" s="9">
        <v>0</v>
      </c>
      <c r="H268" s="9">
        <v>1</v>
      </c>
      <c r="I268" s="9">
        <v>0</v>
      </c>
      <c r="J268" s="9">
        <v>265</v>
      </c>
      <c r="K268" s="9">
        <v>156.5</v>
      </c>
      <c r="L268" s="9">
        <v>86</v>
      </c>
      <c r="M268" s="9">
        <v>24.15</v>
      </c>
      <c r="N268" s="9">
        <v>75</v>
      </c>
      <c r="O268" s="9">
        <v>76</v>
      </c>
      <c r="P268" s="9">
        <v>1</v>
      </c>
    </row>
    <row r="269" spans="1:16" x14ac:dyDescent="0.25">
      <c r="A269" s="9">
        <v>0</v>
      </c>
      <c r="B269" s="9">
        <v>55</v>
      </c>
      <c r="C269" s="9">
        <v>1</v>
      </c>
      <c r="D269" s="9">
        <v>0</v>
      </c>
      <c r="E269" s="9">
        <v>0</v>
      </c>
      <c r="F269" s="9">
        <v>0</v>
      </c>
      <c r="G269" s="9">
        <v>0</v>
      </c>
      <c r="H269" s="9">
        <v>1</v>
      </c>
      <c r="I269" s="9">
        <v>0</v>
      </c>
      <c r="J269" s="9">
        <v>219</v>
      </c>
      <c r="K269" s="9">
        <v>140</v>
      </c>
      <c r="L269" s="9">
        <v>93</v>
      </c>
      <c r="M269" s="9">
        <v>27.78</v>
      </c>
      <c r="N269" s="9">
        <v>75</v>
      </c>
      <c r="O269" s="9">
        <v>70</v>
      </c>
      <c r="P269" s="9">
        <v>0</v>
      </c>
    </row>
    <row r="270" spans="1:16" x14ac:dyDescent="0.25">
      <c r="A270" s="9">
        <v>1</v>
      </c>
      <c r="B270" s="9">
        <v>41</v>
      </c>
      <c r="C270" s="9">
        <v>2</v>
      </c>
      <c r="D270" s="9">
        <v>0</v>
      </c>
      <c r="E270" s="9">
        <v>0</v>
      </c>
      <c r="F270" s="9">
        <v>0</v>
      </c>
      <c r="G270" s="9">
        <v>0</v>
      </c>
      <c r="H270" s="9">
        <v>0</v>
      </c>
      <c r="I270" s="9">
        <v>0</v>
      </c>
      <c r="J270" s="9">
        <v>245</v>
      </c>
      <c r="K270" s="9">
        <v>134</v>
      </c>
      <c r="L270" s="9">
        <v>98</v>
      </c>
      <c r="M270" s="9">
        <v>24.26</v>
      </c>
      <c r="N270" s="9">
        <v>85</v>
      </c>
      <c r="O270" s="9">
        <v>78</v>
      </c>
      <c r="P270" s="9">
        <v>0</v>
      </c>
    </row>
    <row r="271" spans="1:16" x14ac:dyDescent="0.25">
      <c r="A271" s="9">
        <v>0</v>
      </c>
      <c r="B271" s="9">
        <v>50</v>
      </c>
      <c r="C271" s="9">
        <v>2</v>
      </c>
      <c r="D271" s="9">
        <v>0</v>
      </c>
      <c r="E271" s="9">
        <v>0</v>
      </c>
      <c r="F271" s="9">
        <v>0</v>
      </c>
      <c r="G271" s="9">
        <v>0</v>
      </c>
      <c r="H271" s="9">
        <v>0</v>
      </c>
      <c r="I271" s="9">
        <v>0</v>
      </c>
      <c r="J271" s="9">
        <v>312</v>
      </c>
      <c r="K271" s="9">
        <v>125</v>
      </c>
      <c r="L271" s="9">
        <v>85</v>
      </c>
      <c r="M271" s="9">
        <v>27.07</v>
      </c>
      <c r="N271" s="9">
        <v>88</v>
      </c>
      <c r="O271" s="9">
        <v>94</v>
      </c>
      <c r="P271" s="9">
        <v>0</v>
      </c>
    </row>
    <row r="272" spans="1:16" x14ac:dyDescent="0.25">
      <c r="A272" s="9">
        <v>0</v>
      </c>
      <c r="B272" s="9">
        <v>54</v>
      </c>
      <c r="C272" s="9">
        <v>1</v>
      </c>
      <c r="D272" s="9">
        <v>0</v>
      </c>
      <c r="E272" s="9">
        <v>0</v>
      </c>
      <c r="F272" s="9">
        <v>0</v>
      </c>
      <c r="G272" s="9">
        <v>0</v>
      </c>
      <c r="H272" s="9">
        <v>1</v>
      </c>
      <c r="I272" s="9">
        <v>0</v>
      </c>
      <c r="J272" s="9">
        <v>273</v>
      </c>
      <c r="K272" s="9">
        <v>139</v>
      </c>
      <c r="L272" s="9">
        <v>98</v>
      </c>
      <c r="M272" s="9">
        <v>29.06</v>
      </c>
      <c r="N272" s="9">
        <v>110</v>
      </c>
      <c r="O272" s="9">
        <v>73</v>
      </c>
      <c r="P272" s="9">
        <v>1</v>
      </c>
    </row>
    <row r="273" spans="1:16" x14ac:dyDescent="0.25">
      <c r="A273" s="9">
        <v>0</v>
      </c>
      <c r="B273" s="9">
        <v>57</v>
      </c>
      <c r="C273" s="9">
        <v>2</v>
      </c>
      <c r="D273" s="9">
        <v>1</v>
      </c>
      <c r="E273" s="9">
        <v>1</v>
      </c>
      <c r="F273" s="9">
        <v>0</v>
      </c>
      <c r="G273" s="9">
        <v>0</v>
      </c>
      <c r="H273" s="9">
        <v>1</v>
      </c>
      <c r="I273" s="9">
        <v>0</v>
      </c>
      <c r="J273" s="9">
        <v>254</v>
      </c>
      <c r="K273" s="9">
        <v>174</v>
      </c>
      <c r="L273" s="9">
        <v>84.5</v>
      </c>
      <c r="M273" s="9">
        <v>24.22</v>
      </c>
      <c r="N273" s="9">
        <v>90</v>
      </c>
      <c r="O273" s="9">
        <v>76</v>
      </c>
      <c r="P273" s="9">
        <v>0</v>
      </c>
    </row>
    <row r="274" spans="1:16" x14ac:dyDescent="0.25">
      <c r="A274" s="9">
        <v>1</v>
      </c>
      <c r="B274" s="9">
        <v>62</v>
      </c>
      <c r="C274" s="9">
        <v>4</v>
      </c>
      <c r="D274" s="9">
        <v>0</v>
      </c>
      <c r="E274" s="9">
        <v>0</v>
      </c>
      <c r="F274" s="9">
        <v>0</v>
      </c>
      <c r="G274" s="9">
        <v>0</v>
      </c>
      <c r="H274" s="9">
        <v>0</v>
      </c>
      <c r="I274" s="9">
        <v>0</v>
      </c>
      <c r="J274" s="9">
        <v>273</v>
      </c>
      <c r="K274" s="9">
        <v>129</v>
      </c>
      <c r="L274" s="9">
        <v>83</v>
      </c>
      <c r="M274" s="9">
        <v>25.49</v>
      </c>
      <c r="N274" s="9">
        <v>63</v>
      </c>
      <c r="O274" s="9">
        <v>70</v>
      </c>
      <c r="P274" s="9">
        <v>0</v>
      </c>
    </row>
    <row r="275" spans="1:16" x14ac:dyDescent="0.25">
      <c r="A275" s="9">
        <v>0</v>
      </c>
      <c r="B275" s="9">
        <v>43</v>
      </c>
      <c r="C275" s="9">
        <v>4</v>
      </c>
      <c r="D275" s="9">
        <v>0</v>
      </c>
      <c r="E275" s="9">
        <v>0</v>
      </c>
      <c r="F275" s="9">
        <v>0</v>
      </c>
      <c r="G275" s="9">
        <v>0</v>
      </c>
      <c r="H275" s="9">
        <v>0</v>
      </c>
      <c r="I275" s="9">
        <v>0</v>
      </c>
      <c r="J275" s="9">
        <v>213</v>
      </c>
      <c r="K275" s="9">
        <v>100</v>
      </c>
      <c r="L275" s="9">
        <v>70</v>
      </c>
      <c r="M275" s="9">
        <v>20.059999999999999</v>
      </c>
      <c r="N275" s="9">
        <v>68</v>
      </c>
      <c r="O275" s="8" t="s">
        <v>43</v>
      </c>
      <c r="P275" s="9">
        <v>0</v>
      </c>
    </row>
    <row r="276" spans="1:16" x14ac:dyDescent="0.25">
      <c r="A276" s="9">
        <v>0</v>
      </c>
      <c r="B276" s="9">
        <v>46</v>
      </c>
      <c r="C276" s="9">
        <v>1</v>
      </c>
      <c r="D276" s="9">
        <v>0</v>
      </c>
      <c r="E276" s="9">
        <v>0</v>
      </c>
      <c r="F276" s="9">
        <v>0</v>
      </c>
      <c r="G276" s="9">
        <v>0</v>
      </c>
      <c r="H276" s="9">
        <v>0</v>
      </c>
      <c r="I276" s="9">
        <v>0</v>
      </c>
      <c r="J276" s="9">
        <v>254</v>
      </c>
      <c r="K276" s="9">
        <v>136</v>
      </c>
      <c r="L276" s="9">
        <v>87</v>
      </c>
      <c r="M276" s="9">
        <v>31.24</v>
      </c>
      <c r="N276" s="9">
        <v>88</v>
      </c>
      <c r="O276" s="9">
        <v>80</v>
      </c>
      <c r="P276" s="9">
        <v>0</v>
      </c>
    </row>
    <row r="277" spans="1:16" x14ac:dyDescent="0.25">
      <c r="A277" s="9">
        <v>0</v>
      </c>
      <c r="B277" s="9">
        <v>53</v>
      </c>
      <c r="C277" s="9">
        <v>2</v>
      </c>
      <c r="D277" s="9">
        <v>1</v>
      </c>
      <c r="E277" s="9">
        <v>20</v>
      </c>
      <c r="F277" s="9">
        <v>0</v>
      </c>
      <c r="G277" s="9">
        <v>0</v>
      </c>
      <c r="H277" s="9">
        <v>0</v>
      </c>
      <c r="I277" s="9">
        <v>0</v>
      </c>
      <c r="J277" s="9">
        <v>262</v>
      </c>
      <c r="K277" s="9">
        <v>127.5</v>
      </c>
      <c r="L277" s="9">
        <v>86</v>
      </c>
      <c r="M277" s="9">
        <v>24.11</v>
      </c>
      <c r="N277" s="9">
        <v>87</v>
      </c>
      <c r="O277" s="9">
        <v>73</v>
      </c>
      <c r="P277" s="9">
        <v>0</v>
      </c>
    </row>
    <row r="278" spans="1:16" x14ac:dyDescent="0.25">
      <c r="A278" s="9">
        <v>1</v>
      </c>
      <c r="B278" s="9">
        <v>52</v>
      </c>
      <c r="C278" s="9">
        <v>1</v>
      </c>
      <c r="D278" s="9">
        <v>0</v>
      </c>
      <c r="E278" s="9">
        <v>0</v>
      </c>
      <c r="F278" s="9">
        <v>0</v>
      </c>
      <c r="G278" s="9">
        <v>0</v>
      </c>
      <c r="H278" s="9">
        <v>0</v>
      </c>
      <c r="I278" s="9">
        <v>0</v>
      </c>
      <c r="J278" s="9">
        <v>215</v>
      </c>
      <c r="K278" s="9">
        <v>129</v>
      </c>
      <c r="L278" s="9">
        <v>80</v>
      </c>
      <c r="M278" s="9">
        <v>29.29</v>
      </c>
      <c r="N278" s="9">
        <v>70</v>
      </c>
      <c r="O278" s="9">
        <v>87</v>
      </c>
      <c r="P278" s="9">
        <v>0</v>
      </c>
    </row>
    <row r="279" spans="1:16" x14ac:dyDescent="0.25">
      <c r="A279" s="9">
        <v>0</v>
      </c>
      <c r="B279" s="9">
        <v>67</v>
      </c>
      <c r="C279" s="9">
        <v>1</v>
      </c>
      <c r="D279" s="9">
        <v>0</v>
      </c>
      <c r="E279" s="9">
        <v>0</v>
      </c>
      <c r="F279" s="9">
        <v>0</v>
      </c>
      <c r="G279" s="9">
        <v>0</v>
      </c>
      <c r="H279" s="9">
        <v>1</v>
      </c>
      <c r="I279" s="9">
        <v>0</v>
      </c>
      <c r="J279" s="9">
        <v>302</v>
      </c>
      <c r="K279" s="9">
        <v>147</v>
      </c>
      <c r="L279" s="9">
        <v>92</v>
      </c>
      <c r="M279" s="9">
        <v>25.23</v>
      </c>
      <c r="N279" s="9">
        <v>80</v>
      </c>
      <c r="O279" s="9">
        <v>87</v>
      </c>
      <c r="P279" s="9">
        <v>1</v>
      </c>
    </row>
    <row r="280" spans="1:16" x14ac:dyDescent="0.25">
      <c r="A280" s="9">
        <v>0</v>
      </c>
      <c r="B280" s="9">
        <v>42</v>
      </c>
      <c r="C280" s="9">
        <v>2</v>
      </c>
      <c r="D280" s="9">
        <v>0</v>
      </c>
      <c r="E280" s="9">
        <v>0</v>
      </c>
      <c r="F280" s="9">
        <v>0</v>
      </c>
      <c r="G280" s="9">
        <v>0</v>
      </c>
      <c r="H280" s="9">
        <v>0</v>
      </c>
      <c r="I280" s="9">
        <v>0</v>
      </c>
      <c r="J280" s="9">
        <v>185</v>
      </c>
      <c r="K280" s="9">
        <v>127.5</v>
      </c>
      <c r="L280" s="9">
        <v>91</v>
      </c>
      <c r="M280" s="9">
        <v>23.78</v>
      </c>
      <c r="N280" s="9">
        <v>67</v>
      </c>
      <c r="O280" s="9">
        <v>59</v>
      </c>
      <c r="P280" s="9">
        <v>0</v>
      </c>
    </row>
    <row r="281" spans="1:16" x14ac:dyDescent="0.25">
      <c r="A281" s="9">
        <v>0</v>
      </c>
      <c r="B281" s="9">
        <v>45</v>
      </c>
      <c r="C281" s="9">
        <v>3</v>
      </c>
      <c r="D281" s="9">
        <v>0</v>
      </c>
      <c r="E281" s="9">
        <v>0</v>
      </c>
      <c r="F281" s="9">
        <v>0</v>
      </c>
      <c r="G281" s="9">
        <v>0</v>
      </c>
      <c r="H281" s="9">
        <v>0</v>
      </c>
      <c r="I281" s="9">
        <v>0</v>
      </c>
      <c r="J281" s="9">
        <v>129</v>
      </c>
      <c r="K281" s="9">
        <v>109</v>
      </c>
      <c r="L281" s="9">
        <v>69</v>
      </c>
      <c r="M281" s="9">
        <v>22.36</v>
      </c>
      <c r="N281" s="9">
        <v>75</v>
      </c>
      <c r="O281" s="8" t="s">
        <v>43</v>
      </c>
      <c r="P281" s="9">
        <v>0</v>
      </c>
    </row>
    <row r="282" spans="1:16" x14ac:dyDescent="0.25">
      <c r="A282" s="9">
        <v>0</v>
      </c>
      <c r="B282" s="9">
        <v>51</v>
      </c>
      <c r="C282" s="9">
        <v>2</v>
      </c>
      <c r="D282" s="9">
        <v>0</v>
      </c>
      <c r="E282" s="9">
        <v>0</v>
      </c>
      <c r="F282" s="9">
        <v>0</v>
      </c>
      <c r="G282" s="9">
        <v>0</v>
      </c>
      <c r="H282" s="9">
        <v>0</v>
      </c>
      <c r="I282" s="9">
        <v>0</v>
      </c>
      <c r="J282" s="9">
        <v>284</v>
      </c>
      <c r="K282" s="9">
        <v>132</v>
      </c>
      <c r="L282" s="9">
        <v>78</v>
      </c>
      <c r="M282" s="9">
        <v>21.94</v>
      </c>
      <c r="N282" s="9">
        <v>68</v>
      </c>
      <c r="O282" s="9">
        <v>94</v>
      </c>
      <c r="P282" s="9">
        <v>1</v>
      </c>
    </row>
    <row r="283" spans="1:16" x14ac:dyDescent="0.25">
      <c r="A283" s="9">
        <v>0</v>
      </c>
      <c r="B283" s="9">
        <v>60</v>
      </c>
      <c r="C283" s="9">
        <v>3</v>
      </c>
      <c r="D283" s="9">
        <v>0</v>
      </c>
      <c r="E283" s="9">
        <v>0</v>
      </c>
      <c r="F283" s="9">
        <v>0</v>
      </c>
      <c r="G283" s="9">
        <v>0</v>
      </c>
      <c r="H283" s="9">
        <v>0</v>
      </c>
      <c r="I283" s="9">
        <v>0</v>
      </c>
      <c r="J283" s="9">
        <v>325</v>
      </c>
      <c r="K283" s="9">
        <v>123</v>
      </c>
      <c r="L283" s="9">
        <v>79</v>
      </c>
      <c r="M283" s="9">
        <v>25.82</v>
      </c>
      <c r="N283" s="9">
        <v>63</v>
      </c>
      <c r="O283" s="9">
        <v>85</v>
      </c>
      <c r="P283" s="9">
        <v>0</v>
      </c>
    </row>
    <row r="284" spans="1:16" x14ac:dyDescent="0.25">
      <c r="A284" s="9">
        <v>0</v>
      </c>
      <c r="B284" s="9">
        <v>35</v>
      </c>
      <c r="C284" s="9">
        <v>2</v>
      </c>
      <c r="D284" s="9">
        <v>0</v>
      </c>
      <c r="E284" s="9">
        <v>0</v>
      </c>
      <c r="F284" s="9">
        <v>0</v>
      </c>
      <c r="G284" s="9">
        <v>0</v>
      </c>
      <c r="H284" s="9">
        <v>0</v>
      </c>
      <c r="I284" s="9">
        <v>0</v>
      </c>
      <c r="J284" s="9">
        <v>208</v>
      </c>
      <c r="K284" s="9">
        <v>122.5</v>
      </c>
      <c r="L284" s="9">
        <v>72.5</v>
      </c>
      <c r="M284" s="9">
        <v>22</v>
      </c>
      <c r="N284" s="9">
        <v>65</v>
      </c>
      <c r="O284" s="8" t="s">
        <v>43</v>
      </c>
      <c r="P284" s="9">
        <v>0</v>
      </c>
    </row>
    <row r="285" spans="1:16" x14ac:dyDescent="0.25">
      <c r="A285" s="9">
        <v>0</v>
      </c>
      <c r="B285" s="9">
        <v>39</v>
      </c>
      <c r="C285" s="9">
        <v>4</v>
      </c>
      <c r="D285" s="9">
        <v>0</v>
      </c>
      <c r="E285" s="9">
        <v>0</v>
      </c>
      <c r="F285" s="9">
        <v>0</v>
      </c>
      <c r="G285" s="9">
        <v>0</v>
      </c>
      <c r="H285" s="9">
        <v>0</v>
      </c>
      <c r="I285" s="9">
        <v>0</v>
      </c>
      <c r="J285" s="9">
        <v>260</v>
      </c>
      <c r="K285" s="9">
        <v>100</v>
      </c>
      <c r="L285" s="9">
        <v>74.5</v>
      </c>
      <c r="M285" s="9">
        <v>20.51</v>
      </c>
      <c r="N285" s="9">
        <v>96</v>
      </c>
      <c r="O285" s="9">
        <v>66</v>
      </c>
      <c r="P285" s="9">
        <v>0</v>
      </c>
    </row>
    <row r="286" spans="1:16" x14ac:dyDescent="0.25">
      <c r="A286" s="9">
        <v>1</v>
      </c>
      <c r="B286" s="9">
        <v>68</v>
      </c>
      <c r="C286" s="9">
        <v>1</v>
      </c>
      <c r="D286" s="9">
        <v>0</v>
      </c>
      <c r="E286" s="9">
        <v>0</v>
      </c>
      <c r="F286" s="9">
        <v>0</v>
      </c>
      <c r="G286" s="9">
        <v>0</v>
      </c>
      <c r="H286" s="9">
        <v>1</v>
      </c>
      <c r="I286" s="9">
        <v>1</v>
      </c>
      <c r="J286" s="9">
        <v>164</v>
      </c>
      <c r="K286" s="9">
        <v>142</v>
      </c>
      <c r="L286" s="9">
        <v>85</v>
      </c>
      <c r="M286" s="9">
        <v>30.28</v>
      </c>
      <c r="N286" s="9">
        <v>70</v>
      </c>
      <c r="O286" s="9">
        <v>120</v>
      </c>
      <c r="P286" s="9">
        <v>1</v>
      </c>
    </row>
    <row r="287" spans="1:16" x14ac:dyDescent="0.25">
      <c r="A287" s="9">
        <v>0</v>
      </c>
      <c r="B287" s="9">
        <v>54</v>
      </c>
      <c r="C287" s="9">
        <v>2</v>
      </c>
      <c r="D287" s="9">
        <v>0</v>
      </c>
      <c r="E287" s="9">
        <v>0</v>
      </c>
      <c r="F287" s="9">
        <v>0</v>
      </c>
      <c r="G287" s="9">
        <v>0</v>
      </c>
      <c r="H287" s="9">
        <v>0</v>
      </c>
      <c r="I287" s="9">
        <v>0</v>
      </c>
      <c r="J287" s="9">
        <v>270</v>
      </c>
      <c r="K287" s="9">
        <v>98</v>
      </c>
      <c r="L287" s="9">
        <v>64</v>
      </c>
      <c r="M287" s="9">
        <v>22.02</v>
      </c>
      <c r="N287" s="9">
        <v>67</v>
      </c>
      <c r="O287" s="9">
        <v>75</v>
      </c>
      <c r="P287" s="9">
        <v>0</v>
      </c>
    </row>
    <row r="288" spans="1:16" x14ac:dyDescent="0.25">
      <c r="A288" s="9">
        <v>0</v>
      </c>
      <c r="B288" s="9">
        <v>38</v>
      </c>
      <c r="C288" s="9">
        <v>2</v>
      </c>
      <c r="D288" s="9">
        <v>0</v>
      </c>
      <c r="E288" s="9">
        <v>0</v>
      </c>
      <c r="F288" s="9">
        <v>0</v>
      </c>
      <c r="G288" s="9">
        <v>0</v>
      </c>
      <c r="H288" s="9">
        <v>0</v>
      </c>
      <c r="I288" s="9">
        <v>0</v>
      </c>
      <c r="J288" s="9">
        <v>186</v>
      </c>
      <c r="K288" s="9">
        <v>105</v>
      </c>
      <c r="L288" s="9">
        <v>57</v>
      </c>
      <c r="M288" s="9">
        <v>21.1</v>
      </c>
      <c r="N288" s="9">
        <v>85</v>
      </c>
      <c r="O288" s="9">
        <v>68</v>
      </c>
      <c r="P288" s="9">
        <v>0</v>
      </c>
    </row>
    <row r="289" spans="1:16" x14ac:dyDescent="0.25">
      <c r="A289" s="9">
        <v>1</v>
      </c>
      <c r="B289" s="9">
        <v>39</v>
      </c>
      <c r="C289" s="9">
        <v>2</v>
      </c>
      <c r="D289" s="9">
        <v>0</v>
      </c>
      <c r="E289" s="9">
        <v>0</v>
      </c>
      <c r="F289" s="9">
        <v>0</v>
      </c>
      <c r="G289" s="9">
        <v>0</v>
      </c>
      <c r="H289" s="9">
        <v>0</v>
      </c>
      <c r="I289" s="9">
        <v>0</v>
      </c>
      <c r="J289" s="9">
        <v>258</v>
      </c>
      <c r="K289" s="9">
        <v>105</v>
      </c>
      <c r="L289" s="9">
        <v>69</v>
      </c>
      <c r="M289" s="9">
        <v>24.1</v>
      </c>
      <c r="N289" s="9">
        <v>52</v>
      </c>
      <c r="O289" s="9">
        <v>79</v>
      </c>
      <c r="P289" s="9">
        <v>0</v>
      </c>
    </row>
    <row r="290" spans="1:16" x14ac:dyDescent="0.25">
      <c r="A290" s="9">
        <v>0</v>
      </c>
      <c r="B290" s="9">
        <v>36</v>
      </c>
      <c r="C290" s="9">
        <v>2</v>
      </c>
      <c r="D290" s="9">
        <v>1</v>
      </c>
      <c r="E290" s="9">
        <v>5</v>
      </c>
      <c r="F290" s="9">
        <v>0</v>
      </c>
      <c r="G290" s="9">
        <v>0</v>
      </c>
      <c r="H290" s="9">
        <v>0</v>
      </c>
      <c r="I290" s="9">
        <v>0</v>
      </c>
      <c r="J290" s="9">
        <v>228</v>
      </c>
      <c r="K290" s="9">
        <v>111</v>
      </c>
      <c r="L290" s="9">
        <v>68</v>
      </c>
      <c r="M290" s="9">
        <v>23.86</v>
      </c>
      <c r="N290" s="9">
        <v>88</v>
      </c>
      <c r="O290" s="9">
        <v>68</v>
      </c>
      <c r="P290" s="9">
        <v>0</v>
      </c>
    </row>
    <row r="291" spans="1:16" x14ac:dyDescent="0.25">
      <c r="A291" s="9">
        <v>1</v>
      </c>
      <c r="B291" s="9">
        <v>36</v>
      </c>
      <c r="C291" s="9">
        <v>4</v>
      </c>
      <c r="D291" s="9">
        <v>1</v>
      </c>
      <c r="E291" s="9">
        <v>30</v>
      </c>
      <c r="F291" s="9">
        <v>0</v>
      </c>
      <c r="G291" s="9">
        <v>0</v>
      </c>
      <c r="H291" s="9">
        <v>0</v>
      </c>
      <c r="I291" s="9">
        <v>0</v>
      </c>
      <c r="J291" s="9">
        <v>155</v>
      </c>
      <c r="K291" s="9">
        <v>126</v>
      </c>
      <c r="L291" s="9">
        <v>72</v>
      </c>
      <c r="M291" s="9">
        <v>25.14</v>
      </c>
      <c r="N291" s="9">
        <v>50</v>
      </c>
      <c r="O291" s="9">
        <v>70</v>
      </c>
      <c r="P291" s="9">
        <v>0</v>
      </c>
    </row>
    <row r="292" spans="1:16" x14ac:dyDescent="0.25">
      <c r="A292" s="9">
        <v>0</v>
      </c>
      <c r="B292" s="9">
        <v>44</v>
      </c>
      <c r="C292" s="9">
        <v>3</v>
      </c>
      <c r="D292" s="9">
        <v>0</v>
      </c>
      <c r="E292" s="9">
        <v>0</v>
      </c>
      <c r="F292" s="9">
        <v>0</v>
      </c>
      <c r="G292" s="9">
        <v>0</v>
      </c>
      <c r="H292" s="9">
        <v>0</v>
      </c>
      <c r="I292" s="9">
        <v>0</v>
      </c>
      <c r="J292" s="9">
        <v>270</v>
      </c>
      <c r="K292" s="9">
        <v>131.5</v>
      </c>
      <c r="L292" s="9">
        <v>76</v>
      </c>
      <c r="M292" s="9">
        <v>22.19</v>
      </c>
      <c r="N292" s="9">
        <v>68</v>
      </c>
      <c r="O292" s="9">
        <v>113</v>
      </c>
      <c r="P292" s="9">
        <v>0</v>
      </c>
    </row>
    <row r="293" spans="1:16" x14ac:dyDescent="0.25">
      <c r="A293" s="9">
        <v>1</v>
      </c>
      <c r="B293" s="9">
        <v>48</v>
      </c>
      <c r="C293" s="9">
        <v>4</v>
      </c>
      <c r="D293" s="9">
        <v>0</v>
      </c>
      <c r="E293" s="9">
        <v>0</v>
      </c>
      <c r="F293" s="9">
        <v>0</v>
      </c>
      <c r="G293" s="9">
        <v>0</v>
      </c>
      <c r="H293" s="9">
        <v>0</v>
      </c>
      <c r="I293" s="9">
        <v>0</v>
      </c>
      <c r="J293" s="9">
        <v>323</v>
      </c>
      <c r="K293" s="9">
        <v>116</v>
      </c>
      <c r="L293" s="9">
        <v>72</v>
      </c>
      <c r="M293" s="9">
        <v>26.22</v>
      </c>
      <c r="N293" s="9">
        <v>69</v>
      </c>
      <c r="O293" s="9">
        <v>99</v>
      </c>
      <c r="P293" s="9">
        <v>0</v>
      </c>
    </row>
    <row r="294" spans="1:16" x14ac:dyDescent="0.25">
      <c r="A294" s="9">
        <v>0</v>
      </c>
      <c r="B294" s="9">
        <v>54</v>
      </c>
      <c r="C294" s="9">
        <v>4</v>
      </c>
      <c r="D294" s="9">
        <v>1</v>
      </c>
      <c r="E294" s="9">
        <v>20</v>
      </c>
      <c r="F294" s="9">
        <v>0</v>
      </c>
      <c r="G294" s="9">
        <v>0</v>
      </c>
      <c r="H294" s="9">
        <v>0</v>
      </c>
      <c r="I294" s="9">
        <v>0</v>
      </c>
      <c r="J294" s="9">
        <v>242</v>
      </c>
      <c r="K294" s="9">
        <v>125</v>
      </c>
      <c r="L294" s="9">
        <v>76</v>
      </c>
      <c r="M294" s="9">
        <v>22.16</v>
      </c>
      <c r="N294" s="9">
        <v>70</v>
      </c>
      <c r="O294" s="9">
        <v>87</v>
      </c>
      <c r="P294" s="9">
        <v>0</v>
      </c>
    </row>
    <row r="295" spans="1:16" x14ac:dyDescent="0.25">
      <c r="A295" s="9">
        <v>0</v>
      </c>
      <c r="B295" s="9">
        <v>45</v>
      </c>
      <c r="C295" s="8" t="s">
        <v>43</v>
      </c>
      <c r="D295" s="9">
        <v>1</v>
      </c>
      <c r="E295" s="9">
        <v>30</v>
      </c>
      <c r="F295" s="9">
        <v>0</v>
      </c>
      <c r="G295" s="9">
        <v>0</v>
      </c>
      <c r="H295" s="9">
        <v>0</v>
      </c>
      <c r="I295" s="9">
        <v>0</v>
      </c>
      <c r="J295" s="9">
        <v>203</v>
      </c>
      <c r="K295" s="9">
        <v>131</v>
      </c>
      <c r="L295" s="9">
        <v>85</v>
      </c>
      <c r="M295" s="9">
        <v>23.47</v>
      </c>
      <c r="N295" s="9">
        <v>94</v>
      </c>
      <c r="O295" s="9">
        <v>70</v>
      </c>
      <c r="P295" s="9">
        <v>0</v>
      </c>
    </row>
    <row r="296" spans="1:16" x14ac:dyDescent="0.25">
      <c r="A296" s="9">
        <v>0</v>
      </c>
      <c r="B296" s="9">
        <v>47</v>
      </c>
      <c r="C296" s="9">
        <v>1</v>
      </c>
      <c r="D296" s="9">
        <v>1</v>
      </c>
      <c r="E296" s="9">
        <v>25</v>
      </c>
      <c r="F296" s="9">
        <v>0</v>
      </c>
      <c r="G296" s="9">
        <v>0</v>
      </c>
      <c r="H296" s="9">
        <v>1</v>
      </c>
      <c r="I296" s="9">
        <v>1</v>
      </c>
      <c r="J296" s="9">
        <v>258</v>
      </c>
      <c r="K296" s="9">
        <v>195</v>
      </c>
      <c r="L296" s="9">
        <v>90</v>
      </c>
      <c r="M296" s="8" t="s">
        <v>43</v>
      </c>
      <c r="N296" s="9">
        <v>86</v>
      </c>
      <c r="O296" s="8" t="s">
        <v>43</v>
      </c>
      <c r="P296" s="9">
        <v>1</v>
      </c>
    </row>
    <row r="297" spans="1:16" x14ac:dyDescent="0.25">
      <c r="A297" s="9">
        <v>1</v>
      </c>
      <c r="B297" s="9">
        <v>41</v>
      </c>
      <c r="C297" s="9">
        <v>2</v>
      </c>
      <c r="D297" s="9">
        <v>1</v>
      </c>
      <c r="E297" s="9">
        <v>40</v>
      </c>
      <c r="F297" s="9">
        <v>0</v>
      </c>
      <c r="G297" s="9">
        <v>0</v>
      </c>
      <c r="H297" s="9">
        <v>0</v>
      </c>
      <c r="I297" s="9">
        <v>0</v>
      </c>
      <c r="J297" s="9">
        <v>310</v>
      </c>
      <c r="K297" s="9">
        <v>117.5</v>
      </c>
      <c r="L297" s="9">
        <v>80</v>
      </c>
      <c r="M297" s="9">
        <v>26.74</v>
      </c>
      <c r="N297" s="9">
        <v>80</v>
      </c>
      <c r="O297" s="9">
        <v>78</v>
      </c>
      <c r="P297" s="9">
        <v>0</v>
      </c>
    </row>
    <row r="298" spans="1:16" x14ac:dyDescent="0.25">
      <c r="A298" s="9">
        <v>1</v>
      </c>
      <c r="B298" s="9">
        <v>51</v>
      </c>
      <c r="C298" s="9">
        <v>3</v>
      </c>
      <c r="D298" s="9">
        <v>0</v>
      </c>
      <c r="E298" s="9">
        <v>0</v>
      </c>
      <c r="F298" s="9">
        <v>0</v>
      </c>
      <c r="G298" s="9">
        <v>0</v>
      </c>
      <c r="H298" s="9">
        <v>0</v>
      </c>
      <c r="I298" s="9">
        <v>0</v>
      </c>
      <c r="J298" s="9">
        <v>245</v>
      </c>
      <c r="K298" s="9">
        <v>124</v>
      </c>
      <c r="L298" s="9">
        <v>69</v>
      </c>
      <c r="M298" s="9">
        <v>21.52</v>
      </c>
      <c r="N298" s="9">
        <v>85</v>
      </c>
      <c r="O298" s="8" t="s">
        <v>43</v>
      </c>
      <c r="P298" s="9">
        <v>0</v>
      </c>
    </row>
    <row r="299" spans="1:16" x14ac:dyDescent="0.25">
      <c r="A299" s="9">
        <v>0</v>
      </c>
      <c r="B299" s="9">
        <v>34</v>
      </c>
      <c r="C299" s="9">
        <v>3</v>
      </c>
      <c r="D299" s="9">
        <v>1</v>
      </c>
      <c r="E299" s="9">
        <v>10</v>
      </c>
      <c r="F299" s="9">
        <v>0</v>
      </c>
      <c r="G299" s="9">
        <v>0</v>
      </c>
      <c r="H299" s="9">
        <v>0</v>
      </c>
      <c r="I299" s="9">
        <v>0</v>
      </c>
      <c r="J299" s="9">
        <v>206</v>
      </c>
      <c r="K299" s="9">
        <v>101</v>
      </c>
      <c r="L299" s="9">
        <v>63</v>
      </c>
      <c r="M299" s="9">
        <v>21.5</v>
      </c>
      <c r="N299" s="9">
        <v>75</v>
      </c>
      <c r="O299" s="9">
        <v>66</v>
      </c>
      <c r="P299" s="9">
        <v>0</v>
      </c>
    </row>
    <row r="300" spans="1:16" x14ac:dyDescent="0.25">
      <c r="A300" s="9">
        <v>1</v>
      </c>
      <c r="B300" s="9">
        <v>41</v>
      </c>
      <c r="C300" s="9">
        <v>2</v>
      </c>
      <c r="D300" s="9">
        <v>0</v>
      </c>
      <c r="E300" s="9">
        <v>0</v>
      </c>
      <c r="F300" s="9">
        <v>0</v>
      </c>
      <c r="G300" s="9">
        <v>0</v>
      </c>
      <c r="H300" s="9">
        <v>0</v>
      </c>
      <c r="I300" s="9">
        <v>0</v>
      </c>
      <c r="J300" s="9">
        <v>173</v>
      </c>
      <c r="K300" s="9">
        <v>130</v>
      </c>
      <c r="L300" s="9">
        <v>80</v>
      </c>
      <c r="M300" s="9">
        <v>28.39</v>
      </c>
      <c r="N300" s="9">
        <v>65</v>
      </c>
      <c r="O300" s="9">
        <v>61</v>
      </c>
      <c r="P300" s="9">
        <v>0</v>
      </c>
    </row>
    <row r="301" spans="1:16" x14ac:dyDescent="0.25">
      <c r="A301" s="9">
        <v>0</v>
      </c>
      <c r="B301" s="9">
        <v>62</v>
      </c>
      <c r="C301" s="9">
        <v>2</v>
      </c>
      <c r="D301" s="9">
        <v>0</v>
      </c>
      <c r="E301" s="9">
        <v>0</v>
      </c>
      <c r="F301" s="9">
        <v>1</v>
      </c>
      <c r="G301" s="9">
        <v>0</v>
      </c>
      <c r="H301" s="9">
        <v>1</v>
      </c>
      <c r="I301" s="9">
        <v>0</v>
      </c>
      <c r="J301" s="9">
        <v>283</v>
      </c>
      <c r="K301" s="9">
        <v>130</v>
      </c>
      <c r="L301" s="9">
        <v>80</v>
      </c>
      <c r="M301" s="9">
        <v>35.200000000000003</v>
      </c>
      <c r="N301" s="9">
        <v>75</v>
      </c>
      <c r="O301" s="9">
        <v>83</v>
      </c>
      <c r="P301" s="9">
        <v>0</v>
      </c>
    </row>
    <row r="302" spans="1:16" x14ac:dyDescent="0.25">
      <c r="A302" s="9">
        <v>1</v>
      </c>
      <c r="B302" s="9">
        <v>38</v>
      </c>
      <c r="C302" s="9">
        <v>1</v>
      </c>
      <c r="D302" s="9">
        <v>0</v>
      </c>
      <c r="E302" s="9">
        <v>0</v>
      </c>
      <c r="F302" s="9">
        <v>0</v>
      </c>
      <c r="G302" s="9">
        <v>0</v>
      </c>
      <c r="H302" s="9">
        <v>0</v>
      </c>
      <c r="I302" s="9">
        <v>0</v>
      </c>
      <c r="J302" s="9">
        <v>319</v>
      </c>
      <c r="K302" s="9">
        <v>121</v>
      </c>
      <c r="L302" s="9">
        <v>86</v>
      </c>
      <c r="M302" s="9">
        <v>29.77</v>
      </c>
      <c r="N302" s="9">
        <v>72</v>
      </c>
      <c r="O302" s="9">
        <v>77</v>
      </c>
      <c r="P302" s="9">
        <v>0</v>
      </c>
    </row>
    <row r="303" spans="1:16" x14ac:dyDescent="0.25">
      <c r="A303" s="9">
        <v>0</v>
      </c>
      <c r="B303" s="9">
        <v>48</v>
      </c>
      <c r="C303" s="9">
        <v>3</v>
      </c>
      <c r="D303" s="9">
        <v>0</v>
      </c>
      <c r="E303" s="9">
        <v>0</v>
      </c>
      <c r="F303" s="9">
        <v>0</v>
      </c>
      <c r="G303" s="9">
        <v>0</v>
      </c>
      <c r="H303" s="9">
        <v>0</v>
      </c>
      <c r="I303" s="9">
        <v>0</v>
      </c>
      <c r="J303" s="9">
        <v>230</v>
      </c>
      <c r="K303" s="9">
        <v>129</v>
      </c>
      <c r="L303" s="9">
        <v>84.5</v>
      </c>
      <c r="M303" s="9">
        <v>24.73</v>
      </c>
      <c r="N303" s="9">
        <v>78</v>
      </c>
      <c r="O303" s="8" t="s">
        <v>43</v>
      </c>
      <c r="P303" s="9">
        <v>0</v>
      </c>
    </row>
    <row r="304" spans="1:16" x14ac:dyDescent="0.25">
      <c r="A304" s="9">
        <v>0</v>
      </c>
      <c r="B304" s="9">
        <v>55</v>
      </c>
      <c r="C304" s="9">
        <v>1</v>
      </c>
      <c r="D304" s="9">
        <v>0</v>
      </c>
      <c r="E304" s="9">
        <v>0</v>
      </c>
      <c r="F304" s="9">
        <v>0</v>
      </c>
      <c r="G304" s="9">
        <v>0</v>
      </c>
      <c r="H304" s="9">
        <v>0</v>
      </c>
      <c r="I304" s="9">
        <v>0</v>
      </c>
      <c r="J304" s="9">
        <v>220</v>
      </c>
      <c r="K304" s="9">
        <v>117.5</v>
      </c>
      <c r="L304" s="9">
        <v>84</v>
      </c>
      <c r="M304" s="9">
        <v>26.2</v>
      </c>
      <c r="N304" s="9">
        <v>90</v>
      </c>
      <c r="O304" s="8" t="s">
        <v>43</v>
      </c>
      <c r="P304" s="9">
        <v>0</v>
      </c>
    </row>
    <row r="305" spans="1:16" x14ac:dyDescent="0.25">
      <c r="A305" s="9">
        <v>0</v>
      </c>
      <c r="B305" s="9">
        <v>55</v>
      </c>
      <c r="C305" s="9">
        <v>1</v>
      </c>
      <c r="D305" s="9">
        <v>0</v>
      </c>
      <c r="E305" s="9">
        <v>0</v>
      </c>
      <c r="F305" s="9">
        <v>0</v>
      </c>
      <c r="G305" s="9">
        <v>0</v>
      </c>
      <c r="H305" s="9">
        <v>0</v>
      </c>
      <c r="I305" s="9">
        <v>0</v>
      </c>
      <c r="J305" s="9">
        <v>282</v>
      </c>
      <c r="K305" s="9">
        <v>158.5</v>
      </c>
      <c r="L305" s="9">
        <v>81</v>
      </c>
      <c r="M305" s="9">
        <v>30.24</v>
      </c>
      <c r="N305" s="9">
        <v>54</v>
      </c>
      <c r="O305" s="9">
        <v>70</v>
      </c>
      <c r="P305" s="9">
        <v>0</v>
      </c>
    </row>
    <row r="306" spans="1:16" x14ac:dyDescent="0.25">
      <c r="A306" s="9">
        <v>0</v>
      </c>
      <c r="B306" s="9">
        <v>46</v>
      </c>
      <c r="C306" s="9">
        <v>2</v>
      </c>
      <c r="D306" s="9">
        <v>1</v>
      </c>
      <c r="E306" s="9">
        <v>20</v>
      </c>
      <c r="F306" s="9">
        <v>0</v>
      </c>
      <c r="G306" s="9">
        <v>0</v>
      </c>
      <c r="H306" s="9">
        <v>0</v>
      </c>
      <c r="I306" s="9">
        <v>0</v>
      </c>
      <c r="J306" s="9">
        <v>188</v>
      </c>
      <c r="K306" s="9">
        <v>97</v>
      </c>
      <c r="L306" s="9">
        <v>65</v>
      </c>
      <c r="M306" s="9">
        <v>21.17</v>
      </c>
      <c r="N306" s="9">
        <v>68</v>
      </c>
      <c r="O306" s="9">
        <v>60</v>
      </c>
      <c r="P306" s="9">
        <v>0</v>
      </c>
    </row>
    <row r="307" spans="1:16" x14ac:dyDescent="0.25">
      <c r="A307" s="9">
        <v>1</v>
      </c>
      <c r="B307" s="9">
        <v>36</v>
      </c>
      <c r="C307" s="8" t="s">
        <v>43</v>
      </c>
      <c r="D307" s="9">
        <v>1</v>
      </c>
      <c r="E307" s="9">
        <v>20</v>
      </c>
      <c r="F307" s="9">
        <v>0</v>
      </c>
      <c r="G307" s="9">
        <v>0</v>
      </c>
      <c r="H307" s="9">
        <v>1</v>
      </c>
      <c r="I307" s="9">
        <v>0</v>
      </c>
      <c r="J307" s="9">
        <v>304</v>
      </c>
      <c r="K307" s="9">
        <v>118</v>
      </c>
      <c r="L307" s="9">
        <v>90</v>
      </c>
      <c r="M307" s="9">
        <v>32.630000000000003</v>
      </c>
      <c r="N307" s="9">
        <v>71</v>
      </c>
      <c r="O307" s="9">
        <v>80</v>
      </c>
      <c r="P307" s="9">
        <v>1</v>
      </c>
    </row>
    <row r="308" spans="1:16" x14ac:dyDescent="0.25">
      <c r="A308" s="9">
        <v>0</v>
      </c>
      <c r="B308" s="9">
        <v>52</v>
      </c>
      <c r="C308" s="8" t="s">
        <v>43</v>
      </c>
      <c r="D308" s="9">
        <v>0</v>
      </c>
      <c r="E308" s="9">
        <v>0</v>
      </c>
      <c r="F308" s="9">
        <v>0</v>
      </c>
      <c r="G308" s="9">
        <v>0</v>
      </c>
      <c r="H308" s="9">
        <v>0</v>
      </c>
      <c r="I308" s="9">
        <v>0</v>
      </c>
      <c r="J308" s="9">
        <v>268</v>
      </c>
      <c r="K308" s="9">
        <v>109</v>
      </c>
      <c r="L308" s="9">
        <v>70</v>
      </c>
      <c r="M308" s="9">
        <v>23.74</v>
      </c>
      <c r="N308" s="9">
        <v>75</v>
      </c>
      <c r="O308" s="9">
        <v>78</v>
      </c>
      <c r="P308" s="9">
        <v>0</v>
      </c>
    </row>
    <row r="309" spans="1:16" x14ac:dyDescent="0.25">
      <c r="A309" s="9">
        <v>1</v>
      </c>
      <c r="B309" s="9">
        <v>49</v>
      </c>
      <c r="C309" s="9">
        <v>1</v>
      </c>
      <c r="D309" s="9">
        <v>1</v>
      </c>
      <c r="E309" s="9">
        <v>20</v>
      </c>
      <c r="F309" s="9">
        <v>0</v>
      </c>
      <c r="G309" s="9">
        <v>0</v>
      </c>
      <c r="H309" s="9">
        <v>0</v>
      </c>
      <c r="I309" s="9">
        <v>0</v>
      </c>
      <c r="J309" s="9">
        <v>221</v>
      </c>
      <c r="K309" s="9">
        <v>101</v>
      </c>
      <c r="L309" s="9">
        <v>61</v>
      </c>
      <c r="M309" s="9">
        <v>23.94</v>
      </c>
      <c r="N309" s="9">
        <v>75</v>
      </c>
      <c r="O309" s="9">
        <v>79</v>
      </c>
      <c r="P309" s="9">
        <v>0</v>
      </c>
    </row>
    <row r="310" spans="1:16" x14ac:dyDescent="0.25">
      <c r="A310" s="9">
        <v>0</v>
      </c>
      <c r="B310" s="9">
        <v>39</v>
      </c>
      <c r="C310" s="9">
        <v>3</v>
      </c>
      <c r="D310" s="9">
        <v>1</v>
      </c>
      <c r="E310" s="9">
        <v>20</v>
      </c>
      <c r="F310" s="9">
        <v>0</v>
      </c>
      <c r="G310" s="9">
        <v>0</v>
      </c>
      <c r="H310" s="9">
        <v>0</v>
      </c>
      <c r="I310" s="9">
        <v>0</v>
      </c>
      <c r="J310" s="9">
        <v>269</v>
      </c>
      <c r="K310" s="9">
        <v>97</v>
      </c>
      <c r="L310" s="9">
        <v>64</v>
      </c>
      <c r="M310" s="9">
        <v>23.09</v>
      </c>
      <c r="N310" s="9">
        <v>82</v>
      </c>
      <c r="O310" s="9">
        <v>67</v>
      </c>
      <c r="P310" s="9">
        <v>0</v>
      </c>
    </row>
    <row r="311" spans="1:16" x14ac:dyDescent="0.25">
      <c r="A311" s="9">
        <v>0</v>
      </c>
      <c r="B311" s="9">
        <v>54</v>
      </c>
      <c r="C311" s="9">
        <v>2</v>
      </c>
      <c r="D311" s="9">
        <v>0</v>
      </c>
      <c r="E311" s="9">
        <v>0</v>
      </c>
      <c r="F311" s="9">
        <v>0</v>
      </c>
      <c r="G311" s="9">
        <v>0</v>
      </c>
      <c r="H311" s="9">
        <v>0</v>
      </c>
      <c r="I311" s="9">
        <v>0</v>
      </c>
      <c r="J311" s="9">
        <v>288</v>
      </c>
      <c r="K311" s="9">
        <v>137.5</v>
      </c>
      <c r="L311" s="9">
        <v>77.5</v>
      </c>
      <c r="M311" s="9">
        <v>22.19</v>
      </c>
      <c r="N311" s="9">
        <v>68</v>
      </c>
      <c r="O311" s="8" t="s">
        <v>43</v>
      </c>
      <c r="P311" s="9">
        <v>0</v>
      </c>
    </row>
    <row r="312" spans="1:16" x14ac:dyDescent="0.25">
      <c r="A312" s="9">
        <v>0</v>
      </c>
      <c r="B312" s="9">
        <v>47</v>
      </c>
      <c r="C312" s="9">
        <v>3</v>
      </c>
      <c r="D312" s="9">
        <v>0</v>
      </c>
      <c r="E312" s="9">
        <v>0</v>
      </c>
      <c r="F312" s="9">
        <v>0</v>
      </c>
      <c r="G312" s="9">
        <v>0</v>
      </c>
      <c r="H312" s="9">
        <v>0</v>
      </c>
      <c r="I312" s="9">
        <v>0</v>
      </c>
      <c r="J312" s="9">
        <v>250</v>
      </c>
      <c r="K312" s="9">
        <v>114</v>
      </c>
      <c r="L312" s="9">
        <v>77</v>
      </c>
      <c r="M312" s="9">
        <v>24.16</v>
      </c>
      <c r="N312" s="9">
        <v>80</v>
      </c>
      <c r="O312" s="9">
        <v>93</v>
      </c>
      <c r="P312" s="9">
        <v>0</v>
      </c>
    </row>
    <row r="313" spans="1:16" x14ac:dyDescent="0.25">
      <c r="A313" s="9">
        <v>1</v>
      </c>
      <c r="B313" s="9">
        <v>62</v>
      </c>
      <c r="C313" s="9">
        <v>1</v>
      </c>
      <c r="D313" s="9">
        <v>1</v>
      </c>
      <c r="E313" s="9">
        <v>20</v>
      </c>
      <c r="F313" s="9">
        <v>0</v>
      </c>
      <c r="G313" s="9">
        <v>0</v>
      </c>
      <c r="H313" s="9">
        <v>1</v>
      </c>
      <c r="I313" s="9">
        <v>1</v>
      </c>
      <c r="J313" s="9">
        <v>194</v>
      </c>
      <c r="K313" s="9">
        <v>151.5</v>
      </c>
      <c r="L313" s="9">
        <v>88</v>
      </c>
      <c r="M313" s="9">
        <v>21.61</v>
      </c>
      <c r="N313" s="9">
        <v>75</v>
      </c>
      <c r="O313" s="9">
        <v>105</v>
      </c>
      <c r="P313" s="9">
        <v>1</v>
      </c>
    </row>
    <row r="314" spans="1:16" x14ac:dyDescent="0.25">
      <c r="A314" s="9">
        <v>1</v>
      </c>
      <c r="B314" s="9">
        <v>39</v>
      </c>
      <c r="C314" s="9">
        <v>1</v>
      </c>
      <c r="D314" s="9">
        <v>1</v>
      </c>
      <c r="E314" s="9">
        <v>20</v>
      </c>
      <c r="F314" s="9">
        <v>0</v>
      </c>
      <c r="G314" s="9">
        <v>0</v>
      </c>
      <c r="H314" s="9">
        <v>0</v>
      </c>
      <c r="I314" s="9">
        <v>0</v>
      </c>
      <c r="J314" s="9">
        <v>258</v>
      </c>
      <c r="K314" s="9">
        <v>110</v>
      </c>
      <c r="L314" s="9">
        <v>65</v>
      </c>
      <c r="M314" s="9">
        <v>19.97</v>
      </c>
      <c r="N314" s="9">
        <v>65</v>
      </c>
      <c r="O314" s="9">
        <v>85</v>
      </c>
      <c r="P314" s="9">
        <v>0</v>
      </c>
    </row>
    <row r="315" spans="1:16" x14ac:dyDescent="0.25">
      <c r="A315" s="9">
        <v>1</v>
      </c>
      <c r="B315" s="9">
        <v>45</v>
      </c>
      <c r="C315" s="9">
        <v>1</v>
      </c>
      <c r="D315" s="9">
        <v>1</v>
      </c>
      <c r="E315" s="9">
        <v>5</v>
      </c>
      <c r="F315" s="9">
        <v>0</v>
      </c>
      <c r="G315" s="9">
        <v>0</v>
      </c>
      <c r="H315" s="9">
        <v>0</v>
      </c>
      <c r="I315" s="9">
        <v>0</v>
      </c>
      <c r="J315" s="9">
        <v>272</v>
      </c>
      <c r="K315" s="9">
        <v>140</v>
      </c>
      <c r="L315" s="9">
        <v>94</v>
      </c>
      <c r="M315" s="9">
        <v>27.87</v>
      </c>
      <c r="N315" s="9">
        <v>61</v>
      </c>
      <c r="O315" s="9">
        <v>79</v>
      </c>
      <c r="P315" s="9">
        <v>0</v>
      </c>
    </row>
    <row r="316" spans="1:16" x14ac:dyDescent="0.25">
      <c r="A316" s="9">
        <v>0</v>
      </c>
      <c r="B316" s="9">
        <v>39</v>
      </c>
      <c r="C316" s="9">
        <v>2</v>
      </c>
      <c r="D316" s="9">
        <v>0</v>
      </c>
      <c r="E316" s="9">
        <v>0</v>
      </c>
      <c r="F316" s="8" t="s">
        <v>43</v>
      </c>
      <c r="G316" s="9">
        <v>0</v>
      </c>
      <c r="H316" s="9">
        <v>0</v>
      </c>
      <c r="I316" s="9">
        <v>0</v>
      </c>
      <c r="J316" s="9">
        <v>242</v>
      </c>
      <c r="K316" s="9">
        <v>113</v>
      </c>
      <c r="L316" s="9">
        <v>85</v>
      </c>
      <c r="M316" s="9">
        <v>25.54</v>
      </c>
      <c r="N316" s="9">
        <v>85</v>
      </c>
      <c r="O316" s="9">
        <v>104</v>
      </c>
      <c r="P316" s="9">
        <v>0</v>
      </c>
    </row>
    <row r="317" spans="1:16" x14ac:dyDescent="0.25">
      <c r="A317" s="9">
        <v>0</v>
      </c>
      <c r="B317" s="9">
        <v>46</v>
      </c>
      <c r="C317" s="9">
        <v>1</v>
      </c>
      <c r="D317" s="9">
        <v>1</v>
      </c>
      <c r="E317" s="9">
        <v>30</v>
      </c>
      <c r="F317" s="9">
        <v>0</v>
      </c>
      <c r="G317" s="9">
        <v>0</v>
      </c>
      <c r="H317" s="9">
        <v>0</v>
      </c>
      <c r="I317" s="9">
        <v>0</v>
      </c>
      <c r="J317" s="9">
        <v>219</v>
      </c>
      <c r="K317" s="9">
        <v>107</v>
      </c>
      <c r="L317" s="9">
        <v>69</v>
      </c>
      <c r="M317" s="9">
        <v>21.4</v>
      </c>
      <c r="N317" s="9">
        <v>66</v>
      </c>
      <c r="O317" s="8" t="s">
        <v>43</v>
      </c>
      <c r="P317" s="9">
        <v>0</v>
      </c>
    </row>
    <row r="318" spans="1:16" x14ac:dyDescent="0.25">
      <c r="A318" s="9">
        <v>0</v>
      </c>
      <c r="B318" s="9">
        <v>63</v>
      </c>
      <c r="C318" s="9">
        <v>1</v>
      </c>
      <c r="D318" s="9">
        <v>1</v>
      </c>
      <c r="E318" s="9">
        <v>20</v>
      </c>
      <c r="F318" s="9">
        <v>0</v>
      </c>
      <c r="G318" s="9">
        <v>0</v>
      </c>
      <c r="H318" s="9">
        <v>0</v>
      </c>
      <c r="I318" s="9">
        <v>0</v>
      </c>
      <c r="J318" s="9">
        <v>260</v>
      </c>
      <c r="K318" s="9">
        <v>168</v>
      </c>
      <c r="L318" s="9">
        <v>98</v>
      </c>
      <c r="M318" s="9">
        <v>21.05</v>
      </c>
      <c r="N318" s="9">
        <v>85</v>
      </c>
      <c r="O318" s="9">
        <v>73</v>
      </c>
      <c r="P318" s="9">
        <v>0</v>
      </c>
    </row>
    <row r="319" spans="1:16" x14ac:dyDescent="0.25">
      <c r="A319" s="9">
        <v>1</v>
      </c>
      <c r="B319" s="9">
        <v>41</v>
      </c>
      <c r="C319" s="9">
        <v>2</v>
      </c>
      <c r="D319" s="9">
        <v>0</v>
      </c>
      <c r="E319" s="9">
        <v>0</v>
      </c>
      <c r="F319" s="9">
        <v>0</v>
      </c>
      <c r="G319" s="9">
        <v>0</v>
      </c>
      <c r="H319" s="9">
        <v>1</v>
      </c>
      <c r="I319" s="9">
        <v>0</v>
      </c>
      <c r="J319" s="9">
        <v>270</v>
      </c>
      <c r="K319" s="9">
        <v>157</v>
      </c>
      <c r="L319" s="9">
        <v>101</v>
      </c>
      <c r="M319" s="9">
        <v>33.11</v>
      </c>
      <c r="N319" s="9">
        <v>75</v>
      </c>
      <c r="O319" s="9">
        <v>75</v>
      </c>
      <c r="P319" s="9">
        <v>0</v>
      </c>
    </row>
    <row r="320" spans="1:16" x14ac:dyDescent="0.25">
      <c r="A320" s="9">
        <v>1</v>
      </c>
      <c r="B320" s="9">
        <v>44</v>
      </c>
      <c r="C320" s="9">
        <v>3</v>
      </c>
      <c r="D320" s="9">
        <v>1</v>
      </c>
      <c r="E320" s="9">
        <v>15</v>
      </c>
      <c r="F320" s="9">
        <v>0</v>
      </c>
      <c r="G320" s="9">
        <v>0</v>
      </c>
      <c r="H320" s="9">
        <v>0</v>
      </c>
      <c r="I320" s="9">
        <v>0</v>
      </c>
      <c r="J320" s="9">
        <v>340</v>
      </c>
      <c r="K320" s="9">
        <v>125</v>
      </c>
      <c r="L320" s="9">
        <v>78</v>
      </c>
      <c r="M320" s="9">
        <v>26.41</v>
      </c>
      <c r="N320" s="9">
        <v>56</v>
      </c>
      <c r="O320" s="9">
        <v>90</v>
      </c>
      <c r="P320" s="9">
        <v>0</v>
      </c>
    </row>
    <row r="321" spans="1:16" x14ac:dyDescent="0.25">
      <c r="A321" s="9">
        <v>0</v>
      </c>
      <c r="B321" s="9">
        <v>37</v>
      </c>
      <c r="C321" s="8" t="s">
        <v>43</v>
      </c>
      <c r="D321" s="9">
        <v>1</v>
      </c>
      <c r="E321" s="9">
        <v>20</v>
      </c>
      <c r="F321" s="9">
        <v>0</v>
      </c>
      <c r="G321" s="9">
        <v>0</v>
      </c>
      <c r="H321" s="9">
        <v>0</v>
      </c>
      <c r="I321" s="9">
        <v>0</v>
      </c>
      <c r="J321" s="9">
        <v>223</v>
      </c>
      <c r="K321" s="9">
        <v>115</v>
      </c>
      <c r="L321" s="9">
        <v>72</v>
      </c>
      <c r="M321" s="9">
        <v>22.71</v>
      </c>
      <c r="N321" s="9">
        <v>76</v>
      </c>
      <c r="O321" s="9">
        <v>63</v>
      </c>
      <c r="P321" s="9">
        <v>0</v>
      </c>
    </row>
    <row r="322" spans="1:16" x14ac:dyDescent="0.25">
      <c r="A322" s="9">
        <v>1</v>
      </c>
      <c r="B322" s="9">
        <v>44</v>
      </c>
      <c r="C322" s="9">
        <v>1</v>
      </c>
      <c r="D322" s="9">
        <v>1</v>
      </c>
      <c r="E322" s="9">
        <v>20</v>
      </c>
      <c r="F322" s="9">
        <v>0</v>
      </c>
      <c r="G322" s="9">
        <v>0</v>
      </c>
      <c r="H322" s="9">
        <v>0</v>
      </c>
      <c r="I322" s="9">
        <v>0</v>
      </c>
      <c r="J322" s="9">
        <v>197</v>
      </c>
      <c r="K322" s="9">
        <v>118</v>
      </c>
      <c r="L322" s="9">
        <v>81</v>
      </c>
      <c r="M322" s="9">
        <v>17.440000000000001</v>
      </c>
      <c r="N322" s="9">
        <v>70</v>
      </c>
      <c r="O322" s="9">
        <v>75</v>
      </c>
      <c r="P322" s="9">
        <v>0</v>
      </c>
    </row>
    <row r="323" spans="1:16" x14ac:dyDescent="0.25">
      <c r="A323" s="9">
        <v>1</v>
      </c>
      <c r="B323" s="9">
        <v>49</v>
      </c>
      <c r="C323" s="9">
        <v>2</v>
      </c>
      <c r="D323" s="9">
        <v>1</v>
      </c>
      <c r="E323" s="9">
        <v>40</v>
      </c>
      <c r="F323" s="9">
        <v>0</v>
      </c>
      <c r="G323" s="9">
        <v>0</v>
      </c>
      <c r="H323" s="9">
        <v>1</v>
      </c>
      <c r="I323" s="9">
        <v>0</v>
      </c>
      <c r="J323" s="9">
        <v>240</v>
      </c>
      <c r="K323" s="9">
        <v>148</v>
      </c>
      <c r="L323" s="9">
        <v>85</v>
      </c>
      <c r="M323" s="9">
        <v>29.69</v>
      </c>
      <c r="N323" s="9">
        <v>65</v>
      </c>
      <c r="O323" s="9">
        <v>68</v>
      </c>
      <c r="P323" s="9">
        <v>0</v>
      </c>
    </row>
    <row r="324" spans="1:16" x14ac:dyDescent="0.25">
      <c r="A324" s="9">
        <v>0</v>
      </c>
      <c r="B324" s="9">
        <v>53</v>
      </c>
      <c r="C324" s="9">
        <v>2</v>
      </c>
      <c r="D324" s="9">
        <v>1</v>
      </c>
      <c r="E324" s="9">
        <v>20</v>
      </c>
      <c r="F324" s="9">
        <v>0</v>
      </c>
      <c r="G324" s="9">
        <v>0</v>
      </c>
      <c r="H324" s="9">
        <v>0</v>
      </c>
      <c r="I324" s="9">
        <v>0</v>
      </c>
      <c r="J324" s="9">
        <v>240</v>
      </c>
      <c r="K324" s="9">
        <v>131</v>
      </c>
      <c r="L324" s="9">
        <v>82</v>
      </c>
      <c r="M324" s="9">
        <v>24.22</v>
      </c>
      <c r="N324" s="9">
        <v>66</v>
      </c>
      <c r="O324" s="9">
        <v>80</v>
      </c>
      <c r="P324" s="9">
        <v>0</v>
      </c>
    </row>
    <row r="325" spans="1:16" x14ac:dyDescent="0.25">
      <c r="A325" s="9">
        <v>0</v>
      </c>
      <c r="B325" s="9">
        <v>51</v>
      </c>
      <c r="C325" s="9">
        <v>3</v>
      </c>
      <c r="D325" s="9">
        <v>1</v>
      </c>
      <c r="E325" s="9">
        <v>4</v>
      </c>
      <c r="F325" s="9">
        <v>0</v>
      </c>
      <c r="G325" s="9">
        <v>0</v>
      </c>
      <c r="H325" s="9">
        <v>0</v>
      </c>
      <c r="I325" s="9">
        <v>0</v>
      </c>
      <c r="J325" s="9">
        <v>220</v>
      </c>
      <c r="K325" s="9">
        <v>112</v>
      </c>
      <c r="L325" s="9">
        <v>74</v>
      </c>
      <c r="M325" s="9">
        <v>31.23</v>
      </c>
      <c r="N325" s="9">
        <v>88</v>
      </c>
      <c r="O325" s="9">
        <v>66</v>
      </c>
      <c r="P325" s="9">
        <v>0</v>
      </c>
    </row>
    <row r="326" spans="1:16" x14ac:dyDescent="0.25">
      <c r="A326" s="9">
        <v>1</v>
      </c>
      <c r="B326" s="9">
        <v>43</v>
      </c>
      <c r="C326" s="9">
        <v>3</v>
      </c>
      <c r="D326" s="9">
        <v>0</v>
      </c>
      <c r="E326" s="9">
        <v>0</v>
      </c>
      <c r="F326" s="9">
        <v>0</v>
      </c>
      <c r="G326" s="9">
        <v>0</v>
      </c>
      <c r="H326" s="9">
        <v>0</v>
      </c>
      <c r="I326" s="9">
        <v>0</v>
      </c>
      <c r="J326" s="9">
        <v>200</v>
      </c>
      <c r="K326" s="9">
        <v>133</v>
      </c>
      <c r="L326" s="9">
        <v>78</v>
      </c>
      <c r="M326" s="9">
        <v>26.72</v>
      </c>
      <c r="N326" s="9">
        <v>55</v>
      </c>
      <c r="O326" s="9">
        <v>71</v>
      </c>
      <c r="P326" s="9">
        <v>0</v>
      </c>
    </row>
    <row r="327" spans="1:16" x14ac:dyDescent="0.25">
      <c r="A327" s="9">
        <v>0</v>
      </c>
      <c r="B327" s="9">
        <v>60</v>
      </c>
      <c r="C327" s="9">
        <v>3</v>
      </c>
      <c r="D327" s="9">
        <v>0</v>
      </c>
      <c r="E327" s="9">
        <v>0</v>
      </c>
      <c r="F327" s="9">
        <v>0</v>
      </c>
      <c r="G327" s="9">
        <v>0</v>
      </c>
      <c r="H327" s="9">
        <v>0</v>
      </c>
      <c r="I327" s="9">
        <v>0</v>
      </c>
      <c r="J327" s="9">
        <v>328</v>
      </c>
      <c r="K327" s="9">
        <v>127</v>
      </c>
      <c r="L327" s="9">
        <v>70</v>
      </c>
      <c r="M327" s="9">
        <v>22.36</v>
      </c>
      <c r="N327" s="9">
        <v>75</v>
      </c>
      <c r="O327" s="9">
        <v>63</v>
      </c>
      <c r="P327" s="9">
        <v>1</v>
      </c>
    </row>
    <row r="328" spans="1:16" x14ac:dyDescent="0.25">
      <c r="A328" s="9">
        <v>1</v>
      </c>
      <c r="B328" s="9">
        <v>39</v>
      </c>
      <c r="C328" s="9">
        <v>2</v>
      </c>
      <c r="D328" s="9">
        <v>1</v>
      </c>
      <c r="E328" s="9">
        <v>20</v>
      </c>
      <c r="F328" s="9">
        <v>0</v>
      </c>
      <c r="G328" s="9">
        <v>0</v>
      </c>
      <c r="H328" s="9">
        <v>0</v>
      </c>
      <c r="I328" s="9">
        <v>0</v>
      </c>
      <c r="J328" s="9">
        <v>222</v>
      </c>
      <c r="K328" s="9">
        <v>97.5</v>
      </c>
      <c r="L328" s="9">
        <v>57.5</v>
      </c>
      <c r="M328" s="9">
        <v>23.22</v>
      </c>
      <c r="N328" s="9">
        <v>73</v>
      </c>
      <c r="O328" s="9">
        <v>64</v>
      </c>
      <c r="P328" s="9">
        <v>0</v>
      </c>
    </row>
    <row r="329" spans="1:16" x14ac:dyDescent="0.25">
      <c r="A329" s="9">
        <v>1</v>
      </c>
      <c r="B329" s="9">
        <v>56</v>
      </c>
      <c r="C329" s="9">
        <v>1</v>
      </c>
      <c r="D329" s="9">
        <v>1</v>
      </c>
      <c r="E329" s="9">
        <v>60</v>
      </c>
      <c r="F329" s="9">
        <v>0</v>
      </c>
      <c r="G329" s="9">
        <v>0</v>
      </c>
      <c r="H329" s="9">
        <v>0</v>
      </c>
      <c r="I329" s="9">
        <v>0</v>
      </c>
      <c r="J329" s="9">
        <v>246</v>
      </c>
      <c r="K329" s="9">
        <v>125</v>
      </c>
      <c r="L329" s="9">
        <v>79</v>
      </c>
      <c r="M329" s="9">
        <v>29.64</v>
      </c>
      <c r="N329" s="9">
        <v>70</v>
      </c>
      <c r="O329" s="9">
        <v>85</v>
      </c>
      <c r="P329" s="9">
        <v>0</v>
      </c>
    </row>
    <row r="330" spans="1:16" x14ac:dyDescent="0.25">
      <c r="A330" s="9">
        <v>0</v>
      </c>
      <c r="B330" s="9">
        <v>59</v>
      </c>
      <c r="C330" s="9">
        <v>1</v>
      </c>
      <c r="D330" s="9">
        <v>0</v>
      </c>
      <c r="E330" s="9">
        <v>0</v>
      </c>
      <c r="F330" s="9">
        <v>0</v>
      </c>
      <c r="G330" s="9">
        <v>0</v>
      </c>
      <c r="H330" s="9">
        <v>1</v>
      </c>
      <c r="I330" s="9">
        <v>0</v>
      </c>
      <c r="J330" s="9">
        <v>246</v>
      </c>
      <c r="K330" s="9">
        <v>189</v>
      </c>
      <c r="L330" s="9">
        <v>111</v>
      </c>
      <c r="M330" s="9">
        <v>19.88</v>
      </c>
      <c r="N330" s="9">
        <v>90</v>
      </c>
      <c r="O330" s="9">
        <v>85</v>
      </c>
      <c r="P330" s="9">
        <v>1</v>
      </c>
    </row>
    <row r="331" spans="1:16" x14ac:dyDescent="0.25">
      <c r="A331" s="9">
        <v>0</v>
      </c>
      <c r="B331" s="9">
        <v>56</v>
      </c>
      <c r="C331" s="9">
        <v>1</v>
      </c>
      <c r="D331" s="9">
        <v>0</v>
      </c>
      <c r="E331" s="9">
        <v>0</v>
      </c>
      <c r="F331" s="9">
        <v>0</v>
      </c>
      <c r="G331" s="9">
        <v>0</v>
      </c>
      <c r="H331" s="9">
        <v>0</v>
      </c>
      <c r="I331" s="9">
        <v>0</v>
      </c>
      <c r="J331" s="9">
        <v>280</v>
      </c>
      <c r="K331" s="9">
        <v>123</v>
      </c>
      <c r="L331" s="9">
        <v>77</v>
      </c>
      <c r="M331" s="9">
        <v>27.96</v>
      </c>
      <c r="N331" s="9">
        <v>65</v>
      </c>
      <c r="O331" s="8" t="s">
        <v>43</v>
      </c>
      <c r="P331" s="9">
        <v>0</v>
      </c>
    </row>
    <row r="332" spans="1:16" x14ac:dyDescent="0.25">
      <c r="A332" s="9">
        <v>0</v>
      </c>
      <c r="B332" s="9">
        <v>43</v>
      </c>
      <c r="C332" s="9">
        <v>1</v>
      </c>
      <c r="D332" s="9">
        <v>1</v>
      </c>
      <c r="E332" s="9">
        <v>1</v>
      </c>
      <c r="F332" s="9">
        <v>0</v>
      </c>
      <c r="G332" s="9">
        <v>0</v>
      </c>
      <c r="H332" s="9">
        <v>0</v>
      </c>
      <c r="I332" s="9">
        <v>0</v>
      </c>
      <c r="J332" s="9">
        <v>186</v>
      </c>
      <c r="K332" s="9">
        <v>120</v>
      </c>
      <c r="L332" s="9">
        <v>72</v>
      </c>
      <c r="M332" s="9">
        <v>24.33</v>
      </c>
      <c r="N332" s="9">
        <v>80</v>
      </c>
      <c r="O332" s="9">
        <v>86</v>
      </c>
      <c r="P332" s="9">
        <v>0</v>
      </c>
    </row>
    <row r="333" spans="1:16" x14ac:dyDescent="0.25">
      <c r="A333" s="9">
        <v>0</v>
      </c>
      <c r="B333" s="9">
        <v>48</v>
      </c>
      <c r="C333" s="9">
        <v>1</v>
      </c>
      <c r="D333" s="9">
        <v>1</v>
      </c>
      <c r="E333" s="9">
        <v>1</v>
      </c>
      <c r="F333" s="9">
        <v>0</v>
      </c>
      <c r="G333" s="9">
        <v>0</v>
      </c>
      <c r="H333" s="9">
        <v>0</v>
      </c>
      <c r="I333" s="9">
        <v>0</v>
      </c>
      <c r="J333" s="9">
        <v>197</v>
      </c>
      <c r="K333" s="9">
        <v>101</v>
      </c>
      <c r="L333" s="9">
        <v>67</v>
      </c>
      <c r="M333" s="9">
        <v>21.35</v>
      </c>
      <c r="N333" s="9">
        <v>88</v>
      </c>
      <c r="O333" s="9">
        <v>100</v>
      </c>
      <c r="P333" s="9">
        <v>0</v>
      </c>
    </row>
    <row r="334" spans="1:16" x14ac:dyDescent="0.25">
      <c r="A334" s="9">
        <v>0</v>
      </c>
      <c r="B334" s="9">
        <v>61</v>
      </c>
      <c r="C334" s="9">
        <v>1</v>
      </c>
      <c r="D334" s="9">
        <v>0</v>
      </c>
      <c r="E334" s="9">
        <v>0</v>
      </c>
      <c r="F334" s="9">
        <v>0</v>
      </c>
      <c r="G334" s="9">
        <v>0</v>
      </c>
      <c r="H334" s="9">
        <v>0</v>
      </c>
      <c r="I334" s="9">
        <v>0</v>
      </c>
      <c r="J334" s="9">
        <v>311</v>
      </c>
      <c r="K334" s="9">
        <v>110</v>
      </c>
      <c r="L334" s="9">
        <v>78.5</v>
      </c>
      <c r="M334" s="9">
        <v>29.04</v>
      </c>
      <c r="N334" s="9">
        <v>71</v>
      </c>
      <c r="O334" s="9">
        <v>77</v>
      </c>
      <c r="P334" s="9">
        <v>0</v>
      </c>
    </row>
    <row r="335" spans="1:16" x14ac:dyDescent="0.25">
      <c r="A335" s="9">
        <v>0</v>
      </c>
      <c r="B335" s="9">
        <v>55</v>
      </c>
      <c r="C335" s="9">
        <v>2</v>
      </c>
      <c r="D335" s="9">
        <v>0</v>
      </c>
      <c r="E335" s="9">
        <v>0</v>
      </c>
      <c r="F335" s="9">
        <v>1</v>
      </c>
      <c r="G335" s="9">
        <v>0</v>
      </c>
      <c r="H335" s="9">
        <v>1</v>
      </c>
      <c r="I335" s="9">
        <v>0</v>
      </c>
      <c r="J335" s="9">
        <v>368</v>
      </c>
      <c r="K335" s="9">
        <v>204</v>
      </c>
      <c r="L335" s="9">
        <v>94</v>
      </c>
      <c r="M335" s="9">
        <v>25.2</v>
      </c>
      <c r="N335" s="9">
        <v>100</v>
      </c>
      <c r="O335" s="9">
        <v>81</v>
      </c>
      <c r="P335" s="9">
        <v>0</v>
      </c>
    </row>
    <row r="336" spans="1:16" x14ac:dyDescent="0.25">
      <c r="A336" s="9">
        <v>1</v>
      </c>
      <c r="B336" s="9">
        <v>39</v>
      </c>
      <c r="C336" s="9">
        <v>1</v>
      </c>
      <c r="D336" s="9">
        <v>1</v>
      </c>
      <c r="E336" s="9">
        <v>20</v>
      </c>
      <c r="F336" s="9">
        <v>0</v>
      </c>
      <c r="G336" s="9">
        <v>0</v>
      </c>
      <c r="H336" s="9">
        <v>1</v>
      </c>
      <c r="I336" s="9">
        <v>0</v>
      </c>
      <c r="J336" s="9">
        <v>220</v>
      </c>
      <c r="K336" s="9">
        <v>145</v>
      </c>
      <c r="L336" s="9">
        <v>99</v>
      </c>
      <c r="M336" s="9">
        <v>26.5</v>
      </c>
      <c r="N336" s="9">
        <v>73</v>
      </c>
      <c r="O336" s="9">
        <v>90</v>
      </c>
      <c r="P336" s="9">
        <v>0</v>
      </c>
    </row>
    <row r="337" spans="1:16" x14ac:dyDescent="0.25">
      <c r="A337" s="9">
        <v>0</v>
      </c>
      <c r="B337" s="9">
        <v>42</v>
      </c>
      <c r="C337" s="9">
        <v>3</v>
      </c>
      <c r="D337" s="9">
        <v>1</v>
      </c>
      <c r="E337" s="9">
        <v>30</v>
      </c>
      <c r="F337" s="9">
        <v>0</v>
      </c>
      <c r="G337" s="9">
        <v>0</v>
      </c>
      <c r="H337" s="9">
        <v>0</v>
      </c>
      <c r="I337" s="9">
        <v>0</v>
      </c>
      <c r="J337" s="9">
        <v>218</v>
      </c>
      <c r="K337" s="9">
        <v>126</v>
      </c>
      <c r="L337" s="9">
        <v>87</v>
      </c>
      <c r="M337" s="9">
        <v>22.5</v>
      </c>
      <c r="N337" s="9">
        <v>75</v>
      </c>
      <c r="O337" s="9">
        <v>73</v>
      </c>
      <c r="P337" s="9">
        <v>0</v>
      </c>
    </row>
    <row r="338" spans="1:16" x14ac:dyDescent="0.25">
      <c r="A338" s="9">
        <v>1</v>
      </c>
      <c r="B338" s="9">
        <v>51</v>
      </c>
      <c r="C338" s="9">
        <v>1</v>
      </c>
      <c r="D338" s="9">
        <v>1</v>
      </c>
      <c r="E338" s="9">
        <v>30</v>
      </c>
      <c r="F338" s="9">
        <v>0</v>
      </c>
      <c r="G338" s="9">
        <v>0</v>
      </c>
      <c r="H338" s="9">
        <v>0</v>
      </c>
      <c r="I338" s="9">
        <v>0</v>
      </c>
      <c r="J338" s="9">
        <v>241</v>
      </c>
      <c r="K338" s="9">
        <v>126.5</v>
      </c>
      <c r="L338" s="9">
        <v>78.5</v>
      </c>
      <c r="M338" s="9">
        <v>29.91</v>
      </c>
      <c r="N338" s="9">
        <v>85</v>
      </c>
      <c r="O338" s="9">
        <v>70</v>
      </c>
      <c r="P338" s="9">
        <v>1</v>
      </c>
    </row>
    <row r="339" spans="1:16" x14ac:dyDescent="0.25">
      <c r="A339" s="9">
        <v>0</v>
      </c>
      <c r="B339" s="9">
        <v>54</v>
      </c>
      <c r="C339" s="9">
        <v>1</v>
      </c>
      <c r="D339" s="9">
        <v>0</v>
      </c>
      <c r="E339" s="9">
        <v>0</v>
      </c>
      <c r="F339" s="9">
        <v>0</v>
      </c>
      <c r="G339" s="9">
        <v>0</v>
      </c>
      <c r="H339" s="9">
        <v>0</v>
      </c>
      <c r="I339" s="9">
        <v>0</v>
      </c>
      <c r="J339" s="9">
        <v>219</v>
      </c>
      <c r="K339" s="9">
        <v>143.5</v>
      </c>
      <c r="L339" s="9">
        <v>89</v>
      </c>
      <c r="M339" s="9">
        <v>28.47</v>
      </c>
      <c r="N339" s="9">
        <v>73</v>
      </c>
      <c r="O339" s="9">
        <v>96</v>
      </c>
      <c r="P339" s="9">
        <v>0</v>
      </c>
    </row>
    <row r="340" spans="1:16" x14ac:dyDescent="0.25">
      <c r="A340" s="9">
        <v>0</v>
      </c>
      <c r="B340" s="9">
        <v>52</v>
      </c>
      <c r="C340" s="9">
        <v>2</v>
      </c>
      <c r="D340" s="9">
        <v>0</v>
      </c>
      <c r="E340" s="9">
        <v>0</v>
      </c>
      <c r="F340" s="9">
        <v>0</v>
      </c>
      <c r="G340" s="9">
        <v>0</v>
      </c>
      <c r="H340" s="9">
        <v>1</v>
      </c>
      <c r="I340" s="9">
        <v>0</v>
      </c>
      <c r="J340" s="9">
        <v>225</v>
      </c>
      <c r="K340" s="9">
        <v>157.5</v>
      </c>
      <c r="L340" s="9">
        <v>80.5</v>
      </c>
      <c r="M340" s="9">
        <v>24.36</v>
      </c>
      <c r="N340" s="9">
        <v>79</v>
      </c>
      <c r="O340" s="8" t="s">
        <v>43</v>
      </c>
      <c r="P340" s="9">
        <v>0</v>
      </c>
    </row>
    <row r="341" spans="1:16" x14ac:dyDescent="0.25">
      <c r="A341" s="9">
        <v>0</v>
      </c>
      <c r="B341" s="9">
        <v>64</v>
      </c>
      <c r="C341" s="9">
        <v>1</v>
      </c>
      <c r="D341" s="9">
        <v>0</v>
      </c>
      <c r="E341" s="9">
        <v>0</v>
      </c>
      <c r="F341" s="9">
        <v>0</v>
      </c>
      <c r="G341" s="9">
        <v>0</v>
      </c>
      <c r="H341" s="9">
        <v>1</v>
      </c>
      <c r="I341" s="9">
        <v>0</v>
      </c>
      <c r="J341" s="9">
        <v>312</v>
      </c>
      <c r="K341" s="9">
        <v>160</v>
      </c>
      <c r="L341" s="9">
        <v>82</v>
      </c>
      <c r="M341" s="9">
        <v>27.59</v>
      </c>
      <c r="N341" s="9">
        <v>140</v>
      </c>
      <c r="O341" s="9">
        <v>94</v>
      </c>
      <c r="P341" s="9">
        <v>0</v>
      </c>
    </row>
    <row r="342" spans="1:16" x14ac:dyDescent="0.25">
      <c r="A342" s="9">
        <v>0</v>
      </c>
      <c r="B342" s="9">
        <v>58</v>
      </c>
      <c r="C342" s="9">
        <v>1</v>
      </c>
      <c r="D342" s="9">
        <v>0</v>
      </c>
      <c r="E342" s="9">
        <v>0</v>
      </c>
      <c r="F342" s="9">
        <v>0</v>
      </c>
      <c r="G342" s="9">
        <v>0</v>
      </c>
      <c r="H342" s="9">
        <v>1</v>
      </c>
      <c r="I342" s="9">
        <v>0</v>
      </c>
      <c r="J342" s="9">
        <v>200</v>
      </c>
      <c r="K342" s="9">
        <v>158</v>
      </c>
      <c r="L342" s="9">
        <v>101</v>
      </c>
      <c r="M342" s="9">
        <v>23.06</v>
      </c>
      <c r="N342" s="9">
        <v>85</v>
      </c>
      <c r="O342" s="9">
        <v>77</v>
      </c>
      <c r="P342" s="9">
        <v>1</v>
      </c>
    </row>
    <row r="343" spans="1:16" x14ac:dyDescent="0.25">
      <c r="A343" s="9">
        <v>0</v>
      </c>
      <c r="B343" s="9">
        <v>42</v>
      </c>
      <c r="C343" s="9">
        <v>1</v>
      </c>
      <c r="D343" s="9">
        <v>1</v>
      </c>
      <c r="E343" s="9">
        <v>20</v>
      </c>
      <c r="F343" s="9">
        <v>0</v>
      </c>
      <c r="G343" s="9">
        <v>0</v>
      </c>
      <c r="H343" s="9">
        <v>0</v>
      </c>
      <c r="I343" s="9">
        <v>0</v>
      </c>
      <c r="J343" s="9">
        <v>237</v>
      </c>
      <c r="K343" s="9">
        <v>105</v>
      </c>
      <c r="L343" s="9">
        <v>75</v>
      </c>
      <c r="M343" s="9">
        <v>23.85</v>
      </c>
      <c r="N343" s="9">
        <v>70</v>
      </c>
      <c r="O343" s="9">
        <v>87</v>
      </c>
      <c r="P343" s="9">
        <v>0</v>
      </c>
    </row>
    <row r="344" spans="1:16" x14ac:dyDescent="0.25">
      <c r="A344" s="9">
        <v>0</v>
      </c>
      <c r="B344" s="9">
        <v>41</v>
      </c>
      <c r="C344" s="9">
        <v>4</v>
      </c>
      <c r="D344" s="9">
        <v>1</v>
      </c>
      <c r="E344" s="9">
        <v>15</v>
      </c>
      <c r="F344" s="9">
        <v>0</v>
      </c>
      <c r="G344" s="9">
        <v>0</v>
      </c>
      <c r="H344" s="9">
        <v>0</v>
      </c>
      <c r="I344" s="9">
        <v>0</v>
      </c>
      <c r="J344" s="9">
        <v>207</v>
      </c>
      <c r="K344" s="9">
        <v>111</v>
      </c>
      <c r="L344" s="9">
        <v>60</v>
      </c>
      <c r="M344" s="9">
        <v>18.48</v>
      </c>
      <c r="N344" s="9">
        <v>60</v>
      </c>
      <c r="O344" s="9">
        <v>76</v>
      </c>
      <c r="P344" s="9">
        <v>0</v>
      </c>
    </row>
    <row r="345" spans="1:16" x14ac:dyDescent="0.25">
      <c r="A345" s="9">
        <v>1</v>
      </c>
      <c r="B345" s="9">
        <v>43</v>
      </c>
      <c r="C345" s="9">
        <v>4</v>
      </c>
      <c r="D345" s="9">
        <v>1</v>
      </c>
      <c r="E345" s="9">
        <v>25</v>
      </c>
      <c r="F345" s="9">
        <v>0</v>
      </c>
      <c r="G345" s="9">
        <v>0</v>
      </c>
      <c r="H345" s="9">
        <v>0</v>
      </c>
      <c r="I345" s="9">
        <v>0</v>
      </c>
      <c r="J345" s="9">
        <v>245</v>
      </c>
      <c r="K345" s="9">
        <v>126</v>
      </c>
      <c r="L345" s="9">
        <v>88.5</v>
      </c>
      <c r="M345" s="9">
        <v>23.16</v>
      </c>
      <c r="N345" s="9">
        <v>92</v>
      </c>
      <c r="O345" s="8" t="s">
        <v>43</v>
      </c>
      <c r="P345" s="9">
        <v>1</v>
      </c>
    </row>
    <row r="346" spans="1:16" x14ac:dyDescent="0.25">
      <c r="A346" s="9">
        <v>0</v>
      </c>
      <c r="B346" s="9">
        <v>63</v>
      </c>
      <c r="C346" s="9">
        <v>1</v>
      </c>
      <c r="D346" s="9">
        <v>1</v>
      </c>
      <c r="E346" s="9">
        <v>20</v>
      </c>
      <c r="F346" s="9">
        <v>0</v>
      </c>
      <c r="G346" s="9">
        <v>0</v>
      </c>
      <c r="H346" s="9">
        <v>0</v>
      </c>
      <c r="I346" s="9">
        <v>0</v>
      </c>
      <c r="J346" s="9">
        <v>238</v>
      </c>
      <c r="K346" s="9">
        <v>136</v>
      </c>
      <c r="L346" s="9">
        <v>66</v>
      </c>
      <c r="M346" s="9">
        <v>20.2</v>
      </c>
      <c r="N346" s="9">
        <v>60</v>
      </c>
      <c r="O346" s="9">
        <v>92</v>
      </c>
      <c r="P346" s="9">
        <v>1</v>
      </c>
    </row>
    <row r="347" spans="1:16" x14ac:dyDescent="0.25">
      <c r="A347" s="9">
        <v>0</v>
      </c>
      <c r="B347" s="9">
        <v>46</v>
      </c>
      <c r="C347" s="9">
        <v>2</v>
      </c>
      <c r="D347" s="9">
        <v>0</v>
      </c>
      <c r="E347" s="9">
        <v>0</v>
      </c>
      <c r="F347" s="9">
        <v>0</v>
      </c>
      <c r="G347" s="9">
        <v>0</v>
      </c>
      <c r="H347" s="9">
        <v>0</v>
      </c>
      <c r="I347" s="9">
        <v>0</v>
      </c>
      <c r="J347" s="9">
        <v>259</v>
      </c>
      <c r="K347" s="9">
        <v>138</v>
      </c>
      <c r="L347" s="9">
        <v>88</v>
      </c>
      <c r="M347" s="9">
        <v>25.11</v>
      </c>
      <c r="N347" s="9">
        <v>65</v>
      </c>
      <c r="O347" s="8" t="s">
        <v>43</v>
      </c>
      <c r="P347" s="9">
        <v>0</v>
      </c>
    </row>
    <row r="348" spans="1:16" x14ac:dyDescent="0.25">
      <c r="A348" s="9">
        <v>0</v>
      </c>
      <c r="B348" s="9">
        <v>53</v>
      </c>
      <c r="C348" s="9">
        <v>2</v>
      </c>
      <c r="D348" s="9">
        <v>0</v>
      </c>
      <c r="E348" s="9">
        <v>0</v>
      </c>
      <c r="F348" s="9">
        <v>1</v>
      </c>
      <c r="G348" s="9">
        <v>0</v>
      </c>
      <c r="H348" s="9">
        <v>1</v>
      </c>
      <c r="I348" s="9">
        <v>0</v>
      </c>
      <c r="J348" s="9">
        <v>250</v>
      </c>
      <c r="K348" s="9">
        <v>144</v>
      </c>
      <c r="L348" s="9">
        <v>98</v>
      </c>
      <c r="M348" s="9">
        <v>28.78</v>
      </c>
      <c r="N348" s="9">
        <v>90</v>
      </c>
      <c r="O348" s="9">
        <v>78</v>
      </c>
      <c r="P348" s="9">
        <v>0</v>
      </c>
    </row>
    <row r="349" spans="1:16" x14ac:dyDescent="0.25">
      <c r="A349" s="9">
        <v>1</v>
      </c>
      <c r="B349" s="9">
        <v>41</v>
      </c>
      <c r="C349" s="9">
        <v>1</v>
      </c>
      <c r="D349" s="9">
        <v>1</v>
      </c>
      <c r="E349" s="9">
        <v>20</v>
      </c>
      <c r="F349" s="9">
        <v>0</v>
      </c>
      <c r="G349" s="9">
        <v>0</v>
      </c>
      <c r="H349" s="9">
        <v>0</v>
      </c>
      <c r="I349" s="9">
        <v>0</v>
      </c>
      <c r="J349" s="9">
        <v>238</v>
      </c>
      <c r="K349" s="9">
        <v>128</v>
      </c>
      <c r="L349" s="9">
        <v>86</v>
      </c>
      <c r="M349" s="9">
        <v>26.09</v>
      </c>
      <c r="N349" s="9">
        <v>80</v>
      </c>
      <c r="O349" s="9">
        <v>72</v>
      </c>
      <c r="P349" s="9">
        <v>0</v>
      </c>
    </row>
    <row r="350" spans="1:16" x14ac:dyDescent="0.25">
      <c r="A350" s="9">
        <v>0</v>
      </c>
      <c r="B350" s="9">
        <v>53</v>
      </c>
      <c r="C350" s="9">
        <v>2</v>
      </c>
      <c r="D350" s="9">
        <v>1</v>
      </c>
      <c r="E350" s="9">
        <v>10</v>
      </c>
      <c r="F350" s="9">
        <v>0</v>
      </c>
      <c r="G350" s="9">
        <v>0</v>
      </c>
      <c r="H350" s="9">
        <v>0</v>
      </c>
      <c r="I350" s="9">
        <v>0</v>
      </c>
      <c r="J350" s="9">
        <v>276</v>
      </c>
      <c r="K350" s="9">
        <v>130</v>
      </c>
      <c r="L350" s="9">
        <v>86</v>
      </c>
      <c r="M350" s="9">
        <v>27.09</v>
      </c>
      <c r="N350" s="9">
        <v>75</v>
      </c>
      <c r="O350" s="9">
        <v>56</v>
      </c>
      <c r="P350" s="9">
        <v>0</v>
      </c>
    </row>
    <row r="351" spans="1:16" x14ac:dyDescent="0.25">
      <c r="A351" s="9">
        <v>0</v>
      </c>
      <c r="B351" s="9">
        <v>59</v>
      </c>
      <c r="C351" s="9">
        <v>1</v>
      </c>
      <c r="D351" s="9">
        <v>0</v>
      </c>
      <c r="E351" s="9">
        <v>0</v>
      </c>
      <c r="F351" s="9">
        <v>0</v>
      </c>
      <c r="G351" s="9">
        <v>0</v>
      </c>
      <c r="H351" s="9">
        <v>0</v>
      </c>
      <c r="I351" s="9">
        <v>0</v>
      </c>
      <c r="J351" s="9">
        <v>339</v>
      </c>
      <c r="K351" s="9">
        <v>110</v>
      </c>
      <c r="L351" s="9">
        <v>69</v>
      </c>
      <c r="M351" s="9">
        <v>26.89</v>
      </c>
      <c r="N351" s="9">
        <v>75</v>
      </c>
      <c r="O351" s="9">
        <v>73</v>
      </c>
      <c r="P351" s="9">
        <v>0</v>
      </c>
    </row>
    <row r="352" spans="1:16" x14ac:dyDescent="0.25">
      <c r="A352" s="9">
        <v>0</v>
      </c>
      <c r="B352" s="9">
        <v>45</v>
      </c>
      <c r="C352" s="9">
        <v>3</v>
      </c>
      <c r="D352" s="9">
        <v>0</v>
      </c>
      <c r="E352" s="9">
        <v>0</v>
      </c>
      <c r="F352" s="9">
        <v>0</v>
      </c>
      <c r="G352" s="9">
        <v>0</v>
      </c>
      <c r="H352" s="9">
        <v>1</v>
      </c>
      <c r="I352" s="9">
        <v>0</v>
      </c>
      <c r="J352" s="9">
        <v>231</v>
      </c>
      <c r="K352" s="9">
        <v>157.5</v>
      </c>
      <c r="L352" s="9">
        <v>104.5</v>
      </c>
      <c r="M352" s="9">
        <v>22.86</v>
      </c>
      <c r="N352" s="9">
        <v>75</v>
      </c>
      <c r="O352" s="9">
        <v>92</v>
      </c>
      <c r="P352" s="9">
        <v>0</v>
      </c>
    </row>
    <row r="353" spans="1:16" x14ac:dyDescent="0.25">
      <c r="A353" s="9">
        <v>1</v>
      </c>
      <c r="B353" s="9">
        <v>49</v>
      </c>
      <c r="C353" s="9">
        <v>2</v>
      </c>
      <c r="D353" s="9">
        <v>1</v>
      </c>
      <c r="E353" s="9">
        <v>5</v>
      </c>
      <c r="F353" s="9">
        <v>0</v>
      </c>
      <c r="G353" s="9">
        <v>0</v>
      </c>
      <c r="H353" s="9">
        <v>0</v>
      </c>
      <c r="I353" s="9">
        <v>0</v>
      </c>
      <c r="J353" s="9">
        <v>187</v>
      </c>
      <c r="K353" s="9">
        <v>110</v>
      </c>
      <c r="L353" s="9">
        <v>67</v>
      </c>
      <c r="M353" s="9">
        <v>19.260000000000002</v>
      </c>
      <c r="N353" s="9">
        <v>78</v>
      </c>
      <c r="O353" s="9">
        <v>85</v>
      </c>
      <c r="P353" s="9">
        <v>0</v>
      </c>
    </row>
    <row r="354" spans="1:16" x14ac:dyDescent="0.25">
      <c r="A354" s="9">
        <v>1</v>
      </c>
      <c r="B354" s="9">
        <v>41</v>
      </c>
      <c r="C354" s="9">
        <v>1</v>
      </c>
      <c r="D354" s="9">
        <v>1</v>
      </c>
      <c r="E354" s="9">
        <v>30</v>
      </c>
      <c r="F354" s="9">
        <v>0</v>
      </c>
      <c r="G354" s="9">
        <v>0</v>
      </c>
      <c r="H354" s="9">
        <v>0</v>
      </c>
      <c r="I354" s="9">
        <v>0</v>
      </c>
      <c r="J354" s="9">
        <v>198</v>
      </c>
      <c r="K354" s="9">
        <v>106</v>
      </c>
      <c r="L354" s="9">
        <v>71</v>
      </c>
      <c r="M354" s="9">
        <v>21.51</v>
      </c>
      <c r="N354" s="9">
        <v>85</v>
      </c>
      <c r="O354" s="9">
        <v>84</v>
      </c>
      <c r="P354" s="9">
        <v>0</v>
      </c>
    </row>
    <row r="355" spans="1:16" x14ac:dyDescent="0.25">
      <c r="A355" s="9">
        <v>1</v>
      </c>
      <c r="B355" s="9">
        <v>39</v>
      </c>
      <c r="C355" s="9">
        <v>1</v>
      </c>
      <c r="D355" s="9">
        <v>1</v>
      </c>
      <c r="E355" s="9">
        <v>30</v>
      </c>
      <c r="F355" s="9">
        <v>0</v>
      </c>
      <c r="G355" s="9">
        <v>0</v>
      </c>
      <c r="H355" s="9">
        <v>0</v>
      </c>
      <c r="I355" s="9">
        <v>0</v>
      </c>
      <c r="J355" s="9">
        <v>196</v>
      </c>
      <c r="K355" s="9">
        <v>121</v>
      </c>
      <c r="L355" s="9">
        <v>83</v>
      </c>
      <c r="M355" s="9">
        <v>25.38</v>
      </c>
      <c r="N355" s="9">
        <v>90</v>
      </c>
      <c r="O355" s="9">
        <v>68</v>
      </c>
      <c r="P355" s="9">
        <v>0</v>
      </c>
    </row>
    <row r="356" spans="1:16" x14ac:dyDescent="0.25">
      <c r="A356" s="9">
        <v>1</v>
      </c>
      <c r="B356" s="9">
        <v>50</v>
      </c>
      <c r="C356" s="9">
        <v>2</v>
      </c>
      <c r="D356" s="9">
        <v>1</v>
      </c>
      <c r="E356" s="9">
        <v>40</v>
      </c>
      <c r="F356" s="9">
        <v>0</v>
      </c>
      <c r="G356" s="9">
        <v>0</v>
      </c>
      <c r="H356" s="9">
        <v>0</v>
      </c>
      <c r="I356" s="9">
        <v>0</v>
      </c>
      <c r="J356" s="9">
        <v>225</v>
      </c>
      <c r="K356" s="9">
        <v>137</v>
      </c>
      <c r="L356" s="9">
        <v>89.5</v>
      </c>
      <c r="M356" s="9">
        <v>25.77</v>
      </c>
      <c r="N356" s="9">
        <v>70</v>
      </c>
      <c r="O356" s="9">
        <v>91</v>
      </c>
      <c r="P356" s="9">
        <v>0</v>
      </c>
    </row>
    <row r="357" spans="1:16" x14ac:dyDescent="0.25">
      <c r="A357" s="9">
        <v>0</v>
      </c>
      <c r="B357" s="9">
        <v>58</v>
      </c>
      <c r="C357" s="9">
        <v>2</v>
      </c>
      <c r="D357" s="9">
        <v>1</v>
      </c>
      <c r="E357" s="9">
        <v>5</v>
      </c>
      <c r="F357" s="9">
        <v>0</v>
      </c>
      <c r="G357" s="9">
        <v>0</v>
      </c>
      <c r="H357" s="9">
        <v>0</v>
      </c>
      <c r="I357" s="9">
        <v>0</v>
      </c>
      <c r="J357" s="9">
        <v>177</v>
      </c>
      <c r="K357" s="9">
        <v>114</v>
      </c>
      <c r="L357" s="9">
        <v>72.5</v>
      </c>
      <c r="M357" s="9">
        <v>24.77</v>
      </c>
      <c r="N357" s="9">
        <v>87</v>
      </c>
      <c r="O357" s="8" t="s">
        <v>43</v>
      </c>
      <c r="P357" s="9">
        <v>0</v>
      </c>
    </row>
    <row r="358" spans="1:16" x14ac:dyDescent="0.25">
      <c r="A358" s="9">
        <v>1</v>
      </c>
      <c r="B358" s="9">
        <v>53</v>
      </c>
      <c r="C358" s="9">
        <v>1</v>
      </c>
      <c r="D358" s="9">
        <v>0</v>
      </c>
      <c r="E358" s="9">
        <v>0</v>
      </c>
      <c r="F358" s="9">
        <v>0</v>
      </c>
      <c r="G358" s="9">
        <v>0</v>
      </c>
      <c r="H358" s="9">
        <v>1</v>
      </c>
      <c r="I358" s="9">
        <v>0</v>
      </c>
      <c r="J358" s="9">
        <v>202</v>
      </c>
      <c r="K358" s="9">
        <v>140.5</v>
      </c>
      <c r="L358" s="9">
        <v>90</v>
      </c>
      <c r="M358" s="9">
        <v>25.82</v>
      </c>
      <c r="N358" s="9">
        <v>85</v>
      </c>
      <c r="O358" s="9">
        <v>74</v>
      </c>
      <c r="P358" s="9">
        <v>0</v>
      </c>
    </row>
    <row r="359" spans="1:16" x14ac:dyDescent="0.25">
      <c r="A359" s="9">
        <v>0</v>
      </c>
      <c r="B359" s="9">
        <v>54</v>
      </c>
      <c r="C359" s="9">
        <v>2</v>
      </c>
      <c r="D359" s="9">
        <v>1</v>
      </c>
      <c r="E359" s="9">
        <v>3</v>
      </c>
      <c r="F359" s="9">
        <v>0</v>
      </c>
      <c r="G359" s="9">
        <v>0</v>
      </c>
      <c r="H359" s="9">
        <v>1</v>
      </c>
      <c r="I359" s="9">
        <v>1</v>
      </c>
      <c r="J359" s="9">
        <v>231</v>
      </c>
      <c r="K359" s="9">
        <v>127.5</v>
      </c>
      <c r="L359" s="9">
        <v>83</v>
      </c>
      <c r="M359" s="9">
        <v>21.31</v>
      </c>
      <c r="N359" s="9">
        <v>70</v>
      </c>
      <c r="O359" s="9">
        <v>115</v>
      </c>
      <c r="P359" s="9">
        <v>0</v>
      </c>
    </row>
    <row r="360" spans="1:16" x14ac:dyDescent="0.25">
      <c r="A360" s="9">
        <v>0</v>
      </c>
      <c r="B360" s="9">
        <v>40</v>
      </c>
      <c r="C360" s="9">
        <v>3</v>
      </c>
      <c r="D360" s="9">
        <v>1</v>
      </c>
      <c r="E360" s="9">
        <v>20</v>
      </c>
      <c r="F360" s="9">
        <v>0</v>
      </c>
      <c r="G360" s="9">
        <v>0</v>
      </c>
      <c r="H360" s="9">
        <v>0</v>
      </c>
      <c r="I360" s="9">
        <v>0</v>
      </c>
      <c r="J360" s="9">
        <v>210</v>
      </c>
      <c r="K360" s="9">
        <v>118</v>
      </c>
      <c r="L360" s="9">
        <v>79</v>
      </c>
      <c r="M360" s="9">
        <v>21.21</v>
      </c>
      <c r="N360" s="9">
        <v>130</v>
      </c>
      <c r="O360" s="9">
        <v>84</v>
      </c>
      <c r="P360" s="9">
        <v>0</v>
      </c>
    </row>
    <row r="361" spans="1:16" x14ac:dyDescent="0.25">
      <c r="A361" s="9">
        <v>1</v>
      </c>
      <c r="B361" s="9">
        <v>51</v>
      </c>
      <c r="C361" s="9">
        <v>1</v>
      </c>
      <c r="D361" s="9">
        <v>1</v>
      </c>
      <c r="E361" s="9">
        <v>30</v>
      </c>
      <c r="F361" s="9">
        <v>0</v>
      </c>
      <c r="G361" s="9">
        <v>0</v>
      </c>
      <c r="H361" s="9">
        <v>1</v>
      </c>
      <c r="I361" s="9">
        <v>0</v>
      </c>
      <c r="J361" s="9">
        <v>230</v>
      </c>
      <c r="K361" s="9">
        <v>171</v>
      </c>
      <c r="L361" s="9">
        <v>112</v>
      </c>
      <c r="M361" s="9">
        <v>25.08</v>
      </c>
      <c r="N361" s="9">
        <v>95</v>
      </c>
      <c r="O361" s="9">
        <v>88</v>
      </c>
      <c r="P361" s="9">
        <v>1</v>
      </c>
    </row>
    <row r="362" spans="1:16" x14ac:dyDescent="0.25">
      <c r="A362" s="9">
        <v>1</v>
      </c>
      <c r="B362" s="9">
        <v>40</v>
      </c>
      <c r="C362" s="9">
        <v>2</v>
      </c>
      <c r="D362" s="9">
        <v>1</v>
      </c>
      <c r="E362" s="9">
        <v>20</v>
      </c>
      <c r="F362" s="9">
        <v>0</v>
      </c>
      <c r="G362" s="9">
        <v>0</v>
      </c>
      <c r="H362" s="9">
        <v>0</v>
      </c>
      <c r="I362" s="9">
        <v>0</v>
      </c>
      <c r="J362" s="9">
        <v>283</v>
      </c>
      <c r="K362" s="9">
        <v>146</v>
      </c>
      <c r="L362" s="9">
        <v>95</v>
      </c>
      <c r="M362" s="9">
        <v>23.27</v>
      </c>
      <c r="N362" s="9">
        <v>80</v>
      </c>
      <c r="O362" s="9">
        <v>64</v>
      </c>
      <c r="P362" s="9">
        <v>1</v>
      </c>
    </row>
    <row r="363" spans="1:16" x14ac:dyDescent="0.25">
      <c r="A363" s="9">
        <v>0</v>
      </c>
      <c r="B363" s="9">
        <v>38</v>
      </c>
      <c r="C363" s="9">
        <v>3</v>
      </c>
      <c r="D363" s="9">
        <v>1</v>
      </c>
      <c r="E363" s="9">
        <v>10</v>
      </c>
      <c r="F363" s="9">
        <v>0</v>
      </c>
      <c r="G363" s="9">
        <v>0</v>
      </c>
      <c r="H363" s="9">
        <v>0</v>
      </c>
      <c r="I363" s="9">
        <v>0</v>
      </c>
      <c r="J363" s="9">
        <v>203</v>
      </c>
      <c r="K363" s="9">
        <v>100</v>
      </c>
      <c r="L363" s="9">
        <v>70</v>
      </c>
      <c r="M363" s="9">
        <v>22.73</v>
      </c>
      <c r="N363" s="9">
        <v>63</v>
      </c>
      <c r="O363" s="9">
        <v>80</v>
      </c>
      <c r="P363" s="9">
        <v>0</v>
      </c>
    </row>
    <row r="364" spans="1:16" x14ac:dyDescent="0.25">
      <c r="A364" s="9">
        <v>0</v>
      </c>
      <c r="B364" s="9">
        <v>48</v>
      </c>
      <c r="C364" s="9">
        <v>4</v>
      </c>
      <c r="D364" s="9">
        <v>0</v>
      </c>
      <c r="E364" s="9">
        <v>0</v>
      </c>
      <c r="F364" s="9">
        <v>0</v>
      </c>
      <c r="G364" s="9">
        <v>0</v>
      </c>
      <c r="H364" s="9">
        <v>0</v>
      </c>
      <c r="I364" s="9">
        <v>0</v>
      </c>
      <c r="J364" s="9">
        <v>200</v>
      </c>
      <c r="K364" s="9">
        <v>118</v>
      </c>
      <c r="L364" s="9">
        <v>78</v>
      </c>
      <c r="M364" s="9">
        <v>24.53</v>
      </c>
      <c r="N364" s="9">
        <v>63</v>
      </c>
      <c r="O364" s="9">
        <v>98</v>
      </c>
      <c r="P364" s="9">
        <v>0</v>
      </c>
    </row>
    <row r="365" spans="1:16" x14ac:dyDescent="0.25">
      <c r="A365" s="9">
        <v>0</v>
      </c>
      <c r="B365" s="9">
        <v>46</v>
      </c>
      <c r="C365" s="9">
        <v>1</v>
      </c>
      <c r="D365" s="9">
        <v>1</v>
      </c>
      <c r="E365" s="9">
        <v>15</v>
      </c>
      <c r="F365" s="9">
        <v>0</v>
      </c>
      <c r="G365" s="9">
        <v>0</v>
      </c>
      <c r="H365" s="9">
        <v>0</v>
      </c>
      <c r="I365" s="9">
        <v>0</v>
      </c>
      <c r="J365" s="9">
        <v>244</v>
      </c>
      <c r="K365" s="9">
        <v>98</v>
      </c>
      <c r="L365" s="9">
        <v>57</v>
      </c>
      <c r="M365" s="9">
        <v>24.01</v>
      </c>
      <c r="N365" s="9">
        <v>84</v>
      </c>
      <c r="O365" s="9">
        <v>95</v>
      </c>
      <c r="P365" s="9">
        <v>1</v>
      </c>
    </row>
    <row r="366" spans="1:16" x14ac:dyDescent="0.25">
      <c r="A366" s="9">
        <v>1</v>
      </c>
      <c r="B366" s="9">
        <v>59</v>
      </c>
      <c r="C366" s="9">
        <v>2</v>
      </c>
      <c r="D366" s="9">
        <v>1</v>
      </c>
      <c r="E366" s="9">
        <v>15</v>
      </c>
      <c r="F366" s="9">
        <v>0</v>
      </c>
      <c r="G366" s="9">
        <v>0</v>
      </c>
      <c r="H366" s="9">
        <v>0</v>
      </c>
      <c r="I366" s="9">
        <v>0</v>
      </c>
      <c r="J366" s="9">
        <v>212</v>
      </c>
      <c r="K366" s="9">
        <v>106</v>
      </c>
      <c r="L366" s="9">
        <v>66</v>
      </c>
      <c r="M366" s="9">
        <v>26.46</v>
      </c>
      <c r="N366" s="9">
        <v>85</v>
      </c>
      <c r="O366" s="9">
        <v>117</v>
      </c>
      <c r="P366" s="9">
        <v>0</v>
      </c>
    </row>
    <row r="367" spans="1:16" x14ac:dyDescent="0.25">
      <c r="A367" s="9">
        <v>1</v>
      </c>
      <c r="B367" s="9">
        <v>37</v>
      </c>
      <c r="C367" s="9">
        <v>2</v>
      </c>
      <c r="D367" s="9">
        <v>0</v>
      </c>
      <c r="E367" s="9">
        <v>0</v>
      </c>
      <c r="F367" s="9">
        <v>0</v>
      </c>
      <c r="G367" s="9">
        <v>0</v>
      </c>
      <c r="H367" s="9">
        <v>0</v>
      </c>
      <c r="I367" s="9">
        <v>0</v>
      </c>
      <c r="J367" s="9">
        <v>218</v>
      </c>
      <c r="K367" s="9">
        <v>130</v>
      </c>
      <c r="L367" s="9">
        <v>89</v>
      </c>
      <c r="M367" s="9">
        <v>22.7</v>
      </c>
      <c r="N367" s="9">
        <v>77</v>
      </c>
      <c r="O367" s="9">
        <v>88</v>
      </c>
      <c r="P367" s="9">
        <v>0</v>
      </c>
    </row>
    <row r="368" spans="1:16" x14ac:dyDescent="0.25">
      <c r="A368" s="9">
        <v>1</v>
      </c>
      <c r="B368" s="9">
        <v>40</v>
      </c>
      <c r="C368" s="9">
        <v>3</v>
      </c>
      <c r="D368" s="9">
        <v>1</v>
      </c>
      <c r="E368" s="9">
        <v>35</v>
      </c>
      <c r="F368" s="9">
        <v>0</v>
      </c>
      <c r="G368" s="9">
        <v>0</v>
      </c>
      <c r="H368" s="9">
        <v>0</v>
      </c>
      <c r="I368" s="9">
        <v>0</v>
      </c>
      <c r="J368" s="9">
        <v>185</v>
      </c>
      <c r="K368" s="9">
        <v>133</v>
      </c>
      <c r="L368" s="9">
        <v>80</v>
      </c>
      <c r="M368" s="9">
        <v>21.86</v>
      </c>
      <c r="N368" s="9">
        <v>63</v>
      </c>
      <c r="O368" s="9">
        <v>58</v>
      </c>
      <c r="P368" s="9">
        <v>0</v>
      </c>
    </row>
    <row r="369" spans="1:16" x14ac:dyDescent="0.25">
      <c r="A369" s="9">
        <v>1</v>
      </c>
      <c r="B369" s="9">
        <v>59</v>
      </c>
      <c r="C369" s="9">
        <v>1</v>
      </c>
      <c r="D369" s="9">
        <v>0</v>
      </c>
      <c r="E369" s="9">
        <v>0</v>
      </c>
      <c r="F369" s="9">
        <v>0</v>
      </c>
      <c r="G369" s="9">
        <v>0</v>
      </c>
      <c r="H369" s="9">
        <v>0</v>
      </c>
      <c r="I369" s="9">
        <v>0</v>
      </c>
      <c r="J369" s="9">
        <v>282</v>
      </c>
      <c r="K369" s="9">
        <v>114</v>
      </c>
      <c r="L369" s="9">
        <v>67</v>
      </c>
      <c r="M369" s="9">
        <v>28.04</v>
      </c>
      <c r="N369" s="9">
        <v>58</v>
      </c>
      <c r="O369" s="9">
        <v>79</v>
      </c>
      <c r="P369" s="9">
        <v>1</v>
      </c>
    </row>
    <row r="370" spans="1:16" x14ac:dyDescent="0.25">
      <c r="A370" s="9">
        <v>1</v>
      </c>
      <c r="B370" s="9">
        <v>46</v>
      </c>
      <c r="C370" s="9">
        <v>1</v>
      </c>
      <c r="D370" s="9">
        <v>1</v>
      </c>
      <c r="E370" s="9">
        <v>30</v>
      </c>
      <c r="F370" s="9">
        <v>0</v>
      </c>
      <c r="G370" s="9">
        <v>0</v>
      </c>
      <c r="H370" s="9">
        <v>0</v>
      </c>
      <c r="I370" s="9">
        <v>0</v>
      </c>
      <c r="J370" s="9">
        <v>198</v>
      </c>
      <c r="K370" s="9">
        <v>128</v>
      </c>
      <c r="L370" s="9">
        <v>85</v>
      </c>
      <c r="M370" s="9">
        <v>29</v>
      </c>
      <c r="N370" s="9">
        <v>75</v>
      </c>
      <c r="O370" s="9">
        <v>77</v>
      </c>
      <c r="P370" s="9">
        <v>0</v>
      </c>
    </row>
    <row r="371" spans="1:16" x14ac:dyDescent="0.25">
      <c r="A371" s="9">
        <v>0</v>
      </c>
      <c r="B371" s="9">
        <v>67</v>
      </c>
      <c r="C371" s="9">
        <v>1</v>
      </c>
      <c r="D371" s="9">
        <v>0</v>
      </c>
      <c r="E371" s="9">
        <v>0</v>
      </c>
      <c r="F371" s="9">
        <v>0</v>
      </c>
      <c r="G371" s="9">
        <v>0</v>
      </c>
      <c r="H371" s="9">
        <v>1</v>
      </c>
      <c r="I371" s="9">
        <v>0</v>
      </c>
      <c r="J371" s="9">
        <v>248</v>
      </c>
      <c r="K371" s="9">
        <v>215</v>
      </c>
      <c r="L371" s="9">
        <v>105</v>
      </c>
      <c r="M371" s="9">
        <v>22.91</v>
      </c>
      <c r="N371" s="9">
        <v>90</v>
      </c>
      <c r="O371" s="9">
        <v>97</v>
      </c>
      <c r="P371" s="9">
        <v>1</v>
      </c>
    </row>
    <row r="372" spans="1:16" x14ac:dyDescent="0.25">
      <c r="A372" s="9">
        <v>0</v>
      </c>
      <c r="B372" s="9">
        <v>40</v>
      </c>
      <c r="C372" s="9">
        <v>2</v>
      </c>
      <c r="D372" s="9">
        <v>0</v>
      </c>
      <c r="E372" s="9">
        <v>0</v>
      </c>
      <c r="F372" s="9">
        <v>0</v>
      </c>
      <c r="G372" s="9">
        <v>0</v>
      </c>
      <c r="H372" s="9">
        <v>0</v>
      </c>
      <c r="I372" s="9">
        <v>0</v>
      </c>
      <c r="J372" s="9">
        <v>290</v>
      </c>
      <c r="K372" s="9">
        <v>122</v>
      </c>
      <c r="L372" s="9">
        <v>85</v>
      </c>
      <c r="M372" s="9">
        <v>24.06</v>
      </c>
      <c r="N372" s="9">
        <v>87</v>
      </c>
      <c r="O372" s="9">
        <v>70</v>
      </c>
      <c r="P372" s="9">
        <v>0</v>
      </c>
    </row>
    <row r="373" spans="1:16" x14ac:dyDescent="0.25">
      <c r="A373" s="9">
        <v>1</v>
      </c>
      <c r="B373" s="9">
        <v>55</v>
      </c>
      <c r="C373" s="9">
        <v>4</v>
      </c>
      <c r="D373" s="9">
        <v>0</v>
      </c>
      <c r="E373" s="9">
        <v>0</v>
      </c>
      <c r="F373" s="9">
        <v>0</v>
      </c>
      <c r="G373" s="9">
        <v>0</v>
      </c>
      <c r="H373" s="9">
        <v>1</v>
      </c>
      <c r="I373" s="9">
        <v>0</v>
      </c>
      <c r="J373" s="9">
        <v>239</v>
      </c>
      <c r="K373" s="9">
        <v>159</v>
      </c>
      <c r="L373" s="9">
        <v>102</v>
      </c>
      <c r="M373" s="9">
        <v>32.35</v>
      </c>
      <c r="N373" s="9">
        <v>75</v>
      </c>
      <c r="O373" s="9">
        <v>71</v>
      </c>
      <c r="P373" s="9">
        <v>1</v>
      </c>
    </row>
    <row r="374" spans="1:16" x14ac:dyDescent="0.25">
      <c r="A374" s="9">
        <v>0</v>
      </c>
      <c r="B374" s="9">
        <v>52</v>
      </c>
      <c r="C374" s="9">
        <v>1</v>
      </c>
      <c r="D374" s="9">
        <v>0</v>
      </c>
      <c r="E374" s="9">
        <v>0</v>
      </c>
      <c r="F374" s="9">
        <v>0</v>
      </c>
      <c r="G374" s="9">
        <v>0</v>
      </c>
      <c r="H374" s="9">
        <v>0</v>
      </c>
      <c r="I374" s="9">
        <v>0</v>
      </c>
      <c r="J374" s="9">
        <v>245</v>
      </c>
      <c r="K374" s="9">
        <v>145</v>
      </c>
      <c r="L374" s="9">
        <v>89</v>
      </c>
      <c r="M374" s="9">
        <v>25.02</v>
      </c>
      <c r="N374" s="9">
        <v>90</v>
      </c>
      <c r="O374" s="9">
        <v>80</v>
      </c>
      <c r="P374" s="9">
        <v>0</v>
      </c>
    </row>
    <row r="375" spans="1:16" x14ac:dyDescent="0.25">
      <c r="A375" s="9">
        <v>0</v>
      </c>
      <c r="B375" s="9">
        <v>42</v>
      </c>
      <c r="C375" s="9">
        <v>2</v>
      </c>
      <c r="D375" s="9">
        <v>1</v>
      </c>
      <c r="E375" s="9">
        <v>20</v>
      </c>
      <c r="F375" s="9">
        <v>0</v>
      </c>
      <c r="G375" s="9">
        <v>0</v>
      </c>
      <c r="H375" s="9">
        <v>0</v>
      </c>
      <c r="I375" s="9">
        <v>0</v>
      </c>
      <c r="J375" s="9">
        <v>200</v>
      </c>
      <c r="K375" s="9">
        <v>95</v>
      </c>
      <c r="L375" s="9">
        <v>55</v>
      </c>
      <c r="M375" s="9">
        <v>23.68</v>
      </c>
      <c r="N375" s="9">
        <v>60</v>
      </c>
      <c r="O375" s="9">
        <v>83</v>
      </c>
      <c r="P375" s="9">
        <v>0</v>
      </c>
    </row>
    <row r="376" spans="1:16" x14ac:dyDescent="0.25">
      <c r="A376" s="9">
        <v>0</v>
      </c>
      <c r="B376" s="9">
        <v>54</v>
      </c>
      <c r="C376" s="9">
        <v>4</v>
      </c>
      <c r="D376" s="9">
        <v>0</v>
      </c>
      <c r="E376" s="9">
        <v>0</v>
      </c>
      <c r="F376" s="9">
        <v>1</v>
      </c>
      <c r="G376" s="9">
        <v>0</v>
      </c>
      <c r="H376" s="9">
        <v>1</v>
      </c>
      <c r="I376" s="9">
        <v>0</v>
      </c>
      <c r="J376" s="9">
        <v>201</v>
      </c>
      <c r="K376" s="9">
        <v>156</v>
      </c>
      <c r="L376" s="9">
        <v>93</v>
      </c>
      <c r="M376" s="9">
        <v>27.91</v>
      </c>
      <c r="N376" s="9">
        <v>80</v>
      </c>
      <c r="O376" s="9">
        <v>70</v>
      </c>
      <c r="P376" s="9">
        <v>0</v>
      </c>
    </row>
    <row r="377" spans="1:16" x14ac:dyDescent="0.25">
      <c r="A377" s="9">
        <v>0</v>
      </c>
      <c r="B377" s="9">
        <v>58</v>
      </c>
      <c r="C377" s="9">
        <v>3</v>
      </c>
      <c r="D377" s="9">
        <v>1</v>
      </c>
      <c r="E377" s="9">
        <v>3</v>
      </c>
      <c r="F377" s="9">
        <v>0</v>
      </c>
      <c r="G377" s="9">
        <v>0</v>
      </c>
      <c r="H377" s="9">
        <v>0</v>
      </c>
      <c r="I377" s="9">
        <v>0</v>
      </c>
      <c r="J377" s="9">
        <v>290</v>
      </c>
      <c r="K377" s="9">
        <v>155</v>
      </c>
      <c r="L377" s="9">
        <v>82.5</v>
      </c>
      <c r="M377" s="9">
        <v>29.5</v>
      </c>
      <c r="N377" s="9">
        <v>85</v>
      </c>
      <c r="O377" s="9">
        <v>113</v>
      </c>
      <c r="P377" s="9">
        <v>1</v>
      </c>
    </row>
    <row r="378" spans="1:16" x14ac:dyDescent="0.25">
      <c r="A378" s="9">
        <v>0</v>
      </c>
      <c r="B378" s="9">
        <v>45</v>
      </c>
      <c r="C378" s="9">
        <v>2</v>
      </c>
      <c r="D378" s="9">
        <v>1</v>
      </c>
      <c r="E378" s="9">
        <v>20</v>
      </c>
      <c r="F378" s="9">
        <v>0</v>
      </c>
      <c r="G378" s="9">
        <v>0</v>
      </c>
      <c r="H378" s="9">
        <v>0</v>
      </c>
      <c r="I378" s="9">
        <v>0</v>
      </c>
      <c r="J378" s="9">
        <v>285</v>
      </c>
      <c r="K378" s="9">
        <v>116</v>
      </c>
      <c r="L378" s="9">
        <v>87</v>
      </c>
      <c r="M378" s="9">
        <v>23.85</v>
      </c>
      <c r="N378" s="9">
        <v>65</v>
      </c>
      <c r="O378" s="9">
        <v>55</v>
      </c>
      <c r="P378" s="9">
        <v>1</v>
      </c>
    </row>
    <row r="379" spans="1:16" x14ac:dyDescent="0.25">
      <c r="A379" s="9">
        <v>1</v>
      </c>
      <c r="B379" s="9">
        <v>67</v>
      </c>
      <c r="C379" s="9">
        <v>1</v>
      </c>
      <c r="D379" s="9">
        <v>0</v>
      </c>
      <c r="E379" s="9">
        <v>0</v>
      </c>
      <c r="F379" s="9">
        <v>0</v>
      </c>
      <c r="G379" s="9">
        <v>0</v>
      </c>
      <c r="H379" s="9">
        <v>0</v>
      </c>
      <c r="I379" s="9">
        <v>0</v>
      </c>
      <c r="J379" s="9">
        <v>203</v>
      </c>
      <c r="K379" s="9">
        <v>122</v>
      </c>
      <c r="L379" s="9">
        <v>74</v>
      </c>
      <c r="M379" s="9">
        <v>15.54</v>
      </c>
      <c r="N379" s="9">
        <v>96</v>
      </c>
      <c r="O379" s="9">
        <v>79</v>
      </c>
      <c r="P379" s="9">
        <v>0</v>
      </c>
    </row>
    <row r="380" spans="1:16" x14ac:dyDescent="0.25">
      <c r="A380" s="9">
        <v>1</v>
      </c>
      <c r="B380" s="9">
        <v>68</v>
      </c>
      <c r="C380" s="9">
        <v>2</v>
      </c>
      <c r="D380" s="9">
        <v>1</v>
      </c>
      <c r="E380" s="9">
        <v>10</v>
      </c>
      <c r="F380" s="9">
        <v>0</v>
      </c>
      <c r="G380" s="9">
        <v>0</v>
      </c>
      <c r="H380" s="9">
        <v>0</v>
      </c>
      <c r="I380" s="9">
        <v>0</v>
      </c>
      <c r="J380" s="9">
        <v>250</v>
      </c>
      <c r="K380" s="9">
        <v>109</v>
      </c>
      <c r="L380" s="9">
        <v>73</v>
      </c>
      <c r="M380" s="9">
        <v>24.68</v>
      </c>
      <c r="N380" s="9">
        <v>72</v>
      </c>
      <c r="O380" s="9">
        <v>66</v>
      </c>
      <c r="P380" s="9">
        <v>0</v>
      </c>
    </row>
    <row r="381" spans="1:16" x14ac:dyDescent="0.25">
      <c r="A381" s="9">
        <v>0</v>
      </c>
      <c r="B381" s="9">
        <v>61</v>
      </c>
      <c r="C381" s="9">
        <v>3</v>
      </c>
      <c r="D381" s="9">
        <v>0</v>
      </c>
      <c r="E381" s="9">
        <v>0</v>
      </c>
      <c r="F381" s="9">
        <v>0</v>
      </c>
      <c r="G381" s="9">
        <v>0</v>
      </c>
      <c r="H381" s="9">
        <v>1</v>
      </c>
      <c r="I381" s="9">
        <v>0</v>
      </c>
      <c r="J381" s="9">
        <v>290</v>
      </c>
      <c r="K381" s="9">
        <v>170</v>
      </c>
      <c r="L381" s="9">
        <v>98</v>
      </c>
      <c r="M381" s="9">
        <v>26.98</v>
      </c>
      <c r="N381" s="9">
        <v>80</v>
      </c>
      <c r="O381" s="9">
        <v>84</v>
      </c>
      <c r="P381" s="9">
        <v>0</v>
      </c>
    </row>
    <row r="382" spans="1:16" x14ac:dyDescent="0.25">
      <c r="A382" s="9">
        <v>0</v>
      </c>
      <c r="B382" s="9">
        <v>55</v>
      </c>
      <c r="C382" s="9">
        <v>4</v>
      </c>
      <c r="D382" s="9">
        <v>0</v>
      </c>
      <c r="E382" s="9">
        <v>0</v>
      </c>
      <c r="F382" s="9">
        <v>0</v>
      </c>
      <c r="G382" s="9">
        <v>0</v>
      </c>
      <c r="H382" s="9">
        <v>0</v>
      </c>
      <c r="I382" s="9">
        <v>0</v>
      </c>
      <c r="J382" s="9">
        <v>258</v>
      </c>
      <c r="K382" s="9">
        <v>123</v>
      </c>
      <c r="L382" s="9">
        <v>89</v>
      </c>
      <c r="M382" s="9">
        <v>31.35</v>
      </c>
      <c r="N382" s="9">
        <v>85</v>
      </c>
      <c r="O382" s="9">
        <v>84</v>
      </c>
      <c r="P382" s="9">
        <v>0</v>
      </c>
    </row>
    <row r="383" spans="1:16" x14ac:dyDescent="0.25">
      <c r="A383" s="9">
        <v>0</v>
      </c>
      <c r="B383" s="9">
        <v>42</v>
      </c>
      <c r="C383" s="9">
        <v>2</v>
      </c>
      <c r="D383" s="9">
        <v>0</v>
      </c>
      <c r="E383" s="9">
        <v>0</v>
      </c>
      <c r="F383" s="9">
        <v>0</v>
      </c>
      <c r="G383" s="9">
        <v>0</v>
      </c>
      <c r="H383" s="9">
        <v>1</v>
      </c>
      <c r="I383" s="9">
        <v>0</v>
      </c>
      <c r="J383" s="9">
        <v>246</v>
      </c>
      <c r="K383" s="9">
        <v>125</v>
      </c>
      <c r="L383" s="9">
        <v>80</v>
      </c>
      <c r="M383" s="9">
        <v>29.02</v>
      </c>
      <c r="N383" s="9">
        <v>100</v>
      </c>
      <c r="O383" s="9">
        <v>98</v>
      </c>
      <c r="P383" s="9">
        <v>0</v>
      </c>
    </row>
    <row r="384" spans="1:16" x14ac:dyDescent="0.25">
      <c r="A384" s="9">
        <v>0</v>
      </c>
      <c r="B384" s="9">
        <v>53</v>
      </c>
      <c r="C384" s="9">
        <v>1</v>
      </c>
      <c r="D384" s="9">
        <v>0</v>
      </c>
      <c r="E384" s="9">
        <v>0</v>
      </c>
      <c r="F384" s="9">
        <v>0</v>
      </c>
      <c r="G384" s="9">
        <v>0</v>
      </c>
      <c r="H384" s="9">
        <v>1</v>
      </c>
      <c r="I384" s="9">
        <v>0</v>
      </c>
      <c r="J384" s="9">
        <v>174</v>
      </c>
      <c r="K384" s="9">
        <v>165</v>
      </c>
      <c r="L384" s="9">
        <v>93</v>
      </c>
      <c r="M384" s="9">
        <v>27.45</v>
      </c>
      <c r="N384" s="9">
        <v>108</v>
      </c>
      <c r="O384" s="8" t="s">
        <v>43</v>
      </c>
      <c r="P384" s="9">
        <v>0</v>
      </c>
    </row>
    <row r="385" spans="1:16" x14ac:dyDescent="0.25">
      <c r="A385" s="9">
        <v>1</v>
      </c>
      <c r="B385" s="9">
        <v>39</v>
      </c>
      <c r="C385" s="9">
        <v>1</v>
      </c>
      <c r="D385" s="9">
        <v>1</v>
      </c>
      <c r="E385" s="9">
        <v>30</v>
      </c>
      <c r="F385" s="9">
        <v>0</v>
      </c>
      <c r="G385" s="9">
        <v>0</v>
      </c>
      <c r="H385" s="9">
        <v>1</v>
      </c>
      <c r="I385" s="9">
        <v>0</v>
      </c>
      <c r="J385" s="9">
        <v>220</v>
      </c>
      <c r="K385" s="9">
        <v>135</v>
      </c>
      <c r="L385" s="9">
        <v>85</v>
      </c>
      <c r="M385" s="9">
        <v>27.17</v>
      </c>
      <c r="N385" s="9">
        <v>70</v>
      </c>
      <c r="O385" s="9">
        <v>81</v>
      </c>
      <c r="P385" s="9">
        <v>0</v>
      </c>
    </row>
    <row r="386" spans="1:16" x14ac:dyDescent="0.25">
      <c r="A386" s="9">
        <v>1</v>
      </c>
      <c r="B386" s="9">
        <v>40</v>
      </c>
      <c r="C386" s="9">
        <v>1</v>
      </c>
      <c r="D386" s="9">
        <v>1</v>
      </c>
      <c r="E386" s="9">
        <v>35</v>
      </c>
      <c r="F386" s="9">
        <v>0</v>
      </c>
      <c r="G386" s="9">
        <v>0</v>
      </c>
      <c r="H386" s="9">
        <v>0</v>
      </c>
      <c r="I386" s="9">
        <v>0</v>
      </c>
      <c r="J386" s="9">
        <v>195</v>
      </c>
      <c r="K386" s="9">
        <v>122.5</v>
      </c>
      <c r="L386" s="9">
        <v>66.5</v>
      </c>
      <c r="M386" s="9">
        <v>19.98</v>
      </c>
      <c r="N386" s="9">
        <v>60</v>
      </c>
      <c r="O386" s="9">
        <v>72</v>
      </c>
      <c r="P386" s="9">
        <v>0</v>
      </c>
    </row>
    <row r="387" spans="1:16" x14ac:dyDescent="0.25">
      <c r="A387" s="9">
        <v>1</v>
      </c>
      <c r="B387" s="9">
        <v>39</v>
      </c>
      <c r="C387" s="9">
        <v>2</v>
      </c>
      <c r="D387" s="9">
        <v>0</v>
      </c>
      <c r="E387" s="9">
        <v>0</v>
      </c>
      <c r="F387" s="9">
        <v>0</v>
      </c>
      <c r="G387" s="9">
        <v>0</v>
      </c>
      <c r="H387" s="9">
        <v>0</v>
      </c>
      <c r="I387" s="9">
        <v>0</v>
      </c>
      <c r="J387" s="9">
        <v>235</v>
      </c>
      <c r="K387" s="9">
        <v>120</v>
      </c>
      <c r="L387" s="9">
        <v>80</v>
      </c>
      <c r="M387" s="9">
        <v>27.23</v>
      </c>
      <c r="N387" s="9">
        <v>62</v>
      </c>
      <c r="O387" s="9">
        <v>87</v>
      </c>
      <c r="P387" s="9">
        <v>0</v>
      </c>
    </row>
    <row r="388" spans="1:16" x14ac:dyDescent="0.25">
      <c r="A388" s="9">
        <v>0</v>
      </c>
      <c r="B388" s="9">
        <v>63</v>
      </c>
      <c r="C388" s="9">
        <v>2</v>
      </c>
      <c r="D388" s="9">
        <v>0</v>
      </c>
      <c r="E388" s="9">
        <v>0</v>
      </c>
      <c r="F388" s="9">
        <v>0</v>
      </c>
      <c r="G388" s="9">
        <v>0</v>
      </c>
      <c r="H388" s="9">
        <v>1</v>
      </c>
      <c r="I388" s="9">
        <v>0</v>
      </c>
      <c r="J388" s="9">
        <v>223</v>
      </c>
      <c r="K388" s="9">
        <v>178</v>
      </c>
      <c r="L388" s="9">
        <v>88.5</v>
      </c>
      <c r="M388" s="9">
        <v>27.18</v>
      </c>
      <c r="N388" s="9">
        <v>85</v>
      </c>
      <c r="O388" s="9">
        <v>91</v>
      </c>
      <c r="P388" s="9">
        <v>0</v>
      </c>
    </row>
    <row r="389" spans="1:16" x14ac:dyDescent="0.25">
      <c r="A389" s="9">
        <v>0</v>
      </c>
      <c r="B389" s="9">
        <v>55</v>
      </c>
      <c r="C389" s="9">
        <v>3</v>
      </c>
      <c r="D389" s="9">
        <v>0</v>
      </c>
      <c r="E389" s="9">
        <v>0</v>
      </c>
      <c r="F389" s="9">
        <v>0</v>
      </c>
      <c r="G389" s="9">
        <v>0</v>
      </c>
      <c r="H389" s="9">
        <v>1</v>
      </c>
      <c r="I389" s="9">
        <v>0</v>
      </c>
      <c r="J389" s="9">
        <v>308</v>
      </c>
      <c r="K389" s="9">
        <v>124</v>
      </c>
      <c r="L389" s="9">
        <v>87</v>
      </c>
      <c r="M389" s="9">
        <v>31.82</v>
      </c>
      <c r="N389" s="9">
        <v>75</v>
      </c>
      <c r="O389" s="9">
        <v>84</v>
      </c>
      <c r="P389" s="9">
        <v>0</v>
      </c>
    </row>
    <row r="390" spans="1:16" x14ac:dyDescent="0.25">
      <c r="A390" s="9">
        <v>0</v>
      </c>
      <c r="B390" s="9">
        <v>39</v>
      </c>
      <c r="C390" s="9">
        <v>2</v>
      </c>
      <c r="D390" s="9">
        <v>0</v>
      </c>
      <c r="E390" s="9">
        <v>0</v>
      </c>
      <c r="F390" s="9">
        <v>0</v>
      </c>
      <c r="G390" s="9">
        <v>0</v>
      </c>
      <c r="H390" s="9">
        <v>0</v>
      </c>
      <c r="I390" s="9">
        <v>0</v>
      </c>
      <c r="J390" s="9">
        <v>167</v>
      </c>
      <c r="K390" s="9">
        <v>127.5</v>
      </c>
      <c r="L390" s="9">
        <v>86.5</v>
      </c>
      <c r="M390" s="9">
        <v>28.28</v>
      </c>
      <c r="N390" s="9">
        <v>72</v>
      </c>
      <c r="O390" s="9">
        <v>82</v>
      </c>
      <c r="P390" s="9">
        <v>0</v>
      </c>
    </row>
    <row r="391" spans="1:16" x14ac:dyDescent="0.25">
      <c r="A391" s="9">
        <v>0</v>
      </c>
      <c r="B391" s="9">
        <v>39</v>
      </c>
      <c r="C391" s="9">
        <v>2</v>
      </c>
      <c r="D391" s="9">
        <v>1</v>
      </c>
      <c r="E391" s="9">
        <v>20</v>
      </c>
      <c r="F391" s="9">
        <v>0</v>
      </c>
      <c r="G391" s="9">
        <v>0</v>
      </c>
      <c r="H391" s="9">
        <v>0</v>
      </c>
      <c r="I391" s="9">
        <v>0</v>
      </c>
      <c r="J391" s="9">
        <v>185</v>
      </c>
      <c r="K391" s="9">
        <v>111</v>
      </c>
      <c r="L391" s="9">
        <v>67</v>
      </c>
      <c r="M391" s="9">
        <v>23.87</v>
      </c>
      <c r="N391" s="9">
        <v>70</v>
      </c>
      <c r="O391" s="9">
        <v>87</v>
      </c>
      <c r="P391" s="9">
        <v>0</v>
      </c>
    </row>
    <row r="392" spans="1:16" x14ac:dyDescent="0.25">
      <c r="A392" s="9">
        <v>1</v>
      </c>
      <c r="B392" s="9">
        <v>51</v>
      </c>
      <c r="C392" s="9">
        <v>1</v>
      </c>
      <c r="D392" s="9">
        <v>1</v>
      </c>
      <c r="E392" s="9">
        <v>20</v>
      </c>
      <c r="F392" s="9">
        <v>0</v>
      </c>
      <c r="G392" s="9">
        <v>0</v>
      </c>
      <c r="H392" s="9">
        <v>0</v>
      </c>
      <c r="I392" s="9">
        <v>0</v>
      </c>
      <c r="J392" s="9">
        <v>240</v>
      </c>
      <c r="K392" s="9">
        <v>146.5</v>
      </c>
      <c r="L392" s="9">
        <v>83</v>
      </c>
      <c r="M392" s="9">
        <v>25.62</v>
      </c>
      <c r="N392" s="9">
        <v>83</v>
      </c>
      <c r="O392" s="9">
        <v>140</v>
      </c>
      <c r="P392" s="9">
        <v>0</v>
      </c>
    </row>
    <row r="393" spans="1:16" x14ac:dyDescent="0.25">
      <c r="A393" s="9">
        <v>0</v>
      </c>
      <c r="B393" s="9">
        <v>54</v>
      </c>
      <c r="C393" s="9">
        <v>1</v>
      </c>
      <c r="D393" s="9">
        <v>0</v>
      </c>
      <c r="E393" s="9">
        <v>0</v>
      </c>
      <c r="F393" s="9">
        <v>0</v>
      </c>
      <c r="G393" s="9">
        <v>0</v>
      </c>
      <c r="H393" s="9">
        <v>0</v>
      </c>
      <c r="I393" s="9">
        <v>0</v>
      </c>
      <c r="J393" s="9">
        <v>245</v>
      </c>
      <c r="K393" s="9">
        <v>117</v>
      </c>
      <c r="L393" s="9">
        <v>76</v>
      </c>
      <c r="M393" s="9">
        <v>26.64</v>
      </c>
      <c r="N393" s="9">
        <v>65</v>
      </c>
      <c r="O393" s="9">
        <v>76</v>
      </c>
      <c r="P393" s="9">
        <v>1</v>
      </c>
    </row>
    <row r="394" spans="1:16" x14ac:dyDescent="0.25">
      <c r="A394" s="9">
        <v>0</v>
      </c>
      <c r="B394" s="9">
        <v>48</v>
      </c>
      <c r="C394" s="9">
        <v>3</v>
      </c>
      <c r="D394" s="9">
        <v>0</v>
      </c>
      <c r="E394" s="9">
        <v>0</v>
      </c>
      <c r="F394" s="9">
        <v>0</v>
      </c>
      <c r="G394" s="9">
        <v>0</v>
      </c>
      <c r="H394" s="9">
        <v>0</v>
      </c>
      <c r="I394" s="9">
        <v>0</v>
      </c>
      <c r="J394" s="9">
        <v>310</v>
      </c>
      <c r="K394" s="9">
        <v>124</v>
      </c>
      <c r="L394" s="9">
        <v>74</v>
      </c>
      <c r="M394" s="9">
        <v>25.94</v>
      </c>
      <c r="N394" s="9">
        <v>70</v>
      </c>
      <c r="O394" s="9">
        <v>73</v>
      </c>
      <c r="P394" s="9">
        <v>0</v>
      </c>
    </row>
    <row r="395" spans="1:16" x14ac:dyDescent="0.25">
      <c r="A395" s="9">
        <v>1</v>
      </c>
      <c r="B395" s="9">
        <v>51</v>
      </c>
      <c r="C395" s="9">
        <v>1</v>
      </c>
      <c r="D395" s="9">
        <v>1</v>
      </c>
      <c r="E395" s="9">
        <v>20</v>
      </c>
      <c r="F395" s="9">
        <v>0</v>
      </c>
      <c r="G395" s="9">
        <v>0</v>
      </c>
      <c r="H395" s="9">
        <v>0</v>
      </c>
      <c r="I395" s="9">
        <v>0</v>
      </c>
      <c r="J395" s="9">
        <v>300</v>
      </c>
      <c r="K395" s="9">
        <v>134</v>
      </c>
      <c r="L395" s="9">
        <v>86.5</v>
      </c>
      <c r="M395" s="9">
        <v>24.76</v>
      </c>
      <c r="N395" s="9">
        <v>90</v>
      </c>
      <c r="O395" s="9">
        <v>81</v>
      </c>
      <c r="P395" s="9">
        <v>0</v>
      </c>
    </row>
    <row r="396" spans="1:16" x14ac:dyDescent="0.25">
      <c r="A396" s="9">
        <v>0</v>
      </c>
      <c r="B396" s="9">
        <v>65</v>
      </c>
      <c r="C396" s="9">
        <v>2</v>
      </c>
      <c r="D396" s="9">
        <v>0</v>
      </c>
      <c r="E396" s="9">
        <v>0</v>
      </c>
      <c r="F396" s="9">
        <v>0</v>
      </c>
      <c r="G396" s="9">
        <v>0</v>
      </c>
      <c r="H396" s="9">
        <v>1</v>
      </c>
      <c r="I396" s="9">
        <v>0</v>
      </c>
      <c r="J396" s="9">
        <v>256</v>
      </c>
      <c r="K396" s="9">
        <v>149</v>
      </c>
      <c r="L396" s="9">
        <v>96</v>
      </c>
      <c r="M396" s="9">
        <v>29.75</v>
      </c>
      <c r="N396" s="9">
        <v>90</v>
      </c>
      <c r="O396" s="9">
        <v>80</v>
      </c>
      <c r="P396" s="9">
        <v>1</v>
      </c>
    </row>
    <row r="397" spans="1:16" x14ac:dyDescent="0.25">
      <c r="A397" s="9">
        <v>0</v>
      </c>
      <c r="B397" s="9">
        <v>65</v>
      </c>
      <c r="C397" s="9">
        <v>2</v>
      </c>
      <c r="D397" s="9">
        <v>0</v>
      </c>
      <c r="E397" s="9">
        <v>0</v>
      </c>
      <c r="F397" s="8" t="s">
        <v>43</v>
      </c>
      <c r="G397" s="9">
        <v>0</v>
      </c>
      <c r="H397" s="9">
        <v>1</v>
      </c>
      <c r="I397" s="9">
        <v>0</v>
      </c>
      <c r="J397" s="9">
        <v>270</v>
      </c>
      <c r="K397" s="9">
        <v>165</v>
      </c>
      <c r="L397" s="9">
        <v>98</v>
      </c>
      <c r="M397" s="9">
        <v>21.66</v>
      </c>
      <c r="N397" s="9">
        <v>62</v>
      </c>
      <c r="O397" s="9">
        <v>92</v>
      </c>
      <c r="P397" s="9">
        <v>1</v>
      </c>
    </row>
    <row r="398" spans="1:16" x14ac:dyDescent="0.25">
      <c r="A398" s="9">
        <v>1</v>
      </c>
      <c r="B398" s="9">
        <v>39</v>
      </c>
      <c r="C398" s="9">
        <v>3</v>
      </c>
      <c r="D398" s="9">
        <v>0</v>
      </c>
      <c r="E398" s="9">
        <v>0</v>
      </c>
      <c r="F398" s="9">
        <v>0</v>
      </c>
      <c r="G398" s="9">
        <v>0</v>
      </c>
      <c r="H398" s="9">
        <v>0</v>
      </c>
      <c r="I398" s="9">
        <v>0</v>
      </c>
      <c r="J398" s="9">
        <v>202</v>
      </c>
      <c r="K398" s="9">
        <v>136.5</v>
      </c>
      <c r="L398" s="9">
        <v>79</v>
      </c>
      <c r="M398" s="9">
        <v>24.35</v>
      </c>
      <c r="N398" s="9">
        <v>73</v>
      </c>
      <c r="O398" s="9">
        <v>60</v>
      </c>
      <c r="P398" s="9">
        <v>0</v>
      </c>
    </row>
    <row r="399" spans="1:16" x14ac:dyDescent="0.25">
      <c r="A399" s="9">
        <v>0</v>
      </c>
      <c r="B399" s="9">
        <v>47</v>
      </c>
      <c r="C399" s="9">
        <v>2</v>
      </c>
      <c r="D399" s="9">
        <v>1</v>
      </c>
      <c r="E399" s="9">
        <v>3</v>
      </c>
      <c r="F399" s="9">
        <v>0</v>
      </c>
      <c r="G399" s="9">
        <v>0</v>
      </c>
      <c r="H399" s="9">
        <v>0</v>
      </c>
      <c r="I399" s="9">
        <v>0</v>
      </c>
      <c r="J399" s="9">
        <v>155</v>
      </c>
      <c r="K399" s="9">
        <v>122.5</v>
      </c>
      <c r="L399" s="9">
        <v>77.5</v>
      </c>
      <c r="M399" s="9">
        <v>21.34</v>
      </c>
      <c r="N399" s="9">
        <v>65</v>
      </c>
      <c r="O399" s="9">
        <v>78</v>
      </c>
      <c r="P399" s="9">
        <v>0</v>
      </c>
    </row>
    <row r="400" spans="1:16" x14ac:dyDescent="0.25">
      <c r="A400" s="9">
        <v>1</v>
      </c>
      <c r="B400" s="9">
        <v>59</v>
      </c>
      <c r="C400" s="9">
        <v>1</v>
      </c>
      <c r="D400" s="9">
        <v>1</v>
      </c>
      <c r="E400" s="9">
        <v>43</v>
      </c>
      <c r="F400" s="9">
        <v>0</v>
      </c>
      <c r="G400" s="9">
        <v>0</v>
      </c>
      <c r="H400" s="9">
        <v>0</v>
      </c>
      <c r="I400" s="9">
        <v>0</v>
      </c>
      <c r="J400" s="9">
        <v>207</v>
      </c>
      <c r="K400" s="9">
        <v>132.5</v>
      </c>
      <c r="L400" s="9">
        <v>66</v>
      </c>
      <c r="M400" s="9">
        <v>26.84</v>
      </c>
      <c r="N400" s="9">
        <v>65</v>
      </c>
      <c r="O400" s="9">
        <v>76</v>
      </c>
      <c r="P400" s="9">
        <v>1</v>
      </c>
    </row>
    <row r="401" spans="1:16" x14ac:dyDescent="0.25">
      <c r="A401" s="9">
        <v>1</v>
      </c>
      <c r="B401" s="9">
        <v>66</v>
      </c>
      <c r="C401" s="9">
        <v>1</v>
      </c>
      <c r="D401" s="9">
        <v>0</v>
      </c>
      <c r="E401" s="9">
        <v>0</v>
      </c>
      <c r="F401" s="9">
        <v>0</v>
      </c>
      <c r="G401" s="9">
        <v>0</v>
      </c>
      <c r="H401" s="9">
        <v>1</v>
      </c>
      <c r="I401" s="9">
        <v>0</v>
      </c>
      <c r="J401" s="9">
        <v>276</v>
      </c>
      <c r="K401" s="9">
        <v>159</v>
      </c>
      <c r="L401" s="9">
        <v>82</v>
      </c>
      <c r="M401" s="9">
        <v>31.42</v>
      </c>
      <c r="N401" s="9">
        <v>90</v>
      </c>
      <c r="O401" s="9">
        <v>65</v>
      </c>
      <c r="P401" s="9">
        <v>0</v>
      </c>
    </row>
    <row r="402" spans="1:16" x14ac:dyDescent="0.25">
      <c r="A402" s="9">
        <v>1</v>
      </c>
      <c r="B402" s="9">
        <v>56</v>
      </c>
      <c r="C402" s="8" t="s">
        <v>43</v>
      </c>
      <c r="D402" s="9">
        <v>1</v>
      </c>
      <c r="E402" s="9">
        <v>25</v>
      </c>
      <c r="F402" s="9">
        <v>0</v>
      </c>
      <c r="G402" s="9">
        <v>0</v>
      </c>
      <c r="H402" s="9">
        <v>0</v>
      </c>
      <c r="I402" s="9">
        <v>0</v>
      </c>
      <c r="J402" s="9">
        <v>255</v>
      </c>
      <c r="K402" s="9">
        <v>138</v>
      </c>
      <c r="L402" s="9">
        <v>80</v>
      </c>
      <c r="M402" s="9">
        <v>23.44</v>
      </c>
      <c r="N402" s="9">
        <v>67</v>
      </c>
      <c r="O402" s="9">
        <v>79</v>
      </c>
      <c r="P402" s="9">
        <v>0</v>
      </c>
    </row>
    <row r="403" spans="1:16" x14ac:dyDescent="0.25">
      <c r="A403" s="9">
        <v>1</v>
      </c>
      <c r="B403" s="9">
        <v>41</v>
      </c>
      <c r="C403" s="9">
        <v>3</v>
      </c>
      <c r="D403" s="9">
        <v>0</v>
      </c>
      <c r="E403" s="9">
        <v>0</v>
      </c>
      <c r="F403" s="9">
        <v>0</v>
      </c>
      <c r="G403" s="9">
        <v>0</v>
      </c>
      <c r="H403" s="9">
        <v>0</v>
      </c>
      <c r="I403" s="9">
        <v>0</v>
      </c>
      <c r="J403" s="9">
        <v>215</v>
      </c>
      <c r="K403" s="9">
        <v>113</v>
      </c>
      <c r="L403" s="9">
        <v>68</v>
      </c>
      <c r="M403" s="9">
        <v>25.13</v>
      </c>
      <c r="N403" s="9">
        <v>65</v>
      </c>
      <c r="O403" s="9">
        <v>87</v>
      </c>
      <c r="P403" s="9">
        <v>0</v>
      </c>
    </row>
    <row r="404" spans="1:16" x14ac:dyDescent="0.25">
      <c r="A404" s="9">
        <v>0</v>
      </c>
      <c r="B404" s="9">
        <v>41</v>
      </c>
      <c r="C404" s="9">
        <v>2</v>
      </c>
      <c r="D404" s="9">
        <v>0</v>
      </c>
      <c r="E404" s="9">
        <v>0</v>
      </c>
      <c r="F404" s="9">
        <v>0</v>
      </c>
      <c r="G404" s="9">
        <v>0</v>
      </c>
      <c r="H404" s="9">
        <v>0</v>
      </c>
      <c r="I404" s="9">
        <v>0</v>
      </c>
      <c r="J404" s="9">
        <v>277</v>
      </c>
      <c r="K404" s="9">
        <v>113.5</v>
      </c>
      <c r="L404" s="9">
        <v>75</v>
      </c>
      <c r="M404" s="9">
        <v>29.73</v>
      </c>
      <c r="N404" s="9">
        <v>63</v>
      </c>
      <c r="O404" s="9">
        <v>90</v>
      </c>
      <c r="P404" s="9">
        <v>0</v>
      </c>
    </row>
    <row r="405" spans="1:16" x14ac:dyDescent="0.25">
      <c r="A405" s="9">
        <v>0</v>
      </c>
      <c r="B405" s="9">
        <v>41</v>
      </c>
      <c r="C405" s="9">
        <v>1</v>
      </c>
      <c r="D405" s="9">
        <v>0</v>
      </c>
      <c r="E405" s="9">
        <v>0</v>
      </c>
      <c r="F405" s="9">
        <v>0</v>
      </c>
      <c r="G405" s="9">
        <v>0</v>
      </c>
      <c r="H405" s="9">
        <v>0</v>
      </c>
      <c r="I405" s="9">
        <v>0</v>
      </c>
      <c r="J405" s="9">
        <v>179</v>
      </c>
      <c r="K405" s="9">
        <v>116</v>
      </c>
      <c r="L405" s="9">
        <v>67</v>
      </c>
      <c r="M405" s="9">
        <v>18.579999999999998</v>
      </c>
      <c r="N405" s="9">
        <v>73</v>
      </c>
      <c r="O405" s="9">
        <v>68</v>
      </c>
      <c r="P405" s="9">
        <v>0</v>
      </c>
    </row>
    <row r="406" spans="1:16" x14ac:dyDescent="0.25">
      <c r="A406" s="9">
        <v>1</v>
      </c>
      <c r="B406" s="9">
        <v>45</v>
      </c>
      <c r="C406" s="9">
        <v>4</v>
      </c>
      <c r="D406" s="9">
        <v>1</v>
      </c>
      <c r="E406" s="9">
        <v>20</v>
      </c>
      <c r="F406" s="9">
        <v>0</v>
      </c>
      <c r="G406" s="9">
        <v>0</v>
      </c>
      <c r="H406" s="9">
        <v>0</v>
      </c>
      <c r="I406" s="9">
        <v>0</v>
      </c>
      <c r="J406" s="9">
        <v>226</v>
      </c>
      <c r="K406" s="9">
        <v>119</v>
      </c>
      <c r="L406" s="9">
        <v>75</v>
      </c>
      <c r="M406" s="9">
        <v>25.34</v>
      </c>
      <c r="N406" s="9">
        <v>70</v>
      </c>
      <c r="O406" s="9">
        <v>66</v>
      </c>
      <c r="P406" s="9">
        <v>0</v>
      </c>
    </row>
    <row r="407" spans="1:16" x14ac:dyDescent="0.25">
      <c r="A407" s="9">
        <v>1</v>
      </c>
      <c r="B407" s="9">
        <v>37</v>
      </c>
      <c r="C407" s="9">
        <v>1</v>
      </c>
      <c r="D407" s="9">
        <v>1</v>
      </c>
      <c r="E407" s="9">
        <v>20</v>
      </c>
      <c r="F407" s="9">
        <v>0</v>
      </c>
      <c r="G407" s="9">
        <v>0</v>
      </c>
      <c r="H407" s="9">
        <v>0</v>
      </c>
      <c r="I407" s="9">
        <v>0</v>
      </c>
      <c r="J407" s="9">
        <v>245</v>
      </c>
      <c r="K407" s="9">
        <v>138</v>
      </c>
      <c r="L407" s="9">
        <v>84</v>
      </c>
      <c r="M407" s="9">
        <v>27.45</v>
      </c>
      <c r="N407" s="9">
        <v>67</v>
      </c>
      <c r="O407" s="9">
        <v>76</v>
      </c>
      <c r="P407" s="9">
        <v>0</v>
      </c>
    </row>
    <row r="408" spans="1:16" x14ac:dyDescent="0.25">
      <c r="A408" s="9">
        <v>0</v>
      </c>
      <c r="B408" s="9">
        <v>43</v>
      </c>
      <c r="C408" s="9">
        <v>3</v>
      </c>
      <c r="D408" s="9">
        <v>0</v>
      </c>
      <c r="E408" s="9">
        <v>0</v>
      </c>
      <c r="F408" s="9">
        <v>0</v>
      </c>
      <c r="G408" s="9">
        <v>0</v>
      </c>
      <c r="H408" s="9">
        <v>1</v>
      </c>
      <c r="I408" s="9">
        <v>0</v>
      </c>
      <c r="J408" s="9">
        <v>240</v>
      </c>
      <c r="K408" s="9">
        <v>141</v>
      </c>
      <c r="L408" s="9">
        <v>91</v>
      </c>
      <c r="M408" s="9">
        <v>29.25</v>
      </c>
      <c r="N408" s="9">
        <v>78</v>
      </c>
      <c r="O408" s="9">
        <v>65</v>
      </c>
      <c r="P408" s="9">
        <v>0</v>
      </c>
    </row>
    <row r="409" spans="1:16" x14ac:dyDescent="0.25">
      <c r="A409" s="9">
        <v>0</v>
      </c>
      <c r="B409" s="9">
        <v>46</v>
      </c>
      <c r="C409" s="9">
        <v>2</v>
      </c>
      <c r="D409" s="9">
        <v>0</v>
      </c>
      <c r="E409" s="9">
        <v>0</v>
      </c>
      <c r="F409" s="9">
        <v>0</v>
      </c>
      <c r="G409" s="9">
        <v>0</v>
      </c>
      <c r="H409" s="9">
        <v>1</v>
      </c>
      <c r="I409" s="9">
        <v>0</v>
      </c>
      <c r="J409" s="9">
        <v>184</v>
      </c>
      <c r="K409" s="9">
        <v>188</v>
      </c>
      <c r="L409" s="9">
        <v>123</v>
      </c>
      <c r="M409" s="9">
        <v>34.36</v>
      </c>
      <c r="N409" s="9">
        <v>90</v>
      </c>
      <c r="O409" s="8" t="s">
        <v>43</v>
      </c>
      <c r="P409" s="9">
        <v>0</v>
      </c>
    </row>
    <row r="410" spans="1:16" x14ac:dyDescent="0.25">
      <c r="A410" s="9">
        <v>1</v>
      </c>
      <c r="B410" s="9">
        <v>41</v>
      </c>
      <c r="C410" s="9">
        <v>2</v>
      </c>
      <c r="D410" s="9">
        <v>0</v>
      </c>
      <c r="E410" s="9">
        <v>0</v>
      </c>
      <c r="F410" s="9">
        <v>0</v>
      </c>
      <c r="G410" s="9">
        <v>0</v>
      </c>
      <c r="H410" s="9">
        <v>0</v>
      </c>
      <c r="I410" s="9">
        <v>0</v>
      </c>
      <c r="J410" s="9">
        <v>218</v>
      </c>
      <c r="K410" s="9">
        <v>137</v>
      </c>
      <c r="L410" s="9">
        <v>86</v>
      </c>
      <c r="M410" s="9">
        <v>25.52</v>
      </c>
      <c r="N410" s="9">
        <v>60</v>
      </c>
      <c r="O410" s="9">
        <v>88</v>
      </c>
      <c r="P410" s="9">
        <v>0</v>
      </c>
    </row>
    <row r="411" spans="1:16" x14ac:dyDescent="0.25">
      <c r="A411" s="9">
        <v>1</v>
      </c>
      <c r="B411" s="9">
        <v>44</v>
      </c>
      <c r="C411" s="9">
        <v>1</v>
      </c>
      <c r="D411" s="9">
        <v>1</v>
      </c>
      <c r="E411" s="9">
        <v>10</v>
      </c>
      <c r="F411" s="9">
        <v>0</v>
      </c>
      <c r="G411" s="9">
        <v>0</v>
      </c>
      <c r="H411" s="9">
        <v>1</v>
      </c>
      <c r="I411" s="9">
        <v>0</v>
      </c>
      <c r="J411" s="9">
        <v>229</v>
      </c>
      <c r="K411" s="9">
        <v>177.5</v>
      </c>
      <c r="L411" s="9">
        <v>120</v>
      </c>
      <c r="M411" s="9">
        <v>39.880000000000003</v>
      </c>
      <c r="N411" s="9">
        <v>104</v>
      </c>
      <c r="O411" s="9">
        <v>78</v>
      </c>
      <c r="P411" s="9">
        <v>0</v>
      </c>
    </row>
    <row r="412" spans="1:16" x14ac:dyDescent="0.25">
      <c r="A412" s="9">
        <v>1</v>
      </c>
      <c r="B412" s="9">
        <v>36</v>
      </c>
      <c r="C412" s="9">
        <v>3</v>
      </c>
      <c r="D412" s="9">
        <v>0</v>
      </c>
      <c r="E412" s="9">
        <v>0</v>
      </c>
      <c r="F412" s="9">
        <v>0</v>
      </c>
      <c r="G412" s="9">
        <v>0</v>
      </c>
      <c r="H412" s="9">
        <v>0</v>
      </c>
      <c r="I412" s="9">
        <v>0</v>
      </c>
      <c r="J412" s="9">
        <v>174</v>
      </c>
      <c r="K412" s="9">
        <v>131</v>
      </c>
      <c r="L412" s="9">
        <v>86</v>
      </c>
      <c r="M412" s="9">
        <v>26.23</v>
      </c>
      <c r="N412" s="9">
        <v>75</v>
      </c>
      <c r="O412" s="9">
        <v>64</v>
      </c>
      <c r="P412" s="9">
        <v>0</v>
      </c>
    </row>
    <row r="413" spans="1:16" x14ac:dyDescent="0.25">
      <c r="A413" s="9">
        <v>0</v>
      </c>
      <c r="B413" s="9">
        <v>60</v>
      </c>
      <c r="C413" s="9">
        <v>3</v>
      </c>
      <c r="D413" s="9">
        <v>0</v>
      </c>
      <c r="E413" s="9">
        <v>0</v>
      </c>
      <c r="F413" s="9">
        <v>0</v>
      </c>
      <c r="G413" s="9">
        <v>0</v>
      </c>
      <c r="H413" s="9">
        <v>1</v>
      </c>
      <c r="I413" s="9">
        <v>0</v>
      </c>
      <c r="J413" s="9">
        <v>285</v>
      </c>
      <c r="K413" s="9">
        <v>156</v>
      </c>
      <c r="L413" s="9">
        <v>100</v>
      </c>
      <c r="M413" s="9">
        <v>23.02</v>
      </c>
      <c r="N413" s="9">
        <v>80</v>
      </c>
      <c r="O413" s="9">
        <v>85</v>
      </c>
      <c r="P413" s="9">
        <v>0</v>
      </c>
    </row>
    <row r="414" spans="1:16" x14ac:dyDescent="0.25">
      <c r="A414" s="9">
        <v>0</v>
      </c>
      <c r="B414" s="9">
        <v>46</v>
      </c>
      <c r="C414" s="8" t="s">
        <v>43</v>
      </c>
      <c r="D414" s="9">
        <v>1</v>
      </c>
      <c r="E414" s="9">
        <v>20</v>
      </c>
      <c r="F414" s="9">
        <v>0</v>
      </c>
      <c r="G414" s="9">
        <v>0</v>
      </c>
      <c r="H414" s="9">
        <v>0</v>
      </c>
      <c r="I414" s="9">
        <v>0</v>
      </c>
      <c r="J414" s="9">
        <v>212</v>
      </c>
      <c r="K414" s="9">
        <v>122.5</v>
      </c>
      <c r="L414" s="9">
        <v>75.5</v>
      </c>
      <c r="M414" s="9">
        <v>23.51</v>
      </c>
      <c r="N414" s="9">
        <v>67</v>
      </c>
      <c r="O414" s="9">
        <v>103</v>
      </c>
      <c r="P414" s="9">
        <v>0</v>
      </c>
    </row>
    <row r="415" spans="1:16" x14ac:dyDescent="0.25">
      <c r="A415" s="9">
        <v>0</v>
      </c>
      <c r="B415" s="9">
        <v>44</v>
      </c>
      <c r="C415" s="9">
        <v>1</v>
      </c>
      <c r="D415" s="9">
        <v>0</v>
      </c>
      <c r="E415" s="9">
        <v>0</v>
      </c>
      <c r="F415" s="9">
        <v>0</v>
      </c>
      <c r="G415" s="9">
        <v>0</v>
      </c>
      <c r="H415" s="9">
        <v>0</v>
      </c>
      <c r="I415" s="9">
        <v>0</v>
      </c>
      <c r="J415" s="9">
        <v>175</v>
      </c>
      <c r="K415" s="9">
        <v>135</v>
      </c>
      <c r="L415" s="9">
        <v>81</v>
      </c>
      <c r="M415" s="9">
        <v>26.38</v>
      </c>
      <c r="N415" s="9">
        <v>71</v>
      </c>
      <c r="O415" s="8" t="s">
        <v>43</v>
      </c>
      <c r="P415" s="9">
        <v>0</v>
      </c>
    </row>
    <row r="416" spans="1:16" x14ac:dyDescent="0.25">
      <c r="A416" s="9">
        <v>0</v>
      </c>
      <c r="B416" s="9">
        <v>55</v>
      </c>
      <c r="C416" s="9">
        <v>2</v>
      </c>
      <c r="D416" s="9">
        <v>1</v>
      </c>
      <c r="E416" s="9">
        <v>3</v>
      </c>
      <c r="F416" s="9">
        <v>0</v>
      </c>
      <c r="G416" s="9">
        <v>0</v>
      </c>
      <c r="H416" s="9">
        <v>1</v>
      </c>
      <c r="I416" s="9">
        <v>0</v>
      </c>
      <c r="J416" s="9">
        <v>323</v>
      </c>
      <c r="K416" s="9">
        <v>197</v>
      </c>
      <c r="L416" s="9">
        <v>118</v>
      </c>
      <c r="M416" s="9">
        <v>27.51</v>
      </c>
      <c r="N416" s="9">
        <v>80</v>
      </c>
      <c r="O416" s="9">
        <v>112</v>
      </c>
      <c r="P416" s="9">
        <v>0</v>
      </c>
    </row>
    <row r="417" spans="1:16" x14ac:dyDescent="0.25">
      <c r="A417" s="9">
        <v>0</v>
      </c>
      <c r="B417" s="9">
        <v>61</v>
      </c>
      <c r="C417" s="9">
        <v>1</v>
      </c>
      <c r="D417" s="9">
        <v>1</v>
      </c>
      <c r="E417" s="9">
        <v>15</v>
      </c>
      <c r="F417" s="9">
        <v>0</v>
      </c>
      <c r="G417" s="9">
        <v>0</v>
      </c>
      <c r="H417" s="9">
        <v>0</v>
      </c>
      <c r="I417" s="9">
        <v>0</v>
      </c>
      <c r="J417" s="9">
        <v>206</v>
      </c>
      <c r="K417" s="9">
        <v>130</v>
      </c>
      <c r="L417" s="9">
        <v>80</v>
      </c>
      <c r="M417" s="9">
        <v>21.93</v>
      </c>
      <c r="N417" s="9">
        <v>72</v>
      </c>
      <c r="O417" s="9">
        <v>82</v>
      </c>
      <c r="P417" s="9">
        <v>0</v>
      </c>
    </row>
    <row r="418" spans="1:16" x14ac:dyDescent="0.25">
      <c r="A418" s="9">
        <v>1</v>
      </c>
      <c r="B418" s="9">
        <v>45</v>
      </c>
      <c r="C418" s="9">
        <v>1</v>
      </c>
      <c r="D418" s="9">
        <v>1</v>
      </c>
      <c r="E418" s="9">
        <v>20</v>
      </c>
      <c r="F418" s="9">
        <v>0</v>
      </c>
      <c r="G418" s="9">
        <v>0</v>
      </c>
      <c r="H418" s="9">
        <v>0</v>
      </c>
      <c r="I418" s="9">
        <v>0</v>
      </c>
      <c r="J418" s="9">
        <v>246</v>
      </c>
      <c r="K418" s="9">
        <v>111</v>
      </c>
      <c r="L418" s="9">
        <v>72</v>
      </c>
      <c r="M418" s="9">
        <v>21.79</v>
      </c>
      <c r="N418" s="9">
        <v>75</v>
      </c>
      <c r="O418" s="9">
        <v>118</v>
      </c>
      <c r="P418" s="9">
        <v>0</v>
      </c>
    </row>
    <row r="419" spans="1:16" x14ac:dyDescent="0.25">
      <c r="A419" s="9">
        <v>0</v>
      </c>
      <c r="B419" s="9">
        <v>45</v>
      </c>
      <c r="C419" s="9">
        <v>2</v>
      </c>
      <c r="D419" s="9">
        <v>0</v>
      </c>
      <c r="E419" s="9">
        <v>0</v>
      </c>
      <c r="F419" s="9">
        <v>0</v>
      </c>
      <c r="G419" s="9">
        <v>0</v>
      </c>
      <c r="H419" s="9">
        <v>1</v>
      </c>
      <c r="I419" s="9">
        <v>0</v>
      </c>
      <c r="J419" s="9">
        <v>304</v>
      </c>
      <c r="K419" s="9">
        <v>148</v>
      </c>
      <c r="L419" s="9">
        <v>106</v>
      </c>
      <c r="M419" s="9">
        <v>22.98</v>
      </c>
      <c r="N419" s="9">
        <v>98</v>
      </c>
      <c r="O419" s="9">
        <v>72</v>
      </c>
      <c r="P419" s="9">
        <v>0</v>
      </c>
    </row>
    <row r="420" spans="1:16" x14ac:dyDescent="0.25">
      <c r="A420" s="9">
        <v>1</v>
      </c>
      <c r="B420" s="9">
        <v>37</v>
      </c>
      <c r="C420" s="9">
        <v>3</v>
      </c>
      <c r="D420" s="9">
        <v>1</v>
      </c>
      <c r="E420" s="9">
        <v>30</v>
      </c>
      <c r="F420" s="9">
        <v>0</v>
      </c>
      <c r="G420" s="9">
        <v>0</v>
      </c>
      <c r="H420" s="9">
        <v>0</v>
      </c>
      <c r="I420" s="9">
        <v>0</v>
      </c>
      <c r="J420" s="9">
        <v>243</v>
      </c>
      <c r="K420" s="9">
        <v>128</v>
      </c>
      <c r="L420" s="9">
        <v>84</v>
      </c>
      <c r="M420" s="9">
        <v>27.47</v>
      </c>
      <c r="N420" s="9">
        <v>80</v>
      </c>
      <c r="O420" s="8" t="s">
        <v>43</v>
      </c>
      <c r="P420" s="9">
        <v>0</v>
      </c>
    </row>
    <row r="421" spans="1:16" x14ac:dyDescent="0.25">
      <c r="A421" s="9">
        <v>0</v>
      </c>
      <c r="B421" s="9">
        <v>52</v>
      </c>
      <c r="C421" s="9">
        <v>1</v>
      </c>
      <c r="D421" s="9">
        <v>1</v>
      </c>
      <c r="E421" s="9">
        <v>25</v>
      </c>
      <c r="F421" s="9">
        <v>0</v>
      </c>
      <c r="G421" s="9">
        <v>0</v>
      </c>
      <c r="H421" s="9">
        <v>0</v>
      </c>
      <c r="I421" s="9">
        <v>0</v>
      </c>
      <c r="J421" s="9">
        <v>235</v>
      </c>
      <c r="K421" s="9">
        <v>119</v>
      </c>
      <c r="L421" s="9">
        <v>82</v>
      </c>
      <c r="M421" s="9">
        <v>24.25</v>
      </c>
      <c r="N421" s="9">
        <v>77</v>
      </c>
      <c r="O421" s="9">
        <v>79</v>
      </c>
      <c r="P421" s="9">
        <v>0</v>
      </c>
    </row>
    <row r="422" spans="1:16" x14ac:dyDescent="0.25">
      <c r="A422" s="9">
        <v>0</v>
      </c>
      <c r="B422" s="9">
        <v>46</v>
      </c>
      <c r="C422" s="9">
        <v>2</v>
      </c>
      <c r="D422" s="9">
        <v>0</v>
      </c>
      <c r="E422" s="9">
        <v>0</v>
      </c>
      <c r="F422" s="9">
        <v>0</v>
      </c>
      <c r="G422" s="9">
        <v>0</v>
      </c>
      <c r="H422" s="9">
        <v>0</v>
      </c>
      <c r="I422" s="9">
        <v>0</v>
      </c>
      <c r="J422" s="9">
        <v>232</v>
      </c>
      <c r="K422" s="9">
        <v>90</v>
      </c>
      <c r="L422" s="9">
        <v>60</v>
      </c>
      <c r="M422" s="9">
        <v>19.2</v>
      </c>
      <c r="N422" s="9">
        <v>60</v>
      </c>
      <c r="O422" s="9">
        <v>82</v>
      </c>
      <c r="P422" s="9">
        <v>0</v>
      </c>
    </row>
    <row r="423" spans="1:16" x14ac:dyDescent="0.25">
      <c r="A423" s="9">
        <v>1</v>
      </c>
      <c r="B423" s="9">
        <v>44</v>
      </c>
      <c r="C423" s="9">
        <v>1</v>
      </c>
      <c r="D423" s="9">
        <v>0</v>
      </c>
      <c r="E423" s="9">
        <v>0</v>
      </c>
      <c r="F423" s="8" t="s">
        <v>43</v>
      </c>
      <c r="G423" s="9">
        <v>0</v>
      </c>
      <c r="H423" s="9">
        <v>0</v>
      </c>
      <c r="I423" s="9">
        <v>1</v>
      </c>
      <c r="J423" s="9">
        <v>190</v>
      </c>
      <c r="K423" s="9">
        <v>122</v>
      </c>
      <c r="L423" s="9">
        <v>81</v>
      </c>
      <c r="M423" s="9">
        <v>36.119999999999997</v>
      </c>
      <c r="N423" s="9">
        <v>70</v>
      </c>
      <c r="O423" s="9">
        <v>143</v>
      </c>
      <c r="P423" s="9">
        <v>0</v>
      </c>
    </row>
    <row r="424" spans="1:16" x14ac:dyDescent="0.25">
      <c r="A424" s="9">
        <v>0</v>
      </c>
      <c r="B424" s="9">
        <v>42</v>
      </c>
      <c r="C424" s="9">
        <v>2</v>
      </c>
      <c r="D424" s="9">
        <v>1</v>
      </c>
      <c r="E424" s="9">
        <v>15</v>
      </c>
      <c r="F424" s="9">
        <v>0</v>
      </c>
      <c r="G424" s="9">
        <v>0</v>
      </c>
      <c r="H424" s="9">
        <v>0</v>
      </c>
      <c r="I424" s="9">
        <v>0</v>
      </c>
      <c r="J424" s="9">
        <v>177</v>
      </c>
      <c r="K424" s="9">
        <v>112.5</v>
      </c>
      <c r="L424" s="9">
        <v>70</v>
      </c>
      <c r="M424" s="9">
        <v>20.62</v>
      </c>
      <c r="N424" s="9">
        <v>86</v>
      </c>
      <c r="O424" s="9">
        <v>83</v>
      </c>
      <c r="P424" s="9">
        <v>0</v>
      </c>
    </row>
    <row r="425" spans="1:16" x14ac:dyDescent="0.25">
      <c r="A425" s="9">
        <v>0</v>
      </c>
      <c r="B425" s="9">
        <v>58</v>
      </c>
      <c r="C425" s="9">
        <v>3</v>
      </c>
      <c r="D425" s="9">
        <v>0</v>
      </c>
      <c r="E425" s="9">
        <v>0</v>
      </c>
      <c r="F425" s="9">
        <v>0</v>
      </c>
      <c r="G425" s="9">
        <v>0</v>
      </c>
      <c r="H425" s="9">
        <v>1</v>
      </c>
      <c r="I425" s="9">
        <v>0</v>
      </c>
      <c r="J425" s="9">
        <v>188</v>
      </c>
      <c r="K425" s="9">
        <v>160</v>
      </c>
      <c r="L425" s="9">
        <v>120</v>
      </c>
      <c r="M425" s="9">
        <v>35.58</v>
      </c>
      <c r="N425" s="9">
        <v>88</v>
      </c>
      <c r="O425" s="9">
        <v>85</v>
      </c>
      <c r="P425" s="9">
        <v>0</v>
      </c>
    </row>
    <row r="426" spans="1:16" x14ac:dyDescent="0.25">
      <c r="A426" s="9">
        <v>0</v>
      </c>
      <c r="B426" s="9">
        <v>38</v>
      </c>
      <c r="C426" s="9">
        <v>2</v>
      </c>
      <c r="D426" s="9">
        <v>1</v>
      </c>
      <c r="E426" s="9">
        <v>15</v>
      </c>
      <c r="F426" s="9">
        <v>0</v>
      </c>
      <c r="G426" s="9">
        <v>0</v>
      </c>
      <c r="H426" s="9">
        <v>0</v>
      </c>
      <c r="I426" s="9">
        <v>0</v>
      </c>
      <c r="J426" s="9">
        <v>176</v>
      </c>
      <c r="K426" s="9">
        <v>110</v>
      </c>
      <c r="L426" s="9">
        <v>80</v>
      </c>
      <c r="M426" s="9">
        <v>24.03</v>
      </c>
      <c r="N426" s="9">
        <v>100</v>
      </c>
      <c r="O426" s="9">
        <v>113</v>
      </c>
      <c r="P426" s="9">
        <v>0</v>
      </c>
    </row>
    <row r="427" spans="1:16" x14ac:dyDescent="0.25">
      <c r="A427" s="9">
        <v>0</v>
      </c>
      <c r="B427" s="9">
        <v>51</v>
      </c>
      <c r="C427" s="9">
        <v>3</v>
      </c>
      <c r="D427" s="9">
        <v>1</v>
      </c>
      <c r="E427" s="9">
        <v>10</v>
      </c>
      <c r="F427" s="9">
        <v>0</v>
      </c>
      <c r="G427" s="9">
        <v>0</v>
      </c>
      <c r="H427" s="9">
        <v>0</v>
      </c>
      <c r="I427" s="9">
        <v>0</v>
      </c>
      <c r="J427" s="9">
        <v>234</v>
      </c>
      <c r="K427" s="9">
        <v>98</v>
      </c>
      <c r="L427" s="9">
        <v>68</v>
      </c>
      <c r="M427" s="9">
        <v>18.8</v>
      </c>
      <c r="N427" s="9">
        <v>79</v>
      </c>
      <c r="O427" s="8" t="s">
        <v>43</v>
      </c>
      <c r="P427" s="9">
        <v>1</v>
      </c>
    </row>
    <row r="428" spans="1:16" x14ac:dyDescent="0.25">
      <c r="A428" s="9">
        <v>0</v>
      </c>
      <c r="B428" s="9">
        <v>64</v>
      </c>
      <c r="C428" s="9">
        <v>1</v>
      </c>
      <c r="D428" s="9">
        <v>0</v>
      </c>
      <c r="E428" s="9">
        <v>0</v>
      </c>
      <c r="F428" s="9">
        <v>0</v>
      </c>
      <c r="G428" s="9">
        <v>0</v>
      </c>
      <c r="H428" s="9">
        <v>0</v>
      </c>
      <c r="I428" s="9">
        <v>0</v>
      </c>
      <c r="J428" s="9">
        <v>268</v>
      </c>
      <c r="K428" s="9">
        <v>135</v>
      </c>
      <c r="L428" s="9">
        <v>74</v>
      </c>
      <c r="M428" s="9">
        <v>30.18</v>
      </c>
      <c r="N428" s="9">
        <v>76</v>
      </c>
      <c r="O428" s="9">
        <v>83</v>
      </c>
      <c r="P428" s="9">
        <v>0</v>
      </c>
    </row>
    <row r="429" spans="1:16" x14ac:dyDescent="0.25">
      <c r="A429" s="9">
        <v>0</v>
      </c>
      <c r="B429" s="9">
        <v>53</v>
      </c>
      <c r="C429" s="9">
        <v>3</v>
      </c>
      <c r="D429" s="9">
        <v>1</v>
      </c>
      <c r="E429" s="9">
        <v>14</v>
      </c>
      <c r="F429" s="9">
        <v>0</v>
      </c>
      <c r="G429" s="9">
        <v>0</v>
      </c>
      <c r="H429" s="9">
        <v>0</v>
      </c>
      <c r="I429" s="9">
        <v>0</v>
      </c>
      <c r="J429" s="9">
        <v>252</v>
      </c>
      <c r="K429" s="9">
        <v>120</v>
      </c>
      <c r="L429" s="9">
        <v>74</v>
      </c>
      <c r="M429" s="9">
        <v>21.14</v>
      </c>
      <c r="N429" s="9">
        <v>68</v>
      </c>
      <c r="O429" s="8" t="s">
        <v>43</v>
      </c>
      <c r="P429" s="9">
        <v>0</v>
      </c>
    </row>
    <row r="430" spans="1:16" x14ac:dyDescent="0.25">
      <c r="A430" s="9">
        <v>0</v>
      </c>
      <c r="B430" s="9">
        <v>59</v>
      </c>
      <c r="C430" s="9">
        <v>1</v>
      </c>
      <c r="D430" s="9">
        <v>0</v>
      </c>
      <c r="E430" s="9">
        <v>0</v>
      </c>
      <c r="F430" s="9">
        <v>0</v>
      </c>
      <c r="G430" s="9">
        <v>0</v>
      </c>
      <c r="H430" s="9">
        <v>0</v>
      </c>
      <c r="I430" s="9">
        <v>0</v>
      </c>
      <c r="J430" s="9">
        <v>242</v>
      </c>
      <c r="K430" s="9">
        <v>134</v>
      </c>
      <c r="L430" s="9">
        <v>86</v>
      </c>
      <c r="M430" s="9">
        <v>27.49</v>
      </c>
      <c r="N430" s="9">
        <v>65</v>
      </c>
      <c r="O430" s="8" t="s">
        <v>43</v>
      </c>
      <c r="P430" s="9">
        <v>0</v>
      </c>
    </row>
    <row r="431" spans="1:16" x14ac:dyDescent="0.25">
      <c r="A431" s="9">
        <v>1</v>
      </c>
      <c r="B431" s="9">
        <v>65</v>
      </c>
      <c r="C431" s="8" t="s">
        <v>43</v>
      </c>
      <c r="D431" s="9">
        <v>0</v>
      </c>
      <c r="E431" s="9">
        <v>0</v>
      </c>
      <c r="F431" s="9">
        <v>0</v>
      </c>
      <c r="G431" s="9">
        <v>0</v>
      </c>
      <c r="H431" s="9">
        <v>0</v>
      </c>
      <c r="I431" s="9">
        <v>0</v>
      </c>
      <c r="J431" s="8" t="s">
        <v>43</v>
      </c>
      <c r="K431" s="9">
        <v>152.5</v>
      </c>
      <c r="L431" s="9">
        <v>97.5</v>
      </c>
      <c r="M431" s="9">
        <v>28.35</v>
      </c>
      <c r="N431" s="9">
        <v>65</v>
      </c>
      <c r="O431" s="9">
        <v>73</v>
      </c>
      <c r="P431" s="9">
        <v>0</v>
      </c>
    </row>
    <row r="432" spans="1:16" x14ac:dyDescent="0.25">
      <c r="A432" s="9">
        <v>0</v>
      </c>
      <c r="B432" s="9">
        <v>40</v>
      </c>
      <c r="C432" s="9">
        <v>2</v>
      </c>
      <c r="D432" s="9">
        <v>0</v>
      </c>
      <c r="E432" s="9">
        <v>0</v>
      </c>
      <c r="F432" s="9">
        <v>0</v>
      </c>
      <c r="G432" s="9">
        <v>0</v>
      </c>
      <c r="H432" s="9">
        <v>0</v>
      </c>
      <c r="I432" s="9">
        <v>0</v>
      </c>
      <c r="J432" s="9">
        <v>195</v>
      </c>
      <c r="K432" s="9">
        <v>109.5</v>
      </c>
      <c r="L432" s="9">
        <v>72</v>
      </c>
      <c r="M432" s="9">
        <v>22.36</v>
      </c>
      <c r="N432" s="9">
        <v>70</v>
      </c>
      <c r="O432" s="9">
        <v>85</v>
      </c>
      <c r="P432" s="9">
        <v>0</v>
      </c>
    </row>
    <row r="433" spans="1:16" x14ac:dyDescent="0.25">
      <c r="A433" s="9">
        <v>0</v>
      </c>
      <c r="B433" s="9">
        <v>57</v>
      </c>
      <c r="C433" s="9">
        <v>1</v>
      </c>
      <c r="D433" s="9">
        <v>0</v>
      </c>
      <c r="E433" s="9">
        <v>0</v>
      </c>
      <c r="F433" s="9">
        <v>0</v>
      </c>
      <c r="G433" s="9">
        <v>0</v>
      </c>
      <c r="H433" s="9">
        <v>0</v>
      </c>
      <c r="I433" s="9">
        <v>0</v>
      </c>
      <c r="J433" s="9">
        <v>197</v>
      </c>
      <c r="K433" s="9">
        <v>96</v>
      </c>
      <c r="L433" s="9">
        <v>64</v>
      </c>
      <c r="M433" s="9">
        <v>18.59</v>
      </c>
      <c r="N433" s="9">
        <v>60</v>
      </c>
      <c r="O433" s="9">
        <v>77</v>
      </c>
      <c r="P433" s="9">
        <v>0</v>
      </c>
    </row>
    <row r="434" spans="1:16" x14ac:dyDescent="0.25">
      <c r="A434" s="9">
        <v>0</v>
      </c>
      <c r="B434" s="9">
        <v>48</v>
      </c>
      <c r="C434" s="9">
        <v>1</v>
      </c>
      <c r="D434" s="9">
        <v>1</v>
      </c>
      <c r="E434" s="9">
        <v>10</v>
      </c>
      <c r="F434" s="9">
        <v>0</v>
      </c>
      <c r="G434" s="9">
        <v>0</v>
      </c>
      <c r="H434" s="9">
        <v>1</v>
      </c>
      <c r="I434" s="9">
        <v>0</v>
      </c>
      <c r="J434" s="9">
        <v>268</v>
      </c>
      <c r="K434" s="9">
        <v>117.5</v>
      </c>
      <c r="L434" s="9">
        <v>80</v>
      </c>
      <c r="M434" s="9">
        <v>36.11</v>
      </c>
      <c r="N434" s="9">
        <v>72</v>
      </c>
      <c r="O434" s="9">
        <v>67</v>
      </c>
      <c r="P434" s="9">
        <v>0</v>
      </c>
    </row>
    <row r="435" spans="1:16" x14ac:dyDescent="0.25">
      <c r="A435" s="9">
        <v>0</v>
      </c>
      <c r="B435" s="9">
        <v>45</v>
      </c>
      <c r="C435" s="9">
        <v>2</v>
      </c>
      <c r="D435" s="9">
        <v>0</v>
      </c>
      <c r="E435" s="9">
        <v>0</v>
      </c>
      <c r="F435" s="9">
        <v>0</v>
      </c>
      <c r="G435" s="9">
        <v>0</v>
      </c>
      <c r="H435" s="9">
        <v>1</v>
      </c>
      <c r="I435" s="9">
        <v>0</v>
      </c>
      <c r="J435" s="9">
        <v>226</v>
      </c>
      <c r="K435" s="9">
        <v>180</v>
      </c>
      <c r="L435" s="9">
        <v>99</v>
      </c>
      <c r="M435" s="9">
        <v>45.79</v>
      </c>
      <c r="N435" s="9">
        <v>110</v>
      </c>
      <c r="O435" s="8" t="s">
        <v>43</v>
      </c>
      <c r="P435" s="9">
        <v>0</v>
      </c>
    </row>
    <row r="436" spans="1:16" x14ac:dyDescent="0.25">
      <c r="A436" s="9">
        <v>1</v>
      </c>
      <c r="B436" s="9">
        <v>40</v>
      </c>
      <c r="C436" s="9">
        <v>4</v>
      </c>
      <c r="D436" s="9">
        <v>1</v>
      </c>
      <c r="E436" s="9">
        <v>30</v>
      </c>
      <c r="F436" s="9">
        <v>0</v>
      </c>
      <c r="G436" s="9">
        <v>0</v>
      </c>
      <c r="H436" s="9">
        <v>0</v>
      </c>
      <c r="I436" s="9">
        <v>0</v>
      </c>
      <c r="J436" s="9">
        <v>212</v>
      </c>
      <c r="K436" s="9">
        <v>120</v>
      </c>
      <c r="L436" s="9">
        <v>80</v>
      </c>
      <c r="M436" s="9">
        <v>24.01</v>
      </c>
      <c r="N436" s="9">
        <v>65</v>
      </c>
      <c r="O436" s="9">
        <v>57</v>
      </c>
      <c r="P436" s="9">
        <v>0</v>
      </c>
    </row>
    <row r="437" spans="1:16" x14ac:dyDescent="0.25">
      <c r="A437" s="9">
        <v>1</v>
      </c>
      <c r="B437" s="9">
        <v>43</v>
      </c>
      <c r="C437" s="9">
        <v>2</v>
      </c>
      <c r="D437" s="9">
        <v>1</v>
      </c>
      <c r="E437" s="9">
        <v>40</v>
      </c>
      <c r="F437" s="9">
        <v>0</v>
      </c>
      <c r="G437" s="9">
        <v>0</v>
      </c>
      <c r="H437" s="9">
        <v>1</v>
      </c>
      <c r="I437" s="9">
        <v>0</v>
      </c>
      <c r="J437" s="9">
        <v>220</v>
      </c>
      <c r="K437" s="9">
        <v>165</v>
      </c>
      <c r="L437" s="9">
        <v>105</v>
      </c>
      <c r="M437" s="9">
        <v>31.07</v>
      </c>
      <c r="N437" s="9">
        <v>75</v>
      </c>
      <c r="O437" s="9">
        <v>114</v>
      </c>
      <c r="P437" s="9">
        <v>0</v>
      </c>
    </row>
    <row r="438" spans="1:16" x14ac:dyDescent="0.25">
      <c r="A438" s="9">
        <v>1</v>
      </c>
      <c r="B438" s="9">
        <v>54</v>
      </c>
      <c r="C438" s="9">
        <v>1</v>
      </c>
      <c r="D438" s="9">
        <v>0</v>
      </c>
      <c r="E438" s="9">
        <v>0</v>
      </c>
      <c r="F438" s="9">
        <v>0</v>
      </c>
      <c r="G438" s="9">
        <v>0</v>
      </c>
      <c r="H438" s="9">
        <v>1</v>
      </c>
      <c r="I438" s="9">
        <v>0</v>
      </c>
      <c r="J438" s="9">
        <v>224</v>
      </c>
      <c r="K438" s="9">
        <v>170</v>
      </c>
      <c r="L438" s="9">
        <v>102</v>
      </c>
      <c r="M438" s="9">
        <v>29.18</v>
      </c>
      <c r="N438" s="9">
        <v>72</v>
      </c>
      <c r="O438" s="8" t="s">
        <v>43</v>
      </c>
      <c r="P438" s="9">
        <v>0</v>
      </c>
    </row>
    <row r="439" spans="1:16" x14ac:dyDescent="0.25">
      <c r="A439" s="9">
        <v>1</v>
      </c>
      <c r="B439" s="9">
        <v>45</v>
      </c>
      <c r="C439" s="9">
        <v>1</v>
      </c>
      <c r="D439" s="9">
        <v>1</v>
      </c>
      <c r="E439" s="9">
        <v>30</v>
      </c>
      <c r="F439" s="9">
        <v>0</v>
      </c>
      <c r="G439" s="9">
        <v>0</v>
      </c>
      <c r="H439" s="9">
        <v>0</v>
      </c>
      <c r="I439" s="9">
        <v>0</v>
      </c>
      <c r="J439" s="9">
        <v>240</v>
      </c>
      <c r="K439" s="9">
        <v>141</v>
      </c>
      <c r="L439" s="9">
        <v>89</v>
      </c>
      <c r="M439" s="9">
        <v>25.01</v>
      </c>
      <c r="N439" s="9">
        <v>95</v>
      </c>
      <c r="O439" s="9">
        <v>76</v>
      </c>
      <c r="P439" s="9">
        <v>0</v>
      </c>
    </row>
    <row r="440" spans="1:16" x14ac:dyDescent="0.25">
      <c r="A440" s="9">
        <v>1</v>
      </c>
      <c r="B440" s="9">
        <v>36</v>
      </c>
      <c r="C440" s="9">
        <v>2</v>
      </c>
      <c r="D440" s="9">
        <v>1</v>
      </c>
      <c r="E440" s="9">
        <v>20</v>
      </c>
      <c r="F440" s="9">
        <v>0</v>
      </c>
      <c r="G440" s="9">
        <v>0</v>
      </c>
      <c r="H440" s="9">
        <v>0</v>
      </c>
      <c r="I440" s="9">
        <v>0</v>
      </c>
      <c r="J440" s="9">
        <v>226</v>
      </c>
      <c r="K440" s="9">
        <v>124</v>
      </c>
      <c r="L440" s="9">
        <v>76</v>
      </c>
      <c r="M440" s="9">
        <v>25.84</v>
      </c>
      <c r="N440" s="9">
        <v>75</v>
      </c>
      <c r="O440" s="9">
        <v>70</v>
      </c>
      <c r="P440" s="9">
        <v>0</v>
      </c>
    </row>
    <row r="441" spans="1:16" x14ac:dyDescent="0.25">
      <c r="A441" s="9">
        <v>1</v>
      </c>
      <c r="B441" s="9">
        <v>63</v>
      </c>
      <c r="C441" s="9">
        <v>1</v>
      </c>
      <c r="D441" s="9">
        <v>0</v>
      </c>
      <c r="E441" s="9">
        <v>0</v>
      </c>
      <c r="F441" s="9">
        <v>0</v>
      </c>
      <c r="G441" s="9">
        <v>0</v>
      </c>
      <c r="H441" s="9">
        <v>0</v>
      </c>
      <c r="I441" s="9">
        <v>0</v>
      </c>
      <c r="J441" s="9">
        <v>237</v>
      </c>
      <c r="K441" s="9">
        <v>113</v>
      </c>
      <c r="L441" s="9">
        <v>80</v>
      </c>
      <c r="M441" s="9">
        <v>27.61</v>
      </c>
      <c r="N441" s="9">
        <v>90</v>
      </c>
      <c r="O441" s="9">
        <v>71</v>
      </c>
      <c r="P441" s="9">
        <v>0</v>
      </c>
    </row>
    <row r="442" spans="1:16" x14ac:dyDescent="0.25">
      <c r="A442" s="9">
        <v>0</v>
      </c>
      <c r="B442" s="9">
        <v>33</v>
      </c>
      <c r="C442" s="9">
        <v>3</v>
      </c>
      <c r="D442" s="9">
        <v>1</v>
      </c>
      <c r="E442" s="9">
        <v>15</v>
      </c>
      <c r="F442" s="9">
        <v>0</v>
      </c>
      <c r="G442" s="9">
        <v>0</v>
      </c>
      <c r="H442" s="9">
        <v>0</v>
      </c>
      <c r="I442" s="9">
        <v>0</v>
      </c>
      <c r="J442" s="9">
        <v>199</v>
      </c>
      <c r="K442" s="9">
        <v>116</v>
      </c>
      <c r="L442" s="9">
        <v>81</v>
      </c>
      <c r="M442" s="9">
        <v>21.61</v>
      </c>
      <c r="N442" s="9">
        <v>75</v>
      </c>
      <c r="O442" s="9">
        <v>93</v>
      </c>
      <c r="P442" s="9">
        <v>0</v>
      </c>
    </row>
    <row r="443" spans="1:16" x14ac:dyDescent="0.25">
      <c r="A443" s="9">
        <v>0</v>
      </c>
      <c r="B443" s="9">
        <v>56</v>
      </c>
      <c r="C443" s="9">
        <v>1</v>
      </c>
      <c r="D443" s="9">
        <v>0</v>
      </c>
      <c r="E443" s="9">
        <v>0</v>
      </c>
      <c r="F443" s="9">
        <v>0</v>
      </c>
      <c r="G443" s="9">
        <v>0</v>
      </c>
      <c r="H443" s="9">
        <v>1</v>
      </c>
      <c r="I443" s="9">
        <v>0</v>
      </c>
      <c r="J443" s="9">
        <v>206</v>
      </c>
      <c r="K443" s="9">
        <v>140</v>
      </c>
      <c r="L443" s="9">
        <v>87</v>
      </c>
      <c r="M443" s="9">
        <v>27.72</v>
      </c>
      <c r="N443" s="9">
        <v>60</v>
      </c>
      <c r="O443" s="9">
        <v>85</v>
      </c>
      <c r="P443" s="9">
        <v>0</v>
      </c>
    </row>
    <row r="444" spans="1:16" x14ac:dyDescent="0.25">
      <c r="A444" s="9">
        <v>0</v>
      </c>
      <c r="B444" s="9">
        <v>43</v>
      </c>
      <c r="C444" s="9">
        <v>4</v>
      </c>
      <c r="D444" s="9">
        <v>1</v>
      </c>
      <c r="E444" s="9">
        <v>20</v>
      </c>
      <c r="F444" s="9">
        <v>0</v>
      </c>
      <c r="G444" s="9">
        <v>0</v>
      </c>
      <c r="H444" s="9">
        <v>0</v>
      </c>
      <c r="I444" s="9">
        <v>0</v>
      </c>
      <c r="J444" s="9">
        <v>265</v>
      </c>
      <c r="K444" s="9">
        <v>107</v>
      </c>
      <c r="L444" s="9">
        <v>68</v>
      </c>
      <c r="M444" s="9">
        <v>21.08</v>
      </c>
      <c r="N444" s="9">
        <v>90</v>
      </c>
      <c r="O444" s="9">
        <v>95</v>
      </c>
      <c r="P444" s="9">
        <v>0</v>
      </c>
    </row>
    <row r="445" spans="1:16" x14ac:dyDescent="0.25">
      <c r="A445" s="9">
        <v>0</v>
      </c>
      <c r="B445" s="9">
        <v>60</v>
      </c>
      <c r="C445" s="9">
        <v>1</v>
      </c>
      <c r="D445" s="9">
        <v>0</v>
      </c>
      <c r="E445" s="9">
        <v>0</v>
      </c>
      <c r="F445" s="9">
        <v>0</v>
      </c>
      <c r="G445" s="9">
        <v>0</v>
      </c>
      <c r="H445" s="9">
        <v>0</v>
      </c>
      <c r="I445" s="9">
        <v>1</v>
      </c>
      <c r="J445" s="9">
        <v>260</v>
      </c>
      <c r="K445" s="9">
        <v>95.5</v>
      </c>
      <c r="L445" s="9">
        <v>59</v>
      </c>
      <c r="M445" s="9">
        <v>25.94</v>
      </c>
      <c r="N445" s="9">
        <v>90</v>
      </c>
      <c r="O445" s="9">
        <v>160</v>
      </c>
      <c r="P445" s="9">
        <v>0</v>
      </c>
    </row>
    <row r="446" spans="1:16" x14ac:dyDescent="0.25">
      <c r="A446" s="9">
        <v>1</v>
      </c>
      <c r="B446" s="9">
        <v>44</v>
      </c>
      <c r="C446" s="9">
        <v>3</v>
      </c>
      <c r="D446" s="9">
        <v>0</v>
      </c>
      <c r="E446" s="9">
        <v>0</v>
      </c>
      <c r="F446" s="9">
        <v>0</v>
      </c>
      <c r="G446" s="9">
        <v>0</v>
      </c>
      <c r="H446" s="9">
        <v>0</v>
      </c>
      <c r="I446" s="9">
        <v>0</v>
      </c>
      <c r="J446" s="9">
        <v>243</v>
      </c>
      <c r="K446" s="9">
        <v>146</v>
      </c>
      <c r="L446" s="9">
        <v>91</v>
      </c>
      <c r="M446" s="9">
        <v>26.72</v>
      </c>
      <c r="N446" s="9">
        <v>80</v>
      </c>
      <c r="O446" s="9">
        <v>104</v>
      </c>
      <c r="P446" s="9">
        <v>0</v>
      </c>
    </row>
    <row r="447" spans="1:16" x14ac:dyDescent="0.25">
      <c r="A447" s="9">
        <v>1</v>
      </c>
      <c r="B447" s="9">
        <v>61</v>
      </c>
      <c r="C447" s="9">
        <v>4</v>
      </c>
      <c r="D447" s="9">
        <v>1</v>
      </c>
      <c r="E447" s="9">
        <v>10</v>
      </c>
      <c r="F447" s="9">
        <v>0</v>
      </c>
      <c r="G447" s="9">
        <v>0</v>
      </c>
      <c r="H447" s="9">
        <v>0</v>
      </c>
      <c r="I447" s="9">
        <v>0</v>
      </c>
      <c r="J447" s="9">
        <v>258</v>
      </c>
      <c r="K447" s="9">
        <v>130</v>
      </c>
      <c r="L447" s="9">
        <v>70</v>
      </c>
      <c r="M447" s="9">
        <v>24.35</v>
      </c>
      <c r="N447" s="9">
        <v>67</v>
      </c>
      <c r="O447" s="9">
        <v>78</v>
      </c>
      <c r="P447" s="9">
        <v>0</v>
      </c>
    </row>
    <row r="448" spans="1:16" x14ac:dyDescent="0.25">
      <c r="A448" s="9">
        <v>1</v>
      </c>
      <c r="B448" s="9">
        <v>61</v>
      </c>
      <c r="C448" s="9">
        <v>1</v>
      </c>
      <c r="D448" s="9">
        <v>0</v>
      </c>
      <c r="E448" s="9">
        <v>0</v>
      </c>
      <c r="F448" s="9">
        <v>0</v>
      </c>
      <c r="G448" s="9">
        <v>0</v>
      </c>
      <c r="H448" s="9">
        <v>1</v>
      </c>
      <c r="I448" s="9">
        <v>0</v>
      </c>
      <c r="J448" s="9">
        <v>182</v>
      </c>
      <c r="K448" s="9">
        <v>209</v>
      </c>
      <c r="L448" s="9">
        <v>133</v>
      </c>
      <c r="M448" s="9">
        <v>30.77</v>
      </c>
      <c r="N448" s="9">
        <v>65</v>
      </c>
      <c r="O448" s="9">
        <v>75</v>
      </c>
      <c r="P448" s="9">
        <v>0</v>
      </c>
    </row>
    <row r="449" spans="1:16" x14ac:dyDescent="0.25">
      <c r="A449" s="9">
        <v>1</v>
      </c>
      <c r="B449" s="9">
        <v>46</v>
      </c>
      <c r="C449" s="9">
        <v>4</v>
      </c>
      <c r="D449" s="9">
        <v>1</v>
      </c>
      <c r="E449" s="9">
        <v>45</v>
      </c>
      <c r="F449" s="9">
        <v>0</v>
      </c>
      <c r="G449" s="9">
        <v>0</v>
      </c>
      <c r="H449" s="9">
        <v>0</v>
      </c>
      <c r="I449" s="9">
        <v>0</v>
      </c>
      <c r="J449" s="9">
        <v>209</v>
      </c>
      <c r="K449" s="9">
        <v>112.5</v>
      </c>
      <c r="L449" s="9">
        <v>65</v>
      </c>
      <c r="M449" s="9">
        <v>27.48</v>
      </c>
      <c r="N449" s="9">
        <v>75</v>
      </c>
      <c r="O449" s="9">
        <v>78</v>
      </c>
      <c r="P449" s="9">
        <v>0</v>
      </c>
    </row>
    <row r="450" spans="1:16" x14ac:dyDescent="0.25">
      <c r="A450" s="9">
        <v>1</v>
      </c>
      <c r="B450" s="9">
        <v>38</v>
      </c>
      <c r="C450" s="9">
        <v>4</v>
      </c>
      <c r="D450" s="9">
        <v>1</v>
      </c>
      <c r="E450" s="9">
        <v>10</v>
      </c>
      <c r="F450" s="9">
        <v>0</v>
      </c>
      <c r="G450" s="9">
        <v>0</v>
      </c>
      <c r="H450" s="9">
        <v>0</v>
      </c>
      <c r="I450" s="9">
        <v>0</v>
      </c>
      <c r="J450" s="9">
        <v>168</v>
      </c>
      <c r="K450" s="9">
        <v>113</v>
      </c>
      <c r="L450" s="9">
        <v>69.5</v>
      </c>
      <c r="M450" s="9">
        <v>23.68</v>
      </c>
      <c r="N450" s="9">
        <v>58</v>
      </c>
      <c r="O450" s="8" t="s">
        <v>43</v>
      </c>
      <c r="P450" s="9">
        <v>1</v>
      </c>
    </row>
    <row r="451" spans="1:16" x14ac:dyDescent="0.25">
      <c r="A451" s="9">
        <v>0</v>
      </c>
      <c r="B451" s="9">
        <v>48</v>
      </c>
      <c r="C451" s="9">
        <v>3</v>
      </c>
      <c r="D451" s="9">
        <v>1</v>
      </c>
      <c r="E451" s="9">
        <v>10</v>
      </c>
      <c r="F451" s="9">
        <v>0</v>
      </c>
      <c r="G451" s="9">
        <v>0</v>
      </c>
      <c r="H451" s="9">
        <v>0</v>
      </c>
      <c r="I451" s="9">
        <v>0</v>
      </c>
      <c r="J451" s="9">
        <v>266</v>
      </c>
      <c r="K451" s="9">
        <v>115</v>
      </c>
      <c r="L451" s="9">
        <v>75</v>
      </c>
      <c r="M451" s="9">
        <v>31.16</v>
      </c>
      <c r="N451" s="9">
        <v>75</v>
      </c>
      <c r="O451" s="9">
        <v>90</v>
      </c>
      <c r="P451" s="9">
        <v>0</v>
      </c>
    </row>
    <row r="452" spans="1:16" x14ac:dyDescent="0.25">
      <c r="A452" s="9">
        <v>0</v>
      </c>
      <c r="B452" s="9">
        <v>55</v>
      </c>
      <c r="C452" s="9">
        <v>3</v>
      </c>
      <c r="D452" s="9">
        <v>0</v>
      </c>
      <c r="E452" s="9">
        <v>0</v>
      </c>
      <c r="F452" s="9">
        <v>0</v>
      </c>
      <c r="G452" s="9">
        <v>0</v>
      </c>
      <c r="H452" s="9">
        <v>0</v>
      </c>
      <c r="I452" s="9">
        <v>0</v>
      </c>
      <c r="J452" s="9">
        <v>210</v>
      </c>
      <c r="K452" s="9">
        <v>112</v>
      </c>
      <c r="L452" s="9">
        <v>76</v>
      </c>
      <c r="M452" s="9">
        <v>20.53</v>
      </c>
      <c r="N452" s="9">
        <v>71</v>
      </c>
      <c r="O452" s="9">
        <v>65</v>
      </c>
      <c r="P452" s="9">
        <v>0</v>
      </c>
    </row>
    <row r="453" spans="1:16" x14ac:dyDescent="0.25">
      <c r="A453" s="9">
        <v>0</v>
      </c>
      <c r="B453" s="9">
        <v>50</v>
      </c>
      <c r="C453" s="9">
        <v>2</v>
      </c>
      <c r="D453" s="9">
        <v>1</v>
      </c>
      <c r="E453" s="9">
        <v>8</v>
      </c>
      <c r="F453" s="9">
        <v>0</v>
      </c>
      <c r="G453" s="9">
        <v>0</v>
      </c>
      <c r="H453" s="9">
        <v>0</v>
      </c>
      <c r="I453" s="9">
        <v>1</v>
      </c>
      <c r="J453" s="9">
        <v>292</v>
      </c>
      <c r="K453" s="9">
        <v>132</v>
      </c>
      <c r="L453" s="9">
        <v>82</v>
      </c>
      <c r="M453" s="9">
        <v>22.54</v>
      </c>
      <c r="N453" s="9">
        <v>80</v>
      </c>
      <c r="O453" s="9">
        <v>110</v>
      </c>
      <c r="P453" s="9">
        <v>0</v>
      </c>
    </row>
    <row r="454" spans="1:16" x14ac:dyDescent="0.25">
      <c r="A454" s="9">
        <v>0</v>
      </c>
      <c r="B454" s="9">
        <v>46</v>
      </c>
      <c r="C454" s="9">
        <v>4</v>
      </c>
      <c r="D454" s="9">
        <v>0</v>
      </c>
      <c r="E454" s="9">
        <v>0</v>
      </c>
      <c r="F454" s="9">
        <v>0</v>
      </c>
      <c r="G454" s="9">
        <v>0</v>
      </c>
      <c r="H454" s="9">
        <v>0</v>
      </c>
      <c r="I454" s="9">
        <v>0</v>
      </c>
      <c r="J454" s="9">
        <v>190</v>
      </c>
      <c r="K454" s="9">
        <v>107.5</v>
      </c>
      <c r="L454" s="9">
        <v>80</v>
      </c>
      <c r="M454" s="9">
        <v>25.13</v>
      </c>
      <c r="N454" s="9">
        <v>72</v>
      </c>
      <c r="O454" s="9">
        <v>75</v>
      </c>
      <c r="P454" s="9">
        <v>0</v>
      </c>
    </row>
    <row r="455" spans="1:16" x14ac:dyDescent="0.25">
      <c r="A455" s="9">
        <v>0</v>
      </c>
      <c r="B455" s="9">
        <v>47</v>
      </c>
      <c r="C455" s="9">
        <v>1</v>
      </c>
      <c r="D455" s="9">
        <v>0</v>
      </c>
      <c r="E455" s="9">
        <v>0</v>
      </c>
      <c r="F455" s="9">
        <v>0</v>
      </c>
      <c r="G455" s="9">
        <v>0</v>
      </c>
      <c r="H455" s="9">
        <v>0</v>
      </c>
      <c r="I455" s="9">
        <v>0</v>
      </c>
      <c r="J455" s="9">
        <v>234</v>
      </c>
      <c r="K455" s="9">
        <v>127.5</v>
      </c>
      <c r="L455" s="9">
        <v>83.5</v>
      </c>
      <c r="M455" s="9">
        <v>27.65</v>
      </c>
      <c r="N455" s="9">
        <v>85</v>
      </c>
      <c r="O455" s="9">
        <v>89</v>
      </c>
      <c r="P455" s="9">
        <v>0</v>
      </c>
    </row>
    <row r="456" spans="1:16" x14ac:dyDescent="0.25">
      <c r="A456" s="9">
        <v>0</v>
      </c>
      <c r="B456" s="9">
        <v>44</v>
      </c>
      <c r="C456" s="9">
        <v>1</v>
      </c>
      <c r="D456" s="9">
        <v>0</v>
      </c>
      <c r="E456" s="9">
        <v>0</v>
      </c>
      <c r="F456" s="9">
        <v>0</v>
      </c>
      <c r="G456" s="9">
        <v>0</v>
      </c>
      <c r="H456" s="9">
        <v>0</v>
      </c>
      <c r="I456" s="9">
        <v>0</v>
      </c>
      <c r="J456" s="9">
        <v>173</v>
      </c>
      <c r="K456" s="9">
        <v>136.5</v>
      </c>
      <c r="L456" s="9">
        <v>77.5</v>
      </c>
      <c r="M456" s="9">
        <v>26.62</v>
      </c>
      <c r="N456" s="9">
        <v>66</v>
      </c>
      <c r="O456" s="9">
        <v>72</v>
      </c>
      <c r="P456" s="9">
        <v>0</v>
      </c>
    </row>
    <row r="457" spans="1:16" x14ac:dyDescent="0.25">
      <c r="A457" s="9">
        <v>0</v>
      </c>
      <c r="B457" s="9">
        <v>44</v>
      </c>
      <c r="C457" s="9">
        <v>3</v>
      </c>
      <c r="D457" s="9">
        <v>1</v>
      </c>
      <c r="E457" s="9">
        <v>15</v>
      </c>
      <c r="F457" s="9">
        <v>0</v>
      </c>
      <c r="G457" s="9">
        <v>0</v>
      </c>
      <c r="H457" s="9">
        <v>0</v>
      </c>
      <c r="I457" s="9">
        <v>0</v>
      </c>
      <c r="J457" s="9">
        <v>198</v>
      </c>
      <c r="K457" s="9">
        <v>112</v>
      </c>
      <c r="L457" s="9">
        <v>68</v>
      </c>
      <c r="M457" s="9">
        <v>22.17</v>
      </c>
      <c r="N457" s="9">
        <v>70</v>
      </c>
      <c r="O457" s="8" t="s">
        <v>43</v>
      </c>
      <c r="P457" s="9">
        <v>0</v>
      </c>
    </row>
    <row r="458" spans="1:16" x14ac:dyDescent="0.25">
      <c r="A458" s="9">
        <v>0</v>
      </c>
      <c r="B458" s="9">
        <v>41</v>
      </c>
      <c r="C458" s="9">
        <v>2</v>
      </c>
      <c r="D458" s="9">
        <v>1</v>
      </c>
      <c r="E458" s="9">
        <v>20</v>
      </c>
      <c r="F458" s="9">
        <v>0</v>
      </c>
      <c r="G458" s="9">
        <v>0</v>
      </c>
      <c r="H458" s="9">
        <v>0</v>
      </c>
      <c r="I458" s="9">
        <v>0</v>
      </c>
      <c r="J458" s="9">
        <v>208</v>
      </c>
      <c r="K458" s="9">
        <v>119</v>
      </c>
      <c r="L458" s="9">
        <v>82</v>
      </c>
      <c r="M458" s="9">
        <v>25.25</v>
      </c>
      <c r="N458" s="9">
        <v>73</v>
      </c>
      <c r="O458" s="8" t="s">
        <v>43</v>
      </c>
      <c r="P458" s="9">
        <v>0</v>
      </c>
    </row>
    <row r="459" spans="1:16" x14ac:dyDescent="0.25">
      <c r="A459" s="9">
        <v>1</v>
      </c>
      <c r="B459" s="9">
        <v>55</v>
      </c>
      <c r="C459" s="9">
        <v>1</v>
      </c>
      <c r="D459" s="9">
        <v>0</v>
      </c>
      <c r="E459" s="9">
        <v>0</v>
      </c>
      <c r="F459" s="9">
        <v>0</v>
      </c>
      <c r="G459" s="9">
        <v>0</v>
      </c>
      <c r="H459" s="9">
        <v>0</v>
      </c>
      <c r="I459" s="9">
        <v>0</v>
      </c>
      <c r="J459" s="9">
        <v>227</v>
      </c>
      <c r="K459" s="9">
        <v>129</v>
      </c>
      <c r="L459" s="9">
        <v>81</v>
      </c>
      <c r="M459" s="9">
        <v>26.57</v>
      </c>
      <c r="N459" s="9">
        <v>55</v>
      </c>
      <c r="O459" s="9">
        <v>74</v>
      </c>
      <c r="P459" s="9">
        <v>0</v>
      </c>
    </row>
    <row r="460" spans="1:16" x14ac:dyDescent="0.25">
      <c r="A460" s="9">
        <v>0</v>
      </c>
      <c r="B460" s="9">
        <v>47</v>
      </c>
      <c r="C460" s="9">
        <v>2</v>
      </c>
      <c r="D460" s="9">
        <v>1</v>
      </c>
      <c r="E460" s="9">
        <v>10</v>
      </c>
      <c r="F460" s="9">
        <v>1</v>
      </c>
      <c r="G460" s="9">
        <v>0</v>
      </c>
      <c r="H460" s="9">
        <v>1</v>
      </c>
      <c r="I460" s="9">
        <v>0</v>
      </c>
      <c r="J460" s="9">
        <v>186</v>
      </c>
      <c r="K460" s="9">
        <v>150</v>
      </c>
      <c r="L460" s="9">
        <v>85</v>
      </c>
      <c r="M460" s="9">
        <v>22.53</v>
      </c>
      <c r="N460" s="9">
        <v>62</v>
      </c>
      <c r="O460" s="9">
        <v>93</v>
      </c>
      <c r="P460" s="9">
        <v>0</v>
      </c>
    </row>
    <row r="461" spans="1:16" x14ac:dyDescent="0.25">
      <c r="A461" s="9">
        <v>0</v>
      </c>
      <c r="B461" s="9">
        <v>48</v>
      </c>
      <c r="C461" s="9">
        <v>4</v>
      </c>
      <c r="D461" s="9">
        <v>1</v>
      </c>
      <c r="E461" s="9">
        <v>9</v>
      </c>
      <c r="F461" s="9">
        <v>0</v>
      </c>
      <c r="G461" s="9">
        <v>0</v>
      </c>
      <c r="H461" s="9">
        <v>0</v>
      </c>
      <c r="I461" s="9">
        <v>0</v>
      </c>
      <c r="J461" s="9">
        <v>195</v>
      </c>
      <c r="K461" s="9">
        <v>109</v>
      </c>
      <c r="L461" s="9">
        <v>71</v>
      </c>
      <c r="M461" s="9">
        <v>21.1</v>
      </c>
      <c r="N461" s="9">
        <v>73</v>
      </c>
      <c r="O461" s="9">
        <v>65</v>
      </c>
      <c r="P461" s="9">
        <v>0</v>
      </c>
    </row>
    <row r="462" spans="1:16" x14ac:dyDescent="0.25">
      <c r="A462" s="9">
        <v>0</v>
      </c>
      <c r="B462" s="9">
        <v>40</v>
      </c>
      <c r="C462" s="9">
        <v>2</v>
      </c>
      <c r="D462" s="9">
        <v>1</v>
      </c>
      <c r="E462" s="9">
        <v>15</v>
      </c>
      <c r="F462" s="9">
        <v>0</v>
      </c>
      <c r="G462" s="9">
        <v>0</v>
      </c>
      <c r="H462" s="9">
        <v>0</v>
      </c>
      <c r="I462" s="9">
        <v>0</v>
      </c>
      <c r="J462" s="9">
        <v>284</v>
      </c>
      <c r="K462" s="9">
        <v>124</v>
      </c>
      <c r="L462" s="9">
        <v>83</v>
      </c>
      <c r="M462" s="9">
        <v>27.9</v>
      </c>
      <c r="N462" s="9">
        <v>75</v>
      </c>
      <c r="O462" s="9">
        <v>71</v>
      </c>
      <c r="P462" s="9">
        <v>0</v>
      </c>
    </row>
    <row r="463" spans="1:16" x14ac:dyDescent="0.25">
      <c r="A463" s="9">
        <v>0</v>
      </c>
      <c r="B463" s="9">
        <v>35</v>
      </c>
      <c r="C463" s="9">
        <v>2</v>
      </c>
      <c r="D463" s="9">
        <v>1</v>
      </c>
      <c r="E463" s="9">
        <v>15</v>
      </c>
      <c r="F463" s="9">
        <v>0</v>
      </c>
      <c r="G463" s="9">
        <v>0</v>
      </c>
      <c r="H463" s="9">
        <v>0</v>
      </c>
      <c r="I463" s="9">
        <v>0</v>
      </c>
      <c r="J463" s="9">
        <v>177</v>
      </c>
      <c r="K463" s="9">
        <v>110</v>
      </c>
      <c r="L463" s="9">
        <v>70</v>
      </c>
      <c r="M463" s="9">
        <v>25.71</v>
      </c>
      <c r="N463" s="9">
        <v>65</v>
      </c>
      <c r="O463" s="9">
        <v>84</v>
      </c>
      <c r="P463" s="9">
        <v>0</v>
      </c>
    </row>
    <row r="464" spans="1:16" x14ac:dyDescent="0.25">
      <c r="A464" s="9">
        <v>0</v>
      </c>
      <c r="B464" s="9">
        <v>49</v>
      </c>
      <c r="C464" s="9">
        <v>1</v>
      </c>
      <c r="D464" s="9">
        <v>0</v>
      </c>
      <c r="E464" s="9">
        <v>0</v>
      </c>
      <c r="F464" s="9">
        <v>0</v>
      </c>
      <c r="G464" s="9">
        <v>0</v>
      </c>
      <c r="H464" s="9">
        <v>0</v>
      </c>
      <c r="I464" s="9">
        <v>0</v>
      </c>
      <c r="J464" s="9">
        <v>305</v>
      </c>
      <c r="K464" s="9">
        <v>135</v>
      </c>
      <c r="L464" s="9">
        <v>89</v>
      </c>
      <c r="M464" s="9">
        <v>25.04</v>
      </c>
      <c r="N464" s="9">
        <v>62</v>
      </c>
      <c r="O464" s="9">
        <v>117</v>
      </c>
      <c r="P464" s="9">
        <v>0</v>
      </c>
    </row>
    <row r="465" spans="1:16" x14ac:dyDescent="0.25">
      <c r="A465" s="9">
        <v>1</v>
      </c>
      <c r="B465" s="9">
        <v>38</v>
      </c>
      <c r="C465" s="9">
        <v>2</v>
      </c>
      <c r="D465" s="9">
        <v>1</v>
      </c>
      <c r="E465" s="9">
        <v>30</v>
      </c>
      <c r="F465" s="9">
        <v>0</v>
      </c>
      <c r="G465" s="9">
        <v>0</v>
      </c>
      <c r="H465" s="9">
        <v>1</v>
      </c>
      <c r="I465" s="9">
        <v>0</v>
      </c>
      <c r="J465" s="9">
        <v>195</v>
      </c>
      <c r="K465" s="9">
        <v>146</v>
      </c>
      <c r="L465" s="9">
        <v>104</v>
      </c>
      <c r="M465" s="9">
        <v>29.6</v>
      </c>
      <c r="N465" s="9">
        <v>75</v>
      </c>
      <c r="O465" s="9">
        <v>80</v>
      </c>
      <c r="P465" s="9">
        <v>0</v>
      </c>
    </row>
    <row r="466" spans="1:16" x14ac:dyDescent="0.25">
      <c r="A466" s="9">
        <v>1</v>
      </c>
      <c r="B466" s="9">
        <v>50</v>
      </c>
      <c r="C466" s="9">
        <v>1</v>
      </c>
      <c r="D466" s="9">
        <v>0</v>
      </c>
      <c r="E466" s="9">
        <v>0</v>
      </c>
      <c r="F466" s="9">
        <v>0</v>
      </c>
      <c r="G466" s="9">
        <v>0</v>
      </c>
      <c r="H466" s="9">
        <v>1</v>
      </c>
      <c r="I466" s="9">
        <v>0</v>
      </c>
      <c r="J466" s="9">
        <v>227</v>
      </c>
      <c r="K466" s="9">
        <v>152</v>
      </c>
      <c r="L466" s="9">
        <v>99</v>
      </c>
      <c r="M466" s="9">
        <v>29.46</v>
      </c>
      <c r="N466" s="9">
        <v>78</v>
      </c>
      <c r="O466" s="9">
        <v>115</v>
      </c>
      <c r="P466" s="9">
        <v>0</v>
      </c>
    </row>
    <row r="467" spans="1:16" x14ac:dyDescent="0.25">
      <c r="A467" s="9">
        <v>1</v>
      </c>
      <c r="B467" s="9">
        <v>38</v>
      </c>
      <c r="C467" s="9">
        <v>2</v>
      </c>
      <c r="D467" s="9">
        <v>1</v>
      </c>
      <c r="E467" s="9">
        <v>40</v>
      </c>
      <c r="F467" s="9">
        <v>0</v>
      </c>
      <c r="G467" s="9">
        <v>0</v>
      </c>
      <c r="H467" s="9">
        <v>1</v>
      </c>
      <c r="I467" s="9">
        <v>0</v>
      </c>
      <c r="J467" s="9">
        <v>245</v>
      </c>
      <c r="K467" s="9">
        <v>154</v>
      </c>
      <c r="L467" s="9">
        <v>95.5</v>
      </c>
      <c r="M467" s="9">
        <v>30.02</v>
      </c>
      <c r="N467" s="9">
        <v>92</v>
      </c>
      <c r="O467" s="9">
        <v>87</v>
      </c>
      <c r="P467" s="9">
        <v>0</v>
      </c>
    </row>
    <row r="468" spans="1:16" x14ac:dyDescent="0.25">
      <c r="A468" s="9">
        <v>0</v>
      </c>
      <c r="B468" s="9">
        <v>57</v>
      </c>
      <c r="C468" s="9">
        <v>3</v>
      </c>
      <c r="D468" s="9">
        <v>1</v>
      </c>
      <c r="E468" s="9">
        <v>15</v>
      </c>
      <c r="F468" s="9">
        <v>0</v>
      </c>
      <c r="G468" s="9">
        <v>0</v>
      </c>
      <c r="H468" s="9">
        <v>0</v>
      </c>
      <c r="I468" s="9">
        <v>0</v>
      </c>
      <c r="J468" s="9">
        <v>250</v>
      </c>
      <c r="K468" s="9">
        <v>125</v>
      </c>
      <c r="L468" s="9">
        <v>74</v>
      </c>
      <c r="M468" s="9">
        <v>21.08</v>
      </c>
      <c r="N468" s="9">
        <v>80</v>
      </c>
      <c r="O468" s="9">
        <v>72</v>
      </c>
      <c r="P468" s="9">
        <v>0</v>
      </c>
    </row>
    <row r="469" spans="1:16" x14ac:dyDescent="0.25">
      <c r="A469" s="9">
        <v>1</v>
      </c>
      <c r="B469" s="9">
        <v>53</v>
      </c>
      <c r="C469" s="9">
        <v>1</v>
      </c>
      <c r="D469" s="9">
        <v>1</v>
      </c>
      <c r="E469" s="9">
        <v>50</v>
      </c>
      <c r="F469" s="9">
        <v>0</v>
      </c>
      <c r="G469" s="9">
        <v>0</v>
      </c>
      <c r="H469" s="9">
        <v>0</v>
      </c>
      <c r="I469" s="9">
        <v>0</v>
      </c>
      <c r="J469" s="9">
        <v>306</v>
      </c>
      <c r="K469" s="9">
        <v>127</v>
      </c>
      <c r="L469" s="9">
        <v>82.5</v>
      </c>
      <c r="M469" s="9">
        <v>31.22</v>
      </c>
      <c r="N469" s="9">
        <v>72</v>
      </c>
      <c r="O469" s="8" t="s">
        <v>43</v>
      </c>
      <c r="P469" s="9">
        <v>0</v>
      </c>
    </row>
    <row r="470" spans="1:16" x14ac:dyDescent="0.25">
      <c r="A470" s="9">
        <v>0</v>
      </c>
      <c r="B470" s="9">
        <v>44</v>
      </c>
      <c r="C470" s="9">
        <v>2</v>
      </c>
      <c r="D470" s="9">
        <v>1</v>
      </c>
      <c r="E470" s="9">
        <v>10</v>
      </c>
      <c r="F470" s="9">
        <v>0</v>
      </c>
      <c r="G470" s="9">
        <v>0</v>
      </c>
      <c r="H470" s="9">
        <v>0</v>
      </c>
      <c r="I470" s="9">
        <v>0</v>
      </c>
      <c r="J470" s="9">
        <v>152</v>
      </c>
      <c r="K470" s="9">
        <v>110</v>
      </c>
      <c r="L470" s="9">
        <v>64</v>
      </c>
      <c r="M470" s="9">
        <v>25.71</v>
      </c>
      <c r="N470" s="9">
        <v>75</v>
      </c>
      <c r="O470" s="9">
        <v>83</v>
      </c>
      <c r="P470" s="9">
        <v>0</v>
      </c>
    </row>
    <row r="471" spans="1:16" x14ac:dyDescent="0.25">
      <c r="A471" s="9">
        <v>0</v>
      </c>
      <c r="B471" s="9">
        <v>47</v>
      </c>
      <c r="C471" s="9">
        <v>1</v>
      </c>
      <c r="D471" s="9">
        <v>0</v>
      </c>
      <c r="E471" s="9">
        <v>0</v>
      </c>
      <c r="F471" s="9">
        <v>0</v>
      </c>
      <c r="G471" s="9">
        <v>0</v>
      </c>
      <c r="H471" s="9">
        <v>1</v>
      </c>
      <c r="I471" s="9">
        <v>0</v>
      </c>
      <c r="J471" s="9">
        <v>222</v>
      </c>
      <c r="K471" s="9">
        <v>162.5</v>
      </c>
      <c r="L471" s="9">
        <v>92.5</v>
      </c>
      <c r="M471" s="9">
        <v>23.45</v>
      </c>
      <c r="N471" s="9">
        <v>78</v>
      </c>
      <c r="O471" s="9">
        <v>80</v>
      </c>
      <c r="P471" s="9">
        <v>0</v>
      </c>
    </row>
    <row r="472" spans="1:16" x14ac:dyDescent="0.25">
      <c r="A472" s="9">
        <v>1</v>
      </c>
      <c r="B472" s="9">
        <v>56</v>
      </c>
      <c r="C472" s="9">
        <v>1</v>
      </c>
      <c r="D472" s="9">
        <v>0</v>
      </c>
      <c r="E472" s="9">
        <v>0</v>
      </c>
      <c r="F472" s="9">
        <v>0</v>
      </c>
      <c r="G472" s="9">
        <v>0</v>
      </c>
      <c r="H472" s="9">
        <v>0</v>
      </c>
      <c r="I472" s="9">
        <v>0</v>
      </c>
      <c r="J472" s="9">
        <v>243</v>
      </c>
      <c r="K472" s="9">
        <v>134</v>
      </c>
      <c r="L472" s="9">
        <v>86</v>
      </c>
      <c r="M472" s="9">
        <v>25.94</v>
      </c>
      <c r="N472" s="9">
        <v>81</v>
      </c>
      <c r="O472" s="9">
        <v>66</v>
      </c>
      <c r="P472" s="9">
        <v>0</v>
      </c>
    </row>
    <row r="473" spans="1:16" x14ac:dyDescent="0.25">
      <c r="A473" s="9">
        <v>1</v>
      </c>
      <c r="B473" s="9">
        <v>61</v>
      </c>
      <c r="C473" s="9">
        <v>1</v>
      </c>
      <c r="D473" s="9">
        <v>0</v>
      </c>
      <c r="E473" s="9">
        <v>0</v>
      </c>
      <c r="F473" s="9">
        <v>1</v>
      </c>
      <c r="G473" s="9">
        <v>0</v>
      </c>
      <c r="H473" s="9">
        <v>1</v>
      </c>
      <c r="I473" s="9">
        <v>1</v>
      </c>
      <c r="J473" s="9">
        <v>270</v>
      </c>
      <c r="K473" s="9">
        <v>177.5</v>
      </c>
      <c r="L473" s="9">
        <v>95</v>
      </c>
      <c r="M473" s="9">
        <v>28.15</v>
      </c>
      <c r="N473" s="9">
        <v>62</v>
      </c>
      <c r="O473" s="9">
        <v>123</v>
      </c>
      <c r="P473" s="9">
        <v>1</v>
      </c>
    </row>
    <row r="474" spans="1:16" x14ac:dyDescent="0.25">
      <c r="A474" s="9">
        <v>0</v>
      </c>
      <c r="B474" s="9">
        <v>38</v>
      </c>
      <c r="C474" s="8" t="s">
        <v>43</v>
      </c>
      <c r="D474" s="9">
        <v>1</v>
      </c>
      <c r="E474" s="9">
        <v>1</v>
      </c>
      <c r="F474" s="9">
        <v>0</v>
      </c>
      <c r="G474" s="9">
        <v>0</v>
      </c>
      <c r="H474" s="9">
        <v>0</v>
      </c>
      <c r="I474" s="9">
        <v>0</v>
      </c>
      <c r="J474" s="9">
        <v>300</v>
      </c>
      <c r="K474" s="9">
        <v>122</v>
      </c>
      <c r="L474" s="9">
        <v>84</v>
      </c>
      <c r="M474" s="9">
        <v>27.26</v>
      </c>
      <c r="N474" s="9">
        <v>96</v>
      </c>
      <c r="O474" s="9">
        <v>68</v>
      </c>
      <c r="P474" s="9">
        <v>0</v>
      </c>
    </row>
    <row r="475" spans="1:16" x14ac:dyDescent="0.25">
      <c r="A475" s="9">
        <v>1</v>
      </c>
      <c r="B475" s="9">
        <v>56</v>
      </c>
      <c r="C475" s="9">
        <v>1</v>
      </c>
      <c r="D475" s="9">
        <v>0</v>
      </c>
      <c r="E475" s="9">
        <v>0</v>
      </c>
      <c r="F475" s="9">
        <v>0</v>
      </c>
      <c r="G475" s="9">
        <v>0</v>
      </c>
      <c r="H475" s="9">
        <v>0</v>
      </c>
      <c r="I475" s="9">
        <v>0</v>
      </c>
      <c r="J475" s="9">
        <v>252</v>
      </c>
      <c r="K475" s="9">
        <v>107</v>
      </c>
      <c r="L475" s="9">
        <v>66</v>
      </c>
      <c r="M475" s="9">
        <v>25.11</v>
      </c>
      <c r="N475" s="9">
        <v>60</v>
      </c>
      <c r="O475" s="9">
        <v>72</v>
      </c>
      <c r="P475" s="9">
        <v>0</v>
      </c>
    </row>
    <row r="476" spans="1:16" x14ac:dyDescent="0.25">
      <c r="A476" s="9">
        <v>1</v>
      </c>
      <c r="B476" s="9">
        <v>46</v>
      </c>
      <c r="C476" s="9">
        <v>2</v>
      </c>
      <c r="D476" s="9">
        <v>1</v>
      </c>
      <c r="E476" s="9">
        <v>20</v>
      </c>
      <c r="F476" s="9">
        <v>0</v>
      </c>
      <c r="G476" s="9">
        <v>0</v>
      </c>
      <c r="H476" s="9">
        <v>0</v>
      </c>
      <c r="I476" s="9">
        <v>0</v>
      </c>
      <c r="J476" s="9">
        <v>235</v>
      </c>
      <c r="K476" s="9">
        <v>150</v>
      </c>
      <c r="L476" s="9">
        <v>96.5</v>
      </c>
      <c r="M476" s="9">
        <v>27.22</v>
      </c>
      <c r="N476" s="9">
        <v>94</v>
      </c>
      <c r="O476" s="9">
        <v>78</v>
      </c>
      <c r="P476" s="9">
        <v>0</v>
      </c>
    </row>
    <row r="477" spans="1:16" x14ac:dyDescent="0.25">
      <c r="A477" s="9">
        <v>1</v>
      </c>
      <c r="B477" s="9">
        <v>53</v>
      </c>
      <c r="C477" s="9">
        <v>3</v>
      </c>
      <c r="D477" s="9">
        <v>1</v>
      </c>
      <c r="E477" s="9">
        <v>15</v>
      </c>
      <c r="F477" s="9">
        <v>0</v>
      </c>
      <c r="G477" s="9">
        <v>1</v>
      </c>
      <c r="H477" s="9">
        <v>0</v>
      </c>
      <c r="I477" s="9">
        <v>0</v>
      </c>
      <c r="J477" s="9">
        <v>161</v>
      </c>
      <c r="K477" s="9">
        <v>116</v>
      </c>
      <c r="L477" s="9">
        <v>74.5</v>
      </c>
      <c r="M477" s="9">
        <v>19.82</v>
      </c>
      <c r="N477" s="9">
        <v>80</v>
      </c>
      <c r="O477" s="9">
        <v>90</v>
      </c>
      <c r="P477" s="9">
        <v>0</v>
      </c>
    </row>
    <row r="478" spans="1:16" x14ac:dyDescent="0.25">
      <c r="A478" s="9">
        <v>1</v>
      </c>
      <c r="B478" s="9">
        <v>49</v>
      </c>
      <c r="C478" s="9">
        <v>1</v>
      </c>
      <c r="D478" s="9">
        <v>0</v>
      </c>
      <c r="E478" s="9">
        <v>0</v>
      </c>
      <c r="F478" s="9">
        <v>0</v>
      </c>
      <c r="G478" s="9">
        <v>0</v>
      </c>
      <c r="H478" s="9">
        <v>0</v>
      </c>
      <c r="I478" s="9">
        <v>0</v>
      </c>
      <c r="J478" s="9">
        <v>168</v>
      </c>
      <c r="K478" s="9">
        <v>127</v>
      </c>
      <c r="L478" s="9">
        <v>74</v>
      </c>
      <c r="M478" s="9">
        <v>27.38</v>
      </c>
      <c r="N478" s="9">
        <v>63</v>
      </c>
      <c r="O478" s="9">
        <v>85</v>
      </c>
      <c r="P478" s="9">
        <v>0</v>
      </c>
    </row>
    <row r="479" spans="1:16" x14ac:dyDescent="0.25">
      <c r="A479" s="9">
        <v>0</v>
      </c>
      <c r="B479" s="9">
        <v>46</v>
      </c>
      <c r="C479" s="9">
        <v>3</v>
      </c>
      <c r="D479" s="9">
        <v>1</v>
      </c>
      <c r="E479" s="9">
        <v>15</v>
      </c>
      <c r="F479" s="9">
        <v>0</v>
      </c>
      <c r="G479" s="9">
        <v>0</v>
      </c>
      <c r="H479" s="9">
        <v>0</v>
      </c>
      <c r="I479" s="9">
        <v>0</v>
      </c>
      <c r="J479" s="9">
        <v>247</v>
      </c>
      <c r="K479" s="9">
        <v>125</v>
      </c>
      <c r="L479" s="9">
        <v>80</v>
      </c>
      <c r="M479" s="9">
        <v>21.51</v>
      </c>
      <c r="N479" s="9">
        <v>60</v>
      </c>
      <c r="O479" s="9">
        <v>80</v>
      </c>
      <c r="P479" s="9">
        <v>0</v>
      </c>
    </row>
    <row r="480" spans="1:16" x14ac:dyDescent="0.25">
      <c r="A480" s="9">
        <v>0</v>
      </c>
      <c r="B480" s="9">
        <v>37</v>
      </c>
      <c r="C480" s="9">
        <v>2</v>
      </c>
      <c r="D480" s="9">
        <v>1</v>
      </c>
      <c r="E480" s="9">
        <v>20</v>
      </c>
      <c r="F480" s="9">
        <v>0</v>
      </c>
      <c r="G480" s="9">
        <v>0</v>
      </c>
      <c r="H480" s="9">
        <v>0</v>
      </c>
      <c r="I480" s="9">
        <v>0</v>
      </c>
      <c r="J480" s="9">
        <v>250</v>
      </c>
      <c r="K480" s="9">
        <v>138</v>
      </c>
      <c r="L480" s="9">
        <v>90</v>
      </c>
      <c r="M480" s="9">
        <v>19.559999999999999</v>
      </c>
      <c r="N480" s="9">
        <v>96</v>
      </c>
      <c r="O480" s="9">
        <v>74</v>
      </c>
      <c r="P480" s="9">
        <v>0</v>
      </c>
    </row>
    <row r="481" spans="1:16" x14ac:dyDescent="0.25">
      <c r="A481" s="9">
        <v>1</v>
      </c>
      <c r="B481" s="9">
        <v>50</v>
      </c>
      <c r="C481" s="9">
        <v>1</v>
      </c>
      <c r="D481" s="9">
        <v>0</v>
      </c>
      <c r="E481" s="9">
        <v>0</v>
      </c>
      <c r="F481" s="9">
        <v>0</v>
      </c>
      <c r="G481" s="9">
        <v>0</v>
      </c>
      <c r="H481" s="9">
        <v>1</v>
      </c>
      <c r="I481" s="9">
        <v>0</v>
      </c>
      <c r="J481" s="9">
        <v>219</v>
      </c>
      <c r="K481" s="9">
        <v>145</v>
      </c>
      <c r="L481" s="9">
        <v>100</v>
      </c>
      <c r="M481" s="9">
        <v>26.26</v>
      </c>
      <c r="N481" s="9">
        <v>78</v>
      </c>
      <c r="O481" s="9">
        <v>108</v>
      </c>
      <c r="P481" s="9">
        <v>0</v>
      </c>
    </row>
    <row r="482" spans="1:16" x14ac:dyDescent="0.25">
      <c r="A482" s="9">
        <v>0</v>
      </c>
      <c r="B482" s="9">
        <v>51</v>
      </c>
      <c r="C482" s="9">
        <v>4</v>
      </c>
      <c r="D482" s="9">
        <v>1</v>
      </c>
      <c r="E482" s="9">
        <v>9</v>
      </c>
      <c r="F482" s="9">
        <v>0</v>
      </c>
      <c r="G482" s="9">
        <v>0</v>
      </c>
      <c r="H482" s="9">
        <v>1</v>
      </c>
      <c r="I482" s="9">
        <v>0</v>
      </c>
      <c r="J482" s="9">
        <v>320</v>
      </c>
      <c r="K482" s="9">
        <v>145</v>
      </c>
      <c r="L482" s="9">
        <v>85</v>
      </c>
      <c r="M482" s="9">
        <v>24.03</v>
      </c>
      <c r="N482" s="9">
        <v>75</v>
      </c>
      <c r="O482" s="9">
        <v>98</v>
      </c>
      <c r="P482" s="9">
        <v>0</v>
      </c>
    </row>
    <row r="483" spans="1:16" x14ac:dyDescent="0.25">
      <c r="A483" s="9">
        <v>0</v>
      </c>
      <c r="B483" s="9">
        <v>64</v>
      </c>
      <c r="C483" s="9">
        <v>1</v>
      </c>
      <c r="D483" s="9">
        <v>0</v>
      </c>
      <c r="E483" s="9">
        <v>0</v>
      </c>
      <c r="F483" s="9">
        <v>0</v>
      </c>
      <c r="G483" s="9">
        <v>0</v>
      </c>
      <c r="H483" s="9">
        <v>1</v>
      </c>
      <c r="I483" s="9">
        <v>0</v>
      </c>
      <c r="J483" s="9">
        <v>253</v>
      </c>
      <c r="K483" s="9">
        <v>295</v>
      </c>
      <c r="L483" s="9">
        <v>135</v>
      </c>
      <c r="M483" s="9">
        <v>38.82</v>
      </c>
      <c r="N483" s="9">
        <v>92</v>
      </c>
      <c r="O483" s="9">
        <v>70</v>
      </c>
      <c r="P483" s="9">
        <v>1</v>
      </c>
    </row>
    <row r="484" spans="1:16" x14ac:dyDescent="0.25">
      <c r="A484" s="9">
        <v>1</v>
      </c>
      <c r="B484" s="9">
        <v>44</v>
      </c>
      <c r="C484" s="9">
        <v>2</v>
      </c>
      <c r="D484" s="9">
        <v>1</v>
      </c>
      <c r="E484" s="9">
        <v>20</v>
      </c>
      <c r="F484" s="9">
        <v>0</v>
      </c>
      <c r="G484" s="9">
        <v>0</v>
      </c>
      <c r="H484" s="9">
        <v>1</v>
      </c>
      <c r="I484" s="9">
        <v>0</v>
      </c>
      <c r="J484" s="9">
        <v>319</v>
      </c>
      <c r="K484" s="9">
        <v>158</v>
      </c>
      <c r="L484" s="9">
        <v>90</v>
      </c>
      <c r="M484" s="9">
        <v>29.15</v>
      </c>
      <c r="N484" s="9">
        <v>89</v>
      </c>
      <c r="O484" s="9">
        <v>100</v>
      </c>
      <c r="P484" s="9">
        <v>1</v>
      </c>
    </row>
    <row r="485" spans="1:16" x14ac:dyDescent="0.25">
      <c r="A485" s="9">
        <v>1</v>
      </c>
      <c r="B485" s="9">
        <v>37</v>
      </c>
      <c r="C485" s="9">
        <v>2</v>
      </c>
      <c r="D485" s="9">
        <v>0</v>
      </c>
      <c r="E485" s="9">
        <v>0</v>
      </c>
      <c r="F485" s="9">
        <v>0</v>
      </c>
      <c r="G485" s="9">
        <v>0</v>
      </c>
      <c r="H485" s="9">
        <v>0</v>
      </c>
      <c r="I485" s="9">
        <v>0</v>
      </c>
      <c r="J485" s="9">
        <v>176</v>
      </c>
      <c r="K485" s="9">
        <v>125</v>
      </c>
      <c r="L485" s="9">
        <v>80</v>
      </c>
      <c r="M485" s="9">
        <v>26.75</v>
      </c>
      <c r="N485" s="9">
        <v>72</v>
      </c>
      <c r="O485" s="9">
        <v>65</v>
      </c>
      <c r="P485" s="9">
        <v>0</v>
      </c>
    </row>
    <row r="486" spans="1:16" x14ac:dyDescent="0.25">
      <c r="A486" s="9">
        <v>0</v>
      </c>
      <c r="B486" s="9">
        <v>62</v>
      </c>
      <c r="C486" s="9">
        <v>1</v>
      </c>
      <c r="D486" s="9">
        <v>0</v>
      </c>
      <c r="E486" s="9">
        <v>0</v>
      </c>
      <c r="F486" s="9">
        <v>0</v>
      </c>
      <c r="G486" s="9">
        <v>0</v>
      </c>
      <c r="H486" s="9">
        <v>0</v>
      </c>
      <c r="I486" s="9">
        <v>0</v>
      </c>
      <c r="J486" s="9">
        <v>239</v>
      </c>
      <c r="K486" s="9">
        <v>126</v>
      </c>
      <c r="L486" s="9">
        <v>81</v>
      </c>
      <c r="M486" s="9">
        <v>29.35</v>
      </c>
      <c r="N486" s="9">
        <v>95</v>
      </c>
      <c r="O486" s="9">
        <v>70</v>
      </c>
      <c r="P486" s="9">
        <v>0</v>
      </c>
    </row>
    <row r="487" spans="1:16" x14ac:dyDescent="0.25">
      <c r="A487" s="9">
        <v>1</v>
      </c>
      <c r="B487" s="9">
        <v>54</v>
      </c>
      <c r="C487" s="9">
        <v>2</v>
      </c>
      <c r="D487" s="9">
        <v>1</v>
      </c>
      <c r="E487" s="9">
        <v>40</v>
      </c>
      <c r="F487" s="9">
        <v>0</v>
      </c>
      <c r="G487" s="9">
        <v>0</v>
      </c>
      <c r="H487" s="9">
        <v>0</v>
      </c>
      <c r="I487" s="9">
        <v>0</v>
      </c>
      <c r="J487" s="9">
        <v>230</v>
      </c>
      <c r="K487" s="9">
        <v>145</v>
      </c>
      <c r="L487" s="9">
        <v>90</v>
      </c>
      <c r="M487" s="9">
        <v>25.72</v>
      </c>
      <c r="N487" s="9">
        <v>75</v>
      </c>
      <c r="O487" s="9">
        <v>85</v>
      </c>
      <c r="P487" s="9">
        <v>1</v>
      </c>
    </row>
    <row r="488" spans="1:16" x14ac:dyDescent="0.25">
      <c r="A488" s="9">
        <v>0</v>
      </c>
      <c r="B488" s="9">
        <v>39</v>
      </c>
      <c r="C488" s="9">
        <v>2</v>
      </c>
      <c r="D488" s="9">
        <v>0</v>
      </c>
      <c r="E488" s="9">
        <v>0</v>
      </c>
      <c r="F488" s="9">
        <v>0</v>
      </c>
      <c r="G488" s="9">
        <v>0</v>
      </c>
      <c r="H488" s="9">
        <v>0</v>
      </c>
      <c r="I488" s="9">
        <v>0</v>
      </c>
      <c r="J488" s="9">
        <v>190</v>
      </c>
      <c r="K488" s="9">
        <v>120</v>
      </c>
      <c r="L488" s="9">
        <v>80</v>
      </c>
      <c r="M488" s="9">
        <v>27.16</v>
      </c>
      <c r="N488" s="9">
        <v>70</v>
      </c>
      <c r="O488" s="9">
        <v>85</v>
      </c>
      <c r="P488" s="9">
        <v>0</v>
      </c>
    </row>
    <row r="489" spans="1:16" x14ac:dyDescent="0.25">
      <c r="A489" s="9">
        <v>0</v>
      </c>
      <c r="B489" s="9">
        <v>47</v>
      </c>
      <c r="C489" s="9">
        <v>3</v>
      </c>
      <c r="D489" s="9">
        <v>1</v>
      </c>
      <c r="E489" s="9">
        <v>5</v>
      </c>
      <c r="F489" s="9">
        <v>0</v>
      </c>
      <c r="G489" s="9">
        <v>0</v>
      </c>
      <c r="H489" s="9">
        <v>0</v>
      </c>
      <c r="I489" s="9">
        <v>0</v>
      </c>
      <c r="J489" s="9">
        <v>196</v>
      </c>
      <c r="K489" s="9">
        <v>134</v>
      </c>
      <c r="L489" s="9">
        <v>86</v>
      </c>
      <c r="M489" s="9">
        <v>26.2</v>
      </c>
      <c r="N489" s="9">
        <v>71</v>
      </c>
      <c r="O489" s="8" t="s">
        <v>43</v>
      </c>
      <c r="P489" s="9">
        <v>0</v>
      </c>
    </row>
    <row r="490" spans="1:16" x14ac:dyDescent="0.25">
      <c r="A490" s="9">
        <v>0</v>
      </c>
      <c r="B490" s="9">
        <v>44</v>
      </c>
      <c r="C490" s="9">
        <v>1</v>
      </c>
      <c r="D490" s="9">
        <v>1</v>
      </c>
      <c r="E490" s="9">
        <v>5</v>
      </c>
      <c r="F490" s="9">
        <v>0</v>
      </c>
      <c r="G490" s="9">
        <v>0</v>
      </c>
      <c r="H490" s="9">
        <v>1</v>
      </c>
      <c r="I490" s="9">
        <v>0</v>
      </c>
      <c r="J490" s="9">
        <v>181</v>
      </c>
      <c r="K490" s="9">
        <v>150</v>
      </c>
      <c r="L490" s="9">
        <v>101</v>
      </c>
      <c r="M490" s="9">
        <v>23.74</v>
      </c>
      <c r="N490" s="9">
        <v>95</v>
      </c>
      <c r="O490" s="9">
        <v>86</v>
      </c>
      <c r="P490" s="9">
        <v>0</v>
      </c>
    </row>
    <row r="491" spans="1:16" x14ac:dyDescent="0.25">
      <c r="A491" s="9">
        <v>0</v>
      </c>
      <c r="B491" s="9">
        <v>51</v>
      </c>
      <c r="C491" s="9">
        <v>2</v>
      </c>
      <c r="D491" s="9">
        <v>0</v>
      </c>
      <c r="E491" s="9">
        <v>0</v>
      </c>
      <c r="F491" s="9">
        <v>0</v>
      </c>
      <c r="G491" s="9">
        <v>0</v>
      </c>
      <c r="H491" s="9">
        <v>0</v>
      </c>
      <c r="I491" s="9">
        <v>0</v>
      </c>
      <c r="J491" s="9">
        <v>220</v>
      </c>
      <c r="K491" s="9">
        <v>98</v>
      </c>
      <c r="L491" s="9">
        <v>64.5</v>
      </c>
      <c r="M491" s="9">
        <v>21.14</v>
      </c>
      <c r="N491" s="9">
        <v>80</v>
      </c>
      <c r="O491" s="9">
        <v>79</v>
      </c>
      <c r="P491" s="9">
        <v>0</v>
      </c>
    </row>
    <row r="492" spans="1:16" x14ac:dyDescent="0.25">
      <c r="A492" s="9">
        <v>0</v>
      </c>
      <c r="B492" s="9">
        <v>41</v>
      </c>
      <c r="C492" s="9">
        <v>2</v>
      </c>
      <c r="D492" s="9">
        <v>1</v>
      </c>
      <c r="E492" s="9">
        <v>5</v>
      </c>
      <c r="F492" s="9">
        <v>0</v>
      </c>
      <c r="G492" s="9">
        <v>0</v>
      </c>
      <c r="H492" s="9">
        <v>0</v>
      </c>
      <c r="I492" s="9">
        <v>0</v>
      </c>
      <c r="J492" s="9">
        <v>220</v>
      </c>
      <c r="K492" s="9">
        <v>108.5</v>
      </c>
      <c r="L492" s="9">
        <v>80</v>
      </c>
      <c r="M492" s="9">
        <v>20.18</v>
      </c>
      <c r="N492" s="9">
        <v>94</v>
      </c>
      <c r="O492" s="8" t="s">
        <v>43</v>
      </c>
      <c r="P492" s="9">
        <v>0</v>
      </c>
    </row>
    <row r="493" spans="1:16" x14ac:dyDescent="0.25">
      <c r="A493" s="9">
        <v>1</v>
      </c>
      <c r="B493" s="9">
        <v>63</v>
      </c>
      <c r="C493" s="9">
        <v>4</v>
      </c>
      <c r="D493" s="9">
        <v>0</v>
      </c>
      <c r="E493" s="9">
        <v>0</v>
      </c>
      <c r="F493" s="9">
        <v>0</v>
      </c>
      <c r="G493" s="9">
        <v>0</v>
      </c>
      <c r="H493" s="9">
        <v>0</v>
      </c>
      <c r="I493" s="9">
        <v>0</v>
      </c>
      <c r="J493" s="9">
        <v>207</v>
      </c>
      <c r="K493" s="9">
        <v>130</v>
      </c>
      <c r="L493" s="9">
        <v>72</v>
      </c>
      <c r="M493" s="9">
        <v>26.76</v>
      </c>
      <c r="N493" s="9">
        <v>68</v>
      </c>
      <c r="O493" s="9">
        <v>81</v>
      </c>
      <c r="P493" s="9">
        <v>0</v>
      </c>
    </row>
    <row r="494" spans="1:16" x14ac:dyDescent="0.25">
      <c r="A494" s="9">
        <v>0</v>
      </c>
      <c r="B494" s="9">
        <v>46</v>
      </c>
      <c r="C494" s="9">
        <v>3</v>
      </c>
      <c r="D494" s="9">
        <v>1</v>
      </c>
      <c r="E494" s="9">
        <v>10</v>
      </c>
      <c r="F494" s="9">
        <v>0</v>
      </c>
      <c r="G494" s="9">
        <v>0</v>
      </c>
      <c r="H494" s="9">
        <v>0</v>
      </c>
      <c r="I494" s="9">
        <v>0</v>
      </c>
      <c r="J494" s="9">
        <v>269</v>
      </c>
      <c r="K494" s="9">
        <v>134</v>
      </c>
      <c r="L494" s="9">
        <v>78</v>
      </c>
      <c r="M494" s="9">
        <v>26.8</v>
      </c>
      <c r="N494" s="9">
        <v>105</v>
      </c>
      <c r="O494" s="9">
        <v>104</v>
      </c>
      <c r="P494" s="9">
        <v>0</v>
      </c>
    </row>
    <row r="495" spans="1:16" x14ac:dyDescent="0.25">
      <c r="A495" s="9">
        <v>1</v>
      </c>
      <c r="B495" s="9">
        <v>40</v>
      </c>
      <c r="C495" s="9">
        <v>4</v>
      </c>
      <c r="D495" s="9">
        <v>1</v>
      </c>
      <c r="E495" s="9">
        <v>43</v>
      </c>
      <c r="F495" s="9">
        <v>0</v>
      </c>
      <c r="G495" s="9">
        <v>0</v>
      </c>
      <c r="H495" s="9">
        <v>1</v>
      </c>
      <c r="I495" s="9">
        <v>0</v>
      </c>
      <c r="J495" s="9">
        <v>258</v>
      </c>
      <c r="K495" s="9">
        <v>135</v>
      </c>
      <c r="L495" s="9">
        <v>93</v>
      </c>
      <c r="M495" s="9">
        <v>31.69</v>
      </c>
      <c r="N495" s="9">
        <v>75</v>
      </c>
      <c r="O495" s="9">
        <v>57</v>
      </c>
      <c r="P495" s="9">
        <v>0</v>
      </c>
    </row>
    <row r="496" spans="1:16" x14ac:dyDescent="0.25">
      <c r="A496" s="9">
        <v>1</v>
      </c>
      <c r="B496" s="9">
        <v>56</v>
      </c>
      <c r="C496" s="9">
        <v>3</v>
      </c>
      <c r="D496" s="9">
        <v>1</v>
      </c>
      <c r="E496" s="9">
        <v>20</v>
      </c>
      <c r="F496" s="9">
        <v>0</v>
      </c>
      <c r="G496" s="9">
        <v>0</v>
      </c>
      <c r="H496" s="9">
        <v>0</v>
      </c>
      <c r="I496" s="9">
        <v>0</v>
      </c>
      <c r="J496" s="9">
        <v>340</v>
      </c>
      <c r="K496" s="9">
        <v>134</v>
      </c>
      <c r="L496" s="9">
        <v>89.5</v>
      </c>
      <c r="M496" s="9">
        <v>21.91</v>
      </c>
      <c r="N496" s="9">
        <v>50</v>
      </c>
      <c r="O496" s="9">
        <v>72</v>
      </c>
      <c r="P496" s="9">
        <v>1</v>
      </c>
    </row>
    <row r="497" spans="1:16" x14ac:dyDescent="0.25">
      <c r="A497" s="9">
        <v>1</v>
      </c>
      <c r="B497" s="9">
        <v>44</v>
      </c>
      <c r="C497" s="9">
        <v>1</v>
      </c>
      <c r="D497" s="9">
        <v>1</v>
      </c>
      <c r="E497" s="9">
        <v>20</v>
      </c>
      <c r="F497" s="9">
        <v>0</v>
      </c>
      <c r="G497" s="9">
        <v>0</v>
      </c>
      <c r="H497" s="9">
        <v>0</v>
      </c>
      <c r="I497" s="9">
        <v>0</v>
      </c>
      <c r="J497" s="9">
        <v>277</v>
      </c>
      <c r="K497" s="9">
        <v>114</v>
      </c>
      <c r="L497" s="9">
        <v>81</v>
      </c>
      <c r="M497" s="9">
        <v>27.51</v>
      </c>
      <c r="N497" s="9">
        <v>62</v>
      </c>
      <c r="O497" s="9">
        <v>76</v>
      </c>
      <c r="P497" s="9">
        <v>0</v>
      </c>
    </row>
    <row r="498" spans="1:16" x14ac:dyDescent="0.25">
      <c r="A498" s="9">
        <v>1</v>
      </c>
      <c r="B498" s="9">
        <v>51</v>
      </c>
      <c r="C498" s="9">
        <v>2</v>
      </c>
      <c r="D498" s="9">
        <v>1</v>
      </c>
      <c r="E498" s="9">
        <v>13</v>
      </c>
      <c r="F498" s="9">
        <v>0</v>
      </c>
      <c r="G498" s="9">
        <v>0</v>
      </c>
      <c r="H498" s="9">
        <v>0</v>
      </c>
      <c r="I498" s="9">
        <v>0</v>
      </c>
      <c r="J498" s="9">
        <v>245</v>
      </c>
      <c r="K498" s="9">
        <v>137</v>
      </c>
      <c r="L498" s="9">
        <v>76</v>
      </c>
      <c r="M498" s="9">
        <v>22.26</v>
      </c>
      <c r="N498" s="9">
        <v>83</v>
      </c>
      <c r="O498" s="9">
        <v>73</v>
      </c>
      <c r="P498" s="9">
        <v>0</v>
      </c>
    </row>
    <row r="499" spans="1:16" x14ac:dyDescent="0.25">
      <c r="A499" s="9">
        <v>1</v>
      </c>
      <c r="B499" s="9">
        <v>45</v>
      </c>
      <c r="C499" s="9">
        <v>3</v>
      </c>
      <c r="D499" s="9">
        <v>1</v>
      </c>
      <c r="E499" s="9">
        <v>30</v>
      </c>
      <c r="F499" s="9">
        <v>0</v>
      </c>
      <c r="G499" s="9">
        <v>0</v>
      </c>
      <c r="H499" s="9">
        <v>1</v>
      </c>
      <c r="I499" s="9">
        <v>0</v>
      </c>
      <c r="J499" s="9">
        <v>233</v>
      </c>
      <c r="K499" s="9">
        <v>151</v>
      </c>
      <c r="L499" s="9">
        <v>95</v>
      </c>
      <c r="M499" s="9">
        <v>29.17</v>
      </c>
      <c r="N499" s="9">
        <v>78</v>
      </c>
      <c r="O499" s="9">
        <v>95</v>
      </c>
      <c r="P499" s="9">
        <v>0</v>
      </c>
    </row>
    <row r="500" spans="1:16" x14ac:dyDescent="0.25">
      <c r="A500" s="9">
        <v>1</v>
      </c>
      <c r="B500" s="9">
        <v>56</v>
      </c>
      <c r="C500" s="9">
        <v>4</v>
      </c>
      <c r="D500" s="9">
        <v>0</v>
      </c>
      <c r="E500" s="9">
        <v>0</v>
      </c>
      <c r="F500" s="9">
        <v>0</v>
      </c>
      <c r="G500" s="9">
        <v>0</v>
      </c>
      <c r="H500" s="9">
        <v>0</v>
      </c>
      <c r="I500" s="9">
        <v>0</v>
      </c>
      <c r="J500" s="9">
        <v>258</v>
      </c>
      <c r="K500" s="9">
        <v>111</v>
      </c>
      <c r="L500" s="9">
        <v>68.5</v>
      </c>
      <c r="M500" s="9">
        <v>24.04</v>
      </c>
      <c r="N500" s="9">
        <v>60</v>
      </c>
      <c r="O500" s="9">
        <v>70</v>
      </c>
      <c r="P500" s="9">
        <v>0</v>
      </c>
    </row>
    <row r="501" spans="1:16" x14ac:dyDescent="0.25">
      <c r="A501" s="9">
        <v>0</v>
      </c>
      <c r="B501" s="9">
        <v>60</v>
      </c>
      <c r="C501" s="8" t="s">
        <v>43</v>
      </c>
      <c r="D501" s="9">
        <v>0</v>
      </c>
      <c r="E501" s="9">
        <v>0</v>
      </c>
      <c r="F501" s="9">
        <v>0</v>
      </c>
      <c r="G501" s="9">
        <v>0</v>
      </c>
      <c r="H501" s="9">
        <v>0</v>
      </c>
      <c r="I501" s="9">
        <v>0</v>
      </c>
      <c r="J501" s="9">
        <v>215</v>
      </c>
      <c r="K501" s="9">
        <v>113</v>
      </c>
      <c r="L501" s="9">
        <v>71</v>
      </c>
      <c r="M501" s="9">
        <v>26.69</v>
      </c>
      <c r="N501" s="9">
        <v>77</v>
      </c>
      <c r="O501" s="8" t="s">
        <v>43</v>
      </c>
      <c r="P501" s="9">
        <v>0</v>
      </c>
    </row>
    <row r="502" spans="1:16" x14ac:dyDescent="0.25">
      <c r="A502" s="9">
        <v>0</v>
      </c>
      <c r="B502" s="9">
        <v>40</v>
      </c>
      <c r="C502" s="9">
        <v>3</v>
      </c>
      <c r="D502" s="9">
        <v>1</v>
      </c>
      <c r="E502" s="9">
        <v>10</v>
      </c>
      <c r="F502" s="9">
        <v>0</v>
      </c>
      <c r="G502" s="9">
        <v>0</v>
      </c>
      <c r="H502" s="9">
        <v>0</v>
      </c>
      <c r="I502" s="9">
        <v>0</v>
      </c>
      <c r="J502" s="9">
        <v>210</v>
      </c>
      <c r="K502" s="9">
        <v>103</v>
      </c>
      <c r="L502" s="9">
        <v>71</v>
      </c>
      <c r="M502" s="9">
        <v>24.4</v>
      </c>
      <c r="N502" s="9">
        <v>73</v>
      </c>
      <c r="O502" s="9">
        <v>68</v>
      </c>
      <c r="P502" s="9">
        <v>1</v>
      </c>
    </row>
    <row r="503" spans="1:16" x14ac:dyDescent="0.25">
      <c r="A503" s="9">
        <v>0</v>
      </c>
      <c r="B503" s="9">
        <v>52</v>
      </c>
      <c r="C503" s="9">
        <v>1</v>
      </c>
      <c r="D503" s="9">
        <v>0</v>
      </c>
      <c r="E503" s="9">
        <v>0</v>
      </c>
      <c r="F503" s="9">
        <v>0</v>
      </c>
      <c r="G503" s="9">
        <v>0</v>
      </c>
      <c r="H503" s="9">
        <v>0</v>
      </c>
      <c r="I503" s="9">
        <v>0</v>
      </c>
      <c r="J503" s="9">
        <v>248</v>
      </c>
      <c r="K503" s="9">
        <v>155</v>
      </c>
      <c r="L503" s="9">
        <v>93</v>
      </c>
      <c r="M503" s="9">
        <v>23.09</v>
      </c>
      <c r="N503" s="9">
        <v>75</v>
      </c>
      <c r="O503" s="9">
        <v>70</v>
      </c>
      <c r="P503" s="9">
        <v>0</v>
      </c>
    </row>
    <row r="504" spans="1:16" x14ac:dyDescent="0.25">
      <c r="A504" s="9">
        <v>0</v>
      </c>
      <c r="B504" s="9">
        <v>64</v>
      </c>
      <c r="C504" s="9">
        <v>1</v>
      </c>
      <c r="D504" s="9">
        <v>0</v>
      </c>
      <c r="E504" s="9">
        <v>0</v>
      </c>
      <c r="F504" s="9">
        <v>0</v>
      </c>
      <c r="G504" s="9">
        <v>0</v>
      </c>
      <c r="H504" s="9">
        <v>0</v>
      </c>
      <c r="I504" s="9">
        <v>0</v>
      </c>
      <c r="J504" s="9">
        <v>251</v>
      </c>
      <c r="K504" s="9">
        <v>132</v>
      </c>
      <c r="L504" s="9">
        <v>82</v>
      </c>
      <c r="M504" s="9">
        <v>28.87</v>
      </c>
      <c r="N504" s="9">
        <v>70</v>
      </c>
      <c r="O504" s="9">
        <v>82</v>
      </c>
      <c r="P504" s="9">
        <v>0</v>
      </c>
    </row>
    <row r="505" spans="1:16" x14ac:dyDescent="0.25">
      <c r="A505" s="9">
        <v>1</v>
      </c>
      <c r="B505" s="9">
        <v>38</v>
      </c>
      <c r="C505" s="8" t="s">
        <v>43</v>
      </c>
      <c r="D505" s="9">
        <v>1</v>
      </c>
      <c r="E505" s="9">
        <v>25</v>
      </c>
      <c r="F505" s="9">
        <v>0</v>
      </c>
      <c r="G505" s="9">
        <v>0</v>
      </c>
      <c r="H505" s="9">
        <v>1</v>
      </c>
      <c r="I505" s="9">
        <v>0</v>
      </c>
      <c r="J505" s="9">
        <v>210</v>
      </c>
      <c r="K505" s="9">
        <v>145.5</v>
      </c>
      <c r="L505" s="9">
        <v>87</v>
      </c>
      <c r="M505" s="9">
        <v>24.67</v>
      </c>
      <c r="N505" s="9">
        <v>72</v>
      </c>
      <c r="O505" s="9">
        <v>89</v>
      </c>
      <c r="P505" s="9">
        <v>0</v>
      </c>
    </row>
    <row r="506" spans="1:16" x14ac:dyDescent="0.25">
      <c r="A506" s="9">
        <v>0</v>
      </c>
      <c r="B506" s="9">
        <v>50</v>
      </c>
      <c r="C506" s="9">
        <v>3</v>
      </c>
      <c r="D506" s="9">
        <v>0</v>
      </c>
      <c r="E506" s="9">
        <v>0</v>
      </c>
      <c r="F506" s="9">
        <v>0</v>
      </c>
      <c r="G506" s="9">
        <v>0</v>
      </c>
      <c r="H506" s="9">
        <v>1</v>
      </c>
      <c r="I506" s="9">
        <v>0</v>
      </c>
      <c r="J506" s="9">
        <v>258</v>
      </c>
      <c r="K506" s="9">
        <v>144</v>
      </c>
      <c r="L506" s="9">
        <v>88</v>
      </c>
      <c r="M506" s="9">
        <v>24.19</v>
      </c>
      <c r="N506" s="9">
        <v>100</v>
      </c>
      <c r="O506" s="9">
        <v>83</v>
      </c>
      <c r="P506" s="9">
        <v>0</v>
      </c>
    </row>
    <row r="507" spans="1:16" x14ac:dyDescent="0.25">
      <c r="A507" s="9">
        <v>0</v>
      </c>
      <c r="B507" s="9">
        <v>41</v>
      </c>
      <c r="C507" s="9">
        <v>3</v>
      </c>
      <c r="D507" s="9">
        <v>1</v>
      </c>
      <c r="E507" s="9">
        <v>11</v>
      </c>
      <c r="F507" s="9">
        <v>0</v>
      </c>
      <c r="G507" s="9">
        <v>0</v>
      </c>
      <c r="H507" s="9">
        <v>0</v>
      </c>
      <c r="I507" s="9">
        <v>0</v>
      </c>
      <c r="J507" s="9">
        <v>201</v>
      </c>
      <c r="K507" s="9">
        <v>108</v>
      </c>
      <c r="L507" s="9">
        <v>71</v>
      </c>
      <c r="M507" s="9">
        <v>20.47</v>
      </c>
      <c r="N507" s="9">
        <v>76</v>
      </c>
      <c r="O507" s="9">
        <v>75</v>
      </c>
      <c r="P507" s="9">
        <v>0</v>
      </c>
    </row>
    <row r="508" spans="1:16" x14ac:dyDescent="0.25">
      <c r="A508" s="9">
        <v>1</v>
      </c>
      <c r="B508" s="9">
        <v>57</v>
      </c>
      <c r="C508" s="9">
        <v>4</v>
      </c>
      <c r="D508" s="9">
        <v>0</v>
      </c>
      <c r="E508" s="9">
        <v>0</v>
      </c>
      <c r="F508" s="9">
        <v>0</v>
      </c>
      <c r="G508" s="9">
        <v>0</v>
      </c>
      <c r="H508" s="9">
        <v>1</v>
      </c>
      <c r="I508" s="9">
        <v>0</v>
      </c>
      <c r="J508" s="9">
        <v>303</v>
      </c>
      <c r="K508" s="9">
        <v>160.5</v>
      </c>
      <c r="L508" s="9">
        <v>98.5</v>
      </c>
      <c r="M508" s="9">
        <v>25.84</v>
      </c>
      <c r="N508" s="9">
        <v>81</v>
      </c>
      <c r="O508" s="9">
        <v>100</v>
      </c>
      <c r="P508" s="9">
        <v>0</v>
      </c>
    </row>
    <row r="509" spans="1:16" x14ac:dyDescent="0.25">
      <c r="A509" s="9">
        <v>0</v>
      </c>
      <c r="B509" s="9">
        <v>51</v>
      </c>
      <c r="C509" s="9">
        <v>3</v>
      </c>
      <c r="D509" s="9">
        <v>1</v>
      </c>
      <c r="E509" s="9">
        <v>5</v>
      </c>
      <c r="F509" s="9">
        <v>0</v>
      </c>
      <c r="G509" s="9">
        <v>0</v>
      </c>
      <c r="H509" s="9">
        <v>0</v>
      </c>
      <c r="I509" s="9">
        <v>0</v>
      </c>
      <c r="J509" s="9">
        <v>248</v>
      </c>
      <c r="K509" s="9">
        <v>139</v>
      </c>
      <c r="L509" s="9">
        <v>81</v>
      </c>
      <c r="M509" s="9">
        <v>31.16</v>
      </c>
      <c r="N509" s="9">
        <v>68</v>
      </c>
      <c r="O509" s="9">
        <v>95</v>
      </c>
      <c r="P509" s="9">
        <v>0</v>
      </c>
    </row>
    <row r="510" spans="1:16" x14ac:dyDescent="0.25">
      <c r="A510" s="9">
        <v>0</v>
      </c>
      <c r="B510" s="9">
        <v>50</v>
      </c>
      <c r="C510" s="9">
        <v>1</v>
      </c>
      <c r="D510" s="9">
        <v>0</v>
      </c>
      <c r="E510" s="9">
        <v>0</v>
      </c>
      <c r="F510" s="9">
        <v>0</v>
      </c>
      <c r="G510" s="9">
        <v>0</v>
      </c>
      <c r="H510" s="9">
        <v>0</v>
      </c>
      <c r="I510" s="9">
        <v>0</v>
      </c>
      <c r="J510" s="9">
        <v>296</v>
      </c>
      <c r="K510" s="9">
        <v>134.5</v>
      </c>
      <c r="L510" s="9">
        <v>89</v>
      </c>
      <c r="M510" s="9">
        <v>24.91</v>
      </c>
      <c r="N510" s="9">
        <v>63</v>
      </c>
      <c r="O510" s="9">
        <v>76</v>
      </c>
      <c r="P510" s="9">
        <v>0</v>
      </c>
    </row>
    <row r="511" spans="1:16" x14ac:dyDescent="0.25">
      <c r="A511" s="9">
        <v>0</v>
      </c>
      <c r="B511" s="9">
        <v>46</v>
      </c>
      <c r="C511" s="9">
        <v>3</v>
      </c>
      <c r="D511" s="9">
        <v>1</v>
      </c>
      <c r="E511" s="9">
        <v>20</v>
      </c>
      <c r="F511" s="9">
        <v>0</v>
      </c>
      <c r="G511" s="9">
        <v>0</v>
      </c>
      <c r="H511" s="9">
        <v>0</v>
      </c>
      <c r="I511" s="9">
        <v>0</v>
      </c>
      <c r="J511" s="9">
        <v>218</v>
      </c>
      <c r="K511" s="9">
        <v>115.5</v>
      </c>
      <c r="L511" s="9">
        <v>62</v>
      </c>
      <c r="M511" s="9">
        <v>23.48</v>
      </c>
      <c r="N511" s="9">
        <v>65</v>
      </c>
      <c r="O511" s="9">
        <v>77</v>
      </c>
      <c r="P511" s="9">
        <v>0</v>
      </c>
    </row>
    <row r="512" spans="1:16" x14ac:dyDescent="0.25">
      <c r="A512" s="9">
        <v>0</v>
      </c>
      <c r="B512" s="9">
        <v>53</v>
      </c>
      <c r="C512" s="9">
        <v>2</v>
      </c>
      <c r="D512" s="9">
        <v>0</v>
      </c>
      <c r="E512" s="9">
        <v>0</v>
      </c>
      <c r="F512" s="9">
        <v>0</v>
      </c>
      <c r="G512" s="9">
        <v>0</v>
      </c>
      <c r="H512" s="9">
        <v>0</v>
      </c>
      <c r="I512" s="9">
        <v>0</v>
      </c>
      <c r="J512" s="9">
        <v>235</v>
      </c>
      <c r="K512" s="9">
        <v>132</v>
      </c>
      <c r="L512" s="9">
        <v>84</v>
      </c>
      <c r="M512" s="9">
        <v>30.1</v>
      </c>
      <c r="N512" s="9">
        <v>80</v>
      </c>
      <c r="O512" s="9">
        <v>63</v>
      </c>
      <c r="P512" s="9">
        <v>0</v>
      </c>
    </row>
    <row r="513" spans="1:16" x14ac:dyDescent="0.25">
      <c r="A513" s="9">
        <v>0</v>
      </c>
      <c r="B513" s="9">
        <v>54</v>
      </c>
      <c r="C513" s="9">
        <v>1</v>
      </c>
      <c r="D513" s="9">
        <v>0</v>
      </c>
      <c r="E513" s="9">
        <v>0</v>
      </c>
      <c r="F513" s="9">
        <v>0</v>
      </c>
      <c r="G513" s="9">
        <v>0</v>
      </c>
      <c r="H513" s="9">
        <v>1</v>
      </c>
      <c r="I513" s="9">
        <v>0</v>
      </c>
      <c r="J513" s="9">
        <v>255</v>
      </c>
      <c r="K513" s="9">
        <v>132.5</v>
      </c>
      <c r="L513" s="9">
        <v>81</v>
      </c>
      <c r="M513" s="9">
        <v>26.77</v>
      </c>
      <c r="N513" s="9">
        <v>82</v>
      </c>
      <c r="O513" s="8" t="s">
        <v>43</v>
      </c>
      <c r="P513" s="9">
        <v>0</v>
      </c>
    </row>
    <row r="514" spans="1:16" x14ac:dyDescent="0.25">
      <c r="A514" s="9">
        <v>0</v>
      </c>
      <c r="B514" s="9">
        <v>65</v>
      </c>
      <c r="C514" s="9">
        <v>2</v>
      </c>
      <c r="D514" s="9">
        <v>0</v>
      </c>
      <c r="E514" s="9">
        <v>0</v>
      </c>
      <c r="F514" s="9">
        <v>0</v>
      </c>
      <c r="G514" s="9">
        <v>0</v>
      </c>
      <c r="H514" s="9">
        <v>1</v>
      </c>
      <c r="I514" s="9">
        <v>0</v>
      </c>
      <c r="J514" s="9">
        <v>240</v>
      </c>
      <c r="K514" s="9">
        <v>155</v>
      </c>
      <c r="L514" s="9">
        <v>84</v>
      </c>
      <c r="M514" s="9">
        <v>29.93</v>
      </c>
      <c r="N514" s="9">
        <v>92</v>
      </c>
      <c r="O514" s="9">
        <v>91</v>
      </c>
      <c r="P514" s="9">
        <v>1</v>
      </c>
    </row>
    <row r="515" spans="1:16" x14ac:dyDescent="0.25">
      <c r="A515" s="9">
        <v>0</v>
      </c>
      <c r="B515" s="9">
        <v>58</v>
      </c>
      <c r="C515" s="9">
        <v>1</v>
      </c>
      <c r="D515" s="9">
        <v>0</v>
      </c>
      <c r="E515" s="9">
        <v>0</v>
      </c>
      <c r="F515" s="9">
        <v>0</v>
      </c>
      <c r="G515" s="9">
        <v>0</v>
      </c>
      <c r="H515" s="9">
        <v>0</v>
      </c>
      <c r="I515" s="9">
        <v>0</v>
      </c>
      <c r="J515" s="9">
        <v>234</v>
      </c>
      <c r="K515" s="9">
        <v>137.5</v>
      </c>
      <c r="L515" s="9">
        <v>89.5</v>
      </c>
      <c r="M515" s="9">
        <v>24.25</v>
      </c>
      <c r="N515" s="9">
        <v>58</v>
      </c>
      <c r="O515" s="9">
        <v>72</v>
      </c>
      <c r="P515" s="9">
        <v>0</v>
      </c>
    </row>
    <row r="516" spans="1:16" x14ac:dyDescent="0.25">
      <c r="A516" s="9">
        <v>1</v>
      </c>
      <c r="B516" s="9">
        <v>56</v>
      </c>
      <c r="C516" s="9">
        <v>1</v>
      </c>
      <c r="D516" s="9">
        <v>1</v>
      </c>
      <c r="E516" s="9">
        <v>20</v>
      </c>
      <c r="F516" s="9">
        <v>0</v>
      </c>
      <c r="G516" s="9">
        <v>0</v>
      </c>
      <c r="H516" s="9">
        <v>0</v>
      </c>
      <c r="I516" s="9">
        <v>0</v>
      </c>
      <c r="J516" s="9">
        <v>278</v>
      </c>
      <c r="K516" s="9">
        <v>133</v>
      </c>
      <c r="L516" s="9">
        <v>84</v>
      </c>
      <c r="M516" s="9">
        <v>22.67</v>
      </c>
      <c r="N516" s="9">
        <v>85</v>
      </c>
      <c r="O516" s="9">
        <v>96</v>
      </c>
      <c r="P516" s="9">
        <v>0</v>
      </c>
    </row>
    <row r="517" spans="1:16" x14ac:dyDescent="0.25">
      <c r="A517" s="9">
        <v>1</v>
      </c>
      <c r="B517" s="9">
        <v>46</v>
      </c>
      <c r="C517" s="9">
        <v>1</v>
      </c>
      <c r="D517" s="9">
        <v>1</v>
      </c>
      <c r="E517" s="9">
        <v>20</v>
      </c>
      <c r="F517" s="9">
        <v>0</v>
      </c>
      <c r="G517" s="9">
        <v>0</v>
      </c>
      <c r="H517" s="9">
        <v>0</v>
      </c>
      <c r="I517" s="9">
        <v>0</v>
      </c>
      <c r="J517" s="9">
        <v>269</v>
      </c>
      <c r="K517" s="9">
        <v>135</v>
      </c>
      <c r="L517" s="9">
        <v>95</v>
      </c>
      <c r="M517" s="9">
        <v>26.55</v>
      </c>
      <c r="N517" s="9">
        <v>75</v>
      </c>
      <c r="O517" s="9">
        <v>92</v>
      </c>
      <c r="P517" s="9">
        <v>0</v>
      </c>
    </row>
    <row r="518" spans="1:16" x14ac:dyDescent="0.25">
      <c r="A518" s="9">
        <v>1</v>
      </c>
      <c r="B518" s="9">
        <v>64</v>
      </c>
      <c r="C518" s="9">
        <v>1</v>
      </c>
      <c r="D518" s="9">
        <v>0</v>
      </c>
      <c r="E518" s="9">
        <v>0</v>
      </c>
      <c r="F518" s="9">
        <v>0</v>
      </c>
      <c r="G518" s="9">
        <v>0</v>
      </c>
      <c r="H518" s="9">
        <v>0</v>
      </c>
      <c r="I518" s="9">
        <v>0</v>
      </c>
      <c r="J518" s="9">
        <v>203</v>
      </c>
      <c r="K518" s="9">
        <v>130</v>
      </c>
      <c r="L518" s="9">
        <v>78</v>
      </c>
      <c r="M518" s="9">
        <v>28.66</v>
      </c>
      <c r="N518" s="9">
        <v>72</v>
      </c>
      <c r="O518" s="9">
        <v>70</v>
      </c>
      <c r="P518" s="9">
        <v>0</v>
      </c>
    </row>
    <row r="519" spans="1:16" x14ac:dyDescent="0.25">
      <c r="A519" s="9">
        <v>1</v>
      </c>
      <c r="B519" s="9">
        <v>43</v>
      </c>
      <c r="C519" s="9">
        <v>2</v>
      </c>
      <c r="D519" s="9">
        <v>1</v>
      </c>
      <c r="E519" s="9">
        <v>20</v>
      </c>
      <c r="F519" s="9">
        <v>0</v>
      </c>
      <c r="G519" s="9">
        <v>0</v>
      </c>
      <c r="H519" s="9">
        <v>1</v>
      </c>
      <c r="I519" s="9">
        <v>0</v>
      </c>
      <c r="J519" s="9">
        <v>243</v>
      </c>
      <c r="K519" s="9">
        <v>155</v>
      </c>
      <c r="L519" s="9">
        <v>100</v>
      </c>
      <c r="M519" s="9">
        <v>24.89</v>
      </c>
      <c r="N519" s="9">
        <v>80</v>
      </c>
      <c r="O519" s="9">
        <v>63</v>
      </c>
      <c r="P519" s="9">
        <v>0</v>
      </c>
    </row>
    <row r="520" spans="1:16" x14ac:dyDescent="0.25">
      <c r="A520" s="9">
        <v>1</v>
      </c>
      <c r="B520" s="9">
        <v>35</v>
      </c>
      <c r="C520" s="9">
        <v>2</v>
      </c>
      <c r="D520" s="9">
        <v>1</v>
      </c>
      <c r="E520" s="9">
        <v>20</v>
      </c>
      <c r="F520" s="9">
        <v>0</v>
      </c>
      <c r="G520" s="9">
        <v>0</v>
      </c>
      <c r="H520" s="9">
        <v>0</v>
      </c>
      <c r="I520" s="9">
        <v>0</v>
      </c>
      <c r="J520" s="9">
        <v>231</v>
      </c>
      <c r="K520" s="9">
        <v>122</v>
      </c>
      <c r="L520" s="9">
        <v>72.5</v>
      </c>
      <c r="M520" s="9">
        <v>22.78</v>
      </c>
      <c r="N520" s="9">
        <v>72</v>
      </c>
      <c r="O520" s="9">
        <v>93</v>
      </c>
      <c r="P520" s="9">
        <v>0</v>
      </c>
    </row>
    <row r="521" spans="1:16" x14ac:dyDescent="0.25">
      <c r="A521" s="9">
        <v>1</v>
      </c>
      <c r="B521" s="9">
        <v>46</v>
      </c>
      <c r="C521" s="9">
        <v>2</v>
      </c>
      <c r="D521" s="9">
        <v>1</v>
      </c>
      <c r="E521" s="9">
        <v>30</v>
      </c>
      <c r="F521" s="9">
        <v>0</v>
      </c>
      <c r="G521" s="9">
        <v>0</v>
      </c>
      <c r="H521" s="9">
        <v>0</v>
      </c>
      <c r="I521" s="9">
        <v>0</v>
      </c>
      <c r="J521" s="9">
        <v>216</v>
      </c>
      <c r="K521" s="9">
        <v>107</v>
      </c>
      <c r="L521" s="9">
        <v>73</v>
      </c>
      <c r="M521" s="9">
        <v>31.46</v>
      </c>
      <c r="N521" s="9">
        <v>100</v>
      </c>
      <c r="O521" s="8" t="s">
        <v>43</v>
      </c>
      <c r="P521" s="9">
        <v>0</v>
      </c>
    </row>
    <row r="522" spans="1:16" x14ac:dyDescent="0.25">
      <c r="A522" s="9">
        <v>0</v>
      </c>
      <c r="B522" s="9">
        <v>59</v>
      </c>
      <c r="C522" s="9">
        <v>3</v>
      </c>
      <c r="D522" s="9">
        <v>0</v>
      </c>
      <c r="E522" s="9">
        <v>0</v>
      </c>
      <c r="F522" s="9">
        <v>0</v>
      </c>
      <c r="G522" s="9">
        <v>0</v>
      </c>
      <c r="H522" s="9">
        <v>0</v>
      </c>
      <c r="I522" s="9">
        <v>0</v>
      </c>
      <c r="J522" s="9">
        <v>271</v>
      </c>
      <c r="K522" s="9">
        <v>117.5</v>
      </c>
      <c r="L522" s="9">
        <v>65</v>
      </c>
      <c r="M522" s="9">
        <v>19.77</v>
      </c>
      <c r="N522" s="9">
        <v>70</v>
      </c>
      <c r="O522" s="9">
        <v>89</v>
      </c>
      <c r="P522" s="9">
        <v>1</v>
      </c>
    </row>
    <row r="523" spans="1:16" x14ac:dyDescent="0.25">
      <c r="A523" s="9">
        <v>0</v>
      </c>
      <c r="B523" s="9">
        <v>50</v>
      </c>
      <c r="C523" s="9">
        <v>4</v>
      </c>
      <c r="D523" s="9">
        <v>0</v>
      </c>
      <c r="E523" s="9">
        <v>0</v>
      </c>
      <c r="F523" s="9">
        <v>0</v>
      </c>
      <c r="G523" s="9">
        <v>0</v>
      </c>
      <c r="H523" s="9">
        <v>0</v>
      </c>
      <c r="I523" s="9">
        <v>0</v>
      </c>
      <c r="J523" s="9">
        <v>261</v>
      </c>
      <c r="K523" s="9">
        <v>129</v>
      </c>
      <c r="L523" s="9">
        <v>80</v>
      </c>
      <c r="M523" s="9">
        <v>23.06</v>
      </c>
      <c r="N523" s="9">
        <v>85</v>
      </c>
      <c r="O523" s="9">
        <v>90</v>
      </c>
      <c r="P523" s="9">
        <v>0</v>
      </c>
    </row>
    <row r="524" spans="1:16" x14ac:dyDescent="0.25">
      <c r="A524" s="9">
        <v>1</v>
      </c>
      <c r="B524" s="9">
        <v>62</v>
      </c>
      <c r="C524" s="9">
        <v>4</v>
      </c>
      <c r="D524" s="9">
        <v>1</v>
      </c>
      <c r="E524" s="9">
        <v>40</v>
      </c>
      <c r="F524" s="9">
        <v>0</v>
      </c>
      <c r="G524" s="9">
        <v>0</v>
      </c>
      <c r="H524" s="9">
        <v>1</v>
      </c>
      <c r="I524" s="9">
        <v>0</v>
      </c>
      <c r="J524" s="9">
        <v>203</v>
      </c>
      <c r="K524" s="9">
        <v>148</v>
      </c>
      <c r="L524" s="9">
        <v>96</v>
      </c>
      <c r="M524" s="9">
        <v>30.84</v>
      </c>
      <c r="N524" s="9">
        <v>70</v>
      </c>
      <c r="O524" s="9">
        <v>95</v>
      </c>
      <c r="P524" s="9">
        <v>1</v>
      </c>
    </row>
    <row r="525" spans="1:16" x14ac:dyDescent="0.25">
      <c r="A525" s="9">
        <v>0</v>
      </c>
      <c r="B525" s="9">
        <v>53</v>
      </c>
      <c r="C525" s="9">
        <v>3</v>
      </c>
      <c r="D525" s="9">
        <v>1</v>
      </c>
      <c r="E525" s="9">
        <v>9</v>
      </c>
      <c r="F525" s="9">
        <v>0</v>
      </c>
      <c r="G525" s="9">
        <v>0</v>
      </c>
      <c r="H525" s="9">
        <v>0</v>
      </c>
      <c r="I525" s="9">
        <v>0</v>
      </c>
      <c r="J525" s="9">
        <v>210</v>
      </c>
      <c r="K525" s="9">
        <v>132</v>
      </c>
      <c r="L525" s="9">
        <v>84.5</v>
      </c>
      <c r="M525" s="9">
        <v>27.08</v>
      </c>
      <c r="N525" s="9">
        <v>110</v>
      </c>
      <c r="O525" s="9">
        <v>84</v>
      </c>
      <c r="P525" s="9">
        <v>1</v>
      </c>
    </row>
    <row r="526" spans="1:16" x14ac:dyDescent="0.25">
      <c r="A526" s="9">
        <v>1</v>
      </c>
      <c r="B526" s="9">
        <v>52</v>
      </c>
      <c r="C526" s="9">
        <v>1</v>
      </c>
      <c r="D526" s="9">
        <v>1</v>
      </c>
      <c r="E526" s="9">
        <v>25</v>
      </c>
      <c r="F526" s="9">
        <v>0</v>
      </c>
      <c r="G526" s="9">
        <v>0</v>
      </c>
      <c r="H526" s="9">
        <v>1</v>
      </c>
      <c r="I526" s="9">
        <v>0</v>
      </c>
      <c r="J526" s="9">
        <v>206</v>
      </c>
      <c r="K526" s="9">
        <v>173</v>
      </c>
      <c r="L526" s="9">
        <v>117</v>
      </c>
      <c r="M526" s="9">
        <v>29.63</v>
      </c>
      <c r="N526" s="9">
        <v>75</v>
      </c>
      <c r="O526" s="9">
        <v>77</v>
      </c>
      <c r="P526" s="9">
        <v>1</v>
      </c>
    </row>
    <row r="527" spans="1:16" x14ac:dyDescent="0.25">
      <c r="A527" s="9">
        <v>0</v>
      </c>
      <c r="B527" s="9">
        <v>57</v>
      </c>
      <c r="C527" s="9">
        <v>2</v>
      </c>
      <c r="D527" s="9">
        <v>0</v>
      </c>
      <c r="E527" s="9">
        <v>0</v>
      </c>
      <c r="F527" s="9">
        <v>0</v>
      </c>
      <c r="G527" s="9">
        <v>0</v>
      </c>
      <c r="H527" s="9">
        <v>0</v>
      </c>
      <c r="I527" s="9">
        <v>0</v>
      </c>
      <c r="J527" s="9">
        <v>301</v>
      </c>
      <c r="K527" s="9">
        <v>119</v>
      </c>
      <c r="L527" s="9">
        <v>80</v>
      </c>
      <c r="M527" s="9">
        <v>24.79</v>
      </c>
      <c r="N527" s="9">
        <v>58</v>
      </c>
      <c r="O527" s="9">
        <v>73</v>
      </c>
      <c r="P527" s="9">
        <v>0</v>
      </c>
    </row>
    <row r="528" spans="1:16" x14ac:dyDescent="0.25">
      <c r="A528" s="9">
        <v>0</v>
      </c>
      <c r="B528" s="9">
        <v>46</v>
      </c>
      <c r="C528" s="9">
        <v>3</v>
      </c>
      <c r="D528" s="9">
        <v>1</v>
      </c>
      <c r="E528" s="9">
        <v>1</v>
      </c>
      <c r="F528" s="9">
        <v>0</v>
      </c>
      <c r="G528" s="9">
        <v>0</v>
      </c>
      <c r="H528" s="9">
        <v>0</v>
      </c>
      <c r="I528" s="9">
        <v>0</v>
      </c>
      <c r="J528" s="9">
        <v>241</v>
      </c>
      <c r="K528" s="9">
        <v>130</v>
      </c>
      <c r="L528" s="9">
        <v>82</v>
      </c>
      <c r="M528" s="9">
        <v>34.840000000000003</v>
      </c>
      <c r="N528" s="9">
        <v>62</v>
      </c>
      <c r="O528" s="9">
        <v>93</v>
      </c>
      <c r="P528" s="9">
        <v>0</v>
      </c>
    </row>
    <row r="529" spans="1:16" x14ac:dyDescent="0.25">
      <c r="A529" s="9">
        <v>1</v>
      </c>
      <c r="B529" s="9">
        <v>49</v>
      </c>
      <c r="C529" s="9">
        <v>1</v>
      </c>
      <c r="D529" s="9">
        <v>1</v>
      </c>
      <c r="E529" s="9">
        <v>15</v>
      </c>
      <c r="F529" s="9">
        <v>0</v>
      </c>
      <c r="G529" s="9">
        <v>0</v>
      </c>
      <c r="H529" s="9">
        <v>0</v>
      </c>
      <c r="I529" s="9">
        <v>0</v>
      </c>
      <c r="J529" s="9">
        <v>215</v>
      </c>
      <c r="K529" s="9">
        <v>122.5</v>
      </c>
      <c r="L529" s="9">
        <v>76</v>
      </c>
      <c r="M529" s="9">
        <v>27.17</v>
      </c>
      <c r="N529" s="9">
        <v>58</v>
      </c>
      <c r="O529" s="9">
        <v>61</v>
      </c>
      <c r="P529" s="9">
        <v>0</v>
      </c>
    </row>
    <row r="530" spans="1:16" x14ac:dyDescent="0.25">
      <c r="A530" s="9">
        <v>1</v>
      </c>
      <c r="B530" s="9">
        <v>47</v>
      </c>
      <c r="C530" s="9">
        <v>3</v>
      </c>
      <c r="D530" s="9">
        <v>1</v>
      </c>
      <c r="E530" s="9">
        <v>25</v>
      </c>
      <c r="F530" s="9">
        <v>0</v>
      </c>
      <c r="G530" s="9">
        <v>0</v>
      </c>
      <c r="H530" s="9">
        <v>0</v>
      </c>
      <c r="I530" s="9">
        <v>0</v>
      </c>
      <c r="J530" s="9">
        <v>261</v>
      </c>
      <c r="K530" s="9">
        <v>105</v>
      </c>
      <c r="L530" s="9">
        <v>74</v>
      </c>
      <c r="M530" s="9">
        <v>20.57</v>
      </c>
      <c r="N530" s="9">
        <v>85</v>
      </c>
      <c r="O530" s="9">
        <v>75</v>
      </c>
      <c r="P530" s="9">
        <v>0</v>
      </c>
    </row>
    <row r="531" spans="1:16" x14ac:dyDescent="0.25">
      <c r="A531" s="9">
        <v>0</v>
      </c>
      <c r="B531" s="9">
        <v>65</v>
      </c>
      <c r="C531" s="9">
        <v>3</v>
      </c>
      <c r="D531" s="9">
        <v>0</v>
      </c>
      <c r="E531" s="9">
        <v>0</v>
      </c>
      <c r="F531" s="9">
        <v>0</v>
      </c>
      <c r="G531" s="9">
        <v>0</v>
      </c>
      <c r="H531" s="9">
        <v>0</v>
      </c>
      <c r="I531" s="9">
        <v>0</v>
      </c>
      <c r="J531" s="9">
        <v>266</v>
      </c>
      <c r="K531" s="9">
        <v>120</v>
      </c>
      <c r="L531" s="9">
        <v>73</v>
      </c>
      <c r="M531" s="9">
        <v>24.33</v>
      </c>
      <c r="N531" s="9">
        <v>63</v>
      </c>
      <c r="O531" s="9">
        <v>69</v>
      </c>
      <c r="P531" s="9">
        <v>0</v>
      </c>
    </row>
    <row r="532" spans="1:16" x14ac:dyDescent="0.25">
      <c r="A532" s="9">
        <v>0</v>
      </c>
      <c r="B532" s="9">
        <v>41</v>
      </c>
      <c r="C532" s="9">
        <v>2</v>
      </c>
      <c r="D532" s="9">
        <v>0</v>
      </c>
      <c r="E532" s="9">
        <v>0</v>
      </c>
      <c r="F532" s="9">
        <v>0</v>
      </c>
      <c r="G532" s="9">
        <v>0</v>
      </c>
      <c r="H532" s="9">
        <v>0</v>
      </c>
      <c r="I532" s="9">
        <v>0</v>
      </c>
      <c r="J532" s="9">
        <v>237</v>
      </c>
      <c r="K532" s="9">
        <v>125</v>
      </c>
      <c r="L532" s="9">
        <v>83</v>
      </c>
      <c r="M532" s="9">
        <v>24.56</v>
      </c>
      <c r="N532" s="9">
        <v>73</v>
      </c>
      <c r="O532" s="9">
        <v>61</v>
      </c>
      <c r="P532" s="9">
        <v>0</v>
      </c>
    </row>
    <row r="533" spans="1:16" x14ac:dyDescent="0.25">
      <c r="A533" s="9">
        <v>0</v>
      </c>
      <c r="B533" s="9">
        <v>61</v>
      </c>
      <c r="C533" s="9">
        <v>1</v>
      </c>
      <c r="D533" s="9">
        <v>0</v>
      </c>
      <c r="E533" s="9">
        <v>0</v>
      </c>
      <c r="F533" s="9">
        <v>0</v>
      </c>
      <c r="G533" s="9">
        <v>0</v>
      </c>
      <c r="H533" s="9">
        <v>1</v>
      </c>
      <c r="I533" s="9">
        <v>0</v>
      </c>
      <c r="J533" s="9">
        <v>217</v>
      </c>
      <c r="K533" s="9">
        <v>189</v>
      </c>
      <c r="L533" s="9">
        <v>121</v>
      </c>
      <c r="M533" s="9">
        <v>37.409999999999997</v>
      </c>
      <c r="N533" s="9">
        <v>85</v>
      </c>
      <c r="O533" s="9">
        <v>100</v>
      </c>
      <c r="P533" s="9">
        <v>0</v>
      </c>
    </row>
    <row r="534" spans="1:16" x14ac:dyDescent="0.25">
      <c r="A534" s="9">
        <v>0</v>
      </c>
      <c r="B534" s="9">
        <v>41</v>
      </c>
      <c r="C534" s="9">
        <v>1</v>
      </c>
      <c r="D534" s="9">
        <v>1</v>
      </c>
      <c r="E534" s="9">
        <v>4</v>
      </c>
      <c r="F534" s="9">
        <v>0</v>
      </c>
      <c r="G534" s="9">
        <v>0</v>
      </c>
      <c r="H534" s="9">
        <v>0</v>
      </c>
      <c r="I534" s="9">
        <v>0</v>
      </c>
      <c r="J534" s="9">
        <v>176</v>
      </c>
      <c r="K534" s="9">
        <v>113</v>
      </c>
      <c r="L534" s="9">
        <v>75</v>
      </c>
      <c r="M534" s="9">
        <v>22.29</v>
      </c>
      <c r="N534" s="9">
        <v>80</v>
      </c>
      <c r="O534" s="9">
        <v>55</v>
      </c>
      <c r="P534" s="9">
        <v>0</v>
      </c>
    </row>
    <row r="535" spans="1:16" x14ac:dyDescent="0.25">
      <c r="A535" s="9">
        <v>0</v>
      </c>
      <c r="B535" s="9">
        <v>53</v>
      </c>
      <c r="C535" s="9">
        <v>2</v>
      </c>
      <c r="D535" s="9">
        <v>0</v>
      </c>
      <c r="E535" s="9">
        <v>0</v>
      </c>
      <c r="F535" s="9">
        <v>0</v>
      </c>
      <c r="G535" s="9">
        <v>0</v>
      </c>
      <c r="H535" s="9">
        <v>0</v>
      </c>
      <c r="I535" s="9">
        <v>0</v>
      </c>
      <c r="J535" s="9">
        <v>370</v>
      </c>
      <c r="K535" s="9">
        <v>123</v>
      </c>
      <c r="L535" s="9">
        <v>83</v>
      </c>
      <c r="M535" s="9">
        <v>24.64</v>
      </c>
      <c r="N535" s="9">
        <v>63</v>
      </c>
      <c r="O535" s="9">
        <v>74</v>
      </c>
      <c r="P535" s="9">
        <v>1</v>
      </c>
    </row>
    <row r="536" spans="1:16" x14ac:dyDescent="0.25">
      <c r="A536" s="9">
        <v>1</v>
      </c>
      <c r="B536" s="9">
        <v>36</v>
      </c>
      <c r="C536" s="9">
        <v>1</v>
      </c>
      <c r="D536" s="9">
        <v>0</v>
      </c>
      <c r="E536" s="9">
        <v>0</v>
      </c>
      <c r="F536" s="9">
        <v>0</v>
      </c>
      <c r="G536" s="9">
        <v>0</v>
      </c>
      <c r="H536" s="9">
        <v>1</v>
      </c>
      <c r="I536" s="9">
        <v>0</v>
      </c>
      <c r="J536" s="9">
        <v>182</v>
      </c>
      <c r="K536" s="9">
        <v>145</v>
      </c>
      <c r="L536" s="9">
        <v>102</v>
      </c>
      <c r="M536" s="9">
        <v>30.92</v>
      </c>
      <c r="N536" s="9">
        <v>72</v>
      </c>
      <c r="O536" s="9">
        <v>70</v>
      </c>
      <c r="P536" s="9">
        <v>0</v>
      </c>
    </row>
    <row r="537" spans="1:16" x14ac:dyDescent="0.25">
      <c r="A537" s="9">
        <v>1</v>
      </c>
      <c r="B537" s="9">
        <v>43</v>
      </c>
      <c r="C537" s="9">
        <v>1</v>
      </c>
      <c r="D537" s="9">
        <v>0</v>
      </c>
      <c r="E537" s="9">
        <v>0</v>
      </c>
      <c r="F537" s="9">
        <v>0</v>
      </c>
      <c r="G537" s="9">
        <v>0</v>
      </c>
      <c r="H537" s="9">
        <v>0</v>
      </c>
      <c r="I537" s="9">
        <v>0</v>
      </c>
      <c r="J537" s="9">
        <v>245</v>
      </c>
      <c r="K537" s="9">
        <v>105</v>
      </c>
      <c r="L537" s="9">
        <v>59.5</v>
      </c>
      <c r="M537" s="9">
        <v>30.55</v>
      </c>
      <c r="N537" s="9">
        <v>85</v>
      </c>
      <c r="O537" s="9">
        <v>77</v>
      </c>
      <c r="P537" s="9">
        <v>0</v>
      </c>
    </row>
    <row r="538" spans="1:16" x14ac:dyDescent="0.25">
      <c r="A538" s="9">
        <v>1</v>
      </c>
      <c r="B538" s="9">
        <v>37</v>
      </c>
      <c r="C538" s="9">
        <v>3</v>
      </c>
      <c r="D538" s="9">
        <v>1</v>
      </c>
      <c r="E538" s="9">
        <v>20</v>
      </c>
      <c r="F538" s="9">
        <v>0</v>
      </c>
      <c r="G538" s="9">
        <v>0</v>
      </c>
      <c r="H538" s="9">
        <v>0</v>
      </c>
      <c r="I538" s="9">
        <v>0</v>
      </c>
      <c r="J538" s="9">
        <v>292</v>
      </c>
      <c r="K538" s="9">
        <v>130</v>
      </c>
      <c r="L538" s="9">
        <v>85</v>
      </c>
      <c r="M538" s="9">
        <v>28.07</v>
      </c>
      <c r="N538" s="9">
        <v>91</v>
      </c>
      <c r="O538" s="9">
        <v>81</v>
      </c>
      <c r="P538" s="9">
        <v>0</v>
      </c>
    </row>
    <row r="539" spans="1:16" x14ac:dyDescent="0.25">
      <c r="A539" s="9">
        <v>0</v>
      </c>
      <c r="B539" s="9">
        <v>62</v>
      </c>
      <c r="C539" s="9">
        <v>2</v>
      </c>
      <c r="D539" s="9">
        <v>0</v>
      </c>
      <c r="E539" s="9">
        <v>0</v>
      </c>
      <c r="F539" s="9">
        <v>0</v>
      </c>
      <c r="G539" s="9">
        <v>0</v>
      </c>
      <c r="H539" s="9">
        <v>1</v>
      </c>
      <c r="I539" s="9">
        <v>0</v>
      </c>
      <c r="J539" s="9">
        <v>246</v>
      </c>
      <c r="K539" s="9">
        <v>171</v>
      </c>
      <c r="L539" s="9">
        <v>101</v>
      </c>
      <c r="M539" s="9">
        <v>23.88</v>
      </c>
      <c r="N539" s="9">
        <v>75</v>
      </c>
      <c r="O539" s="9">
        <v>78</v>
      </c>
      <c r="P539" s="9">
        <v>0</v>
      </c>
    </row>
    <row r="540" spans="1:16" x14ac:dyDescent="0.25">
      <c r="A540" s="9">
        <v>1</v>
      </c>
      <c r="B540" s="9">
        <v>64</v>
      </c>
      <c r="C540" s="9">
        <v>2</v>
      </c>
      <c r="D540" s="9">
        <v>0</v>
      </c>
      <c r="E540" s="9">
        <v>0</v>
      </c>
      <c r="F540" s="9">
        <v>0</v>
      </c>
      <c r="G540" s="9">
        <v>0</v>
      </c>
      <c r="H540" s="9">
        <v>0</v>
      </c>
      <c r="I540" s="9">
        <v>0</v>
      </c>
      <c r="J540" s="9">
        <v>193</v>
      </c>
      <c r="K540" s="9">
        <v>114</v>
      </c>
      <c r="L540" s="9">
        <v>79</v>
      </c>
      <c r="M540" s="9">
        <v>16.59</v>
      </c>
      <c r="N540" s="9">
        <v>75</v>
      </c>
      <c r="O540" s="9">
        <v>64</v>
      </c>
      <c r="P540" s="9">
        <v>0</v>
      </c>
    </row>
    <row r="541" spans="1:16" x14ac:dyDescent="0.25">
      <c r="A541" s="9">
        <v>0</v>
      </c>
      <c r="B541" s="9">
        <v>40</v>
      </c>
      <c r="C541" s="9">
        <v>3</v>
      </c>
      <c r="D541" s="9">
        <v>1</v>
      </c>
      <c r="E541" s="9">
        <v>20</v>
      </c>
      <c r="F541" s="9">
        <v>0</v>
      </c>
      <c r="G541" s="9">
        <v>0</v>
      </c>
      <c r="H541" s="9">
        <v>0</v>
      </c>
      <c r="I541" s="9">
        <v>0</v>
      </c>
      <c r="J541" s="9">
        <v>247</v>
      </c>
      <c r="K541" s="9">
        <v>125</v>
      </c>
      <c r="L541" s="9">
        <v>83</v>
      </c>
      <c r="M541" s="9">
        <v>22.55</v>
      </c>
      <c r="N541" s="9">
        <v>85</v>
      </c>
      <c r="O541" s="9">
        <v>80</v>
      </c>
      <c r="P541" s="9">
        <v>0</v>
      </c>
    </row>
    <row r="542" spans="1:16" x14ac:dyDescent="0.25">
      <c r="A542" s="9">
        <v>0</v>
      </c>
      <c r="B542" s="9">
        <v>49</v>
      </c>
      <c r="C542" s="9">
        <v>2</v>
      </c>
      <c r="D542" s="9">
        <v>1</v>
      </c>
      <c r="E542" s="9">
        <v>20</v>
      </c>
      <c r="F542" s="9">
        <v>0</v>
      </c>
      <c r="G542" s="9">
        <v>0</v>
      </c>
      <c r="H542" s="9">
        <v>0</v>
      </c>
      <c r="I542" s="9">
        <v>0</v>
      </c>
      <c r="J542" s="9">
        <v>229</v>
      </c>
      <c r="K542" s="9">
        <v>118.5</v>
      </c>
      <c r="L542" s="9">
        <v>76.5</v>
      </c>
      <c r="M542" s="9">
        <v>21.42</v>
      </c>
      <c r="N542" s="9">
        <v>76</v>
      </c>
      <c r="O542" s="8" t="s">
        <v>43</v>
      </c>
      <c r="P542" s="9">
        <v>0</v>
      </c>
    </row>
    <row r="543" spans="1:16" x14ac:dyDescent="0.25">
      <c r="A543" s="9">
        <v>0</v>
      </c>
      <c r="B543" s="9">
        <v>49</v>
      </c>
      <c r="C543" s="9">
        <v>3</v>
      </c>
      <c r="D543" s="9">
        <v>0</v>
      </c>
      <c r="E543" s="9">
        <v>0</v>
      </c>
      <c r="F543" s="9">
        <v>1</v>
      </c>
      <c r="G543" s="9">
        <v>0</v>
      </c>
      <c r="H543" s="9">
        <v>1</v>
      </c>
      <c r="I543" s="9">
        <v>0</v>
      </c>
      <c r="J543" s="9">
        <v>300</v>
      </c>
      <c r="K543" s="9">
        <v>131</v>
      </c>
      <c r="L543" s="9">
        <v>88</v>
      </c>
      <c r="M543" s="9">
        <v>26.85</v>
      </c>
      <c r="N543" s="9">
        <v>70</v>
      </c>
      <c r="O543" s="9">
        <v>73</v>
      </c>
      <c r="P543" s="9">
        <v>1</v>
      </c>
    </row>
    <row r="544" spans="1:16" x14ac:dyDescent="0.25">
      <c r="A544" s="9">
        <v>0</v>
      </c>
      <c r="B544" s="9">
        <v>46</v>
      </c>
      <c r="C544" s="9">
        <v>2</v>
      </c>
      <c r="D544" s="9">
        <v>0</v>
      </c>
      <c r="E544" s="9">
        <v>0</v>
      </c>
      <c r="F544" s="9">
        <v>0</v>
      </c>
      <c r="G544" s="9">
        <v>0</v>
      </c>
      <c r="H544" s="9">
        <v>0</v>
      </c>
      <c r="I544" s="9">
        <v>0</v>
      </c>
      <c r="J544" s="9">
        <v>213</v>
      </c>
      <c r="K544" s="9">
        <v>115</v>
      </c>
      <c r="L544" s="9">
        <v>72.5</v>
      </c>
      <c r="M544" s="9">
        <v>19.98</v>
      </c>
      <c r="N544" s="9">
        <v>80</v>
      </c>
      <c r="O544" s="9">
        <v>107</v>
      </c>
      <c r="P544" s="9">
        <v>0</v>
      </c>
    </row>
    <row r="545" spans="1:16" x14ac:dyDescent="0.25">
      <c r="A545" s="9">
        <v>1</v>
      </c>
      <c r="B545" s="9">
        <v>47</v>
      </c>
      <c r="C545" s="9">
        <v>2</v>
      </c>
      <c r="D545" s="9">
        <v>1</v>
      </c>
      <c r="E545" s="9">
        <v>18</v>
      </c>
      <c r="F545" s="9">
        <v>0</v>
      </c>
      <c r="G545" s="9">
        <v>0</v>
      </c>
      <c r="H545" s="9">
        <v>1</v>
      </c>
      <c r="I545" s="9">
        <v>0</v>
      </c>
      <c r="J545" s="9">
        <v>439</v>
      </c>
      <c r="K545" s="9">
        <v>145</v>
      </c>
      <c r="L545" s="9">
        <v>74</v>
      </c>
      <c r="M545" s="9">
        <v>22.42</v>
      </c>
      <c r="N545" s="9">
        <v>100</v>
      </c>
      <c r="O545" s="9">
        <v>90</v>
      </c>
      <c r="P545" s="9">
        <v>1</v>
      </c>
    </row>
    <row r="546" spans="1:16" x14ac:dyDescent="0.25">
      <c r="A546" s="9">
        <v>0</v>
      </c>
      <c r="B546" s="9">
        <v>38</v>
      </c>
      <c r="C546" s="9">
        <v>3</v>
      </c>
      <c r="D546" s="9">
        <v>0</v>
      </c>
      <c r="E546" s="9">
        <v>0</v>
      </c>
      <c r="F546" s="9">
        <v>0</v>
      </c>
      <c r="G546" s="9">
        <v>0</v>
      </c>
      <c r="H546" s="9">
        <v>0</v>
      </c>
      <c r="I546" s="9">
        <v>0</v>
      </c>
      <c r="J546" s="9">
        <v>171</v>
      </c>
      <c r="K546" s="9">
        <v>110</v>
      </c>
      <c r="L546" s="9">
        <v>71</v>
      </c>
      <c r="M546" s="9">
        <v>21.8</v>
      </c>
      <c r="N546" s="9">
        <v>82</v>
      </c>
      <c r="O546" s="9">
        <v>78</v>
      </c>
      <c r="P546" s="9">
        <v>0</v>
      </c>
    </row>
    <row r="547" spans="1:16" x14ac:dyDescent="0.25">
      <c r="A547" s="9">
        <v>1</v>
      </c>
      <c r="B547" s="9">
        <v>39</v>
      </c>
      <c r="C547" s="9">
        <v>1</v>
      </c>
      <c r="D547" s="9">
        <v>1</v>
      </c>
      <c r="E547" s="9">
        <v>5</v>
      </c>
      <c r="F547" s="9">
        <v>0</v>
      </c>
      <c r="G547" s="9">
        <v>0</v>
      </c>
      <c r="H547" s="9">
        <v>1</v>
      </c>
      <c r="I547" s="9">
        <v>0</v>
      </c>
      <c r="J547" s="9">
        <v>227</v>
      </c>
      <c r="K547" s="9">
        <v>132</v>
      </c>
      <c r="L547" s="9">
        <v>92</v>
      </c>
      <c r="M547" s="9">
        <v>26.47</v>
      </c>
      <c r="N547" s="9">
        <v>63</v>
      </c>
      <c r="O547" s="9">
        <v>74</v>
      </c>
      <c r="P547" s="9">
        <v>0</v>
      </c>
    </row>
    <row r="548" spans="1:16" x14ac:dyDescent="0.25">
      <c r="A548" s="9">
        <v>1</v>
      </c>
      <c r="B548" s="9">
        <v>43</v>
      </c>
      <c r="C548" s="9">
        <v>2</v>
      </c>
      <c r="D548" s="9">
        <v>1</v>
      </c>
      <c r="E548" s="9">
        <v>35</v>
      </c>
      <c r="F548" s="9">
        <v>0</v>
      </c>
      <c r="G548" s="9">
        <v>0</v>
      </c>
      <c r="H548" s="9">
        <v>0</v>
      </c>
      <c r="I548" s="9">
        <v>0</v>
      </c>
      <c r="J548" s="9">
        <v>207</v>
      </c>
      <c r="K548" s="9">
        <v>117</v>
      </c>
      <c r="L548" s="9">
        <v>65</v>
      </c>
      <c r="M548" s="9">
        <v>24.42</v>
      </c>
      <c r="N548" s="9">
        <v>60</v>
      </c>
      <c r="O548" s="9">
        <v>100</v>
      </c>
      <c r="P548" s="9">
        <v>0</v>
      </c>
    </row>
    <row r="549" spans="1:16" x14ac:dyDescent="0.25">
      <c r="A549" s="9">
        <v>0</v>
      </c>
      <c r="B549" s="9">
        <v>43</v>
      </c>
      <c r="C549" s="9">
        <v>1</v>
      </c>
      <c r="D549" s="9">
        <v>0</v>
      </c>
      <c r="E549" s="9">
        <v>0</v>
      </c>
      <c r="F549" s="9">
        <v>0</v>
      </c>
      <c r="G549" s="9">
        <v>0</v>
      </c>
      <c r="H549" s="9">
        <v>0</v>
      </c>
      <c r="I549" s="9">
        <v>0</v>
      </c>
      <c r="J549" s="9">
        <v>145</v>
      </c>
      <c r="K549" s="9">
        <v>112</v>
      </c>
      <c r="L549" s="9">
        <v>83</v>
      </c>
      <c r="M549" s="9">
        <v>22.36</v>
      </c>
      <c r="N549" s="9">
        <v>90</v>
      </c>
      <c r="O549" s="9">
        <v>70</v>
      </c>
      <c r="P549" s="9">
        <v>0</v>
      </c>
    </row>
    <row r="550" spans="1:16" x14ac:dyDescent="0.25">
      <c r="A550" s="9">
        <v>1</v>
      </c>
      <c r="B550" s="9">
        <v>50</v>
      </c>
      <c r="C550" s="9">
        <v>3</v>
      </c>
      <c r="D550" s="9">
        <v>1</v>
      </c>
      <c r="E550" s="9">
        <v>30</v>
      </c>
      <c r="F550" s="9">
        <v>0</v>
      </c>
      <c r="G550" s="9">
        <v>0</v>
      </c>
      <c r="H550" s="9">
        <v>0</v>
      </c>
      <c r="I550" s="9">
        <v>0</v>
      </c>
      <c r="J550" s="9">
        <v>210</v>
      </c>
      <c r="K550" s="9">
        <v>121.5</v>
      </c>
      <c r="L550" s="9">
        <v>78</v>
      </c>
      <c r="M550" s="9">
        <v>26.29</v>
      </c>
      <c r="N550" s="9">
        <v>88</v>
      </c>
      <c r="O550" s="9">
        <v>77</v>
      </c>
      <c r="P550" s="9">
        <v>0</v>
      </c>
    </row>
    <row r="551" spans="1:16" x14ac:dyDescent="0.25">
      <c r="A551" s="9">
        <v>1</v>
      </c>
      <c r="B551" s="9">
        <v>48</v>
      </c>
      <c r="C551" s="9">
        <v>1</v>
      </c>
      <c r="D551" s="9">
        <v>0</v>
      </c>
      <c r="E551" s="9">
        <v>0</v>
      </c>
      <c r="F551" s="9">
        <v>0</v>
      </c>
      <c r="G551" s="9">
        <v>0</v>
      </c>
      <c r="H551" s="9">
        <v>1</v>
      </c>
      <c r="I551" s="9">
        <v>0</v>
      </c>
      <c r="J551" s="9">
        <v>245</v>
      </c>
      <c r="K551" s="9">
        <v>144</v>
      </c>
      <c r="L551" s="9">
        <v>96.5</v>
      </c>
      <c r="M551" s="9">
        <v>32.58</v>
      </c>
      <c r="N551" s="9">
        <v>75</v>
      </c>
      <c r="O551" s="9">
        <v>77</v>
      </c>
      <c r="P551" s="9">
        <v>0</v>
      </c>
    </row>
    <row r="552" spans="1:16" x14ac:dyDescent="0.25">
      <c r="A552" s="9">
        <v>1</v>
      </c>
      <c r="B552" s="9">
        <v>45</v>
      </c>
      <c r="C552" s="9">
        <v>1</v>
      </c>
      <c r="D552" s="9">
        <v>0</v>
      </c>
      <c r="E552" s="9">
        <v>0</v>
      </c>
      <c r="F552" s="9">
        <v>0</v>
      </c>
      <c r="G552" s="9">
        <v>0</v>
      </c>
      <c r="H552" s="9">
        <v>0</v>
      </c>
      <c r="I552" s="9">
        <v>0</v>
      </c>
      <c r="J552" s="9">
        <v>258</v>
      </c>
      <c r="K552" s="9">
        <v>114</v>
      </c>
      <c r="L552" s="9">
        <v>80</v>
      </c>
      <c r="M552" s="9">
        <v>26.6</v>
      </c>
      <c r="N552" s="9">
        <v>80</v>
      </c>
      <c r="O552" s="9">
        <v>68</v>
      </c>
      <c r="P552" s="9">
        <v>0</v>
      </c>
    </row>
    <row r="553" spans="1:16" x14ac:dyDescent="0.25">
      <c r="A553" s="9">
        <v>0</v>
      </c>
      <c r="B553" s="9">
        <v>55</v>
      </c>
      <c r="C553" s="9">
        <v>1</v>
      </c>
      <c r="D553" s="9">
        <v>1</v>
      </c>
      <c r="E553" s="9">
        <v>20</v>
      </c>
      <c r="F553" s="9">
        <v>0</v>
      </c>
      <c r="G553" s="9">
        <v>0</v>
      </c>
      <c r="H553" s="9">
        <v>1</v>
      </c>
      <c r="I553" s="9">
        <v>0</v>
      </c>
      <c r="J553" s="9">
        <v>233</v>
      </c>
      <c r="K553" s="9">
        <v>128</v>
      </c>
      <c r="L553" s="9">
        <v>94</v>
      </c>
      <c r="M553" s="9">
        <v>36.619999999999997</v>
      </c>
      <c r="N553" s="9">
        <v>80</v>
      </c>
      <c r="O553" s="9">
        <v>95</v>
      </c>
      <c r="P553" s="9">
        <v>1</v>
      </c>
    </row>
    <row r="554" spans="1:16" x14ac:dyDescent="0.25">
      <c r="A554" s="9">
        <v>0</v>
      </c>
      <c r="B554" s="9">
        <v>61</v>
      </c>
      <c r="C554" s="9">
        <v>1</v>
      </c>
      <c r="D554" s="9">
        <v>1</v>
      </c>
      <c r="E554" s="9">
        <v>5</v>
      </c>
      <c r="F554" s="9">
        <v>0</v>
      </c>
      <c r="G554" s="9">
        <v>0</v>
      </c>
      <c r="H554" s="9">
        <v>1</v>
      </c>
      <c r="I554" s="9">
        <v>0</v>
      </c>
      <c r="J554" s="9">
        <v>243</v>
      </c>
      <c r="K554" s="9">
        <v>149</v>
      </c>
      <c r="L554" s="9">
        <v>77</v>
      </c>
      <c r="M554" s="9">
        <v>22.73</v>
      </c>
      <c r="N554" s="9">
        <v>86</v>
      </c>
      <c r="O554" s="8" t="s">
        <v>43</v>
      </c>
      <c r="P554" s="9">
        <v>0</v>
      </c>
    </row>
    <row r="555" spans="1:16" x14ac:dyDescent="0.25">
      <c r="A555" s="9">
        <v>1</v>
      </c>
      <c r="B555" s="9">
        <v>53</v>
      </c>
      <c r="C555" s="9">
        <v>1</v>
      </c>
      <c r="D555" s="9">
        <v>0</v>
      </c>
      <c r="E555" s="9">
        <v>0</v>
      </c>
      <c r="F555" s="9">
        <v>0</v>
      </c>
      <c r="G555" s="9">
        <v>0</v>
      </c>
      <c r="H555" s="9">
        <v>1</v>
      </c>
      <c r="I555" s="9">
        <v>0</v>
      </c>
      <c r="J555" s="9">
        <v>240</v>
      </c>
      <c r="K555" s="9">
        <v>174.5</v>
      </c>
      <c r="L555" s="9">
        <v>103</v>
      </c>
      <c r="M555" s="9">
        <v>29.82</v>
      </c>
      <c r="N555" s="9">
        <v>81</v>
      </c>
      <c r="O555" s="9">
        <v>74</v>
      </c>
      <c r="P555" s="9">
        <v>1</v>
      </c>
    </row>
    <row r="556" spans="1:16" x14ac:dyDescent="0.25">
      <c r="A556" s="9">
        <v>0</v>
      </c>
      <c r="B556" s="9">
        <v>50</v>
      </c>
      <c r="C556" s="9">
        <v>1</v>
      </c>
      <c r="D556" s="9">
        <v>1</v>
      </c>
      <c r="E556" s="9">
        <v>20</v>
      </c>
      <c r="F556" s="9">
        <v>0</v>
      </c>
      <c r="G556" s="9">
        <v>0</v>
      </c>
      <c r="H556" s="9">
        <v>1</v>
      </c>
      <c r="I556" s="9">
        <v>0</v>
      </c>
      <c r="J556" s="9">
        <v>213</v>
      </c>
      <c r="K556" s="9">
        <v>140</v>
      </c>
      <c r="L556" s="9">
        <v>82</v>
      </c>
      <c r="M556" s="9">
        <v>22.18</v>
      </c>
      <c r="N556" s="9">
        <v>64</v>
      </c>
      <c r="O556" s="9">
        <v>72</v>
      </c>
      <c r="P556" s="9">
        <v>0</v>
      </c>
    </row>
    <row r="557" spans="1:16" x14ac:dyDescent="0.25">
      <c r="A557" s="9">
        <v>0</v>
      </c>
      <c r="B557" s="9">
        <v>40</v>
      </c>
      <c r="C557" s="9">
        <v>2</v>
      </c>
      <c r="D557" s="9">
        <v>0</v>
      </c>
      <c r="E557" s="9">
        <v>0</v>
      </c>
      <c r="F557" s="9">
        <v>0</v>
      </c>
      <c r="G557" s="9">
        <v>0</v>
      </c>
      <c r="H557" s="9">
        <v>0</v>
      </c>
      <c r="I557" s="9">
        <v>0</v>
      </c>
      <c r="J557" s="9">
        <v>242</v>
      </c>
      <c r="K557" s="9">
        <v>110</v>
      </c>
      <c r="L557" s="9">
        <v>75</v>
      </c>
      <c r="M557" s="9">
        <v>16.690000000000001</v>
      </c>
      <c r="N557" s="9">
        <v>58</v>
      </c>
      <c r="O557" s="9">
        <v>68</v>
      </c>
      <c r="P557" s="9">
        <v>0</v>
      </c>
    </row>
    <row r="558" spans="1:16" x14ac:dyDescent="0.25">
      <c r="A558" s="9">
        <v>0</v>
      </c>
      <c r="B558" s="9">
        <v>50</v>
      </c>
      <c r="C558" s="9">
        <v>2</v>
      </c>
      <c r="D558" s="9">
        <v>0</v>
      </c>
      <c r="E558" s="9">
        <v>0</v>
      </c>
      <c r="F558" s="9">
        <v>0</v>
      </c>
      <c r="G558" s="9">
        <v>0</v>
      </c>
      <c r="H558" s="9">
        <v>0</v>
      </c>
      <c r="I558" s="9">
        <v>0</v>
      </c>
      <c r="J558" s="9">
        <v>214</v>
      </c>
      <c r="K558" s="9">
        <v>129</v>
      </c>
      <c r="L558" s="9">
        <v>76</v>
      </c>
      <c r="M558" s="9">
        <v>26.39</v>
      </c>
      <c r="N558" s="9">
        <v>80</v>
      </c>
      <c r="O558" s="9">
        <v>75</v>
      </c>
      <c r="P558" s="9">
        <v>0</v>
      </c>
    </row>
    <row r="559" spans="1:16" x14ac:dyDescent="0.25">
      <c r="A559" s="9">
        <v>1</v>
      </c>
      <c r="B559" s="9">
        <v>56</v>
      </c>
      <c r="C559" s="9">
        <v>2</v>
      </c>
      <c r="D559" s="9">
        <v>0</v>
      </c>
      <c r="E559" s="9">
        <v>0</v>
      </c>
      <c r="F559" s="9">
        <v>0</v>
      </c>
      <c r="G559" s="9">
        <v>0</v>
      </c>
      <c r="H559" s="9">
        <v>1</v>
      </c>
      <c r="I559" s="9">
        <v>0</v>
      </c>
      <c r="J559" s="9">
        <v>241</v>
      </c>
      <c r="K559" s="9">
        <v>130</v>
      </c>
      <c r="L559" s="9">
        <v>85</v>
      </c>
      <c r="M559" s="9">
        <v>25.79</v>
      </c>
      <c r="N559" s="9">
        <v>68</v>
      </c>
      <c r="O559" s="9">
        <v>78</v>
      </c>
      <c r="P559" s="9">
        <v>0</v>
      </c>
    </row>
    <row r="560" spans="1:16" x14ac:dyDescent="0.25">
      <c r="A560" s="9">
        <v>0</v>
      </c>
      <c r="B560" s="9">
        <v>44</v>
      </c>
      <c r="C560" s="9">
        <v>3</v>
      </c>
      <c r="D560" s="9">
        <v>1</v>
      </c>
      <c r="E560" s="9">
        <v>10</v>
      </c>
      <c r="F560" s="9">
        <v>0</v>
      </c>
      <c r="G560" s="9">
        <v>0</v>
      </c>
      <c r="H560" s="9">
        <v>0</v>
      </c>
      <c r="I560" s="9">
        <v>0</v>
      </c>
      <c r="J560" s="9">
        <v>250</v>
      </c>
      <c r="K560" s="9">
        <v>136.5</v>
      </c>
      <c r="L560" s="9">
        <v>83.5</v>
      </c>
      <c r="M560" s="9">
        <v>21.33</v>
      </c>
      <c r="N560" s="9">
        <v>70</v>
      </c>
      <c r="O560" s="9">
        <v>95</v>
      </c>
      <c r="P560" s="9">
        <v>1</v>
      </c>
    </row>
    <row r="561" spans="1:16" x14ac:dyDescent="0.25">
      <c r="A561" s="9">
        <v>0</v>
      </c>
      <c r="B561" s="9">
        <v>37</v>
      </c>
      <c r="C561" s="9">
        <v>4</v>
      </c>
      <c r="D561" s="9">
        <v>1</v>
      </c>
      <c r="E561" s="9">
        <v>20</v>
      </c>
      <c r="F561" s="9">
        <v>0</v>
      </c>
      <c r="G561" s="9">
        <v>0</v>
      </c>
      <c r="H561" s="9">
        <v>0</v>
      </c>
      <c r="I561" s="9">
        <v>0</v>
      </c>
      <c r="J561" s="9">
        <v>240</v>
      </c>
      <c r="K561" s="9">
        <v>120</v>
      </c>
      <c r="L561" s="9">
        <v>79</v>
      </c>
      <c r="M561" s="9">
        <v>23.09</v>
      </c>
      <c r="N561" s="9">
        <v>75</v>
      </c>
      <c r="O561" s="9">
        <v>80</v>
      </c>
      <c r="P561" s="9">
        <v>0</v>
      </c>
    </row>
    <row r="562" spans="1:16" x14ac:dyDescent="0.25">
      <c r="A562" s="9">
        <v>0</v>
      </c>
      <c r="B562" s="9">
        <v>42</v>
      </c>
      <c r="C562" s="9">
        <v>3</v>
      </c>
      <c r="D562" s="9">
        <v>0</v>
      </c>
      <c r="E562" s="9">
        <v>0</v>
      </c>
      <c r="F562" s="9">
        <v>0</v>
      </c>
      <c r="G562" s="9">
        <v>0</v>
      </c>
      <c r="H562" s="9">
        <v>0</v>
      </c>
      <c r="I562" s="9">
        <v>0</v>
      </c>
      <c r="J562" s="9">
        <v>188</v>
      </c>
      <c r="K562" s="9">
        <v>122.5</v>
      </c>
      <c r="L562" s="9">
        <v>75</v>
      </c>
      <c r="M562" s="9">
        <v>24.56</v>
      </c>
      <c r="N562" s="9">
        <v>89</v>
      </c>
      <c r="O562" s="9">
        <v>68</v>
      </c>
      <c r="P562" s="9">
        <v>0</v>
      </c>
    </row>
    <row r="563" spans="1:16" x14ac:dyDescent="0.25">
      <c r="A563" s="9">
        <v>0</v>
      </c>
      <c r="B563" s="9">
        <v>54</v>
      </c>
      <c r="C563" s="9">
        <v>1</v>
      </c>
      <c r="D563" s="9">
        <v>0</v>
      </c>
      <c r="E563" s="9">
        <v>0</v>
      </c>
      <c r="F563" s="9">
        <v>0</v>
      </c>
      <c r="G563" s="9">
        <v>0</v>
      </c>
      <c r="H563" s="9">
        <v>0</v>
      </c>
      <c r="I563" s="9">
        <v>0</v>
      </c>
      <c r="J563" s="9">
        <v>275</v>
      </c>
      <c r="K563" s="9">
        <v>113.5</v>
      </c>
      <c r="L563" s="9">
        <v>75.5</v>
      </c>
      <c r="M563" s="9">
        <v>19.63</v>
      </c>
      <c r="N563" s="9">
        <v>66</v>
      </c>
      <c r="O563" s="9">
        <v>78</v>
      </c>
      <c r="P563" s="9">
        <v>0</v>
      </c>
    </row>
    <row r="564" spans="1:16" x14ac:dyDescent="0.25">
      <c r="A564" s="9">
        <v>0</v>
      </c>
      <c r="B564" s="9">
        <v>39</v>
      </c>
      <c r="C564" s="9">
        <v>2</v>
      </c>
      <c r="D564" s="9">
        <v>0</v>
      </c>
      <c r="E564" s="9">
        <v>0</v>
      </c>
      <c r="F564" s="9">
        <v>0</v>
      </c>
      <c r="G564" s="9">
        <v>0</v>
      </c>
      <c r="H564" s="9">
        <v>1</v>
      </c>
      <c r="I564" s="9">
        <v>0</v>
      </c>
      <c r="J564" s="9">
        <v>252</v>
      </c>
      <c r="K564" s="9">
        <v>128</v>
      </c>
      <c r="L564" s="9">
        <v>93</v>
      </c>
      <c r="M564" s="9">
        <v>30.36</v>
      </c>
      <c r="N564" s="9">
        <v>105</v>
      </c>
      <c r="O564" s="9">
        <v>63</v>
      </c>
      <c r="P564" s="9">
        <v>0</v>
      </c>
    </row>
    <row r="565" spans="1:16" x14ac:dyDescent="0.25">
      <c r="A565" s="9">
        <v>0</v>
      </c>
      <c r="B565" s="9">
        <v>38</v>
      </c>
      <c r="C565" s="9">
        <v>2</v>
      </c>
      <c r="D565" s="9">
        <v>0</v>
      </c>
      <c r="E565" s="9">
        <v>0</v>
      </c>
      <c r="F565" s="9">
        <v>0</v>
      </c>
      <c r="G565" s="9">
        <v>0</v>
      </c>
      <c r="H565" s="9">
        <v>0</v>
      </c>
      <c r="I565" s="9">
        <v>0</v>
      </c>
      <c r="J565" s="9">
        <v>227</v>
      </c>
      <c r="K565" s="9">
        <v>117.5</v>
      </c>
      <c r="L565" s="9">
        <v>77.5</v>
      </c>
      <c r="M565" s="9">
        <v>30.24</v>
      </c>
      <c r="N565" s="9">
        <v>85</v>
      </c>
      <c r="O565" s="8" t="s">
        <v>43</v>
      </c>
      <c r="P565" s="9">
        <v>0</v>
      </c>
    </row>
    <row r="566" spans="1:16" x14ac:dyDescent="0.25">
      <c r="A566" s="9">
        <v>1</v>
      </c>
      <c r="B566" s="9">
        <v>42</v>
      </c>
      <c r="C566" s="9">
        <v>4</v>
      </c>
      <c r="D566" s="9">
        <v>0</v>
      </c>
      <c r="E566" s="9">
        <v>0</v>
      </c>
      <c r="F566" s="9">
        <v>0</v>
      </c>
      <c r="G566" s="9">
        <v>0</v>
      </c>
      <c r="H566" s="9">
        <v>0</v>
      </c>
      <c r="I566" s="9">
        <v>0</v>
      </c>
      <c r="J566" s="9">
        <v>253</v>
      </c>
      <c r="K566" s="9">
        <v>116</v>
      </c>
      <c r="L566" s="9">
        <v>72</v>
      </c>
      <c r="M566" s="9">
        <v>21.96</v>
      </c>
      <c r="N566" s="9">
        <v>60</v>
      </c>
      <c r="O566" s="9">
        <v>88</v>
      </c>
      <c r="P566" s="9">
        <v>0</v>
      </c>
    </row>
    <row r="567" spans="1:16" x14ac:dyDescent="0.25">
      <c r="A567" s="9">
        <v>0</v>
      </c>
      <c r="B567" s="9">
        <v>55</v>
      </c>
      <c r="C567" s="9">
        <v>1</v>
      </c>
      <c r="D567" s="9">
        <v>0</v>
      </c>
      <c r="E567" s="9">
        <v>0</v>
      </c>
      <c r="F567" s="9">
        <v>0</v>
      </c>
      <c r="G567" s="9">
        <v>0</v>
      </c>
      <c r="H567" s="9">
        <v>0</v>
      </c>
      <c r="I567" s="9">
        <v>0</v>
      </c>
      <c r="J567" s="9">
        <v>278</v>
      </c>
      <c r="K567" s="9">
        <v>125</v>
      </c>
      <c r="L567" s="9">
        <v>80</v>
      </c>
      <c r="M567" s="9">
        <v>26.27</v>
      </c>
      <c r="N567" s="9">
        <v>64</v>
      </c>
      <c r="O567" s="9">
        <v>78</v>
      </c>
      <c r="P567" s="9">
        <v>0</v>
      </c>
    </row>
    <row r="568" spans="1:16" x14ac:dyDescent="0.25">
      <c r="A568" s="9">
        <v>1</v>
      </c>
      <c r="B568" s="9">
        <v>60</v>
      </c>
      <c r="C568" s="9">
        <v>4</v>
      </c>
      <c r="D568" s="9">
        <v>0</v>
      </c>
      <c r="E568" s="9">
        <v>0</v>
      </c>
      <c r="F568" s="9">
        <v>0</v>
      </c>
      <c r="G568" s="9">
        <v>0</v>
      </c>
      <c r="H568" s="9">
        <v>0</v>
      </c>
      <c r="I568" s="9">
        <v>0</v>
      </c>
      <c r="J568" s="9">
        <v>232</v>
      </c>
      <c r="K568" s="9">
        <v>165</v>
      </c>
      <c r="L568" s="9">
        <v>77</v>
      </c>
      <c r="M568" s="9">
        <v>29.23</v>
      </c>
      <c r="N568" s="9">
        <v>69</v>
      </c>
      <c r="O568" s="9">
        <v>57</v>
      </c>
      <c r="P568" s="9">
        <v>1</v>
      </c>
    </row>
    <row r="569" spans="1:16" x14ac:dyDescent="0.25">
      <c r="A569" s="9">
        <v>0</v>
      </c>
      <c r="B569" s="9">
        <v>66</v>
      </c>
      <c r="C569" s="9">
        <v>2</v>
      </c>
      <c r="D569" s="9">
        <v>1</v>
      </c>
      <c r="E569" s="9">
        <v>15</v>
      </c>
      <c r="F569" s="9">
        <v>0</v>
      </c>
      <c r="G569" s="9">
        <v>0</v>
      </c>
      <c r="H569" s="9">
        <v>1</v>
      </c>
      <c r="I569" s="9">
        <v>0</v>
      </c>
      <c r="J569" s="8" t="s">
        <v>43</v>
      </c>
      <c r="K569" s="9">
        <v>188</v>
      </c>
      <c r="L569" s="9">
        <v>108.5</v>
      </c>
      <c r="M569" s="9">
        <v>20.49</v>
      </c>
      <c r="N569" s="9">
        <v>90</v>
      </c>
      <c r="O569" s="8" t="s">
        <v>43</v>
      </c>
      <c r="P569" s="9">
        <v>0</v>
      </c>
    </row>
    <row r="570" spans="1:16" x14ac:dyDescent="0.25">
      <c r="A570" s="9">
        <v>0</v>
      </c>
      <c r="B570" s="9">
        <v>34</v>
      </c>
      <c r="C570" s="9">
        <v>2</v>
      </c>
      <c r="D570" s="9">
        <v>0</v>
      </c>
      <c r="E570" s="9">
        <v>0</v>
      </c>
      <c r="F570" s="9">
        <v>0</v>
      </c>
      <c r="G570" s="9">
        <v>0</v>
      </c>
      <c r="H570" s="9">
        <v>0</v>
      </c>
      <c r="I570" s="9">
        <v>0</v>
      </c>
      <c r="J570" s="9">
        <v>189</v>
      </c>
      <c r="K570" s="9">
        <v>108</v>
      </c>
      <c r="L570" s="9">
        <v>66</v>
      </c>
      <c r="M570" s="9">
        <v>20.81</v>
      </c>
      <c r="N570" s="9">
        <v>78</v>
      </c>
      <c r="O570" s="9">
        <v>88</v>
      </c>
      <c r="P570" s="9">
        <v>0</v>
      </c>
    </row>
    <row r="571" spans="1:16" x14ac:dyDescent="0.25">
      <c r="A571" s="9">
        <v>0</v>
      </c>
      <c r="B571" s="9">
        <v>44</v>
      </c>
      <c r="C571" s="9">
        <v>3</v>
      </c>
      <c r="D571" s="9">
        <v>1</v>
      </c>
      <c r="E571" s="9">
        <v>15</v>
      </c>
      <c r="F571" s="9">
        <v>0</v>
      </c>
      <c r="G571" s="9">
        <v>0</v>
      </c>
      <c r="H571" s="9">
        <v>0</v>
      </c>
      <c r="I571" s="9">
        <v>0</v>
      </c>
      <c r="J571" s="9">
        <v>242</v>
      </c>
      <c r="K571" s="9">
        <v>135</v>
      </c>
      <c r="L571" s="9">
        <v>89</v>
      </c>
      <c r="M571" s="9">
        <v>23.29</v>
      </c>
      <c r="N571" s="9">
        <v>70</v>
      </c>
      <c r="O571" s="9">
        <v>77</v>
      </c>
      <c r="P571" s="9">
        <v>0</v>
      </c>
    </row>
    <row r="572" spans="1:16" x14ac:dyDescent="0.25">
      <c r="A572" s="9">
        <v>0</v>
      </c>
      <c r="B572" s="9">
        <v>49</v>
      </c>
      <c r="C572" s="9">
        <v>3</v>
      </c>
      <c r="D572" s="9">
        <v>1</v>
      </c>
      <c r="E572" s="9">
        <v>3</v>
      </c>
      <c r="F572" s="9">
        <v>0</v>
      </c>
      <c r="G572" s="9">
        <v>0</v>
      </c>
      <c r="H572" s="9">
        <v>0</v>
      </c>
      <c r="I572" s="9">
        <v>0</v>
      </c>
      <c r="J572" s="9">
        <v>247</v>
      </c>
      <c r="K572" s="9">
        <v>121</v>
      </c>
      <c r="L572" s="9">
        <v>82</v>
      </c>
      <c r="M572" s="9">
        <v>29.07</v>
      </c>
      <c r="N572" s="9">
        <v>72</v>
      </c>
      <c r="O572" s="9">
        <v>69</v>
      </c>
      <c r="P572" s="9">
        <v>0</v>
      </c>
    </row>
    <row r="573" spans="1:16" x14ac:dyDescent="0.25">
      <c r="A573" s="9">
        <v>1</v>
      </c>
      <c r="B573" s="9">
        <v>50</v>
      </c>
      <c r="C573" s="9">
        <v>1</v>
      </c>
      <c r="D573" s="9">
        <v>0</v>
      </c>
      <c r="E573" s="9">
        <v>0</v>
      </c>
      <c r="F573" s="9">
        <v>0</v>
      </c>
      <c r="G573" s="9">
        <v>0</v>
      </c>
      <c r="H573" s="9">
        <v>1</v>
      </c>
      <c r="I573" s="9">
        <v>0</v>
      </c>
      <c r="J573" s="9">
        <v>230</v>
      </c>
      <c r="K573" s="9">
        <v>133</v>
      </c>
      <c r="L573" s="9">
        <v>91</v>
      </c>
      <c r="M573" s="9">
        <v>25.74</v>
      </c>
      <c r="N573" s="9">
        <v>72</v>
      </c>
      <c r="O573" s="9">
        <v>70</v>
      </c>
      <c r="P573" s="9">
        <v>0</v>
      </c>
    </row>
    <row r="574" spans="1:16" x14ac:dyDescent="0.25">
      <c r="A574" s="9">
        <v>0</v>
      </c>
      <c r="B574" s="9">
        <v>47</v>
      </c>
      <c r="C574" s="9">
        <v>2</v>
      </c>
      <c r="D574" s="9">
        <v>0</v>
      </c>
      <c r="E574" s="9">
        <v>0</v>
      </c>
      <c r="F574" s="9">
        <v>0</v>
      </c>
      <c r="G574" s="9">
        <v>0</v>
      </c>
      <c r="H574" s="9">
        <v>0</v>
      </c>
      <c r="I574" s="9">
        <v>0</v>
      </c>
      <c r="J574" s="9">
        <v>223</v>
      </c>
      <c r="K574" s="9">
        <v>120</v>
      </c>
      <c r="L574" s="9">
        <v>74</v>
      </c>
      <c r="M574" s="9">
        <v>20.27</v>
      </c>
      <c r="N574" s="9">
        <v>80</v>
      </c>
      <c r="O574" s="9">
        <v>76</v>
      </c>
      <c r="P574" s="9">
        <v>0</v>
      </c>
    </row>
    <row r="575" spans="1:16" x14ac:dyDescent="0.25">
      <c r="A575" s="9">
        <v>0</v>
      </c>
      <c r="B575" s="9">
        <v>63</v>
      </c>
      <c r="C575" s="9">
        <v>4</v>
      </c>
      <c r="D575" s="9">
        <v>0</v>
      </c>
      <c r="E575" s="9">
        <v>0</v>
      </c>
      <c r="F575" s="9">
        <v>0</v>
      </c>
      <c r="G575" s="9">
        <v>0</v>
      </c>
      <c r="H575" s="9">
        <v>1</v>
      </c>
      <c r="I575" s="9">
        <v>0</v>
      </c>
      <c r="J575" s="9">
        <v>263</v>
      </c>
      <c r="K575" s="9">
        <v>150</v>
      </c>
      <c r="L575" s="9">
        <v>96.5</v>
      </c>
      <c r="M575" s="9">
        <v>24.85</v>
      </c>
      <c r="N575" s="9">
        <v>72</v>
      </c>
      <c r="O575" s="9">
        <v>75</v>
      </c>
      <c r="P575" s="9">
        <v>1</v>
      </c>
    </row>
    <row r="576" spans="1:16" x14ac:dyDescent="0.25">
      <c r="A576" s="9">
        <v>0</v>
      </c>
      <c r="B576" s="9">
        <v>39</v>
      </c>
      <c r="C576" s="9">
        <v>3</v>
      </c>
      <c r="D576" s="9">
        <v>1</v>
      </c>
      <c r="E576" s="9">
        <v>30</v>
      </c>
      <c r="F576" s="9">
        <v>0</v>
      </c>
      <c r="G576" s="9">
        <v>0</v>
      </c>
      <c r="H576" s="9">
        <v>1</v>
      </c>
      <c r="I576" s="9">
        <v>0</v>
      </c>
      <c r="J576" s="9">
        <v>277</v>
      </c>
      <c r="K576" s="9">
        <v>148</v>
      </c>
      <c r="L576" s="9">
        <v>100</v>
      </c>
      <c r="M576" s="9">
        <v>24.12</v>
      </c>
      <c r="N576" s="9">
        <v>85</v>
      </c>
      <c r="O576" s="9">
        <v>72</v>
      </c>
      <c r="P576" s="9">
        <v>0</v>
      </c>
    </row>
    <row r="577" spans="1:16" x14ac:dyDescent="0.25">
      <c r="A577" s="9">
        <v>1</v>
      </c>
      <c r="B577" s="9">
        <v>43</v>
      </c>
      <c r="C577" s="9">
        <v>1</v>
      </c>
      <c r="D577" s="9">
        <v>1</v>
      </c>
      <c r="E577" s="9">
        <v>43</v>
      </c>
      <c r="F577" s="9">
        <v>0</v>
      </c>
      <c r="G577" s="9">
        <v>0</v>
      </c>
      <c r="H577" s="9">
        <v>0</v>
      </c>
      <c r="I577" s="9">
        <v>0</v>
      </c>
      <c r="J577" s="9">
        <v>215</v>
      </c>
      <c r="K577" s="9">
        <v>122</v>
      </c>
      <c r="L577" s="9">
        <v>76</v>
      </c>
      <c r="M577" s="9">
        <v>26.84</v>
      </c>
      <c r="N577" s="9">
        <v>85</v>
      </c>
      <c r="O577" s="9">
        <v>74</v>
      </c>
      <c r="P577" s="9">
        <v>0</v>
      </c>
    </row>
    <row r="578" spans="1:16" x14ac:dyDescent="0.25">
      <c r="A578" s="9">
        <v>0</v>
      </c>
      <c r="B578" s="9">
        <v>59</v>
      </c>
      <c r="C578" s="9">
        <v>2</v>
      </c>
      <c r="D578" s="9">
        <v>0</v>
      </c>
      <c r="E578" s="9">
        <v>0</v>
      </c>
      <c r="F578" s="9">
        <v>0</v>
      </c>
      <c r="G578" s="9">
        <v>0</v>
      </c>
      <c r="H578" s="9">
        <v>1</v>
      </c>
      <c r="I578" s="9">
        <v>0</v>
      </c>
      <c r="J578" s="9">
        <v>320</v>
      </c>
      <c r="K578" s="9">
        <v>182</v>
      </c>
      <c r="L578" s="9">
        <v>98</v>
      </c>
      <c r="M578" s="9">
        <v>30.28</v>
      </c>
      <c r="N578" s="9">
        <v>88</v>
      </c>
      <c r="O578" s="8" t="s">
        <v>43</v>
      </c>
      <c r="P578" s="9">
        <v>1</v>
      </c>
    </row>
    <row r="579" spans="1:16" x14ac:dyDescent="0.25">
      <c r="A579" s="9">
        <v>0</v>
      </c>
      <c r="B579" s="9">
        <v>37</v>
      </c>
      <c r="C579" s="9">
        <v>2</v>
      </c>
      <c r="D579" s="9">
        <v>1</v>
      </c>
      <c r="E579" s="9">
        <v>30</v>
      </c>
      <c r="F579" s="9">
        <v>0</v>
      </c>
      <c r="G579" s="9">
        <v>0</v>
      </c>
      <c r="H579" s="9">
        <v>0</v>
      </c>
      <c r="I579" s="9">
        <v>0</v>
      </c>
      <c r="J579" s="8" t="s">
        <v>43</v>
      </c>
      <c r="K579" s="9">
        <v>115</v>
      </c>
      <c r="L579" s="9">
        <v>79</v>
      </c>
      <c r="M579" s="9">
        <v>28.41</v>
      </c>
      <c r="N579" s="9">
        <v>85</v>
      </c>
      <c r="O579" s="8" t="s">
        <v>43</v>
      </c>
      <c r="P579" s="9">
        <v>0</v>
      </c>
    </row>
    <row r="580" spans="1:16" x14ac:dyDescent="0.25">
      <c r="A580" s="9">
        <v>1</v>
      </c>
      <c r="B580" s="9">
        <v>41</v>
      </c>
      <c r="C580" s="9">
        <v>2</v>
      </c>
      <c r="D580" s="9">
        <v>1</v>
      </c>
      <c r="E580" s="9">
        <v>10</v>
      </c>
      <c r="F580" s="9">
        <v>0</v>
      </c>
      <c r="G580" s="9">
        <v>0</v>
      </c>
      <c r="H580" s="9">
        <v>0</v>
      </c>
      <c r="I580" s="9">
        <v>0</v>
      </c>
      <c r="J580" s="9">
        <v>210</v>
      </c>
      <c r="K580" s="9">
        <v>121.5</v>
      </c>
      <c r="L580" s="9">
        <v>82.5</v>
      </c>
      <c r="M580" s="9">
        <v>23.27</v>
      </c>
      <c r="N580" s="9">
        <v>78</v>
      </c>
      <c r="O580" s="9">
        <v>89</v>
      </c>
      <c r="P580" s="9">
        <v>0</v>
      </c>
    </row>
    <row r="581" spans="1:16" x14ac:dyDescent="0.25">
      <c r="A581" s="9">
        <v>1</v>
      </c>
      <c r="B581" s="9">
        <v>59</v>
      </c>
      <c r="C581" s="9">
        <v>1</v>
      </c>
      <c r="D581" s="9">
        <v>0</v>
      </c>
      <c r="E581" s="9">
        <v>0</v>
      </c>
      <c r="F581" s="9">
        <v>0</v>
      </c>
      <c r="G581" s="9">
        <v>0</v>
      </c>
      <c r="H581" s="9">
        <v>0</v>
      </c>
      <c r="I581" s="9">
        <v>0</v>
      </c>
      <c r="J581" s="9">
        <v>300</v>
      </c>
      <c r="K581" s="9">
        <v>163</v>
      </c>
      <c r="L581" s="9">
        <v>78</v>
      </c>
      <c r="M581" s="9">
        <v>28.83</v>
      </c>
      <c r="N581" s="9">
        <v>53</v>
      </c>
      <c r="O581" s="9">
        <v>95</v>
      </c>
      <c r="P581" s="9">
        <v>1</v>
      </c>
    </row>
    <row r="582" spans="1:16" x14ac:dyDescent="0.25">
      <c r="A582" s="9">
        <v>0</v>
      </c>
      <c r="B582" s="9">
        <v>51</v>
      </c>
      <c r="C582" s="9">
        <v>1</v>
      </c>
      <c r="D582" s="9">
        <v>0</v>
      </c>
      <c r="E582" s="9">
        <v>0</v>
      </c>
      <c r="F582" s="9">
        <v>0</v>
      </c>
      <c r="G582" s="9">
        <v>0</v>
      </c>
      <c r="H582" s="9">
        <v>1</v>
      </c>
      <c r="I582" s="9">
        <v>0</v>
      </c>
      <c r="J582" s="9">
        <v>287</v>
      </c>
      <c r="K582" s="9">
        <v>139</v>
      </c>
      <c r="L582" s="9">
        <v>92</v>
      </c>
      <c r="M582" s="9">
        <v>37.479999999999997</v>
      </c>
      <c r="N582" s="9">
        <v>75</v>
      </c>
      <c r="O582" s="9">
        <v>74</v>
      </c>
      <c r="P582" s="9">
        <v>1</v>
      </c>
    </row>
    <row r="583" spans="1:16" x14ac:dyDescent="0.25">
      <c r="A583" s="9">
        <v>1</v>
      </c>
      <c r="B583" s="9">
        <v>62</v>
      </c>
      <c r="C583" s="9">
        <v>1</v>
      </c>
      <c r="D583" s="9">
        <v>1</v>
      </c>
      <c r="E583" s="9">
        <v>3</v>
      </c>
      <c r="F583" s="9">
        <v>0</v>
      </c>
      <c r="G583" s="9">
        <v>0</v>
      </c>
      <c r="H583" s="9">
        <v>0</v>
      </c>
      <c r="I583" s="9">
        <v>0</v>
      </c>
      <c r="J583" s="9">
        <v>234</v>
      </c>
      <c r="K583" s="9">
        <v>117</v>
      </c>
      <c r="L583" s="9">
        <v>80</v>
      </c>
      <c r="M583" s="9">
        <v>26.97</v>
      </c>
      <c r="N583" s="9">
        <v>78</v>
      </c>
      <c r="O583" s="9">
        <v>67</v>
      </c>
      <c r="P583" s="9">
        <v>0</v>
      </c>
    </row>
    <row r="584" spans="1:16" x14ac:dyDescent="0.25">
      <c r="A584" s="9">
        <v>0</v>
      </c>
      <c r="B584" s="9">
        <v>51</v>
      </c>
      <c r="C584" s="9">
        <v>2</v>
      </c>
      <c r="D584" s="9">
        <v>1</v>
      </c>
      <c r="E584" s="9">
        <v>18</v>
      </c>
      <c r="F584" s="9">
        <v>0</v>
      </c>
      <c r="G584" s="9">
        <v>0</v>
      </c>
      <c r="H584" s="9">
        <v>1</v>
      </c>
      <c r="I584" s="9">
        <v>0</v>
      </c>
      <c r="J584" s="9">
        <v>176</v>
      </c>
      <c r="K584" s="9">
        <v>146</v>
      </c>
      <c r="L584" s="9">
        <v>94</v>
      </c>
      <c r="M584" s="9">
        <v>27.42</v>
      </c>
      <c r="N584" s="9">
        <v>80</v>
      </c>
      <c r="O584" s="9">
        <v>85</v>
      </c>
      <c r="P584" s="9">
        <v>0</v>
      </c>
    </row>
    <row r="585" spans="1:16" x14ac:dyDescent="0.25">
      <c r="A585" s="9">
        <v>0</v>
      </c>
      <c r="B585" s="9">
        <v>46</v>
      </c>
      <c r="C585" s="9">
        <v>4</v>
      </c>
      <c r="D585" s="9">
        <v>1</v>
      </c>
      <c r="E585" s="9">
        <v>5</v>
      </c>
      <c r="F585" s="9">
        <v>0</v>
      </c>
      <c r="G585" s="9">
        <v>0</v>
      </c>
      <c r="H585" s="9">
        <v>0</v>
      </c>
      <c r="I585" s="9">
        <v>0</v>
      </c>
      <c r="J585" s="9">
        <v>240</v>
      </c>
      <c r="K585" s="9">
        <v>125</v>
      </c>
      <c r="L585" s="9">
        <v>74</v>
      </c>
      <c r="M585" s="9">
        <v>22.89</v>
      </c>
      <c r="N585" s="9">
        <v>87</v>
      </c>
      <c r="O585" s="9">
        <v>76</v>
      </c>
      <c r="P585" s="9">
        <v>0</v>
      </c>
    </row>
    <row r="586" spans="1:16" x14ac:dyDescent="0.25">
      <c r="A586" s="9">
        <v>1</v>
      </c>
      <c r="B586" s="9">
        <v>37</v>
      </c>
      <c r="C586" s="9">
        <v>1</v>
      </c>
      <c r="D586" s="9">
        <v>0</v>
      </c>
      <c r="E586" s="9">
        <v>0</v>
      </c>
      <c r="F586" s="9">
        <v>0</v>
      </c>
      <c r="G586" s="9">
        <v>0</v>
      </c>
      <c r="H586" s="9">
        <v>0</v>
      </c>
      <c r="I586" s="9">
        <v>0</v>
      </c>
      <c r="J586" s="9">
        <v>300</v>
      </c>
      <c r="K586" s="9">
        <v>118.5</v>
      </c>
      <c r="L586" s="9">
        <v>85.5</v>
      </c>
      <c r="M586" s="9">
        <v>25.83</v>
      </c>
      <c r="N586" s="9">
        <v>68</v>
      </c>
      <c r="O586" s="9">
        <v>82</v>
      </c>
      <c r="P586" s="9">
        <v>0</v>
      </c>
    </row>
    <row r="587" spans="1:16" x14ac:dyDescent="0.25">
      <c r="A587" s="9">
        <v>0</v>
      </c>
      <c r="B587" s="9">
        <v>60</v>
      </c>
      <c r="C587" s="9">
        <v>1</v>
      </c>
      <c r="D587" s="9">
        <v>0</v>
      </c>
      <c r="E587" s="9">
        <v>0</v>
      </c>
      <c r="F587" s="9">
        <v>0</v>
      </c>
      <c r="G587" s="9">
        <v>0</v>
      </c>
      <c r="H587" s="9">
        <v>1</v>
      </c>
      <c r="I587" s="9">
        <v>1</v>
      </c>
      <c r="J587" s="9">
        <v>258</v>
      </c>
      <c r="K587" s="9">
        <v>142</v>
      </c>
      <c r="L587" s="9">
        <v>87</v>
      </c>
      <c r="M587" s="9">
        <v>32.53</v>
      </c>
      <c r="N587" s="9">
        <v>82</v>
      </c>
      <c r="O587" s="9">
        <v>145</v>
      </c>
      <c r="P587" s="9">
        <v>0</v>
      </c>
    </row>
    <row r="588" spans="1:16" x14ac:dyDescent="0.25">
      <c r="A588" s="9">
        <v>1</v>
      </c>
      <c r="B588" s="9">
        <v>52</v>
      </c>
      <c r="C588" s="9">
        <v>2</v>
      </c>
      <c r="D588" s="9">
        <v>1</v>
      </c>
      <c r="E588" s="9">
        <v>20</v>
      </c>
      <c r="F588" s="9">
        <v>0</v>
      </c>
      <c r="G588" s="9">
        <v>0</v>
      </c>
      <c r="H588" s="9">
        <v>0</v>
      </c>
      <c r="I588" s="9">
        <v>0</v>
      </c>
      <c r="J588" s="9">
        <v>215</v>
      </c>
      <c r="K588" s="9">
        <v>98</v>
      </c>
      <c r="L588" s="9">
        <v>65</v>
      </c>
      <c r="M588" s="9">
        <v>20.87</v>
      </c>
      <c r="N588" s="9">
        <v>68</v>
      </c>
      <c r="O588" s="9">
        <v>76</v>
      </c>
      <c r="P588" s="9">
        <v>0</v>
      </c>
    </row>
    <row r="589" spans="1:16" x14ac:dyDescent="0.25">
      <c r="A589" s="9">
        <v>1</v>
      </c>
      <c r="B589" s="9">
        <v>40</v>
      </c>
      <c r="C589" s="9">
        <v>2</v>
      </c>
      <c r="D589" s="9">
        <v>1</v>
      </c>
      <c r="E589" s="9">
        <v>30</v>
      </c>
      <c r="F589" s="9">
        <v>0</v>
      </c>
      <c r="G589" s="9">
        <v>0</v>
      </c>
      <c r="H589" s="9">
        <v>0</v>
      </c>
      <c r="I589" s="9">
        <v>0</v>
      </c>
      <c r="J589" s="9">
        <v>197</v>
      </c>
      <c r="K589" s="9">
        <v>116</v>
      </c>
      <c r="L589" s="9">
        <v>73</v>
      </c>
      <c r="M589" s="9">
        <v>24.01</v>
      </c>
      <c r="N589" s="9">
        <v>80</v>
      </c>
      <c r="O589" s="9">
        <v>83</v>
      </c>
      <c r="P589" s="9">
        <v>0</v>
      </c>
    </row>
    <row r="590" spans="1:16" x14ac:dyDescent="0.25">
      <c r="A590" s="9">
        <v>0</v>
      </c>
      <c r="B590" s="9">
        <v>52</v>
      </c>
      <c r="C590" s="9">
        <v>1</v>
      </c>
      <c r="D590" s="9">
        <v>1</v>
      </c>
      <c r="E590" s="9">
        <v>3</v>
      </c>
      <c r="F590" s="9">
        <v>0</v>
      </c>
      <c r="G590" s="9">
        <v>0</v>
      </c>
      <c r="H590" s="9">
        <v>1</v>
      </c>
      <c r="I590" s="9">
        <v>0</v>
      </c>
      <c r="J590" s="9">
        <v>210</v>
      </c>
      <c r="K590" s="9">
        <v>185</v>
      </c>
      <c r="L590" s="9">
        <v>114</v>
      </c>
      <c r="M590" s="9">
        <v>27.01</v>
      </c>
      <c r="N590" s="9">
        <v>70</v>
      </c>
      <c r="O590" s="9">
        <v>83</v>
      </c>
      <c r="P590" s="9">
        <v>0</v>
      </c>
    </row>
    <row r="591" spans="1:16" x14ac:dyDescent="0.25">
      <c r="A591" s="9">
        <v>0</v>
      </c>
      <c r="B591" s="9">
        <v>45</v>
      </c>
      <c r="C591" s="9">
        <v>1</v>
      </c>
      <c r="D591" s="9">
        <v>0</v>
      </c>
      <c r="E591" s="9">
        <v>0</v>
      </c>
      <c r="F591" s="9">
        <v>0</v>
      </c>
      <c r="G591" s="9">
        <v>0</v>
      </c>
      <c r="H591" s="9">
        <v>0</v>
      </c>
      <c r="I591" s="9">
        <v>0</v>
      </c>
      <c r="J591" s="9">
        <v>220</v>
      </c>
      <c r="K591" s="9">
        <v>126</v>
      </c>
      <c r="L591" s="9">
        <v>82</v>
      </c>
      <c r="M591" s="9">
        <v>23.87</v>
      </c>
      <c r="N591" s="9">
        <v>79</v>
      </c>
      <c r="O591" s="9">
        <v>90</v>
      </c>
      <c r="P591" s="9">
        <v>0</v>
      </c>
    </row>
    <row r="592" spans="1:16" x14ac:dyDescent="0.25">
      <c r="A592" s="9">
        <v>0</v>
      </c>
      <c r="B592" s="9">
        <v>60</v>
      </c>
      <c r="C592" s="9">
        <v>2</v>
      </c>
      <c r="D592" s="9">
        <v>1</v>
      </c>
      <c r="E592" s="9">
        <v>20</v>
      </c>
      <c r="F592" s="9">
        <v>1</v>
      </c>
      <c r="G592" s="9">
        <v>0</v>
      </c>
      <c r="H592" s="9">
        <v>1</v>
      </c>
      <c r="I592" s="9">
        <v>0</v>
      </c>
      <c r="J592" s="9">
        <v>294</v>
      </c>
      <c r="K592" s="9">
        <v>220</v>
      </c>
      <c r="L592" s="9">
        <v>118</v>
      </c>
      <c r="M592" s="9">
        <v>24.22</v>
      </c>
      <c r="N592" s="9">
        <v>90</v>
      </c>
      <c r="O592" s="9">
        <v>59</v>
      </c>
      <c r="P592" s="9">
        <v>0</v>
      </c>
    </row>
    <row r="593" spans="1:16" x14ac:dyDescent="0.25">
      <c r="A593" s="9">
        <v>0</v>
      </c>
      <c r="B593" s="9">
        <v>41</v>
      </c>
      <c r="C593" s="9">
        <v>1</v>
      </c>
      <c r="D593" s="9">
        <v>1</v>
      </c>
      <c r="E593" s="9">
        <v>5</v>
      </c>
      <c r="F593" s="9">
        <v>0</v>
      </c>
      <c r="G593" s="9">
        <v>0</v>
      </c>
      <c r="H593" s="9">
        <v>0</v>
      </c>
      <c r="I593" s="9">
        <v>0</v>
      </c>
      <c r="J593" s="9">
        <v>210</v>
      </c>
      <c r="K593" s="9">
        <v>116</v>
      </c>
      <c r="L593" s="9">
        <v>75.5</v>
      </c>
      <c r="M593" s="9">
        <v>23.54</v>
      </c>
      <c r="N593" s="9">
        <v>67</v>
      </c>
      <c r="O593" s="8" t="s">
        <v>43</v>
      </c>
      <c r="P593" s="9">
        <v>0</v>
      </c>
    </row>
    <row r="594" spans="1:16" x14ac:dyDescent="0.25">
      <c r="A594" s="9">
        <v>1</v>
      </c>
      <c r="B594" s="9">
        <v>39</v>
      </c>
      <c r="C594" s="9">
        <v>4</v>
      </c>
      <c r="D594" s="9">
        <v>1</v>
      </c>
      <c r="E594" s="9">
        <v>15</v>
      </c>
      <c r="F594" s="9">
        <v>0</v>
      </c>
      <c r="G594" s="9">
        <v>0</v>
      </c>
      <c r="H594" s="9">
        <v>0</v>
      </c>
      <c r="I594" s="9">
        <v>0</v>
      </c>
      <c r="J594" s="9">
        <v>232</v>
      </c>
      <c r="K594" s="9">
        <v>115</v>
      </c>
      <c r="L594" s="9">
        <v>72.5</v>
      </c>
      <c r="M594" s="9">
        <v>30.22</v>
      </c>
      <c r="N594" s="9">
        <v>90</v>
      </c>
      <c r="O594" s="9">
        <v>105</v>
      </c>
      <c r="P594" s="9">
        <v>1</v>
      </c>
    </row>
    <row r="595" spans="1:16" x14ac:dyDescent="0.25">
      <c r="A595" s="9">
        <v>0</v>
      </c>
      <c r="B595" s="9">
        <v>46</v>
      </c>
      <c r="C595" s="9">
        <v>1</v>
      </c>
      <c r="D595" s="9">
        <v>1</v>
      </c>
      <c r="E595" s="9">
        <v>5</v>
      </c>
      <c r="F595" s="9">
        <v>0</v>
      </c>
      <c r="G595" s="9">
        <v>0</v>
      </c>
      <c r="H595" s="9">
        <v>0</v>
      </c>
      <c r="I595" s="9">
        <v>0</v>
      </c>
      <c r="J595" s="9">
        <v>220</v>
      </c>
      <c r="K595" s="9">
        <v>123</v>
      </c>
      <c r="L595" s="9">
        <v>88</v>
      </c>
      <c r="M595" s="9">
        <v>32.49</v>
      </c>
      <c r="N595" s="9">
        <v>94</v>
      </c>
      <c r="O595" s="9">
        <v>79</v>
      </c>
      <c r="P595" s="9">
        <v>1</v>
      </c>
    </row>
    <row r="596" spans="1:16" x14ac:dyDescent="0.25">
      <c r="A596" s="9">
        <v>0</v>
      </c>
      <c r="B596" s="9">
        <v>40</v>
      </c>
      <c r="C596" s="9">
        <v>3</v>
      </c>
      <c r="D596" s="9">
        <v>1</v>
      </c>
      <c r="E596" s="9">
        <v>1</v>
      </c>
      <c r="F596" s="9">
        <v>0</v>
      </c>
      <c r="G596" s="9">
        <v>0</v>
      </c>
      <c r="H596" s="9">
        <v>0</v>
      </c>
      <c r="I596" s="9">
        <v>0</v>
      </c>
      <c r="J596" s="9">
        <v>205</v>
      </c>
      <c r="K596" s="9">
        <v>125</v>
      </c>
      <c r="L596" s="9">
        <v>73.5</v>
      </c>
      <c r="M596" s="9">
        <v>20.68</v>
      </c>
      <c r="N596" s="9">
        <v>83</v>
      </c>
      <c r="O596" s="9">
        <v>99</v>
      </c>
      <c r="P596" s="9">
        <v>0</v>
      </c>
    </row>
    <row r="597" spans="1:16" x14ac:dyDescent="0.25">
      <c r="A597" s="9">
        <v>1</v>
      </c>
      <c r="B597" s="9">
        <v>44</v>
      </c>
      <c r="C597" s="9">
        <v>1</v>
      </c>
      <c r="D597" s="9">
        <v>0</v>
      </c>
      <c r="E597" s="9">
        <v>0</v>
      </c>
      <c r="F597" s="9">
        <v>0</v>
      </c>
      <c r="G597" s="9">
        <v>0</v>
      </c>
      <c r="H597" s="9">
        <v>0</v>
      </c>
      <c r="I597" s="9">
        <v>0</v>
      </c>
      <c r="J597" s="9">
        <v>198</v>
      </c>
      <c r="K597" s="9">
        <v>119</v>
      </c>
      <c r="L597" s="9">
        <v>82</v>
      </c>
      <c r="M597" s="9">
        <v>28.04</v>
      </c>
      <c r="N597" s="9">
        <v>75</v>
      </c>
      <c r="O597" s="9">
        <v>66</v>
      </c>
      <c r="P597" s="9">
        <v>0</v>
      </c>
    </row>
    <row r="598" spans="1:16" x14ac:dyDescent="0.25">
      <c r="A598" s="9">
        <v>1</v>
      </c>
      <c r="B598" s="9">
        <v>38</v>
      </c>
      <c r="C598" s="9">
        <v>2</v>
      </c>
      <c r="D598" s="9">
        <v>0</v>
      </c>
      <c r="E598" s="9">
        <v>0</v>
      </c>
      <c r="F598" s="9">
        <v>0</v>
      </c>
      <c r="G598" s="9">
        <v>0</v>
      </c>
      <c r="H598" s="9">
        <v>0</v>
      </c>
      <c r="I598" s="9">
        <v>0</v>
      </c>
      <c r="J598" s="9">
        <v>208</v>
      </c>
      <c r="K598" s="9">
        <v>121.5</v>
      </c>
      <c r="L598" s="9">
        <v>74</v>
      </c>
      <c r="M598" s="9">
        <v>27.05</v>
      </c>
      <c r="N598" s="9">
        <v>53</v>
      </c>
      <c r="O598" s="9">
        <v>90</v>
      </c>
      <c r="P598" s="9">
        <v>0</v>
      </c>
    </row>
    <row r="599" spans="1:16" x14ac:dyDescent="0.25">
      <c r="A599" s="9">
        <v>1</v>
      </c>
      <c r="B599" s="9">
        <v>60</v>
      </c>
      <c r="C599" s="9">
        <v>3</v>
      </c>
      <c r="D599" s="9">
        <v>0</v>
      </c>
      <c r="E599" s="9">
        <v>0</v>
      </c>
      <c r="F599" s="9">
        <v>0</v>
      </c>
      <c r="G599" s="9">
        <v>0</v>
      </c>
      <c r="H599" s="9">
        <v>1</v>
      </c>
      <c r="I599" s="9">
        <v>0</v>
      </c>
      <c r="J599" s="9">
        <v>276</v>
      </c>
      <c r="K599" s="9">
        <v>144</v>
      </c>
      <c r="L599" s="9">
        <v>78</v>
      </c>
      <c r="M599" s="9">
        <v>26.98</v>
      </c>
      <c r="N599" s="9">
        <v>60</v>
      </c>
      <c r="O599" s="9">
        <v>88</v>
      </c>
      <c r="P599" s="9">
        <v>0</v>
      </c>
    </row>
    <row r="600" spans="1:16" x14ac:dyDescent="0.25">
      <c r="A600" s="9">
        <v>0</v>
      </c>
      <c r="B600" s="9">
        <v>42</v>
      </c>
      <c r="C600" s="9">
        <v>3</v>
      </c>
      <c r="D600" s="9">
        <v>1</v>
      </c>
      <c r="E600" s="9">
        <v>15</v>
      </c>
      <c r="F600" s="9">
        <v>0</v>
      </c>
      <c r="G600" s="9">
        <v>0</v>
      </c>
      <c r="H600" s="9">
        <v>0</v>
      </c>
      <c r="I600" s="9">
        <v>0</v>
      </c>
      <c r="J600" s="9">
        <v>216</v>
      </c>
      <c r="K600" s="9">
        <v>120</v>
      </c>
      <c r="L600" s="9">
        <v>70</v>
      </c>
      <c r="M600" s="9">
        <v>21.93</v>
      </c>
      <c r="N600" s="9">
        <v>88</v>
      </c>
      <c r="O600" s="9">
        <v>88</v>
      </c>
      <c r="P600" s="9">
        <v>0</v>
      </c>
    </row>
    <row r="601" spans="1:16" x14ac:dyDescent="0.25">
      <c r="A601" s="9">
        <v>1</v>
      </c>
      <c r="B601" s="9">
        <v>44</v>
      </c>
      <c r="C601" s="9">
        <v>2</v>
      </c>
      <c r="D601" s="9">
        <v>0</v>
      </c>
      <c r="E601" s="9">
        <v>0</v>
      </c>
      <c r="F601" s="9">
        <v>0</v>
      </c>
      <c r="G601" s="9">
        <v>0</v>
      </c>
      <c r="H601" s="9">
        <v>1</v>
      </c>
      <c r="I601" s="9">
        <v>0</v>
      </c>
      <c r="J601" s="9">
        <v>254</v>
      </c>
      <c r="K601" s="9">
        <v>123</v>
      </c>
      <c r="L601" s="9">
        <v>90</v>
      </c>
      <c r="M601" s="9">
        <v>24.44</v>
      </c>
      <c r="N601" s="9">
        <v>66</v>
      </c>
      <c r="O601" s="9">
        <v>72</v>
      </c>
      <c r="P601" s="9">
        <v>0</v>
      </c>
    </row>
    <row r="602" spans="1:16" x14ac:dyDescent="0.25">
      <c r="A602" s="9">
        <v>0</v>
      </c>
      <c r="B602" s="9">
        <v>47</v>
      </c>
      <c r="C602" s="9">
        <v>2</v>
      </c>
      <c r="D602" s="9">
        <v>1</v>
      </c>
      <c r="E602" s="9">
        <v>15</v>
      </c>
      <c r="F602" s="9">
        <v>0</v>
      </c>
      <c r="G602" s="9">
        <v>0</v>
      </c>
      <c r="H602" s="9">
        <v>0</v>
      </c>
      <c r="I602" s="9">
        <v>0</v>
      </c>
      <c r="J602" s="9">
        <v>246</v>
      </c>
      <c r="K602" s="9">
        <v>113</v>
      </c>
      <c r="L602" s="9">
        <v>75</v>
      </c>
      <c r="M602" s="9">
        <v>21.66</v>
      </c>
      <c r="N602" s="9">
        <v>68</v>
      </c>
      <c r="O602" s="9">
        <v>68</v>
      </c>
      <c r="P602" s="9">
        <v>0</v>
      </c>
    </row>
    <row r="603" spans="1:16" x14ac:dyDescent="0.25">
      <c r="A603" s="9">
        <v>0</v>
      </c>
      <c r="B603" s="9">
        <v>55</v>
      </c>
      <c r="C603" s="9">
        <v>1</v>
      </c>
      <c r="D603" s="9">
        <v>0</v>
      </c>
      <c r="E603" s="9">
        <v>0</v>
      </c>
      <c r="F603" s="9">
        <v>0</v>
      </c>
      <c r="G603" s="9">
        <v>0</v>
      </c>
      <c r="H603" s="9">
        <v>0</v>
      </c>
      <c r="I603" s="9">
        <v>0</v>
      </c>
      <c r="J603" s="9">
        <v>330</v>
      </c>
      <c r="K603" s="9">
        <v>103</v>
      </c>
      <c r="L603" s="9">
        <v>73</v>
      </c>
      <c r="M603" s="9">
        <v>24.5</v>
      </c>
      <c r="N603" s="9">
        <v>85</v>
      </c>
      <c r="O603" s="9">
        <v>67</v>
      </c>
      <c r="P603" s="9">
        <v>0</v>
      </c>
    </row>
    <row r="604" spans="1:16" x14ac:dyDescent="0.25">
      <c r="A604" s="9">
        <v>1</v>
      </c>
      <c r="B604" s="9">
        <v>48</v>
      </c>
      <c r="C604" s="9">
        <v>1</v>
      </c>
      <c r="D604" s="9">
        <v>1</v>
      </c>
      <c r="E604" s="9">
        <v>15</v>
      </c>
      <c r="F604" s="9">
        <v>0</v>
      </c>
      <c r="G604" s="9">
        <v>0</v>
      </c>
      <c r="H604" s="9">
        <v>0</v>
      </c>
      <c r="I604" s="9">
        <v>0</v>
      </c>
      <c r="J604" s="9">
        <v>170</v>
      </c>
      <c r="K604" s="9">
        <v>132</v>
      </c>
      <c r="L604" s="9">
        <v>91</v>
      </c>
      <c r="M604" s="9">
        <v>27.61</v>
      </c>
      <c r="N604" s="9">
        <v>78</v>
      </c>
      <c r="O604" s="9">
        <v>57</v>
      </c>
      <c r="P604" s="9">
        <v>1</v>
      </c>
    </row>
    <row r="605" spans="1:16" x14ac:dyDescent="0.25">
      <c r="A605" s="9">
        <v>0</v>
      </c>
      <c r="B605" s="9">
        <v>61</v>
      </c>
      <c r="C605" s="9">
        <v>1</v>
      </c>
      <c r="D605" s="9">
        <v>1</v>
      </c>
      <c r="E605" s="9">
        <v>20</v>
      </c>
      <c r="F605" s="9">
        <v>0</v>
      </c>
      <c r="G605" s="9">
        <v>0</v>
      </c>
      <c r="H605" s="9">
        <v>1</v>
      </c>
      <c r="I605" s="9">
        <v>0</v>
      </c>
      <c r="J605" s="9">
        <v>245</v>
      </c>
      <c r="K605" s="9">
        <v>140</v>
      </c>
      <c r="L605" s="9">
        <v>73</v>
      </c>
      <c r="M605" s="9">
        <v>30.74</v>
      </c>
      <c r="N605" s="9">
        <v>90</v>
      </c>
      <c r="O605" s="9">
        <v>91</v>
      </c>
      <c r="P605" s="9">
        <v>1</v>
      </c>
    </row>
    <row r="606" spans="1:16" x14ac:dyDescent="0.25">
      <c r="A606" s="9">
        <v>1</v>
      </c>
      <c r="B606" s="9">
        <v>62</v>
      </c>
      <c r="C606" s="9">
        <v>1</v>
      </c>
      <c r="D606" s="9">
        <v>1</v>
      </c>
      <c r="E606" s="9">
        <v>23</v>
      </c>
      <c r="F606" s="9">
        <v>0</v>
      </c>
      <c r="G606" s="9">
        <v>0</v>
      </c>
      <c r="H606" s="9">
        <v>1</v>
      </c>
      <c r="I606" s="9">
        <v>0</v>
      </c>
      <c r="J606" s="9">
        <v>286</v>
      </c>
      <c r="K606" s="9">
        <v>164</v>
      </c>
      <c r="L606" s="9">
        <v>88</v>
      </c>
      <c r="M606" s="9">
        <v>19.53</v>
      </c>
      <c r="N606" s="9">
        <v>85</v>
      </c>
      <c r="O606" s="9">
        <v>126</v>
      </c>
      <c r="P606" s="9">
        <v>1</v>
      </c>
    </row>
    <row r="607" spans="1:16" x14ac:dyDescent="0.25">
      <c r="A607" s="9">
        <v>0</v>
      </c>
      <c r="B607" s="9">
        <v>64</v>
      </c>
      <c r="C607" s="9">
        <v>2</v>
      </c>
      <c r="D607" s="9">
        <v>1</v>
      </c>
      <c r="E607" s="9">
        <v>9</v>
      </c>
      <c r="F607" s="9">
        <v>0</v>
      </c>
      <c r="G607" s="9">
        <v>0</v>
      </c>
      <c r="H607" s="9">
        <v>1</v>
      </c>
      <c r="I607" s="9">
        <v>0</v>
      </c>
      <c r="J607" s="9">
        <v>250</v>
      </c>
      <c r="K607" s="9">
        <v>145</v>
      </c>
      <c r="L607" s="9">
        <v>79</v>
      </c>
      <c r="M607" s="9">
        <v>25.16</v>
      </c>
      <c r="N607" s="9">
        <v>73</v>
      </c>
      <c r="O607" s="9">
        <v>86</v>
      </c>
      <c r="P607" s="9">
        <v>0</v>
      </c>
    </row>
    <row r="608" spans="1:16" x14ac:dyDescent="0.25">
      <c r="A608" s="9">
        <v>1</v>
      </c>
      <c r="B608" s="9">
        <v>46</v>
      </c>
      <c r="C608" s="9">
        <v>3</v>
      </c>
      <c r="D608" s="9">
        <v>1</v>
      </c>
      <c r="E608" s="9">
        <v>20</v>
      </c>
      <c r="F608" s="9">
        <v>0</v>
      </c>
      <c r="G608" s="9">
        <v>0</v>
      </c>
      <c r="H608" s="9">
        <v>0</v>
      </c>
      <c r="I608" s="9">
        <v>0</v>
      </c>
      <c r="J608" s="9">
        <v>270</v>
      </c>
      <c r="K608" s="9">
        <v>120.5</v>
      </c>
      <c r="L608" s="9">
        <v>78</v>
      </c>
      <c r="M608" s="9">
        <v>22.54</v>
      </c>
      <c r="N608" s="9">
        <v>83</v>
      </c>
      <c r="O608" s="9">
        <v>83</v>
      </c>
      <c r="P608" s="9">
        <v>1</v>
      </c>
    </row>
    <row r="609" spans="1:16" x14ac:dyDescent="0.25">
      <c r="A609" s="9">
        <v>0</v>
      </c>
      <c r="B609" s="9">
        <v>54</v>
      </c>
      <c r="C609" s="9">
        <v>1</v>
      </c>
      <c r="D609" s="9">
        <v>0</v>
      </c>
      <c r="E609" s="9">
        <v>0</v>
      </c>
      <c r="F609" s="9">
        <v>0</v>
      </c>
      <c r="G609" s="9">
        <v>0</v>
      </c>
      <c r="H609" s="9">
        <v>1</v>
      </c>
      <c r="I609" s="9">
        <v>0</v>
      </c>
      <c r="J609" s="9">
        <v>287</v>
      </c>
      <c r="K609" s="9">
        <v>145</v>
      </c>
      <c r="L609" s="9">
        <v>91</v>
      </c>
      <c r="M609" s="9">
        <v>23.81</v>
      </c>
      <c r="N609" s="9">
        <v>68</v>
      </c>
      <c r="O609" s="9">
        <v>83</v>
      </c>
      <c r="P609" s="9">
        <v>0</v>
      </c>
    </row>
    <row r="610" spans="1:16" x14ac:dyDescent="0.25">
      <c r="A610" s="9">
        <v>1</v>
      </c>
      <c r="B610" s="9">
        <v>42</v>
      </c>
      <c r="C610" s="9">
        <v>1</v>
      </c>
      <c r="D610" s="9">
        <v>1</v>
      </c>
      <c r="E610" s="9">
        <v>35</v>
      </c>
      <c r="F610" s="9">
        <v>0</v>
      </c>
      <c r="G610" s="9">
        <v>0</v>
      </c>
      <c r="H610" s="9">
        <v>0</v>
      </c>
      <c r="I610" s="9">
        <v>0</v>
      </c>
      <c r="J610" s="9">
        <v>218</v>
      </c>
      <c r="K610" s="9">
        <v>116</v>
      </c>
      <c r="L610" s="9">
        <v>86</v>
      </c>
      <c r="M610" s="9">
        <v>17.809999999999999</v>
      </c>
      <c r="N610" s="9">
        <v>85</v>
      </c>
      <c r="O610" s="9">
        <v>69</v>
      </c>
      <c r="P610" s="9">
        <v>0</v>
      </c>
    </row>
    <row r="611" spans="1:16" x14ac:dyDescent="0.25">
      <c r="A611" s="9">
        <v>0</v>
      </c>
      <c r="B611" s="9">
        <v>41</v>
      </c>
      <c r="C611" s="9">
        <v>1</v>
      </c>
      <c r="D611" s="9">
        <v>1</v>
      </c>
      <c r="E611" s="9">
        <v>30</v>
      </c>
      <c r="F611" s="9">
        <v>0</v>
      </c>
      <c r="G611" s="9">
        <v>0</v>
      </c>
      <c r="H611" s="9">
        <v>0</v>
      </c>
      <c r="I611" s="9">
        <v>0</v>
      </c>
      <c r="J611" s="8" t="s">
        <v>43</v>
      </c>
      <c r="K611" s="9">
        <v>122.5</v>
      </c>
      <c r="L611" s="9">
        <v>80</v>
      </c>
      <c r="M611" s="9">
        <v>18.86</v>
      </c>
      <c r="N611" s="9">
        <v>105</v>
      </c>
      <c r="O611" s="8" t="s">
        <v>43</v>
      </c>
      <c r="P611" s="9">
        <v>0</v>
      </c>
    </row>
    <row r="612" spans="1:16" x14ac:dyDescent="0.25">
      <c r="A612" s="9">
        <v>1</v>
      </c>
      <c r="B612" s="9">
        <v>55</v>
      </c>
      <c r="C612" s="9">
        <v>2</v>
      </c>
      <c r="D612" s="9">
        <v>1</v>
      </c>
      <c r="E612" s="9">
        <v>15</v>
      </c>
      <c r="F612" s="9">
        <v>0</v>
      </c>
      <c r="G612" s="9">
        <v>0</v>
      </c>
      <c r="H612" s="9">
        <v>1</v>
      </c>
      <c r="I612" s="9">
        <v>0</v>
      </c>
      <c r="J612" s="9">
        <v>222</v>
      </c>
      <c r="K612" s="9">
        <v>155</v>
      </c>
      <c r="L612" s="9">
        <v>92.5</v>
      </c>
      <c r="M612" s="9">
        <v>28.35</v>
      </c>
      <c r="N612" s="9">
        <v>67</v>
      </c>
      <c r="O612" s="9">
        <v>68</v>
      </c>
      <c r="P612" s="9">
        <v>1</v>
      </c>
    </row>
    <row r="613" spans="1:16" x14ac:dyDescent="0.25">
      <c r="A613" s="9">
        <v>0</v>
      </c>
      <c r="B613" s="9">
        <v>35</v>
      </c>
      <c r="C613" s="9">
        <v>2</v>
      </c>
      <c r="D613" s="9">
        <v>0</v>
      </c>
      <c r="E613" s="9">
        <v>0</v>
      </c>
      <c r="F613" s="9">
        <v>0</v>
      </c>
      <c r="G613" s="9">
        <v>0</v>
      </c>
      <c r="H613" s="9">
        <v>0</v>
      </c>
      <c r="I613" s="9">
        <v>0</v>
      </c>
      <c r="J613" s="9">
        <v>170</v>
      </c>
      <c r="K613" s="9">
        <v>98.5</v>
      </c>
      <c r="L613" s="9">
        <v>69.5</v>
      </c>
      <c r="M613" s="9">
        <v>19.64</v>
      </c>
      <c r="N613" s="9">
        <v>71</v>
      </c>
      <c r="O613" s="9">
        <v>77</v>
      </c>
      <c r="P613" s="9">
        <v>0</v>
      </c>
    </row>
    <row r="614" spans="1:16" x14ac:dyDescent="0.25">
      <c r="A614" s="9">
        <v>0</v>
      </c>
      <c r="B614" s="9">
        <v>40</v>
      </c>
      <c r="C614" s="9">
        <v>2</v>
      </c>
      <c r="D614" s="9">
        <v>0</v>
      </c>
      <c r="E614" s="9">
        <v>0</v>
      </c>
      <c r="F614" s="9">
        <v>0</v>
      </c>
      <c r="G614" s="9">
        <v>0</v>
      </c>
      <c r="H614" s="9">
        <v>0</v>
      </c>
      <c r="I614" s="9">
        <v>0</v>
      </c>
      <c r="J614" s="9">
        <v>197</v>
      </c>
      <c r="K614" s="9">
        <v>107</v>
      </c>
      <c r="L614" s="9">
        <v>61</v>
      </c>
      <c r="M614" s="9">
        <v>23.65</v>
      </c>
      <c r="N614" s="9">
        <v>80</v>
      </c>
      <c r="O614" s="9">
        <v>80</v>
      </c>
      <c r="P614" s="9">
        <v>0</v>
      </c>
    </row>
    <row r="615" spans="1:16" x14ac:dyDescent="0.25">
      <c r="A615" s="9">
        <v>1</v>
      </c>
      <c r="B615" s="9">
        <v>44</v>
      </c>
      <c r="C615" s="9">
        <v>2</v>
      </c>
      <c r="D615" s="9">
        <v>1</v>
      </c>
      <c r="E615" s="9">
        <v>20</v>
      </c>
      <c r="F615" s="9">
        <v>0</v>
      </c>
      <c r="G615" s="9">
        <v>0</v>
      </c>
      <c r="H615" s="9">
        <v>0</v>
      </c>
      <c r="I615" s="9">
        <v>0</v>
      </c>
      <c r="J615" s="9">
        <v>157</v>
      </c>
      <c r="K615" s="9">
        <v>108</v>
      </c>
      <c r="L615" s="9">
        <v>70</v>
      </c>
      <c r="M615" s="9">
        <v>20.56</v>
      </c>
      <c r="N615" s="9">
        <v>60</v>
      </c>
      <c r="O615" s="9">
        <v>82</v>
      </c>
      <c r="P615" s="9">
        <v>0</v>
      </c>
    </row>
    <row r="616" spans="1:16" x14ac:dyDescent="0.25">
      <c r="A616" s="9">
        <v>0</v>
      </c>
      <c r="B616" s="9">
        <v>52</v>
      </c>
      <c r="C616" s="9">
        <v>2</v>
      </c>
      <c r="D616" s="9">
        <v>1</v>
      </c>
      <c r="E616" s="9">
        <v>20</v>
      </c>
      <c r="F616" s="9">
        <v>0</v>
      </c>
      <c r="G616" s="9">
        <v>0</v>
      </c>
      <c r="H616" s="9">
        <v>0</v>
      </c>
      <c r="I616" s="9">
        <v>0</v>
      </c>
      <c r="J616" s="9">
        <v>244</v>
      </c>
      <c r="K616" s="9">
        <v>127.5</v>
      </c>
      <c r="L616" s="9">
        <v>72.5</v>
      </c>
      <c r="M616" s="9">
        <v>24.29</v>
      </c>
      <c r="N616" s="9">
        <v>67</v>
      </c>
      <c r="O616" s="9">
        <v>118</v>
      </c>
      <c r="P616" s="9">
        <v>0</v>
      </c>
    </row>
    <row r="617" spans="1:16" x14ac:dyDescent="0.25">
      <c r="A617" s="9">
        <v>0</v>
      </c>
      <c r="B617" s="9">
        <v>63</v>
      </c>
      <c r="C617" s="9">
        <v>4</v>
      </c>
      <c r="D617" s="9">
        <v>0</v>
      </c>
      <c r="E617" s="9">
        <v>0</v>
      </c>
      <c r="F617" s="9">
        <v>0</v>
      </c>
      <c r="G617" s="9">
        <v>0</v>
      </c>
      <c r="H617" s="9">
        <v>0</v>
      </c>
      <c r="I617" s="9">
        <v>0</v>
      </c>
      <c r="J617" s="9">
        <v>252</v>
      </c>
      <c r="K617" s="9">
        <v>120.5</v>
      </c>
      <c r="L617" s="9">
        <v>75</v>
      </c>
      <c r="M617" s="9">
        <v>24.3</v>
      </c>
      <c r="N617" s="9">
        <v>78</v>
      </c>
      <c r="O617" s="9">
        <v>77</v>
      </c>
      <c r="P617" s="9">
        <v>0</v>
      </c>
    </row>
    <row r="618" spans="1:16" x14ac:dyDescent="0.25">
      <c r="A618" s="9">
        <v>1</v>
      </c>
      <c r="B618" s="9">
        <v>39</v>
      </c>
      <c r="C618" s="9">
        <v>2</v>
      </c>
      <c r="D618" s="9">
        <v>0</v>
      </c>
      <c r="E618" s="9">
        <v>0</v>
      </c>
      <c r="F618" s="9">
        <v>0</v>
      </c>
      <c r="G618" s="9">
        <v>0</v>
      </c>
      <c r="H618" s="9">
        <v>0</v>
      </c>
      <c r="I618" s="9">
        <v>0</v>
      </c>
      <c r="J618" s="9">
        <v>203</v>
      </c>
      <c r="K618" s="9">
        <v>117.5</v>
      </c>
      <c r="L618" s="9">
        <v>77.5</v>
      </c>
      <c r="M618" s="9">
        <v>27.29</v>
      </c>
      <c r="N618" s="9">
        <v>88</v>
      </c>
      <c r="O618" s="9">
        <v>60</v>
      </c>
      <c r="P618" s="9">
        <v>0</v>
      </c>
    </row>
    <row r="619" spans="1:16" x14ac:dyDescent="0.25">
      <c r="A619" s="9">
        <v>0</v>
      </c>
      <c r="B619" s="9">
        <v>51</v>
      </c>
      <c r="C619" s="9">
        <v>3</v>
      </c>
      <c r="D619" s="9">
        <v>1</v>
      </c>
      <c r="E619" s="9">
        <v>3</v>
      </c>
      <c r="F619" s="9">
        <v>0</v>
      </c>
      <c r="G619" s="9">
        <v>0</v>
      </c>
      <c r="H619" s="9">
        <v>1</v>
      </c>
      <c r="I619" s="9">
        <v>0</v>
      </c>
      <c r="J619" s="9">
        <v>398</v>
      </c>
      <c r="K619" s="9">
        <v>161</v>
      </c>
      <c r="L619" s="9">
        <v>96</v>
      </c>
      <c r="M619" s="9">
        <v>23.63</v>
      </c>
      <c r="N619" s="9">
        <v>77</v>
      </c>
      <c r="O619" s="9">
        <v>83</v>
      </c>
      <c r="P619" s="9">
        <v>0</v>
      </c>
    </row>
    <row r="620" spans="1:16" x14ac:dyDescent="0.25">
      <c r="A620" s="9">
        <v>1</v>
      </c>
      <c r="B620" s="9">
        <v>59</v>
      </c>
      <c r="C620" s="9">
        <v>2</v>
      </c>
      <c r="D620" s="9">
        <v>0</v>
      </c>
      <c r="E620" s="9">
        <v>0</v>
      </c>
      <c r="F620" s="9">
        <v>0</v>
      </c>
      <c r="G620" s="9">
        <v>0</v>
      </c>
      <c r="H620" s="9">
        <v>1</v>
      </c>
      <c r="I620" s="9">
        <v>0</v>
      </c>
      <c r="J620" s="9">
        <v>207</v>
      </c>
      <c r="K620" s="9">
        <v>148</v>
      </c>
      <c r="L620" s="9">
        <v>98</v>
      </c>
      <c r="M620" s="9">
        <v>25.63</v>
      </c>
      <c r="N620" s="9">
        <v>80</v>
      </c>
      <c r="O620" s="9">
        <v>93</v>
      </c>
      <c r="P620" s="9">
        <v>0</v>
      </c>
    </row>
    <row r="621" spans="1:16" x14ac:dyDescent="0.25">
      <c r="A621" s="9">
        <v>0</v>
      </c>
      <c r="B621" s="9">
        <v>51</v>
      </c>
      <c r="C621" s="9">
        <v>1</v>
      </c>
      <c r="D621" s="9">
        <v>1</v>
      </c>
      <c r="E621" s="9">
        <v>20</v>
      </c>
      <c r="F621" s="9">
        <v>0</v>
      </c>
      <c r="G621" s="9">
        <v>0</v>
      </c>
      <c r="H621" s="9">
        <v>0</v>
      </c>
      <c r="I621" s="9">
        <v>0</v>
      </c>
      <c r="J621" s="9">
        <v>264</v>
      </c>
      <c r="K621" s="9">
        <v>139.5</v>
      </c>
      <c r="L621" s="9">
        <v>89</v>
      </c>
      <c r="M621" s="9">
        <v>29.38</v>
      </c>
      <c r="N621" s="9">
        <v>70</v>
      </c>
      <c r="O621" s="9">
        <v>76</v>
      </c>
      <c r="P621" s="9">
        <v>1</v>
      </c>
    </row>
    <row r="622" spans="1:16" x14ac:dyDescent="0.25">
      <c r="A622" s="9">
        <v>1</v>
      </c>
      <c r="B622" s="9">
        <v>67</v>
      </c>
      <c r="C622" s="9">
        <v>1</v>
      </c>
      <c r="D622" s="9">
        <v>0</v>
      </c>
      <c r="E622" s="9">
        <v>0</v>
      </c>
      <c r="F622" s="9">
        <v>0</v>
      </c>
      <c r="G622" s="9">
        <v>0</v>
      </c>
      <c r="H622" s="9">
        <v>0</v>
      </c>
      <c r="I622" s="9">
        <v>0</v>
      </c>
      <c r="J622" s="9">
        <v>214</v>
      </c>
      <c r="K622" s="9">
        <v>127.5</v>
      </c>
      <c r="L622" s="9">
        <v>80</v>
      </c>
      <c r="M622" s="9">
        <v>22.11</v>
      </c>
      <c r="N622" s="9">
        <v>69</v>
      </c>
      <c r="O622" s="9">
        <v>84</v>
      </c>
      <c r="P622" s="9">
        <v>1</v>
      </c>
    </row>
    <row r="623" spans="1:16" x14ac:dyDescent="0.25">
      <c r="A623" s="9">
        <v>0</v>
      </c>
      <c r="B623" s="9">
        <v>47</v>
      </c>
      <c r="C623" s="9">
        <v>2</v>
      </c>
      <c r="D623" s="9">
        <v>1</v>
      </c>
      <c r="E623" s="9">
        <v>20</v>
      </c>
      <c r="F623" s="9">
        <v>0</v>
      </c>
      <c r="G623" s="9">
        <v>0</v>
      </c>
      <c r="H623" s="9">
        <v>0</v>
      </c>
      <c r="I623" s="9">
        <v>0</v>
      </c>
      <c r="J623" s="9">
        <v>272</v>
      </c>
      <c r="K623" s="9">
        <v>127.5</v>
      </c>
      <c r="L623" s="9">
        <v>87.5</v>
      </c>
      <c r="M623" s="9">
        <v>22.35</v>
      </c>
      <c r="N623" s="9">
        <v>80</v>
      </c>
      <c r="O623" s="9">
        <v>72</v>
      </c>
      <c r="P623" s="9">
        <v>0</v>
      </c>
    </row>
    <row r="624" spans="1:16" x14ac:dyDescent="0.25">
      <c r="A624" s="9">
        <v>0</v>
      </c>
      <c r="B624" s="9">
        <v>64</v>
      </c>
      <c r="C624" s="8" t="s">
        <v>43</v>
      </c>
      <c r="D624" s="9">
        <v>0</v>
      </c>
      <c r="E624" s="9">
        <v>0</v>
      </c>
      <c r="F624" s="9">
        <v>0</v>
      </c>
      <c r="G624" s="9">
        <v>0</v>
      </c>
      <c r="H624" s="9">
        <v>0</v>
      </c>
      <c r="I624" s="9">
        <v>0</v>
      </c>
      <c r="J624" s="9">
        <v>293</v>
      </c>
      <c r="K624" s="9">
        <v>116</v>
      </c>
      <c r="L624" s="9">
        <v>80</v>
      </c>
      <c r="M624" s="9">
        <v>26.81</v>
      </c>
      <c r="N624" s="9">
        <v>80</v>
      </c>
      <c r="O624" s="9">
        <v>87</v>
      </c>
      <c r="P624" s="9">
        <v>1</v>
      </c>
    </row>
    <row r="625" spans="1:16" x14ac:dyDescent="0.25">
      <c r="A625" s="9">
        <v>1</v>
      </c>
      <c r="B625" s="9">
        <v>50</v>
      </c>
      <c r="C625" s="9">
        <v>3</v>
      </c>
      <c r="D625" s="9">
        <v>1</v>
      </c>
      <c r="E625" s="9">
        <v>3</v>
      </c>
      <c r="F625" s="9">
        <v>0</v>
      </c>
      <c r="G625" s="9">
        <v>0</v>
      </c>
      <c r="H625" s="9">
        <v>0</v>
      </c>
      <c r="I625" s="9">
        <v>0</v>
      </c>
      <c r="J625" s="9">
        <v>200</v>
      </c>
      <c r="K625" s="9">
        <v>105</v>
      </c>
      <c r="L625" s="9">
        <v>68</v>
      </c>
      <c r="M625" s="9">
        <v>23.3</v>
      </c>
      <c r="N625" s="9">
        <v>65</v>
      </c>
      <c r="O625" s="9">
        <v>68</v>
      </c>
      <c r="P625" s="9">
        <v>0</v>
      </c>
    </row>
    <row r="626" spans="1:16" x14ac:dyDescent="0.25">
      <c r="A626" s="9">
        <v>1</v>
      </c>
      <c r="B626" s="9">
        <v>63</v>
      </c>
      <c r="C626" s="9">
        <v>3</v>
      </c>
      <c r="D626" s="9">
        <v>1</v>
      </c>
      <c r="E626" s="9">
        <v>20</v>
      </c>
      <c r="F626" s="9">
        <v>0</v>
      </c>
      <c r="G626" s="9">
        <v>0</v>
      </c>
      <c r="H626" s="9">
        <v>1</v>
      </c>
      <c r="I626" s="9">
        <v>0</v>
      </c>
      <c r="J626" s="9">
        <v>269</v>
      </c>
      <c r="K626" s="9">
        <v>180</v>
      </c>
      <c r="L626" s="9">
        <v>101</v>
      </c>
      <c r="M626" s="9">
        <v>24.42</v>
      </c>
      <c r="N626" s="9">
        <v>72</v>
      </c>
      <c r="O626" s="9">
        <v>84</v>
      </c>
      <c r="P626" s="9">
        <v>1</v>
      </c>
    </row>
    <row r="627" spans="1:16" x14ac:dyDescent="0.25">
      <c r="A627" s="9">
        <v>0</v>
      </c>
      <c r="B627" s="9">
        <v>39</v>
      </c>
      <c r="C627" s="9">
        <v>2</v>
      </c>
      <c r="D627" s="9">
        <v>0</v>
      </c>
      <c r="E627" s="9">
        <v>0</v>
      </c>
      <c r="F627" s="9">
        <v>0</v>
      </c>
      <c r="G627" s="9">
        <v>0</v>
      </c>
      <c r="H627" s="9">
        <v>0</v>
      </c>
      <c r="I627" s="9">
        <v>0</v>
      </c>
      <c r="J627" s="9">
        <v>250</v>
      </c>
      <c r="K627" s="9">
        <v>123</v>
      </c>
      <c r="L627" s="9">
        <v>92.5</v>
      </c>
      <c r="M627" s="9">
        <v>29.23</v>
      </c>
      <c r="N627" s="9">
        <v>90</v>
      </c>
      <c r="O627" s="9">
        <v>71</v>
      </c>
      <c r="P627" s="9">
        <v>0</v>
      </c>
    </row>
    <row r="628" spans="1:16" x14ac:dyDescent="0.25">
      <c r="A628" s="9">
        <v>1</v>
      </c>
      <c r="B628" s="9">
        <v>38</v>
      </c>
      <c r="C628" s="9">
        <v>1</v>
      </c>
      <c r="D628" s="9">
        <v>1</v>
      </c>
      <c r="E628" s="9">
        <v>10</v>
      </c>
      <c r="F628" s="9">
        <v>0</v>
      </c>
      <c r="G628" s="9">
        <v>0</v>
      </c>
      <c r="H628" s="9">
        <v>0</v>
      </c>
      <c r="I628" s="9">
        <v>0</v>
      </c>
      <c r="J628" s="9">
        <v>219</v>
      </c>
      <c r="K628" s="9">
        <v>115</v>
      </c>
      <c r="L628" s="9">
        <v>71</v>
      </c>
      <c r="M628" s="9">
        <v>24.58</v>
      </c>
      <c r="N628" s="9">
        <v>65</v>
      </c>
      <c r="O628" s="9">
        <v>93</v>
      </c>
      <c r="P628" s="9">
        <v>0</v>
      </c>
    </row>
    <row r="629" spans="1:16" x14ac:dyDescent="0.25">
      <c r="A629" s="9">
        <v>0</v>
      </c>
      <c r="B629" s="9">
        <v>42</v>
      </c>
      <c r="C629" s="9">
        <v>1</v>
      </c>
      <c r="D629" s="9">
        <v>1</v>
      </c>
      <c r="E629" s="9">
        <v>30</v>
      </c>
      <c r="F629" s="9">
        <v>0</v>
      </c>
      <c r="G629" s="9">
        <v>0</v>
      </c>
      <c r="H629" s="9">
        <v>0</v>
      </c>
      <c r="I629" s="9">
        <v>0</v>
      </c>
      <c r="J629" s="9">
        <v>187</v>
      </c>
      <c r="K629" s="9">
        <v>96</v>
      </c>
      <c r="L629" s="9">
        <v>67</v>
      </c>
      <c r="M629" s="9">
        <v>24.23</v>
      </c>
      <c r="N629" s="9">
        <v>72</v>
      </c>
      <c r="O629" s="9">
        <v>84</v>
      </c>
      <c r="P629" s="9">
        <v>0</v>
      </c>
    </row>
    <row r="630" spans="1:16" x14ac:dyDescent="0.25">
      <c r="A630" s="9">
        <v>1</v>
      </c>
      <c r="B630" s="9">
        <v>38</v>
      </c>
      <c r="C630" s="9">
        <v>2</v>
      </c>
      <c r="D630" s="9">
        <v>1</v>
      </c>
      <c r="E630" s="9">
        <v>5</v>
      </c>
      <c r="F630" s="9">
        <v>0</v>
      </c>
      <c r="G630" s="9">
        <v>0</v>
      </c>
      <c r="H630" s="9">
        <v>0</v>
      </c>
      <c r="I630" s="9">
        <v>0</v>
      </c>
      <c r="J630" s="9">
        <v>243</v>
      </c>
      <c r="K630" s="9">
        <v>130.5</v>
      </c>
      <c r="L630" s="9">
        <v>85.5</v>
      </c>
      <c r="M630" s="9">
        <v>19.53</v>
      </c>
      <c r="N630" s="9">
        <v>85</v>
      </c>
      <c r="O630" s="9">
        <v>79</v>
      </c>
      <c r="P630" s="9">
        <v>0</v>
      </c>
    </row>
    <row r="631" spans="1:16" x14ac:dyDescent="0.25">
      <c r="A631" s="9">
        <v>0</v>
      </c>
      <c r="B631" s="9">
        <v>52</v>
      </c>
      <c r="C631" s="9">
        <v>2</v>
      </c>
      <c r="D631" s="9">
        <v>1</v>
      </c>
      <c r="E631" s="9">
        <v>20</v>
      </c>
      <c r="F631" s="9">
        <v>0</v>
      </c>
      <c r="G631" s="9">
        <v>0</v>
      </c>
      <c r="H631" s="9">
        <v>0</v>
      </c>
      <c r="I631" s="9">
        <v>0</v>
      </c>
      <c r="J631" s="9">
        <v>190</v>
      </c>
      <c r="K631" s="9">
        <v>117</v>
      </c>
      <c r="L631" s="9">
        <v>75</v>
      </c>
      <c r="M631" s="9">
        <v>21.48</v>
      </c>
      <c r="N631" s="9">
        <v>67</v>
      </c>
      <c r="O631" s="9">
        <v>67</v>
      </c>
      <c r="P631" s="9">
        <v>0</v>
      </c>
    </row>
    <row r="632" spans="1:16" x14ac:dyDescent="0.25">
      <c r="A632" s="9">
        <v>1</v>
      </c>
      <c r="B632" s="9">
        <v>60</v>
      </c>
      <c r="C632" s="9">
        <v>4</v>
      </c>
      <c r="D632" s="9">
        <v>1</v>
      </c>
      <c r="E632" s="9">
        <v>3</v>
      </c>
      <c r="F632" s="9">
        <v>0</v>
      </c>
      <c r="G632" s="9">
        <v>0</v>
      </c>
      <c r="H632" s="9">
        <v>1</v>
      </c>
      <c r="I632" s="9">
        <v>0</v>
      </c>
      <c r="J632" s="9">
        <v>267</v>
      </c>
      <c r="K632" s="9">
        <v>168.5</v>
      </c>
      <c r="L632" s="9">
        <v>108</v>
      </c>
      <c r="M632" s="9">
        <v>26.67</v>
      </c>
      <c r="N632" s="9">
        <v>108</v>
      </c>
      <c r="O632" s="9">
        <v>83</v>
      </c>
      <c r="P632" s="9">
        <v>0</v>
      </c>
    </row>
    <row r="633" spans="1:16" x14ac:dyDescent="0.25">
      <c r="A633" s="9">
        <v>1</v>
      </c>
      <c r="B633" s="9">
        <v>41</v>
      </c>
      <c r="C633" s="9">
        <v>2</v>
      </c>
      <c r="D633" s="9">
        <v>1</v>
      </c>
      <c r="E633" s="9">
        <v>5</v>
      </c>
      <c r="F633" s="9">
        <v>0</v>
      </c>
      <c r="G633" s="9">
        <v>0</v>
      </c>
      <c r="H633" s="9">
        <v>0</v>
      </c>
      <c r="I633" s="9">
        <v>0</v>
      </c>
      <c r="J633" s="9">
        <v>218</v>
      </c>
      <c r="K633" s="9">
        <v>129.5</v>
      </c>
      <c r="L633" s="9">
        <v>93</v>
      </c>
      <c r="M633" s="9">
        <v>27.8</v>
      </c>
      <c r="N633" s="9">
        <v>58</v>
      </c>
      <c r="O633" s="9">
        <v>83</v>
      </c>
      <c r="P633" s="9">
        <v>0</v>
      </c>
    </row>
    <row r="634" spans="1:16" x14ac:dyDescent="0.25">
      <c r="A634" s="9">
        <v>0</v>
      </c>
      <c r="B634" s="9">
        <v>41</v>
      </c>
      <c r="C634" s="9">
        <v>2</v>
      </c>
      <c r="D634" s="9">
        <v>1</v>
      </c>
      <c r="E634" s="9">
        <v>20</v>
      </c>
      <c r="F634" s="9">
        <v>0</v>
      </c>
      <c r="G634" s="9">
        <v>0</v>
      </c>
      <c r="H634" s="9">
        <v>0</v>
      </c>
      <c r="I634" s="9">
        <v>0</v>
      </c>
      <c r="J634" s="9">
        <v>195</v>
      </c>
      <c r="K634" s="9">
        <v>148</v>
      </c>
      <c r="L634" s="9">
        <v>108</v>
      </c>
      <c r="M634" s="9">
        <v>18.21</v>
      </c>
      <c r="N634" s="9">
        <v>76</v>
      </c>
      <c r="O634" s="9">
        <v>69</v>
      </c>
      <c r="P634" s="9">
        <v>0</v>
      </c>
    </row>
    <row r="635" spans="1:16" x14ac:dyDescent="0.25">
      <c r="A635" s="9">
        <v>0</v>
      </c>
      <c r="B635" s="9">
        <v>56</v>
      </c>
      <c r="C635" s="9">
        <v>1</v>
      </c>
      <c r="D635" s="9">
        <v>1</v>
      </c>
      <c r="E635" s="9">
        <v>5</v>
      </c>
      <c r="F635" s="9">
        <v>0</v>
      </c>
      <c r="G635" s="9">
        <v>0</v>
      </c>
      <c r="H635" s="9">
        <v>0</v>
      </c>
      <c r="I635" s="9">
        <v>0</v>
      </c>
      <c r="J635" s="9">
        <v>266</v>
      </c>
      <c r="K635" s="9">
        <v>134.5</v>
      </c>
      <c r="L635" s="9">
        <v>78.5</v>
      </c>
      <c r="M635" s="9">
        <v>30.78</v>
      </c>
      <c r="N635" s="9">
        <v>79</v>
      </c>
      <c r="O635" s="9">
        <v>84</v>
      </c>
      <c r="P635" s="9">
        <v>0</v>
      </c>
    </row>
    <row r="636" spans="1:16" x14ac:dyDescent="0.25">
      <c r="A636" s="9">
        <v>0</v>
      </c>
      <c r="B636" s="9">
        <v>38</v>
      </c>
      <c r="C636" s="9">
        <v>2</v>
      </c>
      <c r="D636" s="9">
        <v>1</v>
      </c>
      <c r="E636" s="9">
        <v>20</v>
      </c>
      <c r="F636" s="9">
        <v>0</v>
      </c>
      <c r="G636" s="9">
        <v>0</v>
      </c>
      <c r="H636" s="9">
        <v>0</v>
      </c>
      <c r="I636" s="9">
        <v>0</v>
      </c>
      <c r="J636" s="9">
        <v>229</v>
      </c>
      <c r="K636" s="9">
        <v>117.5</v>
      </c>
      <c r="L636" s="9">
        <v>67.5</v>
      </c>
      <c r="M636" s="9">
        <v>23.47</v>
      </c>
      <c r="N636" s="9">
        <v>78</v>
      </c>
      <c r="O636" s="9">
        <v>80</v>
      </c>
      <c r="P636" s="9">
        <v>0</v>
      </c>
    </row>
    <row r="637" spans="1:16" x14ac:dyDescent="0.25">
      <c r="A637" s="9">
        <v>0</v>
      </c>
      <c r="B637" s="9">
        <v>63</v>
      </c>
      <c r="C637" s="9">
        <v>2</v>
      </c>
      <c r="D637" s="9">
        <v>0</v>
      </c>
      <c r="E637" s="9">
        <v>0</v>
      </c>
      <c r="F637" s="9">
        <v>0</v>
      </c>
      <c r="G637" s="9">
        <v>0</v>
      </c>
      <c r="H637" s="9">
        <v>1</v>
      </c>
      <c r="I637" s="9">
        <v>0</v>
      </c>
      <c r="J637" s="9">
        <v>264</v>
      </c>
      <c r="K637" s="9">
        <v>176</v>
      </c>
      <c r="L637" s="9">
        <v>99</v>
      </c>
      <c r="M637" s="9">
        <v>23.62</v>
      </c>
      <c r="N637" s="9">
        <v>65</v>
      </c>
      <c r="O637" s="9">
        <v>65</v>
      </c>
      <c r="P637" s="9">
        <v>0</v>
      </c>
    </row>
    <row r="638" spans="1:16" x14ac:dyDescent="0.25">
      <c r="A638" s="9">
        <v>0</v>
      </c>
      <c r="B638" s="9">
        <v>42</v>
      </c>
      <c r="C638" s="9">
        <v>4</v>
      </c>
      <c r="D638" s="9">
        <v>1</v>
      </c>
      <c r="E638" s="9">
        <v>7</v>
      </c>
      <c r="F638" s="9">
        <v>0</v>
      </c>
      <c r="G638" s="9">
        <v>0</v>
      </c>
      <c r="H638" s="9">
        <v>0</v>
      </c>
      <c r="I638" s="9">
        <v>0</v>
      </c>
      <c r="J638" s="9">
        <v>273</v>
      </c>
      <c r="K638" s="9">
        <v>111</v>
      </c>
      <c r="L638" s="9">
        <v>73</v>
      </c>
      <c r="M638" s="9">
        <v>19.27</v>
      </c>
      <c r="N638" s="9">
        <v>60</v>
      </c>
      <c r="O638" s="9">
        <v>89</v>
      </c>
      <c r="P638" s="9">
        <v>0</v>
      </c>
    </row>
    <row r="639" spans="1:16" x14ac:dyDescent="0.25">
      <c r="A639" s="9">
        <v>0</v>
      </c>
      <c r="B639" s="9">
        <v>40</v>
      </c>
      <c r="C639" s="9">
        <v>2</v>
      </c>
      <c r="D639" s="9">
        <v>0</v>
      </c>
      <c r="E639" s="9">
        <v>0</v>
      </c>
      <c r="F639" s="9">
        <v>0</v>
      </c>
      <c r="G639" s="9">
        <v>0</v>
      </c>
      <c r="H639" s="9">
        <v>0</v>
      </c>
      <c r="I639" s="9">
        <v>0</v>
      </c>
      <c r="J639" s="9">
        <v>162</v>
      </c>
      <c r="K639" s="9">
        <v>109</v>
      </c>
      <c r="L639" s="9">
        <v>71</v>
      </c>
      <c r="M639" s="9">
        <v>20.99</v>
      </c>
      <c r="N639" s="9">
        <v>66</v>
      </c>
      <c r="O639" s="9">
        <v>85</v>
      </c>
      <c r="P639" s="9">
        <v>0</v>
      </c>
    </row>
    <row r="640" spans="1:16" x14ac:dyDescent="0.25">
      <c r="A640" s="9">
        <v>1</v>
      </c>
      <c r="B640" s="9">
        <v>51</v>
      </c>
      <c r="C640" s="9">
        <v>1</v>
      </c>
      <c r="D640" s="9">
        <v>0</v>
      </c>
      <c r="E640" s="9">
        <v>0</v>
      </c>
      <c r="F640" s="9">
        <v>0</v>
      </c>
      <c r="G640" s="9">
        <v>0</v>
      </c>
      <c r="H640" s="9">
        <v>0</v>
      </c>
      <c r="I640" s="9">
        <v>0</v>
      </c>
      <c r="J640" s="9">
        <v>250</v>
      </c>
      <c r="K640" s="9">
        <v>125</v>
      </c>
      <c r="L640" s="9">
        <v>80</v>
      </c>
      <c r="M640" s="9">
        <v>26.98</v>
      </c>
      <c r="N640" s="9">
        <v>67</v>
      </c>
      <c r="O640" s="9">
        <v>108</v>
      </c>
      <c r="P640" s="9">
        <v>0</v>
      </c>
    </row>
    <row r="641" spans="1:16" x14ac:dyDescent="0.25">
      <c r="A641" s="9">
        <v>0</v>
      </c>
      <c r="B641" s="9">
        <v>60</v>
      </c>
      <c r="C641" s="9">
        <v>2</v>
      </c>
      <c r="D641" s="9">
        <v>1</v>
      </c>
      <c r="E641" s="9">
        <v>3</v>
      </c>
      <c r="F641" s="9">
        <v>0</v>
      </c>
      <c r="G641" s="9">
        <v>0</v>
      </c>
      <c r="H641" s="9">
        <v>0</v>
      </c>
      <c r="I641" s="9">
        <v>0</v>
      </c>
      <c r="J641" s="9">
        <v>314</v>
      </c>
      <c r="K641" s="9">
        <v>141</v>
      </c>
      <c r="L641" s="9">
        <v>93</v>
      </c>
      <c r="M641" s="9">
        <v>25.23</v>
      </c>
      <c r="N641" s="9">
        <v>105</v>
      </c>
      <c r="O641" s="9">
        <v>94</v>
      </c>
      <c r="P641" s="9">
        <v>0</v>
      </c>
    </row>
    <row r="642" spans="1:16" x14ac:dyDescent="0.25">
      <c r="A642" s="9">
        <v>1</v>
      </c>
      <c r="B642" s="9">
        <v>40</v>
      </c>
      <c r="C642" s="9">
        <v>2</v>
      </c>
      <c r="D642" s="9">
        <v>1</v>
      </c>
      <c r="E642" s="9">
        <v>30</v>
      </c>
      <c r="F642" s="9">
        <v>0</v>
      </c>
      <c r="G642" s="9">
        <v>0</v>
      </c>
      <c r="H642" s="9">
        <v>0</v>
      </c>
      <c r="I642" s="9">
        <v>0</v>
      </c>
      <c r="J642" s="9">
        <v>219</v>
      </c>
      <c r="K642" s="9">
        <v>131</v>
      </c>
      <c r="L642" s="9">
        <v>85.5</v>
      </c>
      <c r="M642" s="9">
        <v>31.96</v>
      </c>
      <c r="N642" s="9">
        <v>77</v>
      </c>
      <c r="O642" s="9">
        <v>74</v>
      </c>
      <c r="P642" s="9">
        <v>0</v>
      </c>
    </row>
    <row r="643" spans="1:16" x14ac:dyDescent="0.25">
      <c r="A643" s="9">
        <v>1</v>
      </c>
      <c r="B643" s="9">
        <v>34</v>
      </c>
      <c r="C643" s="9">
        <v>2</v>
      </c>
      <c r="D643" s="9">
        <v>1</v>
      </c>
      <c r="E643" s="9">
        <v>25</v>
      </c>
      <c r="F643" s="9">
        <v>0</v>
      </c>
      <c r="G643" s="9">
        <v>0</v>
      </c>
      <c r="H643" s="9">
        <v>0</v>
      </c>
      <c r="I643" s="9">
        <v>0</v>
      </c>
      <c r="J643" s="9">
        <v>250</v>
      </c>
      <c r="K643" s="9">
        <v>119</v>
      </c>
      <c r="L643" s="9">
        <v>77</v>
      </c>
      <c r="M643" s="9">
        <v>29.04</v>
      </c>
      <c r="N643" s="9">
        <v>63</v>
      </c>
      <c r="O643" s="9">
        <v>80</v>
      </c>
      <c r="P643" s="9">
        <v>0</v>
      </c>
    </row>
    <row r="644" spans="1:16" x14ac:dyDescent="0.25">
      <c r="A644" s="9">
        <v>0</v>
      </c>
      <c r="B644" s="9">
        <v>40</v>
      </c>
      <c r="C644" s="9">
        <v>2</v>
      </c>
      <c r="D644" s="9">
        <v>0</v>
      </c>
      <c r="E644" s="9">
        <v>0</v>
      </c>
      <c r="F644" s="9">
        <v>0</v>
      </c>
      <c r="G644" s="9">
        <v>0</v>
      </c>
      <c r="H644" s="9">
        <v>0</v>
      </c>
      <c r="I644" s="9">
        <v>0</v>
      </c>
      <c r="J644" s="9">
        <v>230</v>
      </c>
      <c r="K644" s="9">
        <v>123.5</v>
      </c>
      <c r="L644" s="9">
        <v>81</v>
      </c>
      <c r="M644" s="9">
        <v>27.91</v>
      </c>
      <c r="N644" s="9">
        <v>95</v>
      </c>
      <c r="O644" s="9">
        <v>65</v>
      </c>
      <c r="P644" s="9">
        <v>0</v>
      </c>
    </row>
    <row r="645" spans="1:16" x14ac:dyDescent="0.25">
      <c r="A645" s="9">
        <v>0</v>
      </c>
      <c r="B645" s="9">
        <v>54</v>
      </c>
      <c r="C645" s="9">
        <v>4</v>
      </c>
      <c r="D645" s="9">
        <v>0</v>
      </c>
      <c r="E645" s="9">
        <v>0</v>
      </c>
      <c r="F645" s="9">
        <v>0</v>
      </c>
      <c r="G645" s="9">
        <v>0</v>
      </c>
      <c r="H645" s="9">
        <v>1</v>
      </c>
      <c r="I645" s="9">
        <v>0</v>
      </c>
      <c r="J645" s="9">
        <v>195</v>
      </c>
      <c r="K645" s="9">
        <v>163.5</v>
      </c>
      <c r="L645" s="9">
        <v>103</v>
      </c>
      <c r="M645" s="9">
        <v>26.89</v>
      </c>
      <c r="N645" s="9">
        <v>56</v>
      </c>
      <c r="O645" s="9">
        <v>80</v>
      </c>
      <c r="P645" s="9">
        <v>0</v>
      </c>
    </row>
    <row r="646" spans="1:16" x14ac:dyDescent="0.25">
      <c r="A646" s="9">
        <v>1</v>
      </c>
      <c r="B646" s="9">
        <v>36</v>
      </c>
      <c r="C646" s="9">
        <v>4</v>
      </c>
      <c r="D646" s="9">
        <v>0</v>
      </c>
      <c r="E646" s="9">
        <v>0</v>
      </c>
      <c r="F646" s="9">
        <v>0</v>
      </c>
      <c r="G646" s="9">
        <v>0</v>
      </c>
      <c r="H646" s="9">
        <v>0</v>
      </c>
      <c r="I646" s="9">
        <v>0</v>
      </c>
      <c r="J646" s="9">
        <v>194</v>
      </c>
      <c r="K646" s="9">
        <v>117</v>
      </c>
      <c r="L646" s="9">
        <v>90</v>
      </c>
      <c r="M646" s="9">
        <v>27.08</v>
      </c>
      <c r="N646" s="9">
        <v>73</v>
      </c>
      <c r="O646" s="9">
        <v>87</v>
      </c>
      <c r="P646" s="9">
        <v>0</v>
      </c>
    </row>
    <row r="647" spans="1:16" x14ac:dyDescent="0.25">
      <c r="A647" s="9">
        <v>0</v>
      </c>
      <c r="B647" s="9">
        <v>39</v>
      </c>
      <c r="C647" s="9">
        <v>1</v>
      </c>
      <c r="D647" s="9">
        <v>1</v>
      </c>
      <c r="E647" s="9">
        <v>3</v>
      </c>
      <c r="F647" s="9">
        <v>0</v>
      </c>
      <c r="G647" s="9">
        <v>0</v>
      </c>
      <c r="H647" s="9">
        <v>0</v>
      </c>
      <c r="I647" s="9">
        <v>0</v>
      </c>
      <c r="J647" s="9">
        <v>273</v>
      </c>
      <c r="K647" s="9">
        <v>116</v>
      </c>
      <c r="L647" s="9">
        <v>86</v>
      </c>
      <c r="M647" s="9">
        <v>28.73</v>
      </c>
      <c r="N647" s="9">
        <v>75</v>
      </c>
      <c r="O647" s="8" t="s">
        <v>43</v>
      </c>
      <c r="P647" s="9">
        <v>0</v>
      </c>
    </row>
    <row r="648" spans="1:16" x14ac:dyDescent="0.25">
      <c r="A648" s="9">
        <v>1</v>
      </c>
      <c r="B648" s="9">
        <v>38</v>
      </c>
      <c r="C648" s="9">
        <v>2</v>
      </c>
      <c r="D648" s="9">
        <v>0</v>
      </c>
      <c r="E648" s="9">
        <v>0</v>
      </c>
      <c r="F648" s="9">
        <v>0</v>
      </c>
      <c r="G648" s="9">
        <v>1</v>
      </c>
      <c r="H648" s="9">
        <v>0</v>
      </c>
      <c r="I648" s="9">
        <v>0</v>
      </c>
      <c r="J648" s="9">
        <v>224</v>
      </c>
      <c r="K648" s="9">
        <v>127.5</v>
      </c>
      <c r="L648" s="9">
        <v>81</v>
      </c>
      <c r="M648" s="9">
        <v>20.39</v>
      </c>
      <c r="N648" s="9">
        <v>80</v>
      </c>
      <c r="O648" s="9">
        <v>90</v>
      </c>
      <c r="P648" s="9">
        <v>0</v>
      </c>
    </row>
    <row r="649" spans="1:16" x14ac:dyDescent="0.25">
      <c r="A649" s="9">
        <v>1</v>
      </c>
      <c r="B649" s="9">
        <v>37</v>
      </c>
      <c r="C649" s="9">
        <v>4</v>
      </c>
      <c r="D649" s="9">
        <v>0</v>
      </c>
      <c r="E649" s="9">
        <v>0</v>
      </c>
      <c r="F649" s="9">
        <v>0</v>
      </c>
      <c r="G649" s="9">
        <v>0</v>
      </c>
      <c r="H649" s="9">
        <v>0</v>
      </c>
      <c r="I649" s="9">
        <v>0</v>
      </c>
      <c r="J649" s="9">
        <v>166</v>
      </c>
      <c r="K649" s="9">
        <v>128.5</v>
      </c>
      <c r="L649" s="9">
        <v>83</v>
      </c>
      <c r="M649" s="9">
        <v>26.81</v>
      </c>
      <c r="N649" s="9">
        <v>58</v>
      </c>
      <c r="O649" s="9">
        <v>108</v>
      </c>
      <c r="P649" s="9">
        <v>0</v>
      </c>
    </row>
    <row r="650" spans="1:16" x14ac:dyDescent="0.25">
      <c r="A650" s="9">
        <v>0</v>
      </c>
      <c r="B650" s="9">
        <v>39</v>
      </c>
      <c r="C650" s="9">
        <v>1</v>
      </c>
      <c r="D650" s="9">
        <v>1</v>
      </c>
      <c r="E650" s="9">
        <v>20</v>
      </c>
      <c r="F650" s="9">
        <v>0</v>
      </c>
      <c r="G650" s="9">
        <v>0</v>
      </c>
      <c r="H650" s="9">
        <v>0</v>
      </c>
      <c r="I650" s="9">
        <v>0</v>
      </c>
      <c r="J650" s="9">
        <v>160</v>
      </c>
      <c r="K650" s="9">
        <v>128.5</v>
      </c>
      <c r="L650" s="9">
        <v>74.5</v>
      </c>
      <c r="M650" s="9">
        <v>20.56</v>
      </c>
      <c r="N650" s="9">
        <v>60</v>
      </c>
      <c r="O650" s="9">
        <v>83</v>
      </c>
      <c r="P650" s="9">
        <v>0</v>
      </c>
    </row>
    <row r="651" spans="1:16" x14ac:dyDescent="0.25">
      <c r="A651" s="9">
        <v>0</v>
      </c>
      <c r="B651" s="9">
        <v>60</v>
      </c>
      <c r="C651" s="9">
        <v>1</v>
      </c>
      <c r="D651" s="9">
        <v>0</v>
      </c>
      <c r="E651" s="9">
        <v>0</v>
      </c>
      <c r="F651" s="9">
        <v>0</v>
      </c>
      <c r="G651" s="9">
        <v>0</v>
      </c>
      <c r="H651" s="9">
        <v>1</v>
      </c>
      <c r="I651" s="9">
        <v>0</v>
      </c>
      <c r="J651" s="9">
        <v>238</v>
      </c>
      <c r="K651" s="9">
        <v>134</v>
      </c>
      <c r="L651" s="9">
        <v>84</v>
      </c>
      <c r="M651" s="9">
        <v>27.49</v>
      </c>
      <c r="N651" s="9">
        <v>80</v>
      </c>
      <c r="O651" s="9">
        <v>66</v>
      </c>
      <c r="P651" s="9">
        <v>0</v>
      </c>
    </row>
    <row r="652" spans="1:16" x14ac:dyDescent="0.25">
      <c r="A652" s="9">
        <v>0</v>
      </c>
      <c r="B652" s="9">
        <v>58</v>
      </c>
      <c r="C652" s="9">
        <v>3</v>
      </c>
      <c r="D652" s="9">
        <v>1</v>
      </c>
      <c r="E652" s="9">
        <v>20</v>
      </c>
      <c r="F652" s="9">
        <v>0</v>
      </c>
      <c r="G652" s="9">
        <v>0</v>
      </c>
      <c r="H652" s="9">
        <v>0</v>
      </c>
      <c r="I652" s="9">
        <v>0</v>
      </c>
      <c r="J652" s="9">
        <v>281</v>
      </c>
      <c r="K652" s="9">
        <v>134</v>
      </c>
      <c r="L652" s="9">
        <v>81</v>
      </c>
      <c r="M652" s="9">
        <v>22.54</v>
      </c>
      <c r="N652" s="9">
        <v>58</v>
      </c>
      <c r="O652" s="9">
        <v>74</v>
      </c>
      <c r="P652" s="9">
        <v>0</v>
      </c>
    </row>
    <row r="653" spans="1:16" x14ac:dyDescent="0.25">
      <c r="A653" s="9">
        <v>0</v>
      </c>
      <c r="B653" s="9">
        <v>56</v>
      </c>
      <c r="C653" s="9">
        <v>1</v>
      </c>
      <c r="D653" s="9">
        <v>1</v>
      </c>
      <c r="E653" s="9">
        <v>18</v>
      </c>
      <c r="F653" s="9">
        <v>0</v>
      </c>
      <c r="G653" s="9">
        <v>0</v>
      </c>
      <c r="H653" s="9">
        <v>0</v>
      </c>
      <c r="I653" s="9">
        <v>0</v>
      </c>
      <c r="J653" s="9">
        <v>292</v>
      </c>
      <c r="K653" s="9">
        <v>111</v>
      </c>
      <c r="L653" s="9">
        <v>70</v>
      </c>
      <c r="M653" s="9">
        <v>23.17</v>
      </c>
      <c r="N653" s="9">
        <v>72</v>
      </c>
      <c r="O653" s="9">
        <v>74</v>
      </c>
      <c r="P653" s="9">
        <v>0</v>
      </c>
    </row>
    <row r="654" spans="1:16" x14ac:dyDescent="0.25">
      <c r="A654" s="9">
        <v>0</v>
      </c>
      <c r="B654" s="9">
        <v>50</v>
      </c>
      <c r="C654" s="9">
        <v>1</v>
      </c>
      <c r="D654" s="9">
        <v>1</v>
      </c>
      <c r="E654" s="9">
        <v>30</v>
      </c>
      <c r="F654" s="9">
        <v>0</v>
      </c>
      <c r="G654" s="9">
        <v>0</v>
      </c>
      <c r="H654" s="9">
        <v>0</v>
      </c>
      <c r="I654" s="9">
        <v>0</v>
      </c>
      <c r="J654" s="9">
        <v>203</v>
      </c>
      <c r="K654" s="9">
        <v>128.5</v>
      </c>
      <c r="L654" s="9">
        <v>82</v>
      </c>
      <c r="M654" s="9">
        <v>18.989999999999998</v>
      </c>
      <c r="N654" s="9">
        <v>55</v>
      </c>
      <c r="O654" s="9">
        <v>84</v>
      </c>
      <c r="P654" s="9">
        <v>0</v>
      </c>
    </row>
    <row r="655" spans="1:16" x14ac:dyDescent="0.25">
      <c r="A655" s="9">
        <v>1</v>
      </c>
      <c r="B655" s="9">
        <v>57</v>
      </c>
      <c r="C655" s="9">
        <v>1</v>
      </c>
      <c r="D655" s="9">
        <v>1</v>
      </c>
      <c r="E655" s="9">
        <v>10</v>
      </c>
      <c r="F655" s="9">
        <v>0</v>
      </c>
      <c r="G655" s="9">
        <v>0</v>
      </c>
      <c r="H655" s="9">
        <v>1</v>
      </c>
      <c r="I655" s="9">
        <v>0</v>
      </c>
      <c r="J655" s="9">
        <v>250</v>
      </c>
      <c r="K655" s="9">
        <v>148</v>
      </c>
      <c r="L655" s="9">
        <v>91</v>
      </c>
      <c r="M655" s="9">
        <v>27.6</v>
      </c>
      <c r="N655" s="9">
        <v>88</v>
      </c>
      <c r="O655" s="9">
        <v>103</v>
      </c>
      <c r="P655" s="9">
        <v>0</v>
      </c>
    </row>
    <row r="656" spans="1:16" x14ac:dyDescent="0.25">
      <c r="A656" s="9">
        <v>0</v>
      </c>
      <c r="B656" s="9">
        <v>41</v>
      </c>
      <c r="C656" s="9">
        <v>1</v>
      </c>
      <c r="D656" s="9">
        <v>1</v>
      </c>
      <c r="E656" s="9">
        <v>5</v>
      </c>
      <c r="F656" s="9">
        <v>0</v>
      </c>
      <c r="G656" s="9">
        <v>0</v>
      </c>
      <c r="H656" s="9">
        <v>0</v>
      </c>
      <c r="I656" s="9">
        <v>0</v>
      </c>
      <c r="J656" s="9">
        <v>240</v>
      </c>
      <c r="K656" s="9">
        <v>107</v>
      </c>
      <c r="L656" s="9">
        <v>68.5</v>
      </c>
      <c r="M656" s="9">
        <v>23.47</v>
      </c>
      <c r="N656" s="9">
        <v>65</v>
      </c>
      <c r="O656" s="9">
        <v>83</v>
      </c>
      <c r="P656" s="9">
        <v>0</v>
      </c>
    </row>
    <row r="657" spans="1:16" x14ac:dyDescent="0.25">
      <c r="A657" s="9">
        <v>1</v>
      </c>
      <c r="B657" s="9">
        <v>40</v>
      </c>
      <c r="C657" s="9">
        <v>3</v>
      </c>
      <c r="D657" s="9">
        <v>1</v>
      </c>
      <c r="E657" s="9">
        <v>20</v>
      </c>
      <c r="F657" s="9">
        <v>0</v>
      </c>
      <c r="G657" s="9">
        <v>0</v>
      </c>
      <c r="H657" s="9">
        <v>0</v>
      </c>
      <c r="I657" s="9">
        <v>0</v>
      </c>
      <c r="J657" s="9">
        <v>193</v>
      </c>
      <c r="K657" s="9">
        <v>129</v>
      </c>
      <c r="L657" s="9">
        <v>73</v>
      </c>
      <c r="M657" s="9">
        <v>19.11</v>
      </c>
      <c r="N657" s="9">
        <v>76</v>
      </c>
      <c r="O657" s="9">
        <v>80</v>
      </c>
      <c r="P657" s="9">
        <v>0</v>
      </c>
    </row>
    <row r="658" spans="1:16" x14ac:dyDescent="0.25">
      <c r="A658" s="9">
        <v>1</v>
      </c>
      <c r="B658" s="9">
        <v>51</v>
      </c>
      <c r="C658" s="9">
        <v>1</v>
      </c>
      <c r="D658" s="9">
        <v>1</v>
      </c>
      <c r="E658" s="9">
        <v>20</v>
      </c>
      <c r="F658" s="9">
        <v>0</v>
      </c>
      <c r="G658" s="9">
        <v>0</v>
      </c>
      <c r="H658" s="9">
        <v>0</v>
      </c>
      <c r="I658" s="9">
        <v>0</v>
      </c>
      <c r="J658" s="9">
        <v>243</v>
      </c>
      <c r="K658" s="9">
        <v>130</v>
      </c>
      <c r="L658" s="9">
        <v>86.5</v>
      </c>
      <c r="M658" s="9">
        <v>29.86</v>
      </c>
      <c r="N658" s="9">
        <v>85</v>
      </c>
      <c r="O658" s="9">
        <v>74</v>
      </c>
      <c r="P658" s="9">
        <v>1</v>
      </c>
    </row>
    <row r="659" spans="1:16" x14ac:dyDescent="0.25">
      <c r="A659" s="9">
        <v>1</v>
      </c>
      <c r="B659" s="9">
        <v>43</v>
      </c>
      <c r="C659" s="9">
        <v>4</v>
      </c>
      <c r="D659" s="9">
        <v>1</v>
      </c>
      <c r="E659" s="9">
        <v>30</v>
      </c>
      <c r="F659" s="9">
        <v>0</v>
      </c>
      <c r="G659" s="9">
        <v>0</v>
      </c>
      <c r="H659" s="9">
        <v>0</v>
      </c>
      <c r="I659" s="9">
        <v>0</v>
      </c>
      <c r="J659" s="9">
        <v>292</v>
      </c>
      <c r="K659" s="9">
        <v>121</v>
      </c>
      <c r="L659" s="9">
        <v>75</v>
      </c>
      <c r="M659" s="9">
        <v>21.73</v>
      </c>
      <c r="N659" s="9">
        <v>84</v>
      </c>
      <c r="O659" s="9">
        <v>82</v>
      </c>
      <c r="P659" s="9">
        <v>0</v>
      </c>
    </row>
    <row r="660" spans="1:16" x14ac:dyDescent="0.25">
      <c r="A660" s="9">
        <v>0</v>
      </c>
      <c r="B660" s="9">
        <v>36</v>
      </c>
      <c r="C660" s="9">
        <v>1</v>
      </c>
      <c r="D660" s="9">
        <v>0</v>
      </c>
      <c r="E660" s="9">
        <v>0</v>
      </c>
      <c r="F660" s="9">
        <v>0</v>
      </c>
      <c r="G660" s="9">
        <v>0</v>
      </c>
      <c r="H660" s="9">
        <v>0</v>
      </c>
      <c r="I660" s="9">
        <v>0</v>
      </c>
      <c r="J660" s="9">
        <v>200</v>
      </c>
      <c r="K660" s="9">
        <v>112</v>
      </c>
      <c r="L660" s="9">
        <v>76</v>
      </c>
      <c r="M660" s="9">
        <v>26.03</v>
      </c>
      <c r="N660" s="9">
        <v>75</v>
      </c>
      <c r="O660" s="9">
        <v>62</v>
      </c>
      <c r="P660" s="9">
        <v>0</v>
      </c>
    </row>
    <row r="661" spans="1:16" x14ac:dyDescent="0.25">
      <c r="A661" s="9">
        <v>0</v>
      </c>
      <c r="B661" s="9">
        <v>64</v>
      </c>
      <c r="C661" s="9">
        <v>1</v>
      </c>
      <c r="D661" s="9">
        <v>0</v>
      </c>
      <c r="E661" s="9">
        <v>0</v>
      </c>
      <c r="F661" s="9">
        <v>0</v>
      </c>
      <c r="G661" s="9">
        <v>0</v>
      </c>
      <c r="H661" s="9">
        <v>0</v>
      </c>
      <c r="I661" s="9">
        <v>0</v>
      </c>
      <c r="J661" s="9">
        <v>295</v>
      </c>
      <c r="K661" s="9">
        <v>127</v>
      </c>
      <c r="L661" s="9">
        <v>78</v>
      </c>
      <c r="M661" s="9">
        <v>22.89</v>
      </c>
      <c r="N661" s="9">
        <v>67</v>
      </c>
      <c r="O661" s="9">
        <v>73</v>
      </c>
      <c r="P661" s="9">
        <v>0</v>
      </c>
    </row>
    <row r="662" spans="1:16" x14ac:dyDescent="0.25">
      <c r="A662" s="9">
        <v>1</v>
      </c>
      <c r="B662" s="9">
        <v>50</v>
      </c>
      <c r="C662" s="9">
        <v>4</v>
      </c>
      <c r="D662" s="9">
        <v>1</v>
      </c>
      <c r="E662" s="9">
        <v>43</v>
      </c>
      <c r="F662" s="9">
        <v>1</v>
      </c>
      <c r="G662" s="9">
        <v>0</v>
      </c>
      <c r="H662" s="9">
        <v>1</v>
      </c>
      <c r="I662" s="9">
        <v>0</v>
      </c>
      <c r="J662" s="9">
        <v>255</v>
      </c>
      <c r="K662" s="9">
        <v>126.5</v>
      </c>
      <c r="L662" s="9">
        <v>92.5</v>
      </c>
      <c r="M662" s="9">
        <v>25.35</v>
      </c>
      <c r="N662" s="9">
        <v>90</v>
      </c>
      <c r="O662" s="9">
        <v>74</v>
      </c>
      <c r="P662" s="9">
        <v>0</v>
      </c>
    </row>
    <row r="663" spans="1:16" x14ac:dyDescent="0.25">
      <c r="A663" s="9">
        <v>0</v>
      </c>
      <c r="B663" s="9">
        <v>51</v>
      </c>
      <c r="C663" s="9">
        <v>1</v>
      </c>
      <c r="D663" s="9">
        <v>0</v>
      </c>
      <c r="E663" s="9">
        <v>0</v>
      </c>
      <c r="F663" s="9">
        <v>0</v>
      </c>
      <c r="G663" s="9">
        <v>0</v>
      </c>
      <c r="H663" s="9">
        <v>0</v>
      </c>
      <c r="I663" s="9">
        <v>0</v>
      </c>
      <c r="J663" s="9">
        <v>197</v>
      </c>
      <c r="K663" s="9">
        <v>126</v>
      </c>
      <c r="L663" s="9">
        <v>86</v>
      </c>
      <c r="M663" s="9">
        <v>24.16</v>
      </c>
      <c r="N663" s="9">
        <v>75</v>
      </c>
      <c r="O663" s="8" t="s">
        <v>43</v>
      </c>
      <c r="P663" s="9">
        <v>0</v>
      </c>
    </row>
    <row r="664" spans="1:16" x14ac:dyDescent="0.25">
      <c r="A664" s="9">
        <v>0</v>
      </c>
      <c r="B664" s="9">
        <v>49</v>
      </c>
      <c r="C664" s="9">
        <v>2</v>
      </c>
      <c r="D664" s="9">
        <v>0</v>
      </c>
      <c r="E664" s="9">
        <v>0</v>
      </c>
      <c r="F664" s="9">
        <v>0</v>
      </c>
      <c r="G664" s="9">
        <v>0</v>
      </c>
      <c r="H664" s="9">
        <v>1</v>
      </c>
      <c r="I664" s="9">
        <v>0</v>
      </c>
      <c r="J664" s="9">
        <v>285</v>
      </c>
      <c r="K664" s="9">
        <v>138</v>
      </c>
      <c r="L664" s="9">
        <v>91</v>
      </c>
      <c r="M664" s="9">
        <v>25.94</v>
      </c>
      <c r="N664" s="9">
        <v>83</v>
      </c>
      <c r="O664" s="9">
        <v>84</v>
      </c>
      <c r="P664" s="9">
        <v>0</v>
      </c>
    </row>
    <row r="665" spans="1:16" x14ac:dyDescent="0.25">
      <c r="A665" s="9">
        <v>0</v>
      </c>
      <c r="B665" s="9">
        <v>59</v>
      </c>
      <c r="C665" s="9">
        <v>2</v>
      </c>
      <c r="D665" s="9">
        <v>1</v>
      </c>
      <c r="E665" s="9">
        <v>20</v>
      </c>
      <c r="F665" s="9">
        <v>0</v>
      </c>
      <c r="G665" s="9">
        <v>0</v>
      </c>
      <c r="H665" s="9">
        <v>1</v>
      </c>
      <c r="I665" s="9">
        <v>0</v>
      </c>
      <c r="J665" s="9">
        <v>206</v>
      </c>
      <c r="K665" s="9">
        <v>167</v>
      </c>
      <c r="L665" s="9">
        <v>89.5</v>
      </c>
      <c r="M665" s="9">
        <v>25.83</v>
      </c>
      <c r="N665" s="9">
        <v>72</v>
      </c>
      <c r="O665" s="9">
        <v>75</v>
      </c>
      <c r="P665" s="9">
        <v>1</v>
      </c>
    </row>
    <row r="666" spans="1:16" x14ac:dyDescent="0.25">
      <c r="A666" s="9">
        <v>0</v>
      </c>
      <c r="B666" s="9">
        <v>62</v>
      </c>
      <c r="C666" s="9">
        <v>1</v>
      </c>
      <c r="D666" s="9">
        <v>0</v>
      </c>
      <c r="E666" s="9">
        <v>0</v>
      </c>
      <c r="F666" s="9">
        <v>0</v>
      </c>
      <c r="G666" s="9">
        <v>0</v>
      </c>
      <c r="H666" s="9">
        <v>1</v>
      </c>
      <c r="I666" s="9">
        <v>0</v>
      </c>
      <c r="J666" s="9">
        <v>300</v>
      </c>
      <c r="K666" s="9">
        <v>205.5</v>
      </c>
      <c r="L666" s="9">
        <v>104.5</v>
      </c>
      <c r="M666" s="9">
        <v>32.19</v>
      </c>
      <c r="N666" s="9">
        <v>94</v>
      </c>
      <c r="O666" s="9">
        <v>117</v>
      </c>
      <c r="P666" s="9">
        <v>0</v>
      </c>
    </row>
    <row r="667" spans="1:16" x14ac:dyDescent="0.25">
      <c r="A667" s="9">
        <v>0</v>
      </c>
      <c r="B667" s="9">
        <v>56</v>
      </c>
      <c r="C667" s="9">
        <v>4</v>
      </c>
      <c r="D667" s="9">
        <v>1</v>
      </c>
      <c r="E667" s="9">
        <v>1</v>
      </c>
      <c r="F667" s="9">
        <v>1</v>
      </c>
      <c r="G667" s="9">
        <v>0</v>
      </c>
      <c r="H667" s="9">
        <v>1</v>
      </c>
      <c r="I667" s="9">
        <v>0</v>
      </c>
      <c r="J667" s="9">
        <v>289</v>
      </c>
      <c r="K667" s="9">
        <v>150</v>
      </c>
      <c r="L667" s="9">
        <v>92</v>
      </c>
      <c r="M667" s="9">
        <v>25.68</v>
      </c>
      <c r="N667" s="9">
        <v>85</v>
      </c>
      <c r="O667" s="9">
        <v>84</v>
      </c>
      <c r="P667" s="9">
        <v>0</v>
      </c>
    </row>
    <row r="668" spans="1:16" x14ac:dyDescent="0.25">
      <c r="A668" s="9">
        <v>0</v>
      </c>
      <c r="B668" s="9">
        <v>57</v>
      </c>
      <c r="C668" s="9">
        <v>1</v>
      </c>
      <c r="D668" s="9">
        <v>0</v>
      </c>
      <c r="E668" s="9">
        <v>0</v>
      </c>
      <c r="F668" s="9">
        <v>0</v>
      </c>
      <c r="G668" s="9">
        <v>0</v>
      </c>
      <c r="H668" s="9">
        <v>0</v>
      </c>
      <c r="I668" s="9">
        <v>0</v>
      </c>
      <c r="J668" s="9">
        <v>287</v>
      </c>
      <c r="K668" s="9">
        <v>136</v>
      </c>
      <c r="L668" s="9">
        <v>92</v>
      </c>
      <c r="M668" s="9">
        <v>26.24</v>
      </c>
      <c r="N668" s="9">
        <v>65</v>
      </c>
      <c r="O668" s="9">
        <v>71</v>
      </c>
      <c r="P668" s="9">
        <v>0</v>
      </c>
    </row>
    <row r="669" spans="1:16" x14ac:dyDescent="0.25">
      <c r="A669" s="9">
        <v>1</v>
      </c>
      <c r="B669" s="9">
        <v>48</v>
      </c>
      <c r="C669" s="9">
        <v>1</v>
      </c>
      <c r="D669" s="9">
        <v>1</v>
      </c>
      <c r="E669" s="9">
        <v>20</v>
      </c>
      <c r="F669" s="9">
        <v>0</v>
      </c>
      <c r="G669" s="9">
        <v>0</v>
      </c>
      <c r="H669" s="9">
        <v>0</v>
      </c>
      <c r="I669" s="9">
        <v>0</v>
      </c>
      <c r="J669" s="9">
        <v>253</v>
      </c>
      <c r="K669" s="9">
        <v>118.5</v>
      </c>
      <c r="L669" s="9">
        <v>73</v>
      </c>
      <c r="M669" s="9">
        <v>26.25</v>
      </c>
      <c r="N669" s="9">
        <v>69</v>
      </c>
      <c r="O669" s="9">
        <v>70</v>
      </c>
      <c r="P669" s="9">
        <v>0</v>
      </c>
    </row>
    <row r="670" spans="1:16" x14ac:dyDescent="0.25">
      <c r="A670" s="9">
        <v>0</v>
      </c>
      <c r="B670" s="9">
        <v>38</v>
      </c>
      <c r="C670" s="9">
        <v>1</v>
      </c>
      <c r="D670" s="9">
        <v>1</v>
      </c>
      <c r="E670" s="9">
        <v>15</v>
      </c>
      <c r="F670" s="9">
        <v>0</v>
      </c>
      <c r="G670" s="9">
        <v>0</v>
      </c>
      <c r="H670" s="9">
        <v>0</v>
      </c>
      <c r="I670" s="9">
        <v>0</v>
      </c>
      <c r="J670" s="9">
        <v>199</v>
      </c>
      <c r="K670" s="9">
        <v>112</v>
      </c>
      <c r="L670" s="9">
        <v>68.5</v>
      </c>
      <c r="M670" s="9">
        <v>23.88</v>
      </c>
      <c r="N670" s="9">
        <v>85</v>
      </c>
      <c r="O670" s="9">
        <v>67</v>
      </c>
      <c r="P670" s="9">
        <v>0</v>
      </c>
    </row>
    <row r="671" spans="1:16" x14ac:dyDescent="0.25">
      <c r="A671" s="9">
        <v>0</v>
      </c>
      <c r="B671" s="9">
        <v>49</v>
      </c>
      <c r="C671" s="9">
        <v>1</v>
      </c>
      <c r="D671" s="9">
        <v>0</v>
      </c>
      <c r="E671" s="9">
        <v>0</v>
      </c>
      <c r="F671" s="9">
        <v>0</v>
      </c>
      <c r="G671" s="9">
        <v>0</v>
      </c>
      <c r="H671" s="9">
        <v>1</v>
      </c>
      <c r="I671" s="9">
        <v>0</v>
      </c>
      <c r="J671" s="9">
        <v>262</v>
      </c>
      <c r="K671" s="9">
        <v>145</v>
      </c>
      <c r="L671" s="9">
        <v>81</v>
      </c>
      <c r="M671" s="9">
        <v>23.1</v>
      </c>
      <c r="N671" s="9">
        <v>75</v>
      </c>
      <c r="O671" s="9">
        <v>83</v>
      </c>
      <c r="P671" s="9">
        <v>0</v>
      </c>
    </row>
    <row r="672" spans="1:16" x14ac:dyDescent="0.25">
      <c r="A672" s="9">
        <v>0</v>
      </c>
      <c r="B672" s="9">
        <v>65</v>
      </c>
      <c r="C672" s="9">
        <v>2</v>
      </c>
      <c r="D672" s="9">
        <v>0</v>
      </c>
      <c r="E672" s="9">
        <v>0</v>
      </c>
      <c r="F672" s="9">
        <v>0</v>
      </c>
      <c r="G672" s="9">
        <v>0</v>
      </c>
      <c r="H672" s="9">
        <v>0</v>
      </c>
      <c r="I672" s="9">
        <v>0</v>
      </c>
      <c r="J672" s="9">
        <v>355</v>
      </c>
      <c r="K672" s="9">
        <v>138</v>
      </c>
      <c r="L672" s="9">
        <v>79</v>
      </c>
      <c r="M672" s="9">
        <v>28.38</v>
      </c>
      <c r="N672" s="9">
        <v>75</v>
      </c>
      <c r="O672" s="9">
        <v>108</v>
      </c>
      <c r="P672" s="9">
        <v>0</v>
      </c>
    </row>
    <row r="673" spans="1:16" x14ac:dyDescent="0.25">
      <c r="A673" s="9">
        <v>1</v>
      </c>
      <c r="B673" s="9">
        <v>42</v>
      </c>
      <c r="C673" s="9">
        <v>1</v>
      </c>
      <c r="D673" s="9">
        <v>1</v>
      </c>
      <c r="E673" s="9">
        <v>20</v>
      </c>
      <c r="F673" s="9">
        <v>0</v>
      </c>
      <c r="G673" s="9">
        <v>0</v>
      </c>
      <c r="H673" s="9">
        <v>0</v>
      </c>
      <c r="I673" s="9">
        <v>0</v>
      </c>
      <c r="J673" s="9">
        <v>223</v>
      </c>
      <c r="K673" s="9">
        <v>115</v>
      </c>
      <c r="L673" s="9">
        <v>70</v>
      </c>
      <c r="M673" s="9">
        <v>24.58</v>
      </c>
      <c r="N673" s="9">
        <v>72</v>
      </c>
      <c r="O673" s="9">
        <v>81</v>
      </c>
      <c r="P673" s="9">
        <v>0</v>
      </c>
    </row>
    <row r="674" spans="1:16" x14ac:dyDescent="0.25">
      <c r="A674" s="9">
        <v>1</v>
      </c>
      <c r="B674" s="9">
        <v>45</v>
      </c>
      <c r="C674" s="9">
        <v>4</v>
      </c>
      <c r="D674" s="9">
        <v>1</v>
      </c>
      <c r="E674" s="9">
        <v>30</v>
      </c>
      <c r="F674" s="9">
        <v>0</v>
      </c>
      <c r="G674" s="9">
        <v>0</v>
      </c>
      <c r="H674" s="9">
        <v>0</v>
      </c>
      <c r="I674" s="9">
        <v>0</v>
      </c>
      <c r="J674" s="9">
        <v>307</v>
      </c>
      <c r="K674" s="9">
        <v>110</v>
      </c>
      <c r="L674" s="9">
        <v>78</v>
      </c>
      <c r="M674" s="9">
        <v>28.57</v>
      </c>
      <c r="N674" s="9">
        <v>68</v>
      </c>
      <c r="O674" s="9">
        <v>69</v>
      </c>
      <c r="P674" s="9">
        <v>0</v>
      </c>
    </row>
    <row r="675" spans="1:16" x14ac:dyDescent="0.25">
      <c r="A675" s="9">
        <v>0</v>
      </c>
      <c r="B675" s="9">
        <v>58</v>
      </c>
      <c r="C675" s="9">
        <v>1</v>
      </c>
      <c r="D675" s="9">
        <v>1</v>
      </c>
      <c r="E675" s="9">
        <v>20</v>
      </c>
      <c r="F675" s="9">
        <v>0</v>
      </c>
      <c r="G675" s="9">
        <v>0</v>
      </c>
      <c r="H675" s="9">
        <v>0</v>
      </c>
      <c r="I675" s="9">
        <v>0</v>
      </c>
      <c r="J675" s="8" t="s">
        <v>43</v>
      </c>
      <c r="K675" s="9">
        <v>126</v>
      </c>
      <c r="L675" s="9">
        <v>77</v>
      </c>
      <c r="M675" s="9">
        <v>30.08</v>
      </c>
      <c r="N675" s="9">
        <v>78</v>
      </c>
      <c r="O675" s="8" t="s">
        <v>43</v>
      </c>
      <c r="P675" s="9">
        <v>0</v>
      </c>
    </row>
    <row r="676" spans="1:16" x14ac:dyDescent="0.25">
      <c r="A676" s="9">
        <v>1</v>
      </c>
      <c r="B676" s="9">
        <v>38</v>
      </c>
      <c r="C676" s="9">
        <v>1</v>
      </c>
      <c r="D676" s="9">
        <v>1</v>
      </c>
      <c r="E676" s="9">
        <v>15</v>
      </c>
      <c r="F676" s="9">
        <v>0</v>
      </c>
      <c r="G676" s="9">
        <v>0</v>
      </c>
      <c r="H676" s="9">
        <v>0</v>
      </c>
      <c r="I676" s="9">
        <v>0</v>
      </c>
      <c r="J676" s="9">
        <v>220</v>
      </c>
      <c r="K676" s="9">
        <v>119.5</v>
      </c>
      <c r="L676" s="9">
        <v>85.5</v>
      </c>
      <c r="M676" s="9">
        <v>31.39</v>
      </c>
      <c r="N676" s="9">
        <v>70</v>
      </c>
      <c r="O676" s="9">
        <v>85</v>
      </c>
      <c r="P676" s="9">
        <v>0</v>
      </c>
    </row>
    <row r="677" spans="1:16" x14ac:dyDescent="0.25">
      <c r="A677" s="9">
        <v>0</v>
      </c>
      <c r="B677" s="9">
        <v>53</v>
      </c>
      <c r="C677" s="9">
        <v>3</v>
      </c>
      <c r="D677" s="9">
        <v>0</v>
      </c>
      <c r="E677" s="9">
        <v>0</v>
      </c>
      <c r="F677" s="9">
        <v>0</v>
      </c>
      <c r="G677" s="9">
        <v>0</v>
      </c>
      <c r="H677" s="9">
        <v>1</v>
      </c>
      <c r="I677" s="9">
        <v>0</v>
      </c>
      <c r="J677" s="9">
        <v>156</v>
      </c>
      <c r="K677" s="9">
        <v>141.5</v>
      </c>
      <c r="L677" s="9">
        <v>95</v>
      </c>
      <c r="M677" s="9">
        <v>39.6</v>
      </c>
      <c r="N677" s="9">
        <v>80</v>
      </c>
      <c r="O677" s="8" t="s">
        <v>43</v>
      </c>
      <c r="P677" s="9">
        <v>0</v>
      </c>
    </row>
    <row r="678" spans="1:16" x14ac:dyDescent="0.25">
      <c r="A678" s="9">
        <v>0</v>
      </c>
      <c r="B678" s="9">
        <v>48</v>
      </c>
      <c r="C678" s="9">
        <v>2</v>
      </c>
      <c r="D678" s="9">
        <v>0</v>
      </c>
      <c r="E678" s="9">
        <v>0</v>
      </c>
      <c r="F678" s="9">
        <v>0</v>
      </c>
      <c r="G678" s="9">
        <v>0</v>
      </c>
      <c r="H678" s="9">
        <v>0</v>
      </c>
      <c r="I678" s="9">
        <v>0</v>
      </c>
      <c r="J678" s="9">
        <v>240</v>
      </c>
      <c r="K678" s="9">
        <v>119</v>
      </c>
      <c r="L678" s="9">
        <v>80</v>
      </c>
      <c r="M678" s="9">
        <v>31.67</v>
      </c>
      <c r="N678" s="9">
        <v>60</v>
      </c>
      <c r="O678" s="9">
        <v>79</v>
      </c>
      <c r="P678" s="9">
        <v>0</v>
      </c>
    </row>
    <row r="679" spans="1:16" x14ac:dyDescent="0.25">
      <c r="A679" s="9">
        <v>1</v>
      </c>
      <c r="B679" s="9">
        <v>58</v>
      </c>
      <c r="C679" s="9">
        <v>4</v>
      </c>
      <c r="D679" s="9">
        <v>1</v>
      </c>
      <c r="E679" s="9">
        <v>30</v>
      </c>
      <c r="F679" s="9">
        <v>0</v>
      </c>
      <c r="G679" s="9">
        <v>0</v>
      </c>
      <c r="H679" s="9">
        <v>0</v>
      </c>
      <c r="I679" s="9">
        <v>0</v>
      </c>
      <c r="J679" s="9">
        <v>234</v>
      </c>
      <c r="K679" s="9">
        <v>167.5</v>
      </c>
      <c r="L679" s="9">
        <v>95</v>
      </c>
      <c r="M679" s="9">
        <v>27.73</v>
      </c>
      <c r="N679" s="9">
        <v>71</v>
      </c>
      <c r="O679" s="9">
        <v>66</v>
      </c>
      <c r="P679" s="9">
        <v>0</v>
      </c>
    </row>
    <row r="680" spans="1:16" x14ac:dyDescent="0.25">
      <c r="A680" s="9">
        <v>1</v>
      </c>
      <c r="B680" s="9">
        <v>60</v>
      </c>
      <c r="C680" s="9">
        <v>1</v>
      </c>
      <c r="D680" s="9">
        <v>1</v>
      </c>
      <c r="E680" s="9">
        <v>3</v>
      </c>
      <c r="F680" s="9">
        <v>0</v>
      </c>
      <c r="G680" s="9">
        <v>0</v>
      </c>
      <c r="H680" s="9">
        <v>0</v>
      </c>
      <c r="I680" s="9">
        <v>0</v>
      </c>
      <c r="J680" s="9">
        <v>239</v>
      </c>
      <c r="K680" s="9">
        <v>130</v>
      </c>
      <c r="L680" s="9">
        <v>78</v>
      </c>
      <c r="M680" s="9">
        <v>28.36</v>
      </c>
      <c r="N680" s="9">
        <v>60</v>
      </c>
      <c r="O680" s="9">
        <v>99</v>
      </c>
      <c r="P680" s="9">
        <v>0</v>
      </c>
    </row>
    <row r="681" spans="1:16" x14ac:dyDescent="0.25">
      <c r="A681" s="9">
        <v>0</v>
      </c>
      <c r="B681" s="9">
        <v>36</v>
      </c>
      <c r="C681" s="9">
        <v>2</v>
      </c>
      <c r="D681" s="9">
        <v>0</v>
      </c>
      <c r="E681" s="9">
        <v>0</v>
      </c>
      <c r="F681" s="9">
        <v>0</v>
      </c>
      <c r="G681" s="9">
        <v>0</v>
      </c>
      <c r="H681" s="9">
        <v>0</v>
      </c>
      <c r="I681" s="9">
        <v>0</v>
      </c>
      <c r="J681" s="9">
        <v>165</v>
      </c>
      <c r="K681" s="9">
        <v>110</v>
      </c>
      <c r="L681" s="9">
        <v>75.5</v>
      </c>
      <c r="M681" s="9">
        <v>26.13</v>
      </c>
      <c r="N681" s="9">
        <v>86</v>
      </c>
      <c r="O681" s="8" t="s">
        <v>43</v>
      </c>
      <c r="P681" s="9">
        <v>0</v>
      </c>
    </row>
    <row r="682" spans="1:16" x14ac:dyDescent="0.25">
      <c r="A682" s="9">
        <v>0</v>
      </c>
      <c r="B682" s="9">
        <v>55</v>
      </c>
      <c r="C682" s="9">
        <v>1</v>
      </c>
      <c r="D682" s="9">
        <v>0</v>
      </c>
      <c r="E682" s="9">
        <v>0</v>
      </c>
      <c r="F682" s="9">
        <v>0</v>
      </c>
      <c r="G682" s="9">
        <v>0</v>
      </c>
      <c r="H682" s="9">
        <v>0</v>
      </c>
      <c r="I682" s="9">
        <v>0</v>
      </c>
      <c r="J682" s="9">
        <v>225</v>
      </c>
      <c r="K682" s="9">
        <v>136.5</v>
      </c>
      <c r="L682" s="9">
        <v>85.5</v>
      </c>
      <c r="M682" s="9">
        <v>20.56</v>
      </c>
      <c r="N682" s="9">
        <v>60</v>
      </c>
      <c r="O682" s="9">
        <v>90</v>
      </c>
      <c r="P682" s="9">
        <v>0</v>
      </c>
    </row>
    <row r="683" spans="1:16" x14ac:dyDescent="0.25">
      <c r="A683" s="9">
        <v>1</v>
      </c>
      <c r="B683" s="9">
        <v>54</v>
      </c>
      <c r="C683" s="9">
        <v>1</v>
      </c>
      <c r="D683" s="9">
        <v>0</v>
      </c>
      <c r="E683" s="9">
        <v>0</v>
      </c>
      <c r="F683" s="9">
        <v>0</v>
      </c>
      <c r="G683" s="9">
        <v>0</v>
      </c>
      <c r="H683" s="9">
        <v>1</v>
      </c>
      <c r="I683" s="9">
        <v>0</v>
      </c>
      <c r="J683" s="9">
        <v>267</v>
      </c>
      <c r="K683" s="9">
        <v>148</v>
      </c>
      <c r="L683" s="9">
        <v>92.5</v>
      </c>
      <c r="M683" s="9">
        <v>26.58</v>
      </c>
      <c r="N683" s="9">
        <v>75</v>
      </c>
      <c r="O683" s="9">
        <v>98</v>
      </c>
      <c r="P683" s="9">
        <v>1</v>
      </c>
    </row>
    <row r="684" spans="1:16" x14ac:dyDescent="0.25">
      <c r="A684" s="9">
        <v>1</v>
      </c>
      <c r="B684" s="9">
        <v>45</v>
      </c>
      <c r="C684" s="9">
        <v>4</v>
      </c>
      <c r="D684" s="9">
        <v>1</v>
      </c>
      <c r="E684" s="9">
        <v>5</v>
      </c>
      <c r="F684" s="9">
        <v>0</v>
      </c>
      <c r="G684" s="9">
        <v>0</v>
      </c>
      <c r="H684" s="9">
        <v>1</v>
      </c>
      <c r="I684" s="9">
        <v>0</v>
      </c>
      <c r="J684" s="9">
        <v>227</v>
      </c>
      <c r="K684" s="9">
        <v>166</v>
      </c>
      <c r="L684" s="9">
        <v>102</v>
      </c>
      <c r="M684" s="9">
        <v>29.32</v>
      </c>
      <c r="N684" s="9">
        <v>58</v>
      </c>
      <c r="O684" s="9">
        <v>85</v>
      </c>
      <c r="P684" s="9">
        <v>0</v>
      </c>
    </row>
    <row r="685" spans="1:16" x14ac:dyDescent="0.25">
      <c r="A685" s="9">
        <v>0</v>
      </c>
      <c r="B685" s="9">
        <v>64</v>
      </c>
      <c r="C685" s="9">
        <v>1</v>
      </c>
      <c r="D685" s="9">
        <v>0</v>
      </c>
      <c r="E685" s="9">
        <v>0</v>
      </c>
      <c r="F685" s="9">
        <v>0</v>
      </c>
      <c r="G685" s="9">
        <v>0</v>
      </c>
      <c r="H685" s="9">
        <v>1</v>
      </c>
      <c r="I685" s="9">
        <v>0</v>
      </c>
      <c r="J685" s="9">
        <v>300</v>
      </c>
      <c r="K685" s="9">
        <v>144</v>
      </c>
      <c r="L685" s="9">
        <v>80</v>
      </c>
      <c r="M685" s="9">
        <v>25.81</v>
      </c>
      <c r="N685" s="9">
        <v>75</v>
      </c>
      <c r="O685" s="9">
        <v>102</v>
      </c>
      <c r="P685" s="9">
        <v>0</v>
      </c>
    </row>
    <row r="686" spans="1:16" x14ac:dyDescent="0.25">
      <c r="A686" s="9">
        <v>0</v>
      </c>
      <c r="B686" s="9">
        <v>49</v>
      </c>
      <c r="C686" s="9">
        <v>3</v>
      </c>
      <c r="D686" s="9">
        <v>1</v>
      </c>
      <c r="E686" s="9">
        <v>1</v>
      </c>
      <c r="F686" s="9">
        <v>0</v>
      </c>
      <c r="G686" s="9">
        <v>0</v>
      </c>
      <c r="H686" s="9">
        <v>0</v>
      </c>
      <c r="I686" s="9">
        <v>0</v>
      </c>
      <c r="J686" s="9">
        <v>248</v>
      </c>
      <c r="K686" s="9">
        <v>137</v>
      </c>
      <c r="L686" s="9">
        <v>79</v>
      </c>
      <c r="M686" s="9">
        <v>21.6</v>
      </c>
      <c r="N686" s="9">
        <v>85</v>
      </c>
      <c r="O686" s="9">
        <v>74</v>
      </c>
      <c r="P686" s="9">
        <v>0</v>
      </c>
    </row>
    <row r="687" spans="1:16" x14ac:dyDescent="0.25">
      <c r="A687" s="9">
        <v>0</v>
      </c>
      <c r="B687" s="9">
        <v>45</v>
      </c>
      <c r="C687" s="9">
        <v>2</v>
      </c>
      <c r="D687" s="9">
        <v>0</v>
      </c>
      <c r="E687" s="9">
        <v>0</v>
      </c>
      <c r="F687" s="9">
        <v>0</v>
      </c>
      <c r="G687" s="9">
        <v>0</v>
      </c>
      <c r="H687" s="9">
        <v>1</v>
      </c>
      <c r="I687" s="9">
        <v>0</v>
      </c>
      <c r="J687" s="9">
        <v>215</v>
      </c>
      <c r="K687" s="9">
        <v>152.5</v>
      </c>
      <c r="L687" s="9">
        <v>82</v>
      </c>
      <c r="M687" s="9">
        <v>25.92</v>
      </c>
      <c r="N687" s="9">
        <v>100</v>
      </c>
      <c r="O687" s="9">
        <v>75</v>
      </c>
      <c r="P687" s="9">
        <v>0</v>
      </c>
    </row>
    <row r="688" spans="1:16" x14ac:dyDescent="0.25">
      <c r="A688" s="9">
        <v>1</v>
      </c>
      <c r="B688" s="9">
        <v>48</v>
      </c>
      <c r="C688" s="9">
        <v>2</v>
      </c>
      <c r="D688" s="9">
        <v>0</v>
      </c>
      <c r="E688" s="9">
        <v>0</v>
      </c>
      <c r="F688" s="9">
        <v>0</v>
      </c>
      <c r="G688" s="9">
        <v>0</v>
      </c>
      <c r="H688" s="9">
        <v>0</v>
      </c>
      <c r="I688" s="9">
        <v>0</v>
      </c>
      <c r="J688" s="9">
        <v>215</v>
      </c>
      <c r="K688" s="9">
        <v>127</v>
      </c>
      <c r="L688" s="9">
        <v>81</v>
      </c>
      <c r="M688" s="9">
        <v>24.87</v>
      </c>
      <c r="N688" s="9">
        <v>76</v>
      </c>
      <c r="O688" s="9">
        <v>76</v>
      </c>
      <c r="P688" s="9">
        <v>0</v>
      </c>
    </row>
    <row r="689" spans="1:16" x14ac:dyDescent="0.25">
      <c r="A689" s="9">
        <v>0</v>
      </c>
      <c r="B689" s="9">
        <v>45</v>
      </c>
      <c r="C689" s="9">
        <v>3</v>
      </c>
      <c r="D689" s="9">
        <v>1</v>
      </c>
      <c r="E689" s="9">
        <v>20</v>
      </c>
      <c r="F689" s="9">
        <v>0</v>
      </c>
      <c r="G689" s="9">
        <v>0</v>
      </c>
      <c r="H689" s="9">
        <v>0</v>
      </c>
      <c r="I689" s="9">
        <v>0</v>
      </c>
      <c r="J689" s="9">
        <v>156</v>
      </c>
      <c r="K689" s="9">
        <v>119</v>
      </c>
      <c r="L689" s="9">
        <v>83</v>
      </c>
      <c r="M689" s="9">
        <v>22.02</v>
      </c>
      <c r="N689" s="9">
        <v>68</v>
      </c>
      <c r="O689" s="9">
        <v>78</v>
      </c>
      <c r="P689" s="9">
        <v>0</v>
      </c>
    </row>
    <row r="690" spans="1:16" x14ac:dyDescent="0.25">
      <c r="A690" s="9">
        <v>0</v>
      </c>
      <c r="B690" s="9">
        <v>57</v>
      </c>
      <c r="C690" s="9">
        <v>2</v>
      </c>
      <c r="D690" s="9">
        <v>0</v>
      </c>
      <c r="E690" s="9">
        <v>0</v>
      </c>
      <c r="F690" s="9">
        <v>0</v>
      </c>
      <c r="G690" s="9">
        <v>0</v>
      </c>
      <c r="H690" s="9">
        <v>0</v>
      </c>
      <c r="I690" s="9">
        <v>0</v>
      </c>
      <c r="J690" s="9">
        <v>289</v>
      </c>
      <c r="K690" s="9">
        <v>125</v>
      </c>
      <c r="L690" s="9">
        <v>74</v>
      </c>
      <c r="M690" s="9">
        <v>18.64</v>
      </c>
      <c r="N690" s="9">
        <v>66</v>
      </c>
      <c r="O690" s="9">
        <v>69</v>
      </c>
      <c r="P690" s="9">
        <v>0</v>
      </c>
    </row>
    <row r="691" spans="1:16" x14ac:dyDescent="0.25">
      <c r="A691" s="9">
        <v>1</v>
      </c>
      <c r="B691" s="9">
        <v>64</v>
      </c>
      <c r="C691" s="9">
        <v>1</v>
      </c>
      <c r="D691" s="9">
        <v>1</v>
      </c>
      <c r="E691" s="9">
        <v>18</v>
      </c>
      <c r="F691" s="9">
        <v>0</v>
      </c>
      <c r="G691" s="9">
        <v>0</v>
      </c>
      <c r="H691" s="9">
        <v>1</v>
      </c>
      <c r="I691" s="9">
        <v>0</v>
      </c>
      <c r="J691" s="9">
        <v>219</v>
      </c>
      <c r="K691" s="9">
        <v>172.5</v>
      </c>
      <c r="L691" s="9">
        <v>75</v>
      </c>
      <c r="M691" s="9">
        <v>29.29</v>
      </c>
      <c r="N691" s="8" t="s">
        <v>43</v>
      </c>
      <c r="O691" s="9">
        <v>91</v>
      </c>
      <c r="P691" s="9">
        <v>1</v>
      </c>
    </row>
    <row r="692" spans="1:16" x14ac:dyDescent="0.25">
      <c r="A692" s="9">
        <v>0</v>
      </c>
      <c r="B692" s="9">
        <v>60</v>
      </c>
      <c r="C692" s="9">
        <v>2</v>
      </c>
      <c r="D692" s="9">
        <v>1</v>
      </c>
      <c r="E692" s="9">
        <v>15</v>
      </c>
      <c r="F692" s="9">
        <v>0</v>
      </c>
      <c r="G692" s="9">
        <v>0</v>
      </c>
      <c r="H692" s="9">
        <v>1</v>
      </c>
      <c r="I692" s="9">
        <v>0</v>
      </c>
      <c r="J692" s="9">
        <v>236</v>
      </c>
      <c r="K692" s="9">
        <v>183</v>
      </c>
      <c r="L692" s="9">
        <v>107</v>
      </c>
      <c r="M692" s="9">
        <v>25.45</v>
      </c>
      <c r="N692" s="9">
        <v>86</v>
      </c>
      <c r="O692" s="8" t="s">
        <v>43</v>
      </c>
      <c r="P692" s="9">
        <v>0</v>
      </c>
    </row>
    <row r="693" spans="1:16" x14ac:dyDescent="0.25">
      <c r="A693" s="9">
        <v>1</v>
      </c>
      <c r="B693" s="9">
        <v>50</v>
      </c>
      <c r="C693" s="9">
        <v>1</v>
      </c>
      <c r="D693" s="9">
        <v>1</v>
      </c>
      <c r="E693" s="9">
        <v>20</v>
      </c>
      <c r="F693" s="9">
        <v>0</v>
      </c>
      <c r="G693" s="9">
        <v>0</v>
      </c>
      <c r="H693" s="9">
        <v>0</v>
      </c>
      <c r="I693" s="9">
        <v>0</v>
      </c>
      <c r="J693" s="9">
        <v>329</v>
      </c>
      <c r="K693" s="9">
        <v>126</v>
      </c>
      <c r="L693" s="9">
        <v>84</v>
      </c>
      <c r="M693" s="9">
        <v>21.45</v>
      </c>
      <c r="N693" s="9">
        <v>65</v>
      </c>
      <c r="O693" s="9">
        <v>65</v>
      </c>
      <c r="P693" s="9">
        <v>0</v>
      </c>
    </row>
    <row r="694" spans="1:16" x14ac:dyDescent="0.25">
      <c r="A694" s="9">
        <v>0</v>
      </c>
      <c r="B694" s="9">
        <v>58</v>
      </c>
      <c r="C694" s="9">
        <v>2</v>
      </c>
      <c r="D694" s="9">
        <v>0</v>
      </c>
      <c r="E694" s="9">
        <v>0</v>
      </c>
      <c r="F694" s="9">
        <v>0</v>
      </c>
      <c r="G694" s="9">
        <v>0</v>
      </c>
      <c r="H694" s="9">
        <v>1</v>
      </c>
      <c r="I694" s="9">
        <v>0</v>
      </c>
      <c r="J694" s="9">
        <v>270</v>
      </c>
      <c r="K694" s="9">
        <v>145</v>
      </c>
      <c r="L694" s="9">
        <v>95</v>
      </c>
      <c r="M694" s="9">
        <v>23.17</v>
      </c>
      <c r="N694" s="9">
        <v>77</v>
      </c>
      <c r="O694" s="9">
        <v>120</v>
      </c>
      <c r="P694" s="9">
        <v>0</v>
      </c>
    </row>
    <row r="695" spans="1:16" x14ac:dyDescent="0.25">
      <c r="A695" s="9">
        <v>1</v>
      </c>
      <c r="B695" s="9">
        <v>40</v>
      </c>
      <c r="C695" s="9">
        <v>4</v>
      </c>
      <c r="D695" s="9">
        <v>1</v>
      </c>
      <c r="E695" s="9">
        <v>30</v>
      </c>
      <c r="F695" s="9">
        <v>0</v>
      </c>
      <c r="G695" s="9">
        <v>0</v>
      </c>
      <c r="H695" s="9">
        <v>1</v>
      </c>
      <c r="I695" s="9">
        <v>0</v>
      </c>
      <c r="J695" s="9">
        <v>267</v>
      </c>
      <c r="K695" s="9">
        <v>146</v>
      </c>
      <c r="L695" s="9">
        <v>93.5</v>
      </c>
      <c r="M695" s="9">
        <v>27.47</v>
      </c>
      <c r="N695" s="9">
        <v>87</v>
      </c>
      <c r="O695" s="9">
        <v>89</v>
      </c>
      <c r="P695" s="9">
        <v>0</v>
      </c>
    </row>
    <row r="696" spans="1:16" x14ac:dyDescent="0.25">
      <c r="A696" s="9">
        <v>0</v>
      </c>
      <c r="B696" s="9">
        <v>38</v>
      </c>
      <c r="C696" s="8" t="s">
        <v>43</v>
      </c>
      <c r="D696" s="9">
        <v>1</v>
      </c>
      <c r="E696" s="9">
        <v>20</v>
      </c>
      <c r="F696" s="9">
        <v>0</v>
      </c>
      <c r="G696" s="9">
        <v>0</v>
      </c>
      <c r="H696" s="9">
        <v>0</v>
      </c>
      <c r="I696" s="9">
        <v>0</v>
      </c>
      <c r="J696" s="9">
        <v>199</v>
      </c>
      <c r="K696" s="9">
        <v>117</v>
      </c>
      <c r="L696" s="9">
        <v>78.5</v>
      </c>
      <c r="M696" s="9">
        <v>18.18</v>
      </c>
      <c r="N696" s="9">
        <v>90</v>
      </c>
      <c r="O696" s="9">
        <v>73</v>
      </c>
      <c r="P696" s="9">
        <v>0</v>
      </c>
    </row>
    <row r="697" spans="1:16" x14ac:dyDescent="0.25">
      <c r="A697" s="9">
        <v>0</v>
      </c>
      <c r="B697" s="9">
        <v>54</v>
      </c>
      <c r="C697" s="9">
        <v>2</v>
      </c>
      <c r="D697" s="9">
        <v>1</v>
      </c>
      <c r="E697" s="9">
        <v>5</v>
      </c>
      <c r="F697" s="9">
        <v>0</v>
      </c>
      <c r="G697" s="9">
        <v>0</v>
      </c>
      <c r="H697" s="9">
        <v>0</v>
      </c>
      <c r="I697" s="9">
        <v>0</v>
      </c>
      <c r="J697" s="9">
        <v>272</v>
      </c>
      <c r="K697" s="9">
        <v>132.5</v>
      </c>
      <c r="L697" s="9">
        <v>91</v>
      </c>
      <c r="M697" s="9">
        <v>23.09</v>
      </c>
      <c r="N697" s="9">
        <v>70</v>
      </c>
      <c r="O697" s="9">
        <v>78</v>
      </c>
      <c r="P697" s="9">
        <v>1</v>
      </c>
    </row>
    <row r="698" spans="1:16" x14ac:dyDescent="0.25">
      <c r="A698" s="9">
        <v>0</v>
      </c>
      <c r="B698" s="9">
        <v>39</v>
      </c>
      <c r="C698" s="9">
        <v>2</v>
      </c>
      <c r="D698" s="9">
        <v>0</v>
      </c>
      <c r="E698" s="9">
        <v>0</v>
      </c>
      <c r="F698" s="9">
        <v>0</v>
      </c>
      <c r="G698" s="9">
        <v>0</v>
      </c>
      <c r="H698" s="9">
        <v>0</v>
      </c>
      <c r="I698" s="9">
        <v>0</v>
      </c>
      <c r="J698" s="9">
        <v>195</v>
      </c>
      <c r="K698" s="9">
        <v>105</v>
      </c>
      <c r="L698" s="9">
        <v>70</v>
      </c>
      <c r="M698" s="9">
        <v>26.97</v>
      </c>
      <c r="N698" s="9">
        <v>80</v>
      </c>
      <c r="O698" s="9">
        <v>64</v>
      </c>
      <c r="P698" s="9">
        <v>0</v>
      </c>
    </row>
    <row r="699" spans="1:16" x14ac:dyDescent="0.25">
      <c r="A699" s="9">
        <v>0</v>
      </c>
      <c r="B699" s="9">
        <v>46</v>
      </c>
      <c r="C699" s="9">
        <v>1</v>
      </c>
      <c r="D699" s="9">
        <v>1</v>
      </c>
      <c r="E699" s="9">
        <v>20</v>
      </c>
      <c r="F699" s="9">
        <v>0</v>
      </c>
      <c r="G699" s="9">
        <v>0</v>
      </c>
      <c r="H699" s="9">
        <v>0</v>
      </c>
      <c r="I699" s="9">
        <v>0</v>
      </c>
      <c r="J699" s="9">
        <v>203</v>
      </c>
      <c r="K699" s="9">
        <v>117</v>
      </c>
      <c r="L699" s="9">
        <v>68</v>
      </c>
      <c r="M699" s="9">
        <v>21.5</v>
      </c>
      <c r="N699" s="9">
        <v>110</v>
      </c>
      <c r="O699" s="9">
        <v>85</v>
      </c>
      <c r="P699" s="9">
        <v>0</v>
      </c>
    </row>
    <row r="700" spans="1:16" x14ac:dyDescent="0.25">
      <c r="A700" s="9">
        <v>0</v>
      </c>
      <c r="B700" s="9">
        <v>60</v>
      </c>
      <c r="C700" s="9">
        <v>3</v>
      </c>
      <c r="D700" s="9">
        <v>1</v>
      </c>
      <c r="E700" s="9">
        <v>10</v>
      </c>
      <c r="F700" s="9">
        <v>0</v>
      </c>
      <c r="G700" s="9">
        <v>0</v>
      </c>
      <c r="H700" s="9">
        <v>0</v>
      </c>
      <c r="I700" s="9">
        <v>0</v>
      </c>
      <c r="J700" s="9">
        <v>212</v>
      </c>
      <c r="K700" s="9">
        <v>186</v>
      </c>
      <c r="L700" s="9">
        <v>102</v>
      </c>
      <c r="M700" s="9">
        <v>23.06</v>
      </c>
      <c r="N700" s="9">
        <v>80</v>
      </c>
      <c r="O700" s="9">
        <v>60</v>
      </c>
      <c r="P700" s="9">
        <v>0</v>
      </c>
    </row>
    <row r="701" spans="1:16" x14ac:dyDescent="0.25">
      <c r="A701" s="9">
        <v>1</v>
      </c>
      <c r="B701" s="9">
        <v>62</v>
      </c>
      <c r="C701" s="9">
        <v>1</v>
      </c>
      <c r="D701" s="9">
        <v>0</v>
      </c>
      <c r="E701" s="9">
        <v>0</v>
      </c>
      <c r="F701" s="9">
        <v>1</v>
      </c>
      <c r="G701" s="9">
        <v>0</v>
      </c>
      <c r="H701" s="9">
        <v>1</v>
      </c>
      <c r="I701" s="9">
        <v>0</v>
      </c>
      <c r="J701" s="9">
        <v>190</v>
      </c>
      <c r="K701" s="9">
        <v>183</v>
      </c>
      <c r="L701" s="9">
        <v>93</v>
      </c>
      <c r="M701" s="9">
        <v>28.96</v>
      </c>
      <c r="N701" s="9">
        <v>90</v>
      </c>
      <c r="O701" s="9">
        <v>77</v>
      </c>
      <c r="P701" s="9">
        <v>0</v>
      </c>
    </row>
    <row r="702" spans="1:16" x14ac:dyDescent="0.25">
      <c r="A702" s="9">
        <v>0</v>
      </c>
      <c r="B702" s="9">
        <v>60</v>
      </c>
      <c r="C702" s="9">
        <v>1</v>
      </c>
      <c r="D702" s="9">
        <v>0</v>
      </c>
      <c r="E702" s="9">
        <v>0</v>
      </c>
      <c r="F702" s="9">
        <v>0</v>
      </c>
      <c r="G702" s="9">
        <v>0</v>
      </c>
      <c r="H702" s="9">
        <v>0</v>
      </c>
      <c r="I702" s="9">
        <v>0</v>
      </c>
      <c r="J702" s="9">
        <v>222</v>
      </c>
      <c r="K702" s="9">
        <v>118</v>
      </c>
      <c r="L702" s="9">
        <v>73</v>
      </c>
      <c r="M702" s="9">
        <v>24.48</v>
      </c>
      <c r="N702" s="9">
        <v>75</v>
      </c>
      <c r="O702" s="9">
        <v>90</v>
      </c>
      <c r="P702" s="9">
        <v>0</v>
      </c>
    </row>
    <row r="703" spans="1:16" x14ac:dyDescent="0.25">
      <c r="A703" s="9">
        <v>1</v>
      </c>
      <c r="B703" s="9">
        <v>40</v>
      </c>
      <c r="C703" s="9">
        <v>1</v>
      </c>
      <c r="D703" s="9">
        <v>0</v>
      </c>
      <c r="E703" s="9">
        <v>0</v>
      </c>
      <c r="F703" s="9">
        <v>0</v>
      </c>
      <c r="G703" s="9">
        <v>0</v>
      </c>
      <c r="H703" s="9">
        <v>0</v>
      </c>
      <c r="I703" s="9">
        <v>0</v>
      </c>
      <c r="J703" s="9">
        <v>206</v>
      </c>
      <c r="K703" s="9">
        <v>110</v>
      </c>
      <c r="L703" s="9">
        <v>67.5</v>
      </c>
      <c r="M703" s="9">
        <v>25.88</v>
      </c>
      <c r="N703" s="9">
        <v>62</v>
      </c>
      <c r="O703" s="9">
        <v>80</v>
      </c>
      <c r="P703" s="9">
        <v>0</v>
      </c>
    </row>
    <row r="704" spans="1:16" x14ac:dyDescent="0.25">
      <c r="A704" s="9">
        <v>0</v>
      </c>
      <c r="B704" s="9">
        <v>54</v>
      </c>
      <c r="C704" s="9">
        <v>1</v>
      </c>
      <c r="D704" s="9">
        <v>1</v>
      </c>
      <c r="E704" s="9">
        <v>1</v>
      </c>
      <c r="F704" s="9">
        <v>0</v>
      </c>
      <c r="G704" s="9">
        <v>0</v>
      </c>
      <c r="H704" s="9">
        <v>0</v>
      </c>
      <c r="I704" s="9">
        <v>0</v>
      </c>
      <c r="J704" s="9">
        <v>262</v>
      </c>
      <c r="K704" s="9">
        <v>136</v>
      </c>
      <c r="L704" s="9">
        <v>86</v>
      </c>
      <c r="M704" s="9">
        <v>23.28</v>
      </c>
      <c r="N704" s="9">
        <v>75</v>
      </c>
      <c r="O704" s="9">
        <v>69</v>
      </c>
      <c r="P704" s="9">
        <v>0</v>
      </c>
    </row>
    <row r="705" spans="1:16" x14ac:dyDescent="0.25">
      <c r="A705" s="9">
        <v>0</v>
      </c>
      <c r="B705" s="9">
        <v>47</v>
      </c>
      <c r="C705" s="9">
        <v>3</v>
      </c>
      <c r="D705" s="9">
        <v>0</v>
      </c>
      <c r="E705" s="9">
        <v>0</v>
      </c>
      <c r="F705" s="9">
        <v>0</v>
      </c>
      <c r="G705" s="9">
        <v>0</v>
      </c>
      <c r="H705" s="9">
        <v>0</v>
      </c>
      <c r="I705" s="9">
        <v>0</v>
      </c>
      <c r="J705" s="9">
        <v>294</v>
      </c>
      <c r="K705" s="9">
        <v>109</v>
      </c>
      <c r="L705" s="9">
        <v>72.5</v>
      </c>
      <c r="M705" s="9">
        <v>28.59</v>
      </c>
      <c r="N705" s="9">
        <v>82</v>
      </c>
      <c r="O705" s="9">
        <v>77</v>
      </c>
      <c r="P705" s="9">
        <v>0</v>
      </c>
    </row>
    <row r="706" spans="1:16" x14ac:dyDescent="0.25">
      <c r="A706" s="9">
        <v>1</v>
      </c>
      <c r="B706" s="9">
        <v>58</v>
      </c>
      <c r="C706" s="9">
        <v>1</v>
      </c>
      <c r="D706" s="9">
        <v>1</v>
      </c>
      <c r="E706" s="9">
        <v>20</v>
      </c>
      <c r="F706" s="9">
        <v>0</v>
      </c>
      <c r="G706" s="9">
        <v>0</v>
      </c>
      <c r="H706" s="9">
        <v>0</v>
      </c>
      <c r="I706" s="9">
        <v>0</v>
      </c>
      <c r="J706" s="9">
        <v>251</v>
      </c>
      <c r="K706" s="9">
        <v>135</v>
      </c>
      <c r="L706" s="9">
        <v>85.5</v>
      </c>
      <c r="M706" s="9">
        <v>21.24</v>
      </c>
      <c r="N706" s="9">
        <v>88</v>
      </c>
      <c r="O706" s="9">
        <v>103</v>
      </c>
      <c r="P706" s="9">
        <v>0</v>
      </c>
    </row>
    <row r="707" spans="1:16" x14ac:dyDescent="0.25">
      <c r="A707" s="9">
        <v>0</v>
      </c>
      <c r="B707" s="9">
        <v>45</v>
      </c>
      <c r="C707" s="9">
        <v>3</v>
      </c>
      <c r="D707" s="9">
        <v>0</v>
      </c>
      <c r="E707" s="9">
        <v>0</v>
      </c>
      <c r="F707" s="9">
        <v>0</v>
      </c>
      <c r="G707" s="9">
        <v>0</v>
      </c>
      <c r="H707" s="9">
        <v>0</v>
      </c>
      <c r="I707" s="9">
        <v>0</v>
      </c>
      <c r="J707" s="9">
        <v>231</v>
      </c>
      <c r="K707" s="9">
        <v>107.5</v>
      </c>
      <c r="L707" s="9">
        <v>57.5</v>
      </c>
      <c r="M707" s="8" t="s">
        <v>43</v>
      </c>
      <c r="N707" s="9">
        <v>81</v>
      </c>
      <c r="O707" s="8" t="s">
        <v>43</v>
      </c>
      <c r="P707" s="9">
        <v>0</v>
      </c>
    </row>
    <row r="708" spans="1:16" x14ac:dyDescent="0.25">
      <c r="A708" s="9">
        <v>0</v>
      </c>
      <c r="B708" s="9">
        <v>51</v>
      </c>
      <c r="C708" s="9">
        <v>1</v>
      </c>
      <c r="D708" s="9">
        <v>0</v>
      </c>
      <c r="E708" s="9">
        <v>0</v>
      </c>
      <c r="F708" s="9">
        <v>0</v>
      </c>
      <c r="G708" s="9">
        <v>0</v>
      </c>
      <c r="H708" s="9">
        <v>1</v>
      </c>
      <c r="I708" s="9">
        <v>0</v>
      </c>
      <c r="J708" s="9">
        <v>160</v>
      </c>
      <c r="K708" s="9">
        <v>140.5</v>
      </c>
      <c r="L708" s="9">
        <v>84</v>
      </c>
      <c r="M708" s="9">
        <v>26.28</v>
      </c>
      <c r="N708" s="9">
        <v>76</v>
      </c>
      <c r="O708" s="9">
        <v>122</v>
      </c>
      <c r="P708" s="9">
        <v>0</v>
      </c>
    </row>
    <row r="709" spans="1:16" x14ac:dyDescent="0.25">
      <c r="A709" s="9">
        <v>1</v>
      </c>
      <c r="B709" s="9">
        <v>47</v>
      </c>
      <c r="C709" s="9">
        <v>1</v>
      </c>
      <c r="D709" s="9">
        <v>1</v>
      </c>
      <c r="E709" s="9">
        <v>30</v>
      </c>
      <c r="F709" s="9">
        <v>0</v>
      </c>
      <c r="G709" s="9">
        <v>0</v>
      </c>
      <c r="H709" s="9">
        <v>0</v>
      </c>
      <c r="I709" s="9">
        <v>0</v>
      </c>
      <c r="J709" s="9">
        <v>143</v>
      </c>
      <c r="K709" s="9">
        <v>114</v>
      </c>
      <c r="L709" s="9">
        <v>79</v>
      </c>
      <c r="M709" s="9">
        <v>26.59</v>
      </c>
      <c r="N709" s="9">
        <v>69</v>
      </c>
      <c r="O709" s="9">
        <v>72</v>
      </c>
      <c r="P709" s="9">
        <v>1</v>
      </c>
    </row>
    <row r="710" spans="1:16" x14ac:dyDescent="0.25">
      <c r="A710" s="9">
        <v>0</v>
      </c>
      <c r="B710" s="9">
        <v>35</v>
      </c>
      <c r="C710" s="9">
        <v>2</v>
      </c>
      <c r="D710" s="9">
        <v>1</v>
      </c>
      <c r="E710" s="9">
        <v>30</v>
      </c>
      <c r="F710" s="9">
        <v>0</v>
      </c>
      <c r="G710" s="9">
        <v>0</v>
      </c>
      <c r="H710" s="9">
        <v>0</v>
      </c>
      <c r="I710" s="9">
        <v>0</v>
      </c>
      <c r="J710" s="9">
        <v>245</v>
      </c>
      <c r="K710" s="9">
        <v>148</v>
      </c>
      <c r="L710" s="9">
        <v>84</v>
      </c>
      <c r="M710" s="9">
        <v>23.74</v>
      </c>
      <c r="N710" s="9">
        <v>60</v>
      </c>
      <c r="O710" s="9">
        <v>73</v>
      </c>
      <c r="P710" s="9">
        <v>0</v>
      </c>
    </row>
    <row r="711" spans="1:16" x14ac:dyDescent="0.25">
      <c r="A711" s="9">
        <v>1</v>
      </c>
      <c r="B711" s="9">
        <v>44</v>
      </c>
      <c r="C711" s="9">
        <v>1</v>
      </c>
      <c r="D711" s="9">
        <v>1</v>
      </c>
      <c r="E711" s="9">
        <v>40</v>
      </c>
      <c r="F711" s="9">
        <v>0</v>
      </c>
      <c r="G711" s="9">
        <v>0</v>
      </c>
      <c r="H711" s="9">
        <v>0</v>
      </c>
      <c r="I711" s="9">
        <v>0</v>
      </c>
      <c r="J711" s="9">
        <v>200</v>
      </c>
      <c r="K711" s="9">
        <v>120</v>
      </c>
      <c r="L711" s="9">
        <v>80</v>
      </c>
      <c r="M711" s="9">
        <v>31.44</v>
      </c>
      <c r="N711" s="9">
        <v>68</v>
      </c>
      <c r="O711" s="9">
        <v>74</v>
      </c>
      <c r="P711" s="9">
        <v>0</v>
      </c>
    </row>
    <row r="712" spans="1:16" x14ac:dyDescent="0.25">
      <c r="A712" s="9">
        <v>1</v>
      </c>
      <c r="B712" s="9">
        <v>50</v>
      </c>
      <c r="C712" s="9">
        <v>4</v>
      </c>
      <c r="D712" s="9">
        <v>1</v>
      </c>
      <c r="E712" s="9">
        <v>25</v>
      </c>
      <c r="F712" s="9">
        <v>0</v>
      </c>
      <c r="G712" s="9">
        <v>0</v>
      </c>
      <c r="H712" s="9">
        <v>0</v>
      </c>
      <c r="I712" s="9">
        <v>0</v>
      </c>
      <c r="J712" s="9">
        <v>215</v>
      </c>
      <c r="K712" s="9">
        <v>134</v>
      </c>
      <c r="L712" s="9">
        <v>80</v>
      </c>
      <c r="M712" s="9">
        <v>29.98</v>
      </c>
      <c r="N712" s="9">
        <v>67</v>
      </c>
      <c r="O712" s="9">
        <v>75</v>
      </c>
      <c r="P712" s="9">
        <v>0</v>
      </c>
    </row>
    <row r="713" spans="1:16" x14ac:dyDescent="0.25">
      <c r="A713" s="9">
        <v>1</v>
      </c>
      <c r="B713" s="9">
        <v>57</v>
      </c>
      <c r="C713" s="9">
        <v>1</v>
      </c>
      <c r="D713" s="9">
        <v>1</v>
      </c>
      <c r="E713" s="9">
        <v>43</v>
      </c>
      <c r="F713" s="9">
        <v>0</v>
      </c>
      <c r="G713" s="9">
        <v>0</v>
      </c>
      <c r="H713" s="9">
        <v>1</v>
      </c>
      <c r="I713" s="9">
        <v>0</v>
      </c>
      <c r="J713" s="9">
        <v>185</v>
      </c>
      <c r="K713" s="9">
        <v>134</v>
      </c>
      <c r="L713" s="9">
        <v>90.5</v>
      </c>
      <c r="M713" s="9">
        <v>27.77</v>
      </c>
      <c r="N713" s="9">
        <v>87</v>
      </c>
      <c r="O713" s="9">
        <v>103</v>
      </c>
      <c r="P713" s="9">
        <v>0</v>
      </c>
    </row>
    <row r="714" spans="1:16" x14ac:dyDescent="0.25">
      <c r="A714" s="9">
        <v>1</v>
      </c>
      <c r="B714" s="9">
        <v>39</v>
      </c>
      <c r="C714" s="9">
        <v>2</v>
      </c>
      <c r="D714" s="9">
        <v>1</v>
      </c>
      <c r="E714" s="9">
        <v>20</v>
      </c>
      <c r="F714" s="9">
        <v>0</v>
      </c>
      <c r="G714" s="9">
        <v>0</v>
      </c>
      <c r="H714" s="9">
        <v>0</v>
      </c>
      <c r="I714" s="9">
        <v>0</v>
      </c>
      <c r="J714" s="9">
        <v>212</v>
      </c>
      <c r="K714" s="9">
        <v>107.5</v>
      </c>
      <c r="L714" s="9">
        <v>67.5</v>
      </c>
      <c r="M714" s="9">
        <v>27.43</v>
      </c>
      <c r="N714" s="9">
        <v>87</v>
      </c>
      <c r="O714" s="9">
        <v>77</v>
      </c>
      <c r="P714" s="9">
        <v>0</v>
      </c>
    </row>
    <row r="715" spans="1:16" x14ac:dyDescent="0.25">
      <c r="A715" s="9">
        <v>1</v>
      </c>
      <c r="B715" s="9">
        <v>41</v>
      </c>
      <c r="C715" s="9">
        <v>2</v>
      </c>
      <c r="D715" s="9">
        <v>1</v>
      </c>
      <c r="E715" s="9">
        <v>20</v>
      </c>
      <c r="F715" s="9">
        <v>0</v>
      </c>
      <c r="G715" s="9">
        <v>0</v>
      </c>
      <c r="H715" s="9">
        <v>0</v>
      </c>
      <c r="I715" s="9">
        <v>0</v>
      </c>
      <c r="J715" s="9">
        <v>255</v>
      </c>
      <c r="K715" s="9">
        <v>126</v>
      </c>
      <c r="L715" s="9">
        <v>78</v>
      </c>
      <c r="M715" s="9">
        <v>25.48</v>
      </c>
      <c r="N715" s="9">
        <v>80</v>
      </c>
      <c r="O715" s="9">
        <v>76</v>
      </c>
      <c r="P715" s="9">
        <v>0</v>
      </c>
    </row>
    <row r="716" spans="1:16" x14ac:dyDescent="0.25">
      <c r="A716" s="9">
        <v>0</v>
      </c>
      <c r="B716" s="9">
        <v>47</v>
      </c>
      <c r="C716" s="9">
        <v>4</v>
      </c>
      <c r="D716" s="9">
        <v>0</v>
      </c>
      <c r="E716" s="9">
        <v>0</v>
      </c>
      <c r="F716" s="9">
        <v>0</v>
      </c>
      <c r="G716" s="9">
        <v>0</v>
      </c>
      <c r="H716" s="9">
        <v>0</v>
      </c>
      <c r="I716" s="9">
        <v>0</v>
      </c>
      <c r="J716" s="9">
        <v>230</v>
      </c>
      <c r="K716" s="9">
        <v>119</v>
      </c>
      <c r="L716" s="9">
        <v>87</v>
      </c>
      <c r="M716" s="9">
        <v>29.23</v>
      </c>
      <c r="N716" s="9">
        <v>75</v>
      </c>
      <c r="O716" s="8" t="s">
        <v>43</v>
      </c>
      <c r="P716" s="9">
        <v>0</v>
      </c>
    </row>
    <row r="717" spans="1:16" x14ac:dyDescent="0.25">
      <c r="A717" s="9">
        <v>0</v>
      </c>
      <c r="B717" s="9">
        <v>45</v>
      </c>
      <c r="C717" s="9">
        <v>1</v>
      </c>
      <c r="D717" s="9">
        <v>0</v>
      </c>
      <c r="E717" s="9">
        <v>0</v>
      </c>
      <c r="F717" s="9">
        <v>0</v>
      </c>
      <c r="G717" s="9">
        <v>0</v>
      </c>
      <c r="H717" s="9">
        <v>0</v>
      </c>
      <c r="I717" s="9">
        <v>0</v>
      </c>
      <c r="J717" s="9">
        <v>211</v>
      </c>
      <c r="K717" s="9">
        <v>127.5</v>
      </c>
      <c r="L717" s="9">
        <v>80</v>
      </c>
      <c r="M717" s="9">
        <v>27.05</v>
      </c>
      <c r="N717" s="9">
        <v>72</v>
      </c>
      <c r="O717" s="9">
        <v>68</v>
      </c>
      <c r="P717" s="9">
        <v>1</v>
      </c>
    </row>
    <row r="718" spans="1:16" x14ac:dyDescent="0.25">
      <c r="A718" s="9">
        <v>1</v>
      </c>
      <c r="B718" s="9">
        <v>49</v>
      </c>
      <c r="C718" s="9">
        <v>2</v>
      </c>
      <c r="D718" s="9">
        <v>1</v>
      </c>
      <c r="E718" s="9">
        <v>20</v>
      </c>
      <c r="F718" s="9">
        <v>0</v>
      </c>
      <c r="G718" s="9">
        <v>0</v>
      </c>
      <c r="H718" s="9">
        <v>1</v>
      </c>
      <c r="I718" s="9">
        <v>0</v>
      </c>
      <c r="J718" s="9">
        <v>212</v>
      </c>
      <c r="K718" s="9">
        <v>141</v>
      </c>
      <c r="L718" s="9">
        <v>99</v>
      </c>
      <c r="M718" s="9">
        <v>25.94</v>
      </c>
      <c r="N718" s="9">
        <v>60</v>
      </c>
      <c r="O718" s="9">
        <v>70</v>
      </c>
      <c r="P718" s="9">
        <v>0</v>
      </c>
    </row>
    <row r="719" spans="1:16" x14ac:dyDescent="0.25">
      <c r="A719" s="9">
        <v>0</v>
      </c>
      <c r="B719" s="9">
        <v>38</v>
      </c>
      <c r="C719" s="9">
        <v>2</v>
      </c>
      <c r="D719" s="9">
        <v>1</v>
      </c>
      <c r="E719" s="9">
        <v>1</v>
      </c>
      <c r="F719" s="9">
        <v>0</v>
      </c>
      <c r="G719" s="9">
        <v>0</v>
      </c>
      <c r="H719" s="9">
        <v>0</v>
      </c>
      <c r="I719" s="9">
        <v>0</v>
      </c>
      <c r="J719" s="9">
        <v>200</v>
      </c>
      <c r="K719" s="9">
        <v>124</v>
      </c>
      <c r="L719" s="9">
        <v>84</v>
      </c>
      <c r="M719" s="9">
        <v>20.67</v>
      </c>
      <c r="N719" s="9">
        <v>80</v>
      </c>
      <c r="O719" s="9">
        <v>75</v>
      </c>
      <c r="P719" s="9">
        <v>0</v>
      </c>
    </row>
    <row r="720" spans="1:16" x14ac:dyDescent="0.25">
      <c r="A720" s="9">
        <v>0</v>
      </c>
      <c r="B720" s="9">
        <v>59</v>
      </c>
      <c r="C720" s="9">
        <v>1</v>
      </c>
      <c r="D720" s="9">
        <v>0</v>
      </c>
      <c r="E720" s="9">
        <v>0</v>
      </c>
      <c r="F720" s="9">
        <v>0</v>
      </c>
      <c r="G720" s="9">
        <v>0</v>
      </c>
      <c r="H720" s="9">
        <v>0</v>
      </c>
      <c r="I720" s="9">
        <v>0</v>
      </c>
      <c r="J720" s="9">
        <v>278</v>
      </c>
      <c r="K720" s="9">
        <v>141</v>
      </c>
      <c r="L720" s="9">
        <v>79</v>
      </c>
      <c r="M720" s="9">
        <v>26.45</v>
      </c>
      <c r="N720" s="9">
        <v>70</v>
      </c>
      <c r="O720" s="9">
        <v>94</v>
      </c>
      <c r="P720" s="9">
        <v>0</v>
      </c>
    </row>
    <row r="721" spans="1:16" x14ac:dyDescent="0.25">
      <c r="A721" s="9">
        <v>0</v>
      </c>
      <c r="B721" s="9">
        <v>38</v>
      </c>
      <c r="C721" s="8" t="s">
        <v>43</v>
      </c>
      <c r="D721" s="9">
        <v>1</v>
      </c>
      <c r="E721" s="9">
        <v>5</v>
      </c>
      <c r="F721" s="9">
        <v>0</v>
      </c>
      <c r="G721" s="9">
        <v>0</v>
      </c>
      <c r="H721" s="9">
        <v>0</v>
      </c>
      <c r="I721" s="9">
        <v>0</v>
      </c>
      <c r="J721" s="9">
        <v>190</v>
      </c>
      <c r="K721" s="9">
        <v>121</v>
      </c>
      <c r="L721" s="9">
        <v>79</v>
      </c>
      <c r="M721" s="9">
        <v>25.59</v>
      </c>
      <c r="N721" s="9">
        <v>90</v>
      </c>
      <c r="O721" s="9">
        <v>84</v>
      </c>
      <c r="P721" s="9">
        <v>0</v>
      </c>
    </row>
    <row r="722" spans="1:16" x14ac:dyDescent="0.25">
      <c r="A722" s="9">
        <v>0</v>
      </c>
      <c r="B722" s="9">
        <v>39</v>
      </c>
      <c r="C722" s="9">
        <v>2</v>
      </c>
      <c r="D722" s="9">
        <v>1</v>
      </c>
      <c r="E722" s="9">
        <v>20</v>
      </c>
      <c r="F722" s="9">
        <v>0</v>
      </c>
      <c r="G722" s="9">
        <v>0</v>
      </c>
      <c r="H722" s="9">
        <v>0</v>
      </c>
      <c r="I722" s="9">
        <v>0</v>
      </c>
      <c r="J722" s="9">
        <v>240</v>
      </c>
      <c r="K722" s="9">
        <v>120</v>
      </c>
      <c r="L722" s="9">
        <v>80</v>
      </c>
      <c r="M722" s="9">
        <v>24.79</v>
      </c>
      <c r="N722" s="9">
        <v>81</v>
      </c>
      <c r="O722" s="9">
        <v>75</v>
      </c>
      <c r="P722" s="9">
        <v>0</v>
      </c>
    </row>
    <row r="723" spans="1:16" x14ac:dyDescent="0.25">
      <c r="A723" s="9">
        <v>1</v>
      </c>
      <c r="B723" s="9">
        <v>59</v>
      </c>
      <c r="C723" s="9">
        <v>1</v>
      </c>
      <c r="D723" s="9">
        <v>1</v>
      </c>
      <c r="E723" s="9">
        <v>60</v>
      </c>
      <c r="F723" s="9">
        <v>0</v>
      </c>
      <c r="G723" s="9">
        <v>0</v>
      </c>
      <c r="H723" s="9">
        <v>1</v>
      </c>
      <c r="I723" s="9">
        <v>0</v>
      </c>
      <c r="J723" s="9">
        <v>298</v>
      </c>
      <c r="K723" s="9">
        <v>153.5</v>
      </c>
      <c r="L723" s="9">
        <v>105</v>
      </c>
      <c r="M723" s="9">
        <v>25.05</v>
      </c>
      <c r="N723" s="9">
        <v>70</v>
      </c>
      <c r="O723" s="9">
        <v>84</v>
      </c>
      <c r="P723" s="9">
        <v>0</v>
      </c>
    </row>
    <row r="724" spans="1:16" x14ac:dyDescent="0.25">
      <c r="A724" s="9">
        <v>1</v>
      </c>
      <c r="B724" s="9">
        <v>64</v>
      </c>
      <c r="C724" s="9">
        <v>1</v>
      </c>
      <c r="D724" s="9">
        <v>0</v>
      </c>
      <c r="E724" s="9">
        <v>0</v>
      </c>
      <c r="F724" s="9">
        <v>0</v>
      </c>
      <c r="G724" s="9">
        <v>0</v>
      </c>
      <c r="H724" s="9">
        <v>0</v>
      </c>
      <c r="I724" s="9">
        <v>0</v>
      </c>
      <c r="J724" s="9">
        <v>271</v>
      </c>
      <c r="K724" s="9">
        <v>134</v>
      </c>
      <c r="L724" s="9">
        <v>79</v>
      </c>
      <c r="M724" s="9">
        <v>24.95</v>
      </c>
      <c r="N724" s="9">
        <v>106</v>
      </c>
      <c r="O724" s="9">
        <v>90</v>
      </c>
      <c r="P724" s="9">
        <v>0</v>
      </c>
    </row>
    <row r="725" spans="1:16" x14ac:dyDescent="0.25">
      <c r="A725" s="9">
        <v>0</v>
      </c>
      <c r="B725" s="9">
        <v>51</v>
      </c>
      <c r="C725" s="9">
        <v>2</v>
      </c>
      <c r="D725" s="9">
        <v>0</v>
      </c>
      <c r="E725" s="9">
        <v>0</v>
      </c>
      <c r="F725" s="9">
        <v>1</v>
      </c>
      <c r="G725" s="9">
        <v>0</v>
      </c>
      <c r="H725" s="9">
        <v>1</v>
      </c>
      <c r="I725" s="9">
        <v>0</v>
      </c>
      <c r="J725" s="9">
        <v>283</v>
      </c>
      <c r="K725" s="9">
        <v>152</v>
      </c>
      <c r="L725" s="9">
        <v>99</v>
      </c>
      <c r="M725" s="9">
        <v>31.63</v>
      </c>
      <c r="N725" s="9">
        <v>62</v>
      </c>
      <c r="O725" s="9">
        <v>73</v>
      </c>
      <c r="P725" s="9">
        <v>0</v>
      </c>
    </row>
    <row r="726" spans="1:16" x14ac:dyDescent="0.25">
      <c r="A726" s="9">
        <v>1</v>
      </c>
      <c r="B726" s="9">
        <v>57</v>
      </c>
      <c r="C726" s="9">
        <v>1</v>
      </c>
      <c r="D726" s="9">
        <v>0</v>
      </c>
      <c r="E726" s="9">
        <v>0</v>
      </c>
      <c r="F726" s="9">
        <v>0</v>
      </c>
      <c r="G726" s="9">
        <v>0</v>
      </c>
      <c r="H726" s="9">
        <v>1</v>
      </c>
      <c r="I726" s="9">
        <v>0</v>
      </c>
      <c r="J726" s="9">
        <v>241</v>
      </c>
      <c r="K726" s="9">
        <v>163.5</v>
      </c>
      <c r="L726" s="9">
        <v>93</v>
      </c>
      <c r="M726" s="9">
        <v>31.68</v>
      </c>
      <c r="N726" s="9">
        <v>80</v>
      </c>
      <c r="O726" s="9">
        <v>67</v>
      </c>
      <c r="P726" s="9">
        <v>0</v>
      </c>
    </row>
    <row r="727" spans="1:16" x14ac:dyDescent="0.25">
      <c r="A727" s="9">
        <v>0</v>
      </c>
      <c r="B727" s="9">
        <v>40</v>
      </c>
      <c r="C727" s="9">
        <v>3</v>
      </c>
      <c r="D727" s="9">
        <v>0</v>
      </c>
      <c r="E727" s="9">
        <v>0</v>
      </c>
      <c r="F727" s="9">
        <v>0</v>
      </c>
      <c r="G727" s="9">
        <v>0</v>
      </c>
      <c r="H727" s="9">
        <v>0</v>
      </c>
      <c r="I727" s="9">
        <v>0</v>
      </c>
      <c r="J727" s="9">
        <v>251</v>
      </c>
      <c r="K727" s="9">
        <v>135</v>
      </c>
      <c r="L727" s="9">
        <v>87</v>
      </c>
      <c r="M727" s="9">
        <v>31.6</v>
      </c>
      <c r="N727" s="9">
        <v>75</v>
      </c>
      <c r="O727" s="9">
        <v>80</v>
      </c>
      <c r="P727" s="9">
        <v>0</v>
      </c>
    </row>
    <row r="728" spans="1:16" x14ac:dyDescent="0.25">
      <c r="A728" s="9">
        <v>1</v>
      </c>
      <c r="B728" s="9">
        <v>62</v>
      </c>
      <c r="C728" s="9">
        <v>4</v>
      </c>
      <c r="D728" s="9">
        <v>1</v>
      </c>
      <c r="E728" s="9">
        <v>20</v>
      </c>
      <c r="F728" s="9">
        <v>0</v>
      </c>
      <c r="G728" s="9">
        <v>0</v>
      </c>
      <c r="H728" s="9">
        <v>0</v>
      </c>
      <c r="I728" s="9">
        <v>0</v>
      </c>
      <c r="J728" s="9">
        <v>292</v>
      </c>
      <c r="K728" s="9">
        <v>130</v>
      </c>
      <c r="L728" s="9">
        <v>77.5</v>
      </c>
      <c r="M728" s="9">
        <v>24.75</v>
      </c>
      <c r="N728" s="9">
        <v>72</v>
      </c>
      <c r="O728" s="9">
        <v>72</v>
      </c>
      <c r="P728" s="9">
        <v>0</v>
      </c>
    </row>
    <row r="729" spans="1:16" x14ac:dyDescent="0.25">
      <c r="A729" s="9">
        <v>0</v>
      </c>
      <c r="B729" s="9">
        <v>53</v>
      </c>
      <c r="C729" s="9">
        <v>3</v>
      </c>
      <c r="D729" s="9">
        <v>0</v>
      </c>
      <c r="E729" s="9">
        <v>0</v>
      </c>
      <c r="F729" s="9">
        <v>0</v>
      </c>
      <c r="G729" s="9">
        <v>0</v>
      </c>
      <c r="H729" s="9">
        <v>0</v>
      </c>
      <c r="I729" s="9">
        <v>0</v>
      </c>
      <c r="J729" s="9">
        <v>245</v>
      </c>
      <c r="K729" s="9">
        <v>103</v>
      </c>
      <c r="L729" s="9">
        <v>68</v>
      </c>
      <c r="M729" s="9">
        <v>21.8</v>
      </c>
      <c r="N729" s="9">
        <v>60</v>
      </c>
      <c r="O729" s="9">
        <v>63</v>
      </c>
      <c r="P729" s="9">
        <v>0</v>
      </c>
    </row>
    <row r="730" spans="1:16" x14ac:dyDescent="0.25">
      <c r="A730" s="9">
        <v>0</v>
      </c>
      <c r="B730" s="9">
        <v>37</v>
      </c>
      <c r="C730" s="9">
        <v>1</v>
      </c>
      <c r="D730" s="9">
        <v>1</v>
      </c>
      <c r="E730" s="9">
        <v>20</v>
      </c>
      <c r="F730" s="9">
        <v>0</v>
      </c>
      <c r="G730" s="9">
        <v>0</v>
      </c>
      <c r="H730" s="9">
        <v>0</v>
      </c>
      <c r="I730" s="9">
        <v>0</v>
      </c>
      <c r="J730" s="9">
        <v>168</v>
      </c>
      <c r="K730" s="9">
        <v>117</v>
      </c>
      <c r="L730" s="9">
        <v>74</v>
      </c>
      <c r="M730" s="9">
        <v>21.51</v>
      </c>
      <c r="N730" s="9">
        <v>67</v>
      </c>
      <c r="O730" s="9">
        <v>77</v>
      </c>
      <c r="P730" s="9">
        <v>0</v>
      </c>
    </row>
    <row r="731" spans="1:16" x14ac:dyDescent="0.25">
      <c r="A731" s="9">
        <v>0</v>
      </c>
      <c r="B731" s="9">
        <v>48</v>
      </c>
      <c r="C731" s="9">
        <v>3</v>
      </c>
      <c r="D731" s="9">
        <v>0</v>
      </c>
      <c r="E731" s="9">
        <v>0</v>
      </c>
      <c r="F731" s="9">
        <v>0</v>
      </c>
      <c r="G731" s="9">
        <v>0</v>
      </c>
      <c r="H731" s="9">
        <v>0</v>
      </c>
      <c r="I731" s="9">
        <v>0</v>
      </c>
      <c r="J731" s="9">
        <v>197</v>
      </c>
      <c r="K731" s="9">
        <v>107</v>
      </c>
      <c r="L731" s="9">
        <v>73</v>
      </c>
      <c r="M731" s="9">
        <v>19.78</v>
      </c>
      <c r="N731" s="9">
        <v>63</v>
      </c>
      <c r="O731" s="9">
        <v>76</v>
      </c>
      <c r="P731" s="9">
        <v>0</v>
      </c>
    </row>
    <row r="732" spans="1:16" x14ac:dyDescent="0.25">
      <c r="A732" s="9">
        <v>0</v>
      </c>
      <c r="B732" s="9">
        <v>40</v>
      </c>
      <c r="C732" s="9">
        <v>3</v>
      </c>
      <c r="D732" s="9">
        <v>0</v>
      </c>
      <c r="E732" s="9">
        <v>0</v>
      </c>
      <c r="F732" s="9">
        <v>0</v>
      </c>
      <c r="G732" s="9">
        <v>0</v>
      </c>
      <c r="H732" s="9">
        <v>0</v>
      </c>
      <c r="I732" s="9">
        <v>0</v>
      </c>
      <c r="J732" s="9">
        <v>152</v>
      </c>
      <c r="K732" s="9">
        <v>122</v>
      </c>
      <c r="L732" s="9">
        <v>78</v>
      </c>
      <c r="M732" s="9">
        <v>18.920000000000002</v>
      </c>
      <c r="N732" s="9">
        <v>65</v>
      </c>
      <c r="O732" s="9">
        <v>80</v>
      </c>
      <c r="P732" s="9">
        <v>0</v>
      </c>
    </row>
    <row r="733" spans="1:16" x14ac:dyDescent="0.25">
      <c r="A733" s="9">
        <v>0</v>
      </c>
      <c r="B733" s="9">
        <v>51</v>
      </c>
      <c r="C733" s="9">
        <v>1</v>
      </c>
      <c r="D733" s="9">
        <v>0</v>
      </c>
      <c r="E733" s="9">
        <v>0</v>
      </c>
      <c r="F733" s="9">
        <v>0</v>
      </c>
      <c r="G733" s="9">
        <v>0</v>
      </c>
      <c r="H733" s="9">
        <v>1</v>
      </c>
      <c r="I733" s="9">
        <v>0</v>
      </c>
      <c r="J733" s="9">
        <v>225</v>
      </c>
      <c r="K733" s="9">
        <v>155</v>
      </c>
      <c r="L733" s="9">
        <v>92.5</v>
      </c>
      <c r="M733" s="9">
        <v>23.84</v>
      </c>
      <c r="N733" s="9">
        <v>72</v>
      </c>
      <c r="O733" s="9">
        <v>63</v>
      </c>
      <c r="P733" s="9">
        <v>0</v>
      </c>
    </row>
    <row r="734" spans="1:16" x14ac:dyDescent="0.25">
      <c r="A734" s="9">
        <v>0</v>
      </c>
      <c r="B734" s="9">
        <v>48</v>
      </c>
      <c r="C734" s="9">
        <v>1</v>
      </c>
      <c r="D734" s="9">
        <v>1</v>
      </c>
      <c r="E734" s="9">
        <v>5</v>
      </c>
      <c r="F734" s="9">
        <v>0</v>
      </c>
      <c r="G734" s="9">
        <v>0</v>
      </c>
      <c r="H734" s="9">
        <v>0</v>
      </c>
      <c r="I734" s="9">
        <v>0</v>
      </c>
      <c r="J734" s="9">
        <v>296</v>
      </c>
      <c r="K734" s="9">
        <v>117</v>
      </c>
      <c r="L734" s="9">
        <v>73</v>
      </c>
      <c r="M734" s="9">
        <v>24.59</v>
      </c>
      <c r="N734" s="9">
        <v>70</v>
      </c>
      <c r="O734" s="9">
        <v>78</v>
      </c>
      <c r="P734" s="9">
        <v>0</v>
      </c>
    </row>
    <row r="735" spans="1:16" x14ac:dyDescent="0.25">
      <c r="A735" s="9">
        <v>1</v>
      </c>
      <c r="B735" s="9">
        <v>64</v>
      </c>
      <c r="C735" s="9">
        <v>1</v>
      </c>
      <c r="D735" s="9">
        <v>1</v>
      </c>
      <c r="E735" s="9">
        <v>8</v>
      </c>
      <c r="F735" s="9">
        <v>0</v>
      </c>
      <c r="G735" s="9">
        <v>0</v>
      </c>
      <c r="H735" s="9">
        <v>0</v>
      </c>
      <c r="I735" s="9">
        <v>0</v>
      </c>
      <c r="J735" s="9">
        <v>211</v>
      </c>
      <c r="K735" s="9">
        <v>120</v>
      </c>
      <c r="L735" s="9">
        <v>75</v>
      </c>
      <c r="M735" s="9">
        <v>18.7</v>
      </c>
      <c r="N735" s="9">
        <v>52</v>
      </c>
      <c r="O735" s="9">
        <v>61</v>
      </c>
      <c r="P735" s="9">
        <v>0</v>
      </c>
    </row>
    <row r="736" spans="1:16" x14ac:dyDescent="0.25">
      <c r="A736" s="9">
        <v>1</v>
      </c>
      <c r="B736" s="9">
        <v>44</v>
      </c>
      <c r="C736" s="9">
        <v>1</v>
      </c>
      <c r="D736" s="9">
        <v>1</v>
      </c>
      <c r="E736" s="9">
        <v>30</v>
      </c>
      <c r="F736" s="9">
        <v>0</v>
      </c>
      <c r="G736" s="9">
        <v>0</v>
      </c>
      <c r="H736" s="9">
        <v>0</v>
      </c>
      <c r="I736" s="9">
        <v>0</v>
      </c>
      <c r="J736" s="9">
        <v>334</v>
      </c>
      <c r="K736" s="9">
        <v>131</v>
      </c>
      <c r="L736" s="9">
        <v>74</v>
      </c>
      <c r="M736" s="9">
        <v>28.82</v>
      </c>
      <c r="N736" s="9">
        <v>80</v>
      </c>
      <c r="O736" s="9">
        <v>77</v>
      </c>
      <c r="P736" s="9">
        <v>1</v>
      </c>
    </row>
    <row r="737" spans="1:16" x14ac:dyDescent="0.25">
      <c r="A737" s="9">
        <v>0</v>
      </c>
      <c r="B737" s="9">
        <v>64</v>
      </c>
      <c r="C737" s="9">
        <v>1</v>
      </c>
      <c r="D737" s="9">
        <v>0</v>
      </c>
      <c r="E737" s="9">
        <v>0</v>
      </c>
      <c r="F737" s="9">
        <v>0</v>
      </c>
      <c r="G737" s="9">
        <v>0</v>
      </c>
      <c r="H737" s="9">
        <v>1</v>
      </c>
      <c r="I737" s="9">
        <v>0</v>
      </c>
      <c r="J737" s="9">
        <v>241</v>
      </c>
      <c r="K737" s="9">
        <v>144</v>
      </c>
      <c r="L737" s="9">
        <v>84</v>
      </c>
      <c r="M737" s="9">
        <v>30.93</v>
      </c>
      <c r="N737" s="9">
        <v>80</v>
      </c>
      <c r="O737" s="9">
        <v>66</v>
      </c>
      <c r="P737" s="9">
        <v>0</v>
      </c>
    </row>
    <row r="738" spans="1:16" x14ac:dyDescent="0.25">
      <c r="A738" s="9">
        <v>1</v>
      </c>
      <c r="B738" s="9">
        <v>41</v>
      </c>
      <c r="C738" s="9">
        <v>2</v>
      </c>
      <c r="D738" s="9">
        <v>1</v>
      </c>
      <c r="E738" s="9">
        <v>20</v>
      </c>
      <c r="F738" s="9">
        <v>0</v>
      </c>
      <c r="G738" s="9">
        <v>0</v>
      </c>
      <c r="H738" s="9">
        <v>1</v>
      </c>
      <c r="I738" s="9">
        <v>0</v>
      </c>
      <c r="J738" s="9">
        <v>196</v>
      </c>
      <c r="K738" s="9">
        <v>147.5</v>
      </c>
      <c r="L738" s="9">
        <v>92.5</v>
      </c>
      <c r="M738" s="9">
        <v>22.72</v>
      </c>
      <c r="N738" s="9">
        <v>75</v>
      </c>
      <c r="O738" s="9">
        <v>71</v>
      </c>
      <c r="P738" s="9">
        <v>0</v>
      </c>
    </row>
    <row r="739" spans="1:16" x14ac:dyDescent="0.25">
      <c r="A739" s="9">
        <v>1</v>
      </c>
      <c r="B739" s="9">
        <v>48</v>
      </c>
      <c r="C739" s="8" t="s">
        <v>43</v>
      </c>
      <c r="D739" s="9">
        <v>0</v>
      </c>
      <c r="E739" s="9">
        <v>0</v>
      </c>
      <c r="F739" s="9">
        <v>0</v>
      </c>
      <c r="G739" s="9">
        <v>0</v>
      </c>
      <c r="H739" s="9">
        <v>0</v>
      </c>
      <c r="I739" s="9">
        <v>0</v>
      </c>
      <c r="J739" s="9">
        <v>222</v>
      </c>
      <c r="K739" s="9">
        <v>113</v>
      </c>
      <c r="L739" s="9">
        <v>71.5</v>
      </c>
      <c r="M739" s="9">
        <v>30.5</v>
      </c>
      <c r="N739" s="9">
        <v>78</v>
      </c>
      <c r="O739" s="9">
        <v>80</v>
      </c>
      <c r="P739" s="9">
        <v>0</v>
      </c>
    </row>
    <row r="740" spans="1:16" x14ac:dyDescent="0.25">
      <c r="A740" s="9">
        <v>1</v>
      </c>
      <c r="B740" s="9">
        <v>49</v>
      </c>
      <c r="C740" s="9">
        <v>4</v>
      </c>
      <c r="D740" s="9">
        <v>0</v>
      </c>
      <c r="E740" s="9">
        <v>0</v>
      </c>
      <c r="F740" s="9">
        <v>1</v>
      </c>
      <c r="G740" s="9">
        <v>0</v>
      </c>
      <c r="H740" s="9">
        <v>1</v>
      </c>
      <c r="I740" s="9">
        <v>0</v>
      </c>
      <c r="J740" s="9">
        <v>215</v>
      </c>
      <c r="K740" s="9">
        <v>183</v>
      </c>
      <c r="L740" s="9">
        <v>114.5</v>
      </c>
      <c r="M740" s="9">
        <v>29.25</v>
      </c>
      <c r="N740" s="9">
        <v>85</v>
      </c>
      <c r="O740" s="9">
        <v>90</v>
      </c>
      <c r="P740" s="9">
        <v>1</v>
      </c>
    </row>
    <row r="741" spans="1:16" x14ac:dyDescent="0.25">
      <c r="A741" s="9">
        <v>1</v>
      </c>
      <c r="B741" s="9">
        <v>39</v>
      </c>
      <c r="C741" s="9">
        <v>2</v>
      </c>
      <c r="D741" s="9">
        <v>1</v>
      </c>
      <c r="E741" s="9">
        <v>20</v>
      </c>
      <c r="F741" s="9">
        <v>0</v>
      </c>
      <c r="G741" s="9">
        <v>0</v>
      </c>
      <c r="H741" s="9">
        <v>0</v>
      </c>
      <c r="I741" s="9">
        <v>0</v>
      </c>
      <c r="J741" s="9">
        <v>188</v>
      </c>
      <c r="K741" s="9">
        <v>120</v>
      </c>
      <c r="L741" s="9">
        <v>74</v>
      </c>
      <c r="M741" s="9">
        <v>26.48</v>
      </c>
      <c r="N741" s="9">
        <v>65</v>
      </c>
      <c r="O741" s="9">
        <v>80</v>
      </c>
      <c r="P741" s="9">
        <v>0</v>
      </c>
    </row>
    <row r="742" spans="1:16" x14ac:dyDescent="0.25">
      <c r="A742" s="9">
        <v>0</v>
      </c>
      <c r="B742" s="9">
        <v>61</v>
      </c>
      <c r="C742" s="9">
        <v>1</v>
      </c>
      <c r="D742" s="9">
        <v>1</v>
      </c>
      <c r="E742" s="9">
        <v>6</v>
      </c>
      <c r="F742" s="9">
        <v>0</v>
      </c>
      <c r="G742" s="9">
        <v>0</v>
      </c>
      <c r="H742" s="9">
        <v>1</v>
      </c>
      <c r="I742" s="9">
        <v>0</v>
      </c>
      <c r="J742" s="9">
        <v>290</v>
      </c>
      <c r="K742" s="9">
        <v>178</v>
      </c>
      <c r="L742" s="9">
        <v>91</v>
      </c>
      <c r="M742" s="9">
        <v>28.87</v>
      </c>
      <c r="N742" s="9">
        <v>110</v>
      </c>
      <c r="O742" s="9">
        <v>80</v>
      </c>
      <c r="P742" s="9">
        <v>0</v>
      </c>
    </row>
    <row r="743" spans="1:16" x14ac:dyDescent="0.25">
      <c r="A743" s="9">
        <v>0</v>
      </c>
      <c r="B743" s="9">
        <v>58</v>
      </c>
      <c r="C743" s="9">
        <v>1</v>
      </c>
      <c r="D743" s="9">
        <v>0</v>
      </c>
      <c r="E743" s="9">
        <v>0</v>
      </c>
      <c r="F743" s="9">
        <v>0</v>
      </c>
      <c r="G743" s="9">
        <v>0</v>
      </c>
      <c r="H743" s="9">
        <v>0</v>
      </c>
      <c r="I743" s="9">
        <v>0</v>
      </c>
      <c r="J743" s="9">
        <v>229</v>
      </c>
      <c r="K743" s="9">
        <v>128</v>
      </c>
      <c r="L743" s="9">
        <v>76</v>
      </c>
      <c r="M743" s="9">
        <v>32.49</v>
      </c>
      <c r="N743" s="9">
        <v>68</v>
      </c>
      <c r="O743" s="9">
        <v>75</v>
      </c>
      <c r="P743" s="9">
        <v>0</v>
      </c>
    </row>
    <row r="744" spans="1:16" x14ac:dyDescent="0.25">
      <c r="A744" s="9">
        <v>1</v>
      </c>
      <c r="B744" s="9">
        <v>52</v>
      </c>
      <c r="C744" s="9">
        <v>2</v>
      </c>
      <c r="D744" s="9">
        <v>0</v>
      </c>
      <c r="E744" s="9">
        <v>0</v>
      </c>
      <c r="F744" s="9">
        <v>0</v>
      </c>
      <c r="G744" s="9">
        <v>0</v>
      </c>
      <c r="H744" s="9">
        <v>1</v>
      </c>
      <c r="I744" s="9">
        <v>0</v>
      </c>
      <c r="J744" s="9">
        <v>196</v>
      </c>
      <c r="K744" s="9">
        <v>126</v>
      </c>
      <c r="L744" s="9">
        <v>80</v>
      </c>
      <c r="M744" s="9">
        <v>22.32</v>
      </c>
      <c r="N744" s="9">
        <v>104</v>
      </c>
      <c r="O744" s="9">
        <v>74</v>
      </c>
      <c r="P744" s="9">
        <v>0</v>
      </c>
    </row>
    <row r="745" spans="1:16" x14ac:dyDescent="0.25">
      <c r="A745" s="9">
        <v>0</v>
      </c>
      <c r="B745" s="9">
        <v>48</v>
      </c>
      <c r="C745" s="9">
        <v>4</v>
      </c>
      <c r="D745" s="9">
        <v>1</v>
      </c>
      <c r="E745" s="9">
        <v>3</v>
      </c>
      <c r="F745" s="9">
        <v>0</v>
      </c>
      <c r="G745" s="9">
        <v>0</v>
      </c>
      <c r="H745" s="9">
        <v>0</v>
      </c>
      <c r="I745" s="9">
        <v>0</v>
      </c>
      <c r="J745" s="9">
        <v>249</v>
      </c>
      <c r="K745" s="9">
        <v>132</v>
      </c>
      <c r="L745" s="9">
        <v>78</v>
      </c>
      <c r="M745" s="9">
        <v>23.1</v>
      </c>
      <c r="N745" s="9">
        <v>70</v>
      </c>
      <c r="O745" s="9">
        <v>137</v>
      </c>
      <c r="P745" s="9">
        <v>0</v>
      </c>
    </row>
    <row r="746" spans="1:16" x14ac:dyDescent="0.25">
      <c r="A746" s="9">
        <v>0</v>
      </c>
      <c r="B746" s="9">
        <v>45</v>
      </c>
      <c r="C746" s="9">
        <v>3</v>
      </c>
      <c r="D746" s="9">
        <v>1</v>
      </c>
      <c r="E746" s="9">
        <v>15</v>
      </c>
      <c r="F746" s="9">
        <v>0</v>
      </c>
      <c r="G746" s="9">
        <v>0</v>
      </c>
      <c r="H746" s="9">
        <v>0</v>
      </c>
      <c r="I746" s="9">
        <v>0</v>
      </c>
      <c r="J746" s="9">
        <v>210</v>
      </c>
      <c r="K746" s="9">
        <v>127</v>
      </c>
      <c r="L746" s="9">
        <v>76.5</v>
      </c>
      <c r="M746" s="9">
        <v>21.67</v>
      </c>
      <c r="N746" s="9">
        <v>83</v>
      </c>
      <c r="O746" s="9">
        <v>72</v>
      </c>
      <c r="P746" s="9">
        <v>0</v>
      </c>
    </row>
    <row r="747" spans="1:16" x14ac:dyDescent="0.25">
      <c r="A747" s="9">
        <v>0</v>
      </c>
      <c r="B747" s="9">
        <v>66</v>
      </c>
      <c r="C747" s="9">
        <v>1</v>
      </c>
      <c r="D747" s="9">
        <v>0</v>
      </c>
      <c r="E747" s="9">
        <v>0</v>
      </c>
      <c r="F747" s="9">
        <v>0</v>
      </c>
      <c r="G747" s="9">
        <v>0</v>
      </c>
      <c r="H747" s="9">
        <v>1</v>
      </c>
      <c r="I747" s="9">
        <v>0</v>
      </c>
      <c r="J747" s="9">
        <v>232</v>
      </c>
      <c r="K747" s="9">
        <v>175</v>
      </c>
      <c r="L747" s="9">
        <v>94</v>
      </c>
      <c r="M747" s="9">
        <v>29.84</v>
      </c>
      <c r="N747" s="9">
        <v>95</v>
      </c>
      <c r="O747" s="9">
        <v>67</v>
      </c>
      <c r="P747" s="9">
        <v>1</v>
      </c>
    </row>
    <row r="748" spans="1:16" x14ac:dyDescent="0.25">
      <c r="A748" s="9">
        <v>1</v>
      </c>
      <c r="B748" s="9">
        <v>44</v>
      </c>
      <c r="C748" s="9">
        <v>2</v>
      </c>
      <c r="D748" s="9">
        <v>1</v>
      </c>
      <c r="E748" s="9">
        <v>20</v>
      </c>
      <c r="F748" s="9">
        <v>0</v>
      </c>
      <c r="G748" s="9">
        <v>0</v>
      </c>
      <c r="H748" s="9">
        <v>1</v>
      </c>
      <c r="I748" s="9">
        <v>0</v>
      </c>
      <c r="J748" s="9">
        <v>205</v>
      </c>
      <c r="K748" s="9">
        <v>160</v>
      </c>
      <c r="L748" s="9">
        <v>108</v>
      </c>
      <c r="M748" s="9">
        <v>22.92</v>
      </c>
      <c r="N748" s="9">
        <v>83</v>
      </c>
      <c r="O748" s="9">
        <v>76</v>
      </c>
      <c r="P748" s="9">
        <v>0</v>
      </c>
    </row>
    <row r="749" spans="1:16" x14ac:dyDescent="0.25">
      <c r="A749" s="9">
        <v>1</v>
      </c>
      <c r="B749" s="9">
        <v>60</v>
      </c>
      <c r="C749" s="9">
        <v>1</v>
      </c>
      <c r="D749" s="9">
        <v>0</v>
      </c>
      <c r="E749" s="9">
        <v>0</v>
      </c>
      <c r="F749" s="9">
        <v>0</v>
      </c>
      <c r="G749" s="9">
        <v>0</v>
      </c>
      <c r="H749" s="9">
        <v>0</v>
      </c>
      <c r="I749" s="9">
        <v>0</v>
      </c>
      <c r="J749" s="9">
        <v>245</v>
      </c>
      <c r="K749" s="9">
        <v>119</v>
      </c>
      <c r="L749" s="9">
        <v>82</v>
      </c>
      <c r="M749" s="9">
        <v>28.56</v>
      </c>
      <c r="N749" s="9">
        <v>70</v>
      </c>
      <c r="O749" s="9">
        <v>89</v>
      </c>
      <c r="P749" s="9">
        <v>0</v>
      </c>
    </row>
    <row r="750" spans="1:16" x14ac:dyDescent="0.25">
      <c r="A750" s="9">
        <v>1</v>
      </c>
      <c r="B750" s="9">
        <v>42</v>
      </c>
      <c r="C750" s="9">
        <v>2</v>
      </c>
      <c r="D750" s="9">
        <v>0</v>
      </c>
      <c r="E750" s="9">
        <v>0</v>
      </c>
      <c r="F750" s="9">
        <v>0</v>
      </c>
      <c r="G750" s="9">
        <v>0</v>
      </c>
      <c r="H750" s="9">
        <v>1</v>
      </c>
      <c r="I750" s="9">
        <v>0</v>
      </c>
      <c r="J750" s="9">
        <v>249</v>
      </c>
      <c r="K750" s="9">
        <v>142.5</v>
      </c>
      <c r="L750" s="9">
        <v>90</v>
      </c>
      <c r="M750" s="9">
        <v>26.14</v>
      </c>
      <c r="N750" s="9">
        <v>59</v>
      </c>
      <c r="O750" s="9">
        <v>82</v>
      </c>
      <c r="P750" s="9">
        <v>0</v>
      </c>
    </row>
    <row r="751" spans="1:16" x14ac:dyDescent="0.25">
      <c r="A751" s="9">
        <v>1</v>
      </c>
      <c r="B751" s="9">
        <v>42</v>
      </c>
      <c r="C751" s="9">
        <v>1</v>
      </c>
      <c r="D751" s="9">
        <v>0</v>
      </c>
      <c r="E751" s="9">
        <v>0</v>
      </c>
      <c r="F751" s="9">
        <v>0</v>
      </c>
      <c r="G751" s="9">
        <v>0</v>
      </c>
      <c r="H751" s="9">
        <v>0</v>
      </c>
      <c r="I751" s="9">
        <v>0</v>
      </c>
      <c r="J751" s="9">
        <v>160</v>
      </c>
      <c r="K751" s="9">
        <v>100</v>
      </c>
      <c r="L751" s="9">
        <v>73</v>
      </c>
      <c r="M751" s="9">
        <v>22.56</v>
      </c>
      <c r="N751" s="9">
        <v>64</v>
      </c>
      <c r="O751" s="9">
        <v>93</v>
      </c>
      <c r="P751" s="9">
        <v>0</v>
      </c>
    </row>
    <row r="752" spans="1:16" x14ac:dyDescent="0.25">
      <c r="A752" s="9">
        <v>0</v>
      </c>
      <c r="B752" s="9">
        <v>67</v>
      </c>
      <c r="C752" s="9">
        <v>1</v>
      </c>
      <c r="D752" s="9">
        <v>0</v>
      </c>
      <c r="E752" s="9">
        <v>0</v>
      </c>
      <c r="F752" s="9">
        <v>1</v>
      </c>
      <c r="G752" s="9">
        <v>0</v>
      </c>
      <c r="H752" s="9">
        <v>1</v>
      </c>
      <c r="I752" s="9">
        <v>0</v>
      </c>
      <c r="J752" s="9">
        <v>251</v>
      </c>
      <c r="K752" s="9">
        <v>192</v>
      </c>
      <c r="L752" s="9">
        <v>102</v>
      </c>
      <c r="M752" s="9">
        <v>44.09</v>
      </c>
      <c r="N752" s="9">
        <v>55</v>
      </c>
      <c r="O752" s="9">
        <v>62</v>
      </c>
      <c r="P752" s="9">
        <v>0</v>
      </c>
    </row>
    <row r="753" spans="1:16" x14ac:dyDescent="0.25">
      <c r="A753" s="9">
        <v>0</v>
      </c>
      <c r="B753" s="9">
        <v>63</v>
      </c>
      <c r="C753" s="9">
        <v>2</v>
      </c>
      <c r="D753" s="9">
        <v>0</v>
      </c>
      <c r="E753" s="9">
        <v>0</v>
      </c>
      <c r="F753" s="9">
        <v>0</v>
      </c>
      <c r="G753" s="9">
        <v>0</v>
      </c>
      <c r="H753" s="9">
        <v>0</v>
      </c>
      <c r="I753" s="9">
        <v>0</v>
      </c>
      <c r="J753" s="9">
        <v>207</v>
      </c>
      <c r="K753" s="9">
        <v>127</v>
      </c>
      <c r="L753" s="9">
        <v>75</v>
      </c>
      <c r="M753" s="9">
        <v>22.26</v>
      </c>
      <c r="N753" s="9">
        <v>70</v>
      </c>
      <c r="O753" s="9">
        <v>77</v>
      </c>
      <c r="P753" s="9">
        <v>0</v>
      </c>
    </row>
    <row r="754" spans="1:16" x14ac:dyDescent="0.25">
      <c r="A754" s="9">
        <v>1</v>
      </c>
      <c r="B754" s="9">
        <v>62</v>
      </c>
      <c r="C754" s="9">
        <v>2</v>
      </c>
      <c r="D754" s="9">
        <v>0</v>
      </c>
      <c r="E754" s="9">
        <v>0</v>
      </c>
      <c r="F754" s="9">
        <v>0</v>
      </c>
      <c r="G754" s="9">
        <v>0</v>
      </c>
      <c r="H754" s="9">
        <v>0</v>
      </c>
      <c r="I754" s="9">
        <v>0</v>
      </c>
      <c r="J754" s="9">
        <v>214</v>
      </c>
      <c r="K754" s="9">
        <v>110</v>
      </c>
      <c r="L754" s="9">
        <v>62.5</v>
      </c>
      <c r="M754" s="9">
        <v>23.8</v>
      </c>
      <c r="N754" s="9">
        <v>77</v>
      </c>
      <c r="O754" s="9">
        <v>95</v>
      </c>
      <c r="P754" s="9">
        <v>1</v>
      </c>
    </row>
    <row r="755" spans="1:16" x14ac:dyDescent="0.25">
      <c r="A755" s="9">
        <v>1</v>
      </c>
      <c r="B755" s="9">
        <v>50</v>
      </c>
      <c r="C755" s="9">
        <v>2</v>
      </c>
      <c r="D755" s="9">
        <v>0</v>
      </c>
      <c r="E755" s="9">
        <v>0</v>
      </c>
      <c r="F755" s="9">
        <v>0</v>
      </c>
      <c r="G755" s="9">
        <v>0</v>
      </c>
      <c r="H755" s="9">
        <v>0</v>
      </c>
      <c r="I755" s="9">
        <v>0</v>
      </c>
      <c r="J755" s="9">
        <v>296</v>
      </c>
      <c r="K755" s="9">
        <v>129</v>
      </c>
      <c r="L755" s="9">
        <v>85</v>
      </c>
      <c r="M755" s="9">
        <v>25.86</v>
      </c>
      <c r="N755" s="9">
        <v>56</v>
      </c>
      <c r="O755" s="9">
        <v>106</v>
      </c>
      <c r="P755" s="9">
        <v>1</v>
      </c>
    </row>
    <row r="756" spans="1:16" x14ac:dyDescent="0.25">
      <c r="A756" s="9">
        <v>0</v>
      </c>
      <c r="B756" s="9">
        <v>63</v>
      </c>
      <c r="C756" s="9">
        <v>1</v>
      </c>
      <c r="D756" s="9">
        <v>0</v>
      </c>
      <c r="E756" s="9">
        <v>0</v>
      </c>
      <c r="F756" s="9">
        <v>0</v>
      </c>
      <c r="G756" s="9">
        <v>0</v>
      </c>
      <c r="H756" s="9">
        <v>0</v>
      </c>
      <c r="I756" s="9">
        <v>0</v>
      </c>
      <c r="J756" s="9">
        <v>250</v>
      </c>
      <c r="K756" s="9">
        <v>117.5</v>
      </c>
      <c r="L756" s="9">
        <v>75</v>
      </c>
      <c r="M756" s="9">
        <v>25.88</v>
      </c>
      <c r="N756" s="9">
        <v>75</v>
      </c>
      <c r="O756" s="9">
        <v>91</v>
      </c>
      <c r="P756" s="9">
        <v>0</v>
      </c>
    </row>
    <row r="757" spans="1:16" x14ac:dyDescent="0.25">
      <c r="A757" s="9">
        <v>0</v>
      </c>
      <c r="B757" s="9">
        <v>45</v>
      </c>
      <c r="C757" s="9">
        <v>3</v>
      </c>
      <c r="D757" s="9">
        <v>0</v>
      </c>
      <c r="E757" s="9">
        <v>0</v>
      </c>
      <c r="F757" s="9">
        <v>0</v>
      </c>
      <c r="G757" s="9">
        <v>0</v>
      </c>
      <c r="H757" s="9">
        <v>0</v>
      </c>
      <c r="I757" s="9">
        <v>0</v>
      </c>
      <c r="J757" s="9">
        <v>222</v>
      </c>
      <c r="K757" s="9">
        <v>121</v>
      </c>
      <c r="L757" s="9">
        <v>78.5</v>
      </c>
      <c r="M757" s="9">
        <v>24.58</v>
      </c>
      <c r="N757" s="9">
        <v>78</v>
      </c>
      <c r="O757" s="8" t="s">
        <v>43</v>
      </c>
      <c r="P757" s="9">
        <v>0</v>
      </c>
    </row>
    <row r="758" spans="1:16" x14ac:dyDescent="0.25">
      <c r="A758" s="9">
        <v>0</v>
      </c>
      <c r="B758" s="9">
        <v>41</v>
      </c>
      <c r="C758" s="9">
        <v>2</v>
      </c>
      <c r="D758" s="9">
        <v>1</v>
      </c>
      <c r="E758" s="9">
        <v>10</v>
      </c>
      <c r="F758" s="9">
        <v>0</v>
      </c>
      <c r="G758" s="9">
        <v>0</v>
      </c>
      <c r="H758" s="9">
        <v>0</v>
      </c>
      <c r="I758" s="9">
        <v>0</v>
      </c>
      <c r="J758" s="9">
        <v>193</v>
      </c>
      <c r="K758" s="9">
        <v>134.5</v>
      </c>
      <c r="L758" s="9">
        <v>83</v>
      </c>
      <c r="M758" s="9">
        <v>22.28</v>
      </c>
      <c r="N758" s="9">
        <v>85</v>
      </c>
      <c r="O758" s="9">
        <v>127</v>
      </c>
      <c r="P758" s="9">
        <v>0</v>
      </c>
    </row>
    <row r="759" spans="1:16" x14ac:dyDescent="0.25">
      <c r="A759" s="9">
        <v>0</v>
      </c>
      <c r="B759" s="9">
        <v>44</v>
      </c>
      <c r="C759" s="9">
        <v>3</v>
      </c>
      <c r="D759" s="9">
        <v>1</v>
      </c>
      <c r="E759" s="9">
        <v>9</v>
      </c>
      <c r="F759" s="9">
        <v>0</v>
      </c>
      <c r="G759" s="9">
        <v>0</v>
      </c>
      <c r="H759" s="9">
        <v>0</v>
      </c>
      <c r="I759" s="9">
        <v>0</v>
      </c>
      <c r="J759" s="9">
        <v>226</v>
      </c>
      <c r="K759" s="9">
        <v>114</v>
      </c>
      <c r="L759" s="9">
        <v>83</v>
      </c>
      <c r="M759" s="9">
        <v>24.16</v>
      </c>
      <c r="N759" s="9">
        <v>80</v>
      </c>
      <c r="O759" s="8" t="s">
        <v>43</v>
      </c>
      <c r="P759" s="9">
        <v>0</v>
      </c>
    </row>
    <row r="760" spans="1:16" x14ac:dyDescent="0.25">
      <c r="A760" s="9">
        <v>0</v>
      </c>
      <c r="B760" s="9">
        <v>53</v>
      </c>
      <c r="C760" s="9">
        <v>1</v>
      </c>
      <c r="D760" s="9">
        <v>1</v>
      </c>
      <c r="E760" s="9">
        <v>9</v>
      </c>
      <c r="F760" s="9">
        <v>0</v>
      </c>
      <c r="G760" s="9">
        <v>0</v>
      </c>
      <c r="H760" s="9">
        <v>0</v>
      </c>
      <c r="I760" s="9">
        <v>0</v>
      </c>
      <c r="J760" s="9">
        <v>278</v>
      </c>
      <c r="K760" s="9">
        <v>131</v>
      </c>
      <c r="L760" s="9">
        <v>87</v>
      </c>
      <c r="M760" s="9">
        <v>33.380000000000003</v>
      </c>
      <c r="N760" s="9">
        <v>63</v>
      </c>
      <c r="O760" s="9">
        <v>74</v>
      </c>
      <c r="P760" s="9">
        <v>1</v>
      </c>
    </row>
    <row r="761" spans="1:16" x14ac:dyDescent="0.25">
      <c r="A761" s="9">
        <v>1</v>
      </c>
      <c r="B761" s="9">
        <v>53</v>
      </c>
      <c r="C761" s="9">
        <v>2</v>
      </c>
      <c r="D761" s="9">
        <v>0</v>
      </c>
      <c r="E761" s="9">
        <v>0</v>
      </c>
      <c r="F761" s="9">
        <v>0</v>
      </c>
      <c r="G761" s="9">
        <v>0</v>
      </c>
      <c r="H761" s="9">
        <v>1</v>
      </c>
      <c r="I761" s="9">
        <v>0</v>
      </c>
      <c r="J761" s="9">
        <v>254</v>
      </c>
      <c r="K761" s="9">
        <v>160</v>
      </c>
      <c r="L761" s="9">
        <v>92</v>
      </c>
      <c r="M761" s="9">
        <v>25.61</v>
      </c>
      <c r="N761" s="9">
        <v>60</v>
      </c>
      <c r="O761" s="9">
        <v>80</v>
      </c>
      <c r="P761" s="9">
        <v>0</v>
      </c>
    </row>
    <row r="762" spans="1:16" x14ac:dyDescent="0.25">
      <c r="A762" s="9">
        <v>0</v>
      </c>
      <c r="B762" s="9">
        <v>38</v>
      </c>
      <c r="C762" s="9">
        <v>2</v>
      </c>
      <c r="D762" s="9">
        <v>1</v>
      </c>
      <c r="E762" s="9">
        <v>9</v>
      </c>
      <c r="F762" s="9">
        <v>0</v>
      </c>
      <c r="G762" s="9">
        <v>0</v>
      </c>
      <c r="H762" s="9">
        <v>0</v>
      </c>
      <c r="I762" s="9">
        <v>0</v>
      </c>
      <c r="J762" s="9">
        <v>196</v>
      </c>
      <c r="K762" s="9">
        <v>127</v>
      </c>
      <c r="L762" s="9">
        <v>80</v>
      </c>
      <c r="M762" s="9">
        <v>24.6</v>
      </c>
      <c r="N762" s="9">
        <v>74</v>
      </c>
      <c r="O762" s="8" t="s">
        <v>43</v>
      </c>
      <c r="P762" s="9">
        <v>0</v>
      </c>
    </row>
    <row r="763" spans="1:16" x14ac:dyDescent="0.25">
      <c r="A763" s="9">
        <v>0</v>
      </c>
      <c r="B763" s="9">
        <v>42</v>
      </c>
      <c r="C763" s="9">
        <v>3</v>
      </c>
      <c r="D763" s="9">
        <v>1</v>
      </c>
      <c r="E763" s="9">
        <v>10</v>
      </c>
      <c r="F763" s="9">
        <v>0</v>
      </c>
      <c r="G763" s="9">
        <v>0</v>
      </c>
      <c r="H763" s="9">
        <v>0</v>
      </c>
      <c r="I763" s="9">
        <v>0</v>
      </c>
      <c r="J763" s="9">
        <v>192</v>
      </c>
      <c r="K763" s="9">
        <v>96.5</v>
      </c>
      <c r="L763" s="9">
        <v>71</v>
      </c>
      <c r="M763" s="9">
        <v>26.03</v>
      </c>
      <c r="N763" s="9">
        <v>61</v>
      </c>
      <c r="O763" s="9">
        <v>68</v>
      </c>
      <c r="P763" s="9">
        <v>0</v>
      </c>
    </row>
    <row r="764" spans="1:16" x14ac:dyDescent="0.25">
      <c r="A764" s="9">
        <v>1</v>
      </c>
      <c r="B764" s="9">
        <v>47</v>
      </c>
      <c r="C764" s="9">
        <v>4</v>
      </c>
      <c r="D764" s="9">
        <v>1</v>
      </c>
      <c r="E764" s="9">
        <v>9</v>
      </c>
      <c r="F764" s="9">
        <v>0</v>
      </c>
      <c r="G764" s="9">
        <v>0</v>
      </c>
      <c r="H764" s="9">
        <v>0</v>
      </c>
      <c r="I764" s="9">
        <v>0</v>
      </c>
      <c r="J764" s="9">
        <v>184</v>
      </c>
      <c r="K764" s="9">
        <v>107</v>
      </c>
      <c r="L764" s="9">
        <v>66.5</v>
      </c>
      <c r="M764" s="9">
        <v>16.87</v>
      </c>
      <c r="N764" s="9">
        <v>65</v>
      </c>
      <c r="O764" s="9">
        <v>70</v>
      </c>
      <c r="P764" s="9">
        <v>0</v>
      </c>
    </row>
    <row r="765" spans="1:16" x14ac:dyDescent="0.25">
      <c r="A765" s="9">
        <v>0</v>
      </c>
      <c r="B765" s="9">
        <v>58</v>
      </c>
      <c r="C765" s="9">
        <v>1</v>
      </c>
      <c r="D765" s="9">
        <v>0</v>
      </c>
      <c r="E765" s="9">
        <v>0</v>
      </c>
      <c r="F765" s="9">
        <v>0</v>
      </c>
      <c r="G765" s="9">
        <v>1</v>
      </c>
      <c r="H765" s="9">
        <v>1</v>
      </c>
      <c r="I765" s="9">
        <v>1</v>
      </c>
      <c r="J765" s="9">
        <v>267</v>
      </c>
      <c r="K765" s="9">
        <v>157</v>
      </c>
      <c r="L765" s="9">
        <v>94</v>
      </c>
      <c r="M765" s="9">
        <v>33.32</v>
      </c>
      <c r="N765" s="9">
        <v>92</v>
      </c>
      <c r="O765" s="9">
        <v>205</v>
      </c>
      <c r="P765" s="9">
        <v>1</v>
      </c>
    </row>
    <row r="766" spans="1:16" x14ac:dyDescent="0.25">
      <c r="A766" s="9">
        <v>1</v>
      </c>
      <c r="B766" s="9">
        <v>45</v>
      </c>
      <c r="C766" s="9">
        <v>3</v>
      </c>
      <c r="D766" s="9">
        <v>0</v>
      </c>
      <c r="E766" s="9">
        <v>0</v>
      </c>
      <c r="F766" s="9">
        <v>0</v>
      </c>
      <c r="G766" s="9">
        <v>0</v>
      </c>
      <c r="H766" s="9">
        <v>0</v>
      </c>
      <c r="I766" s="9">
        <v>0</v>
      </c>
      <c r="J766" s="9">
        <v>162</v>
      </c>
      <c r="K766" s="9">
        <v>125</v>
      </c>
      <c r="L766" s="9">
        <v>89</v>
      </c>
      <c r="M766" s="9">
        <v>27.98</v>
      </c>
      <c r="N766" s="9">
        <v>85</v>
      </c>
      <c r="O766" s="9">
        <v>83</v>
      </c>
      <c r="P766" s="9">
        <v>0</v>
      </c>
    </row>
    <row r="767" spans="1:16" x14ac:dyDescent="0.25">
      <c r="A767" s="9">
        <v>1</v>
      </c>
      <c r="B767" s="9">
        <v>50</v>
      </c>
      <c r="C767" s="9">
        <v>4</v>
      </c>
      <c r="D767" s="9">
        <v>1</v>
      </c>
      <c r="E767" s="9">
        <v>9</v>
      </c>
      <c r="F767" s="8" t="s">
        <v>43</v>
      </c>
      <c r="G767" s="9">
        <v>0</v>
      </c>
      <c r="H767" s="9">
        <v>0</v>
      </c>
      <c r="I767" s="9">
        <v>0</v>
      </c>
      <c r="J767" s="9">
        <v>296</v>
      </c>
      <c r="K767" s="9">
        <v>119</v>
      </c>
      <c r="L767" s="9">
        <v>90</v>
      </c>
      <c r="M767" s="9">
        <v>23.55</v>
      </c>
      <c r="N767" s="9">
        <v>75</v>
      </c>
      <c r="O767" s="9">
        <v>69</v>
      </c>
      <c r="P767" s="9">
        <v>1</v>
      </c>
    </row>
    <row r="768" spans="1:16" x14ac:dyDescent="0.25">
      <c r="A768" s="9">
        <v>1</v>
      </c>
      <c r="B768" s="9">
        <v>55</v>
      </c>
      <c r="C768" s="9">
        <v>1</v>
      </c>
      <c r="D768" s="9">
        <v>1</v>
      </c>
      <c r="E768" s="9">
        <v>20</v>
      </c>
      <c r="F768" s="9">
        <v>0</v>
      </c>
      <c r="G768" s="9">
        <v>0</v>
      </c>
      <c r="H768" s="9">
        <v>1</v>
      </c>
      <c r="I768" s="9">
        <v>0</v>
      </c>
      <c r="J768" s="9">
        <v>220</v>
      </c>
      <c r="K768" s="9">
        <v>180</v>
      </c>
      <c r="L768" s="9">
        <v>108</v>
      </c>
      <c r="M768" s="9">
        <v>23.59</v>
      </c>
      <c r="N768" s="9">
        <v>82</v>
      </c>
      <c r="O768" s="9">
        <v>90</v>
      </c>
      <c r="P768" s="9">
        <v>0</v>
      </c>
    </row>
    <row r="769" spans="1:16" x14ac:dyDescent="0.25">
      <c r="A769" s="9">
        <v>1</v>
      </c>
      <c r="B769" s="9">
        <v>67</v>
      </c>
      <c r="C769" s="9">
        <v>1</v>
      </c>
      <c r="D769" s="9">
        <v>1</v>
      </c>
      <c r="E769" s="9">
        <v>15</v>
      </c>
      <c r="F769" s="9">
        <v>0</v>
      </c>
      <c r="G769" s="9">
        <v>0</v>
      </c>
      <c r="H769" s="9">
        <v>1</v>
      </c>
      <c r="I769" s="9">
        <v>0</v>
      </c>
      <c r="J769" s="9">
        <v>204</v>
      </c>
      <c r="K769" s="9">
        <v>185</v>
      </c>
      <c r="L769" s="9">
        <v>100</v>
      </c>
      <c r="M769" s="9">
        <v>22.69</v>
      </c>
      <c r="N769" s="9">
        <v>75</v>
      </c>
      <c r="O769" s="9">
        <v>114</v>
      </c>
      <c r="P769" s="9">
        <v>1</v>
      </c>
    </row>
    <row r="770" spans="1:16" x14ac:dyDescent="0.25">
      <c r="A770" s="9">
        <v>1</v>
      </c>
      <c r="B770" s="9">
        <v>56</v>
      </c>
      <c r="C770" s="9">
        <v>1</v>
      </c>
      <c r="D770" s="9">
        <v>1</v>
      </c>
      <c r="E770" s="9">
        <v>1</v>
      </c>
      <c r="F770" s="9">
        <v>0</v>
      </c>
      <c r="G770" s="9">
        <v>0</v>
      </c>
      <c r="H770" s="9">
        <v>0</v>
      </c>
      <c r="I770" s="9">
        <v>0</v>
      </c>
      <c r="J770" s="9">
        <v>280</v>
      </c>
      <c r="K770" s="9">
        <v>147</v>
      </c>
      <c r="L770" s="9">
        <v>94</v>
      </c>
      <c r="M770" s="9">
        <v>28.3</v>
      </c>
      <c r="N770" s="9">
        <v>63</v>
      </c>
      <c r="O770" s="9">
        <v>85</v>
      </c>
      <c r="P770" s="9">
        <v>0</v>
      </c>
    </row>
    <row r="771" spans="1:16" x14ac:dyDescent="0.25">
      <c r="A771" s="9">
        <v>0</v>
      </c>
      <c r="B771" s="9">
        <v>37</v>
      </c>
      <c r="C771" s="9">
        <v>3</v>
      </c>
      <c r="D771" s="9">
        <v>0</v>
      </c>
      <c r="E771" s="9">
        <v>0</v>
      </c>
      <c r="F771" s="8" t="s">
        <v>43</v>
      </c>
      <c r="G771" s="9">
        <v>0</v>
      </c>
      <c r="H771" s="9">
        <v>0</v>
      </c>
      <c r="I771" s="9">
        <v>0</v>
      </c>
      <c r="J771" s="9">
        <v>145</v>
      </c>
      <c r="K771" s="9">
        <v>105</v>
      </c>
      <c r="L771" s="9">
        <v>73</v>
      </c>
      <c r="M771" s="9">
        <v>23.44</v>
      </c>
      <c r="N771" s="9">
        <v>58</v>
      </c>
      <c r="O771" s="9">
        <v>80</v>
      </c>
      <c r="P771" s="9">
        <v>0</v>
      </c>
    </row>
    <row r="772" spans="1:16" x14ac:dyDescent="0.25">
      <c r="A772" s="9">
        <v>1</v>
      </c>
      <c r="B772" s="9">
        <v>38</v>
      </c>
      <c r="C772" s="9">
        <v>2</v>
      </c>
      <c r="D772" s="9">
        <v>1</v>
      </c>
      <c r="E772" s="9">
        <v>20</v>
      </c>
      <c r="F772" s="9">
        <v>0</v>
      </c>
      <c r="G772" s="9">
        <v>0</v>
      </c>
      <c r="H772" s="9">
        <v>0</v>
      </c>
      <c r="I772" s="9">
        <v>0</v>
      </c>
      <c r="J772" s="9">
        <v>180</v>
      </c>
      <c r="K772" s="9">
        <v>123</v>
      </c>
      <c r="L772" s="9">
        <v>69</v>
      </c>
      <c r="M772" s="9">
        <v>22.7</v>
      </c>
      <c r="N772" s="9">
        <v>72</v>
      </c>
      <c r="O772" s="9">
        <v>70</v>
      </c>
      <c r="P772" s="9">
        <v>0</v>
      </c>
    </row>
    <row r="773" spans="1:16" x14ac:dyDescent="0.25">
      <c r="A773" s="9">
        <v>0</v>
      </c>
      <c r="B773" s="9">
        <v>63</v>
      </c>
      <c r="C773" s="9">
        <v>4</v>
      </c>
      <c r="D773" s="9">
        <v>0</v>
      </c>
      <c r="E773" s="9">
        <v>0</v>
      </c>
      <c r="F773" s="9">
        <v>0</v>
      </c>
      <c r="G773" s="9">
        <v>0</v>
      </c>
      <c r="H773" s="9">
        <v>1</v>
      </c>
      <c r="I773" s="9">
        <v>0</v>
      </c>
      <c r="J773" s="9">
        <v>210</v>
      </c>
      <c r="K773" s="9">
        <v>148</v>
      </c>
      <c r="L773" s="9">
        <v>85.5</v>
      </c>
      <c r="M773" s="9">
        <v>24.01</v>
      </c>
      <c r="N773" s="9">
        <v>76</v>
      </c>
      <c r="O773" s="9">
        <v>88</v>
      </c>
      <c r="P773" s="9">
        <v>1</v>
      </c>
    </row>
    <row r="774" spans="1:16" x14ac:dyDescent="0.25">
      <c r="A774" s="9">
        <v>1</v>
      </c>
      <c r="B774" s="9">
        <v>40</v>
      </c>
      <c r="C774" s="9">
        <v>2</v>
      </c>
      <c r="D774" s="9">
        <v>1</v>
      </c>
      <c r="E774" s="9">
        <v>15</v>
      </c>
      <c r="F774" s="9">
        <v>0</v>
      </c>
      <c r="G774" s="9">
        <v>0</v>
      </c>
      <c r="H774" s="9">
        <v>0</v>
      </c>
      <c r="I774" s="9">
        <v>0</v>
      </c>
      <c r="J774" s="9">
        <v>246</v>
      </c>
      <c r="K774" s="9">
        <v>141</v>
      </c>
      <c r="L774" s="9">
        <v>102</v>
      </c>
      <c r="M774" s="9">
        <v>26.17</v>
      </c>
      <c r="N774" s="9">
        <v>85</v>
      </c>
      <c r="O774" s="9">
        <v>67</v>
      </c>
      <c r="P774" s="9">
        <v>0</v>
      </c>
    </row>
    <row r="775" spans="1:16" x14ac:dyDescent="0.25">
      <c r="A775" s="9">
        <v>0</v>
      </c>
      <c r="B775" s="9">
        <v>45</v>
      </c>
      <c r="C775" s="9">
        <v>2</v>
      </c>
      <c r="D775" s="9">
        <v>0</v>
      </c>
      <c r="E775" s="9">
        <v>0</v>
      </c>
      <c r="F775" s="9">
        <v>0</v>
      </c>
      <c r="G775" s="9">
        <v>0</v>
      </c>
      <c r="H775" s="9">
        <v>0</v>
      </c>
      <c r="I775" s="9">
        <v>0</v>
      </c>
      <c r="J775" s="9">
        <v>262</v>
      </c>
      <c r="K775" s="9">
        <v>133</v>
      </c>
      <c r="L775" s="9">
        <v>83</v>
      </c>
      <c r="M775" s="9">
        <v>22.19</v>
      </c>
      <c r="N775" s="9">
        <v>76</v>
      </c>
      <c r="O775" s="9">
        <v>92</v>
      </c>
      <c r="P775" s="9">
        <v>1</v>
      </c>
    </row>
    <row r="776" spans="1:16" x14ac:dyDescent="0.25">
      <c r="A776" s="9">
        <v>0</v>
      </c>
      <c r="B776" s="9">
        <v>54</v>
      </c>
      <c r="C776" s="9">
        <v>2</v>
      </c>
      <c r="D776" s="9">
        <v>0</v>
      </c>
      <c r="E776" s="9">
        <v>0</v>
      </c>
      <c r="F776" s="9">
        <v>0</v>
      </c>
      <c r="G776" s="9">
        <v>0</v>
      </c>
      <c r="H776" s="9">
        <v>0</v>
      </c>
      <c r="I776" s="9">
        <v>0</v>
      </c>
      <c r="J776" s="9">
        <v>193</v>
      </c>
      <c r="K776" s="9">
        <v>118</v>
      </c>
      <c r="L776" s="9">
        <v>84</v>
      </c>
      <c r="M776" s="9">
        <v>24.9</v>
      </c>
      <c r="N776" s="9">
        <v>70</v>
      </c>
      <c r="O776" s="9">
        <v>82</v>
      </c>
      <c r="P776" s="9">
        <v>0</v>
      </c>
    </row>
    <row r="777" spans="1:16" x14ac:dyDescent="0.25">
      <c r="A777" s="9">
        <v>0</v>
      </c>
      <c r="B777" s="9">
        <v>67</v>
      </c>
      <c r="C777" s="9">
        <v>1</v>
      </c>
      <c r="D777" s="9">
        <v>0</v>
      </c>
      <c r="E777" s="9">
        <v>0</v>
      </c>
      <c r="F777" s="9">
        <v>0</v>
      </c>
      <c r="G777" s="9">
        <v>0</v>
      </c>
      <c r="H777" s="9">
        <v>1</v>
      </c>
      <c r="I777" s="9">
        <v>0</v>
      </c>
      <c r="J777" s="9">
        <v>218</v>
      </c>
      <c r="K777" s="9">
        <v>160</v>
      </c>
      <c r="L777" s="9">
        <v>100</v>
      </c>
      <c r="M777" s="9">
        <v>20.5</v>
      </c>
      <c r="N777" s="9">
        <v>88</v>
      </c>
      <c r="O777" s="9">
        <v>71</v>
      </c>
      <c r="P777" s="9">
        <v>0</v>
      </c>
    </row>
    <row r="778" spans="1:16" x14ac:dyDescent="0.25">
      <c r="A778" s="9">
        <v>0</v>
      </c>
      <c r="B778" s="9">
        <v>39</v>
      </c>
      <c r="C778" s="9">
        <v>3</v>
      </c>
      <c r="D778" s="9">
        <v>0</v>
      </c>
      <c r="E778" s="9">
        <v>0</v>
      </c>
      <c r="F778" s="9">
        <v>0</v>
      </c>
      <c r="G778" s="9">
        <v>0</v>
      </c>
      <c r="H778" s="9">
        <v>0</v>
      </c>
      <c r="I778" s="9">
        <v>0</v>
      </c>
      <c r="J778" s="9">
        <v>152</v>
      </c>
      <c r="K778" s="9">
        <v>114</v>
      </c>
      <c r="L778" s="9">
        <v>66.5</v>
      </c>
      <c r="M778" s="9">
        <v>24.56</v>
      </c>
      <c r="N778" s="9">
        <v>70</v>
      </c>
      <c r="O778" s="9">
        <v>71</v>
      </c>
      <c r="P778" s="9">
        <v>0</v>
      </c>
    </row>
    <row r="779" spans="1:16" x14ac:dyDescent="0.25">
      <c r="A779" s="9">
        <v>0</v>
      </c>
      <c r="B779" s="9">
        <v>41</v>
      </c>
      <c r="C779" s="9">
        <v>3</v>
      </c>
      <c r="D779" s="9">
        <v>0</v>
      </c>
      <c r="E779" s="9">
        <v>0</v>
      </c>
      <c r="F779" s="9">
        <v>0</v>
      </c>
      <c r="G779" s="9">
        <v>0</v>
      </c>
      <c r="H779" s="9">
        <v>0</v>
      </c>
      <c r="I779" s="9">
        <v>0</v>
      </c>
      <c r="J779" s="9">
        <v>239</v>
      </c>
      <c r="K779" s="9">
        <v>123</v>
      </c>
      <c r="L779" s="9">
        <v>70</v>
      </c>
      <c r="M779" s="9">
        <v>20.2</v>
      </c>
      <c r="N779" s="9">
        <v>65</v>
      </c>
      <c r="O779" s="8" t="s">
        <v>43</v>
      </c>
      <c r="P779" s="9">
        <v>0</v>
      </c>
    </row>
    <row r="780" spans="1:16" x14ac:dyDescent="0.25">
      <c r="A780" s="9">
        <v>1</v>
      </c>
      <c r="B780" s="9">
        <v>34</v>
      </c>
      <c r="C780" s="9">
        <v>1</v>
      </c>
      <c r="D780" s="9">
        <v>1</v>
      </c>
      <c r="E780" s="9">
        <v>10</v>
      </c>
      <c r="F780" s="9">
        <v>0</v>
      </c>
      <c r="G780" s="9">
        <v>0</v>
      </c>
      <c r="H780" s="9">
        <v>0</v>
      </c>
      <c r="I780" s="9">
        <v>0</v>
      </c>
      <c r="J780" s="9">
        <v>210</v>
      </c>
      <c r="K780" s="9">
        <v>120</v>
      </c>
      <c r="L780" s="9">
        <v>85</v>
      </c>
      <c r="M780" s="9">
        <v>24.39</v>
      </c>
      <c r="N780" s="9">
        <v>68</v>
      </c>
      <c r="O780" s="8" t="s">
        <v>43</v>
      </c>
      <c r="P780" s="9">
        <v>0</v>
      </c>
    </row>
    <row r="781" spans="1:16" x14ac:dyDescent="0.25">
      <c r="A781" s="9">
        <v>0</v>
      </c>
      <c r="B781" s="9">
        <v>40</v>
      </c>
      <c r="C781" s="9">
        <v>1</v>
      </c>
      <c r="D781" s="9">
        <v>1</v>
      </c>
      <c r="E781" s="9">
        <v>20</v>
      </c>
      <c r="F781" s="9">
        <v>0</v>
      </c>
      <c r="G781" s="9">
        <v>0</v>
      </c>
      <c r="H781" s="9">
        <v>0</v>
      </c>
      <c r="I781" s="9">
        <v>0</v>
      </c>
      <c r="J781" s="9">
        <v>220</v>
      </c>
      <c r="K781" s="9">
        <v>120</v>
      </c>
      <c r="L781" s="9">
        <v>75</v>
      </c>
      <c r="M781" s="9">
        <v>19.32</v>
      </c>
      <c r="N781" s="9">
        <v>78</v>
      </c>
      <c r="O781" s="8" t="s">
        <v>43</v>
      </c>
      <c r="P781" s="9">
        <v>0</v>
      </c>
    </row>
    <row r="782" spans="1:16" x14ac:dyDescent="0.25">
      <c r="A782" s="9">
        <v>0</v>
      </c>
      <c r="B782" s="9">
        <v>46</v>
      </c>
      <c r="C782" s="9">
        <v>3</v>
      </c>
      <c r="D782" s="9">
        <v>1</v>
      </c>
      <c r="E782" s="9">
        <v>20</v>
      </c>
      <c r="F782" s="9">
        <v>0</v>
      </c>
      <c r="G782" s="9">
        <v>0</v>
      </c>
      <c r="H782" s="9">
        <v>0</v>
      </c>
      <c r="I782" s="9">
        <v>0</v>
      </c>
      <c r="J782" s="9">
        <v>253</v>
      </c>
      <c r="K782" s="9">
        <v>118</v>
      </c>
      <c r="L782" s="9">
        <v>82</v>
      </c>
      <c r="M782" s="9">
        <v>19.7</v>
      </c>
      <c r="N782" s="9">
        <v>100</v>
      </c>
      <c r="O782" s="9">
        <v>70</v>
      </c>
      <c r="P782" s="9">
        <v>0</v>
      </c>
    </row>
    <row r="783" spans="1:16" x14ac:dyDescent="0.25">
      <c r="A783" s="9">
        <v>1</v>
      </c>
      <c r="B783" s="9">
        <v>35</v>
      </c>
      <c r="C783" s="9">
        <v>3</v>
      </c>
      <c r="D783" s="9">
        <v>1</v>
      </c>
      <c r="E783" s="9">
        <v>40</v>
      </c>
      <c r="F783" s="9">
        <v>0</v>
      </c>
      <c r="G783" s="9">
        <v>0</v>
      </c>
      <c r="H783" s="9">
        <v>0</v>
      </c>
      <c r="I783" s="9">
        <v>0</v>
      </c>
      <c r="J783" s="9">
        <v>175</v>
      </c>
      <c r="K783" s="9">
        <v>112</v>
      </c>
      <c r="L783" s="9">
        <v>62.5</v>
      </c>
      <c r="M783" s="9">
        <v>21.03</v>
      </c>
      <c r="N783" s="9">
        <v>73</v>
      </c>
      <c r="O783" s="9">
        <v>69</v>
      </c>
      <c r="P783" s="9">
        <v>1</v>
      </c>
    </row>
    <row r="784" spans="1:16" x14ac:dyDescent="0.25">
      <c r="A784" s="9">
        <v>1</v>
      </c>
      <c r="B784" s="9">
        <v>48</v>
      </c>
      <c r="C784" s="8" t="s">
        <v>43</v>
      </c>
      <c r="D784" s="9">
        <v>0</v>
      </c>
      <c r="E784" s="9">
        <v>0</v>
      </c>
      <c r="F784" s="9">
        <v>0</v>
      </c>
      <c r="G784" s="9">
        <v>0</v>
      </c>
      <c r="H784" s="9">
        <v>1</v>
      </c>
      <c r="I784" s="9">
        <v>0</v>
      </c>
      <c r="J784" s="9">
        <v>202</v>
      </c>
      <c r="K784" s="9">
        <v>138</v>
      </c>
      <c r="L784" s="9">
        <v>96</v>
      </c>
      <c r="M784" s="9">
        <v>27.97</v>
      </c>
      <c r="N784" s="9">
        <v>68</v>
      </c>
      <c r="O784" s="9">
        <v>85</v>
      </c>
      <c r="P784" s="9">
        <v>0</v>
      </c>
    </row>
    <row r="785" spans="1:16" x14ac:dyDescent="0.25">
      <c r="A785" s="9">
        <v>1</v>
      </c>
      <c r="B785" s="9">
        <v>47</v>
      </c>
      <c r="C785" s="9">
        <v>3</v>
      </c>
      <c r="D785" s="9">
        <v>1</v>
      </c>
      <c r="E785" s="9">
        <v>20</v>
      </c>
      <c r="F785" s="9">
        <v>0</v>
      </c>
      <c r="G785" s="9">
        <v>0</v>
      </c>
      <c r="H785" s="9">
        <v>1</v>
      </c>
      <c r="I785" s="9">
        <v>0</v>
      </c>
      <c r="J785" s="9">
        <v>177</v>
      </c>
      <c r="K785" s="9">
        <v>150</v>
      </c>
      <c r="L785" s="9">
        <v>101</v>
      </c>
      <c r="M785" s="9">
        <v>28.96</v>
      </c>
      <c r="N785" s="9">
        <v>75</v>
      </c>
      <c r="O785" s="9">
        <v>60</v>
      </c>
      <c r="P785" s="9">
        <v>0</v>
      </c>
    </row>
    <row r="786" spans="1:16" x14ac:dyDescent="0.25">
      <c r="A786" s="9">
        <v>0</v>
      </c>
      <c r="B786" s="9">
        <v>43</v>
      </c>
      <c r="C786" s="9">
        <v>2</v>
      </c>
      <c r="D786" s="9">
        <v>1</v>
      </c>
      <c r="E786" s="9">
        <v>15</v>
      </c>
      <c r="F786" s="9">
        <v>0</v>
      </c>
      <c r="G786" s="9">
        <v>0</v>
      </c>
      <c r="H786" s="9">
        <v>0</v>
      </c>
      <c r="I786" s="9">
        <v>0</v>
      </c>
      <c r="J786" s="9">
        <v>199</v>
      </c>
      <c r="K786" s="9">
        <v>137</v>
      </c>
      <c r="L786" s="9">
        <v>81</v>
      </c>
      <c r="M786" s="9">
        <v>21.85</v>
      </c>
      <c r="N786" s="9">
        <v>70</v>
      </c>
      <c r="O786" s="9">
        <v>72</v>
      </c>
      <c r="P786" s="9">
        <v>1</v>
      </c>
    </row>
    <row r="787" spans="1:16" x14ac:dyDescent="0.25">
      <c r="A787" s="9">
        <v>1</v>
      </c>
      <c r="B787" s="9">
        <v>52</v>
      </c>
      <c r="C787" s="9">
        <v>1</v>
      </c>
      <c r="D787" s="9">
        <v>1</v>
      </c>
      <c r="E787" s="9">
        <v>1</v>
      </c>
      <c r="F787" s="9">
        <v>0</v>
      </c>
      <c r="G787" s="9">
        <v>0</v>
      </c>
      <c r="H787" s="9">
        <v>0</v>
      </c>
      <c r="I787" s="9">
        <v>0</v>
      </c>
      <c r="J787" s="9">
        <v>211</v>
      </c>
      <c r="K787" s="9">
        <v>118.5</v>
      </c>
      <c r="L787" s="9">
        <v>82.5</v>
      </c>
      <c r="M787" s="9">
        <v>24.83</v>
      </c>
      <c r="N787" s="9">
        <v>76</v>
      </c>
      <c r="O787" s="9">
        <v>80</v>
      </c>
      <c r="P787" s="9">
        <v>0</v>
      </c>
    </row>
    <row r="788" spans="1:16" x14ac:dyDescent="0.25">
      <c r="A788" s="9">
        <v>1</v>
      </c>
      <c r="B788" s="9">
        <v>45</v>
      </c>
      <c r="C788" s="9">
        <v>3</v>
      </c>
      <c r="D788" s="9">
        <v>0</v>
      </c>
      <c r="E788" s="9">
        <v>0</v>
      </c>
      <c r="F788" s="9">
        <v>1</v>
      </c>
      <c r="G788" s="9">
        <v>0</v>
      </c>
      <c r="H788" s="9">
        <v>1</v>
      </c>
      <c r="I788" s="9">
        <v>0</v>
      </c>
      <c r="J788" s="9">
        <v>258</v>
      </c>
      <c r="K788" s="9">
        <v>126</v>
      </c>
      <c r="L788" s="9">
        <v>82</v>
      </c>
      <c r="M788" s="9">
        <v>27.18</v>
      </c>
      <c r="N788" s="9">
        <v>72</v>
      </c>
      <c r="O788" s="9">
        <v>70</v>
      </c>
      <c r="P788" s="9">
        <v>0</v>
      </c>
    </row>
    <row r="789" spans="1:16" x14ac:dyDescent="0.25">
      <c r="A789" s="9">
        <v>1</v>
      </c>
      <c r="B789" s="9">
        <v>42</v>
      </c>
      <c r="C789" s="9">
        <v>3</v>
      </c>
      <c r="D789" s="9">
        <v>1</v>
      </c>
      <c r="E789" s="9">
        <v>25</v>
      </c>
      <c r="F789" s="9">
        <v>0</v>
      </c>
      <c r="G789" s="9">
        <v>0</v>
      </c>
      <c r="H789" s="9">
        <v>0</v>
      </c>
      <c r="I789" s="9">
        <v>0</v>
      </c>
      <c r="J789" s="9">
        <v>256</v>
      </c>
      <c r="K789" s="9">
        <v>121.5</v>
      </c>
      <c r="L789" s="9">
        <v>74</v>
      </c>
      <c r="M789" s="9">
        <v>23.59</v>
      </c>
      <c r="N789" s="9">
        <v>70</v>
      </c>
      <c r="O789" s="9">
        <v>115</v>
      </c>
      <c r="P789" s="9">
        <v>1</v>
      </c>
    </row>
    <row r="790" spans="1:16" x14ac:dyDescent="0.25">
      <c r="A790" s="9">
        <v>0</v>
      </c>
      <c r="B790" s="9">
        <v>56</v>
      </c>
      <c r="C790" s="9">
        <v>1</v>
      </c>
      <c r="D790" s="9">
        <v>0</v>
      </c>
      <c r="E790" s="9">
        <v>0</v>
      </c>
      <c r="F790" s="9">
        <v>0</v>
      </c>
      <c r="G790" s="9">
        <v>0</v>
      </c>
      <c r="H790" s="9">
        <v>0</v>
      </c>
      <c r="I790" s="9">
        <v>0</v>
      </c>
      <c r="J790" s="9">
        <v>207</v>
      </c>
      <c r="K790" s="9">
        <v>133</v>
      </c>
      <c r="L790" s="9">
        <v>76</v>
      </c>
      <c r="M790" s="9">
        <v>23.42</v>
      </c>
      <c r="N790" s="9">
        <v>62</v>
      </c>
      <c r="O790" s="9">
        <v>85</v>
      </c>
      <c r="P790" s="9">
        <v>0</v>
      </c>
    </row>
    <row r="791" spans="1:16" x14ac:dyDescent="0.25">
      <c r="A791" s="9">
        <v>1</v>
      </c>
      <c r="B791" s="9">
        <v>63</v>
      </c>
      <c r="C791" s="9">
        <v>1</v>
      </c>
      <c r="D791" s="9">
        <v>0</v>
      </c>
      <c r="E791" s="9">
        <v>0</v>
      </c>
      <c r="F791" s="9">
        <v>0</v>
      </c>
      <c r="G791" s="9">
        <v>0</v>
      </c>
      <c r="H791" s="9">
        <v>1</v>
      </c>
      <c r="I791" s="9">
        <v>0</v>
      </c>
      <c r="J791" s="9">
        <v>260</v>
      </c>
      <c r="K791" s="9">
        <v>159.5</v>
      </c>
      <c r="L791" s="9">
        <v>91</v>
      </c>
      <c r="M791" s="9">
        <v>27.01</v>
      </c>
      <c r="N791" s="9">
        <v>68</v>
      </c>
      <c r="O791" s="9">
        <v>66</v>
      </c>
      <c r="P791" s="9">
        <v>0</v>
      </c>
    </row>
    <row r="792" spans="1:16" x14ac:dyDescent="0.25">
      <c r="A792" s="9">
        <v>0</v>
      </c>
      <c r="B792" s="9">
        <v>52</v>
      </c>
      <c r="C792" s="9">
        <v>3</v>
      </c>
      <c r="D792" s="9">
        <v>0</v>
      </c>
      <c r="E792" s="9">
        <v>0</v>
      </c>
      <c r="F792" s="9">
        <v>0</v>
      </c>
      <c r="G792" s="9">
        <v>0</v>
      </c>
      <c r="H792" s="9">
        <v>0</v>
      </c>
      <c r="I792" s="9">
        <v>0</v>
      </c>
      <c r="J792" s="9">
        <v>272</v>
      </c>
      <c r="K792" s="9">
        <v>118.5</v>
      </c>
      <c r="L792" s="9">
        <v>69</v>
      </c>
      <c r="M792" s="9">
        <v>18.98</v>
      </c>
      <c r="N792" s="9">
        <v>70</v>
      </c>
      <c r="O792" s="9">
        <v>75</v>
      </c>
      <c r="P792" s="9">
        <v>0</v>
      </c>
    </row>
    <row r="793" spans="1:16" x14ac:dyDescent="0.25">
      <c r="A793" s="9">
        <v>1</v>
      </c>
      <c r="B793" s="9">
        <v>46</v>
      </c>
      <c r="C793" s="9">
        <v>1</v>
      </c>
      <c r="D793" s="9">
        <v>1</v>
      </c>
      <c r="E793" s="9">
        <v>20</v>
      </c>
      <c r="F793" s="9">
        <v>0</v>
      </c>
      <c r="G793" s="9">
        <v>0</v>
      </c>
      <c r="H793" s="9">
        <v>1</v>
      </c>
      <c r="I793" s="9">
        <v>0</v>
      </c>
      <c r="J793" s="9">
        <v>208</v>
      </c>
      <c r="K793" s="9">
        <v>164</v>
      </c>
      <c r="L793" s="9">
        <v>107</v>
      </c>
      <c r="M793" s="9">
        <v>20.63</v>
      </c>
      <c r="N793" s="9">
        <v>63</v>
      </c>
      <c r="O793" s="9">
        <v>70</v>
      </c>
      <c r="P793" s="9">
        <v>1</v>
      </c>
    </row>
    <row r="794" spans="1:16" x14ac:dyDescent="0.25">
      <c r="A794" s="9">
        <v>1</v>
      </c>
      <c r="B794" s="9">
        <v>49</v>
      </c>
      <c r="C794" s="9">
        <v>4</v>
      </c>
      <c r="D794" s="9">
        <v>1</v>
      </c>
      <c r="E794" s="9">
        <v>40</v>
      </c>
      <c r="F794" s="9">
        <v>0</v>
      </c>
      <c r="G794" s="9">
        <v>0</v>
      </c>
      <c r="H794" s="9">
        <v>0</v>
      </c>
      <c r="I794" s="9">
        <v>0</v>
      </c>
      <c r="J794" s="9">
        <v>222</v>
      </c>
      <c r="K794" s="9">
        <v>118.5</v>
      </c>
      <c r="L794" s="9">
        <v>82</v>
      </c>
      <c r="M794" s="9">
        <v>28.47</v>
      </c>
      <c r="N794" s="9">
        <v>88</v>
      </c>
      <c r="O794" s="9">
        <v>87</v>
      </c>
      <c r="P794" s="9">
        <v>0</v>
      </c>
    </row>
    <row r="795" spans="1:16" x14ac:dyDescent="0.25">
      <c r="A795" s="9">
        <v>0</v>
      </c>
      <c r="B795" s="9">
        <v>44</v>
      </c>
      <c r="C795" s="9">
        <v>1</v>
      </c>
      <c r="D795" s="9">
        <v>0</v>
      </c>
      <c r="E795" s="9">
        <v>0</v>
      </c>
      <c r="F795" s="9">
        <v>0</v>
      </c>
      <c r="G795" s="9">
        <v>0</v>
      </c>
      <c r="H795" s="9">
        <v>0</v>
      </c>
      <c r="I795" s="9">
        <v>0</v>
      </c>
      <c r="J795" s="9">
        <v>219</v>
      </c>
      <c r="K795" s="9">
        <v>129</v>
      </c>
      <c r="L795" s="9">
        <v>90</v>
      </c>
      <c r="M795" s="9">
        <v>33.47</v>
      </c>
      <c r="N795" s="9">
        <v>88</v>
      </c>
      <c r="O795" s="9">
        <v>73</v>
      </c>
      <c r="P795" s="9">
        <v>0</v>
      </c>
    </row>
    <row r="796" spans="1:16" x14ac:dyDescent="0.25">
      <c r="A796" s="9">
        <v>1</v>
      </c>
      <c r="B796" s="9">
        <v>42</v>
      </c>
      <c r="C796" s="9">
        <v>2</v>
      </c>
      <c r="D796" s="9">
        <v>0</v>
      </c>
      <c r="E796" s="9">
        <v>0</v>
      </c>
      <c r="F796" s="9">
        <v>0</v>
      </c>
      <c r="G796" s="9">
        <v>0</v>
      </c>
      <c r="H796" s="9">
        <v>0</v>
      </c>
      <c r="I796" s="9">
        <v>0</v>
      </c>
      <c r="J796" s="9">
        <v>228</v>
      </c>
      <c r="K796" s="9">
        <v>130</v>
      </c>
      <c r="L796" s="9">
        <v>92</v>
      </c>
      <c r="M796" s="9">
        <v>24.86</v>
      </c>
      <c r="N796" s="9">
        <v>85</v>
      </c>
      <c r="O796" s="9">
        <v>76</v>
      </c>
      <c r="P796" s="9">
        <v>0</v>
      </c>
    </row>
    <row r="797" spans="1:16" x14ac:dyDescent="0.25">
      <c r="A797" s="9">
        <v>0</v>
      </c>
      <c r="B797" s="9">
        <v>64</v>
      </c>
      <c r="C797" s="9">
        <v>2</v>
      </c>
      <c r="D797" s="9">
        <v>1</v>
      </c>
      <c r="E797" s="9">
        <v>2</v>
      </c>
      <c r="F797" s="9">
        <v>1</v>
      </c>
      <c r="G797" s="9">
        <v>0</v>
      </c>
      <c r="H797" s="9">
        <v>1</v>
      </c>
      <c r="I797" s="9">
        <v>0</v>
      </c>
      <c r="J797" s="9">
        <v>230</v>
      </c>
      <c r="K797" s="9">
        <v>177</v>
      </c>
      <c r="L797" s="9">
        <v>110</v>
      </c>
      <c r="M797" s="9">
        <v>28.91</v>
      </c>
      <c r="N797" s="9">
        <v>90</v>
      </c>
      <c r="O797" s="9">
        <v>113</v>
      </c>
      <c r="P797" s="9">
        <v>0</v>
      </c>
    </row>
    <row r="798" spans="1:16" x14ac:dyDescent="0.25">
      <c r="A798" s="9">
        <v>0</v>
      </c>
      <c r="B798" s="9">
        <v>59</v>
      </c>
      <c r="C798" s="9">
        <v>2</v>
      </c>
      <c r="D798" s="9">
        <v>1</v>
      </c>
      <c r="E798" s="9">
        <v>15</v>
      </c>
      <c r="F798" s="9">
        <v>0</v>
      </c>
      <c r="G798" s="9">
        <v>0</v>
      </c>
      <c r="H798" s="9">
        <v>1</v>
      </c>
      <c r="I798" s="9">
        <v>0</v>
      </c>
      <c r="J798" s="9">
        <v>167</v>
      </c>
      <c r="K798" s="9">
        <v>156</v>
      </c>
      <c r="L798" s="9">
        <v>104</v>
      </c>
      <c r="M798" s="9">
        <v>15.96</v>
      </c>
      <c r="N798" s="9">
        <v>72</v>
      </c>
      <c r="O798" s="9">
        <v>45</v>
      </c>
      <c r="P798" s="9">
        <v>1</v>
      </c>
    </row>
    <row r="799" spans="1:16" x14ac:dyDescent="0.25">
      <c r="A799" s="9">
        <v>0</v>
      </c>
      <c r="B799" s="9">
        <v>59</v>
      </c>
      <c r="C799" s="9">
        <v>4</v>
      </c>
      <c r="D799" s="9">
        <v>0</v>
      </c>
      <c r="E799" s="9">
        <v>0</v>
      </c>
      <c r="F799" s="8" t="s">
        <v>43</v>
      </c>
      <c r="G799" s="9">
        <v>0</v>
      </c>
      <c r="H799" s="9">
        <v>1</v>
      </c>
      <c r="I799" s="9">
        <v>0</v>
      </c>
      <c r="J799" s="9">
        <v>240</v>
      </c>
      <c r="K799" s="9">
        <v>195</v>
      </c>
      <c r="L799" s="9">
        <v>118</v>
      </c>
      <c r="M799" s="9">
        <v>23.82</v>
      </c>
      <c r="N799" s="9">
        <v>80</v>
      </c>
      <c r="O799" s="9">
        <v>73</v>
      </c>
      <c r="P799" s="9">
        <v>0</v>
      </c>
    </row>
    <row r="800" spans="1:16" x14ac:dyDescent="0.25">
      <c r="A800" s="9">
        <v>1</v>
      </c>
      <c r="B800" s="9">
        <v>54</v>
      </c>
      <c r="C800" s="9">
        <v>2</v>
      </c>
      <c r="D800" s="9">
        <v>0</v>
      </c>
      <c r="E800" s="9">
        <v>0</v>
      </c>
      <c r="F800" s="9">
        <v>0</v>
      </c>
      <c r="G800" s="9">
        <v>0</v>
      </c>
      <c r="H800" s="9">
        <v>0</v>
      </c>
      <c r="I800" s="9">
        <v>0</v>
      </c>
      <c r="J800" s="9">
        <v>175</v>
      </c>
      <c r="K800" s="9">
        <v>116</v>
      </c>
      <c r="L800" s="9">
        <v>78.5</v>
      </c>
      <c r="M800" s="9">
        <v>25.82</v>
      </c>
      <c r="N800" s="9">
        <v>94</v>
      </c>
      <c r="O800" s="9">
        <v>67</v>
      </c>
      <c r="P800" s="9">
        <v>0</v>
      </c>
    </row>
    <row r="801" spans="1:16" x14ac:dyDescent="0.25">
      <c r="A801" s="9">
        <v>1</v>
      </c>
      <c r="B801" s="9">
        <v>57</v>
      </c>
      <c r="C801" s="9">
        <v>3</v>
      </c>
      <c r="D801" s="9">
        <v>1</v>
      </c>
      <c r="E801" s="9">
        <v>40</v>
      </c>
      <c r="F801" s="9">
        <v>0</v>
      </c>
      <c r="G801" s="9">
        <v>0</v>
      </c>
      <c r="H801" s="9">
        <v>0</v>
      </c>
      <c r="I801" s="9">
        <v>0</v>
      </c>
      <c r="J801" s="9">
        <v>280</v>
      </c>
      <c r="K801" s="9">
        <v>117</v>
      </c>
      <c r="L801" s="9">
        <v>80</v>
      </c>
      <c r="M801" s="9">
        <v>26.56</v>
      </c>
      <c r="N801" s="9">
        <v>75</v>
      </c>
      <c r="O801" s="9">
        <v>60</v>
      </c>
      <c r="P801" s="9">
        <v>0</v>
      </c>
    </row>
    <row r="802" spans="1:16" x14ac:dyDescent="0.25">
      <c r="A802" s="9">
        <v>0</v>
      </c>
      <c r="B802" s="9">
        <v>53</v>
      </c>
      <c r="C802" s="9">
        <v>1</v>
      </c>
      <c r="D802" s="9">
        <v>1</v>
      </c>
      <c r="E802" s="9">
        <v>20</v>
      </c>
      <c r="F802" s="9">
        <v>0</v>
      </c>
      <c r="G802" s="9">
        <v>0</v>
      </c>
      <c r="H802" s="9">
        <v>0</v>
      </c>
      <c r="I802" s="9">
        <v>0</v>
      </c>
      <c r="J802" s="9">
        <v>242</v>
      </c>
      <c r="K802" s="9">
        <v>127</v>
      </c>
      <c r="L802" s="9">
        <v>79</v>
      </c>
      <c r="M802" s="9">
        <v>19.64</v>
      </c>
      <c r="N802" s="9">
        <v>70</v>
      </c>
      <c r="O802" s="9">
        <v>74</v>
      </c>
      <c r="P802" s="9">
        <v>0</v>
      </c>
    </row>
    <row r="803" spans="1:16" x14ac:dyDescent="0.25">
      <c r="A803" s="9">
        <v>0</v>
      </c>
      <c r="B803" s="9">
        <v>35</v>
      </c>
      <c r="C803" s="9">
        <v>2</v>
      </c>
      <c r="D803" s="9">
        <v>1</v>
      </c>
      <c r="E803" s="9">
        <v>20</v>
      </c>
      <c r="F803" s="9">
        <v>0</v>
      </c>
      <c r="G803" s="9">
        <v>0</v>
      </c>
      <c r="H803" s="9">
        <v>0</v>
      </c>
      <c r="I803" s="9">
        <v>0</v>
      </c>
      <c r="J803" s="9">
        <v>231</v>
      </c>
      <c r="K803" s="9">
        <v>150</v>
      </c>
      <c r="L803" s="9">
        <v>90</v>
      </c>
      <c r="M803" s="9">
        <v>23.09</v>
      </c>
      <c r="N803" s="9">
        <v>83</v>
      </c>
      <c r="O803" s="9">
        <v>72</v>
      </c>
      <c r="P803" s="9">
        <v>0</v>
      </c>
    </row>
    <row r="804" spans="1:16" x14ac:dyDescent="0.25">
      <c r="A804" s="9">
        <v>0</v>
      </c>
      <c r="B804" s="9">
        <v>46</v>
      </c>
      <c r="C804" s="9">
        <v>1</v>
      </c>
      <c r="D804" s="9">
        <v>0</v>
      </c>
      <c r="E804" s="9">
        <v>0</v>
      </c>
      <c r="F804" s="9">
        <v>0</v>
      </c>
      <c r="G804" s="9">
        <v>0</v>
      </c>
      <c r="H804" s="9">
        <v>1</v>
      </c>
      <c r="I804" s="9">
        <v>0</v>
      </c>
      <c r="J804" s="9">
        <v>238</v>
      </c>
      <c r="K804" s="9">
        <v>162</v>
      </c>
      <c r="L804" s="9">
        <v>87.5</v>
      </c>
      <c r="M804" s="9">
        <v>26.95</v>
      </c>
      <c r="N804" s="9">
        <v>100</v>
      </c>
      <c r="O804" s="9">
        <v>93</v>
      </c>
      <c r="P804" s="9">
        <v>0</v>
      </c>
    </row>
    <row r="805" spans="1:16" x14ac:dyDescent="0.25">
      <c r="A805" s="9">
        <v>0</v>
      </c>
      <c r="B805" s="9">
        <v>40</v>
      </c>
      <c r="C805" s="9">
        <v>2</v>
      </c>
      <c r="D805" s="9">
        <v>0</v>
      </c>
      <c r="E805" s="9">
        <v>0</v>
      </c>
      <c r="F805" s="9">
        <v>0</v>
      </c>
      <c r="G805" s="9">
        <v>0</v>
      </c>
      <c r="H805" s="9">
        <v>0</v>
      </c>
      <c r="I805" s="9">
        <v>0</v>
      </c>
      <c r="J805" s="9">
        <v>314</v>
      </c>
      <c r="K805" s="9">
        <v>124</v>
      </c>
      <c r="L805" s="9">
        <v>86.5</v>
      </c>
      <c r="M805" s="9">
        <v>26.79</v>
      </c>
      <c r="N805" s="9">
        <v>70</v>
      </c>
      <c r="O805" s="9">
        <v>66</v>
      </c>
      <c r="P805" s="9">
        <v>0</v>
      </c>
    </row>
    <row r="806" spans="1:16" x14ac:dyDescent="0.25">
      <c r="A806" s="9">
        <v>1</v>
      </c>
      <c r="B806" s="9">
        <v>47</v>
      </c>
      <c r="C806" s="9">
        <v>2</v>
      </c>
      <c r="D806" s="9">
        <v>0</v>
      </c>
      <c r="E806" s="9">
        <v>0</v>
      </c>
      <c r="F806" s="9">
        <v>0</v>
      </c>
      <c r="G806" s="9">
        <v>0</v>
      </c>
      <c r="H806" s="9">
        <v>1</v>
      </c>
      <c r="I806" s="9">
        <v>0</v>
      </c>
      <c r="J806" s="9">
        <v>219</v>
      </c>
      <c r="K806" s="9">
        <v>132</v>
      </c>
      <c r="L806" s="9">
        <v>91</v>
      </c>
      <c r="M806" s="9">
        <v>27.93</v>
      </c>
      <c r="N806" s="9">
        <v>75</v>
      </c>
      <c r="O806" s="9">
        <v>80</v>
      </c>
      <c r="P806" s="9">
        <v>1</v>
      </c>
    </row>
    <row r="807" spans="1:16" x14ac:dyDescent="0.25">
      <c r="A807" s="9">
        <v>1</v>
      </c>
      <c r="B807" s="9">
        <v>49</v>
      </c>
      <c r="C807" s="9">
        <v>3</v>
      </c>
      <c r="D807" s="9">
        <v>1</v>
      </c>
      <c r="E807" s="9">
        <v>3</v>
      </c>
      <c r="F807" s="9">
        <v>0</v>
      </c>
      <c r="G807" s="9">
        <v>0</v>
      </c>
      <c r="H807" s="9">
        <v>0</v>
      </c>
      <c r="I807" s="9">
        <v>0</v>
      </c>
      <c r="J807" s="9">
        <v>219</v>
      </c>
      <c r="K807" s="9">
        <v>130</v>
      </c>
      <c r="L807" s="9">
        <v>82</v>
      </c>
      <c r="M807" s="9">
        <v>24.35</v>
      </c>
      <c r="N807" s="9">
        <v>60</v>
      </c>
      <c r="O807" s="9">
        <v>65</v>
      </c>
      <c r="P807" s="9">
        <v>0</v>
      </c>
    </row>
    <row r="808" spans="1:16" x14ac:dyDescent="0.25">
      <c r="A808" s="9">
        <v>0</v>
      </c>
      <c r="B808" s="9">
        <v>58</v>
      </c>
      <c r="C808" s="9">
        <v>3</v>
      </c>
      <c r="D808" s="9">
        <v>0</v>
      </c>
      <c r="E808" s="9">
        <v>0</v>
      </c>
      <c r="F808" s="9">
        <v>0</v>
      </c>
      <c r="G808" s="9">
        <v>0</v>
      </c>
      <c r="H808" s="9">
        <v>0</v>
      </c>
      <c r="I808" s="9">
        <v>0</v>
      </c>
      <c r="J808" s="9">
        <v>326</v>
      </c>
      <c r="K808" s="9">
        <v>120</v>
      </c>
      <c r="L808" s="9">
        <v>70</v>
      </c>
      <c r="M808" s="9">
        <v>24.69</v>
      </c>
      <c r="N808" s="9">
        <v>63</v>
      </c>
      <c r="O808" s="9">
        <v>68</v>
      </c>
      <c r="P808" s="9">
        <v>0</v>
      </c>
    </row>
    <row r="809" spans="1:16" x14ac:dyDescent="0.25">
      <c r="A809" s="9">
        <v>1</v>
      </c>
      <c r="B809" s="9">
        <v>54</v>
      </c>
      <c r="C809" s="9">
        <v>1</v>
      </c>
      <c r="D809" s="9">
        <v>1</v>
      </c>
      <c r="E809" s="9">
        <v>20</v>
      </c>
      <c r="F809" s="9">
        <v>0</v>
      </c>
      <c r="G809" s="9">
        <v>0</v>
      </c>
      <c r="H809" s="9">
        <v>1</v>
      </c>
      <c r="I809" s="9">
        <v>0</v>
      </c>
      <c r="J809" s="9">
        <v>255</v>
      </c>
      <c r="K809" s="9">
        <v>142</v>
      </c>
      <c r="L809" s="9">
        <v>93</v>
      </c>
      <c r="M809" s="9">
        <v>22.17</v>
      </c>
      <c r="N809" s="9">
        <v>75</v>
      </c>
      <c r="O809" s="9">
        <v>118</v>
      </c>
      <c r="P809" s="9">
        <v>0</v>
      </c>
    </row>
    <row r="810" spans="1:16" x14ac:dyDescent="0.25">
      <c r="A810" s="9">
        <v>0</v>
      </c>
      <c r="B810" s="9">
        <v>47</v>
      </c>
      <c r="C810" s="9">
        <v>2</v>
      </c>
      <c r="D810" s="9">
        <v>1</v>
      </c>
      <c r="E810" s="9">
        <v>10</v>
      </c>
      <c r="F810" s="9">
        <v>0</v>
      </c>
      <c r="G810" s="9">
        <v>0</v>
      </c>
      <c r="H810" s="9">
        <v>0</v>
      </c>
      <c r="I810" s="9">
        <v>0</v>
      </c>
      <c r="J810" s="9">
        <v>191</v>
      </c>
      <c r="K810" s="9">
        <v>125</v>
      </c>
      <c r="L810" s="9">
        <v>72.5</v>
      </c>
      <c r="M810" s="9">
        <v>23.81</v>
      </c>
      <c r="N810" s="9">
        <v>75</v>
      </c>
      <c r="O810" s="9">
        <v>85</v>
      </c>
      <c r="P810" s="9">
        <v>0</v>
      </c>
    </row>
    <row r="811" spans="1:16" x14ac:dyDescent="0.25">
      <c r="A811" s="9">
        <v>0</v>
      </c>
      <c r="B811" s="9">
        <v>60</v>
      </c>
      <c r="C811" s="9">
        <v>1</v>
      </c>
      <c r="D811" s="9">
        <v>1</v>
      </c>
      <c r="E811" s="9">
        <v>5</v>
      </c>
      <c r="F811" s="9">
        <v>0</v>
      </c>
      <c r="G811" s="9">
        <v>0</v>
      </c>
      <c r="H811" s="9">
        <v>1</v>
      </c>
      <c r="I811" s="9">
        <v>0</v>
      </c>
      <c r="J811" s="9">
        <v>239</v>
      </c>
      <c r="K811" s="9">
        <v>164</v>
      </c>
      <c r="L811" s="9">
        <v>94.5</v>
      </c>
      <c r="M811" s="9">
        <v>25.01</v>
      </c>
      <c r="N811" s="9">
        <v>92</v>
      </c>
      <c r="O811" s="9">
        <v>89</v>
      </c>
      <c r="P811" s="9">
        <v>0</v>
      </c>
    </row>
    <row r="812" spans="1:16" x14ac:dyDescent="0.25">
      <c r="A812" s="9">
        <v>1</v>
      </c>
      <c r="B812" s="9">
        <v>53</v>
      </c>
      <c r="C812" s="9">
        <v>4</v>
      </c>
      <c r="D812" s="9">
        <v>0</v>
      </c>
      <c r="E812" s="9">
        <v>0</v>
      </c>
      <c r="F812" s="9">
        <v>0</v>
      </c>
      <c r="G812" s="9">
        <v>0</v>
      </c>
      <c r="H812" s="9">
        <v>0</v>
      </c>
      <c r="I812" s="9">
        <v>0</v>
      </c>
      <c r="J812" s="9">
        <v>292</v>
      </c>
      <c r="K812" s="9">
        <v>112.5</v>
      </c>
      <c r="L812" s="9">
        <v>82.5</v>
      </c>
      <c r="M812" s="9">
        <v>25.04</v>
      </c>
      <c r="N812" s="9">
        <v>67</v>
      </c>
      <c r="O812" s="9">
        <v>82</v>
      </c>
      <c r="P812" s="9">
        <v>0</v>
      </c>
    </row>
    <row r="813" spans="1:16" x14ac:dyDescent="0.25">
      <c r="A813" s="9">
        <v>1</v>
      </c>
      <c r="B813" s="9">
        <v>66</v>
      </c>
      <c r="C813" s="9">
        <v>1</v>
      </c>
      <c r="D813" s="9">
        <v>0</v>
      </c>
      <c r="E813" s="9">
        <v>0</v>
      </c>
      <c r="F813" s="9">
        <v>0</v>
      </c>
      <c r="G813" s="9">
        <v>0</v>
      </c>
      <c r="H813" s="9">
        <v>0</v>
      </c>
      <c r="I813" s="9">
        <v>0</v>
      </c>
      <c r="J813" s="9">
        <v>233</v>
      </c>
      <c r="K813" s="9">
        <v>108</v>
      </c>
      <c r="L813" s="9">
        <v>66</v>
      </c>
      <c r="M813" s="9">
        <v>25.16</v>
      </c>
      <c r="N813" s="9">
        <v>75</v>
      </c>
      <c r="O813" s="9">
        <v>72</v>
      </c>
      <c r="P813" s="9">
        <v>0</v>
      </c>
    </row>
    <row r="814" spans="1:16" x14ac:dyDescent="0.25">
      <c r="A814" s="9">
        <v>0</v>
      </c>
      <c r="B814" s="9">
        <v>35</v>
      </c>
      <c r="C814" s="9">
        <v>2</v>
      </c>
      <c r="D814" s="9">
        <v>0</v>
      </c>
      <c r="E814" s="9">
        <v>0</v>
      </c>
      <c r="F814" s="9">
        <v>0</v>
      </c>
      <c r="G814" s="9">
        <v>0</v>
      </c>
      <c r="H814" s="9">
        <v>0</v>
      </c>
      <c r="I814" s="9">
        <v>0</v>
      </c>
      <c r="J814" s="9">
        <v>254</v>
      </c>
      <c r="K814" s="9">
        <v>95</v>
      </c>
      <c r="L814" s="9">
        <v>57</v>
      </c>
      <c r="M814" s="9">
        <v>24.55</v>
      </c>
      <c r="N814" s="9">
        <v>61</v>
      </c>
      <c r="O814" s="8" t="s">
        <v>43</v>
      </c>
      <c r="P814" s="9">
        <v>0</v>
      </c>
    </row>
    <row r="815" spans="1:16" x14ac:dyDescent="0.25">
      <c r="A815" s="9">
        <v>1</v>
      </c>
      <c r="B815" s="9">
        <v>59</v>
      </c>
      <c r="C815" s="9">
        <v>2</v>
      </c>
      <c r="D815" s="9">
        <v>0</v>
      </c>
      <c r="E815" s="9">
        <v>0</v>
      </c>
      <c r="F815" s="9">
        <v>0</v>
      </c>
      <c r="G815" s="9">
        <v>0</v>
      </c>
      <c r="H815" s="9">
        <v>1</v>
      </c>
      <c r="I815" s="9">
        <v>0</v>
      </c>
      <c r="J815" s="9">
        <v>237</v>
      </c>
      <c r="K815" s="9">
        <v>153.5</v>
      </c>
      <c r="L815" s="9">
        <v>85</v>
      </c>
      <c r="M815" s="9">
        <v>28.45</v>
      </c>
      <c r="N815" s="9">
        <v>51</v>
      </c>
      <c r="O815" s="8" t="s">
        <v>43</v>
      </c>
      <c r="P815" s="9">
        <v>0</v>
      </c>
    </row>
    <row r="816" spans="1:16" x14ac:dyDescent="0.25">
      <c r="A816" s="9">
        <v>1</v>
      </c>
      <c r="B816" s="9">
        <v>36</v>
      </c>
      <c r="C816" s="9">
        <v>4</v>
      </c>
      <c r="D816" s="9">
        <v>0</v>
      </c>
      <c r="E816" s="9">
        <v>0</v>
      </c>
      <c r="F816" s="9">
        <v>0</v>
      </c>
      <c r="G816" s="9">
        <v>0</v>
      </c>
      <c r="H816" s="9">
        <v>1</v>
      </c>
      <c r="I816" s="9">
        <v>0</v>
      </c>
      <c r="J816" s="9">
        <v>237</v>
      </c>
      <c r="K816" s="9">
        <v>142</v>
      </c>
      <c r="L816" s="9">
        <v>82</v>
      </c>
      <c r="M816" s="9">
        <v>27.5</v>
      </c>
      <c r="N816" s="9">
        <v>53</v>
      </c>
      <c r="O816" s="9">
        <v>87</v>
      </c>
      <c r="P816" s="9">
        <v>0</v>
      </c>
    </row>
    <row r="817" spans="1:16" x14ac:dyDescent="0.25">
      <c r="A817" s="9">
        <v>1</v>
      </c>
      <c r="B817" s="9">
        <v>37</v>
      </c>
      <c r="C817" s="9">
        <v>1</v>
      </c>
      <c r="D817" s="9">
        <v>1</v>
      </c>
      <c r="E817" s="9">
        <v>15</v>
      </c>
      <c r="F817" s="9">
        <v>0</v>
      </c>
      <c r="G817" s="9">
        <v>0</v>
      </c>
      <c r="H817" s="9">
        <v>0</v>
      </c>
      <c r="I817" s="9">
        <v>0</v>
      </c>
      <c r="J817" s="9">
        <v>231</v>
      </c>
      <c r="K817" s="9">
        <v>135</v>
      </c>
      <c r="L817" s="9">
        <v>79</v>
      </c>
      <c r="M817" s="9">
        <v>28.46</v>
      </c>
      <c r="N817" s="9">
        <v>73</v>
      </c>
      <c r="O817" s="9">
        <v>67</v>
      </c>
      <c r="P817" s="9">
        <v>0</v>
      </c>
    </row>
    <row r="818" spans="1:16" x14ac:dyDescent="0.25">
      <c r="A818" s="9">
        <v>1</v>
      </c>
      <c r="B818" s="9">
        <v>49</v>
      </c>
      <c r="C818" s="9">
        <v>2</v>
      </c>
      <c r="D818" s="9">
        <v>1</v>
      </c>
      <c r="E818" s="9">
        <v>5</v>
      </c>
      <c r="F818" s="9">
        <v>0</v>
      </c>
      <c r="G818" s="9">
        <v>0</v>
      </c>
      <c r="H818" s="9">
        <v>0</v>
      </c>
      <c r="I818" s="9">
        <v>0</v>
      </c>
      <c r="J818" s="9">
        <v>260</v>
      </c>
      <c r="K818" s="9">
        <v>111</v>
      </c>
      <c r="L818" s="9">
        <v>70</v>
      </c>
      <c r="M818" s="9">
        <v>24.24</v>
      </c>
      <c r="N818" s="9">
        <v>75</v>
      </c>
      <c r="O818" s="9">
        <v>87</v>
      </c>
      <c r="P818" s="9">
        <v>0</v>
      </c>
    </row>
    <row r="819" spans="1:16" x14ac:dyDescent="0.25">
      <c r="A819" s="9">
        <v>1</v>
      </c>
      <c r="B819" s="9">
        <v>44</v>
      </c>
      <c r="C819" s="9">
        <v>2</v>
      </c>
      <c r="D819" s="9">
        <v>1</v>
      </c>
      <c r="E819" s="9">
        <v>20</v>
      </c>
      <c r="F819" s="9">
        <v>0</v>
      </c>
      <c r="G819" s="9">
        <v>0</v>
      </c>
      <c r="H819" s="9">
        <v>0</v>
      </c>
      <c r="I819" s="9">
        <v>0</v>
      </c>
      <c r="J819" s="9">
        <v>225</v>
      </c>
      <c r="K819" s="9">
        <v>128</v>
      </c>
      <c r="L819" s="9">
        <v>82</v>
      </c>
      <c r="M819" s="9">
        <v>26.79</v>
      </c>
      <c r="N819" s="9">
        <v>82</v>
      </c>
      <c r="O819" s="9">
        <v>85</v>
      </c>
      <c r="P819" s="9">
        <v>0</v>
      </c>
    </row>
    <row r="820" spans="1:16" x14ac:dyDescent="0.25">
      <c r="A820" s="9">
        <v>1</v>
      </c>
      <c r="B820" s="9">
        <v>41</v>
      </c>
      <c r="C820" s="9">
        <v>4</v>
      </c>
      <c r="D820" s="9">
        <v>0</v>
      </c>
      <c r="E820" s="9">
        <v>0</v>
      </c>
      <c r="F820" s="9">
        <v>0</v>
      </c>
      <c r="G820" s="9">
        <v>0</v>
      </c>
      <c r="H820" s="9">
        <v>0</v>
      </c>
      <c r="I820" s="9">
        <v>0</v>
      </c>
      <c r="J820" s="9">
        <v>210</v>
      </c>
      <c r="K820" s="9">
        <v>124</v>
      </c>
      <c r="L820" s="9">
        <v>79</v>
      </c>
      <c r="M820" s="9">
        <v>25.26</v>
      </c>
      <c r="N820" s="9">
        <v>85</v>
      </c>
      <c r="O820" s="9">
        <v>91</v>
      </c>
      <c r="P820" s="9">
        <v>0</v>
      </c>
    </row>
    <row r="821" spans="1:16" x14ac:dyDescent="0.25">
      <c r="A821" s="9">
        <v>0</v>
      </c>
      <c r="B821" s="9">
        <v>43</v>
      </c>
      <c r="C821" s="8" t="s">
        <v>43</v>
      </c>
      <c r="D821" s="9">
        <v>1</v>
      </c>
      <c r="E821" s="9">
        <v>20</v>
      </c>
      <c r="F821" s="9">
        <v>0</v>
      </c>
      <c r="G821" s="9">
        <v>0</v>
      </c>
      <c r="H821" s="9">
        <v>0</v>
      </c>
      <c r="I821" s="9">
        <v>0</v>
      </c>
      <c r="J821" s="9">
        <v>276</v>
      </c>
      <c r="K821" s="9">
        <v>127.5</v>
      </c>
      <c r="L821" s="9">
        <v>85</v>
      </c>
      <c r="M821" s="9">
        <v>25.09</v>
      </c>
      <c r="N821" s="9">
        <v>85</v>
      </c>
      <c r="O821" s="9">
        <v>74</v>
      </c>
      <c r="P821" s="9">
        <v>0</v>
      </c>
    </row>
    <row r="822" spans="1:16" x14ac:dyDescent="0.25">
      <c r="A822" s="9">
        <v>1</v>
      </c>
      <c r="B822" s="9">
        <v>37</v>
      </c>
      <c r="C822" s="9">
        <v>2</v>
      </c>
      <c r="D822" s="9">
        <v>0</v>
      </c>
      <c r="E822" s="9">
        <v>0</v>
      </c>
      <c r="F822" s="9">
        <v>0</v>
      </c>
      <c r="G822" s="9">
        <v>0</v>
      </c>
      <c r="H822" s="9">
        <v>0</v>
      </c>
      <c r="I822" s="9">
        <v>0</v>
      </c>
      <c r="J822" s="9">
        <v>205</v>
      </c>
      <c r="K822" s="9">
        <v>129</v>
      </c>
      <c r="L822" s="9">
        <v>86</v>
      </c>
      <c r="M822" s="9">
        <v>27.27</v>
      </c>
      <c r="N822" s="9">
        <v>60</v>
      </c>
      <c r="O822" s="9">
        <v>76</v>
      </c>
      <c r="P822" s="9">
        <v>0</v>
      </c>
    </row>
    <row r="823" spans="1:16" x14ac:dyDescent="0.25">
      <c r="A823" s="9">
        <v>0</v>
      </c>
      <c r="B823" s="9">
        <v>55</v>
      </c>
      <c r="C823" s="9">
        <v>1</v>
      </c>
      <c r="D823" s="9">
        <v>0</v>
      </c>
      <c r="E823" s="9">
        <v>0</v>
      </c>
      <c r="F823" s="9">
        <v>0</v>
      </c>
      <c r="G823" s="9">
        <v>0</v>
      </c>
      <c r="H823" s="9">
        <v>1</v>
      </c>
      <c r="I823" s="9">
        <v>0</v>
      </c>
      <c r="J823" s="9">
        <v>305</v>
      </c>
      <c r="K823" s="9">
        <v>168</v>
      </c>
      <c r="L823" s="9">
        <v>82</v>
      </c>
      <c r="M823" s="9">
        <v>26.45</v>
      </c>
      <c r="N823" s="9">
        <v>72</v>
      </c>
      <c r="O823" s="9">
        <v>78</v>
      </c>
      <c r="P823" s="9">
        <v>0</v>
      </c>
    </row>
    <row r="824" spans="1:16" x14ac:dyDescent="0.25">
      <c r="A824" s="9">
        <v>0</v>
      </c>
      <c r="B824" s="9">
        <v>62</v>
      </c>
      <c r="C824" s="9">
        <v>2</v>
      </c>
      <c r="D824" s="9">
        <v>1</v>
      </c>
      <c r="E824" s="9">
        <v>30</v>
      </c>
      <c r="F824" s="9">
        <v>0</v>
      </c>
      <c r="G824" s="9">
        <v>0</v>
      </c>
      <c r="H824" s="9">
        <v>0</v>
      </c>
      <c r="I824" s="9">
        <v>0</v>
      </c>
      <c r="J824" s="8" t="s">
        <v>43</v>
      </c>
      <c r="K824" s="9">
        <v>153</v>
      </c>
      <c r="L824" s="9">
        <v>60</v>
      </c>
      <c r="M824" s="9">
        <v>27.47</v>
      </c>
      <c r="N824" s="9">
        <v>60</v>
      </c>
      <c r="O824" s="8" t="s">
        <v>43</v>
      </c>
      <c r="P824" s="9">
        <v>0</v>
      </c>
    </row>
    <row r="825" spans="1:16" x14ac:dyDescent="0.25">
      <c r="A825" s="9">
        <v>0</v>
      </c>
      <c r="B825" s="9">
        <v>36</v>
      </c>
      <c r="C825" s="9">
        <v>1</v>
      </c>
      <c r="D825" s="9">
        <v>1</v>
      </c>
      <c r="E825" s="9">
        <v>15</v>
      </c>
      <c r="F825" s="9">
        <v>0</v>
      </c>
      <c r="G825" s="9">
        <v>0</v>
      </c>
      <c r="H825" s="9">
        <v>0</v>
      </c>
      <c r="I825" s="9">
        <v>0</v>
      </c>
      <c r="J825" s="9">
        <v>178</v>
      </c>
      <c r="K825" s="9">
        <v>102.5</v>
      </c>
      <c r="L825" s="9">
        <v>65</v>
      </c>
      <c r="M825" s="9">
        <v>20.87</v>
      </c>
      <c r="N825" s="9">
        <v>75</v>
      </c>
      <c r="O825" s="9">
        <v>94</v>
      </c>
      <c r="P825" s="9">
        <v>0</v>
      </c>
    </row>
    <row r="826" spans="1:16" x14ac:dyDescent="0.25">
      <c r="A826" s="9">
        <v>0</v>
      </c>
      <c r="B826" s="9">
        <v>37</v>
      </c>
      <c r="C826" s="9">
        <v>2</v>
      </c>
      <c r="D826" s="9">
        <v>1</v>
      </c>
      <c r="E826" s="9">
        <v>10</v>
      </c>
      <c r="F826" s="9">
        <v>0</v>
      </c>
      <c r="G826" s="9">
        <v>0</v>
      </c>
      <c r="H826" s="9">
        <v>0</v>
      </c>
      <c r="I826" s="9">
        <v>0</v>
      </c>
      <c r="J826" s="9">
        <v>217</v>
      </c>
      <c r="K826" s="9">
        <v>110</v>
      </c>
      <c r="L826" s="9">
        <v>78.5</v>
      </c>
      <c r="M826" s="9">
        <v>32.26</v>
      </c>
      <c r="N826" s="9">
        <v>110</v>
      </c>
      <c r="O826" s="9">
        <v>84</v>
      </c>
      <c r="P826" s="9">
        <v>0</v>
      </c>
    </row>
    <row r="827" spans="1:16" x14ac:dyDescent="0.25">
      <c r="A827" s="9">
        <v>0</v>
      </c>
      <c r="B827" s="9">
        <v>47</v>
      </c>
      <c r="C827" s="9">
        <v>2</v>
      </c>
      <c r="D827" s="9">
        <v>1</v>
      </c>
      <c r="E827" s="9">
        <v>20</v>
      </c>
      <c r="F827" s="9">
        <v>0</v>
      </c>
      <c r="G827" s="9">
        <v>0</v>
      </c>
      <c r="H827" s="9">
        <v>0</v>
      </c>
      <c r="I827" s="9">
        <v>0</v>
      </c>
      <c r="J827" s="9">
        <v>328</v>
      </c>
      <c r="K827" s="9">
        <v>134</v>
      </c>
      <c r="L827" s="9">
        <v>87</v>
      </c>
      <c r="M827" s="9">
        <v>22.34</v>
      </c>
      <c r="N827" s="9">
        <v>92</v>
      </c>
      <c r="O827" s="9">
        <v>99</v>
      </c>
      <c r="P827" s="9">
        <v>0</v>
      </c>
    </row>
    <row r="828" spans="1:16" x14ac:dyDescent="0.25">
      <c r="A828" s="9">
        <v>1</v>
      </c>
      <c r="B828" s="9">
        <v>50</v>
      </c>
      <c r="C828" s="9">
        <v>3</v>
      </c>
      <c r="D828" s="9">
        <v>0</v>
      </c>
      <c r="E828" s="9">
        <v>0</v>
      </c>
      <c r="F828" s="9">
        <v>0</v>
      </c>
      <c r="G828" s="9">
        <v>0</v>
      </c>
      <c r="H828" s="9">
        <v>0</v>
      </c>
      <c r="I828" s="9">
        <v>0</v>
      </c>
      <c r="J828" s="9">
        <v>232</v>
      </c>
      <c r="K828" s="9">
        <v>127.5</v>
      </c>
      <c r="L828" s="9">
        <v>85</v>
      </c>
      <c r="M828" s="9">
        <v>25.09</v>
      </c>
      <c r="N828" s="9">
        <v>75</v>
      </c>
      <c r="O828" s="9">
        <v>79</v>
      </c>
      <c r="P828" s="9">
        <v>0</v>
      </c>
    </row>
    <row r="829" spans="1:16" x14ac:dyDescent="0.25">
      <c r="A829" s="9">
        <v>1</v>
      </c>
      <c r="B829" s="9">
        <v>68</v>
      </c>
      <c r="C829" s="9">
        <v>1</v>
      </c>
      <c r="D829" s="9">
        <v>1</v>
      </c>
      <c r="E829" s="9">
        <v>10</v>
      </c>
      <c r="F829" s="9">
        <v>0</v>
      </c>
      <c r="G829" s="9">
        <v>0</v>
      </c>
      <c r="H829" s="9">
        <v>0</v>
      </c>
      <c r="I829" s="9">
        <v>0</v>
      </c>
      <c r="J829" s="9">
        <v>261</v>
      </c>
      <c r="K829" s="9">
        <v>122</v>
      </c>
      <c r="L829" s="9">
        <v>70</v>
      </c>
      <c r="M829" s="9">
        <v>26.37</v>
      </c>
      <c r="N829" s="9">
        <v>96</v>
      </c>
      <c r="O829" s="9">
        <v>60</v>
      </c>
      <c r="P829" s="9">
        <v>0</v>
      </c>
    </row>
    <row r="830" spans="1:16" x14ac:dyDescent="0.25">
      <c r="A830" s="9">
        <v>1</v>
      </c>
      <c r="B830" s="9">
        <v>44</v>
      </c>
      <c r="C830" s="9">
        <v>2</v>
      </c>
      <c r="D830" s="9">
        <v>1</v>
      </c>
      <c r="E830" s="9">
        <v>30</v>
      </c>
      <c r="F830" s="9">
        <v>0</v>
      </c>
      <c r="G830" s="9">
        <v>0</v>
      </c>
      <c r="H830" s="9">
        <v>0</v>
      </c>
      <c r="I830" s="9">
        <v>0</v>
      </c>
      <c r="J830" s="9">
        <v>217</v>
      </c>
      <c r="K830" s="9">
        <v>126</v>
      </c>
      <c r="L830" s="9">
        <v>85</v>
      </c>
      <c r="M830" s="9">
        <v>28.49</v>
      </c>
      <c r="N830" s="9">
        <v>65</v>
      </c>
      <c r="O830" s="9">
        <v>68</v>
      </c>
      <c r="P830" s="9">
        <v>0</v>
      </c>
    </row>
    <row r="831" spans="1:16" x14ac:dyDescent="0.25">
      <c r="A831" s="9">
        <v>0</v>
      </c>
      <c r="B831" s="9">
        <v>53</v>
      </c>
      <c r="C831" s="9">
        <v>4</v>
      </c>
      <c r="D831" s="9">
        <v>0</v>
      </c>
      <c r="E831" s="9">
        <v>0</v>
      </c>
      <c r="F831" s="9">
        <v>0</v>
      </c>
      <c r="G831" s="9">
        <v>0</v>
      </c>
      <c r="H831" s="9">
        <v>0</v>
      </c>
      <c r="I831" s="9">
        <v>0</v>
      </c>
      <c r="J831" s="9">
        <v>240</v>
      </c>
      <c r="K831" s="9">
        <v>133.5</v>
      </c>
      <c r="L831" s="9">
        <v>82.5</v>
      </c>
      <c r="M831" s="9">
        <v>40.58</v>
      </c>
      <c r="N831" s="9">
        <v>70</v>
      </c>
      <c r="O831" s="8" t="s">
        <v>43</v>
      </c>
      <c r="P831" s="9">
        <v>0</v>
      </c>
    </row>
    <row r="832" spans="1:16" x14ac:dyDescent="0.25">
      <c r="A832" s="9">
        <v>0</v>
      </c>
      <c r="B832" s="9">
        <v>42</v>
      </c>
      <c r="C832" s="9">
        <v>1</v>
      </c>
      <c r="D832" s="9">
        <v>0</v>
      </c>
      <c r="E832" s="9">
        <v>0</v>
      </c>
      <c r="F832" s="9">
        <v>0</v>
      </c>
      <c r="G832" s="9">
        <v>0</v>
      </c>
      <c r="H832" s="9">
        <v>0</v>
      </c>
      <c r="I832" s="9">
        <v>0</v>
      </c>
      <c r="J832" s="9">
        <v>197</v>
      </c>
      <c r="K832" s="9">
        <v>105</v>
      </c>
      <c r="L832" s="9">
        <v>84</v>
      </c>
      <c r="M832" s="9">
        <v>25.75</v>
      </c>
      <c r="N832" s="9">
        <v>70</v>
      </c>
      <c r="O832" s="9">
        <v>67</v>
      </c>
      <c r="P832" s="9">
        <v>0</v>
      </c>
    </row>
    <row r="833" spans="1:16" x14ac:dyDescent="0.25">
      <c r="A833" s="9">
        <v>0</v>
      </c>
      <c r="B833" s="9">
        <v>50</v>
      </c>
      <c r="C833" s="9">
        <v>2</v>
      </c>
      <c r="D833" s="9">
        <v>0</v>
      </c>
      <c r="E833" s="9">
        <v>0</v>
      </c>
      <c r="F833" s="9">
        <v>0</v>
      </c>
      <c r="G833" s="9">
        <v>0</v>
      </c>
      <c r="H833" s="9">
        <v>1</v>
      </c>
      <c r="I833" s="9">
        <v>0</v>
      </c>
      <c r="J833" s="9">
        <v>173</v>
      </c>
      <c r="K833" s="9">
        <v>147</v>
      </c>
      <c r="L833" s="9">
        <v>90</v>
      </c>
      <c r="M833" s="9">
        <v>24.06</v>
      </c>
      <c r="N833" s="9">
        <v>63</v>
      </c>
      <c r="O833" s="9">
        <v>85</v>
      </c>
      <c r="P833" s="9">
        <v>0</v>
      </c>
    </row>
    <row r="834" spans="1:16" x14ac:dyDescent="0.25">
      <c r="A834" s="9">
        <v>1</v>
      </c>
      <c r="B834" s="9">
        <v>35</v>
      </c>
      <c r="C834" s="9">
        <v>1</v>
      </c>
      <c r="D834" s="9">
        <v>1</v>
      </c>
      <c r="E834" s="9">
        <v>40</v>
      </c>
      <c r="F834" s="9">
        <v>0</v>
      </c>
      <c r="G834" s="9">
        <v>0</v>
      </c>
      <c r="H834" s="9">
        <v>1</v>
      </c>
      <c r="I834" s="9">
        <v>0</v>
      </c>
      <c r="J834" s="9">
        <v>265</v>
      </c>
      <c r="K834" s="9">
        <v>167.5</v>
      </c>
      <c r="L834" s="9">
        <v>104.5</v>
      </c>
      <c r="M834" s="9">
        <v>26.59</v>
      </c>
      <c r="N834" s="9">
        <v>102</v>
      </c>
      <c r="O834" s="8" t="s">
        <v>43</v>
      </c>
      <c r="P834" s="9">
        <v>0</v>
      </c>
    </row>
    <row r="835" spans="1:16" x14ac:dyDescent="0.25">
      <c r="A835" s="9">
        <v>0</v>
      </c>
      <c r="B835" s="9">
        <v>53</v>
      </c>
      <c r="C835" s="9">
        <v>1</v>
      </c>
      <c r="D835" s="9">
        <v>0</v>
      </c>
      <c r="E835" s="9">
        <v>0</v>
      </c>
      <c r="F835" s="9">
        <v>0</v>
      </c>
      <c r="G835" s="9">
        <v>0</v>
      </c>
      <c r="H835" s="9">
        <v>1</v>
      </c>
      <c r="I835" s="9">
        <v>1</v>
      </c>
      <c r="J835" s="9">
        <v>248</v>
      </c>
      <c r="K835" s="9">
        <v>200</v>
      </c>
      <c r="L835" s="9">
        <v>140</v>
      </c>
      <c r="M835" s="9">
        <v>43.3</v>
      </c>
      <c r="N835" s="9">
        <v>107</v>
      </c>
      <c r="O835" s="9">
        <v>130</v>
      </c>
      <c r="P835" s="9">
        <v>1</v>
      </c>
    </row>
    <row r="836" spans="1:16" x14ac:dyDescent="0.25">
      <c r="A836" s="9">
        <v>0</v>
      </c>
      <c r="B836" s="9">
        <v>59</v>
      </c>
      <c r="C836" s="9">
        <v>1</v>
      </c>
      <c r="D836" s="9">
        <v>0</v>
      </c>
      <c r="E836" s="9">
        <v>0</v>
      </c>
      <c r="F836" s="9">
        <v>0</v>
      </c>
      <c r="G836" s="9">
        <v>0</v>
      </c>
      <c r="H836" s="9">
        <v>1</v>
      </c>
      <c r="I836" s="9">
        <v>0</v>
      </c>
      <c r="J836" s="8" t="s">
        <v>43</v>
      </c>
      <c r="K836" s="9">
        <v>153.5</v>
      </c>
      <c r="L836" s="9">
        <v>89.5</v>
      </c>
      <c r="M836" s="9">
        <v>26.08</v>
      </c>
      <c r="N836" s="9">
        <v>71</v>
      </c>
      <c r="O836" s="9">
        <v>113</v>
      </c>
      <c r="P836" s="9">
        <v>0</v>
      </c>
    </row>
    <row r="837" spans="1:16" x14ac:dyDescent="0.25">
      <c r="A837" s="9">
        <v>1</v>
      </c>
      <c r="B837" s="9">
        <v>57</v>
      </c>
      <c r="C837" s="9">
        <v>2</v>
      </c>
      <c r="D837" s="9">
        <v>1</v>
      </c>
      <c r="E837" s="9">
        <v>20</v>
      </c>
      <c r="F837" s="9">
        <v>0</v>
      </c>
      <c r="G837" s="9">
        <v>0</v>
      </c>
      <c r="H837" s="9">
        <v>0</v>
      </c>
      <c r="I837" s="9">
        <v>0</v>
      </c>
      <c r="J837" s="9">
        <v>205</v>
      </c>
      <c r="K837" s="9">
        <v>127</v>
      </c>
      <c r="L837" s="9">
        <v>75</v>
      </c>
      <c r="M837" s="9">
        <v>20.55</v>
      </c>
      <c r="N837" s="9">
        <v>80</v>
      </c>
      <c r="O837" s="9">
        <v>65</v>
      </c>
      <c r="P837" s="9">
        <v>1</v>
      </c>
    </row>
    <row r="838" spans="1:16" x14ac:dyDescent="0.25">
      <c r="A838" s="9">
        <v>0</v>
      </c>
      <c r="B838" s="9">
        <v>47</v>
      </c>
      <c r="C838" s="9">
        <v>2</v>
      </c>
      <c r="D838" s="9">
        <v>1</v>
      </c>
      <c r="E838" s="9">
        <v>6</v>
      </c>
      <c r="F838" s="9">
        <v>0</v>
      </c>
      <c r="G838" s="9">
        <v>0</v>
      </c>
      <c r="H838" s="9">
        <v>0</v>
      </c>
      <c r="I838" s="9">
        <v>0</v>
      </c>
      <c r="J838" s="9">
        <v>234</v>
      </c>
      <c r="K838" s="9">
        <v>128</v>
      </c>
      <c r="L838" s="9">
        <v>91</v>
      </c>
      <c r="M838" s="9">
        <v>25.59</v>
      </c>
      <c r="N838" s="9">
        <v>80</v>
      </c>
      <c r="O838" s="9">
        <v>93</v>
      </c>
      <c r="P838" s="9">
        <v>0</v>
      </c>
    </row>
    <row r="839" spans="1:16" x14ac:dyDescent="0.25">
      <c r="A839" s="9">
        <v>1</v>
      </c>
      <c r="B839" s="9">
        <v>49</v>
      </c>
      <c r="C839" s="9">
        <v>4</v>
      </c>
      <c r="D839" s="9">
        <v>1</v>
      </c>
      <c r="E839" s="9">
        <v>30</v>
      </c>
      <c r="F839" s="9">
        <v>0</v>
      </c>
      <c r="G839" s="9">
        <v>0</v>
      </c>
      <c r="H839" s="9">
        <v>1</v>
      </c>
      <c r="I839" s="9">
        <v>0</v>
      </c>
      <c r="J839" s="9">
        <v>240</v>
      </c>
      <c r="K839" s="9">
        <v>137</v>
      </c>
      <c r="L839" s="9">
        <v>96.5</v>
      </c>
      <c r="M839" s="9">
        <v>23.38</v>
      </c>
      <c r="N839" s="9">
        <v>75</v>
      </c>
      <c r="O839" s="9">
        <v>118</v>
      </c>
      <c r="P839" s="9">
        <v>0</v>
      </c>
    </row>
    <row r="840" spans="1:16" x14ac:dyDescent="0.25">
      <c r="A840" s="9">
        <v>1</v>
      </c>
      <c r="B840" s="9">
        <v>58</v>
      </c>
      <c r="C840" s="9">
        <v>3</v>
      </c>
      <c r="D840" s="9">
        <v>0</v>
      </c>
      <c r="E840" s="9">
        <v>0</v>
      </c>
      <c r="F840" s="9">
        <v>0</v>
      </c>
      <c r="G840" s="9">
        <v>0</v>
      </c>
      <c r="H840" s="9">
        <v>0</v>
      </c>
      <c r="I840" s="9">
        <v>0</v>
      </c>
      <c r="J840" s="9">
        <v>266</v>
      </c>
      <c r="K840" s="9">
        <v>138</v>
      </c>
      <c r="L840" s="9">
        <v>83</v>
      </c>
      <c r="M840" s="9">
        <v>30.64</v>
      </c>
      <c r="N840" s="9">
        <v>95</v>
      </c>
      <c r="O840" s="9">
        <v>100</v>
      </c>
      <c r="P840" s="9">
        <v>1</v>
      </c>
    </row>
    <row r="841" spans="1:16" x14ac:dyDescent="0.25">
      <c r="A841" s="9">
        <v>0</v>
      </c>
      <c r="B841" s="9">
        <v>55</v>
      </c>
      <c r="C841" s="9">
        <v>1</v>
      </c>
      <c r="D841" s="9">
        <v>0</v>
      </c>
      <c r="E841" s="9">
        <v>0</v>
      </c>
      <c r="F841" s="9">
        <v>0</v>
      </c>
      <c r="G841" s="9">
        <v>0</v>
      </c>
      <c r="H841" s="9">
        <v>0</v>
      </c>
      <c r="I841" s="9">
        <v>0</v>
      </c>
      <c r="J841" s="9">
        <v>244</v>
      </c>
      <c r="K841" s="9">
        <v>133</v>
      </c>
      <c r="L841" s="9">
        <v>80</v>
      </c>
      <c r="M841" s="9">
        <v>25.01</v>
      </c>
      <c r="N841" s="9">
        <v>75</v>
      </c>
      <c r="O841" s="9">
        <v>70</v>
      </c>
      <c r="P841" s="9">
        <v>0</v>
      </c>
    </row>
    <row r="842" spans="1:16" x14ac:dyDescent="0.25">
      <c r="A842" s="9">
        <v>0</v>
      </c>
      <c r="B842" s="9">
        <v>59</v>
      </c>
      <c r="C842" s="9">
        <v>1</v>
      </c>
      <c r="D842" s="9">
        <v>0</v>
      </c>
      <c r="E842" s="9">
        <v>0</v>
      </c>
      <c r="F842" s="9">
        <v>0</v>
      </c>
      <c r="G842" s="9">
        <v>0</v>
      </c>
      <c r="H842" s="9">
        <v>0</v>
      </c>
      <c r="I842" s="9">
        <v>0</v>
      </c>
      <c r="J842" s="9">
        <v>241</v>
      </c>
      <c r="K842" s="9">
        <v>120</v>
      </c>
      <c r="L842" s="9">
        <v>73</v>
      </c>
      <c r="M842" s="9">
        <v>23.76</v>
      </c>
      <c r="N842" s="9">
        <v>60</v>
      </c>
      <c r="O842" s="9">
        <v>88</v>
      </c>
      <c r="P842" s="9">
        <v>1</v>
      </c>
    </row>
    <row r="843" spans="1:16" x14ac:dyDescent="0.25">
      <c r="A843" s="9">
        <v>1</v>
      </c>
      <c r="B843" s="9">
        <v>55</v>
      </c>
      <c r="C843" s="9">
        <v>1</v>
      </c>
      <c r="D843" s="9">
        <v>0</v>
      </c>
      <c r="E843" s="9">
        <v>0</v>
      </c>
      <c r="F843" s="9">
        <v>0</v>
      </c>
      <c r="G843" s="9">
        <v>0</v>
      </c>
      <c r="H843" s="9">
        <v>0</v>
      </c>
      <c r="I843" s="9">
        <v>0</v>
      </c>
      <c r="J843" s="9">
        <v>207</v>
      </c>
      <c r="K843" s="9">
        <v>122</v>
      </c>
      <c r="L843" s="9">
        <v>82</v>
      </c>
      <c r="M843" s="9">
        <v>24.15</v>
      </c>
      <c r="N843" s="9">
        <v>77</v>
      </c>
      <c r="O843" s="9">
        <v>74</v>
      </c>
      <c r="P843" s="9">
        <v>0</v>
      </c>
    </row>
    <row r="844" spans="1:16" x14ac:dyDescent="0.25">
      <c r="A844" s="9">
        <v>0</v>
      </c>
      <c r="B844" s="9">
        <v>43</v>
      </c>
      <c r="C844" s="9">
        <v>3</v>
      </c>
      <c r="D844" s="9">
        <v>0</v>
      </c>
      <c r="E844" s="9">
        <v>0</v>
      </c>
      <c r="F844" s="9">
        <v>0</v>
      </c>
      <c r="G844" s="9">
        <v>0</v>
      </c>
      <c r="H844" s="9">
        <v>0</v>
      </c>
      <c r="I844" s="9">
        <v>0</v>
      </c>
      <c r="J844" s="9">
        <v>214</v>
      </c>
      <c r="K844" s="9">
        <v>121.5</v>
      </c>
      <c r="L844" s="9">
        <v>78</v>
      </c>
      <c r="M844" s="9">
        <v>26.11</v>
      </c>
      <c r="N844" s="9">
        <v>90</v>
      </c>
      <c r="O844" s="9">
        <v>82</v>
      </c>
      <c r="P844" s="9">
        <v>0</v>
      </c>
    </row>
    <row r="845" spans="1:16" x14ac:dyDescent="0.25">
      <c r="A845" s="9">
        <v>0</v>
      </c>
      <c r="B845" s="9">
        <v>46</v>
      </c>
      <c r="C845" s="9">
        <v>2</v>
      </c>
      <c r="D845" s="9">
        <v>0</v>
      </c>
      <c r="E845" s="9">
        <v>0</v>
      </c>
      <c r="F845" s="9">
        <v>0</v>
      </c>
      <c r="G845" s="9">
        <v>0</v>
      </c>
      <c r="H845" s="9">
        <v>0</v>
      </c>
      <c r="I845" s="9">
        <v>0</v>
      </c>
      <c r="J845" s="9">
        <v>225</v>
      </c>
      <c r="K845" s="9">
        <v>116</v>
      </c>
      <c r="L845" s="9">
        <v>79</v>
      </c>
      <c r="M845" s="9">
        <v>29.21</v>
      </c>
      <c r="N845" s="9">
        <v>60</v>
      </c>
      <c r="O845" s="9">
        <v>70</v>
      </c>
      <c r="P845" s="9">
        <v>0</v>
      </c>
    </row>
    <row r="846" spans="1:16" x14ac:dyDescent="0.25">
      <c r="A846" s="9">
        <v>1</v>
      </c>
      <c r="B846" s="9">
        <v>43</v>
      </c>
      <c r="C846" s="9">
        <v>2</v>
      </c>
      <c r="D846" s="9">
        <v>0</v>
      </c>
      <c r="E846" s="9">
        <v>0</v>
      </c>
      <c r="F846" s="9">
        <v>0</v>
      </c>
      <c r="G846" s="9">
        <v>0</v>
      </c>
      <c r="H846" s="9">
        <v>1</v>
      </c>
      <c r="I846" s="9">
        <v>0</v>
      </c>
      <c r="J846" s="9">
        <v>214</v>
      </c>
      <c r="K846" s="9">
        <v>132</v>
      </c>
      <c r="L846" s="9">
        <v>84</v>
      </c>
      <c r="M846" s="9">
        <v>26.77</v>
      </c>
      <c r="N846" s="9">
        <v>65</v>
      </c>
      <c r="O846" s="9">
        <v>102</v>
      </c>
      <c r="P846" s="9">
        <v>1</v>
      </c>
    </row>
    <row r="847" spans="1:16" x14ac:dyDescent="0.25">
      <c r="A847" s="9">
        <v>0</v>
      </c>
      <c r="B847" s="9">
        <v>46</v>
      </c>
      <c r="C847" s="9">
        <v>2</v>
      </c>
      <c r="D847" s="9">
        <v>0</v>
      </c>
      <c r="E847" s="9">
        <v>0</v>
      </c>
      <c r="F847" s="9">
        <v>0</v>
      </c>
      <c r="G847" s="9">
        <v>0</v>
      </c>
      <c r="H847" s="9">
        <v>0</v>
      </c>
      <c r="I847" s="9">
        <v>0</v>
      </c>
      <c r="J847" s="9">
        <v>304</v>
      </c>
      <c r="K847" s="9">
        <v>131.5</v>
      </c>
      <c r="L847" s="9">
        <v>78.5</v>
      </c>
      <c r="M847" s="9">
        <v>21.02</v>
      </c>
      <c r="N847" s="9">
        <v>68</v>
      </c>
      <c r="O847" s="9">
        <v>112</v>
      </c>
      <c r="P847" s="9">
        <v>0</v>
      </c>
    </row>
    <row r="848" spans="1:16" x14ac:dyDescent="0.25">
      <c r="A848" s="9">
        <v>1</v>
      </c>
      <c r="B848" s="9">
        <v>49</v>
      </c>
      <c r="C848" s="9">
        <v>1</v>
      </c>
      <c r="D848" s="9">
        <v>1</v>
      </c>
      <c r="E848" s="9">
        <v>30</v>
      </c>
      <c r="F848" s="9">
        <v>0</v>
      </c>
      <c r="G848" s="9">
        <v>0</v>
      </c>
      <c r="H848" s="9">
        <v>0</v>
      </c>
      <c r="I848" s="9">
        <v>0</v>
      </c>
      <c r="J848" s="9">
        <v>238</v>
      </c>
      <c r="K848" s="9">
        <v>118</v>
      </c>
      <c r="L848" s="9">
        <v>66</v>
      </c>
      <c r="M848" s="9">
        <v>26.91</v>
      </c>
      <c r="N848" s="9">
        <v>90</v>
      </c>
      <c r="O848" s="9">
        <v>82</v>
      </c>
      <c r="P848" s="9">
        <v>0</v>
      </c>
    </row>
    <row r="849" spans="1:16" x14ac:dyDescent="0.25">
      <c r="A849" s="9">
        <v>0</v>
      </c>
      <c r="B849" s="9">
        <v>42</v>
      </c>
      <c r="C849" s="9">
        <v>1</v>
      </c>
      <c r="D849" s="9">
        <v>0</v>
      </c>
      <c r="E849" s="9">
        <v>0</v>
      </c>
      <c r="F849" s="9">
        <v>0</v>
      </c>
      <c r="G849" s="9">
        <v>0</v>
      </c>
      <c r="H849" s="9">
        <v>0</v>
      </c>
      <c r="I849" s="9">
        <v>0</v>
      </c>
      <c r="J849" s="9">
        <v>241</v>
      </c>
      <c r="K849" s="9">
        <v>118.5</v>
      </c>
      <c r="L849" s="9">
        <v>80.5</v>
      </c>
      <c r="M849" s="9">
        <v>32.36</v>
      </c>
      <c r="N849" s="9">
        <v>95</v>
      </c>
      <c r="O849" s="9">
        <v>75</v>
      </c>
      <c r="P849" s="9">
        <v>0</v>
      </c>
    </row>
    <row r="850" spans="1:16" x14ac:dyDescent="0.25">
      <c r="A850" s="9">
        <v>0</v>
      </c>
      <c r="B850" s="9">
        <v>61</v>
      </c>
      <c r="C850" s="9">
        <v>2</v>
      </c>
      <c r="D850" s="9">
        <v>0</v>
      </c>
      <c r="E850" s="9">
        <v>0</v>
      </c>
      <c r="F850" s="9">
        <v>0</v>
      </c>
      <c r="G850" s="9">
        <v>0</v>
      </c>
      <c r="H850" s="9">
        <v>0</v>
      </c>
      <c r="I850" s="9">
        <v>0</v>
      </c>
      <c r="J850" s="9">
        <v>255</v>
      </c>
      <c r="K850" s="9">
        <v>114</v>
      </c>
      <c r="L850" s="9">
        <v>70.5</v>
      </c>
      <c r="M850" s="9">
        <v>24.79</v>
      </c>
      <c r="N850" s="9">
        <v>83</v>
      </c>
      <c r="O850" s="9">
        <v>107</v>
      </c>
      <c r="P850" s="9">
        <v>0</v>
      </c>
    </row>
    <row r="851" spans="1:16" x14ac:dyDescent="0.25">
      <c r="A851" s="9">
        <v>0</v>
      </c>
      <c r="B851" s="9">
        <v>36</v>
      </c>
      <c r="C851" s="9">
        <v>2</v>
      </c>
      <c r="D851" s="9">
        <v>0</v>
      </c>
      <c r="E851" s="9">
        <v>0</v>
      </c>
      <c r="F851" s="9">
        <v>0</v>
      </c>
      <c r="G851" s="9">
        <v>0</v>
      </c>
      <c r="H851" s="9">
        <v>0</v>
      </c>
      <c r="I851" s="9">
        <v>0</v>
      </c>
      <c r="J851" s="9">
        <v>212</v>
      </c>
      <c r="K851" s="9">
        <v>102</v>
      </c>
      <c r="L851" s="9">
        <v>69</v>
      </c>
      <c r="M851" s="9">
        <v>33.36</v>
      </c>
      <c r="N851" s="9">
        <v>55</v>
      </c>
      <c r="O851" s="9">
        <v>71</v>
      </c>
      <c r="P851" s="9">
        <v>0</v>
      </c>
    </row>
    <row r="852" spans="1:16" x14ac:dyDescent="0.25">
      <c r="A852" s="9">
        <v>1</v>
      </c>
      <c r="B852" s="9">
        <v>39</v>
      </c>
      <c r="C852" s="9">
        <v>2</v>
      </c>
      <c r="D852" s="9">
        <v>1</v>
      </c>
      <c r="E852" s="9">
        <v>40</v>
      </c>
      <c r="F852" s="9">
        <v>0</v>
      </c>
      <c r="G852" s="9">
        <v>0</v>
      </c>
      <c r="H852" s="9">
        <v>0</v>
      </c>
      <c r="I852" s="9">
        <v>0</v>
      </c>
      <c r="J852" s="9">
        <v>207</v>
      </c>
      <c r="K852" s="9">
        <v>131</v>
      </c>
      <c r="L852" s="9">
        <v>82</v>
      </c>
      <c r="M852" s="9">
        <v>24.25</v>
      </c>
      <c r="N852" s="9">
        <v>73</v>
      </c>
      <c r="O852" s="9">
        <v>83</v>
      </c>
      <c r="P852" s="9">
        <v>0</v>
      </c>
    </row>
    <row r="853" spans="1:16" x14ac:dyDescent="0.25">
      <c r="A853" s="9">
        <v>0</v>
      </c>
      <c r="B853" s="9">
        <v>48</v>
      </c>
      <c r="C853" s="9">
        <v>1</v>
      </c>
      <c r="D853" s="9">
        <v>0</v>
      </c>
      <c r="E853" s="9">
        <v>0</v>
      </c>
      <c r="F853" s="9">
        <v>0</v>
      </c>
      <c r="G853" s="9">
        <v>0</v>
      </c>
      <c r="H853" s="9">
        <v>0</v>
      </c>
      <c r="I853" s="9">
        <v>0</v>
      </c>
      <c r="J853" s="9">
        <v>222</v>
      </c>
      <c r="K853" s="9">
        <v>119</v>
      </c>
      <c r="L853" s="9">
        <v>85</v>
      </c>
      <c r="M853" s="9">
        <v>30.46</v>
      </c>
      <c r="N853" s="9">
        <v>77</v>
      </c>
      <c r="O853" s="9">
        <v>80</v>
      </c>
      <c r="P853" s="9">
        <v>0</v>
      </c>
    </row>
    <row r="854" spans="1:16" x14ac:dyDescent="0.25">
      <c r="A854" s="9">
        <v>1</v>
      </c>
      <c r="B854" s="9">
        <v>39</v>
      </c>
      <c r="C854" s="9">
        <v>4</v>
      </c>
      <c r="D854" s="9">
        <v>0</v>
      </c>
      <c r="E854" s="9">
        <v>0</v>
      </c>
      <c r="F854" s="9">
        <v>0</v>
      </c>
      <c r="G854" s="9">
        <v>0</v>
      </c>
      <c r="H854" s="9">
        <v>0</v>
      </c>
      <c r="I854" s="9">
        <v>0</v>
      </c>
      <c r="J854" s="9">
        <v>220</v>
      </c>
      <c r="K854" s="9">
        <v>107</v>
      </c>
      <c r="L854" s="9">
        <v>76.5</v>
      </c>
      <c r="M854" s="9">
        <v>22.45</v>
      </c>
      <c r="N854" s="9">
        <v>66</v>
      </c>
      <c r="O854" s="9">
        <v>78</v>
      </c>
      <c r="P854" s="9">
        <v>0</v>
      </c>
    </row>
    <row r="855" spans="1:16" x14ac:dyDescent="0.25">
      <c r="A855" s="9">
        <v>0</v>
      </c>
      <c r="B855" s="9">
        <v>59</v>
      </c>
      <c r="C855" s="9">
        <v>2</v>
      </c>
      <c r="D855" s="9">
        <v>1</v>
      </c>
      <c r="E855" s="9">
        <v>3</v>
      </c>
      <c r="F855" s="9">
        <v>0</v>
      </c>
      <c r="G855" s="9">
        <v>0</v>
      </c>
      <c r="H855" s="9">
        <v>0</v>
      </c>
      <c r="I855" s="9">
        <v>0</v>
      </c>
      <c r="J855" s="9">
        <v>240</v>
      </c>
      <c r="K855" s="9">
        <v>122.5</v>
      </c>
      <c r="L855" s="9">
        <v>67.5</v>
      </c>
      <c r="M855" s="9">
        <v>25.4</v>
      </c>
      <c r="N855" s="9">
        <v>88</v>
      </c>
      <c r="O855" s="9">
        <v>81</v>
      </c>
      <c r="P855" s="9">
        <v>0</v>
      </c>
    </row>
    <row r="856" spans="1:16" x14ac:dyDescent="0.25">
      <c r="A856" s="9">
        <v>0</v>
      </c>
      <c r="B856" s="9">
        <v>48</v>
      </c>
      <c r="C856" s="9">
        <v>3</v>
      </c>
      <c r="D856" s="9">
        <v>0</v>
      </c>
      <c r="E856" s="9">
        <v>0</v>
      </c>
      <c r="F856" s="9">
        <v>0</v>
      </c>
      <c r="G856" s="9">
        <v>0</v>
      </c>
      <c r="H856" s="9">
        <v>0</v>
      </c>
      <c r="I856" s="9">
        <v>0</v>
      </c>
      <c r="J856" s="9">
        <v>231</v>
      </c>
      <c r="K856" s="9">
        <v>131</v>
      </c>
      <c r="L856" s="9">
        <v>80</v>
      </c>
      <c r="M856" s="9">
        <v>21.14</v>
      </c>
      <c r="N856" s="9">
        <v>70</v>
      </c>
      <c r="O856" s="9">
        <v>85</v>
      </c>
      <c r="P856" s="9">
        <v>0</v>
      </c>
    </row>
    <row r="857" spans="1:16" x14ac:dyDescent="0.25">
      <c r="A857" s="9">
        <v>1</v>
      </c>
      <c r="B857" s="9">
        <v>44</v>
      </c>
      <c r="C857" s="9">
        <v>1</v>
      </c>
      <c r="D857" s="9">
        <v>0</v>
      </c>
      <c r="E857" s="9">
        <v>0</v>
      </c>
      <c r="F857" s="9">
        <v>0</v>
      </c>
      <c r="G857" s="9">
        <v>0</v>
      </c>
      <c r="H857" s="9">
        <v>0</v>
      </c>
      <c r="I857" s="9">
        <v>0</v>
      </c>
      <c r="J857" s="9">
        <v>268</v>
      </c>
      <c r="K857" s="9">
        <v>114</v>
      </c>
      <c r="L857" s="9">
        <v>83</v>
      </c>
      <c r="M857" s="9">
        <v>31.16</v>
      </c>
      <c r="N857" s="9">
        <v>75</v>
      </c>
      <c r="O857" s="9">
        <v>76</v>
      </c>
      <c r="P857" s="9">
        <v>0</v>
      </c>
    </row>
    <row r="858" spans="1:16" x14ac:dyDescent="0.25">
      <c r="A858" s="9">
        <v>1</v>
      </c>
      <c r="B858" s="9">
        <v>42</v>
      </c>
      <c r="C858" s="9">
        <v>2</v>
      </c>
      <c r="D858" s="9">
        <v>1</v>
      </c>
      <c r="E858" s="9">
        <v>30</v>
      </c>
      <c r="F858" s="9">
        <v>0</v>
      </c>
      <c r="G858" s="9">
        <v>0</v>
      </c>
      <c r="H858" s="9">
        <v>0</v>
      </c>
      <c r="I858" s="9">
        <v>0</v>
      </c>
      <c r="J858" s="9">
        <v>256</v>
      </c>
      <c r="K858" s="9">
        <v>111</v>
      </c>
      <c r="L858" s="9">
        <v>62</v>
      </c>
      <c r="M858" s="9">
        <v>21.67</v>
      </c>
      <c r="N858" s="9">
        <v>74</v>
      </c>
      <c r="O858" s="9">
        <v>74</v>
      </c>
      <c r="P858" s="9">
        <v>0</v>
      </c>
    </row>
    <row r="859" spans="1:16" x14ac:dyDescent="0.25">
      <c r="A859" s="9">
        <v>0</v>
      </c>
      <c r="B859" s="9">
        <v>44</v>
      </c>
      <c r="C859" s="9">
        <v>1</v>
      </c>
      <c r="D859" s="9">
        <v>0</v>
      </c>
      <c r="E859" s="9">
        <v>0</v>
      </c>
      <c r="F859" s="9">
        <v>0</v>
      </c>
      <c r="G859" s="9">
        <v>0</v>
      </c>
      <c r="H859" s="9">
        <v>0</v>
      </c>
      <c r="I859" s="9">
        <v>0</v>
      </c>
      <c r="J859" s="9">
        <v>195</v>
      </c>
      <c r="K859" s="9">
        <v>118</v>
      </c>
      <c r="L859" s="9">
        <v>86</v>
      </c>
      <c r="M859" s="9">
        <v>23.09</v>
      </c>
      <c r="N859" s="9">
        <v>70</v>
      </c>
      <c r="O859" s="9">
        <v>75</v>
      </c>
      <c r="P859" s="9">
        <v>0</v>
      </c>
    </row>
    <row r="860" spans="1:16" x14ac:dyDescent="0.25">
      <c r="A860" s="9">
        <v>0</v>
      </c>
      <c r="B860" s="9">
        <v>52</v>
      </c>
      <c r="C860" s="9">
        <v>1</v>
      </c>
      <c r="D860" s="9">
        <v>0</v>
      </c>
      <c r="E860" s="9">
        <v>0</v>
      </c>
      <c r="F860" s="9">
        <v>0</v>
      </c>
      <c r="G860" s="9">
        <v>0</v>
      </c>
      <c r="H860" s="9">
        <v>1</v>
      </c>
      <c r="I860" s="9">
        <v>0</v>
      </c>
      <c r="J860" s="9">
        <v>247</v>
      </c>
      <c r="K860" s="9">
        <v>146</v>
      </c>
      <c r="L860" s="9">
        <v>88</v>
      </c>
      <c r="M860" s="9">
        <v>27.26</v>
      </c>
      <c r="N860" s="9">
        <v>69</v>
      </c>
      <c r="O860" s="9">
        <v>63</v>
      </c>
      <c r="P860" s="9">
        <v>0</v>
      </c>
    </row>
    <row r="861" spans="1:16" x14ac:dyDescent="0.25">
      <c r="A861" s="9">
        <v>1</v>
      </c>
      <c r="B861" s="9">
        <v>60</v>
      </c>
      <c r="C861" s="9">
        <v>1</v>
      </c>
      <c r="D861" s="9">
        <v>1</v>
      </c>
      <c r="E861" s="9">
        <v>9</v>
      </c>
      <c r="F861" s="9">
        <v>0</v>
      </c>
      <c r="G861" s="9">
        <v>0</v>
      </c>
      <c r="H861" s="9">
        <v>0</v>
      </c>
      <c r="I861" s="9">
        <v>0</v>
      </c>
      <c r="J861" s="9">
        <v>166</v>
      </c>
      <c r="K861" s="9">
        <v>141</v>
      </c>
      <c r="L861" s="9">
        <v>81</v>
      </c>
      <c r="M861" s="9">
        <v>19.420000000000002</v>
      </c>
      <c r="N861" s="9">
        <v>67</v>
      </c>
      <c r="O861" s="9">
        <v>101</v>
      </c>
      <c r="P861" s="9">
        <v>0</v>
      </c>
    </row>
    <row r="862" spans="1:16" x14ac:dyDescent="0.25">
      <c r="A862" s="9">
        <v>0</v>
      </c>
      <c r="B862" s="9">
        <v>35</v>
      </c>
      <c r="C862" s="9">
        <v>2</v>
      </c>
      <c r="D862" s="9">
        <v>0</v>
      </c>
      <c r="E862" s="9">
        <v>0</v>
      </c>
      <c r="F862" s="9">
        <v>0</v>
      </c>
      <c r="G862" s="9">
        <v>0</v>
      </c>
      <c r="H862" s="9">
        <v>0</v>
      </c>
      <c r="I862" s="9">
        <v>0</v>
      </c>
      <c r="J862" s="9">
        <v>248</v>
      </c>
      <c r="K862" s="9">
        <v>107</v>
      </c>
      <c r="L862" s="9">
        <v>73</v>
      </c>
      <c r="M862" s="9">
        <v>20.64</v>
      </c>
      <c r="N862" s="9">
        <v>90</v>
      </c>
      <c r="O862" s="9">
        <v>80</v>
      </c>
      <c r="P862" s="9">
        <v>0</v>
      </c>
    </row>
    <row r="863" spans="1:16" x14ac:dyDescent="0.25">
      <c r="A863" s="9">
        <v>1</v>
      </c>
      <c r="B863" s="9">
        <v>40</v>
      </c>
      <c r="C863" s="9">
        <v>2</v>
      </c>
      <c r="D863" s="9">
        <v>1</v>
      </c>
      <c r="E863" s="9">
        <v>30</v>
      </c>
      <c r="F863" s="9">
        <v>0</v>
      </c>
      <c r="G863" s="9">
        <v>0</v>
      </c>
      <c r="H863" s="9">
        <v>0</v>
      </c>
      <c r="I863" s="9">
        <v>0</v>
      </c>
      <c r="J863" s="9">
        <v>165</v>
      </c>
      <c r="K863" s="9">
        <v>128</v>
      </c>
      <c r="L863" s="9">
        <v>83</v>
      </c>
      <c r="M863" s="9">
        <v>24.71</v>
      </c>
      <c r="N863" s="9">
        <v>69</v>
      </c>
      <c r="O863" s="9">
        <v>60</v>
      </c>
      <c r="P863" s="9">
        <v>0</v>
      </c>
    </row>
    <row r="864" spans="1:16" x14ac:dyDescent="0.25">
      <c r="A864" s="9">
        <v>0</v>
      </c>
      <c r="B864" s="9">
        <v>64</v>
      </c>
      <c r="C864" s="9">
        <v>2</v>
      </c>
      <c r="D864" s="9">
        <v>1</v>
      </c>
      <c r="E864" s="9">
        <v>15</v>
      </c>
      <c r="F864" s="9">
        <v>0</v>
      </c>
      <c r="G864" s="9">
        <v>0</v>
      </c>
      <c r="H864" s="9">
        <v>1</v>
      </c>
      <c r="I864" s="9">
        <v>0</v>
      </c>
      <c r="J864" s="9">
        <v>283</v>
      </c>
      <c r="K864" s="9">
        <v>163</v>
      </c>
      <c r="L864" s="9">
        <v>85</v>
      </c>
      <c r="M864" s="9">
        <v>21.17</v>
      </c>
      <c r="N864" s="9">
        <v>72</v>
      </c>
      <c r="O864" s="9">
        <v>68</v>
      </c>
      <c r="P864" s="9">
        <v>0</v>
      </c>
    </row>
    <row r="865" spans="1:16" x14ac:dyDescent="0.25">
      <c r="A865" s="9">
        <v>0</v>
      </c>
      <c r="B865" s="9">
        <v>53</v>
      </c>
      <c r="C865" s="9">
        <v>2</v>
      </c>
      <c r="D865" s="9">
        <v>1</v>
      </c>
      <c r="E865" s="9">
        <v>10</v>
      </c>
      <c r="F865" s="9">
        <v>0</v>
      </c>
      <c r="G865" s="9">
        <v>0</v>
      </c>
      <c r="H865" s="9">
        <v>1</v>
      </c>
      <c r="I865" s="9">
        <v>0</v>
      </c>
      <c r="J865" s="9">
        <v>261</v>
      </c>
      <c r="K865" s="9">
        <v>136</v>
      </c>
      <c r="L865" s="9">
        <v>99</v>
      </c>
      <c r="M865" s="9">
        <v>21.02</v>
      </c>
      <c r="N865" s="9">
        <v>85</v>
      </c>
      <c r="O865" s="9">
        <v>94</v>
      </c>
      <c r="P865" s="9">
        <v>0</v>
      </c>
    </row>
    <row r="866" spans="1:16" x14ac:dyDescent="0.25">
      <c r="A866" s="9">
        <v>0</v>
      </c>
      <c r="B866" s="9">
        <v>59</v>
      </c>
      <c r="C866" s="9">
        <v>2</v>
      </c>
      <c r="D866" s="9">
        <v>0</v>
      </c>
      <c r="E866" s="9">
        <v>0</v>
      </c>
      <c r="F866" s="9">
        <v>1</v>
      </c>
      <c r="G866" s="9">
        <v>0</v>
      </c>
      <c r="H866" s="9">
        <v>1</v>
      </c>
      <c r="I866" s="9">
        <v>0</v>
      </c>
      <c r="J866" s="9">
        <v>264</v>
      </c>
      <c r="K866" s="9">
        <v>244</v>
      </c>
      <c r="L866" s="9">
        <v>124</v>
      </c>
      <c r="M866" s="9">
        <v>19.61</v>
      </c>
      <c r="N866" s="9">
        <v>76</v>
      </c>
      <c r="O866" s="9">
        <v>120</v>
      </c>
      <c r="P866" s="9">
        <v>1</v>
      </c>
    </row>
    <row r="867" spans="1:16" x14ac:dyDescent="0.25">
      <c r="A867" s="9">
        <v>0</v>
      </c>
      <c r="B867" s="9">
        <v>55</v>
      </c>
      <c r="C867" s="9">
        <v>1</v>
      </c>
      <c r="D867" s="9">
        <v>0</v>
      </c>
      <c r="E867" s="9">
        <v>0</v>
      </c>
      <c r="F867" s="9">
        <v>0</v>
      </c>
      <c r="G867" s="9">
        <v>0</v>
      </c>
      <c r="H867" s="9">
        <v>0</v>
      </c>
      <c r="I867" s="9">
        <v>0</v>
      </c>
      <c r="J867" s="9">
        <v>273</v>
      </c>
      <c r="K867" s="9">
        <v>134</v>
      </c>
      <c r="L867" s="9">
        <v>92</v>
      </c>
      <c r="M867" s="9">
        <v>32.17</v>
      </c>
      <c r="N867" s="9">
        <v>75</v>
      </c>
      <c r="O867" s="9">
        <v>67</v>
      </c>
      <c r="P867" s="9">
        <v>0</v>
      </c>
    </row>
    <row r="868" spans="1:16" x14ac:dyDescent="0.25">
      <c r="A868" s="9">
        <v>0</v>
      </c>
      <c r="B868" s="9">
        <v>58</v>
      </c>
      <c r="C868" s="9">
        <v>2</v>
      </c>
      <c r="D868" s="9">
        <v>1</v>
      </c>
      <c r="E868" s="9">
        <v>30</v>
      </c>
      <c r="F868" s="9">
        <v>0</v>
      </c>
      <c r="G868" s="9">
        <v>0</v>
      </c>
      <c r="H868" s="9">
        <v>0</v>
      </c>
      <c r="I868" s="9">
        <v>0</v>
      </c>
      <c r="J868" s="9">
        <v>234</v>
      </c>
      <c r="K868" s="9">
        <v>113</v>
      </c>
      <c r="L868" s="9">
        <v>77</v>
      </c>
      <c r="M868" s="9">
        <v>20.68</v>
      </c>
      <c r="N868" s="9">
        <v>72</v>
      </c>
      <c r="O868" s="9">
        <v>67</v>
      </c>
      <c r="P868" s="9">
        <v>0</v>
      </c>
    </row>
    <row r="869" spans="1:16" x14ac:dyDescent="0.25">
      <c r="A869" s="9">
        <v>1</v>
      </c>
      <c r="B869" s="9">
        <v>56</v>
      </c>
      <c r="C869" s="9">
        <v>2</v>
      </c>
      <c r="D869" s="9">
        <v>1</v>
      </c>
      <c r="E869" s="9">
        <v>30</v>
      </c>
      <c r="F869" s="9">
        <v>0</v>
      </c>
      <c r="G869" s="9">
        <v>0</v>
      </c>
      <c r="H869" s="9">
        <v>0</v>
      </c>
      <c r="I869" s="9">
        <v>0</v>
      </c>
      <c r="J869" s="9">
        <v>197</v>
      </c>
      <c r="K869" s="9">
        <v>113.5</v>
      </c>
      <c r="L869" s="9">
        <v>74</v>
      </c>
      <c r="M869" s="9">
        <v>21.03</v>
      </c>
      <c r="N869" s="9">
        <v>90</v>
      </c>
      <c r="O869" s="9">
        <v>81</v>
      </c>
      <c r="P869" s="9">
        <v>1</v>
      </c>
    </row>
    <row r="870" spans="1:16" x14ac:dyDescent="0.25">
      <c r="A870" s="9">
        <v>0</v>
      </c>
      <c r="B870" s="9">
        <v>40</v>
      </c>
      <c r="C870" s="9">
        <v>2</v>
      </c>
      <c r="D870" s="9">
        <v>1</v>
      </c>
      <c r="E870" s="9">
        <v>30</v>
      </c>
      <c r="F870" s="9">
        <v>0</v>
      </c>
      <c r="G870" s="9">
        <v>0</v>
      </c>
      <c r="H870" s="9">
        <v>0</v>
      </c>
      <c r="I870" s="9">
        <v>0</v>
      </c>
      <c r="J870" s="9">
        <v>202</v>
      </c>
      <c r="K870" s="9">
        <v>104</v>
      </c>
      <c r="L870" s="9">
        <v>76</v>
      </c>
      <c r="M870" s="9">
        <v>19.93</v>
      </c>
      <c r="N870" s="9">
        <v>70</v>
      </c>
      <c r="O870" s="9">
        <v>62</v>
      </c>
      <c r="P870" s="9">
        <v>1</v>
      </c>
    </row>
    <row r="871" spans="1:16" x14ac:dyDescent="0.25">
      <c r="A871" s="9">
        <v>1</v>
      </c>
      <c r="B871" s="9">
        <v>42</v>
      </c>
      <c r="C871" s="9">
        <v>1</v>
      </c>
      <c r="D871" s="9">
        <v>0</v>
      </c>
      <c r="E871" s="9">
        <v>0</v>
      </c>
      <c r="F871" s="9">
        <v>0</v>
      </c>
      <c r="G871" s="9">
        <v>0</v>
      </c>
      <c r="H871" s="9">
        <v>0</v>
      </c>
      <c r="I871" s="9">
        <v>0</v>
      </c>
      <c r="J871" s="9">
        <v>163</v>
      </c>
      <c r="K871" s="9">
        <v>135</v>
      </c>
      <c r="L871" s="9">
        <v>82</v>
      </c>
      <c r="M871" s="9">
        <v>25.75</v>
      </c>
      <c r="N871" s="9">
        <v>65</v>
      </c>
      <c r="O871" s="9">
        <v>77</v>
      </c>
      <c r="P871" s="9">
        <v>0</v>
      </c>
    </row>
    <row r="872" spans="1:16" x14ac:dyDescent="0.25">
      <c r="A872" s="9">
        <v>1</v>
      </c>
      <c r="B872" s="9">
        <v>48</v>
      </c>
      <c r="C872" s="9">
        <v>2</v>
      </c>
      <c r="D872" s="9">
        <v>0</v>
      </c>
      <c r="E872" s="9">
        <v>0</v>
      </c>
      <c r="F872" s="9">
        <v>0</v>
      </c>
      <c r="G872" s="9">
        <v>0</v>
      </c>
      <c r="H872" s="9">
        <v>0</v>
      </c>
      <c r="I872" s="9">
        <v>0</v>
      </c>
      <c r="J872" s="9">
        <v>247</v>
      </c>
      <c r="K872" s="9">
        <v>131</v>
      </c>
      <c r="L872" s="9">
        <v>79</v>
      </c>
      <c r="M872" s="9">
        <v>22.12</v>
      </c>
      <c r="N872" s="9">
        <v>78</v>
      </c>
      <c r="O872" s="9">
        <v>83</v>
      </c>
      <c r="P872" s="9">
        <v>0</v>
      </c>
    </row>
    <row r="873" spans="1:16" x14ac:dyDescent="0.25">
      <c r="A873" s="9">
        <v>0</v>
      </c>
      <c r="B873" s="9">
        <v>58</v>
      </c>
      <c r="C873" s="9">
        <v>2</v>
      </c>
      <c r="D873" s="9">
        <v>1</v>
      </c>
      <c r="E873" s="9">
        <v>3</v>
      </c>
      <c r="F873" s="9">
        <v>0</v>
      </c>
      <c r="G873" s="9">
        <v>0</v>
      </c>
      <c r="H873" s="9">
        <v>0</v>
      </c>
      <c r="I873" s="9">
        <v>0</v>
      </c>
      <c r="J873" s="8" t="s">
        <v>43</v>
      </c>
      <c r="K873" s="9">
        <v>120</v>
      </c>
      <c r="L873" s="9">
        <v>80</v>
      </c>
      <c r="M873" s="9">
        <v>29.25</v>
      </c>
      <c r="N873" s="9">
        <v>78</v>
      </c>
      <c r="O873" s="9">
        <v>75</v>
      </c>
      <c r="P873" s="9">
        <v>0</v>
      </c>
    </row>
    <row r="874" spans="1:16" x14ac:dyDescent="0.25">
      <c r="A874" s="9">
        <v>0</v>
      </c>
      <c r="B874" s="9">
        <v>38</v>
      </c>
      <c r="C874" s="9">
        <v>3</v>
      </c>
      <c r="D874" s="9">
        <v>1</v>
      </c>
      <c r="E874" s="9">
        <v>15</v>
      </c>
      <c r="F874" s="9">
        <v>0</v>
      </c>
      <c r="G874" s="9">
        <v>0</v>
      </c>
      <c r="H874" s="9">
        <v>0</v>
      </c>
      <c r="I874" s="9">
        <v>0</v>
      </c>
      <c r="J874" s="9">
        <v>215</v>
      </c>
      <c r="K874" s="9">
        <v>129.5</v>
      </c>
      <c r="L874" s="9">
        <v>85.5</v>
      </c>
      <c r="M874" s="9">
        <v>24.24</v>
      </c>
      <c r="N874" s="9">
        <v>75</v>
      </c>
      <c r="O874" s="8" t="s">
        <v>43</v>
      </c>
      <c r="P874" s="9">
        <v>0</v>
      </c>
    </row>
    <row r="875" spans="1:16" x14ac:dyDescent="0.25">
      <c r="A875" s="9">
        <v>1</v>
      </c>
      <c r="B875" s="9">
        <v>65</v>
      </c>
      <c r="C875" s="9">
        <v>1</v>
      </c>
      <c r="D875" s="9">
        <v>0</v>
      </c>
      <c r="E875" s="9">
        <v>0</v>
      </c>
      <c r="F875" s="9">
        <v>0</v>
      </c>
      <c r="G875" s="9">
        <v>0</v>
      </c>
      <c r="H875" s="9">
        <v>0</v>
      </c>
      <c r="I875" s="9">
        <v>0</v>
      </c>
      <c r="J875" s="9">
        <v>251</v>
      </c>
      <c r="K875" s="9">
        <v>127.5</v>
      </c>
      <c r="L875" s="9">
        <v>75</v>
      </c>
      <c r="M875" s="9">
        <v>26.46</v>
      </c>
      <c r="N875" s="9">
        <v>60</v>
      </c>
      <c r="O875" s="9">
        <v>74</v>
      </c>
      <c r="P875" s="9">
        <v>0</v>
      </c>
    </row>
    <row r="876" spans="1:16" x14ac:dyDescent="0.25">
      <c r="A876" s="9">
        <v>1</v>
      </c>
      <c r="B876" s="9">
        <v>52</v>
      </c>
      <c r="C876" s="9">
        <v>3</v>
      </c>
      <c r="D876" s="9">
        <v>0</v>
      </c>
      <c r="E876" s="9">
        <v>0</v>
      </c>
      <c r="F876" s="9">
        <v>0</v>
      </c>
      <c r="G876" s="9">
        <v>0</v>
      </c>
      <c r="H876" s="9">
        <v>0</v>
      </c>
      <c r="I876" s="9">
        <v>0</v>
      </c>
      <c r="J876" s="9">
        <v>205</v>
      </c>
      <c r="K876" s="9">
        <v>122</v>
      </c>
      <c r="L876" s="9">
        <v>73</v>
      </c>
      <c r="M876" s="9">
        <v>22.73</v>
      </c>
      <c r="N876" s="9">
        <v>70</v>
      </c>
      <c r="O876" s="9">
        <v>85</v>
      </c>
      <c r="P876" s="9">
        <v>0</v>
      </c>
    </row>
    <row r="877" spans="1:16" x14ac:dyDescent="0.25">
      <c r="A877" s="9">
        <v>1</v>
      </c>
      <c r="B877" s="9">
        <v>39</v>
      </c>
      <c r="C877" s="9">
        <v>2</v>
      </c>
      <c r="D877" s="9">
        <v>1</v>
      </c>
      <c r="E877" s="9">
        <v>30</v>
      </c>
      <c r="F877" s="9">
        <v>0</v>
      </c>
      <c r="G877" s="9">
        <v>0</v>
      </c>
      <c r="H877" s="9">
        <v>0</v>
      </c>
      <c r="I877" s="9">
        <v>0</v>
      </c>
      <c r="J877" s="9">
        <v>225</v>
      </c>
      <c r="K877" s="9">
        <v>128</v>
      </c>
      <c r="L877" s="9">
        <v>86.5</v>
      </c>
      <c r="M877" s="9">
        <v>25.13</v>
      </c>
      <c r="N877" s="9">
        <v>74</v>
      </c>
      <c r="O877" s="9">
        <v>100</v>
      </c>
      <c r="P877" s="9">
        <v>0</v>
      </c>
    </row>
    <row r="878" spans="1:16" x14ac:dyDescent="0.25">
      <c r="A878" s="9">
        <v>0</v>
      </c>
      <c r="B878" s="9">
        <v>55</v>
      </c>
      <c r="C878" s="9">
        <v>1</v>
      </c>
      <c r="D878" s="9">
        <v>0</v>
      </c>
      <c r="E878" s="9">
        <v>0</v>
      </c>
      <c r="F878" s="9">
        <v>0</v>
      </c>
      <c r="G878" s="9">
        <v>0</v>
      </c>
      <c r="H878" s="9">
        <v>0</v>
      </c>
      <c r="I878" s="9">
        <v>0</v>
      </c>
      <c r="J878" s="9">
        <v>250</v>
      </c>
      <c r="K878" s="9">
        <v>127.5</v>
      </c>
      <c r="L878" s="9">
        <v>83.5</v>
      </c>
      <c r="M878" s="9">
        <v>30.61</v>
      </c>
      <c r="N878" s="9">
        <v>72</v>
      </c>
      <c r="O878" s="9">
        <v>73</v>
      </c>
      <c r="P878" s="9">
        <v>0</v>
      </c>
    </row>
    <row r="879" spans="1:16" x14ac:dyDescent="0.25">
      <c r="A879" s="9">
        <v>0</v>
      </c>
      <c r="B879" s="9">
        <v>64</v>
      </c>
      <c r="C879" s="9">
        <v>1</v>
      </c>
      <c r="D879" s="9">
        <v>0</v>
      </c>
      <c r="E879" s="9">
        <v>0</v>
      </c>
      <c r="F879" s="9">
        <v>0</v>
      </c>
      <c r="G879" s="9">
        <v>0</v>
      </c>
      <c r="H879" s="9">
        <v>1</v>
      </c>
      <c r="I879" s="9">
        <v>0</v>
      </c>
      <c r="J879" s="9">
        <v>255</v>
      </c>
      <c r="K879" s="9">
        <v>153</v>
      </c>
      <c r="L879" s="9">
        <v>75</v>
      </c>
      <c r="M879" s="9">
        <v>23.39</v>
      </c>
      <c r="N879" s="9">
        <v>60</v>
      </c>
      <c r="O879" s="9">
        <v>74</v>
      </c>
      <c r="P879" s="9">
        <v>1</v>
      </c>
    </row>
    <row r="880" spans="1:16" x14ac:dyDescent="0.25">
      <c r="A880" s="9">
        <v>1</v>
      </c>
      <c r="B880" s="9">
        <v>51</v>
      </c>
      <c r="C880" s="9">
        <v>1</v>
      </c>
      <c r="D880" s="9">
        <v>1</v>
      </c>
      <c r="E880" s="9">
        <v>20</v>
      </c>
      <c r="F880" s="9">
        <v>0</v>
      </c>
      <c r="G880" s="9">
        <v>0</v>
      </c>
      <c r="H880" s="9">
        <v>1</v>
      </c>
      <c r="I880" s="9">
        <v>0</v>
      </c>
      <c r="J880" s="9">
        <v>239</v>
      </c>
      <c r="K880" s="9">
        <v>168</v>
      </c>
      <c r="L880" s="9">
        <v>102</v>
      </c>
      <c r="M880" s="9">
        <v>30.38</v>
      </c>
      <c r="N880" s="9">
        <v>82</v>
      </c>
      <c r="O880" s="9">
        <v>68</v>
      </c>
      <c r="P880" s="9">
        <v>1</v>
      </c>
    </row>
    <row r="881" spans="1:16" x14ac:dyDescent="0.25">
      <c r="A881" s="9">
        <v>1</v>
      </c>
      <c r="B881" s="9">
        <v>49</v>
      </c>
      <c r="C881" s="9">
        <v>4</v>
      </c>
      <c r="D881" s="9">
        <v>0</v>
      </c>
      <c r="E881" s="9">
        <v>0</v>
      </c>
      <c r="F881" s="9">
        <v>0</v>
      </c>
      <c r="G881" s="9">
        <v>0</v>
      </c>
      <c r="H881" s="9">
        <v>0</v>
      </c>
      <c r="I881" s="9">
        <v>0</v>
      </c>
      <c r="J881" s="9">
        <v>264</v>
      </c>
      <c r="K881" s="9">
        <v>127.5</v>
      </c>
      <c r="L881" s="9">
        <v>81</v>
      </c>
      <c r="M881" s="9">
        <v>25.16</v>
      </c>
      <c r="N881" s="9">
        <v>76</v>
      </c>
      <c r="O881" s="9">
        <v>70</v>
      </c>
      <c r="P881" s="9">
        <v>0</v>
      </c>
    </row>
    <row r="882" spans="1:16" x14ac:dyDescent="0.25">
      <c r="A882" s="9">
        <v>1</v>
      </c>
      <c r="B882" s="9">
        <v>53</v>
      </c>
      <c r="C882" s="9">
        <v>4</v>
      </c>
      <c r="D882" s="9">
        <v>1</v>
      </c>
      <c r="E882" s="9">
        <v>5</v>
      </c>
      <c r="F882" s="9">
        <v>0</v>
      </c>
      <c r="G882" s="9">
        <v>0</v>
      </c>
      <c r="H882" s="9">
        <v>1</v>
      </c>
      <c r="I882" s="9">
        <v>0</v>
      </c>
      <c r="J882" s="9">
        <v>232</v>
      </c>
      <c r="K882" s="9">
        <v>134</v>
      </c>
      <c r="L882" s="9">
        <v>91</v>
      </c>
      <c r="M882" s="9">
        <v>25.13</v>
      </c>
      <c r="N882" s="9">
        <v>54</v>
      </c>
      <c r="O882" s="9">
        <v>75</v>
      </c>
      <c r="P882" s="9">
        <v>0</v>
      </c>
    </row>
    <row r="883" spans="1:16" x14ac:dyDescent="0.25">
      <c r="A883" s="9">
        <v>0</v>
      </c>
      <c r="B883" s="9">
        <v>47</v>
      </c>
      <c r="C883" s="9">
        <v>1</v>
      </c>
      <c r="D883" s="9">
        <v>0</v>
      </c>
      <c r="E883" s="9">
        <v>0</v>
      </c>
      <c r="F883" s="9">
        <v>0</v>
      </c>
      <c r="G883" s="9">
        <v>0</v>
      </c>
      <c r="H883" s="9">
        <v>0</v>
      </c>
      <c r="I883" s="9">
        <v>0</v>
      </c>
      <c r="J883" s="9">
        <v>232</v>
      </c>
      <c r="K883" s="9">
        <v>113.5</v>
      </c>
      <c r="L883" s="9">
        <v>73</v>
      </c>
      <c r="M883" s="9">
        <v>28.78</v>
      </c>
      <c r="N883" s="9">
        <v>75</v>
      </c>
      <c r="O883" s="9">
        <v>77</v>
      </c>
      <c r="P883" s="9">
        <v>0</v>
      </c>
    </row>
    <row r="884" spans="1:16" x14ac:dyDescent="0.25">
      <c r="A884" s="9">
        <v>1</v>
      </c>
      <c r="B884" s="9">
        <v>52</v>
      </c>
      <c r="C884" s="9">
        <v>4</v>
      </c>
      <c r="D884" s="9">
        <v>1</v>
      </c>
      <c r="E884" s="9">
        <v>20</v>
      </c>
      <c r="F884" s="9">
        <v>0</v>
      </c>
      <c r="G884" s="9">
        <v>0</v>
      </c>
      <c r="H884" s="9">
        <v>1</v>
      </c>
      <c r="I884" s="9">
        <v>0</v>
      </c>
      <c r="J884" s="9">
        <v>225</v>
      </c>
      <c r="K884" s="9">
        <v>156</v>
      </c>
      <c r="L884" s="9">
        <v>98</v>
      </c>
      <c r="M884" s="9">
        <v>30.93</v>
      </c>
      <c r="N884" s="9">
        <v>80</v>
      </c>
      <c r="O884" s="9">
        <v>100</v>
      </c>
      <c r="P884" s="9">
        <v>1</v>
      </c>
    </row>
    <row r="885" spans="1:16" x14ac:dyDescent="0.25">
      <c r="A885" s="9">
        <v>0</v>
      </c>
      <c r="B885" s="9">
        <v>62</v>
      </c>
      <c r="C885" s="9">
        <v>1</v>
      </c>
      <c r="D885" s="9">
        <v>0</v>
      </c>
      <c r="E885" s="9">
        <v>0</v>
      </c>
      <c r="F885" s="9">
        <v>0</v>
      </c>
      <c r="G885" s="9">
        <v>0</v>
      </c>
      <c r="H885" s="9">
        <v>1</v>
      </c>
      <c r="I885" s="9">
        <v>0</v>
      </c>
      <c r="J885" s="9">
        <v>174</v>
      </c>
      <c r="K885" s="9">
        <v>166</v>
      </c>
      <c r="L885" s="9">
        <v>89</v>
      </c>
      <c r="M885" s="9">
        <v>31.44</v>
      </c>
      <c r="N885" s="9">
        <v>83</v>
      </c>
      <c r="O885" s="8" t="s">
        <v>43</v>
      </c>
      <c r="P885" s="9">
        <v>1</v>
      </c>
    </row>
    <row r="886" spans="1:16" x14ac:dyDescent="0.25">
      <c r="A886" s="9">
        <v>0</v>
      </c>
      <c r="B886" s="9">
        <v>50</v>
      </c>
      <c r="C886" s="9">
        <v>1</v>
      </c>
      <c r="D886" s="9">
        <v>1</v>
      </c>
      <c r="E886" s="9">
        <v>20</v>
      </c>
      <c r="F886" s="9">
        <v>0</v>
      </c>
      <c r="G886" s="9">
        <v>0</v>
      </c>
      <c r="H886" s="9">
        <v>0</v>
      </c>
      <c r="I886" s="9">
        <v>0</v>
      </c>
      <c r="J886" s="9">
        <v>221</v>
      </c>
      <c r="K886" s="9">
        <v>112</v>
      </c>
      <c r="L886" s="9">
        <v>69</v>
      </c>
      <c r="M886" s="9">
        <v>24.07</v>
      </c>
      <c r="N886" s="9">
        <v>80</v>
      </c>
      <c r="O886" s="9">
        <v>79</v>
      </c>
      <c r="P886" s="9">
        <v>0</v>
      </c>
    </row>
    <row r="887" spans="1:16" x14ac:dyDescent="0.25">
      <c r="A887" s="9">
        <v>1</v>
      </c>
      <c r="B887" s="9">
        <v>58</v>
      </c>
      <c r="C887" s="9">
        <v>1</v>
      </c>
      <c r="D887" s="9">
        <v>1</v>
      </c>
      <c r="E887" s="9">
        <v>9</v>
      </c>
      <c r="F887" s="9">
        <v>0</v>
      </c>
      <c r="G887" s="9">
        <v>0</v>
      </c>
      <c r="H887" s="9">
        <v>1</v>
      </c>
      <c r="I887" s="9">
        <v>0</v>
      </c>
      <c r="J887" s="9">
        <v>242</v>
      </c>
      <c r="K887" s="9">
        <v>164</v>
      </c>
      <c r="L887" s="9">
        <v>85.5</v>
      </c>
      <c r="M887" s="9">
        <v>18.84</v>
      </c>
      <c r="N887" s="9">
        <v>76</v>
      </c>
      <c r="O887" s="9">
        <v>106</v>
      </c>
      <c r="P887" s="9">
        <v>0</v>
      </c>
    </row>
    <row r="888" spans="1:16" x14ac:dyDescent="0.25">
      <c r="A888" s="9">
        <v>0</v>
      </c>
      <c r="B888" s="9">
        <v>64</v>
      </c>
      <c r="C888" s="9">
        <v>1</v>
      </c>
      <c r="D888" s="9">
        <v>0</v>
      </c>
      <c r="E888" s="9">
        <v>0</v>
      </c>
      <c r="F888" s="9">
        <v>0</v>
      </c>
      <c r="G888" s="9">
        <v>0</v>
      </c>
      <c r="H888" s="9">
        <v>1</v>
      </c>
      <c r="I888" s="9">
        <v>0</v>
      </c>
      <c r="J888" s="9">
        <v>194</v>
      </c>
      <c r="K888" s="9">
        <v>176</v>
      </c>
      <c r="L888" s="9">
        <v>97</v>
      </c>
      <c r="M888" s="9">
        <v>33.19</v>
      </c>
      <c r="N888" s="9">
        <v>68</v>
      </c>
      <c r="O888" s="9">
        <v>89</v>
      </c>
      <c r="P888" s="9">
        <v>1</v>
      </c>
    </row>
    <row r="889" spans="1:16" x14ac:dyDescent="0.25">
      <c r="A889" s="9">
        <v>1</v>
      </c>
      <c r="B889" s="9">
        <v>37</v>
      </c>
      <c r="C889" s="9">
        <v>3</v>
      </c>
      <c r="D889" s="9">
        <v>0</v>
      </c>
      <c r="E889" s="9">
        <v>0</v>
      </c>
      <c r="F889" s="9">
        <v>0</v>
      </c>
      <c r="G889" s="9">
        <v>0</v>
      </c>
      <c r="H889" s="9">
        <v>0</v>
      </c>
      <c r="I889" s="9">
        <v>0</v>
      </c>
      <c r="J889" s="9">
        <v>238</v>
      </c>
      <c r="K889" s="9">
        <v>121</v>
      </c>
      <c r="L889" s="9">
        <v>80</v>
      </c>
      <c r="M889" s="9">
        <v>28.95</v>
      </c>
      <c r="N889" s="9">
        <v>70</v>
      </c>
      <c r="O889" s="9">
        <v>67</v>
      </c>
      <c r="P889" s="9">
        <v>0</v>
      </c>
    </row>
    <row r="890" spans="1:16" x14ac:dyDescent="0.25">
      <c r="A890" s="9">
        <v>1</v>
      </c>
      <c r="B890" s="9">
        <v>57</v>
      </c>
      <c r="C890" s="9">
        <v>1</v>
      </c>
      <c r="D890" s="9">
        <v>1</v>
      </c>
      <c r="E890" s="9">
        <v>10</v>
      </c>
      <c r="F890" s="9">
        <v>0</v>
      </c>
      <c r="G890" s="9">
        <v>0</v>
      </c>
      <c r="H890" s="9">
        <v>1</v>
      </c>
      <c r="I890" s="9">
        <v>0</v>
      </c>
      <c r="J890" s="9">
        <v>206</v>
      </c>
      <c r="K890" s="9">
        <v>141</v>
      </c>
      <c r="L890" s="9">
        <v>83</v>
      </c>
      <c r="M890" s="9">
        <v>27.98</v>
      </c>
      <c r="N890" s="9">
        <v>63</v>
      </c>
      <c r="O890" s="9">
        <v>69</v>
      </c>
      <c r="P890" s="9">
        <v>0</v>
      </c>
    </row>
    <row r="891" spans="1:16" x14ac:dyDescent="0.25">
      <c r="A891" s="9">
        <v>1</v>
      </c>
      <c r="B891" s="9">
        <v>64</v>
      </c>
      <c r="C891" s="9">
        <v>4</v>
      </c>
      <c r="D891" s="9">
        <v>0</v>
      </c>
      <c r="E891" s="9">
        <v>0</v>
      </c>
      <c r="F891" s="9">
        <v>0</v>
      </c>
      <c r="G891" s="9">
        <v>0</v>
      </c>
      <c r="H891" s="9">
        <v>0</v>
      </c>
      <c r="I891" s="9">
        <v>0</v>
      </c>
      <c r="J891" s="9">
        <v>273</v>
      </c>
      <c r="K891" s="9">
        <v>123</v>
      </c>
      <c r="L891" s="9">
        <v>73.5</v>
      </c>
      <c r="M891" s="9">
        <v>22.3</v>
      </c>
      <c r="N891" s="9">
        <v>75</v>
      </c>
      <c r="O891" s="9">
        <v>84</v>
      </c>
      <c r="P891" s="9">
        <v>1</v>
      </c>
    </row>
    <row r="892" spans="1:16" x14ac:dyDescent="0.25">
      <c r="A892" s="9">
        <v>0</v>
      </c>
      <c r="B892" s="9">
        <v>66</v>
      </c>
      <c r="C892" s="9">
        <v>1</v>
      </c>
      <c r="D892" s="9">
        <v>0</v>
      </c>
      <c r="E892" s="9">
        <v>0</v>
      </c>
      <c r="F892" s="9">
        <v>1</v>
      </c>
      <c r="G892" s="9">
        <v>0</v>
      </c>
      <c r="H892" s="9">
        <v>1</v>
      </c>
      <c r="I892" s="9">
        <v>0</v>
      </c>
      <c r="J892" s="9">
        <v>290</v>
      </c>
      <c r="K892" s="9">
        <v>152.5</v>
      </c>
      <c r="L892" s="9">
        <v>90</v>
      </c>
      <c r="M892" s="9">
        <v>23.63</v>
      </c>
      <c r="N892" s="9">
        <v>80</v>
      </c>
      <c r="O892" s="9">
        <v>76</v>
      </c>
      <c r="P892" s="9">
        <v>0</v>
      </c>
    </row>
    <row r="893" spans="1:16" x14ac:dyDescent="0.25">
      <c r="A893" s="9">
        <v>1</v>
      </c>
      <c r="B893" s="9">
        <v>35</v>
      </c>
      <c r="C893" s="9">
        <v>2</v>
      </c>
      <c r="D893" s="9">
        <v>0</v>
      </c>
      <c r="E893" s="9">
        <v>0</v>
      </c>
      <c r="F893" s="9">
        <v>0</v>
      </c>
      <c r="G893" s="9">
        <v>0</v>
      </c>
      <c r="H893" s="9">
        <v>0</v>
      </c>
      <c r="I893" s="9">
        <v>0</v>
      </c>
      <c r="J893" s="9">
        <v>290</v>
      </c>
      <c r="K893" s="9">
        <v>108</v>
      </c>
      <c r="L893" s="9">
        <v>72</v>
      </c>
      <c r="M893" s="9">
        <v>22.91</v>
      </c>
      <c r="N893" s="9">
        <v>55</v>
      </c>
      <c r="O893" s="9">
        <v>84</v>
      </c>
      <c r="P893" s="9">
        <v>0</v>
      </c>
    </row>
    <row r="894" spans="1:16" x14ac:dyDescent="0.25">
      <c r="A894" s="9">
        <v>1</v>
      </c>
      <c r="B894" s="9">
        <v>38</v>
      </c>
      <c r="C894" s="9">
        <v>1</v>
      </c>
      <c r="D894" s="9">
        <v>1</v>
      </c>
      <c r="E894" s="9">
        <v>15</v>
      </c>
      <c r="F894" s="9">
        <v>0</v>
      </c>
      <c r="G894" s="9">
        <v>0</v>
      </c>
      <c r="H894" s="9">
        <v>0</v>
      </c>
      <c r="I894" s="9">
        <v>0</v>
      </c>
      <c r="J894" s="9">
        <v>180</v>
      </c>
      <c r="K894" s="9">
        <v>111</v>
      </c>
      <c r="L894" s="9">
        <v>61</v>
      </c>
      <c r="M894" s="9">
        <v>21.51</v>
      </c>
      <c r="N894" s="9">
        <v>66</v>
      </c>
      <c r="O894" s="9">
        <v>75</v>
      </c>
      <c r="P894" s="9">
        <v>0</v>
      </c>
    </row>
    <row r="895" spans="1:16" x14ac:dyDescent="0.25">
      <c r="A895" s="9">
        <v>0</v>
      </c>
      <c r="B895" s="9">
        <v>39</v>
      </c>
      <c r="C895" s="9">
        <v>1</v>
      </c>
      <c r="D895" s="9">
        <v>1</v>
      </c>
      <c r="E895" s="9">
        <v>20</v>
      </c>
      <c r="F895" s="9">
        <v>0</v>
      </c>
      <c r="G895" s="9">
        <v>0</v>
      </c>
      <c r="H895" s="9">
        <v>0</v>
      </c>
      <c r="I895" s="9">
        <v>0</v>
      </c>
      <c r="J895" s="9">
        <v>233</v>
      </c>
      <c r="K895" s="9">
        <v>126</v>
      </c>
      <c r="L895" s="9">
        <v>85</v>
      </c>
      <c r="M895" s="9">
        <v>22.89</v>
      </c>
      <c r="N895" s="9">
        <v>80</v>
      </c>
      <c r="O895" s="9">
        <v>87</v>
      </c>
      <c r="P895" s="9">
        <v>0</v>
      </c>
    </row>
    <row r="896" spans="1:16" x14ac:dyDescent="0.25">
      <c r="A896" s="9">
        <v>0</v>
      </c>
      <c r="B896" s="9">
        <v>42</v>
      </c>
      <c r="C896" s="9">
        <v>1</v>
      </c>
      <c r="D896" s="9">
        <v>1</v>
      </c>
      <c r="E896" s="9">
        <v>20</v>
      </c>
      <c r="F896" s="9">
        <v>0</v>
      </c>
      <c r="G896" s="9">
        <v>0</v>
      </c>
      <c r="H896" s="9">
        <v>1</v>
      </c>
      <c r="I896" s="9">
        <v>0</v>
      </c>
      <c r="J896" s="9">
        <v>199</v>
      </c>
      <c r="K896" s="9">
        <v>141</v>
      </c>
      <c r="L896" s="9">
        <v>92</v>
      </c>
      <c r="M896" s="9">
        <v>43.69</v>
      </c>
      <c r="N896" s="9">
        <v>80</v>
      </c>
      <c r="O896" s="9">
        <v>60</v>
      </c>
      <c r="P896" s="9">
        <v>1</v>
      </c>
    </row>
    <row r="897" spans="1:16" x14ac:dyDescent="0.25">
      <c r="A897" s="9">
        <v>1</v>
      </c>
      <c r="B897" s="9">
        <v>45</v>
      </c>
      <c r="C897" s="9">
        <v>1</v>
      </c>
      <c r="D897" s="9">
        <v>1</v>
      </c>
      <c r="E897" s="9">
        <v>20</v>
      </c>
      <c r="F897" s="9">
        <v>0</v>
      </c>
      <c r="G897" s="9">
        <v>0</v>
      </c>
      <c r="H897" s="9">
        <v>0</v>
      </c>
      <c r="I897" s="9">
        <v>0</v>
      </c>
      <c r="J897" s="9">
        <v>255</v>
      </c>
      <c r="K897" s="9">
        <v>130</v>
      </c>
      <c r="L897" s="9">
        <v>82.5</v>
      </c>
      <c r="M897" s="9">
        <v>28.56</v>
      </c>
      <c r="N897" s="9">
        <v>82</v>
      </c>
      <c r="O897" s="9">
        <v>94</v>
      </c>
      <c r="P897" s="9">
        <v>0</v>
      </c>
    </row>
    <row r="898" spans="1:16" x14ac:dyDescent="0.25">
      <c r="A898" s="9">
        <v>0</v>
      </c>
      <c r="B898" s="9">
        <v>59</v>
      </c>
      <c r="C898" s="9">
        <v>1</v>
      </c>
      <c r="D898" s="9">
        <v>0</v>
      </c>
      <c r="E898" s="9">
        <v>0</v>
      </c>
      <c r="F898" s="9">
        <v>0</v>
      </c>
      <c r="G898" s="9">
        <v>0</v>
      </c>
      <c r="H898" s="9">
        <v>0</v>
      </c>
      <c r="I898" s="9">
        <v>0</v>
      </c>
      <c r="J898" s="9">
        <v>249</v>
      </c>
      <c r="K898" s="9">
        <v>139</v>
      </c>
      <c r="L898" s="9">
        <v>79.5</v>
      </c>
      <c r="M898" s="9">
        <v>23.28</v>
      </c>
      <c r="N898" s="9">
        <v>94</v>
      </c>
      <c r="O898" s="8" t="s">
        <v>43</v>
      </c>
      <c r="P898" s="9">
        <v>0</v>
      </c>
    </row>
    <row r="899" spans="1:16" x14ac:dyDescent="0.25">
      <c r="A899" s="9">
        <v>0</v>
      </c>
      <c r="B899" s="9">
        <v>57</v>
      </c>
      <c r="C899" s="9">
        <v>3</v>
      </c>
      <c r="D899" s="9">
        <v>1</v>
      </c>
      <c r="E899" s="9">
        <v>20</v>
      </c>
      <c r="F899" s="9">
        <v>0</v>
      </c>
      <c r="G899" s="9">
        <v>0</v>
      </c>
      <c r="H899" s="9">
        <v>0</v>
      </c>
      <c r="I899" s="9">
        <v>0</v>
      </c>
      <c r="J899" s="9">
        <v>200</v>
      </c>
      <c r="K899" s="9">
        <v>108</v>
      </c>
      <c r="L899" s="9">
        <v>77</v>
      </c>
      <c r="M899" s="9">
        <v>18.55</v>
      </c>
      <c r="N899" s="9">
        <v>70</v>
      </c>
      <c r="O899" s="9">
        <v>87</v>
      </c>
      <c r="P899" s="9">
        <v>0</v>
      </c>
    </row>
    <row r="900" spans="1:16" x14ac:dyDescent="0.25">
      <c r="A900" s="9">
        <v>0</v>
      </c>
      <c r="B900" s="9">
        <v>62</v>
      </c>
      <c r="C900" s="9">
        <v>2</v>
      </c>
      <c r="D900" s="9">
        <v>1</v>
      </c>
      <c r="E900" s="9">
        <v>6</v>
      </c>
      <c r="F900" s="9">
        <v>0</v>
      </c>
      <c r="G900" s="9">
        <v>0</v>
      </c>
      <c r="H900" s="9">
        <v>1</v>
      </c>
      <c r="I900" s="9">
        <v>0</v>
      </c>
      <c r="J900" s="9">
        <v>244</v>
      </c>
      <c r="K900" s="9">
        <v>168</v>
      </c>
      <c r="L900" s="9">
        <v>102</v>
      </c>
      <c r="M900" s="9">
        <v>26.39</v>
      </c>
      <c r="N900" s="9">
        <v>76</v>
      </c>
      <c r="O900" s="9">
        <v>105</v>
      </c>
      <c r="P900" s="9">
        <v>1</v>
      </c>
    </row>
    <row r="901" spans="1:16" x14ac:dyDescent="0.25">
      <c r="A901" s="9">
        <v>1</v>
      </c>
      <c r="B901" s="9">
        <v>58</v>
      </c>
      <c r="C901" s="9">
        <v>1</v>
      </c>
      <c r="D901" s="9">
        <v>1</v>
      </c>
      <c r="E901" s="9">
        <v>20</v>
      </c>
      <c r="F901" s="9">
        <v>0</v>
      </c>
      <c r="G901" s="9">
        <v>0</v>
      </c>
      <c r="H901" s="9">
        <v>1</v>
      </c>
      <c r="I901" s="9">
        <v>0</v>
      </c>
      <c r="J901" s="9">
        <v>255</v>
      </c>
      <c r="K901" s="9">
        <v>146</v>
      </c>
      <c r="L901" s="9">
        <v>89</v>
      </c>
      <c r="M901" s="9">
        <v>27.47</v>
      </c>
      <c r="N901" s="9">
        <v>75</v>
      </c>
      <c r="O901" s="9">
        <v>73</v>
      </c>
      <c r="P901" s="9">
        <v>1</v>
      </c>
    </row>
    <row r="902" spans="1:16" x14ac:dyDescent="0.25">
      <c r="A902" s="9">
        <v>0</v>
      </c>
      <c r="B902" s="9">
        <v>51</v>
      </c>
      <c r="C902" s="9">
        <v>3</v>
      </c>
      <c r="D902" s="9">
        <v>0</v>
      </c>
      <c r="E902" s="9">
        <v>0</v>
      </c>
      <c r="F902" s="9">
        <v>0</v>
      </c>
      <c r="G902" s="9">
        <v>0</v>
      </c>
      <c r="H902" s="9">
        <v>0</v>
      </c>
      <c r="I902" s="9">
        <v>0</v>
      </c>
      <c r="J902" s="9">
        <v>257</v>
      </c>
      <c r="K902" s="9">
        <v>128</v>
      </c>
      <c r="L902" s="9">
        <v>77</v>
      </c>
      <c r="M902" s="9">
        <v>24.94</v>
      </c>
      <c r="N902" s="9">
        <v>68</v>
      </c>
      <c r="O902" s="9">
        <v>88</v>
      </c>
      <c r="P902" s="9">
        <v>0</v>
      </c>
    </row>
    <row r="903" spans="1:16" x14ac:dyDescent="0.25">
      <c r="A903" s="9">
        <v>1</v>
      </c>
      <c r="B903" s="9">
        <v>59</v>
      </c>
      <c r="C903" s="9">
        <v>2</v>
      </c>
      <c r="D903" s="9">
        <v>1</v>
      </c>
      <c r="E903" s="9">
        <v>11</v>
      </c>
      <c r="F903" s="9">
        <v>0</v>
      </c>
      <c r="G903" s="9">
        <v>0</v>
      </c>
      <c r="H903" s="9">
        <v>0</v>
      </c>
      <c r="I903" s="9">
        <v>0</v>
      </c>
      <c r="J903" s="9">
        <v>176</v>
      </c>
      <c r="K903" s="9">
        <v>134.5</v>
      </c>
      <c r="L903" s="9">
        <v>87</v>
      </c>
      <c r="M903" s="9">
        <v>31.76</v>
      </c>
      <c r="N903" s="9">
        <v>80</v>
      </c>
      <c r="O903" s="9">
        <v>93</v>
      </c>
      <c r="P903" s="9">
        <v>0</v>
      </c>
    </row>
    <row r="904" spans="1:16" x14ac:dyDescent="0.25">
      <c r="A904" s="9">
        <v>0</v>
      </c>
      <c r="B904" s="9">
        <v>44</v>
      </c>
      <c r="C904" s="9">
        <v>1</v>
      </c>
      <c r="D904" s="9">
        <v>1</v>
      </c>
      <c r="E904" s="9">
        <v>1</v>
      </c>
      <c r="F904" s="9">
        <v>0</v>
      </c>
      <c r="G904" s="9">
        <v>0</v>
      </c>
      <c r="H904" s="9">
        <v>0</v>
      </c>
      <c r="I904" s="9">
        <v>0</v>
      </c>
      <c r="J904" s="9">
        <v>217</v>
      </c>
      <c r="K904" s="9">
        <v>124.5</v>
      </c>
      <c r="L904" s="9">
        <v>82</v>
      </c>
      <c r="M904" s="9">
        <v>22.36</v>
      </c>
      <c r="N904" s="9">
        <v>87</v>
      </c>
      <c r="O904" s="9">
        <v>68</v>
      </c>
      <c r="P904" s="9">
        <v>0</v>
      </c>
    </row>
    <row r="905" spans="1:16" x14ac:dyDescent="0.25">
      <c r="A905" s="9">
        <v>0</v>
      </c>
      <c r="B905" s="9">
        <v>60</v>
      </c>
      <c r="C905" s="9">
        <v>1</v>
      </c>
      <c r="D905" s="9">
        <v>0</v>
      </c>
      <c r="E905" s="9">
        <v>0</v>
      </c>
      <c r="F905" s="9">
        <v>0</v>
      </c>
      <c r="G905" s="9">
        <v>0</v>
      </c>
      <c r="H905" s="9">
        <v>1</v>
      </c>
      <c r="I905" s="9">
        <v>1</v>
      </c>
      <c r="J905" s="9">
        <v>282</v>
      </c>
      <c r="K905" s="9">
        <v>213</v>
      </c>
      <c r="L905" s="9">
        <v>94.5</v>
      </c>
      <c r="M905" s="9">
        <v>28.58</v>
      </c>
      <c r="N905" s="9">
        <v>71</v>
      </c>
      <c r="O905" s="9">
        <v>78</v>
      </c>
      <c r="P905" s="9">
        <v>0</v>
      </c>
    </row>
    <row r="906" spans="1:16" x14ac:dyDescent="0.25">
      <c r="A906" s="9">
        <v>0</v>
      </c>
      <c r="B906" s="9">
        <v>54</v>
      </c>
      <c r="C906" s="9">
        <v>3</v>
      </c>
      <c r="D906" s="9">
        <v>0</v>
      </c>
      <c r="E906" s="9">
        <v>0</v>
      </c>
      <c r="F906" s="9">
        <v>0</v>
      </c>
      <c r="G906" s="9">
        <v>0</v>
      </c>
      <c r="H906" s="9">
        <v>0</v>
      </c>
      <c r="I906" s="9">
        <v>0</v>
      </c>
      <c r="J906" s="9">
        <v>318</v>
      </c>
      <c r="K906" s="9">
        <v>115</v>
      </c>
      <c r="L906" s="9">
        <v>81</v>
      </c>
      <c r="M906" s="9">
        <v>25.84</v>
      </c>
      <c r="N906" s="9">
        <v>95</v>
      </c>
      <c r="O906" s="9">
        <v>76</v>
      </c>
      <c r="P906" s="9">
        <v>0</v>
      </c>
    </row>
    <row r="907" spans="1:16" x14ac:dyDescent="0.25">
      <c r="A907" s="9">
        <v>1</v>
      </c>
      <c r="B907" s="9">
        <v>38</v>
      </c>
      <c r="C907" s="9">
        <v>2</v>
      </c>
      <c r="D907" s="9">
        <v>1</v>
      </c>
      <c r="E907" s="9">
        <v>20</v>
      </c>
      <c r="F907" s="9">
        <v>0</v>
      </c>
      <c r="G907" s="9">
        <v>0</v>
      </c>
      <c r="H907" s="9">
        <v>1</v>
      </c>
      <c r="I907" s="9">
        <v>0</v>
      </c>
      <c r="J907" s="9">
        <v>309</v>
      </c>
      <c r="K907" s="9">
        <v>148</v>
      </c>
      <c r="L907" s="9">
        <v>109</v>
      </c>
      <c r="M907" s="9">
        <v>30.85</v>
      </c>
      <c r="N907" s="9">
        <v>95</v>
      </c>
      <c r="O907" s="8" t="s">
        <v>43</v>
      </c>
      <c r="P907" s="9">
        <v>0</v>
      </c>
    </row>
    <row r="908" spans="1:16" x14ac:dyDescent="0.25">
      <c r="A908" s="9">
        <v>1</v>
      </c>
      <c r="B908" s="9">
        <v>53</v>
      </c>
      <c r="C908" s="9">
        <v>1</v>
      </c>
      <c r="D908" s="9">
        <v>0</v>
      </c>
      <c r="E908" s="9">
        <v>0</v>
      </c>
      <c r="F908" s="9">
        <v>0</v>
      </c>
      <c r="G908" s="9">
        <v>0</v>
      </c>
      <c r="H908" s="9">
        <v>0</v>
      </c>
      <c r="I908" s="9">
        <v>0</v>
      </c>
      <c r="J908" s="9">
        <v>220</v>
      </c>
      <c r="K908" s="9">
        <v>127</v>
      </c>
      <c r="L908" s="9">
        <v>76</v>
      </c>
      <c r="M908" s="9">
        <v>24.27</v>
      </c>
      <c r="N908" s="9">
        <v>75</v>
      </c>
      <c r="O908" s="9">
        <v>74</v>
      </c>
      <c r="P908" s="9">
        <v>0</v>
      </c>
    </row>
    <row r="909" spans="1:16" x14ac:dyDescent="0.25">
      <c r="A909" s="9">
        <v>0</v>
      </c>
      <c r="B909" s="9">
        <v>43</v>
      </c>
      <c r="C909" s="9">
        <v>4</v>
      </c>
      <c r="D909" s="9">
        <v>1</v>
      </c>
      <c r="E909" s="9">
        <v>20</v>
      </c>
      <c r="F909" s="9">
        <v>0</v>
      </c>
      <c r="G909" s="9">
        <v>0</v>
      </c>
      <c r="H909" s="9">
        <v>0</v>
      </c>
      <c r="I909" s="9">
        <v>0</v>
      </c>
      <c r="J909" s="9">
        <v>201</v>
      </c>
      <c r="K909" s="9">
        <v>129</v>
      </c>
      <c r="L909" s="9">
        <v>92</v>
      </c>
      <c r="M909" s="9">
        <v>24.54</v>
      </c>
      <c r="N909" s="9">
        <v>88</v>
      </c>
      <c r="O909" s="9">
        <v>63</v>
      </c>
      <c r="P909" s="9">
        <v>0</v>
      </c>
    </row>
    <row r="910" spans="1:16" x14ac:dyDescent="0.25">
      <c r="A910" s="9">
        <v>1</v>
      </c>
      <c r="B910" s="9">
        <v>64</v>
      </c>
      <c r="C910" s="9">
        <v>2</v>
      </c>
      <c r="D910" s="9">
        <v>1</v>
      </c>
      <c r="E910" s="9">
        <v>40</v>
      </c>
      <c r="F910" s="9">
        <v>0</v>
      </c>
      <c r="G910" s="9">
        <v>0</v>
      </c>
      <c r="H910" s="9">
        <v>0</v>
      </c>
      <c r="I910" s="9">
        <v>0</v>
      </c>
      <c r="J910" s="9">
        <v>206</v>
      </c>
      <c r="K910" s="9">
        <v>126</v>
      </c>
      <c r="L910" s="9">
        <v>82</v>
      </c>
      <c r="M910" s="9">
        <v>24.35</v>
      </c>
      <c r="N910" s="9">
        <v>95</v>
      </c>
      <c r="O910" s="9">
        <v>97</v>
      </c>
      <c r="P910" s="9">
        <v>0</v>
      </c>
    </row>
    <row r="911" spans="1:16" x14ac:dyDescent="0.25">
      <c r="A911" s="9">
        <v>0</v>
      </c>
      <c r="B911" s="9">
        <v>61</v>
      </c>
      <c r="C911" s="9">
        <v>1</v>
      </c>
      <c r="D911" s="9">
        <v>0</v>
      </c>
      <c r="E911" s="9">
        <v>0</v>
      </c>
      <c r="F911" s="9">
        <v>0</v>
      </c>
      <c r="G911" s="9">
        <v>0</v>
      </c>
      <c r="H911" s="9">
        <v>1</v>
      </c>
      <c r="I911" s="9">
        <v>0</v>
      </c>
      <c r="J911" s="9">
        <v>259</v>
      </c>
      <c r="K911" s="9">
        <v>167.5</v>
      </c>
      <c r="L911" s="9">
        <v>91.5</v>
      </c>
      <c r="M911" s="9">
        <v>29.53</v>
      </c>
      <c r="N911" s="9">
        <v>108</v>
      </c>
      <c r="O911" s="9">
        <v>85</v>
      </c>
      <c r="P911" s="9">
        <v>0</v>
      </c>
    </row>
    <row r="912" spans="1:16" x14ac:dyDescent="0.25">
      <c r="A912" s="9">
        <v>1</v>
      </c>
      <c r="B912" s="9">
        <v>39</v>
      </c>
      <c r="C912" s="9">
        <v>1</v>
      </c>
      <c r="D912" s="9">
        <v>0</v>
      </c>
      <c r="E912" s="9">
        <v>0</v>
      </c>
      <c r="F912" s="9">
        <v>0</v>
      </c>
      <c r="G912" s="9">
        <v>0</v>
      </c>
      <c r="H912" s="9">
        <v>0</v>
      </c>
      <c r="I912" s="9">
        <v>0</v>
      </c>
      <c r="J912" s="9">
        <v>224</v>
      </c>
      <c r="K912" s="9">
        <v>108</v>
      </c>
      <c r="L912" s="9">
        <v>66</v>
      </c>
      <c r="M912" s="9">
        <v>28.57</v>
      </c>
      <c r="N912" s="9">
        <v>90</v>
      </c>
      <c r="O912" s="9">
        <v>97</v>
      </c>
      <c r="P912" s="9">
        <v>0</v>
      </c>
    </row>
    <row r="913" spans="1:16" x14ac:dyDescent="0.25">
      <c r="A913" s="9">
        <v>0</v>
      </c>
      <c r="B913" s="9">
        <v>35</v>
      </c>
      <c r="C913" s="9">
        <v>3</v>
      </c>
      <c r="D913" s="9">
        <v>1</v>
      </c>
      <c r="E913" s="9">
        <v>5</v>
      </c>
      <c r="F913" s="9">
        <v>0</v>
      </c>
      <c r="G913" s="9">
        <v>0</v>
      </c>
      <c r="H913" s="9">
        <v>0</v>
      </c>
      <c r="I913" s="9">
        <v>0</v>
      </c>
      <c r="J913" s="9">
        <v>154</v>
      </c>
      <c r="K913" s="9">
        <v>125</v>
      </c>
      <c r="L913" s="9">
        <v>75</v>
      </c>
      <c r="M913" s="9">
        <v>23.1</v>
      </c>
      <c r="N913" s="9">
        <v>110</v>
      </c>
      <c r="O913" s="9">
        <v>75</v>
      </c>
      <c r="P913" s="9">
        <v>0</v>
      </c>
    </row>
    <row r="914" spans="1:16" x14ac:dyDescent="0.25">
      <c r="A914" s="9">
        <v>0</v>
      </c>
      <c r="B914" s="9">
        <v>66</v>
      </c>
      <c r="C914" s="9">
        <v>4</v>
      </c>
      <c r="D914" s="9">
        <v>0</v>
      </c>
      <c r="E914" s="9">
        <v>0</v>
      </c>
      <c r="F914" s="9">
        <v>0</v>
      </c>
      <c r="G914" s="9">
        <v>0</v>
      </c>
      <c r="H914" s="9">
        <v>1</v>
      </c>
      <c r="I914" s="9">
        <v>0</v>
      </c>
      <c r="J914" s="9">
        <v>273</v>
      </c>
      <c r="K914" s="9">
        <v>153</v>
      </c>
      <c r="L914" s="9">
        <v>94</v>
      </c>
      <c r="M914" s="9">
        <v>25.27</v>
      </c>
      <c r="N914" s="9">
        <v>80</v>
      </c>
      <c r="O914" s="9">
        <v>76</v>
      </c>
      <c r="P914" s="9">
        <v>0</v>
      </c>
    </row>
    <row r="915" spans="1:16" x14ac:dyDescent="0.25">
      <c r="A915" s="9">
        <v>0</v>
      </c>
      <c r="B915" s="9">
        <v>53</v>
      </c>
      <c r="C915" s="9">
        <v>2</v>
      </c>
      <c r="D915" s="9">
        <v>0</v>
      </c>
      <c r="E915" s="9">
        <v>0</v>
      </c>
      <c r="F915" s="9">
        <v>0</v>
      </c>
      <c r="G915" s="9">
        <v>0</v>
      </c>
      <c r="H915" s="9">
        <v>0</v>
      </c>
      <c r="I915" s="9">
        <v>0</v>
      </c>
      <c r="J915" s="9">
        <v>303</v>
      </c>
      <c r="K915" s="9">
        <v>117</v>
      </c>
      <c r="L915" s="9">
        <v>71</v>
      </c>
      <c r="M915" s="9">
        <v>22.01</v>
      </c>
      <c r="N915" s="9">
        <v>108</v>
      </c>
      <c r="O915" s="9">
        <v>85</v>
      </c>
      <c r="P915" s="9">
        <v>0</v>
      </c>
    </row>
    <row r="916" spans="1:16" x14ac:dyDescent="0.25">
      <c r="A916" s="9">
        <v>1</v>
      </c>
      <c r="B916" s="9">
        <v>40</v>
      </c>
      <c r="C916" s="9">
        <v>1</v>
      </c>
      <c r="D916" s="9">
        <v>1</v>
      </c>
      <c r="E916" s="9">
        <v>20</v>
      </c>
      <c r="F916" s="9">
        <v>0</v>
      </c>
      <c r="G916" s="9">
        <v>0</v>
      </c>
      <c r="H916" s="9">
        <v>1</v>
      </c>
      <c r="I916" s="9">
        <v>0</v>
      </c>
      <c r="J916" s="9">
        <v>229</v>
      </c>
      <c r="K916" s="9">
        <v>152</v>
      </c>
      <c r="L916" s="9">
        <v>103</v>
      </c>
      <c r="M916" s="9">
        <v>32.729999999999997</v>
      </c>
      <c r="N916" s="9">
        <v>85</v>
      </c>
      <c r="O916" s="9">
        <v>72</v>
      </c>
      <c r="P916" s="9">
        <v>0</v>
      </c>
    </row>
    <row r="917" spans="1:16" x14ac:dyDescent="0.25">
      <c r="A917" s="9">
        <v>0</v>
      </c>
      <c r="B917" s="9">
        <v>46</v>
      </c>
      <c r="C917" s="9">
        <v>1</v>
      </c>
      <c r="D917" s="9">
        <v>1</v>
      </c>
      <c r="E917" s="9">
        <v>40</v>
      </c>
      <c r="F917" s="9">
        <v>0</v>
      </c>
      <c r="G917" s="9">
        <v>0</v>
      </c>
      <c r="H917" s="9">
        <v>0</v>
      </c>
      <c r="I917" s="9">
        <v>0</v>
      </c>
      <c r="J917" s="9">
        <v>253</v>
      </c>
      <c r="K917" s="9">
        <v>118</v>
      </c>
      <c r="L917" s="9">
        <v>74</v>
      </c>
      <c r="M917" s="9">
        <v>26.42</v>
      </c>
      <c r="N917" s="9">
        <v>75</v>
      </c>
      <c r="O917" s="9">
        <v>64</v>
      </c>
      <c r="P917" s="9">
        <v>1</v>
      </c>
    </row>
    <row r="918" spans="1:16" x14ac:dyDescent="0.25">
      <c r="A918" s="9">
        <v>1</v>
      </c>
      <c r="B918" s="9">
        <v>47</v>
      </c>
      <c r="C918" s="8" t="s">
        <v>43</v>
      </c>
      <c r="D918" s="9">
        <v>1</v>
      </c>
      <c r="E918" s="9">
        <v>25</v>
      </c>
      <c r="F918" s="9">
        <v>0</v>
      </c>
      <c r="G918" s="9">
        <v>0</v>
      </c>
      <c r="H918" s="9">
        <v>1</v>
      </c>
      <c r="I918" s="9">
        <v>0</v>
      </c>
      <c r="J918" s="9">
        <v>236</v>
      </c>
      <c r="K918" s="9">
        <v>154</v>
      </c>
      <c r="L918" s="9">
        <v>93</v>
      </c>
      <c r="M918" s="9">
        <v>24.49</v>
      </c>
      <c r="N918" s="9">
        <v>94</v>
      </c>
      <c r="O918" s="9">
        <v>76</v>
      </c>
      <c r="P918" s="9">
        <v>1</v>
      </c>
    </row>
    <row r="919" spans="1:16" x14ac:dyDescent="0.25">
      <c r="A919" s="9">
        <v>1</v>
      </c>
      <c r="B919" s="9">
        <v>64</v>
      </c>
      <c r="C919" s="9">
        <v>1</v>
      </c>
      <c r="D919" s="9">
        <v>0</v>
      </c>
      <c r="E919" s="9">
        <v>0</v>
      </c>
      <c r="F919" s="9">
        <v>0</v>
      </c>
      <c r="G919" s="9">
        <v>0</v>
      </c>
      <c r="H919" s="9">
        <v>1</v>
      </c>
      <c r="I919" s="9">
        <v>0</v>
      </c>
      <c r="J919" s="9">
        <v>205</v>
      </c>
      <c r="K919" s="9">
        <v>140</v>
      </c>
      <c r="L919" s="9">
        <v>80</v>
      </c>
      <c r="M919" s="9">
        <v>32.520000000000003</v>
      </c>
      <c r="N919" s="9">
        <v>58</v>
      </c>
      <c r="O919" s="8" t="s">
        <v>43</v>
      </c>
      <c r="P919" s="9">
        <v>0</v>
      </c>
    </row>
    <row r="920" spans="1:16" x14ac:dyDescent="0.25">
      <c r="A920" s="9">
        <v>1</v>
      </c>
      <c r="B920" s="9">
        <v>49</v>
      </c>
      <c r="C920" s="9">
        <v>1</v>
      </c>
      <c r="D920" s="9">
        <v>0</v>
      </c>
      <c r="E920" s="9">
        <v>0</v>
      </c>
      <c r="F920" s="9">
        <v>0</v>
      </c>
      <c r="G920" s="9">
        <v>0</v>
      </c>
      <c r="H920" s="9">
        <v>1</v>
      </c>
      <c r="I920" s="9">
        <v>0</v>
      </c>
      <c r="J920" s="9">
        <v>152</v>
      </c>
      <c r="K920" s="9">
        <v>120</v>
      </c>
      <c r="L920" s="9">
        <v>90</v>
      </c>
      <c r="M920" s="9">
        <v>23.03</v>
      </c>
      <c r="N920" s="9">
        <v>77</v>
      </c>
      <c r="O920" s="9">
        <v>93</v>
      </c>
      <c r="P920" s="9">
        <v>0</v>
      </c>
    </row>
    <row r="921" spans="1:16" x14ac:dyDescent="0.25">
      <c r="A921" s="9">
        <v>0</v>
      </c>
      <c r="B921" s="9">
        <v>42</v>
      </c>
      <c r="C921" s="9">
        <v>1</v>
      </c>
      <c r="D921" s="9">
        <v>1</v>
      </c>
      <c r="E921" s="9">
        <v>10</v>
      </c>
      <c r="F921" s="9">
        <v>0</v>
      </c>
      <c r="G921" s="9">
        <v>0</v>
      </c>
      <c r="H921" s="9">
        <v>0</v>
      </c>
      <c r="I921" s="9">
        <v>0</v>
      </c>
      <c r="J921" s="9">
        <v>194</v>
      </c>
      <c r="K921" s="9">
        <v>111</v>
      </c>
      <c r="L921" s="9">
        <v>67.5</v>
      </c>
      <c r="M921" s="9">
        <v>21.34</v>
      </c>
      <c r="N921" s="9">
        <v>73</v>
      </c>
      <c r="O921" s="9">
        <v>47</v>
      </c>
      <c r="P921" s="9">
        <v>0</v>
      </c>
    </row>
    <row r="922" spans="1:16" x14ac:dyDescent="0.25">
      <c r="A922" s="9">
        <v>0</v>
      </c>
      <c r="B922" s="9">
        <v>60</v>
      </c>
      <c r="C922" s="9">
        <v>1</v>
      </c>
      <c r="D922" s="9">
        <v>1</v>
      </c>
      <c r="E922" s="9">
        <v>15</v>
      </c>
      <c r="F922" s="9">
        <v>0</v>
      </c>
      <c r="G922" s="9">
        <v>0</v>
      </c>
      <c r="H922" s="9">
        <v>0</v>
      </c>
      <c r="I922" s="9">
        <v>0</v>
      </c>
      <c r="J922" s="9">
        <v>353</v>
      </c>
      <c r="K922" s="9">
        <v>116</v>
      </c>
      <c r="L922" s="9">
        <v>82</v>
      </c>
      <c r="M922" s="9">
        <v>22.66</v>
      </c>
      <c r="N922" s="9">
        <v>85</v>
      </c>
      <c r="O922" s="9">
        <v>71</v>
      </c>
      <c r="P922" s="9">
        <v>0</v>
      </c>
    </row>
    <row r="923" spans="1:16" x14ac:dyDescent="0.25">
      <c r="A923" s="9">
        <v>0</v>
      </c>
      <c r="B923" s="9">
        <v>56</v>
      </c>
      <c r="C923" s="9">
        <v>4</v>
      </c>
      <c r="D923" s="9">
        <v>0</v>
      </c>
      <c r="E923" s="9">
        <v>0</v>
      </c>
      <c r="F923" s="9">
        <v>0</v>
      </c>
      <c r="G923" s="9">
        <v>0</v>
      </c>
      <c r="H923" s="9">
        <v>0</v>
      </c>
      <c r="I923" s="9">
        <v>0</v>
      </c>
      <c r="J923" s="9">
        <v>298</v>
      </c>
      <c r="K923" s="9">
        <v>115</v>
      </c>
      <c r="L923" s="9">
        <v>80</v>
      </c>
      <c r="M923" s="9">
        <v>31.11</v>
      </c>
      <c r="N923" s="9">
        <v>75</v>
      </c>
      <c r="O923" s="9">
        <v>77</v>
      </c>
      <c r="P923" s="9">
        <v>0</v>
      </c>
    </row>
    <row r="924" spans="1:16" x14ac:dyDescent="0.25">
      <c r="A924" s="9">
        <v>0</v>
      </c>
      <c r="B924" s="9">
        <v>48</v>
      </c>
      <c r="C924" s="9">
        <v>1</v>
      </c>
      <c r="D924" s="9">
        <v>0</v>
      </c>
      <c r="E924" s="9">
        <v>0</v>
      </c>
      <c r="F924" s="9">
        <v>0</v>
      </c>
      <c r="G924" s="9">
        <v>0</v>
      </c>
      <c r="H924" s="9">
        <v>0</v>
      </c>
      <c r="I924" s="9">
        <v>0</v>
      </c>
      <c r="J924" s="9">
        <v>224</v>
      </c>
      <c r="K924" s="9">
        <v>131</v>
      </c>
      <c r="L924" s="9">
        <v>92</v>
      </c>
      <c r="M924" s="9">
        <v>26.13</v>
      </c>
      <c r="N924" s="9">
        <v>68</v>
      </c>
      <c r="O924" s="8" t="s">
        <v>43</v>
      </c>
      <c r="P924" s="9">
        <v>0</v>
      </c>
    </row>
    <row r="925" spans="1:16" x14ac:dyDescent="0.25">
      <c r="A925" s="9">
        <v>1</v>
      </c>
      <c r="B925" s="9">
        <v>39</v>
      </c>
      <c r="C925" s="9">
        <v>1</v>
      </c>
      <c r="D925" s="9">
        <v>1</v>
      </c>
      <c r="E925" s="9">
        <v>30</v>
      </c>
      <c r="F925" s="9">
        <v>0</v>
      </c>
      <c r="G925" s="9">
        <v>0</v>
      </c>
      <c r="H925" s="9">
        <v>1</v>
      </c>
      <c r="I925" s="9">
        <v>0</v>
      </c>
      <c r="J925" s="9">
        <v>253</v>
      </c>
      <c r="K925" s="9">
        <v>159</v>
      </c>
      <c r="L925" s="9">
        <v>115</v>
      </c>
      <c r="M925" s="9">
        <v>32.659999999999997</v>
      </c>
      <c r="N925" s="9">
        <v>110</v>
      </c>
      <c r="O925" s="9">
        <v>74</v>
      </c>
      <c r="P925" s="9">
        <v>0</v>
      </c>
    </row>
    <row r="926" spans="1:16" x14ac:dyDescent="0.25">
      <c r="A926" s="9">
        <v>0</v>
      </c>
      <c r="B926" s="9">
        <v>62</v>
      </c>
      <c r="C926" s="9">
        <v>1</v>
      </c>
      <c r="D926" s="9">
        <v>0</v>
      </c>
      <c r="E926" s="9">
        <v>0</v>
      </c>
      <c r="F926" s="9">
        <v>0</v>
      </c>
      <c r="G926" s="9">
        <v>0</v>
      </c>
      <c r="H926" s="9">
        <v>1</v>
      </c>
      <c r="I926" s="9">
        <v>0</v>
      </c>
      <c r="J926" s="9">
        <v>318</v>
      </c>
      <c r="K926" s="9">
        <v>206</v>
      </c>
      <c r="L926" s="9">
        <v>98</v>
      </c>
      <c r="M926" s="9">
        <v>27.23</v>
      </c>
      <c r="N926" s="9">
        <v>84</v>
      </c>
      <c r="O926" s="9">
        <v>87</v>
      </c>
      <c r="P926" s="9">
        <v>0</v>
      </c>
    </row>
    <row r="927" spans="1:16" x14ac:dyDescent="0.25">
      <c r="A927" s="9">
        <v>0</v>
      </c>
      <c r="B927" s="9">
        <v>45</v>
      </c>
      <c r="C927" s="9">
        <v>3</v>
      </c>
      <c r="D927" s="9">
        <v>1</v>
      </c>
      <c r="E927" s="9">
        <v>20</v>
      </c>
      <c r="F927" s="9">
        <v>0</v>
      </c>
      <c r="G927" s="9">
        <v>0</v>
      </c>
      <c r="H927" s="9">
        <v>0</v>
      </c>
      <c r="I927" s="9">
        <v>0</v>
      </c>
      <c r="J927" s="9">
        <v>196</v>
      </c>
      <c r="K927" s="9">
        <v>123</v>
      </c>
      <c r="L927" s="9">
        <v>71</v>
      </c>
      <c r="M927" s="9">
        <v>20.56</v>
      </c>
      <c r="N927" s="9">
        <v>80</v>
      </c>
      <c r="O927" s="9">
        <v>76</v>
      </c>
      <c r="P927" s="9">
        <v>0</v>
      </c>
    </row>
    <row r="928" spans="1:16" x14ac:dyDescent="0.25">
      <c r="A928" s="9">
        <v>1</v>
      </c>
      <c r="B928" s="9">
        <v>61</v>
      </c>
      <c r="C928" s="9">
        <v>1</v>
      </c>
      <c r="D928" s="9">
        <v>1</v>
      </c>
      <c r="E928" s="9">
        <v>20</v>
      </c>
      <c r="F928" s="9">
        <v>0</v>
      </c>
      <c r="G928" s="9">
        <v>0</v>
      </c>
      <c r="H928" s="9">
        <v>1</v>
      </c>
      <c r="I928" s="9">
        <v>0</v>
      </c>
      <c r="J928" s="9">
        <v>360</v>
      </c>
      <c r="K928" s="9">
        <v>157</v>
      </c>
      <c r="L928" s="9">
        <v>99</v>
      </c>
      <c r="M928" s="9">
        <v>28.74</v>
      </c>
      <c r="N928" s="9">
        <v>95</v>
      </c>
      <c r="O928" s="9">
        <v>73</v>
      </c>
      <c r="P928" s="9">
        <v>0</v>
      </c>
    </row>
    <row r="929" spans="1:16" x14ac:dyDescent="0.25">
      <c r="A929" s="9">
        <v>1</v>
      </c>
      <c r="B929" s="9">
        <v>55</v>
      </c>
      <c r="C929" s="9">
        <v>1</v>
      </c>
      <c r="D929" s="9">
        <v>1</v>
      </c>
      <c r="E929" s="9">
        <v>25</v>
      </c>
      <c r="F929" s="9">
        <v>0</v>
      </c>
      <c r="G929" s="9">
        <v>0</v>
      </c>
      <c r="H929" s="9">
        <v>1</v>
      </c>
      <c r="I929" s="9">
        <v>0</v>
      </c>
      <c r="J929" s="9">
        <v>230</v>
      </c>
      <c r="K929" s="9">
        <v>142</v>
      </c>
      <c r="L929" s="9">
        <v>74</v>
      </c>
      <c r="M929" s="9">
        <v>23.65</v>
      </c>
      <c r="N929" s="9">
        <v>72</v>
      </c>
      <c r="O929" s="9">
        <v>82</v>
      </c>
      <c r="P929" s="9">
        <v>0</v>
      </c>
    </row>
    <row r="930" spans="1:16" x14ac:dyDescent="0.25">
      <c r="A930" s="9">
        <v>1</v>
      </c>
      <c r="B930" s="9">
        <v>58</v>
      </c>
      <c r="C930" s="9">
        <v>4</v>
      </c>
      <c r="D930" s="9">
        <v>1</v>
      </c>
      <c r="E930" s="9">
        <v>5</v>
      </c>
      <c r="F930" s="9">
        <v>0</v>
      </c>
      <c r="G930" s="9">
        <v>0</v>
      </c>
      <c r="H930" s="9">
        <v>0</v>
      </c>
      <c r="I930" s="9">
        <v>0</v>
      </c>
      <c r="J930" s="9">
        <v>243</v>
      </c>
      <c r="K930" s="9">
        <v>106</v>
      </c>
      <c r="L930" s="9">
        <v>70.5</v>
      </c>
      <c r="M930" s="9">
        <v>23.72</v>
      </c>
      <c r="N930" s="9">
        <v>60</v>
      </c>
      <c r="O930" s="9">
        <v>80</v>
      </c>
      <c r="P930" s="9">
        <v>0</v>
      </c>
    </row>
    <row r="931" spans="1:16" x14ac:dyDescent="0.25">
      <c r="A931" s="9">
        <v>0</v>
      </c>
      <c r="B931" s="9">
        <v>53</v>
      </c>
      <c r="C931" s="9">
        <v>1</v>
      </c>
      <c r="D931" s="9">
        <v>1</v>
      </c>
      <c r="E931" s="9">
        <v>5</v>
      </c>
      <c r="F931" s="9">
        <v>0</v>
      </c>
      <c r="G931" s="9">
        <v>0</v>
      </c>
      <c r="H931" s="9">
        <v>0</v>
      </c>
      <c r="I931" s="9">
        <v>0</v>
      </c>
      <c r="J931" s="9">
        <v>247</v>
      </c>
      <c r="K931" s="9">
        <v>139</v>
      </c>
      <c r="L931" s="9">
        <v>88</v>
      </c>
      <c r="M931" s="9">
        <v>23.71</v>
      </c>
      <c r="N931" s="9">
        <v>60</v>
      </c>
      <c r="O931" s="9">
        <v>53</v>
      </c>
      <c r="P931" s="9">
        <v>1</v>
      </c>
    </row>
    <row r="932" spans="1:16" x14ac:dyDescent="0.25">
      <c r="A932" s="9">
        <v>0</v>
      </c>
      <c r="B932" s="9">
        <v>37</v>
      </c>
      <c r="C932" s="9">
        <v>2</v>
      </c>
      <c r="D932" s="9">
        <v>1</v>
      </c>
      <c r="E932" s="9">
        <v>20</v>
      </c>
      <c r="F932" s="9">
        <v>0</v>
      </c>
      <c r="G932" s="9">
        <v>0</v>
      </c>
      <c r="H932" s="9">
        <v>0</v>
      </c>
      <c r="I932" s="9">
        <v>0</v>
      </c>
      <c r="J932" s="9">
        <v>229</v>
      </c>
      <c r="K932" s="9">
        <v>111</v>
      </c>
      <c r="L932" s="9">
        <v>70</v>
      </c>
      <c r="M932" s="9">
        <v>20.239999999999998</v>
      </c>
      <c r="N932" s="9">
        <v>80</v>
      </c>
      <c r="O932" s="9">
        <v>70</v>
      </c>
      <c r="P932" s="9">
        <v>0</v>
      </c>
    </row>
    <row r="933" spans="1:16" x14ac:dyDescent="0.25">
      <c r="A933" s="9">
        <v>1</v>
      </c>
      <c r="B933" s="9">
        <v>36</v>
      </c>
      <c r="C933" s="9">
        <v>2</v>
      </c>
      <c r="D933" s="9">
        <v>1</v>
      </c>
      <c r="E933" s="9">
        <v>20</v>
      </c>
      <c r="F933" s="9">
        <v>0</v>
      </c>
      <c r="G933" s="9">
        <v>0</v>
      </c>
      <c r="H933" s="9">
        <v>1</v>
      </c>
      <c r="I933" s="9">
        <v>0</v>
      </c>
      <c r="J933" s="9">
        <v>280</v>
      </c>
      <c r="K933" s="9">
        <v>151</v>
      </c>
      <c r="L933" s="9">
        <v>96</v>
      </c>
      <c r="M933" s="9">
        <v>25.35</v>
      </c>
      <c r="N933" s="9">
        <v>78</v>
      </c>
      <c r="O933" s="9">
        <v>94</v>
      </c>
      <c r="P933" s="9">
        <v>0</v>
      </c>
    </row>
    <row r="934" spans="1:16" x14ac:dyDescent="0.25">
      <c r="A934" s="9">
        <v>0</v>
      </c>
      <c r="B934" s="9">
        <v>60</v>
      </c>
      <c r="C934" s="9">
        <v>2</v>
      </c>
      <c r="D934" s="9">
        <v>0</v>
      </c>
      <c r="E934" s="9">
        <v>0</v>
      </c>
      <c r="F934" s="9">
        <v>0</v>
      </c>
      <c r="G934" s="9">
        <v>0</v>
      </c>
      <c r="H934" s="9">
        <v>1</v>
      </c>
      <c r="I934" s="9">
        <v>0</v>
      </c>
      <c r="J934" s="9">
        <v>335</v>
      </c>
      <c r="K934" s="9">
        <v>199</v>
      </c>
      <c r="L934" s="9">
        <v>83</v>
      </c>
      <c r="M934" s="9">
        <v>24.61</v>
      </c>
      <c r="N934" s="9">
        <v>80</v>
      </c>
      <c r="O934" s="9">
        <v>90</v>
      </c>
      <c r="P934" s="9">
        <v>0</v>
      </c>
    </row>
    <row r="935" spans="1:16" x14ac:dyDescent="0.25">
      <c r="A935" s="9">
        <v>0</v>
      </c>
      <c r="B935" s="9">
        <v>53</v>
      </c>
      <c r="C935" s="9">
        <v>2</v>
      </c>
      <c r="D935" s="9">
        <v>0</v>
      </c>
      <c r="E935" s="9">
        <v>0</v>
      </c>
      <c r="F935" s="9">
        <v>0</v>
      </c>
      <c r="G935" s="9">
        <v>0</v>
      </c>
      <c r="H935" s="9">
        <v>1</v>
      </c>
      <c r="I935" s="9">
        <v>0</v>
      </c>
      <c r="J935" s="9">
        <v>219</v>
      </c>
      <c r="K935" s="9">
        <v>184</v>
      </c>
      <c r="L935" s="9">
        <v>109</v>
      </c>
      <c r="M935" s="9">
        <v>22.73</v>
      </c>
      <c r="N935" s="9">
        <v>80</v>
      </c>
      <c r="O935" s="9">
        <v>73</v>
      </c>
      <c r="P935" s="9">
        <v>1</v>
      </c>
    </row>
    <row r="936" spans="1:16" x14ac:dyDescent="0.25">
      <c r="A936" s="9">
        <v>1</v>
      </c>
      <c r="B936" s="9">
        <v>62</v>
      </c>
      <c r="C936" s="9">
        <v>1</v>
      </c>
      <c r="D936" s="9">
        <v>1</v>
      </c>
      <c r="E936" s="9">
        <v>20</v>
      </c>
      <c r="F936" s="9">
        <v>0</v>
      </c>
      <c r="G936" s="9">
        <v>0</v>
      </c>
      <c r="H936" s="9">
        <v>0</v>
      </c>
      <c r="I936" s="9">
        <v>0</v>
      </c>
      <c r="J936" s="9">
        <v>168</v>
      </c>
      <c r="K936" s="9">
        <v>129.5</v>
      </c>
      <c r="L936" s="9">
        <v>87</v>
      </c>
      <c r="M936" s="9">
        <v>20.56</v>
      </c>
      <c r="N936" s="9">
        <v>65</v>
      </c>
      <c r="O936" s="9">
        <v>80</v>
      </c>
      <c r="P936" s="9">
        <v>0</v>
      </c>
    </row>
    <row r="937" spans="1:16" x14ac:dyDescent="0.25">
      <c r="A937" s="9">
        <v>0</v>
      </c>
      <c r="B937" s="9">
        <v>59</v>
      </c>
      <c r="C937" s="9">
        <v>1</v>
      </c>
      <c r="D937" s="9">
        <v>0</v>
      </c>
      <c r="E937" s="9">
        <v>0</v>
      </c>
      <c r="F937" s="9">
        <v>0</v>
      </c>
      <c r="G937" s="9">
        <v>0</v>
      </c>
      <c r="H937" s="9">
        <v>0</v>
      </c>
      <c r="I937" s="9">
        <v>0</v>
      </c>
      <c r="J937" s="9">
        <v>250</v>
      </c>
      <c r="K937" s="9">
        <v>127.5</v>
      </c>
      <c r="L937" s="9">
        <v>80</v>
      </c>
      <c r="M937" s="9">
        <v>29.16</v>
      </c>
      <c r="N937" s="9">
        <v>92</v>
      </c>
      <c r="O937" s="9">
        <v>108</v>
      </c>
      <c r="P937" s="9">
        <v>1</v>
      </c>
    </row>
    <row r="938" spans="1:16" x14ac:dyDescent="0.25">
      <c r="A938" s="9">
        <v>1</v>
      </c>
      <c r="B938" s="9">
        <v>44</v>
      </c>
      <c r="C938" s="9">
        <v>1</v>
      </c>
      <c r="D938" s="9">
        <v>1</v>
      </c>
      <c r="E938" s="9">
        <v>40</v>
      </c>
      <c r="F938" s="9">
        <v>0</v>
      </c>
      <c r="G938" s="9">
        <v>0</v>
      </c>
      <c r="H938" s="9">
        <v>1</v>
      </c>
      <c r="I938" s="9">
        <v>0</v>
      </c>
      <c r="J938" s="9">
        <v>262</v>
      </c>
      <c r="K938" s="9">
        <v>147</v>
      </c>
      <c r="L938" s="9">
        <v>103</v>
      </c>
      <c r="M938" s="9">
        <v>25.38</v>
      </c>
      <c r="N938" s="9">
        <v>68</v>
      </c>
      <c r="O938" s="8" t="s">
        <v>43</v>
      </c>
      <c r="P938" s="9">
        <v>0</v>
      </c>
    </row>
    <row r="939" spans="1:16" x14ac:dyDescent="0.25">
      <c r="A939" s="9">
        <v>1</v>
      </c>
      <c r="B939" s="9">
        <v>43</v>
      </c>
      <c r="C939" s="9">
        <v>4</v>
      </c>
      <c r="D939" s="9">
        <v>0</v>
      </c>
      <c r="E939" s="9">
        <v>0</v>
      </c>
      <c r="F939" s="9">
        <v>0</v>
      </c>
      <c r="G939" s="9">
        <v>0</v>
      </c>
      <c r="H939" s="9">
        <v>1</v>
      </c>
      <c r="I939" s="9">
        <v>0</v>
      </c>
      <c r="J939" s="9">
        <v>260</v>
      </c>
      <c r="K939" s="9">
        <v>129</v>
      </c>
      <c r="L939" s="9">
        <v>90</v>
      </c>
      <c r="M939" s="9">
        <v>25.29</v>
      </c>
      <c r="N939" s="9">
        <v>70</v>
      </c>
      <c r="O939" s="9">
        <v>62</v>
      </c>
      <c r="P939" s="9">
        <v>0</v>
      </c>
    </row>
    <row r="940" spans="1:16" x14ac:dyDescent="0.25">
      <c r="A940" s="9">
        <v>0</v>
      </c>
      <c r="B940" s="9">
        <v>47</v>
      </c>
      <c r="C940" s="9">
        <v>2</v>
      </c>
      <c r="D940" s="9">
        <v>1</v>
      </c>
      <c r="E940" s="9">
        <v>2</v>
      </c>
      <c r="F940" s="9">
        <v>0</v>
      </c>
      <c r="G940" s="9">
        <v>0</v>
      </c>
      <c r="H940" s="9">
        <v>0</v>
      </c>
      <c r="I940" s="9">
        <v>0</v>
      </c>
      <c r="J940" s="9">
        <v>232</v>
      </c>
      <c r="K940" s="9">
        <v>133</v>
      </c>
      <c r="L940" s="9">
        <v>86</v>
      </c>
      <c r="M940" s="9">
        <v>20.149999999999999</v>
      </c>
      <c r="N940" s="9">
        <v>72</v>
      </c>
      <c r="O940" s="9">
        <v>74</v>
      </c>
      <c r="P940" s="9">
        <v>0</v>
      </c>
    </row>
    <row r="941" spans="1:16" x14ac:dyDescent="0.25">
      <c r="A941" s="9">
        <v>0</v>
      </c>
      <c r="B941" s="9">
        <v>40</v>
      </c>
      <c r="C941" s="9">
        <v>3</v>
      </c>
      <c r="D941" s="9">
        <v>0</v>
      </c>
      <c r="E941" s="9">
        <v>0</v>
      </c>
      <c r="F941" s="9">
        <v>0</v>
      </c>
      <c r="G941" s="9">
        <v>0</v>
      </c>
      <c r="H941" s="9">
        <v>0</v>
      </c>
      <c r="I941" s="9">
        <v>0</v>
      </c>
      <c r="J941" s="9">
        <v>240</v>
      </c>
      <c r="K941" s="9">
        <v>108</v>
      </c>
      <c r="L941" s="9">
        <v>72</v>
      </c>
      <c r="M941" s="9">
        <v>17.64</v>
      </c>
      <c r="N941" s="9">
        <v>78</v>
      </c>
      <c r="O941" s="8" t="s">
        <v>43</v>
      </c>
      <c r="P941" s="9">
        <v>0</v>
      </c>
    </row>
    <row r="942" spans="1:16" x14ac:dyDescent="0.25">
      <c r="A942" s="9">
        <v>0</v>
      </c>
      <c r="B942" s="9">
        <v>53</v>
      </c>
      <c r="C942" s="9">
        <v>2</v>
      </c>
      <c r="D942" s="9">
        <v>0</v>
      </c>
      <c r="E942" s="9">
        <v>0</v>
      </c>
      <c r="F942" s="9">
        <v>0</v>
      </c>
      <c r="G942" s="9">
        <v>0</v>
      </c>
      <c r="H942" s="9">
        <v>1</v>
      </c>
      <c r="I942" s="9">
        <v>0</v>
      </c>
      <c r="J942" s="9">
        <v>284</v>
      </c>
      <c r="K942" s="9">
        <v>167.5</v>
      </c>
      <c r="L942" s="9">
        <v>102.5</v>
      </c>
      <c r="M942" s="9">
        <v>31.5</v>
      </c>
      <c r="N942" s="9">
        <v>88</v>
      </c>
      <c r="O942" s="9">
        <v>87</v>
      </c>
      <c r="P942" s="9">
        <v>0</v>
      </c>
    </row>
    <row r="943" spans="1:16" x14ac:dyDescent="0.25">
      <c r="A943" s="9">
        <v>0</v>
      </c>
      <c r="B943" s="9">
        <v>47</v>
      </c>
      <c r="C943" s="9">
        <v>1</v>
      </c>
      <c r="D943" s="9">
        <v>1</v>
      </c>
      <c r="E943" s="9">
        <v>40</v>
      </c>
      <c r="F943" s="9">
        <v>0</v>
      </c>
      <c r="G943" s="9">
        <v>0</v>
      </c>
      <c r="H943" s="9">
        <v>1</v>
      </c>
      <c r="I943" s="9">
        <v>0</v>
      </c>
      <c r="J943" s="9">
        <v>247</v>
      </c>
      <c r="K943" s="9">
        <v>160</v>
      </c>
      <c r="L943" s="9">
        <v>85</v>
      </c>
      <c r="M943" s="9">
        <v>27.05</v>
      </c>
      <c r="N943" s="9">
        <v>75</v>
      </c>
      <c r="O943" s="9">
        <v>77</v>
      </c>
      <c r="P943" s="9">
        <v>0</v>
      </c>
    </row>
    <row r="944" spans="1:16" x14ac:dyDescent="0.25">
      <c r="A944" s="9">
        <v>0</v>
      </c>
      <c r="B944" s="9">
        <v>51</v>
      </c>
      <c r="C944" s="9">
        <v>2</v>
      </c>
      <c r="D944" s="9">
        <v>1</v>
      </c>
      <c r="E944" s="9">
        <v>30</v>
      </c>
      <c r="F944" s="9">
        <v>0</v>
      </c>
      <c r="G944" s="9">
        <v>0</v>
      </c>
      <c r="H944" s="9">
        <v>1</v>
      </c>
      <c r="I944" s="9">
        <v>0</v>
      </c>
      <c r="J944" s="9">
        <v>295</v>
      </c>
      <c r="K944" s="9">
        <v>176</v>
      </c>
      <c r="L944" s="9">
        <v>99</v>
      </c>
      <c r="M944" s="9">
        <v>26.27</v>
      </c>
      <c r="N944" s="9">
        <v>82</v>
      </c>
      <c r="O944" s="8" t="s">
        <v>43</v>
      </c>
      <c r="P944" s="9">
        <v>0</v>
      </c>
    </row>
    <row r="945" spans="1:16" x14ac:dyDescent="0.25">
      <c r="A945" s="9">
        <v>1</v>
      </c>
      <c r="B945" s="9">
        <v>48</v>
      </c>
      <c r="C945" s="8" t="s">
        <v>43</v>
      </c>
      <c r="D945" s="9">
        <v>1</v>
      </c>
      <c r="E945" s="9">
        <v>9</v>
      </c>
      <c r="F945" s="9">
        <v>0</v>
      </c>
      <c r="G945" s="9">
        <v>0</v>
      </c>
      <c r="H945" s="9">
        <v>1</v>
      </c>
      <c r="I945" s="9">
        <v>0</v>
      </c>
      <c r="J945" s="9">
        <v>203</v>
      </c>
      <c r="K945" s="9">
        <v>117.5</v>
      </c>
      <c r="L945" s="9">
        <v>92</v>
      </c>
      <c r="M945" s="9">
        <v>27.75</v>
      </c>
      <c r="N945" s="9">
        <v>80</v>
      </c>
      <c r="O945" s="9">
        <v>115</v>
      </c>
      <c r="P945" s="9">
        <v>0</v>
      </c>
    </row>
    <row r="946" spans="1:16" x14ac:dyDescent="0.25">
      <c r="A946" s="9">
        <v>1</v>
      </c>
      <c r="B946" s="9">
        <v>48</v>
      </c>
      <c r="C946" s="9">
        <v>1</v>
      </c>
      <c r="D946" s="9">
        <v>1</v>
      </c>
      <c r="E946" s="9">
        <v>30</v>
      </c>
      <c r="F946" s="9">
        <v>0</v>
      </c>
      <c r="G946" s="9">
        <v>0</v>
      </c>
      <c r="H946" s="9">
        <v>0</v>
      </c>
      <c r="I946" s="9">
        <v>0</v>
      </c>
      <c r="J946" s="9">
        <v>150</v>
      </c>
      <c r="K946" s="9">
        <v>127.5</v>
      </c>
      <c r="L946" s="9">
        <v>75</v>
      </c>
      <c r="M946" s="9">
        <v>26.6</v>
      </c>
      <c r="N946" s="9">
        <v>75</v>
      </c>
      <c r="O946" s="9">
        <v>112</v>
      </c>
      <c r="P946" s="9">
        <v>0</v>
      </c>
    </row>
    <row r="947" spans="1:16" x14ac:dyDescent="0.25">
      <c r="A947" s="9">
        <v>0</v>
      </c>
      <c r="B947" s="9">
        <v>43</v>
      </c>
      <c r="C947" s="9">
        <v>3</v>
      </c>
      <c r="D947" s="9">
        <v>0</v>
      </c>
      <c r="E947" s="9">
        <v>0</v>
      </c>
      <c r="F947" s="9">
        <v>0</v>
      </c>
      <c r="G947" s="9">
        <v>0</v>
      </c>
      <c r="H947" s="9">
        <v>0</v>
      </c>
      <c r="I947" s="9">
        <v>0</v>
      </c>
      <c r="J947" s="9">
        <v>202</v>
      </c>
      <c r="K947" s="9">
        <v>115.5</v>
      </c>
      <c r="L947" s="9">
        <v>68</v>
      </c>
      <c r="M947" s="9">
        <v>23.33</v>
      </c>
      <c r="N947" s="9">
        <v>76</v>
      </c>
      <c r="O947" s="9">
        <v>73</v>
      </c>
      <c r="P947" s="9">
        <v>0</v>
      </c>
    </row>
    <row r="948" spans="1:16" x14ac:dyDescent="0.25">
      <c r="A948" s="9">
        <v>0</v>
      </c>
      <c r="B948" s="9">
        <v>47</v>
      </c>
      <c r="C948" s="9">
        <v>3</v>
      </c>
      <c r="D948" s="9">
        <v>1</v>
      </c>
      <c r="E948" s="9">
        <v>20</v>
      </c>
      <c r="F948" s="9">
        <v>0</v>
      </c>
      <c r="G948" s="9">
        <v>0</v>
      </c>
      <c r="H948" s="9">
        <v>0</v>
      </c>
      <c r="I948" s="9">
        <v>0</v>
      </c>
      <c r="J948" s="9">
        <v>215</v>
      </c>
      <c r="K948" s="9">
        <v>128</v>
      </c>
      <c r="L948" s="9">
        <v>85</v>
      </c>
      <c r="M948" s="9">
        <v>20.89</v>
      </c>
      <c r="N948" s="9">
        <v>75</v>
      </c>
      <c r="O948" s="9">
        <v>90</v>
      </c>
      <c r="P948" s="9">
        <v>0</v>
      </c>
    </row>
    <row r="949" spans="1:16" x14ac:dyDescent="0.25">
      <c r="A949" s="9">
        <v>0</v>
      </c>
      <c r="B949" s="9">
        <v>43</v>
      </c>
      <c r="C949" s="9">
        <v>4</v>
      </c>
      <c r="D949" s="9">
        <v>0</v>
      </c>
      <c r="E949" s="9">
        <v>0</v>
      </c>
      <c r="F949" s="9">
        <v>0</v>
      </c>
      <c r="G949" s="9">
        <v>0</v>
      </c>
      <c r="H949" s="9">
        <v>0</v>
      </c>
      <c r="I949" s="9">
        <v>0</v>
      </c>
      <c r="J949" s="9">
        <v>229</v>
      </c>
      <c r="K949" s="9">
        <v>118</v>
      </c>
      <c r="L949" s="9">
        <v>77</v>
      </c>
      <c r="M949" s="9">
        <v>25.32</v>
      </c>
      <c r="N949" s="9">
        <v>78</v>
      </c>
      <c r="O949" s="9">
        <v>103</v>
      </c>
      <c r="P949" s="9">
        <v>0</v>
      </c>
    </row>
    <row r="950" spans="1:16" x14ac:dyDescent="0.25">
      <c r="A950" s="9">
        <v>1</v>
      </c>
      <c r="B950" s="9">
        <v>56</v>
      </c>
      <c r="C950" s="9">
        <v>2</v>
      </c>
      <c r="D950" s="9">
        <v>1</v>
      </c>
      <c r="E950" s="9">
        <v>20</v>
      </c>
      <c r="F950" s="9">
        <v>0</v>
      </c>
      <c r="G950" s="9">
        <v>0</v>
      </c>
      <c r="H950" s="9">
        <v>1</v>
      </c>
      <c r="I950" s="9">
        <v>0</v>
      </c>
      <c r="J950" s="9">
        <v>285</v>
      </c>
      <c r="K950" s="9">
        <v>198</v>
      </c>
      <c r="L950" s="9">
        <v>107</v>
      </c>
      <c r="M950" s="9">
        <v>24.87</v>
      </c>
      <c r="N950" s="9">
        <v>80</v>
      </c>
      <c r="O950" s="9">
        <v>97</v>
      </c>
      <c r="P950" s="9">
        <v>1</v>
      </c>
    </row>
    <row r="951" spans="1:16" x14ac:dyDescent="0.25">
      <c r="A951" s="9">
        <v>0</v>
      </c>
      <c r="B951" s="9">
        <v>34</v>
      </c>
      <c r="C951" s="9">
        <v>2</v>
      </c>
      <c r="D951" s="9">
        <v>1</v>
      </c>
      <c r="E951" s="9">
        <v>20</v>
      </c>
      <c r="F951" s="9">
        <v>0</v>
      </c>
      <c r="G951" s="9">
        <v>0</v>
      </c>
      <c r="H951" s="9">
        <v>0</v>
      </c>
      <c r="I951" s="9">
        <v>0</v>
      </c>
      <c r="J951" s="9">
        <v>220</v>
      </c>
      <c r="K951" s="9">
        <v>117.5</v>
      </c>
      <c r="L951" s="9">
        <v>67.5</v>
      </c>
      <c r="M951" s="9">
        <v>20.79</v>
      </c>
      <c r="N951" s="9">
        <v>63</v>
      </c>
      <c r="O951" s="9">
        <v>86</v>
      </c>
      <c r="P951" s="9">
        <v>0</v>
      </c>
    </row>
    <row r="952" spans="1:16" x14ac:dyDescent="0.25">
      <c r="A952" s="9">
        <v>0</v>
      </c>
      <c r="B952" s="9">
        <v>47</v>
      </c>
      <c r="C952" s="9">
        <v>3</v>
      </c>
      <c r="D952" s="9">
        <v>0</v>
      </c>
      <c r="E952" s="9">
        <v>0</v>
      </c>
      <c r="F952" s="9">
        <v>0</v>
      </c>
      <c r="G952" s="9">
        <v>0</v>
      </c>
      <c r="H952" s="9">
        <v>0</v>
      </c>
      <c r="I952" s="9">
        <v>0</v>
      </c>
      <c r="J952" s="9">
        <v>274</v>
      </c>
      <c r="K952" s="9">
        <v>127</v>
      </c>
      <c r="L952" s="9">
        <v>86</v>
      </c>
      <c r="M952" s="9">
        <v>21.93</v>
      </c>
      <c r="N952" s="9">
        <v>90</v>
      </c>
      <c r="O952" s="9">
        <v>83</v>
      </c>
      <c r="P952" s="9">
        <v>0</v>
      </c>
    </row>
    <row r="953" spans="1:16" x14ac:dyDescent="0.25">
      <c r="A953" s="9">
        <v>0</v>
      </c>
      <c r="B953" s="9">
        <v>49</v>
      </c>
      <c r="C953" s="9">
        <v>2</v>
      </c>
      <c r="D953" s="9">
        <v>1</v>
      </c>
      <c r="E953" s="9">
        <v>15</v>
      </c>
      <c r="F953" s="9">
        <v>0</v>
      </c>
      <c r="G953" s="9">
        <v>0</v>
      </c>
      <c r="H953" s="9">
        <v>0</v>
      </c>
      <c r="I953" s="9">
        <v>0</v>
      </c>
      <c r="J953" s="8" t="s">
        <v>43</v>
      </c>
      <c r="K953" s="9">
        <v>108</v>
      </c>
      <c r="L953" s="9">
        <v>76</v>
      </c>
      <c r="M953" s="9">
        <v>19.25</v>
      </c>
      <c r="N953" s="9">
        <v>85</v>
      </c>
      <c r="O953" s="9">
        <v>102</v>
      </c>
      <c r="P953" s="9">
        <v>0</v>
      </c>
    </row>
    <row r="954" spans="1:16" x14ac:dyDescent="0.25">
      <c r="A954" s="9">
        <v>1</v>
      </c>
      <c r="B954" s="9">
        <v>66</v>
      </c>
      <c r="C954" s="9">
        <v>1</v>
      </c>
      <c r="D954" s="9">
        <v>1</v>
      </c>
      <c r="E954" s="9">
        <v>30</v>
      </c>
      <c r="F954" s="9">
        <v>0</v>
      </c>
      <c r="G954" s="9">
        <v>0</v>
      </c>
      <c r="H954" s="9">
        <v>0</v>
      </c>
      <c r="I954" s="9">
        <v>1</v>
      </c>
      <c r="J954" s="9">
        <v>234</v>
      </c>
      <c r="K954" s="9">
        <v>114.5</v>
      </c>
      <c r="L954" s="9">
        <v>62.5</v>
      </c>
      <c r="M954" s="9">
        <v>28.62</v>
      </c>
      <c r="N954" s="9">
        <v>75</v>
      </c>
      <c r="O954" s="9">
        <v>216</v>
      </c>
      <c r="P954" s="9">
        <v>1</v>
      </c>
    </row>
    <row r="955" spans="1:16" x14ac:dyDescent="0.25">
      <c r="A955" s="9">
        <v>0</v>
      </c>
      <c r="B955" s="9">
        <v>39</v>
      </c>
      <c r="C955" s="9">
        <v>1</v>
      </c>
      <c r="D955" s="9">
        <v>1</v>
      </c>
      <c r="E955" s="9">
        <v>5</v>
      </c>
      <c r="F955" s="9">
        <v>0</v>
      </c>
      <c r="G955" s="9">
        <v>0</v>
      </c>
      <c r="H955" s="9">
        <v>0</v>
      </c>
      <c r="I955" s="9">
        <v>0</v>
      </c>
      <c r="J955" s="9">
        <v>170</v>
      </c>
      <c r="K955" s="9">
        <v>137.5</v>
      </c>
      <c r="L955" s="9">
        <v>77.5</v>
      </c>
      <c r="M955" s="9">
        <v>27.35</v>
      </c>
      <c r="N955" s="9">
        <v>67</v>
      </c>
      <c r="O955" s="9">
        <v>70</v>
      </c>
      <c r="P955" s="9">
        <v>0</v>
      </c>
    </row>
    <row r="956" spans="1:16" x14ac:dyDescent="0.25">
      <c r="A956" s="9">
        <v>0</v>
      </c>
      <c r="B956" s="9">
        <v>58</v>
      </c>
      <c r="C956" s="9">
        <v>4</v>
      </c>
      <c r="D956" s="9">
        <v>0</v>
      </c>
      <c r="E956" s="9">
        <v>0</v>
      </c>
      <c r="F956" s="9">
        <v>0</v>
      </c>
      <c r="G956" s="9">
        <v>0</v>
      </c>
      <c r="H956" s="9">
        <v>1</v>
      </c>
      <c r="I956" s="9">
        <v>0</v>
      </c>
      <c r="J956" s="9">
        <v>268</v>
      </c>
      <c r="K956" s="9">
        <v>151</v>
      </c>
      <c r="L956" s="9">
        <v>98</v>
      </c>
      <c r="M956" s="9">
        <v>20.34</v>
      </c>
      <c r="N956" s="9">
        <v>72</v>
      </c>
      <c r="O956" s="9">
        <v>60</v>
      </c>
      <c r="P956" s="9">
        <v>0</v>
      </c>
    </row>
    <row r="957" spans="1:16" x14ac:dyDescent="0.25">
      <c r="A957" s="9">
        <v>1</v>
      </c>
      <c r="B957" s="9">
        <v>57</v>
      </c>
      <c r="C957" s="9">
        <v>1</v>
      </c>
      <c r="D957" s="9">
        <v>1</v>
      </c>
      <c r="E957" s="9">
        <v>20</v>
      </c>
      <c r="F957" s="9">
        <v>0</v>
      </c>
      <c r="G957" s="9">
        <v>0</v>
      </c>
      <c r="H957" s="9">
        <v>1</v>
      </c>
      <c r="I957" s="9">
        <v>0</v>
      </c>
      <c r="J957" s="9">
        <v>257</v>
      </c>
      <c r="K957" s="9">
        <v>158.5</v>
      </c>
      <c r="L957" s="9">
        <v>107</v>
      </c>
      <c r="M957" s="9">
        <v>27.1</v>
      </c>
      <c r="N957" s="9">
        <v>66</v>
      </c>
      <c r="O957" s="9">
        <v>67</v>
      </c>
      <c r="P957" s="9">
        <v>0</v>
      </c>
    </row>
    <row r="958" spans="1:16" x14ac:dyDescent="0.25">
      <c r="A958" s="9">
        <v>0</v>
      </c>
      <c r="B958" s="9">
        <v>63</v>
      </c>
      <c r="C958" s="9">
        <v>1</v>
      </c>
      <c r="D958" s="9">
        <v>0</v>
      </c>
      <c r="E958" s="9">
        <v>0</v>
      </c>
      <c r="F958" s="9">
        <v>0</v>
      </c>
      <c r="G958" s="9">
        <v>0</v>
      </c>
      <c r="H958" s="9">
        <v>0</v>
      </c>
      <c r="I958" s="9">
        <v>0</v>
      </c>
      <c r="J958" s="9">
        <v>252</v>
      </c>
      <c r="K958" s="9">
        <v>118</v>
      </c>
      <c r="L958" s="9">
        <v>84</v>
      </c>
      <c r="M958" s="9">
        <v>25.31</v>
      </c>
      <c r="N958" s="9">
        <v>98</v>
      </c>
      <c r="O958" s="9">
        <v>82</v>
      </c>
      <c r="P958" s="9">
        <v>0</v>
      </c>
    </row>
    <row r="959" spans="1:16" x14ac:dyDescent="0.25">
      <c r="A959" s="9">
        <v>0</v>
      </c>
      <c r="B959" s="9">
        <v>53</v>
      </c>
      <c r="C959" s="9">
        <v>3</v>
      </c>
      <c r="D959" s="9">
        <v>0</v>
      </c>
      <c r="E959" s="9">
        <v>0</v>
      </c>
      <c r="F959" s="9">
        <v>0</v>
      </c>
      <c r="G959" s="9">
        <v>0</v>
      </c>
      <c r="H959" s="9">
        <v>1</v>
      </c>
      <c r="I959" s="9">
        <v>0</v>
      </c>
      <c r="J959" s="9">
        <v>285</v>
      </c>
      <c r="K959" s="9">
        <v>160</v>
      </c>
      <c r="L959" s="9">
        <v>97</v>
      </c>
      <c r="M959" s="9">
        <v>31.31</v>
      </c>
      <c r="N959" s="9">
        <v>75</v>
      </c>
      <c r="O959" s="9">
        <v>65</v>
      </c>
      <c r="P959" s="9">
        <v>0</v>
      </c>
    </row>
    <row r="960" spans="1:16" x14ac:dyDescent="0.25">
      <c r="A960" s="9">
        <v>1</v>
      </c>
      <c r="B960" s="9">
        <v>38</v>
      </c>
      <c r="C960" s="9">
        <v>2</v>
      </c>
      <c r="D960" s="9">
        <v>0</v>
      </c>
      <c r="E960" s="9">
        <v>0</v>
      </c>
      <c r="F960" s="9">
        <v>0</v>
      </c>
      <c r="G960" s="9">
        <v>0</v>
      </c>
      <c r="H960" s="9">
        <v>0</v>
      </c>
      <c r="I960" s="9">
        <v>0</v>
      </c>
      <c r="J960" s="9">
        <v>209</v>
      </c>
      <c r="K960" s="9">
        <v>137</v>
      </c>
      <c r="L960" s="9">
        <v>82.5</v>
      </c>
      <c r="M960" s="9">
        <v>26.69</v>
      </c>
      <c r="N960" s="9">
        <v>62</v>
      </c>
      <c r="O960" s="9">
        <v>84</v>
      </c>
      <c r="P960" s="9">
        <v>0</v>
      </c>
    </row>
    <row r="961" spans="1:16" x14ac:dyDescent="0.25">
      <c r="A961" s="9">
        <v>1</v>
      </c>
      <c r="B961" s="9">
        <v>57</v>
      </c>
      <c r="C961" s="9">
        <v>1</v>
      </c>
      <c r="D961" s="9">
        <v>1</v>
      </c>
      <c r="E961" s="9">
        <v>20</v>
      </c>
      <c r="F961" s="9">
        <v>0</v>
      </c>
      <c r="G961" s="9">
        <v>0</v>
      </c>
      <c r="H961" s="9">
        <v>1</v>
      </c>
      <c r="I961" s="9">
        <v>0</v>
      </c>
      <c r="J961" s="9">
        <v>262</v>
      </c>
      <c r="K961" s="9">
        <v>131.5</v>
      </c>
      <c r="L961" s="9">
        <v>92</v>
      </c>
      <c r="M961" s="9">
        <v>28.3</v>
      </c>
      <c r="N961" s="9">
        <v>70</v>
      </c>
      <c r="O961" s="9">
        <v>78</v>
      </c>
      <c r="P961" s="9">
        <v>0</v>
      </c>
    </row>
    <row r="962" spans="1:16" x14ac:dyDescent="0.25">
      <c r="A962" s="9">
        <v>0</v>
      </c>
      <c r="B962" s="9">
        <v>49</v>
      </c>
      <c r="C962" s="9">
        <v>2</v>
      </c>
      <c r="D962" s="9">
        <v>0</v>
      </c>
      <c r="E962" s="9">
        <v>0</v>
      </c>
      <c r="F962" s="9">
        <v>0</v>
      </c>
      <c r="G962" s="9">
        <v>0</v>
      </c>
      <c r="H962" s="9">
        <v>0</v>
      </c>
      <c r="I962" s="9">
        <v>0</v>
      </c>
      <c r="J962" s="9">
        <v>261</v>
      </c>
      <c r="K962" s="9">
        <v>123.5</v>
      </c>
      <c r="L962" s="9">
        <v>84</v>
      </c>
      <c r="M962" s="9">
        <v>20.94</v>
      </c>
      <c r="N962" s="9">
        <v>75</v>
      </c>
      <c r="O962" s="9">
        <v>75</v>
      </c>
      <c r="P962" s="9">
        <v>0</v>
      </c>
    </row>
    <row r="963" spans="1:16" x14ac:dyDescent="0.25">
      <c r="A963" s="9">
        <v>0</v>
      </c>
      <c r="B963" s="9">
        <v>47</v>
      </c>
      <c r="C963" s="9">
        <v>2</v>
      </c>
      <c r="D963" s="9">
        <v>0</v>
      </c>
      <c r="E963" s="9">
        <v>0</v>
      </c>
      <c r="F963" s="9">
        <v>0</v>
      </c>
      <c r="G963" s="9">
        <v>0</v>
      </c>
      <c r="H963" s="9">
        <v>1</v>
      </c>
      <c r="I963" s="9">
        <v>0</v>
      </c>
      <c r="J963" s="9">
        <v>202</v>
      </c>
      <c r="K963" s="9">
        <v>140</v>
      </c>
      <c r="L963" s="9">
        <v>82</v>
      </c>
      <c r="M963" s="9">
        <v>22.88</v>
      </c>
      <c r="N963" s="9">
        <v>75</v>
      </c>
      <c r="O963" s="9">
        <v>95</v>
      </c>
      <c r="P963" s="9">
        <v>0</v>
      </c>
    </row>
    <row r="964" spans="1:16" x14ac:dyDescent="0.25">
      <c r="A964" s="9">
        <v>0</v>
      </c>
      <c r="B964" s="9">
        <v>36</v>
      </c>
      <c r="C964" s="9">
        <v>2</v>
      </c>
      <c r="D964" s="9">
        <v>1</v>
      </c>
      <c r="E964" s="9">
        <v>1</v>
      </c>
      <c r="F964" s="9">
        <v>0</v>
      </c>
      <c r="G964" s="9">
        <v>0</v>
      </c>
      <c r="H964" s="9">
        <v>0</v>
      </c>
      <c r="I964" s="9">
        <v>0</v>
      </c>
      <c r="J964" s="9">
        <v>160</v>
      </c>
      <c r="K964" s="9">
        <v>98</v>
      </c>
      <c r="L964" s="9">
        <v>66</v>
      </c>
      <c r="M964" s="9">
        <v>25.07</v>
      </c>
      <c r="N964" s="9">
        <v>68</v>
      </c>
      <c r="O964" s="9">
        <v>73</v>
      </c>
      <c r="P964" s="9">
        <v>1</v>
      </c>
    </row>
    <row r="965" spans="1:16" x14ac:dyDescent="0.25">
      <c r="A965" s="9">
        <v>0</v>
      </c>
      <c r="B965" s="9">
        <v>42</v>
      </c>
      <c r="C965" s="9">
        <v>1</v>
      </c>
      <c r="D965" s="9">
        <v>1</v>
      </c>
      <c r="E965" s="9">
        <v>9</v>
      </c>
      <c r="F965" s="9">
        <v>0</v>
      </c>
      <c r="G965" s="9">
        <v>0</v>
      </c>
      <c r="H965" s="9">
        <v>0</v>
      </c>
      <c r="I965" s="9">
        <v>0</v>
      </c>
      <c r="J965" s="9">
        <v>218</v>
      </c>
      <c r="K965" s="9">
        <v>109.5</v>
      </c>
      <c r="L965" s="9">
        <v>67</v>
      </c>
      <c r="M965" s="9">
        <v>23.48</v>
      </c>
      <c r="N965" s="9">
        <v>65</v>
      </c>
      <c r="O965" s="9">
        <v>71</v>
      </c>
      <c r="P965" s="9">
        <v>0</v>
      </c>
    </row>
    <row r="966" spans="1:16" x14ac:dyDescent="0.25">
      <c r="A966" s="9">
        <v>0</v>
      </c>
      <c r="B966" s="9">
        <v>39</v>
      </c>
      <c r="C966" s="9">
        <v>2</v>
      </c>
      <c r="D966" s="9">
        <v>1</v>
      </c>
      <c r="E966" s="9">
        <v>15</v>
      </c>
      <c r="F966" s="9">
        <v>0</v>
      </c>
      <c r="G966" s="9">
        <v>0</v>
      </c>
      <c r="H966" s="9">
        <v>0</v>
      </c>
      <c r="I966" s="9">
        <v>0</v>
      </c>
      <c r="J966" s="9">
        <v>284</v>
      </c>
      <c r="K966" s="9">
        <v>115.5</v>
      </c>
      <c r="L966" s="9">
        <v>65.5</v>
      </c>
      <c r="M966" s="9">
        <v>20.39</v>
      </c>
      <c r="N966" s="9">
        <v>64</v>
      </c>
      <c r="O966" s="9">
        <v>78</v>
      </c>
      <c r="P966" s="9">
        <v>0</v>
      </c>
    </row>
    <row r="967" spans="1:16" x14ac:dyDescent="0.25">
      <c r="A967" s="9">
        <v>1</v>
      </c>
      <c r="B967" s="9">
        <v>52</v>
      </c>
      <c r="C967" s="9">
        <v>3</v>
      </c>
      <c r="D967" s="9">
        <v>1</v>
      </c>
      <c r="E967" s="9">
        <v>20</v>
      </c>
      <c r="F967" s="9">
        <v>0</v>
      </c>
      <c r="G967" s="9">
        <v>0</v>
      </c>
      <c r="H967" s="9">
        <v>0</v>
      </c>
      <c r="I967" s="9">
        <v>0</v>
      </c>
      <c r="J967" s="9">
        <v>265</v>
      </c>
      <c r="K967" s="9">
        <v>106</v>
      </c>
      <c r="L967" s="9">
        <v>79</v>
      </c>
      <c r="M967" s="9">
        <v>26.48</v>
      </c>
      <c r="N967" s="9">
        <v>80</v>
      </c>
      <c r="O967" s="9">
        <v>163</v>
      </c>
      <c r="P967" s="9">
        <v>1</v>
      </c>
    </row>
    <row r="968" spans="1:16" x14ac:dyDescent="0.25">
      <c r="A968" s="9">
        <v>1</v>
      </c>
      <c r="B968" s="9">
        <v>64</v>
      </c>
      <c r="C968" s="8" t="s">
        <v>43</v>
      </c>
      <c r="D968" s="9">
        <v>0</v>
      </c>
      <c r="E968" s="9">
        <v>0</v>
      </c>
      <c r="F968" s="9">
        <v>0</v>
      </c>
      <c r="G968" s="9">
        <v>0</v>
      </c>
      <c r="H968" s="9">
        <v>0</v>
      </c>
      <c r="I968" s="9">
        <v>0</v>
      </c>
      <c r="J968" s="9">
        <v>239</v>
      </c>
      <c r="K968" s="9">
        <v>110</v>
      </c>
      <c r="L968" s="9">
        <v>70</v>
      </c>
      <c r="M968" s="9">
        <v>23.98</v>
      </c>
      <c r="N968" s="9">
        <v>65</v>
      </c>
      <c r="O968" s="9">
        <v>83</v>
      </c>
      <c r="P968" s="9">
        <v>0</v>
      </c>
    </row>
    <row r="969" spans="1:16" x14ac:dyDescent="0.25">
      <c r="A969" s="9">
        <v>0</v>
      </c>
      <c r="B969" s="9">
        <v>61</v>
      </c>
      <c r="C969" s="9">
        <v>1</v>
      </c>
      <c r="D969" s="9">
        <v>0</v>
      </c>
      <c r="E969" s="9">
        <v>0</v>
      </c>
      <c r="F969" s="9">
        <v>0</v>
      </c>
      <c r="G969" s="9">
        <v>0</v>
      </c>
      <c r="H969" s="9">
        <v>0</v>
      </c>
      <c r="I969" s="9">
        <v>0</v>
      </c>
      <c r="J969" s="9">
        <v>210</v>
      </c>
      <c r="K969" s="9">
        <v>122</v>
      </c>
      <c r="L969" s="9">
        <v>81</v>
      </c>
      <c r="M969" s="9">
        <v>22.48</v>
      </c>
      <c r="N969" s="9">
        <v>68</v>
      </c>
      <c r="O969" s="9">
        <v>97</v>
      </c>
      <c r="P969" s="9">
        <v>0</v>
      </c>
    </row>
    <row r="970" spans="1:16" x14ac:dyDescent="0.25">
      <c r="A970" s="9">
        <v>0</v>
      </c>
      <c r="B970" s="9">
        <v>54</v>
      </c>
      <c r="C970" s="9">
        <v>1</v>
      </c>
      <c r="D970" s="9">
        <v>0</v>
      </c>
      <c r="E970" s="9">
        <v>0</v>
      </c>
      <c r="F970" s="9">
        <v>0</v>
      </c>
      <c r="G970" s="9">
        <v>0</v>
      </c>
      <c r="H970" s="9">
        <v>1</v>
      </c>
      <c r="I970" s="9">
        <v>0</v>
      </c>
      <c r="J970" s="9">
        <v>266</v>
      </c>
      <c r="K970" s="9">
        <v>137</v>
      </c>
      <c r="L970" s="9">
        <v>88</v>
      </c>
      <c r="M970" s="9">
        <v>29.76</v>
      </c>
      <c r="N970" s="9">
        <v>80</v>
      </c>
      <c r="O970" s="9">
        <v>80</v>
      </c>
      <c r="P970" s="9">
        <v>0</v>
      </c>
    </row>
    <row r="971" spans="1:16" x14ac:dyDescent="0.25">
      <c r="A971" s="9">
        <v>0</v>
      </c>
      <c r="B971" s="9">
        <v>61</v>
      </c>
      <c r="C971" s="9">
        <v>1</v>
      </c>
      <c r="D971" s="9">
        <v>0</v>
      </c>
      <c r="E971" s="9">
        <v>0</v>
      </c>
      <c r="F971" s="9">
        <v>0</v>
      </c>
      <c r="G971" s="9">
        <v>0</v>
      </c>
      <c r="H971" s="9">
        <v>1</v>
      </c>
      <c r="I971" s="9">
        <v>0</v>
      </c>
      <c r="J971" s="9">
        <v>256</v>
      </c>
      <c r="K971" s="9">
        <v>160</v>
      </c>
      <c r="L971" s="9">
        <v>109</v>
      </c>
      <c r="M971" s="9">
        <v>42.53</v>
      </c>
      <c r="N971" s="9">
        <v>81</v>
      </c>
      <c r="O971" s="9">
        <v>79</v>
      </c>
      <c r="P971" s="9">
        <v>0</v>
      </c>
    </row>
    <row r="972" spans="1:16" x14ac:dyDescent="0.25">
      <c r="A972" s="9">
        <v>1</v>
      </c>
      <c r="B972" s="9">
        <v>52</v>
      </c>
      <c r="C972" s="9">
        <v>1</v>
      </c>
      <c r="D972" s="9">
        <v>1</v>
      </c>
      <c r="E972" s="9">
        <v>3</v>
      </c>
      <c r="F972" s="9">
        <v>0</v>
      </c>
      <c r="G972" s="9">
        <v>0</v>
      </c>
      <c r="H972" s="9">
        <v>1</v>
      </c>
      <c r="I972" s="9">
        <v>0</v>
      </c>
      <c r="J972" s="9">
        <v>199</v>
      </c>
      <c r="K972" s="9">
        <v>134</v>
      </c>
      <c r="L972" s="9">
        <v>98</v>
      </c>
      <c r="M972" s="9">
        <v>27.78</v>
      </c>
      <c r="N972" s="9">
        <v>75</v>
      </c>
      <c r="O972" s="9">
        <v>89</v>
      </c>
      <c r="P972" s="9">
        <v>1</v>
      </c>
    </row>
    <row r="973" spans="1:16" x14ac:dyDescent="0.25">
      <c r="A973" s="9">
        <v>0</v>
      </c>
      <c r="B973" s="9">
        <v>38</v>
      </c>
      <c r="C973" s="9">
        <v>3</v>
      </c>
      <c r="D973" s="9">
        <v>0</v>
      </c>
      <c r="E973" s="9">
        <v>0</v>
      </c>
      <c r="F973" s="9">
        <v>0</v>
      </c>
      <c r="G973" s="9">
        <v>0</v>
      </c>
      <c r="H973" s="9">
        <v>0</v>
      </c>
      <c r="I973" s="9">
        <v>0</v>
      </c>
      <c r="J973" s="9">
        <v>171</v>
      </c>
      <c r="K973" s="9">
        <v>125.5</v>
      </c>
      <c r="L973" s="9">
        <v>86</v>
      </c>
      <c r="M973" s="9">
        <v>26.57</v>
      </c>
      <c r="N973" s="9">
        <v>75</v>
      </c>
      <c r="O973" s="9">
        <v>71</v>
      </c>
      <c r="P973" s="9">
        <v>0</v>
      </c>
    </row>
    <row r="974" spans="1:16" x14ac:dyDescent="0.25">
      <c r="A974" s="9">
        <v>0</v>
      </c>
      <c r="B974" s="9">
        <v>51</v>
      </c>
      <c r="C974" s="9">
        <v>1</v>
      </c>
      <c r="D974" s="9">
        <v>1</v>
      </c>
      <c r="E974" s="9">
        <v>30</v>
      </c>
      <c r="F974" s="9">
        <v>0</v>
      </c>
      <c r="G974" s="9">
        <v>0</v>
      </c>
      <c r="H974" s="9">
        <v>0</v>
      </c>
      <c r="I974" s="9">
        <v>0</v>
      </c>
      <c r="J974" s="9">
        <v>272</v>
      </c>
      <c r="K974" s="9">
        <v>133</v>
      </c>
      <c r="L974" s="9">
        <v>91</v>
      </c>
      <c r="M974" s="9">
        <v>28.5</v>
      </c>
      <c r="N974" s="9">
        <v>72</v>
      </c>
      <c r="O974" s="8" t="s">
        <v>43</v>
      </c>
      <c r="P974" s="9">
        <v>0</v>
      </c>
    </row>
    <row r="975" spans="1:16" x14ac:dyDescent="0.25">
      <c r="A975" s="9">
        <v>0</v>
      </c>
      <c r="B975" s="9">
        <v>37</v>
      </c>
      <c r="C975" s="9">
        <v>1</v>
      </c>
      <c r="D975" s="9">
        <v>1</v>
      </c>
      <c r="E975" s="9">
        <v>10</v>
      </c>
      <c r="F975" s="9">
        <v>0</v>
      </c>
      <c r="G975" s="9">
        <v>0</v>
      </c>
      <c r="H975" s="9">
        <v>0</v>
      </c>
      <c r="I975" s="9">
        <v>0</v>
      </c>
      <c r="J975" s="9">
        <v>205</v>
      </c>
      <c r="K975" s="9">
        <v>120.5</v>
      </c>
      <c r="L975" s="9">
        <v>67.5</v>
      </c>
      <c r="M975" s="9">
        <v>22.89</v>
      </c>
      <c r="N975" s="9">
        <v>75</v>
      </c>
      <c r="O975" s="9">
        <v>113</v>
      </c>
      <c r="P975" s="9">
        <v>0</v>
      </c>
    </row>
    <row r="976" spans="1:16" x14ac:dyDescent="0.25">
      <c r="A976" s="9">
        <v>1</v>
      </c>
      <c r="B976" s="9">
        <v>52</v>
      </c>
      <c r="C976" s="9">
        <v>3</v>
      </c>
      <c r="D976" s="9">
        <v>1</v>
      </c>
      <c r="E976" s="9">
        <v>15</v>
      </c>
      <c r="F976" s="9">
        <v>0</v>
      </c>
      <c r="G976" s="9">
        <v>0</v>
      </c>
      <c r="H976" s="9">
        <v>0</v>
      </c>
      <c r="I976" s="9">
        <v>0</v>
      </c>
      <c r="J976" s="9">
        <v>225</v>
      </c>
      <c r="K976" s="9">
        <v>131</v>
      </c>
      <c r="L976" s="9">
        <v>74</v>
      </c>
      <c r="M976" s="9">
        <v>24.54</v>
      </c>
      <c r="N976" s="9">
        <v>65</v>
      </c>
      <c r="O976" s="9">
        <v>77</v>
      </c>
      <c r="P976" s="9">
        <v>1</v>
      </c>
    </row>
    <row r="977" spans="1:16" x14ac:dyDescent="0.25">
      <c r="A977" s="9">
        <v>1</v>
      </c>
      <c r="B977" s="9">
        <v>50</v>
      </c>
      <c r="C977" s="9">
        <v>1</v>
      </c>
      <c r="D977" s="9">
        <v>1</v>
      </c>
      <c r="E977" s="9">
        <v>20</v>
      </c>
      <c r="F977" s="9">
        <v>0</v>
      </c>
      <c r="G977" s="9">
        <v>0</v>
      </c>
      <c r="H977" s="9">
        <v>1</v>
      </c>
      <c r="I977" s="9">
        <v>0</v>
      </c>
      <c r="J977" s="9">
        <v>272</v>
      </c>
      <c r="K977" s="9">
        <v>159</v>
      </c>
      <c r="L977" s="9">
        <v>109</v>
      </c>
      <c r="M977" s="9">
        <v>31.27</v>
      </c>
      <c r="N977" s="9">
        <v>80</v>
      </c>
      <c r="O977" s="9">
        <v>68</v>
      </c>
      <c r="P977" s="9">
        <v>0</v>
      </c>
    </row>
    <row r="978" spans="1:16" x14ac:dyDescent="0.25">
      <c r="A978" s="9">
        <v>1</v>
      </c>
      <c r="B978" s="9">
        <v>60</v>
      </c>
      <c r="C978" s="9">
        <v>1</v>
      </c>
      <c r="D978" s="9">
        <v>1</v>
      </c>
      <c r="E978" s="9">
        <v>20</v>
      </c>
      <c r="F978" s="9">
        <v>1</v>
      </c>
      <c r="G978" s="9">
        <v>0</v>
      </c>
      <c r="H978" s="9">
        <v>1</v>
      </c>
      <c r="I978" s="9">
        <v>0</v>
      </c>
      <c r="J978" s="9">
        <v>269</v>
      </c>
      <c r="K978" s="9">
        <v>170</v>
      </c>
      <c r="L978" s="9">
        <v>100</v>
      </c>
      <c r="M978" s="9">
        <v>29.59</v>
      </c>
      <c r="N978" s="9">
        <v>60</v>
      </c>
      <c r="O978" s="9">
        <v>83</v>
      </c>
      <c r="P978" s="9">
        <v>1</v>
      </c>
    </row>
    <row r="979" spans="1:16" x14ac:dyDescent="0.25">
      <c r="A979" s="9">
        <v>1</v>
      </c>
      <c r="B979" s="9">
        <v>39</v>
      </c>
      <c r="C979" s="9">
        <v>1</v>
      </c>
      <c r="D979" s="9">
        <v>0</v>
      </c>
      <c r="E979" s="9">
        <v>0</v>
      </c>
      <c r="F979" s="9">
        <v>0</v>
      </c>
      <c r="G979" s="9">
        <v>0</v>
      </c>
      <c r="H979" s="9">
        <v>0</v>
      </c>
      <c r="I979" s="9">
        <v>0</v>
      </c>
      <c r="J979" s="9">
        <v>160</v>
      </c>
      <c r="K979" s="9">
        <v>124</v>
      </c>
      <c r="L979" s="9">
        <v>90</v>
      </c>
      <c r="M979" s="9">
        <v>26.82</v>
      </c>
      <c r="N979" s="9">
        <v>50</v>
      </c>
      <c r="O979" s="9">
        <v>67</v>
      </c>
      <c r="P979" s="9">
        <v>0</v>
      </c>
    </row>
    <row r="980" spans="1:16" x14ac:dyDescent="0.25">
      <c r="A980" s="9">
        <v>1</v>
      </c>
      <c r="B980" s="9">
        <v>57</v>
      </c>
      <c r="C980" s="9">
        <v>1</v>
      </c>
      <c r="D980" s="9">
        <v>1</v>
      </c>
      <c r="E980" s="9">
        <v>20</v>
      </c>
      <c r="F980" s="9">
        <v>0</v>
      </c>
      <c r="G980" s="9">
        <v>0</v>
      </c>
      <c r="H980" s="9">
        <v>1</v>
      </c>
      <c r="I980" s="9">
        <v>0</v>
      </c>
      <c r="J980" s="9">
        <v>158</v>
      </c>
      <c r="K980" s="9">
        <v>154</v>
      </c>
      <c r="L980" s="9">
        <v>100</v>
      </c>
      <c r="M980" s="9">
        <v>24.07</v>
      </c>
      <c r="N980" s="9">
        <v>92</v>
      </c>
      <c r="O980" s="9">
        <v>70</v>
      </c>
      <c r="P980" s="9">
        <v>1</v>
      </c>
    </row>
    <row r="981" spans="1:16" x14ac:dyDescent="0.25">
      <c r="A981" s="9">
        <v>0</v>
      </c>
      <c r="B981" s="9">
        <v>64</v>
      </c>
      <c r="C981" s="9">
        <v>1</v>
      </c>
      <c r="D981" s="9">
        <v>0</v>
      </c>
      <c r="E981" s="9">
        <v>0</v>
      </c>
      <c r="F981" s="9">
        <v>0</v>
      </c>
      <c r="G981" s="9">
        <v>0</v>
      </c>
      <c r="H981" s="9">
        <v>1</v>
      </c>
      <c r="I981" s="9">
        <v>0</v>
      </c>
      <c r="J981" s="9">
        <v>239</v>
      </c>
      <c r="K981" s="9">
        <v>132</v>
      </c>
      <c r="L981" s="9">
        <v>75</v>
      </c>
      <c r="M981" s="9">
        <v>20.67</v>
      </c>
      <c r="N981" s="9">
        <v>86</v>
      </c>
      <c r="O981" s="9">
        <v>80</v>
      </c>
      <c r="P981" s="9">
        <v>0</v>
      </c>
    </row>
    <row r="982" spans="1:16" x14ac:dyDescent="0.25">
      <c r="A982" s="9">
        <v>0</v>
      </c>
      <c r="B982" s="9">
        <v>55</v>
      </c>
      <c r="C982" s="8" t="s">
        <v>43</v>
      </c>
      <c r="D982" s="9">
        <v>1</v>
      </c>
      <c r="E982" s="9">
        <v>10</v>
      </c>
      <c r="F982" s="9">
        <v>0</v>
      </c>
      <c r="G982" s="9">
        <v>0</v>
      </c>
      <c r="H982" s="9">
        <v>0</v>
      </c>
      <c r="I982" s="9">
        <v>0</v>
      </c>
      <c r="J982" s="9">
        <v>196</v>
      </c>
      <c r="K982" s="9">
        <v>115</v>
      </c>
      <c r="L982" s="9">
        <v>71</v>
      </c>
      <c r="M982" s="9">
        <v>22.19</v>
      </c>
      <c r="N982" s="9">
        <v>105</v>
      </c>
      <c r="O982" s="9">
        <v>85</v>
      </c>
      <c r="P982" s="9">
        <v>0</v>
      </c>
    </row>
    <row r="983" spans="1:16" x14ac:dyDescent="0.25">
      <c r="A983" s="9">
        <v>0</v>
      </c>
      <c r="B983" s="9">
        <v>45</v>
      </c>
      <c r="C983" s="9">
        <v>2</v>
      </c>
      <c r="D983" s="9">
        <v>1</v>
      </c>
      <c r="E983" s="9">
        <v>2</v>
      </c>
      <c r="F983" s="9">
        <v>0</v>
      </c>
      <c r="G983" s="9">
        <v>0</v>
      </c>
      <c r="H983" s="9">
        <v>0</v>
      </c>
      <c r="I983" s="9">
        <v>0</v>
      </c>
      <c r="J983" s="9">
        <v>258</v>
      </c>
      <c r="K983" s="9">
        <v>111</v>
      </c>
      <c r="L983" s="9">
        <v>72</v>
      </c>
      <c r="M983" s="9">
        <v>26.24</v>
      </c>
      <c r="N983" s="9">
        <v>70</v>
      </c>
      <c r="O983" s="9">
        <v>65</v>
      </c>
      <c r="P983" s="9">
        <v>0</v>
      </c>
    </row>
    <row r="984" spans="1:16" x14ac:dyDescent="0.25">
      <c r="A984" s="9">
        <v>0</v>
      </c>
      <c r="B984" s="9">
        <v>67</v>
      </c>
      <c r="C984" s="9">
        <v>1</v>
      </c>
      <c r="D984" s="9">
        <v>0</v>
      </c>
      <c r="E984" s="9">
        <v>0</v>
      </c>
      <c r="F984" s="9">
        <v>0</v>
      </c>
      <c r="G984" s="9">
        <v>0</v>
      </c>
      <c r="H984" s="9">
        <v>0</v>
      </c>
      <c r="I984" s="9">
        <v>0</v>
      </c>
      <c r="J984" s="9">
        <v>201</v>
      </c>
      <c r="K984" s="9">
        <v>110</v>
      </c>
      <c r="L984" s="9">
        <v>77</v>
      </c>
      <c r="M984" s="9">
        <v>24.53</v>
      </c>
      <c r="N984" s="9">
        <v>65</v>
      </c>
      <c r="O984" s="9">
        <v>77</v>
      </c>
      <c r="P984" s="9">
        <v>0</v>
      </c>
    </row>
    <row r="985" spans="1:16" x14ac:dyDescent="0.25">
      <c r="A985" s="9">
        <v>0</v>
      </c>
      <c r="B985" s="9">
        <v>40</v>
      </c>
      <c r="C985" s="9">
        <v>1</v>
      </c>
      <c r="D985" s="9">
        <v>0</v>
      </c>
      <c r="E985" s="9">
        <v>0</v>
      </c>
      <c r="F985" s="9">
        <v>0</v>
      </c>
      <c r="G985" s="9">
        <v>0</v>
      </c>
      <c r="H985" s="9">
        <v>0</v>
      </c>
      <c r="I985" s="9">
        <v>0</v>
      </c>
      <c r="J985" s="9">
        <v>340</v>
      </c>
      <c r="K985" s="9">
        <v>149</v>
      </c>
      <c r="L985" s="9">
        <v>81</v>
      </c>
      <c r="M985" s="9">
        <v>28.46</v>
      </c>
      <c r="N985" s="9">
        <v>110</v>
      </c>
      <c r="O985" s="9">
        <v>99</v>
      </c>
      <c r="P985" s="9">
        <v>0</v>
      </c>
    </row>
    <row r="986" spans="1:16" x14ac:dyDescent="0.25">
      <c r="A986" s="9">
        <v>0</v>
      </c>
      <c r="B986" s="9">
        <v>48</v>
      </c>
      <c r="C986" s="9">
        <v>3</v>
      </c>
      <c r="D986" s="9">
        <v>1</v>
      </c>
      <c r="E986" s="9">
        <v>5</v>
      </c>
      <c r="F986" s="9">
        <v>0</v>
      </c>
      <c r="G986" s="9">
        <v>0</v>
      </c>
      <c r="H986" s="9">
        <v>0</v>
      </c>
      <c r="I986" s="9">
        <v>0</v>
      </c>
      <c r="J986" s="9">
        <v>192</v>
      </c>
      <c r="K986" s="9">
        <v>135</v>
      </c>
      <c r="L986" s="9">
        <v>82.5</v>
      </c>
      <c r="M986" s="9">
        <v>32.67</v>
      </c>
      <c r="N986" s="9">
        <v>67</v>
      </c>
      <c r="O986" s="9">
        <v>69</v>
      </c>
      <c r="P986" s="9">
        <v>0</v>
      </c>
    </row>
    <row r="987" spans="1:16" x14ac:dyDescent="0.25">
      <c r="A987" s="9">
        <v>0</v>
      </c>
      <c r="B987" s="9">
        <v>53</v>
      </c>
      <c r="C987" s="9">
        <v>2</v>
      </c>
      <c r="D987" s="9">
        <v>1</v>
      </c>
      <c r="E987" s="9">
        <v>10</v>
      </c>
      <c r="F987" s="9">
        <v>0</v>
      </c>
      <c r="G987" s="9">
        <v>0</v>
      </c>
      <c r="H987" s="9">
        <v>0</v>
      </c>
      <c r="I987" s="9">
        <v>0</v>
      </c>
      <c r="J987" s="9">
        <v>300</v>
      </c>
      <c r="K987" s="9">
        <v>127</v>
      </c>
      <c r="L987" s="9">
        <v>89</v>
      </c>
      <c r="M987" s="9">
        <v>25.46</v>
      </c>
      <c r="N987" s="9">
        <v>75</v>
      </c>
      <c r="O987" s="9">
        <v>70</v>
      </c>
      <c r="P987" s="9">
        <v>1</v>
      </c>
    </row>
    <row r="988" spans="1:16" x14ac:dyDescent="0.25">
      <c r="A988" s="9">
        <v>0</v>
      </c>
      <c r="B988" s="9">
        <v>50</v>
      </c>
      <c r="C988" s="9">
        <v>1</v>
      </c>
      <c r="D988" s="9">
        <v>1</v>
      </c>
      <c r="E988" s="9">
        <v>10</v>
      </c>
      <c r="F988" s="9">
        <v>0</v>
      </c>
      <c r="G988" s="9">
        <v>0</v>
      </c>
      <c r="H988" s="9">
        <v>0</v>
      </c>
      <c r="I988" s="9">
        <v>0</v>
      </c>
      <c r="J988" s="9">
        <v>177</v>
      </c>
      <c r="K988" s="9">
        <v>121</v>
      </c>
      <c r="L988" s="9">
        <v>67</v>
      </c>
      <c r="M988" s="9">
        <v>22.02</v>
      </c>
      <c r="N988" s="9">
        <v>71</v>
      </c>
      <c r="O988" s="9">
        <v>77</v>
      </c>
      <c r="P988" s="9">
        <v>0</v>
      </c>
    </row>
    <row r="989" spans="1:16" x14ac:dyDescent="0.25">
      <c r="A989" s="9">
        <v>1</v>
      </c>
      <c r="B989" s="9">
        <v>47</v>
      </c>
      <c r="C989" s="9">
        <v>4</v>
      </c>
      <c r="D989" s="9">
        <v>0</v>
      </c>
      <c r="E989" s="9">
        <v>0</v>
      </c>
      <c r="F989" s="9">
        <v>0</v>
      </c>
      <c r="G989" s="9">
        <v>0</v>
      </c>
      <c r="H989" s="9">
        <v>0</v>
      </c>
      <c r="I989" s="9">
        <v>0</v>
      </c>
      <c r="J989" s="9">
        <v>194</v>
      </c>
      <c r="K989" s="9">
        <v>115</v>
      </c>
      <c r="L989" s="9">
        <v>82</v>
      </c>
      <c r="M989" s="9">
        <v>28.23</v>
      </c>
      <c r="N989" s="9">
        <v>48</v>
      </c>
      <c r="O989" s="9">
        <v>76</v>
      </c>
      <c r="P989" s="9">
        <v>0</v>
      </c>
    </row>
    <row r="990" spans="1:16" x14ac:dyDescent="0.25">
      <c r="A990" s="9">
        <v>1</v>
      </c>
      <c r="B990" s="9">
        <v>42</v>
      </c>
      <c r="C990" s="9">
        <v>1</v>
      </c>
      <c r="D990" s="9">
        <v>0</v>
      </c>
      <c r="E990" s="9">
        <v>0</v>
      </c>
      <c r="F990" s="9">
        <v>0</v>
      </c>
      <c r="G990" s="9">
        <v>0</v>
      </c>
      <c r="H990" s="9">
        <v>0</v>
      </c>
      <c r="I990" s="9">
        <v>0</v>
      </c>
      <c r="J990" s="9">
        <v>266</v>
      </c>
      <c r="K990" s="9">
        <v>139</v>
      </c>
      <c r="L990" s="9">
        <v>88</v>
      </c>
      <c r="M990" s="9">
        <v>23.61</v>
      </c>
      <c r="N990" s="9">
        <v>75</v>
      </c>
      <c r="O990" s="9">
        <v>78</v>
      </c>
      <c r="P990" s="9">
        <v>0</v>
      </c>
    </row>
    <row r="991" spans="1:16" x14ac:dyDescent="0.25">
      <c r="A991" s="9">
        <v>1</v>
      </c>
      <c r="B991" s="9">
        <v>53</v>
      </c>
      <c r="C991" s="9">
        <v>2</v>
      </c>
      <c r="D991" s="9">
        <v>0</v>
      </c>
      <c r="E991" s="9">
        <v>0</v>
      </c>
      <c r="F991" s="9">
        <v>0</v>
      </c>
      <c r="G991" s="9">
        <v>0</v>
      </c>
      <c r="H991" s="9">
        <v>1</v>
      </c>
      <c r="I991" s="9">
        <v>0</v>
      </c>
      <c r="J991" s="9">
        <v>287</v>
      </c>
      <c r="K991" s="9">
        <v>122</v>
      </c>
      <c r="L991" s="9">
        <v>80</v>
      </c>
      <c r="M991" s="9">
        <v>26.26</v>
      </c>
      <c r="N991" s="9">
        <v>77</v>
      </c>
      <c r="O991" s="9">
        <v>85</v>
      </c>
      <c r="P991" s="9">
        <v>0</v>
      </c>
    </row>
    <row r="992" spans="1:16" x14ac:dyDescent="0.25">
      <c r="A992" s="9">
        <v>1</v>
      </c>
      <c r="B992" s="9">
        <v>39</v>
      </c>
      <c r="C992" s="9">
        <v>2</v>
      </c>
      <c r="D992" s="9">
        <v>0</v>
      </c>
      <c r="E992" s="9">
        <v>0</v>
      </c>
      <c r="F992" s="9">
        <v>0</v>
      </c>
      <c r="G992" s="9">
        <v>0</v>
      </c>
      <c r="H992" s="9">
        <v>0</v>
      </c>
      <c r="I992" s="9">
        <v>0</v>
      </c>
      <c r="J992" s="9">
        <v>247</v>
      </c>
      <c r="K992" s="9">
        <v>113</v>
      </c>
      <c r="L992" s="9">
        <v>80</v>
      </c>
      <c r="M992" s="9">
        <v>28.59</v>
      </c>
      <c r="N992" s="9">
        <v>80</v>
      </c>
      <c r="O992" s="9">
        <v>82</v>
      </c>
      <c r="P992" s="9">
        <v>0</v>
      </c>
    </row>
    <row r="993" spans="1:16" x14ac:dyDescent="0.25">
      <c r="A993" s="9">
        <v>1</v>
      </c>
      <c r="B993" s="9">
        <v>39</v>
      </c>
      <c r="C993" s="9">
        <v>2</v>
      </c>
      <c r="D993" s="9">
        <v>1</v>
      </c>
      <c r="E993" s="9">
        <v>30</v>
      </c>
      <c r="F993" s="9">
        <v>0</v>
      </c>
      <c r="G993" s="9">
        <v>0</v>
      </c>
      <c r="H993" s="9">
        <v>0</v>
      </c>
      <c r="I993" s="9">
        <v>0</v>
      </c>
      <c r="J993" s="9">
        <v>199</v>
      </c>
      <c r="K993" s="9">
        <v>124</v>
      </c>
      <c r="L993" s="9">
        <v>86</v>
      </c>
      <c r="M993" s="9">
        <v>23.39</v>
      </c>
      <c r="N993" s="9">
        <v>76</v>
      </c>
      <c r="O993" s="9">
        <v>72</v>
      </c>
      <c r="P993" s="9">
        <v>0</v>
      </c>
    </row>
    <row r="994" spans="1:16" x14ac:dyDescent="0.25">
      <c r="A994" s="9">
        <v>0</v>
      </c>
      <c r="B994" s="9">
        <v>64</v>
      </c>
      <c r="C994" s="9">
        <v>1</v>
      </c>
      <c r="D994" s="9">
        <v>0</v>
      </c>
      <c r="E994" s="9">
        <v>0</v>
      </c>
      <c r="F994" s="9">
        <v>0</v>
      </c>
      <c r="G994" s="9">
        <v>0</v>
      </c>
      <c r="H994" s="9">
        <v>1</v>
      </c>
      <c r="I994" s="9">
        <v>0</v>
      </c>
      <c r="J994" s="9">
        <v>205</v>
      </c>
      <c r="K994" s="9">
        <v>139</v>
      </c>
      <c r="L994" s="9">
        <v>92</v>
      </c>
      <c r="M994" s="9">
        <v>32.32</v>
      </c>
      <c r="N994" s="9">
        <v>70</v>
      </c>
      <c r="O994" s="9">
        <v>90</v>
      </c>
      <c r="P994" s="9">
        <v>0</v>
      </c>
    </row>
    <row r="995" spans="1:16" x14ac:dyDescent="0.25">
      <c r="A995" s="9">
        <v>0</v>
      </c>
      <c r="B995" s="9">
        <v>61</v>
      </c>
      <c r="C995" s="9">
        <v>3</v>
      </c>
      <c r="D995" s="9">
        <v>1</v>
      </c>
      <c r="E995" s="9">
        <v>1</v>
      </c>
      <c r="F995" s="9">
        <v>0</v>
      </c>
      <c r="G995" s="9">
        <v>0</v>
      </c>
      <c r="H995" s="9">
        <v>0</v>
      </c>
      <c r="I995" s="9">
        <v>0</v>
      </c>
      <c r="J995" s="9">
        <v>310</v>
      </c>
      <c r="K995" s="9">
        <v>118</v>
      </c>
      <c r="L995" s="9">
        <v>77.5</v>
      </c>
      <c r="M995" s="9">
        <v>24.03</v>
      </c>
      <c r="N995" s="9">
        <v>90</v>
      </c>
      <c r="O995" s="9">
        <v>70</v>
      </c>
      <c r="P995" s="9">
        <v>0</v>
      </c>
    </row>
    <row r="996" spans="1:16" x14ac:dyDescent="0.25">
      <c r="A996" s="9">
        <v>0</v>
      </c>
      <c r="B996" s="9">
        <v>46</v>
      </c>
      <c r="C996" s="9">
        <v>2</v>
      </c>
      <c r="D996" s="9">
        <v>0</v>
      </c>
      <c r="E996" s="9">
        <v>0</v>
      </c>
      <c r="F996" s="9">
        <v>0</v>
      </c>
      <c r="G996" s="9">
        <v>0</v>
      </c>
      <c r="H996" s="9">
        <v>0</v>
      </c>
      <c r="I996" s="9">
        <v>0</v>
      </c>
      <c r="J996" s="9">
        <v>270</v>
      </c>
      <c r="K996" s="9">
        <v>122</v>
      </c>
      <c r="L996" s="9">
        <v>76</v>
      </c>
      <c r="M996" s="9">
        <v>21.35</v>
      </c>
      <c r="N996" s="9">
        <v>77</v>
      </c>
      <c r="O996" s="9">
        <v>88</v>
      </c>
      <c r="P996" s="9">
        <v>0</v>
      </c>
    </row>
    <row r="997" spans="1:16" x14ac:dyDescent="0.25">
      <c r="A997" s="9">
        <v>1</v>
      </c>
      <c r="B997" s="9">
        <v>47</v>
      </c>
      <c r="C997" s="9">
        <v>2</v>
      </c>
      <c r="D997" s="9">
        <v>1</v>
      </c>
      <c r="E997" s="9">
        <v>9</v>
      </c>
      <c r="F997" s="9">
        <v>0</v>
      </c>
      <c r="G997" s="9">
        <v>0</v>
      </c>
      <c r="H997" s="9">
        <v>0</v>
      </c>
      <c r="I997" s="9">
        <v>0</v>
      </c>
      <c r="J997" s="9">
        <v>201</v>
      </c>
      <c r="K997" s="9">
        <v>122</v>
      </c>
      <c r="L997" s="9">
        <v>67</v>
      </c>
      <c r="M997" s="9">
        <v>20.12</v>
      </c>
      <c r="N997" s="9">
        <v>68</v>
      </c>
      <c r="O997" s="8" t="s">
        <v>43</v>
      </c>
      <c r="P997" s="9">
        <v>0</v>
      </c>
    </row>
    <row r="998" spans="1:16" x14ac:dyDescent="0.25">
      <c r="A998" s="9">
        <v>1</v>
      </c>
      <c r="B998" s="9">
        <v>49</v>
      </c>
      <c r="C998" s="9">
        <v>1</v>
      </c>
      <c r="D998" s="9">
        <v>1</v>
      </c>
      <c r="E998" s="9">
        <v>30</v>
      </c>
      <c r="F998" s="9">
        <v>0</v>
      </c>
      <c r="G998" s="9">
        <v>0</v>
      </c>
      <c r="H998" s="9">
        <v>0</v>
      </c>
      <c r="I998" s="9">
        <v>0</v>
      </c>
      <c r="J998" s="9">
        <v>199</v>
      </c>
      <c r="K998" s="9">
        <v>107.5</v>
      </c>
      <c r="L998" s="9">
        <v>71</v>
      </c>
      <c r="M998" s="9">
        <v>26.62</v>
      </c>
      <c r="N998" s="9">
        <v>70</v>
      </c>
      <c r="O998" s="9">
        <v>68</v>
      </c>
      <c r="P998" s="9">
        <v>0</v>
      </c>
    </row>
    <row r="999" spans="1:16" x14ac:dyDescent="0.25">
      <c r="A999" s="9">
        <v>0</v>
      </c>
      <c r="B999" s="9">
        <v>55</v>
      </c>
      <c r="C999" s="9">
        <v>3</v>
      </c>
      <c r="D999" s="9">
        <v>0</v>
      </c>
      <c r="E999" s="9">
        <v>0</v>
      </c>
      <c r="F999" s="9">
        <v>0</v>
      </c>
      <c r="G999" s="9">
        <v>0</v>
      </c>
      <c r="H999" s="9">
        <v>0</v>
      </c>
      <c r="I999" s="9">
        <v>0</v>
      </c>
      <c r="J999" s="9">
        <v>255</v>
      </c>
      <c r="K999" s="9">
        <v>125</v>
      </c>
      <c r="L999" s="9">
        <v>85</v>
      </c>
      <c r="M999" s="9">
        <v>22.89</v>
      </c>
      <c r="N999" s="9">
        <v>65</v>
      </c>
      <c r="O999" s="9">
        <v>81</v>
      </c>
      <c r="P999" s="9">
        <v>0</v>
      </c>
    </row>
    <row r="1000" spans="1:16" x14ac:dyDescent="0.25">
      <c r="A1000" s="9">
        <v>0</v>
      </c>
      <c r="B1000" s="9">
        <v>57</v>
      </c>
      <c r="C1000" s="9">
        <v>1</v>
      </c>
      <c r="D1000" s="9">
        <v>0</v>
      </c>
      <c r="E1000" s="9">
        <v>0</v>
      </c>
      <c r="F1000" s="8" t="s">
        <v>43</v>
      </c>
      <c r="G1000" s="9">
        <v>0</v>
      </c>
      <c r="H1000" s="9">
        <v>0</v>
      </c>
      <c r="I1000" s="9">
        <v>0</v>
      </c>
      <c r="J1000" s="9">
        <v>372</v>
      </c>
      <c r="K1000" s="9">
        <v>122</v>
      </c>
      <c r="L1000" s="9">
        <v>80</v>
      </c>
      <c r="M1000" s="9">
        <v>21.02</v>
      </c>
      <c r="N1000" s="9">
        <v>65</v>
      </c>
      <c r="O1000" s="9">
        <v>81</v>
      </c>
      <c r="P1000" s="9">
        <v>0</v>
      </c>
    </row>
    <row r="1001" spans="1:16" x14ac:dyDescent="0.25">
      <c r="A1001" s="9">
        <v>0</v>
      </c>
      <c r="B1001" s="9">
        <v>37</v>
      </c>
      <c r="C1001" s="9">
        <v>2</v>
      </c>
      <c r="D1001" s="9">
        <v>0</v>
      </c>
      <c r="E1001" s="9">
        <v>0</v>
      </c>
      <c r="F1001" s="9">
        <v>0</v>
      </c>
      <c r="G1001" s="9">
        <v>0</v>
      </c>
      <c r="H1001" s="9">
        <v>0</v>
      </c>
      <c r="I1001" s="9">
        <v>0</v>
      </c>
      <c r="J1001" s="9">
        <v>159</v>
      </c>
      <c r="K1001" s="9">
        <v>112</v>
      </c>
      <c r="L1001" s="9">
        <v>69</v>
      </c>
      <c r="M1001" s="9">
        <v>26.98</v>
      </c>
      <c r="N1001" s="9">
        <v>86</v>
      </c>
      <c r="O1001" s="8" t="s">
        <v>43</v>
      </c>
      <c r="P1001" s="9">
        <v>0</v>
      </c>
    </row>
    <row r="1002" spans="1:16" x14ac:dyDescent="0.25">
      <c r="A1002" s="9">
        <v>0</v>
      </c>
      <c r="B1002" s="9">
        <v>41</v>
      </c>
      <c r="C1002" s="9">
        <v>2</v>
      </c>
      <c r="D1002" s="9">
        <v>0</v>
      </c>
      <c r="E1002" s="9">
        <v>0</v>
      </c>
      <c r="F1002" s="9">
        <v>0</v>
      </c>
      <c r="G1002" s="9">
        <v>0</v>
      </c>
      <c r="H1002" s="9">
        <v>0</v>
      </c>
      <c r="I1002" s="9">
        <v>0</v>
      </c>
      <c r="J1002" s="9">
        <v>168</v>
      </c>
      <c r="K1002" s="9">
        <v>102</v>
      </c>
      <c r="L1002" s="9">
        <v>64</v>
      </c>
      <c r="M1002" s="9">
        <v>23.64</v>
      </c>
      <c r="N1002" s="9">
        <v>60</v>
      </c>
      <c r="O1002" s="9">
        <v>75</v>
      </c>
      <c r="P1002" s="9">
        <v>0</v>
      </c>
    </row>
    <row r="1003" spans="1:16" x14ac:dyDescent="0.25">
      <c r="A1003" s="9">
        <v>1</v>
      </c>
      <c r="B1003" s="9">
        <v>46</v>
      </c>
      <c r="C1003" s="9">
        <v>3</v>
      </c>
      <c r="D1003" s="9">
        <v>0</v>
      </c>
      <c r="E1003" s="9">
        <v>0</v>
      </c>
      <c r="F1003" s="9">
        <v>0</v>
      </c>
      <c r="G1003" s="9">
        <v>0</v>
      </c>
      <c r="H1003" s="9">
        <v>0</v>
      </c>
      <c r="I1003" s="9">
        <v>0</v>
      </c>
      <c r="J1003" s="9">
        <v>216</v>
      </c>
      <c r="K1003" s="9">
        <v>124</v>
      </c>
      <c r="L1003" s="9">
        <v>85</v>
      </c>
      <c r="M1003" s="9">
        <v>29.91</v>
      </c>
      <c r="N1003" s="9">
        <v>100</v>
      </c>
      <c r="O1003" s="9">
        <v>103</v>
      </c>
      <c r="P1003" s="9">
        <v>0</v>
      </c>
    </row>
    <row r="1004" spans="1:16" x14ac:dyDescent="0.25">
      <c r="A1004" s="9">
        <v>1</v>
      </c>
      <c r="B1004" s="9">
        <v>60</v>
      </c>
      <c r="C1004" s="9">
        <v>1</v>
      </c>
      <c r="D1004" s="9">
        <v>0</v>
      </c>
      <c r="E1004" s="9">
        <v>0</v>
      </c>
      <c r="F1004" s="8" t="s">
        <v>43</v>
      </c>
      <c r="G1004" s="9">
        <v>0</v>
      </c>
      <c r="H1004" s="9">
        <v>1</v>
      </c>
      <c r="I1004" s="9">
        <v>0</v>
      </c>
      <c r="J1004" s="9">
        <v>191</v>
      </c>
      <c r="K1004" s="9">
        <v>167</v>
      </c>
      <c r="L1004" s="9">
        <v>105</v>
      </c>
      <c r="M1004" s="9">
        <v>23.01</v>
      </c>
      <c r="N1004" s="9">
        <v>80</v>
      </c>
      <c r="O1004" s="9">
        <v>85</v>
      </c>
      <c r="P1004" s="9">
        <v>0</v>
      </c>
    </row>
    <row r="1005" spans="1:16" x14ac:dyDescent="0.25">
      <c r="A1005" s="9">
        <v>0</v>
      </c>
      <c r="B1005" s="9">
        <v>64</v>
      </c>
      <c r="C1005" s="9">
        <v>1</v>
      </c>
      <c r="D1005" s="9">
        <v>0</v>
      </c>
      <c r="E1005" s="9">
        <v>0</v>
      </c>
      <c r="F1005" s="9">
        <v>0</v>
      </c>
      <c r="G1005" s="9">
        <v>0</v>
      </c>
      <c r="H1005" s="9">
        <v>1</v>
      </c>
      <c r="I1005" s="9">
        <v>0</v>
      </c>
      <c r="J1005" s="9">
        <v>263</v>
      </c>
      <c r="K1005" s="9">
        <v>206</v>
      </c>
      <c r="L1005" s="9">
        <v>104</v>
      </c>
      <c r="M1005" s="9">
        <v>26.15</v>
      </c>
      <c r="N1005" s="9">
        <v>70</v>
      </c>
      <c r="O1005" s="9">
        <v>91</v>
      </c>
      <c r="P1005" s="9">
        <v>0</v>
      </c>
    </row>
    <row r="1006" spans="1:16" x14ac:dyDescent="0.25">
      <c r="A1006" s="9">
        <v>0</v>
      </c>
      <c r="B1006" s="9">
        <v>43</v>
      </c>
      <c r="C1006" s="9">
        <v>1</v>
      </c>
      <c r="D1006" s="9">
        <v>0</v>
      </c>
      <c r="E1006" s="9">
        <v>0</v>
      </c>
      <c r="F1006" s="9">
        <v>0</v>
      </c>
      <c r="G1006" s="9">
        <v>0</v>
      </c>
      <c r="H1006" s="9">
        <v>0</v>
      </c>
      <c r="I1006" s="9">
        <v>0</v>
      </c>
      <c r="J1006" s="9">
        <v>175</v>
      </c>
      <c r="K1006" s="9">
        <v>117</v>
      </c>
      <c r="L1006" s="9">
        <v>67</v>
      </c>
      <c r="M1006" s="9">
        <v>22.36</v>
      </c>
      <c r="N1006" s="9">
        <v>58</v>
      </c>
      <c r="O1006" s="9">
        <v>70</v>
      </c>
      <c r="P1006" s="9">
        <v>0</v>
      </c>
    </row>
    <row r="1007" spans="1:16" x14ac:dyDescent="0.25">
      <c r="A1007" s="9">
        <v>1</v>
      </c>
      <c r="B1007" s="9">
        <v>50</v>
      </c>
      <c r="C1007" s="9">
        <v>1</v>
      </c>
      <c r="D1007" s="9">
        <v>0</v>
      </c>
      <c r="E1007" s="9">
        <v>0</v>
      </c>
      <c r="F1007" s="9">
        <v>0</v>
      </c>
      <c r="G1007" s="9">
        <v>0</v>
      </c>
      <c r="H1007" s="9">
        <v>0</v>
      </c>
      <c r="I1007" s="9">
        <v>0</v>
      </c>
      <c r="J1007" s="9">
        <v>240</v>
      </c>
      <c r="K1007" s="9">
        <v>145</v>
      </c>
      <c r="L1007" s="9">
        <v>94</v>
      </c>
      <c r="M1007" s="9">
        <v>28.86</v>
      </c>
      <c r="N1007" s="9">
        <v>60</v>
      </c>
      <c r="O1007" s="9">
        <v>68</v>
      </c>
      <c r="P1007" s="9">
        <v>0</v>
      </c>
    </row>
    <row r="1008" spans="1:16" x14ac:dyDescent="0.25">
      <c r="A1008" s="9">
        <v>0</v>
      </c>
      <c r="B1008" s="9">
        <v>38</v>
      </c>
      <c r="C1008" s="9">
        <v>4</v>
      </c>
      <c r="D1008" s="9">
        <v>0</v>
      </c>
      <c r="E1008" s="9">
        <v>0</v>
      </c>
      <c r="F1008" s="9">
        <v>0</v>
      </c>
      <c r="G1008" s="9">
        <v>0</v>
      </c>
      <c r="H1008" s="9">
        <v>0</v>
      </c>
      <c r="I1008" s="9">
        <v>0</v>
      </c>
      <c r="J1008" s="9">
        <v>220</v>
      </c>
      <c r="K1008" s="9">
        <v>107</v>
      </c>
      <c r="L1008" s="9">
        <v>73.5</v>
      </c>
      <c r="M1008" s="9">
        <v>23.09</v>
      </c>
      <c r="N1008" s="9">
        <v>61</v>
      </c>
      <c r="O1008" s="9">
        <v>80</v>
      </c>
      <c r="P1008" s="9">
        <v>0</v>
      </c>
    </row>
    <row r="1009" spans="1:16" x14ac:dyDescent="0.25">
      <c r="A1009" s="9">
        <v>0</v>
      </c>
      <c r="B1009" s="9">
        <v>56</v>
      </c>
      <c r="C1009" s="9">
        <v>3</v>
      </c>
      <c r="D1009" s="9">
        <v>0</v>
      </c>
      <c r="E1009" s="9">
        <v>0</v>
      </c>
      <c r="F1009" s="9">
        <v>0</v>
      </c>
      <c r="G1009" s="9">
        <v>0</v>
      </c>
      <c r="H1009" s="9">
        <v>0</v>
      </c>
      <c r="I1009" s="9">
        <v>0</v>
      </c>
      <c r="J1009" s="9">
        <v>310</v>
      </c>
      <c r="K1009" s="9">
        <v>142</v>
      </c>
      <c r="L1009" s="9">
        <v>94</v>
      </c>
      <c r="M1009" s="9">
        <v>31.1</v>
      </c>
      <c r="N1009" s="9">
        <v>83</v>
      </c>
      <c r="O1009" s="9">
        <v>65</v>
      </c>
      <c r="P1009" s="9">
        <v>0</v>
      </c>
    </row>
    <row r="1010" spans="1:16" x14ac:dyDescent="0.25">
      <c r="A1010" s="9">
        <v>1</v>
      </c>
      <c r="B1010" s="9">
        <v>53</v>
      </c>
      <c r="C1010" s="9">
        <v>1</v>
      </c>
      <c r="D1010" s="9">
        <v>1</v>
      </c>
      <c r="E1010" s="9">
        <v>20</v>
      </c>
      <c r="F1010" s="9">
        <v>0</v>
      </c>
      <c r="G1010" s="9">
        <v>0</v>
      </c>
      <c r="H1010" s="9">
        <v>1</v>
      </c>
      <c r="I1010" s="9">
        <v>0</v>
      </c>
      <c r="J1010" s="9">
        <v>186</v>
      </c>
      <c r="K1010" s="9">
        <v>167</v>
      </c>
      <c r="L1010" s="9">
        <v>96.5</v>
      </c>
      <c r="M1010" s="9">
        <v>25.09</v>
      </c>
      <c r="N1010" s="9">
        <v>112</v>
      </c>
      <c r="O1010" s="9">
        <v>113</v>
      </c>
      <c r="P1010" s="9">
        <v>0</v>
      </c>
    </row>
    <row r="1011" spans="1:16" x14ac:dyDescent="0.25">
      <c r="A1011" s="9">
        <v>0</v>
      </c>
      <c r="B1011" s="9">
        <v>51</v>
      </c>
      <c r="C1011" s="9">
        <v>2</v>
      </c>
      <c r="D1011" s="9">
        <v>1</v>
      </c>
      <c r="E1011" s="9">
        <v>1</v>
      </c>
      <c r="F1011" s="9">
        <v>0</v>
      </c>
      <c r="G1011" s="9">
        <v>0</v>
      </c>
      <c r="H1011" s="9">
        <v>0</v>
      </c>
      <c r="I1011" s="9">
        <v>0</v>
      </c>
      <c r="J1011" s="9">
        <v>220</v>
      </c>
      <c r="K1011" s="9">
        <v>142</v>
      </c>
      <c r="L1011" s="9">
        <v>82.5</v>
      </c>
      <c r="M1011" s="9">
        <v>21.02</v>
      </c>
      <c r="N1011" s="9">
        <v>56</v>
      </c>
      <c r="O1011" s="9">
        <v>78</v>
      </c>
      <c r="P1011" s="9">
        <v>0</v>
      </c>
    </row>
    <row r="1012" spans="1:16" x14ac:dyDescent="0.25">
      <c r="A1012" s="9">
        <v>1</v>
      </c>
      <c r="B1012" s="9">
        <v>42</v>
      </c>
      <c r="C1012" s="9">
        <v>1</v>
      </c>
      <c r="D1012" s="9">
        <v>1</v>
      </c>
      <c r="E1012" s="9">
        <v>30</v>
      </c>
      <c r="F1012" s="9">
        <v>0</v>
      </c>
      <c r="G1012" s="9">
        <v>0</v>
      </c>
      <c r="H1012" s="9">
        <v>0</v>
      </c>
      <c r="I1012" s="9">
        <v>0</v>
      </c>
      <c r="J1012" s="9">
        <v>232</v>
      </c>
      <c r="K1012" s="9">
        <v>111.5</v>
      </c>
      <c r="L1012" s="9">
        <v>70</v>
      </c>
      <c r="M1012" s="9">
        <v>28.3</v>
      </c>
      <c r="N1012" s="9">
        <v>90</v>
      </c>
      <c r="O1012" s="9">
        <v>80</v>
      </c>
      <c r="P1012" s="9">
        <v>0</v>
      </c>
    </row>
    <row r="1013" spans="1:16" x14ac:dyDescent="0.25">
      <c r="A1013" s="9">
        <v>1</v>
      </c>
      <c r="B1013" s="9">
        <v>58</v>
      </c>
      <c r="C1013" s="9">
        <v>1</v>
      </c>
      <c r="D1013" s="9">
        <v>1</v>
      </c>
      <c r="E1013" s="9">
        <v>1</v>
      </c>
      <c r="F1013" s="9">
        <v>0</v>
      </c>
      <c r="G1013" s="9">
        <v>0</v>
      </c>
      <c r="H1013" s="9">
        <v>0</v>
      </c>
      <c r="I1013" s="9">
        <v>0</v>
      </c>
      <c r="J1013" s="9">
        <v>240</v>
      </c>
      <c r="K1013" s="9">
        <v>148</v>
      </c>
      <c r="L1013" s="9">
        <v>81</v>
      </c>
      <c r="M1013" s="9">
        <v>25.67</v>
      </c>
      <c r="N1013" s="9">
        <v>90</v>
      </c>
      <c r="O1013" s="9">
        <v>78</v>
      </c>
      <c r="P1013" s="9">
        <v>0</v>
      </c>
    </row>
    <row r="1014" spans="1:16" x14ac:dyDescent="0.25">
      <c r="A1014" s="9">
        <v>0</v>
      </c>
      <c r="B1014" s="9">
        <v>54</v>
      </c>
      <c r="C1014" s="9">
        <v>2</v>
      </c>
      <c r="D1014" s="9">
        <v>1</v>
      </c>
      <c r="E1014" s="9">
        <v>20</v>
      </c>
      <c r="F1014" s="9">
        <v>0</v>
      </c>
      <c r="G1014" s="9">
        <v>0</v>
      </c>
      <c r="H1014" s="9">
        <v>0</v>
      </c>
      <c r="I1014" s="9">
        <v>0</v>
      </c>
      <c r="J1014" s="9">
        <v>187</v>
      </c>
      <c r="K1014" s="9">
        <v>133</v>
      </c>
      <c r="L1014" s="9">
        <v>88</v>
      </c>
      <c r="M1014" s="9">
        <v>31.82</v>
      </c>
      <c r="N1014" s="9">
        <v>75</v>
      </c>
      <c r="O1014" s="9">
        <v>77</v>
      </c>
      <c r="P1014" s="9">
        <v>0</v>
      </c>
    </row>
    <row r="1015" spans="1:16" x14ac:dyDescent="0.25">
      <c r="A1015" s="9">
        <v>1</v>
      </c>
      <c r="B1015" s="9">
        <v>53</v>
      </c>
      <c r="C1015" s="9">
        <v>2</v>
      </c>
      <c r="D1015" s="9">
        <v>0</v>
      </c>
      <c r="E1015" s="9">
        <v>0</v>
      </c>
      <c r="F1015" s="9">
        <v>0</v>
      </c>
      <c r="G1015" s="9">
        <v>0</v>
      </c>
      <c r="H1015" s="9">
        <v>0</v>
      </c>
      <c r="I1015" s="9">
        <v>0</v>
      </c>
      <c r="J1015" s="9">
        <v>213</v>
      </c>
      <c r="K1015" s="9">
        <v>100</v>
      </c>
      <c r="L1015" s="9">
        <v>71</v>
      </c>
      <c r="M1015" s="9">
        <v>23.85</v>
      </c>
      <c r="N1015" s="9">
        <v>77</v>
      </c>
      <c r="O1015" s="9">
        <v>75</v>
      </c>
      <c r="P1015" s="9">
        <v>0</v>
      </c>
    </row>
    <row r="1016" spans="1:16" x14ac:dyDescent="0.25">
      <c r="A1016" s="9">
        <v>1</v>
      </c>
      <c r="B1016" s="9">
        <v>58</v>
      </c>
      <c r="C1016" s="9">
        <v>4</v>
      </c>
      <c r="D1016" s="9">
        <v>0</v>
      </c>
      <c r="E1016" s="9">
        <v>0</v>
      </c>
      <c r="F1016" s="9">
        <v>0</v>
      </c>
      <c r="G1016" s="9">
        <v>0</v>
      </c>
      <c r="H1016" s="9">
        <v>0</v>
      </c>
      <c r="I1016" s="9">
        <v>0</v>
      </c>
      <c r="J1016" s="9">
        <v>210</v>
      </c>
      <c r="K1016" s="9">
        <v>132</v>
      </c>
      <c r="L1016" s="9">
        <v>86</v>
      </c>
      <c r="M1016" s="9">
        <v>28.92</v>
      </c>
      <c r="N1016" s="9">
        <v>94</v>
      </c>
      <c r="O1016" s="9">
        <v>74</v>
      </c>
      <c r="P1016" s="9">
        <v>0</v>
      </c>
    </row>
    <row r="1017" spans="1:16" x14ac:dyDescent="0.25">
      <c r="A1017" s="9">
        <v>1</v>
      </c>
      <c r="B1017" s="9">
        <v>60</v>
      </c>
      <c r="C1017" s="9">
        <v>1</v>
      </c>
      <c r="D1017" s="9">
        <v>1</v>
      </c>
      <c r="E1017" s="9">
        <v>5</v>
      </c>
      <c r="F1017" s="9">
        <v>0</v>
      </c>
      <c r="G1017" s="9">
        <v>0</v>
      </c>
      <c r="H1017" s="9">
        <v>0</v>
      </c>
      <c r="I1017" s="9">
        <v>0</v>
      </c>
      <c r="J1017" s="9">
        <v>267</v>
      </c>
      <c r="K1017" s="9">
        <v>139</v>
      </c>
      <c r="L1017" s="9">
        <v>84</v>
      </c>
      <c r="M1017" s="9">
        <v>28.76</v>
      </c>
      <c r="N1017" s="9">
        <v>75</v>
      </c>
      <c r="O1017" s="9">
        <v>112</v>
      </c>
      <c r="P1017" s="9">
        <v>0</v>
      </c>
    </row>
    <row r="1018" spans="1:16" x14ac:dyDescent="0.25">
      <c r="A1018" s="9">
        <v>1</v>
      </c>
      <c r="B1018" s="9">
        <v>62</v>
      </c>
      <c r="C1018" s="9">
        <v>3</v>
      </c>
      <c r="D1018" s="9">
        <v>0</v>
      </c>
      <c r="E1018" s="9">
        <v>0</v>
      </c>
      <c r="F1018" s="9">
        <v>0</v>
      </c>
      <c r="G1018" s="9">
        <v>0</v>
      </c>
      <c r="H1018" s="9">
        <v>0</v>
      </c>
      <c r="I1018" s="9">
        <v>0</v>
      </c>
      <c r="J1018" s="9">
        <v>332</v>
      </c>
      <c r="K1018" s="9">
        <v>119.5</v>
      </c>
      <c r="L1018" s="9">
        <v>74</v>
      </c>
      <c r="M1018" s="9">
        <v>28.5</v>
      </c>
      <c r="N1018" s="9">
        <v>68</v>
      </c>
      <c r="O1018" s="9">
        <v>92</v>
      </c>
      <c r="P1018" s="9">
        <v>0</v>
      </c>
    </row>
    <row r="1019" spans="1:16" x14ac:dyDescent="0.25">
      <c r="A1019" s="9">
        <v>1</v>
      </c>
      <c r="B1019" s="9">
        <v>59</v>
      </c>
      <c r="C1019" s="9">
        <v>3</v>
      </c>
      <c r="D1019" s="9">
        <v>0</v>
      </c>
      <c r="E1019" s="9">
        <v>0</v>
      </c>
      <c r="F1019" s="9">
        <v>0</v>
      </c>
      <c r="G1019" s="9">
        <v>0</v>
      </c>
      <c r="H1019" s="9">
        <v>0</v>
      </c>
      <c r="I1019" s="9">
        <v>0</v>
      </c>
      <c r="J1019" s="9">
        <v>236</v>
      </c>
      <c r="K1019" s="9">
        <v>127</v>
      </c>
      <c r="L1019" s="9">
        <v>83</v>
      </c>
      <c r="M1019" s="9">
        <v>26.53</v>
      </c>
      <c r="N1019" s="9">
        <v>57</v>
      </c>
      <c r="O1019" s="9">
        <v>86</v>
      </c>
      <c r="P1019" s="9">
        <v>0</v>
      </c>
    </row>
    <row r="1020" spans="1:16" x14ac:dyDescent="0.25">
      <c r="A1020" s="9">
        <v>0</v>
      </c>
      <c r="B1020" s="9">
        <v>53</v>
      </c>
      <c r="C1020" s="9">
        <v>2</v>
      </c>
      <c r="D1020" s="9">
        <v>0</v>
      </c>
      <c r="E1020" s="9">
        <v>0</v>
      </c>
      <c r="F1020" s="9">
        <v>0</v>
      </c>
      <c r="G1020" s="9">
        <v>0</v>
      </c>
      <c r="H1020" s="9">
        <v>1</v>
      </c>
      <c r="I1020" s="9">
        <v>0</v>
      </c>
      <c r="J1020" s="9">
        <v>232</v>
      </c>
      <c r="K1020" s="9">
        <v>147</v>
      </c>
      <c r="L1020" s="9">
        <v>71.5</v>
      </c>
      <c r="M1020" s="9">
        <v>25.45</v>
      </c>
      <c r="N1020" s="9">
        <v>85</v>
      </c>
      <c r="O1020" s="9">
        <v>74</v>
      </c>
      <c r="P1020" s="9">
        <v>0</v>
      </c>
    </row>
    <row r="1021" spans="1:16" x14ac:dyDescent="0.25">
      <c r="A1021" s="9">
        <v>0</v>
      </c>
      <c r="B1021" s="9">
        <v>42</v>
      </c>
      <c r="C1021" s="9">
        <v>2</v>
      </c>
      <c r="D1021" s="9">
        <v>1</v>
      </c>
      <c r="E1021" s="9">
        <v>10</v>
      </c>
      <c r="F1021" s="9">
        <v>0</v>
      </c>
      <c r="G1021" s="9">
        <v>0</v>
      </c>
      <c r="H1021" s="9">
        <v>0</v>
      </c>
      <c r="I1021" s="9">
        <v>0</v>
      </c>
      <c r="J1021" s="9">
        <v>242</v>
      </c>
      <c r="K1021" s="9">
        <v>100</v>
      </c>
      <c r="L1021" s="9">
        <v>66</v>
      </c>
      <c r="M1021" s="9">
        <v>21.85</v>
      </c>
      <c r="N1021" s="9">
        <v>75</v>
      </c>
      <c r="O1021" s="8" t="s">
        <v>43</v>
      </c>
      <c r="P1021" s="9">
        <v>0</v>
      </c>
    </row>
    <row r="1022" spans="1:16" x14ac:dyDescent="0.25">
      <c r="A1022" s="9">
        <v>1</v>
      </c>
      <c r="B1022" s="9">
        <v>35</v>
      </c>
      <c r="C1022" s="9">
        <v>2</v>
      </c>
      <c r="D1022" s="9">
        <v>0</v>
      </c>
      <c r="E1022" s="9">
        <v>0</v>
      </c>
      <c r="F1022" s="9">
        <v>0</v>
      </c>
      <c r="G1022" s="9">
        <v>0</v>
      </c>
      <c r="H1022" s="9">
        <v>0</v>
      </c>
      <c r="I1022" s="9">
        <v>0</v>
      </c>
      <c r="J1022" s="9">
        <v>242</v>
      </c>
      <c r="K1022" s="9">
        <v>136.5</v>
      </c>
      <c r="L1022" s="9">
        <v>95</v>
      </c>
      <c r="M1022" s="9">
        <v>24.43</v>
      </c>
      <c r="N1022" s="9">
        <v>75</v>
      </c>
      <c r="O1022" s="9">
        <v>88</v>
      </c>
      <c r="P1022" s="9">
        <v>0</v>
      </c>
    </row>
    <row r="1023" spans="1:16" x14ac:dyDescent="0.25">
      <c r="A1023" s="9">
        <v>0</v>
      </c>
      <c r="B1023" s="9">
        <v>50</v>
      </c>
      <c r="C1023" s="9">
        <v>3</v>
      </c>
      <c r="D1023" s="9">
        <v>0</v>
      </c>
      <c r="E1023" s="9">
        <v>0</v>
      </c>
      <c r="F1023" s="9">
        <v>0</v>
      </c>
      <c r="G1023" s="9">
        <v>0</v>
      </c>
      <c r="H1023" s="9">
        <v>1</v>
      </c>
      <c r="I1023" s="9">
        <v>0</v>
      </c>
      <c r="J1023" s="9">
        <v>224</v>
      </c>
      <c r="K1023" s="9">
        <v>149</v>
      </c>
      <c r="L1023" s="9">
        <v>90</v>
      </c>
      <c r="M1023" s="9">
        <v>29.94</v>
      </c>
      <c r="N1023" s="9">
        <v>100</v>
      </c>
      <c r="O1023" s="9">
        <v>85</v>
      </c>
      <c r="P1023" s="9">
        <v>0</v>
      </c>
    </row>
    <row r="1024" spans="1:16" x14ac:dyDescent="0.25">
      <c r="A1024" s="9">
        <v>1</v>
      </c>
      <c r="B1024" s="9">
        <v>36</v>
      </c>
      <c r="C1024" s="9">
        <v>1</v>
      </c>
      <c r="D1024" s="9">
        <v>0</v>
      </c>
      <c r="E1024" s="9">
        <v>0</v>
      </c>
      <c r="F1024" s="9">
        <v>0</v>
      </c>
      <c r="G1024" s="9">
        <v>0</v>
      </c>
      <c r="H1024" s="9">
        <v>1</v>
      </c>
      <c r="I1024" s="9">
        <v>0</v>
      </c>
      <c r="J1024" s="9">
        <v>167</v>
      </c>
      <c r="K1024" s="9">
        <v>155</v>
      </c>
      <c r="L1024" s="9">
        <v>74</v>
      </c>
      <c r="M1024" s="9">
        <v>19.420000000000002</v>
      </c>
      <c r="N1024" s="9">
        <v>125</v>
      </c>
      <c r="O1024" s="9">
        <v>81</v>
      </c>
      <c r="P1024" s="9">
        <v>0</v>
      </c>
    </row>
    <row r="1025" spans="1:16" x14ac:dyDescent="0.25">
      <c r="A1025" s="9">
        <v>0</v>
      </c>
      <c r="B1025" s="9">
        <v>57</v>
      </c>
      <c r="C1025" s="9">
        <v>1</v>
      </c>
      <c r="D1025" s="9">
        <v>0</v>
      </c>
      <c r="E1025" s="9">
        <v>0</v>
      </c>
      <c r="F1025" s="9">
        <v>0</v>
      </c>
      <c r="G1025" s="9">
        <v>0</v>
      </c>
      <c r="H1025" s="9">
        <v>0</v>
      </c>
      <c r="I1025" s="9">
        <v>0</v>
      </c>
      <c r="J1025" s="9">
        <v>277</v>
      </c>
      <c r="K1025" s="9">
        <v>133</v>
      </c>
      <c r="L1025" s="9">
        <v>84</v>
      </c>
      <c r="M1025" s="9">
        <v>36.21</v>
      </c>
      <c r="N1025" s="9">
        <v>62</v>
      </c>
      <c r="O1025" s="9">
        <v>74</v>
      </c>
      <c r="P1025" s="9">
        <v>0</v>
      </c>
    </row>
    <row r="1026" spans="1:16" x14ac:dyDescent="0.25">
      <c r="A1026" s="9">
        <v>1</v>
      </c>
      <c r="B1026" s="9">
        <v>34</v>
      </c>
      <c r="C1026" s="9">
        <v>4</v>
      </c>
      <c r="D1026" s="9">
        <v>0</v>
      </c>
      <c r="E1026" s="9">
        <v>0</v>
      </c>
      <c r="F1026" s="9">
        <v>0</v>
      </c>
      <c r="G1026" s="9">
        <v>0</v>
      </c>
      <c r="H1026" s="9">
        <v>0</v>
      </c>
      <c r="I1026" s="9">
        <v>0</v>
      </c>
      <c r="J1026" s="9">
        <v>227</v>
      </c>
      <c r="K1026" s="9">
        <v>131.5</v>
      </c>
      <c r="L1026" s="9">
        <v>84</v>
      </c>
      <c r="M1026" s="9">
        <v>25.41</v>
      </c>
      <c r="N1026" s="9">
        <v>60</v>
      </c>
      <c r="O1026" s="9">
        <v>87</v>
      </c>
      <c r="P1026" s="9">
        <v>0</v>
      </c>
    </row>
    <row r="1027" spans="1:16" x14ac:dyDescent="0.25">
      <c r="A1027" s="9">
        <v>1</v>
      </c>
      <c r="B1027" s="9">
        <v>46</v>
      </c>
      <c r="C1027" s="9">
        <v>2</v>
      </c>
      <c r="D1027" s="9">
        <v>0</v>
      </c>
      <c r="E1027" s="9">
        <v>0</v>
      </c>
      <c r="F1027" s="9">
        <v>0</v>
      </c>
      <c r="G1027" s="9">
        <v>0</v>
      </c>
      <c r="H1027" s="9">
        <v>0</v>
      </c>
      <c r="I1027" s="9">
        <v>0</v>
      </c>
      <c r="J1027" s="9">
        <v>217</v>
      </c>
      <c r="K1027" s="9">
        <v>117.5</v>
      </c>
      <c r="L1027" s="9">
        <v>77.5</v>
      </c>
      <c r="M1027" s="9">
        <v>32.4</v>
      </c>
      <c r="N1027" s="9">
        <v>55</v>
      </c>
      <c r="O1027" s="9">
        <v>83</v>
      </c>
      <c r="P1027" s="9">
        <v>0</v>
      </c>
    </row>
    <row r="1028" spans="1:16" x14ac:dyDescent="0.25">
      <c r="A1028" s="9">
        <v>1</v>
      </c>
      <c r="B1028" s="9">
        <v>42</v>
      </c>
      <c r="C1028" s="9">
        <v>2</v>
      </c>
      <c r="D1028" s="9">
        <v>1</v>
      </c>
      <c r="E1028" s="9">
        <v>5</v>
      </c>
      <c r="F1028" s="9">
        <v>0</v>
      </c>
      <c r="G1028" s="9">
        <v>0</v>
      </c>
      <c r="H1028" s="9">
        <v>0</v>
      </c>
      <c r="I1028" s="9">
        <v>0</v>
      </c>
      <c r="J1028" s="9">
        <v>200</v>
      </c>
      <c r="K1028" s="9">
        <v>131</v>
      </c>
      <c r="L1028" s="9">
        <v>88</v>
      </c>
      <c r="M1028" s="9">
        <v>25.09</v>
      </c>
      <c r="N1028" s="9">
        <v>81</v>
      </c>
      <c r="O1028" s="9">
        <v>88</v>
      </c>
      <c r="P1028" s="9">
        <v>0</v>
      </c>
    </row>
    <row r="1029" spans="1:16" x14ac:dyDescent="0.25">
      <c r="A1029" s="9">
        <v>1</v>
      </c>
      <c r="B1029" s="9">
        <v>63</v>
      </c>
      <c r="C1029" s="8" t="s">
        <v>43</v>
      </c>
      <c r="D1029" s="9">
        <v>1</v>
      </c>
      <c r="E1029" s="9">
        <v>10</v>
      </c>
      <c r="F1029" s="9">
        <v>0</v>
      </c>
      <c r="G1029" s="9">
        <v>0</v>
      </c>
      <c r="H1029" s="9">
        <v>0</v>
      </c>
      <c r="I1029" s="9">
        <v>0</v>
      </c>
      <c r="J1029" s="9">
        <v>271</v>
      </c>
      <c r="K1029" s="9">
        <v>131</v>
      </c>
      <c r="L1029" s="9">
        <v>73.5</v>
      </c>
      <c r="M1029" s="9">
        <v>30.12</v>
      </c>
      <c r="N1029" s="9">
        <v>72</v>
      </c>
      <c r="O1029" s="9">
        <v>107</v>
      </c>
      <c r="P1029" s="9">
        <v>1</v>
      </c>
    </row>
    <row r="1030" spans="1:16" x14ac:dyDescent="0.25">
      <c r="A1030" s="9">
        <v>0</v>
      </c>
      <c r="B1030" s="9">
        <v>65</v>
      </c>
      <c r="C1030" s="9">
        <v>3</v>
      </c>
      <c r="D1030" s="9">
        <v>0</v>
      </c>
      <c r="E1030" s="9">
        <v>0</v>
      </c>
      <c r="F1030" s="9">
        <v>0</v>
      </c>
      <c r="G1030" s="9">
        <v>0</v>
      </c>
      <c r="H1030" s="9">
        <v>0</v>
      </c>
      <c r="I1030" s="9">
        <v>0</v>
      </c>
      <c r="J1030" s="9">
        <v>217</v>
      </c>
      <c r="K1030" s="9">
        <v>140</v>
      </c>
      <c r="L1030" s="9">
        <v>82</v>
      </c>
      <c r="M1030" s="9">
        <v>20.5</v>
      </c>
      <c r="N1030" s="9">
        <v>58</v>
      </c>
      <c r="O1030" s="8" t="s">
        <v>43</v>
      </c>
      <c r="P1030" s="9">
        <v>1</v>
      </c>
    </row>
    <row r="1031" spans="1:16" x14ac:dyDescent="0.25">
      <c r="A1031" s="9">
        <v>0</v>
      </c>
      <c r="B1031" s="9">
        <v>46</v>
      </c>
      <c r="C1031" s="9">
        <v>3</v>
      </c>
      <c r="D1031" s="9">
        <v>0</v>
      </c>
      <c r="E1031" s="9">
        <v>0</v>
      </c>
      <c r="F1031" s="9">
        <v>0</v>
      </c>
      <c r="G1031" s="9">
        <v>0</v>
      </c>
      <c r="H1031" s="9">
        <v>0</v>
      </c>
      <c r="I1031" s="9">
        <v>0</v>
      </c>
      <c r="J1031" s="9">
        <v>197</v>
      </c>
      <c r="K1031" s="9">
        <v>105.5</v>
      </c>
      <c r="L1031" s="9">
        <v>67</v>
      </c>
      <c r="M1031" s="9">
        <v>23.14</v>
      </c>
      <c r="N1031" s="9">
        <v>60</v>
      </c>
      <c r="O1031" s="9">
        <v>69</v>
      </c>
      <c r="P1031" s="9">
        <v>0</v>
      </c>
    </row>
    <row r="1032" spans="1:16" x14ac:dyDescent="0.25">
      <c r="A1032" s="9">
        <v>1</v>
      </c>
      <c r="B1032" s="9">
        <v>45</v>
      </c>
      <c r="C1032" s="9">
        <v>2</v>
      </c>
      <c r="D1032" s="9">
        <v>1</v>
      </c>
      <c r="E1032" s="9">
        <v>20</v>
      </c>
      <c r="F1032" s="9">
        <v>0</v>
      </c>
      <c r="G1032" s="9">
        <v>0</v>
      </c>
      <c r="H1032" s="9">
        <v>0</v>
      </c>
      <c r="I1032" s="9">
        <v>1</v>
      </c>
      <c r="J1032" s="9">
        <v>279</v>
      </c>
      <c r="K1032" s="9">
        <v>138</v>
      </c>
      <c r="L1032" s="9">
        <v>86</v>
      </c>
      <c r="M1032" s="9">
        <v>30.63</v>
      </c>
      <c r="N1032" s="9">
        <v>80</v>
      </c>
      <c r="O1032" s="9">
        <v>144</v>
      </c>
      <c r="P1032" s="9">
        <v>0</v>
      </c>
    </row>
    <row r="1033" spans="1:16" x14ac:dyDescent="0.25">
      <c r="A1033" s="9">
        <v>0</v>
      </c>
      <c r="B1033" s="9">
        <v>60</v>
      </c>
      <c r="C1033" s="9">
        <v>1</v>
      </c>
      <c r="D1033" s="9">
        <v>0</v>
      </c>
      <c r="E1033" s="9">
        <v>0</v>
      </c>
      <c r="F1033" s="9">
        <v>0</v>
      </c>
      <c r="G1033" s="9">
        <v>0</v>
      </c>
      <c r="H1033" s="9">
        <v>0</v>
      </c>
      <c r="I1033" s="9">
        <v>0</v>
      </c>
      <c r="J1033" s="9">
        <v>236</v>
      </c>
      <c r="K1033" s="9">
        <v>126</v>
      </c>
      <c r="L1033" s="9">
        <v>84</v>
      </c>
      <c r="M1033" s="9">
        <v>20.34</v>
      </c>
      <c r="N1033" s="9">
        <v>71</v>
      </c>
      <c r="O1033" s="9">
        <v>76</v>
      </c>
      <c r="P1033" s="9">
        <v>0</v>
      </c>
    </row>
    <row r="1034" spans="1:16" x14ac:dyDescent="0.25">
      <c r="A1034" s="9">
        <v>1</v>
      </c>
      <c r="B1034" s="9">
        <v>45</v>
      </c>
      <c r="C1034" s="9">
        <v>4</v>
      </c>
      <c r="D1034" s="9">
        <v>1</v>
      </c>
      <c r="E1034" s="9">
        <v>3</v>
      </c>
      <c r="F1034" s="9">
        <v>0</v>
      </c>
      <c r="G1034" s="9">
        <v>0</v>
      </c>
      <c r="H1034" s="9">
        <v>1</v>
      </c>
      <c r="I1034" s="9">
        <v>0</v>
      </c>
      <c r="J1034" s="9">
        <v>218</v>
      </c>
      <c r="K1034" s="9">
        <v>145</v>
      </c>
      <c r="L1034" s="9">
        <v>90</v>
      </c>
      <c r="M1034" s="9">
        <v>26.65</v>
      </c>
      <c r="N1034" s="9">
        <v>76</v>
      </c>
      <c r="O1034" s="9">
        <v>70</v>
      </c>
      <c r="P1034" s="9">
        <v>1</v>
      </c>
    </row>
    <row r="1035" spans="1:16" x14ac:dyDescent="0.25">
      <c r="A1035" s="9">
        <v>0</v>
      </c>
      <c r="B1035" s="9">
        <v>44</v>
      </c>
      <c r="C1035" s="9">
        <v>2</v>
      </c>
      <c r="D1035" s="9">
        <v>0</v>
      </c>
      <c r="E1035" s="9">
        <v>0</v>
      </c>
      <c r="F1035" s="9">
        <v>0</v>
      </c>
      <c r="G1035" s="9">
        <v>0</v>
      </c>
      <c r="H1035" s="9">
        <v>1</v>
      </c>
      <c r="I1035" s="9">
        <v>0</v>
      </c>
      <c r="J1035" s="9">
        <v>187</v>
      </c>
      <c r="K1035" s="9">
        <v>122</v>
      </c>
      <c r="L1035" s="9">
        <v>83</v>
      </c>
      <c r="M1035" s="9">
        <v>30.4</v>
      </c>
      <c r="N1035" s="9">
        <v>85</v>
      </c>
      <c r="O1035" s="9">
        <v>75</v>
      </c>
      <c r="P1035" s="9">
        <v>0</v>
      </c>
    </row>
    <row r="1036" spans="1:16" x14ac:dyDescent="0.25">
      <c r="A1036" s="9">
        <v>1</v>
      </c>
      <c r="B1036" s="9">
        <v>39</v>
      </c>
      <c r="C1036" s="9">
        <v>1</v>
      </c>
      <c r="D1036" s="9">
        <v>1</v>
      </c>
      <c r="E1036" s="9">
        <v>20</v>
      </c>
      <c r="F1036" s="9">
        <v>0</v>
      </c>
      <c r="G1036" s="9">
        <v>0</v>
      </c>
      <c r="H1036" s="9">
        <v>1</v>
      </c>
      <c r="I1036" s="9">
        <v>0</v>
      </c>
      <c r="J1036" s="9">
        <v>222</v>
      </c>
      <c r="K1036" s="9">
        <v>141.5</v>
      </c>
      <c r="L1036" s="9">
        <v>91</v>
      </c>
      <c r="M1036" s="9">
        <v>27.06</v>
      </c>
      <c r="N1036" s="9">
        <v>63</v>
      </c>
      <c r="O1036" s="9">
        <v>73</v>
      </c>
      <c r="P1036" s="9">
        <v>0</v>
      </c>
    </row>
    <row r="1037" spans="1:16" x14ac:dyDescent="0.25">
      <c r="A1037" s="9">
        <v>0</v>
      </c>
      <c r="B1037" s="9">
        <v>42</v>
      </c>
      <c r="C1037" s="9">
        <v>4</v>
      </c>
      <c r="D1037" s="9">
        <v>0</v>
      </c>
      <c r="E1037" s="9">
        <v>0</v>
      </c>
      <c r="F1037" s="9">
        <v>0</v>
      </c>
      <c r="G1037" s="9">
        <v>0</v>
      </c>
      <c r="H1037" s="9">
        <v>0</v>
      </c>
      <c r="I1037" s="9">
        <v>0</v>
      </c>
      <c r="J1037" s="9">
        <v>183</v>
      </c>
      <c r="K1037" s="9">
        <v>111</v>
      </c>
      <c r="L1037" s="9">
        <v>71</v>
      </c>
      <c r="M1037" s="9">
        <v>19.78</v>
      </c>
      <c r="N1037" s="9">
        <v>66</v>
      </c>
      <c r="O1037" s="9">
        <v>81</v>
      </c>
      <c r="P1037" s="9">
        <v>0</v>
      </c>
    </row>
    <row r="1038" spans="1:16" x14ac:dyDescent="0.25">
      <c r="A1038" s="9">
        <v>0</v>
      </c>
      <c r="B1038" s="9">
        <v>62</v>
      </c>
      <c r="C1038" s="9">
        <v>3</v>
      </c>
      <c r="D1038" s="9">
        <v>1</v>
      </c>
      <c r="E1038" s="9">
        <v>20</v>
      </c>
      <c r="F1038" s="9">
        <v>0</v>
      </c>
      <c r="G1038" s="9">
        <v>0</v>
      </c>
      <c r="H1038" s="9">
        <v>0</v>
      </c>
      <c r="I1038" s="9">
        <v>0</v>
      </c>
      <c r="J1038" s="9">
        <v>264</v>
      </c>
      <c r="K1038" s="9">
        <v>142</v>
      </c>
      <c r="L1038" s="9">
        <v>90</v>
      </c>
      <c r="M1038" s="9">
        <v>31.78</v>
      </c>
      <c r="N1038" s="9">
        <v>95</v>
      </c>
      <c r="O1038" s="9">
        <v>97</v>
      </c>
      <c r="P1038" s="9">
        <v>0</v>
      </c>
    </row>
    <row r="1039" spans="1:16" x14ac:dyDescent="0.25">
      <c r="A1039" s="9">
        <v>1</v>
      </c>
      <c r="B1039" s="9">
        <v>48</v>
      </c>
      <c r="C1039" s="9">
        <v>1</v>
      </c>
      <c r="D1039" s="9">
        <v>0</v>
      </c>
      <c r="E1039" s="9">
        <v>0</v>
      </c>
      <c r="F1039" s="9">
        <v>0</v>
      </c>
      <c r="G1039" s="9">
        <v>0</v>
      </c>
      <c r="H1039" s="9">
        <v>0</v>
      </c>
      <c r="I1039" s="9">
        <v>0</v>
      </c>
      <c r="J1039" s="9">
        <v>270</v>
      </c>
      <c r="K1039" s="9">
        <v>131</v>
      </c>
      <c r="L1039" s="9">
        <v>88</v>
      </c>
      <c r="M1039" s="9">
        <v>27.13</v>
      </c>
      <c r="N1039" s="9">
        <v>63</v>
      </c>
      <c r="O1039" s="9">
        <v>55</v>
      </c>
      <c r="P1039" s="9">
        <v>0</v>
      </c>
    </row>
    <row r="1040" spans="1:16" x14ac:dyDescent="0.25">
      <c r="A1040" s="9">
        <v>0</v>
      </c>
      <c r="B1040" s="9">
        <v>55</v>
      </c>
      <c r="C1040" s="8" t="s">
        <v>43</v>
      </c>
      <c r="D1040" s="9">
        <v>0</v>
      </c>
      <c r="E1040" s="9">
        <v>0</v>
      </c>
      <c r="F1040" s="9">
        <v>0</v>
      </c>
      <c r="G1040" s="9">
        <v>0</v>
      </c>
      <c r="H1040" s="9">
        <v>0</v>
      </c>
      <c r="I1040" s="9">
        <v>0</v>
      </c>
      <c r="J1040" s="9">
        <v>269</v>
      </c>
      <c r="K1040" s="9">
        <v>112.5</v>
      </c>
      <c r="L1040" s="9">
        <v>72.5</v>
      </c>
      <c r="M1040" s="9">
        <v>23.45</v>
      </c>
      <c r="N1040" s="9">
        <v>60</v>
      </c>
      <c r="O1040" s="9">
        <v>80</v>
      </c>
      <c r="P1040" s="9">
        <v>0</v>
      </c>
    </row>
    <row r="1041" spans="1:16" x14ac:dyDescent="0.25">
      <c r="A1041" s="9">
        <v>1</v>
      </c>
      <c r="B1041" s="9">
        <v>45</v>
      </c>
      <c r="C1041" s="9">
        <v>2</v>
      </c>
      <c r="D1041" s="9">
        <v>1</v>
      </c>
      <c r="E1041" s="9">
        <v>20</v>
      </c>
      <c r="F1041" s="9">
        <v>0</v>
      </c>
      <c r="G1041" s="9">
        <v>0</v>
      </c>
      <c r="H1041" s="9">
        <v>0</v>
      </c>
      <c r="I1041" s="9">
        <v>0</v>
      </c>
      <c r="J1041" s="9">
        <v>207</v>
      </c>
      <c r="K1041" s="9">
        <v>117</v>
      </c>
      <c r="L1041" s="9">
        <v>80</v>
      </c>
      <c r="M1041" s="9">
        <v>20.170000000000002</v>
      </c>
      <c r="N1041" s="9">
        <v>75</v>
      </c>
      <c r="O1041" s="9">
        <v>59</v>
      </c>
      <c r="P1041" s="9">
        <v>0</v>
      </c>
    </row>
    <row r="1042" spans="1:16" x14ac:dyDescent="0.25">
      <c r="A1042" s="9">
        <v>1</v>
      </c>
      <c r="B1042" s="9">
        <v>58</v>
      </c>
      <c r="C1042" s="9">
        <v>1</v>
      </c>
      <c r="D1042" s="9">
        <v>1</v>
      </c>
      <c r="E1042" s="9">
        <v>20</v>
      </c>
      <c r="F1042" s="9">
        <v>0</v>
      </c>
      <c r="G1042" s="9">
        <v>0</v>
      </c>
      <c r="H1042" s="9">
        <v>1</v>
      </c>
      <c r="I1042" s="9">
        <v>0</v>
      </c>
      <c r="J1042" s="9">
        <v>192</v>
      </c>
      <c r="K1042" s="9">
        <v>143</v>
      </c>
      <c r="L1042" s="9">
        <v>98</v>
      </c>
      <c r="M1042" s="9">
        <v>29.01</v>
      </c>
      <c r="N1042" s="9">
        <v>90</v>
      </c>
      <c r="O1042" s="9">
        <v>68</v>
      </c>
      <c r="P1042" s="9">
        <v>0</v>
      </c>
    </row>
    <row r="1043" spans="1:16" x14ac:dyDescent="0.25">
      <c r="A1043" s="9">
        <v>0</v>
      </c>
      <c r="B1043" s="9">
        <v>56</v>
      </c>
      <c r="C1043" s="9">
        <v>1</v>
      </c>
      <c r="D1043" s="9">
        <v>1</v>
      </c>
      <c r="E1043" s="9">
        <v>9</v>
      </c>
      <c r="F1043" s="9">
        <v>1</v>
      </c>
      <c r="G1043" s="9">
        <v>0</v>
      </c>
      <c r="H1043" s="9">
        <v>1</v>
      </c>
      <c r="I1043" s="9">
        <v>0</v>
      </c>
      <c r="J1043" s="9">
        <v>285</v>
      </c>
      <c r="K1043" s="9">
        <v>165</v>
      </c>
      <c r="L1043" s="9">
        <v>115</v>
      </c>
      <c r="M1043" s="9">
        <v>24.25</v>
      </c>
      <c r="N1043" s="9">
        <v>72</v>
      </c>
      <c r="O1043" s="9">
        <v>116</v>
      </c>
      <c r="P1043" s="9">
        <v>0</v>
      </c>
    </row>
    <row r="1044" spans="1:16" x14ac:dyDescent="0.25">
      <c r="A1044" s="9">
        <v>0</v>
      </c>
      <c r="B1044" s="9">
        <v>55</v>
      </c>
      <c r="C1044" s="9">
        <v>2</v>
      </c>
      <c r="D1044" s="9">
        <v>0</v>
      </c>
      <c r="E1044" s="9">
        <v>0</v>
      </c>
      <c r="F1044" s="9">
        <v>0</v>
      </c>
      <c r="G1044" s="9">
        <v>0</v>
      </c>
      <c r="H1044" s="9">
        <v>1</v>
      </c>
      <c r="I1044" s="9">
        <v>0</v>
      </c>
      <c r="J1044" s="9">
        <v>250</v>
      </c>
      <c r="K1044" s="9">
        <v>161.5</v>
      </c>
      <c r="L1044" s="9">
        <v>95</v>
      </c>
      <c r="M1044" s="9">
        <v>27.76</v>
      </c>
      <c r="N1044" s="9">
        <v>67</v>
      </c>
      <c r="O1044" s="9">
        <v>83</v>
      </c>
      <c r="P1044" s="9">
        <v>0</v>
      </c>
    </row>
    <row r="1045" spans="1:16" x14ac:dyDescent="0.25">
      <c r="A1045" s="9">
        <v>1</v>
      </c>
      <c r="B1045" s="9">
        <v>57</v>
      </c>
      <c r="C1045" s="9">
        <v>1</v>
      </c>
      <c r="D1045" s="9">
        <v>1</v>
      </c>
      <c r="E1045" s="9">
        <v>30</v>
      </c>
      <c r="F1045" s="9">
        <v>0</v>
      </c>
      <c r="G1045" s="9">
        <v>0</v>
      </c>
      <c r="H1045" s="9">
        <v>0</v>
      </c>
      <c r="I1045" s="9">
        <v>0</v>
      </c>
      <c r="J1045" s="9">
        <v>211</v>
      </c>
      <c r="K1045" s="9">
        <v>122</v>
      </c>
      <c r="L1045" s="9">
        <v>66.5</v>
      </c>
      <c r="M1045" s="9">
        <v>20.190000000000001</v>
      </c>
      <c r="N1045" s="9">
        <v>62</v>
      </c>
      <c r="O1045" s="9">
        <v>57</v>
      </c>
      <c r="P1045" s="9">
        <v>0</v>
      </c>
    </row>
    <row r="1046" spans="1:16" x14ac:dyDescent="0.25">
      <c r="A1046" s="9">
        <v>0</v>
      </c>
      <c r="B1046" s="9">
        <v>65</v>
      </c>
      <c r="C1046" s="9">
        <v>1</v>
      </c>
      <c r="D1046" s="9">
        <v>0</v>
      </c>
      <c r="E1046" s="9">
        <v>0</v>
      </c>
      <c r="F1046" s="8" t="s">
        <v>43</v>
      </c>
      <c r="G1046" s="9">
        <v>1</v>
      </c>
      <c r="H1046" s="9">
        <v>1</v>
      </c>
      <c r="I1046" s="9">
        <v>0</v>
      </c>
      <c r="J1046" s="9">
        <v>290</v>
      </c>
      <c r="K1046" s="9">
        <v>144</v>
      </c>
      <c r="L1046" s="9">
        <v>64</v>
      </c>
      <c r="M1046" s="9">
        <v>21.41</v>
      </c>
      <c r="N1046" s="9">
        <v>58</v>
      </c>
      <c r="O1046" s="9">
        <v>145</v>
      </c>
      <c r="P1046" s="9">
        <v>1</v>
      </c>
    </row>
    <row r="1047" spans="1:16" x14ac:dyDescent="0.25">
      <c r="A1047" s="9">
        <v>1</v>
      </c>
      <c r="B1047" s="9">
        <v>61</v>
      </c>
      <c r="C1047" s="9">
        <v>1</v>
      </c>
      <c r="D1047" s="9">
        <v>0</v>
      </c>
      <c r="E1047" s="9">
        <v>0</v>
      </c>
      <c r="F1047" s="9">
        <v>0</v>
      </c>
      <c r="G1047" s="9">
        <v>0</v>
      </c>
      <c r="H1047" s="9">
        <v>1</v>
      </c>
      <c r="I1047" s="9">
        <v>0</v>
      </c>
      <c r="J1047" s="9">
        <v>201</v>
      </c>
      <c r="K1047" s="9">
        <v>164.5</v>
      </c>
      <c r="L1047" s="9">
        <v>93.5</v>
      </c>
      <c r="M1047" s="9">
        <v>27.73</v>
      </c>
      <c r="N1047" s="9">
        <v>78</v>
      </c>
      <c r="O1047" s="9">
        <v>95</v>
      </c>
      <c r="P1047" s="9">
        <v>1</v>
      </c>
    </row>
    <row r="1048" spans="1:16" x14ac:dyDescent="0.25">
      <c r="A1048" s="9">
        <v>0</v>
      </c>
      <c r="B1048" s="9">
        <v>49</v>
      </c>
      <c r="C1048" s="9">
        <v>1</v>
      </c>
      <c r="D1048" s="9">
        <v>1</v>
      </c>
      <c r="E1048" s="8" t="s">
        <v>43</v>
      </c>
      <c r="F1048" s="9">
        <v>0</v>
      </c>
      <c r="G1048" s="9">
        <v>0</v>
      </c>
      <c r="H1048" s="9">
        <v>0</v>
      </c>
      <c r="I1048" s="9">
        <v>0</v>
      </c>
      <c r="J1048" s="9">
        <v>280</v>
      </c>
      <c r="K1048" s="9">
        <v>120</v>
      </c>
      <c r="L1048" s="9">
        <v>80</v>
      </c>
      <c r="M1048" s="9">
        <v>22.33</v>
      </c>
      <c r="N1048" s="9">
        <v>90</v>
      </c>
      <c r="O1048" s="9">
        <v>75</v>
      </c>
      <c r="P1048" s="9">
        <v>0</v>
      </c>
    </row>
    <row r="1049" spans="1:16" x14ac:dyDescent="0.25">
      <c r="A1049" s="9">
        <v>1</v>
      </c>
      <c r="B1049" s="9">
        <v>42</v>
      </c>
      <c r="C1049" s="9">
        <v>2</v>
      </c>
      <c r="D1049" s="9">
        <v>0</v>
      </c>
      <c r="E1049" s="9">
        <v>0</v>
      </c>
      <c r="F1049" s="9">
        <v>0</v>
      </c>
      <c r="G1049" s="9">
        <v>0</v>
      </c>
      <c r="H1049" s="9">
        <v>1</v>
      </c>
      <c r="I1049" s="9">
        <v>0</v>
      </c>
      <c r="J1049" s="9">
        <v>164</v>
      </c>
      <c r="K1049" s="9">
        <v>141.5</v>
      </c>
      <c r="L1049" s="9">
        <v>98</v>
      </c>
      <c r="M1049" s="9">
        <v>32.520000000000003</v>
      </c>
      <c r="N1049" s="9">
        <v>72</v>
      </c>
      <c r="O1049" s="9">
        <v>76</v>
      </c>
      <c r="P1049" s="9">
        <v>0</v>
      </c>
    </row>
    <row r="1050" spans="1:16" x14ac:dyDescent="0.25">
      <c r="A1050" s="9">
        <v>1</v>
      </c>
      <c r="B1050" s="9">
        <v>50</v>
      </c>
      <c r="C1050" s="9">
        <v>1</v>
      </c>
      <c r="D1050" s="9">
        <v>0</v>
      </c>
      <c r="E1050" s="9">
        <v>0</v>
      </c>
      <c r="F1050" s="9">
        <v>0</v>
      </c>
      <c r="G1050" s="9">
        <v>0</v>
      </c>
      <c r="H1050" s="9">
        <v>0</v>
      </c>
      <c r="I1050" s="9">
        <v>0</v>
      </c>
      <c r="J1050" s="9">
        <v>220</v>
      </c>
      <c r="K1050" s="9">
        <v>124</v>
      </c>
      <c r="L1050" s="9">
        <v>82</v>
      </c>
      <c r="M1050" s="9">
        <v>24.54</v>
      </c>
      <c r="N1050" s="9">
        <v>54</v>
      </c>
      <c r="O1050" s="9">
        <v>83</v>
      </c>
      <c r="P1050" s="9">
        <v>0</v>
      </c>
    </row>
    <row r="1051" spans="1:16" x14ac:dyDescent="0.25">
      <c r="A1051" s="9">
        <v>1</v>
      </c>
      <c r="B1051" s="9">
        <v>42</v>
      </c>
      <c r="C1051" s="9">
        <v>4</v>
      </c>
      <c r="D1051" s="9">
        <v>1</v>
      </c>
      <c r="E1051" s="9">
        <v>20</v>
      </c>
      <c r="F1051" s="9">
        <v>0</v>
      </c>
      <c r="G1051" s="9">
        <v>0</v>
      </c>
      <c r="H1051" s="9">
        <v>0</v>
      </c>
      <c r="I1051" s="9">
        <v>0</v>
      </c>
      <c r="J1051" s="9">
        <v>270</v>
      </c>
      <c r="K1051" s="9">
        <v>112</v>
      </c>
      <c r="L1051" s="9">
        <v>77</v>
      </c>
      <c r="M1051" s="9">
        <v>24.77</v>
      </c>
      <c r="N1051" s="9">
        <v>73</v>
      </c>
      <c r="O1051" s="9">
        <v>85</v>
      </c>
      <c r="P1051" s="9">
        <v>0</v>
      </c>
    </row>
    <row r="1052" spans="1:16" x14ac:dyDescent="0.25">
      <c r="A1052" s="9">
        <v>1</v>
      </c>
      <c r="B1052" s="9">
        <v>46</v>
      </c>
      <c r="C1052" s="9">
        <v>1</v>
      </c>
      <c r="D1052" s="9">
        <v>1</v>
      </c>
      <c r="E1052" s="9">
        <v>9</v>
      </c>
      <c r="F1052" s="9">
        <v>0</v>
      </c>
      <c r="G1052" s="9">
        <v>0</v>
      </c>
      <c r="H1052" s="9">
        <v>1</v>
      </c>
      <c r="I1052" s="9">
        <v>0</v>
      </c>
      <c r="J1052" s="9">
        <v>346</v>
      </c>
      <c r="K1052" s="9">
        <v>137</v>
      </c>
      <c r="L1052" s="9">
        <v>97</v>
      </c>
      <c r="M1052" s="9">
        <v>29.11</v>
      </c>
      <c r="N1052" s="9">
        <v>75</v>
      </c>
      <c r="O1052" s="9">
        <v>82</v>
      </c>
      <c r="P1052" s="9">
        <v>0</v>
      </c>
    </row>
    <row r="1053" spans="1:16" x14ac:dyDescent="0.25">
      <c r="A1053" s="9">
        <v>1</v>
      </c>
      <c r="B1053" s="9">
        <v>53</v>
      </c>
      <c r="C1053" s="9">
        <v>2</v>
      </c>
      <c r="D1053" s="9">
        <v>1</v>
      </c>
      <c r="E1053" s="9">
        <v>20</v>
      </c>
      <c r="F1053" s="9">
        <v>0</v>
      </c>
      <c r="G1053" s="9">
        <v>0</v>
      </c>
      <c r="H1053" s="9">
        <v>1</v>
      </c>
      <c r="I1053" s="9">
        <v>0</v>
      </c>
      <c r="J1053" s="9">
        <v>266</v>
      </c>
      <c r="K1053" s="9">
        <v>163</v>
      </c>
      <c r="L1053" s="9">
        <v>105</v>
      </c>
      <c r="M1053" s="9">
        <v>28.04</v>
      </c>
      <c r="N1053" s="9">
        <v>90</v>
      </c>
      <c r="O1053" s="9">
        <v>79</v>
      </c>
      <c r="P1053" s="9">
        <v>1</v>
      </c>
    </row>
    <row r="1054" spans="1:16" x14ac:dyDescent="0.25">
      <c r="A1054" s="9">
        <v>1</v>
      </c>
      <c r="B1054" s="9">
        <v>44</v>
      </c>
      <c r="C1054" s="9">
        <v>2</v>
      </c>
      <c r="D1054" s="9">
        <v>0</v>
      </c>
      <c r="E1054" s="9">
        <v>0</v>
      </c>
      <c r="F1054" s="9">
        <v>0</v>
      </c>
      <c r="G1054" s="9">
        <v>0</v>
      </c>
      <c r="H1054" s="9">
        <v>0</v>
      </c>
      <c r="I1054" s="9">
        <v>0</v>
      </c>
      <c r="J1054" s="9">
        <v>169</v>
      </c>
      <c r="K1054" s="9">
        <v>116</v>
      </c>
      <c r="L1054" s="9">
        <v>62</v>
      </c>
      <c r="M1054" s="9">
        <v>19.440000000000001</v>
      </c>
      <c r="N1054" s="9">
        <v>53</v>
      </c>
      <c r="O1054" s="9">
        <v>87</v>
      </c>
      <c r="P1054" s="9">
        <v>0</v>
      </c>
    </row>
    <row r="1055" spans="1:16" x14ac:dyDescent="0.25">
      <c r="A1055" s="9">
        <v>0</v>
      </c>
      <c r="B1055" s="9">
        <v>54</v>
      </c>
      <c r="C1055" s="9">
        <v>1</v>
      </c>
      <c r="D1055" s="9">
        <v>0</v>
      </c>
      <c r="E1055" s="9">
        <v>0</v>
      </c>
      <c r="F1055" s="9">
        <v>0</v>
      </c>
      <c r="G1055" s="9">
        <v>0</v>
      </c>
      <c r="H1055" s="9">
        <v>1</v>
      </c>
      <c r="I1055" s="9">
        <v>0</v>
      </c>
      <c r="J1055" s="9">
        <v>237</v>
      </c>
      <c r="K1055" s="9">
        <v>171.5</v>
      </c>
      <c r="L1055" s="9">
        <v>105.5</v>
      </c>
      <c r="M1055" s="9">
        <v>34.25</v>
      </c>
      <c r="N1055" s="9">
        <v>91</v>
      </c>
      <c r="O1055" s="9">
        <v>104</v>
      </c>
      <c r="P1055" s="9">
        <v>0</v>
      </c>
    </row>
    <row r="1056" spans="1:16" x14ac:dyDescent="0.25">
      <c r="A1056" s="9">
        <v>1</v>
      </c>
      <c r="B1056" s="9">
        <v>58</v>
      </c>
      <c r="C1056" s="9">
        <v>2</v>
      </c>
      <c r="D1056" s="9">
        <v>1</v>
      </c>
      <c r="E1056" s="9">
        <v>60</v>
      </c>
      <c r="F1056" s="9">
        <v>0</v>
      </c>
      <c r="G1056" s="9">
        <v>0</v>
      </c>
      <c r="H1056" s="9">
        <v>1</v>
      </c>
      <c r="I1056" s="9">
        <v>0</v>
      </c>
      <c r="J1056" s="9">
        <v>250</v>
      </c>
      <c r="K1056" s="9">
        <v>150</v>
      </c>
      <c r="L1056" s="9">
        <v>97</v>
      </c>
      <c r="M1056" s="9">
        <v>32</v>
      </c>
      <c r="N1056" s="9">
        <v>75</v>
      </c>
      <c r="O1056" s="9">
        <v>65</v>
      </c>
      <c r="P1056" s="9">
        <v>0</v>
      </c>
    </row>
    <row r="1057" spans="1:16" x14ac:dyDescent="0.25">
      <c r="A1057" s="9">
        <v>1</v>
      </c>
      <c r="B1057" s="9">
        <v>67</v>
      </c>
      <c r="C1057" s="9">
        <v>1</v>
      </c>
      <c r="D1057" s="9">
        <v>1</v>
      </c>
      <c r="E1057" s="9">
        <v>9</v>
      </c>
      <c r="F1057" s="9">
        <v>0</v>
      </c>
      <c r="G1057" s="9">
        <v>0</v>
      </c>
      <c r="H1057" s="9">
        <v>0</v>
      </c>
      <c r="I1057" s="9">
        <v>0</v>
      </c>
      <c r="J1057" s="9">
        <v>245</v>
      </c>
      <c r="K1057" s="9">
        <v>126</v>
      </c>
      <c r="L1057" s="9">
        <v>68</v>
      </c>
      <c r="M1057" s="9">
        <v>29.04</v>
      </c>
      <c r="N1057" s="9">
        <v>70</v>
      </c>
      <c r="O1057" s="9">
        <v>94</v>
      </c>
      <c r="P1057" s="9">
        <v>1</v>
      </c>
    </row>
    <row r="1058" spans="1:16" x14ac:dyDescent="0.25">
      <c r="A1058" s="9">
        <v>1</v>
      </c>
      <c r="B1058" s="9">
        <v>44</v>
      </c>
      <c r="C1058" s="9">
        <v>1</v>
      </c>
      <c r="D1058" s="9">
        <v>0</v>
      </c>
      <c r="E1058" s="9">
        <v>0</v>
      </c>
      <c r="F1058" s="9">
        <v>0</v>
      </c>
      <c r="G1058" s="9">
        <v>0</v>
      </c>
      <c r="H1058" s="9">
        <v>0</v>
      </c>
      <c r="I1058" s="9">
        <v>0</v>
      </c>
      <c r="J1058" s="9">
        <v>271</v>
      </c>
      <c r="K1058" s="9">
        <v>132.5</v>
      </c>
      <c r="L1058" s="9">
        <v>90</v>
      </c>
      <c r="M1058" s="9">
        <v>24.06</v>
      </c>
      <c r="N1058" s="9">
        <v>94</v>
      </c>
      <c r="O1058" s="9">
        <v>95</v>
      </c>
      <c r="P1058" s="9">
        <v>0</v>
      </c>
    </row>
    <row r="1059" spans="1:16" x14ac:dyDescent="0.25">
      <c r="A1059" s="9">
        <v>1</v>
      </c>
      <c r="B1059" s="9">
        <v>41</v>
      </c>
      <c r="C1059" s="9">
        <v>2</v>
      </c>
      <c r="D1059" s="9">
        <v>1</v>
      </c>
      <c r="E1059" s="9">
        <v>30</v>
      </c>
      <c r="F1059" s="9">
        <v>0</v>
      </c>
      <c r="G1059" s="9">
        <v>0</v>
      </c>
      <c r="H1059" s="9">
        <v>1</v>
      </c>
      <c r="I1059" s="9">
        <v>0</v>
      </c>
      <c r="J1059" s="9">
        <v>176</v>
      </c>
      <c r="K1059" s="9">
        <v>146</v>
      </c>
      <c r="L1059" s="9">
        <v>88</v>
      </c>
      <c r="M1059" s="9">
        <v>24.04</v>
      </c>
      <c r="N1059" s="9">
        <v>78</v>
      </c>
      <c r="O1059" s="9">
        <v>83</v>
      </c>
      <c r="P1059" s="9">
        <v>0</v>
      </c>
    </row>
    <row r="1060" spans="1:16" x14ac:dyDescent="0.25">
      <c r="A1060" s="9">
        <v>0</v>
      </c>
      <c r="B1060" s="9">
        <v>52</v>
      </c>
      <c r="C1060" s="9">
        <v>4</v>
      </c>
      <c r="D1060" s="9">
        <v>0</v>
      </c>
      <c r="E1060" s="9">
        <v>0</v>
      </c>
      <c r="F1060" s="9">
        <v>0</v>
      </c>
      <c r="G1060" s="9">
        <v>0</v>
      </c>
      <c r="H1060" s="9">
        <v>1</v>
      </c>
      <c r="I1060" s="9">
        <v>0</v>
      </c>
      <c r="J1060" s="9">
        <v>240</v>
      </c>
      <c r="K1060" s="9">
        <v>177</v>
      </c>
      <c r="L1060" s="9">
        <v>103.5</v>
      </c>
      <c r="M1060" s="9">
        <v>24.39</v>
      </c>
      <c r="N1060" s="9">
        <v>86</v>
      </c>
      <c r="O1060" s="9">
        <v>75</v>
      </c>
      <c r="P1060" s="9">
        <v>1</v>
      </c>
    </row>
    <row r="1061" spans="1:16" x14ac:dyDescent="0.25">
      <c r="A1061" s="9">
        <v>0</v>
      </c>
      <c r="B1061" s="9">
        <v>40</v>
      </c>
      <c r="C1061" s="9">
        <v>1</v>
      </c>
      <c r="D1061" s="9">
        <v>0</v>
      </c>
      <c r="E1061" s="9">
        <v>0</v>
      </c>
      <c r="F1061" s="9">
        <v>0</v>
      </c>
      <c r="G1061" s="9">
        <v>0</v>
      </c>
      <c r="H1061" s="9">
        <v>0</v>
      </c>
      <c r="I1061" s="9">
        <v>0</v>
      </c>
      <c r="J1061" s="9">
        <v>187</v>
      </c>
      <c r="K1061" s="9">
        <v>105</v>
      </c>
      <c r="L1061" s="9">
        <v>74</v>
      </c>
      <c r="M1061" s="9">
        <v>23.26</v>
      </c>
      <c r="N1061" s="9">
        <v>80</v>
      </c>
      <c r="O1061" s="9">
        <v>69</v>
      </c>
      <c r="P1061" s="9">
        <v>0</v>
      </c>
    </row>
    <row r="1062" spans="1:16" x14ac:dyDescent="0.25">
      <c r="A1062" s="9">
        <v>0</v>
      </c>
      <c r="B1062" s="9">
        <v>55</v>
      </c>
      <c r="C1062" s="9">
        <v>2</v>
      </c>
      <c r="D1062" s="9">
        <v>1</v>
      </c>
      <c r="E1062" s="9">
        <v>3</v>
      </c>
      <c r="F1062" s="9">
        <v>0</v>
      </c>
      <c r="G1062" s="9">
        <v>0</v>
      </c>
      <c r="H1062" s="9">
        <v>0</v>
      </c>
      <c r="I1062" s="9">
        <v>0</v>
      </c>
      <c r="J1062" s="9">
        <v>252</v>
      </c>
      <c r="K1062" s="9">
        <v>108.5</v>
      </c>
      <c r="L1062" s="9">
        <v>63.5</v>
      </c>
      <c r="M1062" s="9">
        <v>25.23</v>
      </c>
      <c r="N1062" s="9">
        <v>80</v>
      </c>
      <c r="O1062" s="9">
        <v>121</v>
      </c>
      <c r="P1062" s="9">
        <v>0</v>
      </c>
    </row>
    <row r="1063" spans="1:16" x14ac:dyDescent="0.25">
      <c r="A1063" s="9">
        <v>0</v>
      </c>
      <c r="B1063" s="9">
        <v>41</v>
      </c>
      <c r="C1063" s="9">
        <v>3</v>
      </c>
      <c r="D1063" s="9">
        <v>1</v>
      </c>
      <c r="E1063" s="9">
        <v>3</v>
      </c>
      <c r="F1063" s="9">
        <v>0</v>
      </c>
      <c r="G1063" s="9">
        <v>0</v>
      </c>
      <c r="H1063" s="9">
        <v>0</v>
      </c>
      <c r="I1063" s="9">
        <v>0</v>
      </c>
      <c r="J1063" s="9">
        <v>140</v>
      </c>
      <c r="K1063" s="9">
        <v>110</v>
      </c>
      <c r="L1063" s="9">
        <v>60</v>
      </c>
      <c r="M1063" s="9">
        <v>23.38</v>
      </c>
      <c r="N1063" s="9">
        <v>65</v>
      </c>
      <c r="O1063" s="9">
        <v>82</v>
      </c>
      <c r="P1063" s="9">
        <v>0</v>
      </c>
    </row>
    <row r="1064" spans="1:16" x14ac:dyDescent="0.25">
      <c r="A1064" s="9">
        <v>1</v>
      </c>
      <c r="B1064" s="9">
        <v>40</v>
      </c>
      <c r="C1064" s="9">
        <v>2</v>
      </c>
      <c r="D1064" s="9">
        <v>0</v>
      </c>
      <c r="E1064" s="9">
        <v>0</v>
      </c>
      <c r="F1064" s="9">
        <v>0</v>
      </c>
      <c r="G1064" s="9">
        <v>0</v>
      </c>
      <c r="H1064" s="9">
        <v>0</v>
      </c>
      <c r="I1064" s="9">
        <v>0</v>
      </c>
      <c r="J1064" s="9">
        <v>185</v>
      </c>
      <c r="K1064" s="9">
        <v>102</v>
      </c>
      <c r="L1064" s="9">
        <v>72</v>
      </c>
      <c r="M1064" s="9">
        <v>24.08</v>
      </c>
      <c r="N1064" s="9">
        <v>63</v>
      </c>
      <c r="O1064" s="9">
        <v>83</v>
      </c>
      <c r="P1064" s="9">
        <v>0</v>
      </c>
    </row>
    <row r="1065" spans="1:16" x14ac:dyDescent="0.25">
      <c r="A1065" s="9">
        <v>0</v>
      </c>
      <c r="B1065" s="9">
        <v>37</v>
      </c>
      <c r="C1065" s="9">
        <v>4</v>
      </c>
      <c r="D1065" s="9">
        <v>0</v>
      </c>
      <c r="E1065" s="9">
        <v>0</v>
      </c>
      <c r="F1065" s="9">
        <v>0</v>
      </c>
      <c r="G1065" s="9">
        <v>0</v>
      </c>
      <c r="H1065" s="9">
        <v>0</v>
      </c>
      <c r="I1065" s="9">
        <v>0</v>
      </c>
      <c r="J1065" s="9">
        <v>169</v>
      </c>
      <c r="K1065" s="9">
        <v>117.5</v>
      </c>
      <c r="L1065" s="9">
        <v>77.5</v>
      </c>
      <c r="M1065" s="9">
        <v>28.44</v>
      </c>
      <c r="N1065" s="9">
        <v>90</v>
      </c>
      <c r="O1065" s="8" t="s">
        <v>43</v>
      </c>
      <c r="P1065" s="9">
        <v>0</v>
      </c>
    </row>
    <row r="1066" spans="1:16" x14ac:dyDescent="0.25">
      <c r="A1066" s="9">
        <v>1</v>
      </c>
      <c r="B1066" s="9">
        <v>48</v>
      </c>
      <c r="C1066" s="9">
        <v>2</v>
      </c>
      <c r="D1066" s="9">
        <v>0</v>
      </c>
      <c r="E1066" s="9">
        <v>0</v>
      </c>
      <c r="F1066" s="9">
        <v>0</v>
      </c>
      <c r="G1066" s="9">
        <v>0</v>
      </c>
      <c r="H1066" s="9">
        <v>0</v>
      </c>
      <c r="I1066" s="9">
        <v>0</v>
      </c>
      <c r="J1066" s="9">
        <v>287</v>
      </c>
      <c r="K1066" s="9">
        <v>141.5</v>
      </c>
      <c r="L1066" s="9">
        <v>82</v>
      </c>
      <c r="M1066" s="9">
        <v>27.88</v>
      </c>
      <c r="N1066" s="9">
        <v>84</v>
      </c>
      <c r="O1066" s="8" t="s">
        <v>43</v>
      </c>
      <c r="P1066" s="9">
        <v>0</v>
      </c>
    </row>
    <row r="1067" spans="1:16" x14ac:dyDescent="0.25">
      <c r="A1067" s="9">
        <v>1</v>
      </c>
      <c r="B1067" s="9">
        <v>41</v>
      </c>
      <c r="C1067" s="9">
        <v>1</v>
      </c>
      <c r="D1067" s="9">
        <v>0</v>
      </c>
      <c r="E1067" s="9">
        <v>0</v>
      </c>
      <c r="F1067" s="9">
        <v>0</v>
      </c>
      <c r="G1067" s="9">
        <v>0</v>
      </c>
      <c r="H1067" s="9">
        <v>0</v>
      </c>
      <c r="I1067" s="9">
        <v>0</v>
      </c>
      <c r="J1067" s="9">
        <v>324</v>
      </c>
      <c r="K1067" s="9">
        <v>129.5</v>
      </c>
      <c r="L1067" s="9">
        <v>92.5</v>
      </c>
      <c r="M1067" s="9">
        <v>34.99</v>
      </c>
      <c r="N1067" s="9">
        <v>79</v>
      </c>
      <c r="O1067" s="9">
        <v>103</v>
      </c>
      <c r="P1067" s="9">
        <v>0</v>
      </c>
    </row>
    <row r="1068" spans="1:16" x14ac:dyDescent="0.25">
      <c r="A1068" s="9">
        <v>0</v>
      </c>
      <c r="B1068" s="9">
        <v>48</v>
      </c>
      <c r="C1068" s="9">
        <v>2</v>
      </c>
      <c r="D1068" s="9">
        <v>0</v>
      </c>
      <c r="E1068" s="9">
        <v>0</v>
      </c>
      <c r="F1068" s="9">
        <v>0</v>
      </c>
      <c r="G1068" s="9">
        <v>0</v>
      </c>
      <c r="H1068" s="9">
        <v>0</v>
      </c>
      <c r="I1068" s="9">
        <v>0</v>
      </c>
      <c r="J1068" s="9">
        <v>273</v>
      </c>
      <c r="K1068" s="9">
        <v>132</v>
      </c>
      <c r="L1068" s="9">
        <v>85</v>
      </c>
      <c r="M1068" s="9">
        <v>26.03</v>
      </c>
      <c r="N1068" s="9">
        <v>70</v>
      </c>
      <c r="O1068" s="9">
        <v>78</v>
      </c>
      <c r="P1068" s="9">
        <v>0</v>
      </c>
    </row>
    <row r="1069" spans="1:16" x14ac:dyDescent="0.25">
      <c r="A1069" s="9">
        <v>0</v>
      </c>
      <c r="B1069" s="9">
        <v>52</v>
      </c>
      <c r="C1069" s="9">
        <v>1</v>
      </c>
      <c r="D1069" s="9">
        <v>0</v>
      </c>
      <c r="E1069" s="9">
        <v>0</v>
      </c>
      <c r="F1069" s="9">
        <v>0</v>
      </c>
      <c r="G1069" s="9">
        <v>0</v>
      </c>
      <c r="H1069" s="9">
        <v>0</v>
      </c>
      <c r="I1069" s="9">
        <v>0</v>
      </c>
      <c r="J1069" s="9">
        <v>245</v>
      </c>
      <c r="K1069" s="9">
        <v>131</v>
      </c>
      <c r="L1069" s="9">
        <v>80</v>
      </c>
      <c r="M1069" s="9">
        <v>32.04</v>
      </c>
      <c r="N1069" s="9">
        <v>80</v>
      </c>
      <c r="O1069" s="9">
        <v>81</v>
      </c>
      <c r="P1069" s="9">
        <v>0</v>
      </c>
    </row>
    <row r="1070" spans="1:16" x14ac:dyDescent="0.25">
      <c r="A1070" s="9">
        <v>1</v>
      </c>
      <c r="B1070" s="9">
        <v>53</v>
      </c>
      <c r="C1070" s="9">
        <v>1</v>
      </c>
      <c r="D1070" s="9">
        <v>1</v>
      </c>
      <c r="E1070" s="9">
        <v>10</v>
      </c>
      <c r="F1070" s="9">
        <v>0</v>
      </c>
      <c r="G1070" s="9">
        <v>0</v>
      </c>
      <c r="H1070" s="9">
        <v>1</v>
      </c>
      <c r="I1070" s="9">
        <v>1</v>
      </c>
      <c r="J1070" s="9">
        <v>229</v>
      </c>
      <c r="K1070" s="9">
        <v>146.5</v>
      </c>
      <c r="L1070" s="9">
        <v>82</v>
      </c>
      <c r="M1070" s="9">
        <v>27.8</v>
      </c>
      <c r="N1070" s="9">
        <v>60</v>
      </c>
      <c r="O1070" s="9">
        <v>172</v>
      </c>
      <c r="P1070" s="9">
        <v>0</v>
      </c>
    </row>
    <row r="1071" spans="1:16" x14ac:dyDescent="0.25">
      <c r="A1071" s="9">
        <v>1</v>
      </c>
      <c r="B1071" s="9">
        <v>52</v>
      </c>
      <c r="C1071" s="9">
        <v>1</v>
      </c>
      <c r="D1071" s="9">
        <v>0</v>
      </c>
      <c r="E1071" s="9">
        <v>0</v>
      </c>
      <c r="F1071" s="9">
        <v>0</v>
      </c>
      <c r="G1071" s="9">
        <v>0</v>
      </c>
      <c r="H1071" s="9">
        <v>0</v>
      </c>
      <c r="I1071" s="9">
        <v>0</v>
      </c>
      <c r="J1071" s="9">
        <v>200</v>
      </c>
      <c r="K1071" s="9">
        <v>114</v>
      </c>
      <c r="L1071" s="9">
        <v>77</v>
      </c>
      <c r="M1071" s="9">
        <v>28.28</v>
      </c>
      <c r="N1071" s="9">
        <v>66</v>
      </c>
      <c r="O1071" s="9">
        <v>84</v>
      </c>
      <c r="P1071" s="9">
        <v>0</v>
      </c>
    </row>
    <row r="1072" spans="1:16" x14ac:dyDescent="0.25">
      <c r="A1072" s="9">
        <v>0</v>
      </c>
      <c r="B1072" s="9">
        <v>45</v>
      </c>
      <c r="C1072" s="8" t="s">
        <v>43</v>
      </c>
      <c r="D1072" s="9">
        <v>1</v>
      </c>
      <c r="E1072" s="9">
        <v>20</v>
      </c>
      <c r="F1072" s="9">
        <v>0</v>
      </c>
      <c r="G1072" s="9">
        <v>0</v>
      </c>
      <c r="H1072" s="9">
        <v>0</v>
      </c>
      <c r="I1072" s="9">
        <v>0</v>
      </c>
      <c r="J1072" s="9">
        <v>215</v>
      </c>
      <c r="K1072" s="9">
        <v>107</v>
      </c>
      <c r="L1072" s="9">
        <v>75</v>
      </c>
      <c r="M1072" s="9">
        <v>22.14</v>
      </c>
      <c r="N1072" s="9">
        <v>79</v>
      </c>
      <c r="O1072" s="9">
        <v>105</v>
      </c>
      <c r="P1072" s="9">
        <v>0</v>
      </c>
    </row>
    <row r="1073" spans="1:16" x14ac:dyDescent="0.25">
      <c r="A1073" s="9">
        <v>0</v>
      </c>
      <c r="B1073" s="9">
        <v>65</v>
      </c>
      <c r="C1073" s="9">
        <v>1</v>
      </c>
      <c r="D1073" s="9">
        <v>0</v>
      </c>
      <c r="E1073" s="9">
        <v>0</v>
      </c>
      <c r="F1073" s="9">
        <v>0</v>
      </c>
      <c r="G1073" s="9">
        <v>0</v>
      </c>
      <c r="H1073" s="9">
        <v>0</v>
      </c>
      <c r="I1073" s="9">
        <v>0</v>
      </c>
      <c r="J1073" s="9">
        <v>276</v>
      </c>
      <c r="K1073" s="9">
        <v>124</v>
      </c>
      <c r="L1073" s="9">
        <v>70</v>
      </c>
      <c r="M1073" s="9">
        <v>25.61</v>
      </c>
      <c r="N1073" s="9">
        <v>76</v>
      </c>
      <c r="O1073" s="9">
        <v>75</v>
      </c>
      <c r="P1073" s="9">
        <v>1</v>
      </c>
    </row>
    <row r="1074" spans="1:16" x14ac:dyDescent="0.25">
      <c r="A1074" s="9">
        <v>0</v>
      </c>
      <c r="B1074" s="9">
        <v>42</v>
      </c>
      <c r="C1074" s="8" t="s">
        <v>43</v>
      </c>
      <c r="D1074" s="9">
        <v>1</v>
      </c>
      <c r="E1074" s="9">
        <v>9</v>
      </c>
      <c r="F1074" s="9">
        <v>0</v>
      </c>
      <c r="G1074" s="9">
        <v>0</v>
      </c>
      <c r="H1074" s="9">
        <v>0</v>
      </c>
      <c r="I1074" s="9">
        <v>0</v>
      </c>
      <c r="J1074" s="9">
        <v>165</v>
      </c>
      <c r="K1074" s="9">
        <v>139</v>
      </c>
      <c r="L1074" s="9">
        <v>91</v>
      </c>
      <c r="M1074" s="9">
        <v>26.54</v>
      </c>
      <c r="N1074" s="9">
        <v>83</v>
      </c>
      <c r="O1074" s="9">
        <v>83</v>
      </c>
      <c r="P1074" s="9">
        <v>0</v>
      </c>
    </row>
    <row r="1075" spans="1:16" x14ac:dyDescent="0.25">
      <c r="A1075" s="9">
        <v>1</v>
      </c>
      <c r="B1075" s="9">
        <v>48</v>
      </c>
      <c r="C1075" s="9">
        <v>1</v>
      </c>
      <c r="D1075" s="9">
        <v>0</v>
      </c>
      <c r="E1075" s="9">
        <v>0</v>
      </c>
      <c r="F1075" s="9">
        <v>0</v>
      </c>
      <c r="G1075" s="9">
        <v>0</v>
      </c>
      <c r="H1075" s="9">
        <v>0</v>
      </c>
      <c r="I1075" s="9">
        <v>0</v>
      </c>
      <c r="J1075" s="9">
        <v>181</v>
      </c>
      <c r="K1075" s="9">
        <v>153</v>
      </c>
      <c r="L1075" s="9">
        <v>93</v>
      </c>
      <c r="M1075" s="9">
        <v>29.34</v>
      </c>
      <c r="N1075" s="9">
        <v>103</v>
      </c>
      <c r="O1075" s="9">
        <v>88</v>
      </c>
      <c r="P1075" s="9">
        <v>0</v>
      </c>
    </row>
    <row r="1076" spans="1:16" x14ac:dyDescent="0.25">
      <c r="A1076" s="9">
        <v>0</v>
      </c>
      <c r="B1076" s="9">
        <v>45</v>
      </c>
      <c r="C1076" s="9">
        <v>1</v>
      </c>
      <c r="D1076" s="9">
        <v>1</v>
      </c>
      <c r="E1076" s="9">
        <v>5</v>
      </c>
      <c r="F1076" s="9">
        <v>0</v>
      </c>
      <c r="G1076" s="9">
        <v>0</v>
      </c>
      <c r="H1076" s="9">
        <v>0</v>
      </c>
      <c r="I1076" s="9">
        <v>0</v>
      </c>
      <c r="J1076" s="9">
        <v>170</v>
      </c>
      <c r="K1076" s="9">
        <v>109.5</v>
      </c>
      <c r="L1076" s="9">
        <v>69</v>
      </c>
      <c r="M1076" s="9">
        <v>17.38</v>
      </c>
      <c r="N1076" s="9">
        <v>88</v>
      </c>
      <c r="O1076" s="9">
        <v>66</v>
      </c>
      <c r="P1076" s="9">
        <v>0</v>
      </c>
    </row>
    <row r="1077" spans="1:16" x14ac:dyDescent="0.25">
      <c r="A1077" s="9">
        <v>0</v>
      </c>
      <c r="B1077" s="9">
        <v>56</v>
      </c>
      <c r="C1077" s="8" t="s">
        <v>43</v>
      </c>
      <c r="D1077" s="9">
        <v>1</v>
      </c>
      <c r="E1077" s="9">
        <v>3</v>
      </c>
      <c r="F1077" s="9">
        <v>0</v>
      </c>
      <c r="G1077" s="9">
        <v>0</v>
      </c>
      <c r="H1077" s="9">
        <v>0</v>
      </c>
      <c r="I1077" s="9">
        <v>0</v>
      </c>
      <c r="J1077" s="9">
        <v>289</v>
      </c>
      <c r="K1077" s="9">
        <v>131</v>
      </c>
      <c r="L1077" s="9">
        <v>86.5</v>
      </c>
      <c r="M1077" s="9">
        <v>21.85</v>
      </c>
      <c r="N1077" s="9">
        <v>76</v>
      </c>
      <c r="O1077" s="9">
        <v>71</v>
      </c>
      <c r="P1077" s="9">
        <v>0</v>
      </c>
    </row>
    <row r="1078" spans="1:16" x14ac:dyDescent="0.25">
      <c r="A1078" s="9">
        <v>0</v>
      </c>
      <c r="B1078" s="9">
        <v>58</v>
      </c>
      <c r="C1078" s="9">
        <v>2</v>
      </c>
      <c r="D1078" s="9">
        <v>0</v>
      </c>
      <c r="E1078" s="9">
        <v>0</v>
      </c>
      <c r="F1078" s="9">
        <v>0</v>
      </c>
      <c r="G1078" s="9">
        <v>0</v>
      </c>
      <c r="H1078" s="9">
        <v>0</v>
      </c>
      <c r="I1078" s="9">
        <v>0</v>
      </c>
      <c r="J1078" s="9">
        <v>190</v>
      </c>
      <c r="K1078" s="9">
        <v>132</v>
      </c>
      <c r="L1078" s="9">
        <v>67</v>
      </c>
      <c r="M1078" s="9">
        <v>23.08</v>
      </c>
      <c r="N1078" s="9">
        <v>65</v>
      </c>
      <c r="O1078" s="9">
        <v>70</v>
      </c>
      <c r="P1078" s="9">
        <v>1</v>
      </c>
    </row>
    <row r="1079" spans="1:16" x14ac:dyDescent="0.25">
      <c r="A1079" s="9">
        <v>0</v>
      </c>
      <c r="B1079" s="9">
        <v>54</v>
      </c>
      <c r="C1079" s="9">
        <v>3</v>
      </c>
      <c r="D1079" s="9">
        <v>1</v>
      </c>
      <c r="E1079" s="9">
        <v>20</v>
      </c>
      <c r="F1079" s="9">
        <v>0</v>
      </c>
      <c r="G1079" s="9">
        <v>0</v>
      </c>
      <c r="H1079" s="9">
        <v>0</v>
      </c>
      <c r="I1079" s="9">
        <v>0</v>
      </c>
      <c r="J1079" s="9">
        <v>225</v>
      </c>
      <c r="K1079" s="9">
        <v>131</v>
      </c>
      <c r="L1079" s="9">
        <v>79</v>
      </c>
      <c r="M1079" s="9">
        <v>25.91</v>
      </c>
      <c r="N1079" s="9">
        <v>67</v>
      </c>
      <c r="O1079" s="9">
        <v>62</v>
      </c>
      <c r="P1079" s="9">
        <v>0</v>
      </c>
    </row>
    <row r="1080" spans="1:16" x14ac:dyDescent="0.25">
      <c r="A1080" s="9">
        <v>0</v>
      </c>
      <c r="B1080" s="9">
        <v>56</v>
      </c>
      <c r="C1080" s="9">
        <v>3</v>
      </c>
      <c r="D1080" s="9">
        <v>0</v>
      </c>
      <c r="E1080" s="9">
        <v>0</v>
      </c>
      <c r="F1080" s="9">
        <v>1</v>
      </c>
      <c r="G1080" s="9">
        <v>0</v>
      </c>
      <c r="H1080" s="9">
        <v>1</v>
      </c>
      <c r="I1080" s="9">
        <v>0</v>
      </c>
      <c r="J1080" s="9">
        <v>273</v>
      </c>
      <c r="K1080" s="9">
        <v>125</v>
      </c>
      <c r="L1080" s="9">
        <v>83</v>
      </c>
      <c r="M1080" s="9">
        <v>24.48</v>
      </c>
      <c r="N1080" s="9">
        <v>65</v>
      </c>
      <c r="O1080" s="9">
        <v>66</v>
      </c>
      <c r="P1080" s="9">
        <v>0</v>
      </c>
    </row>
    <row r="1081" spans="1:16" x14ac:dyDescent="0.25">
      <c r="A1081" s="9">
        <v>0</v>
      </c>
      <c r="B1081" s="9">
        <v>67</v>
      </c>
      <c r="C1081" s="9">
        <v>1</v>
      </c>
      <c r="D1081" s="9">
        <v>0</v>
      </c>
      <c r="E1081" s="9">
        <v>0</v>
      </c>
      <c r="F1081" s="9">
        <v>1</v>
      </c>
      <c r="G1081" s="9">
        <v>0</v>
      </c>
      <c r="H1081" s="9">
        <v>1</v>
      </c>
      <c r="I1081" s="9">
        <v>0</v>
      </c>
      <c r="J1081" s="9">
        <v>263</v>
      </c>
      <c r="K1081" s="9">
        <v>201</v>
      </c>
      <c r="L1081" s="9">
        <v>93</v>
      </c>
      <c r="M1081" s="9">
        <v>30.04</v>
      </c>
      <c r="N1081" s="9">
        <v>75</v>
      </c>
      <c r="O1081" s="9">
        <v>78</v>
      </c>
      <c r="P1081" s="9">
        <v>1</v>
      </c>
    </row>
    <row r="1082" spans="1:16" x14ac:dyDescent="0.25">
      <c r="A1082" s="9">
        <v>1</v>
      </c>
      <c r="B1082" s="9">
        <v>55</v>
      </c>
      <c r="C1082" s="9">
        <v>1</v>
      </c>
      <c r="D1082" s="9">
        <v>1</v>
      </c>
      <c r="E1082" s="9">
        <v>35</v>
      </c>
      <c r="F1082" s="9">
        <v>0</v>
      </c>
      <c r="G1082" s="9">
        <v>0</v>
      </c>
      <c r="H1082" s="9">
        <v>0</v>
      </c>
      <c r="I1082" s="9">
        <v>0</v>
      </c>
      <c r="J1082" s="9">
        <v>290</v>
      </c>
      <c r="K1082" s="9">
        <v>120.5</v>
      </c>
      <c r="L1082" s="9">
        <v>84</v>
      </c>
      <c r="M1082" s="9">
        <v>25.05</v>
      </c>
      <c r="N1082" s="9">
        <v>80</v>
      </c>
      <c r="O1082" s="9">
        <v>90</v>
      </c>
      <c r="P1082" s="9">
        <v>0</v>
      </c>
    </row>
    <row r="1083" spans="1:16" x14ac:dyDescent="0.25">
      <c r="A1083" s="9">
        <v>0</v>
      </c>
      <c r="B1083" s="9">
        <v>59</v>
      </c>
      <c r="C1083" s="9">
        <v>3</v>
      </c>
      <c r="D1083" s="9">
        <v>0</v>
      </c>
      <c r="E1083" s="9">
        <v>0</v>
      </c>
      <c r="F1083" s="9">
        <v>0</v>
      </c>
      <c r="G1083" s="9">
        <v>0</v>
      </c>
      <c r="H1083" s="9">
        <v>1</v>
      </c>
      <c r="I1083" s="9">
        <v>0</v>
      </c>
      <c r="J1083" s="9">
        <v>273</v>
      </c>
      <c r="K1083" s="9">
        <v>145</v>
      </c>
      <c r="L1083" s="9">
        <v>90</v>
      </c>
      <c r="M1083" s="9">
        <v>23.94</v>
      </c>
      <c r="N1083" s="9">
        <v>78</v>
      </c>
      <c r="O1083" s="9">
        <v>82</v>
      </c>
      <c r="P1083" s="9">
        <v>0</v>
      </c>
    </row>
    <row r="1084" spans="1:16" x14ac:dyDescent="0.25">
      <c r="A1084" s="9">
        <v>0</v>
      </c>
      <c r="B1084" s="9">
        <v>49</v>
      </c>
      <c r="C1084" s="9">
        <v>2</v>
      </c>
      <c r="D1084" s="9">
        <v>1</v>
      </c>
      <c r="E1084" s="9">
        <v>30</v>
      </c>
      <c r="F1084" s="9">
        <v>0</v>
      </c>
      <c r="G1084" s="9">
        <v>0</v>
      </c>
      <c r="H1084" s="9">
        <v>0</v>
      </c>
      <c r="I1084" s="9">
        <v>0</v>
      </c>
      <c r="J1084" s="9">
        <v>265</v>
      </c>
      <c r="K1084" s="9">
        <v>144</v>
      </c>
      <c r="L1084" s="9">
        <v>86</v>
      </c>
      <c r="M1084" s="9">
        <v>25.57</v>
      </c>
      <c r="N1084" s="9">
        <v>82</v>
      </c>
      <c r="O1084" s="9">
        <v>68</v>
      </c>
      <c r="P1084" s="9">
        <v>0</v>
      </c>
    </row>
    <row r="1085" spans="1:16" x14ac:dyDescent="0.25">
      <c r="A1085" s="9">
        <v>0</v>
      </c>
      <c r="B1085" s="9">
        <v>54</v>
      </c>
      <c r="C1085" s="9">
        <v>2</v>
      </c>
      <c r="D1085" s="9">
        <v>0</v>
      </c>
      <c r="E1085" s="9">
        <v>0</v>
      </c>
      <c r="F1085" s="9">
        <v>0</v>
      </c>
      <c r="G1085" s="9">
        <v>0</v>
      </c>
      <c r="H1085" s="9">
        <v>0</v>
      </c>
      <c r="I1085" s="9">
        <v>0</v>
      </c>
      <c r="J1085" s="9">
        <v>279</v>
      </c>
      <c r="K1085" s="9">
        <v>127</v>
      </c>
      <c r="L1085" s="9">
        <v>70</v>
      </c>
      <c r="M1085" s="9">
        <v>23.48</v>
      </c>
      <c r="N1085" s="9">
        <v>92</v>
      </c>
      <c r="O1085" s="9">
        <v>79</v>
      </c>
      <c r="P1085" s="9">
        <v>0</v>
      </c>
    </row>
    <row r="1086" spans="1:16" x14ac:dyDescent="0.25">
      <c r="A1086" s="9">
        <v>1</v>
      </c>
      <c r="B1086" s="9">
        <v>45</v>
      </c>
      <c r="C1086" s="9">
        <v>2</v>
      </c>
      <c r="D1086" s="9">
        <v>0</v>
      </c>
      <c r="E1086" s="9">
        <v>0</v>
      </c>
      <c r="F1086" s="9">
        <v>0</v>
      </c>
      <c r="G1086" s="9">
        <v>0</v>
      </c>
      <c r="H1086" s="9">
        <v>0</v>
      </c>
      <c r="I1086" s="9">
        <v>0</v>
      </c>
      <c r="J1086" s="9">
        <v>232</v>
      </c>
      <c r="K1086" s="9">
        <v>122.5</v>
      </c>
      <c r="L1086" s="9">
        <v>82.5</v>
      </c>
      <c r="M1086" s="9">
        <v>27.55</v>
      </c>
      <c r="N1086" s="9">
        <v>74</v>
      </c>
      <c r="O1086" s="9">
        <v>59</v>
      </c>
      <c r="P1086" s="9">
        <v>1</v>
      </c>
    </row>
    <row r="1087" spans="1:16" x14ac:dyDescent="0.25">
      <c r="A1087" s="9">
        <v>0</v>
      </c>
      <c r="B1087" s="9">
        <v>55</v>
      </c>
      <c r="C1087" s="9">
        <v>1</v>
      </c>
      <c r="D1087" s="9">
        <v>1</v>
      </c>
      <c r="E1087" s="9">
        <v>10</v>
      </c>
      <c r="F1087" s="9">
        <v>0</v>
      </c>
      <c r="G1087" s="9">
        <v>0</v>
      </c>
      <c r="H1087" s="9">
        <v>0</v>
      </c>
      <c r="I1087" s="9">
        <v>0</v>
      </c>
      <c r="J1087" s="9">
        <v>346</v>
      </c>
      <c r="K1087" s="9">
        <v>131</v>
      </c>
      <c r="L1087" s="9">
        <v>81</v>
      </c>
      <c r="M1087" s="9">
        <v>22.69</v>
      </c>
      <c r="N1087" s="9">
        <v>75</v>
      </c>
      <c r="O1087" s="9">
        <v>77</v>
      </c>
      <c r="P1087" s="9">
        <v>0</v>
      </c>
    </row>
    <row r="1088" spans="1:16" x14ac:dyDescent="0.25">
      <c r="A1088" s="9">
        <v>0</v>
      </c>
      <c r="B1088" s="9">
        <v>46</v>
      </c>
      <c r="C1088" s="9">
        <v>2</v>
      </c>
      <c r="D1088" s="9">
        <v>0</v>
      </c>
      <c r="E1088" s="9">
        <v>0</v>
      </c>
      <c r="F1088" s="9">
        <v>0</v>
      </c>
      <c r="G1088" s="9">
        <v>0</v>
      </c>
      <c r="H1088" s="9">
        <v>0</v>
      </c>
      <c r="I1088" s="9">
        <v>0</v>
      </c>
      <c r="J1088" s="9">
        <v>253</v>
      </c>
      <c r="K1088" s="9">
        <v>118</v>
      </c>
      <c r="L1088" s="9">
        <v>79</v>
      </c>
      <c r="M1088" s="9">
        <v>26.61</v>
      </c>
      <c r="N1088" s="9">
        <v>85</v>
      </c>
      <c r="O1088" s="9">
        <v>83</v>
      </c>
      <c r="P1088" s="9">
        <v>0</v>
      </c>
    </row>
    <row r="1089" spans="1:16" x14ac:dyDescent="0.25">
      <c r="A1089" s="9">
        <v>0</v>
      </c>
      <c r="B1089" s="9">
        <v>40</v>
      </c>
      <c r="C1089" s="9">
        <v>2</v>
      </c>
      <c r="D1089" s="9">
        <v>1</v>
      </c>
      <c r="E1089" s="9">
        <v>10</v>
      </c>
      <c r="F1089" s="9">
        <v>0</v>
      </c>
      <c r="G1089" s="9">
        <v>0</v>
      </c>
      <c r="H1089" s="9">
        <v>0</v>
      </c>
      <c r="I1089" s="9">
        <v>0</v>
      </c>
      <c r="J1089" s="9">
        <v>216</v>
      </c>
      <c r="K1089" s="9">
        <v>112.5</v>
      </c>
      <c r="L1089" s="9">
        <v>76.5</v>
      </c>
      <c r="M1089" s="9">
        <v>27.22</v>
      </c>
      <c r="N1089" s="9">
        <v>75</v>
      </c>
      <c r="O1089" s="9">
        <v>77</v>
      </c>
      <c r="P1089" s="9">
        <v>0</v>
      </c>
    </row>
    <row r="1090" spans="1:16" x14ac:dyDescent="0.25">
      <c r="A1090" s="9">
        <v>1</v>
      </c>
      <c r="B1090" s="9">
        <v>44</v>
      </c>
      <c r="C1090" s="9">
        <v>4</v>
      </c>
      <c r="D1090" s="9">
        <v>1</v>
      </c>
      <c r="E1090" s="9">
        <v>4</v>
      </c>
      <c r="F1090" s="9">
        <v>0</v>
      </c>
      <c r="G1090" s="9">
        <v>0</v>
      </c>
      <c r="H1090" s="9">
        <v>1</v>
      </c>
      <c r="I1090" s="9">
        <v>0</v>
      </c>
      <c r="J1090" s="9">
        <v>220</v>
      </c>
      <c r="K1090" s="9">
        <v>135</v>
      </c>
      <c r="L1090" s="9">
        <v>91</v>
      </c>
      <c r="M1090" s="9">
        <v>27.23</v>
      </c>
      <c r="N1090" s="9">
        <v>70</v>
      </c>
      <c r="O1090" s="9">
        <v>88</v>
      </c>
      <c r="P1090" s="9">
        <v>0</v>
      </c>
    </row>
    <row r="1091" spans="1:16" x14ac:dyDescent="0.25">
      <c r="A1091" s="9">
        <v>0</v>
      </c>
      <c r="B1091" s="9">
        <v>40</v>
      </c>
      <c r="C1091" s="9">
        <v>1</v>
      </c>
      <c r="D1091" s="9">
        <v>1</v>
      </c>
      <c r="E1091" s="9">
        <v>9</v>
      </c>
      <c r="F1091" s="9">
        <v>0</v>
      </c>
      <c r="G1091" s="9">
        <v>0</v>
      </c>
      <c r="H1091" s="9">
        <v>0</v>
      </c>
      <c r="I1091" s="9">
        <v>0</v>
      </c>
      <c r="J1091" s="9">
        <v>239</v>
      </c>
      <c r="K1091" s="9">
        <v>118</v>
      </c>
      <c r="L1091" s="9">
        <v>78</v>
      </c>
      <c r="M1091" s="9">
        <v>23.48</v>
      </c>
      <c r="N1091" s="9">
        <v>85</v>
      </c>
      <c r="O1091" s="9">
        <v>75</v>
      </c>
      <c r="P1091" s="9">
        <v>1</v>
      </c>
    </row>
    <row r="1092" spans="1:16" x14ac:dyDescent="0.25">
      <c r="A1092" s="9">
        <v>0</v>
      </c>
      <c r="B1092" s="9">
        <v>37</v>
      </c>
      <c r="C1092" s="9">
        <v>1</v>
      </c>
      <c r="D1092" s="9">
        <v>0</v>
      </c>
      <c r="E1092" s="9">
        <v>0</v>
      </c>
      <c r="F1092" s="9">
        <v>0</v>
      </c>
      <c r="G1092" s="9">
        <v>0</v>
      </c>
      <c r="H1092" s="9">
        <v>0</v>
      </c>
      <c r="I1092" s="9">
        <v>0</v>
      </c>
      <c r="J1092" s="9">
        <v>261</v>
      </c>
      <c r="K1092" s="9">
        <v>123</v>
      </c>
      <c r="L1092" s="9">
        <v>75</v>
      </c>
      <c r="M1092" s="9">
        <v>26.72</v>
      </c>
      <c r="N1092" s="9">
        <v>90</v>
      </c>
      <c r="O1092" s="9">
        <v>85</v>
      </c>
      <c r="P1092" s="9">
        <v>0</v>
      </c>
    </row>
    <row r="1093" spans="1:16" x14ac:dyDescent="0.25">
      <c r="A1093" s="9">
        <v>1</v>
      </c>
      <c r="B1093" s="9">
        <v>47</v>
      </c>
      <c r="C1093" s="9">
        <v>1</v>
      </c>
      <c r="D1093" s="9">
        <v>1</v>
      </c>
      <c r="E1093" s="9">
        <v>30</v>
      </c>
      <c r="F1093" s="9">
        <v>0</v>
      </c>
      <c r="G1093" s="9">
        <v>0</v>
      </c>
      <c r="H1093" s="9">
        <v>0</v>
      </c>
      <c r="I1093" s="9">
        <v>0</v>
      </c>
      <c r="J1093" s="9">
        <v>210</v>
      </c>
      <c r="K1093" s="9">
        <v>112</v>
      </c>
      <c r="L1093" s="9">
        <v>66</v>
      </c>
      <c r="M1093" s="9">
        <v>24.58</v>
      </c>
      <c r="N1093" s="9">
        <v>70</v>
      </c>
      <c r="O1093" s="9">
        <v>84</v>
      </c>
      <c r="P1093" s="9">
        <v>1</v>
      </c>
    </row>
    <row r="1094" spans="1:16" x14ac:dyDescent="0.25">
      <c r="A1094" s="9">
        <v>1</v>
      </c>
      <c r="B1094" s="9">
        <v>47</v>
      </c>
      <c r="C1094" s="9">
        <v>2</v>
      </c>
      <c r="D1094" s="9">
        <v>1</v>
      </c>
      <c r="E1094" s="9">
        <v>15</v>
      </c>
      <c r="F1094" s="9">
        <v>0</v>
      </c>
      <c r="G1094" s="9">
        <v>0</v>
      </c>
      <c r="H1094" s="9">
        <v>0</v>
      </c>
      <c r="I1094" s="9">
        <v>0</v>
      </c>
      <c r="J1094" s="9">
        <v>253</v>
      </c>
      <c r="K1094" s="9">
        <v>137</v>
      </c>
      <c r="L1094" s="9">
        <v>87</v>
      </c>
      <c r="M1094" s="9">
        <v>24.5</v>
      </c>
      <c r="N1094" s="9">
        <v>80</v>
      </c>
      <c r="O1094" s="9">
        <v>81</v>
      </c>
      <c r="P1094" s="9">
        <v>0</v>
      </c>
    </row>
    <row r="1095" spans="1:16" x14ac:dyDescent="0.25">
      <c r="A1095" s="9">
        <v>1</v>
      </c>
      <c r="B1095" s="9">
        <v>43</v>
      </c>
      <c r="C1095" s="9">
        <v>4</v>
      </c>
      <c r="D1095" s="9">
        <v>1</v>
      </c>
      <c r="E1095" s="9">
        <v>40</v>
      </c>
      <c r="F1095" s="9">
        <v>0</v>
      </c>
      <c r="G1095" s="9">
        <v>0</v>
      </c>
      <c r="H1095" s="9">
        <v>0</v>
      </c>
      <c r="I1095" s="9">
        <v>0</v>
      </c>
      <c r="J1095" s="9">
        <v>263</v>
      </c>
      <c r="K1095" s="9">
        <v>114</v>
      </c>
      <c r="L1095" s="9">
        <v>81</v>
      </c>
      <c r="M1095" s="9">
        <v>25.68</v>
      </c>
      <c r="N1095" s="9">
        <v>70</v>
      </c>
      <c r="O1095" s="9">
        <v>74</v>
      </c>
      <c r="P1095" s="9">
        <v>1</v>
      </c>
    </row>
    <row r="1096" spans="1:16" x14ac:dyDescent="0.25">
      <c r="A1096" s="9">
        <v>0</v>
      </c>
      <c r="B1096" s="9">
        <v>53</v>
      </c>
      <c r="C1096" s="9">
        <v>1</v>
      </c>
      <c r="D1096" s="9">
        <v>0</v>
      </c>
      <c r="E1096" s="9">
        <v>0</v>
      </c>
      <c r="F1096" s="9">
        <v>0</v>
      </c>
      <c r="G1096" s="9">
        <v>0</v>
      </c>
      <c r="H1096" s="9">
        <v>0</v>
      </c>
      <c r="I1096" s="9">
        <v>0</v>
      </c>
      <c r="J1096" s="9">
        <v>265</v>
      </c>
      <c r="K1096" s="9">
        <v>137</v>
      </c>
      <c r="L1096" s="9">
        <v>76</v>
      </c>
      <c r="M1096" s="9">
        <v>25.46</v>
      </c>
      <c r="N1096" s="9">
        <v>85</v>
      </c>
      <c r="O1096" s="9">
        <v>84</v>
      </c>
      <c r="P1096" s="9">
        <v>0</v>
      </c>
    </row>
    <row r="1097" spans="1:16" x14ac:dyDescent="0.25">
      <c r="A1097" s="9">
        <v>1</v>
      </c>
      <c r="B1097" s="9">
        <v>51</v>
      </c>
      <c r="C1097" s="9">
        <v>1</v>
      </c>
      <c r="D1097" s="9">
        <v>1</v>
      </c>
      <c r="E1097" s="9">
        <v>20</v>
      </c>
      <c r="F1097" s="9">
        <v>0</v>
      </c>
      <c r="G1097" s="9">
        <v>0</v>
      </c>
      <c r="H1097" s="9">
        <v>0</v>
      </c>
      <c r="I1097" s="9">
        <v>0</v>
      </c>
      <c r="J1097" s="9">
        <v>219</v>
      </c>
      <c r="K1097" s="9">
        <v>125</v>
      </c>
      <c r="L1097" s="9">
        <v>71</v>
      </c>
      <c r="M1097" s="9">
        <v>21.19</v>
      </c>
      <c r="N1097" s="9">
        <v>77</v>
      </c>
      <c r="O1097" s="9">
        <v>75</v>
      </c>
      <c r="P1097" s="9">
        <v>1</v>
      </c>
    </row>
    <row r="1098" spans="1:16" x14ac:dyDescent="0.25">
      <c r="A1098" s="9">
        <v>0</v>
      </c>
      <c r="B1098" s="9">
        <v>52</v>
      </c>
      <c r="C1098" s="9">
        <v>1</v>
      </c>
      <c r="D1098" s="9">
        <v>1</v>
      </c>
      <c r="E1098" s="9">
        <v>10</v>
      </c>
      <c r="F1098" s="9">
        <v>0</v>
      </c>
      <c r="G1098" s="9">
        <v>0</v>
      </c>
      <c r="H1098" s="9">
        <v>0</v>
      </c>
      <c r="I1098" s="9">
        <v>0</v>
      </c>
      <c r="J1098" s="9">
        <v>246</v>
      </c>
      <c r="K1098" s="9">
        <v>113.5</v>
      </c>
      <c r="L1098" s="9">
        <v>66.5</v>
      </c>
      <c r="M1098" s="9">
        <v>19.47</v>
      </c>
      <c r="N1098" s="9">
        <v>85</v>
      </c>
      <c r="O1098" s="9">
        <v>60</v>
      </c>
      <c r="P1098" s="9">
        <v>0</v>
      </c>
    </row>
    <row r="1099" spans="1:16" x14ac:dyDescent="0.25">
      <c r="A1099" s="9">
        <v>1</v>
      </c>
      <c r="B1099" s="9">
        <v>52</v>
      </c>
      <c r="C1099" s="9">
        <v>1</v>
      </c>
      <c r="D1099" s="9">
        <v>0</v>
      </c>
      <c r="E1099" s="9">
        <v>0</v>
      </c>
      <c r="F1099" s="9">
        <v>0</v>
      </c>
      <c r="G1099" s="9">
        <v>0</v>
      </c>
      <c r="H1099" s="9">
        <v>0</v>
      </c>
      <c r="I1099" s="9">
        <v>0</v>
      </c>
      <c r="J1099" s="9">
        <v>200</v>
      </c>
      <c r="K1099" s="9">
        <v>113</v>
      </c>
      <c r="L1099" s="9">
        <v>76.5</v>
      </c>
      <c r="M1099" s="9">
        <v>27.22</v>
      </c>
      <c r="N1099" s="9">
        <v>72</v>
      </c>
      <c r="O1099" s="9">
        <v>73</v>
      </c>
      <c r="P1099" s="9">
        <v>0</v>
      </c>
    </row>
    <row r="1100" spans="1:16" x14ac:dyDescent="0.25">
      <c r="A1100" s="9">
        <v>1</v>
      </c>
      <c r="B1100" s="9">
        <v>50</v>
      </c>
      <c r="C1100" s="9">
        <v>4</v>
      </c>
      <c r="D1100" s="9">
        <v>0</v>
      </c>
      <c r="E1100" s="9">
        <v>0</v>
      </c>
      <c r="F1100" s="9">
        <v>0</v>
      </c>
      <c r="G1100" s="9">
        <v>0</v>
      </c>
      <c r="H1100" s="9">
        <v>0</v>
      </c>
      <c r="I1100" s="9">
        <v>0</v>
      </c>
      <c r="J1100" s="9">
        <v>220</v>
      </c>
      <c r="K1100" s="9">
        <v>114</v>
      </c>
      <c r="L1100" s="9">
        <v>78</v>
      </c>
      <c r="M1100" s="9">
        <v>26.26</v>
      </c>
      <c r="N1100" s="9">
        <v>79</v>
      </c>
      <c r="O1100" s="9">
        <v>83</v>
      </c>
      <c r="P1100" s="9">
        <v>1</v>
      </c>
    </row>
    <row r="1101" spans="1:16" x14ac:dyDescent="0.25">
      <c r="A1101" s="9">
        <v>0</v>
      </c>
      <c r="B1101" s="9">
        <v>37</v>
      </c>
      <c r="C1101" s="9">
        <v>1</v>
      </c>
      <c r="D1101" s="9">
        <v>1</v>
      </c>
      <c r="E1101" s="9">
        <v>5</v>
      </c>
      <c r="F1101" s="9">
        <v>0</v>
      </c>
      <c r="G1101" s="9">
        <v>0</v>
      </c>
      <c r="H1101" s="9">
        <v>0</v>
      </c>
      <c r="I1101" s="9">
        <v>0</v>
      </c>
      <c r="J1101" s="9">
        <v>279</v>
      </c>
      <c r="K1101" s="9">
        <v>110</v>
      </c>
      <c r="L1101" s="9">
        <v>72.5</v>
      </c>
      <c r="M1101" s="9">
        <v>24.89</v>
      </c>
      <c r="N1101" s="9">
        <v>67</v>
      </c>
      <c r="O1101" s="9">
        <v>70</v>
      </c>
      <c r="P1101" s="9">
        <v>0</v>
      </c>
    </row>
    <row r="1102" spans="1:16" x14ac:dyDescent="0.25">
      <c r="A1102" s="9">
        <v>0</v>
      </c>
      <c r="B1102" s="9">
        <v>50</v>
      </c>
      <c r="C1102" s="9">
        <v>4</v>
      </c>
      <c r="D1102" s="9">
        <v>0</v>
      </c>
      <c r="E1102" s="9">
        <v>0</v>
      </c>
      <c r="F1102" s="9">
        <v>0</v>
      </c>
      <c r="G1102" s="9">
        <v>0</v>
      </c>
      <c r="H1102" s="9">
        <v>0</v>
      </c>
      <c r="I1102" s="9">
        <v>0</v>
      </c>
      <c r="J1102" s="9">
        <v>274</v>
      </c>
      <c r="K1102" s="9">
        <v>125</v>
      </c>
      <c r="L1102" s="9">
        <v>87</v>
      </c>
      <c r="M1102" s="9">
        <v>21.67</v>
      </c>
      <c r="N1102" s="9">
        <v>75</v>
      </c>
      <c r="O1102" s="9">
        <v>73</v>
      </c>
      <c r="P1102" s="9">
        <v>0</v>
      </c>
    </row>
    <row r="1103" spans="1:16" x14ac:dyDescent="0.25">
      <c r="A1103" s="9">
        <v>0</v>
      </c>
      <c r="B1103" s="9">
        <v>38</v>
      </c>
      <c r="C1103" s="9">
        <v>3</v>
      </c>
      <c r="D1103" s="9">
        <v>0</v>
      </c>
      <c r="E1103" s="9">
        <v>0</v>
      </c>
      <c r="F1103" s="9">
        <v>0</v>
      </c>
      <c r="G1103" s="9">
        <v>0</v>
      </c>
      <c r="H1103" s="9">
        <v>0</v>
      </c>
      <c r="I1103" s="9">
        <v>0</v>
      </c>
      <c r="J1103" s="9">
        <v>174</v>
      </c>
      <c r="K1103" s="9">
        <v>101</v>
      </c>
      <c r="L1103" s="9">
        <v>68</v>
      </c>
      <c r="M1103" s="9">
        <v>27.47</v>
      </c>
      <c r="N1103" s="9">
        <v>85</v>
      </c>
      <c r="O1103" s="8" t="s">
        <v>43</v>
      </c>
      <c r="P1103" s="9">
        <v>0</v>
      </c>
    </row>
    <row r="1104" spans="1:16" x14ac:dyDescent="0.25">
      <c r="A1104" s="9">
        <v>1</v>
      </c>
      <c r="B1104" s="9">
        <v>43</v>
      </c>
      <c r="C1104" s="9">
        <v>2</v>
      </c>
      <c r="D1104" s="9">
        <v>1</v>
      </c>
      <c r="E1104" s="9">
        <v>9</v>
      </c>
      <c r="F1104" s="9">
        <v>0</v>
      </c>
      <c r="G1104" s="9">
        <v>0</v>
      </c>
      <c r="H1104" s="9">
        <v>0</v>
      </c>
      <c r="I1104" s="9">
        <v>0</v>
      </c>
      <c r="J1104" s="9">
        <v>229</v>
      </c>
      <c r="K1104" s="9">
        <v>131</v>
      </c>
      <c r="L1104" s="9">
        <v>87</v>
      </c>
      <c r="M1104" s="9">
        <v>23.31</v>
      </c>
      <c r="N1104" s="9">
        <v>80</v>
      </c>
      <c r="O1104" s="9">
        <v>74</v>
      </c>
      <c r="P1104" s="9">
        <v>0</v>
      </c>
    </row>
    <row r="1105" spans="1:16" x14ac:dyDescent="0.25">
      <c r="A1105" s="9">
        <v>0</v>
      </c>
      <c r="B1105" s="9">
        <v>60</v>
      </c>
      <c r="C1105" s="9">
        <v>4</v>
      </c>
      <c r="D1105" s="9">
        <v>1</v>
      </c>
      <c r="E1105" s="9">
        <v>20</v>
      </c>
      <c r="F1105" s="9">
        <v>0</v>
      </c>
      <c r="G1105" s="9">
        <v>0</v>
      </c>
      <c r="H1105" s="9">
        <v>1</v>
      </c>
      <c r="I1105" s="9">
        <v>0</v>
      </c>
      <c r="J1105" s="9">
        <v>352</v>
      </c>
      <c r="K1105" s="9">
        <v>149</v>
      </c>
      <c r="L1105" s="9">
        <v>73</v>
      </c>
      <c r="M1105" s="9">
        <v>25.96</v>
      </c>
      <c r="N1105" s="9">
        <v>80</v>
      </c>
      <c r="O1105" s="9">
        <v>79</v>
      </c>
      <c r="P1105" s="9">
        <v>0</v>
      </c>
    </row>
    <row r="1106" spans="1:16" x14ac:dyDescent="0.25">
      <c r="A1106" s="9">
        <v>1</v>
      </c>
      <c r="B1106" s="9">
        <v>57</v>
      </c>
      <c r="C1106" s="9">
        <v>4</v>
      </c>
      <c r="D1106" s="9">
        <v>0</v>
      </c>
      <c r="E1106" s="9">
        <v>0</v>
      </c>
      <c r="F1106" s="8" t="s">
        <v>43</v>
      </c>
      <c r="G1106" s="9">
        <v>0</v>
      </c>
      <c r="H1106" s="9">
        <v>1</v>
      </c>
      <c r="I1106" s="9">
        <v>0</v>
      </c>
      <c r="J1106" s="9">
        <v>195</v>
      </c>
      <c r="K1106" s="9">
        <v>162</v>
      </c>
      <c r="L1106" s="9">
        <v>108</v>
      </c>
      <c r="M1106" s="9">
        <v>32.65</v>
      </c>
      <c r="N1106" s="9">
        <v>85</v>
      </c>
      <c r="O1106" s="9">
        <v>73</v>
      </c>
      <c r="P1106" s="9">
        <v>0</v>
      </c>
    </row>
    <row r="1107" spans="1:16" x14ac:dyDescent="0.25">
      <c r="A1107" s="9">
        <v>0</v>
      </c>
      <c r="B1107" s="9">
        <v>35</v>
      </c>
      <c r="C1107" s="9">
        <v>3</v>
      </c>
      <c r="D1107" s="9">
        <v>0</v>
      </c>
      <c r="E1107" s="9">
        <v>0</v>
      </c>
      <c r="F1107" s="9">
        <v>0</v>
      </c>
      <c r="G1107" s="9">
        <v>0</v>
      </c>
      <c r="H1107" s="9">
        <v>0</v>
      </c>
      <c r="I1107" s="9">
        <v>0</v>
      </c>
      <c r="J1107" s="8" t="s">
        <v>43</v>
      </c>
      <c r="K1107" s="9">
        <v>127.5</v>
      </c>
      <c r="L1107" s="9">
        <v>80</v>
      </c>
      <c r="M1107" s="9">
        <v>23.08</v>
      </c>
      <c r="N1107" s="9">
        <v>95</v>
      </c>
      <c r="O1107" s="9">
        <v>85</v>
      </c>
      <c r="P1107" s="9">
        <v>0</v>
      </c>
    </row>
    <row r="1108" spans="1:16" x14ac:dyDescent="0.25">
      <c r="A1108" s="9">
        <v>1</v>
      </c>
      <c r="B1108" s="9">
        <v>53</v>
      </c>
      <c r="C1108" s="9">
        <v>2</v>
      </c>
      <c r="D1108" s="9">
        <v>1</v>
      </c>
      <c r="E1108" s="9">
        <v>9</v>
      </c>
      <c r="F1108" s="9">
        <v>0</v>
      </c>
      <c r="G1108" s="9">
        <v>0</v>
      </c>
      <c r="H1108" s="9">
        <v>1</v>
      </c>
      <c r="I1108" s="9">
        <v>0</v>
      </c>
      <c r="J1108" s="9">
        <v>230</v>
      </c>
      <c r="K1108" s="9">
        <v>137</v>
      </c>
      <c r="L1108" s="9">
        <v>99</v>
      </c>
      <c r="M1108" s="9">
        <v>25.77</v>
      </c>
      <c r="N1108" s="9">
        <v>83</v>
      </c>
      <c r="O1108" s="9">
        <v>79</v>
      </c>
      <c r="P1108" s="9">
        <v>0</v>
      </c>
    </row>
    <row r="1109" spans="1:16" x14ac:dyDescent="0.25">
      <c r="A1109" s="9">
        <v>0</v>
      </c>
      <c r="B1109" s="9">
        <v>42</v>
      </c>
      <c r="C1109" s="9">
        <v>1</v>
      </c>
      <c r="D1109" s="9">
        <v>1</v>
      </c>
      <c r="E1109" s="9">
        <v>20</v>
      </c>
      <c r="F1109" s="9">
        <v>0</v>
      </c>
      <c r="G1109" s="9">
        <v>0</v>
      </c>
      <c r="H1109" s="9">
        <v>0</v>
      </c>
      <c r="I1109" s="9">
        <v>0</v>
      </c>
      <c r="J1109" s="9">
        <v>209</v>
      </c>
      <c r="K1109" s="9">
        <v>105</v>
      </c>
      <c r="L1109" s="9">
        <v>65</v>
      </c>
      <c r="M1109" s="9">
        <v>23.8</v>
      </c>
      <c r="N1109" s="9">
        <v>69</v>
      </c>
      <c r="O1109" s="9">
        <v>64</v>
      </c>
      <c r="P1109" s="9">
        <v>0</v>
      </c>
    </row>
    <row r="1110" spans="1:16" x14ac:dyDescent="0.25">
      <c r="A1110" s="9">
        <v>1</v>
      </c>
      <c r="B1110" s="9">
        <v>61</v>
      </c>
      <c r="C1110" s="9">
        <v>1</v>
      </c>
      <c r="D1110" s="9">
        <v>0</v>
      </c>
      <c r="E1110" s="9">
        <v>0</v>
      </c>
      <c r="F1110" s="9">
        <v>0</v>
      </c>
      <c r="G1110" s="9">
        <v>0</v>
      </c>
      <c r="H1110" s="9">
        <v>0</v>
      </c>
      <c r="I1110" s="9">
        <v>0</v>
      </c>
      <c r="J1110" s="9">
        <v>227</v>
      </c>
      <c r="K1110" s="9">
        <v>130</v>
      </c>
      <c r="L1110" s="9">
        <v>77.5</v>
      </c>
      <c r="M1110" s="9">
        <v>26.18</v>
      </c>
      <c r="N1110" s="9">
        <v>63</v>
      </c>
      <c r="O1110" s="9">
        <v>91</v>
      </c>
      <c r="P1110" s="9">
        <v>0</v>
      </c>
    </row>
    <row r="1111" spans="1:16" x14ac:dyDescent="0.25">
      <c r="A1111" s="9">
        <v>0</v>
      </c>
      <c r="B1111" s="9">
        <v>40</v>
      </c>
      <c r="C1111" s="9">
        <v>3</v>
      </c>
      <c r="D1111" s="9">
        <v>0</v>
      </c>
      <c r="E1111" s="9">
        <v>0</v>
      </c>
      <c r="F1111" s="9">
        <v>0</v>
      </c>
      <c r="G1111" s="9">
        <v>0</v>
      </c>
      <c r="H1111" s="9">
        <v>1</v>
      </c>
      <c r="I1111" s="9">
        <v>0</v>
      </c>
      <c r="J1111" s="9">
        <v>159</v>
      </c>
      <c r="K1111" s="9">
        <v>145</v>
      </c>
      <c r="L1111" s="9">
        <v>90</v>
      </c>
      <c r="M1111" s="9">
        <v>20.329999999999998</v>
      </c>
      <c r="N1111" s="9">
        <v>82</v>
      </c>
      <c r="O1111" s="9">
        <v>83</v>
      </c>
      <c r="P1111" s="9">
        <v>0</v>
      </c>
    </row>
    <row r="1112" spans="1:16" x14ac:dyDescent="0.25">
      <c r="A1112" s="9">
        <v>0</v>
      </c>
      <c r="B1112" s="9">
        <v>59</v>
      </c>
      <c r="C1112" s="9">
        <v>2</v>
      </c>
      <c r="D1112" s="9">
        <v>0</v>
      </c>
      <c r="E1112" s="9">
        <v>0</v>
      </c>
      <c r="F1112" s="9">
        <v>1</v>
      </c>
      <c r="G1112" s="9">
        <v>0</v>
      </c>
      <c r="H1112" s="9">
        <v>1</v>
      </c>
      <c r="I1112" s="9">
        <v>0</v>
      </c>
      <c r="J1112" s="9">
        <v>201</v>
      </c>
      <c r="K1112" s="9">
        <v>148.5</v>
      </c>
      <c r="L1112" s="9">
        <v>90</v>
      </c>
      <c r="M1112" s="9">
        <v>25.85</v>
      </c>
      <c r="N1112" s="9">
        <v>65</v>
      </c>
      <c r="O1112" s="9">
        <v>83</v>
      </c>
      <c r="P1112" s="9">
        <v>1</v>
      </c>
    </row>
    <row r="1113" spans="1:16" x14ac:dyDescent="0.25">
      <c r="A1113" s="9">
        <v>0</v>
      </c>
      <c r="B1113" s="9">
        <v>52</v>
      </c>
      <c r="C1113" s="9">
        <v>2</v>
      </c>
      <c r="D1113" s="9">
        <v>0</v>
      </c>
      <c r="E1113" s="9">
        <v>0</v>
      </c>
      <c r="F1113" s="9">
        <v>0</v>
      </c>
      <c r="G1113" s="9">
        <v>0</v>
      </c>
      <c r="H1113" s="9">
        <v>1</v>
      </c>
      <c r="I1113" s="9">
        <v>1</v>
      </c>
      <c r="J1113" s="9">
        <v>600</v>
      </c>
      <c r="K1113" s="9">
        <v>159.5</v>
      </c>
      <c r="L1113" s="9">
        <v>94</v>
      </c>
      <c r="M1113" s="9">
        <v>28.27</v>
      </c>
      <c r="N1113" s="9">
        <v>78</v>
      </c>
      <c r="O1113" s="9">
        <v>140</v>
      </c>
      <c r="P1113" s="9">
        <v>1</v>
      </c>
    </row>
    <row r="1114" spans="1:16" x14ac:dyDescent="0.25">
      <c r="A1114" s="9">
        <v>0</v>
      </c>
      <c r="B1114" s="9">
        <v>63</v>
      </c>
      <c r="C1114" s="9">
        <v>3</v>
      </c>
      <c r="D1114" s="9">
        <v>0</v>
      </c>
      <c r="E1114" s="9">
        <v>0</v>
      </c>
      <c r="F1114" s="9">
        <v>0</v>
      </c>
      <c r="G1114" s="9">
        <v>0</v>
      </c>
      <c r="H1114" s="9">
        <v>0</v>
      </c>
      <c r="I1114" s="9">
        <v>0</v>
      </c>
      <c r="J1114" s="9">
        <v>241</v>
      </c>
      <c r="K1114" s="9">
        <v>143.5</v>
      </c>
      <c r="L1114" s="9">
        <v>89</v>
      </c>
      <c r="M1114" s="9">
        <v>26.45</v>
      </c>
      <c r="N1114" s="9">
        <v>69</v>
      </c>
      <c r="O1114" s="9">
        <v>80</v>
      </c>
      <c r="P1114" s="9">
        <v>0</v>
      </c>
    </row>
    <row r="1115" spans="1:16" x14ac:dyDescent="0.25">
      <c r="A1115" s="9">
        <v>0</v>
      </c>
      <c r="B1115" s="9">
        <v>66</v>
      </c>
      <c r="C1115" s="9">
        <v>2</v>
      </c>
      <c r="D1115" s="9">
        <v>0</v>
      </c>
      <c r="E1115" s="9">
        <v>0</v>
      </c>
      <c r="F1115" s="9">
        <v>0</v>
      </c>
      <c r="G1115" s="9">
        <v>0</v>
      </c>
      <c r="H1115" s="9">
        <v>1</v>
      </c>
      <c r="I1115" s="9">
        <v>0</v>
      </c>
      <c r="J1115" s="9">
        <v>238</v>
      </c>
      <c r="K1115" s="9">
        <v>140</v>
      </c>
      <c r="L1115" s="9">
        <v>80</v>
      </c>
      <c r="M1115" s="9">
        <v>26.69</v>
      </c>
      <c r="N1115" s="9">
        <v>69</v>
      </c>
      <c r="O1115" s="9">
        <v>83</v>
      </c>
      <c r="P1115" s="9">
        <v>0</v>
      </c>
    </row>
    <row r="1116" spans="1:16" x14ac:dyDescent="0.25">
      <c r="A1116" s="9">
        <v>1</v>
      </c>
      <c r="B1116" s="9">
        <v>53</v>
      </c>
      <c r="C1116" s="9">
        <v>2</v>
      </c>
      <c r="D1116" s="9">
        <v>1</v>
      </c>
      <c r="E1116" s="9">
        <v>43</v>
      </c>
      <c r="F1116" s="9">
        <v>0</v>
      </c>
      <c r="G1116" s="9">
        <v>0</v>
      </c>
      <c r="H1116" s="9">
        <v>0</v>
      </c>
      <c r="I1116" s="9">
        <v>0</v>
      </c>
      <c r="J1116" s="9">
        <v>220</v>
      </c>
      <c r="K1116" s="9">
        <v>119</v>
      </c>
      <c r="L1116" s="9">
        <v>75</v>
      </c>
      <c r="M1116" s="9">
        <v>26.28</v>
      </c>
      <c r="N1116" s="9">
        <v>82</v>
      </c>
      <c r="O1116" s="9">
        <v>67</v>
      </c>
      <c r="P1116" s="9">
        <v>0</v>
      </c>
    </row>
    <row r="1117" spans="1:16" x14ac:dyDescent="0.25">
      <c r="A1117" s="9">
        <v>1</v>
      </c>
      <c r="B1117" s="9">
        <v>42</v>
      </c>
      <c r="C1117" s="9">
        <v>1</v>
      </c>
      <c r="D1117" s="9">
        <v>1</v>
      </c>
      <c r="E1117" s="9">
        <v>30</v>
      </c>
      <c r="F1117" s="9">
        <v>0</v>
      </c>
      <c r="G1117" s="9">
        <v>0</v>
      </c>
      <c r="H1117" s="9">
        <v>1</v>
      </c>
      <c r="I1117" s="9">
        <v>0</v>
      </c>
      <c r="J1117" s="9">
        <v>240</v>
      </c>
      <c r="K1117" s="9">
        <v>169</v>
      </c>
      <c r="L1117" s="9">
        <v>96</v>
      </c>
      <c r="M1117" s="9">
        <v>32.4</v>
      </c>
      <c r="N1117" s="9">
        <v>90</v>
      </c>
      <c r="O1117" s="8" t="s">
        <v>43</v>
      </c>
      <c r="P1117" s="9">
        <v>0</v>
      </c>
    </row>
    <row r="1118" spans="1:16" x14ac:dyDescent="0.25">
      <c r="A1118" s="9">
        <v>0</v>
      </c>
      <c r="B1118" s="9">
        <v>39</v>
      </c>
      <c r="C1118" s="9">
        <v>1</v>
      </c>
      <c r="D1118" s="9">
        <v>1</v>
      </c>
      <c r="E1118" s="9">
        <v>1</v>
      </c>
      <c r="F1118" s="9">
        <v>0</v>
      </c>
      <c r="G1118" s="9">
        <v>0</v>
      </c>
      <c r="H1118" s="9">
        <v>0</v>
      </c>
      <c r="I1118" s="9">
        <v>0</v>
      </c>
      <c r="J1118" s="9">
        <v>175</v>
      </c>
      <c r="K1118" s="9">
        <v>105.5</v>
      </c>
      <c r="L1118" s="9">
        <v>64.5</v>
      </c>
      <c r="M1118" s="9">
        <v>25.83</v>
      </c>
      <c r="N1118" s="9">
        <v>72</v>
      </c>
      <c r="O1118" s="9">
        <v>72</v>
      </c>
      <c r="P1118" s="9">
        <v>0</v>
      </c>
    </row>
    <row r="1119" spans="1:16" x14ac:dyDescent="0.25">
      <c r="A1119" s="9">
        <v>1</v>
      </c>
      <c r="B1119" s="9">
        <v>58</v>
      </c>
      <c r="C1119" s="9">
        <v>1</v>
      </c>
      <c r="D1119" s="9">
        <v>1</v>
      </c>
      <c r="E1119" s="9">
        <v>15</v>
      </c>
      <c r="F1119" s="9">
        <v>0</v>
      </c>
      <c r="G1119" s="9">
        <v>0</v>
      </c>
      <c r="H1119" s="9">
        <v>0</v>
      </c>
      <c r="I1119" s="9">
        <v>0</v>
      </c>
      <c r="J1119" s="9">
        <v>272</v>
      </c>
      <c r="K1119" s="9">
        <v>127.5</v>
      </c>
      <c r="L1119" s="9">
        <v>79.5</v>
      </c>
      <c r="M1119" s="9">
        <v>26.37</v>
      </c>
      <c r="N1119" s="9">
        <v>78</v>
      </c>
      <c r="O1119" s="9">
        <v>66</v>
      </c>
      <c r="P1119" s="9">
        <v>1</v>
      </c>
    </row>
    <row r="1120" spans="1:16" x14ac:dyDescent="0.25">
      <c r="A1120" s="9">
        <v>0</v>
      </c>
      <c r="B1120" s="9">
        <v>55</v>
      </c>
      <c r="C1120" s="9">
        <v>4</v>
      </c>
      <c r="D1120" s="9">
        <v>0</v>
      </c>
      <c r="E1120" s="9">
        <v>0</v>
      </c>
      <c r="F1120" s="9">
        <v>0</v>
      </c>
      <c r="G1120" s="9">
        <v>0</v>
      </c>
      <c r="H1120" s="9">
        <v>0</v>
      </c>
      <c r="I1120" s="9">
        <v>0</v>
      </c>
      <c r="J1120" s="9">
        <v>230</v>
      </c>
      <c r="K1120" s="9">
        <v>113</v>
      </c>
      <c r="L1120" s="9">
        <v>82</v>
      </c>
      <c r="M1120" s="9">
        <v>24.99</v>
      </c>
      <c r="N1120" s="9">
        <v>68</v>
      </c>
      <c r="O1120" s="8" t="s">
        <v>43</v>
      </c>
      <c r="P1120" s="9">
        <v>0</v>
      </c>
    </row>
    <row r="1121" spans="1:16" x14ac:dyDescent="0.25">
      <c r="A1121" s="9">
        <v>1</v>
      </c>
      <c r="B1121" s="9">
        <v>65</v>
      </c>
      <c r="C1121" s="9">
        <v>1</v>
      </c>
      <c r="D1121" s="9">
        <v>1</v>
      </c>
      <c r="E1121" s="9">
        <v>20</v>
      </c>
      <c r="F1121" s="9">
        <v>0</v>
      </c>
      <c r="G1121" s="9">
        <v>0</v>
      </c>
      <c r="H1121" s="9">
        <v>1</v>
      </c>
      <c r="I1121" s="9">
        <v>0</v>
      </c>
      <c r="J1121" s="9">
        <v>285</v>
      </c>
      <c r="K1121" s="9">
        <v>140</v>
      </c>
      <c r="L1121" s="9">
        <v>82.5</v>
      </c>
      <c r="M1121" s="9">
        <v>21.24</v>
      </c>
      <c r="N1121" s="9">
        <v>98</v>
      </c>
      <c r="O1121" s="8" t="s">
        <v>43</v>
      </c>
      <c r="P1121" s="9">
        <v>0</v>
      </c>
    </row>
    <row r="1122" spans="1:16" x14ac:dyDescent="0.25">
      <c r="A1122" s="9">
        <v>0</v>
      </c>
      <c r="B1122" s="9">
        <v>56</v>
      </c>
      <c r="C1122" s="9">
        <v>3</v>
      </c>
      <c r="D1122" s="9">
        <v>0</v>
      </c>
      <c r="E1122" s="9">
        <v>0</v>
      </c>
      <c r="F1122" s="9">
        <v>0</v>
      </c>
      <c r="G1122" s="9">
        <v>0</v>
      </c>
      <c r="H1122" s="9">
        <v>0</v>
      </c>
      <c r="I1122" s="9">
        <v>0</v>
      </c>
      <c r="J1122" s="9">
        <v>267</v>
      </c>
      <c r="K1122" s="9">
        <v>114</v>
      </c>
      <c r="L1122" s="9">
        <v>71</v>
      </c>
      <c r="M1122" s="9">
        <v>24.81</v>
      </c>
      <c r="N1122" s="9">
        <v>78</v>
      </c>
      <c r="O1122" s="9">
        <v>90</v>
      </c>
      <c r="P1122" s="9">
        <v>0</v>
      </c>
    </row>
    <row r="1123" spans="1:16" x14ac:dyDescent="0.25">
      <c r="A1123" s="9">
        <v>1</v>
      </c>
      <c r="B1123" s="9">
        <v>54</v>
      </c>
      <c r="C1123" s="9">
        <v>1</v>
      </c>
      <c r="D1123" s="9">
        <v>1</v>
      </c>
      <c r="E1123" s="9">
        <v>9</v>
      </c>
      <c r="F1123" s="9">
        <v>0</v>
      </c>
      <c r="G1123" s="9">
        <v>0</v>
      </c>
      <c r="H1123" s="9">
        <v>0</v>
      </c>
      <c r="I1123" s="9">
        <v>0</v>
      </c>
      <c r="J1123" s="9">
        <v>241</v>
      </c>
      <c r="K1123" s="9">
        <v>101</v>
      </c>
      <c r="L1123" s="9">
        <v>72</v>
      </c>
      <c r="M1123" s="9">
        <v>28.35</v>
      </c>
      <c r="N1123" s="9">
        <v>69</v>
      </c>
      <c r="O1123" s="9">
        <v>70</v>
      </c>
      <c r="P1123" s="9">
        <v>0</v>
      </c>
    </row>
    <row r="1124" spans="1:16" x14ac:dyDescent="0.25">
      <c r="A1124" s="9">
        <v>0</v>
      </c>
      <c r="B1124" s="9">
        <v>67</v>
      </c>
      <c r="C1124" s="9">
        <v>1</v>
      </c>
      <c r="D1124" s="9">
        <v>1</v>
      </c>
      <c r="E1124" s="9">
        <v>6</v>
      </c>
      <c r="F1124" s="8" t="s">
        <v>43</v>
      </c>
      <c r="G1124" s="9">
        <v>0</v>
      </c>
      <c r="H1124" s="9">
        <v>0</v>
      </c>
      <c r="I1124" s="9">
        <v>0</v>
      </c>
      <c r="J1124" s="8" t="s">
        <v>43</v>
      </c>
      <c r="K1124" s="9">
        <v>120</v>
      </c>
      <c r="L1124" s="9">
        <v>67</v>
      </c>
      <c r="M1124" s="9">
        <v>32.770000000000003</v>
      </c>
      <c r="N1124" s="9">
        <v>86</v>
      </c>
      <c r="O1124" s="8" t="s">
        <v>43</v>
      </c>
      <c r="P1124" s="9">
        <v>0</v>
      </c>
    </row>
    <row r="1125" spans="1:16" x14ac:dyDescent="0.25">
      <c r="A1125" s="9">
        <v>1</v>
      </c>
      <c r="B1125" s="9">
        <v>64</v>
      </c>
      <c r="C1125" s="9">
        <v>4</v>
      </c>
      <c r="D1125" s="9">
        <v>0</v>
      </c>
      <c r="E1125" s="9">
        <v>0</v>
      </c>
      <c r="F1125" s="9">
        <v>0</v>
      </c>
      <c r="G1125" s="9">
        <v>0</v>
      </c>
      <c r="H1125" s="9">
        <v>0</v>
      </c>
      <c r="I1125" s="9">
        <v>1</v>
      </c>
      <c r="J1125" s="9">
        <v>251</v>
      </c>
      <c r="K1125" s="9">
        <v>133</v>
      </c>
      <c r="L1125" s="9">
        <v>72.5</v>
      </c>
      <c r="M1125" s="9">
        <v>24.28</v>
      </c>
      <c r="N1125" s="9">
        <v>65</v>
      </c>
      <c r="O1125" s="9">
        <v>86</v>
      </c>
      <c r="P1125" s="9">
        <v>0</v>
      </c>
    </row>
    <row r="1126" spans="1:16" x14ac:dyDescent="0.25">
      <c r="A1126" s="9">
        <v>0</v>
      </c>
      <c r="B1126" s="9">
        <v>44</v>
      </c>
      <c r="C1126" s="9">
        <v>2</v>
      </c>
      <c r="D1126" s="9">
        <v>0</v>
      </c>
      <c r="E1126" s="9">
        <v>0</v>
      </c>
      <c r="F1126" s="9">
        <v>0</v>
      </c>
      <c r="G1126" s="9">
        <v>0</v>
      </c>
      <c r="H1126" s="9">
        <v>0</v>
      </c>
      <c r="I1126" s="9">
        <v>0</v>
      </c>
      <c r="J1126" s="9">
        <v>210</v>
      </c>
      <c r="K1126" s="9">
        <v>138</v>
      </c>
      <c r="L1126" s="9">
        <v>92</v>
      </c>
      <c r="M1126" s="9">
        <v>23.13</v>
      </c>
      <c r="N1126" s="9">
        <v>70</v>
      </c>
      <c r="O1126" s="9">
        <v>92</v>
      </c>
      <c r="P1126" s="9">
        <v>0</v>
      </c>
    </row>
    <row r="1127" spans="1:16" x14ac:dyDescent="0.25">
      <c r="A1127" s="9">
        <v>0</v>
      </c>
      <c r="B1127" s="9">
        <v>46</v>
      </c>
      <c r="C1127" s="9">
        <v>3</v>
      </c>
      <c r="D1127" s="9">
        <v>0</v>
      </c>
      <c r="E1127" s="9">
        <v>0</v>
      </c>
      <c r="F1127" s="9">
        <v>0</v>
      </c>
      <c r="G1127" s="9">
        <v>0</v>
      </c>
      <c r="H1127" s="9">
        <v>1</v>
      </c>
      <c r="I1127" s="9">
        <v>0</v>
      </c>
      <c r="J1127" s="9">
        <v>259</v>
      </c>
      <c r="K1127" s="9">
        <v>173</v>
      </c>
      <c r="L1127" s="9">
        <v>102</v>
      </c>
      <c r="M1127" s="9">
        <v>27.22</v>
      </c>
      <c r="N1127" s="9">
        <v>85</v>
      </c>
      <c r="O1127" s="9">
        <v>75</v>
      </c>
      <c r="P1127" s="9">
        <v>0</v>
      </c>
    </row>
    <row r="1128" spans="1:16" x14ac:dyDescent="0.25">
      <c r="A1128" s="9">
        <v>1</v>
      </c>
      <c r="B1128" s="9">
        <v>40</v>
      </c>
      <c r="C1128" s="9">
        <v>1</v>
      </c>
      <c r="D1128" s="9">
        <v>1</v>
      </c>
      <c r="E1128" s="9">
        <v>30</v>
      </c>
      <c r="F1128" s="9">
        <v>0</v>
      </c>
      <c r="G1128" s="9">
        <v>0</v>
      </c>
      <c r="H1128" s="9">
        <v>0</v>
      </c>
      <c r="I1128" s="9">
        <v>0</v>
      </c>
      <c r="J1128" s="9">
        <v>202</v>
      </c>
      <c r="K1128" s="9">
        <v>112.5</v>
      </c>
      <c r="L1128" s="9">
        <v>64.5</v>
      </c>
      <c r="M1128" s="9">
        <v>22.85</v>
      </c>
      <c r="N1128" s="9">
        <v>69</v>
      </c>
      <c r="O1128" s="9">
        <v>103</v>
      </c>
      <c r="P1128" s="9">
        <v>0</v>
      </c>
    </row>
    <row r="1129" spans="1:16" x14ac:dyDescent="0.25">
      <c r="A1129" s="9">
        <v>0</v>
      </c>
      <c r="B1129" s="9">
        <v>42</v>
      </c>
      <c r="C1129" s="9">
        <v>3</v>
      </c>
      <c r="D1129" s="9">
        <v>1</v>
      </c>
      <c r="E1129" s="9">
        <v>10</v>
      </c>
      <c r="F1129" s="9">
        <v>0</v>
      </c>
      <c r="G1129" s="9">
        <v>0</v>
      </c>
      <c r="H1129" s="9">
        <v>0</v>
      </c>
      <c r="I1129" s="9">
        <v>0</v>
      </c>
      <c r="J1129" s="9">
        <v>253</v>
      </c>
      <c r="K1129" s="9">
        <v>109</v>
      </c>
      <c r="L1129" s="9">
        <v>74</v>
      </c>
      <c r="M1129" s="9">
        <v>24.38</v>
      </c>
      <c r="N1129" s="9">
        <v>88</v>
      </c>
      <c r="O1129" s="9">
        <v>60</v>
      </c>
      <c r="P1129" s="9">
        <v>0</v>
      </c>
    </row>
    <row r="1130" spans="1:16" x14ac:dyDescent="0.25">
      <c r="A1130" s="9">
        <v>0</v>
      </c>
      <c r="B1130" s="9">
        <v>63</v>
      </c>
      <c r="C1130" s="9">
        <v>3</v>
      </c>
      <c r="D1130" s="9">
        <v>1</v>
      </c>
      <c r="E1130" s="9">
        <v>10</v>
      </c>
      <c r="F1130" s="9">
        <v>0</v>
      </c>
      <c r="G1130" s="9">
        <v>0</v>
      </c>
      <c r="H1130" s="9">
        <v>1</v>
      </c>
      <c r="I1130" s="9">
        <v>0</v>
      </c>
      <c r="J1130" s="9">
        <v>236</v>
      </c>
      <c r="K1130" s="9">
        <v>189</v>
      </c>
      <c r="L1130" s="9">
        <v>103</v>
      </c>
      <c r="M1130" s="9">
        <v>27.91</v>
      </c>
      <c r="N1130" s="9">
        <v>60</v>
      </c>
      <c r="O1130" s="9">
        <v>74</v>
      </c>
      <c r="P1130" s="9">
        <v>0</v>
      </c>
    </row>
    <row r="1131" spans="1:16" x14ac:dyDescent="0.25">
      <c r="A1131" s="9">
        <v>0</v>
      </c>
      <c r="B1131" s="9">
        <v>47</v>
      </c>
      <c r="C1131" s="8" t="s">
        <v>43</v>
      </c>
      <c r="D1131" s="9">
        <v>0</v>
      </c>
      <c r="E1131" s="9">
        <v>0</v>
      </c>
      <c r="F1131" s="9">
        <v>0</v>
      </c>
      <c r="G1131" s="9">
        <v>0</v>
      </c>
      <c r="H1131" s="9">
        <v>0</v>
      </c>
      <c r="I1131" s="9">
        <v>0</v>
      </c>
      <c r="J1131" s="9">
        <v>279</v>
      </c>
      <c r="K1131" s="9">
        <v>154.5</v>
      </c>
      <c r="L1131" s="9">
        <v>103.5</v>
      </c>
      <c r="M1131" s="9">
        <v>27.12</v>
      </c>
      <c r="N1131" s="9">
        <v>79</v>
      </c>
      <c r="O1131" s="9">
        <v>60</v>
      </c>
      <c r="P1131" s="9">
        <v>0</v>
      </c>
    </row>
    <row r="1132" spans="1:16" x14ac:dyDescent="0.25">
      <c r="A1132" s="9">
        <v>0</v>
      </c>
      <c r="B1132" s="9">
        <v>61</v>
      </c>
      <c r="C1132" s="9">
        <v>1</v>
      </c>
      <c r="D1132" s="9">
        <v>0</v>
      </c>
      <c r="E1132" s="9">
        <v>0</v>
      </c>
      <c r="F1132" s="9">
        <v>0</v>
      </c>
      <c r="G1132" s="9">
        <v>0</v>
      </c>
      <c r="H1132" s="9">
        <v>1</v>
      </c>
      <c r="I1132" s="9">
        <v>0</v>
      </c>
      <c r="J1132" s="9">
        <v>292</v>
      </c>
      <c r="K1132" s="9">
        <v>141.5</v>
      </c>
      <c r="L1132" s="9">
        <v>88.5</v>
      </c>
      <c r="M1132" s="9">
        <v>23.95</v>
      </c>
      <c r="N1132" s="9">
        <v>86</v>
      </c>
      <c r="O1132" s="9">
        <v>70</v>
      </c>
      <c r="P1132" s="9">
        <v>0</v>
      </c>
    </row>
    <row r="1133" spans="1:16" x14ac:dyDescent="0.25">
      <c r="A1133" s="9">
        <v>0</v>
      </c>
      <c r="B1133" s="9">
        <v>52</v>
      </c>
      <c r="C1133" s="9">
        <v>2</v>
      </c>
      <c r="D1133" s="9">
        <v>0</v>
      </c>
      <c r="E1133" s="9">
        <v>0</v>
      </c>
      <c r="F1133" s="9">
        <v>0</v>
      </c>
      <c r="G1133" s="9">
        <v>0</v>
      </c>
      <c r="H1133" s="9">
        <v>1</v>
      </c>
      <c r="I1133" s="9">
        <v>0</v>
      </c>
      <c r="J1133" s="9">
        <v>215</v>
      </c>
      <c r="K1133" s="9">
        <v>159</v>
      </c>
      <c r="L1133" s="9">
        <v>64</v>
      </c>
      <c r="M1133" s="9">
        <v>24.56</v>
      </c>
      <c r="N1133" s="9">
        <v>58</v>
      </c>
      <c r="O1133" s="9">
        <v>124</v>
      </c>
      <c r="P1133" s="9">
        <v>1</v>
      </c>
    </row>
    <row r="1134" spans="1:16" x14ac:dyDescent="0.25">
      <c r="A1134" s="9">
        <v>0</v>
      </c>
      <c r="B1134" s="9">
        <v>51</v>
      </c>
      <c r="C1134" s="9">
        <v>2</v>
      </c>
      <c r="D1134" s="9">
        <v>0</v>
      </c>
      <c r="E1134" s="9">
        <v>0</v>
      </c>
      <c r="F1134" s="9">
        <v>0</v>
      </c>
      <c r="G1134" s="9">
        <v>0</v>
      </c>
      <c r="H1134" s="9">
        <v>1</v>
      </c>
      <c r="I1134" s="9">
        <v>0</v>
      </c>
      <c r="J1134" s="9">
        <v>206</v>
      </c>
      <c r="K1134" s="9">
        <v>146</v>
      </c>
      <c r="L1134" s="9">
        <v>77</v>
      </c>
      <c r="M1134" s="9">
        <v>23.58</v>
      </c>
      <c r="N1134" s="9">
        <v>87</v>
      </c>
      <c r="O1134" s="9">
        <v>90</v>
      </c>
      <c r="P1134" s="9">
        <v>0</v>
      </c>
    </row>
    <row r="1135" spans="1:16" x14ac:dyDescent="0.25">
      <c r="A1135" s="9">
        <v>0</v>
      </c>
      <c r="B1135" s="9">
        <v>64</v>
      </c>
      <c r="C1135" s="9">
        <v>2</v>
      </c>
      <c r="D1135" s="9">
        <v>0</v>
      </c>
      <c r="E1135" s="9">
        <v>0</v>
      </c>
      <c r="F1135" s="9">
        <v>0</v>
      </c>
      <c r="G1135" s="9">
        <v>0</v>
      </c>
      <c r="H1135" s="9">
        <v>1</v>
      </c>
      <c r="I1135" s="9">
        <v>0</v>
      </c>
      <c r="J1135" s="9">
        <v>293</v>
      </c>
      <c r="K1135" s="9">
        <v>140</v>
      </c>
      <c r="L1135" s="9">
        <v>84</v>
      </c>
      <c r="M1135" s="9">
        <v>34.56</v>
      </c>
      <c r="N1135" s="9">
        <v>83</v>
      </c>
      <c r="O1135" s="9">
        <v>76</v>
      </c>
      <c r="P1135" s="9">
        <v>0</v>
      </c>
    </row>
    <row r="1136" spans="1:16" x14ac:dyDescent="0.25">
      <c r="A1136" s="9">
        <v>0</v>
      </c>
      <c r="B1136" s="9">
        <v>64</v>
      </c>
      <c r="C1136" s="9">
        <v>1</v>
      </c>
      <c r="D1136" s="9">
        <v>0</v>
      </c>
      <c r="E1136" s="9">
        <v>0</v>
      </c>
      <c r="F1136" s="9">
        <v>0</v>
      </c>
      <c r="G1136" s="9">
        <v>0</v>
      </c>
      <c r="H1136" s="9">
        <v>0</v>
      </c>
      <c r="I1136" s="9">
        <v>0</v>
      </c>
      <c r="J1136" s="9">
        <v>262</v>
      </c>
      <c r="K1136" s="9">
        <v>122</v>
      </c>
      <c r="L1136" s="9">
        <v>87.5</v>
      </c>
      <c r="M1136" s="9">
        <v>24.77</v>
      </c>
      <c r="N1136" s="9">
        <v>95</v>
      </c>
      <c r="O1136" s="9">
        <v>85</v>
      </c>
      <c r="P1136" s="9">
        <v>0</v>
      </c>
    </row>
    <row r="1137" spans="1:16" x14ac:dyDescent="0.25">
      <c r="A1137" s="9">
        <v>1</v>
      </c>
      <c r="B1137" s="9">
        <v>40</v>
      </c>
      <c r="C1137" s="9">
        <v>2</v>
      </c>
      <c r="D1137" s="9">
        <v>1</v>
      </c>
      <c r="E1137" s="9">
        <v>30</v>
      </c>
      <c r="F1137" s="9">
        <v>0</v>
      </c>
      <c r="G1137" s="9">
        <v>0</v>
      </c>
      <c r="H1137" s="9">
        <v>1</v>
      </c>
      <c r="I1137" s="9">
        <v>0</v>
      </c>
      <c r="J1137" s="9">
        <v>282</v>
      </c>
      <c r="K1137" s="9">
        <v>130</v>
      </c>
      <c r="L1137" s="9">
        <v>80</v>
      </c>
      <c r="M1137" s="9">
        <v>23.9</v>
      </c>
      <c r="N1137" s="9">
        <v>66</v>
      </c>
      <c r="O1137" s="9">
        <v>68</v>
      </c>
      <c r="P1137" s="9">
        <v>0</v>
      </c>
    </row>
    <row r="1138" spans="1:16" x14ac:dyDescent="0.25">
      <c r="A1138" s="9">
        <v>0</v>
      </c>
      <c r="B1138" s="9">
        <v>44</v>
      </c>
      <c r="C1138" s="9">
        <v>2</v>
      </c>
      <c r="D1138" s="9">
        <v>1</v>
      </c>
      <c r="E1138" s="9">
        <v>30</v>
      </c>
      <c r="F1138" s="9">
        <v>0</v>
      </c>
      <c r="G1138" s="9">
        <v>0</v>
      </c>
      <c r="H1138" s="9">
        <v>0</v>
      </c>
      <c r="I1138" s="9">
        <v>0</v>
      </c>
      <c r="J1138" s="9">
        <v>245</v>
      </c>
      <c r="K1138" s="9">
        <v>125</v>
      </c>
      <c r="L1138" s="9">
        <v>80.5</v>
      </c>
      <c r="M1138" s="9">
        <v>24.58</v>
      </c>
      <c r="N1138" s="9">
        <v>64</v>
      </c>
      <c r="O1138" s="9">
        <v>80</v>
      </c>
      <c r="P1138" s="9">
        <v>0</v>
      </c>
    </row>
    <row r="1139" spans="1:16" x14ac:dyDescent="0.25">
      <c r="A1139" s="9">
        <v>0</v>
      </c>
      <c r="B1139" s="9">
        <v>45</v>
      </c>
      <c r="C1139" s="9">
        <v>4</v>
      </c>
      <c r="D1139" s="9">
        <v>1</v>
      </c>
      <c r="E1139" s="9">
        <v>20</v>
      </c>
      <c r="F1139" s="9">
        <v>0</v>
      </c>
      <c r="G1139" s="9">
        <v>0</v>
      </c>
      <c r="H1139" s="9">
        <v>0</v>
      </c>
      <c r="I1139" s="9">
        <v>0</v>
      </c>
      <c r="J1139" s="9">
        <v>192</v>
      </c>
      <c r="K1139" s="9">
        <v>132</v>
      </c>
      <c r="L1139" s="9">
        <v>79</v>
      </c>
      <c r="M1139" s="9">
        <v>24.53</v>
      </c>
      <c r="N1139" s="9">
        <v>68</v>
      </c>
      <c r="O1139" s="9">
        <v>112</v>
      </c>
      <c r="P1139" s="9">
        <v>0</v>
      </c>
    </row>
    <row r="1140" spans="1:16" x14ac:dyDescent="0.25">
      <c r="A1140" s="9">
        <v>1</v>
      </c>
      <c r="B1140" s="9">
        <v>59</v>
      </c>
      <c r="C1140" s="8" t="s">
        <v>43</v>
      </c>
      <c r="D1140" s="9">
        <v>1</v>
      </c>
      <c r="E1140" s="9">
        <v>20</v>
      </c>
      <c r="F1140" s="9">
        <v>0</v>
      </c>
      <c r="G1140" s="9">
        <v>0</v>
      </c>
      <c r="H1140" s="9">
        <v>0</v>
      </c>
      <c r="I1140" s="9">
        <v>0</v>
      </c>
      <c r="J1140" s="9">
        <v>190</v>
      </c>
      <c r="K1140" s="9">
        <v>93.5</v>
      </c>
      <c r="L1140" s="9">
        <v>69</v>
      </c>
      <c r="M1140" s="9">
        <v>27.25</v>
      </c>
      <c r="N1140" s="9">
        <v>68</v>
      </c>
      <c r="O1140" s="9">
        <v>74</v>
      </c>
      <c r="P1140" s="9">
        <v>0</v>
      </c>
    </row>
    <row r="1141" spans="1:16" x14ac:dyDescent="0.25">
      <c r="A1141" s="9">
        <v>1</v>
      </c>
      <c r="B1141" s="9">
        <v>44</v>
      </c>
      <c r="C1141" s="9">
        <v>2</v>
      </c>
      <c r="D1141" s="9">
        <v>1</v>
      </c>
      <c r="E1141" s="9">
        <v>35</v>
      </c>
      <c r="F1141" s="9">
        <v>0</v>
      </c>
      <c r="G1141" s="9">
        <v>0</v>
      </c>
      <c r="H1141" s="9">
        <v>1</v>
      </c>
      <c r="I1141" s="9">
        <v>0</v>
      </c>
      <c r="J1141" s="9">
        <v>217</v>
      </c>
      <c r="K1141" s="9">
        <v>144</v>
      </c>
      <c r="L1141" s="9">
        <v>99</v>
      </c>
      <c r="M1141" s="9">
        <v>25.16</v>
      </c>
      <c r="N1141" s="9">
        <v>68</v>
      </c>
      <c r="O1141" s="9">
        <v>60</v>
      </c>
      <c r="P1141" s="9">
        <v>0</v>
      </c>
    </row>
    <row r="1142" spans="1:16" x14ac:dyDescent="0.25">
      <c r="A1142" s="9">
        <v>1</v>
      </c>
      <c r="B1142" s="9">
        <v>50</v>
      </c>
      <c r="C1142" s="9">
        <v>2</v>
      </c>
      <c r="D1142" s="9">
        <v>1</v>
      </c>
      <c r="E1142" s="9">
        <v>30</v>
      </c>
      <c r="F1142" s="9">
        <v>0</v>
      </c>
      <c r="G1142" s="9">
        <v>0</v>
      </c>
      <c r="H1142" s="9">
        <v>0</v>
      </c>
      <c r="I1142" s="9">
        <v>0</v>
      </c>
      <c r="J1142" s="9">
        <v>249</v>
      </c>
      <c r="K1142" s="9">
        <v>133</v>
      </c>
      <c r="L1142" s="9">
        <v>88</v>
      </c>
      <c r="M1142" s="9">
        <v>28.5</v>
      </c>
      <c r="N1142" s="9">
        <v>75</v>
      </c>
      <c r="O1142" s="9">
        <v>75</v>
      </c>
      <c r="P1142" s="9">
        <v>1</v>
      </c>
    </row>
    <row r="1143" spans="1:16" x14ac:dyDescent="0.25">
      <c r="A1143" s="9">
        <v>1</v>
      </c>
      <c r="B1143" s="9">
        <v>56</v>
      </c>
      <c r="C1143" s="9">
        <v>1</v>
      </c>
      <c r="D1143" s="9">
        <v>0</v>
      </c>
      <c r="E1143" s="9">
        <v>0</v>
      </c>
      <c r="F1143" s="9">
        <v>0</v>
      </c>
      <c r="G1143" s="9">
        <v>0</v>
      </c>
      <c r="H1143" s="9">
        <v>1</v>
      </c>
      <c r="I1143" s="9">
        <v>0</v>
      </c>
      <c r="J1143" s="9">
        <v>256</v>
      </c>
      <c r="K1143" s="9">
        <v>147</v>
      </c>
      <c r="L1143" s="9">
        <v>96</v>
      </c>
      <c r="M1143" s="9">
        <v>30.42</v>
      </c>
      <c r="N1143" s="9">
        <v>72</v>
      </c>
      <c r="O1143" s="9">
        <v>75</v>
      </c>
      <c r="P1143" s="9">
        <v>0</v>
      </c>
    </row>
    <row r="1144" spans="1:16" x14ac:dyDescent="0.25">
      <c r="A1144" s="9">
        <v>0</v>
      </c>
      <c r="B1144" s="9">
        <v>53</v>
      </c>
      <c r="C1144" s="9">
        <v>3</v>
      </c>
      <c r="D1144" s="9">
        <v>0</v>
      </c>
      <c r="E1144" s="9">
        <v>0</v>
      </c>
      <c r="F1144" s="9">
        <v>0</v>
      </c>
      <c r="G1144" s="9">
        <v>0</v>
      </c>
      <c r="H1144" s="9">
        <v>0</v>
      </c>
      <c r="I1144" s="9">
        <v>0</v>
      </c>
      <c r="J1144" s="9">
        <v>218</v>
      </c>
      <c r="K1144" s="9">
        <v>125</v>
      </c>
      <c r="L1144" s="9">
        <v>80</v>
      </c>
      <c r="M1144" s="9">
        <v>24.96</v>
      </c>
      <c r="N1144" s="9">
        <v>72</v>
      </c>
      <c r="O1144" s="8" t="s">
        <v>43</v>
      </c>
      <c r="P1144" s="9">
        <v>1</v>
      </c>
    </row>
    <row r="1145" spans="1:16" x14ac:dyDescent="0.25">
      <c r="A1145" s="9">
        <v>0</v>
      </c>
      <c r="B1145" s="9">
        <v>63</v>
      </c>
      <c r="C1145" s="9">
        <v>3</v>
      </c>
      <c r="D1145" s="9">
        <v>0</v>
      </c>
      <c r="E1145" s="9">
        <v>0</v>
      </c>
      <c r="F1145" s="9">
        <v>0</v>
      </c>
      <c r="G1145" s="9">
        <v>0</v>
      </c>
      <c r="H1145" s="9">
        <v>1</v>
      </c>
      <c r="I1145" s="9">
        <v>0</v>
      </c>
      <c r="J1145" s="9">
        <v>315</v>
      </c>
      <c r="K1145" s="9">
        <v>156</v>
      </c>
      <c r="L1145" s="9">
        <v>90</v>
      </c>
      <c r="M1145" s="9">
        <v>25.92</v>
      </c>
      <c r="N1145" s="9">
        <v>64</v>
      </c>
      <c r="O1145" s="9">
        <v>74</v>
      </c>
      <c r="P1145" s="9">
        <v>0</v>
      </c>
    </row>
    <row r="1146" spans="1:16" x14ac:dyDescent="0.25">
      <c r="A1146" s="9">
        <v>0</v>
      </c>
      <c r="B1146" s="9">
        <v>57</v>
      </c>
      <c r="C1146" s="9">
        <v>1</v>
      </c>
      <c r="D1146" s="9">
        <v>0</v>
      </c>
      <c r="E1146" s="9">
        <v>0</v>
      </c>
      <c r="F1146" s="9">
        <v>0</v>
      </c>
      <c r="G1146" s="9">
        <v>0</v>
      </c>
      <c r="H1146" s="9">
        <v>1</v>
      </c>
      <c r="I1146" s="9">
        <v>0</v>
      </c>
      <c r="J1146" s="9">
        <v>224</v>
      </c>
      <c r="K1146" s="9">
        <v>174</v>
      </c>
      <c r="L1146" s="9">
        <v>112</v>
      </c>
      <c r="M1146" s="9">
        <v>22.73</v>
      </c>
      <c r="N1146" s="9">
        <v>63</v>
      </c>
      <c r="O1146" s="9">
        <v>82</v>
      </c>
      <c r="P1146" s="9">
        <v>0</v>
      </c>
    </row>
    <row r="1147" spans="1:16" x14ac:dyDescent="0.25">
      <c r="A1147" s="9">
        <v>0</v>
      </c>
      <c r="B1147" s="9">
        <v>64</v>
      </c>
      <c r="C1147" s="9">
        <v>3</v>
      </c>
      <c r="D1147" s="9">
        <v>0</v>
      </c>
      <c r="E1147" s="9">
        <v>0</v>
      </c>
      <c r="F1147" s="9">
        <v>0</v>
      </c>
      <c r="G1147" s="9">
        <v>0</v>
      </c>
      <c r="H1147" s="9">
        <v>1</v>
      </c>
      <c r="I1147" s="9">
        <v>0</v>
      </c>
      <c r="J1147" s="9">
        <v>196</v>
      </c>
      <c r="K1147" s="9">
        <v>150</v>
      </c>
      <c r="L1147" s="9">
        <v>84</v>
      </c>
      <c r="M1147" s="9">
        <v>25.98</v>
      </c>
      <c r="N1147" s="9">
        <v>60</v>
      </c>
      <c r="O1147" s="9">
        <v>93</v>
      </c>
      <c r="P1147" s="9">
        <v>0</v>
      </c>
    </row>
    <row r="1148" spans="1:16" x14ac:dyDescent="0.25">
      <c r="A1148" s="9">
        <v>1</v>
      </c>
      <c r="B1148" s="9">
        <v>57</v>
      </c>
      <c r="C1148" s="9">
        <v>1</v>
      </c>
      <c r="D1148" s="9">
        <v>1</v>
      </c>
      <c r="E1148" s="9">
        <v>30</v>
      </c>
      <c r="F1148" s="9">
        <v>0</v>
      </c>
      <c r="G1148" s="9">
        <v>0</v>
      </c>
      <c r="H1148" s="9">
        <v>0</v>
      </c>
      <c r="I1148" s="9">
        <v>0</v>
      </c>
      <c r="J1148" s="9">
        <v>225</v>
      </c>
      <c r="K1148" s="9">
        <v>140</v>
      </c>
      <c r="L1148" s="9">
        <v>88</v>
      </c>
      <c r="M1148" s="9">
        <v>24.71</v>
      </c>
      <c r="N1148" s="9">
        <v>80</v>
      </c>
      <c r="O1148" s="9">
        <v>78</v>
      </c>
      <c r="P1148" s="9">
        <v>0</v>
      </c>
    </row>
    <row r="1149" spans="1:16" x14ac:dyDescent="0.25">
      <c r="A1149" s="9">
        <v>1</v>
      </c>
      <c r="B1149" s="9">
        <v>55</v>
      </c>
      <c r="C1149" s="9">
        <v>1</v>
      </c>
      <c r="D1149" s="9">
        <v>1</v>
      </c>
      <c r="E1149" s="9">
        <v>25</v>
      </c>
      <c r="F1149" s="9">
        <v>0</v>
      </c>
      <c r="G1149" s="9">
        <v>0</v>
      </c>
      <c r="H1149" s="9">
        <v>0</v>
      </c>
      <c r="I1149" s="9">
        <v>0</v>
      </c>
      <c r="J1149" s="9">
        <v>270</v>
      </c>
      <c r="K1149" s="9">
        <v>129</v>
      </c>
      <c r="L1149" s="9">
        <v>82</v>
      </c>
      <c r="M1149" s="9">
        <v>27.63</v>
      </c>
      <c r="N1149" s="9">
        <v>88</v>
      </c>
      <c r="O1149" s="9">
        <v>60</v>
      </c>
      <c r="P1149" s="9">
        <v>0</v>
      </c>
    </row>
    <row r="1150" spans="1:16" x14ac:dyDescent="0.25">
      <c r="A1150" s="9">
        <v>0</v>
      </c>
      <c r="B1150" s="9">
        <v>55</v>
      </c>
      <c r="C1150" s="9">
        <v>3</v>
      </c>
      <c r="D1150" s="9">
        <v>0</v>
      </c>
      <c r="E1150" s="9">
        <v>0</v>
      </c>
      <c r="F1150" s="9">
        <v>0</v>
      </c>
      <c r="G1150" s="9">
        <v>0</v>
      </c>
      <c r="H1150" s="9">
        <v>0</v>
      </c>
      <c r="I1150" s="9">
        <v>0</v>
      </c>
      <c r="J1150" s="9">
        <v>265</v>
      </c>
      <c r="K1150" s="9">
        <v>130</v>
      </c>
      <c r="L1150" s="9">
        <v>84</v>
      </c>
      <c r="M1150" s="9">
        <v>29.66</v>
      </c>
      <c r="N1150" s="9">
        <v>76</v>
      </c>
      <c r="O1150" s="9">
        <v>69</v>
      </c>
      <c r="P1150" s="9">
        <v>0</v>
      </c>
    </row>
    <row r="1151" spans="1:16" x14ac:dyDescent="0.25">
      <c r="A1151" s="9">
        <v>1</v>
      </c>
      <c r="B1151" s="9">
        <v>41</v>
      </c>
      <c r="C1151" s="9">
        <v>2</v>
      </c>
      <c r="D1151" s="9">
        <v>1</v>
      </c>
      <c r="E1151" s="9">
        <v>30</v>
      </c>
      <c r="F1151" s="9">
        <v>0</v>
      </c>
      <c r="G1151" s="9">
        <v>0</v>
      </c>
      <c r="H1151" s="9">
        <v>0</v>
      </c>
      <c r="I1151" s="9">
        <v>0</v>
      </c>
      <c r="J1151" s="9">
        <v>193</v>
      </c>
      <c r="K1151" s="9">
        <v>100</v>
      </c>
      <c r="L1151" s="9">
        <v>60</v>
      </c>
      <c r="M1151" s="9">
        <v>29.69</v>
      </c>
      <c r="N1151" s="9">
        <v>60</v>
      </c>
      <c r="O1151" s="9">
        <v>69</v>
      </c>
      <c r="P1151" s="9">
        <v>0</v>
      </c>
    </row>
    <row r="1152" spans="1:16" x14ac:dyDescent="0.25">
      <c r="A1152" s="9">
        <v>0</v>
      </c>
      <c r="B1152" s="9">
        <v>46</v>
      </c>
      <c r="C1152" s="9">
        <v>1</v>
      </c>
      <c r="D1152" s="9">
        <v>1</v>
      </c>
      <c r="E1152" s="9">
        <v>10</v>
      </c>
      <c r="F1152" s="9">
        <v>0</v>
      </c>
      <c r="G1152" s="9">
        <v>0</v>
      </c>
      <c r="H1152" s="9">
        <v>0</v>
      </c>
      <c r="I1152" s="9">
        <v>0</v>
      </c>
      <c r="J1152" s="9">
        <v>392</v>
      </c>
      <c r="K1152" s="9">
        <v>113</v>
      </c>
      <c r="L1152" s="9">
        <v>68</v>
      </c>
      <c r="M1152" s="9">
        <v>23.35</v>
      </c>
      <c r="N1152" s="9">
        <v>70</v>
      </c>
      <c r="O1152" s="9">
        <v>63</v>
      </c>
      <c r="P1152" s="9">
        <v>0</v>
      </c>
    </row>
    <row r="1153" spans="1:16" x14ac:dyDescent="0.25">
      <c r="A1153" s="9">
        <v>0</v>
      </c>
      <c r="B1153" s="9">
        <v>38</v>
      </c>
      <c r="C1153" s="9">
        <v>2</v>
      </c>
      <c r="D1153" s="9">
        <v>0</v>
      </c>
      <c r="E1153" s="9">
        <v>0</v>
      </c>
      <c r="F1153" s="9">
        <v>0</v>
      </c>
      <c r="G1153" s="9">
        <v>0</v>
      </c>
      <c r="H1153" s="9">
        <v>0</v>
      </c>
      <c r="I1153" s="9">
        <v>0</v>
      </c>
      <c r="J1153" s="9">
        <v>239</v>
      </c>
      <c r="K1153" s="9">
        <v>128</v>
      </c>
      <c r="L1153" s="9">
        <v>84.5</v>
      </c>
      <c r="M1153" s="9">
        <v>33.49</v>
      </c>
      <c r="N1153" s="9">
        <v>75</v>
      </c>
      <c r="O1153" s="9">
        <v>80</v>
      </c>
      <c r="P1153" s="9">
        <v>0</v>
      </c>
    </row>
    <row r="1154" spans="1:16" x14ac:dyDescent="0.25">
      <c r="A1154" s="9">
        <v>0</v>
      </c>
      <c r="B1154" s="9">
        <v>56</v>
      </c>
      <c r="C1154" s="9">
        <v>2</v>
      </c>
      <c r="D1154" s="9">
        <v>0</v>
      </c>
      <c r="E1154" s="9">
        <v>0</v>
      </c>
      <c r="F1154" s="9">
        <v>0</v>
      </c>
      <c r="G1154" s="9">
        <v>0</v>
      </c>
      <c r="H1154" s="9">
        <v>0</v>
      </c>
      <c r="I1154" s="9">
        <v>0</v>
      </c>
      <c r="J1154" s="9">
        <v>261</v>
      </c>
      <c r="K1154" s="9">
        <v>145</v>
      </c>
      <c r="L1154" s="9">
        <v>77</v>
      </c>
      <c r="M1154" s="9">
        <v>26.67</v>
      </c>
      <c r="N1154" s="9">
        <v>73</v>
      </c>
      <c r="O1154" s="9">
        <v>95</v>
      </c>
      <c r="P1154" s="9">
        <v>0</v>
      </c>
    </row>
    <row r="1155" spans="1:16" x14ac:dyDescent="0.25">
      <c r="A1155" s="9">
        <v>0</v>
      </c>
      <c r="B1155" s="9">
        <v>67</v>
      </c>
      <c r="C1155" s="9">
        <v>3</v>
      </c>
      <c r="D1155" s="9">
        <v>1</v>
      </c>
      <c r="E1155" s="9">
        <v>1</v>
      </c>
      <c r="F1155" s="9">
        <v>0</v>
      </c>
      <c r="G1155" s="9">
        <v>0</v>
      </c>
      <c r="H1155" s="9">
        <v>1</v>
      </c>
      <c r="I1155" s="9">
        <v>0</v>
      </c>
      <c r="J1155" s="9">
        <v>242</v>
      </c>
      <c r="K1155" s="9">
        <v>172</v>
      </c>
      <c r="L1155" s="9">
        <v>84</v>
      </c>
      <c r="M1155" s="9">
        <v>19.809999999999999</v>
      </c>
      <c r="N1155" s="9">
        <v>70</v>
      </c>
      <c r="O1155" s="9">
        <v>111</v>
      </c>
      <c r="P1155" s="9">
        <v>0</v>
      </c>
    </row>
    <row r="1156" spans="1:16" x14ac:dyDescent="0.25">
      <c r="A1156" s="9">
        <v>0</v>
      </c>
      <c r="B1156" s="9">
        <v>45</v>
      </c>
      <c r="C1156" s="9">
        <v>2</v>
      </c>
      <c r="D1156" s="9">
        <v>0</v>
      </c>
      <c r="E1156" s="9">
        <v>0</v>
      </c>
      <c r="F1156" s="9">
        <v>0</v>
      </c>
      <c r="G1156" s="9">
        <v>0</v>
      </c>
      <c r="H1156" s="9">
        <v>1</v>
      </c>
      <c r="I1156" s="9">
        <v>0</v>
      </c>
      <c r="J1156" s="9">
        <v>222</v>
      </c>
      <c r="K1156" s="9">
        <v>167</v>
      </c>
      <c r="L1156" s="9">
        <v>107</v>
      </c>
      <c r="M1156" s="9">
        <v>25.56</v>
      </c>
      <c r="N1156" s="9">
        <v>82</v>
      </c>
      <c r="O1156" s="9">
        <v>88</v>
      </c>
      <c r="P1156" s="9">
        <v>0</v>
      </c>
    </row>
    <row r="1157" spans="1:16" x14ac:dyDescent="0.25">
      <c r="A1157" s="9">
        <v>0</v>
      </c>
      <c r="B1157" s="9">
        <v>64</v>
      </c>
      <c r="C1157" s="9">
        <v>2</v>
      </c>
      <c r="D1157" s="9">
        <v>1</v>
      </c>
      <c r="E1157" s="9">
        <v>3</v>
      </c>
      <c r="F1157" s="9">
        <v>0</v>
      </c>
      <c r="G1157" s="9">
        <v>0</v>
      </c>
      <c r="H1157" s="9">
        <v>0</v>
      </c>
      <c r="I1157" s="9">
        <v>0</v>
      </c>
      <c r="J1157" s="9">
        <v>221</v>
      </c>
      <c r="K1157" s="9">
        <v>148</v>
      </c>
      <c r="L1157" s="9">
        <v>85</v>
      </c>
      <c r="M1157" s="8" t="s">
        <v>43</v>
      </c>
      <c r="N1157" s="9">
        <v>90</v>
      </c>
      <c r="O1157" s="9">
        <v>80</v>
      </c>
      <c r="P1157" s="9">
        <v>1</v>
      </c>
    </row>
    <row r="1158" spans="1:16" x14ac:dyDescent="0.25">
      <c r="A1158" s="9">
        <v>0</v>
      </c>
      <c r="B1158" s="9">
        <v>50</v>
      </c>
      <c r="C1158" s="9">
        <v>1</v>
      </c>
      <c r="D1158" s="9">
        <v>1</v>
      </c>
      <c r="E1158" s="9">
        <v>20</v>
      </c>
      <c r="F1158" s="9">
        <v>0</v>
      </c>
      <c r="G1158" s="9">
        <v>0</v>
      </c>
      <c r="H1158" s="9">
        <v>0</v>
      </c>
      <c r="I1158" s="9">
        <v>0</v>
      </c>
      <c r="J1158" s="9">
        <v>242</v>
      </c>
      <c r="K1158" s="9">
        <v>116</v>
      </c>
      <c r="L1158" s="9">
        <v>69</v>
      </c>
      <c r="M1158" s="9">
        <v>21.65</v>
      </c>
      <c r="N1158" s="9">
        <v>75</v>
      </c>
      <c r="O1158" s="9">
        <v>73</v>
      </c>
      <c r="P1158" s="9">
        <v>0</v>
      </c>
    </row>
    <row r="1159" spans="1:16" x14ac:dyDescent="0.25">
      <c r="A1159" s="9">
        <v>0</v>
      </c>
      <c r="B1159" s="9">
        <v>41</v>
      </c>
      <c r="C1159" s="9">
        <v>4</v>
      </c>
      <c r="D1159" s="9">
        <v>0</v>
      </c>
      <c r="E1159" s="9">
        <v>0</v>
      </c>
      <c r="F1159" s="9">
        <v>0</v>
      </c>
      <c r="G1159" s="9">
        <v>0</v>
      </c>
      <c r="H1159" s="9">
        <v>0</v>
      </c>
      <c r="I1159" s="9">
        <v>0</v>
      </c>
      <c r="J1159" s="9">
        <v>257</v>
      </c>
      <c r="K1159" s="9">
        <v>122</v>
      </c>
      <c r="L1159" s="9">
        <v>73</v>
      </c>
      <c r="M1159" s="9">
        <v>24.17</v>
      </c>
      <c r="N1159" s="9">
        <v>96</v>
      </c>
      <c r="O1159" s="9">
        <v>104</v>
      </c>
      <c r="P1159" s="9">
        <v>0</v>
      </c>
    </row>
    <row r="1160" spans="1:16" x14ac:dyDescent="0.25">
      <c r="A1160" s="9">
        <v>0</v>
      </c>
      <c r="B1160" s="9">
        <v>46</v>
      </c>
      <c r="C1160" s="9">
        <v>3</v>
      </c>
      <c r="D1160" s="9">
        <v>1</v>
      </c>
      <c r="E1160" s="9">
        <v>5</v>
      </c>
      <c r="F1160" s="9">
        <v>0</v>
      </c>
      <c r="G1160" s="9">
        <v>0</v>
      </c>
      <c r="H1160" s="9">
        <v>0</v>
      </c>
      <c r="I1160" s="9">
        <v>0</v>
      </c>
      <c r="J1160" s="9">
        <v>291</v>
      </c>
      <c r="K1160" s="9">
        <v>107.5</v>
      </c>
      <c r="L1160" s="9">
        <v>65</v>
      </c>
      <c r="M1160" s="9">
        <v>24.1</v>
      </c>
      <c r="N1160" s="9">
        <v>82</v>
      </c>
      <c r="O1160" s="9">
        <v>78</v>
      </c>
      <c r="P1160" s="9">
        <v>0</v>
      </c>
    </row>
    <row r="1161" spans="1:16" x14ac:dyDescent="0.25">
      <c r="A1161" s="9">
        <v>0</v>
      </c>
      <c r="B1161" s="9">
        <v>60</v>
      </c>
      <c r="C1161" s="9">
        <v>3</v>
      </c>
      <c r="D1161" s="9">
        <v>0</v>
      </c>
      <c r="E1161" s="9">
        <v>0</v>
      </c>
      <c r="F1161" s="9">
        <v>0</v>
      </c>
      <c r="G1161" s="9">
        <v>0</v>
      </c>
      <c r="H1161" s="9">
        <v>0</v>
      </c>
      <c r="I1161" s="9">
        <v>0</v>
      </c>
      <c r="J1161" s="9">
        <v>229</v>
      </c>
      <c r="K1161" s="9">
        <v>144</v>
      </c>
      <c r="L1161" s="9">
        <v>91</v>
      </c>
      <c r="M1161" s="9">
        <v>24.96</v>
      </c>
      <c r="N1161" s="9">
        <v>70</v>
      </c>
      <c r="O1161" s="9">
        <v>82</v>
      </c>
      <c r="P1161" s="9">
        <v>0</v>
      </c>
    </row>
    <row r="1162" spans="1:16" x14ac:dyDescent="0.25">
      <c r="A1162" s="9">
        <v>0</v>
      </c>
      <c r="B1162" s="9">
        <v>41</v>
      </c>
      <c r="C1162" s="9">
        <v>2</v>
      </c>
      <c r="D1162" s="9">
        <v>1</v>
      </c>
      <c r="E1162" s="9">
        <v>3</v>
      </c>
      <c r="F1162" s="9">
        <v>0</v>
      </c>
      <c r="G1162" s="9">
        <v>0</v>
      </c>
      <c r="H1162" s="9">
        <v>0</v>
      </c>
      <c r="I1162" s="9">
        <v>0</v>
      </c>
      <c r="J1162" s="9">
        <v>223</v>
      </c>
      <c r="K1162" s="9">
        <v>119</v>
      </c>
      <c r="L1162" s="9">
        <v>73</v>
      </c>
      <c r="M1162" s="9">
        <v>24.22</v>
      </c>
      <c r="N1162" s="9">
        <v>72</v>
      </c>
      <c r="O1162" s="9">
        <v>77</v>
      </c>
      <c r="P1162" s="9">
        <v>0</v>
      </c>
    </row>
    <row r="1163" spans="1:16" x14ac:dyDescent="0.25">
      <c r="A1163" s="9">
        <v>0</v>
      </c>
      <c r="B1163" s="9">
        <v>47</v>
      </c>
      <c r="C1163" s="9">
        <v>2</v>
      </c>
      <c r="D1163" s="9">
        <v>0</v>
      </c>
      <c r="E1163" s="9">
        <v>0</v>
      </c>
      <c r="F1163" s="9">
        <v>0</v>
      </c>
      <c r="G1163" s="9">
        <v>0</v>
      </c>
      <c r="H1163" s="9">
        <v>0</v>
      </c>
      <c r="I1163" s="9">
        <v>0</v>
      </c>
      <c r="J1163" s="9">
        <v>195</v>
      </c>
      <c r="K1163" s="9">
        <v>126</v>
      </c>
      <c r="L1163" s="9">
        <v>75</v>
      </c>
      <c r="M1163" s="8" t="s">
        <v>43</v>
      </c>
      <c r="N1163" s="9">
        <v>60</v>
      </c>
      <c r="O1163" s="8" t="s">
        <v>43</v>
      </c>
      <c r="P1163" s="9">
        <v>1</v>
      </c>
    </row>
    <row r="1164" spans="1:16" x14ac:dyDescent="0.25">
      <c r="A1164" s="9">
        <v>1</v>
      </c>
      <c r="B1164" s="9">
        <v>61</v>
      </c>
      <c r="C1164" s="9">
        <v>1</v>
      </c>
      <c r="D1164" s="9">
        <v>0</v>
      </c>
      <c r="E1164" s="9">
        <v>0</v>
      </c>
      <c r="F1164" s="9">
        <v>0</v>
      </c>
      <c r="G1164" s="9">
        <v>0</v>
      </c>
      <c r="H1164" s="9">
        <v>0</v>
      </c>
      <c r="I1164" s="9">
        <v>0</v>
      </c>
      <c r="J1164" s="9">
        <v>214</v>
      </c>
      <c r="K1164" s="9">
        <v>100</v>
      </c>
      <c r="L1164" s="9">
        <v>65</v>
      </c>
      <c r="M1164" s="9">
        <v>30.18</v>
      </c>
      <c r="N1164" s="9">
        <v>60</v>
      </c>
      <c r="O1164" s="9">
        <v>66</v>
      </c>
      <c r="P1164" s="9">
        <v>0</v>
      </c>
    </row>
    <row r="1165" spans="1:16" x14ac:dyDescent="0.25">
      <c r="A1165" s="9">
        <v>1</v>
      </c>
      <c r="B1165" s="9">
        <v>68</v>
      </c>
      <c r="C1165" s="9">
        <v>1</v>
      </c>
      <c r="D1165" s="9">
        <v>0</v>
      </c>
      <c r="E1165" s="9">
        <v>0</v>
      </c>
      <c r="F1165" s="9">
        <v>0</v>
      </c>
      <c r="G1165" s="9">
        <v>0</v>
      </c>
      <c r="H1165" s="9">
        <v>0</v>
      </c>
      <c r="I1165" s="9">
        <v>0</v>
      </c>
      <c r="J1165" s="9">
        <v>239</v>
      </c>
      <c r="K1165" s="9">
        <v>130</v>
      </c>
      <c r="L1165" s="9">
        <v>80</v>
      </c>
      <c r="M1165" s="9">
        <v>23.25</v>
      </c>
      <c r="N1165" s="9">
        <v>64</v>
      </c>
      <c r="O1165" s="9">
        <v>95</v>
      </c>
      <c r="P1165" s="9">
        <v>0</v>
      </c>
    </row>
    <row r="1166" spans="1:16" x14ac:dyDescent="0.25">
      <c r="A1166" s="9">
        <v>0</v>
      </c>
      <c r="B1166" s="9">
        <v>45</v>
      </c>
      <c r="C1166" s="9">
        <v>4</v>
      </c>
      <c r="D1166" s="9">
        <v>0</v>
      </c>
      <c r="E1166" s="9">
        <v>0</v>
      </c>
      <c r="F1166" s="9">
        <v>0</v>
      </c>
      <c r="G1166" s="9">
        <v>0</v>
      </c>
      <c r="H1166" s="9">
        <v>0</v>
      </c>
      <c r="I1166" s="9">
        <v>0</v>
      </c>
      <c r="J1166" s="9">
        <v>250</v>
      </c>
      <c r="K1166" s="9">
        <v>116</v>
      </c>
      <c r="L1166" s="9">
        <v>79</v>
      </c>
      <c r="M1166" s="9">
        <v>28.59</v>
      </c>
      <c r="N1166" s="9">
        <v>93</v>
      </c>
      <c r="O1166" s="9">
        <v>87</v>
      </c>
      <c r="P1166" s="9">
        <v>0</v>
      </c>
    </row>
    <row r="1167" spans="1:16" x14ac:dyDescent="0.25">
      <c r="A1167" s="9">
        <v>0</v>
      </c>
      <c r="B1167" s="9">
        <v>52</v>
      </c>
      <c r="C1167" s="9">
        <v>2</v>
      </c>
      <c r="D1167" s="9">
        <v>1</v>
      </c>
      <c r="E1167" s="9">
        <v>20</v>
      </c>
      <c r="F1167" s="9">
        <v>0</v>
      </c>
      <c r="G1167" s="9">
        <v>0</v>
      </c>
      <c r="H1167" s="9">
        <v>1</v>
      </c>
      <c r="I1167" s="9">
        <v>1</v>
      </c>
      <c r="J1167" s="9">
        <v>334</v>
      </c>
      <c r="K1167" s="9">
        <v>147</v>
      </c>
      <c r="L1167" s="9">
        <v>86</v>
      </c>
      <c r="M1167" s="9">
        <v>29.01</v>
      </c>
      <c r="N1167" s="9">
        <v>80</v>
      </c>
      <c r="O1167" s="9">
        <v>63</v>
      </c>
      <c r="P1167" s="9">
        <v>0</v>
      </c>
    </row>
    <row r="1168" spans="1:16" x14ac:dyDescent="0.25">
      <c r="A1168" s="9">
        <v>1</v>
      </c>
      <c r="B1168" s="9">
        <v>56</v>
      </c>
      <c r="C1168" s="9">
        <v>2</v>
      </c>
      <c r="D1168" s="9">
        <v>0</v>
      </c>
      <c r="E1168" s="9">
        <v>0</v>
      </c>
      <c r="F1168" s="9">
        <v>0</v>
      </c>
      <c r="G1168" s="9">
        <v>0</v>
      </c>
      <c r="H1168" s="9">
        <v>1</v>
      </c>
      <c r="I1168" s="9">
        <v>0</v>
      </c>
      <c r="J1168" s="9">
        <v>322</v>
      </c>
      <c r="K1168" s="9">
        <v>140</v>
      </c>
      <c r="L1168" s="9">
        <v>90</v>
      </c>
      <c r="M1168" s="9">
        <v>29.47</v>
      </c>
      <c r="N1168" s="9">
        <v>58</v>
      </c>
      <c r="O1168" s="9">
        <v>64</v>
      </c>
      <c r="P1168" s="9">
        <v>0</v>
      </c>
    </row>
    <row r="1169" spans="1:16" x14ac:dyDescent="0.25">
      <c r="A1169" s="9">
        <v>0</v>
      </c>
      <c r="B1169" s="9">
        <v>53</v>
      </c>
      <c r="C1169" s="9">
        <v>4</v>
      </c>
      <c r="D1169" s="9">
        <v>0</v>
      </c>
      <c r="E1169" s="9">
        <v>0</v>
      </c>
      <c r="F1169" s="9">
        <v>0</v>
      </c>
      <c r="G1169" s="9">
        <v>0</v>
      </c>
      <c r="H1169" s="9">
        <v>0</v>
      </c>
      <c r="I1169" s="9">
        <v>0</v>
      </c>
      <c r="J1169" s="9">
        <v>291</v>
      </c>
      <c r="K1169" s="9">
        <v>114</v>
      </c>
      <c r="L1169" s="9">
        <v>81</v>
      </c>
      <c r="M1169" s="9">
        <v>26.21</v>
      </c>
      <c r="N1169" s="9">
        <v>70</v>
      </c>
      <c r="O1169" s="9">
        <v>79</v>
      </c>
      <c r="P1169" s="9">
        <v>0</v>
      </c>
    </row>
    <row r="1170" spans="1:16" x14ac:dyDescent="0.25">
      <c r="A1170" s="9">
        <v>0</v>
      </c>
      <c r="B1170" s="9">
        <v>51</v>
      </c>
      <c r="C1170" s="9">
        <v>3</v>
      </c>
      <c r="D1170" s="9">
        <v>0</v>
      </c>
      <c r="E1170" s="9">
        <v>0</v>
      </c>
      <c r="F1170" s="9">
        <v>0</v>
      </c>
      <c r="G1170" s="9">
        <v>0</v>
      </c>
      <c r="H1170" s="9">
        <v>1</v>
      </c>
      <c r="I1170" s="9">
        <v>0</v>
      </c>
      <c r="J1170" s="9">
        <v>214</v>
      </c>
      <c r="K1170" s="9">
        <v>153.5</v>
      </c>
      <c r="L1170" s="9">
        <v>103.5</v>
      </c>
      <c r="M1170" s="9">
        <v>23.45</v>
      </c>
      <c r="N1170" s="9">
        <v>70</v>
      </c>
      <c r="O1170" s="9">
        <v>71</v>
      </c>
      <c r="P1170" s="9">
        <v>0</v>
      </c>
    </row>
    <row r="1171" spans="1:16" x14ac:dyDescent="0.25">
      <c r="A1171" s="9">
        <v>1</v>
      </c>
      <c r="B1171" s="9">
        <v>47</v>
      </c>
      <c r="C1171" s="9">
        <v>2</v>
      </c>
      <c r="D1171" s="9">
        <v>1</v>
      </c>
      <c r="E1171" s="9">
        <v>20</v>
      </c>
      <c r="F1171" s="9">
        <v>0</v>
      </c>
      <c r="G1171" s="9">
        <v>0</v>
      </c>
      <c r="H1171" s="9">
        <v>0</v>
      </c>
      <c r="I1171" s="9">
        <v>0</v>
      </c>
      <c r="J1171" s="9">
        <v>200</v>
      </c>
      <c r="K1171" s="9">
        <v>126</v>
      </c>
      <c r="L1171" s="9">
        <v>86</v>
      </c>
      <c r="M1171" s="9">
        <v>26.84</v>
      </c>
      <c r="N1171" s="9">
        <v>80</v>
      </c>
      <c r="O1171" s="9">
        <v>96</v>
      </c>
      <c r="P1171" s="9">
        <v>0</v>
      </c>
    </row>
    <row r="1172" spans="1:16" x14ac:dyDescent="0.25">
      <c r="A1172" s="9">
        <v>1</v>
      </c>
      <c r="B1172" s="9">
        <v>67</v>
      </c>
      <c r="C1172" s="9">
        <v>1</v>
      </c>
      <c r="D1172" s="9">
        <v>0</v>
      </c>
      <c r="E1172" s="9">
        <v>0</v>
      </c>
      <c r="F1172" s="9">
        <v>0</v>
      </c>
      <c r="G1172" s="9">
        <v>0</v>
      </c>
      <c r="H1172" s="9">
        <v>1</v>
      </c>
      <c r="I1172" s="9">
        <v>0</v>
      </c>
      <c r="J1172" s="9">
        <v>256</v>
      </c>
      <c r="K1172" s="9">
        <v>138</v>
      </c>
      <c r="L1172" s="9">
        <v>76</v>
      </c>
      <c r="M1172" s="9">
        <v>22.81</v>
      </c>
      <c r="N1172" s="9">
        <v>65</v>
      </c>
      <c r="O1172" s="9">
        <v>100</v>
      </c>
      <c r="P1172" s="9">
        <v>0</v>
      </c>
    </row>
    <row r="1173" spans="1:16" x14ac:dyDescent="0.25">
      <c r="A1173" s="9">
        <v>1</v>
      </c>
      <c r="B1173" s="9">
        <v>49</v>
      </c>
      <c r="C1173" s="9">
        <v>3</v>
      </c>
      <c r="D1173" s="9">
        <v>0</v>
      </c>
      <c r="E1173" s="9">
        <v>0</v>
      </c>
      <c r="F1173" s="9">
        <v>0</v>
      </c>
      <c r="G1173" s="9">
        <v>0</v>
      </c>
      <c r="H1173" s="9">
        <v>1</v>
      </c>
      <c r="I1173" s="9">
        <v>0</v>
      </c>
      <c r="J1173" s="9">
        <v>221</v>
      </c>
      <c r="K1173" s="9">
        <v>175</v>
      </c>
      <c r="L1173" s="9">
        <v>107.5</v>
      </c>
      <c r="M1173" s="9">
        <v>25.97</v>
      </c>
      <c r="N1173" s="9">
        <v>63</v>
      </c>
      <c r="O1173" s="9">
        <v>78</v>
      </c>
      <c r="P1173" s="9">
        <v>0</v>
      </c>
    </row>
    <row r="1174" spans="1:16" x14ac:dyDescent="0.25">
      <c r="A1174" s="9">
        <v>0</v>
      </c>
      <c r="B1174" s="9">
        <v>53</v>
      </c>
      <c r="C1174" s="9">
        <v>3</v>
      </c>
      <c r="D1174" s="9">
        <v>0</v>
      </c>
      <c r="E1174" s="9">
        <v>0</v>
      </c>
      <c r="F1174" s="9">
        <v>0</v>
      </c>
      <c r="G1174" s="9">
        <v>0</v>
      </c>
      <c r="H1174" s="9">
        <v>0</v>
      </c>
      <c r="I1174" s="9">
        <v>0</v>
      </c>
      <c r="J1174" s="9">
        <v>245</v>
      </c>
      <c r="K1174" s="9">
        <v>102</v>
      </c>
      <c r="L1174" s="9">
        <v>68</v>
      </c>
      <c r="M1174" s="9">
        <v>23.01</v>
      </c>
      <c r="N1174" s="9">
        <v>60</v>
      </c>
      <c r="O1174" s="8" t="s">
        <v>43</v>
      </c>
      <c r="P1174" s="9">
        <v>0</v>
      </c>
    </row>
    <row r="1175" spans="1:16" x14ac:dyDescent="0.25">
      <c r="A1175" s="9">
        <v>0</v>
      </c>
      <c r="B1175" s="9">
        <v>36</v>
      </c>
      <c r="C1175" s="9">
        <v>3</v>
      </c>
      <c r="D1175" s="9">
        <v>0</v>
      </c>
      <c r="E1175" s="9">
        <v>0</v>
      </c>
      <c r="F1175" s="9">
        <v>0</v>
      </c>
      <c r="G1175" s="9">
        <v>0</v>
      </c>
      <c r="H1175" s="9">
        <v>0</v>
      </c>
      <c r="I1175" s="9">
        <v>0</v>
      </c>
      <c r="J1175" s="9">
        <v>185</v>
      </c>
      <c r="K1175" s="9">
        <v>123</v>
      </c>
      <c r="L1175" s="9">
        <v>69</v>
      </c>
      <c r="M1175" s="9">
        <v>18.98</v>
      </c>
      <c r="N1175" s="9">
        <v>79</v>
      </c>
      <c r="O1175" s="9">
        <v>75</v>
      </c>
      <c r="P1175" s="9">
        <v>0</v>
      </c>
    </row>
    <row r="1176" spans="1:16" x14ac:dyDescent="0.25">
      <c r="A1176" s="9">
        <v>0</v>
      </c>
      <c r="B1176" s="9">
        <v>62</v>
      </c>
      <c r="C1176" s="9">
        <v>2</v>
      </c>
      <c r="D1176" s="9">
        <v>0</v>
      </c>
      <c r="E1176" s="9">
        <v>0</v>
      </c>
      <c r="F1176" s="9">
        <v>0</v>
      </c>
      <c r="G1176" s="9">
        <v>0</v>
      </c>
      <c r="H1176" s="9">
        <v>1</v>
      </c>
      <c r="I1176" s="9">
        <v>0</v>
      </c>
      <c r="J1176" s="9">
        <v>304</v>
      </c>
      <c r="K1176" s="9">
        <v>165</v>
      </c>
      <c r="L1176" s="9">
        <v>91</v>
      </c>
      <c r="M1176" s="9">
        <v>26.97</v>
      </c>
      <c r="N1176" s="9">
        <v>80</v>
      </c>
      <c r="O1176" s="9">
        <v>81</v>
      </c>
      <c r="P1176" s="9">
        <v>0</v>
      </c>
    </row>
    <row r="1177" spans="1:16" x14ac:dyDescent="0.25">
      <c r="A1177" s="9">
        <v>0</v>
      </c>
      <c r="B1177" s="9">
        <v>58</v>
      </c>
      <c r="C1177" s="9">
        <v>2</v>
      </c>
      <c r="D1177" s="9">
        <v>0</v>
      </c>
      <c r="E1177" s="9">
        <v>0</v>
      </c>
      <c r="F1177" s="9">
        <v>0</v>
      </c>
      <c r="G1177" s="9">
        <v>0</v>
      </c>
      <c r="H1177" s="9">
        <v>0</v>
      </c>
      <c r="I1177" s="9">
        <v>0</v>
      </c>
      <c r="J1177" s="9">
        <v>246</v>
      </c>
      <c r="K1177" s="9">
        <v>132.5</v>
      </c>
      <c r="L1177" s="9">
        <v>82</v>
      </c>
      <c r="M1177" s="9">
        <v>19.09</v>
      </c>
      <c r="N1177" s="9">
        <v>59</v>
      </c>
      <c r="O1177" s="8" t="s">
        <v>43</v>
      </c>
      <c r="P1177" s="9">
        <v>0</v>
      </c>
    </row>
    <row r="1178" spans="1:16" x14ac:dyDescent="0.25">
      <c r="A1178" s="9">
        <v>1</v>
      </c>
      <c r="B1178" s="9">
        <v>36</v>
      </c>
      <c r="C1178" s="9">
        <v>2</v>
      </c>
      <c r="D1178" s="9">
        <v>1</v>
      </c>
      <c r="E1178" s="9">
        <v>20</v>
      </c>
      <c r="F1178" s="9">
        <v>0</v>
      </c>
      <c r="G1178" s="9">
        <v>0</v>
      </c>
      <c r="H1178" s="9">
        <v>1</v>
      </c>
      <c r="I1178" s="9">
        <v>0</v>
      </c>
      <c r="J1178" s="9">
        <v>248</v>
      </c>
      <c r="K1178" s="9">
        <v>135</v>
      </c>
      <c r="L1178" s="9">
        <v>94.5</v>
      </c>
      <c r="M1178" s="9">
        <v>36.520000000000003</v>
      </c>
      <c r="N1178" s="9">
        <v>65</v>
      </c>
      <c r="O1178" s="9">
        <v>85</v>
      </c>
      <c r="P1178" s="9">
        <v>0</v>
      </c>
    </row>
    <row r="1179" spans="1:16" x14ac:dyDescent="0.25">
      <c r="A1179" s="9">
        <v>0</v>
      </c>
      <c r="B1179" s="9">
        <v>55</v>
      </c>
      <c r="C1179" s="9">
        <v>1</v>
      </c>
      <c r="D1179" s="9">
        <v>0</v>
      </c>
      <c r="E1179" s="9">
        <v>0</v>
      </c>
      <c r="F1179" s="8" t="s">
        <v>43</v>
      </c>
      <c r="G1179" s="9">
        <v>0</v>
      </c>
      <c r="H1179" s="9">
        <v>1</v>
      </c>
      <c r="I1179" s="9">
        <v>0</v>
      </c>
      <c r="J1179" s="9">
        <v>325</v>
      </c>
      <c r="K1179" s="9">
        <v>155</v>
      </c>
      <c r="L1179" s="9">
        <v>90</v>
      </c>
      <c r="M1179" s="9">
        <v>26.27</v>
      </c>
      <c r="N1179" s="9">
        <v>68</v>
      </c>
      <c r="O1179" s="9">
        <v>72</v>
      </c>
      <c r="P1179" s="9">
        <v>1</v>
      </c>
    </row>
    <row r="1180" spans="1:16" x14ac:dyDescent="0.25">
      <c r="A1180" s="9">
        <v>1</v>
      </c>
      <c r="B1180" s="9">
        <v>45</v>
      </c>
      <c r="C1180" s="9">
        <v>1</v>
      </c>
      <c r="D1180" s="9">
        <v>1</v>
      </c>
      <c r="E1180" s="9">
        <v>15</v>
      </c>
      <c r="F1180" s="9">
        <v>0</v>
      </c>
      <c r="G1180" s="9">
        <v>0</v>
      </c>
      <c r="H1180" s="9">
        <v>0</v>
      </c>
      <c r="I1180" s="9">
        <v>0</v>
      </c>
      <c r="J1180" s="9">
        <v>221</v>
      </c>
      <c r="K1180" s="9">
        <v>131</v>
      </c>
      <c r="L1180" s="9">
        <v>84</v>
      </c>
      <c r="M1180" s="9">
        <v>28.58</v>
      </c>
      <c r="N1180" s="9">
        <v>85</v>
      </c>
      <c r="O1180" s="9">
        <v>72</v>
      </c>
      <c r="P1180" s="9">
        <v>0</v>
      </c>
    </row>
    <row r="1181" spans="1:16" x14ac:dyDescent="0.25">
      <c r="A1181" s="9">
        <v>1</v>
      </c>
      <c r="B1181" s="9">
        <v>44</v>
      </c>
      <c r="C1181" s="8" t="s">
        <v>43</v>
      </c>
      <c r="D1181" s="9">
        <v>1</v>
      </c>
      <c r="E1181" s="9">
        <v>4</v>
      </c>
      <c r="F1181" s="9">
        <v>0</v>
      </c>
      <c r="G1181" s="9">
        <v>0</v>
      </c>
      <c r="H1181" s="9">
        <v>0</v>
      </c>
      <c r="I1181" s="9">
        <v>0</v>
      </c>
      <c r="J1181" s="9">
        <v>196</v>
      </c>
      <c r="K1181" s="9">
        <v>107</v>
      </c>
      <c r="L1181" s="9">
        <v>73</v>
      </c>
      <c r="M1181" s="9">
        <v>24.36</v>
      </c>
      <c r="N1181" s="9">
        <v>60</v>
      </c>
      <c r="O1181" s="9">
        <v>71</v>
      </c>
      <c r="P1181" s="9">
        <v>0</v>
      </c>
    </row>
    <row r="1182" spans="1:16" x14ac:dyDescent="0.25">
      <c r="A1182" s="9">
        <v>0</v>
      </c>
      <c r="B1182" s="9">
        <v>47</v>
      </c>
      <c r="C1182" s="9">
        <v>4</v>
      </c>
      <c r="D1182" s="9">
        <v>0</v>
      </c>
      <c r="E1182" s="9">
        <v>0</v>
      </c>
      <c r="F1182" s="9">
        <v>0</v>
      </c>
      <c r="G1182" s="9">
        <v>0</v>
      </c>
      <c r="H1182" s="9">
        <v>0</v>
      </c>
      <c r="I1182" s="9">
        <v>0</v>
      </c>
      <c r="J1182" s="9">
        <v>242</v>
      </c>
      <c r="K1182" s="9">
        <v>145</v>
      </c>
      <c r="L1182" s="9">
        <v>87.5</v>
      </c>
      <c r="M1182" s="9">
        <v>22.01</v>
      </c>
      <c r="N1182" s="9">
        <v>58</v>
      </c>
      <c r="O1182" s="9">
        <v>73</v>
      </c>
      <c r="P1182" s="9">
        <v>0</v>
      </c>
    </row>
    <row r="1183" spans="1:16" x14ac:dyDescent="0.25">
      <c r="A1183" s="9">
        <v>1</v>
      </c>
      <c r="B1183" s="9">
        <v>54</v>
      </c>
      <c r="C1183" s="9">
        <v>4</v>
      </c>
      <c r="D1183" s="9">
        <v>1</v>
      </c>
      <c r="E1183" s="9">
        <v>15</v>
      </c>
      <c r="F1183" s="9">
        <v>0</v>
      </c>
      <c r="G1183" s="9">
        <v>0</v>
      </c>
      <c r="H1183" s="9">
        <v>0</v>
      </c>
      <c r="I1183" s="9">
        <v>0</v>
      </c>
      <c r="J1183" s="9">
        <v>300</v>
      </c>
      <c r="K1183" s="9">
        <v>128</v>
      </c>
      <c r="L1183" s="9">
        <v>80</v>
      </c>
      <c r="M1183" s="9">
        <v>27.3</v>
      </c>
      <c r="N1183" s="9">
        <v>68</v>
      </c>
      <c r="O1183" s="8" t="s">
        <v>43</v>
      </c>
      <c r="P1183" s="9">
        <v>0</v>
      </c>
    </row>
    <row r="1184" spans="1:16" x14ac:dyDescent="0.25">
      <c r="A1184" s="9">
        <v>1</v>
      </c>
      <c r="B1184" s="9">
        <v>38</v>
      </c>
      <c r="C1184" s="9">
        <v>2</v>
      </c>
      <c r="D1184" s="9">
        <v>1</v>
      </c>
      <c r="E1184" s="9">
        <v>43</v>
      </c>
      <c r="F1184" s="9">
        <v>0</v>
      </c>
      <c r="G1184" s="9">
        <v>0</v>
      </c>
      <c r="H1184" s="9">
        <v>1</v>
      </c>
      <c r="I1184" s="9">
        <v>0</v>
      </c>
      <c r="J1184" s="9">
        <v>170</v>
      </c>
      <c r="K1184" s="9">
        <v>130</v>
      </c>
      <c r="L1184" s="9">
        <v>94</v>
      </c>
      <c r="M1184" s="9">
        <v>23.9</v>
      </c>
      <c r="N1184" s="9">
        <v>110</v>
      </c>
      <c r="O1184" s="9">
        <v>75</v>
      </c>
      <c r="P1184" s="9">
        <v>0</v>
      </c>
    </row>
    <row r="1185" spans="1:16" x14ac:dyDescent="0.25">
      <c r="A1185" s="9">
        <v>0</v>
      </c>
      <c r="B1185" s="9">
        <v>57</v>
      </c>
      <c r="C1185" s="9">
        <v>1</v>
      </c>
      <c r="D1185" s="9">
        <v>0</v>
      </c>
      <c r="E1185" s="9">
        <v>0</v>
      </c>
      <c r="F1185" s="9">
        <v>0</v>
      </c>
      <c r="G1185" s="9">
        <v>0</v>
      </c>
      <c r="H1185" s="9">
        <v>1</v>
      </c>
      <c r="I1185" s="9">
        <v>0</v>
      </c>
      <c r="J1185" s="9">
        <v>233</v>
      </c>
      <c r="K1185" s="9">
        <v>184</v>
      </c>
      <c r="L1185" s="9">
        <v>106</v>
      </c>
      <c r="M1185" s="9">
        <v>38.880000000000003</v>
      </c>
      <c r="N1185" s="9">
        <v>66</v>
      </c>
      <c r="O1185" s="9">
        <v>40</v>
      </c>
      <c r="P1185" s="9">
        <v>1</v>
      </c>
    </row>
    <row r="1186" spans="1:16" x14ac:dyDescent="0.25">
      <c r="A1186" s="9">
        <v>0</v>
      </c>
      <c r="B1186" s="9">
        <v>64</v>
      </c>
      <c r="C1186" s="9">
        <v>2</v>
      </c>
      <c r="D1186" s="9">
        <v>1</v>
      </c>
      <c r="E1186" s="9">
        <v>3</v>
      </c>
      <c r="F1186" s="9">
        <v>0</v>
      </c>
      <c r="G1186" s="9">
        <v>0</v>
      </c>
      <c r="H1186" s="9">
        <v>0</v>
      </c>
      <c r="I1186" s="9">
        <v>0</v>
      </c>
      <c r="J1186" s="9">
        <v>315</v>
      </c>
      <c r="K1186" s="9">
        <v>135</v>
      </c>
      <c r="L1186" s="9">
        <v>80</v>
      </c>
      <c r="M1186" s="9">
        <v>25.23</v>
      </c>
      <c r="N1186" s="9">
        <v>103</v>
      </c>
      <c r="O1186" s="9">
        <v>89</v>
      </c>
      <c r="P1186" s="9">
        <v>0</v>
      </c>
    </row>
    <row r="1187" spans="1:16" x14ac:dyDescent="0.25">
      <c r="A1187" s="9">
        <v>1</v>
      </c>
      <c r="B1187" s="9">
        <v>46</v>
      </c>
      <c r="C1187" s="9">
        <v>1</v>
      </c>
      <c r="D1187" s="9">
        <v>0</v>
      </c>
      <c r="E1187" s="9">
        <v>0</v>
      </c>
      <c r="F1187" s="9">
        <v>0</v>
      </c>
      <c r="G1187" s="9">
        <v>0</v>
      </c>
      <c r="H1187" s="9">
        <v>0</v>
      </c>
      <c r="I1187" s="9">
        <v>0</v>
      </c>
      <c r="J1187" s="9">
        <v>205</v>
      </c>
      <c r="K1187" s="9">
        <v>118</v>
      </c>
      <c r="L1187" s="9">
        <v>76.5</v>
      </c>
      <c r="M1187" s="9">
        <v>23.48</v>
      </c>
      <c r="N1187" s="9">
        <v>75</v>
      </c>
      <c r="O1187" s="9">
        <v>77</v>
      </c>
      <c r="P1187" s="9">
        <v>0</v>
      </c>
    </row>
    <row r="1188" spans="1:16" x14ac:dyDescent="0.25">
      <c r="A1188" s="9">
        <v>1</v>
      </c>
      <c r="B1188" s="9">
        <v>49</v>
      </c>
      <c r="C1188" s="9">
        <v>3</v>
      </c>
      <c r="D1188" s="9">
        <v>0</v>
      </c>
      <c r="E1188" s="9">
        <v>0</v>
      </c>
      <c r="F1188" s="9">
        <v>0</v>
      </c>
      <c r="G1188" s="9">
        <v>0</v>
      </c>
      <c r="H1188" s="9">
        <v>1</v>
      </c>
      <c r="I1188" s="9">
        <v>0</v>
      </c>
      <c r="J1188" s="9">
        <v>267</v>
      </c>
      <c r="K1188" s="9">
        <v>160.5</v>
      </c>
      <c r="L1188" s="9">
        <v>109</v>
      </c>
      <c r="M1188" s="9">
        <v>28.33</v>
      </c>
      <c r="N1188" s="9">
        <v>70</v>
      </c>
      <c r="O1188" s="9">
        <v>75</v>
      </c>
      <c r="P1188" s="9">
        <v>1</v>
      </c>
    </row>
    <row r="1189" spans="1:16" x14ac:dyDescent="0.25">
      <c r="A1189" s="9">
        <v>1</v>
      </c>
      <c r="B1189" s="9">
        <v>50</v>
      </c>
      <c r="C1189" s="9">
        <v>1</v>
      </c>
      <c r="D1189" s="9">
        <v>1</v>
      </c>
      <c r="E1189" s="9">
        <v>20</v>
      </c>
      <c r="F1189" s="9">
        <v>0</v>
      </c>
      <c r="G1189" s="9">
        <v>0</v>
      </c>
      <c r="H1189" s="9">
        <v>0</v>
      </c>
      <c r="I1189" s="9">
        <v>0</v>
      </c>
      <c r="J1189" s="9">
        <v>261</v>
      </c>
      <c r="K1189" s="9">
        <v>114</v>
      </c>
      <c r="L1189" s="9">
        <v>64</v>
      </c>
      <c r="M1189" s="9">
        <v>22.32</v>
      </c>
      <c r="N1189" s="9">
        <v>85</v>
      </c>
      <c r="O1189" s="9">
        <v>71</v>
      </c>
      <c r="P1189" s="9">
        <v>0</v>
      </c>
    </row>
    <row r="1190" spans="1:16" x14ac:dyDescent="0.25">
      <c r="A1190" s="9">
        <v>0</v>
      </c>
      <c r="B1190" s="9">
        <v>63</v>
      </c>
      <c r="C1190" s="9">
        <v>3</v>
      </c>
      <c r="D1190" s="9">
        <v>0</v>
      </c>
      <c r="E1190" s="9">
        <v>0</v>
      </c>
      <c r="F1190" s="9">
        <v>0</v>
      </c>
      <c r="G1190" s="9">
        <v>0</v>
      </c>
      <c r="H1190" s="9">
        <v>1</v>
      </c>
      <c r="I1190" s="9">
        <v>0</v>
      </c>
      <c r="J1190" s="9">
        <v>306</v>
      </c>
      <c r="K1190" s="9">
        <v>177</v>
      </c>
      <c r="L1190" s="9">
        <v>96</v>
      </c>
      <c r="M1190" s="9">
        <v>32.51</v>
      </c>
      <c r="N1190" s="9">
        <v>90</v>
      </c>
      <c r="O1190" s="9">
        <v>126</v>
      </c>
      <c r="P1190" s="9">
        <v>1</v>
      </c>
    </row>
    <row r="1191" spans="1:16" x14ac:dyDescent="0.25">
      <c r="A1191" s="9">
        <v>0</v>
      </c>
      <c r="B1191" s="9">
        <v>48</v>
      </c>
      <c r="C1191" s="9">
        <v>1</v>
      </c>
      <c r="D1191" s="9">
        <v>0</v>
      </c>
      <c r="E1191" s="9">
        <v>0</v>
      </c>
      <c r="F1191" s="9">
        <v>0</v>
      </c>
      <c r="G1191" s="9">
        <v>0</v>
      </c>
      <c r="H1191" s="9">
        <v>1</v>
      </c>
      <c r="I1191" s="9">
        <v>0</v>
      </c>
      <c r="J1191" s="9">
        <v>169</v>
      </c>
      <c r="K1191" s="9">
        <v>243</v>
      </c>
      <c r="L1191" s="9">
        <v>142.5</v>
      </c>
      <c r="M1191" s="9">
        <v>28.49</v>
      </c>
      <c r="N1191" s="9">
        <v>85</v>
      </c>
      <c r="O1191" s="9">
        <v>77</v>
      </c>
      <c r="P1191" s="9">
        <v>0</v>
      </c>
    </row>
    <row r="1192" spans="1:16" x14ac:dyDescent="0.25">
      <c r="A1192" s="9">
        <v>0</v>
      </c>
      <c r="B1192" s="9">
        <v>58</v>
      </c>
      <c r="C1192" s="9">
        <v>1</v>
      </c>
      <c r="D1192" s="9">
        <v>1</v>
      </c>
      <c r="E1192" s="9">
        <v>15</v>
      </c>
      <c r="F1192" s="9">
        <v>0</v>
      </c>
      <c r="G1192" s="9">
        <v>0</v>
      </c>
      <c r="H1192" s="9">
        <v>0</v>
      </c>
      <c r="I1192" s="9">
        <v>0</v>
      </c>
      <c r="J1192" s="9">
        <v>222</v>
      </c>
      <c r="K1192" s="9">
        <v>117</v>
      </c>
      <c r="L1192" s="9">
        <v>79</v>
      </c>
      <c r="M1192" s="9">
        <v>21.09</v>
      </c>
      <c r="N1192" s="9">
        <v>92</v>
      </c>
      <c r="O1192" s="8" t="s">
        <v>43</v>
      </c>
      <c r="P1192" s="9">
        <v>1</v>
      </c>
    </row>
    <row r="1193" spans="1:16" x14ac:dyDescent="0.25">
      <c r="A1193" s="9">
        <v>1</v>
      </c>
      <c r="B1193" s="9">
        <v>60</v>
      </c>
      <c r="C1193" s="9">
        <v>2</v>
      </c>
      <c r="D1193" s="9">
        <v>1</v>
      </c>
      <c r="E1193" s="9">
        <v>20</v>
      </c>
      <c r="F1193" s="9">
        <v>0</v>
      </c>
      <c r="G1193" s="9">
        <v>0</v>
      </c>
      <c r="H1193" s="9">
        <v>1</v>
      </c>
      <c r="I1193" s="9">
        <v>0</v>
      </c>
      <c r="J1193" s="9">
        <v>260</v>
      </c>
      <c r="K1193" s="9">
        <v>178</v>
      </c>
      <c r="L1193" s="9">
        <v>103</v>
      </c>
      <c r="M1193" s="9">
        <v>24.62</v>
      </c>
      <c r="N1193" s="9">
        <v>72</v>
      </c>
      <c r="O1193" s="9">
        <v>79</v>
      </c>
      <c r="P1193" s="9">
        <v>0</v>
      </c>
    </row>
    <row r="1194" spans="1:16" x14ac:dyDescent="0.25">
      <c r="A1194" s="9">
        <v>0</v>
      </c>
      <c r="B1194" s="9">
        <v>41</v>
      </c>
      <c r="C1194" s="9">
        <v>1</v>
      </c>
      <c r="D1194" s="9">
        <v>1</v>
      </c>
      <c r="E1194" s="9">
        <v>15</v>
      </c>
      <c r="F1194" s="9">
        <v>0</v>
      </c>
      <c r="G1194" s="9">
        <v>0</v>
      </c>
      <c r="H1194" s="9">
        <v>0</v>
      </c>
      <c r="I1194" s="9">
        <v>0</v>
      </c>
      <c r="J1194" s="9">
        <v>242</v>
      </c>
      <c r="K1194" s="9">
        <v>139</v>
      </c>
      <c r="L1194" s="9">
        <v>80</v>
      </c>
      <c r="M1194" s="9">
        <v>19.68</v>
      </c>
      <c r="N1194" s="9">
        <v>72</v>
      </c>
      <c r="O1194" s="9">
        <v>60</v>
      </c>
      <c r="P1194" s="9">
        <v>0</v>
      </c>
    </row>
    <row r="1195" spans="1:16" x14ac:dyDescent="0.25">
      <c r="A1195" s="9">
        <v>0</v>
      </c>
      <c r="B1195" s="9">
        <v>64</v>
      </c>
      <c r="C1195" s="9">
        <v>1</v>
      </c>
      <c r="D1195" s="9">
        <v>0</v>
      </c>
      <c r="E1195" s="9">
        <v>0</v>
      </c>
      <c r="F1195" s="9">
        <v>0</v>
      </c>
      <c r="G1195" s="9">
        <v>0</v>
      </c>
      <c r="H1195" s="9">
        <v>0</v>
      </c>
      <c r="I1195" s="9">
        <v>0</v>
      </c>
      <c r="J1195" s="9">
        <v>280</v>
      </c>
      <c r="K1195" s="9">
        <v>127</v>
      </c>
      <c r="L1195" s="9">
        <v>77</v>
      </c>
      <c r="M1195" s="9">
        <v>30.39</v>
      </c>
      <c r="N1195" s="9">
        <v>56</v>
      </c>
      <c r="O1195" s="9">
        <v>78</v>
      </c>
      <c r="P1195" s="9">
        <v>1</v>
      </c>
    </row>
    <row r="1196" spans="1:16" x14ac:dyDescent="0.25">
      <c r="A1196" s="9">
        <v>0</v>
      </c>
      <c r="B1196" s="9">
        <v>62</v>
      </c>
      <c r="C1196" s="9">
        <v>1</v>
      </c>
      <c r="D1196" s="9">
        <v>0</v>
      </c>
      <c r="E1196" s="9">
        <v>0</v>
      </c>
      <c r="F1196" s="9">
        <v>0</v>
      </c>
      <c r="G1196" s="9">
        <v>0</v>
      </c>
      <c r="H1196" s="9">
        <v>1</v>
      </c>
      <c r="I1196" s="9">
        <v>0</v>
      </c>
      <c r="J1196" s="9">
        <v>231</v>
      </c>
      <c r="K1196" s="9">
        <v>184</v>
      </c>
      <c r="L1196" s="9">
        <v>90</v>
      </c>
      <c r="M1196" s="9">
        <v>26.03</v>
      </c>
      <c r="N1196" s="9">
        <v>70</v>
      </c>
      <c r="O1196" s="9">
        <v>75</v>
      </c>
      <c r="P1196" s="9">
        <v>0</v>
      </c>
    </row>
    <row r="1197" spans="1:16" x14ac:dyDescent="0.25">
      <c r="A1197" s="9">
        <v>1</v>
      </c>
      <c r="B1197" s="9">
        <v>62</v>
      </c>
      <c r="C1197" s="9">
        <v>1</v>
      </c>
      <c r="D1197" s="9">
        <v>1</v>
      </c>
      <c r="E1197" s="9">
        <v>20</v>
      </c>
      <c r="F1197" s="9">
        <v>0</v>
      </c>
      <c r="G1197" s="9">
        <v>0</v>
      </c>
      <c r="H1197" s="9">
        <v>1</v>
      </c>
      <c r="I1197" s="9">
        <v>0</v>
      </c>
      <c r="J1197" s="9">
        <v>270</v>
      </c>
      <c r="K1197" s="9">
        <v>145.5</v>
      </c>
      <c r="L1197" s="9">
        <v>87.5</v>
      </c>
      <c r="M1197" s="9">
        <v>23.88</v>
      </c>
      <c r="N1197" s="9">
        <v>81</v>
      </c>
      <c r="O1197" s="9">
        <v>67</v>
      </c>
      <c r="P1197" s="9">
        <v>1</v>
      </c>
    </row>
    <row r="1198" spans="1:16" x14ac:dyDescent="0.25">
      <c r="A1198" s="9">
        <v>0</v>
      </c>
      <c r="B1198" s="9">
        <v>66</v>
      </c>
      <c r="C1198" s="9">
        <v>1</v>
      </c>
      <c r="D1198" s="9">
        <v>1</v>
      </c>
      <c r="E1198" s="9">
        <v>3</v>
      </c>
      <c r="F1198" s="9">
        <v>0</v>
      </c>
      <c r="G1198" s="9">
        <v>0</v>
      </c>
      <c r="H1198" s="9">
        <v>0</v>
      </c>
      <c r="I1198" s="9">
        <v>0</v>
      </c>
      <c r="J1198" s="9">
        <v>216</v>
      </c>
      <c r="K1198" s="9">
        <v>133</v>
      </c>
      <c r="L1198" s="9">
        <v>87</v>
      </c>
      <c r="M1198" s="9">
        <v>30.06</v>
      </c>
      <c r="N1198" s="9">
        <v>68</v>
      </c>
      <c r="O1198" s="9">
        <v>91</v>
      </c>
      <c r="P1198" s="9">
        <v>0</v>
      </c>
    </row>
    <row r="1199" spans="1:16" x14ac:dyDescent="0.25">
      <c r="A1199" s="9">
        <v>0</v>
      </c>
      <c r="B1199" s="9">
        <v>59</v>
      </c>
      <c r="C1199" s="9">
        <v>1</v>
      </c>
      <c r="D1199" s="9">
        <v>0</v>
      </c>
      <c r="E1199" s="9">
        <v>0</v>
      </c>
      <c r="F1199" s="9">
        <v>1</v>
      </c>
      <c r="G1199" s="9">
        <v>0</v>
      </c>
      <c r="H1199" s="9">
        <v>1</v>
      </c>
      <c r="I1199" s="9">
        <v>0</v>
      </c>
      <c r="J1199" s="9">
        <v>320</v>
      </c>
      <c r="K1199" s="9">
        <v>187.5</v>
      </c>
      <c r="L1199" s="9">
        <v>85.5</v>
      </c>
      <c r="M1199" s="9">
        <v>25.33</v>
      </c>
      <c r="N1199" s="9">
        <v>75</v>
      </c>
      <c r="O1199" s="9">
        <v>68</v>
      </c>
      <c r="P1199" s="9">
        <v>0</v>
      </c>
    </row>
    <row r="1200" spans="1:16" x14ac:dyDescent="0.25">
      <c r="A1200" s="9">
        <v>0</v>
      </c>
      <c r="B1200" s="9">
        <v>36</v>
      </c>
      <c r="C1200" s="9">
        <v>4</v>
      </c>
      <c r="D1200" s="9">
        <v>1</v>
      </c>
      <c r="E1200" s="9">
        <v>10</v>
      </c>
      <c r="F1200" s="9">
        <v>0</v>
      </c>
      <c r="G1200" s="9">
        <v>0</v>
      </c>
      <c r="H1200" s="9">
        <v>0</v>
      </c>
      <c r="I1200" s="9">
        <v>0</v>
      </c>
      <c r="J1200" s="9">
        <v>214</v>
      </c>
      <c r="K1200" s="9">
        <v>119</v>
      </c>
      <c r="L1200" s="9">
        <v>76</v>
      </c>
      <c r="M1200" s="9">
        <v>21.67</v>
      </c>
      <c r="N1200" s="9">
        <v>67</v>
      </c>
      <c r="O1200" s="9">
        <v>75</v>
      </c>
      <c r="P1200" s="9">
        <v>0</v>
      </c>
    </row>
    <row r="1201" spans="1:16" x14ac:dyDescent="0.25">
      <c r="A1201" s="9">
        <v>1</v>
      </c>
      <c r="B1201" s="9">
        <v>40</v>
      </c>
      <c r="C1201" s="9">
        <v>1</v>
      </c>
      <c r="D1201" s="9">
        <v>1</v>
      </c>
      <c r="E1201" s="9">
        <v>10</v>
      </c>
      <c r="F1201" s="9">
        <v>0</v>
      </c>
      <c r="G1201" s="9">
        <v>0</v>
      </c>
      <c r="H1201" s="9">
        <v>0</v>
      </c>
      <c r="I1201" s="9">
        <v>0</v>
      </c>
      <c r="J1201" s="9">
        <v>304</v>
      </c>
      <c r="K1201" s="9">
        <v>125</v>
      </c>
      <c r="L1201" s="9">
        <v>86</v>
      </c>
      <c r="M1201" s="9">
        <v>30.07</v>
      </c>
      <c r="N1201" s="9">
        <v>80</v>
      </c>
      <c r="O1201" s="9">
        <v>84</v>
      </c>
      <c r="P1201" s="9">
        <v>0</v>
      </c>
    </row>
    <row r="1202" spans="1:16" x14ac:dyDescent="0.25">
      <c r="A1202" s="9">
        <v>1</v>
      </c>
      <c r="B1202" s="9">
        <v>53</v>
      </c>
      <c r="C1202" s="9">
        <v>1</v>
      </c>
      <c r="D1202" s="9">
        <v>1</v>
      </c>
      <c r="E1202" s="9">
        <v>20</v>
      </c>
      <c r="F1202" s="9">
        <v>0</v>
      </c>
      <c r="G1202" s="9">
        <v>0</v>
      </c>
      <c r="H1202" s="9">
        <v>1</v>
      </c>
      <c r="I1202" s="9">
        <v>0</v>
      </c>
      <c r="J1202" s="9">
        <v>248</v>
      </c>
      <c r="K1202" s="9">
        <v>165</v>
      </c>
      <c r="L1202" s="9">
        <v>96</v>
      </c>
      <c r="M1202" s="9">
        <v>24.45</v>
      </c>
      <c r="N1202" s="9">
        <v>100</v>
      </c>
      <c r="O1202" s="9">
        <v>71</v>
      </c>
      <c r="P1202" s="9">
        <v>0</v>
      </c>
    </row>
    <row r="1203" spans="1:16" x14ac:dyDescent="0.25">
      <c r="A1203" s="9">
        <v>0</v>
      </c>
      <c r="B1203" s="9">
        <v>49</v>
      </c>
      <c r="C1203" s="9">
        <v>1</v>
      </c>
      <c r="D1203" s="9">
        <v>0</v>
      </c>
      <c r="E1203" s="9">
        <v>0</v>
      </c>
      <c r="F1203" s="9">
        <v>0</v>
      </c>
      <c r="G1203" s="9">
        <v>0</v>
      </c>
      <c r="H1203" s="9">
        <v>0</v>
      </c>
      <c r="I1203" s="9">
        <v>0</v>
      </c>
      <c r="J1203" s="9">
        <v>246</v>
      </c>
      <c r="K1203" s="9">
        <v>138</v>
      </c>
      <c r="L1203" s="9">
        <v>92</v>
      </c>
      <c r="M1203" s="9">
        <v>28.23</v>
      </c>
      <c r="N1203" s="9">
        <v>72</v>
      </c>
      <c r="O1203" s="9">
        <v>91</v>
      </c>
      <c r="P1203" s="9">
        <v>0</v>
      </c>
    </row>
    <row r="1204" spans="1:16" x14ac:dyDescent="0.25">
      <c r="A1204" s="9">
        <v>0</v>
      </c>
      <c r="B1204" s="9">
        <v>47</v>
      </c>
      <c r="C1204" s="9">
        <v>1</v>
      </c>
      <c r="D1204" s="9">
        <v>1</v>
      </c>
      <c r="E1204" s="9">
        <v>20</v>
      </c>
      <c r="F1204" s="9">
        <v>0</v>
      </c>
      <c r="G1204" s="9">
        <v>0</v>
      </c>
      <c r="H1204" s="9">
        <v>0</v>
      </c>
      <c r="I1204" s="9">
        <v>0</v>
      </c>
      <c r="J1204" s="9">
        <v>195</v>
      </c>
      <c r="K1204" s="9">
        <v>134</v>
      </c>
      <c r="L1204" s="9">
        <v>81</v>
      </c>
      <c r="M1204" s="9">
        <v>21.4</v>
      </c>
      <c r="N1204" s="9">
        <v>85</v>
      </c>
      <c r="O1204" s="8" t="s">
        <v>43</v>
      </c>
      <c r="P1204" s="9">
        <v>0</v>
      </c>
    </row>
    <row r="1205" spans="1:16" x14ac:dyDescent="0.25">
      <c r="A1205" s="9">
        <v>1</v>
      </c>
      <c r="B1205" s="9">
        <v>64</v>
      </c>
      <c r="C1205" s="9">
        <v>1</v>
      </c>
      <c r="D1205" s="9">
        <v>1</v>
      </c>
      <c r="E1205" s="9">
        <v>30</v>
      </c>
      <c r="F1205" s="9">
        <v>0</v>
      </c>
      <c r="G1205" s="9">
        <v>0</v>
      </c>
      <c r="H1205" s="9">
        <v>1</v>
      </c>
      <c r="I1205" s="9">
        <v>0</v>
      </c>
      <c r="J1205" s="9">
        <v>253</v>
      </c>
      <c r="K1205" s="9">
        <v>178</v>
      </c>
      <c r="L1205" s="9">
        <v>106</v>
      </c>
      <c r="M1205" s="9">
        <v>24.68</v>
      </c>
      <c r="N1205" s="9">
        <v>100</v>
      </c>
      <c r="O1205" s="9">
        <v>76</v>
      </c>
      <c r="P1205" s="9">
        <v>1</v>
      </c>
    </row>
    <row r="1206" spans="1:16" x14ac:dyDescent="0.25">
      <c r="A1206" s="9">
        <v>1</v>
      </c>
      <c r="B1206" s="9">
        <v>46</v>
      </c>
      <c r="C1206" s="9">
        <v>3</v>
      </c>
      <c r="D1206" s="9">
        <v>0</v>
      </c>
      <c r="E1206" s="9">
        <v>0</v>
      </c>
      <c r="F1206" s="9">
        <v>0</v>
      </c>
      <c r="G1206" s="9">
        <v>0</v>
      </c>
      <c r="H1206" s="9">
        <v>1</v>
      </c>
      <c r="I1206" s="9">
        <v>0</v>
      </c>
      <c r="J1206" s="9">
        <v>256</v>
      </c>
      <c r="K1206" s="9">
        <v>138</v>
      </c>
      <c r="L1206" s="9">
        <v>105</v>
      </c>
      <c r="M1206" s="9">
        <v>26.97</v>
      </c>
      <c r="N1206" s="9">
        <v>98</v>
      </c>
      <c r="O1206" s="9">
        <v>100</v>
      </c>
      <c r="P1206" s="9">
        <v>0</v>
      </c>
    </row>
    <row r="1207" spans="1:16" x14ac:dyDescent="0.25">
      <c r="A1207" s="9">
        <v>0</v>
      </c>
      <c r="B1207" s="9">
        <v>58</v>
      </c>
      <c r="C1207" s="9">
        <v>2</v>
      </c>
      <c r="D1207" s="9">
        <v>0</v>
      </c>
      <c r="E1207" s="9">
        <v>0</v>
      </c>
      <c r="F1207" s="9">
        <v>0</v>
      </c>
      <c r="G1207" s="9">
        <v>0</v>
      </c>
      <c r="H1207" s="9">
        <v>0</v>
      </c>
      <c r="I1207" s="9">
        <v>0</v>
      </c>
      <c r="J1207" s="9">
        <v>245</v>
      </c>
      <c r="K1207" s="9">
        <v>123</v>
      </c>
      <c r="L1207" s="9">
        <v>85.5</v>
      </c>
      <c r="M1207" s="9">
        <v>24.49</v>
      </c>
      <c r="N1207" s="9">
        <v>68</v>
      </c>
      <c r="O1207" s="9">
        <v>76</v>
      </c>
      <c r="P1207" s="9">
        <v>0</v>
      </c>
    </row>
    <row r="1208" spans="1:16" x14ac:dyDescent="0.25">
      <c r="A1208" s="9">
        <v>0</v>
      </c>
      <c r="B1208" s="9">
        <v>66</v>
      </c>
      <c r="C1208" s="9">
        <v>1</v>
      </c>
      <c r="D1208" s="9">
        <v>0</v>
      </c>
      <c r="E1208" s="9">
        <v>0</v>
      </c>
      <c r="F1208" s="8" t="s">
        <v>43</v>
      </c>
      <c r="G1208" s="9">
        <v>0</v>
      </c>
      <c r="H1208" s="9">
        <v>1</v>
      </c>
      <c r="I1208" s="9">
        <v>0</v>
      </c>
      <c r="J1208" s="9">
        <v>235</v>
      </c>
      <c r="K1208" s="9">
        <v>151</v>
      </c>
      <c r="L1208" s="9">
        <v>91</v>
      </c>
      <c r="M1208" s="9">
        <v>30.86</v>
      </c>
      <c r="N1208" s="9">
        <v>78</v>
      </c>
      <c r="O1208" s="9">
        <v>87</v>
      </c>
      <c r="P1208" s="9">
        <v>0</v>
      </c>
    </row>
    <row r="1209" spans="1:16" x14ac:dyDescent="0.25">
      <c r="A1209" s="9">
        <v>0</v>
      </c>
      <c r="B1209" s="9">
        <v>41</v>
      </c>
      <c r="C1209" s="9">
        <v>4</v>
      </c>
      <c r="D1209" s="9">
        <v>0</v>
      </c>
      <c r="E1209" s="9">
        <v>0</v>
      </c>
      <c r="F1209" s="9">
        <v>0</v>
      </c>
      <c r="G1209" s="9">
        <v>0</v>
      </c>
      <c r="H1209" s="9">
        <v>0</v>
      </c>
      <c r="I1209" s="9">
        <v>0</v>
      </c>
      <c r="J1209" s="9">
        <v>205</v>
      </c>
      <c r="K1209" s="9">
        <v>110</v>
      </c>
      <c r="L1209" s="9">
        <v>69</v>
      </c>
      <c r="M1209" s="9">
        <v>25.99</v>
      </c>
      <c r="N1209" s="9">
        <v>75</v>
      </c>
      <c r="O1209" s="9">
        <v>67</v>
      </c>
      <c r="P1209" s="9">
        <v>0</v>
      </c>
    </row>
    <row r="1210" spans="1:16" x14ac:dyDescent="0.25">
      <c r="A1210" s="9">
        <v>0</v>
      </c>
      <c r="B1210" s="9">
        <v>40</v>
      </c>
      <c r="C1210" s="9">
        <v>1</v>
      </c>
      <c r="D1210" s="9">
        <v>1</v>
      </c>
      <c r="E1210" s="9">
        <v>15</v>
      </c>
      <c r="F1210" s="9">
        <v>0</v>
      </c>
      <c r="G1210" s="9">
        <v>0</v>
      </c>
      <c r="H1210" s="9">
        <v>0</v>
      </c>
      <c r="I1210" s="9">
        <v>0</v>
      </c>
      <c r="J1210" s="9">
        <v>199</v>
      </c>
      <c r="K1210" s="9">
        <v>122</v>
      </c>
      <c r="L1210" s="9">
        <v>82</v>
      </c>
      <c r="M1210" s="9">
        <v>22.16</v>
      </c>
      <c r="N1210" s="9">
        <v>85</v>
      </c>
      <c r="O1210" s="9">
        <v>77</v>
      </c>
      <c r="P1210" s="9">
        <v>0</v>
      </c>
    </row>
    <row r="1211" spans="1:16" x14ac:dyDescent="0.25">
      <c r="A1211" s="9">
        <v>0</v>
      </c>
      <c r="B1211" s="9">
        <v>42</v>
      </c>
      <c r="C1211" s="9">
        <v>3</v>
      </c>
      <c r="D1211" s="9">
        <v>1</v>
      </c>
      <c r="E1211" s="9">
        <v>20</v>
      </c>
      <c r="F1211" s="9">
        <v>0</v>
      </c>
      <c r="G1211" s="9">
        <v>0</v>
      </c>
      <c r="H1211" s="9">
        <v>0</v>
      </c>
      <c r="I1211" s="9">
        <v>0</v>
      </c>
      <c r="J1211" s="9">
        <v>304</v>
      </c>
      <c r="K1211" s="9">
        <v>119</v>
      </c>
      <c r="L1211" s="9">
        <v>76</v>
      </c>
      <c r="M1211" s="9">
        <v>32.520000000000003</v>
      </c>
      <c r="N1211" s="9">
        <v>64</v>
      </c>
      <c r="O1211" s="9">
        <v>80</v>
      </c>
      <c r="P1211" s="9">
        <v>0</v>
      </c>
    </row>
    <row r="1212" spans="1:16" x14ac:dyDescent="0.25">
      <c r="A1212" s="9">
        <v>1</v>
      </c>
      <c r="B1212" s="9">
        <v>52</v>
      </c>
      <c r="C1212" s="9">
        <v>1</v>
      </c>
      <c r="D1212" s="9">
        <v>0</v>
      </c>
      <c r="E1212" s="9">
        <v>0</v>
      </c>
      <c r="F1212" s="9">
        <v>0</v>
      </c>
      <c r="G1212" s="9">
        <v>0</v>
      </c>
      <c r="H1212" s="9">
        <v>0</v>
      </c>
      <c r="I1212" s="9">
        <v>0</v>
      </c>
      <c r="J1212" s="9">
        <v>206</v>
      </c>
      <c r="K1212" s="9">
        <v>110</v>
      </c>
      <c r="L1212" s="9">
        <v>78</v>
      </c>
      <c r="M1212" s="9">
        <v>33.03</v>
      </c>
      <c r="N1212" s="9">
        <v>65</v>
      </c>
      <c r="O1212" s="9">
        <v>62</v>
      </c>
      <c r="P1212" s="9">
        <v>0</v>
      </c>
    </row>
    <row r="1213" spans="1:16" x14ac:dyDescent="0.25">
      <c r="A1213" s="9">
        <v>1</v>
      </c>
      <c r="B1213" s="9">
        <v>42</v>
      </c>
      <c r="C1213" s="9">
        <v>4</v>
      </c>
      <c r="D1213" s="9">
        <v>0</v>
      </c>
      <c r="E1213" s="9">
        <v>0</v>
      </c>
      <c r="F1213" s="9">
        <v>0</v>
      </c>
      <c r="G1213" s="9">
        <v>0</v>
      </c>
      <c r="H1213" s="9">
        <v>1</v>
      </c>
      <c r="I1213" s="9">
        <v>0</v>
      </c>
      <c r="J1213" s="9">
        <v>245</v>
      </c>
      <c r="K1213" s="9">
        <v>142.5</v>
      </c>
      <c r="L1213" s="9">
        <v>85</v>
      </c>
      <c r="M1213" s="9">
        <v>35.450000000000003</v>
      </c>
      <c r="N1213" s="9">
        <v>62</v>
      </c>
      <c r="O1213" s="8" t="s">
        <v>43</v>
      </c>
      <c r="P1213" s="9">
        <v>0</v>
      </c>
    </row>
    <row r="1214" spans="1:16" x14ac:dyDescent="0.25">
      <c r="A1214" s="9">
        <v>0</v>
      </c>
      <c r="B1214" s="9">
        <v>49</v>
      </c>
      <c r="C1214" s="9">
        <v>1</v>
      </c>
      <c r="D1214" s="9">
        <v>0</v>
      </c>
      <c r="E1214" s="9">
        <v>0</v>
      </c>
      <c r="F1214" s="9">
        <v>0</v>
      </c>
      <c r="G1214" s="9">
        <v>0</v>
      </c>
      <c r="H1214" s="9">
        <v>1</v>
      </c>
      <c r="I1214" s="9">
        <v>0</v>
      </c>
      <c r="J1214" s="9">
        <v>309</v>
      </c>
      <c r="K1214" s="9">
        <v>155</v>
      </c>
      <c r="L1214" s="9">
        <v>85</v>
      </c>
      <c r="M1214" s="9">
        <v>23.06</v>
      </c>
      <c r="N1214" s="9">
        <v>70</v>
      </c>
      <c r="O1214" s="9">
        <v>63</v>
      </c>
      <c r="P1214" s="9">
        <v>0</v>
      </c>
    </row>
    <row r="1215" spans="1:16" x14ac:dyDescent="0.25">
      <c r="A1215" s="9">
        <v>0</v>
      </c>
      <c r="B1215" s="9">
        <v>52</v>
      </c>
      <c r="C1215" s="9">
        <v>1</v>
      </c>
      <c r="D1215" s="9">
        <v>1</v>
      </c>
      <c r="E1215" s="9">
        <v>1</v>
      </c>
      <c r="F1215" s="9">
        <v>0</v>
      </c>
      <c r="G1215" s="9">
        <v>0</v>
      </c>
      <c r="H1215" s="9">
        <v>0</v>
      </c>
      <c r="I1215" s="9">
        <v>0</v>
      </c>
      <c r="J1215" s="9">
        <v>234</v>
      </c>
      <c r="K1215" s="9">
        <v>111</v>
      </c>
      <c r="L1215" s="9">
        <v>81</v>
      </c>
      <c r="M1215" s="9">
        <v>22.35</v>
      </c>
      <c r="N1215" s="9">
        <v>70</v>
      </c>
      <c r="O1215" s="9">
        <v>77</v>
      </c>
      <c r="P1215" s="9">
        <v>0</v>
      </c>
    </row>
    <row r="1216" spans="1:16" x14ac:dyDescent="0.25">
      <c r="A1216" s="9">
        <v>0</v>
      </c>
      <c r="B1216" s="9">
        <v>58</v>
      </c>
      <c r="C1216" s="9">
        <v>1</v>
      </c>
      <c r="D1216" s="9">
        <v>0</v>
      </c>
      <c r="E1216" s="9">
        <v>0</v>
      </c>
      <c r="F1216" s="9">
        <v>0</v>
      </c>
      <c r="G1216" s="9">
        <v>0</v>
      </c>
      <c r="H1216" s="9">
        <v>0</v>
      </c>
      <c r="I1216" s="9">
        <v>0</v>
      </c>
      <c r="J1216" s="9">
        <v>218</v>
      </c>
      <c r="K1216" s="9">
        <v>138.5</v>
      </c>
      <c r="L1216" s="9">
        <v>87.5</v>
      </c>
      <c r="M1216" s="9">
        <v>22.91</v>
      </c>
      <c r="N1216" s="9">
        <v>73</v>
      </c>
      <c r="O1216" s="8" t="s">
        <v>43</v>
      </c>
      <c r="P1216" s="9">
        <v>0</v>
      </c>
    </row>
    <row r="1217" spans="1:16" x14ac:dyDescent="0.25">
      <c r="A1217" s="9">
        <v>1</v>
      </c>
      <c r="B1217" s="9">
        <v>46</v>
      </c>
      <c r="C1217" s="9">
        <v>3</v>
      </c>
      <c r="D1217" s="9">
        <v>0</v>
      </c>
      <c r="E1217" s="9">
        <v>0</v>
      </c>
      <c r="F1217" s="9">
        <v>0</v>
      </c>
      <c r="G1217" s="9">
        <v>0</v>
      </c>
      <c r="H1217" s="9">
        <v>1</v>
      </c>
      <c r="I1217" s="9">
        <v>0</v>
      </c>
      <c r="J1217" s="9">
        <v>305</v>
      </c>
      <c r="K1217" s="9">
        <v>150</v>
      </c>
      <c r="L1217" s="9">
        <v>88</v>
      </c>
      <c r="M1217" s="9">
        <v>26.82</v>
      </c>
      <c r="N1217" s="9">
        <v>75</v>
      </c>
      <c r="O1217" s="9">
        <v>75</v>
      </c>
      <c r="P1217" s="9">
        <v>0</v>
      </c>
    </row>
    <row r="1218" spans="1:16" x14ac:dyDescent="0.25">
      <c r="A1218" s="9">
        <v>0</v>
      </c>
      <c r="B1218" s="9">
        <v>40</v>
      </c>
      <c r="C1218" s="9">
        <v>2</v>
      </c>
      <c r="D1218" s="9">
        <v>0</v>
      </c>
      <c r="E1218" s="9">
        <v>0</v>
      </c>
      <c r="F1218" s="9">
        <v>0</v>
      </c>
      <c r="G1218" s="9">
        <v>0</v>
      </c>
      <c r="H1218" s="9">
        <v>0</v>
      </c>
      <c r="I1218" s="9">
        <v>0</v>
      </c>
      <c r="J1218" s="9">
        <v>208</v>
      </c>
      <c r="K1218" s="9">
        <v>116</v>
      </c>
      <c r="L1218" s="9">
        <v>75</v>
      </c>
      <c r="M1218" s="9">
        <v>18.52</v>
      </c>
      <c r="N1218" s="9">
        <v>80</v>
      </c>
      <c r="O1218" s="9">
        <v>82</v>
      </c>
      <c r="P1218" s="9">
        <v>0</v>
      </c>
    </row>
    <row r="1219" spans="1:16" x14ac:dyDescent="0.25">
      <c r="A1219" s="9">
        <v>1</v>
      </c>
      <c r="B1219" s="9">
        <v>35</v>
      </c>
      <c r="C1219" s="9">
        <v>1</v>
      </c>
      <c r="D1219" s="9">
        <v>1</v>
      </c>
      <c r="E1219" s="9">
        <v>15</v>
      </c>
      <c r="F1219" s="9">
        <v>0</v>
      </c>
      <c r="G1219" s="9">
        <v>0</v>
      </c>
      <c r="H1219" s="9">
        <v>0</v>
      </c>
      <c r="I1219" s="9">
        <v>0</v>
      </c>
      <c r="J1219" s="9">
        <v>210</v>
      </c>
      <c r="K1219" s="9">
        <v>99</v>
      </c>
      <c r="L1219" s="9">
        <v>67</v>
      </c>
      <c r="M1219" s="9">
        <v>22.39</v>
      </c>
      <c r="N1219" s="9">
        <v>57</v>
      </c>
      <c r="O1219" s="9">
        <v>75</v>
      </c>
      <c r="P1219" s="9">
        <v>0</v>
      </c>
    </row>
    <row r="1220" spans="1:16" x14ac:dyDescent="0.25">
      <c r="A1220" s="9">
        <v>0</v>
      </c>
      <c r="B1220" s="9">
        <v>42</v>
      </c>
      <c r="C1220" s="9">
        <v>1</v>
      </c>
      <c r="D1220" s="9">
        <v>0</v>
      </c>
      <c r="E1220" s="9">
        <v>0</v>
      </c>
      <c r="F1220" s="9">
        <v>0</v>
      </c>
      <c r="G1220" s="9">
        <v>0</v>
      </c>
      <c r="H1220" s="9">
        <v>0</v>
      </c>
      <c r="I1220" s="9">
        <v>0</v>
      </c>
      <c r="J1220" s="9">
        <v>271</v>
      </c>
      <c r="K1220" s="9">
        <v>115</v>
      </c>
      <c r="L1220" s="9">
        <v>77</v>
      </c>
      <c r="M1220" s="9">
        <v>28.68</v>
      </c>
      <c r="N1220" s="9">
        <v>66</v>
      </c>
      <c r="O1220" s="9">
        <v>82</v>
      </c>
      <c r="P1220" s="9">
        <v>0</v>
      </c>
    </row>
    <row r="1221" spans="1:16" x14ac:dyDescent="0.25">
      <c r="A1221" s="9">
        <v>1</v>
      </c>
      <c r="B1221" s="9">
        <v>58</v>
      </c>
      <c r="C1221" s="9">
        <v>1</v>
      </c>
      <c r="D1221" s="9">
        <v>0</v>
      </c>
      <c r="E1221" s="9">
        <v>0</v>
      </c>
      <c r="F1221" s="9">
        <v>0</v>
      </c>
      <c r="G1221" s="9">
        <v>0</v>
      </c>
      <c r="H1221" s="9">
        <v>1</v>
      </c>
      <c r="I1221" s="9">
        <v>0</v>
      </c>
      <c r="J1221" s="9">
        <v>264</v>
      </c>
      <c r="K1221" s="9">
        <v>181</v>
      </c>
      <c r="L1221" s="9">
        <v>90</v>
      </c>
      <c r="M1221" s="9">
        <v>24.49</v>
      </c>
      <c r="N1221" s="9">
        <v>75</v>
      </c>
      <c r="O1221" s="9">
        <v>71</v>
      </c>
      <c r="P1221" s="9">
        <v>0</v>
      </c>
    </row>
    <row r="1222" spans="1:16" x14ac:dyDescent="0.25">
      <c r="A1222" s="9">
        <v>0</v>
      </c>
      <c r="B1222" s="9">
        <v>43</v>
      </c>
      <c r="C1222" s="9">
        <v>3</v>
      </c>
      <c r="D1222" s="9">
        <v>0</v>
      </c>
      <c r="E1222" s="9">
        <v>0</v>
      </c>
      <c r="F1222" s="9">
        <v>0</v>
      </c>
      <c r="G1222" s="9">
        <v>0</v>
      </c>
      <c r="H1222" s="9">
        <v>0</v>
      </c>
      <c r="I1222" s="9">
        <v>0</v>
      </c>
      <c r="J1222" s="9">
        <v>209</v>
      </c>
      <c r="K1222" s="9">
        <v>115</v>
      </c>
      <c r="L1222" s="9">
        <v>75</v>
      </c>
      <c r="M1222" s="9">
        <v>27.99</v>
      </c>
      <c r="N1222" s="9">
        <v>80</v>
      </c>
      <c r="O1222" s="9">
        <v>90</v>
      </c>
      <c r="P1222" s="9">
        <v>0</v>
      </c>
    </row>
    <row r="1223" spans="1:16" x14ac:dyDescent="0.25">
      <c r="A1223" s="9">
        <v>1</v>
      </c>
      <c r="B1223" s="9">
        <v>44</v>
      </c>
      <c r="C1223" s="9">
        <v>2</v>
      </c>
      <c r="D1223" s="9">
        <v>0</v>
      </c>
      <c r="E1223" s="9">
        <v>0</v>
      </c>
      <c r="F1223" s="9">
        <v>0</v>
      </c>
      <c r="G1223" s="9">
        <v>0</v>
      </c>
      <c r="H1223" s="9">
        <v>1</v>
      </c>
      <c r="I1223" s="9">
        <v>0</v>
      </c>
      <c r="J1223" s="9">
        <v>248</v>
      </c>
      <c r="K1223" s="9">
        <v>174</v>
      </c>
      <c r="L1223" s="9">
        <v>110</v>
      </c>
      <c r="M1223" s="9">
        <v>31.74</v>
      </c>
      <c r="N1223" s="9">
        <v>75</v>
      </c>
      <c r="O1223" s="9">
        <v>100</v>
      </c>
      <c r="P1223" s="9">
        <v>0</v>
      </c>
    </row>
    <row r="1224" spans="1:16" x14ac:dyDescent="0.25">
      <c r="A1224" s="9">
        <v>0</v>
      </c>
      <c r="B1224" s="9">
        <v>38</v>
      </c>
      <c r="C1224" s="9">
        <v>2</v>
      </c>
      <c r="D1224" s="9">
        <v>1</v>
      </c>
      <c r="E1224" s="9">
        <v>10</v>
      </c>
      <c r="F1224" s="9">
        <v>0</v>
      </c>
      <c r="G1224" s="9">
        <v>0</v>
      </c>
      <c r="H1224" s="9">
        <v>0</v>
      </c>
      <c r="I1224" s="9">
        <v>0</v>
      </c>
      <c r="J1224" s="9">
        <v>155</v>
      </c>
      <c r="K1224" s="9">
        <v>96</v>
      </c>
      <c r="L1224" s="9">
        <v>61</v>
      </c>
      <c r="M1224" s="9">
        <v>24.19</v>
      </c>
      <c r="N1224" s="9">
        <v>60</v>
      </c>
      <c r="O1224" s="9">
        <v>68</v>
      </c>
      <c r="P1224" s="9">
        <v>0</v>
      </c>
    </row>
    <row r="1225" spans="1:16" x14ac:dyDescent="0.25">
      <c r="A1225" s="9">
        <v>0</v>
      </c>
      <c r="B1225" s="9">
        <v>39</v>
      </c>
      <c r="C1225" s="9">
        <v>2</v>
      </c>
      <c r="D1225" s="9">
        <v>1</v>
      </c>
      <c r="E1225" s="9">
        <v>20</v>
      </c>
      <c r="F1225" s="9">
        <v>0</v>
      </c>
      <c r="G1225" s="9">
        <v>0</v>
      </c>
      <c r="H1225" s="9">
        <v>0</v>
      </c>
      <c r="I1225" s="9">
        <v>0</v>
      </c>
      <c r="J1225" s="9">
        <v>149</v>
      </c>
      <c r="K1225" s="9">
        <v>122</v>
      </c>
      <c r="L1225" s="9">
        <v>72</v>
      </c>
      <c r="M1225" s="9">
        <v>21.3</v>
      </c>
      <c r="N1225" s="9">
        <v>85</v>
      </c>
      <c r="O1225" s="9">
        <v>75</v>
      </c>
      <c r="P1225" s="9">
        <v>0</v>
      </c>
    </row>
    <row r="1226" spans="1:16" x14ac:dyDescent="0.25">
      <c r="A1226" s="9">
        <v>1</v>
      </c>
      <c r="B1226" s="9">
        <v>41</v>
      </c>
      <c r="C1226" s="9">
        <v>1</v>
      </c>
      <c r="D1226" s="9">
        <v>0</v>
      </c>
      <c r="E1226" s="9">
        <v>0</v>
      </c>
      <c r="F1226" s="9">
        <v>0</v>
      </c>
      <c r="G1226" s="9">
        <v>0</v>
      </c>
      <c r="H1226" s="9">
        <v>0</v>
      </c>
      <c r="I1226" s="9">
        <v>0</v>
      </c>
      <c r="J1226" s="9">
        <v>255</v>
      </c>
      <c r="K1226" s="9">
        <v>120.5</v>
      </c>
      <c r="L1226" s="9">
        <v>85.5</v>
      </c>
      <c r="M1226" s="9">
        <v>30.85</v>
      </c>
      <c r="N1226" s="9">
        <v>100</v>
      </c>
      <c r="O1226" s="9">
        <v>79</v>
      </c>
      <c r="P1226" s="9">
        <v>0</v>
      </c>
    </row>
    <row r="1227" spans="1:16" x14ac:dyDescent="0.25">
      <c r="A1227" s="9">
        <v>1</v>
      </c>
      <c r="B1227" s="9">
        <v>40</v>
      </c>
      <c r="C1227" s="9">
        <v>1</v>
      </c>
      <c r="D1227" s="9">
        <v>0</v>
      </c>
      <c r="E1227" s="9">
        <v>0</v>
      </c>
      <c r="F1227" s="9">
        <v>0</v>
      </c>
      <c r="G1227" s="9">
        <v>0</v>
      </c>
      <c r="H1227" s="9">
        <v>0</v>
      </c>
      <c r="I1227" s="9">
        <v>0</v>
      </c>
      <c r="J1227" s="9">
        <v>137</v>
      </c>
      <c r="K1227" s="9">
        <v>127</v>
      </c>
      <c r="L1227" s="9">
        <v>82</v>
      </c>
      <c r="M1227" s="9">
        <v>27.04</v>
      </c>
      <c r="N1227" s="9">
        <v>60</v>
      </c>
      <c r="O1227" s="9">
        <v>71</v>
      </c>
      <c r="P1227" s="9">
        <v>0</v>
      </c>
    </row>
    <row r="1228" spans="1:16" x14ac:dyDescent="0.25">
      <c r="A1228" s="9">
        <v>0</v>
      </c>
      <c r="B1228" s="9">
        <v>38</v>
      </c>
      <c r="C1228" s="9">
        <v>2</v>
      </c>
      <c r="D1228" s="9">
        <v>1</v>
      </c>
      <c r="E1228" s="9">
        <v>9</v>
      </c>
      <c r="F1228" s="9">
        <v>0</v>
      </c>
      <c r="G1228" s="9">
        <v>0</v>
      </c>
      <c r="H1228" s="9">
        <v>0</v>
      </c>
      <c r="I1228" s="9">
        <v>0</v>
      </c>
      <c r="J1228" s="9">
        <v>160</v>
      </c>
      <c r="K1228" s="9">
        <v>102.5</v>
      </c>
      <c r="L1228" s="9">
        <v>67.5</v>
      </c>
      <c r="M1228" s="9">
        <v>21.16</v>
      </c>
      <c r="N1228" s="9">
        <v>90</v>
      </c>
      <c r="O1228" s="9">
        <v>68</v>
      </c>
      <c r="P1228" s="9">
        <v>0</v>
      </c>
    </row>
    <row r="1229" spans="1:16" x14ac:dyDescent="0.25">
      <c r="A1229" s="9">
        <v>1</v>
      </c>
      <c r="B1229" s="9">
        <v>57</v>
      </c>
      <c r="C1229" s="8" t="s">
        <v>43</v>
      </c>
      <c r="D1229" s="9">
        <v>0</v>
      </c>
      <c r="E1229" s="9">
        <v>0</v>
      </c>
      <c r="F1229" s="9">
        <v>0</v>
      </c>
      <c r="G1229" s="9">
        <v>0</v>
      </c>
      <c r="H1229" s="9">
        <v>1</v>
      </c>
      <c r="I1229" s="9">
        <v>0</v>
      </c>
      <c r="J1229" s="9">
        <v>210</v>
      </c>
      <c r="K1229" s="9">
        <v>158</v>
      </c>
      <c r="L1229" s="9">
        <v>104</v>
      </c>
      <c r="M1229" s="9">
        <v>30.93</v>
      </c>
      <c r="N1229" s="9">
        <v>73</v>
      </c>
      <c r="O1229" s="9">
        <v>113</v>
      </c>
      <c r="P1229" s="9">
        <v>0</v>
      </c>
    </row>
    <row r="1230" spans="1:16" x14ac:dyDescent="0.25">
      <c r="A1230" s="9">
        <v>0</v>
      </c>
      <c r="B1230" s="9">
        <v>41</v>
      </c>
      <c r="C1230" s="9">
        <v>2</v>
      </c>
      <c r="D1230" s="9">
        <v>1</v>
      </c>
      <c r="E1230" s="9">
        <v>3</v>
      </c>
      <c r="F1230" s="9">
        <v>0</v>
      </c>
      <c r="G1230" s="9">
        <v>0</v>
      </c>
      <c r="H1230" s="9">
        <v>0</v>
      </c>
      <c r="I1230" s="9">
        <v>0</v>
      </c>
      <c r="J1230" s="9">
        <v>226</v>
      </c>
      <c r="K1230" s="9">
        <v>130</v>
      </c>
      <c r="L1230" s="9">
        <v>80</v>
      </c>
      <c r="M1230" s="9">
        <v>25.25</v>
      </c>
      <c r="N1230" s="9">
        <v>75</v>
      </c>
      <c r="O1230" s="9">
        <v>73</v>
      </c>
      <c r="P1230" s="9">
        <v>0</v>
      </c>
    </row>
    <row r="1231" spans="1:16" x14ac:dyDescent="0.25">
      <c r="A1231" s="9">
        <v>0</v>
      </c>
      <c r="B1231" s="9">
        <v>42</v>
      </c>
      <c r="C1231" s="9">
        <v>2</v>
      </c>
      <c r="D1231" s="9">
        <v>1</v>
      </c>
      <c r="E1231" s="9">
        <v>15</v>
      </c>
      <c r="F1231" s="9">
        <v>0</v>
      </c>
      <c r="G1231" s="9">
        <v>0</v>
      </c>
      <c r="H1231" s="9">
        <v>0</v>
      </c>
      <c r="I1231" s="9">
        <v>0</v>
      </c>
      <c r="J1231" s="9">
        <v>197</v>
      </c>
      <c r="K1231" s="9">
        <v>124</v>
      </c>
      <c r="L1231" s="9">
        <v>81</v>
      </c>
      <c r="M1231" s="9">
        <v>21.5</v>
      </c>
      <c r="N1231" s="9">
        <v>80</v>
      </c>
      <c r="O1231" s="9">
        <v>63</v>
      </c>
      <c r="P1231" s="9">
        <v>0</v>
      </c>
    </row>
    <row r="1232" spans="1:16" x14ac:dyDescent="0.25">
      <c r="A1232" s="9">
        <v>1</v>
      </c>
      <c r="B1232" s="9">
        <v>58</v>
      </c>
      <c r="C1232" s="9">
        <v>1</v>
      </c>
      <c r="D1232" s="9">
        <v>1</v>
      </c>
      <c r="E1232" s="9">
        <v>30</v>
      </c>
      <c r="F1232" s="9">
        <v>0</v>
      </c>
      <c r="G1232" s="9">
        <v>0</v>
      </c>
      <c r="H1232" s="9">
        <v>1</v>
      </c>
      <c r="I1232" s="9">
        <v>0</v>
      </c>
      <c r="J1232" s="9">
        <v>279</v>
      </c>
      <c r="K1232" s="9">
        <v>180</v>
      </c>
      <c r="L1232" s="9">
        <v>109.5</v>
      </c>
      <c r="M1232" s="9">
        <v>26.04</v>
      </c>
      <c r="N1232" s="9">
        <v>75</v>
      </c>
      <c r="O1232" s="9">
        <v>82</v>
      </c>
      <c r="P1232" s="9">
        <v>1</v>
      </c>
    </row>
    <row r="1233" spans="1:16" x14ac:dyDescent="0.25">
      <c r="A1233" s="9">
        <v>1</v>
      </c>
      <c r="B1233" s="9">
        <v>42</v>
      </c>
      <c r="C1233" s="9">
        <v>4</v>
      </c>
      <c r="D1233" s="9">
        <v>0</v>
      </c>
      <c r="E1233" s="9">
        <v>0</v>
      </c>
      <c r="F1233" s="9">
        <v>0</v>
      </c>
      <c r="G1233" s="9">
        <v>0</v>
      </c>
      <c r="H1233" s="9">
        <v>0</v>
      </c>
      <c r="I1233" s="9">
        <v>0</v>
      </c>
      <c r="J1233" s="9">
        <v>195</v>
      </c>
      <c r="K1233" s="9">
        <v>112</v>
      </c>
      <c r="L1233" s="9">
        <v>74.5</v>
      </c>
      <c r="M1233" s="9">
        <v>23.37</v>
      </c>
      <c r="N1233" s="9">
        <v>58</v>
      </c>
      <c r="O1233" s="9">
        <v>110</v>
      </c>
      <c r="P1233" s="9">
        <v>0</v>
      </c>
    </row>
    <row r="1234" spans="1:16" x14ac:dyDescent="0.25">
      <c r="A1234" s="9">
        <v>0</v>
      </c>
      <c r="B1234" s="9">
        <v>47</v>
      </c>
      <c r="C1234" s="9">
        <v>4</v>
      </c>
      <c r="D1234" s="9">
        <v>1</v>
      </c>
      <c r="E1234" s="9">
        <v>3</v>
      </c>
      <c r="F1234" s="9">
        <v>0</v>
      </c>
      <c r="G1234" s="9">
        <v>0</v>
      </c>
      <c r="H1234" s="9">
        <v>0</v>
      </c>
      <c r="I1234" s="9">
        <v>0</v>
      </c>
      <c r="J1234" s="9">
        <v>231</v>
      </c>
      <c r="K1234" s="9">
        <v>133.5</v>
      </c>
      <c r="L1234" s="9">
        <v>76</v>
      </c>
      <c r="M1234" s="9">
        <v>25.77</v>
      </c>
      <c r="N1234" s="9">
        <v>75</v>
      </c>
      <c r="O1234" s="9">
        <v>73</v>
      </c>
      <c r="P1234" s="9">
        <v>0</v>
      </c>
    </row>
    <row r="1235" spans="1:16" x14ac:dyDescent="0.25">
      <c r="A1235" s="9">
        <v>1</v>
      </c>
      <c r="B1235" s="9">
        <v>59</v>
      </c>
      <c r="C1235" s="9">
        <v>1</v>
      </c>
      <c r="D1235" s="9">
        <v>0</v>
      </c>
      <c r="E1235" s="9">
        <v>0</v>
      </c>
      <c r="F1235" s="9">
        <v>0</v>
      </c>
      <c r="G1235" s="9">
        <v>0</v>
      </c>
      <c r="H1235" s="9">
        <v>0</v>
      </c>
      <c r="I1235" s="9">
        <v>0</v>
      </c>
      <c r="J1235" s="9">
        <v>229</v>
      </c>
      <c r="K1235" s="9">
        <v>100.5</v>
      </c>
      <c r="L1235" s="9">
        <v>66</v>
      </c>
      <c r="M1235" s="9">
        <v>25.18</v>
      </c>
      <c r="N1235" s="9">
        <v>44</v>
      </c>
      <c r="O1235" s="9">
        <v>81</v>
      </c>
      <c r="P1235" s="9">
        <v>0</v>
      </c>
    </row>
    <row r="1236" spans="1:16" x14ac:dyDescent="0.25">
      <c r="A1236" s="9">
        <v>0</v>
      </c>
      <c r="B1236" s="9">
        <v>45</v>
      </c>
      <c r="C1236" s="9">
        <v>3</v>
      </c>
      <c r="D1236" s="9">
        <v>0</v>
      </c>
      <c r="E1236" s="9">
        <v>0</v>
      </c>
      <c r="F1236" s="9">
        <v>0</v>
      </c>
      <c r="G1236" s="9">
        <v>0</v>
      </c>
      <c r="H1236" s="9">
        <v>0</v>
      </c>
      <c r="I1236" s="9">
        <v>0</v>
      </c>
      <c r="J1236" s="9">
        <v>186</v>
      </c>
      <c r="K1236" s="9">
        <v>104.5</v>
      </c>
      <c r="L1236" s="9">
        <v>71</v>
      </c>
      <c r="M1236" s="9">
        <v>31.35</v>
      </c>
      <c r="N1236" s="9">
        <v>55</v>
      </c>
      <c r="O1236" s="8" t="s">
        <v>43</v>
      </c>
      <c r="P1236" s="9">
        <v>0</v>
      </c>
    </row>
    <row r="1237" spans="1:16" x14ac:dyDescent="0.25">
      <c r="A1237" s="9">
        <v>1</v>
      </c>
      <c r="B1237" s="9">
        <v>55</v>
      </c>
      <c r="C1237" s="9">
        <v>1</v>
      </c>
      <c r="D1237" s="9">
        <v>1</v>
      </c>
      <c r="E1237" s="9">
        <v>20</v>
      </c>
      <c r="F1237" s="9">
        <v>0</v>
      </c>
      <c r="G1237" s="9">
        <v>0</v>
      </c>
      <c r="H1237" s="9">
        <v>0</v>
      </c>
      <c r="I1237" s="9">
        <v>0</v>
      </c>
      <c r="J1237" s="9">
        <v>242</v>
      </c>
      <c r="K1237" s="9">
        <v>120</v>
      </c>
      <c r="L1237" s="9">
        <v>86</v>
      </c>
      <c r="M1237" s="9">
        <v>26.77</v>
      </c>
      <c r="N1237" s="9">
        <v>55</v>
      </c>
      <c r="O1237" s="9">
        <v>73</v>
      </c>
      <c r="P1237" s="9">
        <v>0</v>
      </c>
    </row>
    <row r="1238" spans="1:16" x14ac:dyDescent="0.25">
      <c r="A1238" s="9">
        <v>1</v>
      </c>
      <c r="B1238" s="9">
        <v>68</v>
      </c>
      <c r="C1238" s="9">
        <v>1</v>
      </c>
      <c r="D1238" s="9">
        <v>0</v>
      </c>
      <c r="E1238" s="9">
        <v>0</v>
      </c>
      <c r="F1238" s="9">
        <v>0</v>
      </c>
      <c r="G1238" s="9">
        <v>0</v>
      </c>
      <c r="H1238" s="9">
        <v>0</v>
      </c>
      <c r="I1238" s="9">
        <v>0</v>
      </c>
      <c r="J1238" s="9">
        <v>230</v>
      </c>
      <c r="K1238" s="9">
        <v>124</v>
      </c>
      <c r="L1238" s="9">
        <v>70</v>
      </c>
      <c r="M1238" s="9">
        <v>22.85</v>
      </c>
      <c r="N1238" s="9">
        <v>70</v>
      </c>
      <c r="O1238" s="9">
        <v>60</v>
      </c>
      <c r="P1238" s="9">
        <v>0</v>
      </c>
    </row>
    <row r="1239" spans="1:16" x14ac:dyDescent="0.25">
      <c r="A1239" s="9">
        <v>1</v>
      </c>
      <c r="B1239" s="9">
        <v>61</v>
      </c>
      <c r="C1239" s="9">
        <v>1</v>
      </c>
      <c r="D1239" s="9">
        <v>1</v>
      </c>
      <c r="E1239" s="9">
        <v>20</v>
      </c>
      <c r="F1239" s="9">
        <v>0</v>
      </c>
      <c r="G1239" s="9">
        <v>0</v>
      </c>
      <c r="H1239" s="9">
        <v>1</v>
      </c>
      <c r="I1239" s="9">
        <v>0</v>
      </c>
      <c r="J1239" s="9">
        <v>183</v>
      </c>
      <c r="K1239" s="9">
        <v>156</v>
      </c>
      <c r="L1239" s="9">
        <v>92</v>
      </c>
      <c r="M1239" s="9">
        <v>24.69</v>
      </c>
      <c r="N1239" s="9">
        <v>75</v>
      </c>
      <c r="O1239" s="9">
        <v>79</v>
      </c>
      <c r="P1239" s="9">
        <v>0</v>
      </c>
    </row>
    <row r="1240" spans="1:16" x14ac:dyDescent="0.25">
      <c r="A1240" s="9">
        <v>0</v>
      </c>
      <c r="B1240" s="9">
        <v>36</v>
      </c>
      <c r="C1240" s="9">
        <v>2</v>
      </c>
      <c r="D1240" s="9">
        <v>0</v>
      </c>
      <c r="E1240" s="9">
        <v>0</v>
      </c>
      <c r="F1240" s="9">
        <v>0</v>
      </c>
      <c r="G1240" s="9">
        <v>0</v>
      </c>
      <c r="H1240" s="9">
        <v>0</v>
      </c>
      <c r="I1240" s="9">
        <v>1</v>
      </c>
      <c r="J1240" s="9">
        <v>208</v>
      </c>
      <c r="K1240" s="9">
        <v>156.5</v>
      </c>
      <c r="L1240" s="9">
        <v>105</v>
      </c>
      <c r="M1240" s="9">
        <v>33.82</v>
      </c>
      <c r="N1240" s="9">
        <v>95</v>
      </c>
      <c r="O1240" s="9">
        <v>186</v>
      </c>
      <c r="P1240" s="9">
        <v>0</v>
      </c>
    </row>
    <row r="1241" spans="1:16" x14ac:dyDescent="0.25">
      <c r="A1241" s="9">
        <v>1</v>
      </c>
      <c r="B1241" s="9">
        <v>41</v>
      </c>
      <c r="C1241" s="8" t="s">
        <v>43</v>
      </c>
      <c r="D1241" s="9">
        <v>0</v>
      </c>
      <c r="E1241" s="9">
        <v>0</v>
      </c>
      <c r="F1241" s="9">
        <v>0</v>
      </c>
      <c r="G1241" s="9">
        <v>0</v>
      </c>
      <c r="H1241" s="9">
        <v>0</v>
      </c>
      <c r="I1241" s="9">
        <v>0</v>
      </c>
      <c r="J1241" s="9">
        <v>190</v>
      </c>
      <c r="K1241" s="9">
        <v>124</v>
      </c>
      <c r="L1241" s="9">
        <v>83</v>
      </c>
      <c r="M1241" s="9">
        <v>27.02</v>
      </c>
      <c r="N1241" s="9">
        <v>75</v>
      </c>
      <c r="O1241" s="9">
        <v>87</v>
      </c>
      <c r="P1241" s="9">
        <v>0</v>
      </c>
    </row>
    <row r="1242" spans="1:16" x14ac:dyDescent="0.25">
      <c r="A1242" s="9">
        <v>0</v>
      </c>
      <c r="B1242" s="9">
        <v>45</v>
      </c>
      <c r="C1242" s="9">
        <v>3</v>
      </c>
      <c r="D1242" s="9">
        <v>1</v>
      </c>
      <c r="E1242" s="9">
        <v>9</v>
      </c>
      <c r="F1242" s="9">
        <v>0</v>
      </c>
      <c r="G1242" s="9">
        <v>0</v>
      </c>
      <c r="H1242" s="9">
        <v>1</v>
      </c>
      <c r="I1242" s="9">
        <v>0</v>
      </c>
      <c r="J1242" s="9">
        <v>261</v>
      </c>
      <c r="K1242" s="9">
        <v>140</v>
      </c>
      <c r="L1242" s="9">
        <v>88</v>
      </c>
      <c r="M1242" s="9">
        <v>21.44</v>
      </c>
      <c r="N1242" s="9">
        <v>70</v>
      </c>
      <c r="O1242" s="9">
        <v>78</v>
      </c>
      <c r="P1242" s="9">
        <v>0</v>
      </c>
    </row>
    <row r="1243" spans="1:16" x14ac:dyDescent="0.25">
      <c r="A1243" s="9">
        <v>1</v>
      </c>
      <c r="B1243" s="9">
        <v>51</v>
      </c>
      <c r="C1243" s="9">
        <v>1</v>
      </c>
      <c r="D1243" s="9">
        <v>1</v>
      </c>
      <c r="E1243" s="9">
        <v>20</v>
      </c>
      <c r="F1243" s="9">
        <v>0</v>
      </c>
      <c r="G1243" s="9">
        <v>0</v>
      </c>
      <c r="H1243" s="9">
        <v>1</v>
      </c>
      <c r="I1243" s="9">
        <v>0</v>
      </c>
      <c r="J1243" s="9">
        <v>246</v>
      </c>
      <c r="K1243" s="9">
        <v>128</v>
      </c>
      <c r="L1243" s="9">
        <v>69</v>
      </c>
      <c r="M1243" s="9">
        <v>27.57</v>
      </c>
      <c r="N1243" s="9">
        <v>80</v>
      </c>
      <c r="O1243" s="9">
        <v>72</v>
      </c>
      <c r="P1243" s="9">
        <v>1</v>
      </c>
    </row>
    <row r="1244" spans="1:16" x14ac:dyDescent="0.25">
      <c r="A1244" s="9">
        <v>1</v>
      </c>
      <c r="B1244" s="9">
        <v>45</v>
      </c>
      <c r="C1244" s="9">
        <v>1</v>
      </c>
      <c r="D1244" s="9">
        <v>0</v>
      </c>
      <c r="E1244" s="9">
        <v>0</v>
      </c>
      <c r="F1244" s="9">
        <v>0</v>
      </c>
      <c r="G1244" s="9">
        <v>0</v>
      </c>
      <c r="H1244" s="9">
        <v>0</v>
      </c>
      <c r="I1244" s="9">
        <v>0</v>
      </c>
      <c r="J1244" s="9">
        <v>172</v>
      </c>
      <c r="K1244" s="9">
        <v>119</v>
      </c>
      <c r="L1244" s="9">
        <v>84</v>
      </c>
      <c r="M1244" s="9">
        <v>28.25</v>
      </c>
      <c r="N1244" s="9">
        <v>58</v>
      </c>
      <c r="O1244" s="9">
        <v>98</v>
      </c>
      <c r="P1244" s="9">
        <v>0</v>
      </c>
    </row>
    <row r="1245" spans="1:16" x14ac:dyDescent="0.25">
      <c r="A1245" s="9">
        <v>0</v>
      </c>
      <c r="B1245" s="9">
        <v>35</v>
      </c>
      <c r="C1245" s="9">
        <v>2</v>
      </c>
      <c r="D1245" s="9">
        <v>0</v>
      </c>
      <c r="E1245" s="9">
        <v>0</v>
      </c>
      <c r="F1245" s="9">
        <v>0</v>
      </c>
      <c r="G1245" s="9">
        <v>0</v>
      </c>
      <c r="H1245" s="9">
        <v>0</v>
      </c>
      <c r="I1245" s="9">
        <v>0</v>
      </c>
      <c r="J1245" s="9">
        <v>216</v>
      </c>
      <c r="K1245" s="9">
        <v>130</v>
      </c>
      <c r="L1245" s="9">
        <v>68</v>
      </c>
      <c r="M1245" s="9">
        <v>25.94</v>
      </c>
      <c r="N1245" s="9">
        <v>75</v>
      </c>
      <c r="O1245" s="9">
        <v>90</v>
      </c>
      <c r="P1245" s="9">
        <v>0</v>
      </c>
    </row>
    <row r="1246" spans="1:16" x14ac:dyDescent="0.25">
      <c r="A1246" s="9">
        <v>0</v>
      </c>
      <c r="B1246" s="9">
        <v>49</v>
      </c>
      <c r="C1246" s="9">
        <v>3</v>
      </c>
      <c r="D1246" s="9">
        <v>0</v>
      </c>
      <c r="E1246" s="9">
        <v>0</v>
      </c>
      <c r="F1246" s="9">
        <v>0</v>
      </c>
      <c r="G1246" s="9">
        <v>0</v>
      </c>
      <c r="H1246" s="9">
        <v>0</v>
      </c>
      <c r="I1246" s="9">
        <v>0</v>
      </c>
      <c r="J1246" s="9">
        <v>222</v>
      </c>
      <c r="K1246" s="9">
        <v>118</v>
      </c>
      <c r="L1246" s="9">
        <v>78</v>
      </c>
      <c r="M1246" s="9">
        <v>21.18</v>
      </c>
      <c r="N1246" s="9">
        <v>70</v>
      </c>
      <c r="O1246" s="9">
        <v>73</v>
      </c>
      <c r="P1246" s="9">
        <v>0</v>
      </c>
    </row>
    <row r="1247" spans="1:16" x14ac:dyDescent="0.25">
      <c r="A1247" s="9">
        <v>0</v>
      </c>
      <c r="B1247" s="9">
        <v>50</v>
      </c>
      <c r="C1247" s="9">
        <v>2</v>
      </c>
      <c r="D1247" s="9">
        <v>1</v>
      </c>
      <c r="E1247" s="9">
        <v>10</v>
      </c>
      <c r="F1247" s="9">
        <v>0</v>
      </c>
      <c r="G1247" s="9">
        <v>0</v>
      </c>
      <c r="H1247" s="9">
        <v>1</v>
      </c>
      <c r="I1247" s="9">
        <v>0</v>
      </c>
      <c r="J1247" s="9">
        <v>298</v>
      </c>
      <c r="K1247" s="9">
        <v>156</v>
      </c>
      <c r="L1247" s="9">
        <v>90</v>
      </c>
      <c r="M1247" s="9">
        <v>24.24</v>
      </c>
      <c r="N1247" s="9">
        <v>75</v>
      </c>
      <c r="O1247" s="9">
        <v>100</v>
      </c>
      <c r="P1247" s="9">
        <v>0</v>
      </c>
    </row>
    <row r="1248" spans="1:16" x14ac:dyDescent="0.25">
      <c r="A1248" s="9">
        <v>1</v>
      </c>
      <c r="B1248" s="9">
        <v>40</v>
      </c>
      <c r="C1248" s="9">
        <v>2</v>
      </c>
      <c r="D1248" s="9">
        <v>0</v>
      </c>
      <c r="E1248" s="9">
        <v>0</v>
      </c>
      <c r="F1248" s="9">
        <v>0</v>
      </c>
      <c r="G1248" s="9">
        <v>0</v>
      </c>
      <c r="H1248" s="9">
        <v>0</v>
      </c>
      <c r="I1248" s="9">
        <v>0</v>
      </c>
      <c r="J1248" s="9">
        <v>208</v>
      </c>
      <c r="K1248" s="9">
        <v>148</v>
      </c>
      <c r="L1248" s="9">
        <v>100</v>
      </c>
      <c r="M1248" s="9">
        <v>32.840000000000003</v>
      </c>
      <c r="N1248" s="9">
        <v>85</v>
      </c>
      <c r="O1248" s="9">
        <v>102</v>
      </c>
      <c r="P1248" s="9">
        <v>0</v>
      </c>
    </row>
    <row r="1249" spans="1:16" x14ac:dyDescent="0.25">
      <c r="A1249" s="9">
        <v>0</v>
      </c>
      <c r="B1249" s="9">
        <v>43</v>
      </c>
      <c r="C1249" s="9">
        <v>2</v>
      </c>
      <c r="D1249" s="9">
        <v>1</v>
      </c>
      <c r="E1249" s="9">
        <v>2</v>
      </c>
      <c r="F1249" s="9">
        <v>0</v>
      </c>
      <c r="G1249" s="9">
        <v>0</v>
      </c>
      <c r="H1249" s="9">
        <v>0</v>
      </c>
      <c r="I1249" s="9">
        <v>0</v>
      </c>
      <c r="J1249" s="9">
        <v>213</v>
      </c>
      <c r="K1249" s="9">
        <v>113</v>
      </c>
      <c r="L1249" s="9">
        <v>77</v>
      </c>
      <c r="M1249" s="9">
        <v>29.34</v>
      </c>
      <c r="N1249" s="9">
        <v>100</v>
      </c>
      <c r="O1249" s="9">
        <v>73</v>
      </c>
      <c r="P1249" s="9">
        <v>0</v>
      </c>
    </row>
    <row r="1250" spans="1:16" x14ac:dyDescent="0.25">
      <c r="A1250" s="9">
        <v>0</v>
      </c>
      <c r="B1250" s="9">
        <v>49</v>
      </c>
      <c r="C1250" s="9">
        <v>1</v>
      </c>
      <c r="D1250" s="9">
        <v>1</v>
      </c>
      <c r="E1250" s="9">
        <v>9</v>
      </c>
      <c r="F1250" s="9">
        <v>0</v>
      </c>
      <c r="G1250" s="9">
        <v>0</v>
      </c>
      <c r="H1250" s="9">
        <v>1</v>
      </c>
      <c r="I1250" s="9">
        <v>0</v>
      </c>
      <c r="J1250" s="9">
        <v>266</v>
      </c>
      <c r="K1250" s="9">
        <v>159</v>
      </c>
      <c r="L1250" s="9">
        <v>88</v>
      </c>
      <c r="M1250" s="9">
        <v>20.66</v>
      </c>
      <c r="N1250" s="9">
        <v>76</v>
      </c>
      <c r="O1250" s="9">
        <v>84</v>
      </c>
      <c r="P1250" s="9">
        <v>0</v>
      </c>
    </row>
    <row r="1251" spans="1:16" x14ac:dyDescent="0.25">
      <c r="A1251" s="9">
        <v>1</v>
      </c>
      <c r="B1251" s="9">
        <v>47</v>
      </c>
      <c r="C1251" s="9">
        <v>3</v>
      </c>
      <c r="D1251" s="9">
        <v>1</v>
      </c>
      <c r="E1251" s="9">
        <v>15</v>
      </c>
      <c r="F1251" s="9">
        <v>0</v>
      </c>
      <c r="G1251" s="9">
        <v>0</v>
      </c>
      <c r="H1251" s="9">
        <v>1</v>
      </c>
      <c r="I1251" s="9">
        <v>0</v>
      </c>
      <c r="J1251" s="9">
        <v>220</v>
      </c>
      <c r="K1251" s="9">
        <v>127</v>
      </c>
      <c r="L1251" s="9">
        <v>93</v>
      </c>
      <c r="M1251" s="9">
        <v>30.7</v>
      </c>
      <c r="N1251" s="9">
        <v>82</v>
      </c>
      <c r="O1251" s="9">
        <v>57</v>
      </c>
      <c r="P1251" s="9">
        <v>0</v>
      </c>
    </row>
    <row r="1252" spans="1:16" x14ac:dyDescent="0.25">
      <c r="A1252" s="9">
        <v>0</v>
      </c>
      <c r="B1252" s="9">
        <v>45</v>
      </c>
      <c r="C1252" s="9">
        <v>1</v>
      </c>
      <c r="D1252" s="9">
        <v>0</v>
      </c>
      <c r="E1252" s="9">
        <v>0</v>
      </c>
      <c r="F1252" s="9">
        <v>0</v>
      </c>
      <c r="G1252" s="9">
        <v>0</v>
      </c>
      <c r="H1252" s="9">
        <v>0</v>
      </c>
      <c r="I1252" s="9">
        <v>0</v>
      </c>
      <c r="J1252" s="9">
        <v>244</v>
      </c>
      <c r="K1252" s="9">
        <v>112.5</v>
      </c>
      <c r="L1252" s="9">
        <v>77.5</v>
      </c>
      <c r="M1252" s="9">
        <v>25.97</v>
      </c>
      <c r="N1252" s="9">
        <v>75</v>
      </c>
      <c r="O1252" s="8" t="s">
        <v>43</v>
      </c>
      <c r="P1252" s="9">
        <v>0</v>
      </c>
    </row>
    <row r="1253" spans="1:16" x14ac:dyDescent="0.25">
      <c r="A1253" s="9">
        <v>0</v>
      </c>
      <c r="B1253" s="9">
        <v>58</v>
      </c>
      <c r="C1253" s="9">
        <v>2</v>
      </c>
      <c r="D1253" s="9">
        <v>0</v>
      </c>
      <c r="E1253" s="9">
        <v>0</v>
      </c>
      <c r="F1253" s="9">
        <v>0</v>
      </c>
      <c r="G1253" s="9">
        <v>0</v>
      </c>
      <c r="H1253" s="9">
        <v>1</v>
      </c>
      <c r="I1253" s="9">
        <v>0</v>
      </c>
      <c r="J1253" s="9">
        <v>210</v>
      </c>
      <c r="K1253" s="9">
        <v>143</v>
      </c>
      <c r="L1253" s="9">
        <v>101</v>
      </c>
      <c r="M1253" s="9">
        <v>31.34</v>
      </c>
      <c r="N1253" s="9">
        <v>85</v>
      </c>
      <c r="O1253" s="9">
        <v>80</v>
      </c>
      <c r="P1253" s="9">
        <v>0</v>
      </c>
    </row>
    <row r="1254" spans="1:16" x14ac:dyDescent="0.25">
      <c r="A1254" s="9">
        <v>1</v>
      </c>
      <c r="B1254" s="9">
        <v>38</v>
      </c>
      <c r="C1254" s="9">
        <v>3</v>
      </c>
      <c r="D1254" s="9">
        <v>0</v>
      </c>
      <c r="E1254" s="9">
        <v>0</v>
      </c>
      <c r="F1254" s="9">
        <v>0</v>
      </c>
      <c r="G1254" s="9">
        <v>0</v>
      </c>
      <c r="H1254" s="9">
        <v>1</v>
      </c>
      <c r="I1254" s="9">
        <v>0</v>
      </c>
      <c r="J1254" s="9">
        <v>252</v>
      </c>
      <c r="K1254" s="9">
        <v>125</v>
      </c>
      <c r="L1254" s="9">
        <v>92</v>
      </c>
      <c r="M1254" s="9">
        <v>24.72</v>
      </c>
      <c r="N1254" s="9">
        <v>60</v>
      </c>
      <c r="O1254" s="9">
        <v>69</v>
      </c>
      <c r="P1254" s="9">
        <v>0</v>
      </c>
    </row>
    <row r="1255" spans="1:16" x14ac:dyDescent="0.25">
      <c r="A1255" s="9">
        <v>1</v>
      </c>
      <c r="B1255" s="9">
        <v>50</v>
      </c>
      <c r="C1255" s="8" t="s">
        <v>43</v>
      </c>
      <c r="D1255" s="9">
        <v>0</v>
      </c>
      <c r="E1255" s="9">
        <v>0</v>
      </c>
      <c r="F1255" s="9">
        <v>0</v>
      </c>
      <c r="G1255" s="9">
        <v>0</v>
      </c>
      <c r="H1255" s="9">
        <v>0</v>
      </c>
      <c r="I1255" s="9">
        <v>0</v>
      </c>
      <c r="J1255" s="9">
        <v>200</v>
      </c>
      <c r="K1255" s="9">
        <v>126</v>
      </c>
      <c r="L1255" s="9">
        <v>88</v>
      </c>
      <c r="M1255" s="9">
        <v>26.73</v>
      </c>
      <c r="N1255" s="9">
        <v>80</v>
      </c>
      <c r="O1255" s="9">
        <v>76</v>
      </c>
      <c r="P1255" s="9">
        <v>1</v>
      </c>
    </row>
    <row r="1256" spans="1:16" x14ac:dyDescent="0.25">
      <c r="A1256" s="9">
        <v>0</v>
      </c>
      <c r="B1256" s="9">
        <v>47</v>
      </c>
      <c r="C1256" s="9">
        <v>1</v>
      </c>
      <c r="D1256" s="9">
        <v>1</v>
      </c>
      <c r="E1256" s="9">
        <v>15</v>
      </c>
      <c r="F1256" s="9">
        <v>0</v>
      </c>
      <c r="G1256" s="9">
        <v>0</v>
      </c>
      <c r="H1256" s="9">
        <v>0</v>
      </c>
      <c r="I1256" s="9">
        <v>0</v>
      </c>
      <c r="J1256" s="9">
        <v>285</v>
      </c>
      <c r="K1256" s="9">
        <v>122</v>
      </c>
      <c r="L1256" s="9">
        <v>70</v>
      </c>
      <c r="M1256" s="9">
        <v>23.48</v>
      </c>
      <c r="N1256" s="9">
        <v>83</v>
      </c>
      <c r="O1256" s="9">
        <v>82</v>
      </c>
      <c r="P1256" s="9">
        <v>0</v>
      </c>
    </row>
    <row r="1257" spans="1:16" x14ac:dyDescent="0.25">
      <c r="A1257" s="9">
        <v>1</v>
      </c>
      <c r="B1257" s="9">
        <v>60</v>
      </c>
      <c r="C1257" s="9">
        <v>2</v>
      </c>
      <c r="D1257" s="9">
        <v>0</v>
      </c>
      <c r="E1257" s="9">
        <v>0</v>
      </c>
      <c r="F1257" s="9">
        <v>0</v>
      </c>
      <c r="G1257" s="9">
        <v>0</v>
      </c>
      <c r="H1257" s="9">
        <v>0</v>
      </c>
      <c r="I1257" s="9">
        <v>0</v>
      </c>
      <c r="J1257" s="9">
        <v>175</v>
      </c>
      <c r="K1257" s="9">
        <v>129</v>
      </c>
      <c r="L1257" s="9">
        <v>89</v>
      </c>
      <c r="M1257" s="9">
        <v>22.16</v>
      </c>
      <c r="N1257" s="9">
        <v>65</v>
      </c>
      <c r="O1257" s="9">
        <v>75</v>
      </c>
      <c r="P1257" s="9">
        <v>0</v>
      </c>
    </row>
    <row r="1258" spans="1:16" x14ac:dyDescent="0.25">
      <c r="A1258" s="9">
        <v>0</v>
      </c>
      <c r="B1258" s="9">
        <v>45</v>
      </c>
      <c r="C1258" s="9">
        <v>3</v>
      </c>
      <c r="D1258" s="9">
        <v>0</v>
      </c>
      <c r="E1258" s="9">
        <v>0</v>
      </c>
      <c r="F1258" s="9">
        <v>0</v>
      </c>
      <c r="G1258" s="9">
        <v>0</v>
      </c>
      <c r="H1258" s="9">
        <v>0</v>
      </c>
      <c r="I1258" s="9">
        <v>0</v>
      </c>
      <c r="J1258" s="9">
        <v>225</v>
      </c>
      <c r="K1258" s="9">
        <v>108.5</v>
      </c>
      <c r="L1258" s="9">
        <v>71.5</v>
      </c>
      <c r="M1258" s="9">
        <v>25.74</v>
      </c>
      <c r="N1258" s="9">
        <v>72</v>
      </c>
      <c r="O1258" s="9">
        <v>80</v>
      </c>
      <c r="P1258" s="9">
        <v>0</v>
      </c>
    </row>
    <row r="1259" spans="1:16" x14ac:dyDescent="0.25">
      <c r="A1259" s="9">
        <v>1</v>
      </c>
      <c r="B1259" s="9">
        <v>58</v>
      </c>
      <c r="C1259" s="9">
        <v>4</v>
      </c>
      <c r="D1259" s="9">
        <v>1</v>
      </c>
      <c r="E1259" s="9">
        <v>20</v>
      </c>
      <c r="F1259" s="9">
        <v>0</v>
      </c>
      <c r="G1259" s="9">
        <v>0</v>
      </c>
      <c r="H1259" s="9">
        <v>1</v>
      </c>
      <c r="I1259" s="9">
        <v>0</v>
      </c>
      <c r="J1259" s="9">
        <v>213</v>
      </c>
      <c r="K1259" s="9">
        <v>162</v>
      </c>
      <c r="L1259" s="9">
        <v>99</v>
      </c>
      <c r="M1259" s="9">
        <v>28.3</v>
      </c>
      <c r="N1259" s="9">
        <v>60</v>
      </c>
      <c r="O1259" s="9">
        <v>70</v>
      </c>
      <c r="P1259" s="9">
        <v>1</v>
      </c>
    </row>
    <row r="1260" spans="1:16" x14ac:dyDescent="0.25">
      <c r="A1260" s="9">
        <v>1</v>
      </c>
      <c r="B1260" s="9">
        <v>63</v>
      </c>
      <c r="C1260" s="9">
        <v>1</v>
      </c>
      <c r="D1260" s="9">
        <v>0</v>
      </c>
      <c r="E1260" s="9">
        <v>0</v>
      </c>
      <c r="F1260" s="9">
        <v>0</v>
      </c>
      <c r="G1260" s="9">
        <v>0</v>
      </c>
      <c r="H1260" s="9">
        <v>0</v>
      </c>
      <c r="I1260" s="9">
        <v>0</v>
      </c>
      <c r="J1260" s="9">
        <v>252</v>
      </c>
      <c r="K1260" s="9">
        <v>135.5</v>
      </c>
      <c r="L1260" s="9">
        <v>80</v>
      </c>
      <c r="M1260" s="9">
        <v>28.78</v>
      </c>
      <c r="N1260" s="9">
        <v>60</v>
      </c>
      <c r="O1260" s="9">
        <v>79</v>
      </c>
      <c r="P1260" s="9">
        <v>0</v>
      </c>
    </row>
    <row r="1261" spans="1:16" x14ac:dyDescent="0.25">
      <c r="A1261" s="9">
        <v>0</v>
      </c>
      <c r="B1261" s="9">
        <v>43</v>
      </c>
      <c r="C1261" s="8" t="s">
        <v>43</v>
      </c>
      <c r="D1261" s="9">
        <v>0</v>
      </c>
      <c r="E1261" s="9">
        <v>0</v>
      </c>
      <c r="F1261" s="9">
        <v>0</v>
      </c>
      <c r="G1261" s="9">
        <v>0</v>
      </c>
      <c r="H1261" s="9">
        <v>0</v>
      </c>
      <c r="I1261" s="9">
        <v>0</v>
      </c>
      <c r="J1261" s="9">
        <v>204</v>
      </c>
      <c r="K1261" s="9">
        <v>132</v>
      </c>
      <c r="L1261" s="9">
        <v>88</v>
      </c>
      <c r="M1261" s="9">
        <v>28.59</v>
      </c>
      <c r="N1261" s="9">
        <v>80</v>
      </c>
      <c r="O1261" s="9">
        <v>83</v>
      </c>
      <c r="P1261" s="9">
        <v>0</v>
      </c>
    </row>
    <row r="1262" spans="1:16" x14ac:dyDescent="0.25">
      <c r="A1262" s="9">
        <v>1</v>
      </c>
      <c r="B1262" s="9">
        <v>52</v>
      </c>
      <c r="C1262" s="9">
        <v>1</v>
      </c>
      <c r="D1262" s="9">
        <v>0</v>
      </c>
      <c r="E1262" s="9">
        <v>0</v>
      </c>
      <c r="F1262" s="9">
        <v>0</v>
      </c>
      <c r="G1262" s="9">
        <v>0</v>
      </c>
      <c r="H1262" s="9">
        <v>1</v>
      </c>
      <c r="I1262" s="9">
        <v>0</v>
      </c>
      <c r="J1262" s="9">
        <v>318</v>
      </c>
      <c r="K1262" s="9">
        <v>144</v>
      </c>
      <c r="L1262" s="9">
        <v>85</v>
      </c>
      <c r="M1262" s="9">
        <v>27.66</v>
      </c>
      <c r="N1262" s="9">
        <v>78</v>
      </c>
      <c r="O1262" s="9">
        <v>64</v>
      </c>
      <c r="P1262" s="9">
        <v>0</v>
      </c>
    </row>
    <row r="1263" spans="1:16" x14ac:dyDescent="0.25">
      <c r="A1263" s="9">
        <v>0</v>
      </c>
      <c r="B1263" s="9">
        <v>47</v>
      </c>
      <c r="C1263" s="9">
        <v>1</v>
      </c>
      <c r="D1263" s="9">
        <v>0</v>
      </c>
      <c r="E1263" s="9">
        <v>0</v>
      </c>
      <c r="F1263" s="9">
        <v>0</v>
      </c>
      <c r="G1263" s="9">
        <v>0</v>
      </c>
      <c r="H1263" s="9">
        <v>0</v>
      </c>
      <c r="I1263" s="9">
        <v>0</v>
      </c>
      <c r="J1263" s="9">
        <v>230</v>
      </c>
      <c r="K1263" s="9">
        <v>123</v>
      </c>
      <c r="L1263" s="9">
        <v>71</v>
      </c>
      <c r="M1263" s="9">
        <v>26.98</v>
      </c>
      <c r="N1263" s="9">
        <v>83</v>
      </c>
      <c r="O1263" s="9">
        <v>73</v>
      </c>
      <c r="P1263" s="9">
        <v>0</v>
      </c>
    </row>
    <row r="1264" spans="1:16" x14ac:dyDescent="0.25">
      <c r="A1264" s="9">
        <v>0</v>
      </c>
      <c r="B1264" s="9">
        <v>46</v>
      </c>
      <c r="C1264" s="9">
        <v>3</v>
      </c>
      <c r="D1264" s="9">
        <v>1</v>
      </c>
      <c r="E1264" s="9">
        <v>20</v>
      </c>
      <c r="F1264" s="9">
        <v>1</v>
      </c>
      <c r="G1264" s="9">
        <v>0</v>
      </c>
      <c r="H1264" s="9">
        <v>1</v>
      </c>
      <c r="I1264" s="9">
        <v>0</v>
      </c>
      <c r="J1264" s="9">
        <v>248</v>
      </c>
      <c r="K1264" s="9">
        <v>128</v>
      </c>
      <c r="L1264" s="9">
        <v>76</v>
      </c>
      <c r="M1264" s="9">
        <v>28.87</v>
      </c>
      <c r="N1264" s="9">
        <v>80</v>
      </c>
      <c r="O1264" s="9">
        <v>77</v>
      </c>
      <c r="P1264" s="9">
        <v>0</v>
      </c>
    </row>
    <row r="1265" spans="1:16" x14ac:dyDescent="0.25">
      <c r="A1265" s="9">
        <v>0</v>
      </c>
      <c r="B1265" s="9">
        <v>49</v>
      </c>
      <c r="C1265" s="9">
        <v>1</v>
      </c>
      <c r="D1265" s="9">
        <v>0</v>
      </c>
      <c r="E1265" s="9">
        <v>0</v>
      </c>
      <c r="F1265" s="9">
        <v>0</v>
      </c>
      <c r="G1265" s="9">
        <v>0</v>
      </c>
      <c r="H1265" s="9">
        <v>0</v>
      </c>
      <c r="I1265" s="9">
        <v>0</v>
      </c>
      <c r="J1265" s="9">
        <v>270</v>
      </c>
      <c r="K1265" s="9">
        <v>126.5</v>
      </c>
      <c r="L1265" s="9">
        <v>67.5</v>
      </c>
      <c r="M1265" s="9">
        <v>26.56</v>
      </c>
      <c r="N1265" s="9">
        <v>70</v>
      </c>
      <c r="O1265" s="9">
        <v>77</v>
      </c>
      <c r="P1265" s="9">
        <v>0</v>
      </c>
    </row>
    <row r="1266" spans="1:16" x14ac:dyDescent="0.25">
      <c r="A1266" s="9">
        <v>1</v>
      </c>
      <c r="B1266" s="9">
        <v>36</v>
      </c>
      <c r="C1266" s="9">
        <v>2</v>
      </c>
      <c r="D1266" s="9">
        <v>0</v>
      </c>
      <c r="E1266" s="9">
        <v>0</v>
      </c>
      <c r="F1266" s="9">
        <v>0</v>
      </c>
      <c r="G1266" s="9">
        <v>0</v>
      </c>
      <c r="H1266" s="9">
        <v>0</v>
      </c>
      <c r="I1266" s="9">
        <v>0</v>
      </c>
      <c r="J1266" s="9">
        <v>245</v>
      </c>
      <c r="K1266" s="9">
        <v>131.5</v>
      </c>
      <c r="L1266" s="9">
        <v>89</v>
      </c>
      <c r="M1266" s="9">
        <v>26.33</v>
      </c>
      <c r="N1266" s="9">
        <v>100</v>
      </c>
      <c r="O1266" s="9">
        <v>62</v>
      </c>
      <c r="P1266" s="9">
        <v>0</v>
      </c>
    </row>
    <row r="1267" spans="1:16" x14ac:dyDescent="0.25">
      <c r="A1267" s="9">
        <v>1</v>
      </c>
      <c r="B1267" s="9">
        <v>58</v>
      </c>
      <c r="C1267" s="9">
        <v>1</v>
      </c>
      <c r="D1267" s="9">
        <v>1</v>
      </c>
      <c r="E1267" s="9">
        <v>13</v>
      </c>
      <c r="F1267" s="9">
        <v>0</v>
      </c>
      <c r="G1267" s="9">
        <v>0</v>
      </c>
      <c r="H1267" s="9">
        <v>0</v>
      </c>
      <c r="I1267" s="9">
        <v>0</v>
      </c>
      <c r="J1267" s="9">
        <v>196</v>
      </c>
      <c r="K1267" s="9">
        <v>120</v>
      </c>
      <c r="L1267" s="9">
        <v>74</v>
      </c>
      <c r="M1267" s="9">
        <v>20.12</v>
      </c>
      <c r="N1267" s="9">
        <v>75</v>
      </c>
      <c r="O1267" s="9">
        <v>73</v>
      </c>
      <c r="P1267" s="9">
        <v>0</v>
      </c>
    </row>
    <row r="1268" spans="1:16" x14ac:dyDescent="0.25">
      <c r="A1268" s="9">
        <v>1</v>
      </c>
      <c r="B1268" s="9">
        <v>58</v>
      </c>
      <c r="C1268" s="9">
        <v>1</v>
      </c>
      <c r="D1268" s="9">
        <v>0</v>
      </c>
      <c r="E1268" s="9">
        <v>0</v>
      </c>
      <c r="F1268" s="9">
        <v>0</v>
      </c>
      <c r="G1268" s="9">
        <v>0</v>
      </c>
      <c r="H1268" s="9">
        <v>0</v>
      </c>
      <c r="I1268" s="9">
        <v>0</v>
      </c>
      <c r="J1268" s="9">
        <v>220</v>
      </c>
      <c r="K1268" s="9">
        <v>143</v>
      </c>
      <c r="L1268" s="9">
        <v>104</v>
      </c>
      <c r="M1268" s="9">
        <v>29.85</v>
      </c>
      <c r="N1268" s="9">
        <v>75</v>
      </c>
      <c r="O1268" s="9">
        <v>87</v>
      </c>
      <c r="P1268" s="9">
        <v>1</v>
      </c>
    </row>
    <row r="1269" spans="1:16" x14ac:dyDescent="0.25">
      <c r="A1269" s="9">
        <v>0</v>
      </c>
      <c r="B1269" s="9">
        <v>46</v>
      </c>
      <c r="C1269" s="9">
        <v>3</v>
      </c>
      <c r="D1269" s="9">
        <v>0</v>
      </c>
      <c r="E1269" s="9">
        <v>0</v>
      </c>
      <c r="F1269" s="9">
        <v>0</v>
      </c>
      <c r="G1269" s="9">
        <v>0</v>
      </c>
      <c r="H1269" s="9">
        <v>0</v>
      </c>
      <c r="I1269" s="9">
        <v>0</v>
      </c>
      <c r="J1269" s="9">
        <v>190</v>
      </c>
      <c r="K1269" s="9">
        <v>128</v>
      </c>
      <c r="L1269" s="9">
        <v>74</v>
      </c>
      <c r="M1269" s="9">
        <v>23.01</v>
      </c>
      <c r="N1269" s="9">
        <v>95</v>
      </c>
      <c r="O1269" s="9">
        <v>78</v>
      </c>
      <c r="P1269" s="9">
        <v>0</v>
      </c>
    </row>
    <row r="1270" spans="1:16" x14ac:dyDescent="0.25">
      <c r="A1270" s="9">
        <v>1</v>
      </c>
      <c r="B1270" s="9">
        <v>61</v>
      </c>
      <c r="C1270" s="9">
        <v>1</v>
      </c>
      <c r="D1270" s="9">
        <v>0</v>
      </c>
      <c r="E1270" s="9">
        <v>0</v>
      </c>
      <c r="F1270" s="9">
        <v>0</v>
      </c>
      <c r="G1270" s="9">
        <v>0</v>
      </c>
      <c r="H1270" s="9">
        <v>0</v>
      </c>
      <c r="I1270" s="9">
        <v>1</v>
      </c>
      <c r="J1270" s="9">
        <v>218</v>
      </c>
      <c r="K1270" s="9">
        <v>160</v>
      </c>
      <c r="L1270" s="9">
        <v>96</v>
      </c>
      <c r="M1270" s="9">
        <v>28.89</v>
      </c>
      <c r="N1270" s="9">
        <v>75</v>
      </c>
      <c r="O1270" s="9">
        <v>223</v>
      </c>
      <c r="P1270" s="9">
        <v>0</v>
      </c>
    </row>
    <row r="1271" spans="1:16" x14ac:dyDescent="0.25">
      <c r="A1271" s="9">
        <v>0</v>
      </c>
      <c r="B1271" s="9">
        <v>59</v>
      </c>
      <c r="C1271" s="9">
        <v>1</v>
      </c>
      <c r="D1271" s="9">
        <v>1</v>
      </c>
      <c r="E1271" s="9">
        <v>9</v>
      </c>
      <c r="F1271" s="9">
        <v>0</v>
      </c>
      <c r="G1271" s="9">
        <v>0</v>
      </c>
      <c r="H1271" s="9">
        <v>0</v>
      </c>
      <c r="I1271" s="9">
        <v>0</v>
      </c>
      <c r="J1271" s="9">
        <v>184</v>
      </c>
      <c r="K1271" s="9">
        <v>122</v>
      </c>
      <c r="L1271" s="9">
        <v>74</v>
      </c>
      <c r="M1271" s="9">
        <v>24.66</v>
      </c>
      <c r="N1271" s="9">
        <v>78</v>
      </c>
      <c r="O1271" s="9">
        <v>67</v>
      </c>
      <c r="P1271" s="9">
        <v>0</v>
      </c>
    </row>
    <row r="1272" spans="1:16" x14ac:dyDescent="0.25">
      <c r="A1272" s="9">
        <v>0</v>
      </c>
      <c r="B1272" s="9">
        <v>40</v>
      </c>
      <c r="C1272" s="9">
        <v>2</v>
      </c>
      <c r="D1272" s="9">
        <v>0</v>
      </c>
      <c r="E1272" s="9">
        <v>0</v>
      </c>
      <c r="F1272" s="9">
        <v>0</v>
      </c>
      <c r="G1272" s="9">
        <v>0</v>
      </c>
      <c r="H1272" s="9">
        <v>0</v>
      </c>
      <c r="I1272" s="9">
        <v>0</v>
      </c>
      <c r="J1272" s="9">
        <v>205</v>
      </c>
      <c r="K1272" s="9">
        <v>97</v>
      </c>
      <c r="L1272" s="9">
        <v>63</v>
      </c>
      <c r="M1272" s="9">
        <v>26.56</v>
      </c>
      <c r="N1272" s="9">
        <v>83</v>
      </c>
      <c r="O1272" s="9">
        <v>80</v>
      </c>
      <c r="P1272" s="9">
        <v>0</v>
      </c>
    </row>
    <row r="1273" spans="1:16" x14ac:dyDescent="0.25">
      <c r="A1273" s="9">
        <v>0</v>
      </c>
      <c r="B1273" s="9">
        <v>54</v>
      </c>
      <c r="C1273" s="9">
        <v>1</v>
      </c>
      <c r="D1273" s="9">
        <v>0</v>
      </c>
      <c r="E1273" s="9">
        <v>0</v>
      </c>
      <c r="F1273" s="9">
        <v>0</v>
      </c>
      <c r="G1273" s="9">
        <v>0</v>
      </c>
      <c r="H1273" s="9">
        <v>0</v>
      </c>
      <c r="I1273" s="9">
        <v>0</v>
      </c>
      <c r="J1273" s="9">
        <v>272</v>
      </c>
      <c r="K1273" s="9">
        <v>146</v>
      </c>
      <c r="L1273" s="9">
        <v>95</v>
      </c>
      <c r="M1273" s="9">
        <v>23.66</v>
      </c>
      <c r="N1273" s="9">
        <v>72</v>
      </c>
      <c r="O1273" s="9">
        <v>80</v>
      </c>
      <c r="P1273" s="9">
        <v>0</v>
      </c>
    </row>
    <row r="1274" spans="1:16" x14ac:dyDescent="0.25">
      <c r="A1274" s="9">
        <v>0</v>
      </c>
      <c r="B1274" s="9">
        <v>56</v>
      </c>
      <c r="C1274" s="9">
        <v>3</v>
      </c>
      <c r="D1274" s="9">
        <v>0</v>
      </c>
      <c r="E1274" s="9">
        <v>0</v>
      </c>
      <c r="F1274" s="9">
        <v>0</v>
      </c>
      <c r="G1274" s="9">
        <v>0</v>
      </c>
      <c r="H1274" s="9">
        <v>1</v>
      </c>
      <c r="I1274" s="9">
        <v>0</v>
      </c>
      <c r="J1274" s="9">
        <v>186</v>
      </c>
      <c r="K1274" s="9">
        <v>155</v>
      </c>
      <c r="L1274" s="9">
        <v>102</v>
      </c>
      <c r="M1274" s="9">
        <v>24.38</v>
      </c>
      <c r="N1274" s="9">
        <v>81</v>
      </c>
      <c r="O1274" s="9">
        <v>75</v>
      </c>
      <c r="P1274" s="9">
        <v>0</v>
      </c>
    </row>
    <row r="1275" spans="1:16" x14ac:dyDescent="0.25">
      <c r="A1275" s="9">
        <v>1</v>
      </c>
      <c r="B1275" s="9">
        <v>45</v>
      </c>
      <c r="C1275" s="9">
        <v>1</v>
      </c>
      <c r="D1275" s="9">
        <v>0</v>
      </c>
      <c r="E1275" s="9">
        <v>0</v>
      </c>
      <c r="F1275" s="9">
        <v>0</v>
      </c>
      <c r="G1275" s="9">
        <v>0</v>
      </c>
      <c r="H1275" s="9">
        <v>1</v>
      </c>
      <c r="I1275" s="9">
        <v>0</v>
      </c>
      <c r="J1275" s="9">
        <v>218</v>
      </c>
      <c r="K1275" s="9">
        <v>128</v>
      </c>
      <c r="L1275" s="9">
        <v>90</v>
      </c>
      <c r="M1275" s="9">
        <v>32.15</v>
      </c>
      <c r="N1275" s="9">
        <v>80</v>
      </c>
      <c r="O1275" s="9">
        <v>77</v>
      </c>
      <c r="P1275" s="9">
        <v>0</v>
      </c>
    </row>
    <row r="1276" spans="1:16" x14ac:dyDescent="0.25">
      <c r="A1276" s="9">
        <v>0</v>
      </c>
      <c r="B1276" s="9">
        <v>51</v>
      </c>
      <c r="C1276" s="9">
        <v>2</v>
      </c>
      <c r="D1276" s="9">
        <v>0</v>
      </c>
      <c r="E1276" s="9">
        <v>0</v>
      </c>
      <c r="F1276" s="9">
        <v>0</v>
      </c>
      <c r="G1276" s="9">
        <v>0</v>
      </c>
      <c r="H1276" s="9">
        <v>0</v>
      </c>
      <c r="I1276" s="9">
        <v>0</v>
      </c>
      <c r="J1276" s="9">
        <v>234</v>
      </c>
      <c r="K1276" s="9">
        <v>114</v>
      </c>
      <c r="L1276" s="9">
        <v>85</v>
      </c>
      <c r="M1276" s="9">
        <v>28.68</v>
      </c>
      <c r="N1276" s="9">
        <v>72</v>
      </c>
      <c r="O1276" s="9">
        <v>84</v>
      </c>
      <c r="P1276" s="9">
        <v>0</v>
      </c>
    </row>
    <row r="1277" spans="1:16" x14ac:dyDescent="0.25">
      <c r="A1277" s="9">
        <v>0</v>
      </c>
      <c r="B1277" s="9">
        <v>53</v>
      </c>
      <c r="C1277" s="9">
        <v>1</v>
      </c>
      <c r="D1277" s="9">
        <v>1</v>
      </c>
      <c r="E1277" s="9">
        <v>3</v>
      </c>
      <c r="F1277" s="9">
        <v>0</v>
      </c>
      <c r="G1277" s="9">
        <v>0</v>
      </c>
      <c r="H1277" s="9">
        <v>1</v>
      </c>
      <c r="I1277" s="9">
        <v>0</v>
      </c>
      <c r="J1277" s="9">
        <v>268</v>
      </c>
      <c r="K1277" s="9">
        <v>136.5</v>
      </c>
      <c r="L1277" s="9">
        <v>94.5</v>
      </c>
      <c r="M1277" s="9">
        <v>25.51</v>
      </c>
      <c r="N1277" s="9">
        <v>100</v>
      </c>
      <c r="O1277" s="8" t="s">
        <v>43</v>
      </c>
      <c r="P1277" s="9">
        <v>0</v>
      </c>
    </row>
    <row r="1278" spans="1:16" x14ac:dyDescent="0.25">
      <c r="A1278" s="9">
        <v>0</v>
      </c>
      <c r="B1278" s="9">
        <v>59</v>
      </c>
      <c r="C1278" s="9">
        <v>1</v>
      </c>
      <c r="D1278" s="9">
        <v>1</v>
      </c>
      <c r="E1278" s="9">
        <v>20</v>
      </c>
      <c r="F1278" s="9">
        <v>0</v>
      </c>
      <c r="G1278" s="9">
        <v>0</v>
      </c>
      <c r="H1278" s="9">
        <v>1</v>
      </c>
      <c r="I1278" s="9">
        <v>0</v>
      </c>
      <c r="J1278" s="9">
        <v>270</v>
      </c>
      <c r="K1278" s="9">
        <v>175</v>
      </c>
      <c r="L1278" s="9">
        <v>95</v>
      </c>
      <c r="M1278" s="9">
        <v>29.69</v>
      </c>
      <c r="N1278" s="9">
        <v>95</v>
      </c>
      <c r="O1278" s="9">
        <v>76</v>
      </c>
      <c r="P1278" s="9">
        <v>0</v>
      </c>
    </row>
    <row r="1279" spans="1:16" x14ac:dyDescent="0.25">
      <c r="A1279" s="9">
        <v>1</v>
      </c>
      <c r="B1279" s="9">
        <v>40</v>
      </c>
      <c r="C1279" s="9">
        <v>1</v>
      </c>
      <c r="D1279" s="9">
        <v>1</v>
      </c>
      <c r="E1279" s="9">
        <v>30</v>
      </c>
      <c r="F1279" s="9">
        <v>0</v>
      </c>
      <c r="G1279" s="9">
        <v>0</v>
      </c>
      <c r="H1279" s="9">
        <v>1</v>
      </c>
      <c r="I1279" s="9">
        <v>0</v>
      </c>
      <c r="J1279" s="9">
        <v>154</v>
      </c>
      <c r="K1279" s="9">
        <v>125</v>
      </c>
      <c r="L1279" s="9">
        <v>94</v>
      </c>
      <c r="M1279" s="9">
        <v>29.29</v>
      </c>
      <c r="N1279" s="9">
        <v>73</v>
      </c>
      <c r="O1279" s="9">
        <v>84</v>
      </c>
      <c r="P1279" s="9">
        <v>0</v>
      </c>
    </row>
    <row r="1280" spans="1:16" x14ac:dyDescent="0.25">
      <c r="A1280" s="9">
        <v>1</v>
      </c>
      <c r="B1280" s="9">
        <v>53</v>
      </c>
      <c r="C1280" s="9">
        <v>1</v>
      </c>
      <c r="D1280" s="9">
        <v>1</v>
      </c>
      <c r="E1280" s="9">
        <v>30</v>
      </c>
      <c r="F1280" s="9">
        <v>0</v>
      </c>
      <c r="G1280" s="9">
        <v>0</v>
      </c>
      <c r="H1280" s="9">
        <v>0</v>
      </c>
      <c r="I1280" s="9">
        <v>0</v>
      </c>
      <c r="J1280" s="9">
        <v>253</v>
      </c>
      <c r="K1280" s="9">
        <v>121</v>
      </c>
      <c r="L1280" s="9">
        <v>85.5</v>
      </c>
      <c r="M1280" s="9">
        <v>28.52</v>
      </c>
      <c r="N1280" s="9">
        <v>80</v>
      </c>
      <c r="O1280" s="9">
        <v>68</v>
      </c>
      <c r="P1280" s="9">
        <v>0</v>
      </c>
    </row>
    <row r="1281" spans="1:16" x14ac:dyDescent="0.25">
      <c r="A1281" s="9">
        <v>1</v>
      </c>
      <c r="B1281" s="9">
        <v>64</v>
      </c>
      <c r="C1281" s="9">
        <v>1</v>
      </c>
      <c r="D1281" s="9">
        <v>1</v>
      </c>
      <c r="E1281" s="9">
        <v>20</v>
      </c>
      <c r="F1281" s="9">
        <v>0</v>
      </c>
      <c r="G1281" s="9">
        <v>0</v>
      </c>
      <c r="H1281" s="9">
        <v>0</v>
      </c>
      <c r="I1281" s="9">
        <v>0</v>
      </c>
      <c r="J1281" s="9">
        <v>214</v>
      </c>
      <c r="K1281" s="9">
        <v>116</v>
      </c>
      <c r="L1281" s="9">
        <v>77</v>
      </c>
      <c r="M1281" s="9">
        <v>22.48</v>
      </c>
      <c r="N1281" s="9">
        <v>72</v>
      </c>
      <c r="O1281" s="9">
        <v>71</v>
      </c>
      <c r="P1281" s="9">
        <v>0</v>
      </c>
    </row>
    <row r="1282" spans="1:16" x14ac:dyDescent="0.25">
      <c r="A1282" s="9">
        <v>1</v>
      </c>
      <c r="B1282" s="9">
        <v>48</v>
      </c>
      <c r="C1282" s="9">
        <v>2</v>
      </c>
      <c r="D1282" s="9">
        <v>1</v>
      </c>
      <c r="E1282" s="9">
        <v>40</v>
      </c>
      <c r="F1282" s="9">
        <v>0</v>
      </c>
      <c r="G1282" s="9">
        <v>0</v>
      </c>
      <c r="H1282" s="9">
        <v>0</v>
      </c>
      <c r="I1282" s="9">
        <v>0</v>
      </c>
      <c r="J1282" s="9">
        <v>226</v>
      </c>
      <c r="K1282" s="9">
        <v>117.5</v>
      </c>
      <c r="L1282" s="9">
        <v>80</v>
      </c>
      <c r="M1282" s="9">
        <v>26.18</v>
      </c>
      <c r="N1282" s="9">
        <v>60</v>
      </c>
      <c r="O1282" s="9">
        <v>66</v>
      </c>
      <c r="P1282" s="9">
        <v>0</v>
      </c>
    </row>
    <row r="1283" spans="1:16" x14ac:dyDescent="0.25">
      <c r="A1283" s="9">
        <v>0</v>
      </c>
      <c r="B1283" s="9">
        <v>41</v>
      </c>
      <c r="C1283" s="9">
        <v>2</v>
      </c>
      <c r="D1283" s="9">
        <v>0</v>
      </c>
      <c r="E1283" s="9">
        <v>0</v>
      </c>
      <c r="F1283" s="9">
        <v>0</v>
      </c>
      <c r="G1283" s="9">
        <v>0</v>
      </c>
      <c r="H1283" s="9">
        <v>0</v>
      </c>
      <c r="I1283" s="9">
        <v>0</v>
      </c>
      <c r="J1283" s="9">
        <v>187</v>
      </c>
      <c r="K1283" s="9">
        <v>108</v>
      </c>
      <c r="L1283" s="9">
        <v>64</v>
      </c>
      <c r="M1283" s="9">
        <v>23.63</v>
      </c>
      <c r="N1283" s="9">
        <v>72</v>
      </c>
      <c r="O1283" s="9">
        <v>70</v>
      </c>
      <c r="P1283" s="9">
        <v>0</v>
      </c>
    </row>
    <row r="1284" spans="1:16" x14ac:dyDescent="0.25">
      <c r="A1284" s="9">
        <v>1</v>
      </c>
      <c r="B1284" s="9">
        <v>43</v>
      </c>
      <c r="C1284" s="9">
        <v>2</v>
      </c>
      <c r="D1284" s="9">
        <v>0</v>
      </c>
      <c r="E1284" s="9">
        <v>0</v>
      </c>
      <c r="F1284" s="9">
        <v>0</v>
      </c>
      <c r="G1284" s="9">
        <v>0</v>
      </c>
      <c r="H1284" s="9">
        <v>0</v>
      </c>
      <c r="I1284" s="9">
        <v>0</v>
      </c>
      <c r="J1284" s="9">
        <v>241</v>
      </c>
      <c r="K1284" s="9">
        <v>132.5</v>
      </c>
      <c r="L1284" s="9">
        <v>87.5</v>
      </c>
      <c r="M1284" s="9">
        <v>32.020000000000003</v>
      </c>
      <c r="N1284" s="9">
        <v>63</v>
      </c>
      <c r="O1284" s="9">
        <v>83</v>
      </c>
      <c r="P1284" s="9">
        <v>0</v>
      </c>
    </row>
    <row r="1285" spans="1:16" x14ac:dyDescent="0.25">
      <c r="A1285" s="9">
        <v>1</v>
      </c>
      <c r="B1285" s="9">
        <v>56</v>
      </c>
      <c r="C1285" s="9">
        <v>1</v>
      </c>
      <c r="D1285" s="9">
        <v>1</v>
      </c>
      <c r="E1285" s="9">
        <v>15</v>
      </c>
      <c r="F1285" s="9">
        <v>0</v>
      </c>
      <c r="G1285" s="9">
        <v>0</v>
      </c>
      <c r="H1285" s="9">
        <v>0</v>
      </c>
      <c r="I1285" s="9">
        <v>0</v>
      </c>
      <c r="J1285" s="9">
        <v>195</v>
      </c>
      <c r="K1285" s="9">
        <v>108</v>
      </c>
      <c r="L1285" s="9">
        <v>70</v>
      </c>
      <c r="M1285" s="9">
        <v>22.92</v>
      </c>
      <c r="N1285" s="9">
        <v>75</v>
      </c>
      <c r="O1285" s="9">
        <v>117</v>
      </c>
      <c r="P1285" s="9">
        <v>0</v>
      </c>
    </row>
    <row r="1286" spans="1:16" x14ac:dyDescent="0.25">
      <c r="A1286" s="9">
        <v>1</v>
      </c>
      <c r="B1286" s="9">
        <v>41</v>
      </c>
      <c r="C1286" s="9">
        <v>1</v>
      </c>
      <c r="D1286" s="9">
        <v>1</v>
      </c>
      <c r="E1286" s="9">
        <v>15</v>
      </c>
      <c r="F1286" s="8" t="s">
        <v>43</v>
      </c>
      <c r="G1286" s="9">
        <v>0</v>
      </c>
      <c r="H1286" s="9">
        <v>0</v>
      </c>
      <c r="I1286" s="9">
        <v>0</v>
      </c>
      <c r="J1286" s="9">
        <v>198</v>
      </c>
      <c r="K1286" s="9">
        <v>114.5</v>
      </c>
      <c r="L1286" s="9">
        <v>80</v>
      </c>
      <c r="M1286" s="9">
        <v>22.53</v>
      </c>
      <c r="N1286" s="9">
        <v>72</v>
      </c>
      <c r="O1286" s="9">
        <v>75</v>
      </c>
      <c r="P1286" s="9">
        <v>0</v>
      </c>
    </row>
    <row r="1287" spans="1:16" x14ac:dyDescent="0.25">
      <c r="A1287" s="9">
        <v>0</v>
      </c>
      <c r="B1287" s="9">
        <v>40</v>
      </c>
      <c r="C1287" s="9">
        <v>2</v>
      </c>
      <c r="D1287" s="9">
        <v>0</v>
      </c>
      <c r="E1287" s="9">
        <v>0</v>
      </c>
      <c r="F1287" s="9">
        <v>0</v>
      </c>
      <c r="G1287" s="9">
        <v>0</v>
      </c>
      <c r="H1287" s="9">
        <v>0</v>
      </c>
      <c r="I1287" s="9">
        <v>0</v>
      </c>
      <c r="J1287" s="9">
        <v>233</v>
      </c>
      <c r="K1287" s="9">
        <v>108.5</v>
      </c>
      <c r="L1287" s="9">
        <v>75</v>
      </c>
      <c r="M1287" s="9">
        <v>28.3</v>
      </c>
      <c r="N1287" s="9">
        <v>60</v>
      </c>
      <c r="O1287" s="9">
        <v>73</v>
      </c>
      <c r="P1287" s="9">
        <v>0</v>
      </c>
    </row>
    <row r="1288" spans="1:16" x14ac:dyDescent="0.25">
      <c r="A1288" s="9">
        <v>0</v>
      </c>
      <c r="B1288" s="9">
        <v>65</v>
      </c>
      <c r="C1288" s="8" t="s">
        <v>43</v>
      </c>
      <c r="D1288" s="9">
        <v>0</v>
      </c>
      <c r="E1288" s="9">
        <v>0</v>
      </c>
      <c r="F1288" s="9">
        <v>0</v>
      </c>
      <c r="G1288" s="9">
        <v>0</v>
      </c>
      <c r="H1288" s="9">
        <v>1</v>
      </c>
      <c r="I1288" s="9">
        <v>0</v>
      </c>
      <c r="J1288" s="9">
        <v>220</v>
      </c>
      <c r="K1288" s="9">
        <v>185.5</v>
      </c>
      <c r="L1288" s="9">
        <v>97.5</v>
      </c>
      <c r="M1288" s="9">
        <v>38.380000000000003</v>
      </c>
      <c r="N1288" s="9">
        <v>72</v>
      </c>
      <c r="O1288" s="9">
        <v>95</v>
      </c>
      <c r="P1288" s="9">
        <v>1</v>
      </c>
    </row>
    <row r="1289" spans="1:16" x14ac:dyDescent="0.25">
      <c r="A1289" s="9">
        <v>0</v>
      </c>
      <c r="B1289" s="9">
        <v>45</v>
      </c>
      <c r="C1289" s="9">
        <v>2</v>
      </c>
      <c r="D1289" s="9">
        <v>0</v>
      </c>
      <c r="E1289" s="9">
        <v>0</v>
      </c>
      <c r="F1289" s="9">
        <v>0</v>
      </c>
      <c r="G1289" s="9">
        <v>0</v>
      </c>
      <c r="H1289" s="9">
        <v>0</v>
      </c>
      <c r="I1289" s="9">
        <v>0</v>
      </c>
      <c r="J1289" s="9">
        <v>218</v>
      </c>
      <c r="K1289" s="9">
        <v>110</v>
      </c>
      <c r="L1289" s="9">
        <v>70</v>
      </c>
      <c r="M1289" s="9">
        <v>20.239999999999998</v>
      </c>
      <c r="N1289" s="9">
        <v>80</v>
      </c>
      <c r="O1289" s="9">
        <v>78</v>
      </c>
      <c r="P1289" s="9">
        <v>0</v>
      </c>
    </row>
    <row r="1290" spans="1:16" x14ac:dyDescent="0.25">
      <c r="A1290" s="9">
        <v>0</v>
      </c>
      <c r="B1290" s="9">
        <v>53</v>
      </c>
      <c r="C1290" s="8" t="s">
        <v>43</v>
      </c>
      <c r="D1290" s="9">
        <v>0</v>
      </c>
      <c r="E1290" s="9">
        <v>0</v>
      </c>
      <c r="F1290" s="9">
        <v>0</v>
      </c>
      <c r="G1290" s="9">
        <v>0</v>
      </c>
      <c r="H1290" s="9">
        <v>0</v>
      </c>
      <c r="I1290" s="9">
        <v>0</v>
      </c>
      <c r="J1290" s="9">
        <v>225</v>
      </c>
      <c r="K1290" s="9">
        <v>125</v>
      </c>
      <c r="L1290" s="9">
        <v>76</v>
      </c>
      <c r="M1290" s="9">
        <v>30.24</v>
      </c>
      <c r="N1290" s="9">
        <v>86</v>
      </c>
      <c r="O1290" s="9">
        <v>75</v>
      </c>
      <c r="P1290" s="9">
        <v>0</v>
      </c>
    </row>
    <row r="1291" spans="1:16" x14ac:dyDescent="0.25">
      <c r="A1291" s="9">
        <v>0</v>
      </c>
      <c r="B1291" s="9">
        <v>60</v>
      </c>
      <c r="C1291" s="9">
        <v>1</v>
      </c>
      <c r="D1291" s="9">
        <v>0</v>
      </c>
      <c r="E1291" s="9">
        <v>0</v>
      </c>
      <c r="F1291" s="9">
        <v>0</v>
      </c>
      <c r="G1291" s="9">
        <v>0</v>
      </c>
      <c r="H1291" s="9">
        <v>0</v>
      </c>
      <c r="I1291" s="9">
        <v>0</v>
      </c>
      <c r="J1291" s="9">
        <v>238</v>
      </c>
      <c r="K1291" s="9">
        <v>140</v>
      </c>
      <c r="L1291" s="9">
        <v>85</v>
      </c>
      <c r="M1291" s="9">
        <v>28.41</v>
      </c>
      <c r="N1291" s="9">
        <v>80</v>
      </c>
      <c r="O1291" s="9">
        <v>88</v>
      </c>
      <c r="P1291" s="9">
        <v>0</v>
      </c>
    </row>
    <row r="1292" spans="1:16" x14ac:dyDescent="0.25">
      <c r="A1292" s="9">
        <v>0</v>
      </c>
      <c r="B1292" s="9">
        <v>40</v>
      </c>
      <c r="C1292" s="9">
        <v>4</v>
      </c>
      <c r="D1292" s="9">
        <v>1</v>
      </c>
      <c r="E1292" s="9">
        <v>15</v>
      </c>
      <c r="F1292" s="9">
        <v>0</v>
      </c>
      <c r="G1292" s="9">
        <v>0</v>
      </c>
      <c r="H1292" s="9">
        <v>0</v>
      </c>
      <c r="I1292" s="9">
        <v>0</v>
      </c>
      <c r="J1292" s="9">
        <v>244</v>
      </c>
      <c r="K1292" s="9">
        <v>110</v>
      </c>
      <c r="L1292" s="9">
        <v>73</v>
      </c>
      <c r="M1292" s="9">
        <v>21.84</v>
      </c>
      <c r="N1292" s="9">
        <v>88</v>
      </c>
      <c r="O1292" s="9">
        <v>67</v>
      </c>
      <c r="P1292" s="9">
        <v>0</v>
      </c>
    </row>
    <row r="1293" spans="1:16" x14ac:dyDescent="0.25">
      <c r="A1293" s="9">
        <v>0</v>
      </c>
      <c r="B1293" s="9">
        <v>55</v>
      </c>
      <c r="C1293" s="9">
        <v>3</v>
      </c>
      <c r="D1293" s="9">
        <v>1</v>
      </c>
      <c r="E1293" s="9">
        <v>3</v>
      </c>
      <c r="F1293" s="9">
        <v>0</v>
      </c>
      <c r="G1293" s="9">
        <v>0</v>
      </c>
      <c r="H1293" s="9">
        <v>0</v>
      </c>
      <c r="I1293" s="9">
        <v>0</v>
      </c>
      <c r="J1293" s="9">
        <v>222</v>
      </c>
      <c r="K1293" s="9">
        <v>103</v>
      </c>
      <c r="L1293" s="9">
        <v>61</v>
      </c>
      <c r="M1293" s="9">
        <v>23.18</v>
      </c>
      <c r="N1293" s="9">
        <v>68</v>
      </c>
      <c r="O1293" s="9">
        <v>75</v>
      </c>
      <c r="P1293" s="9">
        <v>1</v>
      </c>
    </row>
    <row r="1294" spans="1:16" x14ac:dyDescent="0.25">
      <c r="A1294" s="9">
        <v>1</v>
      </c>
      <c r="B1294" s="9">
        <v>42</v>
      </c>
      <c r="C1294" s="9">
        <v>3</v>
      </c>
      <c r="D1294" s="9">
        <v>1</v>
      </c>
      <c r="E1294" s="8" t="s">
        <v>43</v>
      </c>
      <c r="F1294" s="9">
        <v>0</v>
      </c>
      <c r="G1294" s="9">
        <v>0</v>
      </c>
      <c r="H1294" s="9">
        <v>0</v>
      </c>
      <c r="I1294" s="9">
        <v>0</v>
      </c>
      <c r="J1294" s="9">
        <v>225</v>
      </c>
      <c r="K1294" s="9">
        <v>122.5</v>
      </c>
      <c r="L1294" s="9">
        <v>80</v>
      </c>
      <c r="M1294" s="9">
        <v>25.54</v>
      </c>
      <c r="N1294" s="9">
        <v>90</v>
      </c>
      <c r="O1294" s="9">
        <v>90</v>
      </c>
      <c r="P1294" s="9">
        <v>0</v>
      </c>
    </row>
    <row r="1295" spans="1:16" x14ac:dyDescent="0.25">
      <c r="A1295" s="9">
        <v>1</v>
      </c>
      <c r="B1295" s="9">
        <v>47</v>
      </c>
      <c r="C1295" s="9">
        <v>1</v>
      </c>
      <c r="D1295" s="9">
        <v>0</v>
      </c>
      <c r="E1295" s="9">
        <v>0</v>
      </c>
      <c r="F1295" s="9">
        <v>0</v>
      </c>
      <c r="G1295" s="9">
        <v>0</v>
      </c>
      <c r="H1295" s="9">
        <v>0</v>
      </c>
      <c r="I1295" s="9">
        <v>0</v>
      </c>
      <c r="J1295" s="9">
        <v>197</v>
      </c>
      <c r="K1295" s="9">
        <v>115</v>
      </c>
      <c r="L1295" s="9">
        <v>81</v>
      </c>
      <c r="M1295" s="9">
        <v>22.41</v>
      </c>
      <c r="N1295" s="9">
        <v>50</v>
      </c>
      <c r="O1295" s="9">
        <v>66</v>
      </c>
      <c r="P1295" s="9">
        <v>0</v>
      </c>
    </row>
    <row r="1296" spans="1:16" x14ac:dyDescent="0.25">
      <c r="A1296" s="9">
        <v>0</v>
      </c>
      <c r="B1296" s="9">
        <v>50</v>
      </c>
      <c r="C1296" s="9">
        <v>1</v>
      </c>
      <c r="D1296" s="9">
        <v>0</v>
      </c>
      <c r="E1296" s="9">
        <v>0</v>
      </c>
      <c r="F1296" s="9">
        <v>0</v>
      </c>
      <c r="G1296" s="9">
        <v>0</v>
      </c>
      <c r="H1296" s="9">
        <v>1</v>
      </c>
      <c r="I1296" s="9">
        <v>0</v>
      </c>
      <c r="J1296" s="9">
        <v>240</v>
      </c>
      <c r="K1296" s="9">
        <v>163</v>
      </c>
      <c r="L1296" s="9">
        <v>105</v>
      </c>
      <c r="M1296" s="9">
        <v>31.37</v>
      </c>
      <c r="N1296" s="9">
        <v>89</v>
      </c>
      <c r="O1296" s="9">
        <v>75</v>
      </c>
      <c r="P1296" s="9">
        <v>0</v>
      </c>
    </row>
    <row r="1297" spans="1:16" x14ac:dyDescent="0.25">
      <c r="A1297" s="9">
        <v>0</v>
      </c>
      <c r="B1297" s="9">
        <v>45</v>
      </c>
      <c r="C1297" s="9">
        <v>2</v>
      </c>
      <c r="D1297" s="9">
        <v>1</v>
      </c>
      <c r="E1297" s="9">
        <v>15</v>
      </c>
      <c r="F1297" s="9">
        <v>0</v>
      </c>
      <c r="G1297" s="9">
        <v>0</v>
      </c>
      <c r="H1297" s="9">
        <v>0</v>
      </c>
      <c r="I1297" s="9">
        <v>0</v>
      </c>
      <c r="J1297" s="9">
        <v>222</v>
      </c>
      <c r="K1297" s="9">
        <v>95</v>
      </c>
      <c r="L1297" s="9">
        <v>58</v>
      </c>
      <c r="M1297" s="9">
        <v>21.68</v>
      </c>
      <c r="N1297" s="9">
        <v>75</v>
      </c>
      <c r="O1297" s="9">
        <v>77</v>
      </c>
      <c r="P1297" s="9">
        <v>0</v>
      </c>
    </row>
    <row r="1298" spans="1:16" x14ac:dyDescent="0.25">
      <c r="A1298" s="9">
        <v>1</v>
      </c>
      <c r="B1298" s="9">
        <v>39</v>
      </c>
      <c r="C1298" s="9">
        <v>2</v>
      </c>
      <c r="D1298" s="9">
        <v>1</v>
      </c>
      <c r="E1298" s="9">
        <v>20</v>
      </c>
      <c r="F1298" s="9">
        <v>0</v>
      </c>
      <c r="G1298" s="9">
        <v>0</v>
      </c>
      <c r="H1298" s="9">
        <v>0</v>
      </c>
      <c r="I1298" s="9">
        <v>0</v>
      </c>
      <c r="J1298" s="9">
        <v>310</v>
      </c>
      <c r="K1298" s="9">
        <v>134</v>
      </c>
      <c r="L1298" s="9">
        <v>90</v>
      </c>
      <c r="M1298" s="9">
        <v>35.11</v>
      </c>
      <c r="N1298" s="9">
        <v>69</v>
      </c>
      <c r="O1298" s="9">
        <v>88</v>
      </c>
      <c r="P1298" s="9">
        <v>0</v>
      </c>
    </row>
    <row r="1299" spans="1:16" x14ac:dyDescent="0.25">
      <c r="A1299" s="9">
        <v>0</v>
      </c>
      <c r="B1299" s="9">
        <v>55</v>
      </c>
      <c r="C1299" s="9">
        <v>2</v>
      </c>
      <c r="D1299" s="9">
        <v>1</v>
      </c>
      <c r="E1299" s="9">
        <v>20</v>
      </c>
      <c r="F1299" s="9">
        <v>0</v>
      </c>
      <c r="G1299" s="9">
        <v>0</v>
      </c>
      <c r="H1299" s="9">
        <v>0</v>
      </c>
      <c r="I1299" s="9">
        <v>0</v>
      </c>
      <c r="J1299" s="9">
        <v>250</v>
      </c>
      <c r="K1299" s="9">
        <v>138</v>
      </c>
      <c r="L1299" s="9">
        <v>87</v>
      </c>
      <c r="M1299" s="9">
        <v>25.33</v>
      </c>
      <c r="N1299" s="9">
        <v>95</v>
      </c>
      <c r="O1299" s="8" t="s">
        <v>43</v>
      </c>
      <c r="P1299" s="9">
        <v>1</v>
      </c>
    </row>
    <row r="1300" spans="1:16" x14ac:dyDescent="0.25">
      <c r="A1300" s="9">
        <v>1</v>
      </c>
      <c r="B1300" s="9">
        <v>40</v>
      </c>
      <c r="C1300" s="9">
        <v>1</v>
      </c>
      <c r="D1300" s="9">
        <v>0</v>
      </c>
      <c r="E1300" s="9">
        <v>0</v>
      </c>
      <c r="F1300" s="9">
        <v>0</v>
      </c>
      <c r="G1300" s="9">
        <v>0</v>
      </c>
      <c r="H1300" s="9">
        <v>1</v>
      </c>
      <c r="I1300" s="9">
        <v>0</v>
      </c>
      <c r="J1300" s="9">
        <v>175</v>
      </c>
      <c r="K1300" s="9">
        <v>173</v>
      </c>
      <c r="L1300" s="9">
        <v>59</v>
      </c>
      <c r="M1300" s="9">
        <v>27.99</v>
      </c>
      <c r="N1300" s="9">
        <v>70</v>
      </c>
      <c r="O1300" s="9">
        <v>75</v>
      </c>
      <c r="P1300" s="9">
        <v>1</v>
      </c>
    </row>
    <row r="1301" spans="1:16" x14ac:dyDescent="0.25">
      <c r="A1301" s="9">
        <v>1</v>
      </c>
      <c r="B1301" s="9">
        <v>52</v>
      </c>
      <c r="C1301" s="9">
        <v>2</v>
      </c>
      <c r="D1301" s="9">
        <v>1</v>
      </c>
      <c r="E1301" s="9">
        <v>30</v>
      </c>
      <c r="F1301" s="9">
        <v>0</v>
      </c>
      <c r="G1301" s="9">
        <v>0</v>
      </c>
      <c r="H1301" s="9">
        <v>1</v>
      </c>
      <c r="I1301" s="9">
        <v>0</v>
      </c>
      <c r="J1301" s="9">
        <v>312</v>
      </c>
      <c r="K1301" s="9">
        <v>148</v>
      </c>
      <c r="L1301" s="9">
        <v>99</v>
      </c>
      <c r="M1301" s="9">
        <v>26.73</v>
      </c>
      <c r="N1301" s="9">
        <v>75</v>
      </c>
      <c r="O1301" s="9">
        <v>65</v>
      </c>
      <c r="P1301" s="9">
        <v>0</v>
      </c>
    </row>
    <row r="1302" spans="1:16" x14ac:dyDescent="0.25">
      <c r="A1302" s="9">
        <v>1</v>
      </c>
      <c r="B1302" s="9">
        <v>50</v>
      </c>
      <c r="C1302" s="9">
        <v>1</v>
      </c>
      <c r="D1302" s="9">
        <v>0</v>
      </c>
      <c r="E1302" s="9">
        <v>0</v>
      </c>
      <c r="F1302" s="9">
        <v>0</v>
      </c>
      <c r="G1302" s="9">
        <v>0</v>
      </c>
      <c r="H1302" s="9">
        <v>0</v>
      </c>
      <c r="I1302" s="9">
        <v>0</v>
      </c>
      <c r="J1302" s="9">
        <v>253</v>
      </c>
      <c r="K1302" s="9">
        <v>131</v>
      </c>
      <c r="L1302" s="9">
        <v>87</v>
      </c>
      <c r="M1302" s="9">
        <v>26.54</v>
      </c>
      <c r="N1302" s="9">
        <v>90</v>
      </c>
      <c r="O1302" s="9">
        <v>76</v>
      </c>
      <c r="P1302" s="9">
        <v>0</v>
      </c>
    </row>
    <row r="1303" spans="1:16" x14ac:dyDescent="0.25">
      <c r="A1303" s="9">
        <v>0</v>
      </c>
      <c r="B1303" s="9">
        <v>43</v>
      </c>
      <c r="C1303" s="9">
        <v>3</v>
      </c>
      <c r="D1303" s="9">
        <v>1</v>
      </c>
      <c r="E1303" s="9">
        <v>10</v>
      </c>
      <c r="F1303" s="8" t="s">
        <v>43</v>
      </c>
      <c r="G1303" s="9">
        <v>0</v>
      </c>
      <c r="H1303" s="9">
        <v>0</v>
      </c>
      <c r="I1303" s="9">
        <v>0</v>
      </c>
      <c r="J1303" s="9">
        <v>186</v>
      </c>
      <c r="K1303" s="9">
        <v>111</v>
      </c>
      <c r="L1303" s="9">
        <v>82</v>
      </c>
      <c r="M1303" s="9">
        <v>23.22</v>
      </c>
      <c r="N1303" s="9">
        <v>75</v>
      </c>
      <c r="O1303" s="9">
        <v>82</v>
      </c>
      <c r="P1303" s="9">
        <v>0</v>
      </c>
    </row>
    <row r="1304" spans="1:16" x14ac:dyDescent="0.25">
      <c r="A1304" s="9">
        <v>0</v>
      </c>
      <c r="B1304" s="9">
        <v>63</v>
      </c>
      <c r="C1304" s="9">
        <v>1</v>
      </c>
      <c r="D1304" s="9">
        <v>0</v>
      </c>
      <c r="E1304" s="9">
        <v>0</v>
      </c>
      <c r="F1304" s="9">
        <v>0</v>
      </c>
      <c r="G1304" s="9">
        <v>0</v>
      </c>
      <c r="H1304" s="9">
        <v>1</v>
      </c>
      <c r="I1304" s="9">
        <v>0</v>
      </c>
      <c r="J1304" s="9">
        <v>226</v>
      </c>
      <c r="K1304" s="9">
        <v>172.5</v>
      </c>
      <c r="L1304" s="9">
        <v>98</v>
      </c>
      <c r="M1304" s="9">
        <v>26.47</v>
      </c>
      <c r="N1304" s="9">
        <v>87</v>
      </c>
      <c r="O1304" s="9">
        <v>81</v>
      </c>
      <c r="P1304" s="9">
        <v>0</v>
      </c>
    </row>
    <row r="1305" spans="1:16" x14ac:dyDescent="0.25">
      <c r="A1305" s="9">
        <v>1</v>
      </c>
      <c r="B1305" s="9">
        <v>55</v>
      </c>
      <c r="C1305" s="9">
        <v>1</v>
      </c>
      <c r="D1305" s="9">
        <v>0</v>
      </c>
      <c r="E1305" s="9">
        <v>0</v>
      </c>
      <c r="F1305" s="9">
        <v>0</v>
      </c>
      <c r="G1305" s="9">
        <v>0</v>
      </c>
      <c r="H1305" s="9">
        <v>1</v>
      </c>
      <c r="I1305" s="9">
        <v>1</v>
      </c>
      <c r="J1305" s="9">
        <v>180</v>
      </c>
      <c r="K1305" s="9">
        <v>174</v>
      </c>
      <c r="L1305" s="9">
        <v>100</v>
      </c>
      <c r="M1305" s="9">
        <v>26.83</v>
      </c>
      <c r="N1305" s="9">
        <v>71</v>
      </c>
      <c r="O1305" s="9">
        <v>78</v>
      </c>
      <c r="P1305" s="9">
        <v>0</v>
      </c>
    </row>
    <row r="1306" spans="1:16" x14ac:dyDescent="0.25">
      <c r="A1306" s="9">
        <v>1</v>
      </c>
      <c r="B1306" s="9">
        <v>46</v>
      </c>
      <c r="C1306" s="9">
        <v>2</v>
      </c>
      <c r="D1306" s="9">
        <v>1</v>
      </c>
      <c r="E1306" s="9">
        <v>43</v>
      </c>
      <c r="F1306" s="9">
        <v>0</v>
      </c>
      <c r="G1306" s="9">
        <v>0</v>
      </c>
      <c r="H1306" s="9">
        <v>1</v>
      </c>
      <c r="I1306" s="9">
        <v>0</v>
      </c>
      <c r="J1306" s="9">
        <v>259</v>
      </c>
      <c r="K1306" s="9">
        <v>125</v>
      </c>
      <c r="L1306" s="9">
        <v>89</v>
      </c>
      <c r="M1306" s="9">
        <v>24.8</v>
      </c>
      <c r="N1306" s="9">
        <v>100</v>
      </c>
      <c r="O1306" s="9">
        <v>57</v>
      </c>
      <c r="P1306" s="9">
        <v>0</v>
      </c>
    </row>
    <row r="1307" spans="1:16" x14ac:dyDescent="0.25">
      <c r="A1307" s="9">
        <v>1</v>
      </c>
      <c r="B1307" s="9">
        <v>62</v>
      </c>
      <c r="C1307" s="9">
        <v>1</v>
      </c>
      <c r="D1307" s="9">
        <v>0</v>
      </c>
      <c r="E1307" s="9">
        <v>0</v>
      </c>
      <c r="F1307" s="9">
        <v>0</v>
      </c>
      <c r="G1307" s="9">
        <v>0</v>
      </c>
      <c r="H1307" s="9">
        <v>0</v>
      </c>
      <c r="I1307" s="9">
        <v>0</v>
      </c>
      <c r="J1307" s="9">
        <v>216</v>
      </c>
      <c r="K1307" s="9">
        <v>126</v>
      </c>
      <c r="L1307" s="9">
        <v>82</v>
      </c>
      <c r="M1307" s="9">
        <v>21.18</v>
      </c>
      <c r="N1307" s="9">
        <v>69</v>
      </c>
      <c r="O1307" s="9">
        <v>69</v>
      </c>
      <c r="P1307" s="9">
        <v>0</v>
      </c>
    </row>
    <row r="1308" spans="1:16" x14ac:dyDescent="0.25">
      <c r="A1308" s="9">
        <v>1</v>
      </c>
      <c r="B1308" s="9">
        <v>41</v>
      </c>
      <c r="C1308" s="9">
        <v>2</v>
      </c>
      <c r="D1308" s="9">
        <v>1</v>
      </c>
      <c r="E1308" s="9">
        <v>20</v>
      </c>
      <c r="F1308" s="9">
        <v>0</v>
      </c>
      <c r="G1308" s="9">
        <v>0</v>
      </c>
      <c r="H1308" s="9">
        <v>0</v>
      </c>
      <c r="I1308" s="9">
        <v>0</v>
      </c>
      <c r="J1308" s="9">
        <v>260</v>
      </c>
      <c r="K1308" s="9">
        <v>120</v>
      </c>
      <c r="L1308" s="9">
        <v>72.5</v>
      </c>
      <c r="M1308" s="9">
        <v>26.36</v>
      </c>
      <c r="N1308" s="9">
        <v>73</v>
      </c>
      <c r="O1308" s="9">
        <v>88</v>
      </c>
      <c r="P1308" s="9">
        <v>0</v>
      </c>
    </row>
    <row r="1309" spans="1:16" x14ac:dyDescent="0.25">
      <c r="A1309" s="9">
        <v>1</v>
      </c>
      <c r="B1309" s="9">
        <v>38</v>
      </c>
      <c r="C1309" s="9">
        <v>2</v>
      </c>
      <c r="D1309" s="9">
        <v>1</v>
      </c>
      <c r="E1309" s="9">
        <v>15</v>
      </c>
      <c r="F1309" s="9">
        <v>0</v>
      </c>
      <c r="G1309" s="9">
        <v>0</v>
      </c>
      <c r="H1309" s="9">
        <v>0</v>
      </c>
      <c r="I1309" s="9">
        <v>0</v>
      </c>
      <c r="J1309" s="9">
        <v>233</v>
      </c>
      <c r="K1309" s="9">
        <v>137</v>
      </c>
      <c r="L1309" s="9">
        <v>75</v>
      </c>
      <c r="M1309" s="9">
        <v>20.55</v>
      </c>
      <c r="N1309" s="9">
        <v>100</v>
      </c>
      <c r="O1309" s="9">
        <v>107</v>
      </c>
      <c r="P1309" s="9">
        <v>0</v>
      </c>
    </row>
    <row r="1310" spans="1:16" x14ac:dyDescent="0.25">
      <c r="A1310" s="9">
        <v>1</v>
      </c>
      <c r="B1310" s="9">
        <v>59</v>
      </c>
      <c r="C1310" s="9">
        <v>1</v>
      </c>
      <c r="D1310" s="9">
        <v>1</v>
      </c>
      <c r="E1310" s="9">
        <v>20</v>
      </c>
      <c r="F1310" s="9">
        <v>0</v>
      </c>
      <c r="G1310" s="9">
        <v>0</v>
      </c>
      <c r="H1310" s="9">
        <v>1</v>
      </c>
      <c r="I1310" s="9">
        <v>0</v>
      </c>
      <c r="J1310" s="9">
        <v>280</v>
      </c>
      <c r="K1310" s="9">
        <v>164</v>
      </c>
      <c r="L1310" s="9">
        <v>81</v>
      </c>
      <c r="M1310" s="9">
        <v>29.76</v>
      </c>
      <c r="N1310" s="9">
        <v>80</v>
      </c>
      <c r="O1310" s="9">
        <v>68</v>
      </c>
      <c r="P1310" s="9">
        <v>0</v>
      </c>
    </row>
    <row r="1311" spans="1:16" x14ac:dyDescent="0.25">
      <c r="A1311" s="9">
        <v>0</v>
      </c>
      <c r="B1311" s="9">
        <v>34</v>
      </c>
      <c r="C1311" s="9">
        <v>2</v>
      </c>
      <c r="D1311" s="9">
        <v>0</v>
      </c>
      <c r="E1311" s="9">
        <v>0</v>
      </c>
      <c r="F1311" s="9">
        <v>0</v>
      </c>
      <c r="G1311" s="9">
        <v>0</v>
      </c>
      <c r="H1311" s="9">
        <v>0</v>
      </c>
      <c r="I1311" s="9">
        <v>0</v>
      </c>
      <c r="J1311" s="9">
        <v>170</v>
      </c>
      <c r="K1311" s="9">
        <v>121</v>
      </c>
      <c r="L1311" s="9">
        <v>74</v>
      </c>
      <c r="M1311" s="9">
        <v>20.82</v>
      </c>
      <c r="N1311" s="9">
        <v>67</v>
      </c>
      <c r="O1311" s="9">
        <v>83</v>
      </c>
      <c r="P1311" s="9">
        <v>0</v>
      </c>
    </row>
    <row r="1312" spans="1:16" x14ac:dyDescent="0.25">
      <c r="A1312" s="9">
        <v>1</v>
      </c>
      <c r="B1312" s="9">
        <v>50</v>
      </c>
      <c r="C1312" s="9">
        <v>4</v>
      </c>
      <c r="D1312" s="9">
        <v>1</v>
      </c>
      <c r="E1312" s="9">
        <v>15</v>
      </c>
      <c r="F1312" s="9">
        <v>0</v>
      </c>
      <c r="G1312" s="9">
        <v>0</v>
      </c>
      <c r="H1312" s="9">
        <v>0</v>
      </c>
      <c r="I1312" s="9">
        <v>0</v>
      </c>
      <c r="J1312" s="9">
        <v>212</v>
      </c>
      <c r="K1312" s="9">
        <v>132</v>
      </c>
      <c r="L1312" s="9">
        <v>87</v>
      </c>
      <c r="M1312" s="9">
        <v>25.9</v>
      </c>
      <c r="N1312" s="9">
        <v>75</v>
      </c>
      <c r="O1312" s="9">
        <v>83</v>
      </c>
      <c r="P1312" s="9">
        <v>0</v>
      </c>
    </row>
    <row r="1313" spans="1:16" x14ac:dyDescent="0.25">
      <c r="A1313" s="9">
        <v>1</v>
      </c>
      <c r="B1313" s="9">
        <v>59</v>
      </c>
      <c r="C1313" s="9">
        <v>1</v>
      </c>
      <c r="D1313" s="9">
        <v>1</v>
      </c>
      <c r="E1313" s="9">
        <v>20</v>
      </c>
      <c r="F1313" s="9">
        <v>0</v>
      </c>
      <c r="G1313" s="9">
        <v>0</v>
      </c>
      <c r="H1313" s="9">
        <v>0</v>
      </c>
      <c r="I1313" s="9">
        <v>0</v>
      </c>
      <c r="J1313" s="9">
        <v>206</v>
      </c>
      <c r="K1313" s="9">
        <v>115</v>
      </c>
      <c r="L1313" s="9">
        <v>70</v>
      </c>
      <c r="M1313" s="9">
        <v>24.79</v>
      </c>
      <c r="N1313" s="9">
        <v>84</v>
      </c>
      <c r="O1313" s="9">
        <v>76</v>
      </c>
      <c r="P1313" s="9">
        <v>0</v>
      </c>
    </row>
    <row r="1314" spans="1:16" x14ac:dyDescent="0.25">
      <c r="A1314" s="9">
        <v>1</v>
      </c>
      <c r="B1314" s="9">
        <v>44</v>
      </c>
      <c r="C1314" s="9">
        <v>1</v>
      </c>
      <c r="D1314" s="9">
        <v>1</v>
      </c>
      <c r="E1314" s="9">
        <v>30</v>
      </c>
      <c r="F1314" s="9">
        <v>0</v>
      </c>
      <c r="G1314" s="9">
        <v>0</v>
      </c>
      <c r="H1314" s="9">
        <v>1</v>
      </c>
      <c r="I1314" s="9">
        <v>0</v>
      </c>
      <c r="J1314" s="9">
        <v>230</v>
      </c>
      <c r="K1314" s="9">
        <v>128</v>
      </c>
      <c r="L1314" s="9">
        <v>87</v>
      </c>
      <c r="M1314" s="9">
        <v>26.02</v>
      </c>
      <c r="N1314" s="9">
        <v>70</v>
      </c>
      <c r="O1314" s="9">
        <v>73</v>
      </c>
      <c r="P1314" s="9">
        <v>0</v>
      </c>
    </row>
    <row r="1315" spans="1:16" x14ac:dyDescent="0.25">
      <c r="A1315" s="9">
        <v>0</v>
      </c>
      <c r="B1315" s="9">
        <v>33</v>
      </c>
      <c r="C1315" s="9">
        <v>1</v>
      </c>
      <c r="D1315" s="9">
        <v>0</v>
      </c>
      <c r="E1315" s="9">
        <v>0</v>
      </c>
      <c r="F1315" s="9">
        <v>0</v>
      </c>
      <c r="G1315" s="9">
        <v>0</v>
      </c>
      <c r="H1315" s="9">
        <v>0</v>
      </c>
      <c r="I1315" s="9">
        <v>0</v>
      </c>
      <c r="J1315" s="9">
        <v>158</v>
      </c>
      <c r="K1315" s="9">
        <v>108</v>
      </c>
      <c r="L1315" s="9">
        <v>67</v>
      </c>
      <c r="M1315" s="9">
        <v>19.84</v>
      </c>
      <c r="N1315" s="9">
        <v>86</v>
      </c>
      <c r="O1315" s="9">
        <v>69</v>
      </c>
      <c r="P1315" s="9">
        <v>0</v>
      </c>
    </row>
    <row r="1316" spans="1:16" x14ac:dyDescent="0.25">
      <c r="A1316" s="9">
        <v>1</v>
      </c>
      <c r="B1316" s="9">
        <v>64</v>
      </c>
      <c r="C1316" s="8" t="s">
        <v>43</v>
      </c>
      <c r="D1316" s="9">
        <v>0</v>
      </c>
      <c r="E1316" s="9">
        <v>0</v>
      </c>
      <c r="F1316" s="9">
        <v>0</v>
      </c>
      <c r="G1316" s="9">
        <v>0</v>
      </c>
      <c r="H1316" s="9">
        <v>1</v>
      </c>
      <c r="I1316" s="9">
        <v>0</v>
      </c>
      <c r="J1316" s="9">
        <v>186</v>
      </c>
      <c r="K1316" s="9">
        <v>144</v>
      </c>
      <c r="L1316" s="9">
        <v>76</v>
      </c>
      <c r="M1316" s="9">
        <v>31.23</v>
      </c>
      <c r="N1316" s="9">
        <v>62</v>
      </c>
      <c r="O1316" s="9">
        <v>93</v>
      </c>
      <c r="P1316" s="9">
        <v>0</v>
      </c>
    </row>
    <row r="1317" spans="1:16" x14ac:dyDescent="0.25">
      <c r="A1317" s="9">
        <v>1</v>
      </c>
      <c r="B1317" s="9">
        <v>60</v>
      </c>
      <c r="C1317" s="9">
        <v>1</v>
      </c>
      <c r="D1317" s="9">
        <v>0</v>
      </c>
      <c r="E1317" s="9">
        <v>0</v>
      </c>
      <c r="F1317" s="9">
        <v>0</v>
      </c>
      <c r="G1317" s="9">
        <v>0</v>
      </c>
      <c r="H1317" s="9">
        <v>0</v>
      </c>
      <c r="I1317" s="9">
        <v>0</v>
      </c>
      <c r="J1317" s="9">
        <v>183</v>
      </c>
      <c r="K1317" s="9">
        <v>114</v>
      </c>
      <c r="L1317" s="9">
        <v>70</v>
      </c>
      <c r="M1317" s="9">
        <v>23.56</v>
      </c>
      <c r="N1317" s="9">
        <v>75</v>
      </c>
      <c r="O1317" s="9">
        <v>59</v>
      </c>
      <c r="P1317" s="9">
        <v>0</v>
      </c>
    </row>
    <row r="1318" spans="1:16" x14ac:dyDescent="0.25">
      <c r="A1318" s="9">
        <v>0</v>
      </c>
      <c r="B1318" s="9">
        <v>55</v>
      </c>
      <c r="C1318" s="9">
        <v>1</v>
      </c>
      <c r="D1318" s="9">
        <v>0</v>
      </c>
      <c r="E1318" s="9">
        <v>0</v>
      </c>
      <c r="F1318" s="9">
        <v>0</v>
      </c>
      <c r="G1318" s="9">
        <v>0</v>
      </c>
      <c r="H1318" s="9">
        <v>0</v>
      </c>
      <c r="I1318" s="9">
        <v>0</v>
      </c>
      <c r="J1318" s="9">
        <v>211</v>
      </c>
      <c r="K1318" s="9">
        <v>136</v>
      </c>
      <c r="L1318" s="9">
        <v>70</v>
      </c>
      <c r="M1318" s="9">
        <v>34.4</v>
      </c>
      <c r="N1318" s="9">
        <v>75</v>
      </c>
      <c r="O1318" s="9">
        <v>83</v>
      </c>
      <c r="P1318" s="9">
        <v>0</v>
      </c>
    </row>
    <row r="1319" spans="1:16" x14ac:dyDescent="0.25">
      <c r="A1319" s="9">
        <v>0</v>
      </c>
      <c r="B1319" s="9">
        <v>52</v>
      </c>
      <c r="C1319" s="9">
        <v>1</v>
      </c>
      <c r="D1319" s="9">
        <v>0</v>
      </c>
      <c r="E1319" s="9">
        <v>0</v>
      </c>
      <c r="F1319" s="9">
        <v>0</v>
      </c>
      <c r="G1319" s="9">
        <v>0</v>
      </c>
      <c r="H1319" s="9">
        <v>0</v>
      </c>
      <c r="I1319" s="9">
        <v>0</v>
      </c>
      <c r="J1319" s="8" t="s">
        <v>43</v>
      </c>
      <c r="K1319" s="9">
        <v>129</v>
      </c>
      <c r="L1319" s="9">
        <v>80</v>
      </c>
      <c r="M1319" s="9">
        <v>28.06</v>
      </c>
      <c r="N1319" s="9">
        <v>90</v>
      </c>
      <c r="O1319" s="8" t="s">
        <v>43</v>
      </c>
      <c r="P1319" s="9">
        <v>1</v>
      </c>
    </row>
    <row r="1320" spans="1:16" x14ac:dyDescent="0.25">
      <c r="A1320" s="9">
        <v>1</v>
      </c>
      <c r="B1320" s="9">
        <v>50</v>
      </c>
      <c r="C1320" s="9">
        <v>2</v>
      </c>
      <c r="D1320" s="9">
        <v>1</v>
      </c>
      <c r="E1320" s="9">
        <v>40</v>
      </c>
      <c r="F1320" s="9">
        <v>0</v>
      </c>
      <c r="G1320" s="9">
        <v>0</v>
      </c>
      <c r="H1320" s="9">
        <v>0</v>
      </c>
      <c r="I1320" s="9">
        <v>0</v>
      </c>
      <c r="J1320" s="9">
        <v>238</v>
      </c>
      <c r="K1320" s="9">
        <v>127.5</v>
      </c>
      <c r="L1320" s="9">
        <v>85</v>
      </c>
      <c r="M1320" s="9">
        <v>27.82</v>
      </c>
      <c r="N1320" s="9">
        <v>80</v>
      </c>
      <c r="O1320" s="9">
        <v>69</v>
      </c>
      <c r="P1320" s="9">
        <v>0</v>
      </c>
    </row>
    <row r="1321" spans="1:16" x14ac:dyDescent="0.25">
      <c r="A1321" s="9">
        <v>0</v>
      </c>
      <c r="B1321" s="9">
        <v>35</v>
      </c>
      <c r="C1321" s="9">
        <v>2</v>
      </c>
      <c r="D1321" s="9">
        <v>1</v>
      </c>
      <c r="E1321" s="9">
        <v>5</v>
      </c>
      <c r="F1321" s="9">
        <v>0</v>
      </c>
      <c r="G1321" s="9">
        <v>0</v>
      </c>
      <c r="H1321" s="9">
        <v>0</v>
      </c>
      <c r="I1321" s="9">
        <v>0</v>
      </c>
      <c r="J1321" s="9">
        <v>186</v>
      </c>
      <c r="K1321" s="9">
        <v>106</v>
      </c>
      <c r="L1321" s="9">
        <v>78</v>
      </c>
      <c r="M1321" s="9">
        <v>24.73</v>
      </c>
      <c r="N1321" s="9">
        <v>60</v>
      </c>
      <c r="O1321" s="9">
        <v>70</v>
      </c>
      <c r="P1321" s="9">
        <v>0</v>
      </c>
    </row>
    <row r="1322" spans="1:16" x14ac:dyDescent="0.25">
      <c r="A1322" s="9">
        <v>0</v>
      </c>
      <c r="B1322" s="9">
        <v>57</v>
      </c>
      <c r="C1322" s="9">
        <v>2</v>
      </c>
      <c r="D1322" s="9">
        <v>0</v>
      </c>
      <c r="E1322" s="9">
        <v>0</v>
      </c>
      <c r="F1322" s="9">
        <v>0</v>
      </c>
      <c r="G1322" s="9">
        <v>0</v>
      </c>
      <c r="H1322" s="9">
        <v>0</v>
      </c>
      <c r="I1322" s="9">
        <v>0</v>
      </c>
      <c r="J1322" s="9">
        <v>239</v>
      </c>
      <c r="K1322" s="9">
        <v>127</v>
      </c>
      <c r="L1322" s="9">
        <v>81</v>
      </c>
      <c r="M1322" s="9">
        <v>21.85</v>
      </c>
      <c r="N1322" s="9">
        <v>75</v>
      </c>
      <c r="O1322" s="9">
        <v>87</v>
      </c>
      <c r="P1322" s="9">
        <v>0</v>
      </c>
    </row>
    <row r="1323" spans="1:16" x14ac:dyDescent="0.25">
      <c r="A1323" s="9">
        <v>0</v>
      </c>
      <c r="B1323" s="9">
        <v>60</v>
      </c>
      <c r="C1323" s="9">
        <v>1</v>
      </c>
      <c r="D1323" s="9">
        <v>0</v>
      </c>
      <c r="E1323" s="9">
        <v>0</v>
      </c>
      <c r="F1323" s="9">
        <v>0</v>
      </c>
      <c r="G1323" s="9">
        <v>0</v>
      </c>
      <c r="H1323" s="9">
        <v>0</v>
      </c>
      <c r="I1323" s="9">
        <v>0</v>
      </c>
      <c r="J1323" s="9">
        <v>277</v>
      </c>
      <c r="K1323" s="9">
        <v>126</v>
      </c>
      <c r="L1323" s="9">
        <v>70</v>
      </c>
      <c r="M1323" s="9">
        <v>25.13</v>
      </c>
      <c r="N1323" s="9">
        <v>60</v>
      </c>
      <c r="O1323" s="9">
        <v>100</v>
      </c>
      <c r="P1323" s="9">
        <v>0</v>
      </c>
    </row>
    <row r="1324" spans="1:16" x14ac:dyDescent="0.25">
      <c r="A1324" s="9">
        <v>0</v>
      </c>
      <c r="B1324" s="9">
        <v>53</v>
      </c>
      <c r="C1324" s="9">
        <v>1</v>
      </c>
      <c r="D1324" s="9">
        <v>1</v>
      </c>
      <c r="E1324" s="9">
        <v>20</v>
      </c>
      <c r="F1324" s="9">
        <v>0</v>
      </c>
      <c r="G1324" s="9">
        <v>0</v>
      </c>
      <c r="H1324" s="9">
        <v>1</v>
      </c>
      <c r="I1324" s="9">
        <v>0</v>
      </c>
      <c r="J1324" s="9">
        <v>235</v>
      </c>
      <c r="K1324" s="9">
        <v>154</v>
      </c>
      <c r="L1324" s="9">
        <v>98</v>
      </c>
      <c r="M1324" s="9">
        <v>26.91</v>
      </c>
      <c r="N1324" s="9">
        <v>80</v>
      </c>
      <c r="O1324" s="9">
        <v>65</v>
      </c>
      <c r="P1324" s="9">
        <v>0</v>
      </c>
    </row>
    <row r="1325" spans="1:16" x14ac:dyDescent="0.25">
      <c r="A1325" s="9">
        <v>1</v>
      </c>
      <c r="B1325" s="9">
        <v>43</v>
      </c>
      <c r="C1325" s="9">
        <v>2</v>
      </c>
      <c r="D1325" s="9">
        <v>1</v>
      </c>
      <c r="E1325" s="9">
        <v>38</v>
      </c>
      <c r="F1325" s="9">
        <v>0</v>
      </c>
      <c r="G1325" s="9">
        <v>0</v>
      </c>
      <c r="H1325" s="9">
        <v>0</v>
      </c>
      <c r="I1325" s="9">
        <v>0</v>
      </c>
      <c r="J1325" s="9">
        <v>207</v>
      </c>
      <c r="K1325" s="9">
        <v>130</v>
      </c>
      <c r="L1325" s="9">
        <v>86</v>
      </c>
      <c r="M1325" s="9">
        <v>24.96</v>
      </c>
      <c r="N1325" s="9">
        <v>75</v>
      </c>
      <c r="O1325" s="9">
        <v>103</v>
      </c>
      <c r="P1325" s="9">
        <v>0</v>
      </c>
    </row>
    <row r="1326" spans="1:16" x14ac:dyDescent="0.25">
      <c r="A1326" s="9">
        <v>1</v>
      </c>
      <c r="B1326" s="9">
        <v>56</v>
      </c>
      <c r="C1326" s="9">
        <v>1</v>
      </c>
      <c r="D1326" s="9">
        <v>1</v>
      </c>
      <c r="E1326" s="9">
        <v>20</v>
      </c>
      <c r="F1326" s="9">
        <v>0</v>
      </c>
      <c r="G1326" s="9">
        <v>0</v>
      </c>
      <c r="H1326" s="9">
        <v>0</v>
      </c>
      <c r="I1326" s="9">
        <v>0</v>
      </c>
      <c r="J1326" s="9">
        <v>256</v>
      </c>
      <c r="K1326" s="9">
        <v>124</v>
      </c>
      <c r="L1326" s="9">
        <v>78</v>
      </c>
      <c r="M1326" s="9">
        <v>26.67</v>
      </c>
      <c r="N1326" s="9">
        <v>60</v>
      </c>
      <c r="O1326" s="9">
        <v>80</v>
      </c>
      <c r="P1326" s="9">
        <v>0</v>
      </c>
    </row>
    <row r="1327" spans="1:16" x14ac:dyDescent="0.25">
      <c r="A1327" s="9">
        <v>0</v>
      </c>
      <c r="B1327" s="9">
        <v>36</v>
      </c>
      <c r="C1327" s="9">
        <v>3</v>
      </c>
      <c r="D1327" s="9">
        <v>0</v>
      </c>
      <c r="E1327" s="9">
        <v>0</v>
      </c>
      <c r="F1327" s="9">
        <v>0</v>
      </c>
      <c r="G1327" s="9">
        <v>0</v>
      </c>
      <c r="H1327" s="9">
        <v>0</v>
      </c>
      <c r="I1327" s="9">
        <v>0</v>
      </c>
      <c r="J1327" s="9">
        <v>230</v>
      </c>
      <c r="K1327" s="9">
        <v>112.5</v>
      </c>
      <c r="L1327" s="9">
        <v>73.5</v>
      </c>
      <c r="M1327" s="9">
        <v>22.36</v>
      </c>
      <c r="N1327" s="9">
        <v>63</v>
      </c>
      <c r="O1327" s="9">
        <v>65</v>
      </c>
      <c r="P1327" s="9">
        <v>0</v>
      </c>
    </row>
    <row r="1328" spans="1:16" x14ac:dyDescent="0.25">
      <c r="A1328" s="9">
        <v>1</v>
      </c>
      <c r="B1328" s="9">
        <v>38</v>
      </c>
      <c r="C1328" s="9">
        <v>2</v>
      </c>
      <c r="D1328" s="9">
        <v>0</v>
      </c>
      <c r="E1328" s="9">
        <v>0</v>
      </c>
      <c r="F1328" s="9">
        <v>0</v>
      </c>
      <c r="G1328" s="9">
        <v>0</v>
      </c>
      <c r="H1328" s="9">
        <v>1</v>
      </c>
      <c r="I1328" s="9">
        <v>0</v>
      </c>
      <c r="J1328" s="9">
        <v>199</v>
      </c>
      <c r="K1328" s="9">
        <v>135</v>
      </c>
      <c r="L1328" s="9">
        <v>90</v>
      </c>
      <c r="M1328" s="9">
        <v>32.19</v>
      </c>
      <c r="N1328" s="9">
        <v>67</v>
      </c>
      <c r="O1328" s="9">
        <v>85</v>
      </c>
      <c r="P1328" s="9">
        <v>0</v>
      </c>
    </row>
    <row r="1329" spans="1:16" x14ac:dyDescent="0.25">
      <c r="A1329" s="9">
        <v>0</v>
      </c>
      <c r="B1329" s="9">
        <v>59</v>
      </c>
      <c r="C1329" s="9">
        <v>2</v>
      </c>
      <c r="D1329" s="9">
        <v>1</v>
      </c>
      <c r="E1329" s="9">
        <v>1</v>
      </c>
      <c r="F1329" s="9">
        <v>0</v>
      </c>
      <c r="G1329" s="9">
        <v>0</v>
      </c>
      <c r="H1329" s="9">
        <v>0</v>
      </c>
      <c r="I1329" s="9">
        <v>0</v>
      </c>
      <c r="J1329" s="9">
        <v>236</v>
      </c>
      <c r="K1329" s="9">
        <v>139</v>
      </c>
      <c r="L1329" s="9">
        <v>84</v>
      </c>
      <c r="M1329" s="9">
        <v>22.7</v>
      </c>
      <c r="N1329" s="9">
        <v>63</v>
      </c>
      <c r="O1329" s="8" t="s">
        <v>43</v>
      </c>
      <c r="P1329" s="9">
        <v>0</v>
      </c>
    </row>
    <row r="1330" spans="1:16" x14ac:dyDescent="0.25">
      <c r="A1330" s="9">
        <v>1</v>
      </c>
      <c r="B1330" s="9">
        <v>49</v>
      </c>
      <c r="C1330" s="9">
        <v>2</v>
      </c>
      <c r="D1330" s="9">
        <v>0</v>
      </c>
      <c r="E1330" s="9">
        <v>0</v>
      </c>
      <c r="F1330" s="9">
        <v>0</v>
      </c>
      <c r="G1330" s="9">
        <v>0</v>
      </c>
      <c r="H1330" s="9">
        <v>1</v>
      </c>
      <c r="I1330" s="9">
        <v>0</v>
      </c>
      <c r="J1330" s="9">
        <v>271</v>
      </c>
      <c r="K1330" s="9">
        <v>140</v>
      </c>
      <c r="L1330" s="9">
        <v>108</v>
      </c>
      <c r="M1330" s="9">
        <v>27.66</v>
      </c>
      <c r="N1330" s="9">
        <v>82</v>
      </c>
      <c r="O1330" s="9">
        <v>77</v>
      </c>
      <c r="P1330" s="9">
        <v>0</v>
      </c>
    </row>
    <row r="1331" spans="1:16" x14ac:dyDescent="0.25">
      <c r="A1331" s="9">
        <v>0</v>
      </c>
      <c r="B1331" s="9">
        <v>49</v>
      </c>
      <c r="C1331" s="9">
        <v>1</v>
      </c>
      <c r="D1331" s="9">
        <v>0</v>
      </c>
      <c r="E1331" s="9">
        <v>0</v>
      </c>
      <c r="F1331" s="9">
        <v>0</v>
      </c>
      <c r="G1331" s="9">
        <v>0</v>
      </c>
      <c r="H1331" s="9">
        <v>0</v>
      </c>
      <c r="I1331" s="9">
        <v>0</v>
      </c>
      <c r="J1331" s="9">
        <v>250</v>
      </c>
      <c r="K1331" s="9">
        <v>133.5</v>
      </c>
      <c r="L1331" s="9">
        <v>87.5</v>
      </c>
      <c r="M1331" s="9">
        <v>29.45</v>
      </c>
      <c r="N1331" s="9">
        <v>83</v>
      </c>
      <c r="O1331" s="9">
        <v>84</v>
      </c>
      <c r="P1331" s="9">
        <v>0</v>
      </c>
    </row>
    <row r="1332" spans="1:16" x14ac:dyDescent="0.25">
      <c r="A1332" s="9">
        <v>0</v>
      </c>
      <c r="B1332" s="9">
        <v>42</v>
      </c>
      <c r="C1332" s="9">
        <v>3</v>
      </c>
      <c r="D1332" s="9">
        <v>1</v>
      </c>
      <c r="E1332" s="9">
        <v>5</v>
      </c>
      <c r="F1332" s="9">
        <v>0</v>
      </c>
      <c r="G1332" s="9">
        <v>0</v>
      </c>
      <c r="H1332" s="9">
        <v>0</v>
      </c>
      <c r="I1332" s="9">
        <v>0</v>
      </c>
      <c r="J1332" s="9">
        <v>152</v>
      </c>
      <c r="K1332" s="9">
        <v>122</v>
      </c>
      <c r="L1332" s="9">
        <v>76</v>
      </c>
      <c r="M1332" s="9">
        <v>21.26</v>
      </c>
      <c r="N1332" s="9">
        <v>85</v>
      </c>
      <c r="O1332" s="9">
        <v>78</v>
      </c>
      <c r="P1332" s="9">
        <v>0</v>
      </c>
    </row>
    <row r="1333" spans="1:16" x14ac:dyDescent="0.25">
      <c r="A1333" s="9">
        <v>1</v>
      </c>
      <c r="B1333" s="9">
        <v>35</v>
      </c>
      <c r="C1333" s="9">
        <v>4</v>
      </c>
      <c r="D1333" s="9">
        <v>1</v>
      </c>
      <c r="E1333" s="9">
        <v>10</v>
      </c>
      <c r="F1333" s="9">
        <v>0</v>
      </c>
      <c r="G1333" s="9">
        <v>0</v>
      </c>
      <c r="H1333" s="9">
        <v>0</v>
      </c>
      <c r="I1333" s="9">
        <v>0</v>
      </c>
      <c r="J1333" s="9">
        <v>300</v>
      </c>
      <c r="K1333" s="9">
        <v>120</v>
      </c>
      <c r="L1333" s="9">
        <v>84</v>
      </c>
      <c r="M1333" s="9">
        <v>24.69</v>
      </c>
      <c r="N1333" s="9">
        <v>75</v>
      </c>
      <c r="O1333" s="9">
        <v>99</v>
      </c>
      <c r="P1333" s="9">
        <v>0</v>
      </c>
    </row>
    <row r="1334" spans="1:16" x14ac:dyDescent="0.25">
      <c r="A1334" s="9">
        <v>0</v>
      </c>
      <c r="B1334" s="9">
        <v>38</v>
      </c>
      <c r="C1334" s="9">
        <v>2</v>
      </c>
      <c r="D1334" s="9">
        <v>0</v>
      </c>
      <c r="E1334" s="9">
        <v>0</v>
      </c>
      <c r="F1334" s="9">
        <v>0</v>
      </c>
      <c r="G1334" s="9">
        <v>0</v>
      </c>
      <c r="H1334" s="9">
        <v>0</v>
      </c>
      <c r="I1334" s="9">
        <v>0</v>
      </c>
      <c r="J1334" s="9">
        <v>287</v>
      </c>
      <c r="K1334" s="9">
        <v>113</v>
      </c>
      <c r="L1334" s="9">
        <v>80</v>
      </c>
      <c r="M1334" s="9">
        <v>24.56</v>
      </c>
      <c r="N1334" s="9">
        <v>100</v>
      </c>
      <c r="O1334" s="9">
        <v>75</v>
      </c>
      <c r="P1334" s="9">
        <v>0</v>
      </c>
    </row>
    <row r="1335" spans="1:16" x14ac:dyDescent="0.25">
      <c r="A1335" s="9">
        <v>1</v>
      </c>
      <c r="B1335" s="9">
        <v>62</v>
      </c>
      <c r="C1335" s="9">
        <v>1</v>
      </c>
      <c r="D1335" s="9">
        <v>0</v>
      </c>
      <c r="E1335" s="9">
        <v>0</v>
      </c>
      <c r="F1335" s="9">
        <v>0</v>
      </c>
      <c r="G1335" s="9">
        <v>0</v>
      </c>
      <c r="H1335" s="9">
        <v>0</v>
      </c>
      <c r="I1335" s="9">
        <v>1</v>
      </c>
      <c r="J1335" s="9">
        <v>237</v>
      </c>
      <c r="K1335" s="9">
        <v>114</v>
      </c>
      <c r="L1335" s="9">
        <v>72</v>
      </c>
      <c r="M1335" s="9">
        <v>25.65</v>
      </c>
      <c r="N1335" s="9">
        <v>62</v>
      </c>
      <c r="O1335" s="9">
        <v>89</v>
      </c>
      <c r="P1335" s="9">
        <v>0</v>
      </c>
    </row>
    <row r="1336" spans="1:16" x14ac:dyDescent="0.25">
      <c r="A1336" s="9">
        <v>1</v>
      </c>
      <c r="B1336" s="9">
        <v>44</v>
      </c>
      <c r="C1336" s="9">
        <v>1</v>
      </c>
      <c r="D1336" s="9">
        <v>1</v>
      </c>
      <c r="E1336" s="9">
        <v>20</v>
      </c>
      <c r="F1336" s="9">
        <v>0</v>
      </c>
      <c r="G1336" s="9">
        <v>0</v>
      </c>
      <c r="H1336" s="9">
        <v>0</v>
      </c>
      <c r="I1336" s="9">
        <v>0</v>
      </c>
      <c r="J1336" s="9">
        <v>214</v>
      </c>
      <c r="K1336" s="9">
        <v>128</v>
      </c>
      <c r="L1336" s="9">
        <v>94</v>
      </c>
      <c r="M1336" s="9">
        <v>23.51</v>
      </c>
      <c r="N1336" s="9">
        <v>72</v>
      </c>
      <c r="O1336" s="9">
        <v>66</v>
      </c>
      <c r="P1336" s="9">
        <v>0</v>
      </c>
    </row>
    <row r="1337" spans="1:16" x14ac:dyDescent="0.25">
      <c r="A1337" s="9">
        <v>0</v>
      </c>
      <c r="B1337" s="9">
        <v>43</v>
      </c>
      <c r="C1337" s="9">
        <v>2</v>
      </c>
      <c r="D1337" s="9">
        <v>0</v>
      </c>
      <c r="E1337" s="9">
        <v>0</v>
      </c>
      <c r="F1337" s="9">
        <v>0</v>
      </c>
      <c r="G1337" s="9">
        <v>0</v>
      </c>
      <c r="H1337" s="9">
        <v>0</v>
      </c>
      <c r="I1337" s="9">
        <v>0</v>
      </c>
      <c r="J1337" s="9">
        <v>237</v>
      </c>
      <c r="K1337" s="9">
        <v>130</v>
      </c>
      <c r="L1337" s="9">
        <v>80</v>
      </c>
      <c r="M1337" s="9">
        <v>22.71</v>
      </c>
      <c r="N1337" s="9">
        <v>65</v>
      </c>
      <c r="O1337" s="8" t="s">
        <v>43</v>
      </c>
      <c r="P1337" s="9">
        <v>0</v>
      </c>
    </row>
    <row r="1338" spans="1:16" x14ac:dyDescent="0.25">
      <c r="A1338" s="9">
        <v>0</v>
      </c>
      <c r="B1338" s="9">
        <v>39</v>
      </c>
      <c r="C1338" s="9">
        <v>2</v>
      </c>
      <c r="D1338" s="9">
        <v>0</v>
      </c>
      <c r="E1338" s="9">
        <v>0</v>
      </c>
      <c r="F1338" s="9">
        <v>0</v>
      </c>
      <c r="G1338" s="9">
        <v>0</v>
      </c>
      <c r="H1338" s="9">
        <v>0</v>
      </c>
      <c r="I1338" s="9">
        <v>0</v>
      </c>
      <c r="J1338" s="9">
        <v>201</v>
      </c>
      <c r="K1338" s="9">
        <v>151</v>
      </c>
      <c r="L1338" s="9">
        <v>94</v>
      </c>
      <c r="M1338" s="9">
        <v>31.48</v>
      </c>
      <c r="N1338" s="9">
        <v>80</v>
      </c>
      <c r="O1338" s="9">
        <v>74</v>
      </c>
      <c r="P1338" s="9">
        <v>0</v>
      </c>
    </row>
    <row r="1339" spans="1:16" x14ac:dyDescent="0.25">
      <c r="A1339" s="9">
        <v>0</v>
      </c>
      <c r="B1339" s="9">
        <v>39</v>
      </c>
      <c r="C1339" s="9">
        <v>3</v>
      </c>
      <c r="D1339" s="9">
        <v>0</v>
      </c>
      <c r="E1339" s="9">
        <v>0</v>
      </c>
      <c r="F1339" s="9">
        <v>0</v>
      </c>
      <c r="G1339" s="9">
        <v>0</v>
      </c>
      <c r="H1339" s="9">
        <v>0</v>
      </c>
      <c r="I1339" s="9">
        <v>0</v>
      </c>
      <c r="J1339" s="9">
        <v>180</v>
      </c>
      <c r="K1339" s="9">
        <v>124</v>
      </c>
      <c r="L1339" s="9">
        <v>83</v>
      </c>
      <c r="M1339" s="9">
        <v>22.91</v>
      </c>
      <c r="N1339" s="9">
        <v>66</v>
      </c>
      <c r="O1339" s="9">
        <v>77</v>
      </c>
      <c r="P1339" s="9">
        <v>0</v>
      </c>
    </row>
    <row r="1340" spans="1:16" x14ac:dyDescent="0.25">
      <c r="A1340" s="9">
        <v>0</v>
      </c>
      <c r="B1340" s="9">
        <v>46</v>
      </c>
      <c r="C1340" s="9">
        <v>1</v>
      </c>
      <c r="D1340" s="9">
        <v>0</v>
      </c>
      <c r="E1340" s="9">
        <v>0</v>
      </c>
      <c r="F1340" s="9">
        <v>0</v>
      </c>
      <c r="G1340" s="9">
        <v>0</v>
      </c>
      <c r="H1340" s="9">
        <v>0</v>
      </c>
      <c r="I1340" s="9">
        <v>0</v>
      </c>
      <c r="J1340" s="9">
        <v>248</v>
      </c>
      <c r="K1340" s="9">
        <v>115</v>
      </c>
      <c r="L1340" s="9">
        <v>82</v>
      </c>
      <c r="M1340" s="9">
        <v>28.92</v>
      </c>
      <c r="N1340" s="9">
        <v>93</v>
      </c>
      <c r="O1340" s="9">
        <v>100</v>
      </c>
      <c r="P1340" s="9">
        <v>0</v>
      </c>
    </row>
    <row r="1341" spans="1:16" x14ac:dyDescent="0.25">
      <c r="A1341" s="9">
        <v>1</v>
      </c>
      <c r="B1341" s="9">
        <v>52</v>
      </c>
      <c r="C1341" s="9">
        <v>1</v>
      </c>
      <c r="D1341" s="9">
        <v>1</v>
      </c>
      <c r="E1341" s="9">
        <v>15</v>
      </c>
      <c r="F1341" s="9">
        <v>0</v>
      </c>
      <c r="G1341" s="9">
        <v>0</v>
      </c>
      <c r="H1341" s="9">
        <v>0</v>
      </c>
      <c r="I1341" s="9">
        <v>0</v>
      </c>
      <c r="J1341" s="9">
        <v>240</v>
      </c>
      <c r="K1341" s="9">
        <v>120</v>
      </c>
      <c r="L1341" s="9">
        <v>77</v>
      </c>
      <c r="M1341" s="9">
        <v>32.270000000000003</v>
      </c>
      <c r="N1341" s="9">
        <v>80</v>
      </c>
      <c r="O1341" s="9">
        <v>62</v>
      </c>
      <c r="P1341" s="9">
        <v>0</v>
      </c>
    </row>
    <row r="1342" spans="1:16" x14ac:dyDescent="0.25">
      <c r="A1342" s="9">
        <v>0</v>
      </c>
      <c r="B1342" s="9">
        <v>48</v>
      </c>
      <c r="C1342" s="9">
        <v>1</v>
      </c>
      <c r="D1342" s="9">
        <v>1</v>
      </c>
      <c r="E1342" s="9">
        <v>25</v>
      </c>
      <c r="F1342" s="9">
        <v>0</v>
      </c>
      <c r="G1342" s="9">
        <v>0</v>
      </c>
      <c r="H1342" s="9">
        <v>0</v>
      </c>
      <c r="I1342" s="9">
        <v>1</v>
      </c>
      <c r="J1342" s="9">
        <v>304</v>
      </c>
      <c r="K1342" s="9">
        <v>102</v>
      </c>
      <c r="L1342" s="9">
        <v>66.5</v>
      </c>
      <c r="M1342" s="9">
        <v>28.9</v>
      </c>
      <c r="N1342" s="9">
        <v>100</v>
      </c>
      <c r="O1342" s="9">
        <v>66</v>
      </c>
      <c r="P1342" s="9">
        <v>1</v>
      </c>
    </row>
    <row r="1343" spans="1:16" x14ac:dyDescent="0.25">
      <c r="A1343" s="9">
        <v>1</v>
      </c>
      <c r="B1343" s="9">
        <v>52</v>
      </c>
      <c r="C1343" s="9">
        <v>1</v>
      </c>
      <c r="D1343" s="9">
        <v>1</v>
      </c>
      <c r="E1343" s="9">
        <v>25</v>
      </c>
      <c r="F1343" s="9">
        <v>0</v>
      </c>
      <c r="G1343" s="9">
        <v>0</v>
      </c>
      <c r="H1343" s="9">
        <v>0</v>
      </c>
      <c r="I1343" s="9">
        <v>0</v>
      </c>
      <c r="J1343" s="9">
        <v>271</v>
      </c>
      <c r="K1343" s="9">
        <v>121</v>
      </c>
      <c r="L1343" s="9">
        <v>73</v>
      </c>
      <c r="M1343" s="9">
        <v>21.85</v>
      </c>
      <c r="N1343" s="9">
        <v>70</v>
      </c>
      <c r="O1343" s="9">
        <v>86</v>
      </c>
      <c r="P1343" s="9">
        <v>1</v>
      </c>
    </row>
    <row r="1344" spans="1:16" x14ac:dyDescent="0.25">
      <c r="A1344" s="9">
        <v>1</v>
      </c>
      <c r="B1344" s="9">
        <v>57</v>
      </c>
      <c r="C1344" s="9">
        <v>1</v>
      </c>
      <c r="D1344" s="9">
        <v>1</v>
      </c>
      <c r="E1344" s="9">
        <v>20</v>
      </c>
      <c r="F1344" s="9">
        <v>0</v>
      </c>
      <c r="G1344" s="9">
        <v>0</v>
      </c>
      <c r="H1344" s="9">
        <v>0</v>
      </c>
      <c r="I1344" s="9">
        <v>0</v>
      </c>
      <c r="J1344" s="9">
        <v>250</v>
      </c>
      <c r="K1344" s="9">
        <v>127.5</v>
      </c>
      <c r="L1344" s="9">
        <v>80</v>
      </c>
      <c r="M1344" s="9">
        <v>29.38</v>
      </c>
      <c r="N1344" s="9">
        <v>80</v>
      </c>
      <c r="O1344" s="9">
        <v>80</v>
      </c>
      <c r="P1344" s="9">
        <v>0</v>
      </c>
    </row>
    <row r="1345" spans="1:16" x14ac:dyDescent="0.25">
      <c r="A1345" s="9">
        <v>0</v>
      </c>
      <c r="B1345" s="9">
        <v>44</v>
      </c>
      <c r="C1345" s="9">
        <v>4</v>
      </c>
      <c r="D1345" s="9">
        <v>1</v>
      </c>
      <c r="E1345" s="9">
        <v>25</v>
      </c>
      <c r="F1345" s="9">
        <v>0</v>
      </c>
      <c r="G1345" s="9">
        <v>0</v>
      </c>
      <c r="H1345" s="9">
        <v>0</v>
      </c>
      <c r="I1345" s="9">
        <v>0</v>
      </c>
      <c r="J1345" s="9">
        <v>200</v>
      </c>
      <c r="K1345" s="9">
        <v>111</v>
      </c>
      <c r="L1345" s="9">
        <v>79</v>
      </c>
      <c r="M1345" s="9">
        <v>27.29</v>
      </c>
      <c r="N1345" s="9">
        <v>95</v>
      </c>
      <c r="O1345" s="9">
        <v>74</v>
      </c>
      <c r="P1345" s="9">
        <v>0</v>
      </c>
    </row>
    <row r="1346" spans="1:16" x14ac:dyDescent="0.25">
      <c r="A1346" s="9">
        <v>0</v>
      </c>
      <c r="B1346" s="9">
        <v>57</v>
      </c>
      <c r="C1346" s="9">
        <v>3</v>
      </c>
      <c r="D1346" s="9">
        <v>1</v>
      </c>
      <c r="E1346" s="9">
        <v>5</v>
      </c>
      <c r="F1346" s="9">
        <v>0</v>
      </c>
      <c r="G1346" s="9">
        <v>0</v>
      </c>
      <c r="H1346" s="9">
        <v>0</v>
      </c>
      <c r="I1346" s="9">
        <v>0</v>
      </c>
      <c r="J1346" s="9">
        <v>272</v>
      </c>
      <c r="K1346" s="9">
        <v>112.5</v>
      </c>
      <c r="L1346" s="9">
        <v>70</v>
      </c>
      <c r="M1346" s="9">
        <v>23.08</v>
      </c>
      <c r="N1346" s="9">
        <v>73</v>
      </c>
      <c r="O1346" s="9">
        <v>58</v>
      </c>
      <c r="P1346" s="9">
        <v>0</v>
      </c>
    </row>
    <row r="1347" spans="1:16" x14ac:dyDescent="0.25">
      <c r="A1347" s="9">
        <v>0</v>
      </c>
      <c r="B1347" s="9">
        <v>49</v>
      </c>
      <c r="C1347" s="9">
        <v>1</v>
      </c>
      <c r="D1347" s="9">
        <v>0</v>
      </c>
      <c r="E1347" s="9">
        <v>0</v>
      </c>
      <c r="F1347" s="9">
        <v>0</v>
      </c>
      <c r="G1347" s="9">
        <v>0</v>
      </c>
      <c r="H1347" s="9">
        <v>0</v>
      </c>
      <c r="I1347" s="9">
        <v>0</v>
      </c>
      <c r="J1347" s="9">
        <v>211</v>
      </c>
      <c r="K1347" s="9">
        <v>103.5</v>
      </c>
      <c r="L1347" s="9">
        <v>66.5</v>
      </c>
      <c r="M1347" s="9">
        <v>24.17</v>
      </c>
      <c r="N1347" s="9">
        <v>75</v>
      </c>
      <c r="O1347" s="9">
        <v>87</v>
      </c>
      <c r="P1347" s="9">
        <v>1</v>
      </c>
    </row>
    <row r="1348" spans="1:16" x14ac:dyDescent="0.25">
      <c r="A1348" s="9">
        <v>0</v>
      </c>
      <c r="B1348" s="9">
        <v>42</v>
      </c>
      <c r="C1348" s="9">
        <v>2</v>
      </c>
      <c r="D1348" s="9">
        <v>0</v>
      </c>
      <c r="E1348" s="9">
        <v>0</v>
      </c>
      <c r="F1348" s="9">
        <v>0</v>
      </c>
      <c r="G1348" s="9">
        <v>0</v>
      </c>
      <c r="H1348" s="9">
        <v>1</v>
      </c>
      <c r="I1348" s="9">
        <v>0</v>
      </c>
      <c r="J1348" s="9">
        <v>230</v>
      </c>
      <c r="K1348" s="9">
        <v>142.5</v>
      </c>
      <c r="L1348" s="9">
        <v>97.5</v>
      </c>
      <c r="M1348" s="9">
        <v>29.94</v>
      </c>
      <c r="N1348" s="9">
        <v>75</v>
      </c>
      <c r="O1348" s="9">
        <v>75</v>
      </c>
      <c r="P1348" s="9">
        <v>0</v>
      </c>
    </row>
    <row r="1349" spans="1:16" x14ac:dyDescent="0.25">
      <c r="A1349" s="9">
        <v>0</v>
      </c>
      <c r="B1349" s="9">
        <v>58</v>
      </c>
      <c r="C1349" s="9">
        <v>4</v>
      </c>
      <c r="D1349" s="9">
        <v>1</v>
      </c>
      <c r="E1349" s="8" t="s">
        <v>43</v>
      </c>
      <c r="F1349" s="9">
        <v>0</v>
      </c>
      <c r="G1349" s="9">
        <v>0</v>
      </c>
      <c r="H1349" s="9">
        <v>1</v>
      </c>
      <c r="I1349" s="9">
        <v>0</v>
      </c>
      <c r="J1349" s="9">
        <v>270</v>
      </c>
      <c r="K1349" s="9">
        <v>195</v>
      </c>
      <c r="L1349" s="9">
        <v>117.5</v>
      </c>
      <c r="M1349" s="9">
        <v>23.35</v>
      </c>
      <c r="N1349" s="9">
        <v>75</v>
      </c>
      <c r="O1349" s="8" t="s">
        <v>43</v>
      </c>
      <c r="P1349" s="9">
        <v>0</v>
      </c>
    </row>
    <row r="1350" spans="1:16" x14ac:dyDescent="0.25">
      <c r="A1350" s="9">
        <v>1</v>
      </c>
      <c r="B1350" s="9">
        <v>42</v>
      </c>
      <c r="C1350" s="9">
        <v>4</v>
      </c>
      <c r="D1350" s="9">
        <v>0</v>
      </c>
      <c r="E1350" s="9">
        <v>0</v>
      </c>
      <c r="F1350" s="9">
        <v>0</v>
      </c>
      <c r="G1350" s="9">
        <v>0</v>
      </c>
      <c r="H1350" s="9">
        <v>0</v>
      </c>
      <c r="I1350" s="9">
        <v>0</v>
      </c>
      <c r="J1350" s="9">
        <v>225</v>
      </c>
      <c r="K1350" s="9">
        <v>110</v>
      </c>
      <c r="L1350" s="9">
        <v>73</v>
      </c>
      <c r="M1350" s="9">
        <v>27.67</v>
      </c>
      <c r="N1350" s="9">
        <v>65</v>
      </c>
      <c r="O1350" s="9">
        <v>65</v>
      </c>
      <c r="P1350" s="9">
        <v>0</v>
      </c>
    </row>
    <row r="1351" spans="1:16" x14ac:dyDescent="0.25">
      <c r="A1351" s="9">
        <v>1</v>
      </c>
      <c r="B1351" s="9">
        <v>64</v>
      </c>
      <c r="C1351" s="9">
        <v>1</v>
      </c>
      <c r="D1351" s="9">
        <v>1</v>
      </c>
      <c r="E1351" s="9">
        <v>30</v>
      </c>
      <c r="F1351" s="9">
        <v>0</v>
      </c>
      <c r="G1351" s="9">
        <v>0</v>
      </c>
      <c r="H1351" s="9">
        <v>0</v>
      </c>
      <c r="I1351" s="9">
        <v>0</v>
      </c>
      <c r="J1351" s="9">
        <v>185</v>
      </c>
      <c r="K1351" s="9">
        <v>114</v>
      </c>
      <c r="L1351" s="9">
        <v>73</v>
      </c>
      <c r="M1351" s="9">
        <v>34.53</v>
      </c>
      <c r="N1351" s="9">
        <v>75</v>
      </c>
      <c r="O1351" s="9">
        <v>97</v>
      </c>
      <c r="P1351" s="9">
        <v>0</v>
      </c>
    </row>
    <row r="1352" spans="1:16" x14ac:dyDescent="0.25">
      <c r="A1352" s="9">
        <v>0</v>
      </c>
      <c r="B1352" s="9">
        <v>49</v>
      </c>
      <c r="C1352" s="9">
        <v>3</v>
      </c>
      <c r="D1352" s="9">
        <v>1</v>
      </c>
      <c r="E1352" s="9">
        <v>10</v>
      </c>
      <c r="F1352" s="9">
        <v>0</v>
      </c>
      <c r="G1352" s="9">
        <v>0</v>
      </c>
      <c r="H1352" s="9">
        <v>0</v>
      </c>
      <c r="I1352" s="9">
        <v>0</v>
      </c>
      <c r="J1352" s="9">
        <v>260</v>
      </c>
      <c r="K1352" s="9">
        <v>123</v>
      </c>
      <c r="L1352" s="9">
        <v>80</v>
      </c>
      <c r="M1352" s="9">
        <v>23.1</v>
      </c>
      <c r="N1352" s="9">
        <v>63</v>
      </c>
      <c r="O1352" s="9">
        <v>65</v>
      </c>
      <c r="P1352" s="9">
        <v>1</v>
      </c>
    </row>
    <row r="1353" spans="1:16" x14ac:dyDescent="0.25">
      <c r="A1353" s="9">
        <v>0</v>
      </c>
      <c r="B1353" s="9">
        <v>59</v>
      </c>
      <c r="C1353" s="9">
        <v>3</v>
      </c>
      <c r="D1353" s="9">
        <v>0</v>
      </c>
      <c r="E1353" s="9">
        <v>0</v>
      </c>
      <c r="F1353" s="9">
        <v>0</v>
      </c>
      <c r="G1353" s="9">
        <v>0</v>
      </c>
      <c r="H1353" s="9">
        <v>0</v>
      </c>
      <c r="I1353" s="9">
        <v>0</v>
      </c>
      <c r="J1353" s="9">
        <v>292</v>
      </c>
      <c r="K1353" s="9">
        <v>114</v>
      </c>
      <c r="L1353" s="9">
        <v>84</v>
      </c>
      <c r="M1353" s="9">
        <v>27.39</v>
      </c>
      <c r="N1353" s="9">
        <v>68</v>
      </c>
      <c r="O1353" s="9">
        <v>72</v>
      </c>
      <c r="P1353" s="9">
        <v>0</v>
      </c>
    </row>
    <row r="1354" spans="1:16" x14ac:dyDescent="0.25">
      <c r="A1354" s="9">
        <v>1</v>
      </c>
      <c r="B1354" s="9">
        <v>37</v>
      </c>
      <c r="C1354" s="9">
        <v>2</v>
      </c>
      <c r="D1354" s="9">
        <v>1</v>
      </c>
      <c r="E1354" s="9">
        <v>30</v>
      </c>
      <c r="F1354" s="9">
        <v>0</v>
      </c>
      <c r="G1354" s="9">
        <v>0</v>
      </c>
      <c r="H1354" s="9">
        <v>0</v>
      </c>
      <c r="I1354" s="9">
        <v>0</v>
      </c>
      <c r="J1354" s="9">
        <v>246</v>
      </c>
      <c r="K1354" s="9">
        <v>124</v>
      </c>
      <c r="L1354" s="9">
        <v>83</v>
      </c>
      <c r="M1354" s="9">
        <v>30.93</v>
      </c>
      <c r="N1354" s="9">
        <v>60</v>
      </c>
      <c r="O1354" s="9">
        <v>85</v>
      </c>
      <c r="P1354" s="9">
        <v>0</v>
      </c>
    </row>
    <row r="1355" spans="1:16" x14ac:dyDescent="0.25">
      <c r="A1355" s="9">
        <v>1</v>
      </c>
      <c r="B1355" s="9">
        <v>33</v>
      </c>
      <c r="C1355" s="9">
        <v>2</v>
      </c>
      <c r="D1355" s="9">
        <v>0</v>
      </c>
      <c r="E1355" s="9">
        <v>0</v>
      </c>
      <c r="F1355" s="9">
        <v>0</v>
      </c>
      <c r="G1355" s="9">
        <v>0</v>
      </c>
      <c r="H1355" s="9">
        <v>1</v>
      </c>
      <c r="I1355" s="9">
        <v>0</v>
      </c>
      <c r="J1355" s="9">
        <v>165</v>
      </c>
      <c r="K1355" s="9">
        <v>141.5</v>
      </c>
      <c r="L1355" s="9">
        <v>95</v>
      </c>
      <c r="M1355" s="9">
        <v>26.74</v>
      </c>
      <c r="N1355" s="9">
        <v>54</v>
      </c>
      <c r="O1355" s="9">
        <v>77</v>
      </c>
      <c r="P1355" s="9">
        <v>0</v>
      </c>
    </row>
    <row r="1356" spans="1:16" x14ac:dyDescent="0.25">
      <c r="A1356" s="9">
        <v>0</v>
      </c>
      <c r="B1356" s="9">
        <v>54</v>
      </c>
      <c r="C1356" s="9">
        <v>1</v>
      </c>
      <c r="D1356" s="9">
        <v>1</v>
      </c>
      <c r="E1356" s="9">
        <v>20</v>
      </c>
      <c r="F1356" s="9">
        <v>0</v>
      </c>
      <c r="G1356" s="9">
        <v>0</v>
      </c>
      <c r="H1356" s="9">
        <v>0</v>
      </c>
      <c r="I1356" s="9">
        <v>0</v>
      </c>
      <c r="J1356" s="8" t="s">
        <v>43</v>
      </c>
      <c r="K1356" s="9">
        <v>111</v>
      </c>
      <c r="L1356" s="9">
        <v>81</v>
      </c>
      <c r="M1356" s="9">
        <v>25.43</v>
      </c>
      <c r="N1356" s="9">
        <v>70</v>
      </c>
      <c r="O1356" s="8" t="s">
        <v>43</v>
      </c>
      <c r="P1356" s="9">
        <v>0</v>
      </c>
    </row>
    <row r="1357" spans="1:16" x14ac:dyDescent="0.25">
      <c r="A1357" s="9">
        <v>1</v>
      </c>
      <c r="B1357" s="9">
        <v>38</v>
      </c>
      <c r="C1357" s="9">
        <v>1</v>
      </c>
      <c r="D1357" s="9">
        <v>0</v>
      </c>
      <c r="E1357" s="9">
        <v>0</v>
      </c>
      <c r="F1357" s="9">
        <v>0</v>
      </c>
      <c r="G1357" s="9">
        <v>0</v>
      </c>
      <c r="H1357" s="9">
        <v>0</v>
      </c>
      <c r="I1357" s="9">
        <v>0</v>
      </c>
      <c r="J1357" s="9">
        <v>198</v>
      </c>
      <c r="K1357" s="9">
        <v>119</v>
      </c>
      <c r="L1357" s="9">
        <v>73</v>
      </c>
      <c r="M1357" s="9">
        <v>30.27</v>
      </c>
      <c r="N1357" s="9">
        <v>68</v>
      </c>
      <c r="O1357" s="9">
        <v>70</v>
      </c>
      <c r="P1357" s="9">
        <v>0</v>
      </c>
    </row>
    <row r="1358" spans="1:16" x14ac:dyDescent="0.25">
      <c r="A1358" s="9">
        <v>1</v>
      </c>
      <c r="B1358" s="9">
        <v>40</v>
      </c>
      <c r="C1358" s="9">
        <v>1</v>
      </c>
      <c r="D1358" s="9">
        <v>0</v>
      </c>
      <c r="E1358" s="9">
        <v>0</v>
      </c>
      <c r="F1358" s="9">
        <v>0</v>
      </c>
      <c r="G1358" s="9">
        <v>0</v>
      </c>
      <c r="H1358" s="9">
        <v>0</v>
      </c>
      <c r="I1358" s="9">
        <v>0</v>
      </c>
      <c r="J1358" s="9">
        <v>204</v>
      </c>
      <c r="K1358" s="9">
        <v>115</v>
      </c>
      <c r="L1358" s="9">
        <v>83</v>
      </c>
      <c r="M1358" s="9">
        <v>25.05</v>
      </c>
      <c r="N1358" s="9">
        <v>75</v>
      </c>
      <c r="O1358" s="9">
        <v>76</v>
      </c>
      <c r="P1358" s="9">
        <v>0</v>
      </c>
    </row>
    <row r="1359" spans="1:16" x14ac:dyDescent="0.25">
      <c r="A1359" s="9">
        <v>1</v>
      </c>
      <c r="B1359" s="9">
        <v>66</v>
      </c>
      <c r="C1359" s="9">
        <v>1</v>
      </c>
      <c r="D1359" s="9">
        <v>0</v>
      </c>
      <c r="E1359" s="9">
        <v>0</v>
      </c>
      <c r="F1359" s="9">
        <v>0</v>
      </c>
      <c r="G1359" s="9">
        <v>0</v>
      </c>
      <c r="H1359" s="9">
        <v>1</v>
      </c>
      <c r="I1359" s="9">
        <v>0</v>
      </c>
      <c r="J1359" s="9">
        <v>253</v>
      </c>
      <c r="K1359" s="9">
        <v>163</v>
      </c>
      <c r="L1359" s="9">
        <v>86</v>
      </c>
      <c r="M1359" s="9">
        <v>24.35</v>
      </c>
      <c r="N1359" s="9">
        <v>70</v>
      </c>
      <c r="O1359" s="9">
        <v>91</v>
      </c>
      <c r="P1359" s="9">
        <v>0</v>
      </c>
    </row>
    <row r="1360" spans="1:16" x14ac:dyDescent="0.25">
      <c r="A1360" s="9">
        <v>1</v>
      </c>
      <c r="B1360" s="9">
        <v>64</v>
      </c>
      <c r="C1360" s="9">
        <v>2</v>
      </c>
      <c r="D1360" s="9">
        <v>0</v>
      </c>
      <c r="E1360" s="9">
        <v>0</v>
      </c>
      <c r="F1360" s="9">
        <v>0</v>
      </c>
      <c r="G1360" s="9">
        <v>0</v>
      </c>
      <c r="H1360" s="9">
        <v>0</v>
      </c>
      <c r="I1360" s="9">
        <v>0</v>
      </c>
      <c r="J1360" s="9">
        <v>210</v>
      </c>
      <c r="K1360" s="9">
        <v>120</v>
      </c>
      <c r="L1360" s="9">
        <v>68</v>
      </c>
      <c r="M1360" s="9">
        <v>24.77</v>
      </c>
      <c r="N1360" s="9">
        <v>80</v>
      </c>
      <c r="O1360" s="9">
        <v>77</v>
      </c>
      <c r="P1360" s="9">
        <v>1</v>
      </c>
    </row>
    <row r="1361" spans="1:16" x14ac:dyDescent="0.25">
      <c r="A1361" s="9">
        <v>0</v>
      </c>
      <c r="B1361" s="9">
        <v>39</v>
      </c>
      <c r="C1361" s="9">
        <v>2</v>
      </c>
      <c r="D1361" s="9">
        <v>0</v>
      </c>
      <c r="E1361" s="9">
        <v>0</v>
      </c>
      <c r="F1361" s="9">
        <v>0</v>
      </c>
      <c r="G1361" s="9">
        <v>0</v>
      </c>
      <c r="H1361" s="9">
        <v>0</v>
      </c>
      <c r="I1361" s="9">
        <v>0</v>
      </c>
      <c r="J1361" s="8" t="s">
        <v>43</v>
      </c>
      <c r="K1361" s="9">
        <v>126</v>
      </c>
      <c r="L1361" s="9">
        <v>71</v>
      </c>
      <c r="M1361" s="9">
        <v>27.73</v>
      </c>
      <c r="N1361" s="9">
        <v>73</v>
      </c>
      <c r="O1361" s="8" t="s">
        <v>43</v>
      </c>
      <c r="P1361" s="9">
        <v>0</v>
      </c>
    </row>
    <row r="1362" spans="1:16" x14ac:dyDescent="0.25">
      <c r="A1362" s="9">
        <v>1</v>
      </c>
      <c r="B1362" s="9">
        <v>47</v>
      </c>
      <c r="C1362" s="9">
        <v>2</v>
      </c>
      <c r="D1362" s="9">
        <v>1</v>
      </c>
      <c r="E1362" s="9">
        <v>50</v>
      </c>
      <c r="F1362" s="9">
        <v>0</v>
      </c>
      <c r="G1362" s="9">
        <v>0</v>
      </c>
      <c r="H1362" s="9">
        <v>0</v>
      </c>
      <c r="I1362" s="9">
        <v>0</v>
      </c>
      <c r="J1362" s="9">
        <v>217</v>
      </c>
      <c r="K1362" s="9">
        <v>145</v>
      </c>
      <c r="L1362" s="9">
        <v>89</v>
      </c>
      <c r="M1362" s="9">
        <v>28.88</v>
      </c>
      <c r="N1362" s="9">
        <v>82</v>
      </c>
      <c r="O1362" s="9">
        <v>75</v>
      </c>
      <c r="P1362" s="9">
        <v>0</v>
      </c>
    </row>
    <row r="1363" spans="1:16" x14ac:dyDescent="0.25">
      <c r="A1363" s="9">
        <v>1</v>
      </c>
      <c r="B1363" s="9">
        <v>44</v>
      </c>
      <c r="C1363" s="9">
        <v>1</v>
      </c>
      <c r="D1363" s="9">
        <v>1</v>
      </c>
      <c r="E1363" s="9">
        <v>15</v>
      </c>
      <c r="F1363" s="9">
        <v>0</v>
      </c>
      <c r="G1363" s="9">
        <v>0</v>
      </c>
      <c r="H1363" s="9">
        <v>1</v>
      </c>
      <c r="I1363" s="9">
        <v>0</v>
      </c>
      <c r="J1363" s="9">
        <v>232</v>
      </c>
      <c r="K1363" s="9">
        <v>141</v>
      </c>
      <c r="L1363" s="9">
        <v>104</v>
      </c>
      <c r="M1363" s="9">
        <v>27.38</v>
      </c>
      <c r="N1363" s="9">
        <v>75</v>
      </c>
      <c r="O1363" s="8" t="s">
        <v>43</v>
      </c>
      <c r="P1363" s="9">
        <v>1</v>
      </c>
    </row>
    <row r="1364" spans="1:16" x14ac:dyDescent="0.25">
      <c r="A1364" s="9">
        <v>0</v>
      </c>
      <c r="B1364" s="9">
        <v>39</v>
      </c>
      <c r="C1364" s="9">
        <v>2</v>
      </c>
      <c r="D1364" s="9">
        <v>1</v>
      </c>
      <c r="E1364" s="9">
        <v>20</v>
      </c>
      <c r="F1364" s="9">
        <v>0</v>
      </c>
      <c r="G1364" s="9">
        <v>0</v>
      </c>
      <c r="H1364" s="9">
        <v>0</v>
      </c>
      <c r="I1364" s="9">
        <v>0</v>
      </c>
      <c r="J1364" s="9">
        <v>190</v>
      </c>
      <c r="K1364" s="9">
        <v>137</v>
      </c>
      <c r="L1364" s="9">
        <v>81</v>
      </c>
      <c r="M1364" s="9">
        <v>19.57</v>
      </c>
      <c r="N1364" s="9">
        <v>80</v>
      </c>
      <c r="O1364" s="9">
        <v>85</v>
      </c>
      <c r="P1364" s="9">
        <v>1</v>
      </c>
    </row>
    <row r="1365" spans="1:16" x14ac:dyDescent="0.25">
      <c r="A1365" s="9">
        <v>1</v>
      </c>
      <c r="B1365" s="9">
        <v>55</v>
      </c>
      <c r="C1365" s="9">
        <v>1</v>
      </c>
      <c r="D1365" s="9">
        <v>1</v>
      </c>
      <c r="E1365" s="9">
        <v>40</v>
      </c>
      <c r="F1365" s="9">
        <v>0</v>
      </c>
      <c r="G1365" s="9">
        <v>0</v>
      </c>
      <c r="H1365" s="9">
        <v>0</v>
      </c>
      <c r="I1365" s="9">
        <v>1</v>
      </c>
      <c r="J1365" s="9">
        <v>205</v>
      </c>
      <c r="K1365" s="9">
        <v>127</v>
      </c>
      <c r="L1365" s="9">
        <v>76</v>
      </c>
      <c r="M1365" s="9">
        <v>22.24</v>
      </c>
      <c r="N1365" s="9">
        <v>90</v>
      </c>
      <c r="O1365" s="9">
        <v>325</v>
      </c>
      <c r="P1365" s="9">
        <v>1</v>
      </c>
    </row>
    <row r="1366" spans="1:16" x14ac:dyDescent="0.25">
      <c r="A1366" s="9">
        <v>0</v>
      </c>
      <c r="B1366" s="9">
        <v>41</v>
      </c>
      <c r="C1366" s="9">
        <v>2</v>
      </c>
      <c r="D1366" s="9">
        <v>1</v>
      </c>
      <c r="E1366" s="9">
        <v>20</v>
      </c>
      <c r="F1366" s="9">
        <v>0</v>
      </c>
      <c r="G1366" s="9">
        <v>0</v>
      </c>
      <c r="H1366" s="9">
        <v>0</v>
      </c>
      <c r="I1366" s="9">
        <v>0</v>
      </c>
      <c r="J1366" s="9">
        <v>235</v>
      </c>
      <c r="K1366" s="9">
        <v>144</v>
      </c>
      <c r="L1366" s="9">
        <v>88</v>
      </c>
      <c r="M1366" s="9">
        <v>24.16</v>
      </c>
      <c r="N1366" s="9">
        <v>95</v>
      </c>
      <c r="O1366" s="9">
        <v>82</v>
      </c>
      <c r="P1366" s="9">
        <v>0</v>
      </c>
    </row>
    <row r="1367" spans="1:16" x14ac:dyDescent="0.25">
      <c r="A1367" s="9">
        <v>0</v>
      </c>
      <c r="B1367" s="9">
        <v>56</v>
      </c>
      <c r="C1367" s="9">
        <v>1</v>
      </c>
      <c r="D1367" s="9">
        <v>0</v>
      </c>
      <c r="E1367" s="9">
        <v>0</v>
      </c>
      <c r="F1367" s="9">
        <v>0</v>
      </c>
      <c r="G1367" s="9">
        <v>0</v>
      </c>
      <c r="H1367" s="9">
        <v>0</v>
      </c>
      <c r="I1367" s="9">
        <v>0</v>
      </c>
      <c r="J1367" s="9">
        <v>259</v>
      </c>
      <c r="K1367" s="9">
        <v>138</v>
      </c>
      <c r="L1367" s="9">
        <v>87</v>
      </c>
      <c r="M1367" s="9">
        <v>30.73</v>
      </c>
      <c r="N1367" s="9">
        <v>60</v>
      </c>
      <c r="O1367" s="9">
        <v>75</v>
      </c>
      <c r="P1367" s="9">
        <v>0</v>
      </c>
    </row>
    <row r="1368" spans="1:16" x14ac:dyDescent="0.25">
      <c r="A1368" s="9">
        <v>0</v>
      </c>
      <c r="B1368" s="9">
        <v>65</v>
      </c>
      <c r="C1368" s="9">
        <v>4</v>
      </c>
      <c r="D1368" s="9">
        <v>0</v>
      </c>
      <c r="E1368" s="9">
        <v>0</v>
      </c>
      <c r="F1368" s="9">
        <v>0</v>
      </c>
      <c r="G1368" s="9">
        <v>0</v>
      </c>
      <c r="H1368" s="9">
        <v>0</v>
      </c>
      <c r="I1368" s="9">
        <v>0</v>
      </c>
      <c r="J1368" s="9">
        <v>289</v>
      </c>
      <c r="K1368" s="9">
        <v>149.5</v>
      </c>
      <c r="L1368" s="9">
        <v>78</v>
      </c>
      <c r="M1368" s="9">
        <v>25.37</v>
      </c>
      <c r="N1368" s="9">
        <v>70</v>
      </c>
      <c r="O1368" s="9">
        <v>86</v>
      </c>
      <c r="P1368" s="9">
        <v>0</v>
      </c>
    </row>
    <row r="1369" spans="1:16" x14ac:dyDescent="0.25">
      <c r="A1369" s="9">
        <v>0</v>
      </c>
      <c r="B1369" s="9">
        <v>53</v>
      </c>
      <c r="C1369" s="9">
        <v>2</v>
      </c>
      <c r="D1369" s="9">
        <v>0</v>
      </c>
      <c r="E1369" s="9">
        <v>0</v>
      </c>
      <c r="F1369" s="9">
        <v>0</v>
      </c>
      <c r="G1369" s="9">
        <v>0</v>
      </c>
      <c r="H1369" s="9">
        <v>1</v>
      </c>
      <c r="I1369" s="9">
        <v>0</v>
      </c>
      <c r="J1369" s="9">
        <v>272</v>
      </c>
      <c r="K1369" s="9">
        <v>146</v>
      </c>
      <c r="L1369" s="9">
        <v>89</v>
      </c>
      <c r="M1369" s="9">
        <v>25.5</v>
      </c>
      <c r="N1369" s="9">
        <v>73</v>
      </c>
      <c r="O1369" s="9">
        <v>67</v>
      </c>
      <c r="P1369" s="9">
        <v>0</v>
      </c>
    </row>
    <row r="1370" spans="1:16" x14ac:dyDescent="0.25">
      <c r="A1370" s="9">
        <v>1</v>
      </c>
      <c r="B1370" s="9">
        <v>55</v>
      </c>
      <c r="C1370" s="9">
        <v>2</v>
      </c>
      <c r="D1370" s="9">
        <v>0</v>
      </c>
      <c r="E1370" s="9">
        <v>0</v>
      </c>
      <c r="F1370" s="9">
        <v>0</v>
      </c>
      <c r="G1370" s="9">
        <v>0</v>
      </c>
      <c r="H1370" s="9">
        <v>0</v>
      </c>
      <c r="I1370" s="9">
        <v>0</v>
      </c>
      <c r="J1370" s="9">
        <v>309</v>
      </c>
      <c r="K1370" s="9">
        <v>126</v>
      </c>
      <c r="L1370" s="9">
        <v>88</v>
      </c>
      <c r="M1370" s="9">
        <v>26.77</v>
      </c>
      <c r="N1370" s="9">
        <v>68</v>
      </c>
      <c r="O1370" s="8" t="s">
        <v>43</v>
      </c>
      <c r="P1370" s="9">
        <v>0</v>
      </c>
    </row>
    <row r="1371" spans="1:16" x14ac:dyDescent="0.25">
      <c r="A1371" s="9">
        <v>0</v>
      </c>
      <c r="B1371" s="9">
        <v>42</v>
      </c>
      <c r="C1371" s="9">
        <v>1</v>
      </c>
      <c r="D1371" s="9">
        <v>0</v>
      </c>
      <c r="E1371" s="9">
        <v>0</v>
      </c>
      <c r="F1371" s="9">
        <v>0</v>
      </c>
      <c r="G1371" s="9">
        <v>0</v>
      </c>
      <c r="H1371" s="9">
        <v>0</v>
      </c>
      <c r="I1371" s="9">
        <v>0</v>
      </c>
      <c r="J1371" s="9">
        <v>249</v>
      </c>
      <c r="K1371" s="9">
        <v>101</v>
      </c>
      <c r="L1371" s="9">
        <v>70</v>
      </c>
      <c r="M1371" s="9">
        <v>21.74</v>
      </c>
      <c r="N1371" s="9">
        <v>94</v>
      </c>
      <c r="O1371" s="9">
        <v>60</v>
      </c>
      <c r="P1371" s="9">
        <v>0</v>
      </c>
    </row>
    <row r="1372" spans="1:16" x14ac:dyDescent="0.25">
      <c r="A1372" s="9">
        <v>1</v>
      </c>
      <c r="B1372" s="9">
        <v>45</v>
      </c>
      <c r="C1372" s="9">
        <v>2</v>
      </c>
      <c r="D1372" s="9">
        <v>1</v>
      </c>
      <c r="E1372" s="9">
        <v>20</v>
      </c>
      <c r="F1372" s="9">
        <v>0</v>
      </c>
      <c r="G1372" s="9">
        <v>0</v>
      </c>
      <c r="H1372" s="9">
        <v>0</v>
      </c>
      <c r="I1372" s="9">
        <v>0</v>
      </c>
      <c r="J1372" s="9">
        <v>194</v>
      </c>
      <c r="K1372" s="9">
        <v>133</v>
      </c>
      <c r="L1372" s="9">
        <v>83</v>
      </c>
      <c r="M1372" s="9">
        <v>20.41</v>
      </c>
      <c r="N1372" s="9">
        <v>55</v>
      </c>
      <c r="O1372" s="9">
        <v>76</v>
      </c>
      <c r="P1372" s="9">
        <v>1</v>
      </c>
    </row>
    <row r="1373" spans="1:16" x14ac:dyDescent="0.25">
      <c r="A1373" s="9">
        <v>0</v>
      </c>
      <c r="B1373" s="9">
        <v>55</v>
      </c>
      <c r="C1373" s="9">
        <v>2</v>
      </c>
      <c r="D1373" s="9">
        <v>0</v>
      </c>
      <c r="E1373" s="9">
        <v>0</v>
      </c>
      <c r="F1373" s="9">
        <v>0</v>
      </c>
      <c r="G1373" s="9">
        <v>0</v>
      </c>
      <c r="H1373" s="9">
        <v>1</v>
      </c>
      <c r="I1373" s="9">
        <v>0</v>
      </c>
      <c r="J1373" s="9">
        <v>340</v>
      </c>
      <c r="K1373" s="9">
        <v>140</v>
      </c>
      <c r="L1373" s="9">
        <v>83</v>
      </c>
      <c r="M1373" s="9">
        <v>26.18</v>
      </c>
      <c r="N1373" s="9">
        <v>75</v>
      </c>
      <c r="O1373" s="9">
        <v>83</v>
      </c>
      <c r="P1373" s="9">
        <v>0</v>
      </c>
    </row>
    <row r="1374" spans="1:16" x14ac:dyDescent="0.25">
      <c r="A1374" s="9">
        <v>1</v>
      </c>
      <c r="B1374" s="9">
        <v>53</v>
      </c>
      <c r="C1374" s="9">
        <v>2</v>
      </c>
      <c r="D1374" s="9">
        <v>1</v>
      </c>
      <c r="E1374" s="9">
        <v>20</v>
      </c>
      <c r="F1374" s="9">
        <v>0</v>
      </c>
      <c r="G1374" s="9">
        <v>0</v>
      </c>
      <c r="H1374" s="9">
        <v>0</v>
      </c>
      <c r="I1374" s="9">
        <v>0</v>
      </c>
      <c r="J1374" s="9">
        <v>314</v>
      </c>
      <c r="K1374" s="9">
        <v>128</v>
      </c>
      <c r="L1374" s="9">
        <v>77</v>
      </c>
      <c r="M1374" s="9">
        <v>24.74</v>
      </c>
      <c r="N1374" s="9">
        <v>60</v>
      </c>
      <c r="O1374" s="9">
        <v>78</v>
      </c>
      <c r="P1374" s="9">
        <v>0</v>
      </c>
    </row>
    <row r="1375" spans="1:16" x14ac:dyDescent="0.25">
      <c r="A1375" s="9">
        <v>1</v>
      </c>
      <c r="B1375" s="9">
        <v>62</v>
      </c>
      <c r="C1375" s="9">
        <v>1</v>
      </c>
      <c r="D1375" s="9">
        <v>1</v>
      </c>
      <c r="E1375" s="9">
        <v>30</v>
      </c>
      <c r="F1375" s="9">
        <v>0</v>
      </c>
      <c r="G1375" s="9">
        <v>0</v>
      </c>
      <c r="H1375" s="9">
        <v>0</v>
      </c>
      <c r="I1375" s="9">
        <v>0</v>
      </c>
      <c r="J1375" s="9">
        <v>226</v>
      </c>
      <c r="K1375" s="9">
        <v>106</v>
      </c>
      <c r="L1375" s="9">
        <v>67.5</v>
      </c>
      <c r="M1375" s="9">
        <v>23.88</v>
      </c>
      <c r="N1375" s="9">
        <v>60</v>
      </c>
      <c r="O1375" s="9">
        <v>87</v>
      </c>
      <c r="P1375" s="9">
        <v>0</v>
      </c>
    </row>
    <row r="1376" spans="1:16" x14ac:dyDescent="0.25">
      <c r="A1376" s="9">
        <v>1</v>
      </c>
      <c r="B1376" s="9">
        <v>54</v>
      </c>
      <c r="C1376" s="9">
        <v>1</v>
      </c>
      <c r="D1376" s="9">
        <v>0</v>
      </c>
      <c r="E1376" s="9">
        <v>0</v>
      </c>
      <c r="F1376" s="9">
        <v>0</v>
      </c>
      <c r="G1376" s="9">
        <v>0</v>
      </c>
      <c r="H1376" s="9">
        <v>0</v>
      </c>
      <c r="I1376" s="9">
        <v>0</v>
      </c>
      <c r="J1376" s="9">
        <v>225</v>
      </c>
      <c r="K1376" s="9">
        <v>113.5</v>
      </c>
      <c r="L1376" s="9">
        <v>74</v>
      </c>
      <c r="M1376" s="9">
        <v>25.63</v>
      </c>
      <c r="N1376" s="9">
        <v>70</v>
      </c>
      <c r="O1376" s="9">
        <v>80</v>
      </c>
      <c r="P1376" s="9">
        <v>0</v>
      </c>
    </row>
    <row r="1377" spans="1:16" x14ac:dyDescent="0.25">
      <c r="A1377" s="9">
        <v>0</v>
      </c>
      <c r="B1377" s="9">
        <v>61</v>
      </c>
      <c r="C1377" s="8" t="s">
        <v>43</v>
      </c>
      <c r="D1377" s="9">
        <v>0</v>
      </c>
      <c r="E1377" s="9">
        <v>0</v>
      </c>
      <c r="F1377" s="9">
        <v>0</v>
      </c>
      <c r="G1377" s="9">
        <v>0</v>
      </c>
      <c r="H1377" s="9">
        <v>0</v>
      </c>
      <c r="I1377" s="9">
        <v>0</v>
      </c>
      <c r="J1377" s="9">
        <v>265</v>
      </c>
      <c r="K1377" s="9">
        <v>123</v>
      </c>
      <c r="L1377" s="9">
        <v>79</v>
      </c>
      <c r="M1377" s="9">
        <v>26.07</v>
      </c>
      <c r="N1377" s="9">
        <v>81</v>
      </c>
      <c r="O1377" s="9">
        <v>114</v>
      </c>
      <c r="P1377" s="9">
        <v>0</v>
      </c>
    </row>
    <row r="1378" spans="1:16" x14ac:dyDescent="0.25">
      <c r="A1378" s="9">
        <v>0</v>
      </c>
      <c r="B1378" s="9">
        <v>43</v>
      </c>
      <c r="C1378" s="9">
        <v>2</v>
      </c>
      <c r="D1378" s="9">
        <v>0</v>
      </c>
      <c r="E1378" s="9">
        <v>0</v>
      </c>
      <c r="F1378" s="9">
        <v>0</v>
      </c>
      <c r="G1378" s="9">
        <v>0</v>
      </c>
      <c r="H1378" s="9">
        <v>0</v>
      </c>
      <c r="I1378" s="9">
        <v>0</v>
      </c>
      <c r="J1378" s="9">
        <v>232</v>
      </c>
      <c r="K1378" s="9">
        <v>138</v>
      </c>
      <c r="L1378" s="9">
        <v>88</v>
      </c>
      <c r="M1378" s="9">
        <v>22.53</v>
      </c>
      <c r="N1378" s="9">
        <v>70</v>
      </c>
      <c r="O1378" s="9">
        <v>96</v>
      </c>
      <c r="P1378" s="9">
        <v>0</v>
      </c>
    </row>
    <row r="1379" spans="1:16" x14ac:dyDescent="0.25">
      <c r="A1379" s="9">
        <v>0</v>
      </c>
      <c r="B1379" s="9">
        <v>43</v>
      </c>
      <c r="C1379" s="9">
        <v>2</v>
      </c>
      <c r="D1379" s="9">
        <v>0</v>
      </c>
      <c r="E1379" s="9">
        <v>0</v>
      </c>
      <c r="F1379" s="9">
        <v>1</v>
      </c>
      <c r="G1379" s="9">
        <v>0</v>
      </c>
      <c r="H1379" s="9">
        <v>1</v>
      </c>
      <c r="I1379" s="9">
        <v>0</v>
      </c>
      <c r="J1379" s="9">
        <v>234</v>
      </c>
      <c r="K1379" s="9">
        <v>127</v>
      </c>
      <c r="L1379" s="9">
        <v>88</v>
      </c>
      <c r="M1379" s="9">
        <v>33.17</v>
      </c>
      <c r="N1379" s="9">
        <v>85</v>
      </c>
      <c r="O1379" s="8" t="s">
        <v>43</v>
      </c>
      <c r="P1379" s="9">
        <v>0</v>
      </c>
    </row>
    <row r="1380" spans="1:16" x14ac:dyDescent="0.25">
      <c r="A1380" s="9">
        <v>1</v>
      </c>
      <c r="B1380" s="9">
        <v>49</v>
      </c>
      <c r="C1380" s="9">
        <v>2</v>
      </c>
      <c r="D1380" s="9">
        <v>1</v>
      </c>
      <c r="E1380" s="9">
        <v>20</v>
      </c>
      <c r="F1380" s="9">
        <v>0</v>
      </c>
      <c r="G1380" s="9">
        <v>0</v>
      </c>
      <c r="H1380" s="9">
        <v>0</v>
      </c>
      <c r="I1380" s="9">
        <v>0</v>
      </c>
      <c r="J1380" s="9">
        <v>278</v>
      </c>
      <c r="K1380" s="9">
        <v>135</v>
      </c>
      <c r="L1380" s="9">
        <v>76</v>
      </c>
      <c r="M1380" s="9">
        <v>29.03</v>
      </c>
      <c r="N1380" s="9">
        <v>82</v>
      </c>
      <c r="O1380" s="9">
        <v>75</v>
      </c>
      <c r="P1380" s="9">
        <v>1</v>
      </c>
    </row>
    <row r="1381" spans="1:16" x14ac:dyDescent="0.25">
      <c r="A1381" s="9">
        <v>0</v>
      </c>
      <c r="B1381" s="9">
        <v>66</v>
      </c>
      <c r="C1381" s="9">
        <v>2</v>
      </c>
      <c r="D1381" s="9">
        <v>0</v>
      </c>
      <c r="E1381" s="9">
        <v>0</v>
      </c>
      <c r="F1381" s="9">
        <v>0</v>
      </c>
      <c r="G1381" s="9">
        <v>0</v>
      </c>
      <c r="H1381" s="9">
        <v>0</v>
      </c>
      <c r="I1381" s="9">
        <v>0</v>
      </c>
      <c r="J1381" s="9">
        <v>305</v>
      </c>
      <c r="K1381" s="9">
        <v>138</v>
      </c>
      <c r="L1381" s="9">
        <v>86</v>
      </c>
      <c r="M1381" s="9">
        <v>20.74</v>
      </c>
      <c r="N1381" s="9">
        <v>75</v>
      </c>
      <c r="O1381" s="9">
        <v>62</v>
      </c>
      <c r="P1381" s="9">
        <v>1</v>
      </c>
    </row>
    <row r="1382" spans="1:16" x14ac:dyDescent="0.25">
      <c r="A1382" s="9">
        <v>1</v>
      </c>
      <c r="B1382" s="9">
        <v>42</v>
      </c>
      <c r="C1382" s="8" t="s">
        <v>43</v>
      </c>
      <c r="D1382" s="9">
        <v>1</v>
      </c>
      <c r="E1382" s="9">
        <v>30</v>
      </c>
      <c r="F1382" s="9">
        <v>0</v>
      </c>
      <c r="G1382" s="9">
        <v>0</v>
      </c>
      <c r="H1382" s="9">
        <v>0</v>
      </c>
      <c r="I1382" s="9">
        <v>0</v>
      </c>
      <c r="J1382" s="9">
        <v>224</v>
      </c>
      <c r="K1382" s="9">
        <v>127.5</v>
      </c>
      <c r="L1382" s="9">
        <v>89</v>
      </c>
      <c r="M1382" s="9">
        <v>29.84</v>
      </c>
      <c r="N1382" s="9">
        <v>79</v>
      </c>
      <c r="O1382" s="9">
        <v>75</v>
      </c>
      <c r="P1382" s="9">
        <v>0</v>
      </c>
    </row>
    <row r="1383" spans="1:16" x14ac:dyDescent="0.25">
      <c r="A1383" s="9">
        <v>0</v>
      </c>
      <c r="B1383" s="9">
        <v>64</v>
      </c>
      <c r="C1383" s="9">
        <v>1</v>
      </c>
      <c r="D1383" s="9">
        <v>1</v>
      </c>
      <c r="E1383" s="9">
        <v>8</v>
      </c>
      <c r="F1383" s="9">
        <v>0</v>
      </c>
      <c r="G1383" s="9">
        <v>0</v>
      </c>
      <c r="H1383" s="9">
        <v>1</v>
      </c>
      <c r="I1383" s="9">
        <v>0</v>
      </c>
      <c r="J1383" s="9">
        <v>317</v>
      </c>
      <c r="K1383" s="9">
        <v>182.5</v>
      </c>
      <c r="L1383" s="9">
        <v>88</v>
      </c>
      <c r="M1383" s="9">
        <v>20.52</v>
      </c>
      <c r="N1383" s="9">
        <v>75</v>
      </c>
      <c r="O1383" s="9">
        <v>79</v>
      </c>
      <c r="P1383" s="9">
        <v>0</v>
      </c>
    </row>
    <row r="1384" spans="1:16" x14ac:dyDescent="0.25">
      <c r="A1384" s="9">
        <v>0</v>
      </c>
      <c r="B1384" s="9">
        <v>43</v>
      </c>
      <c r="C1384" s="9">
        <v>3</v>
      </c>
      <c r="D1384" s="9">
        <v>1</v>
      </c>
      <c r="E1384" s="9">
        <v>20</v>
      </c>
      <c r="F1384" s="9">
        <v>0</v>
      </c>
      <c r="G1384" s="9">
        <v>0</v>
      </c>
      <c r="H1384" s="9">
        <v>0</v>
      </c>
      <c r="I1384" s="9">
        <v>0</v>
      </c>
      <c r="J1384" s="9">
        <v>292</v>
      </c>
      <c r="K1384" s="9">
        <v>109</v>
      </c>
      <c r="L1384" s="9">
        <v>73</v>
      </c>
      <c r="M1384" s="9">
        <v>22.87</v>
      </c>
      <c r="N1384" s="9">
        <v>90</v>
      </c>
      <c r="O1384" s="9">
        <v>93</v>
      </c>
      <c r="P1384" s="9">
        <v>0</v>
      </c>
    </row>
    <row r="1385" spans="1:16" x14ac:dyDescent="0.25">
      <c r="A1385" s="9">
        <v>0</v>
      </c>
      <c r="B1385" s="9">
        <v>42</v>
      </c>
      <c r="C1385" s="9">
        <v>3</v>
      </c>
      <c r="D1385" s="9">
        <v>1</v>
      </c>
      <c r="E1385" s="9">
        <v>20</v>
      </c>
      <c r="F1385" s="9">
        <v>0</v>
      </c>
      <c r="G1385" s="9">
        <v>0</v>
      </c>
      <c r="H1385" s="9">
        <v>0</v>
      </c>
      <c r="I1385" s="9">
        <v>0</v>
      </c>
      <c r="J1385" s="9">
        <v>175</v>
      </c>
      <c r="K1385" s="9">
        <v>132</v>
      </c>
      <c r="L1385" s="9">
        <v>86</v>
      </c>
      <c r="M1385" s="9">
        <v>20.53</v>
      </c>
      <c r="N1385" s="9">
        <v>80</v>
      </c>
      <c r="O1385" s="9">
        <v>88</v>
      </c>
      <c r="P1385" s="9">
        <v>0</v>
      </c>
    </row>
    <row r="1386" spans="1:16" x14ac:dyDescent="0.25">
      <c r="A1386" s="9">
        <v>1</v>
      </c>
      <c r="B1386" s="9">
        <v>46</v>
      </c>
      <c r="C1386" s="9">
        <v>3</v>
      </c>
      <c r="D1386" s="9">
        <v>0</v>
      </c>
      <c r="E1386" s="9">
        <v>0</v>
      </c>
      <c r="F1386" s="9">
        <v>0</v>
      </c>
      <c r="G1386" s="9">
        <v>0</v>
      </c>
      <c r="H1386" s="9">
        <v>1</v>
      </c>
      <c r="I1386" s="9">
        <v>0</v>
      </c>
      <c r="J1386" s="9">
        <v>295</v>
      </c>
      <c r="K1386" s="9">
        <v>172.5</v>
      </c>
      <c r="L1386" s="9">
        <v>116.5</v>
      </c>
      <c r="M1386" s="9">
        <v>27.18</v>
      </c>
      <c r="N1386" s="9">
        <v>70</v>
      </c>
      <c r="O1386" s="9">
        <v>77</v>
      </c>
      <c r="P1386" s="9">
        <v>0</v>
      </c>
    </row>
    <row r="1387" spans="1:16" x14ac:dyDescent="0.25">
      <c r="A1387" s="9">
        <v>1</v>
      </c>
      <c r="B1387" s="9">
        <v>43</v>
      </c>
      <c r="C1387" s="9">
        <v>4</v>
      </c>
      <c r="D1387" s="9">
        <v>0</v>
      </c>
      <c r="E1387" s="9">
        <v>0</v>
      </c>
      <c r="F1387" s="9">
        <v>0</v>
      </c>
      <c r="G1387" s="9">
        <v>0</v>
      </c>
      <c r="H1387" s="9">
        <v>0</v>
      </c>
      <c r="I1387" s="9">
        <v>0</v>
      </c>
      <c r="J1387" s="9">
        <v>262</v>
      </c>
      <c r="K1387" s="9">
        <v>121</v>
      </c>
      <c r="L1387" s="9">
        <v>79</v>
      </c>
      <c r="M1387" s="9">
        <v>24.01</v>
      </c>
      <c r="N1387" s="9">
        <v>85</v>
      </c>
      <c r="O1387" s="9">
        <v>87</v>
      </c>
      <c r="P1387" s="9">
        <v>0</v>
      </c>
    </row>
    <row r="1388" spans="1:16" x14ac:dyDescent="0.25">
      <c r="A1388" s="9">
        <v>0</v>
      </c>
      <c r="B1388" s="9">
        <v>53</v>
      </c>
      <c r="C1388" s="9">
        <v>1</v>
      </c>
      <c r="D1388" s="9">
        <v>0</v>
      </c>
      <c r="E1388" s="9">
        <v>0</v>
      </c>
      <c r="F1388" s="9">
        <v>0</v>
      </c>
      <c r="G1388" s="9">
        <v>0</v>
      </c>
      <c r="H1388" s="9">
        <v>0</v>
      </c>
      <c r="I1388" s="9">
        <v>0</v>
      </c>
      <c r="J1388" s="9">
        <v>234</v>
      </c>
      <c r="K1388" s="9">
        <v>126</v>
      </c>
      <c r="L1388" s="9">
        <v>73</v>
      </c>
      <c r="M1388" s="9">
        <v>27.6</v>
      </c>
      <c r="N1388" s="9">
        <v>75</v>
      </c>
      <c r="O1388" s="9">
        <v>90</v>
      </c>
      <c r="P1388" s="9">
        <v>0</v>
      </c>
    </row>
    <row r="1389" spans="1:16" x14ac:dyDescent="0.25">
      <c r="A1389" s="9">
        <v>1</v>
      </c>
      <c r="B1389" s="9">
        <v>50</v>
      </c>
      <c r="C1389" s="9">
        <v>3</v>
      </c>
      <c r="D1389" s="9">
        <v>1</v>
      </c>
      <c r="E1389" s="9">
        <v>25</v>
      </c>
      <c r="F1389" s="9">
        <v>0</v>
      </c>
      <c r="G1389" s="9">
        <v>0</v>
      </c>
      <c r="H1389" s="9">
        <v>0</v>
      </c>
      <c r="I1389" s="9">
        <v>0</v>
      </c>
      <c r="J1389" s="9">
        <v>240</v>
      </c>
      <c r="K1389" s="9">
        <v>112</v>
      </c>
      <c r="L1389" s="9">
        <v>82</v>
      </c>
      <c r="M1389" s="9">
        <v>24.39</v>
      </c>
      <c r="N1389" s="9">
        <v>66</v>
      </c>
      <c r="O1389" s="9">
        <v>62</v>
      </c>
      <c r="P1389" s="9">
        <v>0</v>
      </c>
    </row>
    <row r="1390" spans="1:16" x14ac:dyDescent="0.25">
      <c r="A1390" s="9">
        <v>0</v>
      </c>
      <c r="B1390" s="9">
        <v>46</v>
      </c>
      <c r="C1390" s="9">
        <v>3</v>
      </c>
      <c r="D1390" s="9">
        <v>1</v>
      </c>
      <c r="E1390" s="9">
        <v>10</v>
      </c>
      <c r="F1390" s="9">
        <v>0</v>
      </c>
      <c r="G1390" s="9">
        <v>0</v>
      </c>
      <c r="H1390" s="9">
        <v>0</v>
      </c>
      <c r="I1390" s="9">
        <v>0</v>
      </c>
      <c r="J1390" s="9">
        <v>251</v>
      </c>
      <c r="K1390" s="9">
        <v>121</v>
      </c>
      <c r="L1390" s="9">
        <v>81</v>
      </c>
      <c r="M1390" s="9">
        <v>23.05</v>
      </c>
      <c r="N1390" s="9">
        <v>75</v>
      </c>
      <c r="O1390" s="9">
        <v>84</v>
      </c>
      <c r="P1390" s="9">
        <v>0</v>
      </c>
    </row>
    <row r="1391" spans="1:16" x14ac:dyDescent="0.25">
      <c r="A1391" s="9">
        <v>0</v>
      </c>
      <c r="B1391" s="9">
        <v>51</v>
      </c>
      <c r="C1391" s="9">
        <v>2</v>
      </c>
      <c r="D1391" s="9">
        <v>0</v>
      </c>
      <c r="E1391" s="9">
        <v>0</v>
      </c>
      <c r="F1391" s="9">
        <v>1</v>
      </c>
      <c r="G1391" s="9">
        <v>0</v>
      </c>
      <c r="H1391" s="9">
        <v>1</v>
      </c>
      <c r="I1391" s="9">
        <v>0</v>
      </c>
      <c r="J1391" s="9">
        <v>358</v>
      </c>
      <c r="K1391" s="9">
        <v>134</v>
      </c>
      <c r="L1391" s="9">
        <v>87</v>
      </c>
      <c r="M1391" s="9">
        <v>29.36</v>
      </c>
      <c r="N1391" s="9">
        <v>75</v>
      </c>
      <c r="O1391" s="9">
        <v>87</v>
      </c>
      <c r="P1391" s="9">
        <v>1</v>
      </c>
    </row>
    <row r="1392" spans="1:16" x14ac:dyDescent="0.25">
      <c r="A1392" s="9">
        <v>0</v>
      </c>
      <c r="B1392" s="9">
        <v>67</v>
      </c>
      <c r="C1392" s="9">
        <v>2</v>
      </c>
      <c r="D1392" s="9">
        <v>1</v>
      </c>
      <c r="E1392" s="9">
        <v>20</v>
      </c>
      <c r="F1392" s="9">
        <v>0</v>
      </c>
      <c r="G1392" s="9">
        <v>0</v>
      </c>
      <c r="H1392" s="9">
        <v>1</v>
      </c>
      <c r="I1392" s="9">
        <v>0</v>
      </c>
      <c r="J1392" s="9">
        <v>239</v>
      </c>
      <c r="K1392" s="9">
        <v>154</v>
      </c>
      <c r="L1392" s="9">
        <v>90</v>
      </c>
      <c r="M1392" s="9">
        <v>28.56</v>
      </c>
      <c r="N1392" s="9">
        <v>72</v>
      </c>
      <c r="O1392" s="9">
        <v>90</v>
      </c>
      <c r="P1392" s="9">
        <v>1</v>
      </c>
    </row>
    <row r="1393" spans="1:16" x14ac:dyDescent="0.25">
      <c r="A1393" s="9">
        <v>1</v>
      </c>
      <c r="B1393" s="9">
        <v>51</v>
      </c>
      <c r="C1393" s="9">
        <v>4</v>
      </c>
      <c r="D1393" s="9">
        <v>1</v>
      </c>
      <c r="E1393" s="9">
        <v>10</v>
      </c>
      <c r="F1393" s="9">
        <v>0</v>
      </c>
      <c r="G1393" s="9">
        <v>0</v>
      </c>
      <c r="H1393" s="9">
        <v>0</v>
      </c>
      <c r="I1393" s="9">
        <v>0</v>
      </c>
      <c r="J1393" s="9">
        <v>185</v>
      </c>
      <c r="K1393" s="9">
        <v>125</v>
      </c>
      <c r="L1393" s="9">
        <v>85</v>
      </c>
      <c r="M1393" s="9">
        <v>29.43</v>
      </c>
      <c r="N1393" s="9">
        <v>56</v>
      </c>
      <c r="O1393" s="9">
        <v>72</v>
      </c>
      <c r="P1393" s="9">
        <v>1</v>
      </c>
    </row>
    <row r="1394" spans="1:16" x14ac:dyDescent="0.25">
      <c r="A1394" s="9">
        <v>0</v>
      </c>
      <c r="B1394" s="9">
        <v>45</v>
      </c>
      <c r="C1394" s="9">
        <v>2</v>
      </c>
      <c r="D1394" s="9">
        <v>1</v>
      </c>
      <c r="E1394" s="9">
        <v>20</v>
      </c>
      <c r="F1394" s="9">
        <v>0</v>
      </c>
      <c r="G1394" s="9">
        <v>0</v>
      </c>
      <c r="H1394" s="9">
        <v>0</v>
      </c>
      <c r="I1394" s="9">
        <v>0</v>
      </c>
      <c r="J1394" s="9">
        <v>217</v>
      </c>
      <c r="K1394" s="9">
        <v>109</v>
      </c>
      <c r="L1394" s="9">
        <v>72</v>
      </c>
      <c r="M1394" s="9">
        <v>33.65</v>
      </c>
      <c r="N1394" s="9">
        <v>75</v>
      </c>
      <c r="O1394" s="9">
        <v>68</v>
      </c>
      <c r="P1394" s="9">
        <v>0</v>
      </c>
    </row>
    <row r="1395" spans="1:16" x14ac:dyDescent="0.25">
      <c r="A1395" s="9">
        <v>1</v>
      </c>
      <c r="B1395" s="9">
        <v>44</v>
      </c>
      <c r="C1395" s="9">
        <v>1</v>
      </c>
      <c r="D1395" s="9">
        <v>1</v>
      </c>
      <c r="E1395" s="9">
        <v>10</v>
      </c>
      <c r="F1395" s="9">
        <v>0</v>
      </c>
      <c r="G1395" s="9">
        <v>0</v>
      </c>
      <c r="H1395" s="9">
        <v>0</v>
      </c>
      <c r="I1395" s="9">
        <v>0</v>
      </c>
      <c r="J1395" s="9">
        <v>220</v>
      </c>
      <c r="K1395" s="9">
        <v>105</v>
      </c>
      <c r="L1395" s="9">
        <v>70</v>
      </c>
      <c r="M1395" s="9">
        <v>21.01</v>
      </c>
      <c r="N1395" s="9">
        <v>58</v>
      </c>
      <c r="O1395" s="9">
        <v>68</v>
      </c>
      <c r="P1395" s="9">
        <v>0</v>
      </c>
    </row>
    <row r="1396" spans="1:16" x14ac:dyDescent="0.25">
      <c r="A1396" s="9">
        <v>1</v>
      </c>
      <c r="B1396" s="9">
        <v>47</v>
      </c>
      <c r="C1396" s="8" t="s">
        <v>43</v>
      </c>
      <c r="D1396" s="9">
        <v>0</v>
      </c>
      <c r="E1396" s="9">
        <v>0</v>
      </c>
      <c r="F1396" s="9">
        <v>0</v>
      </c>
      <c r="G1396" s="9">
        <v>0</v>
      </c>
      <c r="H1396" s="9">
        <v>0</v>
      </c>
      <c r="I1396" s="9">
        <v>0</v>
      </c>
      <c r="J1396" s="9">
        <v>292</v>
      </c>
      <c r="K1396" s="9">
        <v>123</v>
      </c>
      <c r="L1396" s="9">
        <v>87</v>
      </c>
      <c r="M1396" s="9">
        <v>21.97</v>
      </c>
      <c r="N1396" s="9">
        <v>80</v>
      </c>
      <c r="O1396" s="9">
        <v>78</v>
      </c>
      <c r="P1396" s="9">
        <v>0</v>
      </c>
    </row>
    <row r="1397" spans="1:16" x14ac:dyDescent="0.25">
      <c r="A1397" s="9">
        <v>0</v>
      </c>
      <c r="B1397" s="9">
        <v>42</v>
      </c>
      <c r="C1397" s="9">
        <v>1</v>
      </c>
      <c r="D1397" s="9">
        <v>1</v>
      </c>
      <c r="E1397" s="9">
        <v>15</v>
      </c>
      <c r="F1397" s="9">
        <v>0</v>
      </c>
      <c r="G1397" s="9">
        <v>0</v>
      </c>
      <c r="H1397" s="9">
        <v>0</v>
      </c>
      <c r="I1397" s="9">
        <v>0</v>
      </c>
      <c r="J1397" s="9">
        <v>228</v>
      </c>
      <c r="K1397" s="9">
        <v>131</v>
      </c>
      <c r="L1397" s="9">
        <v>85</v>
      </c>
      <c r="M1397" s="9">
        <v>25.08</v>
      </c>
      <c r="N1397" s="9">
        <v>72</v>
      </c>
      <c r="O1397" s="8" t="s">
        <v>43</v>
      </c>
      <c r="P1397" s="9">
        <v>0</v>
      </c>
    </row>
    <row r="1398" spans="1:16" x14ac:dyDescent="0.25">
      <c r="A1398" s="9">
        <v>1</v>
      </c>
      <c r="B1398" s="9">
        <v>44</v>
      </c>
      <c r="C1398" s="9">
        <v>3</v>
      </c>
      <c r="D1398" s="9">
        <v>1</v>
      </c>
      <c r="E1398" s="9">
        <v>23</v>
      </c>
      <c r="F1398" s="9">
        <v>0</v>
      </c>
      <c r="G1398" s="9">
        <v>0</v>
      </c>
      <c r="H1398" s="9">
        <v>0</v>
      </c>
      <c r="I1398" s="9">
        <v>0</v>
      </c>
      <c r="J1398" s="9">
        <v>272</v>
      </c>
      <c r="K1398" s="9">
        <v>115</v>
      </c>
      <c r="L1398" s="9">
        <v>76</v>
      </c>
      <c r="M1398" s="9">
        <v>24.16</v>
      </c>
      <c r="N1398" s="9">
        <v>80</v>
      </c>
      <c r="O1398" s="9">
        <v>77</v>
      </c>
      <c r="P1398" s="9">
        <v>0</v>
      </c>
    </row>
    <row r="1399" spans="1:16" x14ac:dyDescent="0.25">
      <c r="A1399" s="9">
        <v>0</v>
      </c>
      <c r="B1399" s="9">
        <v>48</v>
      </c>
      <c r="C1399" s="9">
        <v>2</v>
      </c>
      <c r="D1399" s="9">
        <v>0</v>
      </c>
      <c r="E1399" s="9">
        <v>0</v>
      </c>
      <c r="F1399" s="9">
        <v>0</v>
      </c>
      <c r="G1399" s="9">
        <v>0</v>
      </c>
      <c r="H1399" s="9">
        <v>1</v>
      </c>
      <c r="I1399" s="9">
        <v>0</v>
      </c>
      <c r="J1399" s="9">
        <v>211</v>
      </c>
      <c r="K1399" s="9">
        <v>149</v>
      </c>
      <c r="L1399" s="9">
        <v>100</v>
      </c>
      <c r="M1399" s="9">
        <v>30.91</v>
      </c>
      <c r="N1399" s="9">
        <v>78</v>
      </c>
      <c r="O1399" s="9">
        <v>62</v>
      </c>
      <c r="P1399" s="9">
        <v>0</v>
      </c>
    </row>
    <row r="1400" spans="1:16" x14ac:dyDescent="0.25">
      <c r="A1400" s="9">
        <v>1</v>
      </c>
      <c r="B1400" s="9">
        <v>36</v>
      </c>
      <c r="C1400" s="9">
        <v>4</v>
      </c>
      <c r="D1400" s="9">
        <v>1</v>
      </c>
      <c r="E1400" s="9">
        <v>15</v>
      </c>
      <c r="F1400" s="9">
        <v>0</v>
      </c>
      <c r="G1400" s="9">
        <v>0</v>
      </c>
      <c r="H1400" s="9">
        <v>0</v>
      </c>
      <c r="I1400" s="9">
        <v>0</v>
      </c>
      <c r="J1400" s="9">
        <v>155</v>
      </c>
      <c r="K1400" s="9">
        <v>123</v>
      </c>
      <c r="L1400" s="9">
        <v>78</v>
      </c>
      <c r="M1400" s="9">
        <v>22.05</v>
      </c>
      <c r="N1400" s="9">
        <v>67</v>
      </c>
      <c r="O1400" s="9">
        <v>78</v>
      </c>
      <c r="P1400" s="9">
        <v>0</v>
      </c>
    </row>
    <row r="1401" spans="1:16" x14ac:dyDescent="0.25">
      <c r="A1401" s="9">
        <v>1</v>
      </c>
      <c r="B1401" s="9">
        <v>63</v>
      </c>
      <c r="C1401" s="9">
        <v>1</v>
      </c>
      <c r="D1401" s="9">
        <v>1</v>
      </c>
      <c r="E1401" s="9">
        <v>20</v>
      </c>
      <c r="F1401" s="9">
        <v>0</v>
      </c>
      <c r="G1401" s="9">
        <v>0</v>
      </c>
      <c r="H1401" s="9">
        <v>1</v>
      </c>
      <c r="I1401" s="9">
        <v>0</v>
      </c>
      <c r="J1401" s="9">
        <v>252</v>
      </c>
      <c r="K1401" s="9">
        <v>149</v>
      </c>
      <c r="L1401" s="9">
        <v>90</v>
      </c>
      <c r="M1401" s="9">
        <v>33.49</v>
      </c>
      <c r="N1401" s="9">
        <v>82</v>
      </c>
      <c r="O1401" s="9">
        <v>83</v>
      </c>
      <c r="P1401" s="9">
        <v>0</v>
      </c>
    </row>
    <row r="1402" spans="1:16" x14ac:dyDescent="0.25">
      <c r="A1402" s="9">
        <v>0</v>
      </c>
      <c r="B1402" s="9">
        <v>43</v>
      </c>
      <c r="C1402" s="9">
        <v>1</v>
      </c>
      <c r="D1402" s="9">
        <v>1</v>
      </c>
      <c r="E1402" s="9">
        <v>10</v>
      </c>
      <c r="F1402" s="9">
        <v>0</v>
      </c>
      <c r="G1402" s="9">
        <v>0</v>
      </c>
      <c r="H1402" s="9">
        <v>0</v>
      </c>
      <c r="I1402" s="9">
        <v>0</v>
      </c>
      <c r="J1402" s="9">
        <v>216</v>
      </c>
      <c r="K1402" s="9">
        <v>116</v>
      </c>
      <c r="L1402" s="9">
        <v>74</v>
      </c>
      <c r="M1402" s="9">
        <v>22.65</v>
      </c>
      <c r="N1402" s="9">
        <v>90</v>
      </c>
      <c r="O1402" s="8" t="s">
        <v>43</v>
      </c>
      <c r="P1402" s="9">
        <v>0</v>
      </c>
    </row>
    <row r="1403" spans="1:16" x14ac:dyDescent="0.25">
      <c r="A1403" s="9">
        <v>1</v>
      </c>
      <c r="B1403" s="9">
        <v>36</v>
      </c>
      <c r="C1403" s="9">
        <v>4</v>
      </c>
      <c r="D1403" s="9">
        <v>0</v>
      </c>
      <c r="E1403" s="9">
        <v>0</v>
      </c>
      <c r="F1403" s="9">
        <v>0</v>
      </c>
      <c r="G1403" s="9">
        <v>0</v>
      </c>
      <c r="H1403" s="9">
        <v>0</v>
      </c>
      <c r="I1403" s="9">
        <v>0</v>
      </c>
      <c r="J1403" s="9">
        <v>172</v>
      </c>
      <c r="K1403" s="9">
        <v>122.5</v>
      </c>
      <c r="L1403" s="9">
        <v>82.5</v>
      </c>
      <c r="M1403" s="9">
        <v>28.53</v>
      </c>
      <c r="N1403" s="9">
        <v>82</v>
      </c>
      <c r="O1403" s="9">
        <v>75</v>
      </c>
      <c r="P1403" s="9">
        <v>0</v>
      </c>
    </row>
    <row r="1404" spans="1:16" x14ac:dyDescent="0.25">
      <c r="A1404" s="9">
        <v>0</v>
      </c>
      <c r="B1404" s="9">
        <v>65</v>
      </c>
      <c r="C1404" s="9">
        <v>1</v>
      </c>
      <c r="D1404" s="9">
        <v>0</v>
      </c>
      <c r="E1404" s="9">
        <v>0</v>
      </c>
      <c r="F1404" s="9">
        <v>0</v>
      </c>
      <c r="G1404" s="9">
        <v>0</v>
      </c>
      <c r="H1404" s="9">
        <v>1</v>
      </c>
      <c r="I1404" s="9">
        <v>0</v>
      </c>
      <c r="J1404" s="9">
        <v>244</v>
      </c>
      <c r="K1404" s="9">
        <v>162</v>
      </c>
      <c r="L1404" s="9">
        <v>98</v>
      </c>
      <c r="M1404" s="9">
        <v>24.5</v>
      </c>
      <c r="N1404" s="9">
        <v>70</v>
      </c>
      <c r="O1404" s="9">
        <v>82</v>
      </c>
      <c r="P1404" s="9">
        <v>0</v>
      </c>
    </row>
    <row r="1405" spans="1:16" x14ac:dyDescent="0.25">
      <c r="A1405" s="9">
        <v>0</v>
      </c>
      <c r="B1405" s="9">
        <v>48</v>
      </c>
      <c r="C1405" s="9">
        <v>3</v>
      </c>
      <c r="D1405" s="9">
        <v>1</v>
      </c>
      <c r="E1405" s="9">
        <v>3</v>
      </c>
      <c r="F1405" s="9">
        <v>0</v>
      </c>
      <c r="G1405" s="9">
        <v>0</v>
      </c>
      <c r="H1405" s="9">
        <v>0</v>
      </c>
      <c r="I1405" s="9">
        <v>0</v>
      </c>
      <c r="J1405" s="9">
        <v>246</v>
      </c>
      <c r="K1405" s="9">
        <v>129</v>
      </c>
      <c r="L1405" s="9">
        <v>86</v>
      </c>
      <c r="M1405" s="9">
        <v>25.04</v>
      </c>
      <c r="N1405" s="9">
        <v>80</v>
      </c>
      <c r="O1405" s="9">
        <v>87</v>
      </c>
      <c r="P1405" s="9">
        <v>0</v>
      </c>
    </row>
    <row r="1406" spans="1:16" x14ac:dyDescent="0.25">
      <c r="A1406" s="9">
        <v>0</v>
      </c>
      <c r="B1406" s="9">
        <v>63</v>
      </c>
      <c r="C1406" s="9">
        <v>2</v>
      </c>
      <c r="D1406" s="9">
        <v>0</v>
      </c>
      <c r="E1406" s="9">
        <v>0</v>
      </c>
      <c r="F1406" s="9">
        <v>0</v>
      </c>
      <c r="G1406" s="9">
        <v>0</v>
      </c>
      <c r="H1406" s="9">
        <v>1</v>
      </c>
      <c r="I1406" s="9">
        <v>0</v>
      </c>
      <c r="J1406" s="9">
        <v>276</v>
      </c>
      <c r="K1406" s="9">
        <v>144</v>
      </c>
      <c r="L1406" s="9">
        <v>90</v>
      </c>
      <c r="M1406" s="9">
        <v>21.35</v>
      </c>
      <c r="N1406" s="9">
        <v>70</v>
      </c>
      <c r="O1406" s="9">
        <v>78</v>
      </c>
      <c r="P1406" s="9">
        <v>0</v>
      </c>
    </row>
    <row r="1407" spans="1:16" x14ac:dyDescent="0.25">
      <c r="A1407" s="9">
        <v>1</v>
      </c>
      <c r="B1407" s="9">
        <v>40</v>
      </c>
      <c r="C1407" s="9">
        <v>4</v>
      </c>
      <c r="D1407" s="9">
        <v>1</v>
      </c>
      <c r="E1407" s="9">
        <v>20</v>
      </c>
      <c r="F1407" s="9">
        <v>0</v>
      </c>
      <c r="G1407" s="9">
        <v>0</v>
      </c>
      <c r="H1407" s="9">
        <v>0</v>
      </c>
      <c r="I1407" s="9">
        <v>0</v>
      </c>
      <c r="J1407" s="9">
        <v>229</v>
      </c>
      <c r="K1407" s="9">
        <v>137</v>
      </c>
      <c r="L1407" s="9">
        <v>85</v>
      </c>
      <c r="M1407" s="9">
        <v>35.200000000000003</v>
      </c>
      <c r="N1407" s="9">
        <v>66</v>
      </c>
      <c r="O1407" s="9">
        <v>55</v>
      </c>
      <c r="P1407" s="9">
        <v>0</v>
      </c>
    </row>
    <row r="1408" spans="1:16" x14ac:dyDescent="0.25">
      <c r="A1408" s="9">
        <v>0</v>
      </c>
      <c r="B1408" s="9">
        <v>40</v>
      </c>
      <c r="C1408" s="9">
        <v>2</v>
      </c>
      <c r="D1408" s="9">
        <v>0</v>
      </c>
      <c r="E1408" s="9">
        <v>0</v>
      </c>
      <c r="F1408" s="9">
        <v>0</v>
      </c>
      <c r="G1408" s="9">
        <v>0</v>
      </c>
      <c r="H1408" s="9">
        <v>1</v>
      </c>
      <c r="I1408" s="9">
        <v>0</v>
      </c>
      <c r="J1408" s="9">
        <v>204</v>
      </c>
      <c r="K1408" s="9">
        <v>122</v>
      </c>
      <c r="L1408" s="9">
        <v>94</v>
      </c>
      <c r="M1408" s="9">
        <v>29.86</v>
      </c>
      <c r="N1408" s="9">
        <v>87</v>
      </c>
      <c r="O1408" s="9">
        <v>82</v>
      </c>
      <c r="P1408" s="9">
        <v>0</v>
      </c>
    </row>
    <row r="1409" spans="1:16" x14ac:dyDescent="0.25">
      <c r="A1409" s="9">
        <v>0</v>
      </c>
      <c r="B1409" s="9">
        <v>42</v>
      </c>
      <c r="C1409" s="9">
        <v>1</v>
      </c>
      <c r="D1409" s="9">
        <v>0</v>
      </c>
      <c r="E1409" s="9">
        <v>0</v>
      </c>
      <c r="F1409" s="9">
        <v>0</v>
      </c>
      <c r="G1409" s="9">
        <v>0</v>
      </c>
      <c r="H1409" s="9">
        <v>0</v>
      </c>
      <c r="I1409" s="9">
        <v>0</v>
      </c>
      <c r="J1409" s="9">
        <v>170</v>
      </c>
      <c r="K1409" s="9">
        <v>113</v>
      </c>
      <c r="L1409" s="9">
        <v>79</v>
      </c>
      <c r="M1409" s="9">
        <v>21.31</v>
      </c>
      <c r="N1409" s="9">
        <v>70</v>
      </c>
      <c r="O1409" s="9">
        <v>65</v>
      </c>
      <c r="P1409" s="9">
        <v>1</v>
      </c>
    </row>
    <row r="1410" spans="1:16" x14ac:dyDescent="0.25">
      <c r="A1410" s="9">
        <v>1</v>
      </c>
      <c r="B1410" s="9">
        <v>43</v>
      </c>
      <c r="C1410" s="9">
        <v>2</v>
      </c>
      <c r="D1410" s="9">
        <v>1</v>
      </c>
      <c r="E1410" s="9">
        <v>20</v>
      </c>
      <c r="F1410" s="9">
        <v>0</v>
      </c>
      <c r="G1410" s="9">
        <v>0</v>
      </c>
      <c r="H1410" s="9">
        <v>0</v>
      </c>
      <c r="I1410" s="9">
        <v>0</v>
      </c>
      <c r="J1410" s="9">
        <v>153</v>
      </c>
      <c r="K1410" s="9">
        <v>130</v>
      </c>
      <c r="L1410" s="9">
        <v>83.5</v>
      </c>
      <c r="M1410" s="9">
        <v>19.84</v>
      </c>
      <c r="N1410" s="9">
        <v>63</v>
      </c>
      <c r="O1410" s="8" t="s">
        <v>43</v>
      </c>
      <c r="P1410" s="9">
        <v>0</v>
      </c>
    </row>
    <row r="1411" spans="1:16" x14ac:dyDescent="0.25">
      <c r="A1411" s="9">
        <v>0</v>
      </c>
      <c r="B1411" s="9">
        <v>63</v>
      </c>
      <c r="C1411" s="9">
        <v>2</v>
      </c>
      <c r="D1411" s="9">
        <v>0</v>
      </c>
      <c r="E1411" s="9">
        <v>0</v>
      </c>
      <c r="F1411" s="9">
        <v>0</v>
      </c>
      <c r="G1411" s="9">
        <v>0</v>
      </c>
      <c r="H1411" s="9">
        <v>0</v>
      </c>
      <c r="I1411" s="9">
        <v>0</v>
      </c>
      <c r="J1411" s="9">
        <v>192</v>
      </c>
      <c r="K1411" s="9">
        <v>143</v>
      </c>
      <c r="L1411" s="9">
        <v>87</v>
      </c>
      <c r="M1411" s="9">
        <v>23.64</v>
      </c>
      <c r="N1411" s="9">
        <v>75</v>
      </c>
      <c r="O1411" s="9">
        <v>100</v>
      </c>
      <c r="P1411" s="9">
        <v>0</v>
      </c>
    </row>
    <row r="1412" spans="1:16" x14ac:dyDescent="0.25">
      <c r="A1412" s="9">
        <v>1</v>
      </c>
      <c r="B1412" s="9">
        <v>36</v>
      </c>
      <c r="C1412" s="9">
        <v>4</v>
      </c>
      <c r="D1412" s="9">
        <v>0</v>
      </c>
      <c r="E1412" s="9">
        <v>0</v>
      </c>
      <c r="F1412" s="9">
        <v>0</v>
      </c>
      <c r="G1412" s="9">
        <v>0</v>
      </c>
      <c r="H1412" s="9">
        <v>0</v>
      </c>
      <c r="I1412" s="9">
        <v>0</v>
      </c>
      <c r="J1412" s="9">
        <v>234</v>
      </c>
      <c r="K1412" s="9">
        <v>133</v>
      </c>
      <c r="L1412" s="9">
        <v>88</v>
      </c>
      <c r="M1412" s="9">
        <v>26.78</v>
      </c>
      <c r="N1412" s="9">
        <v>58</v>
      </c>
      <c r="O1412" s="9">
        <v>100</v>
      </c>
      <c r="P1412" s="9">
        <v>0</v>
      </c>
    </row>
    <row r="1413" spans="1:16" x14ac:dyDescent="0.25">
      <c r="A1413" s="9">
        <v>0</v>
      </c>
      <c r="B1413" s="9">
        <v>36</v>
      </c>
      <c r="C1413" s="9">
        <v>3</v>
      </c>
      <c r="D1413" s="9">
        <v>0</v>
      </c>
      <c r="E1413" s="9">
        <v>0</v>
      </c>
      <c r="F1413" s="9">
        <v>0</v>
      </c>
      <c r="G1413" s="9">
        <v>0</v>
      </c>
      <c r="H1413" s="9">
        <v>0</v>
      </c>
      <c r="I1413" s="9">
        <v>0</v>
      </c>
      <c r="J1413" s="9">
        <v>295</v>
      </c>
      <c r="K1413" s="9">
        <v>114.5</v>
      </c>
      <c r="L1413" s="9">
        <v>72</v>
      </c>
      <c r="M1413" s="9">
        <v>24.11</v>
      </c>
      <c r="N1413" s="9">
        <v>85</v>
      </c>
      <c r="O1413" s="8" t="s">
        <v>43</v>
      </c>
      <c r="P1413" s="9">
        <v>0</v>
      </c>
    </row>
    <row r="1414" spans="1:16" x14ac:dyDescent="0.25">
      <c r="A1414" s="9">
        <v>0</v>
      </c>
      <c r="B1414" s="9">
        <v>46</v>
      </c>
      <c r="C1414" s="9">
        <v>2</v>
      </c>
      <c r="D1414" s="9">
        <v>1</v>
      </c>
      <c r="E1414" s="9">
        <v>20</v>
      </c>
      <c r="F1414" s="9">
        <v>0</v>
      </c>
      <c r="G1414" s="9">
        <v>0</v>
      </c>
      <c r="H1414" s="9">
        <v>0</v>
      </c>
      <c r="I1414" s="9">
        <v>0</v>
      </c>
      <c r="J1414" s="9">
        <v>161</v>
      </c>
      <c r="K1414" s="9">
        <v>100</v>
      </c>
      <c r="L1414" s="9">
        <v>64</v>
      </c>
      <c r="M1414" s="9">
        <v>20.66</v>
      </c>
      <c r="N1414" s="9">
        <v>75</v>
      </c>
      <c r="O1414" s="9">
        <v>60</v>
      </c>
      <c r="P1414" s="9">
        <v>0</v>
      </c>
    </row>
    <row r="1415" spans="1:16" x14ac:dyDescent="0.25">
      <c r="A1415" s="9">
        <v>1</v>
      </c>
      <c r="B1415" s="9">
        <v>39</v>
      </c>
      <c r="C1415" s="9">
        <v>1</v>
      </c>
      <c r="D1415" s="9">
        <v>1</v>
      </c>
      <c r="E1415" s="9">
        <v>40</v>
      </c>
      <c r="F1415" s="9">
        <v>0</v>
      </c>
      <c r="G1415" s="9">
        <v>0</v>
      </c>
      <c r="H1415" s="9">
        <v>0</v>
      </c>
      <c r="I1415" s="9">
        <v>0</v>
      </c>
      <c r="J1415" s="9">
        <v>251</v>
      </c>
      <c r="K1415" s="9">
        <v>115</v>
      </c>
      <c r="L1415" s="9">
        <v>77</v>
      </c>
      <c r="M1415" s="9">
        <v>24.01</v>
      </c>
      <c r="N1415" s="9">
        <v>65</v>
      </c>
      <c r="O1415" s="9">
        <v>98</v>
      </c>
      <c r="P1415" s="9">
        <v>0</v>
      </c>
    </row>
    <row r="1416" spans="1:16" x14ac:dyDescent="0.25">
      <c r="A1416" s="9">
        <v>0</v>
      </c>
      <c r="B1416" s="9">
        <v>39</v>
      </c>
      <c r="C1416" s="9">
        <v>1</v>
      </c>
      <c r="D1416" s="9">
        <v>1</v>
      </c>
      <c r="E1416" s="9">
        <v>15</v>
      </c>
      <c r="F1416" s="9">
        <v>0</v>
      </c>
      <c r="G1416" s="9">
        <v>0</v>
      </c>
      <c r="H1416" s="9">
        <v>0</v>
      </c>
      <c r="I1416" s="9">
        <v>0</v>
      </c>
      <c r="J1416" s="9">
        <v>255</v>
      </c>
      <c r="K1416" s="9">
        <v>142</v>
      </c>
      <c r="L1416" s="9">
        <v>85.5</v>
      </c>
      <c r="M1416" s="9">
        <v>24.89</v>
      </c>
      <c r="N1416" s="9">
        <v>100</v>
      </c>
      <c r="O1416" s="9">
        <v>108</v>
      </c>
      <c r="P1416" s="9">
        <v>0</v>
      </c>
    </row>
    <row r="1417" spans="1:16" x14ac:dyDescent="0.25">
      <c r="A1417" s="9">
        <v>0</v>
      </c>
      <c r="B1417" s="9">
        <v>51</v>
      </c>
      <c r="C1417" s="9">
        <v>1</v>
      </c>
      <c r="D1417" s="9">
        <v>1</v>
      </c>
      <c r="E1417" s="9">
        <v>15</v>
      </c>
      <c r="F1417" s="9">
        <v>0</v>
      </c>
      <c r="G1417" s="9">
        <v>0</v>
      </c>
      <c r="H1417" s="9">
        <v>0</v>
      </c>
      <c r="I1417" s="9">
        <v>0</v>
      </c>
      <c r="J1417" s="9">
        <v>345</v>
      </c>
      <c r="K1417" s="9">
        <v>142</v>
      </c>
      <c r="L1417" s="9">
        <v>88</v>
      </c>
      <c r="M1417" s="9">
        <v>19.05</v>
      </c>
      <c r="N1417" s="9">
        <v>80</v>
      </c>
      <c r="O1417" s="9">
        <v>73</v>
      </c>
      <c r="P1417" s="9">
        <v>0</v>
      </c>
    </row>
    <row r="1418" spans="1:16" x14ac:dyDescent="0.25">
      <c r="A1418" s="9">
        <v>1</v>
      </c>
      <c r="B1418" s="9">
        <v>48</v>
      </c>
      <c r="C1418" s="9">
        <v>1</v>
      </c>
      <c r="D1418" s="9">
        <v>1</v>
      </c>
      <c r="E1418" s="9">
        <v>30</v>
      </c>
      <c r="F1418" s="9">
        <v>0</v>
      </c>
      <c r="G1418" s="9">
        <v>0</v>
      </c>
      <c r="H1418" s="9">
        <v>0</v>
      </c>
      <c r="I1418" s="9">
        <v>0</v>
      </c>
      <c r="J1418" s="9">
        <v>212</v>
      </c>
      <c r="K1418" s="9">
        <v>139</v>
      </c>
      <c r="L1418" s="9">
        <v>86</v>
      </c>
      <c r="M1418" s="9">
        <v>20.27</v>
      </c>
      <c r="N1418" s="9">
        <v>66</v>
      </c>
      <c r="O1418" s="9">
        <v>62</v>
      </c>
      <c r="P1418" s="9">
        <v>1</v>
      </c>
    </row>
    <row r="1419" spans="1:16" x14ac:dyDescent="0.25">
      <c r="A1419" s="9">
        <v>0</v>
      </c>
      <c r="B1419" s="9">
        <v>57</v>
      </c>
      <c r="C1419" s="9">
        <v>3</v>
      </c>
      <c r="D1419" s="9">
        <v>0</v>
      </c>
      <c r="E1419" s="9">
        <v>0</v>
      </c>
      <c r="F1419" s="9">
        <v>0</v>
      </c>
      <c r="G1419" s="9">
        <v>0</v>
      </c>
      <c r="H1419" s="9">
        <v>0</v>
      </c>
      <c r="I1419" s="9">
        <v>0</v>
      </c>
      <c r="J1419" s="9">
        <v>210</v>
      </c>
      <c r="K1419" s="9">
        <v>131</v>
      </c>
      <c r="L1419" s="9">
        <v>85</v>
      </c>
      <c r="M1419" s="9">
        <v>26.59</v>
      </c>
      <c r="N1419" s="9">
        <v>70</v>
      </c>
      <c r="O1419" s="9">
        <v>77</v>
      </c>
      <c r="P1419" s="9">
        <v>0</v>
      </c>
    </row>
    <row r="1420" spans="1:16" x14ac:dyDescent="0.25">
      <c r="A1420" s="9">
        <v>1</v>
      </c>
      <c r="B1420" s="9">
        <v>41</v>
      </c>
      <c r="C1420" s="9">
        <v>2</v>
      </c>
      <c r="D1420" s="9">
        <v>1</v>
      </c>
      <c r="E1420" s="9">
        <v>20</v>
      </c>
      <c r="F1420" s="9">
        <v>0</v>
      </c>
      <c r="G1420" s="9">
        <v>0</v>
      </c>
      <c r="H1420" s="9">
        <v>1</v>
      </c>
      <c r="I1420" s="9">
        <v>0</v>
      </c>
      <c r="J1420" s="9">
        <v>245</v>
      </c>
      <c r="K1420" s="9">
        <v>146</v>
      </c>
      <c r="L1420" s="9">
        <v>86</v>
      </c>
      <c r="M1420" s="9">
        <v>24.5</v>
      </c>
      <c r="N1420" s="9">
        <v>80</v>
      </c>
      <c r="O1420" s="9">
        <v>72</v>
      </c>
      <c r="P1420" s="9">
        <v>0</v>
      </c>
    </row>
    <row r="1421" spans="1:16" x14ac:dyDescent="0.25">
      <c r="A1421" s="9">
        <v>1</v>
      </c>
      <c r="B1421" s="9">
        <v>42</v>
      </c>
      <c r="C1421" s="9">
        <v>3</v>
      </c>
      <c r="D1421" s="9">
        <v>1</v>
      </c>
      <c r="E1421" s="9">
        <v>20</v>
      </c>
      <c r="F1421" s="9">
        <v>0</v>
      </c>
      <c r="G1421" s="9">
        <v>0</v>
      </c>
      <c r="H1421" s="9">
        <v>0</v>
      </c>
      <c r="I1421" s="9">
        <v>0</v>
      </c>
      <c r="J1421" s="9">
        <v>231</v>
      </c>
      <c r="K1421" s="9">
        <v>123</v>
      </c>
      <c r="L1421" s="9">
        <v>87</v>
      </c>
      <c r="M1421" s="9">
        <v>21.48</v>
      </c>
      <c r="N1421" s="9">
        <v>75</v>
      </c>
      <c r="O1421" s="9">
        <v>44</v>
      </c>
      <c r="P1421" s="9">
        <v>0</v>
      </c>
    </row>
    <row r="1422" spans="1:16" x14ac:dyDescent="0.25">
      <c r="A1422" s="9">
        <v>0</v>
      </c>
      <c r="B1422" s="9">
        <v>38</v>
      </c>
      <c r="C1422" s="9">
        <v>3</v>
      </c>
      <c r="D1422" s="9">
        <v>1</v>
      </c>
      <c r="E1422" s="9">
        <v>5</v>
      </c>
      <c r="F1422" s="9">
        <v>0</v>
      </c>
      <c r="G1422" s="9">
        <v>0</v>
      </c>
      <c r="H1422" s="9">
        <v>0</v>
      </c>
      <c r="I1422" s="9">
        <v>0</v>
      </c>
      <c r="J1422" s="9">
        <v>187</v>
      </c>
      <c r="K1422" s="9">
        <v>118</v>
      </c>
      <c r="L1422" s="9">
        <v>78</v>
      </c>
      <c r="M1422" s="9">
        <v>30.06</v>
      </c>
      <c r="N1422" s="9">
        <v>64</v>
      </c>
      <c r="O1422" s="9">
        <v>63</v>
      </c>
      <c r="P1422" s="9">
        <v>0</v>
      </c>
    </row>
    <row r="1423" spans="1:16" x14ac:dyDescent="0.25">
      <c r="A1423" s="9">
        <v>0</v>
      </c>
      <c r="B1423" s="9">
        <v>41</v>
      </c>
      <c r="C1423" s="9">
        <v>1</v>
      </c>
      <c r="D1423" s="9">
        <v>1</v>
      </c>
      <c r="E1423" s="9">
        <v>15</v>
      </c>
      <c r="F1423" s="9">
        <v>0</v>
      </c>
      <c r="G1423" s="9">
        <v>0</v>
      </c>
      <c r="H1423" s="9">
        <v>0</v>
      </c>
      <c r="I1423" s="9">
        <v>0</v>
      </c>
      <c r="J1423" s="9">
        <v>190</v>
      </c>
      <c r="K1423" s="9">
        <v>95</v>
      </c>
      <c r="L1423" s="9">
        <v>57</v>
      </c>
      <c r="M1423" s="9">
        <v>20</v>
      </c>
      <c r="N1423" s="9">
        <v>75</v>
      </c>
      <c r="O1423" s="9">
        <v>77</v>
      </c>
      <c r="P1423" s="9">
        <v>0</v>
      </c>
    </row>
    <row r="1424" spans="1:16" x14ac:dyDescent="0.25">
      <c r="A1424" s="9">
        <v>0</v>
      </c>
      <c r="B1424" s="9">
        <v>43</v>
      </c>
      <c r="C1424" s="9">
        <v>2</v>
      </c>
      <c r="D1424" s="9">
        <v>1</v>
      </c>
      <c r="E1424" s="9">
        <v>15</v>
      </c>
      <c r="F1424" s="9">
        <v>0</v>
      </c>
      <c r="G1424" s="9">
        <v>0</v>
      </c>
      <c r="H1424" s="9">
        <v>1</v>
      </c>
      <c r="I1424" s="9">
        <v>0</v>
      </c>
      <c r="J1424" s="9">
        <v>174</v>
      </c>
      <c r="K1424" s="9">
        <v>158.5</v>
      </c>
      <c r="L1424" s="9">
        <v>100.5</v>
      </c>
      <c r="M1424" s="9">
        <v>35.99</v>
      </c>
      <c r="N1424" s="9">
        <v>82</v>
      </c>
      <c r="O1424" s="9">
        <v>88</v>
      </c>
      <c r="P1424" s="9">
        <v>0</v>
      </c>
    </row>
    <row r="1425" spans="1:16" x14ac:dyDescent="0.25">
      <c r="A1425" s="9">
        <v>0</v>
      </c>
      <c r="B1425" s="9">
        <v>55</v>
      </c>
      <c r="C1425" s="9">
        <v>1</v>
      </c>
      <c r="D1425" s="9">
        <v>0</v>
      </c>
      <c r="E1425" s="9">
        <v>0</v>
      </c>
      <c r="F1425" s="9">
        <v>0</v>
      </c>
      <c r="G1425" s="9">
        <v>0</v>
      </c>
      <c r="H1425" s="9">
        <v>1</v>
      </c>
      <c r="I1425" s="9">
        <v>0</v>
      </c>
      <c r="J1425" s="9">
        <v>243</v>
      </c>
      <c r="K1425" s="9">
        <v>142</v>
      </c>
      <c r="L1425" s="9">
        <v>92</v>
      </c>
      <c r="M1425" s="9">
        <v>30.24</v>
      </c>
      <c r="N1425" s="9">
        <v>70</v>
      </c>
      <c r="O1425" s="9">
        <v>85</v>
      </c>
      <c r="P1425" s="9">
        <v>0</v>
      </c>
    </row>
    <row r="1426" spans="1:16" x14ac:dyDescent="0.25">
      <c r="A1426" s="9">
        <v>0</v>
      </c>
      <c r="B1426" s="9">
        <v>38</v>
      </c>
      <c r="C1426" s="9">
        <v>2</v>
      </c>
      <c r="D1426" s="9">
        <v>1</v>
      </c>
      <c r="E1426" s="9">
        <v>7</v>
      </c>
      <c r="F1426" s="9">
        <v>0</v>
      </c>
      <c r="G1426" s="9">
        <v>0</v>
      </c>
      <c r="H1426" s="9">
        <v>0</v>
      </c>
      <c r="I1426" s="9">
        <v>0</v>
      </c>
      <c r="J1426" s="9">
        <v>160</v>
      </c>
      <c r="K1426" s="9">
        <v>95</v>
      </c>
      <c r="L1426" s="9">
        <v>65</v>
      </c>
      <c r="M1426" s="9">
        <v>21.99</v>
      </c>
      <c r="N1426" s="9">
        <v>72</v>
      </c>
      <c r="O1426" s="9">
        <v>77</v>
      </c>
      <c r="P1426" s="9">
        <v>0</v>
      </c>
    </row>
    <row r="1427" spans="1:16" x14ac:dyDescent="0.25">
      <c r="A1427" s="9">
        <v>0</v>
      </c>
      <c r="B1427" s="9">
        <v>46</v>
      </c>
      <c r="C1427" s="9">
        <v>2</v>
      </c>
      <c r="D1427" s="9">
        <v>1</v>
      </c>
      <c r="E1427" s="9">
        <v>20</v>
      </c>
      <c r="F1427" s="9">
        <v>0</v>
      </c>
      <c r="G1427" s="9">
        <v>0</v>
      </c>
      <c r="H1427" s="9">
        <v>0</v>
      </c>
      <c r="I1427" s="9">
        <v>0</v>
      </c>
      <c r="J1427" s="9">
        <v>250</v>
      </c>
      <c r="K1427" s="9">
        <v>115</v>
      </c>
      <c r="L1427" s="9">
        <v>74</v>
      </c>
      <c r="M1427" s="9">
        <v>22.7</v>
      </c>
      <c r="N1427" s="9">
        <v>100</v>
      </c>
      <c r="O1427" s="9">
        <v>69</v>
      </c>
      <c r="P1427" s="9">
        <v>0</v>
      </c>
    </row>
    <row r="1428" spans="1:16" x14ac:dyDescent="0.25">
      <c r="A1428" s="9">
        <v>1</v>
      </c>
      <c r="B1428" s="9">
        <v>45</v>
      </c>
      <c r="C1428" s="9">
        <v>3</v>
      </c>
      <c r="D1428" s="9">
        <v>1</v>
      </c>
      <c r="E1428" s="9">
        <v>23</v>
      </c>
      <c r="F1428" s="9">
        <v>0</v>
      </c>
      <c r="G1428" s="9">
        <v>0</v>
      </c>
      <c r="H1428" s="9">
        <v>0</v>
      </c>
      <c r="I1428" s="9">
        <v>0</v>
      </c>
      <c r="J1428" s="9">
        <v>263</v>
      </c>
      <c r="K1428" s="9">
        <v>115</v>
      </c>
      <c r="L1428" s="9">
        <v>76</v>
      </c>
      <c r="M1428" s="9">
        <v>24.94</v>
      </c>
      <c r="N1428" s="9">
        <v>68</v>
      </c>
      <c r="O1428" s="9">
        <v>78</v>
      </c>
      <c r="P1428" s="9">
        <v>0</v>
      </c>
    </row>
    <row r="1429" spans="1:16" x14ac:dyDescent="0.25">
      <c r="A1429" s="9">
        <v>0</v>
      </c>
      <c r="B1429" s="9">
        <v>53</v>
      </c>
      <c r="C1429" s="9">
        <v>3</v>
      </c>
      <c r="D1429" s="9">
        <v>1</v>
      </c>
      <c r="E1429" s="9">
        <v>20</v>
      </c>
      <c r="F1429" s="9">
        <v>0</v>
      </c>
      <c r="G1429" s="9">
        <v>0</v>
      </c>
      <c r="H1429" s="9">
        <v>0</v>
      </c>
      <c r="I1429" s="9">
        <v>0</v>
      </c>
      <c r="J1429" s="9">
        <v>221</v>
      </c>
      <c r="K1429" s="9">
        <v>131</v>
      </c>
      <c r="L1429" s="9">
        <v>89</v>
      </c>
      <c r="M1429" s="9">
        <v>24.09</v>
      </c>
      <c r="N1429" s="9">
        <v>90</v>
      </c>
      <c r="O1429" s="9">
        <v>95</v>
      </c>
      <c r="P1429" s="9">
        <v>0</v>
      </c>
    </row>
    <row r="1430" spans="1:16" x14ac:dyDescent="0.25">
      <c r="A1430" s="9">
        <v>1</v>
      </c>
      <c r="B1430" s="9">
        <v>44</v>
      </c>
      <c r="C1430" s="9">
        <v>1</v>
      </c>
      <c r="D1430" s="9">
        <v>1</v>
      </c>
      <c r="E1430" s="9">
        <v>20</v>
      </c>
      <c r="F1430" s="9">
        <v>0</v>
      </c>
      <c r="G1430" s="9">
        <v>0</v>
      </c>
      <c r="H1430" s="9">
        <v>0</v>
      </c>
      <c r="I1430" s="9">
        <v>0</v>
      </c>
      <c r="J1430" s="9">
        <v>271</v>
      </c>
      <c r="K1430" s="9">
        <v>136</v>
      </c>
      <c r="L1430" s="9">
        <v>90</v>
      </c>
      <c r="M1430" s="9">
        <v>25.24</v>
      </c>
      <c r="N1430" s="9">
        <v>80</v>
      </c>
      <c r="O1430" s="9">
        <v>64</v>
      </c>
      <c r="P1430" s="9">
        <v>0</v>
      </c>
    </row>
    <row r="1431" spans="1:16" x14ac:dyDescent="0.25">
      <c r="A1431" s="9">
        <v>0</v>
      </c>
      <c r="B1431" s="9">
        <v>52</v>
      </c>
      <c r="C1431" s="9">
        <v>3</v>
      </c>
      <c r="D1431" s="9">
        <v>0</v>
      </c>
      <c r="E1431" s="9">
        <v>0</v>
      </c>
      <c r="F1431" s="9">
        <v>0</v>
      </c>
      <c r="G1431" s="9">
        <v>0</v>
      </c>
      <c r="H1431" s="9">
        <v>0</v>
      </c>
      <c r="I1431" s="9">
        <v>0</v>
      </c>
      <c r="J1431" s="9">
        <v>275</v>
      </c>
      <c r="K1431" s="9">
        <v>137</v>
      </c>
      <c r="L1431" s="9">
        <v>85</v>
      </c>
      <c r="M1431" s="9">
        <v>25.89</v>
      </c>
      <c r="N1431" s="9">
        <v>70</v>
      </c>
      <c r="O1431" s="8" t="s">
        <v>43</v>
      </c>
      <c r="P1431" s="9">
        <v>0</v>
      </c>
    </row>
    <row r="1432" spans="1:16" x14ac:dyDescent="0.25">
      <c r="A1432" s="9">
        <v>1</v>
      </c>
      <c r="B1432" s="9">
        <v>51</v>
      </c>
      <c r="C1432" s="9">
        <v>3</v>
      </c>
      <c r="D1432" s="9">
        <v>1</v>
      </c>
      <c r="E1432" s="9">
        <v>20</v>
      </c>
      <c r="F1432" s="9">
        <v>0</v>
      </c>
      <c r="G1432" s="9">
        <v>0</v>
      </c>
      <c r="H1432" s="9">
        <v>1</v>
      </c>
      <c r="I1432" s="9">
        <v>0</v>
      </c>
      <c r="J1432" s="9">
        <v>260</v>
      </c>
      <c r="K1432" s="9">
        <v>123</v>
      </c>
      <c r="L1432" s="9">
        <v>72</v>
      </c>
      <c r="M1432" s="9">
        <v>26.83</v>
      </c>
      <c r="N1432" s="9">
        <v>65</v>
      </c>
      <c r="O1432" s="9">
        <v>65</v>
      </c>
      <c r="P1432" s="9">
        <v>1</v>
      </c>
    </row>
    <row r="1433" spans="1:16" x14ac:dyDescent="0.25">
      <c r="A1433" s="9">
        <v>1</v>
      </c>
      <c r="B1433" s="9">
        <v>39</v>
      </c>
      <c r="C1433" s="9">
        <v>1</v>
      </c>
      <c r="D1433" s="9">
        <v>0</v>
      </c>
      <c r="E1433" s="9">
        <v>0</v>
      </c>
      <c r="F1433" s="9">
        <v>0</v>
      </c>
      <c r="G1433" s="9">
        <v>0</v>
      </c>
      <c r="H1433" s="9">
        <v>0</v>
      </c>
      <c r="I1433" s="9">
        <v>0</v>
      </c>
      <c r="J1433" s="9">
        <v>213</v>
      </c>
      <c r="K1433" s="9">
        <v>130</v>
      </c>
      <c r="L1433" s="9">
        <v>72</v>
      </c>
      <c r="M1433" s="9">
        <v>22.32</v>
      </c>
      <c r="N1433" s="9">
        <v>80</v>
      </c>
      <c r="O1433" s="9">
        <v>78</v>
      </c>
      <c r="P1433" s="9">
        <v>0</v>
      </c>
    </row>
    <row r="1434" spans="1:16" x14ac:dyDescent="0.25">
      <c r="A1434" s="9">
        <v>0</v>
      </c>
      <c r="B1434" s="9">
        <v>51</v>
      </c>
      <c r="C1434" s="9">
        <v>2</v>
      </c>
      <c r="D1434" s="9">
        <v>0</v>
      </c>
      <c r="E1434" s="9">
        <v>0</v>
      </c>
      <c r="F1434" s="9">
        <v>0</v>
      </c>
      <c r="G1434" s="9">
        <v>0</v>
      </c>
      <c r="H1434" s="9">
        <v>0</v>
      </c>
      <c r="I1434" s="9">
        <v>0</v>
      </c>
      <c r="J1434" s="9">
        <v>239</v>
      </c>
      <c r="K1434" s="9">
        <v>127.5</v>
      </c>
      <c r="L1434" s="9">
        <v>77.5</v>
      </c>
      <c r="M1434" s="9">
        <v>26.65</v>
      </c>
      <c r="N1434" s="9">
        <v>70</v>
      </c>
      <c r="O1434" s="9">
        <v>79</v>
      </c>
      <c r="P1434" s="9">
        <v>0</v>
      </c>
    </row>
    <row r="1435" spans="1:16" x14ac:dyDescent="0.25">
      <c r="A1435" s="9">
        <v>0</v>
      </c>
      <c r="B1435" s="9">
        <v>55</v>
      </c>
      <c r="C1435" s="9">
        <v>1</v>
      </c>
      <c r="D1435" s="9">
        <v>0</v>
      </c>
      <c r="E1435" s="9">
        <v>0</v>
      </c>
      <c r="F1435" s="9">
        <v>0</v>
      </c>
      <c r="G1435" s="9">
        <v>0</v>
      </c>
      <c r="H1435" s="9">
        <v>0</v>
      </c>
      <c r="I1435" s="9">
        <v>0</v>
      </c>
      <c r="J1435" s="9">
        <v>252</v>
      </c>
      <c r="K1435" s="9">
        <v>130</v>
      </c>
      <c r="L1435" s="9">
        <v>82</v>
      </c>
      <c r="M1435" s="9">
        <v>29.17</v>
      </c>
      <c r="N1435" s="9">
        <v>78</v>
      </c>
      <c r="O1435" s="9">
        <v>85</v>
      </c>
      <c r="P1435" s="9">
        <v>0</v>
      </c>
    </row>
    <row r="1436" spans="1:16" x14ac:dyDescent="0.25">
      <c r="A1436" s="9">
        <v>1</v>
      </c>
      <c r="B1436" s="9">
        <v>43</v>
      </c>
      <c r="C1436" s="9">
        <v>1</v>
      </c>
      <c r="D1436" s="9">
        <v>1</v>
      </c>
      <c r="E1436" s="9">
        <v>25</v>
      </c>
      <c r="F1436" s="9">
        <v>0</v>
      </c>
      <c r="G1436" s="9">
        <v>0</v>
      </c>
      <c r="H1436" s="9">
        <v>0</v>
      </c>
      <c r="I1436" s="9">
        <v>0</v>
      </c>
      <c r="J1436" s="9">
        <v>201</v>
      </c>
      <c r="K1436" s="9">
        <v>121</v>
      </c>
      <c r="L1436" s="9">
        <v>82</v>
      </c>
      <c r="M1436" s="9">
        <v>23.84</v>
      </c>
      <c r="N1436" s="9">
        <v>70</v>
      </c>
      <c r="O1436" s="9">
        <v>91</v>
      </c>
      <c r="P1436" s="9">
        <v>0</v>
      </c>
    </row>
    <row r="1437" spans="1:16" x14ac:dyDescent="0.25">
      <c r="A1437" s="9">
        <v>0</v>
      </c>
      <c r="B1437" s="9">
        <v>67</v>
      </c>
      <c r="C1437" s="9">
        <v>2</v>
      </c>
      <c r="D1437" s="9">
        <v>0</v>
      </c>
      <c r="E1437" s="9">
        <v>0</v>
      </c>
      <c r="F1437" s="9">
        <v>0</v>
      </c>
      <c r="G1437" s="9">
        <v>0</v>
      </c>
      <c r="H1437" s="9">
        <v>0</v>
      </c>
      <c r="I1437" s="9">
        <v>0</v>
      </c>
      <c r="J1437" s="9">
        <v>261</v>
      </c>
      <c r="K1437" s="9">
        <v>135</v>
      </c>
      <c r="L1437" s="9">
        <v>80</v>
      </c>
      <c r="M1437" s="9">
        <v>21.8</v>
      </c>
      <c r="N1437" s="9">
        <v>72</v>
      </c>
      <c r="O1437" s="9">
        <v>93</v>
      </c>
      <c r="P1437" s="9">
        <v>0</v>
      </c>
    </row>
    <row r="1438" spans="1:16" x14ac:dyDescent="0.25">
      <c r="A1438" s="9">
        <v>0</v>
      </c>
      <c r="B1438" s="9">
        <v>55</v>
      </c>
      <c r="C1438" s="9">
        <v>3</v>
      </c>
      <c r="D1438" s="9">
        <v>0</v>
      </c>
      <c r="E1438" s="9">
        <v>0</v>
      </c>
      <c r="F1438" s="9">
        <v>0</v>
      </c>
      <c r="G1438" s="9">
        <v>0</v>
      </c>
      <c r="H1438" s="9">
        <v>1</v>
      </c>
      <c r="I1438" s="9">
        <v>0</v>
      </c>
      <c r="J1438" s="9">
        <v>329</v>
      </c>
      <c r="K1438" s="9">
        <v>145</v>
      </c>
      <c r="L1438" s="9">
        <v>82</v>
      </c>
      <c r="M1438" s="9">
        <v>23.43</v>
      </c>
      <c r="N1438" s="9">
        <v>70</v>
      </c>
      <c r="O1438" s="9">
        <v>95</v>
      </c>
      <c r="P1438" s="9">
        <v>0</v>
      </c>
    </row>
    <row r="1439" spans="1:16" x14ac:dyDescent="0.25">
      <c r="A1439" s="9">
        <v>0</v>
      </c>
      <c r="B1439" s="9">
        <v>39</v>
      </c>
      <c r="C1439" s="9">
        <v>1</v>
      </c>
      <c r="D1439" s="9">
        <v>0</v>
      </c>
      <c r="E1439" s="9">
        <v>0</v>
      </c>
      <c r="F1439" s="9">
        <v>0</v>
      </c>
      <c r="G1439" s="9">
        <v>0</v>
      </c>
      <c r="H1439" s="9">
        <v>0</v>
      </c>
      <c r="I1439" s="9">
        <v>0</v>
      </c>
      <c r="J1439" s="9">
        <v>229</v>
      </c>
      <c r="K1439" s="9">
        <v>125</v>
      </c>
      <c r="L1439" s="9">
        <v>80</v>
      </c>
      <c r="M1439" s="9">
        <v>24.1</v>
      </c>
      <c r="N1439" s="9">
        <v>75</v>
      </c>
      <c r="O1439" s="9">
        <v>58</v>
      </c>
      <c r="P1439" s="9">
        <v>0</v>
      </c>
    </row>
    <row r="1440" spans="1:16" x14ac:dyDescent="0.25">
      <c r="A1440" s="9">
        <v>1</v>
      </c>
      <c r="B1440" s="9">
        <v>54</v>
      </c>
      <c r="C1440" s="9">
        <v>1</v>
      </c>
      <c r="D1440" s="9">
        <v>0</v>
      </c>
      <c r="E1440" s="9">
        <v>0</v>
      </c>
      <c r="F1440" s="9">
        <v>0</v>
      </c>
      <c r="G1440" s="9">
        <v>0</v>
      </c>
      <c r="H1440" s="9">
        <v>0</v>
      </c>
      <c r="I1440" s="9">
        <v>0</v>
      </c>
      <c r="J1440" s="9">
        <v>254</v>
      </c>
      <c r="K1440" s="9">
        <v>136.5</v>
      </c>
      <c r="L1440" s="9">
        <v>83</v>
      </c>
      <c r="M1440" s="9">
        <v>20.55</v>
      </c>
      <c r="N1440" s="9">
        <v>88</v>
      </c>
      <c r="O1440" s="9">
        <v>95</v>
      </c>
      <c r="P1440" s="9">
        <v>0</v>
      </c>
    </row>
    <row r="1441" spans="1:16" x14ac:dyDescent="0.25">
      <c r="A1441" s="9">
        <v>1</v>
      </c>
      <c r="B1441" s="9">
        <v>41</v>
      </c>
      <c r="C1441" s="9">
        <v>2</v>
      </c>
      <c r="D1441" s="9">
        <v>1</v>
      </c>
      <c r="E1441" s="9">
        <v>30</v>
      </c>
      <c r="F1441" s="9">
        <v>0</v>
      </c>
      <c r="G1441" s="9">
        <v>0</v>
      </c>
      <c r="H1441" s="9">
        <v>0</v>
      </c>
      <c r="I1441" s="9">
        <v>0</v>
      </c>
      <c r="J1441" s="9">
        <v>293</v>
      </c>
      <c r="K1441" s="9">
        <v>115</v>
      </c>
      <c r="L1441" s="9">
        <v>77.5</v>
      </c>
      <c r="M1441" s="9">
        <v>26.26</v>
      </c>
      <c r="N1441" s="9">
        <v>85</v>
      </c>
      <c r="O1441" s="9">
        <v>57</v>
      </c>
      <c r="P1441" s="9">
        <v>0</v>
      </c>
    </row>
    <row r="1442" spans="1:16" x14ac:dyDescent="0.25">
      <c r="A1442" s="9">
        <v>0</v>
      </c>
      <c r="B1442" s="9">
        <v>48</v>
      </c>
      <c r="C1442" s="9">
        <v>1</v>
      </c>
      <c r="D1442" s="9">
        <v>0</v>
      </c>
      <c r="E1442" s="9">
        <v>0</v>
      </c>
      <c r="F1442" s="9">
        <v>0</v>
      </c>
      <c r="G1442" s="9">
        <v>0</v>
      </c>
      <c r="H1442" s="9">
        <v>0</v>
      </c>
      <c r="I1442" s="9">
        <v>0</v>
      </c>
      <c r="J1442" s="9">
        <v>250</v>
      </c>
      <c r="K1442" s="9">
        <v>117</v>
      </c>
      <c r="L1442" s="9">
        <v>81</v>
      </c>
      <c r="M1442" s="9">
        <v>27.04</v>
      </c>
      <c r="N1442" s="9">
        <v>80</v>
      </c>
      <c r="O1442" s="9">
        <v>65</v>
      </c>
      <c r="P1442" s="9">
        <v>0</v>
      </c>
    </row>
    <row r="1443" spans="1:16" x14ac:dyDescent="0.25">
      <c r="A1443" s="9">
        <v>0</v>
      </c>
      <c r="B1443" s="9">
        <v>45</v>
      </c>
      <c r="C1443" s="9">
        <v>2</v>
      </c>
      <c r="D1443" s="9">
        <v>0</v>
      </c>
      <c r="E1443" s="9">
        <v>0</v>
      </c>
      <c r="F1443" s="9">
        <v>0</v>
      </c>
      <c r="G1443" s="9">
        <v>0</v>
      </c>
      <c r="H1443" s="9">
        <v>0</v>
      </c>
      <c r="I1443" s="9">
        <v>0</v>
      </c>
      <c r="J1443" s="9">
        <v>262</v>
      </c>
      <c r="K1443" s="9">
        <v>116</v>
      </c>
      <c r="L1443" s="9">
        <v>66</v>
      </c>
      <c r="M1443" s="9">
        <v>21.56</v>
      </c>
      <c r="N1443" s="9">
        <v>66</v>
      </c>
      <c r="O1443" s="9">
        <v>76</v>
      </c>
      <c r="P1443" s="9">
        <v>0</v>
      </c>
    </row>
    <row r="1444" spans="1:16" x14ac:dyDescent="0.25">
      <c r="A1444" s="9">
        <v>1</v>
      </c>
      <c r="B1444" s="9">
        <v>61</v>
      </c>
      <c r="C1444" s="9">
        <v>1</v>
      </c>
      <c r="D1444" s="9">
        <v>1</v>
      </c>
      <c r="E1444" s="9">
        <v>3</v>
      </c>
      <c r="F1444" s="9">
        <v>0</v>
      </c>
      <c r="G1444" s="9">
        <v>0</v>
      </c>
      <c r="H1444" s="9">
        <v>1</v>
      </c>
      <c r="I1444" s="9">
        <v>0</v>
      </c>
      <c r="J1444" s="9">
        <v>256</v>
      </c>
      <c r="K1444" s="9">
        <v>165</v>
      </c>
      <c r="L1444" s="9">
        <v>80</v>
      </c>
      <c r="M1444" s="9">
        <v>24.12</v>
      </c>
      <c r="N1444" s="9">
        <v>75</v>
      </c>
      <c r="O1444" s="9">
        <v>97</v>
      </c>
      <c r="P1444" s="9">
        <v>0</v>
      </c>
    </row>
    <row r="1445" spans="1:16" x14ac:dyDescent="0.25">
      <c r="A1445" s="9">
        <v>1</v>
      </c>
      <c r="B1445" s="9">
        <v>38</v>
      </c>
      <c r="C1445" s="9">
        <v>1</v>
      </c>
      <c r="D1445" s="9">
        <v>1</v>
      </c>
      <c r="E1445" s="9">
        <v>30</v>
      </c>
      <c r="F1445" s="9">
        <v>0</v>
      </c>
      <c r="G1445" s="9">
        <v>0</v>
      </c>
      <c r="H1445" s="9">
        <v>1</v>
      </c>
      <c r="I1445" s="9">
        <v>0</v>
      </c>
      <c r="J1445" s="9">
        <v>239</v>
      </c>
      <c r="K1445" s="9">
        <v>141</v>
      </c>
      <c r="L1445" s="9">
        <v>98</v>
      </c>
      <c r="M1445" s="9">
        <v>27.8</v>
      </c>
      <c r="N1445" s="9">
        <v>90</v>
      </c>
      <c r="O1445" s="9">
        <v>85</v>
      </c>
      <c r="P1445" s="9">
        <v>0</v>
      </c>
    </row>
    <row r="1446" spans="1:16" x14ac:dyDescent="0.25">
      <c r="A1446" s="9">
        <v>0</v>
      </c>
      <c r="B1446" s="9">
        <v>49</v>
      </c>
      <c r="C1446" s="9">
        <v>3</v>
      </c>
      <c r="D1446" s="9">
        <v>1</v>
      </c>
      <c r="E1446" s="9">
        <v>1</v>
      </c>
      <c r="F1446" s="9">
        <v>0</v>
      </c>
      <c r="G1446" s="9">
        <v>0</v>
      </c>
      <c r="H1446" s="9">
        <v>0</v>
      </c>
      <c r="I1446" s="9">
        <v>0</v>
      </c>
      <c r="J1446" s="9">
        <v>186</v>
      </c>
      <c r="K1446" s="9">
        <v>120</v>
      </c>
      <c r="L1446" s="9">
        <v>74</v>
      </c>
      <c r="M1446" s="9">
        <v>19.39</v>
      </c>
      <c r="N1446" s="9">
        <v>80</v>
      </c>
      <c r="O1446" s="9">
        <v>69</v>
      </c>
      <c r="P1446" s="9">
        <v>0</v>
      </c>
    </row>
    <row r="1447" spans="1:16" x14ac:dyDescent="0.25">
      <c r="A1447" s="9">
        <v>0</v>
      </c>
      <c r="B1447" s="9">
        <v>47</v>
      </c>
      <c r="C1447" s="9">
        <v>3</v>
      </c>
      <c r="D1447" s="9">
        <v>1</v>
      </c>
      <c r="E1447" s="9">
        <v>2</v>
      </c>
      <c r="F1447" s="9">
        <v>0</v>
      </c>
      <c r="G1447" s="9">
        <v>0</v>
      </c>
      <c r="H1447" s="9">
        <v>0</v>
      </c>
      <c r="I1447" s="9">
        <v>0</v>
      </c>
      <c r="J1447" s="9">
        <v>232</v>
      </c>
      <c r="K1447" s="9">
        <v>110</v>
      </c>
      <c r="L1447" s="9">
        <v>70</v>
      </c>
      <c r="M1447" s="9">
        <v>25.86</v>
      </c>
      <c r="N1447" s="9">
        <v>76</v>
      </c>
      <c r="O1447" s="9">
        <v>82</v>
      </c>
      <c r="P1447" s="9">
        <v>0</v>
      </c>
    </row>
    <row r="1448" spans="1:16" x14ac:dyDescent="0.25">
      <c r="A1448" s="9">
        <v>0</v>
      </c>
      <c r="B1448" s="9">
        <v>59</v>
      </c>
      <c r="C1448" s="9">
        <v>1</v>
      </c>
      <c r="D1448" s="9">
        <v>0</v>
      </c>
      <c r="E1448" s="9">
        <v>0</v>
      </c>
      <c r="F1448" s="9">
        <v>0</v>
      </c>
      <c r="G1448" s="9">
        <v>0</v>
      </c>
      <c r="H1448" s="9">
        <v>1</v>
      </c>
      <c r="I1448" s="9">
        <v>0</v>
      </c>
      <c r="J1448" s="9">
        <v>260</v>
      </c>
      <c r="K1448" s="9">
        <v>162.5</v>
      </c>
      <c r="L1448" s="9">
        <v>105</v>
      </c>
      <c r="M1448" s="9">
        <v>24.39</v>
      </c>
      <c r="N1448" s="9">
        <v>75</v>
      </c>
      <c r="O1448" s="9">
        <v>72</v>
      </c>
      <c r="P1448" s="9">
        <v>0</v>
      </c>
    </row>
    <row r="1449" spans="1:16" x14ac:dyDescent="0.25">
      <c r="A1449" s="9">
        <v>0</v>
      </c>
      <c r="B1449" s="9">
        <v>60</v>
      </c>
      <c r="C1449" s="9">
        <v>1</v>
      </c>
      <c r="D1449" s="9">
        <v>0</v>
      </c>
      <c r="E1449" s="9">
        <v>0</v>
      </c>
      <c r="F1449" s="9">
        <v>0</v>
      </c>
      <c r="G1449" s="9">
        <v>0</v>
      </c>
      <c r="H1449" s="9">
        <v>0</v>
      </c>
      <c r="I1449" s="9">
        <v>0</v>
      </c>
      <c r="J1449" s="9">
        <v>391</v>
      </c>
      <c r="K1449" s="9">
        <v>114</v>
      </c>
      <c r="L1449" s="9">
        <v>64</v>
      </c>
      <c r="M1449" s="9">
        <v>24.57</v>
      </c>
      <c r="N1449" s="9">
        <v>82</v>
      </c>
      <c r="O1449" s="9">
        <v>83</v>
      </c>
      <c r="P1449" s="9">
        <v>0</v>
      </c>
    </row>
    <row r="1450" spans="1:16" x14ac:dyDescent="0.25">
      <c r="A1450" s="9">
        <v>0</v>
      </c>
      <c r="B1450" s="9">
        <v>48</v>
      </c>
      <c r="C1450" s="9">
        <v>2</v>
      </c>
      <c r="D1450" s="9">
        <v>1</v>
      </c>
      <c r="E1450" s="9">
        <v>20</v>
      </c>
      <c r="F1450" s="9">
        <v>0</v>
      </c>
      <c r="G1450" s="9">
        <v>0</v>
      </c>
      <c r="H1450" s="9">
        <v>1</v>
      </c>
      <c r="I1450" s="9">
        <v>0</v>
      </c>
      <c r="J1450" s="8" t="s">
        <v>43</v>
      </c>
      <c r="K1450" s="9">
        <v>153.5</v>
      </c>
      <c r="L1450" s="9">
        <v>95</v>
      </c>
      <c r="M1450" s="9">
        <v>26.35</v>
      </c>
      <c r="N1450" s="9">
        <v>100</v>
      </c>
      <c r="O1450" s="8" t="s">
        <v>43</v>
      </c>
      <c r="P1450" s="9">
        <v>0</v>
      </c>
    </row>
    <row r="1451" spans="1:16" x14ac:dyDescent="0.25">
      <c r="A1451" s="9">
        <v>1</v>
      </c>
      <c r="B1451" s="9">
        <v>37</v>
      </c>
      <c r="C1451" s="9">
        <v>1</v>
      </c>
      <c r="D1451" s="9">
        <v>1</v>
      </c>
      <c r="E1451" s="9">
        <v>30</v>
      </c>
      <c r="F1451" s="9">
        <v>0</v>
      </c>
      <c r="G1451" s="9">
        <v>0</v>
      </c>
      <c r="H1451" s="9">
        <v>0</v>
      </c>
      <c r="I1451" s="9">
        <v>0</v>
      </c>
      <c r="J1451" s="9">
        <v>275</v>
      </c>
      <c r="K1451" s="9">
        <v>127</v>
      </c>
      <c r="L1451" s="9">
        <v>80</v>
      </c>
      <c r="M1451" s="9">
        <v>27.22</v>
      </c>
      <c r="N1451" s="9">
        <v>85</v>
      </c>
      <c r="O1451" s="9">
        <v>93</v>
      </c>
      <c r="P1451" s="9">
        <v>0</v>
      </c>
    </row>
    <row r="1452" spans="1:16" x14ac:dyDescent="0.25">
      <c r="A1452" s="9">
        <v>0</v>
      </c>
      <c r="B1452" s="9">
        <v>48</v>
      </c>
      <c r="C1452" s="9">
        <v>2</v>
      </c>
      <c r="D1452" s="9">
        <v>0</v>
      </c>
      <c r="E1452" s="9">
        <v>0</v>
      </c>
      <c r="F1452" s="9">
        <v>0</v>
      </c>
      <c r="G1452" s="9">
        <v>0</v>
      </c>
      <c r="H1452" s="9">
        <v>0</v>
      </c>
      <c r="I1452" s="9">
        <v>0</v>
      </c>
      <c r="J1452" s="9">
        <v>231</v>
      </c>
      <c r="K1452" s="9">
        <v>115</v>
      </c>
      <c r="L1452" s="9">
        <v>69</v>
      </c>
      <c r="M1452" s="9">
        <v>25.48</v>
      </c>
      <c r="N1452" s="9">
        <v>90</v>
      </c>
      <c r="O1452" s="9">
        <v>77</v>
      </c>
      <c r="P1452" s="9">
        <v>0</v>
      </c>
    </row>
    <row r="1453" spans="1:16" x14ac:dyDescent="0.25">
      <c r="A1453" s="9">
        <v>1</v>
      </c>
      <c r="B1453" s="9">
        <v>54</v>
      </c>
      <c r="C1453" s="9">
        <v>1</v>
      </c>
      <c r="D1453" s="9">
        <v>1</v>
      </c>
      <c r="E1453" s="8" t="s">
        <v>43</v>
      </c>
      <c r="F1453" s="9">
        <v>0</v>
      </c>
      <c r="G1453" s="9">
        <v>0</v>
      </c>
      <c r="H1453" s="9">
        <v>0</v>
      </c>
      <c r="I1453" s="9">
        <v>0</v>
      </c>
      <c r="J1453" s="9">
        <v>219</v>
      </c>
      <c r="K1453" s="9">
        <v>110</v>
      </c>
      <c r="L1453" s="9">
        <v>72</v>
      </c>
      <c r="M1453" s="9">
        <v>26.05</v>
      </c>
      <c r="N1453" s="9">
        <v>95</v>
      </c>
      <c r="O1453" s="9">
        <v>86</v>
      </c>
      <c r="P1453" s="9">
        <v>0</v>
      </c>
    </row>
    <row r="1454" spans="1:16" x14ac:dyDescent="0.25">
      <c r="A1454" s="9">
        <v>1</v>
      </c>
      <c r="B1454" s="9">
        <v>39</v>
      </c>
      <c r="C1454" s="9">
        <v>1</v>
      </c>
      <c r="D1454" s="9">
        <v>1</v>
      </c>
      <c r="E1454" s="9">
        <v>60</v>
      </c>
      <c r="F1454" s="9">
        <v>0</v>
      </c>
      <c r="G1454" s="9">
        <v>0</v>
      </c>
      <c r="H1454" s="9">
        <v>0</v>
      </c>
      <c r="I1454" s="9">
        <v>0</v>
      </c>
      <c r="J1454" s="9">
        <v>215</v>
      </c>
      <c r="K1454" s="9">
        <v>112</v>
      </c>
      <c r="L1454" s="9">
        <v>65</v>
      </c>
      <c r="M1454" s="9">
        <v>23.6</v>
      </c>
      <c r="N1454" s="9">
        <v>59</v>
      </c>
      <c r="O1454" s="9">
        <v>78</v>
      </c>
      <c r="P1454" s="9">
        <v>0</v>
      </c>
    </row>
    <row r="1455" spans="1:16" x14ac:dyDescent="0.25">
      <c r="A1455" s="9">
        <v>1</v>
      </c>
      <c r="B1455" s="9">
        <v>46</v>
      </c>
      <c r="C1455" s="9">
        <v>1</v>
      </c>
      <c r="D1455" s="9">
        <v>1</v>
      </c>
      <c r="E1455" s="9">
        <v>20</v>
      </c>
      <c r="F1455" s="9">
        <v>0</v>
      </c>
      <c r="G1455" s="9">
        <v>0</v>
      </c>
      <c r="H1455" s="9">
        <v>0</v>
      </c>
      <c r="I1455" s="9">
        <v>0</v>
      </c>
      <c r="J1455" s="9">
        <v>279</v>
      </c>
      <c r="K1455" s="9">
        <v>118</v>
      </c>
      <c r="L1455" s="9">
        <v>82</v>
      </c>
      <c r="M1455" s="9">
        <v>22.78</v>
      </c>
      <c r="N1455" s="9">
        <v>58</v>
      </c>
      <c r="O1455" s="9">
        <v>74</v>
      </c>
      <c r="P1455" s="9">
        <v>0</v>
      </c>
    </row>
    <row r="1456" spans="1:16" x14ac:dyDescent="0.25">
      <c r="A1456" s="9">
        <v>0</v>
      </c>
      <c r="B1456" s="9">
        <v>58</v>
      </c>
      <c r="C1456" s="9">
        <v>2</v>
      </c>
      <c r="D1456" s="9">
        <v>0</v>
      </c>
      <c r="E1456" s="9">
        <v>0</v>
      </c>
      <c r="F1456" s="9">
        <v>0</v>
      </c>
      <c r="G1456" s="9">
        <v>0</v>
      </c>
      <c r="H1456" s="9">
        <v>1</v>
      </c>
      <c r="I1456" s="9">
        <v>0</v>
      </c>
      <c r="J1456" s="9">
        <v>249</v>
      </c>
      <c r="K1456" s="9">
        <v>151</v>
      </c>
      <c r="L1456" s="9">
        <v>97.5</v>
      </c>
      <c r="M1456" s="9">
        <v>22.88</v>
      </c>
      <c r="N1456" s="9">
        <v>75</v>
      </c>
      <c r="O1456" s="9">
        <v>84</v>
      </c>
      <c r="P1456" s="9">
        <v>0</v>
      </c>
    </row>
    <row r="1457" spans="1:16" x14ac:dyDescent="0.25">
      <c r="A1457" s="9">
        <v>1</v>
      </c>
      <c r="B1457" s="9">
        <v>46</v>
      </c>
      <c r="C1457" s="9">
        <v>1</v>
      </c>
      <c r="D1457" s="9">
        <v>1</v>
      </c>
      <c r="E1457" s="9">
        <v>5</v>
      </c>
      <c r="F1457" s="9">
        <v>0</v>
      </c>
      <c r="G1457" s="9">
        <v>0</v>
      </c>
      <c r="H1457" s="9">
        <v>0</v>
      </c>
      <c r="I1457" s="9">
        <v>0</v>
      </c>
      <c r="J1457" s="9">
        <v>198</v>
      </c>
      <c r="K1457" s="9">
        <v>109</v>
      </c>
      <c r="L1457" s="9">
        <v>81</v>
      </c>
      <c r="M1457" s="9">
        <v>23.28</v>
      </c>
      <c r="N1457" s="9">
        <v>62</v>
      </c>
      <c r="O1457" s="9">
        <v>85</v>
      </c>
      <c r="P1457" s="9">
        <v>1</v>
      </c>
    </row>
    <row r="1458" spans="1:16" x14ac:dyDescent="0.25">
      <c r="A1458" s="9">
        <v>0</v>
      </c>
      <c r="B1458" s="9">
        <v>65</v>
      </c>
      <c r="C1458" s="9">
        <v>1</v>
      </c>
      <c r="D1458" s="9">
        <v>0</v>
      </c>
      <c r="E1458" s="9">
        <v>0</v>
      </c>
      <c r="F1458" s="9">
        <v>0</v>
      </c>
      <c r="G1458" s="9">
        <v>0</v>
      </c>
      <c r="H1458" s="9">
        <v>0</v>
      </c>
      <c r="I1458" s="9">
        <v>0</v>
      </c>
      <c r="J1458" s="9">
        <v>246</v>
      </c>
      <c r="K1458" s="9">
        <v>119</v>
      </c>
      <c r="L1458" s="9">
        <v>76</v>
      </c>
      <c r="M1458" s="9">
        <v>19.829999999999998</v>
      </c>
      <c r="N1458" s="9">
        <v>75</v>
      </c>
      <c r="O1458" s="9">
        <v>156</v>
      </c>
      <c r="P1458" s="9">
        <v>0</v>
      </c>
    </row>
    <row r="1459" spans="1:16" x14ac:dyDescent="0.25">
      <c r="A1459" s="9">
        <v>0</v>
      </c>
      <c r="B1459" s="9">
        <v>59</v>
      </c>
      <c r="C1459" s="9">
        <v>1</v>
      </c>
      <c r="D1459" s="9">
        <v>0</v>
      </c>
      <c r="E1459" s="9">
        <v>0</v>
      </c>
      <c r="F1459" s="9">
        <v>0</v>
      </c>
      <c r="G1459" s="9">
        <v>0</v>
      </c>
      <c r="H1459" s="9">
        <v>0</v>
      </c>
      <c r="I1459" s="9">
        <v>0</v>
      </c>
      <c r="J1459" s="9">
        <v>246</v>
      </c>
      <c r="K1459" s="9">
        <v>135</v>
      </c>
      <c r="L1459" s="9">
        <v>70</v>
      </c>
      <c r="M1459" s="9">
        <v>18.43</v>
      </c>
      <c r="N1459" s="9">
        <v>80</v>
      </c>
      <c r="O1459" s="9">
        <v>107</v>
      </c>
      <c r="P1459" s="9">
        <v>0</v>
      </c>
    </row>
    <row r="1460" spans="1:16" x14ac:dyDescent="0.25">
      <c r="A1460" s="9">
        <v>1</v>
      </c>
      <c r="B1460" s="9">
        <v>52</v>
      </c>
      <c r="C1460" s="9">
        <v>2</v>
      </c>
      <c r="D1460" s="9">
        <v>0</v>
      </c>
      <c r="E1460" s="9">
        <v>0</v>
      </c>
      <c r="F1460" s="9">
        <v>0</v>
      </c>
      <c r="G1460" s="9">
        <v>0</v>
      </c>
      <c r="H1460" s="9">
        <v>0</v>
      </c>
      <c r="I1460" s="9">
        <v>0</v>
      </c>
      <c r="J1460" s="9">
        <v>310</v>
      </c>
      <c r="K1460" s="9">
        <v>135</v>
      </c>
      <c r="L1460" s="9">
        <v>89</v>
      </c>
      <c r="M1460" s="9">
        <v>29.51</v>
      </c>
      <c r="N1460" s="9">
        <v>64</v>
      </c>
      <c r="O1460" s="9">
        <v>74</v>
      </c>
      <c r="P1460" s="9">
        <v>1</v>
      </c>
    </row>
    <row r="1461" spans="1:16" x14ac:dyDescent="0.25">
      <c r="A1461" s="9">
        <v>0</v>
      </c>
      <c r="B1461" s="9">
        <v>40</v>
      </c>
      <c r="C1461" s="9">
        <v>2</v>
      </c>
      <c r="D1461" s="9">
        <v>0</v>
      </c>
      <c r="E1461" s="9">
        <v>0</v>
      </c>
      <c r="F1461" s="9">
        <v>0</v>
      </c>
      <c r="G1461" s="9">
        <v>0</v>
      </c>
      <c r="H1461" s="9">
        <v>0</v>
      </c>
      <c r="I1461" s="9">
        <v>0</v>
      </c>
      <c r="J1461" s="9">
        <v>219</v>
      </c>
      <c r="K1461" s="9">
        <v>100</v>
      </c>
      <c r="L1461" s="9">
        <v>60</v>
      </c>
      <c r="M1461" s="9">
        <v>19.78</v>
      </c>
      <c r="N1461" s="9">
        <v>72</v>
      </c>
      <c r="O1461" s="9">
        <v>60</v>
      </c>
      <c r="P1461" s="9">
        <v>0</v>
      </c>
    </row>
    <row r="1462" spans="1:16" x14ac:dyDescent="0.25">
      <c r="A1462" s="9">
        <v>1</v>
      </c>
      <c r="B1462" s="9">
        <v>54</v>
      </c>
      <c r="C1462" s="9">
        <v>2</v>
      </c>
      <c r="D1462" s="9">
        <v>1</v>
      </c>
      <c r="E1462" s="9">
        <v>30</v>
      </c>
      <c r="F1462" s="9">
        <v>0</v>
      </c>
      <c r="G1462" s="9">
        <v>0</v>
      </c>
      <c r="H1462" s="9">
        <v>0</v>
      </c>
      <c r="I1462" s="9">
        <v>0</v>
      </c>
      <c r="J1462" s="9">
        <v>215</v>
      </c>
      <c r="K1462" s="9">
        <v>117.5</v>
      </c>
      <c r="L1462" s="9">
        <v>70.5</v>
      </c>
      <c r="M1462" s="9">
        <v>26.77</v>
      </c>
      <c r="N1462" s="9">
        <v>60</v>
      </c>
      <c r="O1462" s="9">
        <v>75</v>
      </c>
      <c r="P1462" s="9">
        <v>0</v>
      </c>
    </row>
    <row r="1463" spans="1:16" x14ac:dyDescent="0.25">
      <c r="A1463" s="9">
        <v>0</v>
      </c>
      <c r="B1463" s="9">
        <v>51</v>
      </c>
      <c r="C1463" s="9">
        <v>3</v>
      </c>
      <c r="D1463" s="9">
        <v>0</v>
      </c>
      <c r="E1463" s="9">
        <v>0</v>
      </c>
      <c r="F1463" s="9">
        <v>0</v>
      </c>
      <c r="G1463" s="9">
        <v>0</v>
      </c>
      <c r="H1463" s="9">
        <v>0</v>
      </c>
      <c r="I1463" s="9">
        <v>0</v>
      </c>
      <c r="J1463" s="9">
        <v>214</v>
      </c>
      <c r="K1463" s="9">
        <v>139</v>
      </c>
      <c r="L1463" s="9">
        <v>93</v>
      </c>
      <c r="M1463" s="9">
        <v>29.8</v>
      </c>
      <c r="N1463" s="9">
        <v>67</v>
      </c>
      <c r="O1463" s="9">
        <v>82</v>
      </c>
      <c r="P1463" s="9">
        <v>0</v>
      </c>
    </row>
    <row r="1464" spans="1:16" x14ac:dyDescent="0.25">
      <c r="A1464" s="9">
        <v>0</v>
      </c>
      <c r="B1464" s="9">
        <v>60</v>
      </c>
      <c r="C1464" s="9">
        <v>1</v>
      </c>
      <c r="D1464" s="9">
        <v>0</v>
      </c>
      <c r="E1464" s="9">
        <v>0</v>
      </c>
      <c r="F1464" s="9">
        <v>0</v>
      </c>
      <c r="G1464" s="9">
        <v>0</v>
      </c>
      <c r="H1464" s="9">
        <v>0</v>
      </c>
      <c r="I1464" s="9">
        <v>0</v>
      </c>
      <c r="J1464" s="9">
        <v>318</v>
      </c>
      <c r="K1464" s="9">
        <v>132</v>
      </c>
      <c r="L1464" s="9">
        <v>75.5</v>
      </c>
      <c r="M1464" s="9">
        <v>18.87</v>
      </c>
      <c r="N1464" s="9">
        <v>105</v>
      </c>
      <c r="O1464" s="9">
        <v>82</v>
      </c>
      <c r="P1464" s="9">
        <v>0</v>
      </c>
    </row>
    <row r="1465" spans="1:16" x14ac:dyDescent="0.25">
      <c r="A1465" s="9">
        <v>1</v>
      </c>
      <c r="B1465" s="9">
        <v>51</v>
      </c>
      <c r="C1465" s="9">
        <v>1</v>
      </c>
      <c r="D1465" s="9">
        <v>1</v>
      </c>
      <c r="E1465" s="9">
        <v>50</v>
      </c>
      <c r="F1465" s="9">
        <v>0</v>
      </c>
      <c r="G1465" s="9">
        <v>0</v>
      </c>
      <c r="H1465" s="9">
        <v>0</v>
      </c>
      <c r="I1465" s="9">
        <v>0</v>
      </c>
      <c r="J1465" s="9">
        <v>335</v>
      </c>
      <c r="K1465" s="9">
        <v>125.5</v>
      </c>
      <c r="L1465" s="9">
        <v>94</v>
      </c>
      <c r="M1465" s="9">
        <v>27.77</v>
      </c>
      <c r="N1465" s="9">
        <v>80</v>
      </c>
      <c r="O1465" s="9">
        <v>67</v>
      </c>
      <c r="P1465" s="9">
        <v>0</v>
      </c>
    </row>
    <row r="1466" spans="1:16" x14ac:dyDescent="0.25">
      <c r="A1466" s="9">
        <v>0</v>
      </c>
      <c r="B1466" s="9">
        <v>44</v>
      </c>
      <c r="C1466" s="9">
        <v>1</v>
      </c>
      <c r="D1466" s="9">
        <v>0</v>
      </c>
      <c r="E1466" s="9">
        <v>0</v>
      </c>
      <c r="F1466" s="9">
        <v>0</v>
      </c>
      <c r="G1466" s="9">
        <v>0</v>
      </c>
      <c r="H1466" s="9">
        <v>0</v>
      </c>
      <c r="I1466" s="9">
        <v>0</v>
      </c>
      <c r="J1466" s="9">
        <v>206</v>
      </c>
      <c r="K1466" s="9">
        <v>121</v>
      </c>
      <c r="L1466" s="9">
        <v>81</v>
      </c>
      <c r="M1466" s="9">
        <v>24.12</v>
      </c>
      <c r="N1466" s="9">
        <v>64</v>
      </c>
      <c r="O1466" s="9">
        <v>77</v>
      </c>
      <c r="P1466" s="9">
        <v>0</v>
      </c>
    </row>
    <row r="1467" spans="1:16" x14ac:dyDescent="0.25">
      <c r="A1467" s="9">
        <v>0</v>
      </c>
      <c r="B1467" s="9">
        <v>47</v>
      </c>
      <c r="C1467" s="9">
        <v>1</v>
      </c>
      <c r="D1467" s="9">
        <v>1</v>
      </c>
      <c r="E1467" s="9">
        <v>20</v>
      </c>
      <c r="F1467" s="9">
        <v>0</v>
      </c>
      <c r="G1467" s="9">
        <v>0</v>
      </c>
      <c r="H1467" s="9">
        <v>1</v>
      </c>
      <c r="I1467" s="9">
        <v>0</v>
      </c>
      <c r="J1467" s="9">
        <v>325</v>
      </c>
      <c r="K1467" s="9">
        <v>160</v>
      </c>
      <c r="L1467" s="9">
        <v>95</v>
      </c>
      <c r="M1467" s="9">
        <v>32.07</v>
      </c>
      <c r="N1467" s="9">
        <v>95</v>
      </c>
      <c r="O1467" s="9">
        <v>87</v>
      </c>
      <c r="P1467" s="9">
        <v>0</v>
      </c>
    </row>
    <row r="1468" spans="1:16" x14ac:dyDescent="0.25">
      <c r="A1468" s="9">
        <v>1</v>
      </c>
      <c r="B1468" s="9">
        <v>59</v>
      </c>
      <c r="C1468" s="9">
        <v>4</v>
      </c>
      <c r="D1468" s="9">
        <v>0</v>
      </c>
      <c r="E1468" s="9">
        <v>0</v>
      </c>
      <c r="F1468" s="9">
        <v>0</v>
      </c>
      <c r="G1468" s="9">
        <v>0</v>
      </c>
      <c r="H1468" s="9">
        <v>0</v>
      </c>
      <c r="I1468" s="9">
        <v>0</v>
      </c>
      <c r="J1468" s="9">
        <v>237</v>
      </c>
      <c r="K1468" s="9">
        <v>111</v>
      </c>
      <c r="L1468" s="9">
        <v>80</v>
      </c>
      <c r="M1468" s="9">
        <v>29.77</v>
      </c>
      <c r="N1468" s="9">
        <v>65</v>
      </c>
      <c r="O1468" s="9">
        <v>72</v>
      </c>
      <c r="P1468" s="9">
        <v>0</v>
      </c>
    </row>
    <row r="1469" spans="1:16" x14ac:dyDescent="0.25">
      <c r="A1469" s="9">
        <v>1</v>
      </c>
      <c r="B1469" s="9">
        <v>40</v>
      </c>
      <c r="C1469" s="9">
        <v>2</v>
      </c>
      <c r="D1469" s="9">
        <v>0</v>
      </c>
      <c r="E1469" s="9">
        <v>0</v>
      </c>
      <c r="F1469" s="9">
        <v>0</v>
      </c>
      <c r="G1469" s="9">
        <v>0</v>
      </c>
      <c r="H1469" s="9">
        <v>0</v>
      </c>
      <c r="I1469" s="9">
        <v>0</v>
      </c>
      <c r="J1469" s="9">
        <v>234</v>
      </c>
      <c r="K1469" s="9">
        <v>127</v>
      </c>
      <c r="L1469" s="9">
        <v>79</v>
      </c>
      <c r="M1469" s="9">
        <v>26.56</v>
      </c>
      <c r="N1469" s="9">
        <v>60</v>
      </c>
      <c r="O1469" s="9">
        <v>92</v>
      </c>
      <c r="P1469" s="9">
        <v>0</v>
      </c>
    </row>
    <row r="1470" spans="1:16" x14ac:dyDescent="0.25">
      <c r="A1470" s="9">
        <v>1</v>
      </c>
      <c r="B1470" s="9">
        <v>50</v>
      </c>
      <c r="C1470" s="9">
        <v>1</v>
      </c>
      <c r="D1470" s="9">
        <v>1</v>
      </c>
      <c r="E1470" s="9">
        <v>60</v>
      </c>
      <c r="F1470" s="9">
        <v>0</v>
      </c>
      <c r="G1470" s="9">
        <v>0</v>
      </c>
      <c r="H1470" s="9">
        <v>1</v>
      </c>
      <c r="I1470" s="9">
        <v>0</v>
      </c>
      <c r="J1470" s="9">
        <v>340</v>
      </c>
      <c r="K1470" s="9">
        <v>134</v>
      </c>
      <c r="L1470" s="9">
        <v>95</v>
      </c>
      <c r="M1470" s="9">
        <v>30.46</v>
      </c>
      <c r="N1470" s="9">
        <v>85</v>
      </c>
      <c r="O1470" s="9">
        <v>86</v>
      </c>
      <c r="P1470" s="9">
        <v>0</v>
      </c>
    </row>
    <row r="1471" spans="1:16" x14ac:dyDescent="0.25">
      <c r="A1471" s="9">
        <v>0</v>
      </c>
      <c r="B1471" s="9">
        <v>54</v>
      </c>
      <c r="C1471" s="9">
        <v>3</v>
      </c>
      <c r="D1471" s="9">
        <v>0</v>
      </c>
      <c r="E1471" s="9">
        <v>0</v>
      </c>
      <c r="F1471" s="9">
        <v>0</v>
      </c>
      <c r="G1471" s="9">
        <v>0</v>
      </c>
      <c r="H1471" s="9">
        <v>1</v>
      </c>
      <c r="I1471" s="9">
        <v>0</v>
      </c>
      <c r="J1471" s="9">
        <v>258</v>
      </c>
      <c r="K1471" s="9">
        <v>148</v>
      </c>
      <c r="L1471" s="9">
        <v>93</v>
      </c>
      <c r="M1471" s="9">
        <v>20.51</v>
      </c>
      <c r="N1471" s="9">
        <v>74</v>
      </c>
      <c r="O1471" s="9">
        <v>95</v>
      </c>
      <c r="P1471" s="9">
        <v>0</v>
      </c>
    </row>
    <row r="1472" spans="1:16" x14ac:dyDescent="0.25">
      <c r="A1472" s="9">
        <v>0</v>
      </c>
      <c r="B1472" s="9">
        <v>53</v>
      </c>
      <c r="C1472" s="9">
        <v>3</v>
      </c>
      <c r="D1472" s="9">
        <v>0</v>
      </c>
      <c r="E1472" s="9">
        <v>0</v>
      </c>
      <c r="F1472" s="9">
        <v>0</v>
      </c>
      <c r="G1472" s="9">
        <v>0</v>
      </c>
      <c r="H1472" s="9">
        <v>1</v>
      </c>
      <c r="I1472" s="9">
        <v>0</v>
      </c>
      <c r="J1472" s="9">
        <v>238</v>
      </c>
      <c r="K1472" s="9">
        <v>172.5</v>
      </c>
      <c r="L1472" s="9">
        <v>91</v>
      </c>
      <c r="M1472" s="9">
        <v>24.16</v>
      </c>
      <c r="N1472" s="9">
        <v>112</v>
      </c>
      <c r="O1472" s="8" t="s">
        <v>43</v>
      </c>
      <c r="P1472" s="9">
        <v>0</v>
      </c>
    </row>
    <row r="1473" spans="1:16" x14ac:dyDescent="0.25">
      <c r="A1473" s="9">
        <v>0</v>
      </c>
      <c r="B1473" s="9">
        <v>51</v>
      </c>
      <c r="C1473" s="9">
        <v>3</v>
      </c>
      <c r="D1473" s="9">
        <v>0</v>
      </c>
      <c r="E1473" s="9">
        <v>0</v>
      </c>
      <c r="F1473" s="9">
        <v>0</v>
      </c>
      <c r="G1473" s="9">
        <v>0</v>
      </c>
      <c r="H1473" s="9">
        <v>0</v>
      </c>
      <c r="I1473" s="9">
        <v>0</v>
      </c>
      <c r="J1473" s="9">
        <v>260</v>
      </c>
      <c r="K1473" s="9">
        <v>107.5</v>
      </c>
      <c r="L1473" s="9">
        <v>70</v>
      </c>
      <c r="M1473" s="9">
        <v>23.53</v>
      </c>
      <c r="N1473" s="9">
        <v>80</v>
      </c>
      <c r="O1473" s="9">
        <v>67</v>
      </c>
      <c r="P1473" s="9">
        <v>0</v>
      </c>
    </row>
    <row r="1474" spans="1:16" x14ac:dyDescent="0.25">
      <c r="A1474" s="9">
        <v>1</v>
      </c>
      <c r="B1474" s="9">
        <v>61</v>
      </c>
      <c r="C1474" s="9">
        <v>1</v>
      </c>
      <c r="D1474" s="9">
        <v>1</v>
      </c>
      <c r="E1474" s="9">
        <v>7</v>
      </c>
      <c r="F1474" s="9">
        <v>0</v>
      </c>
      <c r="G1474" s="9">
        <v>0</v>
      </c>
      <c r="H1474" s="9">
        <v>1</v>
      </c>
      <c r="I1474" s="9">
        <v>0</v>
      </c>
      <c r="J1474" s="9">
        <v>176</v>
      </c>
      <c r="K1474" s="9">
        <v>125</v>
      </c>
      <c r="L1474" s="9">
        <v>82</v>
      </c>
      <c r="M1474" s="9">
        <v>29.82</v>
      </c>
      <c r="N1474" s="9">
        <v>70</v>
      </c>
      <c r="O1474" s="9">
        <v>75</v>
      </c>
      <c r="P1474" s="9">
        <v>0</v>
      </c>
    </row>
    <row r="1475" spans="1:16" x14ac:dyDescent="0.25">
      <c r="A1475" s="9">
        <v>1</v>
      </c>
      <c r="B1475" s="9">
        <v>41</v>
      </c>
      <c r="C1475" s="9">
        <v>4</v>
      </c>
      <c r="D1475" s="9">
        <v>0</v>
      </c>
      <c r="E1475" s="9">
        <v>0</v>
      </c>
      <c r="F1475" s="9">
        <v>0</v>
      </c>
      <c r="G1475" s="9">
        <v>0</v>
      </c>
      <c r="H1475" s="9">
        <v>1</v>
      </c>
      <c r="I1475" s="9">
        <v>0</v>
      </c>
      <c r="J1475" s="9">
        <v>206</v>
      </c>
      <c r="K1475" s="9">
        <v>124</v>
      </c>
      <c r="L1475" s="9">
        <v>90</v>
      </c>
      <c r="M1475" s="9">
        <v>30.69</v>
      </c>
      <c r="N1475" s="9">
        <v>75</v>
      </c>
      <c r="O1475" s="9">
        <v>83</v>
      </c>
      <c r="P1475" s="9">
        <v>0</v>
      </c>
    </row>
    <row r="1476" spans="1:16" x14ac:dyDescent="0.25">
      <c r="A1476" s="9">
        <v>0</v>
      </c>
      <c r="B1476" s="9">
        <v>47</v>
      </c>
      <c r="C1476" s="9">
        <v>1</v>
      </c>
      <c r="D1476" s="9">
        <v>0</v>
      </c>
      <c r="E1476" s="9">
        <v>0</v>
      </c>
      <c r="F1476" s="9">
        <v>0</v>
      </c>
      <c r="G1476" s="9">
        <v>0</v>
      </c>
      <c r="H1476" s="9">
        <v>0</v>
      </c>
      <c r="I1476" s="9">
        <v>0</v>
      </c>
      <c r="J1476" s="9">
        <v>278</v>
      </c>
      <c r="K1476" s="9">
        <v>156</v>
      </c>
      <c r="L1476" s="9">
        <v>96</v>
      </c>
      <c r="M1476" s="9">
        <v>27.86</v>
      </c>
      <c r="N1476" s="9">
        <v>80</v>
      </c>
      <c r="O1476" s="9">
        <v>70</v>
      </c>
      <c r="P1476" s="9">
        <v>0</v>
      </c>
    </row>
    <row r="1477" spans="1:16" x14ac:dyDescent="0.25">
      <c r="A1477" s="9">
        <v>0</v>
      </c>
      <c r="B1477" s="9">
        <v>46</v>
      </c>
      <c r="C1477" s="9">
        <v>2</v>
      </c>
      <c r="D1477" s="9">
        <v>1</v>
      </c>
      <c r="E1477" s="9">
        <v>3</v>
      </c>
      <c r="F1477" s="9">
        <v>0</v>
      </c>
      <c r="G1477" s="9">
        <v>0</v>
      </c>
      <c r="H1477" s="9">
        <v>0</v>
      </c>
      <c r="I1477" s="9">
        <v>0</v>
      </c>
      <c r="J1477" s="9">
        <v>214</v>
      </c>
      <c r="K1477" s="9">
        <v>128</v>
      </c>
      <c r="L1477" s="9">
        <v>71</v>
      </c>
      <c r="M1477" s="9">
        <v>21.82</v>
      </c>
      <c r="N1477" s="9">
        <v>63</v>
      </c>
      <c r="O1477" s="9">
        <v>66</v>
      </c>
      <c r="P1477" s="9">
        <v>0</v>
      </c>
    </row>
    <row r="1478" spans="1:16" x14ac:dyDescent="0.25">
      <c r="A1478" s="9">
        <v>0</v>
      </c>
      <c r="B1478" s="9">
        <v>60</v>
      </c>
      <c r="C1478" s="9">
        <v>2</v>
      </c>
      <c r="D1478" s="9">
        <v>0</v>
      </c>
      <c r="E1478" s="9">
        <v>0</v>
      </c>
      <c r="F1478" s="9">
        <v>0</v>
      </c>
      <c r="G1478" s="9">
        <v>0</v>
      </c>
      <c r="H1478" s="9">
        <v>1</v>
      </c>
      <c r="I1478" s="9">
        <v>0</v>
      </c>
      <c r="J1478" s="9">
        <v>334</v>
      </c>
      <c r="K1478" s="9">
        <v>132</v>
      </c>
      <c r="L1478" s="9">
        <v>94</v>
      </c>
      <c r="M1478" s="9">
        <v>25.38</v>
      </c>
      <c r="N1478" s="9">
        <v>80</v>
      </c>
      <c r="O1478" s="9">
        <v>98</v>
      </c>
      <c r="P1478" s="9">
        <v>1</v>
      </c>
    </row>
    <row r="1479" spans="1:16" x14ac:dyDescent="0.25">
      <c r="A1479" s="9">
        <v>0</v>
      </c>
      <c r="B1479" s="9">
        <v>49</v>
      </c>
      <c r="C1479" s="9">
        <v>2</v>
      </c>
      <c r="D1479" s="9">
        <v>0</v>
      </c>
      <c r="E1479" s="9">
        <v>0</v>
      </c>
      <c r="F1479" s="9">
        <v>0</v>
      </c>
      <c r="G1479" s="9">
        <v>0</v>
      </c>
      <c r="H1479" s="9">
        <v>0</v>
      </c>
      <c r="I1479" s="9">
        <v>0</v>
      </c>
      <c r="J1479" s="9">
        <v>290</v>
      </c>
      <c r="K1479" s="9">
        <v>137.5</v>
      </c>
      <c r="L1479" s="9">
        <v>92</v>
      </c>
      <c r="M1479" s="9">
        <v>24.46</v>
      </c>
      <c r="N1479" s="9">
        <v>80</v>
      </c>
      <c r="O1479" s="9">
        <v>74</v>
      </c>
      <c r="P1479" s="9">
        <v>0</v>
      </c>
    </row>
    <row r="1480" spans="1:16" x14ac:dyDescent="0.25">
      <c r="A1480" s="9">
        <v>0</v>
      </c>
      <c r="B1480" s="9">
        <v>57</v>
      </c>
      <c r="C1480" s="8" t="s">
        <v>43</v>
      </c>
      <c r="D1480" s="9">
        <v>0</v>
      </c>
      <c r="E1480" s="9">
        <v>0</v>
      </c>
      <c r="F1480" s="9">
        <v>1</v>
      </c>
      <c r="G1480" s="9">
        <v>0</v>
      </c>
      <c r="H1480" s="9">
        <v>1</v>
      </c>
      <c r="I1480" s="9">
        <v>0</v>
      </c>
      <c r="J1480" s="9">
        <v>190</v>
      </c>
      <c r="K1480" s="9">
        <v>155</v>
      </c>
      <c r="L1480" s="9">
        <v>85</v>
      </c>
      <c r="M1480" s="9">
        <v>26.08</v>
      </c>
      <c r="N1480" s="9">
        <v>55</v>
      </c>
      <c r="O1480" s="9">
        <v>66</v>
      </c>
      <c r="P1480" s="9">
        <v>0</v>
      </c>
    </row>
    <row r="1481" spans="1:16" x14ac:dyDescent="0.25">
      <c r="A1481" s="9">
        <v>0</v>
      </c>
      <c r="B1481" s="9">
        <v>45</v>
      </c>
      <c r="C1481" s="9">
        <v>1</v>
      </c>
      <c r="D1481" s="9">
        <v>0</v>
      </c>
      <c r="E1481" s="9">
        <v>0</v>
      </c>
      <c r="F1481" s="9">
        <v>0</v>
      </c>
      <c r="G1481" s="9">
        <v>0</v>
      </c>
      <c r="H1481" s="9">
        <v>1</v>
      </c>
      <c r="I1481" s="9">
        <v>0</v>
      </c>
      <c r="J1481" s="9">
        <v>172</v>
      </c>
      <c r="K1481" s="9">
        <v>137</v>
      </c>
      <c r="L1481" s="9">
        <v>92.5</v>
      </c>
      <c r="M1481" s="9">
        <v>30.35</v>
      </c>
      <c r="N1481" s="9">
        <v>90</v>
      </c>
      <c r="O1481" s="9">
        <v>83</v>
      </c>
      <c r="P1481" s="9">
        <v>1</v>
      </c>
    </row>
    <row r="1482" spans="1:16" x14ac:dyDescent="0.25">
      <c r="A1482" s="9">
        <v>0</v>
      </c>
      <c r="B1482" s="9">
        <v>39</v>
      </c>
      <c r="C1482" s="9">
        <v>3</v>
      </c>
      <c r="D1482" s="9">
        <v>0</v>
      </c>
      <c r="E1482" s="9">
        <v>0</v>
      </c>
      <c r="F1482" s="9">
        <v>0</v>
      </c>
      <c r="G1482" s="9">
        <v>0</v>
      </c>
      <c r="H1482" s="9">
        <v>0</v>
      </c>
      <c r="I1482" s="9">
        <v>0</v>
      </c>
      <c r="J1482" s="9">
        <v>194</v>
      </c>
      <c r="K1482" s="9">
        <v>115</v>
      </c>
      <c r="L1482" s="9">
        <v>70</v>
      </c>
      <c r="M1482" s="9">
        <v>25.73</v>
      </c>
      <c r="N1482" s="9">
        <v>70</v>
      </c>
      <c r="O1482" s="9">
        <v>54</v>
      </c>
      <c r="P1482" s="9">
        <v>0</v>
      </c>
    </row>
    <row r="1483" spans="1:16" x14ac:dyDescent="0.25">
      <c r="A1483" s="9">
        <v>1</v>
      </c>
      <c r="B1483" s="9">
        <v>61</v>
      </c>
      <c r="C1483" s="9">
        <v>1</v>
      </c>
      <c r="D1483" s="9">
        <v>0</v>
      </c>
      <c r="E1483" s="9">
        <v>0</v>
      </c>
      <c r="F1483" s="9">
        <v>0</v>
      </c>
      <c r="G1483" s="9">
        <v>0</v>
      </c>
      <c r="H1483" s="9">
        <v>0</v>
      </c>
      <c r="I1483" s="9">
        <v>0</v>
      </c>
      <c r="J1483" s="9">
        <v>295</v>
      </c>
      <c r="K1483" s="9">
        <v>131.5</v>
      </c>
      <c r="L1483" s="9">
        <v>85</v>
      </c>
      <c r="M1483" s="9">
        <v>27.33</v>
      </c>
      <c r="N1483" s="9">
        <v>80</v>
      </c>
      <c r="O1483" s="9">
        <v>83</v>
      </c>
      <c r="P1483" s="9">
        <v>0</v>
      </c>
    </row>
    <row r="1484" spans="1:16" x14ac:dyDescent="0.25">
      <c r="A1484" s="9">
        <v>0</v>
      </c>
      <c r="B1484" s="9">
        <v>40</v>
      </c>
      <c r="C1484" s="9">
        <v>2</v>
      </c>
      <c r="D1484" s="9">
        <v>0</v>
      </c>
      <c r="E1484" s="9">
        <v>0</v>
      </c>
      <c r="F1484" s="9">
        <v>0</v>
      </c>
      <c r="G1484" s="9">
        <v>0</v>
      </c>
      <c r="H1484" s="9">
        <v>0</v>
      </c>
      <c r="I1484" s="9">
        <v>0</v>
      </c>
      <c r="J1484" s="9">
        <v>185</v>
      </c>
      <c r="K1484" s="9">
        <v>117.5</v>
      </c>
      <c r="L1484" s="9">
        <v>72</v>
      </c>
      <c r="M1484" s="9">
        <v>21.12</v>
      </c>
      <c r="N1484" s="9">
        <v>70</v>
      </c>
      <c r="O1484" s="9">
        <v>79</v>
      </c>
      <c r="P1484" s="9">
        <v>0</v>
      </c>
    </row>
    <row r="1485" spans="1:16" x14ac:dyDescent="0.25">
      <c r="A1485" s="9">
        <v>1</v>
      </c>
      <c r="B1485" s="9">
        <v>55</v>
      </c>
      <c r="C1485" s="9">
        <v>1</v>
      </c>
      <c r="D1485" s="9">
        <v>0</v>
      </c>
      <c r="E1485" s="9">
        <v>0</v>
      </c>
      <c r="F1485" s="9">
        <v>0</v>
      </c>
      <c r="G1485" s="9">
        <v>0</v>
      </c>
      <c r="H1485" s="9">
        <v>0</v>
      </c>
      <c r="I1485" s="9">
        <v>0</v>
      </c>
      <c r="J1485" s="9">
        <v>255</v>
      </c>
      <c r="K1485" s="9">
        <v>129</v>
      </c>
      <c r="L1485" s="9">
        <v>78</v>
      </c>
      <c r="M1485" s="9">
        <v>26.36</v>
      </c>
      <c r="N1485" s="9">
        <v>69</v>
      </c>
      <c r="O1485" s="9">
        <v>79</v>
      </c>
      <c r="P1485" s="9">
        <v>0</v>
      </c>
    </row>
    <row r="1486" spans="1:16" x14ac:dyDescent="0.25">
      <c r="A1486" s="9">
        <v>1</v>
      </c>
      <c r="B1486" s="9">
        <v>61</v>
      </c>
      <c r="C1486" s="9">
        <v>4</v>
      </c>
      <c r="D1486" s="9">
        <v>0</v>
      </c>
      <c r="E1486" s="9">
        <v>0</v>
      </c>
      <c r="F1486" s="9">
        <v>0</v>
      </c>
      <c r="G1486" s="9">
        <v>0</v>
      </c>
      <c r="H1486" s="9">
        <v>0</v>
      </c>
      <c r="I1486" s="9">
        <v>0</v>
      </c>
      <c r="J1486" s="9">
        <v>179</v>
      </c>
      <c r="K1486" s="9">
        <v>112</v>
      </c>
      <c r="L1486" s="9">
        <v>66.5</v>
      </c>
      <c r="M1486" s="9">
        <v>24.38</v>
      </c>
      <c r="N1486" s="9">
        <v>60</v>
      </c>
      <c r="O1486" s="9">
        <v>100</v>
      </c>
      <c r="P1486" s="9">
        <v>0</v>
      </c>
    </row>
    <row r="1487" spans="1:16" x14ac:dyDescent="0.25">
      <c r="A1487" s="9">
        <v>1</v>
      </c>
      <c r="B1487" s="9">
        <v>52</v>
      </c>
      <c r="C1487" s="9">
        <v>2</v>
      </c>
      <c r="D1487" s="9">
        <v>1</v>
      </c>
      <c r="E1487" s="9">
        <v>20</v>
      </c>
      <c r="F1487" s="9">
        <v>0</v>
      </c>
      <c r="G1487" s="9">
        <v>0</v>
      </c>
      <c r="H1487" s="9">
        <v>0</v>
      </c>
      <c r="I1487" s="9">
        <v>1</v>
      </c>
      <c r="J1487" s="9">
        <v>258</v>
      </c>
      <c r="K1487" s="9">
        <v>132</v>
      </c>
      <c r="L1487" s="9">
        <v>80</v>
      </c>
      <c r="M1487" s="9">
        <v>27.52</v>
      </c>
      <c r="N1487" s="9">
        <v>90</v>
      </c>
      <c r="O1487" s="9">
        <v>268</v>
      </c>
      <c r="P1487" s="9">
        <v>1</v>
      </c>
    </row>
    <row r="1488" spans="1:16" x14ac:dyDescent="0.25">
      <c r="A1488" s="9">
        <v>1</v>
      </c>
      <c r="B1488" s="9">
        <v>54</v>
      </c>
      <c r="C1488" s="9">
        <v>1</v>
      </c>
      <c r="D1488" s="9">
        <v>0</v>
      </c>
      <c r="E1488" s="9">
        <v>0</v>
      </c>
      <c r="F1488" s="9">
        <v>0</v>
      </c>
      <c r="G1488" s="9">
        <v>0</v>
      </c>
      <c r="H1488" s="9">
        <v>0</v>
      </c>
      <c r="I1488" s="9">
        <v>0</v>
      </c>
      <c r="J1488" s="9">
        <v>206</v>
      </c>
      <c r="K1488" s="9">
        <v>141</v>
      </c>
      <c r="L1488" s="9">
        <v>92</v>
      </c>
      <c r="M1488" s="9">
        <v>35.85</v>
      </c>
      <c r="N1488" s="9">
        <v>75</v>
      </c>
      <c r="O1488" s="9">
        <v>120</v>
      </c>
      <c r="P1488" s="9">
        <v>0</v>
      </c>
    </row>
    <row r="1489" spans="1:16" x14ac:dyDescent="0.25">
      <c r="A1489" s="9">
        <v>0</v>
      </c>
      <c r="B1489" s="9">
        <v>50</v>
      </c>
      <c r="C1489" s="9">
        <v>2</v>
      </c>
      <c r="D1489" s="9">
        <v>0</v>
      </c>
      <c r="E1489" s="9">
        <v>0</v>
      </c>
      <c r="F1489" s="9">
        <v>0</v>
      </c>
      <c r="G1489" s="9">
        <v>0</v>
      </c>
      <c r="H1489" s="9">
        <v>1</v>
      </c>
      <c r="I1489" s="9">
        <v>0</v>
      </c>
      <c r="J1489" s="9">
        <v>215</v>
      </c>
      <c r="K1489" s="9">
        <v>130.5</v>
      </c>
      <c r="L1489" s="9">
        <v>98</v>
      </c>
      <c r="M1489" s="9">
        <v>24.94</v>
      </c>
      <c r="N1489" s="9">
        <v>68</v>
      </c>
      <c r="O1489" s="9">
        <v>100</v>
      </c>
      <c r="P1489" s="9">
        <v>0</v>
      </c>
    </row>
    <row r="1490" spans="1:16" x14ac:dyDescent="0.25">
      <c r="A1490" s="9">
        <v>1</v>
      </c>
      <c r="B1490" s="9">
        <v>37</v>
      </c>
      <c r="C1490" s="9">
        <v>4</v>
      </c>
      <c r="D1490" s="9">
        <v>1</v>
      </c>
      <c r="E1490" s="9">
        <v>60</v>
      </c>
      <c r="F1490" s="9">
        <v>0</v>
      </c>
      <c r="G1490" s="9">
        <v>0</v>
      </c>
      <c r="H1490" s="9">
        <v>0</v>
      </c>
      <c r="I1490" s="9">
        <v>0</v>
      </c>
      <c r="J1490" s="9">
        <v>254</v>
      </c>
      <c r="K1490" s="9">
        <v>122.5</v>
      </c>
      <c r="L1490" s="9">
        <v>82.5</v>
      </c>
      <c r="M1490" s="9">
        <v>23.87</v>
      </c>
      <c r="N1490" s="9">
        <v>88</v>
      </c>
      <c r="O1490" s="9">
        <v>83</v>
      </c>
      <c r="P1490" s="9">
        <v>0</v>
      </c>
    </row>
    <row r="1491" spans="1:16" x14ac:dyDescent="0.25">
      <c r="A1491" s="9">
        <v>0</v>
      </c>
      <c r="B1491" s="9">
        <v>55</v>
      </c>
      <c r="C1491" s="9">
        <v>1</v>
      </c>
      <c r="D1491" s="9">
        <v>0</v>
      </c>
      <c r="E1491" s="9">
        <v>0</v>
      </c>
      <c r="F1491" s="9">
        <v>0</v>
      </c>
      <c r="G1491" s="9">
        <v>0</v>
      </c>
      <c r="H1491" s="9">
        <v>0</v>
      </c>
      <c r="I1491" s="9">
        <v>0</v>
      </c>
      <c r="J1491" s="9">
        <v>230</v>
      </c>
      <c r="K1491" s="9">
        <v>109</v>
      </c>
      <c r="L1491" s="9">
        <v>70</v>
      </c>
      <c r="M1491" s="9">
        <v>28.27</v>
      </c>
      <c r="N1491" s="9">
        <v>72</v>
      </c>
      <c r="O1491" s="9">
        <v>73</v>
      </c>
      <c r="P1491" s="9">
        <v>0</v>
      </c>
    </row>
    <row r="1492" spans="1:16" x14ac:dyDescent="0.25">
      <c r="A1492" s="9">
        <v>0</v>
      </c>
      <c r="B1492" s="9">
        <v>61</v>
      </c>
      <c r="C1492" s="9">
        <v>2</v>
      </c>
      <c r="D1492" s="9">
        <v>1</v>
      </c>
      <c r="E1492" s="9">
        <v>20</v>
      </c>
      <c r="F1492" s="9">
        <v>0</v>
      </c>
      <c r="G1492" s="9">
        <v>0</v>
      </c>
      <c r="H1492" s="9">
        <v>1</v>
      </c>
      <c r="I1492" s="9">
        <v>0</v>
      </c>
      <c r="J1492" s="9">
        <v>326</v>
      </c>
      <c r="K1492" s="9">
        <v>141</v>
      </c>
      <c r="L1492" s="9">
        <v>75</v>
      </c>
      <c r="M1492" s="9">
        <v>26.11</v>
      </c>
      <c r="N1492" s="9">
        <v>60</v>
      </c>
      <c r="O1492" s="9">
        <v>72</v>
      </c>
      <c r="P1492" s="9">
        <v>0</v>
      </c>
    </row>
    <row r="1493" spans="1:16" x14ac:dyDescent="0.25">
      <c r="A1493" s="9">
        <v>0</v>
      </c>
      <c r="B1493" s="9">
        <v>63</v>
      </c>
      <c r="C1493" s="9">
        <v>4</v>
      </c>
      <c r="D1493" s="9">
        <v>0</v>
      </c>
      <c r="E1493" s="9">
        <v>0</v>
      </c>
      <c r="F1493" s="9">
        <v>0</v>
      </c>
      <c r="G1493" s="9">
        <v>0</v>
      </c>
      <c r="H1493" s="9">
        <v>0</v>
      </c>
      <c r="I1493" s="9">
        <v>0</v>
      </c>
      <c r="J1493" s="9">
        <v>232</v>
      </c>
      <c r="K1493" s="9">
        <v>126</v>
      </c>
      <c r="L1493" s="9">
        <v>66</v>
      </c>
      <c r="M1493" s="9">
        <v>22.62</v>
      </c>
      <c r="N1493" s="9">
        <v>55</v>
      </c>
      <c r="O1493" s="9">
        <v>79</v>
      </c>
      <c r="P1493" s="9">
        <v>0</v>
      </c>
    </row>
    <row r="1494" spans="1:16" x14ac:dyDescent="0.25">
      <c r="A1494" s="9">
        <v>0</v>
      </c>
      <c r="B1494" s="9">
        <v>57</v>
      </c>
      <c r="C1494" s="9">
        <v>1</v>
      </c>
      <c r="D1494" s="9">
        <v>0</v>
      </c>
      <c r="E1494" s="9">
        <v>0</v>
      </c>
      <c r="F1494" s="9">
        <v>0</v>
      </c>
      <c r="G1494" s="9">
        <v>0</v>
      </c>
      <c r="H1494" s="9">
        <v>0</v>
      </c>
      <c r="I1494" s="9">
        <v>0</v>
      </c>
      <c r="J1494" s="9">
        <v>306</v>
      </c>
      <c r="K1494" s="9">
        <v>135</v>
      </c>
      <c r="L1494" s="9">
        <v>88</v>
      </c>
      <c r="M1494" s="9">
        <v>28.36</v>
      </c>
      <c r="N1494" s="9">
        <v>80</v>
      </c>
      <c r="O1494" s="9">
        <v>70</v>
      </c>
      <c r="P1494" s="9">
        <v>0</v>
      </c>
    </row>
    <row r="1495" spans="1:16" x14ac:dyDescent="0.25">
      <c r="A1495" s="9">
        <v>1</v>
      </c>
      <c r="B1495" s="9">
        <v>46</v>
      </c>
      <c r="C1495" s="9">
        <v>1</v>
      </c>
      <c r="D1495" s="9">
        <v>1</v>
      </c>
      <c r="E1495" s="9">
        <v>20</v>
      </c>
      <c r="F1495" s="9">
        <v>0</v>
      </c>
      <c r="G1495" s="9">
        <v>0</v>
      </c>
      <c r="H1495" s="9">
        <v>0</v>
      </c>
      <c r="I1495" s="9">
        <v>0</v>
      </c>
      <c r="J1495" s="9">
        <v>210</v>
      </c>
      <c r="K1495" s="9">
        <v>103</v>
      </c>
      <c r="L1495" s="9">
        <v>73</v>
      </c>
      <c r="M1495" s="9">
        <v>18</v>
      </c>
      <c r="N1495" s="9">
        <v>78</v>
      </c>
      <c r="O1495" s="8" t="s">
        <v>43</v>
      </c>
      <c r="P1495" s="9">
        <v>0</v>
      </c>
    </row>
    <row r="1496" spans="1:16" x14ac:dyDescent="0.25">
      <c r="A1496" s="9">
        <v>0</v>
      </c>
      <c r="B1496" s="9">
        <v>58</v>
      </c>
      <c r="C1496" s="9">
        <v>2</v>
      </c>
      <c r="D1496" s="9">
        <v>1</v>
      </c>
      <c r="E1496" s="9">
        <v>3</v>
      </c>
      <c r="F1496" s="9">
        <v>0</v>
      </c>
      <c r="G1496" s="9">
        <v>0</v>
      </c>
      <c r="H1496" s="9">
        <v>0</v>
      </c>
      <c r="I1496" s="9">
        <v>0</v>
      </c>
      <c r="J1496" s="9">
        <v>242</v>
      </c>
      <c r="K1496" s="9">
        <v>123</v>
      </c>
      <c r="L1496" s="9">
        <v>69</v>
      </c>
      <c r="M1496" s="9">
        <v>23.38</v>
      </c>
      <c r="N1496" s="9">
        <v>74</v>
      </c>
      <c r="O1496" s="9">
        <v>72</v>
      </c>
      <c r="P1496" s="9">
        <v>0</v>
      </c>
    </row>
    <row r="1497" spans="1:16" x14ac:dyDescent="0.25">
      <c r="A1497" s="9">
        <v>0</v>
      </c>
      <c r="B1497" s="9">
        <v>57</v>
      </c>
      <c r="C1497" s="9">
        <v>4</v>
      </c>
      <c r="D1497" s="9">
        <v>0</v>
      </c>
      <c r="E1497" s="9">
        <v>0</v>
      </c>
      <c r="F1497" s="9">
        <v>0</v>
      </c>
      <c r="G1497" s="9">
        <v>0</v>
      </c>
      <c r="H1497" s="9">
        <v>0</v>
      </c>
      <c r="I1497" s="9">
        <v>0</v>
      </c>
      <c r="J1497" s="9">
        <v>160</v>
      </c>
      <c r="K1497" s="9">
        <v>105</v>
      </c>
      <c r="L1497" s="9">
        <v>70</v>
      </c>
      <c r="M1497" s="9">
        <v>27.01</v>
      </c>
      <c r="N1497" s="9">
        <v>52</v>
      </c>
      <c r="O1497" s="9">
        <v>61</v>
      </c>
      <c r="P1497" s="9">
        <v>0</v>
      </c>
    </row>
    <row r="1498" spans="1:16" x14ac:dyDescent="0.25">
      <c r="A1498" s="9">
        <v>0</v>
      </c>
      <c r="B1498" s="9">
        <v>40</v>
      </c>
      <c r="C1498" s="9">
        <v>3</v>
      </c>
      <c r="D1498" s="9">
        <v>1</v>
      </c>
      <c r="E1498" s="9">
        <v>15</v>
      </c>
      <c r="F1498" s="9">
        <v>0</v>
      </c>
      <c r="G1498" s="9">
        <v>0</v>
      </c>
      <c r="H1498" s="9">
        <v>0</v>
      </c>
      <c r="I1498" s="9">
        <v>0</v>
      </c>
      <c r="J1498" s="9">
        <v>304</v>
      </c>
      <c r="K1498" s="9">
        <v>121</v>
      </c>
      <c r="L1498" s="9">
        <v>88</v>
      </c>
      <c r="M1498" s="9">
        <v>22.52</v>
      </c>
      <c r="N1498" s="9">
        <v>60</v>
      </c>
      <c r="O1498" s="9">
        <v>80</v>
      </c>
      <c r="P1498" s="9">
        <v>0</v>
      </c>
    </row>
    <row r="1499" spans="1:16" x14ac:dyDescent="0.25">
      <c r="A1499" s="9">
        <v>1</v>
      </c>
      <c r="B1499" s="9">
        <v>55</v>
      </c>
      <c r="C1499" s="9">
        <v>1</v>
      </c>
      <c r="D1499" s="9">
        <v>1</v>
      </c>
      <c r="E1499" s="8" t="s">
        <v>43</v>
      </c>
      <c r="F1499" s="9">
        <v>0</v>
      </c>
      <c r="G1499" s="9">
        <v>0</v>
      </c>
      <c r="H1499" s="9">
        <v>0</v>
      </c>
      <c r="I1499" s="9">
        <v>0</v>
      </c>
      <c r="J1499" s="9">
        <v>214</v>
      </c>
      <c r="K1499" s="9">
        <v>132.5</v>
      </c>
      <c r="L1499" s="9">
        <v>85.5</v>
      </c>
      <c r="M1499" s="9">
        <v>29.25</v>
      </c>
      <c r="N1499" s="9">
        <v>70</v>
      </c>
      <c r="O1499" s="9">
        <v>103</v>
      </c>
      <c r="P1499" s="9">
        <v>0</v>
      </c>
    </row>
    <row r="1500" spans="1:16" x14ac:dyDescent="0.25">
      <c r="A1500" s="9">
        <v>0</v>
      </c>
      <c r="B1500" s="9">
        <v>43</v>
      </c>
      <c r="C1500" s="9">
        <v>3</v>
      </c>
      <c r="D1500" s="9">
        <v>1</v>
      </c>
      <c r="E1500" s="9">
        <v>20</v>
      </c>
      <c r="F1500" s="9">
        <v>0</v>
      </c>
      <c r="G1500" s="9">
        <v>0</v>
      </c>
      <c r="H1500" s="9">
        <v>0</v>
      </c>
      <c r="I1500" s="9">
        <v>0</v>
      </c>
      <c r="J1500" s="9">
        <v>232</v>
      </c>
      <c r="K1500" s="9">
        <v>122</v>
      </c>
      <c r="L1500" s="9">
        <v>70</v>
      </c>
      <c r="M1500" s="9">
        <v>23.09</v>
      </c>
      <c r="N1500" s="9">
        <v>67</v>
      </c>
      <c r="O1500" s="9">
        <v>77</v>
      </c>
      <c r="P1500" s="9">
        <v>0</v>
      </c>
    </row>
    <row r="1501" spans="1:16" x14ac:dyDescent="0.25">
      <c r="A1501" s="9">
        <v>0</v>
      </c>
      <c r="B1501" s="9">
        <v>46</v>
      </c>
      <c r="C1501" s="9">
        <v>2</v>
      </c>
      <c r="D1501" s="9">
        <v>0</v>
      </c>
      <c r="E1501" s="9">
        <v>0</v>
      </c>
      <c r="F1501" s="9">
        <v>0</v>
      </c>
      <c r="G1501" s="9">
        <v>0</v>
      </c>
      <c r="H1501" s="9">
        <v>0</v>
      </c>
      <c r="I1501" s="9">
        <v>0</v>
      </c>
      <c r="J1501" s="9">
        <v>165</v>
      </c>
      <c r="K1501" s="9">
        <v>127.5</v>
      </c>
      <c r="L1501" s="9">
        <v>87</v>
      </c>
      <c r="M1501" s="9">
        <v>23.29</v>
      </c>
      <c r="N1501" s="9">
        <v>70</v>
      </c>
      <c r="O1501" s="9">
        <v>75</v>
      </c>
      <c r="P1501" s="9">
        <v>0</v>
      </c>
    </row>
    <row r="1502" spans="1:16" x14ac:dyDescent="0.25">
      <c r="A1502" s="9">
        <v>1</v>
      </c>
      <c r="B1502" s="9">
        <v>52</v>
      </c>
      <c r="C1502" s="9">
        <v>1</v>
      </c>
      <c r="D1502" s="9">
        <v>1</v>
      </c>
      <c r="E1502" s="9">
        <v>20</v>
      </c>
      <c r="F1502" s="9">
        <v>0</v>
      </c>
      <c r="G1502" s="9">
        <v>0</v>
      </c>
      <c r="H1502" s="9">
        <v>0</v>
      </c>
      <c r="I1502" s="9">
        <v>0</v>
      </c>
      <c r="J1502" s="9">
        <v>262</v>
      </c>
      <c r="K1502" s="9">
        <v>100</v>
      </c>
      <c r="L1502" s="9">
        <v>68</v>
      </c>
      <c r="M1502" s="9">
        <v>18.649999999999999</v>
      </c>
      <c r="N1502" s="9">
        <v>70</v>
      </c>
      <c r="O1502" s="9">
        <v>74</v>
      </c>
      <c r="P1502" s="9">
        <v>0</v>
      </c>
    </row>
    <row r="1503" spans="1:16" x14ac:dyDescent="0.25">
      <c r="A1503" s="9">
        <v>0</v>
      </c>
      <c r="B1503" s="9">
        <v>52</v>
      </c>
      <c r="C1503" s="9">
        <v>3</v>
      </c>
      <c r="D1503" s="9">
        <v>0</v>
      </c>
      <c r="E1503" s="9">
        <v>0</v>
      </c>
      <c r="F1503" s="9">
        <v>0</v>
      </c>
      <c r="G1503" s="9">
        <v>0</v>
      </c>
      <c r="H1503" s="9">
        <v>0</v>
      </c>
      <c r="I1503" s="9">
        <v>0</v>
      </c>
      <c r="J1503" s="9">
        <v>234</v>
      </c>
      <c r="K1503" s="9">
        <v>126</v>
      </c>
      <c r="L1503" s="9">
        <v>85</v>
      </c>
      <c r="M1503" s="9">
        <v>26.36</v>
      </c>
      <c r="N1503" s="9">
        <v>72</v>
      </c>
      <c r="O1503" s="9">
        <v>96</v>
      </c>
      <c r="P1503" s="9">
        <v>0</v>
      </c>
    </row>
    <row r="1504" spans="1:16" x14ac:dyDescent="0.25">
      <c r="A1504" s="9">
        <v>1</v>
      </c>
      <c r="B1504" s="9">
        <v>64</v>
      </c>
      <c r="C1504" s="9">
        <v>2</v>
      </c>
      <c r="D1504" s="9">
        <v>0</v>
      </c>
      <c r="E1504" s="9">
        <v>0</v>
      </c>
      <c r="F1504" s="9">
        <v>0</v>
      </c>
      <c r="G1504" s="9">
        <v>0</v>
      </c>
      <c r="H1504" s="9">
        <v>0</v>
      </c>
      <c r="I1504" s="9">
        <v>0</v>
      </c>
      <c r="J1504" s="9">
        <v>217</v>
      </c>
      <c r="K1504" s="9">
        <v>129</v>
      </c>
      <c r="L1504" s="9">
        <v>61</v>
      </c>
      <c r="M1504" s="9">
        <v>21.85</v>
      </c>
      <c r="N1504" s="9">
        <v>68</v>
      </c>
      <c r="O1504" s="9">
        <v>81</v>
      </c>
      <c r="P1504" s="9">
        <v>0</v>
      </c>
    </row>
    <row r="1505" spans="1:16" x14ac:dyDescent="0.25">
      <c r="A1505" s="9">
        <v>1</v>
      </c>
      <c r="B1505" s="9">
        <v>62</v>
      </c>
      <c r="C1505" s="9">
        <v>1</v>
      </c>
      <c r="D1505" s="9">
        <v>0</v>
      </c>
      <c r="E1505" s="9">
        <v>0</v>
      </c>
      <c r="F1505" s="9">
        <v>0</v>
      </c>
      <c r="G1505" s="9">
        <v>0</v>
      </c>
      <c r="H1505" s="9">
        <v>0</v>
      </c>
      <c r="I1505" s="9">
        <v>0</v>
      </c>
      <c r="J1505" s="9">
        <v>275</v>
      </c>
      <c r="K1505" s="9">
        <v>111</v>
      </c>
      <c r="L1505" s="9">
        <v>63</v>
      </c>
      <c r="M1505" s="9">
        <v>22.68</v>
      </c>
      <c r="N1505" s="9">
        <v>75</v>
      </c>
      <c r="O1505" s="9">
        <v>78</v>
      </c>
      <c r="P1505" s="9">
        <v>0</v>
      </c>
    </row>
    <row r="1506" spans="1:16" x14ac:dyDescent="0.25">
      <c r="A1506" s="9">
        <v>0</v>
      </c>
      <c r="B1506" s="9">
        <v>42</v>
      </c>
      <c r="C1506" s="9">
        <v>3</v>
      </c>
      <c r="D1506" s="9">
        <v>0</v>
      </c>
      <c r="E1506" s="9">
        <v>0</v>
      </c>
      <c r="F1506" s="9">
        <v>0</v>
      </c>
      <c r="G1506" s="9">
        <v>0</v>
      </c>
      <c r="H1506" s="9">
        <v>1</v>
      </c>
      <c r="I1506" s="9">
        <v>0</v>
      </c>
      <c r="J1506" s="9">
        <v>230</v>
      </c>
      <c r="K1506" s="9">
        <v>142.5</v>
      </c>
      <c r="L1506" s="9">
        <v>79</v>
      </c>
      <c r="M1506" s="9">
        <v>25.15</v>
      </c>
      <c r="N1506" s="9">
        <v>82</v>
      </c>
      <c r="O1506" s="9">
        <v>99</v>
      </c>
      <c r="P1506" s="9">
        <v>0</v>
      </c>
    </row>
    <row r="1507" spans="1:16" x14ac:dyDescent="0.25">
      <c r="A1507" s="9">
        <v>0</v>
      </c>
      <c r="B1507" s="9">
        <v>47</v>
      </c>
      <c r="C1507" s="9">
        <v>4</v>
      </c>
      <c r="D1507" s="9">
        <v>1</v>
      </c>
      <c r="E1507" s="9">
        <v>20</v>
      </c>
      <c r="F1507" s="9">
        <v>0</v>
      </c>
      <c r="G1507" s="9">
        <v>0</v>
      </c>
      <c r="H1507" s="9">
        <v>0</v>
      </c>
      <c r="I1507" s="9">
        <v>0</v>
      </c>
      <c r="J1507" s="9">
        <v>241</v>
      </c>
      <c r="K1507" s="9">
        <v>122.5</v>
      </c>
      <c r="L1507" s="9">
        <v>77</v>
      </c>
      <c r="M1507" s="9">
        <v>22.18</v>
      </c>
      <c r="N1507" s="9">
        <v>90</v>
      </c>
      <c r="O1507" s="9">
        <v>78</v>
      </c>
      <c r="P1507" s="9">
        <v>0</v>
      </c>
    </row>
    <row r="1508" spans="1:16" x14ac:dyDescent="0.25">
      <c r="A1508" s="9">
        <v>1</v>
      </c>
      <c r="B1508" s="9">
        <v>38</v>
      </c>
      <c r="C1508" s="9">
        <v>3</v>
      </c>
      <c r="D1508" s="9">
        <v>1</v>
      </c>
      <c r="E1508" s="9">
        <v>20</v>
      </c>
      <c r="F1508" s="9">
        <v>0</v>
      </c>
      <c r="G1508" s="9">
        <v>0</v>
      </c>
      <c r="H1508" s="9">
        <v>0</v>
      </c>
      <c r="I1508" s="9">
        <v>0</v>
      </c>
      <c r="J1508" s="9">
        <v>250</v>
      </c>
      <c r="K1508" s="9">
        <v>118</v>
      </c>
      <c r="L1508" s="9">
        <v>80</v>
      </c>
      <c r="M1508" s="9">
        <v>31.22</v>
      </c>
      <c r="N1508" s="9">
        <v>95</v>
      </c>
      <c r="O1508" s="8" t="s">
        <v>43</v>
      </c>
      <c r="P1508" s="9">
        <v>0</v>
      </c>
    </row>
    <row r="1509" spans="1:16" x14ac:dyDescent="0.25">
      <c r="A1509" s="9">
        <v>1</v>
      </c>
      <c r="B1509" s="9">
        <v>52</v>
      </c>
      <c r="C1509" s="9">
        <v>1</v>
      </c>
      <c r="D1509" s="9">
        <v>0</v>
      </c>
      <c r="E1509" s="9">
        <v>0</v>
      </c>
      <c r="F1509" s="9">
        <v>0</v>
      </c>
      <c r="G1509" s="9">
        <v>0</v>
      </c>
      <c r="H1509" s="9">
        <v>0</v>
      </c>
      <c r="I1509" s="9">
        <v>0</v>
      </c>
      <c r="J1509" s="9">
        <v>265</v>
      </c>
      <c r="K1509" s="9">
        <v>143</v>
      </c>
      <c r="L1509" s="9">
        <v>94.5</v>
      </c>
      <c r="M1509" s="9">
        <v>26</v>
      </c>
      <c r="N1509" s="9">
        <v>50</v>
      </c>
      <c r="O1509" s="9">
        <v>75</v>
      </c>
      <c r="P1509" s="9">
        <v>0</v>
      </c>
    </row>
    <row r="1510" spans="1:16" x14ac:dyDescent="0.25">
      <c r="A1510" s="9">
        <v>1</v>
      </c>
      <c r="B1510" s="9">
        <v>42</v>
      </c>
      <c r="C1510" s="9">
        <v>1</v>
      </c>
      <c r="D1510" s="9">
        <v>1</v>
      </c>
      <c r="E1510" s="9">
        <v>20</v>
      </c>
      <c r="F1510" s="9">
        <v>0</v>
      </c>
      <c r="G1510" s="9">
        <v>0</v>
      </c>
      <c r="H1510" s="9">
        <v>0</v>
      </c>
      <c r="I1510" s="9">
        <v>0</v>
      </c>
      <c r="J1510" s="9">
        <v>220</v>
      </c>
      <c r="K1510" s="9">
        <v>112.5</v>
      </c>
      <c r="L1510" s="9">
        <v>80</v>
      </c>
      <c r="M1510" s="9">
        <v>29</v>
      </c>
      <c r="N1510" s="9">
        <v>60</v>
      </c>
      <c r="O1510" s="9">
        <v>60</v>
      </c>
      <c r="P1510" s="9">
        <v>0</v>
      </c>
    </row>
    <row r="1511" spans="1:16" x14ac:dyDescent="0.25">
      <c r="A1511" s="9">
        <v>1</v>
      </c>
      <c r="B1511" s="9">
        <v>39</v>
      </c>
      <c r="C1511" s="9">
        <v>4</v>
      </c>
      <c r="D1511" s="9">
        <v>1</v>
      </c>
      <c r="E1511" s="9">
        <v>20</v>
      </c>
      <c r="F1511" s="9">
        <v>0</v>
      </c>
      <c r="G1511" s="9">
        <v>0</v>
      </c>
      <c r="H1511" s="9">
        <v>0</v>
      </c>
      <c r="I1511" s="9">
        <v>0</v>
      </c>
      <c r="J1511" s="9">
        <v>217</v>
      </c>
      <c r="K1511" s="9">
        <v>107</v>
      </c>
      <c r="L1511" s="9">
        <v>73</v>
      </c>
      <c r="M1511" s="9">
        <v>23.98</v>
      </c>
      <c r="N1511" s="9">
        <v>73</v>
      </c>
      <c r="O1511" s="9">
        <v>67</v>
      </c>
      <c r="P1511" s="9">
        <v>0</v>
      </c>
    </row>
    <row r="1512" spans="1:16" x14ac:dyDescent="0.25">
      <c r="A1512" s="9">
        <v>0</v>
      </c>
      <c r="B1512" s="9">
        <v>51</v>
      </c>
      <c r="C1512" s="9">
        <v>2</v>
      </c>
      <c r="D1512" s="9">
        <v>0</v>
      </c>
      <c r="E1512" s="9">
        <v>0</v>
      </c>
      <c r="F1512" s="9">
        <v>0</v>
      </c>
      <c r="G1512" s="9">
        <v>0</v>
      </c>
      <c r="H1512" s="9">
        <v>1</v>
      </c>
      <c r="I1512" s="9">
        <v>0</v>
      </c>
      <c r="J1512" s="9">
        <v>320</v>
      </c>
      <c r="K1512" s="9">
        <v>142.5</v>
      </c>
      <c r="L1512" s="9">
        <v>93.5</v>
      </c>
      <c r="M1512" s="9">
        <v>33.659999999999997</v>
      </c>
      <c r="N1512" s="9">
        <v>65</v>
      </c>
      <c r="O1512" s="9">
        <v>80</v>
      </c>
      <c r="P1512" s="9">
        <v>0</v>
      </c>
    </row>
    <row r="1513" spans="1:16" x14ac:dyDescent="0.25">
      <c r="A1513" s="9">
        <v>0</v>
      </c>
      <c r="B1513" s="9">
        <v>38</v>
      </c>
      <c r="C1513" s="9">
        <v>2</v>
      </c>
      <c r="D1513" s="9">
        <v>0</v>
      </c>
      <c r="E1513" s="9">
        <v>0</v>
      </c>
      <c r="F1513" s="9">
        <v>0</v>
      </c>
      <c r="G1513" s="9">
        <v>0</v>
      </c>
      <c r="H1513" s="9">
        <v>0</v>
      </c>
      <c r="I1513" s="9">
        <v>0</v>
      </c>
      <c r="J1513" s="9">
        <v>255</v>
      </c>
      <c r="K1513" s="9">
        <v>125</v>
      </c>
      <c r="L1513" s="9">
        <v>85</v>
      </c>
      <c r="M1513" s="9">
        <v>23.05</v>
      </c>
      <c r="N1513" s="9">
        <v>72</v>
      </c>
      <c r="O1513" s="9">
        <v>73</v>
      </c>
      <c r="P1513" s="9">
        <v>0</v>
      </c>
    </row>
    <row r="1514" spans="1:16" x14ac:dyDescent="0.25">
      <c r="A1514" s="9">
        <v>0</v>
      </c>
      <c r="B1514" s="9">
        <v>63</v>
      </c>
      <c r="C1514" s="9">
        <v>1</v>
      </c>
      <c r="D1514" s="9">
        <v>0</v>
      </c>
      <c r="E1514" s="9">
        <v>0</v>
      </c>
      <c r="F1514" s="9">
        <v>0</v>
      </c>
      <c r="G1514" s="9">
        <v>0</v>
      </c>
      <c r="H1514" s="9">
        <v>0</v>
      </c>
      <c r="I1514" s="9">
        <v>0</v>
      </c>
      <c r="J1514" s="9">
        <v>222</v>
      </c>
      <c r="K1514" s="9">
        <v>146</v>
      </c>
      <c r="L1514" s="9">
        <v>78</v>
      </c>
      <c r="M1514" s="9">
        <v>16.920000000000002</v>
      </c>
      <c r="N1514" s="9">
        <v>65</v>
      </c>
      <c r="O1514" s="9">
        <v>74</v>
      </c>
      <c r="P1514" s="9">
        <v>1</v>
      </c>
    </row>
    <row r="1515" spans="1:16" x14ac:dyDescent="0.25">
      <c r="A1515" s="9">
        <v>0</v>
      </c>
      <c r="B1515" s="9">
        <v>41</v>
      </c>
      <c r="C1515" s="9">
        <v>2</v>
      </c>
      <c r="D1515" s="9">
        <v>0</v>
      </c>
      <c r="E1515" s="9">
        <v>0</v>
      </c>
      <c r="F1515" s="9">
        <v>0</v>
      </c>
      <c r="G1515" s="9">
        <v>0</v>
      </c>
      <c r="H1515" s="9">
        <v>0</v>
      </c>
      <c r="I1515" s="9">
        <v>0</v>
      </c>
      <c r="J1515" s="9">
        <v>235</v>
      </c>
      <c r="K1515" s="9">
        <v>143.5</v>
      </c>
      <c r="L1515" s="9">
        <v>90</v>
      </c>
      <c r="M1515" s="9">
        <v>26.22</v>
      </c>
      <c r="N1515" s="9">
        <v>70</v>
      </c>
      <c r="O1515" s="9">
        <v>83</v>
      </c>
      <c r="P1515" s="9">
        <v>0</v>
      </c>
    </row>
    <row r="1516" spans="1:16" x14ac:dyDescent="0.25">
      <c r="A1516" s="9">
        <v>1</v>
      </c>
      <c r="B1516" s="9">
        <v>58</v>
      </c>
      <c r="C1516" s="9">
        <v>2</v>
      </c>
      <c r="D1516" s="9">
        <v>1</v>
      </c>
      <c r="E1516" s="9">
        <v>20</v>
      </c>
      <c r="F1516" s="9">
        <v>0</v>
      </c>
      <c r="G1516" s="9">
        <v>0</v>
      </c>
      <c r="H1516" s="9">
        <v>0</v>
      </c>
      <c r="I1516" s="9">
        <v>0</v>
      </c>
      <c r="J1516" s="9">
        <v>220</v>
      </c>
      <c r="K1516" s="9">
        <v>129</v>
      </c>
      <c r="L1516" s="9">
        <v>82</v>
      </c>
      <c r="M1516" s="9">
        <v>26.33</v>
      </c>
      <c r="N1516" s="9">
        <v>72</v>
      </c>
      <c r="O1516" s="9">
        <v>80</v>
      </c>
      <c r="P1516" s="9">
        <v>1</v>
      </c>
    </row>
    <row r="1517" spans="1:16" x14ac:dyDescent="0.25">
      <c r="A1517" s="9">
        <v>0</v>
      </c>
      <c r="B1517" s="9">
        <v>47</v>
      </c>
      <c r="C1517" s="9">
        <v>1</v>
      </c>
      <c r="D1517" s="9">
        <v>1</v>
      </c>
      <c r="E1517" s="9">
        <v>43</v>
      </c>
      <c r="F1517" s="9">
        <v>0</v>
      </c>
      <c r="G1517" s="9">
        <v>0</v>
      </c>
      <c r="H1517" s="9">
        <v>0</v>
      </c>
      <c r="I1517" s="9">
        <v>0</v>
      </c>
      <c r="J1517" s="9">
        <v>252</v>
      </c>
      <c r="K1517" s="9">
        <v>132.5</v>
      </c>
      <c r="L1517" s="9">
        <v>85</v>
      </c>
      <c r="M1517" s="9">
        <v>20.05</v>
      </c>
      <c r="N1517" s="9">
        <v>72</v>
      </c>
      <c r="O1517" s="9">
        <v>80</v>
      </c>
      <c r="P1517" s="9">
        <v>0</v>
      </c>
    </row>
    <row r="1518" spans="1:16" x14ac:dyDescent="0.25">
      <c r="A1518" s="9">
        <v>1</v>
      </c>
      <c r="B1518" s="9">
        <v>36</v>
      </c>
      <c r="C1518" s="9">
        <v>4</v>
      </c>
      <c r="D1518" s="9">
        <v>0</v>
      </c>
      <c r="E1518" s="9">
        <v>0</v>
      </c>
      <c r="F1518" s="9">
        <v>0</v>
      </c>
      <c r="G1518" s="9">
        <v>0</v>
      </c>
      <c r="H1518" s="9">
        <v>0</v>
      </c>
      <c r="I1518" s="9">
        <v>0</v>
      </c>
      <c r="J1518" s="9">
        <v>219</v>
      </c>
      <c r="K1518" s="9">
        <v>121</v>
      </c>
      <c r="L1518" s="9">
        <v>66</v>
      </c>
      <c r="M1518" s="9">
        <v>20.86</v>
      </c>
      <c r="N1518" s="9">
        <v>74</v>
      </c>
      <c r="O1518" s="9">
        <v>76</v>
      </c>
      <c r="P1518" s="9">
        <v>0</v>
      </c>
    </row>
    <row r="1519" spans="1:16" x14ac:dyDescent="0.25">
      <c r="A1519" s="9">
        <v>0</v>
      </c>
      <c r="B1519" s="9">
        <v>56</v>
      </c>
      <c r="C1519" s="9">
        <v>3</v>
      </c>
      <c r="D1519" s="9">
        <v>0</v>
      </c>
      <c r="E1519" s="9">
        <v>0</v>
      </c>
      <c r="F1519" s="9">
        <v>0</v>
      </c>
      <c r="G1519" s="9">
        <v>0</v>
      </c>
      <c r="H1519" s="9">
        <v>0</v>
      </c>
      <c r="I1519" s="9">
        <v>0</v>
      </c>
      <c r="J1519" s="9">
        <v>248</v>
      </c>
      <c r="K1519" s="9">
        <v>112.5</v>
      </c>
      <c r="L1519" s="9">
        <v>60</v>
      </c>
      <c r="M1519" s="9">
        <v>22.69</v>
      </c>
      <c r="N1519" s="9">
        <v>75</v>
      </c>
      <c r="O1519" s="9">
        <v>92</v>
      </c>
      <c r="P1519" s="9">
        <v>0</v>
      </c>
    </row>
    <row r="1520" spans="1:16" x14ac:dyDescent="0.25">
      <c r="A1520" s="9">
        <v>0</v>
      </c>
      <c r="B1520" s="9">
        <v>47</v>
      </c>
      <c r="C1520" s="9">
        <v>2</v>
      </c>
      <c r="D1520" s="9">
        <v>1</v>
      </c>
      <c r="E1520" s="9">
        <v>9</v>
      </c>
      <c r="F1520" s="9">
        <v>0</v>
      </c>
      <c r="G1520" s="9">
        <v>0</v>
      </c>
      <c r="H1520" s="9">
        <v>1</v>
      </c>
      <c r="I1520" s="9">
        <v>0</v>
      </c>
      <c r="J1520" s="9">
        <v>253</v>
      </c>
      <c r="K1520" s="9">
        <v>129</v>
      </c>
      <c r="L1520" s="9">
        <v>81</v>
      </c>
      <c r="M1520" s="9">
        <v>22.18</v>
      </c>
      <c r="N1520" s="9">
        <v>70</v>
      </c>
      <c r="O1520" s="9">
        <v>122</v>
      </c>
      <c r="P1520" s="9">
        <v>1</v>
      </c>
    </row>
    <row r="1521" spans="1:16" x14ac:dyDescent="0.25">
      <c r="A1521" s="9">
        <v>1</v>
      </c>
      <c r="B1521" s="9">
        <v>49</v>
      </c>
      <c r="C1521" s="9">
        <v>2</v>
      </c>
      <c r="D1521" s="9">
        <v>1</v>
      </c>
      <c r="E1521" s="9">
        <v>20</v>
      </c>
      <c r="F1521" s="9">
        <v>0</v>
      </c>
      <c r="G1521" s="9">
        <v>0</v>
      </c>
      <c r="H1521" s="9">
        <v>1</v>
      </c>
      <c r="I1521" s="9">
        <v>0</v>
      </c>
      <c r="J1521" s="9">
        <v>273</v>
      </c>
      <c r="K1521" s="9">
        <v>142</v>
      </c>
      <c r="L1521" s="9">
        <v>108</v>
      </c>
      <c r="M1521" s="9">
        <v>23.19</v>
      </c>
      <c r="N1521" s="9">
        <v>95</v>
      </c>
      <c r="O1521" s="9">
        <v>72</v>
      </c>
      <c r="P1521" s="9">
        <v>0</v>
      </c>
    </row>
    <row r="1522" spans="1:16" x14ac:dyDescent="0.25">
      <c r="A1522" s="9">
        <v>0</v>
      </c>
      <c r="B1522" s="9">
        <v>41</v>
      </c>
      <c r="C1522" s="9">
        <v>1</v>
      </c>
      <c r="D1522" s="9">
        <v>1</v>
      </c>
      <c r="E1522" s="9">
        <v>43</v>
      </c>
      <c r="F1522" s="9">
        <v>0</v>
      </c>
      <c r="G1522" s="9">
        <v>0</v>
      </c>
      <c r="H1522" s="9">
        <v>1</v>
      </c>
      <c r="I1522" s="9">
        <v>0</v>
      </c>
      <c r="J1522" s="9">
        <v>306</v>
      </c>
      <c r="K1522" s="9">
        <v>199</v>
      </c>
      <c r="L1522" s="9">
        <v>106</v>
      </c>
      <c r="M1522" s="9">
        <v>38.75</v>
      </c>
      <c r="N1522" s="9">
        <v>100</v>
      </c>
      <c r="O1522" s="9">
        <v>75</v>
      </c>
      <c r="P1522" s="9">
        <v>0</v>
      </c>
    </row>
    <row r="1523" spans="1:16" x14ac:dyDescent="0.25">
      <c r="A1523" s="9">
        <v>0</v>
      </c>
      <c r="B1523" s="9">
        <v>57</v>
      </c>
      <c r="C1523" s="9">
        <v>3</v>
      </c>
      <c r="D1523" s="9">
        <v>1</v>
      </c>
      <c r="E1523" s="9">
        <v>20</v>
      </c>
      <c r="F1523" s="9">
        <v>1</v>
      </c>
      <c r="G1523" s="9">
        <v>0</v>
      </c>
      <c r="H1523" s="9">
        <v>1</v>
      </c>
      <c r="I1523" s="9">
        <v>0</v>
      </c>
      <c r="J1523" s="9">
        <v>262</v>
      </c>
      <c r="K1523" s="9">
        <v>140</v>
      </c>
      <c r="L1523" s="9">
        <v>93</v>
      </c>
      <c r="M1523" s="9">
        <v>22</v>
      </c>
      <c r="N1523" s="9">
        <v>108</v>
      </c>
      <c r="O1523" s="8" t="s">
        <v>43</v>
      </c>
      <c r="P1523" s="9">
        <v>1</v>
      </c>
    </row>
    <row r="1524" spans="1:16" x14ac:dyDescent="0.25">
      <c r="A1524" s="9">
        <v>1</v>
      </c>
      <c r="B1524" s="9">
        <v>51</v>
      </c>
      <c r="C1524" s="9">
        <v>4</v>
      </c>
      <c r="D1524" s="9">
        <v>1</v>
      </c>
      <c r="E1524" s="9">
        <v>10</v>
      </c>
      <c r="F1524" s="9">
        <v>0</v>
      </c>
      <c r="G1524" s="9">
        <v>0</v>
      </c>
      <c r="H1524" s="9">
        <v>1</v>
      </c>
      <c r="I1524" s="9">
        <v>0</v>
      </c>
      <c r="J1524" s="9">
        <v>269</v>
      </c>
      <c r="K1524" s="9">
        <v>134</v>
      </c>
      <c r="L1524" s="9">
        <v>92</v>
      </c>
      <c r="M1524" s="9">
        <v>30.39</v>
      </c>
      <c r="N1524" s="9">
        <v>85</v>
      </c>
      <c r="O1524" s="9">
        <v>81</v>
      </c>
      <c r="P1524" s="9">
        <v>0</v>
      </c>
    </row>
    <row r="1525" spans="1:16" x14ac:dyDescent="0.25">
      <c r="A1525" s="9">
        <v>0</v>
      </c>
      <c r="B1525" s="9">
        <v>40</v>
      </c>
      <c r="C1525" s="9">
        <v>2</v>
      </c>
      <c r="D1525" s="9">
        <v>0</v>
      </c>
      <c r="E1525" s="9">
        <v>0</v>
      </c>
      <c r="F1525" s="9">
        <v>0</v>
      </c>
      <c r="G1525" s="9">
        <v>0</v>
      </c>
      <c r="H1525" s="9">
        <v>0</v>
      </c>
      <c r="I1525" s="9">
        <v>0</v>
      </c>
      <c r="J1525" s="9">
        <v>190</v>
      </c>
      <c r="K1525" s="9">
        <v>112</v>
      </c>
      <c r="L1525" s="9">
        <v>80</v>
      </c>
      <c r="M1525" s="9">
        <v>26.13</v>
      </c>
      <c r="N1525" s="9">
        <v>93</v>
      </c>
      <c r="O1525" s="9">
        <v>78</v>
      </c>
      <c r="P1525" s="9">
        <v>0</v>
      </c>
    </row>
    <row r="1526" spans="1:16" x14ac:dyDescent="0.25">
      <c r="A1526" s="9">
        <v>0</v>
      </c>
      <c r="B1526" s="9">
        <v>37</v>
      </c>
      <c r="C1526" s="9">
        <v>4</v>
      </c>
      <c r="D1526" s="9">
        <v>0</v>
      </c>
      <c r="E1526" s="9">
        <v>0</v>
      </c>
      <c r="F1526" s="9">
        <v>0</v>
      </c>
      <c r="G1526" s="9">
        <v>0</v>
      </c>
      <c r="H1526" s="9">
        <v>1</v>
      </c>
      <c r="I1526" s="9">
        <v>0</v>
      </c>
      <c r="J1526" s="9">
        <v>240</v>
      </c>
      <c r="K1526" s="9">
        <v>125</v>
      </c>
      <c r="L1526" s="9">
        <v>96</v>
      </c>
      <c r="M1526" s="9">
        <v>27.17</v>
      </c>
      <c r="N1526" s="9">
        <v>75</v>
      </c>
      <c r="O1526" s="8" t="s">
        <v>43</v>
      </c>
      <c r="P1526" s="9">
        <v>0</v>
      </c>
    </row>
    <row r="1527" spans="1:16" x14ac:dyDescent="0.25">
      <c r="A1527" s="9">
        <v>0</v>
      </c>
      <c r="B1527" s="9">
        <v>44</v>
      </c>
      <c r="C1527" s="9">
        <v>2</v>
      </c>
      <c r="D1527" s="9">
        <v>0</v>
      </c>
      <c r="E1527" s="9">
        <v>0</v>
      </c>
      <c r="F1527" s="9">
        <v>0</v>
      </c>
      <c r="G1527" s="9">
        <v>0</v>
      </c>
      <c r="H1527" s="9">
        <v>1</v>
      </c>
      <c r="I1527" s="9">
        <v>0</v>
      </c>
      <c r="J1527" s="9">
        <v>169</v>
      </c>
      <c r="K1527" s="9">
        <v>179</v>
      </c>
      <c r="L1527" s="9">
        <v>107</v>
      </c>
      <c r="M1527" s="9">
        <v>44.55</v>
      </c>
      <c r="N1527" s="9">
        <v>70</v>
      </c>
      <c r="O1527" s="9">
        <v>77</v>
      </c>
      <c r="P1527" s="9">
        <v>0</v>
      </c>
    </row>
    <row r="1528" spans="1:16" x14ac:dyDescent="0.25">
      <c r="A1528" s="9">
        <v>0</v>
      </c>
      <c r="B1528" s="9">
        <v>36</v>
      </c>
      <c r="C1528" s="9">
        <v>3</v>
      </c>
      <c r="D1528" s="9">
        <v>1</v>
      </c>
      <c r="E1528" s="9">
        <v>25</v>
      </c>
      <c r="F1528" s="9">
        <v>0</v>
      </c>
      <c r="G1528" s="9">
        <v>0</v>
      </c>
      <c r="H1528" s="9">
        <v>0</v>
      </c>
      <c r="I1528" s="9">
        <v>0</v>
      </c>
      <c r="J1528" s="9">
        <v>220</v>
      </c>
      <c r="K1528" s="9">
        <v>125</v>
      </c>
      <c r="L1528" s="9">
        <v>85</v>
      </c>
      <c r="M1528" s="9">
        <v>21.34</v>
      </c>
      <c r="N1528" s="9">
        <v>95</v>
      </c>
      <c r="O1528" s="9">
        <v>82</v>
      </c>
      <c r="P1528" s="9">
        <v>0</v>
      </c>
    </row>
    <row r="1529" spans="1:16" x14ac:dyDescent="0.25">
      <c r="A1529" s="9">
        <v>0</v>
      </c>
      <c r="B1529" s="9">
        <v>61</v>
      </c>
      <c r="C1529" s="9">
        <v>2</v>
      </c>
      <c r="D1529" s="9">
        <v>0</v>
      </c>
      <c r="E1529" s="9">
        <v>0</v>
      </c>
      <c r="F1529" s="9">
        <v>0</v>
      </c>
      <c r="G1529" s="9">
        <v>0</v>
      </c>
      <c r="H1529" s="9">
        <v>1</v>
      </c>
      <c r="I1529" s="9">
        <v>0</v>
      </c>
      <c r="J1529" s="9">
        <v>210</v>
      </c>
      <c r="K1529" s="9">
        <v>179</v>
      </c>
      <c r="L1529" s="9">
        <v>100</v>
      </c>
      <c r="M1529" s="9">
        <v>21.64</v>
      </c>
      <c r="N1529" s="9">
        <v>78</v>
      </c>
      <c r="O1529" s="9">
        <v>95</v>
      </c>
      <c r="P1529" s="9">
        <v>0</v>
      </c>
    </row>
    <row r="1530" spans="1:16" x14ac:dyDescent="0.25">
      <c r="A1530" s="9">
        <v>0</v>
      </c>
      <c r="B1530" s="9">
        <v>51</v>
      </c>
      <c r="C1530" s="9">
        <v>3</v>
      </c>
      <c r="D1530" s="9">
        <v>1</v>
      </c>
      <c r="E1530" s="9">
        <v>15</v>
      </c>
      <c r="F1530" s="9">
        <v>0</v>
      </c>
      <c r="G1530" s="9">
        <v>0</v>
      </c>
      <c r="H1530" s="9">
        <v>0</v>
      </c>
      <c r="I1530" s="9">
        <v>0</v>
      </c>
      <c r="J1530" s="9">
        <v>326</v>
      </c>
      <c r="K1530" s="9">
        <v>101</v>
      </c>
      <c r="L1530" s="9">
        <v>67</v>
      </c>
      <c r="M1530" s="9">
        <v>22.73</v>
      </c>
      <c r="N1530" s="9">
        <v>69</v>
      </c>
      <c r="O1530" s="9">
        <v>87</v>
      </c>
      <c r="P1530" s="9">
        <v>0</v>
      </c>
    </row>
    <row r="1531" spans="1:16" x14ac:dyDescent="0.25">
      <c r="A1531" s="9">
        <v>0</v>
      </c>
      <c r="B1531" s="9">
        <v>43</v>
      </c>
      <c r="C1531" s="9">
        <v>2</v>
      </c>
      <c r="D1531" s="9">
        <v>1</v>
      </c>
      <c r="E1531" s="9">
        <v>20</v>
      </c>
      <c r="F1531" s="9">
        <v>0</v>
      </c>
      <c r="G1531" s="9">
        <v>0</v>
      </c>
      <c r="H1531" s="9">
        <v>0</v>
      </c>
      <c r="I1531" s="9">
        <v>0</v>
      </c>
      <c r="J1531" s="9">
        <v>195</v>
      </c>
      <c r="K1531" s="9">
        <v>104</v>
      </c>
      <c r="L1531" s="9">
        <v>57</v>
      </c>
      <c r="M1531" s="9">
        <v>20.86</v>
      </c>
      <c r="N1531" s="9">
        <v>75</v>
      </c>
      <c r="O1531" s="9">
        <v>78</v>
      </c>
      <c r="P1531" s="9">
        <v>0</v>
      </c>
    </row>
    <row r="1532" spans="1:16" x14ac:dyDescent="0.25">
      <c r="A1532" s="9">
        <v>0</v>
      </c>
      <c r="B1532" s="9">
        <v>48</v>
      </c>
      <c r="C1532" s="9">
        <v>1</v>
      </c>
      <c r="D1532" s="9">
        <v>0</v>
      </c>
      <c r="E1532" s="9">
        <v>0</v>
      </c>
      <c r="F1532" s="9">
        <v>0</v>
      </c>
      <c r="G1532" s="9">
        <v>0</v>
      </c>
      <c r="H1532" s="9">
        <v>0</v>
      </c>
      <c r="I1532" s="9">
        <v>0</v>
      </c>
      <c r="J1532" s="9">
        <v>205</v>
      </c>
      <c r="K1532" s="9">
        <v>112</v>
      </c>
      <c r="L1532" s="9">
        <v>71</v>
      </c>
      <c r="M1532" s="9">
        <v>17.11</v>
      </c>
      <c r="N1532" s="9">
        <v>73</v>
      </c>
      <c r="O1532" s="9">
        <v>75</v>
      </c>
      <c r="P1532" s="9">
        <v>0</v>
      </c>
    </row>
    <row r="1533" spans="1:16" x14ac:dyDescent="0.25">
      <c r="A1533" s="9">
        <v>0</v>
      </c>
      <c r="B1533" s="9">
        <v>37</v>
      </c>
      <c r="C1533" s="9">
        <v>4</v>
      </c>
      <c r="D1533" s="9">
        <v>0</v>
      </c>
      <c r="E1533" s="9">
        <v>0</v>
      </c>
      <c r="F1533" s="9">
        <v>0</v>
      </c>
      <c r="G1533" s="9">
        <v>0</v>
      </c>
      <c r="H1533" s="9">
        <v>0</v>
      </c>
      <c r="I1533" s="9">
        <v>0</v>
      </c>
      <c r="J1533" s="9">
        <v>169</v>
      </c>
      <c r="K1533" s="9">
        <v>104</v>
      </c>
      <c r="L1533" s="9">
        <v>66</v>
      </c>
      <c r="M1533" s="9">
        <v>20.84</v>
      </c>
      <c r="N1533" s="9">
        <v>70</v>
      </c>
      <c r="O1533" s="9">
        <v>72</v>
      </c>
      <c r="P1533" s="9">
        <v>0</v>
      </c>
    </row>
    <row r="1534" spans="1:16" x14ac:dyDescent="0.25">
      <c r="A1534" s="9">
        <v>1</v>
      </c>
      <c r="B1534" s="9">
        <v>44</v>
      </c>
      <c r="C1534" s="9">
        <v>2</v>
      </c>
      <c r="D1534" s="9">
        <v>1</v>
      </c>
      <c r="E1534" s="9">
        <v>20</v>
      </c>
      <c r="F1534" s="9">
        <v>0</v>
      </c>
      <c r="G1534" s="9">
        <v>0</v>
      </c>
      <c r="H1534" s="9">
        <v>1</v>
      </c>
      <c r="I1534" s="9">
        <v>0</v>
      </c>
      <c r="J1534" s="9">
        <v>264</v>
      </c>
      <c r="K1534" s="9">
        <v>138</v>
      </c>
      <c r="L1534" s="9">
        <v>92</v>
      </c>
      <c r="M1534" s="9">
        <v>28.32</v>
      </c>
      <c r="N1534" s="9">
        <v>63</v>
      </c>
      <c r="O1534" s="9">
        <v>67</v>
      </c>
      <c r="P1534" s="9">
        <v>0</v>
      </c>
    </row>
    <row r="1535" spans="1:16" x14ac:dyDescent="0.25">
      <c r="A1535" s="9">
        <v>0</v>
      </c>
      <c r="B1535" s="9">
        <v>54</v>
      </c>
      <c r="C1535" s="9">
        <v>1</v>
      </c>
      <c r="D1535" s="9">
        <v>0</v>
      </c>
      <c r="E1535" s="9">
        <v>0</v>
      </c>
      <c r="F1535" s="9">
        <v>0</v>
      </c>
      <c r="G1535" s="9">
        <v>0</v>
      </c>
      <c r="H1535" s="9">
        <v>0</v>
      </c>
      <c r="I1535" s="9">
        <v>0</v>
      </c>
      <c r="J1535" s="9">
        <v>218</v>
      </c>
      <c r="K1535" s="9">
        <v>130</v>
      </c>
      <c r="L1535" s="9">
        <v>85</v>
      </c>
      <c r="M1535" s="9">
        <v>20.55</v>
      </c>
      <c r="N1535" s="9">
        <v>72</v>
      </c>
      <c r="O1535" s="9">
        <v>85</v>
      </c>
      <c r="P1535" s="9">
        <v>0</v>
      </c>
    </row>
    <row r="1536" spans="1:16" x14ac:dyDescent="0.25">
      <c r="A1536" s="9">
        <v>1</v>
      </c>
      <c r="B1536" s="9">
        <v>54</v>
      </c>
      <c r="C1536" s="9">
        <v>3</v>
      </c>
      <c r="D1536" s="9">
        <v>1</v>
      </c>
      <c r="E1536" s="9">
        <v>29</v>
      </c>
      <c r="F1536" s="9">
        <v>0</v>
      </c>
      <c r="G1536" s="9">
        <v>0</v>
      </c>
      <c r="H1536" s="9">
        <v>0</v>
      </c>
      <c r="I1536" s="9">
        <v>0</v>
      </c>
      <c r="J1536" s="9">
        <v>211</v>
      </c>
      <c r="K1536" s="9">
        <v>120</v>
      </c>
      <c r="L1536" s="9">
        <v>72</v>
      </c>
      <c r="M1536" s="9">
        <v>25.13</v>
      </c>
      <c r="N1536" s="9">
        <v>77</v>
      </c>
      <c r="O1536" s="9">
        <v>60</v>
      </c>
      <c r="P1536" s="9">
        <v>0</v>
      </c>
    </row>
    <row r="1537" spans="1:16" x14ac:dyDescent="0.25">
      <c r="A1537" s="9">
        <v>0</v>
      </c>
      <c r="B1537" s="9">
        <v>59</v>
      </c>
      <c r="C1537" s="9">
        <v>4</v>
      </c>
      <c r="D1537" s="9">
        <v>0</v>
      </c>
      <c r="E1537" s="9">
        <v>0</v>
      </c>
      <c r="F1537" s="9">
        <v>0</v>
      </c>
      <c r="G1537" s="9">
        <v>0</v>
      </c>
      <c r="H1537" s="9">
        <v>0</v>
      </c>
      <c r="I1537" s="9">
        <v>0</v>
      </c>
      <c r="J1537" s="9">
        <v>239</v>
      </c>
      <c r="K1537" s="9">
        <v>124</v>
      </c>
      <c r="L1537" s="9">
        <v>72</v>
      </c>
      <c r="M1537" s="9">
        <v>19.34</v>
      </c>
      <c r="N1537" s="9">
        <v>80</v>
      </c>
      <c r="O1537" s="9">
        <v>70</v>
      </c>
      <c r="P1537" s="9">
        <v>0</v>
      </c>
    </row>
    <row r="1538" spans="1:16" x14ac:dyDescent="0.25">
      <c r="A1538" s="9">
        <v>0</v>
      </c>
      <c r="B1538" s="9">
        <v>44</v>
      </c>
      <c r="C1538" s="9">
        <v>1</v>
      </c>
      <c r="D1538" s="9">
        <v>1</v>
      </c>
      <c r="E1538" s="9">
        <v>9</v>
      </c>
      <c r="F1538" s="9">
        <v>0</v>
      </c>
      <c r="G1538" s="9">
        <v>0</v>
      </c>
      <c r="H1538" s="9">
        <v>0</v>
      </c>
      <c r="I1538" s="9">
        <v>0</v>
      </c>
      <c r="J1538" s="9">
        <v>185</v>
      </c>
      <c r="K1538" s="9">
        <v>133</v>
      </c>
      <c r="L1538" s="9">
        <v>69</v>
      </c>
      <c r="M1538" s="9">
        <v>22.34</v>
      </c>
      <c r="N1538" s="9">
        <v>70</v>
      </c>
      <c r="O1538" s="9">
        <v>76</v>
      </c>
      <c r="P1538" s="9">
        <v>0</v>
      </c>
    </row>
    <row r="1539" spans="1:16" x14ac:dyDescent="0.25">
      <c r="A1539" s="9">
        <v>0</v>
      </c>
      <c r="B1539" s="9">
        <v>48</v>
      </c>
      <c r="C1539" s="9">
        <v>3</v>
      </c>
      <c r="D1539" s="9">
        <v>0</v>
      </c>
      <c r="E1539" s="9">
        <v>0</v>
      </c>
      <c r="F1539" s="9">
        <v>0</v>
      </c>
      <c r="G1539" s="9">
        <v>0</v>
      </c>
      <c r="H1539" s="9">
        <v>0</v>
      </c>
      <c r="I1539" s="9">
        <v>0</v>
      </c>
      <c r="J1539" s="9">
        <v>258</v>
      </c>
      <c r="K1539" s="9">
        <v>109.5</v>
      </c>
      <c r="L1539" s="9">
        <v>74</v>
      </c>
      <c r="M1539" s="9">
        <v>26.73</v>
      </c>
      <c r="N1539" s="9">
        <v>68</v>
      </c>
      <c r="O1539" s="8" t="s">
        <v>43</v>
      </c>
      <c r="P1539" s="9">
        <v>0</v>
      </c>
    </row>
    <row r="1540" spans="1:16" x14ac:dyDescent="0.25">
      <c r="A1540" s="9">
        <v>0</v>
      </c>
      <c r="B1540" s="9">
        <v>45</v>
      </c>
      <c r="C1540" s="9">
        <v>4</v>
      </c>
      <c r="D1540" s="9">
        <v>0</v>
      </c>
      <c r="E1540" s="9">
        <v>0</v>
      </c>
      <c r="F1540" s="9">
        <v>0</v>
      </c>
      <c r="G1540" s="9">
        <v>0</v>
      </c>
      <c r="H1540" s="9">
        <v>0</v>
      </c>
      <c r="I1540" s="9">
        <v>0</v>
      </c>
      <c r="J1540" s="9">
        <v>220</v>
      </c>
      <c r="K1540" s="9">
        <v>108</v>
      </c>
      <c r="L1540" s="9">
        <v>81</v>
      </c>
      <c r="M1540" s="9">
        <v>25.68</v>
      </c>
      <c r="N1540" s="9">
        <v>75</v>
      </c>
      <c r="O1540" s="9">
        <v>70</v>
      </c>
      <c r="P1540" s="9">
        <v>0</v>
      </c>
    </row>
    <row r="1541" spans="1:16" x14ac:dyDescent="0.25">
      <c r="A1541" s="9">
        <v>0</v>
      </c>
      <c r="B1541" s="9">
        <v>53</v>
      </c>
      <c r="C1541" s="9">
        <v>1</v>
      </c>
      <c r="D1541" s="9">
        <v>1</v>
      </c>
      <c r="E1541" s="9">
        <v>40</v>
      </c>
      <c r="F1541" s="9">
        <v>0</v>
      </c>
      <c r="G1541" s="9">
        <v>0</v>
      </c>
      <c r="H1541" s="9">
        <v>0</v>
      </c>
      <c r="I1541" s="9">
        <v>0</v>
      </c>
      <c r="J1541" s="9">
        <v>183</v>
      </c>
      <c r="K1541" s="9">
        <v>129</v>
      </c>
      <c r="L1541" s="9">
        <v>80</v>
      </c>
      <c r="M1541" s="9">
        <v>26.51</v>
      </c>
      <c r="N1541" s="9">
        <v>78</v>
      </c>
      <c r="O1541" s="9">
        <v>80</v>
      </c>
      <c r="P1541" s="9">
        <v>0</v>
      </c>
    </row>
    <row r="1542" spans="1:16" x14ac:dyDescent="0.25">
      <c r="A1542" s="9">
        <v>1</v>
      </c>
      <c r="B1542" s="9">
        <v>53</v>
      </c>
      <c r="C1542" s="9">
        <v>2</v>
      </c>
      <c r="D1542" s="9">
        <v>1</v>
      </c>
      <c r="E1542" s="9">
        <v>20</v>
      </c>
      <c r="F1542" s="9">
        <v>0</v>
      </c>
      <c r="G1542" s="9">
        <v>0</v>
      </c>
      <c r="H1542" s="9">
        <v>0</v>
      </c>
      <c r="I1542" s="9">
        <v>0</v>
      </c>
      <c r="J1542" s="9">
        <v>211</v>
      </c>
      <c r="K1542" s="9">
        <v>112.5</v>
      </c>
      <c r="L1542" s="9">
        <v>70</v>
      </c>
      <c r="M1542" s="9">
        <v>22.74</v>
      </c>
      <c r="N1542" s="9">
        <v>63</v>
      </c>
      <c r="O1542" s="8" t="s">
        <v>43</v>
      </c>
      <c r="P1542" s="9">
        <v>0</v>
      </c>
    </row>
    <row r="1543" spans="1:16" x14ac:dyDescent="0.25">
      <c r="A1543" s="9">
        <v>1</v>
      </c>
      <c r="B1543" s="9">
        <v>46</v>
      </c>
      <c r="C1543" s="9">
        <v>3</v>
      </c>
      <c r="D1543" s="9">
        <v>1</v>
      </c>
      <c r="E1543" s="9">
        <v>10</v>
      </c>
      <c r="F1543" s="9">
        <v>0</v>
      </c>
      <c r="G1543" s="9">
        <v>0</v>
      </c>
      <c r="H1543" s="9">
        <v>0</v>
      </c>
      <c r="I1543" s="9">
        <v>0</v>
      </c>
      <c r="J1543" s="9">
        <v>214</v>
      </c>
      <c r="K1543" s="9">
        <v>118</v>
      </c>
      <c r="L1543" s="9">
        <v>82</v>
      </c>
      <c r="M1543" s="9">
        <v>29.41</v>
      </c>
      <c r="N1543" s="9">
        <v>66</v>
      </c>
      <c r="O1543" s="9">
        <v>94</v>
      </c>
      <c r="P1543" s="9">
        <v>0</v>
      </c>
    </row>
    <row r="1544" spans="1:16" x14ac:dyDescent="0.25">
      <c r="A1544" s="9">
        <v>0</v>
      </c>
      <c r="B1544" s="9">
        <v>63</v>
      </c>
      <c r="C1544" s="9">
        <v>2</v>
      </c>
      <c r="D1544" s="9">
        <v>0</v>
      </c>
      <c r="E1544" s="9">
        <v>0</v>
      </c>
      <c r="F1544" s="9">
        <v>0</v>
      </c>
      <c r="G1544" s="9">
        <v>0</v>
      </c>
      <c r="H1544" s="9">
        <v>1</v>
      </c>
      <c r="I1544" s="9">
        <v>0</v>
      </c>
      <c r="J1544" s="9">
        <v>293</v>
      </c>
      <c r="K1544" s="9">
        <v>186.5</v>
      </c>
      <c r="L1544" s="9">
        <v>97</v>
      </c>
      <c r="M1544" s="9">
        <v>30.47</v>
      </c>
      <c r="N1544" s="9">
        <v>60</v>
      </c>
      <c r="O1544" s="9">
        <v>96</v>
      </c>
      <c r="P1544" s="9">
        <v>0</v>
      </c>
    </row>
    <row r="1545" spans="1:16" x14ac:dyDescent="0.25">
      <c r="A1545" s="9">
        <v>1</v>
      </c>
      <c r="B1545" s="9">
        <v>52</v>
      </c>
      <c r="C1545" s="9">
        <v>3</v>
      </c>
      <c r="D1545" s="9">
        <v>0</v>
      </c>
      <c r="E1545" s="9">
        <v>0</v>
      </c>
      <c r="F1545" s="9">
        <v>0</v>
      </c>
      <c r="G1545" s="9">
        <v>0</v>
      </c>
      <c r="H1545" s="9">
        <v>1</v>
      </c>
      <c r="I1545" s="9">
        <v>0</v>
      </c>
      <c r="J1545" s="9">
        <v>238</v>
      </c>
      <c r="K1545" s="9">
        <v>131</v>
      </c>
      <c r="L1545" s="9">
        <v>99</v>
      </c>
      <c r="M1545" s="9">
        <v>31.19</v>
      </c>
      <c r="N1545" s="9">
        <v>96</v>
      </c>
      <c r="O1545" s="9">
        <v>86</v>
      </c>
      <c r="P1545" s="9">
        <v>0</v>
      </c>
    </row>
    <row r="1546" spans="1:16" x14ac:dyDescent="0.25">
      <c r="A1546" s="9">
        <v>1</v>
      </c>
      <c r="B1546" s="9">
        <v>42</v>
      </c>
      <c r="C1546" s="9">
        <v>1</v>
      </c>
      <c r="D1546" s="9">
        <v>1</v>
      </c>
      <c r="E1546" s="9">
        <v>20</v>
      </c>
      <c r="F1546" s="9">
        <v>0</v>
      </c>
      <c r="G1546" s="9">
        <v>0</v>
      </c>
      <c r="H1546" s="9">
        <v>0</v>
      </c>
      <c r="I1546" s="9">
        <v>0</v>
      </c>
      <c r="J1546" s="9">
        <v>410</v>
      </c>
      <c r="K1546" s="9">
        <v>116</v>
      </c>
      <c r="L1546" s="9">
        <v>83</v>
      </c>
      <c r="M1546" s="9">
        <v>21.68</v>
      </c>
      <c r="N1546" s="9">
        <v>90</v>
      </c>
      <c r="O1546" s="9">
        <v>83</v>
      </c>
      <c r="P1546" s="9">
        <v>0</v>
      </c>
    </row>
    <row r="1547" spans="1:16" x14ac:dyDescent="0.25">
      <c r="A1547" s="9">
        <v>0</v>
      </c>
      <c r="B1547" s="9">
        <v>48</v>
      </c>
      <c r="C1547" s="9">
        <v>1</v>
      </c>
      <c r="D1547" s="9">
        <v>0</v>
      </c>
      <c r="E1547" s="9">
        <v>0</v>
      </c>
      <c r="F1547" s="9">
        <v>0</v>
      </c>
      <c r="G1547" s="9">
        <v>0</v>
      </c>
      <c r="H1547" s="9">
        <v>0</v>
      </c>
      <c r="I1547" s="9">
        <v>0</v>
      </c>
      <c r="J1547" s="9">
        <v>193</v>
      </c>
      <c r="K1547" s="9">
        <v>138.5</v>
      </c>
      <c r="L1547" s="9">
        <v>87.5</v>
      </c>
      <c r="M1547" s="9">
        <v>25.1</v>
      </c>
      <c r="N1547" s="9">
        <v>64</v>
      </c>
      <c r="O1547" s="9">
        <v>90</v>
      </c>
      <c r="P1547" s="9">
        <v>0</v>
      </c>
    </row>
    <row r="1548" spans="1:16" x14ac:dyDescent="0.25">
      <c r="A1548" s="9">
        <v>1</v>
      </c>
      <c r="B1548" s="9">
        <v>48</v>
      </c>
      <c r="C1548" s="9">
        <v>4</v>
      </c>
      <c r="D1548" s="9">
        <v>1</v>
      </c>
      <c r="E1548" s="9">
        <v>20</v>
      </c>
      <c r="F1548" s="9">
        <v>0</v>
      </c>
      <c r="G1548" s="9">
        <v>0</v>
      </c>
      <c r="H1548" s="9">
        <v>0</v>
      </c>
      <c r="I1548" s="9">
        <v>0</v>
      </c>
      <c r="J1548" s="9">
        <v>212</v>
      </c>
      <c r="K1548" s="9">
        <v>120</v>
      </c>
      <c r="L1548" s="9">
        <v>72</v>
      </c>
      <c r="M1548" s="9">
        <v>22.01</v>
      </c>
      <c r="N1548" s="9">
        <v>72</v>
      </c>
      <c r="O1548" s="9">
        <v>77</v>
      </c>
      <c r="P1548" s="9">
        <v>0</v>
      </c>
    </row>
    <row r="1549" spans="1:16" x14ac:dyDescent="0.25">
      <c r="A1549" s="9">
        <v>0</v>
      </c>
      <c r="B1549" s="9">
        <v>42</v>
      </c>
      <c r="C1549" s="9">
        <v>4</v>
      </c>
      <c r="D1549" s="9">
        <v>0</v>
      </c>
      <c r="E1549" s="9">
        <v>0</v>
      </c>
      <c r="F1549" s="9">
        <v>0</v>
      </c>
      <c r="G1549" s="9">
        <v>0</v>
      </c>
      <c r="H1549" s="9">
        <v>0</v>
      </c>
      <c r="I1549" s="9">
        <v>0</v>
      </c>
      <c r="J1549" s="9">
        <v>182</v>
      </c>
      <c r="K1549" s="9">
        <v>138</v>
      </c>
      <c r="L1549" s="9">
        <v>91</v>
      </c>
      <c r="M1549" s="9">
        <v>20.02</v>
      </c>
      <c r="N1549" s="9">
        <v>90</v>
      </c>
      <c r="O1549" s="9">
        <v>74</v>
      </c>
      <c r="P1549" s="9">
        <v>0</v>
      </c>
    </row>
    <row r="1550" spans="1:16" x14ac:dyDescent="0.25">
      <c r="A1550" s="9">
        <v>0</v>
      </c>
      <c r="B1550" s="9">
        <v>59</v>
      </c>
      <c r="C1550" s="9">
        <v>1</v>
      </c>
      <c r="D1550" s="9">
        <v>0</v>
      </c>
      <c r="E1550" s="9">
        <v>0</v>
      </c>
      <c r="F1550" s="9">
        <v>0</v>
      </c>
      <c r="G1550" s="9">
        <v>0</v>
      </c>
      <c r="H1550" s="9">
        <v>0</v>
      </c>
      <c r="I1550" s="9">
        <v>0</v>
      </c>
      <c r="J1550" s="9">
        <v>276</v>
      </c>
      <c r="K1550" s="9">
        <v>127.5</v>
      </c>
      <c r="L1550" s="9">
        <v>85.5</v>
      </c>
      <c r="M1550" s="9">
        <v>22.91</v>
      </c>
      <c r="N1550" s="9">
        <v>78</v>
      </c>
      <c r="O1550" s="9">
        <v>60</v>
      </c>
      <c r="P1550" s="9">
        <v>0</v>
      </c>
    </row>
    <row r="1551" spans="1:16" x14ac:dyDescent="0.25">
      <c r="A1551" s="9">
        <v>1</v>
      </c>
      <c r="B1551" s="9">
        <v>40</v>
      </c>
      <c r="C1551" s="9">
        <v>4</v>
      </c>
      <c r="D1551" s="9">
        <v>0</v>
      </c>
      <c r="E1551" s="9">
        <v>0</v>
      </c>
      <c r="F1551" s="9">
        <v>0</v>
      </c>
      <c r="G1551" s="9">
        <v>0</v>
      </c>
      <c r="H1551" s="9">
        <v>1</v>
      </c>
      <c r="I1551" s="9">
        <v>0</v>
      </c>
      <c r="J1551" s="9">
        <v>213</v>
      </c>
      <c r="K1551" s="9">
        <v>145</v>
      </c>
      <c r="L1551" s="9">
        <v>100.5</v>
      </c>
      <c r="M1551" s="9">
        <v>27.34</v>
      </c>
      <c r="N1551" s="9">
        <v>95</v>
      </c>
      <c r="O1551" s="9">
        <v>117</v>
      </c>
      <c r="P1551" s="9">
        <v>0</v>
      </c>
    </row>
    <row r="1552" spans="1:16" x14ac:dyDescent="0.25">
      <c r="A1552" s="9">
        <v>0</v>
      </c>
      <c r="B1552" s="9">
        <v>45</v>
      </c>
      <c r="C1552" s="9">
        <v>2</v>
      </c>
      <c r="D1552" s="9">
        <v>1</v>
      </c>
      <c r="E1552" s="9">
        <v>20</v>
      </c>
      <c r="F1552" s="9">
        <v>1</v>
      </c>
      <c r="G1552" s="9">
        <v>0</v>
      </c>
      <c r="H1552" s="9">
        <v>1</v>
      </c>
      <c r="I1552" s="9">
        <v>0</v>
      </c>
      <c r="J1552" s="9">
        <v>213</v>
      </c>
      <c r="K1552" s="9">
        <v>150</v>
      </c>
      <c r="L1552" s="9">
        <v>90</v>
      </c>
      <c r="M1552" s="9">
        <v>22.35</v>
      </c>
      <c r="N1552" s="9">
        <v>65</v>
      </c>
      <c r="O1552" s="9">
        <v>72</v>
      </c>
      <c r="P1552" s="9">
        <v>0</v>
      </c>
    </row>
    <row r="1553" spans="1:16" x14ac:dyDescent="0.25">
      <c r="A1553" s="9">
        <v>1</v>
      </c>
      <c r="B1553" s="9">
        <v>38</v>
      </c>
      <c r="C1553" s="9">
        <v>1</v>
      </c>
      <c r="D1553" s="9">
        <v>1</v>
      </c>
      <c r="E1553" s="9">
        <v>9</v>
      </c>
      <c r="F1553" s="9">
        <v>0</v>
      </c>
      <c r="G1553" s="9">
        <v>0</v>
      </c>
      <c r="H1553" s="9">
        <v>0</v>
      </c>
      <c r="I1553" s="9">
        <v>0</v>
      </c>
      <c r="J1553" s="9">
        <v>274</v>
      </c>
      <c r="K1553" s="9">
        <v>120</v>
      </c>
      <c r="L1553" s="9">
        <v>80</v>
      </c>
      <c r="M1553" s="9">
        <v>25.17</v>
      </c>
      <c r="N1553" s="9">
        <v>80</v>
      </c>
      <c r="O1553" s="9">
        <v>68</v>
      </c>
      <c r="P1553" s="9">
        <v>0</v>
      </c>
    </row>
    <row r="1554" spans="1:16" x14ac:dyDescent="0.25">
      <c r="A1554" s="9">
        <v>0</v>
      </c>
      <c r="B1554" s="9">
        <v>46</v>
      </c>
      <c r="C1554" s="9">
        <v>1</v>
      </c>
      <c r="D1554" s="9">
        <v>1</v>
      </c>
      <c r="E1554" s="9">
        <v>20</v>
      </c>
      <c r="F1554" s="9">
        <v>0</v>
      </c>
      <c r="G1554" s="9">
        <v>0</v>
      </c>
      <c r="H1554" s="9">
        <v>0</v>
      </c>
      <c r="I1554" s="9">
        <v>0</v>
      </c>
      <c r="J1554" s="9">
        <v>182</v>
      </c>
      <c r="K1554" s="9">
        <v>117</v>
      </c>
      <c r="L1554" s="9">
        <v>78</v>
      </c>
      <c r="M1554" s="9">
        <v>22.15</v>
      </c>
      <c r="N1554" s="9">
        <v>72</v>
      </c>
      <c r="O1554" s="9">
        <v>59</v>
      </c>
      <c r="P1554" s="9">
        <v>0</v>
      </c>
    </row>
    <row r="1555" spans="1:16" x14ac:dyDescent="0.25">
      <c r="A1555" s="9">
        <v>1</v>
      </c>
      <c r="B1555" s="9">
        <v>67</v>
      </c>
      <c r="C1555" s="9">
        <v>1</v>
      </c>
      <c r="D1555" s="9">
        <v>1</v>
      </c>
      <c r="E1555" s="9">
        <v>15</v>
      </c>
      <c r="F1555" s="9">
        <v>0</v>
      </c>
      <c r="G1555" s="9">
        <v>1</v>
      </c>
      <c r="H1555" s="9">
        <v>1</v>
      </c>
      <c r="I1555" s="9">
        <v>0</v>
      </c>
      <c r="J1555" s="9">
        <v>285</v>
      </c>
      <c r="K1555" s="9">
        <v>155</v>
      </c>
      <c r="L1555" s="9">
        <v>90</v>
      </c>
      <c r="M1555" s="9">
        <v>30.42</v>
      </c>
      <c r="N1555" s="9">
        <v>70</v>
      </c>
      <c r="O1555" s="9">
        <v>77</v>
      </c>
      <c r="P1555" s="9">
        <v>1</v>
      </c>
    </row>
    <row r="1556" spans="1:16" x14ac:dyDescent="0.25">
      <c r="A1556" s="9">
        <v>0</v>
      </c>
      <c r="B1556" s="9">
        <v>53</v>
      </c>
      <c r="C1556" s="9">
        <v>4</v>
      </c>
      <c r="D1556" s="9">
        <v>1</v>
      </c>
      <c r="E1556" s="9">
        <v>1</v>
      </c>
      <c r="F1556" s="9">
        <v>0</v>
      </c>
      <c r="G1556" s="9">
        <v>0</v>
      </c>
      <c r="H1556" s="9">
        <v>1</v>
      </c>
      <c r="I1556" s="9">
        <v>0</v>
      </c>
      <c r="J1556" s="9">
        <v>297</v>
      </c>
      <c r="K1556" s="9">
        <v>164</v>
      </c>
      <c r="L1556" s="9">
        <v>102</v>
      </c>
      <c r="M1556" s="9">
        <v>24.5</v>
      </c>
      <c r="N1556" s="9">
        <v>75</v>
      </c>
      <c r="O1556" s="9">
        <v>95</v>
      </c>
      <c r="P1556" s="9">
        <v>0</v>
      </c>
    </row>
    <row r="1557" spans="1:16" x14ac:dyDescent="0.25">
      <c r="A1557" s="9">
        <v>0</v>
      </c>
      <c r="B1557" s="9">
        <v>38</v>
      </c>
      <c r="C1557" s="9">
        <v>2</v>
      </c>
      <c r="D1557" s="9">
        <v>1</v>
      </c>
      <c r="E1557" s="9">
        <v>12</v>
      </c>
      <c r="F1557" s="9">
        <v>0</v>
      </c>
      <c r="G1557" s="9">
        <v>0</v>
      </c>
      <c r="H1557" s="9">
        <v>0</v>
      </c>
      <c r="I1557" s="9">
        <v>0</v>
      </c>
      <c r="J1557" s="9">
        <v>209</v>
      </c>
      <c r="K1557" s="9">
        <v>122.5</v>
      </c>
      <c r="L1557" s="9">
        <v>76.5</v>
      </c>
      <c r="M1557" s="9">
        <v>24.51</v>
      </c>
      <c r="N1557" s="9">
        <v>90</v>
      </c>
      <c r="O1557" s="9">
        <v>73</v>
      </c>
      <c r="P1557" s="9">
        <v>0</v>
      </c>
    </row>
    <row r="1558" spans="1:16" x14ac:dyDescent="0.25">
      <c r="A1558" s="9">
        <v>0</v>
      </c>
      <c r="B1558" s="9">
        <v>43</v>
      </c>
      <c r="C1558" s="9">
        <v>2</v>
      </c>
      <c r="D1558" s="9">
        <v>0</v>
      </c>
      <c r="E1558" s="9">
        <v>0</v>
      </c>
      <c r="F1558" s="9">
        <v>0</v>
      </c>
      <c r="G1558" s="9">
        <v>0</v>
      </c>
      <c r="H1558" s="9">
        <v>0</v>
      </c>
      <c r="I1558" s="9">
        <v>0</v>
      </c>
      <c r="J1558" s="9">
        <v>213</v>
      </c>
      <c r="K1558" s="9">
        <v>96</v>
      </c>
      <c r="L1558" s="9">
        <v>62</v>
      </c>
      <c r="M1558" s="9">
        <v>19.38</v>
      </c>
      <c r="N1558" s="9">
        <v>74</v>
      </c>
      <c r="O1558" s="9">
        <v>80</v>
      </c>
      <c r="P1558" s="9">
        <v>0</v>
      </c>
    </row>
    <row r="1559" spans="1:16" x14ac:dyDescent="0.25">
      <c r="A1559" s="9">
        <v>1</v>
      </c>
      <c r="B1559" s="9">
        <v>59</v>
      </c>
      <c r="C1559" s="9">
        <v>1</v>
      </c>
      <c r="D1559" s="9">
        <v>0</v>
      </c>
      <c r="E1559" s="9">
        <v>0</v>
      </c>
      <c r="F1559" s="9">
        <v>1</v>
      </c>
      <c r="G1559" s="9">
        <v>0</v>
      </c>
      <c r="H1559" s="9">
        <v>1</v>
      </c>
      <c r="I1559" s="9">
        <v>0</v>
      </c>
      <c r="J1559" s="9">
        <v>294</v>
      </c>
      <c r="K1559" s="9">
        <v>170</v>
      </c>
      <c r="L1559" s="9">
        <v>103</v>
      </c>
      <c r="M1559" s="9">
        <v>31.6</v>
      </c>
      <c r="N1559" s="9">
        <v>66</v>
      </c>
      <c r="O1559" s="9">
        <v>70</v>
      </c>
      <c r="P1559" s="9">
        <v>0</v>
      </c>
    </row>
    <row r="1560" spans="1:16" x14ac:dyDescent="0.25">
      <c r="A1560" s="9">
        <v>0</v>
      </c>
      <c r="B1560" s="9">
        <v>61</v>
      </c>
      <c r="C1560" s="9">
        <v>1</v>
      </c>
      <c r="D1560" s="9">
        <v>0</v>
      </c>
      <c r="E1560" s="9">
        <v>0</v>
      </c>
      <c r="F1560" s="9">
        <v>0</v>
      </c>
      <c r="G1560" s="9">
        <v>0</v>
      </c>
      <c r="H1560" s="9">
        <v>1</v>
      </c>
      <c r="I1560" s="9">
        <v>0</v>
      </c>
      <c r="J1560" s="9">
        <v>250</v>
      </c>
      <c r="K1560" s="9">
        <v>173</v>
      </c>
      <c r="L1560" s="9">
        <v>89</v>
      </c>
      <c r="M1560" s="9">
        <v>29.25</v>
      </c>
      <c r="N1560" s="9">
        <v>90</v>
      </c>
      <c r="O1560" s="9">
        <v>87</v>
      </c>
      <c r="P1560" s="9">
        <v>0</v>
      </c>
    </row>
    <row r="1561" spans="1:16" x14ac:dyDescent="0.25">
      <c r="A1561" s="9">
        <v>1</v>
      </c>
      <c r="B1561" s="9">
        <v>52</v>
      </c>
      <c r="C1561" s="9">
        <v>4</v>
      </c>
      <c r="D1561" s="9">
        <v>1</v>
      </c>
      <c r="E1561" s="9">
        <v>20</v>
      </c>
      <c r="F1561" s="9">
        <v>0</v>
      </c>
      <c r="G1561" s="9">
        <v>0</v>
      </c>
      <c r="H1561" s="9">
        <v>0</v>
      </c>
      <c r="I1561" s="9">
        <v>0</v>
      </c>
      <c r="J1561" s="9">
        <v>167</v>
      </c>
      <c r="K1561" s="9">
        <v>134</v>
      </c>
      <c r="L1561" s="9">
        <v>80</v>
      </c>
      <c r="M1561" s="9">
        <v>29.77</v>
      </c>
      <c r="N1561" s="9">
        <v>72</v>
      </c>
      <c r="O1561" s="9">
        <v>102</v>
      </c>
      <c r="P1561" s="9">
        <v>0</v>
      </c>
    </row>
    <row r="1562" spans="1:16" x14ac:dyDescent="0.25">
      <c r="A1562" s="9">
        <v>0</v>
      </c>
      <c r="B1562" s="9">
        <v>53</v>
      </c>
      <c r="C1562" s="9">
        <v>2</v>
      </c>
      <c r="D1562" s="9">
        <v>0</v>
      </c>
      <c r="E1562" s="9">
        <v>0</v>
      </c>
      <c r="F1562" s="9">
        <v>0</v>
      </c>
      <c r="G1562" s="9">
        <v>0</v>
      </c>
      <c r="H1562" s="9">
        <v>1</v>
      </c>
      <c r="I1562" s="9">
        <v>0</v>
      </c>
      <c r="J1562" s="9">
        <v>258</v>
      </c>
      <c r="K1562" s="9">
        <v>186</v>
      </c>
      <c r="L1562" s="9">
        <v>101</v>
      </c>
      <c r="M1562" s="9">
        <v>28.9</v>
      </c>
      <c r="N1562" s="9">
        <v>80</v>
      </c>
      <c r="O1562" s="9">
        <v>70</v>
      </c>
      <c r="P1562" s="9">
        <v>0</v>
      </c>
    </row>
    <row r="1563" spans="1:16" x14ac:dyDescent="0.25">
      <c r="A1563" s="9">
        <v>1</v>
      </c>
      <c r="B1563" s="9">
        <v>67</v>
      </c>
      <c r="C1563" s="9">
        <v>1</v>
      </c>
      <c r="D1563" s="9">
        <v>0</v>
      </c>
      <c r="E1563" s="9">
        <v>0</v>
      </c>
      <c r="F1563" s="9">
        <v>0</v>
      </c>
      <c r="G1563" s="9">
        <v>0</v>
      </c>
      <c r="H1563" s="9">
        <v>1</v>
      </c>
      <c r="I1563" s="9">
        <v>0</v>
      </c>
      <c r="J1563" s="9">
        <v>222</v>
      </c>
      <c r="K1563" s="9">
        <v>154</v>
      </c>
      <c r="L1563" s="9">
        <v>106</v>
      </c>
      <c r="M1563" s="9">
        <v>26.71</v>
      </c>
      <c r="N1563" s="9">
        <v>85</v>
      </c>
      <c r="O1563" s="9">
        <v>74</v>
      </c>
      <c r="P1563" s="9">
        <v>0</v>
      </c>
    </row>
    <row r="1564" spans="1:16" x14ac:dyDescent="0.25">
      <c r="A1564" s="9">
        <v>0</v>
      </c>
      <c r="B1564" s="9">
        <v>37</v>
      </c>
      <c r="C1564" s="9">
        <v>3</v>
      </c>
      <c r="D1564" s="9">
        <v>0</v>
      </c>
      <c r="E1564" s="9">
        <v>0</v>
      </c>
      <c r="F1564" s="9">
        <v>0</v>
      </c>
      <c r="G1564" s="9">
        <v>0</v>
      </c>
      <c r="H1564" s="9">
        <v>0</v>
      </c>
      <c r="I1564" s="9">
        <v>0</v>
      </c>
      <c r="J1564" s="9">
        <v>190</v>
      </c>
      <c r="K1564" s="9">
        <v>102</v>
      </c>
      <c r="L1564" s="9">
        <v>65</v>
      </c>
      <c r="M1564" s="9">
        <v>20.68</v>
      </c>
      <c r="N1564" s="9">
        <v>89</v>
      </c>
      <c r="O1564" s="9">
        <v>87</v>
      </c>
      <c r="P1564" s="9">
        <v>0</v>
      </c>
    </row>
    <row r="1565" spans="1:16" x14ac:dyDescent="0.25">
      <c r="A1565" s="9">
        <v>0</v>
      </c>
      <c r="B1565" s="9">
        <v>54</v>
      </c>
      <c r="C1565" s="9">
        <v>1</v>
      </c>
      <c r="D1565" s="9">
        <v>0</v>
      </c>
      <c r="E1565" s="9">
        <v>0</v>
      </c>
      <c r="F1565" s="9">
        <v>0</v>
      </c>
      <c r="G1565" s="9">
        <v>0</v>
      </c>
      <c r="H1565" s="9">
        <v>1</v>
      </c>
      <c r="I1565" s="9">
        <v>0</v>
      </c>
      <c r="J1565" s="9">
        <v>302</v>
      </c>
      <c r="K1565" s="9">
        <v>160</v>
      </c>
      <c r="L1565" s="9">
        <v>94</v>
      </c>
      <c r="M1565" s="9">
        <v>29.4</v>
      </c>
      <c r="N1565" s="9">
        <v>75</v>
      </c>
      <c r="O1565" s="9">
        <v>75</v>
      </c>
      <c r="P1565" s="9">
        <v>0</v>
      </c>
    </row>
    <row r="1566" spans="1:16" x14ac:dyDescent="0.25">
      <c r="A1566" s="9">
        <v>1</v>
      </c>
      <c r="B1566" s="9">
        <v>54</v>
      </c>
      <c r="C1566" s="9">
        <v>1</v>
      </c>
      <c r="D1566" s="9">
        <v>0</v>
      </c>
      <c r="E1566" s="9">
        <v>0</v>
      </c>
      <c r="F1566" s="9">
        <v>0</v>
      </c>
      <c r="G1566" s="9">
        <v>0</v>
      </c>
      <c r="H1566" s="9">
        <v>0</v>
      </c>
      <c r="I1566" s="9">
        <v>0</v>
      </c>
      <c r="J1566" s="9">
        <v>179</v>
      </c>
      <c r="K1566" s="9">
        <v>103</v>
      </c>
      <c r="L1566" s="9">
        <v>73</v>
      </c>
      <c r="M1566" s="9">
        <v>21.03</v>
      </c>
      <c r="N1566" s="9">
        <v>60</v>
      </c>
      <c r="O1566" s="9">
        <v>84</v>
      </c>
      <c r="P1566" s="9">
        <v>0</v>
      </c>
    </row>
    <row r="1567" spans="1:16" x14ac:dyDescent="0.25">
      <c r="A1567" s="9">
        <v>1</v>
      </c>
      <c r="B1567" s="9">
        <v>55</v>
      </c>
      <c r="C1567" s="9">
        <v>2</v>
      </c>
      <c r="D1567" s="9">
        <v>0</v>
      </c>
      <c r="E1567" s="9">
        <v>0</v>
      </c>
      <c r="F1567" s="9">
        <v>0</v>
      </c>
      <c r="G1567" s="9">
        <v>0</v>
      </c>
      <c r="H1567" s="9">
        <v>0</v>
      </c>
      <c r="I1567" s="9">
        <v>0</v>
      </c>
      <c r="J1567" s="9">
        <v>219</v>
      </c>
      <c r="K1567" s="9">
        <v>115</v>
      </c>
      <c r="L1567" s="9">
        <v>84</v>
      </c>
      <c r="M1567" s="9">
        <v>26.08</v>
      </c>
      <c r="N1567" s="9">
        <v>88</v>
      </c>
      <c r="O1567" s="9">
        <v>93</v>
      </c>
      <c r="P1567" s="9">
        <v>0</v>
      </c>
    </row>
    <row r="1568" spans="1:16" x14ac:dyDescent="0.25">
      <c r="A1568" s="9">
        <v>1</v>
      </c>
      <c r="B1568" s="9">
        <v>58</v>
      </c>
      <c r="C1568" s="9">
        <v>1</v>
      </c>
      <c r="D1568" s="9">
        <v>1</v>
      </c>
      <c r="E1568" s="9">
        <v>30</v>
      </c>
      <c r="F1568" s="8" t="s">
        <v>43</v>
      </c>
      <c r="G1568" s="9">
        <v>0</v>
      </c>
      <c r="H1568" s="9">
        <v>0</v>
      </c>
      <c r="I1568" s="9">
        <v>0</v>
      </c>
      <c r="J1568" s="9">
        <v>200</v>
      </c>
      <c r="K1568" s="9">
        <v>144</v>
      </c>
      <c r="L1568" s="9">
        <v>90</v>
      </c>
      <c r="M1568" s="9">
        <v>24.9</v>
      </c>
      <c r="N1568" s="9">
        <v>75</v>
      </c>
      <c r="O1568" s="9">
        <v>76</v>
      </c>
      <c r="P1568" s="9">
        <v>0</v>
      </c>
    </row>
    <row r="1569" spans="1:16" x14ac:dyDescent="0.25">
      <c r="A1569" s="9">
        <v>0</v>
      </c>
      <c r="B1569" s="9">
        <v>62</v>
      </c>
      <c r="C1569" s="9">
        <v>3</v>
      </c>
      <c r="D1569" s="9">
        <v>0</v>
      </c>
      <c r="E1569" s="9">
        <v>0</v>
      </c>
      <c r="F1569" s="9">
        <v>0</v>
      </c>
      <c r="G1569" s="9">
        <v>0</v>
      </c>
      <c r="H1569" s="9">
        <v>1</v>
      </c>
      <c r="I1569" s="9">
        <v>0</v>
      </c>
      <c r="J1569" s="9">
        <v>312</v>
      </c>
      <c r="K1569" s="9">
        <v>204</v>
      </c>
      <c r="L1569" s="9">
        <v>118</v>
      </c>
      <c r="M1569" s="9">
        <v>24.83</v>
      </c>
      <c r="N1569" s="9">
        <v>67</v>
      </c>
      <c r="O1569" s="9">
        <v>86</v>
      </c>
      <c r="P1569" s="9">
        <v>1</v>
      </c>
    </row>
    <row r="1570" spans="1:16" x14ac:dyDescent="0.25">
      <c r="A1570" s="9">
        <v>1</v>
      </c>
      <c r="B1570" s="9">
        <v>52</v>
      </c>
      <c r="C1570" s="9">
        <v>1</v>
      </c>
      <c r="D1570" s="9">
        <v>1</v>
      </c>
      <c r="E1570" s="9">
        <v>20</v>
      </c>
      <c r="F1570" s="9">
        <v>0</v>
      </c>
      <c r="G1570" s="9">
        <v>0</v>
      </c>
      <c r="H1570" s="9">
        <v>0</v>
      </c>
      <c r="I1570" s="9">
        <v>0</v>
      </c>
      <c r="J1570" s="9">
        <v>233</v>
      </c>
      <c r="K1570" s="9">
        <v>114</v>
      </c>
      <c r="L1570" s="9">
        <v>78</v>
      </c>
      <c r="M1570" s="9">
        <v>22.81</v>
      </c>
      <c r="N1570" s="9">
        <v>50</v>
      </c>
      <c r="O1570" s="9">
        <v>73</v>
      </c>
      <c r="P1570" s="9">
        <v>0</v>
      </c>
    </row>
    <row r="1571" spans="1:16" x14ac:dyDescent="0.25">
      <c r="A1571" s="9">
        <v>0</v>
      </c>
      <c r="B1571" s="9">
        <v>41</v>
      </c>
      <c r="C1571" s="9">
        <v>1</v>
      </c>
      <c r="D1571" s="9">
        <v>1</v>
      </c>
      <c r="E1571" s="9">
        <v>20</v>
      </c>
      <c r="F1571" s="9">
        <v>0</v>
      </c>
      <c r="G1571" s="9">
        <v>0</v>
      </c>
      <c r="H1571" s="9">
        <v>0</v>
      </c>
      <c r="I1571" s="9">
        <v>0</v>
      </c>
      <c r="J1571" s="9">
        <v>223</v>
      </c>
      <c r="K1571" s="9">
        <v>114</v>
      </c>
      <c r="L1571" s="9">
        <v>72</v>
      </c>
      <c r="M1571" s="9">
        <v>26.42</v>
      </c>
      <c r="N1571" s="9">
        <v>78</v>
      </c>
      <c r="O1571" s="8" t="s">
        <v>43</v>
      </c>
      <c r="P1571" s="9">
        <v>0</v>
      </c>
    </row>
    <row r="1572" spans="1:16" x14ac:dyDescent="0.25">
      <c r="A1572" s="9">
        <v>0</v>
      </c>
      <c r="B1572" s="9">
        <v>47</v>
      </c>
      <c r="C1572" s="9">
        <v>2</v>
      </c>
      <c r="D1572" s="9">
        <v>0</v>
      </c>
      <c r="E1572" s="9">
        <v>0</v>
      </c>
      <c r="F1572" s="9">
        <v>0</v>
      </c>
      <c r="G1572" s="9">
        <v>0</v>
      </c>
      <c r="H1572" s="9">
        <v>0</v>
      </c>
      <c r="I1572" s="9">
        <v>0</v>
      </c>
      <c r="J1572" s="9">
        <v>187</v>
      </c>
      <c r="K1572" s="9">
        <v>127.5</v>
      </c>
      <c r="L1572" s="9">
        <v>90</v>
      </c>
      <c r="M1572" s="9">
        <v>24.63</v>
      </c>
      <c r="N1572" s="9">
        <v>110</v>
      </c>
      <c r="O1572" s="9">
        <v>72</v>
      </c>
      <c r="P1572" s="9">
        <v>1</v>
      </c>
    </row>
    <row r="1573" spans="1:16" x14ac:dyDescent="0.25">
      <c r="A1573" s="9">
        <v>1</v>
      </c>
      <c r="B1573" s="9">
        <v>47</v>
      </c>
      <c r="C1573" s="9">
        <v>1</v>
      </c>
      <c r="D1573" s="9">
        <v>0</v>
      </c>
      <c r="E1573" s="9">
        <v>0</v>
      </c>
      <c r="F1573" s="9">
        <v>0</v>
      </c>
      <c r="G1573" s="9">
        <v>0</v>
      </c>
      <c r="H1573" s="9">
        <v>0</v>
      </c>
      <c r="I1573" s="9">
        <v>0</v>
      </c>
      <c r="J1573" s="9">
        <v>219</v>
      </c>
      <c r="K1573" s="9">
        <v>116</v>
      </c>
      <c r="L1573" s="9">
        <v>82</v>
      </c>
      <c r="M1573" s="9">
        <v>24.05</v>
      </c>
      <c r="N1573" s="9">
        <v>58</v>
      </c>
      <c r="O1573" s="9">
        <v>87</v>
      </c>
      <c r="P1573" s="9">
        <v>0</v>
      </c>
    </row>
    <row r="1574" spans="1:16" x14ac:dyDescent="0.25">
      <c r="A1574" s="9">
        <v>0</v>
      </c>
      <c r="B1574" s="9">
        <v>39</v>
      </c>
      <c r="C1574" s="9">
        <v>2</v>
      </c>
      <c r="D1574" s="9">
        <v>1</v>
      </c>
      <c r="E1574" s="9">
        <v>20</v>
      </c>
      <c r="F1574" s="9">
        <v>0</v>
      </c>
      <c r="G1574" s="9">
        <v>0</v>
      </c>
      <c r="H1574" s="9">
        <v>0</v>
      </c>
      <c r="I1574" s="9">
        <v>0</v>
      </c>
      <c r="J1574" s="9">
        <v>323</v>
      </c>
      <c r="K1574" s="9">
        <v>131.5</v>
      </c>
      <c r="L1574" s="9">
        <v>85</v>
      </c>
      <c r="M1574" s="9">
        <v>24.79</v>
      </c>
      <c r="N1574" s="9">
        <v>68</v>
      </c>
      <c r="O1574" s="9">
        <v>93</v>
      </c>
      <c r="P1574" s="9">
        <v>0</v>
      </c>
    </row>
    <row r="1575" spans="1:16" x14ac:dyDescent="0.25">
      <c r="A1575" s="9">
        <v>0</v>
      </c>
      <c r="B1575" s="9">
        <v>67</v>
      </c>
      <c r="C1575" s="9">
        <v>2</v>
      </c>
      <c r="D1575" s="9">
        <v>0</v>
      </c>
      <c r="E1575" s="9">
        <v>0</v>
      </c>
      <c r="F1575" s="8" t="s">
        <v>43</v>
      </c>
      <c r="G1575" s="9">
        <v>0</v>
      </c>
      <c r="H1575" s="9">
        <v>0</v>
      </c>
      <c r="I1575" s="9">
        <v>0</v>
      </c>
      <c r="J1575" s="9">
        <v>261</v>
      </c>
      <c r="K1575" s="9">
        <v>117</v>
      </c>
      <c r="L1575" s="9">
        <v>63</v>
      </c>
      <c r="M1575" s="9">
        <v>22.55</v>
      </c>
      <c r="N1575" s="9">
        <v>75</v>
      </c>
      <c r="O1575" s="9">
        <v>83</v>
      </c>
      <c r="P1575" s="9">
        <v>0</v>
      </c>
    </row>
    <row r="1576" spans="1:16" x14ac:dyDescent="0.25">
      <c r="A1576" s="9">
        <v>0</v>
      </c>
      <c r="B1576" s="9">
        <v>64</v>
      </c>
      <c r="C1576" s="9">
        <v>4</v>
      </c>
      <c r="D1576" s="9">
        <v>0</v>
      </c>
      <c r="E1576" s="9">
        <v>0</v>
      </c>
      <c r="F1576" s="9">
        <v>0</v>
      </c>
      <c r="G1576" s="9">
        <v>0</v>
      </c>
      <c r="H1576" s="9">
        <v>0</v>
      </c>
      <c r="I1576" s="9">
        <v>0</v>
      </c>
      <c r="J1576" s="9">
        <v>239</v>
      </c>
      <c r="K1576" s="9">
        <v>114.5</v>
      </c>
      <c r="L1576" s="9">
        <v>65.5</v>
      </c>
      <c r="M1576" s="9">
        <v>19.34</v>
      </c>
      <c r="N1576" s="9">
        <v>64</v>
      </c>
      <c r="O1576" s="8" t="s">
        <v>43</v>
      </c>
      <c r="P1576" s="9">
        <v>0</v>
      </c>
    </row>
    <row r="1577" spans="1:16" x14ac:dyDescent="0.25">
      <c r="A1577" s="9">
        <v>0</v>
      </c>
      <c r="B1577" s="9">
        <v>39</v>
      </c>
      <c r="C1577" s="9">
        <v>2</v>
      </c>
      <c r="D1577" s="9">
        <v>1</v>
      </c>
      <c r="E1577" s="9">
        <v>40</v>
      </c>
      <c r="F1577" s="9">
        <v>0</v>
      </c>
      <c r="G1577" s="9">
        <v>0</v>
      </c>
      <c r="H1577" s="9">
        <v>0</v>
      </c>
      <c r="I1577" s="9">
        <v>0</v>
      </c>
      <c r="J1577" s="8" t="s">
        <v>43</v>
      </c>
      <c r="K1577" s="9">
        <v>98</v>
      </c>
      <c r="L1577" s="9">
        <v>62</v>
      </c>
      <c r="M1577" s="9">
        <v>23.68</v>
      </c>
      <c r="N1577" s="9">
        <v>70</v>
      </c>
      <c r="O1577" s="8" t="s">
        <v>43</v>
      </c>
      <c r="P1577" s="9">
        <v>0</v>
      </c>
    </row>
    <row r="1578" spans="1:16" x14ac:dyDescent="0.25">
      <c r="A1578" s="9">
        <v>0</v>
      </c>
      <c r="B1578" s="9">
        <v>46</v>
      </c>
      <c r="C1578" s="9">
        <v>2</v>
      </c>
      <c r="D1578" s="9">
        <v>1</v>
      </c>
      <c r="E1578" s="9">
        <v>20</v>
      </c>
      <c r="F1578" s="9">
        <v>0</v>
      </c>
      <c r="G1578" s="9">
        <v>0</v>
      </c>
      <c r="H1578" s="9">
        <v>1</v>
      </c>
      <c r="I1578" s="9">
        <v>0</v>
      </c>
      <c r="J1578" s="9">
        <v>271</v>
      </c>
      <c r="K1578" s="9">
        <v>158</v>
      </c>
      <c r="L1578" s="9">
        <v>94</v>
      </c>
      <c r="M1578" s="9">
        <v>25.17</v>
      </c>
      <c r="N1578" s="9">
        <v>78</v>
      </c>
      <c r="O1578" s="9">
        <v>71</v>
      </c>
      <c r="P1578" s="9">
        <v>0</v>
      </c>
    </row>
    <row r="1579" spans="1:16" x14ac:dyDescent="0.25">
      <c r="A1579" s="9">
        <v>0</v>
      </c>
      <c r="B1579" s="9">
        <v>51</v>
      </c>
      <c r="C1579" s="9">
        <v>1</v>
      </c>
      <c r="D1579" s="9">
        <v>0</v>
      </c>
      <c r="E1579" s="9">
        <v>0</v>
      </c>
      <c r="F1579" s="9">
        <v>0</v>
      </c>
      <c r="G1579" s="9">
        <v>0</v>
      </c>
      <c r="H1579" s="9">
        <v>0</v>
      </c>
      <c r="I1579" s="9">
        <v>0</v>
      </c>
      <c r="J1579" s="9">
        <v>226</v>
      </c>
      <c r="K1579" s="9">
        <v>130</v>
      </c>
      <c r="L1579" s="9">
        <v>80</v>
      </c>
      <c r="M1579" s="9">
        <v>23.24</v>
      </c>
      <c r="N1579" s="9">
        <v>60</v>
      </c>
      <c r="O1579" s="9">
        <v>63</v>
      </c>
      <c r="P1579" s="9">
        <v>0</v>
      </c>
    </row>
    <row r="1580" spans="1:16" x14ac:dyDescent="0.25">
      <c r="A1580" s="9">
        <v>0</v>
      </c>
      <c r="B1580" s="9">
        <v>38</v>
      </c>
      <c r="C1580" s="9">
        <v>2</v>
      </c>
      <c r="D1580" s="9">
        <v>1</v>
      </c>
      <c r="E1580" s="9">
        <v>30</v>
      </c>
      <c r="F1580" s="9">
        <v>0</v>
      </c>
      <c r="G1580" s="9">
        <v>0</v>
      </c>
      <c r="H1580" s="9">
        <v>0</v>
      </c>
      <c r="I1580" s="9">
        <v>0</v>
      </c>
      <c r="J1580" s="9">
        <v>255</v>
      </c>
      <c r="K1580" s="9">
        <v>123.5</v>
      </c>
      <c r="L1580" s="9">
        <v>84.5</v>
      </c>
      <c r="M1580" s="9">
        <v>25.33</v>
      </c>
      <c r="N1580" s="9">
        <v>77</v>
      </c>
      <c r="O1580" s="9">
        <v>88</v>
      </c>
      <c r="P1580" s="9">
        <v>0</v>
      </c>
    </row>
    <row r="1581" spans="1:16" x14ac:dyDescent="0.25">
      <c r="A1581" s="9">
        <v>1</v>
      </c>
      <c r="B1581" s="9">
        <v>61</v>
      </c>
      <c r="C1581" s="9">
        <v>2</v>
      </c>
      <c r="D1581" s="9">
        <v>1</v>
      </c>
      <c r="E1581" s="9">
        <v>15</v>
      </c>
      <c r="F1581" s="9">
        <v>0</v>
      </c>
      <c r="G1581" s="9">
        <v>0</v>
      </c>
      <c r="H1581" s="9">
        <v>0</v>
      </c>
      <c r="I1581" s="9">
        <v>0</v>
      </c>
      <c r="J1581" s="9">
        <v>204</v>
      </c>
      <c r="K1581" s="9">
        <v>120</v>
      </c>
      <c r="L1581" s="9">
        <v>80</v>
      </c>
      <c r="M1581" s="9">
        <v>25.71</v>
      </c>
      <c r="N1581" s="9">
        <v>80</v>
      </c>
      <c r="O1581" s="9">
        <v>83</v>
      </c>
      <c r="P1581" s="9">
        <v>1</v>
      </c>
    </row>
    <row r="1582" spans="1:16" x14ac:dyDescent="0.25">
      <c r="A1582" s="9">
        <v>1</v>
      </c>
      <c r="B1582" s="9">
        <v>40</v>
      </c>
      <c r="C1582" s="9">
        <v>3</v>
      </c>
      <c r="D1582" s="9">
        <v>0</v>
      </c>
      <c r="E1582" s="9">
        <v>0</v>
      </c>
      <c r="F1582" s="9">
        <v>0</v>
      </c>
      <c r="G1582" s="9">
        <v>0</v>
      </c>
      <c r="H1582" s="9">
        <v>1</v>
      </c>
      <c r="I1582" s="9">
        <v>0</v>
      </c>
      <c r="J1582" s="9">
        <v>286</v>
      </c>
      <c r="K1582" s="9">
        <v>111</v>
      </c>
      <c r="L1582" s="9">
        <v>95.5</v>
      </c>
      <c r="M1582" s="9">
        <v>29.42</v>
      </c>
      <c r="N1582" s="9">
        <v>70</v>
      </c>
      <c r="O1582" s="9">
        <v>89</v>
      </c>
      <c r="P1582" s="9">
        <v>0</v>
      </c>
    </row>
    <row r="1583" spans="1:16" x14ac:dyDescent="0.25">
      <c r="A1583" s="9">
        <v>0</v>
      </c>
      <c r="B1583" s="9">
        <v>42</v>
      </c>
      <c r="C1583" s="9">
        <v>1</v>
      </c>
      <c r="D1583" s="9">
        <v>1</v>
      </c>
      <c r="E1583" s="9">
        <v>20</v>
      </c>
      <c r="F1583" s="9">
        <v>0</v>
      </c>
      <c r="G1583" s="9">
        <v>0</v>
      </c>
      <c r="H1583" s="9">
        <v>0</v>
      </c>
      <c r="I1583" s="9">
        <v>0</v>
      </c>
      <c r="J1583" s="9">
        <v>248</v>
      </c>
      <c r="K1583" s="9">
        <v>106</v>
      </c>
      <c r="L1583" s="9">
        <v>70</v>
      </c>
      <c r="M1583" s="9">
        <v>20.77</v>
      </c>
      <c r="N1583" s="9">
        <v>68</v>
      </c>
      <c r="O1583" s="8" t="s">
        <v>43</v>
      </c>
      <c r="P1583" s="9">
        <v>0</v>
      </c>
    </row>
    <row r="1584" spans="1:16" x14ac:dyDescent="0.25">
      <c r="A1584" s="9">
        <v>0</v>
      </c>
      <c r="B1584" s="9">
        <v>52</v>
      </c>
      <c r="C1584" s="9">
        <v>3</v>
      </c>
      <c r="D1584" s="9">
        <v>0</v>
      </c>
      <c r="E1584" s="9">
        <v>0</v>
      </c>
      <c r="F1584" s="9">
        <v>0</v>
      </c>
      <c r="G1584" s="9">
        <v>0</v>
      </c>
      <c r="H1584" s="9">
        <v>0</v>
      </c>
      <c r="I1584" s="9">
        <v>0</v>
      </c>
      <c r="J1584" s="9">
        <v>272</v>
      </c>
      <c r="K1584" s="9">
        <v>112.5</v>
      </c>
      <c r="L1584" s="9">
        <v>75.5</v>
      </c>
      <c r="M1584" s="9">
        <v>22.69</v>
      </c>
      <c r="N1584" s="9">
        <v>90</v>
      </c>
      <c r="O1584" s="9">
        <v>83</v>
      </c>
      <c r="P1584" s="9">
        <v>0</v>
      </c>
    </row>
    <row r="1585" spans="1:16" x14ac:dyDescent="0.25">
      <c r="A1585" s="9">
        <v>1</v>
      </c>
      <c r="B1585" s="9">
        <v>36</v>
      </c>
      <c r="C1585" s="9">
        <v>2</v>
      </c>
      <c r="D1585" s="9">
        <v>1</v>
      </c>
      <c r="E1585" s="9">
        <v>20</v>
      </c>
      <c r="F1585" s="9">
        <v>0</v>
      </c>
      <c r="G1585" s="9">
        <v>0</v>
      </c>
      <c r="H1585" s="9">
        <v>0</v>
      </c>
      <c r="I1585" s="9">
        <v>0</v>
      </c>
      <c r="J1585" s="9">
        <v>242</v>
      </c>
      <c r="K1585" s="9">
        <v>118.5</v>
      </c>
      <c r="L1585" s="9">
        <v>84.5</v>
      </c>
      <c r="M1585" s="9">
        <v>24.04</v>
      </c>
      <c r="N1585" s="9">
        <v>78</v>
      </c>
      <c r="O1585" s="9">
        <v>103</v>
      </c>
      <c r="P1585" s="9">
        <v>1</v>
      </c>
    </row>
    <row r="1586" spans="1:16" x14ac:dyDescent="0.25">
      <c r="A1586" s="9">
        <v>1</v>
      </c>
      <c r="B1586" s="9">
        <v>40</v>
      </c>
      <c r="C1586" s="9">
        <v>2</v>
      </c>
      <c r="D1586" s="9">
        <v>1</v>
      </c>
      <c r="E1586" s="9">
        <v>20</v>
      </c>
      <c r="F1586" s="9">
        <v>0</v>
      </c>
      <c r="G1586" s="9">
        <v>0</v>
      </c>
      <c r="H1586" s="9">
        <v>0</v>
      </c>
      <c r="I1586" s="9">
        <v>0</v>
      </c>
      <c r="J1586" s="9">
        <v>203</v>
      </c>
      <c r="K1586" s="9">
        <v>112.5</v>
      </c>
      <c r="L1586" s="9">
        <v>70</v>
      </c>
      <c r="M1586" s="9">
        <v>22.71</v>
      </c>
      <c r="N1586" s="9">
        <v>75</v>
      </c>
      <c r="O1586" s="9">
        <v>72</v>
      </c>
      <c r="P1586" s="9">
        <v>0</v>
      </c>
    </row>
    <row r="1587" spans="1:16" x14ac:dyDescent="0.25">
      <c r="A1587" s="9">
        <v>0</v>
      </c>
      <c r="B1587" s="9">
        <v>63</v>
      </c>
      <c r="C1587" s="9">
        <v>1</v>
      </c>
      <c r="D1587" s="9">
        <v>0</v>
      </c>
      <c r="E1587" s="9">
        <v>0</v>
      </c>
      <c r="F1587" s="9">
        <v>0</v>
      </c>
      <c r="G1587" s="9">
        <v>0</v>
      </c>
      <c r="H1587" s="9">
        <v>0</v>
      </c>
      <c r="I1587" s="9">
        <v>0</v>
      </c>
      <c r="J1587" s="9">
        <v>234</v>
      </c>
      <c r="K1587" s="9">
        <v>140</v>
      </c>
      <c r="L1587" s="9">
        <v>93</v>
      </c>
      <c r="M1587" s="9">
        <v>28.69</v>
      </c>
      <c r="N1587" s="9">
        <v>60</v>
      </c>
      <c r="O1587" s="9">
        <v>87</v>
      </c>
      <c r="P1587" s="9">
        <v>0</v>
      </c>
    </row>
    <row r="1588" spans="1:16" x14ac:dyDescent="0.25">
      <c r="A1588" s="9">
        <v>0</v>
      </c>
      <c r="B1588" s="9">
        <v>55</v>
      </c>
      <c r="C1588" s="9">
        <v>2</v>
      </c>
      <c r="D1588" s="9">
        <v>1</v>
      </c>
      <c r="E1588" s="9">
        <v>20</v>
      </c>
      <c r="F1588" s="9">
        <v>0</v>
      </c>
      <c r="G1588" s="9">
        <v>0</v>
      </c>
      <c r="H1588" s="9">
        <v>0</v>
      </c>
      <c r="I1588" s="9">
        <v>0</v>
      </c>
      <c r="J1588" s="9">
        <v>246</v>
      </c>
      <c r="K1588" s="9">
        <v>139</v>
      </c>
      <c r="L1588" s="9">
        <v>90</v>
      </c>
      <c r="M1588" s="9">
        <v>29</v>
      </c>
      <c r="N1588" s="9">
        <v>87</v>
      </c>
      <c r="O1588" s="9">
        <v>100</v>
      </c>
      <c r="P1588" s="9">
        <v>0</v>
      </c>
    </row>
    <row r="1589" spans="1:16" x14ac:dyDescent="0.25">
      <c r="A1589" s="9">
        <v>0</v>
      </c>
      <c r="B1589" s="9">
        <v>42</v>
      </c>
      <c r="C1589" s="9">
        <v>4</v>
      </c>
      <c r="D1589" s="9">
        <v>0</v>
      </c>
      <c r="E1589" s="9">
        <v>0</v>
      </c>
      <c r="F1589" s="9">
        <v>0</v>
      </c>
      <c r="G1589" s="9">
        <v>0</v>
      </c>
      <c r="H1589" s="9">
        <v>0</v>
      </c>
      <c r="I1589" s="9">
        <v>0</v>
      </c>
      <c r="J1589" s="9">
        <v>212</v>
      </c>
      <c r="K1589" s="9">
        <v>110</v>
      </c>
      <c r="L1589" s="9">
        <v>65</v>
      </c>
      <c r="M1589" s="9">
        <v>23.64</v>
      </c>
      <c r="N1589" s="9">
        <v>53</v>
      </c>
      <c r="O1589" s="9">
        <v>63</v>
      </c>
      <c r="P1589" s="9">
        <v>0</v>
      </c>
    </row>
    <row r="1590" spans="1:16" x14ac:dyDescent="0.25">
      <c r="A1590" s="9">
        <v>1</v>
      </c>
      <c r="B1590" s="9">
        <v>55</v>
      </c>
      <c r="C1590" s="9">
        <v>1</v>
      </c>
      <c r="D1590" s="9">
        <v>1</v>
      </c>
      <c r="E1590" s="9">
        <v>20</v>
      </c>
      <c r="F1590" s="9">
        <v>0</v>
      </c>
      <c r="G1590" s="9">
        <v>0</v>
      </c>
      <c r="H1590" s="9">
        <v>1</v>
      </c>
      <c r="I1590" s="9">
        <v>0</v>
      </c>
      <c r="J1590" s="9">
        <v>259</v>
      </c>
      <c r="K1590" s="9">
        <v>217</v>
      </c>
      <c r="L1590" s="9">
        <v>112</v>
      </c>
      <c r="M1590" s="9">
        <v>29.6</v>
      </c>
      <c r="N1590" s="9">
        <v>63</v>
      </c>
      <c r="O1590" s="9">
        <v>77</v>
      </c>
      <c r="P1590" s="9">
        <v>1</v>
      </c>
    </row>
    <row r="1591" spans="1:16" x14ac:dyDescent="0.25">
      <c r="A1591" s="9">
        <v>0</v>
      </c>
      <c r="B1591" s="9">
        <v>39</v>
      </c>
      <c r="C1591" s="9">
        <v>3</v>
      </c>
      <c r="D1591" s="9">
        <v>1</v>
      </c>
      <c r="E1591" s="9">
        <v>30</v>
      </c>
      <c r="F1591" s="9">
        <v>0</v>
      </c>
      <c r="G1591" s="9">
        <v>0</v>
      </c>
      <c r="H1591" s="9">
        <v>1</v>
      </c>
      <c r="I1591" s="9">
        <v>0</v>
      </c>
      <c r="J1591" s="9">
        <v>235</v>
      </c>
      <c r="K1591" s="9">
        <v>196</v>
      </c>
      <c r="L1591" s="9">
        <v>116</v>
      </c>
      <c r="M1591" s="9">
        <v>29.7</v>
      </c>
      <c r="N1591" s="9">
        <v>73</v>
      </c>
      <c r="O1591" s="9">
        <v>87</v>
      </c>
      <c r="P1591" s="9">
        <v>1</v>
      </c>
    </row>
    <row r="1592" spans="1:16" x14ac:dyDescent="0.25">
      <c r="A1592" s="9">
        <v>0</v>
      </c>
      <c r="B1592" s="9">
        <v>57</v>
      </c>
      <c r="C1592" s="9">
        <v>2</v>
      </c>
      <c r="D1592" s="9">
        <v>0</v>
      </c>
      <c r="E1592" s="9">
        <v>0</v>
      </c>
      <c r="F1592" s="9">
        <v>0</v>
      </c>
      <c r="G1592" s="9">
        <v>0</v>
      </c>
      <c r="H1592" s="9">
        <v>0</v>
      </c>
      <c r="I1592" s="9">
        <v>0</v>
      </c>
      <c r="J1592" s="9">
        <v>309</v>
      </c>
      <c r="K1592" s="9">
        <v>130</v>
      </c>
      <c r="L1592" s="9">
        <v>75.5</v>
      </c>
      <c r="M1592" s="9">
        <v>25.99</v>
      </c>
      <c r="N1592" s="9">
        <v>96</v>
      </c>
      <c r="O1592" s="9">
        <v>75</v>
      </c>
      <c r="P1592" s="9">
        <v>0</v>
      </c>
    </row>
    <row r="1593" spans="1:16" x14ac:dyDescent="0.25">
      <c r="A1593" s="9">
        <v>0</v>
      </c>
      <c r="B1593" s="9">
        <v>60</v>
      </c>
      <c r="C1593" s="9">
        <v>1</v>
      </c>
      <c r="D1593" s="9">
        <v>0</v>
      </c>
      <c r="E1593" s="9">
        <v>0</v>
      </c>
      <c r="F1593" s="9">
        <v>0</v>
      </c>
      <c r="G1593" s="9">
        <v>0</v>
      </c>
      <c r="H1593" s="9">
        <v>1</v>
      </c>
      <c r="I1593" s="9">
        <v>0</v>
      </c>
      <c r="J1593" s="9">
        <v>170</v>
      </c>
      <c r="K1593" s="9">
        <v>146</v>
      </c>
      <c r="L1593" s="9">
        <v>89</v>
      </c>
      <c r="M1593" s="9">
        <v>32.409999999999997</v>
      </c>
      <c r="N1593" s="9">
        <v>68</v>
      </c>
      <c r="O1593" s="9">
        <v>81</v>
      </c>
      <c r="P1593" s="9">
        <v>1</v>
      </c>
    </row>
    <row r="1594" spans="1:16" x14ac:dyDescent="0.25">
      <c r="A1594" s="9">
        <v>1</v>
      </c>
      <c r="B1594" s="9">
        <v>53</v>
      </c>
      <c r="C1594" s="9">
        <v>1</v>
      </c>
      <c r="D1594" s="9">
        <v>0</v>
      </c>
      <c r="E1594" s="9">
        <v>0</v>
      </c>
      <c r="F1594" s="9">
        <v>0</v>
      </c>
      <c r="G1594" s="9">
        <v>0</v>
      </c>
      <c r="H1594" s="9">
        <v>0</v>
      </c>
      <c r="I1594" s="9">
        <v>0</v>
      </c>
      <c r="J1594" s="9">
        <v>157</v>
      </c>
      <c r="K1594" s="9">
        <v>123</v>
      </c>
      <c r="L1594" s="9">
        <v>83</v>
      </c>
      <c r="M1594" s="9">
        <v>19.940000000000001</v>
      </c>
      <c r="N1594" s="9">
        <v>75</v>
      </c>
      <c r="O1594" s="9">
        <v>88</v>
      </c>
      <c r="P1594" s="9">
        <v>0</v>
      </c>
    </row>
    <row r="1595" spans="1:16" x14ac:dyDescent="0.25">
      <c r="A1595" s="9">
        <v>0</v>
      </c>
      <c r="B1595" s="9">
        <v>39</v>
      </c>
      <c r="C1595" s="9">
        <v>3</v>
      </c>
      <c r="D1595" s="9">
        <v>1</v>
      </c>
      <c r="E1595" s="9">
        <v>3</v>
      </c>
      <c r="F1595" s="9">
        <v>0</v>
      </c>
      <c r="G1595" s="9">
        <v>0</v>
      </c>
      <c r="H1595" s="9">
        <v>0</v>
      </c>
      <c r="I1595" s="9">
        <v>0</v>
      </c>
      <c r="J1595" s="9">
        <v>186</v>
      </c>
      <c r="K1595" s="9">
        <v>114</v>
      </c>
      <c r="L1595" s="9">
        <v>77</v>
      </c>
      <c r="M1595" s="9">
        <v>21.01</v>
      </c>
      <c r="N1595" s="9">
        <v>80</v>
      </c>
      <c r="O1595" s="9">
        <v>85</v>
      </c>
      <c r="P1595" s="9">
        <v>0</v>
      </c>
    </row>
    <row r="1596" spans="1:16" x14ac:dyDescent="0.25">
      <c r="A1596" s="9">
        <v>0</v>
      </c>
      <c r="B1596" s="9">
        <v>40</v>
      </c>
      <c r="C1596" s="9">
        <v>2</v>
      </c>
      <c r="D1596" s="9">
        <v>0</v>
      </c>
      <c r="E1596" s="9">
        <v>0</v>
      </c>
      <c r="F1596" s="9">
        <v>0</v>
      </c>
      <c r="G1596" s="9">
        <v>0</v>
      </c>
      <c r="H1596" s="9">
        <v>0</v>
      </c>
      <c r="I1596" s="9">
        <v>0</v>
      </c>
      <c r="J1596" s="9">
        <v>164</v>
      </c>
      <c r="K1596" s="9">
        <v>135</v>
      </c>
      <c r="L1596" s="9">
        <v>75</v>
      </c>
      <c r="M1596" s="8" t="s">
        <v>43</v>
      </c>
      <c r="N1596" s="9">
        <v>75</v>
      </c>
      <c r="O1596" s="9">
        <v>85</v>
      </c>
      <c r="P1596" s="9">
        <v>0</v>
      </c>
    </row>
    <row r="1597" spans="1:16" x14ac:dyDescent="0.25">
      <c r="A1597" s="9">
        <v>0</v>
      </c>
      <c r="B1597" s="9">
        <v>62</v>
      </c>
      <c r="C1597" s="9">
        <v>3</v>
      </c>
      <c r="D1597" s="9">
        <v>0</v>
      </c>
      <c r="E1597" s="9">
        <v>0</v>
      </c>
      <c r="F1597" s="9">
        <v>0</v>
      </c>
      <c r="G1597" s="9">
        <v>0</v>
      </c>
      <c r="H1597" s="9">
        <v>1</v>
      </c>
      <c r="I1597" s="9">
        <v>0</v>
      </c>
      <c r="J1597" s="9">
        <v>249</v>
      </c>
      <c r="K1597" s="9">
        <v>176</v>
      </c>
      <c r="L1597" s="9">
        <v>89</v>
      </c>
      <c r="M1597" s="9">
        <v>24.49</v>
      </c>
      <c r="N1597" s="9">
        <v>75</v>
      </c>
      <c r="O1597" s="9">
        <v>81</v>
      </c>
      <c r="P1597" s="9">
        <v>0</v>
      </c>
    </row>
    <row r="1598" spans="1:16" x14ac:dyDescent="0.25">
      <c r="A1598" s="9">
        <v>1</v>
      </c>
      <c r="B1598" s="9">
        <v>45</v>
      </c>
      <c r="C1598" s="9">
        <v>3</v>
      </c>
      <c r="D1598" s="9">
        <v>1</v>
      </c>
      <c r="E1598" s="9">
        <v>30</v>
      </c>
      <c r="F1598" s="9">
        <v>0</v>
      </c>
      <c r="G1598" s="9">
        <v>0</v>
      </c>
      <c r="H1598" s="9">
        <v>1</v>
      </c>
      <c r="I1598" s="9">
        <v>0</v>
      </c>
      <c r="J1598" s="9">
        <v>270</v>
      </c>
      <c r="K1598" s="9">
        <v>140</v>
      </c>
      <c r="L1598" s="9">
        <v>94</v>
      </c>
      <c r="M1598" s="9">
        <v>30.39</v>
      </c>
      <c r="N1598" s="9">
        <v>75</v>
      </c>
      <c r="O1598" s="9">
        <v>80</v>
      </c>
      <c r="P1598" s="9">
        <v>0</v>
      </c>
    </row>
    <row r="1599" spans="1:16" x14ac:dyDescent="0.25">
      <c r="A1599" s="9">
        <v>0</v>
      </c>
      <c r="B1599" s="9">
        <v>40</v>
      </c>
      <c r="C1599" s="9">
        <v>2</v>
      </c>
      <c r="D1599" s="9">
        <v>0</v>
      </c>
      <c r="E1599" s="9">
        <v>0</v>
      </c>
      <c r="F1599" s="9">
        <v>0</v>
      </c>
      <c r="G1599" s="9">
        <v>0</v>
      </c>
      <c r="H1599" s="9">
        <v>0</v>
      </c>
      <c r="I1599" s="9">
        <v>0</v>
      </c>
      <c r="J1599" s="9">
        <v>168</v>
      </c>
      <c r="K1599" s="9">
        <v>111</v>
      </c>
      <c r="L1599" s="9">
        <v>78</v>
      </c>
      <c r="M1599" s="9">
        <v>20.82</v>
      </c>
      <c r="N1599" s="9">
        <v>65</v>
      </c>
      <c r="O1599" s="9">
        <v>74</v>
      </c>
      <c r="P1599" s="9">
        <v>0</v>
      </c>
    </row>
    <row r="1600" spans="1:16" x14ac:dyDescent="0.25">
      <c r="A1600" s="9">
        <v>0</v>
      </c>
      <c r="B1600" s="9">
        <v>58</v>
      </c>
      <c r="C1600" s="9">
        <v>1</v>
      </c>
      <c r="D1600" s="9">
        <v>1</v>
      </c>
      <c r="E1600" s="9">
        <v>1</v>
      </c>
      <c r="F1600" s="9">
        <v>0</v>
      </c>
      <c r="G1600" s="9">
        <v>0</v>
      </c>
      <c r="H1600" s="9">
        <v>1</v>
      </c>
      <c r="I1600" s="9">
        <v>0</v>
      </c>
      <c r="J1600" s="9">
        <v>289</v>
      </c>
      <c r="K1600" s="9">
        <v>156.5</v>
      </c>
      <c r="L1600" s="9">
        <v>85</v>
      </c>
      <c r="M1600" s="9">
        <v>25.46</v>
      </c>
      <c r="N1600" s="9">
        <v>100</v>
      </c>
      <c r="O1600" s="9">
        <v>86</v>
      </c>
      <c r="P1600" s="9">
        <v>0</v>
      </c>
    </row>
    <row r="1601" spans="1:16" x14ac:dyDescent="0.25">
      <c r="A1601" s="9">
        <v>0</v>
      </c>
      <c r="B1601" s="9">
        <v>36</v>
      </c>
      <c r="C1601" s="9">
        <v>2</v>
      </c>
      <c r="D1601" s="9">
        <v>1</v>
      </c>
      <c r="E1601" s="9">
        <v>20</v>
      </c>
      <c r="F1601" s="9">
        <v>0</v>
      </c>
      <c r="G1601" s="9">
        <v>0</v>
      </c>
      <c r="H1601" s="9">
        <v>0</v>
      </c>
      <c r="I1601" s="9">
        <v>0</v>
      </c>
      <c r="J1601" s="9">
        <v>272</v>
      </c>
      <c r="K1601" s="9">
        <v>113</v>
      </c>
      <c r="L1601" s="9">
        <v>66.5</v>
      </c>
      <c r="M1601" s="9">
        <v>20.69</v>
      </c>
      <c r="N1601" s="9">
        <v>67</v>
      </c>
      <c r="O1601" s="9">
        <v>59</v>
      </c>
      <c r="P1601" s="9">
        <v>0</v>
      </c>
    </row>
    <row r="1602" spans="1:16" x14ac:dyDescent="0.25">
      <c r="A1602" s="9">
        <v>1</v>
      </c>
      <c r="B1602" s="9">
        <v>66</v>
      </c>
      <c r="C1602" s="9">
        <v>4</v>
      </c>
      <c r="D1602" s="9">
        <v>1</v>
      </c>
      <c r="E1602" s="9">
        <v>18</v>
      </c>
      <c r="F1602" s="9">
        <v>0</v>
      </c>
      <c r="G1602" s="9">
        <v>0</v>
      </c>
      <c r="H1602" s="9">
        <v>0</v>
      </c>
      <c r="I1602" s="9">
        <v>0</v>
      </c>
      <c r="J1602" s="9">
        <v>235</v>
      </c>
      <c r="K1602" s="9">
        <v>142</v>
      </c>
      <c r="L1602" s="9">
        <v>76</v>
      </c>
      <c r="M1602" s="9">
        <v>26.37</v>
      </c>
      <c r="N1602" s="9">
        <v>57</v>
      </c>
      <c r="O1602" s="9">
        <v>93</v>
      </c>
      <c r="P1602" s="9">
        <v>0</v>
      </c>
    </row>
    <row r="1603" spans="1:16" x14ac:dyDescent="0.25">
      <c r="A1603" s="9">
        <v>0</v>
      </c>
      <c r="B1603" s="9">
        <v>62</v>
      </c>
      <c r="C1603" s="9">
        <v>4</v>
      </c>
      <c r="D1603" s="9">
        <v>0</v>
      </c>
      <c r="E1603" s="9">
        <v>0</v>
      </c>
      <c r="F1603" s="9">
        <v>1</v>
      </c>
      <c r="G1603" s="9">
        <v>0</v>
      </c>
      <c r="H1603" s="9">
        <v>1</v>
      </c>
      <c r="I1603" s="9">
        <v>0</v>
      </c>
      <c r="J1603" s="9">
        <v>274</v>
      </c>
      <c r="K1603" s="9">
        <v>167</v>
      </c>
      <c r="L1603" s="9">
        <v>94</v>
      </c>
      <c r="M1603" s="9">
        <v>28.18</v>
      </c>
      <c r="N1603" s="9">
        <v>100</v>
      </c>
      <c r="O1603" s="9">
        <v>80</v>
      </c>
      <c r="P1603" s="9">
        <v>1</v>
      </c>
    </row>
    <row r="1604" spans="1:16" x14ac:dyDescent="0.25">
      <c r="A1604" s="9">
        <v>1</v>
      </c>
      <c r="B1604" s="9">
        <v>63</v>
      </c>
      <c r="C1604" s="9">
        <v>1</v>
      </c>
      <c r="D1604" s="9">
        <v>0</v>
      </c>
      <c r="E1604" s="9">
        <v>0</v>
      </c>
      <c r="F1604" s="9">
        <v>0</v>
      </c>
      <c r="G1604" s="9">
        <v>0</v>
      </c>
      <c r="H1604" s="9">
        <v>1</v>
      </c>
      <c r="I1604" s="9">
        <v>0</v>
      </c>
      <c r="J1604" s="9">
        <v>246</v>
      </c>
      <c r="K1604" s="9">
        <v>193</v>
      </c>
      <c r="L1604" s="9">
        <v>104</v>
      </c>
      <c r="M1604" s="9">
        <v>23.08</v>
      </c>
      <c r="N1604" s="9">
        <v>80</v>
      </c>
      <c r="O1604" s="9">
        <v>73</v>
      </c>
      <c r="P1604" s="9">
        <v>0</v>
      </c>
    </row>
    <row r="1605" spans="1:16" x14ac:dyDescent="0.25">
      <c r="A1605" s="9">
        <v>0</v>
      </c>
      <c r="B1605" s="9">
        <v>61</v>
      </c>
      <c r="C1605" s="9">
        <v>1</v>
      </c>
      <c r="D1605" s="9">
        <v>1</v>
      </c>
      <c r="E1605" s="9">
        <v>10</v>
      </c>
      <c r="F1605" s="9">
        <v>0</v>
      </c>
      <c r="G1605" s="9">
        <v>0</v>
      </c>
      <c r="H1605" s="9">
        <v>0</v>
      </c>
      <c r="I1605" s="9">
        <v>0</v>
      </c>
      <c r="J1605" s="9">
        <v>200</v>
      </c>
      <c r="K1605" s="9">
        <v>187</v>
      </c>
      <c r="L1605" s="9">
        <v>95.5</v>
      </c>
      <c r="M1605" s="9">
        <v>21.57</v>
      </c>
      <c r="N1605" s="9">
        <v>58</v>
      </c>
      <c r="O1605" s="9">
        <v>64</v>
      </c>
      <c r="P1605" s="9">
        <v>0</v>
      </c>
    </row>
    <row r="1606" spans="1:16" x14ac:dyDescent="0.25">
      <c r="A1606" s="9">
        <v>1</v>
      </c>
      <c r="B1606" s="9">
        <v>40</v>
      </c>
      <c r="C1606" s="8" t="s">
        <v>43</v>
      </c>
      <c r="D1606" s="9">
        <v>1</v>
      </c>
      <c r="E1606" s="9">
        <v>20</v>
      </c>
      <c r="F1606" s="9">
        <v>0</v>
      </c>
      <c r="G1606" s="9">
        <v>0</v>
      </c>
      <c r="H1606" s="9">
        <v>0</v>
      </c>
      <c r="I1606" s="9">
        <v>0</v>
      </c>
      <c r="J1606" s="9">
        <v>266</v>
      </c>
      <c r="K1606" s="9">
        <v>101</v>
      </c>
      <c r="L1606" s="9">
        <v>73</v>
      </c>
      <c r="M1606" s="8" t="s">
        <v>43</v>
      </c>
      <c r="N1606" s="9">
        <v>70</v>
      </c>
      <c r="O1606" s="9">
        <v>64</v>
      </c>
      <c r="P1606" s="9">
        <v>0</v>
      </c>
    </row>
    <row r="1607" spans="1:16" x14ac:dyDescent="0.25">
      <c r="A1607" s="9">
        <v>0</v>
      </c>
      <c r="B1607" s="9">
        <v>41</v>
      </c>
      <c r="C1607" s="9">
        <v>1</v>
      </c>
      <c r="D1607" s="9">
        <v>1</v>
      </c>
      <c r="E1607" s="9">
        <v>15</v>
      </c>
      <c r="F1607" s="9">
        <v>0</v>
      </c>
      <c r="G1607" s="9">
        <v>0</v>
      </c>
      <c r="H1607" s="9">
        <v>0</v>
      </c>
      <c r="I1607" s="9">
        <v>0</v>
      </c>
      <c r="J1607" s="9">
        <v>249</v>
      </c>
      <c r="K1607" s="9">
        <v>107.5</v>
      </c>
      <c r="L1607" s="9">
        <v>75</v>
      </c>
      <c r="M1607" s="9">
        <v>23.69</v>
      </c>
      <c r="N1607" s="9">
        <v>83</v>
      </c>
      <c r="O1607" s="9">
        <v>78</v>
      </c>
      <c r="P1607" s="9">
        <v>0</v>
      </c>
    </row>
    <row r="1608" spans="1:16" x14ac:dyDescent="0.25">
      <c r="A1608" s="9">
        <v>1</v>
      </c>
      <c r="B1608" s="9">
        <v>47</v>
      </c>
      <c r="C1608" s="9">
        <v>1</v>
      </c>
      <c r="D1608" s="9">
        <v>0</v>
      </c>
      <c r="E1608" s="9">
        <v>0</v>
      </c>
      <c r="F1608" s="9">
        <v>0</v>
      </c>
      <c r="G1608" s="9">
        <v>0</v>
      </c>
      <c r="H1608" s="9">
        <v>0</v>
      </c>
      <c r="I1608" s="9">
        <v>0</v>
      </c>
      <c r="J1608" s="9">
        <v>271</v>
      </c>
      <c r="K1608" s="9">
        <v>147</v>
      </c>
      <c r="L1608" s="9">
        <v>97</v>
      </c>
      <c r="M1608" s="9">
        <v>24.99</v>
      </c>
      <c r="N1608" s="9">
        <v>90</v>
      </c>
      <c r="O1608" s="9">
        <v>78</v>
      </c>
      <c r="P1608" s="9">
        <v>0</v>
      </c>
    </row>
    <row r="1609" spans="1:16" x14ac:dyDescent="0.25">
      <c r="A1609" s="9">
        <v>1</v>
      </c>
      <c r="B1609" s="9">
        <v>44</v>
      </c>
      <c r="C1609" s="9">
        <v>2</v>
      </c>
      <c r="D1609" s="9">
        <v>0</v>
      </c>
      <c r="E1609" s="9">
        <v>0</v>
      </c>
      <c r="F1609" s="9">
        <v>0</v>
      </c>
      <c r="G1609" s="9">
        <v>0</v>
      </c>
      <c r="H1609" s="9">
        <v>0</v>
      </c>
      <c r="I1609" s="9">
        <v>0</v>
      </c>
      <c r="J1609" s="9">
        <v>286</v>
      </c>
      <c r="K1609" s="9">
        <v>112.5</v>
      </c>
      <c r="L1609" s="9">
        <v>72.5</v>
      </c>
      <c r="M1609" s="9">
        <v>24.72</v>
      </c>
      <c r="N1609" s="9">
        <v>85</v>
      </c>
      <c r="O1609" s="9">
        <v>76</v>
      </c>
      <c r="P1609" s="9">
        <v>0</v>
      </c>
    </row>
    <row r="1610" spans="1:16" x14ac:dyDescent="0.25">
      <c r="A1610" s="9">
        <v>0</v>
      </c>
      <c r="B1610" s="9">
        <v>46</v>
      </c>
      <c r="C1610" s="9">
        <v>3</v>
      </c>
      <c r="D1610" s="9">
        <v>0</v>
      </c>
      <c r="E1610" s="9">
        <v>0</v>
      </c>
      <c r="F1610" s="9">
        <v>0</v>
      </c>
      <c r="G1610" s="9">
        <v>0</v>
      </c>
      <c r="H1610" s="9">
        <v>1</v>
      </c>
      <c r="I1610" s="9">
        <v>0</v>
      </c>
      <c r="J1610" s="9">
        <v>237</v>
      </c>
      <c r="K1610" s="9">
        <v>196</v>
      </c>
      <c r="L1610" s="9">
        <v>120</v>
      </c>
      <c r="M1610" s="9">
        <v>31.64</v>
      </c>
      <c r="N1610" s="9">
        <v>58</v>
      </c>
      <c r="O1610" s="9">
        <v>60</v>
      </c>
      <c r="P1610" s="9">
        <v>1</v>
      </c>
    </row>
    <row r="1611" spans="1:16" x14ac:dyDescent="0.25">
      <c r="A1611" s="9">
        <v>0</v>
      </c>
      <c r="B1611" s="9">
        <v>45</v>
      </c>
      <c r="C1611" s="9">
        <v>2</v>
      </c>
      <c r="D1611" s="9">
        <v>1</v>
      </c>
      <c r="E1611" s="9">
        <v>20</v>
      </c>
      <c r="F1611" s="9">
        <v>0</v>
      </c>
      <c r="G1611" s="9">
        <v>0</v>
      </c>
      <c r="H1611" s="9">
        <v>1</v>
      </c>
      <c r="I1611" s="9">
        <v>0</v>
      </c>
      <c r="J1611" s="9">
        <v>234</v>
      </c>
      <c r="K1611" s="9">
        <v>189</v>
      </c>
      <c r="L1611" s="9">
        <v>87</v>
      </c>
      <c r="M1611" s="9">
        <v>23.1</v>
      </c>
      <c r="N1611" s="9">
        <v>96</v>
      </c>
      <c r="O1611" s="9">
        <v>90</v>
      </c>
      <c r="P1611" s="9">
        <v>0</v>
      </c>
    </row>
    <row r="1612" spans="1:16" x14ac:dyDescent="0.25">
      <c r="A1612" s="9">
        <v>0</v>
      </c>
      <c r="B1612" s="9">
        <v>61</v>
      </c>
      <c r="C1612" s="9">
        <v>1</v>
      </c>
      <c r="D1612" s="9">
        <v>1</v>
      </c>
      <c r="E1612" s="8" t="s">
        <v>43</v>
      </c>
      <c r="F1612" s="9">
        <v>0</v>
      </c>
      <c r="G1612" s="9">
        <v>0</v>
      </c>
      <c r="H1612" s="9">
        <v>1</v>
      </c>
      <c r="I1612" s="9">
        <v>0</v>
      </c>
      <c r="J1612" s="9">
        <v>356</v>
      </c>
      <c r="K1612" s="9">
        <v>168</v>
      </c>
      <c r="L1612" s="9">
        <v>98</v>
      </c>
      <c r="M1612" s="9">
        <v>27.3</v>
      </c>
      <c r="N1612" s="9">
        <v>103</v>
      </c>
      <c r="O1612" s="9">
        <v>106</v>
      </c>
      <c r="P1612" s="9">
        <v>0</v>
      </c>
    </row>
    <row r="1613" spans="1:16" x14ac:dyDescent="0.25">
      <c r="A1613" s="9">
        <v>0</v>
      </c>
      <c r="B1613" s="9">
        <v>43</v>
      </c>
      <c r="C1613" s="9">
        <v>2</v>
      </c>
      <c r="D1613" s="9">
        <v>0</v>
      </c>
      <c r="E1613" s="9">
        <v>0</v>
      </c>
      <c r="F1613" s="9">
        <v>0</v>
      </c>
      <c r="G1613" s="9">
        <v>0</v>
      </c>
      <c r="H1613" s="9">
        <v>0</v>
      </c>
      <c r="I1613" s="9">
        <v>0</v>
      </c>
      <c r="J1613" s="9">
        <v>255</v>
      </c>
      <c r="K1613" s="9">
        <v>130</v>
      </c>
      <c r="L1613" s="9">
        <v>85</v>
      </c>
      <c r="M1613" s="9">
        <v>29.56</v>
      </c>
      <c r="N1613" s="9">
        <v>80</v>
      </c>
      <c r="O1613" s="9">
        <v>78</v>
      </c>
      <c r="P1613" s="9">
        <v>0</v>
      </c>
    </row>
    <row r="1614" spans="1:16" x14ac:dyDescent="0.25">
      <c r="A1614" s="9">
        <v>0</v>
      </c>
      <c r="B1614" s="9">
        <v>46</v>
      </c>
      <c r="C1614" s="9">
        <v>2</v>
      </c>
      <c r="D1614" s="9">
        <v>0</v>
      </c>
      <c r="E1614" s="9">
        <v>0</v>
      </c>
      <c r="F1614" s="9">
        <v>0</v>
      </c>
      <c r="G1614" s="9">
        <v>0</v>
      </c>
      <c r="H1614" s="9">
        <v>0</v>
      </c>
      <c r="I1614" s="9">
        <v>0</v>
      </c>
      <c r="J1614" s="9">
        <v>190</v>
      </c>
      <c r="K1614" s="9">
        <v>126.5</v>
      </c>
      <c r="L1614" s="9">
        <v>85</v>
      </c>
      <c r="M1614" s="9">
        <v>19.03</v>
      </c>
      <c r="N1614" s="9">
        <v>80</v>
      </c>
      <c r="O1614" s="9">
        <v>75</v>
      </c>
      <c r="P1614" s="9">
        <v>0</v>
      </c>
    </row>
    <row r="1615" spans="1:16" x14ac:dyDescent="0.25">
      <c r="A1615" s="9">
        <v>1</v>
      </c>
      <c r="B1615" s="9">
        <v>52</v>
      </c>
      <c r="C1615" s="9">
        <v>2</v>
      </c>
      <c r="D1615" s="9">
        <v>0</v>
      </c>
      <c r="E1615" s="9">
        <v>0</v>
      </c>
      <c r="F1615" s="9">
        <v>0</v>
      </c>
      <c r="G1615" s="9">
        <v>0</v>
      </c>
      <c r="H1615" s="9">
        <v>0</v>
      </c>
      <c r="I1615" s="9">
        <v>0</v>
      </c>
      <c r="J1615" s="9">
        <v>219</v>
      </c>
      <c r="K1615" s="9">
        <v>136</v>
      </c>
      <c r="L1615" s="9">
        <v>76</v>
      </c>
      <c r="M1615" s="9">
        <v>24.49</v>
      </c>
      <c r="N1615" s="9">
        <v>52</v>
      </c>
      <c r="O1615" s="9">
        <v>73</v>
      </c>
      <c r="P1615" s="9">
        <v>1</v>
      </c>
    </row>
    <row r="1616" spans="1:16" x14ac:dyDescent="0.25">
      <c r="A1616" s="9">
        <v>0</v>
      </c>
      <c r="B1616" s="9">
        <v>64</v>
      </c>
      <c r="C1616" s="9">
        <v>2</v>
      </c>
      <c r="D1616" s="9">
        <v>0</v>
      </c>
      <c r="E1616" s="9">
        <v>0</v>
      </c>
      <c r="F1616" s="9">
        <v>0</v>
      </c>
      <c r="G1616" s="9">
        <v>0</v>
      </c>
      <c r="H1616" s="9">
        <v>1</v>
      </c>
      <c r="I1616" s="9">
        <v>0</v>
      </c>
      <c r="J1616" s="9">
        <v>254</v>
      </c>
      <c r="K1616" s="9">
        <v>196</v>
      </c>
      <c r="L1616" s="9">
        <v>119</v>
      </c>
      <c r="M1616" s="9">
        <v>35.22</v>
      </c>
      <c r="N1616" s="9">
        <v>100</v>
      </c>
      <c r="O1616" s="9">
        <v>79</v>
      </c>
      <c r="P1616" s="9">
        <v>0</v>
      </c>
    </row>
    <row r="1617" spans="1:16" x14ac:dyDescent="0.25">
      <c r="A1617" s="9">
        <v>0</v>
      </c>
      <c r="B1617" s="9">
        <v>49</v>
      </c>
      <c r="C1617" s="9">
        <v>2</v>
      </c>
      <c r="D1617" s="9">
        <v>0</v>
      </c>
      <c r="E1617" s="9">
        <v>0</v>
      </c>
      <c r="F1617" s="9">
        <v>0</v>
      </c>
      <c r="G1617" s="9">
        <v>0</v>
      </c>
      <c r="H1617" s="9">
        <v>0</v>
      </c>
      <c r="I1617" s="9">
        <v>0</v>
      </c>
      <c r="J1617" s="9">
        <v>170</v>
      </c>
      <c r="K1617" s="9">
        <v>112</v>
      </c>
      <c r="L1617" s="9">
        <v>79</v>
      </c>
      <c r="M1617" s="9">
        <v>21</v>
      </c>
      <c r="N1617" s="9">
        <v>60</v>
      </c>
      <c r="O1617" s="9">
        <v>80</v>
      </c>
      <c r="P1617" s="9">
        <v>0</v>
      </c>
    </row>
    <row r="1618" spans="1:16" x14ac:dyDescent="0.25">
      <c r="A1618" s="9">
        <v>0</v>
      </c>
      <c r="B1618" s="9">
        <v>41</v>
      </c>
      <c r="C1618" s="9">
        <v>1</v>
      </c>
      <c r="D1618" s="9">
        <v>0</v>
      </c>
      <c r="E1618" s="9">
        <v>0</v>
      </c>
      <c r="F1618" s="8" t="s">
        <v>43</v>
      </c>
      <c r="G1618" s="9">
        <v>0</v>
      </c>
      <c r="H1618" s="9">
        <v>0</v>
      </c>
      <c r="I1618" s="9">
        <v>0</v>
      </c>
      <c r="J1618" s="9">
        <v>179</v>
      </c>
      <c r="K1618" s="9">
        <v>121</v>
      </c>
      <c r="L1618" s="9">
        <v>83</v>
      </c>
      <c r="M1618" s="9">
        <v>23.04</v>
      </c>
      <c r="N1618" s="9">
        <v>66</v>
      </c>
      <c r="O1618" s="9">
        <v>90</v>
      </c>
      <c r="P1618" s="9">
        <v>0</v>
      </c>
    </row>
    <row r="1619" spans="1:16" x14ac:dyDescent="0.25">
      <c r="A1619" s="9">
        <v>0</v>
      </c>
      <c r="B1619" s="9">
        <v>50</v>
      </c>
      <c r="C1619" s="9">
        <v>4</v>
      </c>
      <c r="D1619" s="9">
        <v>0</v>
      </c>
      <c r="E1619" s="9">
        <v>0</v>
      </c>
      <c r="F1619" s="9">
        <v>0</v>
      </c>
      <c r="G1619" s="9">
        <v>0</v>
      </c>
      <c r="H1619" s="9">
        <v>0</v>
      </c>
      <c r="I1619" s="9">
        <v>0</v>
      </c>
      <c r="J1619" s="9">
        <v>243</v>
      </c>
      <c r="K1619" s="9">
        <v>131</v>
      </c>
      <c r="L1619" s="9">
        <v>80</v>
      </c>
      <c r="M1619" s="9">
        <v>23.24</v>
      </c>
      <c r="N1619" s="9">
        <v>110</v>
      </c>
      <c r="O1619" s="8" t="s">
        <v>43</v>
      </c>
      <c r="P1619" s="9">
        <v>0</v>
      </c>
    </row>
    <row r="1620" spans="1:16" x14ac:dyDescent="0.25">
      <c r="A1620" s="9">
        <v>1</v>
      </c>
      <c r="B1620" s="9">
        <v>50</v>
      </c>
      <c r="C1620" s="9">
        <v>2</v>
      </c>
      <c r="D1620" s="9">
        <v>1</v>
      </c>
      <c r="E1620" s="9">
        <v>10</v>
      </c>
      <c r="F1620" s="9">
        <v>0</v>
      </c>
      <c r="G1620" s="9">
        <v>0</v>
      </c>
      <c r="H1620" s="9">
        <v>0</v>
      </c>
      <c r="I1620" s="9">
        <v>0</v>
      </c>
      <c r="J1620" s="9">
        <v>180</v>
      </c>
      <c r="K1620" s="9">
        <v>116</v>
      </c>
      <c r="L1620" s="9">
        <v>82</v>
      </c>
      <c r="M1620" s="9">
        <v>30.11</v>
      </c>
      <c r="N1620" s="9">
        <v>80</v>
      </c>
      <c r="O1620" s="9">
        <v>92</v>
      </c>
      <c r="P1620" s="9">
        <v>0</v>
      </c>
    </row>
    <row r="1621" spans="1:16" x14ac:dyDescent="0.25">
      <c r="A1621" s="9">
        <v>1</v>
      </c>
      <c r="B1621" s="9">
        <v>59</v>
      </c>
      <c r="C1621" s="9">
        <v>1</v>
      </c>
      <c r="D1621" s="9">
        <v>0</v>
      </c>
      <c r="E1621" s="9">
        <v>0</v>
      </c>
      <c r="F1621" s="9">
        <v>0</v>
      </c>
      <c r="G1621" s="9">
        <v>0</v>
      </c>
      <c r="H1621" s="9">
        <v>1</v>
      </c>
      <c r="I1621" s="9">
        <v>0</v>
      </c>
      <c r="J1621" s="9">
        <v>178</v>
      </c>
      <c r="K1621" s="9">
        <v>170</v>
      </c>
      <c r="L1621" s="9">
        <v>118</v>
      </c>
      <c r="M1621" s="9">
        <v>33.450000000000003</v>
      </c>
      <c r="N1621" s="9">
        <v>79</v>
      </c>
      <c r="O1621" s="9">
        <v>81</v>
      </c>
      <c r="P1621" s="9">
        <v>0</v>
      </c>
    </row>
    <row r="1622" spans="1:16" x14ac:dyDescent="0.25">
      <c r="A1622" s="9">
        <v>0</v>
      </c>
      <c r="B1622" s="9">
        <v>56</v>
      </c>
      <c r="C1622" s="9">
        <v>2</v>
      </c>
      <c r="D1622" s="9">
        <v>0</v>
      </c>
      <c r="E1622" s="9">
        <v>0</v>
      </c>
      <c r="F1622" s="9">
        <v>0</v>
      </c>
      <c r="G1622" s="9">
        <v>0</v>
      </c>
      <c r="H1622" s="9">
        <v>1</v>
      </c>
      <c r="I1622" s="9">
        <v>0</v>
      </c>
      <c r="J1622" s="9">
        <v>338</v>
      </c>
      <c r="K1622" s="9">
        <v>190</v>
      </c>
      <c r="L1622" s="9">
        <v>97</v>
      </c>
      <c r="M1622" s="9">
        <v>26.1</v>
      </c>
      <c r="N1622" s="9">
        <v>75</v>
      </c>
      <c r="O1622" s="9">
        <v>83</v>
      </c>
      <c r="P1622" s="9">
        <v>0</v>
      </c>
    </row>
    <row r="1623" spans="1:16" x14ac:dyDescent="0.25">
      <c r="A1623" s="9">
        <v>0</v>
      </c>
      <c r="B1623" s="9">
        <v>49</v>
      </c>
      <c r="C1623" s="9">
        <v>3</v>
      </c>
      <c r="D1623" s="9">
        <v>0</v>
      </c>
      <c r="E1623" s="9">
        <v>0</v>
      </c>
      <c r="F1623" s="9">
        <v>0</v>
      </c>
      <c r="G1623" s="9">
        <v>0</v>
      </c>
      <c r="H1623" s="9">
        <v>0</v>
      </c>
      <c r="I1623" s="9">
        <v>0</v>
      </c>
      <c r="J1623" s="9">
        <v>241</v>
      </c>
      <c r="K1623" s="9">
        <v>120</v>
      </c>
      <c r="L1623" s="9">
        <v>70.5</v>
      </c>
      <c r="M1623" s="9">
        <v>23.29</v>
      </c>
      <c r="N1623" s="9">
        <v>87</v>
      </c>
      <c r="O1623" s="9">
        <v>84</v>
      </c>
      <c r="P1623" s="9">
        <v>0</v>
      </c>
    </row>
    <row r="1624" spans="1:16" x14ac:dyDescent="0.25">
      <c r="A1624" s="9">
        <v>0</v>
      </c>
      <c r="B1624" s="9">
        <v>50</v>
      </c>
      <c r="C1624" s="8" t="s">
        <v>43</v>
      </c>
      <c r="D1624" s="9">
        <v>1</v>
      </c>
      <c r="E1624" s="9">
        <v>15</v>
      </c>
      <c r="F1624" s="9">
        <v>0</v>
      </c>
      <c r="G1624" s="9">
        <v>0</v>
      </c>
      <c r="H1624" s="9">
        <v>1</v>
      </c>
      <c r="I1624" s="9">
        <v>0</v>
      </c>
      <c r="J1624" s="9">
        <v>253</v>
      </c>
      <c r="K1624" s="9">
        <v>132</v>
      </c>
      <c r="L1624" s="9">
        <v>84.5</v>
      </c>
      <c r="M1624" s="9">
        <v>27.96</v>
      </c>
      <c r="N1624" s="9">
        <v>88</v>
      </c>
      <c r="O1624" s="9">
        <v>73</v>
      </c>
      <c r="P1624" s="9">
        <v>0</v>
      </c>
    </row>
    <row r="1625" spans="1:16" x14ac:dyDescent="0.25">
      <c r="A1625" s="9">
        <v>1</v>
      </c>
      <c r="B1625" s="9">
        <v>46</v>
      </c>
      <c r="C1625" s="9">
        <v>1</v>
      </c>
      <c r="D1625" s="9">
        <v>1</v>
      </c>
      <c r="E1625" s="9">
        <v>5</v>
      </c>
      <c r="F1625" s="9">
        <v>0</v>
      </c>
      <c r="G1625" s="9">
        <v>0</v>
      </c>
      <c r="H1625" s="9">
        <v>0</v>
      </c>
      <c r="I1625" s="9">
        <v>0</v>
      </c>
      <c r="J1625" s="9">
        <v>221</v>
      </c>
      <c r="K1625" s="9">
        <v>125</v>
      </c>
      <c r="L1625" s="9">
        <v>88</v>
      </c>
      <c r="M1625" s="9">
        <v>24.81</v>
      </c>
      <c r="N1625" s="9">
        <v>72</v>
      </c>
      <c r="O1625" s="9">
        <v>87</v>
      </c>
      <c r="P1625" s="9">
        <v>0</v>
      </c>
    </row>
    <row r="1626" spans="1:16" x14ac:dyDescent="0.25">
      <c r="A1626" s="9">
        <v>0</v>
      </c>
      <c r="B1626" s="9">
        <v>70</v>
      </c>
      <c r="C1626" s="9">
        <v>1</v>
      </c>
      <c r="D1626" s="9">
        <v>0</v>
      </c>
      <c r="E1626" s="9">
        <v>0</v>
      </c>
      <c r="F1626" s="9">
        <v>0</v>
      </c>
      <c r="G1626" s="9">
        <v>1</v>
      </c>
      <c r="H1626" s="9">
        <v>1</v>
      </c>
      <c r="I1626" s="9">
        <v>0</v>
      </c>
      <c r="J1626" s="9">
        <v>107</v>
      </c>
      <c r="K1626" s="9">
        <v>143</v>
      </c>
      <c r="L1626" s="9">
        <v>93</v>
      </c>
      <c r="M1626" s="8" t="s">
        <v>43</v>
      </c>
      <c r="N1626" s="9">
        <v>68</v>
      </c>
      <c r="O1626" s="9">
        <v>62</v>
      </c>
      <c r="P1626" s="9">
        <v>1</v>
      </c>
    </row>
    <row r="1627" spans="1:16" x14ac:dyDescent="0.25">
      <c r="A1627" s="9">
        <v>0</v>
      </c>
      <c r="B1627" s="9">
        <v>49</v>
      </c>
      <c r="C1627" s="9">
        <v>2</v>
      </c>
      <c r="D1627" s="9">
        <v>1</v>
      </c>
      <c r="E1627" s="8" t="s">
        <v>43</v>
      </c>
      <c r="F1627" s="9">
        <v>0</v>
      </c>
      <c r="G1627" s="9">
        <v>0</v>
      </c>
      <c r="H1627" s="9">
        <v>1</v>
      </c>
      <c r="I1627" s="9">
        <v>0</v>
      </c>
      <c r="J1627" s="9">
        <v>233</v>
      </c>
      <c r="K1627" s="9">
        <v>158</v>
      </c>
      <c r="L1627" s="9">
        <v>102</v>
      </c>
      <c r="M1627" s="9">
        <v>25.31</v>
      </c>
      <c r="N1627" s="9">
        <v>90</v>
      </c>
      <c r="O1627" s="9">
        <v>72</v>
      </c>
      <c r="P1627" s="9">
        <v>0</v>
      </c>
    </row>
    <row r="1628" spans="1:16" x14ac:dyDescent="0.25">
      <c r="A1628" s="9">
        <v>1</v>
      </c>
      <c r="B1628" s="9">
        <v>41</v>
      </c>
      <c r="C1628" s="9">
        <v>2</v>
      </c>
      <c r="D1628" s="9">
        <v>0</v>
      </c>
      <c r="E1628" s="9">
        <v>0</v>
      </c>
      <c r="F1628" s="9">
        <v>0</v>
      </c>
      <c r="G1628" s="9">
        <v>0</v>
      </c>
      <c r="H1628" s="9">
        <v>0</v>
      </c>
      <c r="I1628" s="9">
        <v>0</v>
      </c>
      <c r="J1628" s="9">
        <v>247</v>
      </c>
      <c r="K1628" s="9">
        <v>104</v>
      </c>
      <c r="L1628" s="9">
        <v>73</v>
      </c>
      <c r="M1628" s="9">
        <v>23.7</v>
      </c>
      <c r="N1628" s="9">
        <v>68</v>
      </c>
      <c r="O1628" s="9">
        <v>68</v>
      </c>
      <c r="P1628" s="9">
        <v>0</v>
      </c>
    </row>
    <row r="1629" spans="1:16" x14ac:dyDescent="0.25">
      <c r="A1629" s="9">
        <v>0</v>
      </c>
      <c r="B1629" s="9">
        <v>46</v>
      </c>
      <c r="C1629" s="9">
        <v>2</v>
      </c>
      <c r="D1629" s="9">
        <v>0</v>
      </c>
      <c r="E1629" s="9">
        <v>0</v>
      </c>
      <c r="F1629" s="9">
        <v>0</v>
      </c>
      <c r="G1629" s="9">
        <v>0</v>
      </c>
      <c r="H1629" s="9">
        <v>0</v>
      </c>
      <c r="I1629" s="9">
        <v>0</v>
      </c>
      <c r="J1629" s="9">
        <v>244</v>
      </c>
      <c r="K1629" s="9">
        <v>107.5</v>
      </c>
      <c r="L1629" s="9">
        <v>70</v>
      </c>
      <c r="M1629" s="9">
        <v>22.72</v>
      </c>
      <c r="N1629" s="9">
        <v>47</v>
      </c>
      <c r="O1629" s="9">
        <v>88</v>
      </c>
      <c r="P1629" s="9">
        <v>0</v>
      </c>
    </row>
    <row r="1630" spans="1:16" x14ac:dyDescent="0.25">
      <c r="A1630" s="9">
        <v>0</v>
      </c>
      <c r="B1630" s="9">
        <v>50</v>
      </c>
      <c r="C1630" s="9">
        <v>1</v>
      </c>
      <c r="D1630" s="9">
        <v>1</v>
      </c>
      <c r="E1630" s="9">
        <v>9</v>
      </c>
      <c r="F1630" s="9">
        <v>0</v>
      </c>
      <c r="G1630" s="9">
        <v>0</v>
      </c>
      <c r="H1630" s="9">
        <v>0</v>
      </c>
      <c r="I1630" s="9">
        <v>0</v>
      </c>
      <c r="J1630" s="9">
        <v>229</v>
      </c>
      <c r="K1630" s="9">
        <v>114</v>
      </c>
      <c r="L1630" s="9">
        <v>68</v>
      </c>
      <c r="M1630" s="9">
        <v>23.2</v>
      </c>
      <c r="N1630" s="9">
        <v>90</v>
      </c>
      <c r="O1630" s="9">
        <v>70</v>
      </c>
      <c r="P1630" s="9">
        <v>0</v>
      </c>
    </row>
    <row r="1631" spans="1:16" x14ac:dyDescent="0.25">
      <c r="A1631" s="9">
        <v>0</v>
      </c>
      <c r="B1631" s="9">
        <v>44</v>
      </c>
      <c r="C1631" s="9">
        <v>1</v>
      </c>
      <c r="D1631" s="9">
        <v>0</v>
      </c>
      <c r="E1631" s="9">
        <v>0</v>
      </c>
      <c r="F1631" s="9">
        <v>0</v>
      </c>
      <c r="G1631" s="9">
        <v>0</v>
      </c>
      <c r="H1631" s="9">
        <v>0</v>
      </c>
      <c r="I1631" s="9">
        <v>0</v>
      </c>
      <c r="J1631" s="9">
        <v>197</v>
      </c>
      <c r="K1631" s="9">
        <v>125.5</v>
      </c>
      <c r="L1631" s="9">
        <v>82.5</v>
      </c>
      <c r="M1631" s="9">
        <v>25.13</v>
      </c>
      <c r="N1631" s="9">
        <v>79</v>
      </c>
      <c r="O1631" s="9">
        <v>50</v>
      </c>
      <c r="P1631" s="9">
        <v>0</v>
      </c>
    </row>
    <row r="1632" spans="1:16" x14ac:dyDescent="0.25">
      <c r="A1632" s="9">
        <v>1</v>
      </c>
      <c r="B1632" s="9">
        <v>57</v>
      </c>
      <c r="C1632" s="9">
        <v>1</v>
      </c>
      <c r="D1632" s="9">
        <v>0</v>
      </c>
      <c r="E1632" s="9">
        <v>0</v>
      </c>
      <c r="F1632" s="9">
        <v>0</v>
      </c>
      <c r="G1632" s="9">
        <v>0</v>
      </c>
      <c r="H1632" s="9">
        <v>0</v>
      </c>
      <c r="I1632" s="9">
        <v>0</v>
      </c>
      <c r="J1632" s="9">
        <v>200</v>
      </c>
      <c r="K1632" s="9">
        <v>117.5</v>
      </c>
      <c r="L1632" s="9">
        <v>80</v>
      </c>
      <c r="M1632" s="9">
        <v>25.41</v>
      </c>
      <c r="N1632" s="9">
        <v>65</v>
      </c>
      <c r="O1632" s="9">
        <v>80</v>
      </c>
      <c r="P1632" s="9">
        <v>0</v>
      </c>
    </row>
    <row r="1633" spans="1:16" x14ac:dyDescent="0.25">
      <c r="A1633" s="9">
        <v>0</v>
      </c>
      <c r="B1633" s="9">
        <v>58</v>
      </c>
      <c r="C1633" s="9">
        <v>2</v>
      </c>
      <c r="D1633" s="9">
        <v>0</v>
      </c>
      <c r="E1633" s="9">
        <v>0</v>
      </c>
      <c r="F1633" s="9">
        <v>0</v>
      </c>
      <c r="G1633" s="9">
        <v>0</v>
      </c>
      <c r="H1633" s="9">
        <v>1</v>
      </c>
      <c r="I1633" s="9">
        <v>0</v>
      </c>
      <c r="J1633" s="9">
        <v>312</v>
      </c>
      <c r="K1633" s="9">
        <v>161</v>
      </c>
      <c r="L1633" s="9">
        <v>100.5</v>
      </c>
      <c r="M1633" s="9">
        <v>21.51</v>
      </c>
      <c r="N1633" s="9">
        <v>75</v>
      </c>
      <c r="O1633" s="9">
        <v>64</v>
      </c>
      <c r="P1633" s="9">
        <v>1</v>
      </c>
    </row>
    <row r="1634" spans="1:16" x14ac:dyDescent="0.25">
      <c r="A1634" s="9">
        <v>1</v>
      </c>
      <c r="B1634" s="9">
        <v>41</v>
      </c>
      <c r="C1634" s="9">
        <v>2</v>
      </c>
      <c r="D1634" s="9">
        <v>1</v>
      </c>
      <c r="E1634" s="9">
        <v>40</v>
      </c>
      <c r="F1634" s="9">
        <v>0</v>
      </c>
      <c r="G1634" s="9">
        <v>0</v>
      </c>
      <c r="H1634" s="9">
        <v>1</v>
      </c>
      <c r="I1634" s="9">
        <v>0</v>
      </c>
      <c r="J1634" s="9">
        <v>313</v>
      </c>
      <c r="K1634" s="9">
        <v>114</v>
      </c>
      <c r="L1634" s="9">
        <v>79</v>
      </c>
      <c r="M1634" s="9">
        <v>25.63</v>
      </c>
      <c r="N1634" s="9">
        <v>60</v>
      </c>
      <c r="O1634" s="9">
        <v>93</v>
      </c>
      <c r="P1634" s="9">
        <v>0</v>
      </c>
    </row>
    <row r="1635" spans="1:16" x14ac:dyDescent="0.25">
      <c r="A1635" s="9">
        <v>0</v>
      </c>
      <c r="B1635" s="9">
        <v>43</v>
      </c>
      <c r="C1635" s="9">
        <v>4</v>
      </c>
      <c r="D1635" s="9">
        <v>0</v>
      </c>
      <c r="E1635" s="9">
        <v>0</v>
      </c>
      <c r="F1635" s="9">
        <v>0</v>
      </c>
      <c r="G1635" s="9">
        <v>0</v>
      </c>
      <c r="H1635" s="9">
        <v>0</v>
      </c>
      <c r="I1635" s="9">
        <v>0</v>
      </c>
      <c r="J1635" s="9">
        <v>240</v>
      </c>
      <c r="K1635" s="9">
        <v>110.5</v>
      </c>
      <c r="L1635" s="9">
        <v>66</v>
      </c>
      <c r="M1635" s="9">
        <v>24.09</v>
      </c>
      <c r="N1635" s="9">
        <v>67</v>
      </c>
      <c r="O1635" s="9">
        <v>80</v>
      </c>
      <c r="P1635" s="9">
        <v>0</v>
      </c>
    </row>
    <row r="1636" spans="1:16" x14ac:dyDescent="0.25">
      <c r="A1636" s="9">
        <v>1</v>
      </c>
      <c r="B1636" s="9">
        <v>36</v>
      </c>
      <c r="C1636" s="9">
        <v>2</v>
      </c>
      <c r="D1636" s="9">
        <v>1</v>
      </c>
      <c r="E1636" s="9">
        <v>20</v>
      </c>
      <c r="F1636" s="9">
        <v>0</v>
      </c>
      <c r="G1636" s="9">
        <v>0</v>
      </c>
      <c r="H1636" s="9">
        <v>0</v>
      </c>
      <c r="I1636" s="9">
        <v>0</v>
      </c>
      <c r="J1636" s="9">
        <v>204</v>
      </c>
      <c r="K1636" s="9">
        <v>132.5</v>
      </c>
      <c r="L1636" s="9">
        <v>82.5</v>
      </c>
      <c r="M1636" s="9">
        <v>21.27</v>
      </c>
      <c r="N1636" s="9">
        <v>70</v>
      </c>
      <c r="O1636" s="9">
        <v>84</v>
      </c>
      <c r="P1636" s="9">
        <v>0</v>
      </c>
    </row>
    <row r="1637" spans="1:16" x14ac:dyDescent="0.25">
      <c r="A1637" s="9">
        <v>1</v>
      </c>
      <c r="B1637" s="9">
        <v>52</v>
      </c>
      <c r="C1637" s="9">
        <v>1</v>
      </c>
      <c r="D1637" s="9">
        <v>1</v>
      </c>
      <c r="E1637" s="9">
        <v>2</v>
      </c>
      <c r="F1637" s="9">
        <v>0</v>
      </c>
      <c r="G1637" s="9">
        <v>0</v>
      </c>
      <c r="H1637" s="9">
        <v>0</v>
      </c>
      <c r="I1637" s="9">
        <v>0</v>
      </c>
      <c r="J1637" s="9">
        <v>246</v>
      </c>
      <c r="K1637" s="9">
        <v>122</v>
      </c>
      <c r="L1637" s="9">
        <v>81</v>
      </c>
      <c r="M1637" s="9">
        <v>27.61</v>
      </c>
      <c r="N1637" s="9">
        <v>90</v>
      </c>
      <c r="O1637" s="9">
        <v>98</v>
      </c>
      <c r="P1637" s="9">
        <v>0</v>
      </c>
    </row>
    <row r="1638" spans="1:16" x14ac:dyDescent="0.25">
      <c r="A1638" s="9">
        <v>1</v>
      </c>
      <c r="B1638" s="9">
        <v>44</v>
      </c>
      <c r="C1638" s="9">
        <v>4</v>
      </c>
      <c r="D1638" s="9">
        <v>0</v>
      </c>
      <c r="E1638" s="9">
        <v>0</v>
      </c>
      <c r="F1638" s="9">
        <v>0</v>
      </c>
      <c r="G1638" s="9">
        <v>0</v>
      </c>
      <c r="H1638" s="9">
        <v>0</v>
      </c>
      <c r="I1638" s="9">
        <v>0</v>
      </c>
      <c r="J1638" s="9">
        <v>211</v>
      </c>
      <c r="K1638" s="9">
        <v>130</v>
      </c>
      <c r="L1638" s="9">
        <v>85.5</v>
      </c>
      <c r="M1638" s="9">
        <v>26.98</v>
      </c>
      <c r="N1638" s="9">
        <v>60</v>
      </c>
      <c r="O1638" s="9">
        <v>82</v>
      </c>
      <c r="P1638" s="9">
        <v>0</v>
      </c>
    </row>
    <row r="1639" spans="1:16" x14ac:dyDescent="0.25">
      <c r="A1639" s="9">
        <v>0</v>
      </c>
      <c r="B1639" s="9">
        <v>36</v>
      </c>
      <c r="C1639" s="9">
        <v>3</v>
      </c>
      <c r="D1639" s="9">
        <v>1</v>
      </c>
      <c r="E1639" s="9">
        <v>5</v>
      </c>
      <c r="F1639" s="9">
        <v>0</v>
      </c>
      <c r="G1639" s="9">
        <v>0</v>
      </c>
      <c r="H1639" s="9">
        <v>0</v>
      </c>
      <c r="I1639" s="9">
        <v>0</v>
      </c>
      <c r="J1639" s="9">
        <v>200</v>
      </c>
      <c r="K1639" s="9">
        <v>121.5</v>
      </c>
      <c r="L1639" s="9">
        <v>72.5</v>
      </c>
      <c r="M1639" s="9">
        <v>23.09</v>
      </c>
      <c r="N1639" s="9">
        <v>75</v>
      </c>
      <c r="O1639" s="9">
        <v>75</v>
      </c>
      <c r="P1639" s="9">
        <v>0</v>
      </c>
    </row>
    <row r="1640" spans="1:16" x14ac:dyDescent="0.25">
      <c r="A1640" s="9">
        <v>1</v>
      </c>
      <c r="B1640" s="9">
        <v>38</v>
      </c>
      <c r="C1640" s="9">
        <v>2</v>
      </c>
      <c r="D1640" s="9">
        <v>1</v>
      </c>
      <c r="E1640" s="9">
        <v>43</v>
      </c>
      <c r="F1640" s="9">
        <v>0</v>
      </c>
      <c r="G1640" s="9">
        <v>0</v>
      </c>
      <c r="H1640" s="9">
        <v>1</v>
      </c>
      <c r="I1640" s="9">
        <v>0</v>
      </c>
      <c r="J1640" s="9">
        <v>265</v>
      </c>
      <c r="K1640" s="9">
        <v>129</v>
      </c>
      <c r="L1640" s="9">
        <v>85</v>
      </c>
      <c r="M1640" s="9">
        <v>31.61</v>
      </c>
      <c r="N1640" s="9">
        <v>68</v>
      </c>
      <c r="O1640" s="9">
        <v>68</v>
      </c>
      <c r="P1640" s="9">
        <v>0</v>
      </c>
    </row>
    <row r="1641" spans="1:16" x14ac:dyDescent="0.25">
      <c r="A1641" s="9">
        <v>0</v>
      </c>
      <c r="B1641" s="9">
        <v>54</v>
      </c>
      <c r="C1641" s="9">
        <v>1</v>
      </c>
      <c r="D1641" s="9">
        <v>1</v>
      </c>
      <c r="E1641" s="9">
        <v>5</v>
      </c>
      <c r="F1641" s="9">
        <v>0</v>
      </c>
      <c r="G1641" s="9">
        <v>0</v>
      </c>
      <c r="H1641" s="9">
        <v>1</v>
      </c>
      <c r="I1641" s="9">
        <v>0</v>
      </c>
      <c r="J1641" s="9">
        <v>298</v>
      </c>
      <c r="K1641" s="9">
        <v>151.5</v>
      </c>
      <c r="L1641" s="9">
        <v>96.5</v>
      </c>
      <c r="M1641" s="9">
        <v>30.29</v>
      </c>
      <c r="N1641" s="9">
        <v>64</v>
      </c>
      <c r="O1641" s="9">
        <v>77</v>
      </c>
      <c r="P1641" s="9">
        <v>0</v>
      </c>
    </row>
    <row r="1642" spans="1:16" x14ac:dyDescent="0.25">
      <c r="A1642" s="9">
        <v>1</v>
      </c>
      <c r="B1642" s="9">
        <v>39</v>
      </c>
      <c r="C1642" s="9">
        <v>1</v>
      </c>
      <c r="D1642" s="9">
        <v>1</v>
      </c>
      <c r="E1642" s="9">
        <v>20</v>
      </c>
      <c r="F1642" s="9">
        <v>0</v>
      </c>
      <c r="G1642" s="9">
        <v>0</v>
      </c>
      <c r="H1642" s="9">
        <v>0</v>
      </c>
      <c r="I1642" s="9">
        <v>0</v>
      </c>
      <c r="J1642" s="9">
        <v>325</v>
      </c>
      <c r="K1642" s="9">
        <v>122</v>
      </c>
      <c r="L1642" s="9">
        <v>82</v>
      </c>
      <c r="M1642" s="9">
        <v>26.04</v>
      </c>
      <c r="N1642" s="9">
        <v>58</v>
      </c>
      <c r="O1642" s="9">
        <v>93</v>
      </c>
      <c r="P1642" s="9">
        <v>0</v>
      </c>
    </row>
    <row r="1643" spans="1:16" x14ac:dyDescent="0.25">
      <c r="A1643" s="9">
        <v>0</v>
      </c>
      <c r="B1643" s="9">
        <v>40</v>
      </c>
      <c r="C1643" s="8" t="s">
        <v>43</v>
      </c>
      <c r="D1643" s="9">
        <v>0</v>
      </c>
      <c r="E1643" s="9">
        <v>0</v>
      </c>
      <c r="F1643" s="9">
        <v>0</v>
      </c>
      <c r="G1643" s="9">
        <v>0</v>
      </c>
      <c r="H1643" s="9">
        <v>0</v>
      </c>
      <c r="I1643" s="9">
        <v>0</v>
      </c>
      <c r="J1643" s="9">
        <v>228</v>
      </c>
      <c r="K1643" s="9">
        <v>116</v>
      </c>
      <c r="L1643" s="9">
        <v>78</v>
      </c>
      <c r="M1643" s="9">
        <v>27.72</v>
      </c>
      <c r="N1643" s="9">
        <v>62</v>
      </c>
      <c r="O1643" s="9">
        <v>75</v>
      </c>
      <c r="P1643" s="9">
        <v>0</v>
      </c>
    </row>
    <row r="1644" spans="1:16" x14ac:dyDescent="0.25">
      <c r="A1644" s="9">
        <v>0</v>
      </c>
      <c r="B1644" s="9">
        <v>48</v>
      </c>
      <c r="C1644" s="9">
        <v>2</v>
      </c>
      <c r="D1644" s="9">
        <v>0</v>
      </c>
      <c r="E1644" s="9">
        <v>0</v>
      </c>
      <c r="F1644" s="9">
        <v>0</v>
      </c>
      <c r="G1644" s="9">
        <v>0</v>
      </c>
      <c r="H1644" s="9">
        <v>0</v>
      </c>
      <c r="I1644" s="9">
        <v>0</v>
      </c>
      <c r="J1644" s="9">
        <v>271</v>
      </c>
      <c r="K1644" s="9">
        <v>110</v>
      </c>
      <c r="L1644" s="9">
        <v>74</v>
      </c>
      <c r="M1644" s="9">
        <v>21.79</v>
      </c>
      <c r="N1644" s="9">
        <v>56</v>
      </c>
      <c r="O1644" s="9">
        <v>67</v>
      </c>
      <c r="P1644" s="9">
        <v>0</v>
      </c>
    </row>
    <row r="1645" spans="1:16" x14ac:dyDescent="0.25">
      <c r="A1645" s="9">
        <v>0</v>
      </c>
      <c r="B1645" s="9">
        <v>39</v>
      </c>
      <c r="C1645" s="9">
        <v>4</v>
      </c>
      <c r="D1645" s="9">
        <v>1</v>
      </c>
      <c r="E1645" s="9">
        <v>15</v>
      </c>
      <c r="F1645" s="9">
        <v>0</v>
      </c>
      <c r="G1645" s="9">
        <v>0</v>
      </c>
      <c r="H1645" s="9">
        <v>0</v>
      </c>
      <c r="I1645" s="9">
        <v>0</v>
      </c>
      <c r="J1645" s="9">
        <v>229</v>
      </c>
      <c r="K1645" s="9">
        <v>113.5</v>
      </c>
      <c r="L1645" s="9">
        <v>72.5</v>
      </c>
      <c r="M1645" s="9">
        <v>22.33</v>
      </c>
      <c r="N1645" s="9">
        <v>84</v>
      </c>
      <c r="O1645" s="9">
        <v>82</v>
      </c>
      <c r="P1645" s="9">
        <v>0</v>
      </c>
    </row>
    <row r="1646" spans="1:16" x14ac:dyDescent="0.25">
      <c r="A1646" s="9">
        <v>0</v>
      </c>
      <c r="B1646" s="9">
        <v>41</v>
      </c>
      <c r="C1646" s="9">
        <v>4</v>
      </c>
      <c r="D1646" s="9">
        <v>0</v>
      </c>
      <c r="E1646" s="9">
        <v>0</v>
      </c>
      <c r="F1646" s="9">
        <v>0</v>
      </c>
      <c r="G1646" s="9">
        <v>0</v>
      </c>
      <c r="H1646" s="9">
        <v>0</v>
      </c>
      <c r="I1646" s="9">
        <v>0</v>
      </c>
      <c r="J1646" s="9">
        <v>159</v>
      </c>
      <c r="K1646" s="9">
        <v>119</v>
      </c>
      <c r="L1646" s="9">
        <v>76</v>
      </c>
      <c r="M1646" s="9">
        <v>27.49</v>
      </c>
      <c r="N1646" s="9">
        <v>55</v>
      </c>
      <c r="O1646" s="9">
        <v>70</v>
      </c>
      <c r="P1646" s="9">
        <v>0</v>
      </c>
    </row>
    <row r="1647" spans="1:16" x14ac:dyDescent="0.25">
      <c r="A1647" s="9">
        <v>1</v>
      </c>
      <c r="B1647" s="9">
        <v>40</v>
      </c>
      <c r="C1647" s="9">
        <v>2</v>
      </c>
      <c r="D1647" s="9">
        <v>1</v>
      </c>
      <c r="E1647" s="9">
        <v>10</v>
      </c>
      <c r="F1647" s="9">
        <v>0</v>
      </c>
      <c r="G1647" s="9">
        <v>0</v>
      </c>
      <c r="H1647" s="9">
        <v>0</v>
      </c>
      <c r="I1647" s="9">
        <v>0</v>
      </c>
      <c r="J1647" s="9">
        <v>195</v>
      </c>
      <c r="K1647" s="9">
        <v>110</v>
      </c>
      <c r="L1647" s="9">
        <v>70</v>
      </c>
      <c r="M1647" s="9">
        <v>24.75</v>
      </c>
      <c r="N1647" s="9">
        <v>79</v>
      </c>
      <c r="O1647" s="8" t="s">
        <v>43</v>
      </c>
      <c r="P1647" s="9">
        <v>0</v>
      </c>
    </row>
    <row r="1648" spans="1:16" x14ac:dyDescent="0.25">
      <c r="A1648" s="9">
        <v>0</v>
      </c>
      <c r="B1648" s="9">
        <v>51</v>
      </c>
      <c r="C1648" s="9">
        <v>1</v>
      </c>
      <c r="D1648" s="9">
        <v>0</v>
      </c>
      <c r="E1648" s="9">
        <v>0</v>
      </c>
      <c r="F1648" s="9">
        <v>0</v>
      </c>
      <c r="G1648" s="9">
        <v>0</v>
      </c>
      <c r="H1648" s="9">
        <v>1</v>
      </c>
      <c r="I1648" s="9">
        <v>0</v>
      </c>
      <c r="J1648" s="9">
        <v>216</v>
      </c>
      <c r="K1648" s="9">
        <v>154</v>
      </c>
      <c r="L1648" s="9">
        <v>98</v>
      </c>
      <c r="M1648" s="9">
        <v>32.35</v>
      </c>
      <c r="N1648" s="9">
        <v>75</v>
      </c>
      <c r="O1648" s="9">
        <v>103</v>
      </c>
      <c r="P1648" s="9">
        <v>0</v>
      </c>
    </row>
    <row r="1649" spans="1:16" x14ac:dyDescent="0.25">
      <c r="A1649" s="9">
        <v>1</v>
      </c>
      <c r="B1649" s="9">
        <v>38</v>
      </c>
      <c r="C1649" s="9">
        <v>2</v>
      </c>
      <c r="D1649" s="9">
        <v>1</v>
      </c>
      <c r="E1649" s="9">
        <v>20</v>
      </c>
      <c r="F1649" s="9">
        <v>0</v>
      </c>
      <c r="G1649" s="9">
        <v>0</v>
      </c>
      <c r="H1649" s="9">
        <v>0</v>
      </c>
      <c r="I1649" s="9">
        <v>0</v>
      </c>
      <c r="J1649" s="9">
        <v>268</v>
      </c>
      <c r="K1649" s="9">
        <v>134</v>
      </c>
      <c r="L1649" s="9">
        <v>78</v>
      </c>
      <c r="M1649" s="9">
        <v>31.62</v>
      </c>
      <c r="N1649" s="9">
        <v>80</v>
      </c>
      <c r="O1649" s="8" t="s">
        <v>43</v>
      </c>
      <c r="P1649" s="9">
        <v>0</v>
      </c>
    </row>
    <row r="1650" spans="1:16" x14ac:dyDescent="0.25">
      <c r="A1650" s="9">
        <v>0</v>
      </c>
      <c r="B1650" s="9">
        <v>60</v>
      </c>
      <c r="C1650" s="9">
        <v>3</v>
      </c>
      <c r="D1650" s="9">
        <v>0</v>
      </c>
      <c r="E1650" s="9">
        <v>0</v>
      </c>
      <c r="F1650" s="9">
        <v>0</v>
      </c>
      <c r="G1650" s="9">
        <v>0</v>
      </c>
      <c r="H1650" s="9">
        <v>0</v>
      </c>
      <c r="I1650" s="9">
        <v>0</v>
      </c>
      <c r="J1650" s="9">
        <v>268</v>
      </c>
      <c r="K1650" s="9">
        <v>123</v>
      </c>
      <c r="L1650" s="9">
        <v>82</v>
      </c>
      <c r="M1650" s="9">
        <v>29.47</v>
      </c>
      <c r="N1650" s="9">
        <v>80</v>
      </c>
      <c r="O1650" s="9">
        <v>85</v>
      </c>
      <c r="P1650" s="9">
        <v>0</v>
      </c>
    </row>
    <row r="1651" spans="1:16" x14ac:dyDescent="0.25">
      <c r="A1651" s="9">
        <v>0</v>
      </c>
      <c r="B1651" s="9">
        <v>43</v>
      </c>
      <c r="C1651" s="9">
        <v>1</v>
      </c>
      <c r="D1651" s="9">
        <v>0</v>
      </c>
      <c r="E1651" s="9">
        <v>0</v>
      </c>
      <c r="F1651" s="9">
        <v>0</v>
      </c>
      <c r="G1651" s="9">
        <v>0</v>
      </c>
      <c r="H1651" s="9">
        <v>1</v>
      </c>
      <c r="I1651" s="9">
        <v>1</v>
      </c>
      <c r="J1651" s="9">
        <v>231</v>
      </c>
      <c r="K1651" s="9">
        <v>155.5</v>
      </c>
      <c r="L1651" s="9">
        <v>99.5</v>
      </c>
      <c r="M1651" s="9">
        <v>34.950000000000003</v>
      </c>
      <c r="N1651" s="9">
        <v>68</v>
      </c>
      <c r="O1651" s="9">
        <v>274</v>
      </c>
      <c r="P1651" s="9">
        <v>1</v>
      </c>
    </row>
    <row r="1652" spans="1:16" x14ac:dyDescent="0.25">
      <c r="A1652" s="9">
        <v>1</v>
      </c>
      <c r="B1652" s="9">
        <v>42</v>
      </c>
      <c r="C1652" s="9">
        <v>1</v>
      </c>
      <c r="D1652" s="9">
        <v>1</v>
      </c>
      <c r="E1652" s="9">
        <v>25</v>
      </c>
      <c r="F1652" s="9">
        <v>0</v>
      </c>
      <c r="G1652" s="9">
        <v>0</v>
      </c>
      <c r="H1652" s="9">
        <v>0</v>
      </c>
      <c r="I1652" s="9">
        <v>0</v>
      </c>
      <c r="J1652" s="9">
        <v>231</v>
      </c>
      <c r="K1652" s="9">
        <v>122</v>
      </c>
      <c r="L1652" s="9">
        <v>84</v>
      </c>
      <c r="M1652" s="9">
        <v>27.63</v>
      </c>
      <c r="N1652" s="9">
        <v>66</v>
      </c>
      <c r="O1652" s="9">
        <v>72</v>
      </c>
      <c r="P1652" s="9">
        <v>0</v>
      </c>
    </row>
    <row r="1653" spans="1:16" x14ac:dyDescent="0.25">
      <c r="A1653" s="9">
        <v>0</v>
      </c>
      <c r="B1653" s="9">
        <v>51</v>
      </c>
      <c r="C1653" s="9">
        <v>1</v>
      </c>
      <c r="D1653" s="9">
        <v>1</v>
      </c>
      <c r="E1653" s="9">
        <v>3</v>
      </c>
      <c r="F1653" s="9">
        <v>0</v>
      </c>
      <c r="G1653" s="9">
        <v>0</v>
      </c>
      <c r="H1653" s="9">
        <v>0</v>
      </c>
      <c r="I1653" s="9">
        <v>0</v>
      </c>
      <c r="J1653" s="9">
        <v>246</v>
      </c>
      <c r="K1653" s="9">
        <v>111.5</v>
      </c>
      <c r="L1653" s="9">
        <v>74</v>
      </c>
      <c r="M1653" s="9">
        <v>25.09</v>
      </c>
      <c r="N1653" s="9">
        <v>78</v>
      </c>
      <c r="O1653" s="9">
        <v>78</v>
      </c>
      <c r="P1653" s="9">
        <v>0</v>
      </c>
    </row>
    <row r="1654" spans="1:16" x14ac:dyDescent="0.25">
      <c r="A1654" s="9">
        <v>0</v>
      </c>
      <c r="B1654" s="9">
        <v>39</v>
      </c>
      <c r="C1654" s="9">
        <v>3</v>
      </c>
      <c r="D1654" s="9">
        <v>0</v>
      </c>
      <c r="E1654" s="9">
        <v>0</v>
      </c>
      <c r="F1654" s="9">
        <v>0</v>
      </c>
      <c r="G1654" s="9">
        <v>0</v>
      </c>
      <c r="H1654" s="9">
        <v>0</v>
      </c>
      <c r="I1654" s="9">
        <v>0</v>
      </c>
      <c r="J1654" s="9">
        <v>195</v>
      </c>
      <c r="K1654" s="9">
        <v>119</v>
      </c>
      <c r="L1654" s="9">
        <v>84</v>
      </c>
      <c r="M1654" s="9">
        <v>24.6</v>
      </c>
      <c r="N1654" s="9">
        <v>65</v>
      </c>
      <c r="O1654" s="9">
        <v>73</v>
      </c>
      <c r="P1654" s="9">
        <v>0</v>
      </c>
    </row>
    <row r="1655" spans="1:16" x14ac:dyDescent="0.25">
      <c r="A1655" s="9">
        <v>1</v>
      </c>
      <c r="B1655" s="9">
        <v>39</v>
      </c>
      <c r="C1655" s="9">
        <v>3</v>
      </c>
      <c r="D1655" s="9">
        <v>1</v>
      </c>
      <c r="E1655" s="9">
        <v>20</v>
      </c>
      <c r="F1655" s="9">
        <v>0</v>
      </c>
      <c r="G1655" s="9">
        <v>0</v>
      </c>
      <c r="H1655" s="9">
        <v>0</v>
      </c>
      <c r="I1655" s="9">
        <v>0</v>
      </c>
      <c r="J1655" s="9">
        <v>148</v>
      </c>
      <c r="K1655" s="9">
        <v>101</v>
      </c>
      <c r="L1655" s="9">
        <v>62</v>
      </c>
      <c r="M1655" s="9">
        <v>24.47</v>
      </c>
      <c r="N1655" s="9">
        <v>70</v>
      </c>
      <c r="O1655" s="9">
        <v>81</v>
      </c>
      <c r="P1655" s="9">
        <v>0</v>
      </c>
    </row>
    <row r="1656" spans="1:16" x14ac:dyDescent="0.25">
      <c r="A1656" s="9">
        <v>0</v>
      </c>
      <c r="B1656" s="9">
        <v>51</v>
      </c>
      <c r="C1656" s="8" t="s">
        <v>43</v>
      </c>
      <c r="D1656" s="9">
        <v>1</v>
      </c>
      <c r="E1656" s="9">
        <v>20</v>
      </c>
      <c r="F1656" s="9">
        <v>0</v>
      </c>
      <c r="G1656" s="9">
        <v>0</v>
      </c>
      <c r="H1656" s="9">
        <v>0</v>
      </c>
      <c r="I1656" s="9">
        <v>0</v>
      </c>
      <c r="J1656" s="9">
        <v>168</v>
      </c>
      <c r="K1656" s="9">
        <v>128</v>
      </c>
      <c r="L1656" s="9">
        <v>80</v>
      </c>
      <c r="M1656" s="9">
        <v>23.08</v>
      </c>
      <c r="N1656" s="9">
        <v>75</v>
      </c>
      <c r="O1656" s="9">
        <v>93</v>
      </c>
      <c r="P1656" s="9">
        <v>0</v>
      </c>
    </row>
    <row r="1657" spans="1:16" x14ac:dyDescent="0.25">
      <c r="A1657" s="9">
        <v>0</v>
      </c>
      <c r="B1657" s="9">
        <v>46</v>
      </c>
      <c r="C1657" s="9">
        <v>1</v>
      </c>
      <c r="D1657" s="9">
        <v>0</v>
      </c>
      <c r="E1657" s="9">
        <v>0</v>
      </c>
      <c r="F1657" s="9">
        <v>0</v>
      </c>
      <c r="G1657" s="9">
        <v>0</v>
      </c>
      <c r="H1657" s="9">
        <v>0</v>
      </c>
      <c r="I1657" s="9">
        <v>0</v>
      </c>
      <c r="J1657" s="9">
        <v>222</v>
      </c>
      <c r="K1657" s="9">
        <v>131</v>
      </c>
      <c r="L1657" s="9">
        <v>80</v>
      </c>
      <c r="M1657" s="9">
        <v>25.46</v>
      </c>
      <c r="N1657" s="9">
        <v>72</v>
      </c>
      <c r="O1657" s="9">
        <v>72</v>
      </c>
      <c r="P1657" s="9">
        <v>0</v>
      </c>
    </row>
    <row r="1658" spans="1:16" x14ac:dyDescent="0.25">
      <c r="A1658" s="9">
        <v>0</v>
      </c>
      <c r="B1658" s="9">
        <v>40</v>
      </c>
      <c r="C1658" s="9">
        <v>2</v>
      </c>
      <c r="D1658" s="9">
        <v>1</v>
      </c>
      <c r="E1658" s="9">
        <v>5</v>
      </c>
      <c r="F1658" s="9">
        <v>0</v>
      </c>
      <c r="G1658" s="9">
        <v>0</v>
      </c>
      <c r="H1658" s="9">
        <v>0</v>
      </c>
      <c r="I1658" s="9">
        <v>0</v>
      </c>
      <c r="J1658" s="9">
        <v>174</v>
      </c>
      <c r="K1658" s="9">
        <v>130</v>
      </c>
      <c r="L1658" s="9">
        <v>86</v>
      </c>
      <c r="M1658" s="9">
        <v>25.05</v>
      </c>
      <c r="N1658" s="9">
        <v>80</v>
      </c>
      <c r="O1658" s="9">
        <v>83</v>
      </c>
      <c r="P1658" s="9">
        <v>0</v>
      </c>
    </row>
    <row r="1659" spans="1:16" x14ac:dyDescent="0.25">
      <c r="A1659" s="9">
        <v>1</v>
      </c>
      <c r="B1659" s="9">
        <v>41</v>
      </c>
      <c r="C1659" s="9">
        <v>2</v>
      </c>
      <c r="D1659" s="9">
        <v>1</v>
      </c>
      <c r="E1659" s="9">
        <v>20</v>
      </c>
      <c r="F1659" s="9">
        <v>0</v>
      </c>
      <c r="G1659" s="9">
        <v>0</v>
      </c>
      <c r="H1659" s="9">
        <v>0</v>
      </c>
      <c r="I1659" s="9">
        <v>0</v>
      </c>
      <c r="J1659" s="9">
        <v>180</v>
      </c>
      <c r="K1659" s="9">
        <v>127</v>
      </c>
      <c r="L1659" s="9">
        <v>86</v>
      </c>
      <c r="M1659" s="9">
        <v>20.72</v>
      </c>
      <c r="N1659" s="9">
        <v>73</v>
      </c>
      <c r="O1659" s="9">
        <v>63</v>
      </c>
      <c r="P1659" s="9">
        <v>0</v>
      </c>
    </row>
    <row r="1660" spans="1:16" x14ac:dyDescent="0.25">
      <c r="A1660" s="9">
        <v>1</v>
      </c>
      <c r="B1660" s="9">
        <v>56</v>
      </c>
      <c r="C1660" s="9">
        <v>4</v>
      </c>
      <c r="D1660" s="9">
        <v>0</v>
      </c>
      <c r="E1660" s="9">
        <v>0</v>
      </c>
      <c r="F1660" s="9">
        <v>0</v>
      </c>
      <c r="G1660" s="9">
        <v>0</v>
      </c>
      <c r="H1660" s="9">
        <v>0</v>
      </c>
      <c r="I1660" s="9">
        <v>0</v>
      </c>
      <c r="J1660" s="9">
        <v>232</v>
      </c>
      <c r="K1660" s="9">
        <v>126</v>
      </c>
      <c r="L1660" s="9">
        <v>83</v>
      </c>
      <c r="M1660" s="9">
        <v>25.67</v>
      </c>
      <c r="N1660" s="9">
        <v>75</v>
      </c>
      <c r="O1660" s="8" t="s">
        <v>43</v>
      </c>
      <c r="P1660" s="9">
        <v>0</v>
      </c>
    </row>
    <row r="1661" spans="1:16" x14ac:dyDescent="0.25">
      <c r="A1661" s="9">
        <v>0</v>
      </c>
      <c r="B1661" s="9">
        <v>47</v>
      </c>
      <c r="C1661" s="9">
        <v>3</v>
      </c>
      <c r="D1661" s="9">
        <v>0</v>
      </c>
      <c r="E1661" s="9">
        <v>0</v>
      </c>
      <c r="F1661" s="9">
        <v>0</v>
      </c>
      <c r="G1661" s="9">
        <v>0</v>
      </c>
      <c r="H1661" s="9">
        <v>1</v>
      </c>
      <c r="I1661" s="9">
        <v>0</v>
      </c>
      <c r="J1661" s="9">
        <v>248</v>
      </c>
      <c r="K1661" s="9">
        <v>143.5</v>
      </c>
      <c r="L1661" s="9">
        <v>109</v>
      </c>
      <c r="M1661" s="9">
        <v>32.43</v>
      </c>
      <c r="N1661" s="9">
        <v>76</v>
      </c>
      <c r="O1661" s="9">
        <v>66</v>
      </c>
      <c r="P1661" s="9">
        <v>0</v>
      </c>
    </row>
    <row r="1662" spans="1:16" x14ac:dyDescent="0.25">
      <c r="A1662" s="9">
        <v>1</v>
      </c>
      <c r="B1662" s="9">
        <v>56</v>
      </c>
      <c r="C1662" s="9">
        <v>1</v>
      </c>
      <c r="D1662" s="9">
        <v>1</v>
      </c>
      <c r="E1662" s="9">
        <v>7</v>
      </c>
      <c r="F1662" s="9">
        <v>0</v>
      </c>
      <c r="G1662" s="9">
        <v>0</v>
      </c>
      <c r="H1662" s="9">
        <v>1</v>
      </c>
      <c r="I1662" s="9">
        <v>0</v>
      </c>
      <c r="J1662" s="9">
        <v>222</v>
      </c>
      <c r="K1662" s="9">
        <v>159</v>
      </c>
      <c r="L1662" s="9">
        <v>91.5</v>
      </c>
      <c r="M1662" s="9">
        <v>27.12</v>
      </c>
      <c r="N1662" s="9">
        <v>70</v>
      </c>
      <c r="O1662" s="9">
        <v>80</v>
      </c>
      <c r="P1662" s="9">
        <v>1</v>
      </c>
    </row>
    <row r="1663" spans="1:16" x14ac:dyDescent="0.25">
      <c r="A1663" s="9">
        <v>0</v>
      </c>
      <c r="B1663" s="9">
        <v>44</v>
      </c>
      <c r="C1663" s="9">
        <v>1</v>
      </c>
      <c r="D1663" s="9">
        <v>1</v>
      </c>
      <c r="E1663" s="9">
        <v>20</v>
      </c>
      <c r="F1663" s="9">
        <v>0</v>
      </c>
      <c r="G1663" s="9">
        <v>0</v>
      </c>
      <c r="H1663" s="9">
        <v>0</v>
      </c>
      <c r="I1663" s="9">
        <v>0</v>
      </c>
      <c r="J1663" s="9">
        <v>173</v>
      </c>
      <c r="K1663" s="9">
        <v>121.5</v>
      </c>
      <c r="L1663" s="9">
        <v>69</v>
      </c>
      <c r="M1663" s="9">
        <v>23.72</v>
      </c>
      <c r="N1663" s="9">
        <v>75</v>
      </c>
      <c r="O1663" s="9">
        <v>77</v>
      </c>
      <c r="P1663" s="9">
        <v>0</v>
      </c>
    </row>
    <row r="1664" spans="1:16" x14ac:dyDescent="0.25">
      <c r="A1664" s="9">
        <v>0</v>
      </c>
      <c r="B1664" s="9">
        <v>54</v>
      </c>
      <c r="C1664" s="9">
        <v>1</v>
      </c>
      <c r="D1664" s="9">
        <v>1</v>
      </c>
      <c r="E1664" s="9">
        <v>5</v>
      </c>
      <c r="F1664" s="9">
        <v>0</v>
      </c>
      <c r="G1664" s="9">
        <v>0</v>
      </c>
      <c r="H1664" s="9">
        <v>1</v>
      </c>
      <c r="I1664" s="9">
        <v>0</v>
      </c>
      <c r="J1664" s="9">
        <v>209</v>
      </c>
      <c r="K1664" s="9">
        <v>139</v>
      </c>
      <c r="L1664" s="9">
        <v>75</v>
      </c>
      <c r="M1664" s="9">
        <v>25.82</v>
      </c>
      <c r="N1664" s="9">
        <v>72</v>
      </c>
      <c r="O1664" s="9">
        <v>95</v>
      </c>
      <c r="P1664" s="9">
        <v>0</v>
      </c>
    </row>
    <row r="1665" spans="1:16" x14ac:dyDescent="0.25">
      <c r="A1665" s="9">
        <v>0</v>
      </c>
      <c r="B1665" s="9">
        <v>63</v>
      </c>
      <c r="C1665" s="9">
        <v>1</v>
      </c>
      <c r="D1665" s="9">
        <v>0</v>
      </c>
      <c r="E1665" s="9">
        <v>0</v>
      </c>
      <c r="F1665" s="9">
        <v>0</v>
      </c>
      <c r="G1665" s="9">
        <v>0</v>
      </c>
      <c r="H1665" s="9">
        <v>1</v>
      </c>
      <c r="I1665" s="9">
        <v>0</v>
      </c>
      <c r="J1665" s="9">
        <v>320</v>
      </c>
      <c r="K1665" s="9">
        <v>155</v>
      </c>
      <c r="L1665" s="9">
        <v>81</v>
      </c>
      <c r="M1665" s="9">
        <v>31.71</v>
      </c>
      <c r="N1665" s="9">
        <v>64</v>
      </c>
      <c r="O1665" s="9">
        <v>80</v>
      </c>
      <c r="P1665" s="9">
        <v>1</v>
      </c>
    </row>
    <row r="1666" spans="1:16" x14ac:dyDescent="0.25">
      <c r="A1666" s="9">
        <v>0</v>
      </c>
      <c r="B1666" s="9">
        <v>53</v>
      </c>
      <c r="C1666" s="9">
        <v>1</v>
      </c>
      <c r="D1666" s="9">
        <v>0</v>
      </c>
      <c r="E1666" s="9">
        <v>0</v>
      </c>
      <c r="F1666" s="9">
        <v>0</v>
      </c>
      <c r="G1666" s="9">
        <v>0</v>
      </c>
      <c r="H1666" s="9">
        <v>0</v>
      </c>
      <c r="I1666" s="9">
        <v>0</v>
      </c>
      <c r="J1666" s="9">
        <v>246</v>
      </c>
      <c r="K1666" s="9">
        <v>115</v>
      </c>
      <c r="L1666" s="9">
        <v>61</v>
      </c>
      <c r="M1666" s="9">
        <v>25.96</v>
      </c>
      <c r="N1666" s="9">
        <v>80</v>
      </c>
      <c r="O1666" s="9">
        <v>60</v>
      </c>
      <c r="P1666" s="9">
        <v>0</v>
      </c>
    </row>
    <row r="1667" spans="1:16" x14ac:dyDescent="0.25">
      <c r="A1667" s="9">
        <v>1</v>
      </c>
      <c r="B1667" s="9">
        <v>50</v>
      </c>
      <c r="C1667" s="9">
        <v>2</v>
      </c>
      <c r="D1667" s="9">
        <v>1</v>
      </c>
      <c r="E1667" s="9">
        <v>30</v>
      </c>
      <c r="F1667" s="9">
        <v>0</v>
      </c>
      <c r="G1667" s="9">
        <v>0</v>
      </c>
      <c r="H1667" s="9">
        <v>0</v>
      </c>
      <c r="I1667" s="9">
        <v>0</v>
      </c>
      <c r="J1667" s="9">
        <v>258</v>
      </c>
      <c r="K1667" s="9">
        <v>124</v>
      </c>
      <c r="L1667" s="9">
        <v>78</v>
      </c>
      <c r="M1667" s="9">
        <v>24.33</v>
      </c>
      <c r="N1667" s="9">
        <v>72</v>
      </c>
      <c r="O1667" s="9">
        <v>83</v>
      </c>
      <c r="P1667" s="9">
        <v>0</v>
      </c>
    </row>
    <row r="1668" spans="1:16" x14ac:dyDescent="0.25">
      <c r="A1668" s="9">
        <v>0</v>
      </c>
      <c r="B1668" s="9">
        <v>44</v>
      </c>
      <c r="C1668" s="9">
        <v>3</v>
      </c>
      <c r="D1668" s="9">
        <v>1</v>
      </c>
      <c r="E1668" s="9">
        <v>20</v>
      </c>
      <c r="F1668" s="9">
        <v>0</v>
      </c>
      <c r="G1668" s="9">
        <v>0</v>
      </c>
      <c r="H1668" s="9">
        <v>0</v>
      </c>
      <c r="I1668" s="9">
        <v>0</v>
      </c>
      <c r="J1668" s="9">
        <v>240</v>
      </c>
      <c r="K1668" s="9">
        <v>109</v>
      </c>
      <c r="L1668" s="9">
        <v>71</v>
      </c>
      <c r="M1668" s="9">
        <v>23.75</v>
      </c>
      <c r="N1668" s="9">
        <v>70</v>
      </c>
      <c r="O1668" s="9">
        <v>83</v>
      </c>
      <c r="P1668" s="9">
        <v>0</v>
      </c>
    </row>
    <row r="1669" spans="1:16" x14ac:dyDescent="0.25">
      <c r="A1669" s="9">
        <v>0</v>
      </c>
      <c r="B1669" s="9">
        <v>56</v>
      </c>
      <c r="C1669" s="9">
        <v>1</v>
      </c>
      <c r="D1669" s="9">
        <v>1</v>
      </c>
      <c r="E1669" s="9">
        <v>3</v>
      </c>
      <c r="F1669" s="9">
        <v>0</v>
      </c>
      <c r="G1669" s="9">
        <v>0</v>
      </c>
      <c r="H1669" s="9">
        <v>1</v>
      </c>
      <c r="I1669" s="9">
        <v>0</v>
      </c>
      <c r="J1669" s="9">
        <v>285</v>
      </c>
      <c r="K1669" s="9">
        <v>145</v>
      </c>
      <c r="L1669" s="9">
        <v>100</v>
      </c>
      <c r="M1669" s="9">
        <v>30.14</v>
      </c>
      <c r="N1669" s="9">
        <v>80</v>
      </c>
      <c r="O1669" s="9">
        <v>86</v>
      </c>
      <c r="P1669" s="9">
        <v>0</v>
      </c>
    </row>
    <row r="1670" spans="1:16" x14ac:dyDescent="0.25">
      <c r="A1670" s="9">
        <v>1</v>
      </c>
      <c r="B1670" s="9">
        <v>43</v>
      </c>
      <c r="C1670" s="9">
        <v>4</v>
      </c>
      <c r="D1670" s="9">
        <v>1</v>
      </c>
      <c r="E1670" s="9">
        <v>20</v>
      </c>
      <c r="F1670" s="9">
        <v>0</v>
      </c>
      <c r="G1670" s="9">
        <v>0</v>
      </c>
      <c r="H1670" s="9">
        <v>0</v>
      </c>
      <c r="I1670" s="9">
        <v>0</v>
      </c>
      <c r="J1670" s="9">
        <v>202</v>
      </c>
      <c r="K1670" s="9">
        <v>104</v>
      </c>
      <c r="L1670" s="9">
        <v>69</v>
      </c>
      <c r="M1670" s="9">
        <v>25.82</v>
      </c>
      <c r="N1670" s="9">
        <v>59</v>
      </c>
      <c r="O1670" s="9">
        <v>63</v>
      </c>
      <c r="P1670" s="9">
        <v>0</v>
      </c>
    </row>
    <row r="1671" spans="1:16" x14ac:dyDescent="0.25">
      <c r="A1671" s="9">
        <v>0</v>
      </c>
      <c r="B1671" s="9">
        <v>47</v>
      </c>
      <c r="C1671" s="9">
        <v>1</v>
      </c>
      <c r="D1671" s="9">
        <v>0</v>
      </c>
      <c r="E1671" s="9">
        <v>0</v>
      </c>
      <c r="F1671" s="9">
        <v>0</v>
      </c>
      <c r="G1671" s="9">
        <v>0</v>
      </c>
      <c r="H1671" s="9">
        <v>1</v>
      </c>
      <c r="I1671" s="9">
        <v>0</v>
      </c>
      <c r="J1671" s="9">
        <v>305</v>
      </c>
      <c r="K1671" s="9">
        <v>128</v>
      </c>
      <c r="L1671" s="9">
        <v>92.5</v>
      </c>
      <c r="M1671" s="9">
        <v>27.64</v>
      </c>
      <c r="N1671" s="9">
        <v>75</v>
      </c>
      <c r="O1671" s="9">
        <v>62</v>
      </c>
      <c r="P1671" s="9">
        <v>0</v>
      </c>
    </row>
    <row r="1672" spans="1:16" x14ac:dyDescent="0.25">
      <c r="A1672" s="9">
        <v>1</v>
      </c>
      <c r="B1672" s="9">
        <v>37</v>
      </c>
      <c r="C1672" s="9">
        <v>2</v>
      </c>
      <c r="D1672" s="9">
        <v>1</v>
      </c>
      <c r="E1672" s="9">
        <v>20</v>
      </c>
      <c r="F1672" s="9">
        <v>0</v>
      </c>
      <c r="G1672" s="9">
        <v>0</v>
      </c>
      <c r="H1672" s="9">
        <v>0</v>
      </c>
      <c r="I1672" s="9">
        <v>0</v>
      </c>
      <c r="J1672" s="9">
        <v>272</v>
      </c>
      <c r="K1672" s="9">
        <v>114.5</v>
      </c>
      <c r="L1672" s="9">
        <v>80</v>
      </c>
      <c r="M1672" s="9">
        <v>27.6</v>
      </c>
      <c r="N1672" s="9">
        <v>63</v>
      </c>
      <c r="O1672" s="9">
        <v>57</v>
      </c>
      <c r="P1672" s="9">
        <v>0</v>
      </c>
    </row>
    <row r="1673" spans="1:16" x14ac:dyDescent="0.25">
      <c r="A1673" s="9">
        <v>1</v>
      </c>
      <c r="B1673" s="9">
        <v>51</v>
      </c>
      <c r="C1673" s="9">
        <v>2</v>
      </c>
      <c r="D1673" s="9">
        <v>1</v>
      </c>
      <c r="E1673" s="9">
        <v>20</v>
      </c>
      <c r="F1673" s="9">
        <v>0</v>
      </c>
      <c r="G1673" s="9">
        <v>0</v>
      </c>
      <c r="H1673" s="9">
        <v>1</v>
      </c>
      <c r="I1673" s="9">
        <v>0</v>
      </c>
      <c r="J1673" s="9">
        <v>261</v>
      </c>
      <c r="K1673" s="9">
        <v>161</v>
      </c>
      <c r="L1673" s="9">
        <v>105</v>
      </c>
      <c r="M1673" s="9">
        <v>27.47</v>
      </c>
      <c r="N1673" s="9">
        <v>70</v>
      </c>
      <c r="O1673" s="8" t="s">
        <v>43</v>
      </c>
      <c r="P1673" s="9">
        <v>0</v>
      </c>
    </row>
    <row r="1674" spans="1:16" x14ac:dyDescent="0.25">
      <c r="A1674" s="9">
        <v>1</v>
      </c>
      <c r="B1674" s="9">
        <v>53</v>
      </c>
      <c r="C1674" s="9">
        <v>3</v>
      </c>
      <c r="D1674" s="9">
        <v>1</v>
      </c>
      <c r="E1674" s="9">
        <v>15</v>
      </c>
      <c r="F1674" s="9">
        <v>0</v>
      </c>
      <c r="G1674" s="9">
        <v>0</v>
      </c>
      <c r="H1674" s="9">
        <v>1</v>
      </c>
      <c r="I1674" s="9">
        <v>0</v>
      </c>
      <c r="J1674" s="9">
        <v>233</v>
      </c>
      <c r="K1674" s="9">
        <v>130</v>
      </c>
      <c r="L1674" s="9">
        <v>94</v>
      </c>
      <c r="M1674" s="9">
        <v>30.63</v>
      </c>
      <c r="N1674" s="9">
        <v>75</v>
      </c>
      <c r="O1674" s="9">
        <v>75</v>
      </c>
      <c r="P1674" s="9">
        <v>0</v>
      </c>
    </row>
    <row r="1675" spans="1:16" x14ac:dyDescent="0.25">
      <c r="A1675" s="9">
        <v>1</v>
      </c>
      <c r="B1675" s="9">
        <v>41</v>
      </c>
      <c r="C1675" s="9">
        <v>1</v>
      </c>
      <c r="D1675" s="9">
        <v>1</v>
      </c>
      <c r="E1675" s="9">
        <v>20</v>
      </c>
      <c r="F1675" s="9">
        <v>0</v>
      </c>
      <c r="G1675" s="9">
        <v>0</v>
      </c>
      <c r="H1675" s="9">
        <v>0</v>
      </c>
      <c r="I1675" s="9">
        <v>0</v>
      </c>
      <c r="J1675" s="9">
        <v>192</v>
      </c>
      <c r="K1675" s="9">
        <v>122</v>
      </c>
      <c r="L1675" s="9">
        <v>82</v>
      </c>
      <c r="M1675" s="9">
        <v>25.03</v>
      </c>
      <c r="N1675" s="9">
        <v>83</v>
      </c>
      <c r="O1675" s="9">
        <v>66</v>
      </c>
      <c r="P1675" s="9">
        <v>0</v>
      </c>
    </row>
    <row r="1676" spans="1:16" x14ac:dyDescent="0.25">
      <c r="A1676" s="9">
        <v>1</v>
      </c>
      <c r="B1676" s="9">
        <v>56</v>
      </c>
      <c r="C1676" s="9">
        <v>3</v>
      </c>
      <c r="D1676" s="9">
        <v>0</v>
      </c>
      <c r="E1676" s="9">
        <v>0</v>
      </c>
      <c r="F1676" s="9">
        <v>0</v>
      </c>
      <c r="G1676" s="9">
        <v>0</v>
      </c>
      <c r="H1676" s="9">
        <v>0</v>
      </c>
      <c r="I1676" s="9">
        <v>1</v>
      </c>
      <c r="J1676" s="9">
        <v>214</v>
      </c>
      <c r="K1676" s="9">
        <v>115</v>
      </c>
      <c r="L1676" s="9">
        <v>80</v>
      </c>
      <c r="M1676" s="9">
        <v>25.09</v>
      </c>
      <c r="N1676" s="9">
        <v>70</v>
      </c>
      <c r="O1676" s="9">
        <v>292</v>
      </c>
      <c r="P1676" s="9">
        <v>1</v>
      </c>
    </row>
    <row r="1677" spans="1:16" x14ac:dyDescent="0.25">
      <c r="A1677" s="9">
        <v>1</v>
      </c>
      <c r="B1677" s="9">
        <v>44</v>
      </c>
      <c r="C1677" s="8" t="s">
        <v>43</v>
      </c>
      <c r="D1677" s="9">
        <v>1</v>
      </c>
      <c r="E1677" s="9">
        <v>40</v>
      </c>
      <c r="F1677" s="9">
        <v>0</v>
      </c>
      <c r="G1677" s="9">
        <v>0</v>
      </c>
      <c r="H1677" s="9">
        <v>1</v>
      </c>
      <c r="I1677" s="9">
        <v>0</v>
      </c>
      <c r="J1677" s="9">
        <v>312</v>
      </c>
      <c r="K1677" s="9">
        <v>157</v>
      </c>
      <c r="L1677" s="9">
        <v>97</v>
      </c>
      <c r="M1677" s="9">
        <v>29.91</v>
      </c>
      <c r="N1677" s="9">
        <v>85</v>
      </c>
      <c r="O1677" s="9">
        <v>74</v>
      </c>
      <c r="P1677" s="9">
        <v>1</v>
      </c>
    </row>
    <row r="1678" spans="1:16" x14ac:dyDescent="0.25">
      <c r="A1678" s="9">
        <v>0</v>
      </c>
      <c r="B1678" s="9">
        <v>57</v>
      </c>
      <c r="C1678" s="9">
        <v>1</v>
      </c>
      <c r="D1678" s="9">
        <v>1</v>
      </c>
      <c r="E1678" s="9">
        <v>1</v>
      </c>
      <c r="F1678" s="9">
        <v>0</v>
      </c>
      <c r="G1678" s="9">
        <v>0</v>
      </c>
      <c r="H1678" s="9">
        <v>1</v>
      </c>
      <c r="I1678" s="9">
        <v>0</v>
      </c>
      <c r="J1678" s="9">
        <v>229</v>
      </c>
      <c r="K1678" s="9">
        <v>126.5</v>
      </c>
      <c r="L1678" s="9">
        <v>90</v>
      </c>
      <c r="M1678" s="9">
        <v>26</v>
      </c>
      <c r="N1678" s="9">
        <v>68</v>
      </c>
      <c r="O1678" s="9">
        <v>58</v>
      </c>
      <c r="P1678" s="9">
        <v>0</v>
      </c>
    </row>
    <row r="1679" spans="1:16" x14ac:dyDescent="0.25">
      <c r="A1679" s="9">
        <v>0</v>
      </c>
      <c r="B1679" s="9">
        <v>40</v>
      </c>
      <c r="C1679" s="9">
        <v>3</v>
      </c>
      <c r="D1679" s="9">
        <v>1</v>
      </c>
      <c r="E1679" s="9">
        <v>10</v>
      </c>
      <c r="F1679" s="9">
        <v>0</v>
      </c>
      <c r="G1679" s="9">
        <v>0</v>
      </c>
      <c r="H1679" s="9">
        <v>1</v>
      </c>
      <c r="I1679" s="9">
        <v>0</v>
      </c>
      <c r="J1679" s="9">
        <v>187</v>
      </c>
      <c r="K1679" s="9">
        <v>144</v>
      </c>
      <c r="L1679" s="9">
        <v>90</v>
      </c>
      <c r="M1679" s="9">
        <v>22.17</v>
      </c>
      <c r="N1679" s="9">
        <v>90</v>
      </c>
      <c r="O1679" s="9">
        <v>93</v>
      </c>
      <c r="P1679" s="9">
        <v>0</v>
      </c>
    </row>
    <row r="1680" spans="1:16" x14ac:dyDescent="0.25">
      <c r="A1680" s="9">
        <v>1</v>
      </c>
      <c r="B1680" s="9">
        <v>66</v>
      </c>
      <c r="C1680" s="9">
        <v>1</v>
      </c>
      <c r="D1680" s="9">
        <v>0</v>
      </c>
      <c r="E1680" s="9">
        <v>0</v>
      </c>
      <c r="F1680" s="9">
        <v>0</v>
      </c>
      <c r="G1680" s="9">
        <v>0</v>
      </c>
      <c r="H1680" s="9">
        <v>0</v>
      </c>
      <c r="I1680" s="9">
        <v>0</v>
      </c>
      <c r="J1680" s="9">
        <v>270</v>
      </c>
      <c r="K1680" s="9">
        <v>120</v>
      </c>
      <c r="L1680" s="9">
        <v>76</v>
      </c>
      <c r="M1680" s="9">
        <v>19.09</v>
      </c>
      <c r="N1680" s="9">
        <v>64</v>
      </c>
      <c r="O1680" s="9">
        <v>98</v>
      </c>
      <c r="P1680" s="9">
        <v>1</v>
      </c>
    </row>
    <row r="1681" spans="1:16" x14ac:dyDescent="0.25">
      <c r="A1681" s="9">
        <v>0</v>
      </c>
      <c r="B1681" s="9">
        <v>34</v>
      </c>
      <c r="C1681" s="9">
        <v>1</v>
      </c>
      <c r="D1681" s="9">
        <v>1</v>
      </c>
      <c r="E1681" s="9">
        <v>20</v>
      </c>
      <c r="F1681" s="9">
        <v>0</v>
      </c>
      <c r="G1681" s="9">
        <v>0</v>
      </c>
      <c r="H1681" s="9">
        <v>0</v>
      </c>
      <c r="I1681" s="9">
        <v>0</v>
      </c>
      <c r="J1681" s="9">
        <v>175</v>
      </c>
      <c r="K1681" s="9">
        <v>117.5</v>
      </c>
      <c r="L1681" s="9">
        <v>73.5</v>
      </c>
      <c r="M1681" s="9">
        <v>22.15</v>
      </c>
      <c r="N1681" s="9">
        <v>65</v>
      </c>
      <c r="O1681" s="9">
        <v>75</v>
      </c>
      <c r="P1681" s="9">
        <v>0</v>
      </c>
    </row>
    <row r="1682" spans="1:16" x14ac:dyDescent="0.25">
      <c r="A1682" s="9">
        <v>0</v>
      </c>
      <c r="B1682" s="9">
        <v>62</v>
      </c>
      <c r="C1682" s="9">
        <v>1</v>
      </c>
      <c r="D1682" s="9">
        <v>0</v>
      </c>
      <c r="E1682" s="9">
        <v>0</v>
      </c>
      <c r="F1682" s="9">
        <v>0</v>
      </c>
      <c r="G1682" s="9">
        <v>0</v>
      </c>
      <c r="H1682" s="9">
        <v>1</v>
      </c>
      <c r="I1682" s="9">
        <v>0</v>
      </c>
      <c r="J1682" s="9">
        <v>268</v>
      </c>
      <c r="K1682" s="9">
        <v>143.5</v>
      </c>
      <c r="L1682" s="9">
        <v>90</v>
      </c>
      <c r="M1682" s="9">
        <v>29.64</v>
      </c>
      <c r="N1682" s="9">
        <v>88</v>
      </c>
      <c r="O1682" s="9">
        <v>83</v>
      </c>
      <c r="P1682" s="9">
        <v>0</v>
      </c>
    </row>
    <row r="1683" spans="1:16" x14ac:dyDescent="0.25">
      <c r="A1683" s="9">
        <v>0</v>
      </c>
      <c r="B1683" s="9">
        <v>55</v>
      </c>
      <c r="C1683" s="8" t="s">
        <v>43</v>
      </c>
      <c r="D1683" s="9">
        <v>0</v>
      </c>
      <c r="E1683" s="9">
        <v>0</v>
      </c>
      <c r="F1683" s="9">
        <v>0</v>
      </c>
      <c r="G1683" s="9">
        <v>0</v>
      </c>
      <c r="H1683" s="9">
        <v>0</v>
      </c>
      <c r="I1683" s="9">
        <v>0</v>
      </c>
      <c r="J1683" s="9">
        <v>265</v>
      </c>
      <c r="K1683" s="9">
        <v>123</v>
      </c>
      <c r="L1683" s="9">
        <v>78</v>
      </c>
      <c r="M1683" s="9">
        <v>24.59</v>
      </c>
      <c r="N1683" s="9">
        <v>55</v>
      </c>
      <c r="O1683" s="8" t="s">
        <v>43</v>
      </c>
      <c r="P1683" s="9">
        <v>0</v>
      </c>
    </row>
    <row r="1684" spans="1:16" x14ac:dyDescent="0.25">
      <c r="A1684" s="9">
        <v>0</v>
      </c>
      <c r="B1684" s="9">
        <v>36</v>
      </c>
      <c r="C1684" s="9">
        <v>1</v>
      </c>
      <c r="D1684" s="9">
        <v>0</v>
      </c>
      <c r="E1684" s="9">
        <v>0</v>
      </c>
      <c r="F1684" s="9">
        <v>0</v>
      </c>
      <c r="G1684" s="9">
        <v>0</v>
      </c>
      <c r="H1684" s="9">
        <v>0</v>
      </c>
      <c r="I1684" s="9">
        <v>0</v>
      </c>
      <c r="J1684" s="9">
        <v>165</v>
      </c>
      <c r="K1684" s="9">
        <v>115</v>
      </c>
      <c r="L1684" s="9">
        <v>71</v>
      </c>
      <c r="M1684" s="9">
        <v>21.27</v>
      </c>
      <c r="N1684" s="9">
        <v>64</v>
      </c>
      <c r="O1684" s="9">
        <v>86</v>
      </c>
      <c r="P1684" s="9">
        <v>0</v>
      </c>
    </row>
    <row r="1685" spans="1:16" x14ac:dyDescent="0.25">
      <c r="A1685" s="9">
        <v>0</v>
      </c>
      <c r="B1685" s="9">
        <v>39</v>
      </c>
      <c r="C1685" s="9">
        <v>1</v>
      </c>
      <c r="D1685" s="9">
        <v>0</v>
      </c>
      <c r="E1685" s="9">
        <v>0</v>
      </c>
      <c r="F1685" s="9">
        <v>0</v>
      </c>
      <c r="G1685" s="9">
        <v>0</v>
      </c>
      <c r="H1685" s="9">
        <v>0</v>
      </c>
      <c r="I1685" s="9">
        <v>0</v>
      </c>
      <c r="J1685" s="9">
        <v>164</v>
      </c>
      <c r="K1685" s="9">
        <v>112</v>
      </c>
      <c r="L1685" s="9">
        <v>63</v>
      </c>
      <c r="M1685" s="9">
        <v>22.01</v>
      </c>
      <c r="N1685" s="9">
        <v>60</v>
      </c>
      <c r="O1685" s="9">
        <v>85</v>
      </c>
      <c r="P1685" s="9">
        <v>0</v>
      </c>
    </row>
    <row r="1686" spans="1:16" x14ac:dyDescent="0.25">
      <c r="A1686" s="9">
        <v>1</v>
      </c>
      <c r="B1686" s="9">
        <v>54</v>
      </c>
      <c r="C1686" s="9">
        <v>1</v>
      </c>
      <c r="D1686" s="9">
        <v>1</v>
      </c>
      <c r="E1686" s="9">
        <v>35</v>
      </c>
      <c r="F1686" s="9">
        <v>0</v>
      </c>
      <c r="G1686" s="9">
        <v>0</v>
      </c>
      <c r="H1686" s="9">
        <v>0</v>
      </c>
      <c r="I1686" s="9">
        <v>0</v>
      </c>
      <c r="J1686" s="9">
        <v>240</v>
      </c>
      <c r="K1686" s="9">
        <v>146</v>
      </c>
      <c r="L1686" s="9">
        <v>91</v>
      </c>
      <c r="M1686" s="9">
        <v>24.41</v>
      </c>
      <c r="N1686" s="9">
        <v>82</v>
      </c>
      <c r="O1686" s="9">
        <v>70</v>
      </c>
      <c r="P1686" s="9">
        <v>0</v>
      </c>
    </row>
    <row r="1687" spans="1:16" x14ac:dyDescent="0.25">
      <c r="A1687" s="9">
        <v>0</v>
      </c>
      <c r="B1687" s="9">
        <v>53</v>
      </c>
      <c r="C1687" s="9">
        <v>1</v>
      </c>
      <c r="D1687" s="9">
        <v>0</v>
      </c>
      <c r="E1687" s="9">
        <v>0</v>
      </c>
      <c r="F1687" s="9">
        <v>0</v>
      </c>
      <c r="G1687" s="9">
        <v>0</v>
      </c>
      <c r="H1687" s="9">
        <v>0</v>
      </c>
      <c r="I1687" s="9">
        <v>0</v>
      </c>
      <c r="J1687" s="9">
        <v>225</v>
      </c>
      <c r="K1687" s="9">
        <v>92</v>
      </c>
      <c r="L1687" s="9">
        <v>69</v>
      </c>
      <c r="M1687" s="9">
        <v>24.17</v>
      </c>
      <c r="N1687" s="9">
        <v>56</v>
      </c>
      <c r="O1687" s="9">
        <v>68</v>
      </c>
      <c r="P1687" s="9">
        <v>0</v>
      </c>
    </row>
    <row r="1688" spans="1:16" x14ac:dyDescent="0.25">
      <c r="A1688" s="9">
        <v>1</v>
      </c>
      <c r="B1688" s="9">
        <v>35</v>
      </c>
      <c r="C1688" s="9">
        <v>3</v>
      </c>
      <c r="D1688" s="9">
        <v>1</v>
      </c>
      <c r="E1688" s="9">
        <v>15</v>
      </c>
      <c r="F1688" s="9">
        <v>0</v>
      </c>
      <c r="G1688" s="9">
        <v>0</v>
      </c>
      <c r="H1688" s="9">
        <v>0</v>
      </c>
      <c r="I1688" s="9">
        <v>0</v>
      </c>
      <c r="J1688" s="9">
        <v>215</v>
      </c>
      <c r="K1688" s="9">
        <v>133</v>
      </c>
      <c r="L1688" s="9">
        <v>86</v>
      </c>
      <c r="M1688" s="9">
        <v>28.7</v>
      </c>
      <c r="N1688" s="9">
        <v>86</v>
      </c>
      <c r="O1688" s="9">
        <v>84</v>
      </c>
      <c r="P1688" s="9">
        <v>0</v>
      </c>
    </row>
    <row r="1689" spans="1:16" x14ac:dyDescent="0.25">
      <c r="A1689" s="9">
        <v>1</v>
      </c>
      <c r="B1689" s="9">
        <v>61</v>
      </c>
      <c r="C1689" s="9">
        <v>1</v>
      </c>
      <c r="D1689" s="9">
        <v>0</v>
      </c>
      <c r="E1689" s="9">
        <v>0</v>
      </c>
      <c r="F1689" s="9">
        <v>0</v>
      </c>
      <c r="G1689" s="9">
        <v>0</v>
      </c>
      <c r="H1689" s="9">
        <v>1</v>
      </c>
      <c r="I1689" s="9">
        <v>0</v>
      </c>
      <c r="J1689" s="9">
        <v>285</v>
      </c>
      <c r="K1689" s="9">
        <v>182.5</v>
      </c>
      <c r="L1689" s="9">
        <v>110</v>
      </c>
      <c r="M1689" s="9">
        <v>28.88</v>
      </c>
      <c r="N1689" s="9">
        <v>75</v>
      </c>
      <c r="O1689" s="8" t="s">
        <v>43</v>
      </c>
      <c r="P1689" s="9">
        <v>0</v>
      </c>
    </row>
    <row r="1690" spans="1:16" x14ac:dyDescent="0.25">
      <c r="A1690" s="9">
        <v>0</v>
      </c>
      <c r="B1690" s="9">
        <v>40</v>
      </c>
      <c r="C1690" s="9">
        <v>4</v>
      </c>
      <c r="D1690" s="9">
        <v>1</v>
      </c>
      <c r="E1690" s="9">
        <v>15</v>
      </c>
      <c r="F1690" s="9">
        <v>0</v>
      </c>
      <c r="G1690" s="9">
        <v>0</v>
      </c>
      <c r="H1690" s="9">
        <v>0</v>
      </c>
      <c r="I1690" s="9">
        <v>0</v>
      </c>
      <c r="J1690" s="9">
        <v>155</v>
      </c>
      <c r="K1690" s="9">
        <v>121</v>
      </c>
      <c r="L1690" s="9">
        <v>86</v>
      </c>
      <c r="M1690" s="9">
        <v>23.16</v>
      </c>
      <c r="N1690" s="9">
        <v>70</v>
      </c>
      <c r="O1690" s="9">
        <v>59</v>
      </c>
      <c r="P1690" s="9">
        <v>0</v>
      </c>
    </row>
    <row r="1691" spans="1:16" x14ac:dyDescent="0.25">
      <c r="A1691" s="9">
        <v>0</v>
      </c>
      <c r="B1691" s="9">
        <v>41</v>
      </c>
      <c r="C1691" s="9">
        <v>2</v>
      </c>
      <c r="D1691" s="9">
        <v>1</v>
      </c>
      <c r="E1691" s="9">
        <v>10</v>
      </c>
      <c r="F1691" s="9">
        <v>0</v>
      </c>
      <c r="G1691" s="9">
        <v>0</v>
      </c>
      <c r="H1691" s="9">
        <v>0</v>
      </c>
      <c r="I1691" s="9">
        <v>0</v>
      </c>
      <c r="J1691" s="9">
        <v>169</v>
      </c>
      <c r="K1691" s="9">
        <v>119</v>
      </c>
      <c r="L1691" s="9">
        <v>72</v>
      </c>
      <c r="M1691" s="9">
        <v>19.78</v>
      </c>
      <c r="N1691" s="9">
        <v>60</v>
      </c>
      <c r="O1691" s="9">
        <v>74</v>
      </c>
      <c r="P1691" s="9">
        <v>0</v>
      </c>
    </row>
    <row r="1692" spans="1:16" x14ac:dyDescent="0.25">
      <c r="A1692" s="9">
        <v>0</v>
      </c>
      <c r="B1692" s="9">
        <v>43</v>
      </c>
      <c r="C1692" s="9">
        <v>1</v>
      </c>
      <c r="D1692" s="9">
        <v>1</v>
      </c>
      <c r="E1692" s="9">
        <v>20</v>
      </c>
      <c r="F1692" s="9">
        <v>0</v>
      </c>
      <c r="G1692" s="9">
        <v>0</v>
      </c>
      <c r="H1692" s="9">
        <v>0</v>
      </c>
      <c r="I1692" s="9">
        <v>0</v>
      </c>
      <c r="J1692" s="9">
        <v>259</v>
      </c>
      <c r="K1692" s="9">
        <v>120</v>
      </c>
      <c r="L1692" s="9">
        <v>87</v>
      </c>
      <c r="M1692" s="9">
        <v>19.88</v>
      </c>
      <c r="N1692" s="9">
        <v>86</v>
      </c>
      <c r="O1692" s="9">
        <v>71</v>
      </c>
      <c r="P1692" s="9">
        <v>0</v>
      </c>
    </row>
    <row r="1693" spans="1:16" x14ac:dyDescent="0.25">
      <c r="A1693" s="9">
        <v>0</v>
      </c>
      <c r="B1693" s="9">
        <v>64</v>
      </c>
      <c r="C1693" s="9">
        <v>1</v>
      </c>
      <c r="D1693" s="9">
        <v>0</v>
      </c>
      <c r="E1693" s="9">
        <v>0</v>
      </c>
      <c r="F1693" s="9">
        <v>0</v>
      </c>
      <c r="G1693" s="9">
        <v>0</v>
      </c>
      <c r="H1693" s="9">
        <v>1</v>
      </c>
      <c r="I1693" s="9">
        <v>0</v>
      </c>
      <c r="J1693" s="9">
        <v>372</v>
      </c>
      <c r="K1693" s="9">
        <v>169</v>
      </c>
      <c r="L1693" s="9">
        <v>85</v>
      </c>
      <c r="M1693" s="9">
        <v>26.01</v>
      </c>
      <c r="N1693" s="9">
        <v>75</v>
      </c>
      <c r="O1693" s="9">
        <v>79</v>
      </c>
      <c r="P1693" s="9">
        <v>1</v>
      </c>
    </row>
    <row r="1694" spans="1:16" x14ac:dyDescent="0.25">
      <c r="A1694" s="9">
        <v>0</v>
      </c>
      <c r="B1694" s="9">
        <v>49</v>
      </c>
      <c r="C1694" s="9">
        <v>1</v>
      </c>
      <c r="D1694" s="9">
        <v>0</v>
      </c>
      <c r="E1694" s="9">
        <v>0</v>
      </c>
      <c r="F1694" s="9">
        <v>0</v>
      </c>
      <c r="G1694" s="9">
        <v>0</v>
      </c>
      <c r="H1694" s="9">
        <v>0</v>
      </c>
      <c r="I1694" s="9">
        <v>0</v>
      </c>
      <c r="J1694" s="9">
        <v>225</v>
      </c>
      <c r="K1694" s="9">
        <v>115.5</v>
      </c>
      <c r="L1694" s="9">
        <v>72.5</v>
      </c>
      <c r="M1694" s="9">
        <v>21.83</v>
      </c>
      <c r="N1694" s="9">
        <v>69</v>
      </c>
      <c r="O1694" s="8" t="s">
        <v>43</v>
      </c>
      <c r="P1694" s="9">
        <v>1</v>
      </c>
    </row>
    <row r="1695" spans="1:16" x14ac:dyDescent="0.25">
      <c r="A1695" s="9">
        <v>0</v>
      </c>
      <c r="B1695" s="9">
        <v>43</v>
      </c>
      <c r="C1695" s="9">
        <v>2</v>
      </c>
      <c r="D1695" s="9">
        <v>0</v>
      </c>
      <c r="E1695" s="9">
        <v>0</v>
      </c>
      <c r="F1695" s="9">
        <v>0</v>
      </c>
      <c r="G1695" s="9">
        <v>0</v>
      </c>
      <c r="H1695" s="9">
        <v>1</v>
      </c>
      <c r="I1695" s="9">
        <v>0</v>
      </c>
      <c r="J1695" s="9">
        <v>170</v>
      </c>
      <c r="K1695" s="9">
        <v>134</v>
      </c>
      <c r="L1695" s="9">
        <v>90</v>
      </c>
      <c r="M1695" s="9">
        <v>32.93</v>
      </c>
      <c r="N1695" s="9">
        <v>95</v>
      </c>
      <c r="O1695" s="9">
        <v>73</v>
      </c>
      <c r="P1695" s="9">
        <v>0</v>
      </c>
    </row>
    <row r="1696" spans="1:16" x14ac:dyDescent="0.25">
      <c r="A1696" s="9">
        <v>0</v>
      </c>
      <c r="B1696" s="9">
        <v>40</v>
      </c>
      <c r="C1696" s="9">
        <v>2</v>
      </c>
      <c r="D1696" s="9">
        <v>1</v>
      </c>
      <c r="E1696" s="9">
        <v>20</v>
      </c>
      <c r="F1696" s="9">
        <v>0</v>
      </c>
      <c r="G1696" s="9">
        <v>0</v>
      </c>
      <c r="H1696" s="9">
        <v>0</v>
      </c>
      <c r="I1696" s="9">
        <v>0</v>
      </c>
      <c r="J1696" s="9">
        <v>271</v>
      </c>
      <c r="K1696" s="9">
        <v>138.5</v>
      </c>
      <c r="L1696" s="9">
        <v>88</v>
      </c>
      <c r="M1696" s="9">
        <v>27.24</v>
      </c>
      <c r="N1696" s="9">
        <v>80</v>
      </c>
      <c r="O1696" s="8" t="s">
        <v>43</v>
      </c>
      <c r="P1696" s="9">
        <v>1</v>
      </c>
    </row>
    <row r="1697" spans="1:16" x14ac:dyDescent="0.25">
      <c r="A1697" s="9">
        <v>0</v>
      </c>
      <c r="B1697" s="9">
        <v>66</v>
      </c>
      <c r="C1697" s="9">
        <v>2</v>
      </c>
      <c r="D1697" s="9">
        <v>1</v>
      </c>
      <c r="E1697" s="9">
        <v>9</v>
      </c>
      <c r="F1697" s="9">
        <v>0</v>
      </c>
      <c r="G1697" s="9">
        <v>0</v>
      </c>
      <c r="H1697" s="9">
        <v>0</v>
      </c>
      <c r="I1697" s="9">
        <v>0</v>
      </c>
      <c r="J1697" s="9">
        <v>225</v>
      </c>
      <c r="K1697" s="9">
        <v>110</v>
      </c>
      <c r="L1697" s="9">
        <v>76</v>
      </c>
      <c r="M1697" s="9">
        <v>18.23</v>
      </c>
      <c r="N1697" s="9">
        <v>83</v>
      </c>
      <c r="O1697" s="9">
        <v>85</v>
      </c>
      <c r="P1697" s="9">
        <v>0</v>
      </c>
    </row>
    <row r="1698" spans="1:16" x14ac:dyDescent="0.25">
      <c r="A1698" s="9">
        <v>0</v>
      </c>
      <c r="B1698" s="9">
        <v>51</v>
      </c>
      <c r="C1698" s="9">
        <v>1</v>
      </c>
      <c r="D1698" s="9">
        <v>0</v>
      </c>
      <c r="E1698" s="9">
        <v>0</v>
      </c>
      <c r="F1698" s="9">
        <v>0</v>
      </c>
      <c r="G1698" s="9">
        <v>0</v>
      </c>
      <c r="H1698" s="9">
        <v>0</v>
      </c>
      <c r="I1698" s="9">
        <v>0</v>
      </c>
      <c r="J1698" s="9">
        <v>226</v>
      </c>
      <c r="K1698" s="9">
        <v>131</v>
      </c>
      <c r="L1698" s="9">
        <v>87</v>
      </c>
      <c r="M1698" s="9">
        <v>24.36</v>
      </c>
      <c r="N1698" s="9">
        <v>75</v>
      </c>
      <c r="O1698" s="9">
        <v>73</v>
      </c>
      <c r="P1698" s="9">
        <v>0</v>
      </c>
    </row>
    <row r="1699" spans="1:16" x14ac:dyDescent="0.25">
      <c r="A1699" s="9">
        <v>0</v>
      </c>
      <c r="B1699" s="9">
        <v>57</v>
      </c>
      <c r="C1699" s="9">
        <v>4</v>
      </c>
      <c r="D1699" s="9">
        <v>1</v>
      </c>
      <c r="E1699" s="9">
        <v>15</v>
      </c>
      <c r="F1699" s="9">
        <v>0</v>
      </c>
      <c r="G1699" s="9">
        <v>0</v>
      </c>
      <c r="H1699" s="9">
        <v>0</v>
      </c>
      <c r="I1699" s="9">
        <v>0</v>
      </c>
      <c r="J1699" s="9">
        <v>250</v>
      </c>
      <c r="K1699" s="9">
        <v>117.5</v>
      </c>
      <c r="L1699" s="9">
        <v>71</v>
      </c>
      <c r="M1699" s="9">
        <v>23.84</v>
      </c>
      <c r="N1699" s="9">
        <v>50</v>
      </c>
      <c r="O1699" s="9">
        <v>75</v>
      </c>
      <c r="P1699" s="9">
        <v>0</v>
      </c>
    </row>
    <row r="1700" spans="1:16" x14ac:dyDescent="0.25">
      <c r="A1700" s="9">
        <v>0</v>
      </c>
      <c r="B1700" s="9">
        <v>62</v>
      </c>
      <c r="C1700" s="9">
        <v>2</v>
      </c>
      <c r="D1700" s="9">
        <v>0</v>
      </c>
      <c r="E1700" s="9">
        <v>0</v>
      </c>
      <c r="F1700" s="9">
        <v>0</v>
      </c>
      <c r="G1700" s="9">
        <v>0</v>
      </c>
      <c r="H1700" s="9">
        <v>1</v>
      </c>
      <c r="I1700" s="9">
        <v>0</v>
      </c>
      <c r="J1700" s="9">
        <v>229</v>
      </c>
      <c r="K1700" s="9">
        <v>140</v>
      </c>
      <c r="L1700" s="9">
        <v>93</v>
      </c>
      <c r="M1700" s="9">
        <v>33.97</v>
      </c>
      <c r="N1700" s="9">
        <v>80</v>
      </c>
      <c r="O1700" s="9">
        <v>111</v>
      </c>
      <c r="P1700" s="9">
        <v>0</v>
      </c>
    </row>
    <row r="1701" spans="1:16" x14ac:dyDescent="0.25">
      <c r="A1701" s="9">
        <v>0</v>
      </c>
      <c r="B1701" s="9">
        <v>51</v>
      </c>
      <c r="C1701" s="9">
        <v>1</v>
      </c>
      <c r="D1701" s="9">
        <v>1</v>
      </c>
      <c r="E1701" s="9">
        <v>10</v>
      </c>
      <c r="F1701" s="9">
        <v>0</v>
      </c>
      <c r="G1701" s="9">
        <v>0</v>
      </c>
      <c r="H1701" s="9">
        <v>1</v>
      </c>
      <c r="I1701" s="9">
        <v>0</v>
      </c>
      <c r="J1701" s="9">
        <v>201</v>
      </c>
      <c r="K1701" s="9">
        <v>147.5</v>
      </c>
      <c r="L1701" s="9">
        <v>95</v>
      </c>
      <c r="M1701" s="9">
        <v>22.34</v>
      </c>
      <c r="N1701" s="9">
        <v>100</v>
      </c>
      <c r="O1701" s="9">
        <v>67</v>
      </c>
      <c r="P1701" s="9">
        <v>0</v>
      </c>
    </row>
    <row r="1702" spans="1:16" x14ac:dyDescent="0.25">
      <c r="A1702" s="9">
        <v>0</v>
      </c>
      <c r="B1702" s="9">
        <v>35</v>
      </c>
      <c r="C1702" s="9">
        <v>1</v>
      </c>
      <c r="D1702" s="9">
        <v>0</v>
      </c>
      <c r="E1702" s="9">
        <v>0</v>
      </c>
      <c r="F1702" s="9">
        <v>0</v>
      </c>
      <c r="G1702" s="9">
        <v>0</v>
      </c>
      <c r="H1702" s="9">
        <v>0</v>
      </c>
      <c r="I1702" s="9">
        <v>0</v>
      </c>
      <c r="J1702" s="9">
        <v>170</v>
      </c>
      <c r="K1702" s="9">
        <v>110</v>
      </c>
      <c r="L1702" s="9">
        <v>69</v>
      </c>
      <c r="M1702" s="9">
        <v>23.48</v>
      </c>
      <c r="N1702" s="9">
        <v>75</v>
      </c>
      <c r="O1702" s="9">
        <v>83</v>
      </c>
      <c r="P1702" s="9">
        <v>0</v>
      </c>
    </row>
    <row r="1703" spans="1:16" x14ac:dyDescent="0.25">
      <c r="A1703" s="9">
        <v>0</v>
      </c>
      <c r="B1703" s="9">
        <v>42</v>
      </c>
      <c r="C1703" s="9">
        <v>2</v>
      </c>
      <c r="D1703" s="9">
        <v>1</v>
      </c>
      <c r="E1703" s="9">
        <v>20</v>
      </c>
      <c r="F1703" s="9">
        <v>0</v>
      </c>
      <c r="G1703" s="9">
        <v>0</v>
      </c>
      <c r="H1703" s="9">
        <v>0</v>
      </c>
      <c r="I1703" s="9">
        <v>0</v>
      </c>
      <c r="J1703" s="9">
        <v>246</v>
      </c>
      <c r="K1703" s="9">
        <v>120</v>
      </c>
      <c r="L1703" s="9">
        <v>70</v>
      </c>
      <c r="M1703" s="9">
        <v>19.420000000000002</v>
      </c>
      <c r="N1703" s="9">
        <v>72</v>
      </c>
      <c r="O1703" s="9">
        <v>78</v>
      </c>
      <c r="P1703" s="9">
        <v>0</v>
      </c>
    </row>
    <row r="1704" spans="1:16" x14ac:dyDescent="0.25">
      <c r="A1704" s="9">
        <v>0</v>
      </c>
      <c r="B1704" s="9">
        <v>47</v>
      </c>
      <c r="C1704" s="9">
        <v>3</v>
      </c>
      <c r="D1704" s="9">
        <v>1</v>
      </c>
      <c r="E1704" s="9">
        <v>3</v>
      </c>
      <c r="F1704" s="9">
        <v>0</v>
      </c>
      <c r="G1704" s="9">
        <v>0</v>
      </c>
      <c r="H1704" s="9">
        <v>0</v>
      </c>
      <c r="I1704" s="9">
        <v>0</v>
      </c>
      <c r="J1704" s="9">
        <v>246</v>
      </c>
      <c r="K1704" s="9">
        <v>120</v>
      </c>
      <c r="L1704" s="9">
        <v>78</v>
      </c>
      <c r="M1704" s="9">
        <v>24.71</v>
      </c>
      <c r="N1704" s="9">
        <v>63</v>
      </c>
      <c r="O1704" s="9">
        <v>75</v>
      </c>
      <c r="P1704" s="9">
        <v>0</v>
      </c>
    </row>
    <row r="1705" spans="1:16" x14ac:dyDescent="0.25">
      <c r="A1705" s="9">
        <v>1</v>
      </c>
      <c r="B1705" s="9">
        <v>40</v>
      </c>
      <c r="C1705" s="9">
        <v>1</v>
      </c>
      <c r="D1705" s="9">
        <v>0</v>
      </c>
      <c r="E1705" s="9">
        <v>0</v>
      </c>
      <c r="F1705" s="9">
        <v>0</v>
      </c>
      <c r="G1705" s="9">
        <v>0</v>
      </c>
      <c r="H1705" s="9">
        <v>1</v>
      </c>
      <c r="I1705" s="9">
        <v>0</v>
      </c>
      <c r="J1705" s="9">
        <v>265</v>
      </c>
      <c r="K1705" s="9">
        <v>133.5</v>
      </c>
      <c r="L1705" s="9">
        <v>81.5</v>
      </c>
      <c r="M1705" s="9">
        <v>23.78</v>
      </c>
      <c r="N1705" s="9">
        <v>75</v>
      </c>
      <c r="O1705" s="9">
        <v>84</v>
      </c>
      <c r="P1705" s="9">
        <v>0</v>
      </c>
    </row>
    <row r="1706" spans="1:16" x14ac:dyDescent="0.25">
      <c r="A1706" s="9">
        <v>0</v>
      </c>
      <c r="B1706" s="9">
        <v>58</v>
      </c>
      <c r="C1706" s="9">
        <v>1</v>
      </c>
      <c r="D1706" s="9">
        <v>0</v>
      </c>
      <c r="E1706" s="9">
        <v>0</v>
      </c>
      <c r="F1706" s="9">
        <v>0</v>
      </c>
      <c r="G1706" s="9">
        <v>0</v>
      </c>
      <c r="H1706" s="9">
        <v>1</v>
      </c>
      <c r="I1706" s="9">
        <v>0</v>
      </c>
      <c r="J1706" s="9">
        <v>223</v>
      </c>
      <c r="K1706" s="9">
        <v>146.5</v>
      </c>
      <c r="L1706" s="9">
        <v>77.5</v>
      </c>
      <c r="M1706" s="9">
        <v>21.47</v>
      </c>
      <c r="N1706" s="9">
        <v>75</v>
      </c>
      <c r="O1706" s="9">
        <v>85</v>
      </c>
      <c r="P1706" s="9">
        <v>0</v>
      </c>
    </row>
    <row r="1707" spans="1:16" x14ac:dyDescent="0.25">
      <c r="A1707" s="9">
        <v>0</v>
      </c>
      <c r="B1707" s="9">
        <v>43</v>
      </c>
      <c r="C1707" s="9">
        <v>4</v>
      </c>
      <c r="D1707" s="9">
        <v>1</v>
      </c>
      <c r="E1707" s="9">
        <v>15</v>
      </c>
      <c r="F1707" s="9">
        <v>0</v>
      </c>
      <c r="G1707" s="9">
        <v>0</v>
      </c>
      <c r="H1707" s="9">
        <v>0</v>
      </c>
      <c r="I1707" s="9">
        <v>0</v>
      </c>
      <c r="J1707" s="9">
        <v>203</v>
      </c>
      <c r="K1707" s="9">
        <v>110</v>
      </c>
      <c r="L1707" s="9">
        <v>71.5</v>
      </c>
      <c r="M1707" s="9">
        <v>24.56</v>
      </c>
      <c r="N1707" s="9">
        <v>96</v>
      </c>
      <c r="O1707" s="9">
        <v>65</v>
      </c>
      <c r="P1707" s="9">
        <v>0</v>
      </c>
    </row>
    <row r="1708" spans="1:16" x14ac:dyDescent="0.25">
      <c r="A1708" s="9">
        <v>0</v>
      </c>
      <c r="B1708" s="9">
        <v>53</v>
      </c>
      <c r="C1708" s="9">
        <v>2</v>
      </c>
      <c r="D1708" s="9">
        <v>1</v>
      </c>
      <c r="E1708" s="9">
        <v>30</v>
      </c>
      <c r="F1708" s="9">
        <v>0</v>
      </c>
      <c r="G1708" s="9">
        <v>0</v>
      </c>
      <c r="H1708" s="9">
        <v>0</v>
      </c>
      <c r="I1708" s="9">
        <v>0</v>
      </c>
      <c r="J1708" s="9">
        <v>250</v>
      </c>
      <c r="K1708" s="9">
        <v>149.5</v>
      </c>
      <c r="L1708" s="9">
        <v>95</v>
      </c>
      <c r="M1708" s="9">
        <v>28.02</v>
      </c>
      <c r="N1708" s="9">
        <v>68</v>
      </c>
      <c r="O1708" s="8" t="s">
        <v>43</v>
      </c>
      <c r="P1708" s="9">
        <v>0</v>
      </c>
    </row>
    <row r="1709" spans="1:16" x14ac:dyDescent="0.25">
      <c r="A1709" s="9">
        <v>0</v>
      </c>
      <c r="B1709" s="9">
        <v>48</v>
      </c>
      <c r="C1709" s="9">
        <v>3</v>
      </c>
      <c r="D1709" s="9">
        <v>1</v>
      </c>
      <c r="E1709" s="9">
        <v>1</v>
      </c>
      <c r="F1709" s="9">
        <v>0</v>
      </c>
      <c r="G1709" s="9">
        <v>0</v>
      </c>
      <c r="H1709" s="9">
        <v>0</v>
      </c>
      <c r="I1709" s="9">
        <v>0</v>
      </c>
      <c r="J1709" s="9">
        <v>234</v>
      </c>
      <c r="K1709" s="9">
        <v>120</v>
      </c>
      <c r="L1709" s="9">
        <v>81</v>
      </c>
      <c r="M1709" s="9">
        <v>23.22</v>
      </c>
      <c r="N1709" s="9">
        <v>67</v>
      </c>
      <c r="O1709" s="9">
        <v>83</v>
      </c>
      <c r="P1709" s="9">
        <v>0</v>
      </c>
    </row>
    <row r="1710" spans="1:16" x14ac:dyDescent="0.25">
      <c r="A1710" s="9">
        <v>0</v>
      </c>
      <c r="B1710" s="9">
        <v>49</v>
      </c>
      <c r="C1710" s="9">
        <v>2</v>
      </c>
      <c r="D1710" s="9">
        <v>1</v>
      </c>
      <c r="E1710" s="9">
        <v>11</v>
      </c>
      <c r="F1710" s="9">
        <v>0</v>
      </c>
      <c r="G1710" s="9">
        <v>0</v>
      </c>
      <c r="H1710" s="9">
        <v>0</v>
      </c>
      <c r="I1710" s="9">
        <v>0</v>
      </c>
      <c r="J1710" s="9">
        <v>206</v>
      </c>
      <c r="K1710" s="9">
        <v>107</v>
      </c>
      <c r="L1710" s="9">
        <v>74</v>
      </c>
      <c r="M1710" s="9">
        <v>20.23</v>
      </c>
      <c r="N1710" s="9">
        <v>65</v>
      </c>
      <c r="O1710" s="9">
        <v>83</v>
      </c>
      <c r="P1710" s="9">
        <v>0</v>
      </c>
    </row>
    <row r="1711" spans="1:16" x14ac:dyDescent="0.25">
      <c r="A1711" s="9">
        <v>0</v>
      </c>
      <c r="B1711" s="9">
        <v>55</v>
      </c>
      <c r="C1711" s="9">
        <v>3</v>
      </c>
      <c r="D1711" s="9">
        <v>0</v>
      </c>
      <c r="E1711" s="9">
        <v>0</v>
      </c>
      <c r="F1711" s="9">
        <v>0</v>
      </c>
      <c r="G1711" s="9">
        <v>0</v>
      </c>
      <c r="H1711" s="9">
        <v>0</v>
      </c>
      <c r="I1711" s="9">
        <v>0</v>
      </c>
      <c r="J1711" s="9">
        <v>269</v>
      </c>
      <c r="K1711" s="9">
        <v>130</v>
      </c>
      <c r="L1711" s="9">
        <v>85</v>
      </c>
      <c r="M1711" s="9">
        <v>21.05</v>
      </c>
      <c r="N1711" s="9">
        <v>72</v>
      </c>
      <c r="O1711" s="9">
        <v>74</v>
      </c>
      <c r="P1711" s="9">
        <v>0</v>
      </c>
    </row>
    <row r="1712" spans="1:16" x14ac:dyDescent="0.25">
      <c r="A1712" s="9">
        <v>0</v>
      </c>
      <c r="B1712" s="9">
        <v>57</v>
      </c>
      <c r="C1712" s="9">
        <v>3</v>
      </c>
      <c r="D1712" s="9">
        <v>0</v>
      </c>
      <c r="E1712" s="9">
        <v>0</v>
      </c>
      <c r="F1712" s="9">
        <v>0</v>
      </c>
      <c r="G1712" s="9">
        <v>0</v>
      </c>
      <c r="H1712" s="9">
        <v>1</v>
      </c>
      <c r="I1712" s="9">
        <v>0</v>
      </c>
      <c r="J1712" s="9">
        <v>366</v>
      </c>
      <c r="K1712" s="9">
        <v>146.5</v>
      </c>
      <c r="L1712" s="9">
        <v>80</v>
      </c>
      <c r="M1712" s="9">
        <v>24.19</v>
      </c>
      <c r="N1712" s="9">
        <v>85</v>
      </c>
      <c r="O1712" s="9">
        <v>73</v>
      </c>
      <c r="P1712" s="9">
        <v>0</v>
      </c>
    </row>
    <row r="1713" spans="1:16" x14ac:dyDescent="0.25">
      <c r="A1713" s="9">
        <v>0</v>
      </c>
      <c r="B1713" s="9">
        <v>51</v>
      </c>
      <c r="C1713" s="9">
        <v>1</v>
      </c>
      <c r="D1713" s="9">
        <v>1</v>
      </c>
      <c r="E1713" s="9">
        <v>20</v>
      </c>
      <c r="F1713" s="9">
        <v>0</v>
      </c>
      <c r="G1713" s="9">
        <v>0</v>
      </c>
      <c r="H1713" s="9">
        <v>0</v>
      </c>
      <c r="I1713" s="9">
        <v>0</v>
      </c>
      <c r="J1713" s="9">
        <v>262</v>
      </c>
      <c r="K1713" s="9">
        <v>102</v>
      </c>
      <c r="L1713" s="9">
        <v>64</v>
      </c>
      <c r="M1713" s="9">
        <v>28.06</v>
      </c>
      <c r="N1713" s="9">
        <v>80</v>
      </c>
      <c r="O1713" s="9">
        <v>66</v>
      </c>
      <c r="P1713" s="9">
        <v>0</v>
      </c>
    </row>
    <row r="1714" spans="1:16" x14ac:dyDescent="0.25">
      <c r="A1714" s="9">
        <v>0</v>
      </c>
      <c r="B1714" s="9">
        <v>50</v>
      </c>
      <c r="C1714" s="9">
        <v>3</v>
      </c>
      <c r="D1714" s="9">
        <v>0</v>
      </c>
      <c r="E1714" s="9">
        <v>0</v>
      </c>
      <c r="F1714" s="9">
        <v>0</v>
      </c>
      <c r="G1714" s="9">
        <v>0</v>
      </c>
      <c r="H1714" s="9">
        <v>0</v>
      </c>
      <c r="I1714" s="9">
        <v>0</v>
      </c>
      <c r="J1714" s="9">
        <v>208</v>
      </c>
      <c r="K1714" s="9">
        <v>126.5</v>
      </c>
      <c r="L1714" s="9">
        <v>84</v>
      </c>
      <c r="M1714" s="9">
        <v>22.01</v>
      </c>
      <c r="N1714" s="9">
        <v>75</v>
      </c>
      <c r="O1714" s="9">
        <v>79</v>
      </c>
      <c r="P1714" s="9">
        <v>0</v>
      </c>
    </row>
    <row r="1715" spans="1:16" x14ac:dyDescent="0.25">
      <c r="A1715" s="9">
        <v>1</v>
      </c>
      <c r="B1715" s="9">
        <v>44</v>
      </c>
      <c r="C1715" s="9">
        <v>1</v>
      </c>
      <c r="D1715" s="9">
        <v>1</v>
      </c>
      <c r="E1715" s="9">
        <v>40</v>
      </c>
      <c r="F1715" s="9">
        <v>0</v>
      </c>
      <c r="G1715" s="9">
        <v>0</v>
      </c>
      <c r="H1715" s="9">
        <v>0</v>
      </c>
      <c r="I1715" s="9">
        <v>0</v>
      </c>
      <c r="J1715" s="9">
        <v>227</v>
      </c>
      <c r="K1715" s="9">
        <v>146.5</v>
      </c>
      <c r="L1715" s="9">
        <v>97</v>
      </c>
      <c r="M1715" s="9">
        <v>26.92</v>
      </c>
      <c r="N1715" s="9">
        <v>80</v>
      </c>
      <c r="O1715" s="9">
        <v>67</v>
      </c>
      <c r="P1715" s="9">
        <v>0</v>
      </c>
    </row>
    <row r="1716" spans="1:16" x14ac:dyDescent="0.25">
      <c r="A1716" s="9">
        <v>1</v>
      </c>
      <c r="B1716" s="9">
        <v>39</v>
      </c>
      <c r="C1716" s="9">
        <v>2</v>
      </c>
      <c r="D1716" s="9">
        <v>1</v>
      </c>
      <c r="E1716" s="9">
        <v>30</v>
      </c>
      <c r="F1716" s="9">
        <v>0</v>
      </c>
      <c r="G1716" s="9">
        <v>0</v>
      </c>
      <c r="H1716" s="9">
        <v>0</v>
      </c>
      <c r="I1716" s="9">
        <v>0</v>
      </c>
      <c r="J1716" s="9">
        <v>257</v>
      </c>
      <c r="K1716" s="9">
        <v>118</v>
      </c>
      <c r="L1716" s="9">
        <v>76</v>
      </c>
      <c r="M1716" s="9">
        <v>22.92</v>
      </c>
      <c r="N1716" s="9">
        <v>73</v>
      </c>
      <c r="O1716" s="9">
        <v>76</v>
      </c>
      <c r="P1716" s="9">
        <v>1</v>
      </c>
    </row>
    <row r="1717" spans="1:16" x14ac:dyDescent="0.25">
      <c r="A1717" s="9">
        <v>0</v>
      </c>
      <c r="B1717" s="9">
        <v>47</v>
      </c>
      <c r="C1717" s="9">
        <v>1</v>
      </c>
      <c r="D1717" s="9">
        <v>0</v>
      </c>
      <c r="E1717" s="9">
        <v>0</v>
      </c>
      <c r="F1717" s="9">
        <v>1</v>
      </c>
      <c r="G1717" s="9">
        <v>0</v>
      </c>
      <c r="H1717" s="9">
        <v>1</v>
      </c>
      <c r="I1717" s="9">
        <v>0</v>
      </c>
      <c r="J1717" s="9">
        <v>277</v>
      </c>
      <c r="K1717" s="9">
        <v>138.5</v>
      </c>
      <c r="L1717" s="9">
        <v>99</v>
      </c>
      <c r="M1717" s="9">
        <v>39.64</v>
      </c>
      <c r="N1717" s="9">
        <v>85</v>
      </c>
      <c r="O1717" s="9">
        <v>81</v>
      </c>
      <c r="P1717" s="9">
        <v>1</v>
      </c>
    </row>
    <row r="1718" spans="1:16" x14ac:dyDescent="0.25">
      <c r="A1718" s="9">
        <v>0</v>
      </c>
      <c r="B1718" s="9">
        <v>38</v>
      </c>
      <c r="C1718" s="9">
        <v>2</v>
      </c>
      <c r="D1718" s="9">
        <v>1</v>
      </c>
      <c r="E1718" s="9">
        <v>9</v>
      </c>
      <c r="F1718" s="9">
        <v>0</v>
      </c>
      <c r="G1718" s="9">
        <v>0</v>
      </c>
      <c r="H1718" s="9">
        <v>0</v>
      </c>
      <c r="I1718" s="9">
        <v>0</v>
      </c>
      <c r="J1718" s="9">
        <v>266</v>
      </c>
      <c r="K1718" s="9">
        <v>118</v>
      </c>
      <c r="L1718" s="9">
        <v>75</v>
      </c>
      <c r="M1718" s="9">
        <v>21.79</v>
      </c>
      <c r="N1718" s="9">
        <v>85</v>
      </c>
      <c r="O1718" s="8" t="s">
        <v>43</v>
      </c>
      <c r="P1718" s="9">
        <v>0</v>
      </c>
    </row>
    <row r="1719" spans="1:16" x14ac:dyDescent="0.25">
      <c r="A1719" s="9">
        <v>1</v>
      </c>
      <c r="B1719" s="9">
        <v>65</v>
      </c>
      <c r="C1719" s="9">
        <v>1</v>
      </c>
      <c r="D1719" s="9">
        <v>0</v>
      </c>
      <c r="E1719" s="9">
        <v>0</v>
      </c>
      <c r="F1719" s="9">
        <v>1</v>
      </c>
      <c r="G1719" s="9">
        <v>0</v>
      </c>
      <c r="H1719" s="9">
        <v>1</v>
      </c>
      <c r="I1719" s="9">
        <v>0</v>
      </c>
      <c r="J1719" s="9">
        <v>201</v>
      </c>
      <c r="K1719" s="9">
        <v>166</v>
      </c>
      <c r="L1719" s="9">
        <v>93</v>
      </c>
      <c r="M1719" s="9">
        <v>28.16</v>
      </c>
      <c r="N1719" s="9">
        <v>54</v>
      </c>
      <c r="O1719" s="9">
        <v>91</v>
      </c>
      <c r="P1719" s="9">
        <v>0</v>
      </c>
    </row>
    <row r="1720" spans="1:16" x14ac:dyDescent="0.25">
      <c r="A1720" s="9">
        <v>0</v>
      </c>
      <c r="B1720" s="9">
        <v>43</v>
      </c>
      <c r="C1720" s="9">
        <v>3</v>
      </c>
      <c r="D1720" s="9">
        <v>1</v>
      </c>
      <c r="E1720" s="9">
        <v>1</v>
      </c>
      <c r="F1720" s="9">
        <v>0</v>
      </c>
      <c r="G1720" s="9">
        <v>0</v>
      </c>
      <c r="H1720" s="9">
        <v>0</v>
      </c>
      <c r="I1720" s="9">
        <v>0</v>
      </c>
      <c r="J1720" s="9">
        <v>270</v>
      </c>
      <c r="K1720" s="9">
        <v>145.5</v>
      </c>
      <c r="L1720" s="9">
        <v>82</v>
      </c>
      <c r="M1720" s="9">
        <v>21.1</v>
      </c>
      <c r="N1720" s="9">
        <v>80</v>
      </c>
      <c r="O1720" s="9">
        <v>87</v>
      </c>
      <c r="P1720" s="9">
        <v>0</v>
      </c>
    </row>
    <row r="1721" spans="1:16" x14ac:dyDescent="0.25">
      <c r="A1721" s="9">
        <v>1</v>
      </c>
      <c r="B1721" s="9">
        <v>48</v>
      </c>
      <c r="C1721" s="9">
        <v>1</v>
      </c>
      <c r="D1721" s="9">
        <v>1</v>
      </c>
      <c r="E1721" s="9">
        <v>20</v>
      </c>
      <c r="F1721" s="9">
        <v>0</v>
      </c>
      <c r="G1721" s="9">
        <v>0</v>
      </c>
      <c r="H1721" s="9">
        <v>0</v>
      </c>
      <c r="I1721" s="9">
        <v>0</v>
      </c>
      <c r="J1721" s="9">
        <v>268</v>
      </c>
      <c r="K1721" s="9">
        <v>116.5</v>
      </c>
      <c r="L1721" s="9">
        <v>82</v>
      </c>
      <c r="M1721" s="9">
        <v>21.34</v>
      </c>
      <c r="N1721" s="9">
        <v>60</v>
      </c>
      <c r="O1721" s="9">
        <v>82</v>
      </c>
      <c r="P1721" s="9">
        <v>0</v>
      </c>
    </row>
    <row r="1722" spans="1:16" x14ac:dyDescent="0.25">
      <c r="A1722" s="9">
        <v>1</v>
      </c>
      <c r="B1722" s="9">
        <v>65</v>
      </c>
      <c r="C1722" s="9">
        <v>1</v>
      </c>
      <c r="D1722" s="9">
        <v>0</v>
      </c>
      <c r="E1722" s="9">
        <v>0</v>
      </c>
      <c r="F1722" s="9">
        <v>0</v>
      </c>
      <c r="G1722" s="9">
        <v>0</v>
      </c>
      <c r="H1722" s="9">
        <v>0</v>
      </c>
      <c r="I1722" s="9">
        <v>0</v>
      </c>
      <c r="J1722" s="9">
        <v>167</v>
      </c>
      <c r="K1722" s="9">
        <v>150</v>
      </c>
      <c r="L1722" s="9">
        <v>77</v>
      </c>
      <c r="M1722" s="9">
        <v>34.69</v>
      </c>
      <c r="N1722" s="9">
        <v>75</v>
      </c>
      <c r="O1722" s="8" t="s">
        <v>43</v>
      </c>
      <c r="P1722" s="9">
        <v>1</v>
      </c>
    </row>
    <row r="1723" spans="1:16" x14ac:dyDescent="0.25">
      <c r="A1723" s="9">
        <v>0</v>
      </c>
      <c r="B1723" s="9">
        <v>57</v>
      </c>
      <c r="C1723" s="9">
        <v>1</v>
      </c>
      <c r="D1723" s="9">
        <v>0</v>
      </c>
      <c r="E1723" s="9">
        <v>0</v>
      </c>
      <c r="F1723" s="8" t="s">
        <v>43</v>
      </c>
      <c r="G1723" s="9">
        <v>0</v>
      </c>
      <c r="H1723" s="9">
        <v>0</v>
      </c>
      <c r="I1723" s="9">
        <v>0</v>
      </c>
      <c r="J1723" s="9">
        <v>262</v>
      </c>
      <c r="K1723" s="9">
        <v>129</v>
      </c>
      <c r="L1723" s="9">
        <v>75</v>
      </c>
      <c r="M1723" s="9">
        <v>23.67</v>
      </c>
      <c r="N1723" s="9">
        <v>70</v>
      </c>
      <c r="O1723" s="9">
        <v>95</v>
      </c>
      <c r="P1723" s="9">
        <v>0</v>
      </c>
    </row>
    <row r="1724" spans="1:16" x14ac:dyDescent="0.25">
      <c r="A1724" s="9">
        <v>1</v>
      </c>
      <c r="B1724" s="9">
        <v>49</v>
      </c>
      <c r="C1724" s="9">
        <v>3</v>
      </c>
      <c r="D1724" s="9">
        <v>1</v>
      </c>
      <c r="E1724" s="9">
        <v>40</v>
      </c>
      <c r="F1724" s="9">
        <v>0</v>
      </c>
      <c r="G1724" s="9">
        <v>0</v>
      </c>
      <c r="H1724" s="9">
        <v>1</v>
      </c>
      <c r="I1724" s="9">
        <v>0</v>
      </c>
      <c r="J1724" s="9">
        <v>260</v>
      </c>
      <c r="K1724" s="9">
        <v>142</v>
      </c>
      <c r="L1724" s="9">
        <v>54</v>
      </c>
      <c r="M1724" s="9">
        <v>25.4</v>
      </c>
      <c r="N1724" s="9">
        <v>67</v>
      </c>
      <c r="O1724" s="9">
        <v>95</v>
      </c>
      <c r="P1724" s="9">
        <v>1</v>
      </c>
    </row>
    <row r="1725" spans="1:16" x14ac:dyDescent="0.25">
      <c r="A1725" s="9">
        <v>0</v>
      </c>
      <c r="B1725" s="9">
        <v>56</v>
      </c>
      <c r="C1725" s="9">
        <v>1</v>
      </c>
      <c r="D1725" s="9">
        <v>0</v>
      </c>
      <c r="E1725" s="9">
        <v>0</v>
      </c>
      <c r="F1725" s="9">
        <v>0</v>
      </c>
      <c r="G1725" s="9">
        <v>0</v>
      </c>
      <c r="H1725" s="9">
        <v>0</v>
      </c>
      <c r="I1725" s="9">
        <v>0</v>
      </c>
      <c r="J1725" s="9">
        <v>254</v>
      </c>
      <c r="K1725" s="9">
        <v>106</v>
      </c>
      <c r="L1725" s="9">
        <v>65</v>
      </c>
      <c r="M1725" s="9">
        <v>24.08</v>
      </c>
      <c r="N1725" s="9">
        <v>75</v>
      </c>
      <c r="O1725" s="8" t="s">
        <v>43</v>
      </c>
      <c r="P1725" s="9">
        <v>0</v>
      </c>
    </row>
    <row r="1726" spans="1:16" x14ac:dyDescent="0.25">
      <c r="A1726" s="9">
        <v>0</v>
      </c>
      <c r="B1726" s="9">
        <v>39</v>
      </c>
      <c r="C1726" s="9">
        <v>2</v>
      </c>
      <c r="D1726" s="9">
        <v>1</v>
      </c>
      <c r="E1726" s="9">
        <v>20</v>
      </c>
      <c r="F1726" s="9">
        <v>0</v>
      </c>
      <c r="G1726" s="9">
        <v>0</v>
      </c>
      <c r="H1726" s="9">
        <v>0</v>
      </c>
      <c r="I1726" s="9">
        <v>0</v>
      </c>
      <c r="J1726" s="9">
        <v>247</v>
      </c>
      <c r="K1726" s="9">
        <v>122</v>
      </c>
      <c r="L1726" s="9">
        <v>70</v>
      </c>
      <c r="M1726" s="9">
        <v>18.7</v>
      </c>
      <c r="N1726" s="9">
        <v>70</v>
      </c>
      <c r="O1726" s="9">
        <v>65</v>
      </c>
      <c r="P1726" s="9">
        <v>0</v>
      </c>
    </row>
    <row r="1727" spans="1:16" x14ac:dyDescent="0.25">
      <c r="A1727" s="9">
        <v>1</v>
      </c>
      <c r="B1727" s="9">
        <v>52</v>
      </c>
      <c r="C1727" s="9">
        <v>1</v>
      </c>
      <c r="D1727" s="9">
        <v>0</v>
      </c>
      <c r="E1727" s="9">
        <v>0</v>
      </c>
      <c r="F1727" s="9">
        <v>0</v>
      </c>
      <c r="G1727" s="9">
        <v>0</v>
      </c>
      <c r="H1727" s="9">
        <v>0</v>
      </c>
      <c r="I1727" s="9">
        <v>0</v>
      </c>
      <c r="J1727" s="9">
        <v>222</v>
      </c>
      <c r="K1727" s="9">
        <v>110</v>
      </c>
      <c r="L1727" s="9">
        <v>71</v>
      </c>
      <c r="M1727" s="9">
        <v>29.82</v>
      </c>
      <c r="N1727" s="9">
        <v>66</v>
      </c>
      <c r="O1727" s="9">
        <v>104</v>
      </c>
      <c r="P1727" s="9">
        <v>0</v>
      </c>
    </row>
    <row r="1728" spans="1:16" x14ac:dyDescent="0.25">
      <c r="A1728" s="9">
        <v>0</v>
      </c>
      <c r="B1728" s="9">
        <v>49</v>
      </c>
      <c r="C1728" s="9">
        <v>3</v>
      </c>
      <c r="D1728" s="9">
        <v>0</v>
      </c>
      <c r="E1728" s="9">
        <v>0</v>
      </c>
      <c r="F1728" s="9">
        <v>0</v>
      </c>
      <c r="G1728" s="9">
        <v>0</v>
      </c>
      <c r="H1728" s="9">
        <v>0</v>
      </c>
      <c r="I1728" s="9">
        <v>0</v>
      </c>
      <c r="J1728" s="9">
        <v>286</v>
      </c>
      <c r="K1728" s="9">
        <v>119</v>
      </c>
      <c r="L1728" s="9">
        <v>85.5</v>
      </c>
      <c r="M1728" s="9">
        <v>22.29</v>
      </c>
      <c r="N1728" s="9">
        <v>60</v>
      </c>
      <c r="O1728" s="9">
        <v>72</v>
      </c>
      <c r="P1728" s="9">
        <v>0</v>
      </c>
    </row>
    <row r="1729" spans="1:16" x14ac:dyDescent="0.25">
      <c r="A1729" s="9">
        <v>0</v>
      </c>
      <c r="B1729" s="9">
        <v>55</v>
      </c>
      <c r="C1729" s="9">
        <v>2</v>
      </c>
      <c r="D1729" s="9">
        <v>0</v>
      </c>
      <c r="E1729" s="9">
        <v>0</v>
      </c>
      <c r="F1729" s="9">
        <v>0</v>
      </c>
      <c r="G1729" s="9">
        <v>0</v>
      </c>
      <c r="H1729" s="9">
        <v>1</v>
      </c>
      <c r="I1729" s="9">
        <v>0</v>
      </c>
      <c r="J1729" s="9">
        <v>281</v>
      </c>
      <c r="K1729" s="9">
        <v>153</v>
      </c>
      <c r="L1729" s="9">
        <v>75</v>
      </c>
      <c r="M1729" s="9">
        <v>26.59</v>
      </c>
      <c r="N1729" s="9">
        <v>60</v>
      </c>
      <c r="O1729" s="9">
        <v>78</v>
      </c>
      <c r="P1729" s="9">
        <v>0</v>
      </c>
    </row>
    <row r="1730" spans="1:16" x14ac:dyDescent="0.25">
      <c r="A1730" s="9">
        <v>0</v>
      </c>
      <c r="B1730" s="9">
        <v>46</v>
      </c>
      <c r="C1730" s="9">
        <v>1</v>
      </c>
      <c r="D1730" s="9">
        <v>0</v>
      </c>
      <c r="E1730" s="9">
        <v>0</v>
      </c>
      <c r="F1730" s="9">
        <v>0</v>
      </c>
      <c r="G1730" s="9">
        <v>0</v>
      </c>
      <c r="H1730" s="9">
        <v>1</v>
      </c>
      <c r="I1730" s="9">
        <v>0</v>
      </c>
      <c r="J1730" s="9">
        <v>239</v>
      </c>
      <c r="K1730" s="9">
        <v>166.5</v>
      </c>
      <c r="L1730" s="9">
        <v>107</v>
      </c>
      <c r="M1730" s="9">
        <v>19.27</v>
      </c>
      <c r="N1730" s="9">
        <v>110</v>
      </c>
      <c r="O1730" s="9">
        <v>70</v>
      </c>
      <c r="P1730" s="9">
        <v>0</v>
      </c>
    </row>
    <row r="1731" spans="1:16" x14ac:dyDescent="0.25">
      <c r="A1731" s="9">
        <v>1</v>
      </c>
      <c r="B1731" s="9">
        <v>63</v>
      </c>
      <c r="C1731" s="9">
        <v>4</v>
      </c>
      <c r="D1731" s="9">
        <v>1</v>
      </c>
      <c r="E1731" s="9">
        <v>20</v>
      </c>
      <c r="F1731" s="9">
        <v>0</v>
      </c>
      <c r="G1731" s="9">
        <v>0</v>
      </c>
      <c r="H1731" s="9">
        <v>1</v>
      </c>
      <c r="I1731" s="9">
        <v>0</v>
      </c>
      <c r="J1731" s="9">
        <v>248</v>
      </c>
      <c r="K1731" s="9">
        <v>135</v>
      </c>
      <c r="L1731" s="9">
        <v>80</v>
      </c>
      <c r="M1731" s="9">
        <v>23.06</v>
      </c>
      <c r="N1731" s="9">
        <v>78</v>
      </c>
      <c r="O1731" s="9">
        <v>118</v>
      </c>
      <c r="P1731" s="9">
        <v>1</v>
      </c>
    </row>
    <row r="1732" spans="1:16" x14ac:dyDescent="0.25">
      <c r="A1732" s="9">
        <v>0</v>
      </c>
      <c r="B1732" s="9">
        <v>64</v>
      </c>
      <c r="C1732" s="8" t="s">
        <v>43</v>
      </c>
      <c r="D1732" s="9">
        <v>0</v>
      </c>
      <c r="E1732" s="9">
        <v>0</v>
      </c>
      <c r="F1732" s="9">
        <v>0</v>
      </c>
      <c r="G1732" s="9">
        <v>0</v>
      </c>
      <c r="H1732" s="9">
        <v>1</v>
      </c>
      <c r="I1732" s="9">
        <v>0</v>
      </c>
      <c r="J1732" s="9">
        <v>218</v>
      </c>
      <c r="K1732" s="9">
        <v>185</v>
      </c>
      <c r="L1732" s="9">
        <v>97.5</v>
      </c>
      <c r="M1732" s="9">
        <v>21.82</v>
      </c>
      <c r="N1732" s="9">
        <v>85</v>
      </c>
      <c r="O1732" s="9">
        <v>79</v>
      </c>
      <c r="P1732" s="9">
        <v>0</v>
      </c>
    </row>
    <row r="1733" spans="1:16" x14ac:dyDescent="0.25">
      <c r="A1733" s="9">
        <v>1</v>
      </c>
      <c r="B1733" s="9">
        <v>58</v>
      </c>
      <c r="C1733" s="9">
        <v>2</v>
      </c>
      <c r="D1733" s="9">
        <v>0</v>
      </c>
      <c r="E1733" s="9">
        <v>0</v>
      </c>
      <c r="F1733" s="9">
        <v>0</v>
      </c>
      <c r="G1733" s="9">
        <v>0</v>
      </c>
      <c r="H1733" s="9">
        <v>1</v>
      </c>
      <c r="I1733" s="9">
        <v>0</v>
      </c>
      <c r="J1733" s="9">
        <v>241</v>
      </c>
      <c r="K1733" s="9">
        <v>151</v>
      </c>
      <c r="L1733" s="9">
        <v>102</v>
      </c>
      <c r="M1733" s="9">
        <v>26</v>
      </c>
      <c r="N1733" s="9">
        <v>65</v>
      </c>
      <c r="O1733" s="9">
        <v>90</v>
      </c>
      <c r="P1733" s="9">
        <v>0</v>
      </c>
    </row>
    <row r="1734" spans="1:16" x14ac:dyDescent="0.25">
      <c r="A1734" s="9">
        <v>0</v>
      </c>
      <c r="B1734" s="9">
        <v>52</v>
      </c>
      <c r="C1734" s="9">
        <v>2</v>
      </c>
      <c r="D1734" s="9">
        <v>0</v>
      </c>
      <c r="E1734" s="9">
        <v>0</v>
      </c>
      <c r="F1734" s="9">
        <v>0</v>
      </c>
      <c r="G1734" s="9">
        <v>0</v>
      </c>
      <c r="H1734" s="9">
        <v>0</v>
      </c>
      <c r="I1734" s="9">
        <v>0</v>
      </c>
      <c r="J1734" s="9">
        <v>221</v>
      </c>
      <c r="K1734" s="9">
        <v>124</v>
      </c>
      <c r="L1734" s="9">
        <v>69</v>
      </c>
      <c r="M1734" s="9">
        <v>23.37</v>
      </c>
      <c r="N1734" s="9">
        <v>58</v>
      </c>
      <c r="O1734" s="9">
        <v>81</v>
      </c>
      <c r="P1734" s="9">
        <v>0</v>
      </c>
    </row>
    <row r="1735" spans="1:16" x14ac:dyDescent="0.25">
      <c r="A1735" s="9">
        <v>0</v>
      </c>
      <c r="B1735" s="9">
        <v>39</v>
      </c>
      <c r="C1735" s="9">
        <v>4</v>
      </c>
      <c r="D1735" s="9">
        <v>1</v>
      </c>
      <c r="E1735" s="9">
        <v>9</v>
      </c>
      <c r="F1735" s="9">
        <v>0</v>
      </c>
      <c r="G1735" s="9">
        <v>0</v>
      </c>
      <c r="H1735" s="9">
        <v>0</v>
      </c>
      <c r="I1735" s="9">
        <v>0</v>
      </c>
      <c r="J1735" s="9">
        <v>191</v>
      </c>
      <c r="K1735" s="9">
        <v>119</v>
      </c>
      <c r="L1735" s="9">
        <v>78</v>
      </c>
      <c r="M1735" s="9">
        <v>20.93</v>
      </c>
      <c r="N1735" s="9">
        <v>65</v>
      </c>
      <c r="O1735" s="9">
        <v>73</v>
      </c>
      <c r="P1735" s="9">
        <v>0</v>
      </c>
    </row>
    <row r="1736" spans="1:16" x14ac:dyDescent="0.25">
      <c r="A1736" s="9">
        <v>0</v>
      </c>
      <c r="B1736" s="9">
        <v>39</v>
      </c>
      <c r="C1736" s="9">
        <v>3</v>
      </c>
      <c r="D1736" s="9">
        <v>1</v>
      </c>
      <c r="E1736" s="9">
        <v>20</v>
      </c>
      <c r="F1736" s="9">
        <v>0</v>
      </c>
      <c r="G1736" s="9">
        <v>0</v>
      </c>
      <c r="H1736" s="9">
        <v>0</v>
      </c>
      <c r="I1736" s="9">
        <v>0</v>
      </c>
      <c r="J1736" s="9">
        <v>190</v>
      </c>
      <c r="K1736" s="9">
        <v>106</v>
      </c>
      <c r="L1736" s="9">
        <v>72</v>
      </c>
      <c r="M1736" s="9">
        <v>25.64</v>
      </c>
      <c r="N1736" s="9">
        <v>75</v>
      </c>
      <c r="O1736" s="9">
        <v>75</v>
      </c>
      <c r="P1736" s="9">
        <v>0</v>
      </c>
    </row>
    <row r="1737" spans="1:16" x14ac:dyDescent="0.25">
      <c r="A1737" s="9">
        <v>0</v>
      </c>
      <c r="B1737" s="9">
        <v>54</v>
      </c>
      <c r="C1737" s="9">
        <v>1</v>
      </c>
      <c r="D1737" s="9">
        <v>0</v>
      </c>
      <c r="E1737" s="9">
        <v>0</v>
      </c>
      <c r="F1737" s="9">
        <v>0</v>
      </c>
      <c r="G1737" s="9">
        <v>0</v>
      </c>
      <c r="H1737" s="9">
        <v>1</v>
      </c>
      <c r="I1737" s="9">
        <v>0</v>
      </c>
      <c r="J1737" s="9">
        <v>226</v>
      </c>
      <c r="K1737" s="9">
        <v>148</v>
      </c>
      <c r="L1737" s="9">
        <v>89</v>
      </c>
      <c r="M1737" s="9">
        <v>34.130000000000003</v>
      </c>
      <c r="N1737" s="9">
        <v>68</v>
      </c>
      <c r="O1737" s="9">
        <v>92</v>
      </c>
      <c r="P1737" s="9">
        <v>0</v>
      </c>
    </row>
    <row r="1738" spans="1:16" x14ac:dyDescent="0.25">
      <c r="A1738" s="9">
        <v>1</v>
      </c>
      <c r="B1738" s="9">
        <v>38</v>
      </c>
      <c r="C1738" s="9">
        <v>2</v>
      </c>
      <c r="D1738" s="9">
        <v>1</v>
      </c>
      <c r="E1738" s="9">
        <v>20</v>
      </c>
      <c r="F1738" s="9">
        <v>0</v>
      </c>
      <c r="G1738" s="9">
        <v>0</v>
      </c>
      <c r="H1738" s="9">
        <v>0</v>
      </c>
      <c r="I1738" s="9">
        <v>0</v>
      </c>
      <c r="J1738" s="9">
        <v>279</v>
      </c>
      <c r="K1738" s="9">
        <v>124</v>
      </c>
      <c r="L1738" s="9">
        <v>87</v>
      </c>
      <c r="M1738" s="9">
        <v>26.68</v>
      </c>
      <c r="N1738" s="9">
        <v>76</v>
      </c>
      <c r="O1738" s="9">
        <v>75</v>
      </c>
      <c r="P1738" s="9">
        <v>0</v>
      </c>
    </row>
    <row r="1739" spans="1:16" x14ac:dyDescent="0.25">
      <c r="A1739" s="9">
        <v>0</v>
      </c>
      <c r="B1739" s="9">
        <v>38</v>
      </c>
      <c r="C1739" s="9">
        <v>1</v>
      </c>
      <c r="D1739" s="9">
        <v>0</v>
      </c>
      <c r="E1739" s="9">
        <v>0</v>
      </c>
      <c r="F1739" s="9">
        <v>0</v>
      </c>
      <c r="G1739" s="9">
        <v>0</v>
      </c>
      <c r="H1739" s="9">
        <v>0</v>
      </c>
      <c r="I1739" s="9">
        <v>0</v>
      </c>
      <c r="J1739" s="9">
        <v>293</v>
      </c>
      <c r="K1739" s="9">
        <v>124</v>
      </c>
      <c r="L1739" s="9">
        <v>78</v>
      </c>
      <c r="M1739" s="9">
        <v>23.66</v>
      </c>
      <c r="N1739" s="9">
        <v>78</v>
      </c>
      <c r="O1739" s="9">
        <v>76</v>
      </c>
      <c r="P1739" s="9">
        <v>0</v>
      </c>
    </row>
    <row r="1740" spans="1:16" x14ac:dyDescent="0.25">
      <c r="A1740" s="9">
        <v>0</v>
      </c>
      <c r="B1740" s="9">
        <v>55</v>
      </c>
      <c r="C1740" s="9">
        <v>2</v>
      </c>
      <c r="D1740" s="9">
        <v>1</v>
      </c>
      <c r="E1740" s="9">
        <v>9</v>
      </c>
      <c r="F1740" s="9">
        <v>0</v>
      </c>
      <c r="G1740" s="9">
        <v>0</v>
      </c>
      <c r="H1740" s="9">
        <v>0</v>
      </c>
      <c r="I1740" s="9">
        <v>0</v>
      </c>
      <c r="J1740" s="9">
        <v>289</v>
      </c>
      <c r="K1740" s="9">
        <v>141</v>
      </c>
      <c r="L1740" s="9">
        <v>83.5</v>
      </c>
      <c r="M1740" s="9">
        <v>24.99</v>
      </c>
      <c r="N1740" s="9">
        <v>76</v>
      </c>
      <c r="O1740" s="9">
        <v>76</v>
      </c>
      <c r="P1740" s="9">
        <v>0</v>
      </c>
    </row>
    <row r="1741" spans="1:16" x14ac:dyDescent="0.25">
      <c r="A1741" s="9">
        <v>0</v>
      </c>
      <c r="B1741" s="9">
        <v>59</v>
      </c>
      <c r="C1741" s="9">
        <v>1</v>
      </c>
      <c r="D1741" s="9">
        <v>0</v>
      </c>
      <c r="E1741" s="9">
        <v>0</v>
      </c>
      <c r="F1741" s="9">
        <v>0</v>
      </c>
      <c r="G1741" s="9">
        <v>0</v>
      </c>
      <c r="H1741" s="9">
        <v>0</v>
      </c>
      <c r="I1741" s="9">
        <v>0</v>
      </c>
      <c r="J1741" s="9">
        <v>294</v>
      </c>
      <c r="K1741" s="9">
        <v>122</v>
      </c>
      <c r="L1741" s="9">
        <v>70</v>
      </c>
      <c r="M1741" s="9">
        <v>23.76</v>
      </c>
      <c r="N1741" s="9">
        <v>72</v>
      </c>
      <c r="O1741" s="9">
        <v>100</v>
      </c>
      <c r="P1741" s="9">
        <v>0</v>
      </c>
    </row>
    <row r="1742" spans="1:16" x14ac:dyDescent="0.25">
      <c r="A1742" s="9">
        <v>1</v>
      </c>
      <c r="B1742" s="9">
        <v>45</v>
      </c>
      <c r="C1742" s="9">
        <v>1</v>
      </c>
      <c r="D1742" s="9">
        <v>1</v>
      </c>
      <c r="E1742" s="9">
        <v>10</v>
      </c>
      <c r="F1742" s="9">
        <v>0</v>
      </c>
      <c r="G1742" s="9">
        <v>0</v>
      </c>
      <c r="H1742" s="9">
        <v>0</v>
      </c>
      <c r="I1742" s="9">
        <v>0</v>
      </c>
      <c r="J1742" s="9">
        <v>150</v>
      </c>
      <c r="K1742" s="9">
        <v>105.5</v>
      </c>
      <c r="L1742" s="9">
        <v>57.5</v>
      </c>
      <c r="M1742" s="9">
        <v>23.21</v>
      </c>
      <c r="N1742" s="9">
        <v>70</v>
      </c>
      <c r="O1742" s="9">
        <v>87</v>
      </c>
      <c r="P1742" s="9">
        <v>0</v>
      </c>
    </row>
    <row r="1743" spans="1:16" x14ac:dyDescent="0.25">
      <c r="A1743" s="9">
        <v>1</v>
      </c>
      <c r="B1743" s="9">
        <v>54</v>
      </c>
      <c r="C1743" s="9">
        <v>1</v>
      </c>
      <c r="D1743" s="9">
        <v>1</v>
      </c>
      <c r="E1743" s="9">
        <v>30</v>
      </c>
      <c r="F1743" s="9">
        <v>0</v>
      </c>
      <c r="G1743" s="9">
        <v>0</v>
      </c>
      <c r="H1743" s="9">
        <v>0</v>
      </c>
      <c r="I1743" s="9">
        <v>0</v>
      </c>
      <c r="J1743" s="9">
        <v>333</v>
      </c>
      <c r="K1743" s="9">
        <v>127</v>
      </c>
      <c r="L1743" s="9">
        <v>74</v>
      </c>
      <c r="M1743" s="9">
        <v>27.97</v>
      </c>
      <c r="N1743" s="9">
        <v>90</v>
      </c>
      <c r="O1743" s="9">
        <v>62</v>
      </c>
      <c r="P1743" s="9">
        <v>1</v>
      </c>
    </row>
    <row r="1744" spans="1:16" x14ac:dyDescent="0.25">
      <c r="A1744" s="9">
        <v>0</v>
      </c>
      <c r="B1744" s="9">
        <v>48</v>
      </c>
      <c r="C1744" s="9">
        <v>1</v>
      </c>
      <c r="D1744" s="9">
        <v>0</v>
      </c>
      <c r="E1744" s="9">
        <v>0</v>
      </c>
      <c r="F1744" s="9">
        <v>0</v>
      </c>
      <c r="G1744" s="9">
        <v>0</v>
      </c>
      <c r="H1744" s="9">
        <v>0</v>
      </c>
      <c r="I1744" s="9">
        <v>0</v>
      </c>
      <c r="J1744" s="9">
        <v>255</v>
      </c>
      <c r="K1744" s="9">
        <v>120</v>
      </c>
      <c r="L1744" s="9">
        <v>77.5</v>
      </c>
      <c r="M1744" s="9">
        <v>28.6</v>
      </c>
      <c r="N1744" s="9">
        <v>75</v>
      </c>
      <c r="O1744" s="9">
        <v>75</v>
      </c>
      <c r="P1744" s="9">
        <v>0</v>
      </c>
    </row>
    <row r="1745" spans="1:16" x14ac:dyDescent="0.25">
      <c r="A1745" s="9">
        <v>0</v>
      </c>
      <c r="B1745" s="9">
        <v>52</v>
      </c>
      <c r="C1745" s="9">
        <v>1</v>
      </c>
      <c r="D1745" s="9">
        <v>0</v>
      </c>
      <c r="E1745" s="9">
        <v>0</v>
      </c>
      <c r="F1745" s="9">
        <v>0</v>
      </c>
      <c r="G1745" s="9">
        <v>0</v>
      </c>
      <c r="H1745" s="9">
        <v>1</v>
      </c>
      <c r="I1745" s="9">
        <v>0</v>
      </c>
      <c r="J1745" s="9">
        <v>225</v>
      </c>
      <c r="K1745" s="9">
        <v>159</v>
      </c>
      <c r="L1745" s="9">
        <v>95</v>
      </c>
      <c r="M1745" s="9">
        <v>30.18</v>
      </c>
      <c r="N1745" s="9">
        <v>71</v>
      </c>
      <c r="O1745" s="9">
        <v>114</v>
      </c>
      <c r="P1745" s="9">
        <v>0</v>
      </c>
    </row>
    <row r="1746" spans="1:16" x14ac:dyDescent="0.25">
      <c r="A1746" s="9">
        <v>1</v>
      </c>
      <c r="B1746" s="9">
        <v>47</v>
      </c>
      <c r="C1746" s="9">
        <v>2</v>
      </c>
      <c r="D1746" s="9">
        <v>0</v>
      </c>
      <c r="E1746" s="9">
        <v>0</v>
      </c>
      <c r="F1746" s="9">
        <v>0</v>
      </c>
      <c r="G1746" s="9">
        <v>0</v>
      </c>
      <c r="H1746" s="9">
        <v>0</v>
      </c>
      <c r="I1746" s="9">
        <v>0</v>
      </c>
      <c r="J1746" s="8" t="s">
        <v>43</v>
      </c>
      <c r="K1746" s="9">
        <v>142</v>
      </c>
      <c r="L1746" s="9">
        <v>96</v>
      </c>
      <c r="M1746" s="9">
        <v>28.21</v>
      </c>
      <c r="N1746" s="9">
        <v>75</v>
      </c>
      <c r="O1746" s="8" t="s">
        <v>43</v>
      </c>
      <c r="P1746" s="9">
        <v>1</v>
      </c>
    </row>
    <row r="1747" spans="1:16" x14ac:dyDescent="0.25">
      <c r="A1747" s="9">
        <v>1</v>
      </c>
      <c r="B1747" s="9">
        <v>56</v>
      </c>
      <c r="C1747" s="9">
        <v>4</v>
      </c>
      <c r="D1747" s="9">
        <v>0</v>
      </c>
      <c r="E1747" s="9">
        <v>0</v>
      </c>
      <c r="F1747" s="9">
        <v>0</v>
      </c>
      <c r="G1747" s="9">
        <v>0</v>
      </c>
      <c r="H1747" s="9">
        <v>0</v>
      </c>
      <c r="I1747" s="9">
        <v>0</v>
      </c>
      <c r="J1747" s="9">
        <v>296</v>
      </c>
      <c r="K1747" s="9">
        <v>123</v>
      </c>
      <c r="L1747" s="9">
        <v>86</v>
      </c>
      <c r="M1747" s="9">
        <v>25.59</v>
      </c>
      <c r="N1747" s="9">
        <v>70</v>
      </c>
      <c r="O1747" s="9">
        <v>63</v>
      </c>
      <c r="P1747" s="9">
        <v>0</v>
      </c>
    </row>
    <row r="1748" spans="1:16" x14ac:dyDescent="0.25">
      <c r="A1748" s="9">
        <v>0</v>
      </c>
      <c r="B1748" s="9">
        <v>38</v>
      </c>
      <c r="C1748" s="9">
        <v>3</v>
      </c>
      <c r="D1748" s="9">
        <v>1</v>
      </c>
      <c r="E1748" s="9">
        <v>5</v>
      </c>
      <c r="F1748" s="9">
        <v>0</v>
      </c>
      <c r="G1748" s="9">
        <v>0</v>
      </c>
      <c r="H1748" s="9">
        <v>0</v>
      </c>
      <c r="I1748" s="9">
        <v>0</v>
      </c>
      <c r="J1748" s="9">
        <v>192</v>
      </c>
      <c r="K1748" s="9">
        <v>130</v>
      </c>
      <c r="L1748" s="9">
        <v>80</v>
      </c>
      <c r="M1748" s="9">
        <v>27.51</v>
      </c>
      <c r="N1748" s="9">
        <v>75</v>
      </c>
      <c r="O1748" s="9">
        <v>90</v>
      </c>
      <c r="P1748" s="9">
        <v>0</v>
      </c>
    </row>
    <row r="1749" spans="1:16" x14ac:dyDescent="0.25">
      <c r="A1749" s="9">
        <v>0</v>
      </c>
      <c r="B1749" s="9">
        <v>51</v>
      </c>
      <c r="C1749" s="9">
        <v>1</v>
      </c>
      <c r="D1749" s="9">
        <v>0</v>
      </c>
      <c r="E1749" s="9">
        <v>0</v>
      </c>
      <c r="F1749" s="9">
        <v>0</v>
      </c>
      <c r="G1749" s="9">
        <v>0</v>
      </c>
      <c r="H1749" s="9">
        <v>0</v>
      </c>
      <c r="I1749" s="9">
        <v>0</v>
      </c>
      <c r="J1749" s="8" t="s">
        <v>43</v>
      </c>
      <c r="K1749" s="9">
        <v>130</v>
      </c>
      <c r="L1749" s="9">
        <v>89.5</v>
      </c>
      <c r="M1749" s="8" t="s">
        <v>43</v>
      </c>
      <c r="N1749" s="9">
        <v>80</v>
      </c>
      <c r="O1749" s="8" t="s">
        <v>43</v>
      </c>
      <c r="P1749" s="9">
        <v>0</v>
      </c>
    </row>
    <row r="1750" spans="1:16" x14ac:dyDescent="0.25">
      <c r="A1750" s="9">
        <v>1</v>
      </c>
      <c r="B1750" s="9">
        <v>50</v>
      </c>
      <c r="C1750" s="9">
        <v>1</v>
      </c>
      <c r="D1750" s="9">
        <v>0</v>
      </c>
      <c r="E1750" s="9">
        <v>0</v>
      </c>
      <c r="F1750" s="9">
        <v>0</v>
      </c>
      <c r="G1750" s="9">
        <v>0</v>
      </c>
      <c r="H1750" s="9">
        <v>1</v>
      </c>
      <c r="I1750" s="9">
        <v>0</v>
      </c>
      <c r="J1750" s="9">
        <v>208</v>
      </c>
      <c r="K1750" s="9">
        <v>166.5</v>
      </c>
      <c r="L1750" s="9">
        <v>106.5</v>
      </c>
      <c r="M1750" s="9">
        <v>29.13</v>
      </c>
      <c r="N1750" s="9">
        <v>85</v>
      </c>
      <c r="O1750" s="9">
        <v>84</v>
      </c>
      <c r="P1750" s="9">
        <v>1</v>
      </c>
    </row>
    <row r="1751" spans="1:16" x14ac:dyDescent="0.25">
      <c r="A1751" s="9">
        <v>1</v>
      </c>
      <c r="B1751" s="9">
        <v>56</v>
      </c>
      <c r="C1751" s="9">
        <v>3</v>
      </c>
      <c r="D1751" s="9">
        <v>0</v>
      </c>
      <c r="E1751" s="9">
        <v>0</v>
      </c>
      <c r="F1751" s="9">
        <v>0</v>
      </c>
      <c r="G1751" s="9">
        <v>0</v>
      </c>
      <c r="H1751" s="9">
        <v>0</v>
      </c>
      <c r="I1751" s="9">
        <v>0</v>
      </c>
      <c r="J1751" s="9">
        <v>280</v>
      </c>
      <c r="K1751" s="9">
        <v>123</v>
      </c>
      <c r="L1751" s="9">
        <v>75</v>
      </c>
      <c r="M1751" s="9">
        <v>27.82</v>
      </c>
      <c r="N1751" s="9">
        <v>68</v>
      </c>
      <c r="O1751" s="9">
        <v>112</v>
      </c>
      <c r="P1751" s="9">
        <v>0</v>
      </c>
    </row>
    <row r="1752" spans="1:16" x14ac:dyDescent="0.25">
      <c r="A1752" s="9">
        <v>1</v>
      </c>
      <c r="B1752" s="9">
        <v>37</v>
      </c>
      <c r="C1752" s="9">
        <v>3</v>
      </c>
      <c r="D1752" s="9">
        <v>0</v>
      </c>
      <c r="E1752" s="9">
        <v>0</v>
      </c>
      <c r="F1752" s="9">
        <v>0</v>
      </c>
      <c r="G1752" s="9">
        <v>0</v>
      </c>
      <c r="H1752" s="9">
        <v>0</v>
      </c>
      <c r="I1752" s="9">
        <v>0</v>
      </c>
      <c r="J1752" s="9">
        <v>197</v>
      </c>
      <c r="K1752" s="9">
        <v>104</v>
      </c>
      <c r="L1752" s="9">
        <v>65</v>
      </c>
      <c r="M1752" s="9">
        <v>22.9</v>
      </c>
      <c r="N1752" s="9">
        <v>57</v>
      </c>
      <c r="O1752" s="9">
        <v>97</v>
      </c>
      <c r="P1752" s="9">
        <v>0</v>
      </c>
    </row>
    <row r="1753" spans="1:16" x14ac:dyDescent="0.25">
      <c r="A1753" s="9">
        <v>0</v>
      </c>
      <c r="B1753" s="9">
        <v>47</v>
      </c>
      <c r="C1753" s="9">
        <v>2</v>
      </c>
      <c r="D1753" s="9">
        <v>0</v>
      </c>
      <c r="E1753" s="9">
        <v>0</v>
      </c>
      <c r="F1753" s="9">
        <v>0</v>
      </c>
      <c r="G1753" s="9">
        <v>0</v>
      </c>
      <c r="H1753" s="9">
        <v>1</v>
      </c>
      <c r="I1753" s="9">
        <v>0</v>
      </c>
      <c r="J1753" s="9">
        <v>215</v>
      </c>
      <c r="K1753" s="9">
        <v>202</v>
      </c>
      <c r="L1753" s="9">
        <v>132</v>
      </c>
      <c r="M1753" s="9">
        <v>20.49</v>
      </c>
      <c r="N1753" s="9">
        <v>100</v>
      </c>
      <c r="O1753" s="9">
        <v>77</v>
      </c>
      <c r="P1753" s="9">
        <v>0</v>
      </c>
    </row>
    <row r="1754" spans="1:16" x14ac:dyDescent="0.25">
      <c r="A1754" s="9">
        <v>1</v>
      </c>
      <c r="B1754" s="9">
        <v>60</v>
      </c>
      <c r="C1754" s="9">
        <v>1</v>
      </c>
      <c r="D1754" s="9">
        <v>1</v>
      </c>
      <c r="E1754" s="9">
        <v>20</v>
      </c>
      <c r="F1754" s="9">
        <v>0</v>
      </c>
      <c r="G1754" s="9">
        <v>0</v>
      </c>
      <c r="H1754" s="9">
        <v>0</v>
      </c>
      <c r="I1754" s="9">
        <v>0</v>
      </c>
      <c r="J1754" s="9">
        <v>285</v>
      </c>
      <c r="K1754" s="9">
        <v>131.5</v>
      </c>
      <c r="L1754" s="9">
        <v>82</v>
      </c>
      <c r="M1754" s="9">
        <v>27.87</v>
      </c>
      <c r="N1754" s="9">
        <v>60</v>
      </c>
      <c r="O1754" s="9">
        <v>103</v>
      </c>
      <c r="P1754" s="9">
        <v>0</v>
      </c>
    </row>
    <row r="1755" spans="1:16" x14ac:dyDescent="0.25">
      <c r="A1755" s="9">
        <v>0</v>
      </c>
      <c r="B1755" s="9">
        <v>43</v>
      </c>
      <c r="C1755" s="9">
        <v>3</v>
      </c>
      <c r="D1755" s="9">
        <v>1</v>
      </c>
      <c r="E1755" s="9">
        <v>5</v>
      </c>
      <c r="F1755" s="9">
        <v>0</v>
      </c>
      <c r="G1755" s="9">
        <v>0</v>
      </c>
      <c r="H1755" s="9">
        <v>0</v>
      </c>
      <c r="I1755" s="9">
        <v>0</v>
      </c>
      <c r="J1755" s="9">
        <v>250</v>
      </c>
      <c r="K1755" s="9">
        <v>110</v>
      </c>
      <c r="L1755" s="9">
        <v>70</v>
      </c>
      <c r="M1755" s="9">
        <v>21.14</v>
      </c>
      <c r="N1755" s="9">
        <v>64</v>
      </c>
      <c r="O1755" s="9">
        <v>85</v>
      </c>
      <c r="P1755" s="9">
        <v>0</v>
      </c>
    </row>
    <row r="1756" spans="1:16" x14ac:dyDescent="0.25">
      <c r="A1756" s="9">
        <v>0</v>
      </c>
      <c r="B1756" s="9">
        <v>36</v>
      </c>
      <c r="C1756" s="9">
        <v>1</v>
      </c>
      <c r="D1756" s="9">
        <v>1</v>
      </c>
      <c r="E1756" s="9">
        <v>15</v>
      </c>
      <c r="F1756" s="9">
        <v>0</v>
      </c>
      <c r="G1756" s="9">
        <v>0</v>
      </c>
      <c r="H1756" s="9">
        <v>0</v>
      </c>
      <c r="I1756" s="9">
        <v>0</v>
      </c>
      <c r="J1756" s="9">
        <v>164</v>
      </c>
      <c r="K1756" s="9">
        <v>100</v>
      </c>
      <c r="L1756" s="9">
        <v>64</v>
      </c>
      <c r="M1756" s="9">
        <v>19.87</v>
      </c>
      <c r="N1756" s="9">
        <v>85</v>
      </c>
      <c r="O1756" s="9">
        <v>65</v>
      </c>
      <c r="P1756" s="9">
        <v>0</v>
      </c>
    </row>
    <row r="1757" spans="1:16" x14ac:dyDescent="0.25">
      <c r="A1757" s="9">
        <v>1</v>
      </c>
      <c r="B1757" s="9">
        <v>40</v>
      </c>
      <c r="C1757" s="9">
        <v>2</v>
      </c>
      <c r="D1757" s="9">
        <v>1</v>
      </c>
      <c r="E1757" s="9">
        <v>1</v>
      </c>
      <c r="F1757" s="9">
        <v>0</v>
      </c>
      <c r="G1757" s="9">
        <v>0</v>
      </c>
      <c r="H1757" s="9">
        <v>0</v>
      </c>
      <c r="I1757" s="9">
        <v>0</v>
      </c>
      <c r="J1757" s="9">
        <v>234</v>
      </c>
      <c r="K1757" s="9">
        <v>116</v>
      </c>
      <c r="L1757" s="9">
        <v>79.5</v>
      </c>
      <c r="M1757" s="9">
        <v>24.77</v>
      </c>
      <c r="N1757" s="9">
        <v>62</v>
      </c>
      <c r="O1757" s="9">
        <v>87</v>
      </c>
      <c r="P1757" s="9">
        <v>0</v>
      </c>
    </row>
    <row r="1758" spans="1:16" x14ac:dyDescent="0.25">
      <c r="A1758" s="9">
        <v>0</v>
      </c>
      <c r="B1758" s="9">
        <v>44</v>
      </c>
      <c r="C1758" s="9">
        <v>1</v>
      </c>
      <c r="D1758" s="9">
        <v>0</v>
      </c>
      <c r="E1758" s="9">
        <v>0</v>
      </c>
      <c r="F1758" s="9">
        <v>0</v>
      </c>
      <c r="G1758" s="9">
        <v>0</v>
      </c>
      <c r="H1758" s="9">
        <v>0</v>
      </c>
      <c r="I1758" s="9">
        <v>0</v>
      </c>
      <c r="J1758" s="9">
        <v>212</v>
      </c>
      <c r="K1758" s="9">
        <v>132</v>
      </c>
      <c r="L1758" s="9">
        <v>82</v>
      </c>
      <c r="M1758" s="9">
        <v>28.72</v>
      </c>
      <c r="N1758" s="9">
        <v>75</v>
      </c>
      <c r="O1758" s="9">
        <v>73</v>
      </c>
      <c r="P1758" s="9">
        <v>0</v>
      </c>
    </row>
    <row r="1759" spans="1:16" x14ac:dyDescent="0.25">
      <c r="A1759" s="9">
        <v>0</v>
      </c>
      <c r="B1759" s="9">
        <v>45</v>
      </c>
      <c r="C1759" s="9">
        <v>3</v>
      </c>
      <c r="D1759" s="9">
        <v>1</v>
      </c>
      <c r="E1759" s="9">
        <v>8</v>
      </c>
      <c r="F1759" s="9">
        <v>0</v>
      </c>
      <c r="G1759" s="9">
        <v>0</v>
      </c>
      <c r="H1759" s="9">
        <v>0</v>
      </c>
      <c r="I1759" s="9">
        <v>0</v>
      </c>
      <c r="J1759" s="9">
        <v>195</v>
      </c>
      <c r="K1759" s="9">
        <v>111</v>
      </c>
      <c r="L1759" s="9">
        <v>79</v>
      </c>
      <c r="M1759" s="9">
        <v>23.22</v>
      </c>
      <c r="N1759" s="9">
        <v>86</v>
      </c>
      <c r="O1759" s="9">
        <v>85</v>
      </c>
      <c r="P1759" s="9">
        <v>0</v>
      </c>
    </row>
    <row r="1760" spans="1:16" x14ac:dyDescent="0.25">
      <c r="A1760" s="9">
        <v>0</v>
      </c>
      <c r="B1760" s="9">
        <v>57</v>
      </c>
      <c r="C1760" s="9">
        <v>2</v>
      </c>
      <c r="D1760" s="9">
        <v>0</v>
      </c>
      <c r="E1760" s="9">
        <v>0</v>
      </c>
      <c r="F1760" s="9">
        <v>0</v>
      </c>
      <c r="G1760" s="9">
        <v>0</v>
      </c>
      <c r="H1760" s="9">
        <v>0</v>
      </c>
      <c r="I1760" s="9">
        <v>0</v>
      </c>
      <c r="J1760" s="9">
        <v>333</v>
      </c>
      <c r="K1760" s="9">
        <v>128</v>
      </c>
      <c r="L1760" s="9">
        <v>84</v>
      </c>
      <c r="M1760" s="9">
        <v>25.69</v>
      </c>
      <c r="N1760" s="9">
        <v>75</v>
      </c>
      <c r="O1760" s="8" t="s">
        <v>43</v>
      </c>
      <c r="P1760" s="9">
        <v>0</v>
      </c>
    </row>
    <row r="1761" spans="1:16" x14ac:dyDescent="0.25">
      <c r="A1761" s="9">
        <v>1</v>
      </c>
      <c r="B1761" s="9">
        <v>57</v>
      </c>
      <c r="C1761" s="9">
        <v>1</v>
      </c>
      <c r="D1761" s="9">
        <v>1</v>
      </c>
      <c r="E1761" s="9">
        <v>9</v>
      </c>
      <c r="F1761" s="9">
        <v>0</v>
      </c>
      <c r="G1761" s="9">
        <v>0</v>
      </c>
      <c r="H1761" s="9">
        <v>1</v>
      </c>
      <c r="I1761" s="9">
        <v>0</v>
      </c>
      <c r="J1761" s="9">
        <v>274</v>
      </c>
      <c r="K1761" s="9">
        <v>173</v>
      </c>
      <c r="L1761" s="9">
        <v>102</v>
      </c>
      <c r="M1761" s="9">
        <v>27.26</v>
      </c>
      <c r="N1761" s="9">
        <v>69</v>
      </c>
      <c r="O1761" s="9">
        <v>75</v>
      </c>
      <c r="P1761" s="9">
        <v>0</v>
      </c>
    </row>
    <row r="1762" spans="1:16" x14ac:dyDescent="0.25">
      <c r="A1762" s="9">
        <v>1</v>
      </c>
      <c r="B1762" s="9">
        <v>48</v>
      </c>
      <c r="C1762" s="9">
        <v>2</v>
      </c>
      <c r="D1762" s="9">
        <v>1</v>
      </c>
      <c r="E1762" s="9">
        <v>17</v>
      </c>
      <c r="F1762" s="9">
        <v>0</v>
      </c>
      <c r="G1762" s="9">
        <v>0</v>
      </c>
      <c r="H1762" s="9">
        <v>1</v>
      </c>
      <c r="I1762" s="9">
        <v>0</v>
      </c>
      <c r="J1762" s="9">
        <v>250</v>
      </c>
      <c r="K1762" s="9">
        <v>177</v>
      </c>
      <c r="L1762" s="9">
        <v>124</v>
      </c>
      <c r="M1762" s="9">
        <v>26.4</v>
      </c>
      <c r="N1762" s="9">
        <v>75</v>
      </c>
      <c r="O1762" s="9">
        <v>69</v>
      </c>
      <c r="P1762" s="9">
        <v>1</v>
      </c>
    </row>
    <row r="1763" spans="1:16" x14ac:dyDescent="0.25">
      <c r="A1763" s="9">
        <v>0</v>
      </c>
      <c r="B1763" s="9">
        <v>57</v>
      </c>
      <c r="C1763" s="9">
        <v>1</v>
      </c>
      <c r="D1763" s="9">
        <v>0</v>
      </c>
      <c r="E1763" s="9">
        <v>0</v>
      </c>
      <c r="F1763" s="9">
        <v>0</v>
      </c>
      <c r="G1763" s="9">
        <v>0</v>
      </c>
      <c r="H1763" s="9">
        <v>0</v>
      </c>
      <c r="I1763" s="9">
        <v>0</v>
      </c>
      <c r="J1763" s="9">
        <v>207</v>
      </c>
      <c r="K1763" s="9">
        <v>161</v>
      </c>
      <c r="L1763" s="9">
        <v>97</v>
      </c>
      <c r="M1763" s="9">
        <v>36.46</v>
      </c>
      <c r="N1763" s="9">
        <v>75</v>
      </c>
      <c r="O1763" s="9">
        <v>67</v>
      </c>
      <c r="P1763" s="9">
        <v>0</v>
      </c>
    </row>
    <row r="1764" spans="1:16" x14ac:dyDescent="0.25">
      <c r="A1764" s="9">
        <v>0</v>
      </c>
      <c r="B1764" s="9">
        <v>39</v>
      </c>
      <c r="C1764" s="9">
        <v>2</v>
      </c>
      <c r="D1764" s="9">
        <v>0</v>
      </c>
      <c r="E1764" s="9">
        <v>0</v>
      </c>
      <c r="F1764" s="9">
        <v>1</v>
      </c>
      <c r="G1764" s="9">
        <v>0</v>
      </c>
      <c r="H1764" s="9">
        <v>1</v>
      </c>
      <c r="I1764" s="9">
        <v>0</v>
      </c>
      <c r="J1764" s="9">
        <v>283</v>
      </c>
      <c r="K1764" s="9">
        <v>159</v>
      </c>
      <c r="L1764" s="9">
        <v>105</v>
      </c>
      <c r="M1764" s="9">
        <v>30.06</v>
      </c>
      <c r="N1764" s="9">
        <v>80</v>
      </c>
      <c r="O1764" s="9">
        <v>76</v>
      </c>
      <c r="P1764" s="9">
        <v>0</v>
      </c>
    </row>
    <row r="1765" spans="1:16" x14ac:dyDescent="0.25">
      <c r="A1765" s="9">
        <v>0</v>
      </c>
      <c r="B1765" s="9">
        <v>51</v>
      </c>
      <c r="C1765" s="9">
        <v>1</v>
      </c>
      <c r="D1765" s="9">
        <v>1</v>
      </c>
      <c r="E1765" s="9">
        <v>25</v>
      </c>
      <c r="F1765" s="9">
        <v>0</v>
      </c>
      <c r="G1765" s="9">
        <v>0</v>
      </c>
      <c r="H1765" s="9">
        <v>0</v>
      </c>
      <c r="I1765" s="9">
        <v>0</v>
      </c>
      <c r="J1765" s="9">
        <v>327</v>
      </c>
      <c r="K1765" s="9">
        <v>117</v>
      </c>
      <c r="L1765" s="9">
        <v>70</v>
      </c>
      <c r="M1765" s="9">
        <v>18.52</v>
      </c>
      <c r="N1765" s="9">
        <v>90</v>
      </c>
      <c r="O1765" s="9">
        <v>76</v>
      </c>
      <c r="P1765" s="9">
        <v>1</v>
      </c>
    </row>
    <row r="1766" spans="1:16" x14ac:dyDescent="0.25">
      <c r="A1766" s="9">
        <v>0</v>
      </c>
      <c r="B1766" s="9">
        <v>60</v>
      </c>
      <c r="C1766" s="9">
        <v>3</v>
      </c>
      <c r="D1766" s="9">
        <v>0</v>
      </c>
      <c r="E1766" s="9">
        <v>0</v>
      </c>
      <c r="F1766" s="9">
        <v>0</v>
      </c>
      <c r="G1766" s="9">
        <v>0</v>
      </c>
      <c r="H1766" s="9">
        <v>1</v>
      </c>
      <c r="I1766" s="9">
        <v>0</v>
      </c>
      <c r="J1766" s="9">
        <v>270</v>
      </c>
      <c r="K1766" s="9">
        <v>154</v>
      </c>
      <c r="L1766" s="9">
        <v>82</v>
      </c>
      <c r="M1766" s="9">
        <v>27.82</v>
      </c>
      <c r="N1766" s="9">
        <v>93</v>
      </c>
      <c r="O1766" s="9">
        <v>90</v>
      </c>
      <c r="P1766" s="9">
        <v>0</v>
      </c>
    </row>
    <row r="1767" spans="1:16" x14ac:dyDescent="0.25">
      <c r="A1767" s="9">
        <v>1</v>
      </c>
      <c r="B1767" s="9">
        <v>61</v>
      </c>
      <c r="C1767" s="9">
        <v>2</v>
      </c>
      <c r="D1767" s="9">
        <v>0</v>
      </c>
      <c r="E1767" s="9">
        <v>0</v>
      </c>
      <c r="F1767" s="9">
        <v>0</v>
      </c>
      <c r="G1767" s="9">
        <v>0</v>
      </c>
      <c r="H1767" s="9">
        <v>1</v>
      </c>
      <c r="I1767" s="9">
        <v>0</v>
      </c>
      <c r="J1767" s="9">
        <v>260</v>
      </c>
      <c r="K1767" s="9">
        <v>148</v>
      </c>
      <c r="L1767" s="9">
        <v>74</v>
      </c>
      <c r="M1767" s="9">
        <v>26.84</v>
      </c>
      <c r="N1767" s="9">
        <v>66</v>
      </c>
      <c r="O1767" s="9">
        <v>91</v>
      </c>
      <c r="P1767" s="9">
        <v>0</v>
      </c>
    </row>
    <row r="1768" spans="1:16" x14ac:dyDescent="0.25">
      <c r="A1768" s="9">
        <v>1</v>
      </c>
      <c r="B1768" s="9">
        <v>39</v>
      </c>
      <c r="C1768" s="9">
        <v>4</v>
      </c>
      <c r="D1768" s="9">
        <v>0</v>
      </c>
      <c r="E1768" s="9">
        <v>0</v>
      </c>
      <c r="F1768" s="9">
        <v>0</v>
      </c>
      <c r="G1768" s="9">
        <v>0</v>
      </c>
      <c r="H1768" s="9">
        <v>1</v>
      </c>
      <c r="I1768" s="9">
        <v>0</v>
      </c>
      <c r="J1768" s="9">
        <v>320</v>
      </c>
      <c r="K1768" s="9">
        <v>123</v>
      </c>
      <c r="L1768" s="9">
        <v>90</v>
      </c>
      <c r="M1768" s="9">
        <v>24.44</v>
      </c>
      <c r="N1768" s="9">
        <v>85</v>
      </c>
      <c r="O1768" s="9">
        <v>69</v>
      </c>
      <c r="P1768" s="9">
        <v>0</v>
      </c>
    </row>
    <row r="1769" spans="1:16" x14ac:dyDescent="0.25">
      <c r="A1769" s="9">
        <v>0</v>
      </c>
      <c r="B1769" s="9">
        <v>51</v>
      </c>
      <c r="C1769" s="9">
        <v>2</v>
      </c>
      <c r="D1769" s="9">
        <v>0</v>
      </c>
      <c r="E1769" s="9">
        <v>0</v>
      </c>
      <c r="F1769" s="9">
        <v>0</v>
      </c>
      <c r="G1769" s="9">
        <v>0</v>
      </c>
      <c r="H1769" s="9">
        <v>0</v>
      </c>
      <c r="I1769" s="9">
        <v>0</v>
      </c>
      <c r="J1769" s="9">
        <v>285</v>
      </c>
      <c r="K1769" s="9">
        <v>136.5</v>
      </c>
      <c r="L1769" s="9">
        <v>86.5</v>
      </c>
      <c r="M1769" s="9">
        <v>24.81</v>
      </c>
      <c r="N1769" s="9">
        <v>70</v>
      </c>
      <c r="O1769" s="9">
        <v>83</v>
      </c>
      <c r="P1769" s="9">
        <v>0</v>
      </c>
    </row>
    <row r="1770" spans="1:16" x14ac:dyDescent="0.25">
      <c r="A1770" s="9">
        <v>0</v>
      </c>
      <c r="B1770" s="9">
        <v>63</v>
      </c>
      <c r="C1770" s="9">
        <v>1</v>
      </c>
      <c r="D1770" s="9">
        <v>0</v>
      </c>
      <c r="E1770" s="9">
        <v>0</v>
      </c>
      <c r="F1770" s="9">
        <v>1</v>
      </c>
      <c r="G1770" s="9">
        <v>0</v>
      </c>
      <c r="H1770" s="9">
        <v>1</v>
      </c>
      <c r="I1770" s="9">
        <v>0</v>
      </c>
      <c r="J1770" s="9">
        <v>281</v>
      </c>
      <c r="K1770" s="9">
        <v>135</v>
      </c>
      <c r="L1770" s="9">
        <v>83</v>
      </c>
      <c r="M1770" s="9">
        <v>24.91</v>
      </c>
      <c r="N1770" s="9">
        <v>63</v>
      </c>
      <c r="O1770" s="9">
        <v>68</v>
      </c>
      <c r="P1770" s="9">
        <v>0</v>
      </c>
    </row>
    <row r="1771" spans="1:16" x14ac:dyDescent="0.25">
      <c r="A1771" s="9">
        <v>0</v>
      </c>
      <c r="B1771" s="9">
        <v>55</v>
      </c>
      <c r="C1771" s="9">
        <v>3</v>
      </c>
      <c r="D1771" s="9">
        <v>1</v>
      </c>
      <c r="E1771" s="9">
        <v>20</v>
      </c>
      <c r="F1771" s="9">
        <v>0</v>
      </c>
      <c r="G1771" s="9">
        <v>0</v>
      </c>
      <c r="H1771" s="9">
        <v>0</v>
      </c>
      <c r="I1771" s="9">
        <v>0</v>
      </c>
      <c r="J1771" s="9">
        <v>249</v>
      </c>
      <c r="K1771" s="9">
        <v>109</v>
      </c>
      <c r="L1771" s="9">
        <v>66.5</v>
      </c>
      <c r="M1771" s="9">
        <v>24.79</v>
      </c>
      <c r="N1771" s="9">
        <v>94</v>
      </c>
      <c r="O1771" s="9">
        <v>85</v>
      </c>
      <c r="P1771" s="9">
        <v>0</v>
      </c>
    </row>
    <row r="1772" spans="1:16" x14ac:dyDescent="0.25">
      <c r="A1772" s="9">
        <v>0</v>
      </c>
      <c r="B1772" s="9">
        <v>47</v>
      </c>
      <c r="C1772" s="9">
        <v>3</v>
      </c>
      <c r="D1772" s="9">
        <v>0</v>
      </c>
      <c r="E1772" s="9">
        <v>0</v>
      </c>
      <c r="F1772" s="9">
        <v>0</v>
      </c>
      <c r="G1772" s="9">
        <v>0</v>
      </c>
      <c r="H1772" s="9">
        <v>1</v>
      </c>
      <c r="I1772" s="9">
        <v>0</v>
      </c>
      <c r="J1772" s="9">
        <v>250</v>
      </c>
      <c r="K1772" s="9">
        <v>167</v>
      </c>
      <c r="L1772" s="9">
        <v>96.5</v>
      </c>
      <c r="M1772" s="9">
        <v>23.79</v>
      </c>
      <c r="N1772" s="9">
        <v>65</v>
      </c>
      <c r="O1772" s="8" t="s">
        <v>43</v>
      </c>
      <c r="P1772" s="9">
        <v>0</v>
      </c>
    </row>
    <row r="1773" spans="1:16" x14ac:dyDescent="0.25">
      <c r="A1773" s="9">
        <v>1</v>
      </c>
      <c r="B1773" s="9">
        <v>57</v>
      </c>
      <c r="C1773" s="9">
        <v>1</v>
      </c>
      <c r="D1773" s="9">
        <v>1</v>
      </c>
      <c r="E1773" s="9">
        <v>20</v>
      </c>
      <c r="F1773" s="9">
        <v>0</v>
      </c>
      <c r="G1773" s="9">
        <v>0</v>
      </c>
      <c r="H1773" s="9">
        <v>0</v>
      </c>
      <c r="I1773" s="9">
        <v>0</v>
      </c>
      <c r="J1773" s="9">
        <v>193</v>
      </c>
      <c r="K1773" s="9">
        <v>104</v>
      </c>
      <c r="L1773" s="9">
        <v>64</v>
      </c>
      <c r="M1773" s="9">
        <v>26</v>
      </c>
      <c r="N1773" s="9">
        <v>62</v>
      </c>
      <c r="O1773" s="9">
        <v>87</v>
      </c>
      <c r="P1773" s="9">
        <v>1</v>
      </c>
    </row>
    <row r="1774" spans="1:16" x14ac:dyDescent="0.25">
      <c r="A1774" s="9">
        <v>1</v>
      </c>
      <c r="B1774" s="9">
        <v>55</v>
      </c>
      <c r="C1774" s="9">
        <v>4</v>
      </c>
      <c r="D1774" s="9">
        <v>0</v>
      </c>
      <c r="E1774" s="9">
        <v>0</v>
      </c>
      <c r="F1774" s="9">
        <v>0</v>
      </c>
      <c r="G1774" s="9">
        <v>0</v>
      </c>
      <c r="H1774" s="9">
        <v>1</v>
      </c>
      <c r="I1774" s="9">
        <v>0</v>
      </c>
      <c r="J1774" s="9">
        <v>180</v>
      </c>
      <c r="K1774" s="9">
        <v>170</v>
      </c>
      <c r="L1774" s="9">
        <v>105</v>
      </c>
      <c r="M1774" s="9">
        <v>26.79</v>
      </c>
      <c r="N1774" s="9">
        <v>50</v>
      </c>
      <c r="O1774" s="9">
        <v>90</v>
      </c>
      <c r="P1774" s="9">
        <v>0</v>
      </c>
    </row>
    <row r="1775" spans="1:16" x14ac:dyDescent="0.25">
      <c r="A1775" s="9">
        <v>1</v>
      </c>
      <c r="B1775" s="9">
        <v>48</v>
      </c>
      <c r="C1775" s="9">
        <v>3</v>
      </c>
      <c r="D1775" s="9">
        <v>0</v>
      </c>
      <c r="E1775" s="9">
        <v>0</v>
      </c>
      <c r="F1775" s="9">
        <v>0</v>
      </c>
      <c r="G1775" s="9">
        <v>0</v>
      </c>
      <c r="H1775" s="9">
        <v>0</v>
      </c>
      <c r="I1775" s="9">
        <v>0</v>
      </c>
      <c r="J1775" s="9">
        <v>235</v>
      </c>
      <c r="K1775" s="9">
        <v>150.5</v>
      </c>
      <c r="L1775" s="9">
        <v>98</v>
      </c>
      <c r="M1775" s="9">
        <v>32.4</v>
      </c>
      <c r="N1775" s="9">
        <v>75</v>
      </c>
      <c r="O1775" s="9">
        <v>92</v>
      </c>
      <c r="P1775" s="9">
        <v>0</v>
      </c>
    </row>
    <row r="1776" spans="1:16" x14ac:dyDescent="0.25">
      <c r="A1776" s="9">
        <v>0</v>
      </c>
      <c r="B1776" s="9">
        <v>58</v>
      </c>
      <c r="C1776" s="9">
        <v>1</v>
      </c>
      <c r="D1776" s="9">
        <v>0</v>
      </c>
      <c r="E1776" s="9">
        <v>0</v>
      </c>
      <c r="F1776" s="9">
        <v>0</v>
      </c>
      <c r="G1776" s="9">
        <v>0</v>
      </c>
      <c r="H1776" s="9">
        <v>0</v>
      </c>
      <c r="I1776" s="9">
        <v>0</v>
      </c>
      <c r="J1776" s="9">
        <v>295</v>
      </c>
      <c r="K1776" s="9">
        <v>138</v>
      </c>
      <c r="L1776" s="9">
        <v>78</v>
      </c>
      <c r="M1776" s="9">
        <v>23.45</v>
      </c>
      <c r="N1776" s="9">
        <v>70</v>
      </c>
      <c r="O1776" s="9">
        <v>81</v>
      </c>
      <c r="P1776" s="9">
        <v>0</v>
      </c>
    </row>
    <row r="1777" spans="1:16" x14ac:dyDescent="0.25">
      <c r="A1777" s="9">
        <v>0</v>
      </c>
      <c r="B1777" s="9">
        <v>41</v>
      </c>
      <c r="C1777" s="9">
        <v>1</v>
      </c>
      <c r="D1777" s="9">
        <v>0</v>
      </c>
      <c r="E1777" s="9">
        <v>0</v>
      </c>
      <c r="F1777" s="9">
        <v>0</v>
      </c>
      <c r="G1777" s="9">
        <v>0</v>
      </c>
      <c r="H1777" s="9">
        <v>0</v>
      </c>
      <c r="I1777" s="9">
        <v>0</v>
      </c>
      <c r="J1777" s="9">
        <v>197</v>
      </c>
      <c r="K1777" s="9">
        <v>121</v>
      </c>
      <c r="L1777" s="9">
        <v>84</v>
      </c>
      <c r="M1777" s="9">
        <v>23.07</v>
      </c>
      <c r="N1777" s="9">
        <v>80</v>
      </c>
      <c r="O1777" s="8" t="s">
        <v>43</v>
      </c>
      <c r="P1777" s="9">
        <v>0</v>
      </c>
    </row>
    <row r="1778" spans="1:16" x14ac:dyDescent="0.25">
      <c r="A1778" s="9">
        <v>1</v>
      </c>
      <c r="B1778" s="9">
        <v>37</v>
      </c>
      <c r="C1778" s="9">
        <v>2</v>
      </c>
      <c r="D1778" s="9">
        <v>1</v>
      </c>
      <c r="E1778" s="9">
        <v>15</v>
      </c>
      <c r="F1778" s="9">
        <v>0</v>
      </c>
      <c r="G1778" s="9">
        <v>0</v>
      </c>
      <c r="H1778" s="9">
        <v>0</v>
      </c>
      <c r="I1778" s="9">
        <v>0</v>
      </c>
      <c r="J1778" s="9">
        <v>158</v>
      </c>
      <c r="K1778" s="9">
        <v>129</v>
      </c>
      <c r="L1778" s="9">
        <v>87</v>
      </c>
      <c r="M1778" s="9">
        <v>24.66</v>
      </c>
      <c r="N1778" s="9">
        <v>62</v>
      </c>
      <c r="O1778" s="9">
        <v>67</v>
      </c>
      <c r="P1778" s="9">
        <v>0</v>
      </c>
    </row>
    <row r="1779" spans="1:16" x14ac:dyDescent="0.25">
      <c r="A1779" s="9">
        <v>0</v>
      </c>
      <c r="B1779" s="9">
        <v>48</v>
      </c>
      <c r="C1779" s="9">
        <v>3</v>
      </c>
      <c r="D1779" s="9">
        <v>0</v>
      </c>
      <c r="E1779" s="9">
        <v>0</v>
      </c>
      <c r="F1779" s="9">
        <v>0</v>
      </c>
      <c r="G1779" s="9">
        <v>0</v>
      </c>
      <c r="H1779" s="9">
        <v>0</v>
      </c>
      <c r="I1779" s="9">
        <v>0</v>
      </c>
      <c r="J1779" s="9">
        <v>253</v>
      </c>
      <c r="K1779" s="9">
        <v>124</v>
      </c>
      <c r="L1779" s="9">
        <v>77</v>
      </c>
      <c r="M1779" s="9">
        <v>20.27</v>
      </c>
      <c r="N1779" s="9">
        <v>65</v>
      </c>
      <c r="O1779" s="9">
        <v>72</v>
      </c>
      <c r="P1779" s="9">
        <v>0</v>
      </c>
    </row>
    <row r="1780" spans="1:16" x14ac:dyDescent="0.25">
      <c r="A1780" s="9">
        <v>0</v>
      </c>
      <c r="B1780" s="9">
        <v>43</v>
      </c>
      <c r="C1780" s="9">
        <v>2</v>
      </c>
      <c r="D1780" s="9">
        <v>0</v>
      </c>
      <c r="E1780" s="9">
        <v>0</v>
      </c>
      <c r="F1780" s="9">
        <v>0</v>
      </c>
      <c r="G1780" s="9">
        <v>0</v>
      </c>
      <c r="H1780" s="9">
        <v>0</v>
      </c>
      <c r="I1780" s="9">
        <v>0</v>
      </c>
      <c r="J1780" s="9">
        <v>190</v>
      </c>
      <c r="K1780" s="9">
        <v>111</v>
      </c>
      <c r="L1780" s="9">
        <v>74</v>
      </c>
      <c r="M1780" s="9">
        <v>24.47</v>
      </c>
      <c r="N1780" s="9">
        <v>72</v>
      </c>
      <c r="O1780" s="8" t="s">
        <v>43</v>
      </c>
      <c r="P1780" s="9">
        <v>0</v>
      </c>
    </row>
    <row r="1781" spans="1:16" x14ac:dyDescent="0.25">
      <c r="A1781" s="9">
        <v>1</v>
      </c>
      <c r="B1781" s="9">
        <v>43</v>
      </c>
      <c r="C1781" s="9">
        <v>4</v>
      </c>
      <c r="D1781" s="9">
        <v>1</v>
      </c>
      <c r="E1781" s="9">
        <v>40</v>
      </c>
      <c r="F1781" s="9">
        <v>0</v>
      </c>
      <c r="G1781" s="9">
        <v>0</v>
      </c>
      <c r="H1781" s="9">
        <v>0</v>
      </c>
      <c r="I1781" s="9">
        <v>0</v>
      </c>
      <c r="J1781" s="9">
        <v>226</v>
      </c>
      <c r="K1781" s="9">
        <v>103.5</v>
      </c>
      <c r="L1781" s="9">
        <v>60</v>
      </c>
      <c r="M1781" s="9">
        <v>26.11</v>
      </c>
      <c r="N1781" s="9">
        <v>90</v>
      </c>
      <c r="O1781" s="9">
        <v>67</v>
      </c>
      <c r="P1781" s="9">
        <v>1</v>
      </c>
    </row>
    <row r="1782" spans="1:16" x14ac:dyDescent="0.25">
      <c r="A1782" s="9">
        <v>0</v>
      </c>
      <c r="B1782" s="9">
        <v>51</v>
      </c>
      <c r="C1782" s="9">
        <v>3</v>
      </c>
      <c r="D1782" s="9">
        <v>0</v>
      </c>
      <c r="E1782" s="9">
        <v>0</v>
      </c>
      <c r="F1782" s="9">
        <v>0</v>
      </c>
      <c r="G1782" s="9">
        <v>0</v>
      </c>
      <c r="H1782" s="9">
        <v>0</v>
      </c>
      <c r="I1782" s="9">
        <v>0</v>
      </c>
      <c r="J1782" s="9">
        <v>230</v>
      </c>
      <c r="K1782" s="9">
        <v>134</v>
      </c>
      <c r="L1782" s="9">
        <v>84</v>
      </c>
      <c r="M1782" s="9">
        <v>23.54</v>
      </c>
      <c r="N1782" s="9">
        <v>80</v>
      </c>
      <c r="O1782" s="9">
        <v>78</v>
      </c>
      <c r="P1782" s="9">
        <v>0</v>
      </c>
    </row>
    <row r="1783" spans="1:16" x14ac:dyDescent="0.25">
      <c r="A1783" s="9">
        <v>0</v>
      </c>
      <c r="B1783" s="9">
        <v>41</v>
      </c>
      <c r="C1783" s="9">
        <v>1</v>
      </c>
      <c r="D1783" s="9">
        <v>0</v>
      </c>
      <c r="E1783" s="9">
        <v>0</v>
      </c>
      <c r="F1783" s="9">
        <v>0</v>
      </c>
      <c r="G1783" s="9">
        <v>0</v>
      </c>
      <c r="H1783" s="9">
        <v>1</v>
      </c>
      <c r="I1783" s="9">
        <v>0</v>
      </c>
      <c r="J1783" s="9">
        <v>235</v>
      </c>
      <c r="K1783" s="9">
        <v>158</v>
      </c>
      <c r="L1783" s="9">
        <v>93</v>
      </c>
      <c r="M1783" s="9">
        <v>22.18</v>
      </c>
      <c r="N1783" s="9">
        <v>78</v>
      </c>
      <c r="O1783" s="9">
        <v>70</v>
      </c>
      <c r="P1783" s="9">
        <v>0</v>
      </c>
    </row>
    <row r="1784" spans="1:16" x14ac:dyDescent="0.25">
      <c r="A1784" s="9">
        <v>0</v>
      </c>
      <c r="B1784" s="9">
        <v>65</v>
      </c>
      <c r="C1784" s="9">
        <v>1</v>
      </c>
      <c r="D1784" s="9">
        <v>0</v>
      </c>
      <c r="E1784" s="9">
        <v>0</v>
      </c>
      <c r="F1784" s="9">
        <v>0</v>
      </c>
      <c r="G1784" s="9">
        <v>0</v>
      </c>
      <c r="H1784" s="9">
        <v>1</v>
      </c>
      <c r="I1784" s="9">
        <v>0</v>
      </c>
      <c r="J1784" s="9">
        <v>245</v>
      </c>
      <c r="K1784" s="9">
        <v>171</v>
      </c>
      <c r="L1784" s="9">
        <v>89</v>
      </c>
      <c r="M1784" s="9">
        <v>23.07</v>
      </c>
      <c r="N1784" s="9">
        <v>82</v>
      </c>
      <c r="O1784" s="9">
        <v>93</v>
      </c>
      <c r="P1784" s="9">
        <v>0</v>
      </c>
    </row>
    <row r="1785" spans="1:16" x14ac:dyDescent="0.25">
      <c r="A1785" s="9">
        <v>1</v>
      </c>
      <c r="B1785" s="9">
        <v>62</v>
      </c>
      <c r="C1785" s="9">
        <v>1</v>
      </c>
      <c r="D1785" s="9">
        <v>1</v>
      </c>
      <c r="E1785" s="9">
        <v>10</v>
      </c>
      <c r="F1785" s="9">
        <v>0</v>
      </c>
      <c r="G1785" s="9">
        <v>0</v>
      </c>
      <c r="H1785" s="9">
        <v>0</v>
      </c>
      <c r="I1785" s="9">
        <v>0</v>
      </c>
      <c r="J1785" s="9">
        <v>157</v>
      </c>
      <c r="K1785" s="9">
        <v>134</v>
      </c>
      <c r="L1785" s="9">
        <v>84</v>
      </c>
      <c r="M1785" s="9">
        <v>25.95</v>
      </c>
      <c r="N1785" s="9">
        <v>105</v>
      </c>
      <c r="O1785" s="9">
        <v>76</v>
      </c>
      <c r="P1785" s="9">
        <v>1</v>
      </c>
    </row>
    <row r="1786" spans="1:16" x14ac:dyDescent="0.25">
      <c r="A1786" s="9">
        <v>1</v>
      </c>
      <c r="B1786" s="9">
        <v>42</v>
      </c>
      <c r="C1786" s="9">
        <v>2</v>
      </c>
      <c r="D1786" s="9">
        <v>1</v>
      </c>
      <c r="E1786" s="9">
        <v>20</v>
      </c>
      <c r="F1786" s="9">
        <v>0</v>
      </c>
      <c r="G1786" s="9">
        <v>0</v>
      </c>
      <c r="H1786" s="9">
        <v>0</v>
      </c>
      <c r="I1786" s="9">
        <v>0</v>
      </c>
      <c r="J1786" s="9">
        <v>204</v>
      </c>
      <c r="K1786" s="9">
        <v>110</v>
      </c>
      <c r="L1786" s="9">
        <v>73</v>
      </c>
      <c r="M1786" s="9">
        <v>23.72</v>
      </c>
      <c r="N1786" s="9">
        <v>60</v>
      </c>
      <c r="O1786" s="9">
        <v>75</v>
      </c>
      <c r="P1786" s="9">
        <v>0</v>
      </c>
    </row>
    <row r="1787" spans="1:16" x14ac:dyDescent="0.25">
      <c r="A1787" s="9">
        <v>0</v>
      </c>
      <c r="B1787" s="9">
        <v>52</v>
      </c>
      <c r="C1787" s="9">
        <v>1</v>
      </c>
      <c r="D1787" s="9">
        <v>0</v>
      </c>
      <c r="E1787" s="9">
        <v>0</v>
      </c>
      <c r="F1787" s="9">
        <v>0</v>
      </c>
      <c r="G1787" s="9">
        <v>0</v>
      </c>
      <c r="H1787" s="9">
        <v>0</v>
      </c>
      <c r="I1787" s="9">
        <v>0</v>
      </c>
      <c r="J1787" s="8" t="s">
        <v>43</v>
      </c>
      <c r="K1787" s="9">
        <v>129</v>
      </c>
      <c r="L1787" s="9">
        <v>83</v>
      </c>
      <c r="M1787" s="9">
        <v>32.57</v>
      </c>
      <c r="N1787" s="9">
        <v>65</v>
      </c>
      <c r="O1787" s="8" t="s">
        <v>43</v>
      </c>
      <c r="P1787" s="9">
        <v>0</v>
      </c>
    </row>
    <row r="1788" spans="1:16" x14ac:dyDescent="0.25">
      <c r="A1788" s="9">
        <v>0</v>
      </c>
      <c r="B1788" s="9">
        <v>54</v>
      </c>
      <c r="C1788" s="9">
        <v>1</v>
      </c>
      <c r="D1788" s="9">
        <v>0</v>
      </c>
      <c r="E1788" s="9">
        <v>0</v>
      </c>
      <c r="F1788" s="9">
        <v>0</v>
      </c>
      <c r="G1788" s="9">
        <v>0</v>
      </c>
      <c r="H1788" s="9">
        <v>1</v>
      </c>
      <c r="I1788" s="9">
        <v>0</v>
      </c>
      <c r="J1788" s="9">
        <v>293</v>
      </c>
      <c r="K1788" s="9">
        <v>132</v>
      </c>
      <c r="L1788" s="9">
        <v>84</v>
      </c>
      <c r="M1788" s="9">
        <v>26.81</v>
      </c>
      <c r="N1788" s="9">
        <v>80</v>
      </c>
      <c r="O1788" s="8" t="s">
        <v>43</v>
      </c>
      <c r="P1788" s="9">
        <v>0</v>
      </c>
    </row>
    <row r="1789" spans="1:16" x14ac:dyDescent="0.25">
      <c r="A1789" s="9">
        <v>0</v>
      </c>
      <c r="B1789" s="9">
        <v>45</v>
      </c>
      <c r="C1789" s="9">
        <v>3</v>
      </c>
      <c r="D1789" s="9">
        <v>1</v>
      </c>
      <c r="E1789" s="9">
        <v>20</v>
      </c>
      <c r="F1789" s="9">
        <v>0</v>
      </c>
      <c r="G1789" s="9">
        <v>0</v>
      </c>
      <c r="H1789" s="9">
        <v>0</v>
      </c>
      <c r="I1789" s="9">
        <v>0</v>
      </c>
      <c r="J1789" s="9">
        <v>184</v>
      </c>
      <c r="K1789" s="9">
        <v>147</v>
      </c>
      <c r="L1789" s="9">
        <v>88</v>
      </c>
      <c r="M1789" s="9">
        <v>23.48</v>
      </c>
      <c r="N1789" s="9">
        <v>66</v>
      </c>
      <c r="O1789" s="9">
        <v>76</v>
      </c>
      <c r="P1789" s="9">
        <v>0</v>
      </c>
    </row>
    <row r="1790" spans="1:16" x14ac:dyDescent="0.25">
      <c r="A1790" s="9">
        <v>0</v>
      </c>
      <c r="B1790" s="9">
        <v>58</v>
      </c>
      <c r="C1790" s="9">
        <v>1</v>
      </c>
      <c r="D1790" s="9">
        <v>1</v>
      </c>
      <c r="E1790" s="9">
        <v>20</v>
      </c>
      <c r="F1790" s="9">
        <v>0</v>
      </c>
      <c r="G1790" s="9">
        <v>0</v>
      </c>
      <c r="H1790" s="9">
        <v>0</v>
      </c>
      <c r="I1790" s="9">
        <v>0</v>
      </c>
      <c r="J1790" s="9">
        <v>215</v>
      </c>
      <c r="K1790" s="9">
        <v>119.5</v>
      </c>
      <c r="L1790" s="9">
        <v>73</v>
      </c>
      <c r="M1790" s="9">
        <v>29.86</v>
      </c>
      <c r="N1790" s="9">
        <v>67</v>
      </c>
      <c r="O1790" s="9">
        <v>93</v>
      </c>
      <c r="P1790" s="9">
        <v>1</v>
      </c>
    </row>
    <row r="1791" spans="1:16" x14ac:dyDescent="0.25">
      <c r="A1791" s="9">
        <v>0</v>
      </c>
      <c r="B1791" s="9">
        <v>46</v>
      </c>
      <c r="C1791" s="9">
        <v>2</v>
      </c>
      <c r="D1791" s="9">
        <v>0</v>
      </c>
      <c r="E1791" s="9">
        <v>0</v>
      </c>
      <c r="F1791" s="9">
        <v>0</v>
      </c>
      <c r="G1791" s="9">
        <v>0</v>
      </c>
      <c r="H1791" s="9">
        <v>1</v>
      </c>
      <c r="I1791" s="9">
        <v>0</v>
      </c>
      <c r="J1791" s="9">
        <v>264</v>
      </c>
      <c r="K1791" s="9">
        <v>150</v>
      </c>
      <c r="L1791" s="9">
        <v>99</v>
      </c>
      <c r="M1791" s="9">
        <v>26.67</v>
      </c>
      <c r="N1791" s="9">
        <v>80</v>
      </c>
      <c r="O1791" s="9">
        <v>102</v>
      </c>
      <c r="P1791" s="9">
        <v>0</v>
      </c>
    </row>
    <row r="1792" spans="1:16" x14ac:dyDescent="0.25">
      <c r="A1792" s="9">
        <v>1</v>
      </c>
      <c r="B1792" s="9">
        <v>51</v>
      </c>
      <c r="C1792" s="9">
        <v>1</v>
      </c>
      <c r="D1792" s="9">
        <v>1</v>
      </c>
      <c r="E1792" s="9">
        <v>43</v>
      </c>
      <c r="F1792" s="9">
        <v>0</v>
      </c>
      <c r="G1792" s="9">
        <v>0</v>
      </c>
      <c r="H1792" s="9">
        <v>1</v>
      </c>
      <c r="I1792" s="9">
        <v>0</v>
      </c>
      <c r="J1792" s="9">
        <v>176</v>
      </c>
      <c r="K1792" s="9">
        <v>140</v>
      </c>
      <c r="L1792" s="9">
        <v>88</v>
      </c>
      <c r="M1792" s="9">
        <v>27.56</v>
      </c>
      <c r="N1792" s="9">
        <v>110</v>
      </c>
      <c r="O1792" s="9">
        <v>83</v>
      </c>
      <c r="P1792" s="9">
        <v>0</v>
      </c>
    </row>
    <row r="1793" spans="1:16" x14ac:dyDescent="0.25">
      <c r="A1793" s="9">
        <v>1</v>
      </c>
      <c r="B1793" s="9">
        <v>61</v>
      </c>
      <c r="C1793" s="9">
        <v>1</v>
      </c>
      <c r="D1793" s="9">
        <v>1</v>
      </c>
      <c r="E1793" s="9">
        <v>30</v>
      </c>
      <c r="F1793" s="9">
        <v>0</v>
      </c>
      <c r="G1793" s="9">
        <v>0</v>
      </c>
      <c r="H1793" s="9">
        <v>1</v>
      </c>
      <c r="I1793" s="9">
        <v>0</v>
      </c>
      <c r="J1793" s="9">
        <v>170</v>
      </c>
      <c r="K1793" s="9">
        <v>132</v>
      </c>
      <c r="L1793" s="9">
        <v>94</v>
      </c>
      <c r="M1793" s="9">
        <v>22.16</v>
      </c>
      <c r="N1793" s="9">
        <v>53</v>
      </c>
      <c r="O1793" s="9">
        <v>82</v>
      </c>
      <c r="P1793" s="9">
        <v>0</v>
      </c>
    </row>
    <row r="1794" spans="1:16" x14ac:dyDescent="0.25">
      <c r="A1794" s="9">
        <v>1</v>
      </c>
      <c r="B1794" s="9">
        <v>40</v>
      </c>
      <c r="C1794" s="9">
        <v>4</v>
      </c>
      <c r="D1794" s="9">
        <v>0</v>
      </c>
      <c r="E1794" s="9">
        <v>0</v>
      </c>
      <c r="F1794" s="9">
        <v>0</v>
      </c>
      <c r="G1794" s="9">
        <v>0</v>
      </c>
      <c r="H1794" s="9">
        <v>0</v>
      </c>
      <c r="I1794" s="9">
        <v>0</v>
      </c>
      <c r="J1794" s="9">
        <v>209</v>
      </c>
      <c r="K1794" s="9">
        <v>123.5</v>
      </c>
      <c r="L1794" s="9">
        <v>83</v>
      </c>
      <c r="M1794" s="9">
        <v>28.06</v>
      </c>
      <c r="N1794" s="9">
        <v>72</v>
      </c>
      <c r="O1794" s="9">
        <v>63</v>
      </c>
      <c r="P1794" s="9">
        <v>0</v>
      </c>
    </row>
    <row r="1795" spans="1:16" x14ac:dyDescent="0.25">
      <c r="A1795" s="9">
        <v>1</v>
      </c>
      <c r="B1795" s="9">
        <v>56</v>
      </c>
      <c r="C1795" s="9">
        <v>2</v>
      </c>
      <c r="D1795" s="9">
        <v>1</v>
      </c>
      <c r="E1795" s="9">
        <v>20</v>
      </c>
      <c r="F1795" s="9">
        <v>0</v>
      </c>
      <c r="G1795" s="9">
        <v>0</v>
      </c>
      <c r="H1795" s="9">
        <v>0</v>
      </c>
      <c r="I1795" s="9">
        <v>0</v>
      </c>
      <c r="J1795" s="9">
        <v>189</v>
      </c>
      <c r="K1795" s="9">
        <v>120</v>
      </c>
      <c r="L1795" s="9">
        <v>70</v>
      </c>
      <c r="M1795" s="9">
        <v>21.41</v>
      </c>
      <c r="N1795" s="9">
        <v>70</v>
      </c>
      <c r="O1795" s="9">
        <v>70</v>
      </c>
      <c r="P1795" s="9">
        <v>0</v>
      </c>
    </row>
    <row r="1796" spans="1:16" x14ac:dyDescent="0.25">
      <c r="A1796" s="9">
        <v>1</v>
      </c>
      <c r="B1796" s="9">
        <v>53</v>
      </c>
      <c r="C1796" s="9">
        <v>2</v>
      </c>
      <c r="D1796" s="9">
        <v>0</v>
      </c>
      <c r="E1796" s="9">
        <v>0</v>
      </c>
      <c r="F1796" s="9">
        <v>0</v>
      </c>
      <c r="G1796" s="9">
        <v>0</v>
      </c>
      <c r="H1796" s="9">
        <v>0</v>
      </c>
      <c r="I1796" s="9">
        <v>0</v>
      </c>
      <c r="J1796" s="9">
        <v>202</v>
      </c>
      <c r="K1796" s="9">
        <v>119</v>
      </c>
      <c r="L1796" s="9">
        <v>80</v>
      </c>
      <c r="M1796" s="9">
        <v>23.98</v>
      </c>
      <c r="N1796" s="9">
        <v>64</v>
      </c>
      <c r="O1796" s="9">
        <v>78</v>
      </c>
      <c r="P1796" s="9">
        <v>0</v>
      </c>
    </row>
    <row r="1797" spans="1:16" x14ac:dyDescent="0.25">
      <c r="A1797" s="9">
        <v>1</v>
      </c>
      <c r="B1797" s="9">
        <v>42</v>
      </c>
      <c r="C1797" s="9">
        <v>2</v>
      </c>
      <c r="D1797" s="9">
        <v>1</v>
      </c>
      <c r="E1797" s="9">
        <v>35</v>
      </c>
      <c r="F1797" s="9">
        <v>0</v>
      </c>
      <c r="G1797" s="9">
        <v>0</v>
      </c>
      <c r="H1797" s="9">
        <v>1</v>
      </c>
      <c r="I1797" s="9">
        <v>0</v>
      </c>
      <c r="J1797" s="9">
        <v>211</v>
      </c>
      <c r="K1797" s="9">
        <v>138</v>
      </c>
      <c r="L1797" s="9">
        <v>90</v>
      </c>
      <c r="M1797" s="9">
        <v>25.49</v>
      </c>
      <c r="N1797" s="9">
        <v>69</v>
      </c>
      <c r="O1797" s="9">
        <v>73</v>
      </c>
      <c r="P1797" s="9">
        <v>0</v>
      </c>
    </row>
    <row r="1798" spans="1:16" x14ac:dyDescent="0.25">
      <c r="A1798" s="9">
        <v>0</v>
      </c>
      <c r="B1798" s="9">
        <v>59</v>
      </c>
      <c r="C1798" s="9">
        <v>1</v>
      </c>
      <c r="D1798" s="9">
        <v>0</v>
      </c>
      <c r="E1798" s="9">
        <v>0</v>
      </c>
      <c r="F1798" s="9">
        <v>0</v>
      </c>
      <c r="G1798" s="9">
        <v>0</v>
      </c>
      <c r="H1798" s="9">
        <v>1</v>
      </c>
      <c r="I1798" s="9">
        <v>0</v>
      </c>
      <c r="J1798" s="9">
        <v>240</v>
      </c>
      <c r="K1798" s="9">
        <v>155.5</v>
      </c>
      <c r="L1798" s="9">
        <v>100.5</v>
      </c>
      <c r="M1798" s="9">
        <v>33.54</v>
      </c>
      <c r="N1798" s="9">
        <v>72</v>
      </c>
      <c r="O1798" s="9">
        <v>116</v>
      </c>
      <c r="P1798" s="9">
        <v>1</v>
      </c>
    </row>
    <row r="1799" spans="1:16" x14ac:dyDescent="0.25">
      <c r="A1799" s="9">
        <v>0</v>
      </c>
      <c r="B1799" s="9">
        <v>40</v>
      </c>
      <c r="C1799" s="9">
        <v>4</v>
      </c>
      <c r="D1799" s="9">
        <v>1</v>
      </c>
      <c r="E1799" s="9">
        <v>3</v>
      </c>
      <c r="F1799" s="9">
        <v>0</v>
      </c>
      <c r="G1799" s="9">
        <v>0</v>
      </c>
      <c r="H1799" s="9">
        <v>0</v>
      </c>
      <c r="I1799" s="9">
        <v>0</v>
      </c>
      <c r="J1799" s="9">
        <v>188</v>
      </c>
      <c r="K1799" s="9">
        <v>105</v>
      </c>
      <c r="L1799" s="9">
        <v>65</v>
      </c>
      <c r="M1799" s="9">
        <v>21.15</v>
      </c>
      <c r="N1799" s="9">
        <v>58</v>
      </c>
      <c r="O1799" s="9">
        <v>70</v>
      </c>
      <c r="P1799" s="9">
        <v>0</v>
      </c>
    </row>
    <row r="1800" spans="1:16" x14ac:dyDescent="0.25">
      <c r="A1800" s="9">
        <v>1</v>
      </c>
      <c r="B1800" s="9">
        <v>60</v>
      </c>
      <c r="C1800" s="9">
        <v>1</v>
      </c>
      <c r="D1800" s="9">
        <v>0</v>
      </c>
      <c r="E1800" s="9">
        <v>0</v>
      </c>
      <c r="F1800" s="9">
        <v>0</v>
      </c>
      <c r="G1800" s="9">
        <v>0</v>
      </c>
      <c r="H1800" s="9">
        <v>0</v>
      </c>
      <c r="I1800" s="9">
        <v>0</v>
      </c>
      <c r="J1800" s="9">
        <v>275</v>
      </c>
      <c r="K1800" s="9">
        <v>132</v>
      </c>
      <c r="L1800" s="9">
        <v>82</v>
      </c>
      <c r="M1800" s="9">
        <v>23.53</v>
      </c>
      <c r="N1800" s="9">
        <v>75</v>
      </c>
      <c r="O1800" s="9">
        <v>62</v>
      </c>
      <c r="P1800" s="9">
        <v>0</v>
      </c>
    </row>
    <row r="1801" spans="1:16" x14ac:dyDescent="0.25">
      <c r="A1801" s="9">
        <v>1</v>
      </c>
      <c r="B1801" s="9">
        <v>56</v>
      </c>
      <c r="C1801" s="9">
        <v>3</v>
      </c>
      <c r="D1801" s="9">
        <v>0</v>
      </c>
      <c r="E1801" s="9">
        <v>0</v>
      </c>
      <c r="F1801" s="9">
        <v>0</v>
      </c>
      <c r="G1801" s="9">
        <v>0</v>
      </c>
      <c r="H1801" s="9">
        <v>0</v>
      </c>
      <c r="I1801" s="9">
        <v>0</v>
      </c>
      <c r="J1801" s="9">
        <v>205</v>
      </c>
      <c r="K1801" s="9">
        <v>129</v>
      </c>
      <c r="L1801" s="9">
        <v>83.5</v>
      </c>
      <c r="M1801" s="9">
        <v>28.82</v>
      </c>
      <c r="N1801" s="9">
        <v>56</v>
      </c>
      <c r="O1801" s="9">
        <v>64</v>
      </c>
      <c r="P1801" s="9">
        <v>0</v>
      </c>
    </row>
    <row r="1802" spans="1:16" x14ac:dyDescent="0.25">
      <c r="A1802" s="9">
        <v>1</v>
      </c>
      <c r="B1802" s="9">
        <v>37</v>
      </c>
      <c r="C1802" s="9">
        <v>2</v>
      </c>
      <c r="D1802" s="9">
        <v>0</v>
      </c>
      <c r="E1802" s="9">
        <v>0</v>
      </c>
      <c r="F1802" s="9">
        <v>0</v>
      </c>
      <c r="G1802" s="9">
        <v>0</v>
      </c>
      <c r="H1802" s="9">
        <v>0</v>
      </c>
      <c r="I1802" s="9">
        <v>0</v>
      </c>
      <c r="J1802" s="9">
        <v>178</v>
      </c>
      <c r="K1802" s="9">
        <v>127</v>
      </c>
      <c r="L1802" s="9">
        <v>81</v>
      </c>
      <c r="M1802" s="9">
        <v>33.07</v>
      </c>
      <c r="N1802" s="9">
        <v>82</v>
      </c>
      <c r="O1802" s="8" t="s">
        <v>43</v>
      </c>
      <c r="P1802" s="9">
        <v>0</v>
      </c>
    </row>
    <row r="1803" spans="1:16" x14ac:dyDescent="0.25">
      <c r="A1803" s="9">
        <v>1</v>
      </c>
      <c r="B1803" s="9">
        <v>40</v>
      </c>
      <c r="C1803" s="9">
        <v>1</v>
      </c>
      <c r="D1803" s="9">
        <v>1</v>
      </c>
      <c r="E1803" s="9">
        <v>20</v>
      </c>
      <c r="F1803" s="9">
        <v>0</v>
      </c>
      <c r="G1803" s="9">
        <v>0</v>
      </c>
      <c r="H1803" s="9">
        <v>0</v>
      </c>
      <c r="I1803" s="9">
        <v>0</v>
      </c>
      <c r="J1803" s="9">
        <v>160</v>
      </c>
      <c r="K1803" s="9">
        <v>123</v>
      </c>
      <c r="L1803" s="9">
        <v>79</v>
      </c>
      <c r="M1803" s="9">
        <v>21.19</v>
      </c>
      <c r="N1803" s="9">
        <v>85</v>
      </c>
      <c r="O1803" s="9">
        <v>93</v>
      </c>
      <c r="P1803" s="9">
        <v>0</v>
      </c>
    </row>
    <row r="1804" spans="1:16" x14ac:dyDescent="0.25">
      <c r="A1804" s="9">
        <v>1</v>
      </c>
      <c r="B1804" s="9">
        <v>43</v>
      </c>
      <c r="C1804" s="9">
        <v>3</v>
      </c>
      <c r="D1804" s="9">
        <v>1</v>
      </c>
      <c r="E1804" s="9">
        <v>15</v>
      </c>
      <c r="F1804" s="9">
        <v>0</v>
      </c>
      <c r="G1804" s="9">
        <v>0</v>
      </c>
      <c r="H1804" s="9">
        <v>0</v>
      </c>
      <c r="I1804" s="9">
        <v>0</v>
      </c>
      <c r="J1804" s="9">
        <v>224</v>
      </c>
      <c r="K1804" s="9">
        <v>97</v>
      </c>
      <c r="L1804" s="9">
        <v>64</v>
      </c>
      <c r="M1804" s="9">
        <v>23.05</v>
      </c>
      <c r="N1804" s="9">
        <v>75</v>
      </c>
      <c r="O1804" s="9">
        <v>68</v>
      </c>
      <c r="P1804" s="9">
        <v>0</v>
      </c>
    </row>
    <row r="1805" spans="1:16" x14ac:dyDescent="0.25">
      <c r="A1805" s="9">
        <v>0</v>
      </c>
      <c r="B1805" s="9">
        <v>55</v>
      </c>
      <c r="C1805" s="9">
        <v>2</v>
      </c>
      <c r="D1805" s="9">
        <v>0</v>
      </c>
      <c r="E1805" s="9">
        <v>0</v>
      </c>
      <c r="F1805" s="9">
        <v>1</v>
      </c>
      <c r="G1805" s="9">
        <v>0</v>
      </c>
      <c r="H1805" s="9">
        <v>1</v>
      </c>
      <c r="I1805" s="9">
        <v>0</v>
      </c>
      <c r="J1805" s="9">
        <v>285</v>
      </c>
      <c r="K1805" s="9">
        <v>158</v>
      </c>
      <c r="L1805" s="9">
        <v>98</v>
      </c>
      <c r="M1805" s="9">
        <v>30.23</v>
      </c>
      <c r="N1805" s="9">
        <v>70</v>
      </c>
      <c r="O1805" s="9">
        <v>88</v>
      </c>
      <c r="P1805" s="9">
        <v>0</v>
      </c>
    </row>
    <row r="1806" spans="1:16" x14ac:dyDescent="0.25">
      <c r="A1806" s="9">
        <v>0</v>
      </c>
      <c r="B1806" s="9">
        <v>49</v>
      </c>
      <c r="C1806" s="9">
        <v>2</v>
      </c>
      <c r="D1806" s="9">
        <v>0</v>
      </c>
      <c r="E1806" s="9">
        <v>0</v>
      </c>
      <c r="F1806" s="9">
        <v>0</v>
      </c>
      <c r="G1806" s="9">
        <v>0</v>
      </c>
      <c r="H1806" s="9">
        <v>0</v>
      </c>
      <c r="I1806" s="9">
        <v>0</v>
      </c>
      <c r="J1806" s="9">
        <v>275</v>
      </c>
      <c r="K1806" s="9">
        <v>155</v>
      </c>
      <c r="L1806" s="9">
        <v>89</v>
      </c>
      <c r="M1806" s="9">
        <v>25.01</v>
      </c>
      <c r="N1806" s="9">
        <v>74</v>
      </c>
      <c r="O1806" s="9">
        <v>85</v>
      </c>
      <c r="P1806" s="9">
        <v>0</v>
      </c>
    </row>
    <row r="1807" spans="1:16" x14ac:dyDescent="0.25">
      <c r="A1807" s="9">
        <v>1</v>
      </c>
      <c r="B1807" s="9">
        <v>59</v>
      </c>
      <c r="C1807" s="9">
        <v>3</v>
      </c>
      <c r="D1807" s="9">
        <v>1</v>
      </c>
      <c r="E1807" s="9">
        <v>20</v>
      </c>
      <c r="F1807" s="9">
        <v>0</v>
      </c>
      <c r="G1807" s="9">
        <v>0</v>
      </c>
      <c r="H1807" s="9">
        <v>0</v>
      </c>
      <c r="I1807" s="9">
        <v>0</v>
      </c>
      <c r="J1807" s="9">
        <v>238</v>
      </c>
      <c r="K1807" s="9">
        <v>112.5</v>
      </c>
      <c r="L1807" s="9">
        <v>75.5</v>
      </c>
      <c r="M1807" s="9">
        <v>26.42</v>
      </c>
      <c r="N1807" s="9">
        <v>58</v>
      </c>
      <c r="O1807" s="9">
        <v>67</v>
      </c>
      <c r="P1807" s="9">
        <v>1</v>
      </c>
    </row>
    <row r="1808" spans="1:16" x14ac:dyDescent="0.25">
      <c r="A1808" s="9">
        <v>0</v>
      </c>
      <c r="B1808" s="9">
        <v>40</v>
      </c>
      <c r="C1808" s="9">
        <v>3</v>
      </c>
      <c r="D1808" s="9">
        <v>1</v>
      </c>
      <c r="E1808" s="9">
        <v>1</v>
      </c>
      <c r="F1808" s="9">
        <v>0</v>
      </c>
      <c r="G1808" s="9">
        <v>0</v>
      </c>
      <c r="H1808" s="9">
        <v>0</v>
      </c>
      <c r="I1808" s="9">
        <v>0</v>
      </c>
      <c r="J1808" s="9">
        <v>236</v>
      </c>
      <c r="K1808" s="9">
        <v>135</v>
      </c>
      <c r="L1808" s="9">
        <v>83</v>
      </c>
      <c r="M1808" s="9">
        <v>23.48</v>
      </c>
      <c r="N1808" s="9">
        <v>95</v>
      </c>
      <c r="O1808" s="9">
        <v>90</v>
      </c>
      <c r="P1808" s="9">
        <v>0</v>
      </c>
    </row>
    <row r="1809" spans="1:16" x14ac:dyDescent="0.25">
      <c r="A1809" s="9">
        <v>0</v>
      </c>
      <c r="B1809" s="9">
        <v>38</v>
      </c>
      <c r="C1809" s="9">
        <v>1</v>
      </c>
      <c r="D1809" s="9">
        <v>1</v>
      </c>
      <c r="E1809" s="9">
        <v>10</v>
      </c>
      <c r="F1809" s="9">
        <v>0</v>
      </c>
      <c r="G1809" s="9">
        <v>0</v>
      </c>
      <c r="H1809" s="9">
        <v>0</v>
      </c>
      <c r="I1809" s="9">
        <v>0</v>
      </c>
      <c r="J1809" s="9">
        <v>212</v>
      </c>
      <c r="K1809" s="9">
        <v>107</v>
      </c>
      <c r="L1809" s="9">
        <v>67.5</v>
      </c>
      <c r="M1809" s="9">
        <v>20.399999999999999</v>
      </c>
      <c r="N1809" s="9">
        <v>110</v>
      </c>
      <c r="O1809" s="9">
        <v>87</v>
      </c>
      <c r="P1809" s="9">
        <v>0</v>
      </c>
    </row>
    <row r="1810" spans="1:16" x14ac:dyDescent="0.25">
      <c r="A1810" s="9">
        <v>1</v>
      </c>
      <c r="B1810" s="9">
        <v>44</v>
      </c>
      <c r="C1810" s="9">
        <v>2</v>
      </c>
      <c r="D1810" s="9">
        <v>0</v>
      </c>
      <c r="E1810" s="9">
        <v>0</v>
      </c>
      <c r="F1810" s="9">
        <v>1</v>
      </c>
      <c r="G1810" s="9">
        <v>0</v>
      </c>
      <c r="H1810" s="9">
        <v>1</v>
      </c>
      <c r="I1810" s="9">
        <v>0</v>
      </c>
      <c r="J1810" s="9">
        <v>228</v>
      </c>
      <c r="K1810" s="9">
        <v>178</v>
      </c>
      <c r="L1810" s="9">
        <v>123</v>
      </c>
      <c r="M1810" s="9">
        <v>31.55</v>
      </c>
      <c r="N1810" s="9">
        <v>78</v>
      </c>
      <c r="O1810" s="8" t="s">
        <v>43</v>
      </c>
      <c r="P1810" s="9">
        <v>0</v>
      </c>
    </row>
    <row r="1811" spans="1:16" x14ac:dyDescent="0.25">
      <c r="A1811" s="9">
        <v>0</v>
      </c>
      <c r="B1811" s="9">
        <v>55</v>
      </c>
      <c r="C1811" s="9">
        <v>3</v>
      </c>
      <c r="D1811" s="9">
        <v>0</v>
      </c>
      <c r="E1811" s="9">
        <v>0</v>
      </c>
      <c r="F1811" s="9">
        <v>0</v>
      </c>
      <c r="G1811" s="9">
        <v>0</v>
      </c>
      <c r="H1811" s="9">
        <v>0</v>
      </c>
      <c r="I1811" s="9">
        <v>0</v>
      </c>
      <c r="J1811" s="9">
        <v>195</v>
      </c>
      <c r="K1811" s="9">
        <v>135</v>
      </c>
      <c r="L1811" s="9">
        <v>80</v>
      </c>
      <c r="M1811" s="9">
        <v>32.909999999999997</v>
      </c>
      <c r="N1811" s="9">
        <v>100</v>
      </c>
      <c r="O1811" s="9">
        <v>75</v>
      </c>
      <c r="P1811" s="9">
        <v>0</v>
      </c>
    </row>
    <row r="1812" spans="1:16" x14ac:dyDescent="0.25">
      <c r="A1812" s="9">
        <v>1</v>
      </c>
      <c r="B1812" s="9">
        <v>45</v>
      </c>
      <c r="C1812" s="9">
        <v>2</v>
      </c>
      <c r="D1812" s="9">
        <v>1</v>
      </c>
      <c r="E1812" s="9">
        <v>5</v>
      </c>
      <c r="F1812" s="9">
        <v>0</v>
      </c>
      <c r="G1812" s="9">
        <v>0</v>
      </c>
      <c r="H1812" s="9">
        <v>1</v>
      </c>
      <c r="I1812" s="9">
        <v>0</v>
      </c>
      <c r="J1812" s="9">
        <v>238</v>
      </c>
      <c r="K1812" s="9">
        <v>141</v>
      </c>
      <c r="L1812" s="9">
        <v>87</v>
      </c>
      <c r="M1812" s="9">
        <v>26.46</v>
      </c>
      <c r="N1812" s="9">
        <v>54</v>
      </c>
      <c r="O1812" s="9">
        <v>68</v>
      </c>
      <c r="P1812" s="9">
        <v>0</v>
      </c>
    </row>
    <row r="1813" spans="1:16" x14ac:dyDescent="0.25">
      <c r="A1813" s="9">
        <v>1</v>
      </c>
      <c r="B1813" s="9">
        <v>43</v>
      </c>
      <c r="C1813" s="9">
        <v>1</v>
      </c>
      <c r="D1813" s="9">
        <v>1</v>
      </c>
      <c r="E1813" s="9">
        <v>20</v>
      </c>
      <c r="F1813" s="9">
        <v>0</v>
      </c>
      <c r="G1813" s="9">
        <v>0</v>
      </c>
      <c r="H1813" s="9">
        <v>0</v>
      </c>
      <c r="I1813" s="9">
        <v>0</v>
      </c>
      <c r="J1813" s="9">
        <v>180</v>
      </c>
      <c r="K1813" s="9">
        <v>131</v>
      </c>
      <c r="L1813" s="9">
        <v>92</v>
      </c>
      <c r="M1813" s="9">
        <v>27.18</v>
      </c>
      <c r="N1813" s="9">
        <v>65</v>
      </c>
      <c r="O1813" s="9">
        <v>85</v>
      </c>
      <c r="P1813" s="9">
        <v>1</v>
      </c>
    </row>
    <row r="1814" spans="1:16" x14ac:dyDescent="0.25">
      <c r="A1814" s="9">
        <v>1</v>
      </c>
      <c r="B1814" s="9">
        <v>57</v>
      </c>
      <c r="C1814" s="9">
        <v>4</v>
      </c>
      <c r="D1814" s="9">
        <v>1</v>
      </c>
      <c r="E1814" s="9">
        <v>30</v>
      </c>
      <c r="F1814" s="9">
        <v>0</v>
      </c>
      <c r="G1814" s="9">
        <v>0</v>
      </c>
      <c r="H1814" s="9">
        <v>1</v>
      </c>
      <c r="I1814" s="9">
        <v>0</v>
      </c>
      <c r="J1814" s="9">
        <v>256</v>
      </c>
      <c r="K1814" s="9">
        <v>135</v>
      </c>
      <c r="L1814" s="9">
        <v>88</v>
      </c>
      <c r="M1814" s="9">
        <v>29.51</v>
      </c>
      <c r="N1814" s="9">
        <v>60</v>
      </c>
      <c r="O1814" s="9">
        <v>75</v>
      </c>
      <c r="P1814" s="9">
        <v>0</v>
      </c>
    </row>
    <row r="1815" spans="1:16" x14ac:dyDescent="0.25">
      <c r="A1815" s="9">
        <v>1</v>
      </c>
      <c r="B1815" s="9">
        <v>38</v>
      </c>
      <c r="C1815" s="9">
        <v>2</v>
      </c>
      <c r="D1815" s="9">
        <v>1</v>
      </c>
      <c r="E1815" s="9">
        <v>20</v>
      </c>
      <c r="F1815" s="9">
        <v>0</v>
      </c>
      <c r="G1815" s="9">
        <v>0</v>
      </c>
      <c r="H1815" s="9">
        <v>0</v>
      </c>
      <c r="I1815" s="9">
        <v>0</v>
      </c>
      <c r="J1815" s="9">
        <v>225</v>
      </c>
      <c r="K1815" s="9">
        <v>125</v>
      </c>
      <c r="L1815" s="9">
        <v>79</v>
      </c>
      <c r="M1815" s="9">
        <v>26.23</v>
      </c>
      <c r="N1815" s="9">
        <v>70</v>
      </c>
      <c r="O1815" s="9">
        <v>74</v>
      </c>
      <c r="P1815" s="9">
        <v>0</v>
      </c>
    </row>
    <row r="1816" spans="1:16" x14ac:dyDescent="0.25">
      <c r="A1816" s="9">
        <v>0</v>
      </c>
      <c r="B1816" s="9">
        <v>40</v>
      </c>
      <c r="C1816" s="9">
        <v>3</v>
      </c>
      <c r="D1816" s="9">
        <v>0</v>
      </c>
      <c r="E1816" s="9">
        <v>0</v>
      </c>
      <c r="F1816" s="9">
        <v>0</v>
      </c>
      <c r="G1816" s="9">
        <v>0</v>
      </c>
      <c r="H1816" s="9">
        <v>0</v>
      </c>
      <c r="I1816" s="9">
        <v>0</v>
      </c>
      <c r="J1816" s="9">
        <v>180</v>
      </c>
      <c r="K1816" s="9">
        <v>136.5</v>
      </c>
      <c r="L1816" s="9">
        <v>89</v>
      </c>
      <c r="M1816" s="9">
        <v>17.61</v>
      </c>
      <c r="N1816" s="9">
        <v>84</v>
      </c>
      <c r="O1816" s="9">
        <v>77</v>
      </c>
      <c r="P1816" s="9">
        <v>0</v>
      </c>
    </row>
    <row r="1817" spans="1:16" x14ac:dyDescent="0.25">
      <c r="A1817" s="9">
        <v>1</v>
      </c>
      <c r="B1817" s="9">
        <v>50</v>
      </c>
      <c r="C1817" s="9">
        <v>1</v>
      </c>
      <c r="D1817" s="9">
        <v>1</v>
      </c>
      <c r="E1817" s="9">
        <v>20</v>
      </c>
      <c r="F1817" s="9">
        <v>0</v>
      </c>
      <c r="G1817" s="9">
        <v>0</v>
      </c>
      <c r="H1817" s="9">
        <v>0</v>
      </c>
      <c r="I1817" s="9">
        <v>0</v>
      </c>
      <c r="J1817" s="9">
        <v>193</v>
      </c>
      <c r="K1817" s="9">
        <v>149</v>
      </c>
      <c r="L1817" s="9">
        <v>96</v>
      </c>
      <c r="M1817" s="9">
        <v>28.55</v>
      </c>
      <c r="N1817" s="9">
        <v>88</v>
      </c>
      <c r="O1817" s="8" t="s">
        <v>43</v>
      </c>
      <c r="P1817" s="9">
        <v>0</v>
      </c>
    </row>
    <row r="1818" spans="1:16" x14ac:dyDescent="0.25">
      <c r="A1818" s="9">
        <v>0</v>
      </c>
      <c r="B1818" s="9">
        <v>56</v>
      </c>
      <c r="C1818" s="9">
        <v>1</v>
      </c>
      <c r="D1818" s="9">
        <v>0</v>
      </c>
      <c r="E1818" s="9">
        <v>0</v>
      </c>
      <c r="F1818" s="9">
        <v>0</v>
      </c>
      <c r="G1818" s="9">
        <v>0</v>
      </c>
      <c r="H1818" s="9">
        <v>1</v>
      </c>
      <c r="I1818" s="9">
        <v>0</v>
      </c>
      <c r="J1818" s="9">
        <v>206</v>
      </c>
      <c r="K1818" s="9">
        <v>158</v>
      </c>
      <c r="L1818" s="9">
        <v>70</v>
      </c>
      <c r="M1818" s="9">
        <v>28.34</v>
      </c>
      <c r="N1818" s="9">
        <v>60</v>
      </c>
      <c r="O1818" s="9">
        <v>88</v>
      </c>
      <c r="P1818" s="9">
        <v>1</v>
      </c>
    </row>
    <row r="1819" spans="1:16" x14ac:dyDescent="0.25">
      <c r="A1819" s="9">
        <v>0</v>
      </c>
      <c r="B1819" s="9">
        <v>64</v>
      </c>
      <c r="C1819" s="9">
        <v>4</v>
      </c>
      <c r="D1819" s="9">
        <v>1</v>
      </c>
      <c r="E1819" s="9">
        <v>9</v>
      </c>
      <c r="F1819" s="9">
        <v>0</v>
      </c>
      <c r="G1819" s="9">
        <v>0</v>
      </c>
      <c r="H1819" s="9">
        <v>0</v>
      </c>
      <c r="I1819" s="9">
        <v>0</v>
      </c>
      <c r="J1819" s="9">
        <v>342</v>
      </c>
      <c r="K1819" s="9">
        <v>128</v>
      </c>
      <c r="L1819" s="9">
        <v>71</v>
      </c>
      <c r="M1819" s="9">
        <v>20.52</v>
      </c>
      <c r="N1819" s="9">
        <v>60</v>
      </c>
      <c r="O1819" s="9">
        <v>62</v>
      </c>
      <c r="P1819" s="9">
        <v>0</v>
      </c>
    </row>
    <row r="1820" spans="1:16" x14ac:dyDescent="0.25">
      <c r="A1820" s="9">
        <v>1</v>
      </c>
      <c r="B1820" s="9">
        <v>67</v>
      </c>
      <c r="C1820" s="9">
        <v>1</v>
      </c>
      <c r="D1820" s="9">
        <v>0</v>
      </c>
      <c r="E1820" s="9">
        <v>0</v>
      </c>
      <c r="F1820" s="9">
        <v>0</v>
      </c>
      <c r="G1820" s="9">
        <v>0</v>
      </c>
      <c r="H1820" s="9">
        <v>1</v>
      </c>
      <c r="I1820" s="9">
        <v>0</v>
      </c>
      <c r="J1820" s="9">
        <v>234</v>
      </c>
      <c r="K1820" s="9">
        <v>130</v>
      </c>
      <c r="L1820" s="9">
        <v>83</v>
      </c>
      <c r="M1820" s="9">
        <v>27.78</v>
      </c>
      <c r="N1820" s="9">
        <v>75</v>
      </c>
      <c r="O1820" s="9">
        <v>74</v>
      </c>
      <c r="P1820" s="9">
        <v>0</v>
      </c>
    </row>
    <row r="1821" spans="1:16" x14ac:dyDescent="0.25">
      <c r="A1821" s="9">
        <v>0</v>
      </c>
      <c r="B1821" s="9">
        <v>43</v>
      </c>
      <c r="C1821" s="9">
        <v>3</v>
      </c>
      <c r="D1821" s="9">
        <v>1</v>
      </c>
      <c r="E1821" s="9">
        <v>15</v>
      </c>
      <c r="F1821" s="9">
        <v>0</v>
      </c>
      <c r="G1821" s="9">
        <v>0</v>
      </c>
      <c r="H1821" s="9">
        <v>0</v>
      </c>
      <c r="I1821" s="9">
        <v>0</v>
      </c>
      <c r="J1821" s="9">
        <v>233</v>
      </c>
      <c r="K1821" s="9">
        <v>100</v>
      </c>
      <c r="L1821" s="9">
        <v>70</v>
      </c>
      <c r="M1821" s="9">
        <v>22.9</v>
      </c>
      <c r="N1821" s="9">
        <v>75</v>
      </c>
      <c r="O1821" s="9">
        <v>78</v>
      </c>
      <c r="P1821" s="9">
        <v>0</v>
      </c>
    </row>
    <row r="1822" spans="1:16" x14ac:dyDescent="0.25">
      <c r="A1822" s="9">
        <v>0</v>
      </c>
      <c r="B1822" s="9">
        <v>55</v>
      </c>
      <c r="C1822" s="9">
        <v>1</v>
      </c>
      <c r="D1822" s="9">
        <v>1</v>
      </c>
      <c r="E1822" s="9">
        <v>5</v>
      </c>
      <c r="F1822" s="9">
        <v>0</v>
      </c>
      <c r="G1822" s="9">
        <v>0</v>
      </c>
      <c r="H1822" s="9">
        <v>1</v>
      </c>
      <c r="I1822" s="9">
        <v>0</v>
      </c>
      <c r="J1822" s="9">
        <v>280</v>
      </c>
      <c r="K1822" s="9">
        <v>144</v>
      </c>
      <c r="L1822" s="9">
        <v>79</v>
      </c>
      <c r="M1822" s="9">
        <v>19.5</v>
      </c>
      <c r="N1822" s="9">
        <v>79</v>
      </c>
      <c r="O1822" s="9">
        <v>75</v>
      </c>
      <c r="P1822" s="9">
        <v>1</v>
      </c>
    </row>
    <row r="1823" spans="1:16" x14ac:dyDescent="0.25">
      <c r="A1823" s="9">
        <v>0</v>
      </c>
      <c r="B1823" s="9">
        <v>66</v>
      </c>
      <c r="C1823" s="9">
        <v>1</v>
      </c>
      <c r="D1823" s="9">
        <v>0</v>
      </c>
      <c r="E1823" s="9">
        <v>0</v>
      </c>
      <c r="F1823" s="9">
        <v>0</v>
      </c>
      <c r="G1823" s="9">
        <v>0</v>
      </c>
      <c r="H1823" s="9">
        <v>1</v>
      </c>
      <c r="I1823" s="9">
        <v>0</v>
      </c>
      <c r="J1823" s="9">
        <v>275</v>
      </c>
      <c r="K1823" s="9">
        <v>132.5</v>
      </c>
      <c r="L1823" s="9">
        <v>85</v>
      </c>
      <c r="M1823" s="9">
        <v>34.36</v>
      </c>
      <c r="N1823" s="9">
        <v>70</v>
      </c>
      <c r="O1823" s="8" t="s">
        <v>43</v>
      </c>
      <c r="P1823" s="9">
        <v>1</v>
      </c>
    </row>
    <row r="1824" spans="1:16" x14ac:dyDescent="0.25">
      <c r="A1824" s="9">
        <v>1</v>
      </c>
      <c r="B1824" s="9">
        <v>48</v>
      </c>
      <c r="C1824" s="9">
        <v>1</v>
      </c>
      <c r="D1824" s="9">
        <v>1</v>
      </c>
      <c r="E1824" s="9">
        <v>35</v>
      </c>
      <c r="F1824" s="9">
        <v>0</v>
      </c>
      <c r="G1824" s="9">
        <v>0</v>
      </c>
      <c r="H1824" s="9">
        <v>0</v>
      </c>
      <c r="I1824" s="9">
        <v>0</v>
      </c>
      <c r="J1824" s="9">
        <v>188</v>
      </c>
      <c r="K1824" s="9">
        <v>120</v>
      </c>
      <c r="L1824" s="9">
        <v>82.5</v>
      </c>
      <c r="M1824" s="9">
        <v>31.67</v>
      </c>
      <c r="N1824" s="9">
        <v>80</v>
      </c>
      <c r="O1824" s="9">
        <v>68</v>
      </c>
      <c r="P1824" s="9">
        <v>0</v>
      </c>
    </row>
    <row r="1825" spans="1:16" x14ac:dyDescent="0.25">
      <c r="A1825" s="9">
        <v>1</v>
      </c>
      <c r="B1825" s="9">
        <v>51</v>
      </c>
      <c r="C1825" s="9">
        <v>2</v>
      </c>
      <c r="D1825" s="9">
        <v>1</v>
      </c>
      <c r="E1825" s="9">
        <v>20</v>
      </c>
      <c r="F1825" s="9">
        <v>0</v>
      </c>
      <c r="G1825" s="9">
        <v>0</v>
      </c>
      <c r="H1825" s="9">
        <v>0</v>
      </c>
      <c r="I1825" s="9">
        <v>0</v>
      </c>
      <c r="J1825" s="9">
        <v>244</v>
      </c>
      <c r="K1825" s="9">
        <v>129</v>
      </c>
      <c r="L1825" s="9">
        <v>72</v>
      </c>
      <c r="M1825" s="9">
        <v>22.67</v>
      </c>
      <c r="N1825" s="9">
        <v>60</v>
      </c>
      <c r="O1825" s="9">
        <v>80</v>
      </c>
      <c r="P1825" s="9">
        <v>0</v>
      </c>
    </row>
    <row r="1826" spans="1:16" x14ac:dyDescent="0.25">
      <c r="A1826" s="9">
        <v>1</v>
      </c>
      <c r="B1826" s="9">
        <v>57</v>
      </c>
      <c r="C1826" s="9">
        <v>2</v>
      </c>
      <c r="D1826" s="9">
        <v>1</v>
      </c>
      <c r="E1826" s="9">
        <v>1</v>
      </c>
      <c r="F1826" s="9">
        <v>0</v>
      </c>
      <c r="G1826" s="9">
        <v>0</v>
      </c>
      <c r="H1826" s="9">
        <v>0</v>
      </c>
      <c r="I1826" s="9">
        <v>0</v>
      </c>
      <c r="J1826" s="9">
        <v>245</v>
      </c>
      <c r="K1826" s="9">
        <v>122</v>
      </c>
      <c r="L1826" s="9">
        <v>69</v>
      </c>
      <c r="M1826" s="9">
        <v>24.17</v>
      </c>
      <c r="N1826" s="9">
        <v>65</v>
      </c>
      <c r="O1826" s="9">
        <v>92</v>
      </c>
      <c r="P1826" s="9">
        <v>0</v>
      </c>
    </row>
    <row r="1827" spans="1:16" x14ac:dyDescent="0.25">
      <c r="A1827" s="9">
        <v>0</v>
      </c>
      <c r="B1827" s="9">
        <v>55</v>
      </c>
      <c r="C1827" s="9">
        <v>1</v>
      </c>
      <c r="D1827" s="9">
        <v>0</v>
      </c>
      <c r="E1827" s="9">
        <v>0</v>
      </c>
      <c r="F1827" s="9">
        <v>0</v>
      </c>
      <c r="G1827" s="9">
        <v>0</v>
      </c>
      <c r="H1827" s="9">
        <v>1</v>
      </c>
      <c r="I1827" s="9">
        <v>0</v>
      </c>
      <c r="J1827" s="9">
        <v>200</v>
      </c>
      <c r="K1827" s="9">
        <v>141</v>
      </c>
      <c r="L1827" s="9">
        <v>92</v>
      </c>
      <c r="M1827" s="9">
        <v>23.48</v>
      </c>
      <c r="N1827" s="9">
        <v>65</v>
      </c>
      <c r="O1827" s="9">
        <v>84</v>
      </c>
      <c r="P1827" s="9">
        <v>0</v>
      </c>
    </row>
    <row r="1828" spans="1:16" x14ac:dyDescent="0.25">
      <c r="A1828" s="9">
        <v>0</v>
      </c>
      <c r="B1828" s="9">
        <v>38</v>
      </c>
      <c r="C1828" s="9">
        <v>2</v>
      </c>
      <c r="D1828" s="9">
        <v>0</v>
      </c>
      <c r="E1828" s="9">
        <v>0</v>
      </c>
      <c r="F1828" s="9">
        <v>0</v>
      </c>
      <c r="G1828" s="9">
        <v>0</v>
      </c>
      <c r="H1828" s="9">
        <v>0</v>
      </c>
      <c r="I1828" s="9">
        <v>0</v>
      </c>
      <c r="J1828" s="9">
        <v>167</v>
      </c>
      <c r="K1828" s="9">
        <v>102.5</v>
      </c>
      <c r="L1828" s="9">
        <v>60</v>
      </c>
      <c r="M1828" s="9">
        <v>22.58</v>
      </c>
      <c r="N1828" s="9">
        <v>60</v>
      </c>
      <c r="O1828" s="9">
        <v>57</v>
      </c>
      <c r="P1828" s="9">
        <v>0</v>
      </c>
    </row>
    <row r="1829" spans="1:16" x14ac:dyDescent="0.25">
      <c r="A1829" s="9">
        <v>1</v>
      </c>
      <c r="B1829" s="9">
        <v>39</v>
      </c>
      <c r="C1829" s="9">
        <v>2</v>
      </c>
      <c r="D1829" s="9">
        <v>0</v>
      </c>
      <c r="E1829" s="9">
        <v>0</v>
      </c>
      <c r="F1829" s="9">
        <v>0</v>
      </c>
      <c r="G1829" s="9">
        <v>0</v>
      </c>
      <c r="H1829" s="9">
        <v>1</v>
      </c>
      <c r="I1829" s="9">
        <v>0</v>
      </c>
      <c r="J1829" s="9">
        <v>196</v>
      </c>
      <c r="K1829" s="9">
        <v>124.5</v>
      </c>
      <c r="L1829" s="9">
        <v>99</v>
      </c>
      <c r="M1829" s="9">
        <v>28.41</v>
      </c>
      <c r="N1829" s="9">
        <v>83</v>
      </c>
      <c r="O1829" s="9">
        <v>73</v>
      </c>
      <c r="P1829" s="9">
        <v>0</v>
      </c>
    </row>
    <row r="1830" spans="1:16" x14ac:dyDescent="0.25">
      <c r="A1830" s="9">
        <v>0</v>
      </c>
      <c r="B1830" s="9">
        <v>63</v>
      </c>
      <c r="C1830" s="9">
        <v>2</v>
      </c>
      <c r="D1830" s="9">
        <v>1</v>
      </c>
      <c r="E1830" s="9">
        <v>3</v>
      </c>
      <c r="F1830" s="9">
        <v>0</v>
      </c>
      <c r="G1830" s="9">
        <v>0</v>
      </c>
      <c r="H1830" s="9">
        <v>1</v>
      </c>
      <c r="I1830" s="9">
        <v>0</v>
      </c>
      <c r="J1830" s="9">
        <v>246</v>
      </c>
      <c r="K1830" s="9">
        <v>163</v>
      </c>
      <c r="L1830" s="9">
        <v>82</v>
      </c>
      <c r="M1830" s="9">
        <v>24.38</v>
      </c>
      <c r="N1830" s="9">
        <v>64</v>
      </c>
      <c r="O1830" s="9">
        <v>108</v>
      </c>
      <c r="P1830" s="9">
        <v>0</v>
      </c>
    </row>
    <row r="1831" spans="1:16" x14ac:dyDescent="0.25">
      <c r="A1831" s="9">
        <v>0</v>
      </c>
      <c r="B1831" s="9">
        <v>46</v>
      </c>
      <c r="C1831" s="9">
        <v>1</v>
      </c>
      <c r="D1831" s="9">
        <v>0</v>
      </c>
      <c r="E1831" s="9">
        <v>0</v>
      </c>
      <c r="F1831" s="9">
        <v>0</v>
      </c>
      <c r="G1831" s="9">
        <v>0</v>
      </c>
      <c r="H1831" s="9">
        <v>0</v>
      </c>
      <c r="I1831" s="9">
        <v>0</v>
      </c>
      <c r="J1831" s="9">
        <v>265</v>
      </c>
      <c r="K1831" s="9">
        <v>115</v>
      </c>
      <c r="L1831" s="9">
        <v>79.5</v>
      </c>
      <c r="M1831" s="9">
        <v>30</v>
      </c>
      <c r="N1831" s="9">
        <v>50</v>
      </c>
      <c r="O1831" s="9">
        <v>61</v>
      </c>
      <c r="P1831" s="9">
        <v>0</v>
      </c>
    </row>
    <row r="1832" spans="1:16" x14ac:dyDescent="0.25">
      <c r="A1832" s="9">
        <v>0</v>
      </c>
      <c r="B1832" s="9">
        <v>41</v>
      </c>
      <c r="C1832" s="9">
        <v>4</v>
      </c>
      <c r="D1832" s="9">
        <v>1</v>
      </c>
      <c r="E1832" s="9">
        <v>5</v>
      </c>
      <c r="F1832" s="9">
        <v>0</v>
      </c>
      <c r="G1832" s="9">
        <v>0</v>
      </c>
      <c r="H1832" s="9">
        <v>0</v>
      </c>
      <c r="I1832" s="9">
        <v>0</v>
      </c>
      <c r="J1832" s="9">
        <v>209</v>
      </c>
      <c r="K1832" s="9">
        <v>122.5</v>
      </c>
      <c r="L1832" s="9">
        <v>90</v>
      </c>
      <c r="M1832" s="9">
        <v>20.79</v>
      </c>
      <c r="N1832" s="9">
        <v>90</v>
      </c>
      <c r="O1832" s="8" t="s">
        <v>43</v>
      </c>
      <c r="P1832" s="9">
        <v>0</v>
      </c>
    </row>
    <row r="1833" spans="1:16" x14ac:dyDescent="0.25">
      <c r="A1833" s="9">
        <v>0</v>
      </c>
      <c r="B1833" s="9">
        <v>49</v>
      </c>
      <c r="C1833" s="9">
        <v>3</v>
      </c>
      <c r="D1833" s="9">
        <v>0</v>
      </c>
      <c r="E1833" s="9">
        <v>0</v>
      </c>
      <c r="F1833" s="9">
        <v>0</v>
      </c>
      <c r="G1833" s="9">
        <v>0</v>
      </c>
      <c r="H1833" s="9">
        <v>0</v>
      </c>
      <c r="I1833" s="9">
        <v>0</v>
      </c>
      <c r="J1833" s="9">
        <v>203</v>
      </c>
      <c r="K1833" s="9">
        <v>128</v>
      </c>
      <c r="L1833" s="9">
        <v>72</v>
      </c>
      <c r="M1833" s="9">
        <v>24.87</v>
      </c>
      <c r="N1833" s="9">
        <v>75</v>
      </c>
      <c r="O1833" s="9">
        <v>82</v>
      </c>
      <c r="P1833" s="9">
        <v>0</v>
      </c>
    </row>
    <row r="1834" spans="1:16" x14ac:dyDescent="0.25">
      <c r="A1834" s="9">
        <v>0</v>
      </c>
      <c r="B1834" s="9">
        <v>61</v>
      </c>
      <c r="C1834" s="9">
        <v>2</v>
      </c>
      <c r="D1834" s="9">
        <v>1</v>
      </c>
      <c r="E1834" s="9">
        <v>15</v>
      </c>
      <c r="F1834" s="9">
        <v>0</v>
      </c>
      <c r="G1834" s="9">
        <v>0</v>
      </c>
      <c r="H1834" s="9">
        <v>1</v>
      </c>
      <c r="I1834" s="9">
        <v>0</v>
      </c>
      <c r="J1834" s="9">
        <v>235</v>
      </c>
      <c r="K1834" s="9">
        <v>154</v>
      </c>
      <c r="L1834" s="9">
        <v>94</v>
      </c>
      <c r="M1834" s="9">
        <v>22.91</v>
      </c>
      <c r="N1834" s="9">
        <v>70</v>
      </c>
      <c r="O1834" s="9">
        <v>66</v>
      </c>
      <c r="P1834" s="9">
        <v>1</v>
      </c>
    </row>
    <row r="1835" spans="1:16" x14ac:dyDescent="0.25">
      <c r="A1835" s="9">
        <v>0</v>
      </c>
      <c r="B1835" s="9">
        <v>42</v>
      </c>
      <c r="C1835" s="9">
        <v>3</v>
      </c>
      <c r="D1835" s="9">
        <v>0</v>
      </c>
      <c r="E1835" s="9">
        <v>0</v>
      </c>
      <c r="F1835" s="9">
        <v>0</v>
      </c>
      <c r="G1835" s="9">
        <v>0</v>
      </c>
      <c r="H1835" s="9">
        <v>0</v>
      </c>
      <c r="I1835" s="9">
        <v>0</v>
      </c>
      <c r="J1835" s="9">
        <v>256</v>
      </c>
      <c r="K1835" s="9">
        <v>129</v>
      </c>
      <c r="L1835" s="9">
        <v>85.5</v>
      </c>
      <c r="M1835" s="9">
        <v>31.84</v>
      </c>
      <c r="N1835" s="9">
        <v>95</v>
      </c>
      <c r="O1835" s="9">
        <v>74</v>
      </c>
      <c r="P1835" s="9">
        <v>0</v>
      </c>
    </row>
    <row r="1836" spans="1:16" x14ac:dyDescent="0.25">
      <c r="A1836" s="9">
        <v>0</v>
      </c>
      <c r="B1836" s="9">
        <v>58</v>
      </c>
      <c r="C1836" s="9">
        <v>1</v>
      </c>
      <c r="D1836" s="9">
        <v>0</v>
      </c>
      <c r="E1836" s="9">
        <v>0</v>
      </c>
      <c r="F1836" s="9">
        <v>0</v>
      </c>
      <c r="G1836" s="9">
        <v>0</v>
      </c>
      <c r="H1836" s="9">
        <v>0</v>
      </c>
      <c r="I1836" s="9">
        <v>0</v>
      </c>
      <c r="J1836" s="9">
        <v>210</v>
      </c>
      <c r="K1836" s="9">
        <v>102</v>
      </c>
      <c r="L1836" s="9">
        <v>60</v>
      </c>
      <c r="M1836" s="9">
        <v>26.98</v>
      </c>
      <c r="N1836" s="9">
        <v>71</v>
      </c>
      <c r="O1836" s="9">
        <v>90</v>
      </c>
      <c r="P1836" s="9">
        <v>0</v>
      </c>
    </row>
    <row r="1837" spans="1:16" x14ac:dyDescent="0.25">
      <c r="A1837" s="9">
        <v>0</v>
      </c>
      <c r="B1837" s="9">
        <v>41</v>
      </c>
      <c r="C1837" s="9">
        <v>3</v>
      </c>
      <c r="D1837" s="9">
        <v>0</v>
      </c>
      <c r="E1837" s="9">
        <v>0</v>
      </c>
      <c r="F1837" s="9">
        <v>0</v>
      </c>
      <c r="G1837" s="9">
        <v>0</v>
      </c>
      <c r="H1837" s="9">
        <v>0</v>
      </c>
      <c r="I1837" s="9">
        <v>0</v>
      </c>
      <c r="J1837" s="9">
        <v>233</v>
      </c>
      <c r="K1837" s="9">
        <v>115</v>
      </c>
      <c r="L1837" s="9">
        <v>70</v>
      </c>
      <c r="M1837" s="9">
        <v>25.03</v>
      </c>
      <c r="N1837" s="9">
        <v>68</v>
      </c>
      <c r="O1837" s="9">
        <v>97</v>
      </c>
      <c r="P1837" s="9">
        <v>0</v>
      </c>
    </row>
    <row r="1838" spans="1:16" x14ac:dyDescent="0.25">
      <c r="A1838" s="9">
        <v>0</v>
      </c>
      <c r="B1838" s="9">
        <v>61</v>
      </c>
      <c r="C1838" s="9">
        <v>2</v>
      </c>
      <c r="D1838" s="9">
        <v>0</v>
      </c>
      <c r="E1838" s="9">
        <v>0</v>
      </c>
      <c r="F1838" s="9">
        <v>0</v>
      </c>
      <c r="G1838" s="9">
        <v>0</v>
      </c>
      <c r="H1838" s="9">
        <v>1</v>
      </c>
      <c r="I1838" s="9">
        <v>0</v>
      </c>
      <c r="J1838" s="9">
        <v>183</v>
      </c>
      <c r="K1838" s="9">
        <v>150</v>
      </c>
      <c r="L1838" s="9">
        <v>86</v>
      </c>
      <c r="M1838" s="9">
        <v>25.05</v>
      </c>
      <c r="N1838" s="9">
        <v>66</v>
      </c>
      <c r="O1838" s="9">
        <v>70</v>
      </c>
      <c r="P1838" s="9">
        <v>1</v>
      </c>
    </row>
    <row r="1839" spans="1:16" x14ac:dyDescent="0.25">
      <c r="A1839" s="9">
        <v>0</v>
      </c>
      <c r="B1839" s="9">
        <v>62</v>
      </c>
      <c r="C1839" s="9">
        <v>2</v>
      </c>
      <c r="D1839" s="9">
        <v>0</v>
      </c>
      <c r="E1839" s="9">
        <v>0</v>
      </c>
      <c r="F1839" s="9">
        <v>0</v>
      </c>
      <c r="G1839" s="9">
        <v>0</v>
      </c>
      <c r="H1839" s="9">
        <v>1</v>
      </c>
      <c r="I1839" s="9">
        <v>0</v>
      </c>
      <c r="J1839" s="9">
        <v>344</v>
      </c>
      <c r="K1839" s="9">
        <v>154</v>
      </c>
      <c r="L1839" s="9">
        <v>110</v>
      </c>
      <c r="M1839" s="9">
        <v>35.11</v>
      </c>
      <c r="N1839" s="9">
        <v>85</v>
      </c>
      <c r="O1839" s="9">
        <v>76</v>
      </c>
      <c r="P1839" s="9">
        <v>0</v>
      </c>
    </row>
    <row r="1840" spans="1:16" x14ac:dyDescent="0.25">
      <c r="A1840" s="9">
        <v>1</v>
      </c>
      <c r="B1840" s="9">
        <v>44</v>
      </c>
      <c r="C1840" s="9">
        <v>1</v>
      </c>
      <c r="D1840" s="9">
        <v>1</v>
      </c>
      <c r="E1840" s="9">
        <v>40</v>
      </c>
      <c r="F1840" s="9">
        <v>0</v>
      </c>
      <c r="G1840" s="9">
        <v>0</v>
      </c>
      <c r="H1840" s="9">
        <v>1</v>
      </c>
      <c r="I1840" s="9">
        <v>0</v>
      </c>
      <c r="J1840" s="9">
        <v>201</v>
      </c>
      <c r="K1840" s="9">
        <v>142.5</v>
      </c>
      <c r="L1840" s="9">
        <v>104.5</v>
      </c>
      <c r="M1840" s="9">
        <v>34.590000000000003</v>
      </c>
      <c r="N1840" s="9">
        <v>67</v>
      </c>
      <c r="O1840" s="9">
        <v>67</v>
      </c>
      <c r="P1840" s="9">
        <v>0</v>
      </c>
    </row>
    <row r="1841" spans="1:16" x14ac:dyDescent="0.25">
      <c r="A1841" s="9">
        <v>0</v>
      </c>
      <c r="B1841" s="9">
        <v>61</v>
      </c>
      <c r="C1841" s="9">
        <v>3</v>
      </c>
      <c r="D1841" s="9">
        <v>0</v>
      </c>
      <c r="E1841" s="9">
        <v>0</v>
      </c>
      <c r="F1841" s="9">
        <v>0</v>
      </c>
      <c r="G1841" s="9">
        <v>0</v>
      </c>
      <c r="H1841" s="9">
        <v>0</v>
      </c>
      <c r="I1841" s="9">
        <v>0</v>
      </c>
      <c r="J1841" s="9">
        <v>340</v>
      </c>
      <c r="K1841" s="9">
        <v>121</v>
      </c>
      <c r="L1841" s="9">
        <v>78</v>
      </c>
      <c r="M1841" s="9">
        <v>23.33</v>
      </c>
      <c r="N1841" s="9">
        <v>65</v>
      </c>
      <c r="O1841" s="9">
        <v>73</v>
      </c>
      <c r="P1841" s="9">
        <v>0</v>
      </c>
    </row>
    <row r="1842" spans="1:16" x14ac:dyDescent="0.25">
      <c r="A1842" s="9">
        <v>0</v>
      </c>
      <c r="B1842" s="9">
        <v>56</v>
      </c>
      <c r="C1842" s="9">
        <v>1</v>
      </c>
      <c r="D1842" s="9">
        <v>0</v>
      </c>
      <c r="E1842" s="9">
        <v>0</v>
      </c>
      <c r="F1842" s="9">
        <v>0</v>
      </c>
      <c r="G1842" s="9">
        <v>0</v>
      </c>
      <c r="H1842" s="9">
        <v>0</v>
      </c>
      <c r="I1842" s="9">
        <v>0</v>
      </c>
      <c r="J1842" s="9">
        <v>227</v>
      </c>
      <c r="K1842" s="9">
        <v>140</v>
      </c>
      <c r="L1842" s="9">
        <v>88</v>
      </c>
      <c r="M1842" s="9">
        <v>24.59</v>
      </c>
      <c r="N1842" s="9">
        <v>95</v>
      </c>
      <c r="O1842" s="9">
        <v>78</v>
      </c>
      <c r="P1842" s="9">
        <v>0</v>
      </c>
    </row>
    <row r="1843" spans="1:16" x14ac:dyDescent="0.25">
      <c r="A1843" s="9">
        <v>1</v>
      </c>
      <c r="B1843" s="9">
        <v>41</v>
      </c>
      <c r="C1843" s="9">
        <v>3</v>
      </c>
      <c r="D1843" s="9">
        <v>0</v>
      </c>
      <c r="E1843" s="9">
        <v>0</v>
      </c>
      <c r="F1843" s="9">
        <v>0</v>
      </c>
      <c r="G1843" s="9">
        <v>0</v>
      </c>
      <c r="H1843" s="9">
        <v>0</v>
      </c>
      <c r="I1843" s="9">
        <v>0</v>
      </c>
      <c r="J1843" s="9">
        <v>256</v>
      </c>
      <c r="K1843" s="9">
        <v>107</v>
      </c>
      <c r="L1843" s="9">
        <v>73</v>
      </c>
      <c r="M1843" s="9">
        <v>26.38</v>
      </c>
      <c r="N1843" s="9">
        <v>60</v>
      </c>
      <c r="O1843" s="9">
        <v>65</v>
      </c>
      <c r="P1843" s="9">
        <v>0</v>
      </c>
    </row>
    <row r="1844" spans="1:16" x14ac:dyDescent="0.25">
      <c r="A1844" s="9">
        <v>1</v>
      </c>
      <c r="B1844" s="9">
        <v>49</v>
      </c>
      <c r="C1844" s="9">
        <v>2</v>
      </c>
      <c r="D1844" s="9">
        <v>1</v>
      </c>
      <c r="E1844" s="9">
        <v>50</v>
      </c>
      <c r="F1844" s="9">
        <v>0</v>
      </c>
      <c r="G1844" s="9">
        <v>0</v>
      </c>
      <c r="H1844" s="9">
        <v>0</v>
      </c>
      <c r="I1844" s="9">
        <v>0</v>
      </c>
      <c r="J1844" s="9">
        <v>252</v>
      </c>
      <c r="K1844" s="9">
        <v>156</v>
      </c>
      <c r="L1844" s="9">
        <v>91</v>
      </c>
      <c r="M1844" s="9">
        <v>25.35</v>
      </c>
      <c r="N1844" s="9">
        <v>70</v>
      </c>
      <c r="O1844" s="9">
        <v>114</v>
      </c>
      <c r="P1844" s="9">
        <v>1</v>
      </c>
    </row>
    <row r="1845" spans="1:16" x14ac:dyDescent="0.25">
      <c r="A1845" s="9">
        <v>1</v>
      </c>
      <c r="B1845" s="9">
        <v>56</v>
      </c>
      <c r="C1845" s="9">
        <v>1</v>
      </c>
      <c r="D1845" s="9">
        <v>0</v>
      </c>
      <c r="E1845" s="9">
        <v>0</v>
      </c>
      <c r="F1845" s="9">
        <v>0</v>
      </c>
      <c r="G1845" s="9">
        <v>0</v>
      </c>
      <c r="H1845" s="9">
        <v>1</v>
      </c>
      <c r="I1845" s="9">
        <v>0</v>
      </c>
      <c r="J1845" s="9">
        <v>194</v>
      </c>
      <c r="K1845" s="9">
        <v>127</v>
      </c>
      <c r="L1845" s="9">
        <v>83</v>
      </c>
      <c r="M1845" s="9">
        <v>26.05</v>
      </c>
      <c r="N1845" s="9">
        <v>80</v>
      </c>
      <c r="O1845" s="9">
        <v>73</v>
      </c>
      <c r="P1845" s="9">
        <v>0</v>
      </c>
    </row>
    <row r="1846" spans="1:16" x14ac:dyDescent="0.25">
      <c r="A1846" s="9">
        <v>1</v>
      </c>
      <c r="B1846" s="9">
        <v>35</v>
      </c>
      <c r="C1846" s="9">
        <v>3</v>
      </c>
      <c r="D1846" s="9">
        <v>1</v>
      </c>
      <c r="E1846" s="9">
        <v>15</v>
      </c>
      <c r="F1846" s="9">
        <v>0</v>
      </c>
      <c r="G1846" s="9">
        <v>0</v>
      </c>
      <c r="H1846" s="9">
        <v>0</v>
      </c>
      <c r="I1846" s="9">
        <v>0</v>
      </c>
      <c r="J1846" s="9">
        <v>196</v>
      </c>
      <c r="K1846" s="9">
        <v>107.5</v>
      </c>
      <c r="L1846" s="9">
        <v>66.5</v>
      </c>
      <c r="M1846" s="9">
        <v>22.64</v>
      </c>
      <c r="N1846" s="9">
        <v>45</v>
      </c>
      <c r="O1846" s="9">
        <v>79</v>
      </c>
      <c r="P1846" s="9">
        <v>0</v>
      </c>
    </row>
    <row r="1847" spans="1:16" x14ac:dyDescent="0.25">
      <c r="A1847" s="9">
        <v>1</v>
      </c>
      <c r="B1847" s="9">
        <v>57</v>
      </c>
      <c r="C1847" s="9">
        <v>1</v>
      </c>
      <c r="D1847" s="9">
        <v>0</v>
      </c>
      <c r="E1847" s="9">
        <v>0</v>
      </c>
      <c r="F1847" s="9">
        <v>0</v>
      </c>
      <c r="G1847" s="9">
        <v>0</v>
      </c>
      <c r="H1847" s="9">
        <v>1</v>
      </c>
      <c r="I1847" s="9">
        <v>0</v>
      </c>
      <c r="J1847" s="9">
        <v>263</v>
      </c>
      <c r="K1847" s="9">
        <v>146</v>
      </c>
      <c r="L1847" s="9">
        <v>94</v>
      </c>
      <c r="M1847" s="9">
        <v>29.08</v>
      </c>
      <c r="N1847" s="9">
        <v>63</v>
      </c>
      <c r="O1847" s="8" t="s">
        <v>43</v>
      </c>
      <c r="P1847" s="9">
        <v>0</v>
      </c>
    </row>
    <row r="1848" spans="1:16" x14ac:dyDescent="0.25">
      <c r="A1848" s="9">
        <v>1</v>
      </c>
      <c r="B1848" s="9">
        <v>40</v>
      </c>
      <c r="C1848" s="9">
        <v>2</v>
      </c>
      <c r="D1848" s="9">
        <v>0</v>
      </c>
      <c r="E1848" s="9">
        <v>0</v>
      </c>
      <c r="F1848" s="9">
        <v>0</v>
      </c>
      <c r="G1848" s="9">
        <v>0</v>
      </c>
      <c r="H1848" s="9">
        <v>0</v>
      </c>
      <c r="I1848" s="9">
        <v>0</v>
      </c>
      <c r="J1848" s="9">
        <v>190</v>
      </c>
      <c r="K1848" s="9">
        <v>121.5</v>
      </c>
      <c r="L1848" s="9">
        <v>74.5</v>
      </c>
      <c r="M1848" s="9">
        <v>29.35</v>
      </c>
      <c r="N1848" s="9">
        <v>73</v>
      </c>
      <c r="O1848" s="9">
        <v>93</v>
      </c>
      <c r="P1848" s="9">
        <v>0</v>
      </c>
    </row>
    <row r="1849" spans="1:16" x14ac:dyDescent="0.25">
      <c r="A1849" s="9">
        <v>1</v>
      </c>
      <c r="B1849" s="9">
        <v>62</v>
      </c>
      <c r="C1849" s="9">
        <v>1</v>
      </c>
      <c r="D1849" s="9">
        <v>0</v>
      </c>
      <c r="E1849" s="9">
        <v>0</v>
      </c>
      <c r="F1849" s="9">
        <v>0</v>
      </c>
      <c r="G1849" s="9">
        <v>0</v>
      </c>
      <c r="H1849" s="9">
        <v>0</v>
      </c>
      <c r="I1849" s="9">
        <v>0</v>
      </c>
      <c r="J1849" s="9">
        <v>232</v>
      </c>
      <c r="K1849" s="9">
        <v>120</v>
      </c>
      <c r="L1849" s="9">
        <v>67.5</v>
      </c>
      <c r="M1849" s="9">
        <v>23.24</v>
      </c>
      <c r="N1849" s="9">
        <v>60</v>
      </c>
      <c r="O1849" s="9">
        <v>62</v>
      </c>
      <c r="P1849" s="9">
        <v>0</v>
      </c>
    </row>
    <row r="1850" spans="1:16" x14ac:dyDescent="0.25">
      <c r="A1850" s="9">
        <v>0</v>
      </c>
      <c r="B1850" s="9">
        <v>47</v>
      </c>
      <c r="C1850" s="9">
        <v>1</v>
      </c>
      <c r="D1850" s="9">
        <v>0</v>
      </c>
      <c r="E1850" s="9">
        <v>0</v>
      </c>
      <c r="F1850" s="9">
        <v>0</v>
      </c>
      <c r="G1850" s="9">
        <v>0</v>
      </c>
      <c r="H1850" s="9">
        <v>0</v>
      </c>
      <c r="I1850" s="9">
        <v>0</v>
      </c>
      <c r="J1850" s="9">
        <v>289</v>
      </c>
      <c r="K1850" s="9">
        <v>126.5</v>
      </c>
      <c r="L1850" s="9">
        <v>84</v>
      </c>
      <c r="M1850" s="9">
        <v>21.71</v>
      </c>
      <c r="N1850" s="9">
        <v>69</v>
      </c>
      <c r="O1850" s="9">
        <v>70</v>
      </c>
      <c r="P1850" s="9">
        <v>0</v>
      </c>
    </row>
    <row r="1851" spans="1:16" x14ac:dyDescent="0.25">
      <c r="A1851" s="9">
        <v>1</v>
      </c>
      <c r="B1851" s="9">
        <v>48</v>
      </c>
      <c r="C1851" s="9">
        <v>1</v>
      </c>
      <c r="D1851" s="9">
        <v>1</v>
      </c>
      <c r="E1851" s="9">
        <v>60</v>
      </c>
      <c r="F1851" s="9">
        <v>0</v>
      </c>
      <c r="G1851" s="9">
        <v>0</v>
      </c>
      <c r="H1851" s="9">
        <v>0</v>
      </c>
      <c r="I1851" s="9">
        <v>0</v>
      </c>
      <c r="J1851" s="9">
        <v>252</v>
      </c>
      <c r="K1851" s="9">
        <v>104</v>
      </c>
      <c r="L1851" s="9">
        <v>73.5</v>
      </c>
      <c r="M1851" s="9">
        <v>23.03</v>
      </c>
      <c r="N1851" s="9">
        <v>70</v>
      </c>
      <c r="O1851" s="9">
        <v>77</v>
      </c>
      <c r="P1851" s="9">
        <v>0</v>
      </c>
    </row>
    <row r="1852" spans="1:16" x14ac:dyDescent="0.25">
      <c r="A1852" s="9">
        <v>0</v>
      </c>
      <c r="B1852" s="9">
        <v>42</v>
      </c>
      <c r="C1852" s="9">
        <v>2</v>
      </c>
      <c r="D1852" s="9">
        <v>1</v>
      </c>
      <c r="E1852" s="9">
        <v>20</v>
      </c>
      <c r="F1852" s="9">
        <v>0</v>
      </c>
      <c r="G1852" s="9">
        <v>0</v>
      </c>
      <c r="H1852" s="9">
        <v>1</v>
      </c>
      <c r="I1852" s="9">
        <v>0</v>
      </c>
      <c r="J1852" s="9">
        <v>196</v>
      </c>
      <c r="K1852" s="9">
        <v>145</v>
      </c>
      <c r="L1852" s="9">
        <v>87</v>
      </c>
      <c r="M1852" s="9">
        <v>29.65</v>
      </c>
      <c r="N1852" s="9">
        <v>97</v>
      </c>
      <c r="O1852" s="9">
        <v>60</v>
      </c>
      <c r="P1852" s="9">
        <v>0</v>
      </c>
    </row>
    <row r="1853" spans="1:16" x14ac:dyDescent="0.25">
      <c r="A1853" s="9">
        <v>0</v>
      </c>
      <c r="B1853" s="9">
        <v>42</v>
      </c>
      <c r="C1853" s="9">
        <v>2</v>
      </c>
      <c r="D1853" s="9">
        <v>0</v>
      </c>
      <c r="E1853" s="9">
        <v>0</v>
      </c>
      <c r="F1853" s="9">
        <v>0</v>
      </c>
      <c r="G1853" s="9">
        <v>0</v>
      </c>
      <c r="H1853" s="9">
        <v>0</v>
      </c>
      <c r="I1853" s="9">
        <v>0</v>
      </c>
      <c r="J1853" s="9">
        <v>211</v>
      </c>
      <c r="K1853" s="9">
        <v>134</v>
      </c>
      <c r="L1853" s="9">
        <v>82</v>
      </c>
      <c r="M1853" s="9">
        <v>20.93</v>
      </c>
      <c r="N1853" s="9">
        <v>75</v>
      </c>
      <c r="O1853" s="9">
        <v>80</v>
      </c>
      <c r="P1853" s="9">
        <v>1</v>
      </c>
    </row>
    <row r="1854" spans="1:16" x14ac:dyDescent="0.25">
      <c r="A1854" s="9">
        <v>0</v>
      </c>
      <c r="B1854" s="9">
        <v>50</v>
      </c>
      <c r="C1854" s="9">
        <v>3</v>
      </c>
      <c r="D1854" s="9">
        <v>0</v>
      </c>
      <c r="E1854" s="9">
        <v>0</v>
      </c>
      <c r="F1854" s="9">
        <v>0</v>
      </c>
      <c r="G1854" s="9">
        <v>0</v>
      </c>
      <c r="H1854" s="9">
        <v>0</v>
      </c>
      <c r="I1854" s="9">
        <v>0</v>
      </c>
      <c r="J1854" s="9">
        <v>229</v>
      </c>
      <c r="K1854" s="9">
        <v>105</v>
      </c>
      <c r="L1854" s="9">
        <v>72.5</v>
      </c>
      <c r="M1854" s="9">
        <v>26.25</v>
      </c>
      <c r="N1854" s="9">
        <v>90</v>
      </c>
      <c r="O1854" s="9">
        <v>79</v>
      </c>
      <c r="P1854" s="9">
        <v>0</v>
      </c>
    </row>
    <row r="1855" spans="1:16" x14ac:dyDescent="0.25">
      <c r="A1855" s="9">
        <v>0</v>
      </c>
      <c r="B1855" s="9">
        <v>39</v>
      </c>
      <c r="C1855" s="9">
        <v>1</v>
      </c>
      <c r="D1855" s="9">
        <v>0</v>
      </c>
      <c r="E1855" s="9">
        <v>0</v>
      </c>
      <c r="F1855" s="9">
        <v>0</v>
      </c>
      <c r="G1855" s="9">
        <v>0</v>
      </c>
      <c r="H1855" s="9">
        <v>0</v>
      </c>
      <c r="I1855" s="9">
        <v>0</v>
      </c>
      <c r="J1855" s="9">
        <v>214</v>
      </c>
      <c r="K1855" s="9">
        <v>123</v>
      </c>
      <c r="L1855" s="9">
        <v>78</v>
      </c>
      <c r="M1855" s="9">
        <v>38.06</v>
      </c>
      <c r="N1855" s="9">
        <v>66</v>
      </c>
      <c r="O1855" s="9">
        <v>62</v>
      </c>
      <c r="P1855" s="9">
        <v>0</v>
      </c>
    </row>
    <row r="1856" spans="1:16" x14ac:dyDescent="0.25">
      <c r="A1856" s="9">
        <v>0</v>
      </c>
      <c r="B1856" s="9">
        <v>58</v>
      </c>
      <c r="C1856" s="9">
        <v>1</v>
      </c>
      <c r="D1856" s="9">
        <v>0</v>
      </c>
      <c r="E1856" s="9">
        <v>0</v>
      </c>
      <c r="F1856" s="9">
        <v>1</v>
      </c>
      <c r="G1856" s="9">
        <v>0</v>
      </c>
      <c r="H1856" s="9">
        <v>1</v>
      </c>
      <c r="I1856" s="9">
        <v>1</v>
      </c>
      <c r="J1856" s="9">
        <v>294</v>
      </c>
      <c r="K1856" s="9">
        <v>195</v>
      </c>
      <c r="L1856" s="9">
        <v>90</v>
      </c>
      <c r="M1856" s="9">
        <v>27.73</v>
      </c>
      <c r="N1856" s="9">
        <v>72</v>
      </c>
      <c r="O1856" s="9">
        <v>127</v>
      </c>
      <c r="P1856" s="9">
        <v>0</v>
      </c>
    </row>
    <row r="1857" spans="1:16" x14ac:dyDescent="0.25">
      <c r="A1857" s="9">
        <v>1</v>
      </c>
      <c r="B1857" s="9">
        <v>66</v>
      </c>
      <c r="C1857" s="9">
        <v>3</v>
      </c>
      <c r="D1857" s="9">
        <v>0</v>
      </c>
      <c r="E1857" s="9">
        <v>0</v>
      </c>
      <c r="F1857" s="9">
        <v>0</v>
      </c>
      <c r="G1857" s="9">
        <v>0</v>
      </c>
      <c r="H1857" s="9">
        <v>1</v>
      </c>
      <c r="I1857" s="9">
        <v>0</v>
      </c>
      <c r="J1857" s="9">
        <v>182</v>
      </c>
      <c r="K1857" s="9">
        <v>151</v>
      </c>
      <c r="L1857" s="9">
        <v>88</v>
      </c>
      <c r="M1857" s="9">
        <v>25.22</v>
      </c>
      <c r="N1857" s="9">
        <v>85</v>
      </c>
      <c r="O1857" s="9">
        <v>80</v>
      </c>
      <c r="P1857" s="9">
        <v>1</v>
      </c>
    </row>
    <row r="1858" spans="1:16" x14ac:dyDescent="0.25">
      <c r="A1858" s="9">
        <v>1</v>
      </c>
      <c r="B1858" s="9">
        <v>61</v>
      </c>
      <c r="C1858" s="9">
        <v>4</v>
      </c>
      <c r="D1858" s="9">
        <v>0</v>
      </c>
      <c r="E1858" s="9">
        <v>0</v>
      </c>
      <c r="F1858" s="9">
        <v>1</v>
      </c>
      <c r="G1858" s="9">
        <v>0</v>
      </c>
      <c r="H1858" s="9">
        <v>1</v>
      </c>
      <c r="I1858" s="9">
        <v>0</v>
      </c>
      <c r="J1858" s="9">
        <v>204</v>
      </c>
      <c r="K1858" s="9">
        <v>120</v>
      </c>
      <c r="L1858" s="9">
        <v>67</v>
      </c>
      <c r="M1858" s="9">
        <v>24.84</v>
      </c>
      <c r="N1858" s="9">
        <v>63</v>
      </c>
      <c r="O1858" s="9">
        <v>75</v>
      </c>
      <c r="P1858" s="9">
        <v>0</v>
      </c>
    </row>
    <row r="1859" spans="1:16" x14ac:dyDescent="0.25">
      <c r="A1859" s="9">
        <v>1</v>
      </c>
      <c r="B1859" s="9">
        <v>56</v>
      </c>
      <c r="C1859" s="9">
        <v>1</v>
      </c>
      <c r="D1859" s="9">
        <v>1</v>
      </c>
      <c r="E1859" s="9">
        <v>20</v>
      </c>
      <c r="F1859" s="8" t="s">
        <v>43</v>
      </c>
      <c r="G1859" s="9">
        <v>0</v>
      </c>
      <c r="H1859" s="9">
        <v>0</v>
      </c>
      <c r="I1859" s="9">
        <v>0</v>
      </c>
      <c r="J1859" s="9">
        <v>191</v>
      </c>
      <c r="K1859" s="9">
        <v>130</v>
      </c>
      <c r="L1859" s="9">
        <v>70</v>
      </c>
      <c r="M1859" s="9">
        <v>26.09</v>
      </c>
      <c r="N1859" s="9">
        <v>75</v>
      </c>
      <c r="O1859" s="9">
        <v>97</v>
      </c>
      <c r="P1859" s="9">
        <v>0</v>
      </c>
    </row>
    <row r="1860" spans="1:16" x14ac:dyDescent="0.25">
      <c r="A1860" s="9">
        <v>1</v>
      </c>
      <c r="B1860" s="9">
        <v>60</v>
      </c>
      <c r="C1860" s="9">
        <v>1</v>
      </c>
      <c r="D1860" s="9">
        <v>0</v>
      </c>
      <c r="E1860" s="9">
        <v>0</v>
      </c>
      <c r="F1860" s="9">
        <v>0</v>
      </c>
      <c r="G1860" s="9">
        <v>0</v>
      </c>
      <c r="H1860" s="9">
        <v>0</v>
      </c>
      <c r="I1860" s="9">
        <v>0</v>
      </c>
      <c r="J1860" s="9">
        <v>241</v>
      </c>
      <c r="K1860" s="9">
        <v>119.5</v>
      </c>
      <c r="L1860" s="9">
        <v>79</v>
      </c>
      <c r="M1860" s="9">
        <v>24.66</v>
      </c>
      <c r="N1860" s="9">
        <v>60</v>
      </c>
      <c r="O1860" s="9">
        <v>78</v>
      </c>
      <c r="P1860" s="9">
        <v>0</v>
      </c>
    </row>
    <row r="1861" spans="1:16" x14ac:dyDescent="0.25">
      <c r="A1861" s="9">
        <v>0</v>
      </c>
      <c r="B1861" s="9">
        <v>67</v>
      </c>
      <c r="C1861" s="9">
        <v>2</v>
      </c>
      <c r="D1861" s="9">
        <v>1</v>
      </c>
      <c r="E1861" s="9">
        <v>3</v>
      </c>
      <c r="F1861" s="9">
        <v>0</v>
      </c>
      <c r="G1861" s="9">
        <v>0</v>
      </c>
      <c r="H1861" s="9">
        <v>1</v>
      </c>
      <c r="I1861" s="9">
        <v>0</v>
      </c>
      <c r="J1861" s="9">
        <v>326</v>
      </c>
      <c r="K1861" s="9">
        <v>157.5</v>
      </c>
      <c r="L1861" s="9">
        <v>78</v>
      </c>
      <c r="M1861" s="9">
        <v>24.63</v>
      </c>
      <c r="N1861" s="9">
        <v>85</v>
      </c>
      <c r="O1861" s="9">
        <v>77</v>
      </c>
      <c r="P1861" s="9">
        <v>0</v>
      </c>
    </row>
    <row r="1862" spans="1:16" x14ac:dyDescent="0.25">
      <c r="A1862" s="9">
        <v>0</v>
      </c>
      <c r="B1862" s="9">
        <v>39</v>
      </c>
      <c r="C1862" s="9">
        <v>3</v>
      </c>
      <c r="D1862" s="9">
        <v>1</v>
      </c>
      <c r="E1862" s="9">
        <v>5</v>
      </c>
      <c r="F1862" s="9">
        <v>0</v>
      </c>
      <c r="G1862" s="9">
        <v>0</v>
      </c>
      <c r="H1862" s="9">
        <v>0</v>
      </c>
      <c r="I1862" s="9">
        <v>0</v>
      </c>
      <c r="J1862" s="9">
        <v>184</v>
      </c>
      <c r="K1862" s="9">
        <v>96</v>
      </c>
      <c r="L1862" s="9">
        <v>72</v>
      </c>
      <c r="M1862" s="9">
        <v>18.16</v>
      </c>
      <c r="N1862" s="9">
        <v>100</v>
      </c>
      <c r="O1862" s="8" t="s">
        <v>43</v>
      </c>
      <c r="P1862" s="9">
        <v>0</v>
      </c>
    </row>
    <row r="1863" spans="1:16" x14ac:dyDescent="0.25">
      <c r="A1863" s="9">
        <v>0</v>
      </c>
      <c r="B1863" s="9">
        <v>60</v>
      </c>
      <c r="C1863" s="9">
        <v>1</v>
      </c>
      <c r="D1863" s="9">
        <v>0</v>
      </c>
      <c r="E1863" s="9">
        <v>0</v>
      </c>
      <c r="F1863" s="8" t="s">
        <v>43</v>
      </c>
      <c r="G1863" s="9">
        <v>0</v>
      </c>
      <c r="H1863" s="9">
        <v>1</v>
      </c>
      <c r="I1863" s="9">
        <v>0</v>
      </c>
      <c r="J1863" s="9">
        <v>273</v>
      </c>
      <c r="K1863" s="9">
        <v>176</v>
      </c>
      <c r="L1863" s="9">
        <v>84</v>
      </c>
      <c r="M1863" s="9">
        <v>22.17</v>
      </c>
      <c r="N1863" s="9">
        <v>66</v>
      </c>
      <c r="O1863" s="9">
        <v>79</v>
      </c>
      <c r="P1863" s="9">
        <v>0</v>
      </c>
    </row>
    <row r="1864" spans="1:16" x14ac:dyDescent="0.25">
      <c r="A1864" s="9">
        <v>1</v>
      </c>
      <c r="B1864" s="9">
        <v>42</v>
      </c>
      <c r="C1864" s="9">
        <v>3</v>
      </c>
      <c r="D1864" s="9">
        <v>0</v>
      </c>
      <c r="E1864" s="9">
        <v>0</v>
      </c>
      <c r="F1864" s="9">
        <v>0</v>
      </c>
      <c r="G1864" s="9">
        <v>0</v>
      </c>
      <c r="H1864" s="9">
        <v>0</v>
      </c>
      <c r="I1864" s="9">
        <v>0</v>
      </c>
      <c r="J1864" s="9">
        <v>283</v>
      </c>
      <c r="K1864" s="9">
        <v>137</v>
      </c>
      <c r="L1864" s="9">
        <v>91</v>
      </c>
      <c r="M1864" s="9">
        <v>25.41</v>
      </c>
      <c r="N1864" s="9">
        <v>75</v>
      </c>
      <c r="O1864" s="9">
        <v>67</v>
      </c>
      <c r="P1864" s="9">
        <v>0</v>
      </c>
    </row>
    <row r="1865" spans="1:16" x14ac:dyDescent="0.25">
      <c r="A1865" s="9">
        <v>0</v>
      </c>
      <c r="B1865" s="9">
        <v>50</v>
      </c>
      <c r="C1865" s="9">
        <v>2</v>
      </c>
      <c r="D1865" s="9">
        <v>1</v>
      </c>
      <c r="E1865" s="9">
        <v>20</v>
      </c>
      <c r="F1865" s="9">
        <v>0</v>
      </c>
      <c r="G1865" s="9">
        <v>0</v>
      </c>
      <c r="H1865" s="9">
        <v>0</v>
      </c>
      <c r="I1865" s="9">
        <v>0</v>
      </c>
      <c r="J1865" s="9">
        <v>235</v>
      </c>
      <c r="K1865" s="9">
        <v>121</v>
      </c>
      <c r="L1865" s="9">
        <v>78</v>
      </c>
      <c r="M1865" s="9">
        <v>23.01</v>
      </c>
      <c r="N1865" s="9">
        <v>52</v>
      </c>
      <c r="O1865" s="9">
        <v>78</v>
      </c>
      <c r="P1865" s="9">
        <v>0</v>
      </c>
    </row>
    <row r="1866" spans="1:16" x14ac:dyDescent="0.25">
      <c r="A1866" s="9">
        <v>1</v>
      </c>
      <c r="B1866" s="9">
        <v>50</v>
      </c>
      <c r="C1866" s="9">
        <v>1</v>
      </c>
      <c r="D1866" s="9">
        <v>0</v>
      </c>
      <c r="E1866" s="9">
        <v>0</v>
      </c>
      <c r="F1866" s="9">
        <v>0</v>
      </c>
      <c r="G1866" s="9">
        <v>0</v>
      </c>
      <c r="H1866" s="9">
        <v>0</v>
      </c>
      <c r="I1866" s="9">
        <v>0</v>
      </c>
      <c r="J1866" s="9">
        <v>227</v>
      </c>
      <c r="K1866" s="9">
        <v>114</v>
      </c>
      <c r="L1866" s="9">
        <v>87</v>
      </c>
      <c r="M1866" s="9">
        <v>33.1</v>
      </c>
      <c r="N1866" s="9">
        <v>92</v>
      </c>
      <c r="O1866" s="9">
        <v>120</v>
      </c>
      <c r="P1866" s="9">
        <v>0</v>
      </c>
    </row>
    <row r="1867" spans="1:16" x14ac:dyDescent="0.25">
      <c r="A1867" s="9">
        <v>0</v>
      </c>
      <c r="B1867" s="9">
        <v>43</v>
      </c>
      <c r="C1867" s="9">
        <v>1</v>
      </c>
      <c r="D1867" s="9">
        <v>0</v>
      </c>
      <c r="E1867" s="9">
        <v>0</v>
      </c>
      <c r="F1867" s="9">
        <v>0</v>
      </c>
      <c r="G1867" s="9">
        <v>0</v>
      </c>
      <c r="H1867" s="9">
        <v>0</v>
      </c>
      <c r="I1867" s="9">
        <v>0</v>
      </c>
      <c r="J1867" s="9">
        <v>249</v>
      </c>
      <c r="K1867" s="9">
        <v>155</v>
      </c>
      <c r="L1867" s="9">
        <v>93.5</v>
      </c>
      <c r="M1867" s="9">
        <v>21.99</v>
      </c>
      <c r="N1867" s="9">
        <v>85</v>
      </c>
      <c r="O1867" s="9">
        <v>115</v>
      </c>
      <c r="P1867" s="9">
        <v>0</v>
      </c>
    </row>
    <row r="1868" spans="1:16" x14ac:dyDescent="0.25">
      <c r="A1868" s="9">
        <v>0</v>
      </c>
      <c r="B1868" s="9">
        <v>42</v>
      </c>
      <c r="C1868" s="9">
        <v>3</v>
      </c>
      <c r="D1868" s="9">
        <v>0</v>
      </c>
      <c r="E1868" s="9">
        <v>0</v>
      </c>
      <c r="F1868" s="9">
        <v>0</v>
      </c>
      <c r="G1868" s="9">
        <v>0</v>
      </c>
      <c r="H1868" s="9">
        <v>0</v>
      </c>
      <c r="I1868" s="9">
        <v>0</v>
      </c>
      <c r="J1868" s="9">
        <v>252</v>
      </c>
      <c r="K1868" s="9">
        <v>102</v>
      </c>
      <c r="L1868" s="9">
        <v>72.5</v>
      </c>
      <c r="M1868" s="9">
        <v>22.85</v>
      </c>
      <c r="N1868" s="9">
        <v>60</v>
      </c>
      <c r="O1868" s="8" t="s">
        <v>43</v>
      </c>
      <c r="P1868" s="9">
        <v>0</v>
      </c>
    </row>
    <row r="1869" spans="1:16" x14ac:dyDescent="0.25">
      <c r="A1869" s="9">
        <v>1</v>
      </c>
      <c r="B1869" s="9">
        <v>57</v>
      </c>
      <c r="C1869" s="9">
        <v>3</v>
      </c>
      <c r="D1869" s="9">
        <v>0</v>
      </c>
      <c r="E1869" s="9">
        <v>0</v>
      </c>
      <c r="F1869" s="9">
        <v>0</v>
      </c>
      <c r="G1869" s="9">
        <v>0</v>
      </c>
      <c r="H1869" s="9">
        <v>0</v>
      </c>
      <c r="I1869" s="9">
        <v>0</v>
      </c>
      <c r="J1869" s="9">
        <v>235</v>
      </c>
      <c r="K1869" s="9">
        <v>124</v>
      </c>
      <c r="L1869" s="9">
        <v>77</v>
      </c>
      <c r="M1869" s="9">
        <v>24.19</v>
      </c>
      <c r="N1869" s="9">
        <v>100</v>
      </c>
      <c r="O1869" s="9">
        <v>86</v>
      </c>
      <c r="P1869" s="9">
        <v>0</v>
      </c>
    </row>
    <row r="1870" spans="1:16" x14ac:dyDescent="0.25">
      <c r="A1870" s="9">
        <v>0</v>
      </c>
      <c r="B1870" s="9">
        <v>56</v>
      </c>
      <c r="C1870" s="9">
        <v>3</v>
      </c>
      <c r="D1870" s="9">
        <v>0</v>
      </c>
      <c r="E1870" s="9">
        <v>0</v>
      </c>
      <c r="F1870" s="9">
        <v>0</v>
      </c>
      <c r="G1870" s="9">
        <v>0</v>
      </c>
      <c r="H1870" s="9">
        <v>0</v>
      </c>
      <c r="I1870" s="9">
        <v>0</v>
      </c>
      <c r="J1870" s="9">
        <v>344</v>
      </c>
      <c r="K1870" s="9">
        <v>119</v>
      </c>
      <c r="L1870" s="9">
        <v>82</v>
      </c>
      <c r="M1870" s="9">
        <v>26.82</v>
      </c>
      <c r="N1870" s="9">
        <v>80</v>
      </c>
      <c r="O1870" s="9">
        <v>105</v>
      </c>
      <c r="P1870" s="9">
        <v>0</v>
      </c>
    </row>
    <row r="1871" spans="1:16" x14ac:dyDescent="0.25">
      <c r="A1871" s="9">
        <v>1</v>
      </c>
      <c r="B1871" s="9">
        <v>43</v>
      </c>
      <c r="C1871" s="9">
        <v>1</v>
      </c>
      <c r="D1871" s="9">
        <v>0</v>
      </c>
      <c r="E1871" s="9">
        <v>0</v>
      </c>
      <c r="F1871" s="9">
        <v>0</v>
      </c>
      <c r="G1871" s="9">
        <v>0</v>
      </c>
      <c r="H1871" s="9">
        <v>0</v>
      </c>
      <c r="I1871" s="9">
        <v>0</v>
      </c>
      <c r="J1871" s="9">
        <v>126</v>
      </c>
      <c r="K1871" s="9">
        <v>152</v>
      </c>
      <c r="L1871" s="9">
        <v>96.5</v>
      </c>
      <c r="M1871" s="9">
        <v>25.65</v>
      </c>
      <c r="N1871" s="9">
        <v>86</v>
      </c>
      <c r="O1871" s="8" t="s">
        <v>43</v>
      </c>
      <c r="P1871" s="9">
        <v>0</v>
      </c>
    </row>
    <row r="1872" spans="1:16" x14ac:dyDescent="0.25">
      <c r="A1872" s="9">
        <v>0</v>
      </c>
      <c r="B1872" s="9">
        <v>47</v>
      </c>
      <c r="C1872" s="9">
        <v>2</v>
      </c>
      <c r="D1872" s="9">
        <v>1</v>
      </c>
      <c r="E1872" s="8" t="s">
        <v>43</v>
      </c>
      <c r="F1872" s="9">
        <v>0</v>
      </c>
      <c r="G1872" s="9">
        <v>0</v>
      </c>
      <c r="H1872" s="9">
        <v>0</v>
      </c>
      <c r="I1872" s="9">
        <v>0</v>
      </c>
      <c r="J1872" s="9">
        <v>365</v>
      </c>
      <c r="K1872" s="9">
        <v>127</v>
      </c>
      <c r="L1872" s="9">
        <v>76</v>
      </c>
      <c r="M1872" s="9">
        <v>24.44</v>
      </c>
      <c r="N1872" s="9">
        <v>72</v>
      </c>
      <c r="O1872" s="9">
        <v>80</v>
      </c>
      <c r="P1872" s="9">
        <v>0</v>
      </c>
    </row>
    <row r="1873" spans="1:16" x14ac:dyDescent="0.25">
      <c r="A1873" s="9">
        <v>0</v>
      </c>
      <c r="B1873" s="9">
        <v>56</v>
      </c>
      <c r="C1873" s="9">
        <v>2</v>
      </c>
      <c r="D1873" s="9">
        <v>1</v>
      </c>
      <c r="E1873" s="9">
        <v>5</v>
      </c>
      <c r="F1873" s="9">
        <v>0</v>
      </c>
      <c r="G1873" s="9">
        <v>0</v>
      </c>
      <c r="H1873" s="9">
        <v>0</v>
      </c>
      <c r="I1873" s="9">
        <v>0</v>
      </c>
      <c r="J1873" s="9">
        <v>310</v>
      </c>
      <c r="K1873" s="9">
        <v>128.5</v>
      </c>
      <c r="L1873" s="9">
        <v>82</v>
      </c>
      <c r="M1873" s="9">
        <v>25.36</v>
      </c>
      <c r="N1873" s="9">
        <v>70</v>
      </c>
      <c r="O1873" s="9">
        <v>85</v>
      </c>
      <c r="P1873" s="9">
        <v>0</v>
      </c>
    </row>
    <row r="1874" spans="1:16" x14ac:dyDescent="0.25">
      <c r="A1874" s="9">
        <v>0</v>
      </c>
      <c r="B1874" s="9">
        <v>36</v>
      </c>
      <c r="C1874" s="9">
        <v>2</v>
      </c>
      <c r="D1874" s="9">
        <v>0</v>
      </c>
      <c r="E1874" s="9">
        <v>0</v>
      </c>
      <c r="F1874" s="9">
        <v>0</v>
      </c>
      <c r="G1874" s="9">
        <v>0</v>
      </c>
      <c r="H1874" s="9">
        <v>0</v>
      </c>
      <c r="I1874" s="9">
        <v>0</v>
      </c>
      <c r="J1874" s="9">
        <v>213</v>
      </c>
      <c r="K1874" s="9">
        <v>126</v>
      </c>
      <c r="L1874" s="9">
        <v>80</v>
      </c>
      <c r="M1874" s="9">
        <v>19.53</v>
      </c>
      <c r="N1874" s="9">
        <v>95</v>
      </c>
      <c r="O1874" s="9">
        <v>79</v>
      </c>
      <c r="P1874" s="9">
        <v>0</v>
      </c>
    </row>
    <row r="1875" spans="1:16" x14ac:dyDescent="0.25">
      <c r="A1875" s="9">
        <v>1</v>
      </c>
      <c r="B1875" s="9">
        <v>63</v>
      </c>
      <c r="C1875" s="9">
        <v>2</v>
      </c>
      <c r="D1875" s="9">
        <v>0</v>
      </c>
      <c r="E1875" s="9">
        <v>0</v>
      </c>
      <c r="F1875" s="9">
        <v>0</v>
      </c>
      <c r="G1875" s="9">
        <v>0</v>
      </c>
      <c r="H1875" s="9">
        <v>0</v>
      </c>
      <c r="I1875" s="9">
        <v>0</v>
      </c>
      <c r="J1875" s="9">
        <v>233</v>
      </c>
      <c r="K1875" s="9">
        <v>130</v>
      </c>
      <c r="L1875" s="9">
        <v>81</v>
      </c>
      <c r="M1875" s="9">
        <v>25.82</v>
      </c>
      <c r="N1875" s="9">
        <v>80</v>
      </c>
      <c r="O1875" s="9">
        <v>81</v>
      </c>
      <c r="P1875" s="9">
        <v>0</v>
      </c>
    </row>
    <row r="1876" spans="1:16" x14ac:dyDescent="0.25">
      <c r="A1876" s="9">
        <v>0</v>
      </c>
      <c r="B1876" s="9">
        <v>62</v>
      </c>
      <c r="C1876" s="9">
        <v>4</v>
      </c>
      <c r="D1876" s="9">
        <v>1</v>
      </c>
      <c r="E1876" s="9">
        <v>3</v>
      </c>
      <c r="F1876" s="9">
        <v>0</v>
      </c>
      <c r="G1876" s="9">
        <v>0</v>
      </c>
      <c r="H1876" s="9">
        <v>1</v>
      </c>
      <c r="I1876" s="9">
        <v>0</v>
      </c>
      <c r="J1876" s="9">
        <v>298</v>
      </c>
      <c r="K1876" s="9">
        <v>137</v>
      </c>
      <c r="L1876" s="9">
        <v>85</v>
      </c>
      <c r="M1876" s="9">
        <v>26.73</v>
      </c>
      <c r="N1876" s="9">
        <v>76</v>
      </c>
      <c r="O1876" s="9">
        <v>87</v>
      </c>
      <c r="P1876" s="9">
        <v>0</v>
      </c>
    </row>
    <row r="1877" spans="1:16" x14ac:dyDescent="0.25">
      <c r="A1877" s="9">
        <v>0</v>
      </c>
      <c r="B1877" s="9">
        <v>44</v>
      </c>
      <c r="C1877" s="9">
        <v>1</v>
      </c>
      <c r="D1877" s="9">
        <v>0</v>
      </c>
      <c r="E1877" s="9">
        <v>0</v>
      </c>
      <c r="F1877" s="9">
        <v>0</v>
      </c>
      <c r="G1877" s="9">
        <v>0</v>
      </c>
      <c r="H1877" s="9">
        <v>0</v>
      </c>
      <c r="I1877" s="9">
        <v>0</v>
      </c>
      <c r="J1877" s="9">
        <v>229</v>
      </c>
      <c r="K1877" s="9">
        <v>119</v>
      </c>
      <c r="L1877" s="9">
        <v>75.5</v>
      </c>
      <c r="M1877" s="9">
        <v>25.09</v>
      </c>
      <c r="N1877" s="9">
        <v>70</v>
      </c>
      <c r="O1877" s="9">
        <v>88</v>
      </c>
      <c r="P1877" s="9">
        <v>1</v>
      </c>
    </row>
    <row r="1878" spans="1:16" x14ac:dyDescent="0.25">
      <c r="A1878" s="9">
        <v>0</v>
      </c>
      <c r="B1878" s="9">
        <v>41</v>
      </c>
      <c r="C1878" s="9">
        <v>2</v>
      </c>
      <c r="D1878" s="9">
        <v>1</v>
      </c>
      <c r="E1878" s="9">
        <v>9</v>
      </c>
      <c r="F1878" s="9">
        <v>0</v>
      </c>
      <c r="G1878" s="9">
        <v>0</v>
      </c>
      <c r="H1878" s="9">
        <v>0</v>
      </c>
      <c r="I1878" s="9">
        <v>0</v>
      </c>
      <c r="J1878" s="9">
        <v>200</v>
      </c>
      <c r="K1878" s="9">
        <v>124</v>
      </c>
      <c r="L1878" s="9">
        <v>76</v>
      </c>
      <c r="M1878" s="9">
        <v>24.2</v>
      </c>
      <c r="N1878" s="9">
        <v>80</v>
      </c>
      <c r="O1878" s="9">
        <v>86</v>
      </c>
      <c r="P1878" s="9">
        <v>0</v>
      </c>
    </row>
    <row r="1879" spans="1:16" x14ac:dyDescent="0.25">
      <c r="A1879" s="9">
        <v>0</v>
      </c>
      <c r="B1879" s="9">
        <v>56</v>
      </c>
      <c r="C1879" s="9">
        <v>1</v>
      </c>
      <c r="D1879" s="9">
        <v>0</v>
      </c>
      <c r="E1879" s="9">
        <v>0</v>
      </c>
      <c r="F1879" s="9">
        <v>0</v>
      </c>
      <c r="G1879" s="9">
        <v>0</v>
      </c>
      <c r="H1879" s="9">
        <v>1</v>
      </c>
      <c r="I1879" s="9">
        <v>0</v>
      </c>
      <c r="J1879" s="9">
        <v>301</v>
      </c>
      <c r="K1879" s="9">
        <v>127.5</v>
      </c>
      <c r="L1879" s="9">
        <v>91.5</v>
      </c>
      <c r="M1879" s="9">
        <v>25.39</v>
      </c>
      <c r="N1879" s="9">
        <v>80</v>
      </c>
      <c r="O1879" s="9">
        <v>74</v>
      </c>
      <c r="P1879" s="9">
        <v>0</v>
      </c>
    </row>
    <row r="1880" spans="1:16" x14ac:dyDescent="0.25">
      <c r="A1880" s="9">
        <v>1</v>
      </c>
      <c r="B1880" s="9">
        <v>56</v>
      </c>
      <c r="C1880" s="9">
        <v>1</v>
      </c>
      <c r="D1880" s="9">
        <v>1</v>
      </c>
      <c r="E1880" s="9">
        <v>20</v>
      </c>
      <c r="F1880" s="9">
        <v>0</v>
      </c>
      <c r="G1880" s="9">
        <v>0</v>
      </c>
      <c r="H1880" s="9">
        <v>1</v>
      </c>
      <c r="I1880" s="9">
        <v>0</v>
      </c>
      <c r="J1880" s="9">
        <v>217</v>
      </c>
      <c r="K1880" s="9">
        <v>200</v>
      </c>
      <c r="L1880" s="9">
        <v>120</v>
      </c>
      <c r="M1880" s="9">
        <v>33.71</v>
      </c>
      <c r="N1880" s="9">
        <v>68</v>
      </c>
      <c r="O1880" s="9">
        <v>72</v>
      </c>
      <c r="P1880" s="9">
        <v>1</v>
      </c>
    </row>
    <row r="1881" spans="1:16" x14ac:dyDescent="0.25">
      <c r="A1881" s="9">
        <v>0</v>
      </c>
      <c r="B1881" s="9">
        <v>61</v>
      </c>
      <c r="C1881" s="9">
        <v>1</v>
      </c>
      <c r="D1881" s="9">
        <v>0</v>
      </c>
      <c r="E1881" s="9">
        <v>0</v>
      </c>
      <c r="F1881" s="9">
        <v>0</v>
      </c>
      <c r="G1881" s="9">
        <v>0</v>
      </c>
      <c r="H1881" s="9">
        <v>0</v>
      </c>
      <c r="I1881" s="9">
        <v>0</v>
      </c>
      <c r="J1881" s="8" t="s">
        <v>43</v>
      </c>
      <c r="K1881" s="9">
        <v>115</v>
      </c>
      <c r="L1881" s="9">
        <v>60</v>
      </c>
      <c r="M1881" s="9">
        <v>25.5</v>
      </c>
      <c r="N1881" s="9">
        <v>76</v>
      </c>
      <c r="O1881" s="9">
        <v>99</v>
      </c>
      <c r="P1881" s="9">
        <v>0</v>
      </c>
    </row>
    <row r="1882" spans="1:16" x14ac:dyDescent="0.25">
      <c r="A1882" s="9">
        <v>0</v>
      </c>
      <c r="B1882" s="9">
        <v>50</v>
      </c>
      <c r="C1882" s="9">
        <v>1</v>
      </c>
      <c r="D1882" s="9">
        <v>1</v>
      </c>
      <c r="E1882" s="9">
        <v>30</v>
      </c>
      <c r="F1882" s="9">
        <v>0</v>
      </c>
      <c r="G1882" s="9">
        <v>0</v>
      </c>
      <c r="H1882" s="9">
        <v>1</v>
      </c>
      <c r="I1882" s="9">
        <v>0</v>
      </c>
      <c r="J1882" s="9">
        <v>287</v>
      </c>
      <c r="K1882" s="9">
        <v>147.5</v>
      </c>
      <c r="L1882" s="9">
        <v>87.5</v>
      </c>
      <c r="M1882" s="9">
        <v>30.36</v>
      </c>
      <c r="N1882" s="9">
        <v>64</v>
      </c>
      <c r="O1882" s="9">
        <v>72</v>
      </c>
      <c r="P1882" s="9">
        <v>0</v>
      </c>
    </row>
    <row r="1883" spans="1:16" x14ac:dyDescent="0.25">
      <c r="A1883" s="9">
        <v>0</v>
      </c>
      <c r="B1883" s="9">
        <v>55</v>
      </c>
      <c r="C1883" s="9">
        <v>1</v>
      </c>
      <c r="D1883" s="9">
        <v>0</v>
      </c>
      <c r="E1883" s="9">
        <v>0</v>
      </c>
      <c r="F1883" s="9">
        <v>0</v>
      </c>
      <c r="G1883" s="9">
        <v>0</v>
      </c>
      <c r="H1883" s="9">
        <v>0</v>
      </c>
      <c r="I1883" s="9">
        <v>0</v>
      </c>
      <c r="J1883" s="9">
        <v>310</v>
      </c>
      <c r="K1883" s="9">
        <v>135</v>
      </c>
      <c r="L1883" s="9">
        <v>76.5</v>
      </c>
      <c r="M1883" s="9">
        <v>26.31</v>
      </c>
      <c r="N1883" s="9">
        <v>110</v>
      </c>
      <c r="O1883" s="9">
        <v>74</v>
      </c>
      <c r="P1883" s="9">
        <v>0</v>
      </c>
    </row>
    <row r="1884" spans="1:16" x14ac:dyDescent="0.25">
      <c r="A1884" s="9">
        <v>0</v>
      </c>
      <c r="B1884" s="9">
        <v>38</v>
      </c>
      <c r="C1884" s="9">
        <v>2</v>
      </c>
      <c r="D1884" s="9">
        <v>0</v>
      </c>
      <c r="E1884" s="9">
        <v>0</v>
      </c>
      <c r="F1884" s="9">
        <v>0</v>
      </c>
      <c r="G1884" s="9">
        <v>0</v>
      </c>
      <c r="H1884" s="9">
        <v>0</v>
      </c>
      <c r="I1884" s="9">
        <v>0</v>
      </c>
      <c r="J1884" s="9">
        <v>251</v>
      </c>
      <c r="K1884" s="9">
        <v>126</v>
      </c>
      <c r="L1884" s="9">
        <v>76</v>
      </c>
      <c r="M1884" s="9">
        <v>29.19</v>
      </c>
      <c r="N1884" s="9">
        <v>60</v>
      </c>
      <c r="O1884" s="9">
        <v>66</v>
      </c>
      <c r="P1884" s="9">
        <v>0</v>
      </c>
    </row>
    <row r="1885" spans="1:16" x14ac:dyDescent="0.25">
      <c r="A1885" s="9">
        <v>0</v>
      </c>
      <c r="B1885" s="9">
        <v>40</v>
      </c>
      <c r="C1885" s="9">
        <v>1</v>
      </c>
      <c r="D1885" s="9">
        <v>0</v>
      </c>
      <c r="E1885" s="9">
        <v>0</v>
      </c>
      <c r="F1885" s="9">
        <v>0</v>
      </c>
      <c r="G1885" s="9">
        <v>0</v>
      </c>
      <c r="H1885" s="9">
        <v>0</v>
      </c>
      <c r="I1885" s="9">
        <v>0</v>
      </c>
      <c r="J1885" s="9">
        <v>236</v>
      </c>
      <c r="K1885" s="9">
        <v>98</v>
      </c>
      <c r="L1885" s="9">
        <v>75</v>
      </c>
      <c r="M1885" s="9">
        <v>26.63</v>
      </c>
      <c r="N1885" s="9">
        <v>70</v>
      </c>
      <c r="O1885" s="8" t="s">
        <v>43</v>
      </c>
      <c r="P1885" s="9">
        <v>0</v>
      </c>
    </row>
    <row r="1886" spans="1:16" x14ac:dyDescent="0.25">
      <c r="A1886" s="9">
        <v>0</v>
      </c>
      <c r="B1886" s="9">
        <v>47</v>
      </c>
      <c r="C1886" s="9">
        <v>1</v>
      </c>
      <c r="D1886" s="9">
        <v>1</v>
      </c>
      <c r="E1886" s="9">
        <v>40</v>
      </c>
      <c r="F1886" s="9">
        <v>0</v>
      </c>
      <c r="G1886" s="9">
        <v>0</v>
      </c>
      <c r="H1886" s="9">
        <v>0</v>
      </c>
      <c r="I1886" s="9">
        <v>0</v>
      </c>
      <c r="J1886" s="9">
        <v>221</v>
      </c>
      <c r="K1886" s="9">
        <v>144</v>
      </c>
      <c r="L1886" s="9">
        <v>91</v>
      </c>
      <c r="M1886" s="9">
        <v>35.78</v>
      </c>
      <c r="N1886" s="9">
        <v>85</v>
      </c>
      <c r="O1886" s="9">
        <v>66</v>
      </c>
      <c r="P1886" s="9">
        <v>0</v>
      </c>
    </row>
    <row r="1887" spans="1:16" x14ac:dyDescent="0.25">
      <c r="A1887" s="9">
        <v>1</v>
      </c>
      <c r="B1887" s="9">
        <v>49</v>
      </c>
      <c r="C1887" s="9">
        <v>1</v>
      </c>
      <c r="D1887" s="9">
        <v>1</v>
      </c>
      <c r="E1887" s="9">
        <v>20</v>
      </c>
      <c r="F1887" s="9">
        <v>0</v>
      </c>
      <c r="G1887" s="9">
        <v>0</v>
      </c>
      <c r="H1887" s="9">
        <v>0</v>
      </c>
      <c r="I1887" s="9">
        <v>0</v>
      </c>
      <c r="J1887" s="9">
        <v>222</v>
      </c>
      <c r="K1887" s="9">
        <v>124</v>
      </c>
      <c r="L1887" s="9">
        <v>86</v>
      </c>
      <c r="M1887" s="9">
        <v>27.25</v>
      </c>
      <c r="N1887" s="9">
        <v>80</v>
      </c>
      <c r="O1887" s="8" t="s">
        <v>43</v>
      </c>
      <c r="P1887" s="9">
        <v>0</v>
      </c>
    </row>
    <row r="1888" spans="1:16" x14ac:dyDescent="0.25">
      <c r="A1888" s="9">
        <v>1</v>
      </c>
      <c r="B1888" s="9">
        <v>54</v>
      </c>
      <c r="C1888" s="9">
        <v>2</v>
      </c>
      <c r="D1888" s="9">
        <v>1</v>
      </c>
      <c r="E1888" s="9">
        <v>30</v>
      </c>
      <c r="F1888" s="9">
        <v>0</v>
      </c>
      <c r="G1888" s="9">
        <v>0</v>
      </c>
      <c r="H1888" s="9">
        <v>0</v>
      </c>
      <c r="I1888" s="9">
        <v>0</v>
      </c>
      <c r="J1888" s="9">
        <v>219</v>
      </c>
      <c r="K1888" s="9">
        <v>113</v>
      </c>
      <c r="L1888" s="9">
        <v>70</v>
      </c>
      <c r="M1888" s="9">
        <v>20.41</v>
      </c>
      <c r="N1888" s="9">
        <v>80</v>
      </c>
      <c r="O1888" s="9">
        <v>53</v>
      </c>
      <c r="P1888" s="9">
        <v>0</v>
      </c>
    </row>
    <row r="1889" spans="1:16" x14ac:dyDescent="0.25">
      <c r="A1889" s="9">
        <v>0</v>
      </c>
      <c r="B1889" s="9">
        <v>40</v>
      </c>
      <c r="C1889" s="9">
        <v>1</v>
      </c>
      <c r="D1889" s="9">
        <v>0</v>
      </c>
      <c r="E1889" s="9">
        <v>0</v>
      </c>
      <c r="F1889" s="9">
        <v>0</v>
      </c>
      <c r="G1889" s="9">
        <v>0</v>
      </c>
      <c r="H1889" s="9">
        <v>0</v>
      </c>
      <c r="I1889" s="9">
        <v>0</v>
      </c>
      <c r="J1889" s="9">
        <v>290</v>
      </c>
      <c r="K1889" s="9">
        <v>125</v>
      </c>
      <c r="L1889" s="9">
        <v>90</v>
      </c>
      <c r="M1889" s="9">
        <v>32.81</v>
      </c>
      <c r="N1889" s="9">
        <v>85</v>
      </c>
      <c r="O1889" s="9">
        <v>87</v>
      </c>
      <c r="P1889" s="9">
        <v>0</v>
      </c>
    </row>
    <row r="1890" spans="1:16" x14ac:dyDescent="0.25">
      <c r="A1890" s="9">
        <v>1</v>
      </c>
      <c r="B1890" s="9">
        <v>63</v>
      </c>
      <c r="C1890" s="9">
        <v>1</v>
      </c>
      <c r="D1890" s="9">
        <v>1</v>
      </c>
      <c r="E1890" s="9">
        <v>30</v>
      </c>
      <c r="F1890" s="9">
        <v>0</v>
      </c>
      <c r="G1890" s="9">
        <v>0</v>
      </c>
      <c r="H1890" s="9">
        <v>1</v>
      </c>
      <c r="I1890" s="9">
        <v>0</v>
      </c>
      <c r="J1890" s="9">
        <v>225</v>
      </c>
      <c r="K1890" s="9">
        <v>146</v>
      </c>
      <c r="L1890" s="9">
        <v>82</v>
      </c>
      <c r="M1890" s="9">
        <v>27.17</v>
      </c>
      <c r="N1890" s="9">
        <v>70</v>
      </c>
      <c r="O1890" s="9">
        <v>85</v>
      </c>
      <c r="P1890" s="9">
        <v>1</v>
      </c>
    </row>
    <row r="1891" spans="1:16" x14ac:dyDescent="0.25">
      <c r="A1891" s="9">
        <v>0</v>
      </c>
      <c r="B1891" s="9">
        <v>65</v>
      </c>
      <c r="C1891" s="9">
        <v>1</v>
      </c>
      <c r="D1891" s="9">
        <v>0</v>
      </c>
      <c r="E1891" s="9">
        <v>0</v>
      </c>
      <c r="F1891" s="9">
        <v>0</v>
      </c>
      <c r="G1891" s="9">
        <v>0</v>
      </c>
      <c r="H1891" s="9">
        <v>0</v>
      </c>
      <c r="I1891" s="9">
        <v>0</v>
      </c>
      <c r="J1891" s="9">
        <v>288</v>
      </c>
      <c r="K1891" s="9">
        <v>146</v>
      </c>
      <c r="L1891" s="9">
        <v>94.5</v>
      </c>
      <c r="M1891" s="9">
        <v>26.54</v>
      </c>
      <c r="N1891" s="9">
        <v>80</v>
      </c>
      <c r="O1891" s="9">
        <v>74</v>
      </c>
      <c r="P1891" s="9">
        <v>0</v>
      </c>
    </row>
    <row r="1892" spans="1:16" x14ac:dyDescent="0.25">
      <c r="A1892" s="9">
        <v>0</v>
      </c>
      <c r="B1892" s="9">
        <v>50</v>
      </c>
      <c r="C1892" s="9">
        <v>2</v>
      </c>
      <c r="D1892" s="9">
        <v>0</v>
      </c>
      <c r="E1892" s="9">
        <v>0</v>
      </c>
      <c r="F1892" s="9">
        <v>0</v>
      </c>
      <c r="G1892" s="9">
        <v>0</v>
      </c>
      <c r="H1892" s="9">
        <v>0</v>
      </c>
      <c r="I1892" s="9">
        <v>0</v>
      </c>
      <c r="J1892" s="9">
        <v>225</v>
      </c>
      <c r="K1892" s="9">
        <v>132</v>
      </c>
      <c r="L1892" s="9">
        <v>81</v>
      </c>
      <c r="M1892" s="9">
        <v>23.62</v>
      </c>
      <c r="N1892" s="9">
        <v>74</v>
      </c>
      <c r="O1892" s="9">
        <v>103</v>
      </c>
      <c r="P1892" s="9">
        <v>0</v>
      </c>
    </row>
    <row r="1893" spans="1:16" x14ac:dyDescent="0.25">
      <c r="A1893" s="9">
        <v>1</v>
      </c>
      <c r="B1893" s="9">
        <v>54</v>
      </c>
      <c r="C1893" s="9">
        <v>2</v>
      </c>
      <c r="D1893" s="9">
        <v>1</v>
      </c>
      <c r="E1893" s="9">
        <v>20</v>
      </c>
      <c r="F1893" s="9">
        <v>0</v>
      </c>
      <c r="G1893" s="9">
        <v>0</v>
      </c>
      <c r="H1893" s="9">
        <v>0</v>
      </c>
      <c r="I1893" s="9">
        <v>0</v>
      </c>
      <c r="J1893" s="9">
        <v>215</v>
      </c>
      <c r="K1893" s="9">
        <v>120</v>
      </c>
      <c r="L1893" s="9">
        <v>85</v>
      </c>
      <c r="M1893" s="9">
        <v>29.93</v>
      </c>
      <c r="N1893" s="9">
        <v>62</v>
      </c>
      <c r="O1893" s="9">
        <v>75</v>
      </c>
      <c r="P1893" s="9">
        <v>0</v>
      </c>
    </row>
    <row r="1894" spans="1:16" x14ac:dyDescent="0.25">
      <c r="A1894" s="9">
        <v>0</v>
      </c>
      <c r="B1894" s="9">
        <v>39</v>
      </c>
      <c r="C1894" s="9">
        <v>1</v>
      </c>
      <c r="D1894" s="9">
        <v>1</v>
      </c>
      <c r="E1894" s="9">
        <v>15</v>
      </c>
      <c r="F1894" s="9">
        <v>0</v>
      </c>
      <c r="G1894" s="9">
        <v>0</v>
      </c>
      <c r="H1894" s="9">
        <v>1</v>
      </c>
      <c r="I1894" s="9">
        <v>0</v>
      </c>
      <c r="J1894" s="9">
        <v>280</v>
      </c>
      <c r="K1894" s="9">
        <v>152</v>
      </c>
      <c r="L1894" s="9">
        <v>104</v>
      </c>
      <c r="M1894" s="9">
        <v>24.22</v>
      </c>
      <c r="N1894" s="9">
        <v>90</v>
      </c>
      <c r="O1894" s="9">
        <v>82</v>
      </c>
      <c r="P1894" s="9">
        <v>0</v>
      </c>
    </row>
    <row r="1895" spans="1:16" x14ac:dyDescent="0.25">
      <c r="A1895" s="9">
        <v>1</v>
      </c>
      <c r="B1895" s="9">
        <v>46</v>
      </c>
      <c r="C1895" s="9">
        <v>1</v>
      </c>
      <c r="D1895" s="9">
        <v>0</v>
      </c>
      <c r="E1895" s="9">
        <v>0</v>
      </c>
      <c r="F1895" s="9">
        <v>0</v>
      </c>
      <c r="G1895" s="9">
        <v>0</v>
      </c>
      <c r="H1895" s="9">
        <v>1</v>
      </c>
      <c r="I1895" s="9">
        <v>0</v>
      </c>
      <c r="J1895" s="9">
        <v>235</v>
      </c>
      <c r="K1895" s="9">
        <v>136.5</v>
      </c>
      <c r="L1895" s="9">
        <v>92</v>
      </c>
      <c r="M1895" s="9">
        <v>22.92</v>
      </c>
      <c r="N1895" s="9">
        <v>68</v>
      </c>
      <c r="O1895" s="9">
        <v>89</v>
      </c>
      <c r="P1895" s="9">
        <v>0</v>
      </c>
    </row>
    <row r="1896" spans="1:16" x14ac:dyDescent="0.25">
      <c r="A1896" s="9">
        <v>0</v>
      </c>
      <c r="B1896" s="9">
        <v>53</v>
      </c>
      <c r="C1896" s="9">
        <v>1</v>
      </c>
      <c r="D1896" s="9">
        <v>1</v>
      </c>
      <c r="E1896" s="9">
        <v>3</v>
      </c>
      <c r="F1896" s="9">
        <v>0</v>
      </c>
      <c r="G1896" s="9">
        <v>0</v>
      </c>
      <c r="H1896" s="9">
        <v>0</v>
      </c>
      <c r="I1896" s="9">
        <v>0</v>
      </c>
      <c r="J1896" s="9">
        <v>239</v>
      </c>
      <c r="K1896" s="9">
        <v>112.5</v>
      </c>
      <c r="L1896" s="9">
        <v>67</v>
      </c>
      <c r="M1896" s="9">
        <v>25.63</v>
      </c>
      <c r="N1896" s="9">
        <v>77</v>
      </c>
      <c r="O1896" s="9">
        <v>74</v>
      </c>
      <c r="P1896" s="9">
        <v>0</v>
      </c>
    </row>
    <row r="1897" spans="1:16" x14ac:dyDescent="0.25">
      <c r="A1897" s="9">
        <v>1</v>
      </c>
      <c r="B1897" s="9">
        <v>48</v>
      </c>
      <c r="C1897" s="9">
        <v>4</v>
      </c>
      <c r="D1897" s="9">
        <v>1</v>
      </c>
      <c r="E1897" s="9">
        <v>20</v>
      </c>
      <c r="F1897" s="9">
        <v>0</v>
      </c>
      <c r="G1897" s="9">
        <v>0</v>
      </c>
      <c r="H1897" s="9">
        <v>1</v>
      </c>
      <c r="I1897" s="9">
        <v>1</v>
      </c>
      <c r="J1897" s="9">
        <v>230</v>
      </c>
      <c r="K1897" s="9">
        <v>135.5</v>
      </c>
      <c r="L1897" s="9">
        <v>90</v>
      </c>
      <c r="M1897" s="9">
        <v>25.34</v>
      </c>
      <c r="N1897" s="9">
        <v>95</v>
      </c>
      <c r="O1897" s="9">
        <v>91</v>
      </c>
      <c r="P1897" s="9">
        <v>0</v>
      </c>
    </row>
    <row r="1898" spans="1:16" x14ac:dyDescent="0.25">
      <c r="A1898" s="9">
        <v>0</v>
      </c>
      <c r="B1898" s="9">
        <v>51</v>
      </c>
      <c r="C1898" s="9">
        <v>1</v>
      </c>
      <c r="D1898" s="9">
        <v>1</v>
      </c>
      <c r="E1898" s="9">
        <v>20</v>
      </c>
      <c r="F1898" s="9">
        <v>0</v>
      </c>
      <c r="G1898" s="9">
        <v>0</v>
      </c>
      <c r="H1898" s="9">
        <v>0</v>
      </c>
      <c r="I1898" s="9">
        <v>0</v>
      </c>
      <c r="J1898" s="9">
        <v>300</v>
      </c>
      <c r="K1898" s="9">
        <v>128</v>
      </c>
      <c r="L1898" s="9">
        <v>78</v>
      </c>
      <c r="M1898" s="9">
        <v>26.69</v>
      </c>
      <c r="N1898" s="9">
        <v>65</v>
      </c>
      <c r="O1898" s="9">
        <v>97</v>
      </c>
      <c r="P1898" s="9">
        <v>0</v>
      </c>
    </row>
    <row r="1899" spans="1:16" x14ac:dyDescent="0.25">
      <c r="A1899" s="9">
        <v>1</v>
      </c>
      <c r="B1899" s="9">
        <v>64</v>
      </c>
      <c r="C1899" s="9">
        <v>2</v>
      </c>
      <c r="D1899" s="9">
        <v>0</v>
      </c>
      <c r="E1899" s="9">
        <v>0</v>
      </c>
      <c r="F1899" s="9">
        <v>0</v>
      </c>
      <c r="G1899" s="9">
        <v>0</v>
      </c>
      <c r="H1899" s="9">
        <v>0</v>
      </c>
      <c r="I1899" s="9">
        <v>0</v>
      </c>
      <c r="J1899" s="9">
        <v>283</v>
      </c>
      <c r="K1899" s="9">
        <v>113</v>
      </c>
      <c r="L1899" s="9">
        <v>77</v>
      </c>
      <c r="M1899" s="9">
        <v>22.73</v>
      </c>
      <c r="N1899" s="9">
        <v>75</v>
      </c>
      <c r="O1899" s="9">
        <v>67</v>
      </c>
      <c r="P1899" s="9">
        <v>0</v>
      </c>
    </row>
    <row r="1900" spans="1:16" x14ac:dyDescent="0.25">
      <c r="A1900" s="9">
        <v>1</v>
      </c>
      <c r="B1900" s="9">
        <v>63</v>
      </c>
      <c r="C1900" s="9">
        <v>2</v>
      </c>
      <c r="D1900" s="9">
        <v>1</v>
      </c>
      <c r="E1900" s="9">
        <v>43</v>
      </c>
      <c r="F1900" s="9">
        <v>0</v>
      </c>
      <c r="G1900" s="9">
        <v>0</v>
      </c>
      <c r="H1900" s="9">
        <v>0</v>
      </c>
      <c r="I1900" s="9">
        <v>0</v>
      </c>
      <c r="J1900" s="9">
        <v>230</v>
      </c>
      <c r="K1900" s="9">
        <v>127</v>
      </c>
      <c r="L1900" s="9">
        <v>82</v>
      </c>
      <c r="M1900" s="9">
        <v>19.97</v>
      </c>
      <c r="N1900" s="9">
        <v>70</v>
      </c>
      <c r="O1900" s="9">
        <v>67</v>
      </c>
      <c r="P1900" s="9">
        <v>0</v>
      </c>
    </row>
    <row r="1901" spans="1:16" x14ac:dyDescent="0.25">
      <c r="A1901" s="9">
        <v>0</v>
      </c>
      <c r="B1901" s="9">
        <v>55</v>
      </c>
      <c r="C1901" s="9">
        <v>3</v>
      </c>
      <c r="D1901" s="9">
        <v>0</v>
      </c>
      <c r="E1901" s="9">
        <v>0</v>
      </c>
      <c r="F1901" s="9">
        <v>0</v>
      </c>
      <c r="G1901" s="9">
        <v>0</v>
      </c>
      <c r="H1901" s="9">
        <v>0</v>
      </c>
      <c r="I1901" s="9">
        <v>0</v>
      </c>
      <c r="J1901" s="9">
        <v>238</v>
      </c>
      <c r="K1901" s="9">
        <v>137.5</v>
      </c>
      <c r="L1901" s="9">
        <v>87</v>
      </c>
      <c r="M1901" s="9">
        <v>26.89</v>
      </c>
      <c r="N1901" s="9">
        <v>67</v>
      </c>
      <c r="O1901" s="9">
        <v>107</v>
      </c>
      <c r="P1901" s="9">
        <v>0</v>
      </c>
    </row>
    <row r="1902" spans="1:16" x14ac:dyDescent="0.25">
      <c r="A1902" s="9">
        <v>0</v>
      </c>
      <c r="B1902" s="9">
        <v>39</v>
      </c>
      <c r="C1902" s="9">
        <v>2</v>
      </c>
      <c r="D1902" s="9">
        <v>1</v>
      </c>
      <c r="E1902" s="9">
        <v>1</v>
      </c>
      <c r="F1902" s="9">
        <v>0</v>
      </c>
      <c r="G1902" s="9">
        <v>0</v>
      </c>
      <c r="H1902" s="9">
        <v>0</v>
      </c>
      <c r="I1902" s="9">
        <v>0</v>
      </c>
      <c r="J1902" s="9">
        <v>225</v>
      </c>
      <c r="K1902" s="9">
        <v>112</v>
      </c>
      <c r="L1902" s="9">
        <v>74</v>
      </c>
      <c r="M1902" s="9">
        <v>27.26</v>
      </c>
      <c r="N1902" s="9">
        <v>85</v>
      </c>
      <c r="O1902" s="9">
        <v>85</v>
      </c>
      <c r="P1902" s="9">
        <v>0</v>
      </c>
    </row>
    <row r="1903" spans="1:16" x14ac:dyDescent="0.25">
      <c r="A1903" s="9">
        <v>0</v>
      </c>
      <c r="B1903" s="9">
        <v>59</v>
      </c>
      <c r="C1903" s="9">
        <v>1</v>
      </c>
      <c r="D1903" s="9">
        <v>0</v>
      </c>
      <c r="E1903" s="9">
        <v>0</v>
      </c>
      <c r="F1903" s="9">
        <v>0</v>
      </c>
      <c r="G1903" s="9">
        <v>0</v>
      </c>
      <c r="H1903" s="9">
        <v>1</v>
      </c>
      <c r="I1903" s="9">
        <v>0</v>
      </c>
      <c r="J1903" s="9">
        <v>261</v>
      </c>
      <c r="K1903" s="9">
        <v>141</v>
      </c>
      <c r="L1903" s="9">
        <v>78</v>
      </c>
      <c r="M1903" s="9">
        <v>25.32</v>
      </c>
      <c r="N1903" s="9">
        <v>68</v>
      </c>
      <c r="O1903" s="9">
        <v>76</v>
      </c>
      <c r="P1903" s="9">
        <v>0</v>
      </c>
    </row>
    <row r="1904" spans="1:16" x14ac:dyDescent="0.25">
      <c r="A1904" s="9">
        <v>0</v>
      </c>
      <c r="B1904" s="9">
        <v>52</v>
      </c>
      <c r="C1904" s="9">
        <v>1</v>
      </c>
      <c r="D1904" s="9">
        <v>1</v>
      </c>
      <c r="E1904" s="9">
        <v>20</v>
      </c>
      <c r="F1904" s="9">
        <v>1</v>
      </c>
      <c r="G1904" s="9">
        <v>0</v>
      </c>
      <c r="H1904" s="9">
        <v>1</v>
      </c>
      <c r="I1904" s="9">
        <v>0</v>
      </c>
      <c r="J1904" s="9">
        <v>161</v>
      </c>
      <c r="K1904" s="9">
        <v>180</v>
      </c>
      <c r="L1904" s="9">
        <v>114</v>
      </c>
      <c r="M1904" s="9">
        <v>32.520000000000003</v>
      </c>
      <c r="N1904" s="9">
        <v>105</v>
      </c>
      <c r="O1904" s="9">
        <v>104</v>
      </c>
      <c r="P1904" s="9">
        <v>0</v>
      </c>
    </row>
    <row r="1905" spans="1:16" x14ac:dyDescent="0.25">
      <c r="A1905" s="9">
        <v>0</v>
      </c>
      <c r="B1905" s="9">
        <v>48</v>
      </c>
      <c r="C1905" s="9">
        <v>1</v>
      </c>
      <c r="D1905" s="9">
        <v>0</v>
      </c>
      <c r="E1905" s="9">
        <v>0</v>
      </c>
      <c r="F1905" s="9">
        <v>0</v>
      </c>
      <c r="G1905" s="9">
        <v>0</v>
      </c>
      <c r="H1905" s="9">
        <v>0</v>
      </c>
      <c r="I1905" s="9">
        <v>0</v>
      </c>
      <c r="J1905" s="9">
        <v>186</v>
      </c>
      <c r="K1905" s="9">
        <v>107</v>
      </c>
      <c r="L1905" s="9">
        <v>76</v>
      </c>
      <c r="M1905" s="9">
        <v>26.39</v>
      </c>
      <c r="N1905" s="9">
        <v>65</v>
      </c>
      <c r="O1905" s="9">
        <v>90</v>
      </c>
      <c r="P1905" s="9">
        <v>0</v>
      </c>
    </row>
    <row r="1906" spans="1:16" x14ac:dyDescent="0.25">
      <c r="A1906" s="9">
        <v>1</v>
      </c>
      <c r="B1906" s="9">
        <v>64</v>
      </c>
      <c r="C1906" s="9">
        <v>1</v>
      </c>
      <c r="D1906" s="9">
        <v>1</v>
      </c>
      <c r="E1906" s="9">
        <v>20</v>
      </c>
      <c r="F1906" s="9">
        <v>0</v>
      </c>
      <c r="G1906" s="9">
        <v>0</v>
      </c>
      <c r="H1906" s="9">
        <v>0</v>
      </c>
      <c r="I1906" s="9">
        <v>0</v>
      </c>
      <c r="J1906" s="9">
        <v>232</v>
      </c>
      <c r="K1906" s="9">
        <v>113.5</v>
      </c>
      <c r="L1906" s="9">
        <v>70</v>
      </c>
      <c r="M1906" s="9">
        <v>21.03</v>
      </c>
      <c r="N1906" s="9">
        <v>80</v>
      </c>
      <c r="O1906" s="9">
        <v>58</v>
      </c>
      <c r="P1906" s="9">
        <v>1</v>
      </c>
    </row>
    <row r="1907" spans="1:16" x14ac:dyDescent="0.25">
      <c r="A1907" s="9">
        <v>0</v>
      </c>
      <c r="B1907" s="9">
        <v>64</v>
      </c>
      <c r="C1907" s="9">
        <v>1</v>
      </c>
      <c r="D1907" s="9">
        <v>0</v>
      </c>
      <c r="E1907" s="9">
        <v>0</v>
      </c>
      <c r="F1907" s="9">
        <v>0</v>
      </c>
      <c r="G1907" s="9">
        <v>0</v>
      </c>
      <c r="H1907" s="9">
        <v>1</v>
      </c>
      <c r="I1907" s="9">
        <v>0</v>
      </c>
      <c r="J1907" s="9">
        <v>229</v>
      </c>
      <c r="K1907" s="9">
        <v>145</v>
      </c>
      <c r="L1907" s="9">
        <v>85</v>
      </c>
      <c r="M1907" s="9">
        <v>29.67</v>
      </c>
      <c r="N1907" s="9">
        <v>70</v>
      </c>
      <c r="O1907" s="9">
        <v>74</v>
      </c>
      <c r="P1907" s="9">
        <v>1</v>
      </c>
    </row>
    <row r="1908" spans="1:16" x14ac:dyDescent="0.25">
      <c r="A1908" s="9">
        <v>0</v>
      </c>
      <c r="B1908" s="9">
        <v>54</v>
      </c>
      <c r="C1908" s="9">
        <v>3</v>
      </c>
      <c r="D1908" s="9">
        <v>0</v>
      </c>
      <c r="E1908" s="9">
        <v>0</v>
      </c>
      <c r="F1908" s="9">
        <v>0</v>
      </c>
      <c r="G1908" s="9">
        <v>0</v>
      </c>
      <c r="H1908" s="9">
        <v>0</v>
      </c>
      <c r="I1908" s="9">
        <v>0</v>
      </c>
      <c r="J1908" s="9">
        <v>286</v>
      </c>
      <c r="K1908" s="9">
        <v>110</v>
      </c>
      <c r="L1908" s="9">
        <v>74</v>
      </c>
      <c r="M1908" s="9">
        <v>26.28</v>
      </c>
      <c r="N1908" s="9">
        <v>65</v>
      </c>
      <c r="O1908" s="9">
        <v>90</v>
      </c>
      <c r="P1908" s="9">
        <v>0</v>
      </c>
    </row>
    <row r="1909" spans="1:16" x14ac:dyDescent="0.25">
      <c r="A1909" s="9">
        <v>1</v>
      </c>
      <c r="B1909" s="9">
        <v>55</v>
      </c>
      <c r="C1909" s="9">
        <v>4</v>
      </c>
      <c r="D1909" s="9">
        <v>0</v>
      </c>
      <c r="E1909" s="9">
        <v>0</v>
      </c>
      <c r="F1909" s="9">
        <v>0</v>
      </c>
      <c r="G1909" s="9">
        <v>0</v>
      </c>
      <c r="H1909" s="9">
        <v>0</v>
      </c>
      <c r="I1909" s="9">
        <v>1</v>
      </c>
      <c r="J1909" s="9">
        <v>245</v>
      </c>
      <c r="K1909" s="9">
        <v>133</v>
      </c>
      <c r="L1909" s="9">
        <v>78</v>
      </c>
      <c r="M1909" s="9">
        <v>29.05</v>
      </c>
      <c r="N1909" s="9">
        <v>73</v>
      </c>
      <c r="O1909" s="9">
        <v>115</v>
      </c>
      <c r="P1909" s="9">
        <v>0</v>
      </c>
    </row>
    <row r="1910" spans="1:16" x14ac:dyDescent="0.25">
      <c r="A1910" s="9">
        <v>0</v>
      </c>
      <c r="B1910" s="9">
        <v>47</v>
      </c>
      <c r="C1910" s="9">
        <v>1</v>
      </c>
      <c r="D1910" s="9">
        <v>0</v>
      </c>
      <c r="E1910" s="9">
        <v>0</v>
      </c>
      <c r="F1910" s="9">
        <v>0</v>
      </c>
      <c r="G1910" s="9">
        <v>0</v>
      </c>
      <c r="H1910" s="9">
        <v>0</v>
      </c>
      <c r="I1910" s="9">
        <v>0</v>
      </c>
      <c r="J1910" s="9">
        <v>210</v>
      </c>
      <c r="K1910" s="9">
        <v>113</v>
      </c>
      <c r="L1910" s="9">
        <v>65</v>
      </c>
      <c r="M1910" s="9">
        <v>21.33</v>
      </c>
      <c r="N1910" s="9">
        <v>66</v>
      </c>
      <c r="O1910" s="9">
        <v>62</v>
      </c>
      <c r="P1910" s="9">
        <v>0</v>
      </c>
    </row>
    <row r="1911" spans="1:16" x14ac:dyDescent="0.25">
      <c r="A1911" s="9">
        <v>1</v>
      </c>
      <c r="B1911" s="9">
        <v>42</v>
      </c>
      <c r="C1911" s="9">
        <v>3</v>
      </c>
      <c r="D1911" s="9">
        <v>1</v>
      </c>
      <c r="E1911" s="9">
        <v>20</v>
      </c>
      <c r="F1911" s="9">
        <v>0</v>
      </c>
      <c r="G1911" s="9">
        <v>0</v>
      </c>
      <c r="H1911" s="9">
        <v>0</v>
      </c>
      <c r="I1911" s="9">
        <v>0</v>
      </c>
      <c r="J1911" s="9">
        <v>220</v>
      </c>
      <c r="K1911" s="9">
        <v>119</v>
      </c>
      <c r="L1911" s="9">
        <v>73.5</v>
      </c>
      <c r="M1911" s="9">
        <v>23.31</v>
      </c>
      <c r="N1911" s="9">
        <v>67</v>
      </c>
      <c r="O1911" s="9">
        <v>63</v>
      </c>
      <c r="P1911" s="9">
        <v>0</v>
      </c>
    </row>
    <row r="1912" spans="1:16" x14ac:dyDescent="0.25">
      <c r="A1912" s="9">
        <v>0</v>
      </c>
      <c r="B1912" s="9">
        <v>55</v>
      </c>
      <c r="C1912" s="9">
        <v>2</v>
      </c>
      <c r="D1912" s="9">
        <v>0</v>
      </c>
      <c r="E1912" s="9">
        <v>0</v>
      </c>
      <c r="F1912" s="9">
        <v>0</v>
      </c>
      <c r="G1912" s="9">
        <v>0</v>
      </c>
      <c r="H1912" s="9">
        <v>0</v>
      </c>
      <c r="I1912" s="9">
        <v>0</v>
      </c>
      <c r="J1912" s="9">
        <v>175</v>
      </c>
      <c r="K1912" s="9">
        <v>107.5</v>
      </c>
      <c r="L1912" s="9">
        <v>65</v>
      </c>
      <c r="M1912" s="9">
        <v>20.170000000000002</v>
      </c>
      <c r="N1912" s="9">
        <v>68</v>
      </c>
      <c r="O1912" s="9">
        <v>79</v>
      </c>
      <c r="P1912" s="9">
        <v>0</v>
      </c>
    </row>
    <row r="1913" spans="1:16" x14ac:dyDescent="0.25">
      <c r="A1913" s="9">
        <v>0</v>
      </c>
      <c r="B1913" s="9">
        <v>42</v>
      </c>
      <c r="C1913" s="9">
        <v>2</v>
      </c>
      <c r="D1913" s="9">
        <v>1</v>
      </c>
      <c r="E1913" s="9">
        <v>18</v>
      </c>
      <c r="F1913" s="9">
        <v>0</v>
      </c>
      <c r="G1913" s="9">
        <v>0</v>
      </c>
      <c r="H1913" s="9">
        <v>0</v>
      </c>
      <c r="I1913" s="9">
        <v>0</v>
      </c>
      <c r="J1913" s="9">
        <v>219</v>
      </c>
      <c r="K1913" s="9">
        <v>126</v>
      </c>
      <c r="L1913" s="9">
        <v>73</v>
      </c>
      <c r="M1913" s="9">
        <v>22.65</v>
      </c>
      <c r="N1913" s="9">
        <v>80</v>
      </c>
      <c r="O1913" s="9">
        <v>65</v>
      </c>
      <c r="P1913" s="9">
        <v>1</v>
      </c>
    </row>
    <row r="1914" spans="1:16" x14ac:dyDescent="0.25">
      <c r="A1914" s="9">
        <v>0</v>
      </c>
      <c r="B1914" s="9">
        <v>47</v>
      </c>
      <c r="C1914" s="9">
        <v>1</v>
      </c>
      <c r="D1914" s="9">
        <v>0</v>
      </c>
      <c r="E1914" s="9">
        <v>0</v>
      </c>
      <c r="F1914" s="9">
        <v>0</v>
      </c>
      <c r="G1914" s="9">
        <v>0</v>
      </c>
      <c r="H1914" s="9">
        <v>0</v>
      </c>
      <c r="I1914" s="9">
        <v>0</v>
      </c>
      <c r="J1914" s="9">
        <v>228</v>
      </c>
      <c r="K1914" s="9">
        <v>118</v>
      </c>
      <c r="L1914" s="9">
        <v>84</v>
      </c>
      <c r="M1914" s="9">
        <v>18.670000000000002</v>
      </c>
      <c r="N1914" s="9">
        <v>75</v>
      </c>
      <c r="O1914" s="9">
        <v>90</v>
      </c>
      <c r="P1914" s="9">
        <v>0</v>
      </c>
    </row>
    <row r="1915" spans="1:16" x14ac:dyDescent="0.25">
      <c r="A1915" s="9">
        <v>1</v>
      </c>
      <c r="B1915" s="9">
        <v>51</v>
      </c>
      <c r="C1915" s="9">
        <v>1</v>
      </c>
      <c r="D1915" s="9">
        <v>0</v>
      </c>
      <c r="E1915" s="9">
        <v>0</v>
      </c>
      <c r="F1915" s="8" t="s">
        <v>43</v>
      </c>
      <c r="G1915" s="9">
        <v>0</v>
      </c>
      <c r="H1915" s="9">
        <v>0</v>
      </c>
      <c r="I1915" s="9">
        <v>0</v>
      </c>
      <c r="J1915" s="9">
        <v>166</v>
      </c>
      <c r="K1915" s="9">
        <v>115</v>
      </c>
      <c r="L1915" s="9">
        <v>82.5</v>
      </c>
      <c r="M1915" s="9">
        <v>26.69</v>
      </c>
      <c r="N1915" s="9">
        <v>64</v>
      </c>
      <c r="O1915" s="9">
        <v>67</v>
      </c>
      <c r="P1915" s="9">
        <v>0</v>
      </c>
    </row>
    <row r="1916" spans="1:16" x14ac:dyDescent="0.25">
      <c r="A1916" s="9">
        <v>1</v>
      </c>
      <c r="B1916" s="9">
        <v>62</v>
      </c>
      <c r="C1916" s="9">
        <v>3</v>
      </c>
      <c r="D1916" s="9">
        <v>1</v>
      </c>
      <c r="E1916" s="9">
        <v>20</v>
      </c>
      <c r="F1916" s="9">
        <v>0</v>
      </c>
      <c r="G1916" s="9">
        <v>0</v>
      </c>
      <c r="H1916" s="9">
        <v>0</v>
      </c>
      <c r="I1916" s="9">
        <v>0</v>
      </c>
      <c r="J1916" s="9">
        <v>300</v>
      </c>
      <c r="K1916" s="9">
        <v>108</v>
      </c>
      <c r="L1916" s="9">
        <v>73</v>
      </c>
      <c r="M1916" s="9">
        <v>20.87</v>
      </c>
      <c r="N1916" s="9">
        <v>60</v>
      </c>
      <c r="O1916" s="9">
        <v>80</v>
      </c>
      <c r="P1916" s="9">
        <v>0</v>
      </c>
    </row>
    <row r="1917" spans="1:16" x14ac:dyDescent="0.25">
      <c r="A1917" s="9">
        <v>1</v>
      </c>
      <c r="B1917" s="9">
        <v>40</v>
      </c>
      <c r="C1917" s="9">
        <v>2</v>
      </c>
      <c r="D1917" s="9">
        <v>1</v>
      </c>
      <c r="E1917" s="9">
        <v>5</v>
      </c>
      <c r="F1917" s="9">
        <v>0</v>
      </c>
      <c r="G1917" s="9">
        <v>0</v>
      </c>
      <c r="H1917" s="9">
        <v>0</v>
      </c>
      <c r="I1917" s="9">
        <v>0</v>
      </c>
      <c r="J1917" s="9">
        <v>282</v>
      </c>
      <c r="K1917" s="9">
        <v>120</v>
      </c>
      <c r="L1917" s="9">
        <v>87</v>
      </c>
      <c r="M1917" s="9">
        <v>22.98</v>
      </c>
      <c r="N1917" s="9">
        <v>60</v>
      </c>
      <c r="O1917" s="8" t="s">
        <v>43</v>
      </c>
      <c r="P1917" s="9">
        <v>0</v>
      </c>
    </row>
    <row r="1918" spans="1:16" x14ac:dyDescent="0.25">
      <c r="A1918" s="9">
        <v>1</v>
      </c>
      <c r="B1918" s="9">
        <v>37</v>
      </c>
      <c r="C1918" s="9">
        <v>1</v>
      </c>
      <c r="D1918" s="9">
        <v>1</v>
      </c>
      <c r="E1918" s="9">
        <v>20</v>
      </c>
      <c r="F1918" s="9">
        <v>0</v>
      </c>
      <c r="G1918" s="9">
        <v>0</v>
      </c>
      <c r="H1918" s="9">
        <v>0</v>
      </c>
      <c r="I1918" s="9">
        <v>0</v>
      </c>
      <c r="J1918" s="9">
        <v>261</v>
      </c>
      <c r="K1918" s="9">
        <v>111.5</v>
      </c>
      <c r="L1918" s="9">
        <v>72.5</v>
      </c>
      <c r="M1918" s="9">
        <v>26.48</v>
      </c>
      <c r="N1918" s="9">
        <v>73</v>
      </c>
      <c r="O1918" s="9">
        <v>74</v>
      </c>
      <c r="P1918" s="9">
        <v>0</v>
      </c>
    </row>
    <row r="1919" spans="1:16" x14ac:dyDescent="0.25">
      <c r="A1919" s="9">
        <v>1</v>
      </c>
      <c r="B1919" s="9">
        <v>58</v>
      </c>
      <c r="C1919" s="9">
        <v>1</v>
      </c>
      <c r="D1919" s="9">
        <v>1</v>
      </c>
      <c r="E1919" s="9">
        <v>20</v>
      </c>
      <c r="F1919" s="9">
        <v>0</v>
      </c>
      <c r="G1919" s="9">
        <v>0</v>
      </c>
      <c r="H1919" s="9">
        <v>0</v>
      </c>
      <c r="I1919" s="9">
        <v>0</v>
      </c>
      <c r="J1919" s="9">
        <v>184</v>
      </c>
      <c r="K1919" s="9">
        <v>127.5</v>
      </c>
      <c r="L1919" s="9">
        <v>70</v>
      </c>
      <c r="M1919" s="9">
        <v>25.62</v>
      </c>
      <c r="N1919" s="9">
        <v>50</v>
      </c>
      <c r="O1919" s="9">
        <v>80</v>
      </c>
      <c r="P1919" s="9">
        <v>0</v>
      </c>
    </row>
    <row r="1920" spans="1:16" x14ac:dyDescent="0.25">
      <c r="A1920" s="9">
        <v>1</v>
      </c>
      <c r="B1920" s="9">
        <v>51</v>
      </c>
      <c r="C1920" s="9">
        <v>3</v>
      </c>
      <c r="D1920" s="9">
        <v>0</v>
      </c>
      <c r="E1920" s="9">
        <v>0</v>
      </c>
      <c r="F1920" s="9">
        <v>0</v>
      </c>
      <c r="G1920" s="9">
        <v>0</v>
      </c>
      <c r="H1920" s="9">
        <v>0</v>
      </c>
      <c r="I1920" s="9">
        <v>0</v>
      </c>
      <c r="J1920" s="9">
        <v>215</v>
      </c>
      <c r="K1920" s="9">
        <v>147</v>
      </c>
      <c r="L1920" s="9">
        <v>96</v>
      </c>
      <c r="M1920" s="9">
        <v>28.59</v>
      </c>
      <c r="N1920" s="9">
        <v>65</v>
      </c>
      <c r="O1920" s="9">
        <v>100</v>
      </c>
      <c r="P1920" s="9">
        <v>0</v>
      </c>
    </row>
    <row r="1921" spans="1:16" x14ac:dyDescent="0.25">
      <c r="A1921" s="9">
        <v>0</v>
      </c>
      <c r="B1921" s="9">
        <v>48</v>
      </c>
      <c r="C1921" s="9">
        <v>1</v>
      </c>
      <c r="D1921" s="9">
        <v>1</v>
      </c>
      <c r="E1921" s="9">
        <v>10</v>
      </c>
      <c r="F1921" s="9">
        <v>0</v>
      </c>
      <c r="G1921" s="9">
        <v>0</v>
      </c>
      <c r="H1921" s="9">
        <v>1</v>
      </c>
      <c r="I1921" s="9">
        <v>0</v>
      </c>
      <c r="J1921" s="9">
        <v>188</v>
      </c>
      <c r="K1921" s="9">
        <v>170</v>
      </c>
      <c r="L1921" s="9">
        <v>110</v>
      </c>
      <c r="M1921" s="9">
        <v>26.03</v>
      </c>
      <c r="N1921" s="9">
        <v>90</v>
      </c>
      <c r="O1921" s="9">
        <v>118</v>
      </c>
      <c r="P1921" s="9">
        <v>0</v>
      </c>
    </row>
    <row r="1922" spans="1:16" x14ac:dyDescent="0.25">
      <c r="A1922" s="9">
        <v>1</v>
      </c>
      <c r="B1922" s="9">
        <v>51</v>
      </c>
      <c r="C1922" s="9">
        <v>1</v>
      </c>
      <c r="D1922" s="9">
        <v>1</v>
      </c>
      <c r="E1922" s="9">
        <v>20</v>
      </c>
      <c r="F1922" s="9">
        <v>0</v>
      </c>
      <c r="G1922" s="9">
        <v>0</v>
      </c>
      <c r="H1922" s="9">
        <v>0</v>
      </c>
      <c r="I1922" s="9">
        <v>0</v>
      </c>
      <c r="J1922" s="9">
        <v>256</v>
      </c>
      <c r="K1922" s="9">
        <v>130</v>
      </c>
      <c r="L1922" s="9">
        <v>75</v>
      </c>
      <c r="M1922" s="9">
        <v>28.76</v>
      </c>
      <c r="N1922" s="9">
        <v>60</v>
      </c>
      <c r="O1922" s="9">
        <v>83</v>
      </c>
      <c r="P1922" s="9">
        <v>0</v>
      </c>
    </row>
    <row r="1923" spans="1:16" x14ac:dyDescent="0.25">
      <c r="A1923" s="9">
        <v>0</v>
      </c>
      <c r="B1923" s="9">
        <v>52</v>
      </c>
      <c r="C1923" s="9">
        <v>1</v>
      </c>
      <c r="D1923" s="9">
        <v>0</v>
      </c>
      <c r="E1923" s="9">
        <v>0</v>
      </c>
      <c r="F1923" s="9">
        <v>0</v>
      </c>
      <c r="G1923" s="9">
        <v>0</v>
      </c>
      <c r="H1923" s="9">
        <v>0</v>
      </c>
      <c r="I1923" s="9">
        <v>0</v>
      </c>
      <c r="J1923" s="9">
        <v>223</v>
      </c>
      <c r="K1923" s="9">
        <v>132</v>
      </c>
      <c r="L1923" s="9">
        <v>82</v>
      </c>
      <c r="M1923" s="9">
        <v>26.06</v>
      </c>
      <c r="N1923" s="9">
        <v>75</v>
      </c>
      <c r="O1923" s="9">
        <v>63</v>
      </c>
      <c r="P1923" s="9">
        <v>0</v>
      </c>
    </row>
    <row r="1924" spans="1:16" x14ac:dyDescent="0.25">
      <c r="A1924" s="9">
        <v>0</v>
      </c>
      <c r="B1924" s="9">
        <v>66</v>
      </c>
      <c r="C1924" s="9">
        <v>2</v>
      </c>
      <c r="D1924" s="9">
        <v>0</v>
      </c>
      <c r="E1924" s="9">
        <v>0</v>
      </c>
      <c r="F1924" s="9">
        <v>0</v>
      </c>
      <c r="G1924" s="9">
        <v>0</v>
      </c>
      <c r="H1924" s="9">
        <v>1</v>
      </c>
      <c r="I1924" s="9">
        <v>0</v>
      </c>
      <c r="J1924" s="9">
        <v>292</v>
      </c>
      <c r="K1924" s="9">
        <v>143</v>
      </c>
      <c r="L1924" s="9">
        <v>95</v>
      </c>
      <c r="M1924" s="9">
        <v>31.11</v>
      </c>
      <c r="N1924" s="9">
        <v>90</v>
      </c>
      <c r="O1924" s="9">
        <v>77</v>
      </c>
      <c r="P1924" s="9">
        <v>1</v>
      </c>
    </row>
    <row r="1925" spans="1:16" x14ac:dyDescent="0.25">
      <c r="A1925" s="9">
        <v>1</v>
      </c>
      <c r="B1925" s="9">
        <v>37</v>
      </c>
      <c r="C1925" s="9">
        <v>2</v>
      </c>
      <c r="D1925" s="9">
        <v>1</v>
      </c>
      <c r="E1925" s="9">
        <v>20</v>
      </c>
      <c r="F1925" s="9">
        <v>0</v>
      </c>
      <c r="G1925" s="9">
        <v>0</v>
      </c>
      <c r="H1925" s="9">
        <v>0</v>
      </c>
      <c r="I1925" s="9">
        <v>0</v>
      </c>
      <c r="J1925" s="9">
        <v>211</v>
      </c>
      <c r="K1925" s="9">
        <v>116.5</v>
      </c>
      <c r="L1925" s="9">
        <v>77.5</v>
      </c>
      <c r="M1925" s="9">
        <v>24.5</v>
      </c>
      <c r="N1925" s="9">
        <v>68</v>
      </c>
      <c r="O1925" s="9">
        <v>78</v>
      </c>
      <c r="P1925" s="9">
        <v>1</v>
      </c>
    </row>
    <row r="1926" spans="1:16" x14ac:dyDescent="0.25">
      <c r="A1926" s="9">
        <v>0</v>
      </c>
      <c r="B1926" s="9">
        <v>44</v>
      </c>
      <c r="C1926" s="9">
        <v>3</v>
      </c>
      <c r="D1926" s="9">
        <v>1</v>
      </c>
      <c r="E1926" s="9">
        <v>20</v>
      </c>
      <c r="F1926" s="9">
        <v>0</v>
      </c>
      <c r="G1926" s="9">
        <v>0</v>
      </c>
      <c r="H1926" s="9">
        <v>0</v>
      </c>
      <c r="I1926" s="9">
        <v>0</v>
      </c>
      <c r="J1926" s="9">
        <v>245</v>
      </c>
      <c r="K1926" s="9">
        <v>95</v>
      </c>
      <c r="L1926" s="9">
        <v>50</v>
      </c>
      <c r="M1926" s="9">
        <v>21.65</v>
      </c>
      <c r="N1926" s="9">
        <v>82</v>
      </c>
      <c r="O1926" s="8" t="s">
        <v>43</v>
      </c>
      <c r="P1926" s="9">
        <v>0</v>
      </c>
    </row>
    <row r="1927" spans="1:16" x14ac:dyDescent="0.25">
      <c r="A1927" s="9">
        <v>1</v>
      </c>
      <c r="B1927" s="9">
        <v>61</v>
      </c>
      <c r="C1927" s="9">
        <v>2</v>
      </c>
      <c r="D1927" s="9">
        <v>1</v>
      </c>
      <c r="E1927" s="9">
        <v>20</v>
      </c>
      <c r="F1927" s="9">
        <v>0</v>
      </c>
      <c r="G1927" s="9">
        <v>0</v>
      </c>
      <c r="H1927" s="9">
        <v>0</v>
      </c>
      <c r="I1927" s="9">
        <v>0</v>
      </c>
      <c r="J1927" s="9">
        <v>167</v>
      </c>
      <c r="K1927" s="9">
        <v>105</v>
      </c>
      <c r="L1927" s="9">
        <v>67.5</v>
      </c>
      <c r="M1927" s="9">
        <v>27.28</v>
      </c>
      <c r="N1927" s="9">
        <v>88</v>
      </c>
      <c r="O1927" s="9">
        <v>86</v>
      </c>
      <c r="P1927" s="9">
        <v>0</v>
      </c>
    </row>
    <row r="1928" spans="1:16" x14ac:dyDescent="0.25">
      <c r="A1928" s="9">
        <v>0</v>
      </c>
      <c r="B1928" s="9">
        <v>58</v>
      </c>
      <c r="C1928" s="9">
        <v>1</v>
      </c>
      <c r="D1928" s="9">
        <v>0</v>
      </c>
      <c r="E1928" s="9">
        <v>0</v>
      </c>
      <c r="F1928" s="9">
        <v>0</v>
      </c>
      <c r="G1928" s="9">
        <v>0</v>
      </c>
      <c r="H1928" s="9">
        <v>0</v>
      </c>
      <c r="I1928" s="9">
        <v>0</v>
      </c>
      <c r="J1928" s="9">
        <v>296</v>
      </c>
      <c r="K1928" s="9">
        <v>141.5</v>
      </c>
      <c r="L1928" s="9">
        <v>87</v>
      </c>
      <c r="M1928" s="9">
        <v>28.31</v>
      </c>
      <c r="N1928" s="9">
        <v>75</v>
      </c>
      <c r="O1928" s="8" t="s">
        <v>43</v>
      </c>
      <c r="P1928" s="9">
        <v>0</v>
      </c>
    </row>
    <row r="1929" spans="1:16" x14ac:dyDescent="0.25">
      <c r="A1929" s="9">
        <v>0</v>
      </c>
      <c r="B1929" s="9">
        <v>42</v>
      </c>
      <c r="C1929" s="9">
        <v>2</v>
      </c>
      <c r="D1929" s="9">
        <v>1</v>
      </c>
      <c r="E1929" s="9">
        <v>25</v>
      </c>
      <c r="F1929" s="9">
        <v>0</v>
      </c>
      <c r="G1929" s="9">
        <v>0</v>
      </c>
      <c r="H1929" s="9">
        <v>0</v>
      </c>
      <c r="I1929" s="9">
        <v>0</v>
      </c>
      <c r="J1929" s="9">
        <v>286</v>
      </c>
      <c r="K1929" s="9">
        <v>133.5</v>
      </c>
      <c r="L1929" s="9">
        <v>80</v>
      </c>
      <c r="M1929" s="9">
        <v>26.25</v>
      </c>
      <c r="N1929" s="9">
        <v>75</v>
      </c>
      <c r="O1929" s="9">
        <v>65</v>
      </c>
      <c r="P1929" s="9">
        <v>0</v>
      </c>
    </row>
    <row r="1930" spans="1:16" x14ac:dyDescent="0.25">
      <c r="A1930" s="9">
        <v>0</v>
      </c>
      <c r="B1930" s="9">
        <v>42</v>
      </c>
      <c r="C1930" s="9">
        <v>3</v>
      </c>
      <c r="D1930" s="9">
        <v>1</v>
      </c>
      <c r="E1930" s="9">
        <v>20</v>
      </c>
      <c r="F1930" s="9">
        <v>0</v>
      </c>
      <c r="G1930" s="9">
        <v>0</v>
      </c>
      <c r="H1930" s="9">
        <v>0</v>
      </c>
      <c r="I1930" s="9">
        <v>0</v>
      </c>
      <c r="J1930" s="9">
        <v>193</v>
      </c>
      <c r="K1930" s="9">
        <v>129</v>
      </c>
      <c r="L1930" s="9">
        <v>91.5</v>
      </c>
      <c r="M1930" s="9">
        <v>27.78</v>
      </c>
      <c r="N1930" s="9">
        <v>95</v>
      </c>
      <c r="O1930" s="9">
        <v>74</v>
      </c>
      <c r="P1930" s="9">
        <v>0</v>
      </c>
    </row>
    <row r="1931" spans="1:16" x14ac:dyDescent="0.25">
      <c r="A1931" s="9">
        <v>1</v>
      </c>
      <c r="B1931" s="9">
        <v>40</v>
      </c>
      <c r="C1931" s="9">
        <v>2</v>
      </c>
      <c r="D1931" s="9">
        <v>0</v>
      </c>
      <c r="E1931" s="9">
        <v>0</v>
      </c>
      <c r="F1931" s="9">
        <v>0</v>
      </c>
      <c r="G1931" s="9">
        <v>0</v>
      </c>
      <c r="H1931" s="9">
        <v>0</v>
      </c>
      <c r="I1931" s="9">
        <v>0</v>
      </c>
      <c r="J1931" s="9">
        <v>222</v>
      </c>
      <c r="K1931" s="9">
        <v>112</v>
      </c>
      <c r="L1931" s="9">
        <v>82</v>
      </c>
      <c r="M1931" s="9">
        <v>23.71</v>
      </c>
      <c r="N1931" s="9">
        <v>77</v>
      </c>
      <c r="O1931" s="9">
        <v>85</v>
      </c>
      <c r="P1931" s="9">
        <v>0</v>
      </c>
    </row>
    <row r="1932" spans="1:16" x14ac:dyDescent="0.25">
      <c r="A1932" s="9">
        <v>0</v>
      </c>
      <c r="B1932" s="9">
        <v>59</v>
      </c>
      <c r="C1932" s="9">
        <v>1</v>
      </c>
      <c r="D1932" s="9">
        <v>0</v>
      </c>
      <c r="E1932" s="9">
        <v>0</v>
      </c>
      <c r="F1932" s="9">
        <v>0</v>
      </c>
      <c r="G1932" s="9">
        <v>0</v>
      </c>
      <c r="H1932" s="9">
        <v>1</v>
      </c>
      <c r="I1932" s="9">
        <v>0</v>
      </c>
      <c r="J1932" s="9">
        <v>288</v>
      </c>
      <c r="K1932" s="9">
        <v>158</v>
      </c>
      <c r="L1932" s="9">
        <v>90</v>
      </c>
      <c r="M1932" s="9">
        <v>32.840000000000003</v>
      </c>
      <c r="N1932" s="9">
        <v>70</v>
      </c>
      <c r="O1932" s="9">
        <v>87</v>
      </c>
      <c r="P1932" s="9">
        <v>0</v>
      </c>
    </row>
    <row r="1933" spans="1:16" x14ac:dyDescent="0.25">
      <c r="A1933" s="9">
        <v>0</v>
      </c>
      <c r="B1933" s="9">
        <v>58</v>
      </c>
      <c r="C1933" s="9">
        <v>2</v>
      </c>
      <c r="D1933" s="9">
        <v>0</v>
      </c>
      <c r="E1933" s="9">
        <v>0</v>
      </c>
      <c r="F1933" s="9">
        <v>0</v>
      </c>
      <c r="G1933" s="9">
        <v>0</v>
      </c>
      <c r="H1933" s="9">
        <v>1</v>
      </c>
      <c r="I1933" s="9">
        <v>1</v>
      </c>
      <c r="J1933" s="9">
        <v>240</v>
      </c>
      <c r="K1933" s="9">
        <v>150</v>
      </c>
      <c r="L1933" s="9">
        <v>80</v>
      </c>
      <c r="M1933" s="9">
        <v>26.45</v>
      </c>
      <c r="N1933" s="9">
        <v>66</v>
      </c>
      <c r="O1933" s="9">
        <v>255</v>
      </c>
      <c r="P1933" s="9">
        <v>1</v>
      </c>
    </row>
    <row r="1934" spans="1:16" x14ac:dyDescent="0.25">
      <c r="A1934" s="9">
        <v>0</v>
      </c>
      <c r="B1934" s="9">
        <v>63</v>
      </c>
      <c r="C1934" s="9">
        <v>1</v>
      </c>
      <c r="D1934" s="9">
        <v>0</v>
      </c>
      <c r="E1934" s="9">
        <v>0</v>
      </c>
      <c r="F1934" s="9">
        <v>0</v>
      </c>
      <c r="G1934" s="9">
        <v>0</v>
      </c>
      <c r="H1934" s="9">
        <v>0</v>
      </c>
      <c r="I1934" s="9">
        <v>0</v>
      </c>
      <c r="J1934" s="9">
        <v>362</v>
      </c>
      <c r="K1934" s="9">
        <v>151.5</v>
      </c>
      <c r="L1934" s="9">
        <v>82.5</v>
      </c>
      <c r="M1934" s="9">
        <v>25.15</v>
      </c>
      <c r="N1934" s="9">
        <v>102</v>
      </c>
      <c r="O1934" s="8" t="s">
        <v>43</v>
      </c>
      <c r="P1934" s="9">
        <v>0</v>
      </c>
    </row>
    <row r="1935" spans="1:16" x14ac:dyDescent="0.25">
      <c r="A1935" s="9">
        <v>1</v>
      </c>
      <c r="B1935" s="9">
        <v>41</v>
      </c>
      <c r="C1935" s="9">
        <v>2</v>
      </c>
      <c r="D1935" s="9">
        <v>1</v>
      </c>
      <c r="E1935" s="9">
        <v>30</v>
      </c>
      <c r="F1935" s="9">
        <v>0</v>
      </c>
      <c r="G1935" s="9">
        <v>0</v>
      </c>
      <c r="H1935" s="9">
        <v>0</v>
      </c>
      <c r="I1935" s="9">
        <v>0</v>
      </c>
      <c r="J1935" s="9">
        <v>224</v>
      </c>
      <c r="K1935" s="9">
        <v>114</v>
      </c>
      <c r="L1935" s="9">
        <v>68</v>
      </c>
      <c r="M1935" s="9">
        <v>21.42</v>
      </c>
      <c r="N1935" s="9">
        <v>66</v>
      </c>
      <c r="O1935" s="9">
        <v>107</v>
      </c>
      <c r="P1935" s="9">
        <v>0</v>
      </c>
    </row>
    <row r="1936" spans="1:16" x14ac:dyDescent="0.25">
      <c r="A1936" s="9">
        <v>0</v>
      </c>
      <c r="B1936" s="9">
        <v>51</v>
      </c>
      <c r="C1936" s="9">
        <v>1</v>
      </c>
      <c r="D1936" s="9">
        <v>0</v>
      </c>
      <c r="E1936" s="9">
        <v>0</v>
      </c>
      <c r="F1936" s="9">
        <v>0</v>
      </c>
      <c r="G1936" s="9">
        <v>0</v>
      </c>
      <c r="H1936" s="9">
        <v>0</v>
      </c>
      <c r="I1936" s="9">
        <v>0</v>
      </c>
      <c r="J1936" s="9">
        <v>246</v>
      </c>
      <c r="K1936" s="9">
        <v>135</v>
      </c>
      <c r="L1936" s="9">
        <v>82</v>
      </c>
      <c r="M1936" s="9">
        <v>24.67</v>
      </c>
      <c r="N1936" s="9">
        <v>70</v>
      </c>
      <c r="O1936" s="9">
        <v>77</v>
      </c>
      <c r="P1936" s="9">
        <v>0</v>
      </c>
    </row>
    <row r="1937" spans="1:16" x14ac:dyDescent="0.25">
      <c r="A1937" s="9">
        <v>1</v>
      </c>
      <c r="B1937" s="9">
        <v>62</v>
      </c>
      <c r="C1937" s="9">
        <v>3</v>
      </c>
      <c r="D1937" s="9">
        <v>0</v>
      </c>
      <c r="E1937" s="9">
        <v>0</v>
      </c>
      <c r="F1937" s="9">
        <v>0</v>
      </c>
      <c r="G1937" s="9">
        <v>0</v>
      </c>
      <c r="H1937" s="9">
        <v>0</v>
      </c>
      <c r="I1937" s="9">
        <v>0</v>
      </c>
      <c r="J1937" s="9">
        <v>202</v>
      </c>
      <c r="K1937" s="9">
        <v>111</v>
      </c>
      <c r="L1937" s="9">
        <v>79.5</v>
      </c>
      <c r="M1937" s="9">
        <v>27.91</v>
      </c>
      <c r="N1937" s="9">
        <v>80</v>
      </c>
      <c r="O1937" s="9">
        <v>100</v>
      </c>
      <c r="P1937" s="9">
        <v>0</v>
      </c>
    </row>
    <row r="1938" spans="1:16" x14ac:dyDescent="0.25">
      <c r="A1938" s="9">
        <v>0</v>
      </c>
      <c r="B1938" s="9">
        <v>49</v>
      </c>
      <c r="C1938" s="9">
        <v>1</v>
      </c>
      <c r="D1938" s="9">
        <v>0</v>
      </c>
      <c r="E1938" s="9">
        <v>0</v>
      </c>
      <c r="F1938" s="9">
        <v>0</v>
      </c>
      <c r="G1938" s="9">
        <v>0</v>
      </c>
      <c r="H1938" s="9">
        <v>0</v>
      </c>
      <c r="I1938" s="9">
        <v>0</v>
      </c>
      <c r="J1938" s="9">
        <v>307</v>
      </c>
      <c r="K1938" s="9">
        <v>112.5</v>
      </c>
      <c r="L1938" s="9">
        <v>70</v>
      </c>
      <c r="M1938" s="9">
        <v>23.86</v>
      </c>
      <c r="N1938" s="9">
        <v>60</v>
      </c>
      <c r="O1938" s="9">
        <v>72</v>
      </c>
      <c r="P1938" s="9">
        <v>0</v>
      </c>
    </row>
    <row r="1939" spans="1:16" x14ac:dyDescent="0.25">
      <c r="A1939" s="9">
        <v>0</v>
      </c>
      <c r="B1939" s="9">
        <v>59</v>
      </c>
      <c r="C1939" s="9">
        <v>1</v>
      </c>
      <c r="D1939" s="9">
        <v>0</v>
      </c>
      <c r="E1939" s="9">
        <v>0</v>
      </c>
      <c r="F1939" s="9">
        <v>0</v>
      </c>
      <c r="G1939" s="9">
        <v>0</v>
      </c>
      <c r="H1939" s="9">
        <v>1</v>
      </c>
      <c r="I1939" s="9">
        <v>0</v>
      </c>
      <c r="J1939" s="9">
        <v>410</v>
      </c>
      <c r="K1939" s="9">
        <v>142</v>
      </c>
      <c r="L1939" s="9">
        <v>79</v>
      </c>
      <c r="M1939" s="9">
        <v>25.58</v>
      </c>
      <c r="N1939" s="9">
        <v>78</v>
      </c>
      <c r="O1939" s="9">
        <v>90</v>
      </c>
      <c r="P1939" s="9">
        <v>0</v>
      </c>
    </row>
    <row r="1940" spans="1:16" x14ac:dyDescent="0.25">
      <c r="A1940" s="9">
        <v>0</v>
      </c>
      <c r="B1940" s="9">
        <v>44</v>
      </c>
      <c r="C1940" s="9">
        <v>2</v>
      </c>
      <c r="D1940" s="9">
        <v>1</v>
      </c>
      <c r="E1940" s="9">
        <v>20</v>
      </c>
      <c r="F1940" s="9">
        <v>0</v>
      </c>
      <c r="G1940" s="9">
        <v>0</v>
      </c>
      <c r="H1940" s="9">
        <v>0</v>
      </c>
      <c r="I1940" s="9">
        <v>0</v>
      </c>
      <c r="J1940" s="9">
        <v>243</v>
      </c>
      <c r="K1940" s="9">
        <v>129</v>
      </c>
      <c r="L1940" s="9">
        <v>88</v>
      </c>
      <c r="M1940" s="9">
        <v>30.85</v>
      </c>
      <c r="N1940" s="9">
        <v>90</v>
      </c>
      <c r="O1940" s="9">
        <v>83</v>
      </c>
      <c r="P1940" s="9">
        <v>0</v>
      </c>
    </row>
    <row r="1941" spans="1:16" x14ac:dyDescent="0.25">
      <c r="A1941" s="9">
        <v>1</v>
      </c>
      <c r="B1941" s="9">
        <v>64</v>
      </c>
      <c r="C1941" s="9">
        <v>1</v>
      </c>
      <c r="D1941" s="9">
        <v>0</v>
      </c>
      <c r="E1941" s="9">
        <v>0</v>
      </c>
      <c r="F1941" s="9">
        <v>0</v>
      </c>
      <c r="G1941" s="9">
        <v>0</v>
      </c>
      <c r="H1941" s="9">
        <v>0</v>
      </c>
      <c r="I1941" s="9">
        <v>0</v>
      </c>
      <c r="J1941" s="9">
        <v>296</v>
      </c>
      <c r="K1941" s="9">
        <v>142</v>
      </c>
      <c r="L1941" s="9">
        <v>84</v>
      </c>
      <c r="M1941" s="9">
        <v>27.01</v>
      </c>
      <c r="N1941" s="9">
        <v>52</v>
      </c>
      <c r="O1941" s="9">
        <v>83</v>
      </c>
      <c r="P1941" s="9">
        <v>1</v>
      </c>
    </row>
    <row r="1942" spans="1:16" x14ac:dyDescent="0.25">
      <c r="A1942" s="9">
        <v>0</v>
      </c>
      <c r="B1942" s="9">
        <v>52</v>
      </c>
      <c r="C1942" s="9">
        <v>4</v>
      </c>
      <c r="D1942" s="9">
        <v>1</v>
      </c>
      <c r="E1942" s="9">
        <v>20</v>
      </c>
      <c r="F1942" s="9">
        <v>0</v>
      </c>
      <c r="G1942" s="9">
        <v>0</v>
      </c>
      <c r="H1942" s="9">
        <v>0</v>
      </c>
      <c r="I1942" s="9">
        <v>0</v>
      </c>
      <c r="J1942" s="8" t="s">
        <v>43</v>
      </c>
      <c r="K1942" s="9">
        <v>110</v>
      </c>
      <c r="L1942" s="9">
        <v>70</v>
      </c>
      <c r="M1942" s="9">
        <v>22.52</v>
      </c>
      <c r="N1942" s="9">
        <v>75</v>
      </c>
      <c r="O1942" s="8" t="s">
        <v>43</v>
      </c>
      <c r="P1942" s="9">
        <v>0</v>
      </c>
    </row>
    <row r="1943" spans="1:16" x14ac:dyDescent="0.25">
      <c r="A1943" s="9">
        <v>0</v>
      </c>
      <c r="B1943" s="9">
        <v>45</v>
      </c>
      <c r="C1943" s="9">
        <v>3</v>
      </c>
      <c r="D1943" s="9">
        <v>0</v>
      </c>
      <c r="E1943" s="9">
        <v>0</v>
      </c>
      <c r="F1943" s="9">
        <v>0</v>
      </c>
      <c r="G1943" s="9">
        <v>0</v>
      </c>
      <c r="H1943" s="9">
        <v>0</v>
      </c>
      <c r="I1943" s="9">
        <v>0</v>
      </c>
      <c r="J1943" s="9">
        <v>237</v>
      </c>
      <c r="K1943" s="9">
        <v>118</v>
      </c>
      <c r="L1943" s="9">
        <v>84</v>
      </c>
      <c r="M1943" s="9">
        <v>22.53</v>
      </c>
      <c r="N1943" s="9">
        <v>68</v>
      </c>
      <c r="O1943" s="9">
        <v>78</v>
      </c>
      <c r="P1943" s="9">
        <v>0</v>
      </c>
    </row>
    <row r="1944" spans="1:16" x14ac:dyDescent="0.25">
      <c r="A1944" s="9">
        <v>0</v>
      </c>
      <c r="B1944" s="9">
        <v>63</v>
      </c>
      <c r="C1944" s="9">
        <v>1</v>
      </c>
      <c r="D1944" s="9">
        <v>0</v>
      </c>
      <c r="E1944" s="9">
        <v>0</v>
      </c>
      <c r="F1944" s="9">
        <v>0</v>
      </c>
      <c r="G1944" s="9">
        <v>0</v>
      </c>
      <c r="H1944" s="9">
        <v>1</v>
      </c>
      <c r="I1944" s="9">
        <v>0</v>
      </c>
      <c r="J1944" s="9">
        <v>237</v>
      </c>
      <c r="K1944" s="9">
        <v>155</v>
      </c>
      <c r="L1944" s="9">
        <v>92.5</v>
      </c>
      <c r="M1944" s="9">
        <v>31.5</v>
      </c>
      <c r="N1944" s="9">
        <v>62</v>
      </c>
      <c r="O1944" s="9">
        <v>83</v>
      </c>
      <c r="P1944" s="9">
        <v>0</v>
      </c>
    </row>
    <row r="1945" spans="1:16" x14ac:dyDescent="0.25">
      <c r="A1945" s="9">
        <v>1</v>
      </c>
      <c r="B1945" s="9">
        <v>38</v>
      </c>
      <c r="C1945" s="9">
        <v>2</v>
      </c>
      <c r="D1945" s="9">
        <v>1</v>
      </c>
      <c r="E1945" s="9">
        <v>20</v>
      </c>
      <c r="F1945" s="9">
        <v>0</v>
      </c>
      <c r="G1945" s="9">
        <v>0</v>
      </c>
      <c r="H1945" s="9">
        <v>0</v>
      </c>
      <c r="I1945" s="9">
        <v>0</v>
      </c>
      <c r="J1945" s="9">
        <v>227</v>
      </c>
      <c r="K1945" s="9">
        <v>108</v>
      </c>
      <c r="L1945" s="9">
        <v>65.5</v>
      </c>
      <c r="M1945" s="9">
        <v>25.45</v>
      </c>
      <c r="N1945" s="9">
        <v>85</v>
      </c>
      <c r="O1945" s="9">
        <v>110</v>
      </c>
      <c r="P1945" s="9">
        <v>0</v>
      </c>
    </row>
    <row r="1946" spans="1:16" x14ac:dyDescent="0.25">
      <c r="A1946" s="9">
        <v>0</v>
      </c>
      <c r="B1946" s="9">
        <v>39</v>
      </c>
      <c r="C1946" s="9">
        <v>3</v>
      </c>
      <c r="D1946" s="9">
        <v>0</v>
      </c>
      <c r="E1946" s="9">
        <v>0</v>
      </c>
      <c r="F1946" s="9">
        <v>0</v>
      </c>
      <c r="G1946" s="9">
        <v>0</v>
      </c>
      <c r="H1946" s="9">
        <v>1</v>
      </c>
      <c r="I1946" s="9">
        <v>0</v>
      </c>
      <c r="J1946" s="9">
        <v>220</v>
      </c>
      <c r="K1946" s="9">
        <v>137.5</v>
      </c>
      <c r="L1946" s="9">
        <v>101.5</v>
      </c>
      <c r="M1946" s="9">
        <v>22.85</v>
      </c>
      <c r="N1946" s="9">
        <v>60</v>
      </c>
      <c r="O1946" s="9">
        <v>88</v>
      </c>
      <c r="P1946" s="9">
        <v>0</v>
      </c>
    </row>
    <row r="1947" spans="1:16" x14ac:dyDescent="0.25">
      <c r="A1947" s="9">
        <v>1</v>
      </c>
      <c r="B1947" s="9">
        <v>45</v>
      </c>
      <c r="C1947" s="9">
        <v>3</v>
      </c>
      <c r="D1947" s="9">
        <v>1</v>
      </c>
      <c r="E1947" s="9">
        <v>35</v>
      </c>
      <c r="F1947" s="9">
        <v>0</v>
      </c>
      <c r="G1947" s="9">
        <v>0</v>
      </c>
      <c r="H1947" s="9">
        <v>0</v>
      </c>
      <c r="I1947" s="9">
        <v>0</v>
      </c>
      <c r="J1947" s="9">
        <v>161</v>
      </c>
      <c r="K1947" s="9">
        <v>122</v>
      </c>
      <c r="L1947" s="9">
        <v>82</v>
      </c>
      <c r="M1947" s="9">
        <v>26.09</v>
      </c>
      <c r="N1947" s="9">
        <v>65</v>
      </c>
      <c r="O1947" s="9">
        <v>91</v>
      </c>
      <c r="P1947" s="9">
        <v>0</v>
      </c>
    </row>
    <row r="1948" spans="1:16" x14ac:dyDescent="0.25">
      <c r="A1948" s="9">
        <v>0</v>
      </c>
      <c r="B1948" s="9">
        <v>55</v>
      </c>
      <c r="C1948" s="9">
        <v>1</v>
      </c>
      <c r="D1948" s="9">
        <v>0</v>
      </c>
      <c r="E1948" s="9">
        <v>0</v>
      </c>
      <c r="F1948" s="9">
        <v>0</v>
      </c>
      <c r="G1948" s="9">
        <v>0</v>
      </c>
      <c r="H1948" s="9">
        <v>0</v>
      </c>
      <c r="I1948" s="9">
        <v>0</v>
      </c>
      <c r="J1948" s="9">
        <v>232</v>
      </c>
      <c r="K1948" s="9">
        <v>119</v>
      </c>
      <c r="L1948" s="9">
        <v>81</v>
      </c>
      <c r="M1948" s="9">
        <v>30</v>
      </c>
      <c r="N1948" s="9">
        <v>60</v>
      </c>
      <c r="O1948" s="9">
        <v>100</v>
      </c>
      <c r="P1948" s="9">
        <v>1</v>
      </c>
    </row>
    <row r="1949" spans="1:16" x14ac:dyDescent="0.25">
      <c r="A1949" s="9">
        <v>0</v>
      </c>
      <c r="B1949" s="9">
        <v>63</v>
      </c>
      <c r="C1949" s="9">
        <v>1</v>
      </c>
      <c r="D1949" s="9">
        <v>1</v>
      </c>
      <c r="E1949" s="9">
        <v>10</v>
      </c>
      <c r="F1949" s="9">
        <v>1</v>
      </c>
      <c r="G1949" s="9">
        <v>0</v>
      </c>
      <c r="H1949" s="9">
        <v>1</v>
      </c>
      <c r="I1949" s="9">
        <v>0</v>
      </c>
      <c r="J1949" s="9">
        <v>213</v>
      </c>
      <c r="K1949" s="9">
        <v>182</v>
      </c>
      <c r="L1949" s="9">
        <v>92</v>
      </c>
      <c r="M1949" s="9">
        <v>26.87</v>
      </c>
      <c r="N1949" s="9">
        <v>52</v>
      </c>
      <c r="O1949" s="9">
        <v>63</v>
      </c>
      <c r="P1949" s="9">
        <v>0</v>
      </c>
    </row>
    <row r="1950" spans="1:16" x14ac:dyDescent="0.25">
      <c r="A1950" s="9">
        <v>1</v>
      </c>
      <c r="B1950" s="9">
        <v>41</v>
      </c>
      <c r="C1950" s="9">
        <v>3</v>
      </c>
      <c r="D1950" s="9">
        <v>0</v>
      </c>
      <c r="E1950" s="9">
        <v>0</v>
      </c>
      <c r="F1950" s="9">
        <v>0</v>
      </c>
      <c r="G1950" s="9">
        <v>0</v>
      </c>
      <c r="H1950" s="9">
        <v>1</v>
      </c>
      <c r="I1950" s="9">
        <v>0</v>
      </c>
      <c r="J1950" s="9">
        <v>250</v>
      </c>
      <c r="K1950" s="9">
        <v>150</v>
      </c>
      <c r="L1950" s="9">
        <v>92</v>
      </c>
      <c r="M1950" s="9">
        <v>33.29</v>
      </c>
      <c r="N1950" s="9">
        <v>85</v>
      </c>
      <c r="O1950" s="9">
        <v>85</v>
      </c>
      <c r="P1950" s="9">
        <v>0</v>
      </c>
    </row>
    <row r="1951" spans="1:16" x14ac:dyDescent="0.25">
      <c r="A1951" s="9">
        <v>0</v>
      </c>
      <c r="B1951" s="9">
        <v>46</v>
      </c>
      <c r="C1951" s="9">
        <v>1</v>
      </c>
      <c r="D1951" s="9">
        <v>0</v>
      </c>
      <c r="E1951" s="9">
        <v>0</v>
      </c>
      <c r="F1951" s="9">
        <v>0</v>
      </c>
      <c r="G1951" s="9">
        <v>0</v>
      </c>
      <c r="H1951" s="9">
        <v>0</v>
      </c>
      <c r="I1951" s="9">
        <v>0</v>
      </c>
      <c r="J1951" s="9">
        <v>295</v>
      </c>
      <c r="K1951" s="9">
        <v>145</v>
      </c>
      <c r="L1951" s="9">
        <v>90</v>
      </c>
      <c r="M1951" s="9">
        <v>25.87</v>
      </c>
      <c r="N1951" s="9">
        <v>90</v>
      </c>
      <c r="O1951" s="9">
        <v>79</v>
      </c>
      <c r="P1951" s="9">
        <v>0</v>
      </c>
    </row>
    <row r="1952" spans="1:16" x14ac:dyDescent="0.25">
      <c r="A1952" s="9">
        <v>0</v>
      </c>
      <c r="B1952" s="9">
        <v>58</v>
      </c>
      <c r="C1952" s="9">
        <v>3</v>
      </c>
      <c r="D1952" s="9">
        <v>0</v>
      </c>
      <c r="E1952" s="9">
        <v>0</v>
      </c>
      <c r="F1952" s="9">
        <v>0</v>
      </c>
      <c r="G1952" s="9">
        <v>0</v>
      </c>
      <c r="H1952" s="9">
        <v>1</v>
      </c>
      <c r="I1952" s="9">
        <v>0</v>
      </c>
      <c r="J1952" s="9">
        <v>232</v>
      </c>
      <c r="K1952" s="9">
        <v>145</v>
      </c>
      <c r="L1952" s="9">
        <v>94</v>
      </c>
      <c r="M1952" s="9">
        <v>26.38</v>
      </c>
      <c r="N1952" s="9">
        <v>66</v>
      </c>
      <c r="O1952" s="9">
        <v>80</v>
      </c>
      <c r="P1952" s="9">
        <v>0</v>
      </c>
    </row>
    <row r="1953" spans="1:16" x14ac:dyDescent="0.25">
      <c r="A1953" s="9">
        <v>0</v>
      </c>
      <c r="B1953" s="9">
        <v>53</v>
      </c>
      <c r="C1953" s="8" t="s">
        <v>43</v>
      </c>
      <c r="D1953" s="9">
        <v>0</v>
      </c>
      <c r="E1953" s="9">
        <v>0</v>
      </c>
      <c r="F1953" s="9">
        <v>0</v>
      </c>
      <c r="G1953" s="9">
        <v>0</v>
      </c>
      <c r="H1953" s="9">
        <v>0</v>
      </c>
      <c r="I1953" s="9">
        <v>0</v>
      </c>
      <c r="J1953" s="9">
        <v>185</v>
      </c>
      <c r="K1953" s="9">
        <v>96</v>
      </c>
      <c r="L1953" s="9">
        <v>72</v>
      </c>
      <c r="M1953" s="9">
        <v>21.35</v>
      </c>
      <c r="N1953" s="9">
        <v>60</v>
      </c>
      <c r="O1953" s="9">
        <v>82</v>
      </c>
      <c r="P1953" s="9">
        <v>0</v>
      </c>
    </row>
    <row r="1954" spans="1:16" x14ac:dyDescent="0.25">
      <c r="A1954" s="9">
        <v>1</v>
      </c>
      <c r="B1954" s="9">
        <v>59</v>
      </c>
      <c r="C1954" s="9">
        <v>4</v>
      </c>
      <c r="D1954" s="9">
        <v>0</v>
      </c>
      <c r="E1954" s="9">
        <v>0</v>
      </c>
      <c r="F1954" s="9">
        <v>0</v>
      </c>
      <c r="G1954" s="9">
        <v>0</v>
      </c>
      <c r="H1954" s="9">
        <v>0</v>
      </c>
      <c r="I1954" s="9">
        <v>0</v>
      </c>
      <c r="J1954" s="9">
        <v>210</v>
      </c>
      <c r="K1954" s="9">
        <v>134</v>
      </c>
      <c r="L1954" s="9">
        <v>84</v>
      </c>
      <c r="M1954" s="9">
        <v>25.64</v>
      </c>
      <c r="N1954" s="9">
        <v>58</v>
      </c>
      <c r="O1954" s="9">
        <v>77</v>
      </c>
      <c r="P1954" s="9">
        <v>1</v>
      </c>
    </row>
    <row r="1955" spans="1:16" x14ac:dyDescent="0.25">
      <c r="A1955" s="9">
        <v>1</v>
      </c>
      <c r="B1955" s="9">
        <v>46</v>
      </c>
      <c r="C1955" s="9">
        <v>1</v>
      </c>
      <c r="D1955" s="9">
        <v>0</v>
      </c>
      <c r="E1955" s="9">
        <v>0</v>
      </c>
      <c r="F1955" s="9">
        <v>0</v>
      </c>
      <c r="G1955" s="9">
        <v>0</v>
      </c>
      <c r="H1955" s="9">
        <v>0</v>
      </c>
      <c r="I1955" s="9">
        <v>0</v>
      </c>
      <c r="J1955" s="9">
        <v>222</v>
      </c>
      <c r="K1955" s="9">
        <v>120.5</v>
      </c>
      <c r="L1955" s="9">
        <v>73.5</v>
      </c>
      <c r="M1955" s="9">
        <v>27.23</v>
      </c>
      <c r="N1955" s="9">
        <v>77</v>
      </c>
      <c r="O1955" s="9">
        <v>60</v>
      </c>
      <c r="P1955" s="9">
        <v>0</v>
      </c>
    </row>
    <row r="1956" spans="1:16" x14ac:dyDescent="0.25">
      <c r="A1956" s="9">
        <v>0</v>
      </c>
      <c r="B1956" s="9">
        <v>51</v>
      </c>
      <c r="C1956" s="9">
        <v>3</v>
      </c>
      <c r="D1956" s="9">
        <v>0</v>
      </c>
      <c r="E1956" s="9">
        <v>0</v>
      </c>
      <c r="F1956" s="9">
        <v>0</v>
      </c>
      <c r="G1956" s="9">
        <v>0</v>
      </c>
      <c r="H1956" s="9">
        <v>0</v>
      </c>
      <c r="I1956" s="9">
        <v>0</v>
      </c>
      <c r="J1956" s="9">
        <v>216</v>
      </c>
      <c r="K1956" s="9">
        <v>128</v>
      </c>
      <c r="L1956" s="9">
        <v>83.5</v>
      </c>
      <c r="M1956" s="9">
        <v>24.41</v>
      </c>
      <c r="N1956" s="9">
        <v>72</v>
      </c>
      <c r="O1956" s="9">
        <v>75</v>
      </c>
      <c r="P1956" s="9">
        <v>0</v>
      </c>
    </row>
    <row r="1957" spans="1:16" x14ac:dyDescent="0.25">
      <c r="A1957" s="9">
        <v>0</v>
      </c>
      <c r="B1957" s="9">
        <v>42</v>
      </c>
      <c r="C1957" s="9">
        <v>3</v>
      </c>
      <c r="D1957" s="9">
        <v>0</v>
      </c>
      <c r="E1957" s="9">
        <v>0</v>
      </c>
      <c r="F1957" s="9">
        <v>0</v>
      </c>
      <c r="G1957" s="9">
        <v>0</v>
      </c>
      <c r="H1957" s="9">
        <v>0</v>
      </c>
      <c r="I1957" s="9">
        <v>0</v>
      </c>
      <c r="J1957" s="9">
        <v>190</v>
      </c>
      <c r="K1957" s="9">
        <v>121</v>
      </c>
      <c r="L1957" s="9">
        <v>85.5</v>
      </c>
      <c r="M1957" s="9">
        <v>22.19</v>
      </c>
      <c r="N1957" s="9">
        <v>87</v>
      </c>
      <c r="O1957" s="9">
        <v>85</v>
      </c>
      <c r="P1957" s="9">
        <v>0</v>
      </c>
    </row>
    <row r="1958" spans="1:16" x14ac:dyDescent="0.25">
      <c r="A1958" s="9">
        <v>0</v>
      </c>
      <c r="B1958" s="9">
        <v>62</v>
      </c>
      <c r="C1958" s="9">
        <v>1</v>
      </c>
      <c r="D1958" s="9">
        <v>0</v>
      </c>
      <c r="E1958" s="9">
        <v>0</v>
      </c>
      <c r="F1958" s="9">
        <v>0</v>
      </c>
      <c r="G1958" s="9">
        <v>0</v>
      </c>
      <c r="H1958" s="9">
        <v>1</v>
      </c>
      <c r="I1958" s="9">
        <v>0</v>
      </c>
      <c r="J1958" s="9">
        <v>262</v>
      </c>
      <c r="K1958" s="9">
        <v>175</v>
      </c>
      <c r="L1958" s="9">
        <v>85</v>
      </c>
      <c r="M1958" s="9">
        <v>30.91</v>
      </c>
      <c r="N1958" s="9">
        <v>68</v>
      </c>
      <c r="O1958" s="9">
        <v>72</v>
      </c>
      <c r="P1958" s="9">
        <v>0</v>
      </c>
    </row>
    <row r="1959" spans="1:16" x14ac:dyDescent="0.25">
      <c r="A1959" s="9">
        <v>1</v>
      </c>
      <c r="B1959" s="9">
        <v>47</v>
      </c>
      <c r="C1959" s="9">
        <v>1</v>
      </c>
      <c r="D1959" s="9">
        <v>1</v>
      </c>
      <c r="E1959" s="9">
        <v>30</v>
      </c>
      <c r="F1959" s="9">
        <v>0</v>
      </c>
      <c r="G1959" s="9">
        <v>0</v>
      </c>
      <c r="H1959" s="9">
        <v>0</v>
      </c>
      <c r="I1959" s="9">
        <v>0</v>
      </c>
      <c r="J1959" s="9">
        <v>260</v>
      </c>
      <c r="K1959" s="9">
        <v>111</v>
      </c>
      <c r="L1959" s="9">
        <v>70</v>
      </c>
      <c r="M1959" s="9">
        <v>23.46</v>
      </c>
      <c r="N1959" s="9">
        <v>66</v>
      </c>
      <c r="O1959" s="9">
        <v>71</v>
      </c>
      <c r="P1959" s="9">
        <v>0</v>
      </c>
    </row>
    <row r="1960" spans="1:16" x14ac:dyDescent="0.25">
      <c r="A1960" s="9">
        <v>0</v>
      </c>
      <c r="B1960" s="9">
        <v>43</v>
      </c>
      <c r="C1960" s="9">
        <v>3</v>
      </c>
      <c r="D1960" s="9">
        <v>0</v>
      </c>
      <c r="E1960" s="9">
        <v>0</v>
      </c>
      <c r="F1960" s="9">
        <v>0</v>
      </c>
      <c r="G1960" s="9">
        <v>0</v>
      </c>
      <c r="H1960" s="9">
        <v>0</v>
      </c>
      <c r="I1960" s="9">
        <v>0</v>
      </c>
      <c r="J1960" s="9">
        <v>192</v>
      </c>
      <c r="K1960" s="9">
        <v>107.5</v>
      </c>
      <c r="L1960" s="9">
        <v>67.5</v>
      </c>
      <c r="M1960" s="9">
        <v>21.22</v>
      </c>
      <c r="N1960" s="9">
        <v>67</v>
      </c>
      <c r="O1960" s="8" t="s">
        <v>43</v>
      </c>
      <c r="P1960" s="9">
        <v>0</v>
      </c>
    </row>
    <row r="1961" spans="1:16" x14ac:dyDescent="0.25">
      <c r="A1961" s="9">
        <v>0</v>
      </c>
      <c r="B1961" s="9">
        <v>48</v>
      </c>
      <c r="C1961" s="9">
        <v>1</v>
      </c>
      <c r="D1961" s="9">
        <v>1</v>
      </c>
      <c r="E1961" s="9">
        <v>15</v>
      </c>
      <c r="F1961" s="9">
        <v>0</v>
      </c>
      <c r="G1961" s="9">
        <v>0</v>
      </c>
      <c r="H1961" s="9">
        <v>0</v>
      </c>
      <c r="I1961" s="9">
        <v>0</v>
      </c>
      <c r="J1961" s="9">
        <v>229</v>
      </c>
      <c r="K1961" s="9">
        <v>111</v>
      </c>
      <c r="L1961" s="9">
        <v>85</v>
      </c>
      <c r="M1961" s="9">
        <v>24.1</v>
      </c>
      <c r="N1961" s="9">
        <v>75</v>
      </c>
      <c r="O1961" s="9">
        <v>74</v>
      </c>
      <c r="P1961" s="9">
        <v>0</v>
      </c>
    </row>
    <row r="1962" spans="1:16" x14ac:dyDescent="0.25">
      <c r="A1962" s="9">
        <v>0</v>
      </c>
      <c r="B1962" s="9">
        <v>57</v>
      </c>
      <c r="C1962" s="9">
        <v>3</v>
      </c>
      <c r="D1962" s="9">
        <v>1</v>
      </c>
      <c r="E1962" s="9">
        <v>1</v>
      </c>
      <c r="F1962" s="9">
        <v>0</v>
      </c>
      <c r="G1962" s="9">
        <v>0</v>
      </c>
      <c r="H1962" s="9">
        <v>0</v>
      </c>
      <c r="I1962" s="9">
        <v>0</v>
      </c>
      <c r="J1962" s="9">
        <v>289</v>
      </c>
      <c r="K1962" s="9">
        <v>142</v>
      </c>
      <c r="L1962" s="9">
        <v>83</v>
      </c>
      <c r="M1962" s="9">
        <v>35.17</v>
      </c>
      <c r="N1962" s="9">
        <v>68</v>
      </c>
      <c r="O1962" s="9">
        <v>72</v>
      </c>
      <c r="P1962" s="9">
        <v>1</v>
      </c>
    </row>
    <row r="1963" spans="1:16" x14ac:dyDescent="0.25">
      <c r="A1963" s="9">
        <v>0</v>
      </c>
      <c r="B1963" s="9">
        <v>43</v>
      </c>
      <c r="C1963" s="9">
        <v>3</v>
      </c>
      <c r="D1963" s="9">
        <v>1</v>
      </c>
      <c r="E1963" s="9">
        <v>8</v>
      </c>
      <c r="F1963" s="9">
        <v>0</v>
      </c>
      <c r="G1963" s="9">
        <v>0</v>
      </c>
      <c r="H1963" s="9">
        <v>0</v>
      </c>
      <c r="I1963" s="9">
        <v>0</v>
      </c>
      <c r="J1963" s="9">
        <v>192</v>
      </c>
      <c r="K1963" s="9">
        <v>119.5</v>
      </c>
      <c r="L1963" s="9">
        <v>69.5</v>
      </c>
      <c r="M1963" s="9">
        <v>24.67</v>
      </c>
      <c r="N1963" s="9">
        <v>90</v>
      </c>
      <c r="O1963" s="9">
        <v>83</v>
      </c>
      <c r="P1963" s="9">
        <v>0</v>
      </c>
    </row>
    <row r="1964" spans="1:16" x14ac:dyDescent="0.25">
      <c r="A1964" s="9">
        <v>1</v>
      </c>
      <c r="B1964" s="9">
        <v>64</v>
      </c>
      <c r="C1964" s="9">
        <v>3</v>
      </c>
      <c r="D1964" s="9">
        <v>0</v>
      </c>
      <c r="E1964" s="9">
        <v>0</v>
      </c>
      <c r="F1964" s="9">
        <v>0</v>
      </c>
      <c r="G1964" s="9">
        <v>0</v>
      </c>
      <c r="H1964" s="9">
        <v>0</v>
      </c>
      <c r="I1964" s="9">
        <v>0</v>
      </c>
      <c r="J1964" s="9">
        <v>229</v>
      </c>
      <c r="K1964" s="9">
        <v>105</v>
      </c>
      <c r="L1964" s="9">
        <v>72.5</v>
      </c>
      <c r="M1964" s="9">
        <v>26.76</v>
      </c>
      <c r="N1964" s="9">
        <v>84</v>
      </c>
      <c r="O1964" s="9">
        <v>77</v>
      </c>
      <c r="P1964" s="9">
        <v>0</v>
      </c>
    </row>
    <row r="1965" spans="1:16" x14ac:dyDescent="0.25">
      <c r="A1965" s="9">
        <v>1</v>
      </c>
      <c r="B1965" s="9">
        <v>45</v>
      </c>
      <c r="C1965" s="9">
        <v>3</v>
      </c>
      <c r="D1965" s="9">
        <v>1</v>
      </c>
      <c r="E1965" s="8" t="s">
        <v>43</v>
      </c>
      <c r="F1965" s="9">
        <v>0</v>
      </c>
      <c r="G1965" s="9">
        <v>0</v>
      </c>
      <c r="H1965" s="9">
        <v>1</v>
      </c>
      <c r="I1965" s="9">
        <v>0</v>
      </c>
      <c r="J1965" s="9">
        <v>170</v>
      </c>
      <c r="K1965" s="9">
        <v>145.5</v>
      </c>
      <c r="L1965" s="9">
        <v>99</v>
      </c>
      <c r="M1965" s="9">
        <v>26.74</v>
      </c>
      <c r="N1965" s="9">
        <v>83</v>
      </c>
      <c r="O1965" s="9">
        <v>85</v>
      </c>
      <c r="P1965" s="9">
        <v>0</v>
      </c>
    </row>
    <row r="1966" spans="1:16" x14ac:dyDescent="0.25">
      <c r="A1966" s="9">
        <v>0</v>
      </c>
      <c r="B1966" s="9">
        <v>49</v>
      </c>
      <c r="C1966" s="9">
        <v>3</v>
      </c>
      <c r="D1966" s="9">
        <v>0</v>
      </c>
      <c r="E1966" s="9">
        <v>0</v>
      </c>
      <c r="F1966" s="9">
        <v>0</v>
      </c>
      <c r="G1966" s="9">
        <v>0</v>
      </c>
      <c r="H1966" s="9">
        <v>0</v>
      </c>
      <c r="I1966" s="9">
        <v>0</v>
      </c>
      <c r="J1966" s="9">
        <v>238</v>
      </c>
      <c r="K1966" s="9">
        <v>97</v>
      </c>
      <c r="L1966" s="9">
        <v>67</v>
      </c>
      <c r="M1966" s="9">
        <v>23.17</v>
      </c>
      <c r="N1966" s="9">
        <v>75</v>
      </c>
      <c r="O1966" s="9">
        <v>77</v>
      </c>
      <c r="P1966" s="9">
        <v>0</v>
      </c>
    </row>
    <row r="1967" spans="1:16" x14ac:dyDescent="0.25">
      <c r="A1967" s="9">
        <v>0</v>
      </c>
      <c r="B1967" s="9">
        <v>45</v>
      </c>
      <c r="C1967" s="9">
        <v>1</v>
      </c>
      <c r="D1967" s="9">
        <v>0</v>
      </c>
      <c r="E1967" s="9">
        <v>0</v>
      </c>
      <c r="F1967" s="9">
        <v>0</v>
      </c>
      <c r="G1967" s="9">
        <v>0</v>
      </c>
      <c r="H1967" s="9">
        <v>0</v>
      </c>
      <c r="I1967" s="9">
        <v>0</v>
      </c>
      <c r="J1967" s="9">
        <v>244</v>
      </c>
      <c r="K1967" s="9">
        <v>119</v>
      </c>
      <c r="L1967" s="9">
        <v>73</v>
      </c>
      <c r="M1967" s="9">
        <v>26.51</v>
      </c>
      <c r="N1967" s="9">
        <v>80</v>
      </c>
      <c r="O1967" s="9">
        <v>80</v>
      </c>
      <c r="P1967" s="9">
        <v>0</v>
      </c>
    </row>
    <row r="1968" spans="1:16" x14ac:dyDescent="0.25">
      <c r="A1968" s="9">
        <v>1</v>
      </c>
      <c r="B1968" s="9">
        <v>53</v>
      </c>
      <c r="C1968" s="9">
        <v>4</v>
      </c>
      <c r="D1968" s="9">
        <v>1</v>
      </c>
      <c r="E1968" s="9">
        <v>30</v>
      </c>
      <c r="F1968" s="9">
        <v>0</v>
      </c>
      <c r="G1968" s="9">
        <v>0</v>
      </c>
      <c r="H1968" s="9">
        <v>1</v>
      </c>
      <c r="I1968" s="9">
        <v>0</v>
      </c>
      <c r="J1968" s="9">
        <v>226</v>
      </c>
      <c r="K1968" s="9">
        <v>139</v>
      </c>
      <c r="L1968" s="9">
        <v>80</v>
      </c>
      <c r="M1968" s="9">
        <v>23.62</v>
      </c>
      <c r="N1968" s="9">
        <v>72</v>
      </c>
      <c r="O1968" s="9">
        <v>69</v>
      </c>
      <c r="P1968" s="9">
        <v>0</v>
      </c>
    </row>
    <row r="1969" spans="1:16" x14ac:dyDescent="0.25">
      <c r="A1969" s="9">
        <v>1</v>
      </c>
      <c r="B1969" s="9">
        <v>45</v>
      </c>
      <c r="C1969" s="9">
        <v>3</v>
      </c>
      <c r="D1969" s="9">
        <v>1</v>
      </c>
      <c r="E1969" s="9">
        <v>30</v>
      </c>
      <c r="F1969" s="9">
        <v>0</v>
      </c>
      <c r="G1969" s="9">
        <v>0</v>
      </c>
      <c r="H1969" s="9">
        <v>0</v>
      </c>
      <c r="I1969" s="9">
        <v>0</v>
      </c>
      <c r="J1969" s="9">
        <v>250</v>
      </c>
      <c r="K1969" s="9">
        <v>126</v>
      </c>
      <c r="L1969" s="9">
        <v>89.5</v>
      </c>
      <c r="M1969" s="9">
        <v>28.68</v>
      </c>
      <c r="N1969" s="9">
        <v>75</v>
      </c>
      <c r="O1969" s="9">
        <v>92</v>
      </c>
      <c r="P1969" s="9">
        <v>0</v>
      </c>
    </row>
    <row r="1970" spans="1:16" x14ac:dyDescent="0.25">
      <c r="A1970" s="9">
        <v>0</v>
      </c>
      <c r="B1970" s="9">
        <v>52</v>
      </c>
      <c r="C1970" s="9">
        <v>3</v>
      </c>
      <c r="D1970" s="9">
        <v>1</v>
      </c>
      <c r="E1970" s="9">
        <v>9</v>
      </c>
      <c r="F1970" s="9">
        <v>0</v>
      </c>
      <c r="G1970" s="9">
        <v>0</v>
      </c>
      <c r="H1970" s="9">
        <v>0</v>
      </c>
      <c r="I1970" s="9">
        <v>0</v>
      </c>
      <c r="J1970" s="9">
        <v>249</v>
      </c>
      <c r="K1970" s="9">
        <v>112</v>
      </c>
      <c r="L1970" s="9">
        <v>75</v>
      </c>
      <c r="M1970" s="9">
        <v>22.54</v>
      </c>
      <c r="N1970" s="9">
        <v>72</v>
      </c>
      <c r="O1970" s="9">
        <v>71</v>
      </c>
      <c r="P1970" s="9">
        <v>1</v>
      </c>
    </row>
    <row r="1971" spans="1:16" x14ac:dyDescent="0.25">
      <c r="A1971" s="9">
        <v>0</v>
      </c>
      <c r="B1971" s="9">
        <v>61</v>
      </c>
      <c r="C1971" s="9">
        <v>1</v>
      </c>
      <c r="D1971" s="9">
        <v>0</v>
      </c>
      <c r="E1971" s="9">
        <v>0</v>
      </c>
      <c r="F1971" s="9">
        <v>0</v>
      </c>
      <c r="G1971" s="9">
        <v>0</v>
      </c>
      <c r="H1971" s="9">
        <v>1</v>
      </c>
      <c r="I1971" s="9">
        <v>0</v>
      </c>
      <c r="J1971" s="9">
        <v>266</v>
      </c>
      <c r="K1971" s="9">
        <v>171</v>
      </c>
      <c r="L1971" s="9">
        <v>87</v>
      </c>
      <c r="M1971" s="9">
        <v>32.770000000000003</v>
      </c>
      <c r="N1971" s="9">
        <v>80</v>
      </c>
      <c r="O1971" s="9">
        <v>123</v>
      </c>
      <c r="P1971" s="9">
        <v>0</v>
      </c>
    </row>
    <row r="1972" spans="1:16" x14ac:dyDescent="0.25">
      <c r="A1972" s="9">
        <v>0</v>
      </c>
      <c r="B1972" s="9">
        <v>46</v>
      </c>
      <c r="C1972" s="9">
        <v>2</v>
      </c>
      <c r="D1972" s="9">
        <v>0</v>
      </c>
      <c r="E1972" s="9">
        <v>0</v>
      </c>
      <c r="F1972" s="9">
        <v>0</v>
      </c>
      <c r="G1972" s="9">
        <v>0</v>
      </c>
      <c r="H1972" s="9">
        <v>0</v>
      </c>
      <c r="I1972" s="9">
        <v>0</v>
      </c>
      <c r="J1972" s="9">
        <v>212</v>
      </c>
      <c r="K1972" s="9">
        <v>132</v>
      </c>
      <c r="L1972" s="9">
        <v>82</v>
      </c>
      <c r="M1972" s="9">
        <v>34.520000000000003</v>
      </c>
      <c r="N1972" s="9">
        <v>80</v>
      </c>
      <c r="O1972" s="9">
        <v>72</v>
      </c>
      <c r="P1972" s="9">
        <v>0</v>
      </c>
    </row>
    <row r="1973" spans="1:16" x14ac:dyDescent="0.25">
      <c r="A1973" s="9">
        <v>0</v>
      </c>
      <c r="B1973" s="9">
        <v>48</v>
      </c>
      <c r="C1973" s="8" t="s">
        <v>43</v>
      </c>
      <c r="D1973" s="9">
        <v>0</v>
      </c>
      <c r="E1973" s="9">
        <v>0</v>
      </c>
      <c r="F1973" s="9">
        <v>0</v>
      </c>
      <c r="G1973" s="9">
        <v>0</v>
      </c>
      <c r="H1973" s="9">
        <v>1</v>
      </c>
      <c r="I1973" s="9">
        <v>0</v>
      </c>
      <c r="J1973" s="9">
        <v>249</v>
      </c>
      <c r="K1973" s="9">
        <v>174</v>
      </c>
      <c r="L1973" s="9">
        <v>101.5</v>
      </c>
      <c r="M1973" s="9">
        <v>28.69</v>
      </c>
      <c r="N1973" s="9">
        <v>74</v>
      </c>
      <c r="O1973" s="9">
        <v>76</v>
      </c>
      <c r="P1973" s="9">
        <v>0</v>
      </c>
    </row>
    <row r="1974" spans="1:16" x14ac:dyDescent="0.25">
      <c r="A1974" s="9">
        <v>1</v>
      </c>
      <c r="B1974" s="9">
        <v>48</v>
      </c>
      <c r="C1974" s="9">
        <v>2</v>
      </c>
      <c r="D1974" s="9">
        <v>1</v>
      </c>
      <c r="E1974" s="9">
        <v>43</v>
      </c>
      <c r="F1974" s="9">
        <v>0</v>
      </c>
      <c r="G1974" s="9">
        <v>0</v>
      </c>
      <c r="H1974" s="9">
        <v>0</v>
      </c>
      <c r="I1974" s="9">
        <v>0</v>
      </c>
      <c r="J1974" s="9">
        <v>176</v>
      </c>
      <c r="K1974" s="9">
        <v>116</v>
      </c>
      <c r="L1974" s="9">
        <v>86</v>
      </c>
      <c r="M1974" s="9">
        <v>21.45</v>
      </c>
      <c r="N1974" s="9">
        <v>62</v>
      </c>
      <c r="O1974" s="9">
        <v>76</v>
      </c>
      <c r="P1974" s="9">
        <v>0</v>
      </c>
    </row>
    <row r="1975" spans="1:16" x14ac:dyDescent="0.25">
      <c r="A1975" s="9">
        <v>1</v>
      </c>
      <c r="B1975" s="9">
        <v>48</v>
      </c>
      <c r="C1975" s="9">
        <v>4</v>
      </c>
      <c r="D1975" s="9">
        <v>1</v>
      </c>
      <c r="E1975" s="9">
        <v>20</v>
      </c>
      <c r="F1975" s="9">
        <v>0</v>
      </c>
      <c r="G1975" s="9">
        <v>0</v>
      </c>
      <c r="H1975" s="9">
        <v>0</v>
      </c>
      <c r="I1975" s="9">
        <v>0</v>
      </c>
      <c r="J1975" s="9">
        <v>236</v>
      </c>
      <c r="K1975" s="9">
        <v>112.5</v>
      </c>
      <c r="L1975" s="9">
        <v>75</v>
      </c>
      <c r="M1975" s="9">
        <v>30.43</v>
      </c>
      <c r="N1975" s="9">
        <v>72</v>
      </c>
      <c r="O1975" s="9">
        <v>67</v>
      </c>
      <c r="P1975" s="9">
        <v>0</v>
      </c>
    </row>
    <row r="1976" spans="1:16" x14ac:dyDescent="0.25">
      <c r="A1976" s="9">
        <v>1</v>
      </c>
      <c r="B1976" s="9">
        <v>44</v>
      </c>
      <c r="C1976" s="9">
        <v>4</v>
      </c>
      <c r="D1976" s="9">
        <v>1</v>
      </c>
      <c r="E1976" s="9">
        <v>35</v>
      </c>
      <c r="F1976" s="9">
        <v>0</v>
      </c>
      <c r="G1976" s="9">
        <v>0</v>
      </c>
      <c r="H1976" s="9">
        <v>1</v>
      </c>
      <c r="I1976" s="9">
        <v>0</v>
      </c>
      <c r="J1976" s="9">
        <v>198</v>
      </c>
      <c r="K1976" s="9">
        <v>143.5</v>
      </c>
      <c r="L1976" s="9">
        <v>90</v>
      </c>
      <c r="M1976" s="9">
        <v>27.99</v>
      </c>
      <c r="N1976" s="9">
        <v>50</v>
      </c>
      <c r="O1976" s="8" t="s">
        <v>43</v>
      </c>
      <c r="P1976" s="9">
        <v>1</v>
      </c>
    </row>
    <row r="1977" spans="1:16" x14ac:dyDescent="0.25">
      <c r="A1977" s="9">
        <v>1</v>
      </c>
      <c r="B1977" s="9">
        <v>63</v>
      </c>
      <c r="C1977" s="9">
        <v>1</v>
      </c>
      <c r="D1977" s="9">
        <v>1</v>
      </c>
      <c r="E1977" s="9">
        <v>20</v>
      </c>
      <c r="F1977" s="9">
        <v>0</v>
      </c>
      <c r="G1977" s="9">
        <v>1</v>
      </c>
      <c r="H1977" s="9">
        <v>1</v>
      </c>
      <c r="I1977" s="9">
        <v>0</v>
      </c>
      <c r="J1977" s="9">
        <v>213</v>
      </c>
      <c r="K1977" s="9">
        <v>163</v>
      </c>
      <c r="L1977" s="9">
        <v>94</v>
      </c>
      <c r="M1977" s="8" t="s">
        <v>43</v>
      </c>
      <c r="N1977" s="9">
        <v>76</v>
      </c>
      <c r="O1977" s="9">
        <v>69</v>
      </c>
      <c r="P1977" s="9">
        <v>1</v>
      </c>
    </row>
    <row r="1978" spans="1:16" x14ac:dyDescent="0.25">
      <c r="A1978" s="9">
        <v>1</v>
      </c>
      <c r="B1978" s="9">
        <v>41</v>
      </c>
      <c r="C1978" s="9">
        <v>1</v>
      </c>
      <c r="D1978" s="9">
        <v>1</v>
      </c>
      <c r="E1978" s="9">
        <v>40</v>
      </c>
      <c r="F1978" s="9">
        <v>0</v>
      </c>
      <c r="G1978" s="9">
        <v>0</v>
      </c>
      <c r="H1978" s="9">
        <v>0</v>
      </c>
      <c r="I1978" s="9">
        <v>0</v>
      </c>
      <c r="J1978" s="9">
        <v>224</v>
      </c>
      <c r="K1978" s="9">
        <v>126</v>
      </c>
      <c r="L1978" s="9">
        <v>79</v>
      </c>
      <c r="M1978" s="9">
        <v>22.94</v>
      </c>
      <c r="N1978" s="9">
        <v>53</v>
      </c>
      <c r="O1978" s="9">
        <v>68</v>
      </c>
      <c r="P1978" s="9">
        <v>0</v>
      </c>
    </row>
    <row r="1979" spans="1:16" x14ac:dyDescent="0.25">
      <c r="A1979" s="9">
        <v>0</v>
      </c>
      <c r="B1979" s="9">
        <v>64</v>
      </c>
      <c r="C1979" s="9">
        <v>3</v>
      </c>
      <c r="D1979" s="9">
        <v>0</v>
      </c>
      <c r="E1979" s="9">
        <v>0</v>
      </c>
      <c r="F1979" s="9">
        <v>0</v>
      </c>
      <c r="G1979" s="9">
        <v>0</v>
      </c>
      <c r="H1979" s="9">
        <v>0</v>
      </c>
      <c r="I1979" s="9">
        <v>0</v>
      </c>
      <c r="J1979" s="9">
        <v>330</v>
      </c>
      <c r="K1979" s="9">
        <v>108</v>
      </c>
      <c r="L1979" s="9">
        <v>82</v>
      </c>
      <c r="M1979" s="9">
        <v>23.09</v>
      </c>
      <c r="N1979" s="9">
        <v>85</v>
      </c>
      <c r="O1979" s="9">
        <v>80</v>
      </c>
      <c r="P1979" s="9">
        <v>0</v>
      </c>
    </row>
    <row r="1980" spans="1:16" x14ac:dyDescent="0.25">
      <c r="A1980" s="9">
        <v>0</v>
      </c>
      <c r="B1980" s="9">
        <v>53</v>
      </c>
      <c r="C1980" s="9">
        <v>2</v>
      </c>
      <c r="D1980" s="9">
        <v>1</v>
      </c>
      <c r="E1980" s="9">
        <v>20</v>
      </c>
      <c r="F1980" s="9">
        <v>0</v>
      </c>
      <c r="G1980" s="9">
        <v>0</v>
      </c>
      <c r="H1980" s="9">
        <v>0</v>
      </c>
      <c r="I1980" s="9">
        <v>0</v>
      </c>
      <c r="J1980" s="9">
        <v>317</v>
      </c>
      <c r="K1980" s="9">
        <v>123</v>
      </c>
      <c r="L1980" s="9">
        <v>81</v>
      </c>
      <c r="M1980" s="9">
        <v>20.329999999999998</v>
      </c>
      <c r="N1980" s="9">
        <v>80</v>
      </c>
      <c r="O1980" s="8" t="s">
        <v>43</v>
      </c>
      <c r="P1980" s="9">
        <v>0</v>
      </c>
    </row>
    <row r="1981" spans="1:16" x14ac:dyDescent="0.25">
      <c r="A1981" s="9">
        <v>1</v>
      </c>
      <c r="B1981" s="9">
        <v>53</v>
      </c>
      <c r="C1981" s="9">
        <v>3</v>
      </c>
      <c r="D1981" s="9">
        <v>1</v>
      </c>
      <c r="E1981" s="9">
        <v>43</v>
      </c>
      <c r="F1981" s="9">
        <v>0</v>
      </c>
      <c r="G1981" s="9">
        <v>0</v>
      </c>
      <c r="H1981" s="9">
        <v>0</v>
      </c>
      <c r="I1981" s="9">
        <v>0</v>
      </c>
      <c r="J1981" s="9">
        <v>238</v>
      </c>
      <c r="K1981" s="9">
        <v>126</v>
      </c>
      <c r="L1981" s="9">
        <v>72</v>
      </c>
      <c r="M1981" s="9">
        <v>23.4</v>
      </c>
      <c r="N1981" s="9">
        <v>62</v>
      </c>
      <c r="O1981" s="9">
        <v>73</v>
      </c>
      <c r="P1981" s="9">
        <v>0</v>
      </c>
    </row>
    <row r="1982" spans="1:16" x14ac:dyDescent="0.25">
      <c r="A1982" s="9">
        <v>0</v>
      </c>
      <c r="B1982" s="9">
        <v>60</v>
      </c>
      <c r="C1982" s="9">
        <v>2</v>
      </c>
      <c r="D1982" s="9">
        <v>1</v>
      </c>
      <c r="E1982" s="8" t="s">
        <v>43</v>
      </c>
      <c r="F1982" s="9">
        <v>0</v>
      </c>
      <c r="G1982" s="9">
        <v>0</v>
      </c>
      <c r="H1982" s="9">
        <v>0</v>
      </c>
      <c r="I1982" s="9">
        <v>0</v>
      </c>
      <c r="J1982" s="9">
        <v>228</v>
      </c>
      <c r="K1982" s="9">
        <v>112</v>
      </c>
      <c r="L1982" s="9">
        <v>74</v>
      </c>
      <c r="M1982" s="9">
        <v>24.51</v>
      </c>
      <c r="N1982" s="9">
        <v>63</v>
      </c>
      <c r="O1982" s="8" t="s">
        <v>43</v>
      </c>
      <c r="P1982" s="9">
        <v>0</v>
      </c>
    </row>
    <row r="1983" spans="1:16" x14ac:dyDescent="0.25">
      <c r="A1983" s="9">
        <v>1</v>
      </c>
      <c r="B1983" s="9">
        <v>42</v>
      </c>
      <c r="C1983" s="9">
        <v>1</v>
      </c>
      <c r="D1983" s="9">
        <v>1</v>
      </c>
      <c r="E1983" s="9">
        <v>20</v>
      </c>
      <c r="F1983" s="9">
        <v>0</v>
      </c>
      <c r="G1983" s="9">
        <v>0</v>
      </c>
      <c r="H1983" s="9">
        <v>0</v>
      </c>
      <c r="I1983" s="9">
        <v>0</v>
      </c>
      <c r="J1983" s="9">
        <v>319</v>
      </c>
      <c r="K1983" s="9">
        <v>116</v>
      </c>
      <c r="L1983" s="9">
        <v>74</v>
      </c>
      <c r="M1983" s="9">
        <v>26.62</v>
      </c>
      <c r="N1983" s="9">
        <v>83</v>
      </c>
      <c r="O1983" s="9">
        <v>136</v>
      </c>
      <c r="P1983" s="9">
        <v>0</v>
      </c>
    </row>
    <row r="1984" spans="1:16" x14ac:dyDescent="0.25">
      <c r="A1984" s="9">
        <v>0</v>
      </c>
      <c r="B1984" s="9">
        <v>38</v>
      </c>
      <c r="C1984" s="9">
        <v>3</v>
      </c>
      <c r="D1984" s="9">
        <v>0</v>
      </c>
      <c r="E1984" s="9">
        <v>0</v>
      </c>
      <c r="F1984" s="9">
        <v>0</v>
      </c>
      <c r="G1984" s="9">
        <v>0</v>
      </c>
      <c r="H1984" s="9">
        <v>0</v>
      </c>
      <c r="I1984" s="9">
        <v>0</v>
      </c>
      <c r="J1984" s="9">
        <v>162</v>
      </c>
      <c r="K1984" s="9">
        <v>105</v>
      </c>
      <c r="L1984" s="9">
        <v>70</v>
      </c>
      <c r="M1984" s="9">
        <v>21.35</v>
      </c>
      <c r="N1984" s="9">
        <v>72</v>
      </c>
      <c r="O1984" s="9">
        <v>71</v>
      </c>
      <c r="P1984" s="9">
        <v>0</v>
      </c>
    </row>
    <row r="1985" spans="1:16" x14ac:dyDescent="0.25">
      <c r="A1985" s="9">
        <v>0</v>
      </c>
      <c r="B1985" s="9">
        <v>63</v>
      </c>
      <c r="C1985" s="9">
        <v>2</v>
      </c>
      <c r="D1985" s="9">
        <v>0</v>
      </c>
      <c r="E1985" s="9">
        <v>0</v>
      </c>
      <c r="F1985" s="8" t="s">
        <v>43</v>
      </c>
      <c r="G1985" s="9">
        <v>0</v>
      </c>
      <c r="H1985" s="9">
        <v>1</v>
      </c>
      <c r="I1985" s="9">
        <v>0</v>
      </c>
      <c r="J1985" s="9">
        <v>283</v>
      </c>
      <c r="K1985" s="9">
        <v>164</v>
      </c>
      <c r="L1985" s="9">
        <v>86</v>
      </c>
      <c r="M1985" s="9">
        <v>24.64</v>
      </c>
      <c r="N1985" s="9">
        <v>80</v>
      </c>
      <c r="O1985" s="9">
        <v>82</v>
      </c>
      <c r="P1985" s="9">
        <v>0</v>
      </c>
    </row>
    <row r="1986" spans="1:16" x14ac:dyDescent="0.25">
      <c r="A1986" s="9">
        <v>1</v>
      </c>
      <c r="B1986" s="9">
        <v>63</v>
      </c>
      <c r="C1986" s="8" t="s">
        <v>43</v>
      </c>
      <c r="D1986" s="9">
        <v>0</v>
      </c>
      <c r="E1986" s="9">
        <v>0</v>
      </c>
      <c r="F1986" s="9">
        <v>0</v>
      </c>
      <c r="G1986" s="9">
        <v>0</v>
      </c>
      <c r="H1986" s="9">
        <v>1</v>
      </c>
      <c r="I1986" s="9">
        <v>0</v>
      </c>
      <c r="J1986" s="9">
        <v>240</v>
      </c>
      <c r="K1986" s="9">
        <v>136</v>
      </c>
      <c r="L1986" s="9">
        <v>94</v>
      </c>
      <c r="M1986" s="9">
        <v>29.17</v>
      </c>
      <c r="N1986" s="9">
        <v>64</v>
      </c>
      <c r="O1986" s="9">
        <v>57</v>
      </c>
      <c r="P1986" s="9">
        <v>0</v>
      </c>
    </row>
    <row r="1987" spans="1:16" x14ac:dyDescent="0.25">
      <c r="A1987" s="9">
        <v>0</v>
      </c>
      <c r="B1987" s="9">
        <v>59</v>
      </c>
      <c r="C1987" s="9">
        <v>1</v>
      </c>
      <c r="D1987" s="9">
        <v>1</v>
      </c>
      <c r="E1987" s="9">
        <v>3</v>
      </c>
      <c r="F1987" s="8" t="s">
        <v>43</v>
      </c>
      <c r="G1987" s="9">
        <v>0</v>
      </c>
      <c r="H1987" s="9">
        <v>1</v>
      </c>
      <c r="I1987" s="9">
        <v>0</v>
      </c>
      <c r="J1987" s="9">
        <v>201</v>
      </c>
      <c r="K1987" s="9">
        <v>145</v>
      </c>
      <c r="L1987" s="9">
        <v>88</v>
      </c>
      <c r="M1987" s="9">
        <v>39.909999999999997</v>
      </c>
      <c r="N1987" s="9">
        <v>65</v>
      </c>
      <c r="O1987" s="9">
        <v>89</v>
      </c>
      <c r="P1987" s="9">
        <v>0</v>
      </c>
    </row>
    <row r="1988" spans="1:16" x14ac:dyDescent="0.25">
      <c r="A1988" s="9">
        <v>0</v>
      </c>
      <c r="B1988" s="9">
        <v>59</v>
      </c>
      <c r="C1988" s="9">
        <v>1</v>
      </c>
      <c r="D1988" s="9">
        <v>1</v>
      </c>
      <c r="E1988" s="9">
        <v>30</v>
      </c>
      <c r="F1988" s="8" t="s">
        <v>43</v>
      </c>
      <c r="G1988" s="9">
        <v>0</v>
      </c>
      <c r="H1988" s="9">
        <v>0</v>
      </c>
      <c r="I1988" s="9">
        <v>0</v>
      </c>
      <c r="J1988" s="9">
        <v>316</v>
      </c>
      <c r="K1988" s="9">
        <v>110</v>
      </c>
      <c r="L1988" s="9">
        <v>70</v>
      </c>
      <c r="M1988" s="9">
        <v>19.829999999999998</v>
      </c>
      <c r="N1988" s="9">
        <v>80</v>
      </c>
      <c r="O1988" s="9">
        <v>74</v>
      </c>
      <c r="P1988" s="9">
        <v>1</v>
      </c>
    </row>
    <row r="1989" spans="1:16" x14ac:dyDescent="0.25">
      <c r="A1989" s="9">
        <v>1</v>
      </c>
      <c r="B1989" s="9">
        <v>59</v>
      </c>
      <c r="C1989" s="9">
        <v>1</v>
      </c>
      <c r="D1989" s="9">
        <v>1</v>
      </c>
      <c r="E1989" s="9">
        <v>9</v>
      </c>
      <c r="F1989" s="9">
        <v>0</v>
      </c>
      <c r="G1989" s="9">
        <v>0</v>
      </c>
      <c r="H1989" s="9">
        <v>0</v>
      </c>
      <c r="I1989" s="9">
        <v>0</v>
      </c>
      <c r="J1989" s="9">
        <v>200</v>
      </c>
      <c r="K1989" s="9">
        <v>124</v>
      </c>
      <c r="L1989" s="9">
        <v>77</v>
      </c>
      <c r="M1989" s="9">
        <v>22.82</v>
      </c>
      <c r="N1989" s="9">
        <v>57</v>
      </c>
      <c r="O1989" s="8" t="s">
        <v>43</v>
      </c>
      <c r="P1989" s="9">
        <v>0</v>
      </c>
    </row>
    <row r="1990" spans="1:16" x14ac:dyDescent="0.25">
      <c r="A1990" s="9">
        <v>0</v>
      </c>
      <c r="B1990" s="9">
        <v>46</v>
      </c>
      <c r="C1990" s="9">
        <v>2</v>
      </c>
      <c r="D1990" s="9">
        <v>1</v>
      </c>
      <c r="E1990" s="9">
        <v>5</v>
      </c>
      <c r="F1990" s="9">
        <v>0</v>
      </c>
      <c r="G1990" s="9">
        <v>0</v>
      </c>
      <c r="H1990" s="9">
        <v>0</v>
      </c>
      <c r="I1990" s="9">
        <v>0</v>
      </c>
      <c r="J1990" s="9">
        <v>174</v>
      </c>
      <c r="K1990" s="9">
        <v>115.5</v>
      </c>
      <c r="L1990" s="9">
        <v>65</v>
      </c>
      <c r="M1990" s="9">
        <v>29.84</v>
      </c>
      <c r="N1990" s="9">
        <v>73</v>
      </c>
      <c r="O1990" s="9">
        <v>80</v>
      </c>
      <c r="P1990" s="9">
        <v>0</v>
      </c>
    </row>
    <row r="1991" spans="1:16" x14ac:dyDescent="0.25">
      <c r="A1991" s="9">
        <v>1</v>
      </c>
      <c r="B1991" s="9">
        <v>61</v>
      </c>
      <c r="C1991" s="9">
        <v>1</v>
      </c>
      <c r="D1991" s="9">
        <v>0</v>
      </c>
      <c r="E1991" s="9">
        <v>0</v>
      </c>
      <c r="F1991" s="9">
        <v>0</v>
      </c>
      <c r="G1991" s="9">
        <v>0</v>
      </c>
      <c r="H1991" s="9">
        <v>1</v>
      </c>
      <c r="I1991" s="9">
        <v>0</v>
      </c>
      <c r="J1991" s="9">
        <v>238</v>
      </c>
      <c r="K1991" s="9">
        <v>232</v>
      </c>
      <c r="L1991" s="9">
        <v>136</v>
      </c>
      <c r="M1991" s="9">
        <v>24.83</v>
      </c>
      <c r="N1991" s="9">
        <v>75</v>
      </c>
      <c r="O1991" s="9">
        <v>79</v>
      </c>
      <c r="P1991" s="9">
        <v>0</v>
      </c>
    </row>
    <row r="1992" spans="1:16" x14ac:dyDescent="0.25">
      <c r="A1992" s="9">
        <v>0</v>
      </c>
      <c r="B1992" s="9">
        <v>48</v>
      </c>
      <c r="C1992" s="9">
        <v>1</v>
      </c>
      <c r="D1992" s="9">
        <v>0</v>
      </c>
      <c r="E1992" s="9">
        <v>0</v>
      </c>
      <c r="F1992" s="9">
        <v>0</v>
      </c>
      <c r="G1992" s="9">
        <v>0</v>
      </c>
      <c r="H1992" s="9">
        <v>0</v>
      </c>
      <c r="I1992" s="9">
        <v>0</v>
      </c>
      <c r="J1992" s="9">
        <v>279</v>
      </c>
      <c r="K1992" s="9">
        <v>128.5</v>
      </c>
      <c r="L1992" s="9">
        <v>73.5</v>
      </c>
      <c r="M1992" s="9">
        <v>27.49</v>
      </c>
      <c r="N1992" s="9">
        <v>72</v>
      </c>
      <c r="O1992" s="9">
        <v>77</v>
      </c>
      <c r="P1992" s="9">
        <v>0</v>
      </c>
    </row>
    <row r="1993" spans="1:16" x14ac:dyDescent="0.25">
      <c r="A1993" s="9">
        <v>1</v>
      </c>
      <c r="B1993" s="9">
        <v>57</v>
      </c>
      <c r="C1993" s="9">
        <v>2</v>
      </c>
      <c r="D1993" s="9">
        <v>0</v>
      </c>
      <c r="E1993" s="9">
        <v>0</v>
      </c>
      <c r="F1993" s="9">
        <v>0</v>
      </c>
      <c r="G1993" s="9">
        <v>0</v>
      </c>
      <c r="H1993" s="9">
        <v>0</v>
      </c>
      <c r="I1993" s="9">
        <v>0</v>
      </c>
      <c r="J1993" s="9">
        <v>198</v>
      </c>
      <c r="K1993" s="9">
        <v>119</v>
      </c>
      <c r="L1993" s="9">
        <v>80</v>
      </c>
      <c r="M1993" s="9">
        <v>30.05</v>
      </c>
      <c r="N1993" s="9">
        <v>70</v>
      </c>
      <c r="O1993" s="9">
        <v>79</v>
      </c>
      <c r="P1993" s="9">
        <v>0</v>
      </c>
    </row>
    <row r="1994" spans="1:16" x14ac:dyDescent="0.25">
      <c r="A1994" s="9">
        <v>0</v>
      </c>
      <c r="B1994" s="9">
        <v>40</v>
      </c>
      <c r="C1994" s="9">
        <v>1</v>
      </c>
      <c r="D1994" s="9">
        <v>0</v>
      </c>
      <c r="E1994" s="9">
        <v>0</v>
      </c>
      <c r="F1994" s="9">
        <v>0</v>
      </c>
      <c r="G1994" s="9">
        <v>0</v>
      </c>
      <c r="H1994" s="9">
        <v>0</v>
      </c>
      <c r="I1994" s="9">
        <v>0</v>
      </c>
      <c r="J1994" s="9">
        <v>144</v>
      </c>
      <c r="K1994" s="9">
        <v>122.5</v>
      </c>
      <c r="L1994" s="9">
        <v>80</v>
      </c>
      <c r="M1994" s="9">
        <v>27.46</v>
      </c>
      <c r="N1994" s="9">
        <v>72</v>
      </c>
      <c r="O1994" s="9">
        <v>123</v>
      </c>
      <c r="P1994" s="9">
        <v>1</v>
      </c>
    </row>
    <row r="1995" spans="1:16" x14ac:dyDescent="0.25">
      <c r="A1995" s="9">
        <v>0</v>
      </c>
      <c r="B1995" s="9">
        <v>49</v>
      </c>
      <c r="C1995" s="9">
        <v>1</v>
      </c>
      <c r="D1995" s="9">
        <v>0</v>
      </c>
      <c r="E1995" s="9">
        <v>0</v>
      </c>
      <c r="F1995" s="9">
        <v>0</v>
      </c>
      <c r="G1995" s="9">
        <v>0</v>
      </c>
      <c r="H1995" s="9">
        <v>0</v>
      </c>
      <c r="I1995" s="9">
        <v>0</v>
      </c>
      <c r="J1995" s="9">
        <v>193</v>
      </c>
      <c r="K1995" s="9">
        <v>134</v>
      </c>
      <c r="L1995" s="9">
        <v>88</v>
      </c>
      <c r="M1995" s="9">
        <v>25.77</v>
      </c>
      <c r="N1995" s="9">
        <v>69</v>
      </c>
      <c r="O1995" s="9">
        <v>76</v>
      </c>
      <c r="P1995" s="9">
        <v>0</v>
      </c>
    </row>
    <row r="1996" spans="1:16" x14ac:dyDescent="0.25">
      <c r="A1996" s="9">
        <v>1</v>
      </c>
      <c r="B1996" s="9">
        <v>43</v>
      </c>
      <c r="C1996" s="9">
        <v>2</v>
      </c>
      <c r="D1996" s="9">
        <v>0</v>
      </c>
      <c r="E1996" s="9">
        <v>0</v>
      </c>
      <c r="F1996" s="9">
        <v>1</v>
      </c>
      <c r="G1996" s="9">
        <v>0</v>
      </c>
      <c r="H1996" s="9">
        <v>1</v>
      </c>
      <c r="I1996" s="9">
        <v>0</v>
      </c>
      <c r="J1996" s="9">
        <v>234</v>
      </c>
      <c r="K1996" s="9">
        <v>173</v>
      </c>
      <c r="L1996" s="9">
        <v>96</v>
      </c>
      <c r="M1996" s="9">
        <v>27.99</v>
      </c>
      <c r="N1996" s="9">
        <v>100</v>
      </c>
      <c r="O1996" s="9">
        <v>76</v>
      </c>
      <c r="P1996" s="9">
        <v>0</v>
      </c>
    </row>
    <row r="1997" spans="1:16" x14ac:dyDescent="0.25">
      <c r="A1997" s="9">
        <v>0</v>
      </c>
      <c r="B1997" s="9">
        <v>50</v>
      </c>
      <c r="C1997" s="9">
        <v>2</v>
      </c>
      <c r="D1997" s="9">
        <v>0</v>
      </c>
      <c r="E1997" s="9">
        <v>0</v>
      </c>
      <c r="F1997" s="9">
        <v>1</v>
      </c>
      <c r="G1997" s="9">
        <v>0</v>
      </c>
      <c r="H1997" s="9">
        <v>1</v>
      </c>
      <c r="I1997" s="9">
        <v>0</v>
      </c>
      <c r="J1997" s="9">
        <v>241</v>
      </c>
      <c r="K1997" s="9">
        <v>132</v>
      </c>
      <c r="L1997" s="9">
        <v>85</v>
      </c>
      <c r="M1997" s="9">
        <v>23.81</v>
      </c>
      <c r="N1997" s="9">
        <v>55</v>
      </c>
      <c r="O1997" s="9">
        <v>84</v>
      </c>
      <c r="P1997" s="9">
        <v>0</v>
      </c>
    </row>
    <row r="1998" spans="1:16" x14ac:dyDescent="0.25">
      <c r="A1998" s="9">
        <v>0</v>
      </c>
      <c r="B1998" s="9">
        <v>51</v>
      </c>
      <c r="C1998" s="9">
        <v>2</v>
      </c>
      <c r="D1998" s="9">
        <v>0</v>
      </c>
      <c r="E1998" s="9">
        <v>0</v>
      </c>
      <c r="F1998" s="9">
        <v>0</v>
      </c>
      <c r="G1998" s="9">
        <v>0</v>
      </c>
      <c r="H1998" s="9">
        <v>0</v>
      </c>
      <c r="I1998" s="9">
        <v>0</v>
      </c>
      <c r="J1998" s="9">
        <v>224</v>
      </c>
      <c r="K1998" s="9">
        <v>111.5</v>
      </c>
      <c r="L1998" s="9">
        <v>77</v>
      </c>
      <c r="M1998" s="9">
        <v>24.08</v>
      </c>
      <c r="N1998" s="9">
        <v>63</v>
      </c>
      <c r="O1998" s="9">
        <v>74</v>
      </c>
      <c r="P1998" s="9">
        <v>0</v>
      </c>
    </row>
    <row r="1999" spans="1:16" x14ac:dyDescent="0.25">
      <c r="A1999" s="9">
        <v>0</v>
      </c>
      <c r="B1999" s="9">
        <v>58</v>
      </c>
      <c r="C1999" s="9">
        <v>1</v>
      </c>
      <c r="D1999" s="9">
        <v>0</v>
      </c>
      <c r="E1999" s="9">
        <v>0</v>
      </c>
      <c r="F1999" s="9">
        <v>0</v>
      </c>
      <c r="G1999" s="9">
        <v>0</v>
      </c>
      <c r="H1999" s="9">
        <v>0</v>
      </c>
      <c r="I1999" s="9">
        <v>1</v>
      </c>
      <c r="J1999" s="9">
        <v>260</v>
      </c>
      <c r="K1999" s="9">
        <v>85.5</v>
      </c>
      <c r="L1999" s="9">
        <v>51</v>
      </c>
      <c r="M1999" s="9">
        <v>20.76</v>
      </c>
      <c r="N1999" s="9">
        <v>87</v>
      </c>
      <c r="O1999" s="9">
        <v>206</v>
      </c>
      <c r="P1999" s="9">
        <v>1</v>
      </c>
    </row>
    <row r="2000" spans="1:16" x14ac:dyDescent="0.25">
      <c r="A2000" s="9">
        <v>0</v>
      </c>
      <c r="B2000" s="9">
        <v>51</v>
      </c>
      <c r="C2000" s="8" t="s">
        <v>43</v>
      </c>
      <c r="D2000" s="9">
        <v>1</v>
      </c>
      <c r="E2000" s="9">
        <v>15</v>
      </c>
      <c r="F2000" s="9">
        <v>0</v>
      </c>
      <c r="G2000" s="9">
        <v>0</v>
      </c>
      <c r="H2000" s="9">
        <v>1</v>
      </c>
      <c r="I2000" s="9">
        <v>0</v>
      </c>
      <c r="J2000" s="9">
        <v>240</v>
      </c>
      <c r="K2000" s="9">
        <v>180</v>
      </c>
      <c r="L2000" s="9">
        <v>107.5</v>
      </c>
      <c r="M2000" s="9">
        <v>25.33</v>
      </c>
      <c r="N2000" s="9">
        <v>68</v>
      </c>
      <c r="O2000" s="9">
        <v>80</v>
      </c>
      <c r="P2000" s="9">
        <v>0</v>
      </c>
    </row>
    <row r="2001" spans="1:16" x14ac:dyDescent="0.25">
      <c r="A2001" s="9">
        <v>0</v>
      </c>
      <c r="B2001" s="9">
        <v>40</v>
      </c>
      <c r="C2001" s="9">
        <v>2</v>
      </c>
      <c r="D2001" s="9">
        <v>0</v>
      </c>
      <c r="E2001" s="9">
        <v>0</v>
      </c>
      <c r="F2001" s="9">
        <v>0</v>
      </c>
      <c r="G2001" s="9">
        <v>0</v>
      </c>
      <c r="H2001" s="9">
        <v>0</v>
      </c>
      <c r="I2001" s="9">
        <v>0</v>
      </c>
      <c r="J2001" s="9">
        <v>195</v>
      </c>
      <c r="K2001" s="9">
        <v>132</v>
      </c>
      <c r="L2001" s="9">
        <v>81</v>
      </c>
      <c r="M2001" s="9">
        <v>24.26</v>
      </c>
      <c r="N2001" s="9">
        <v>80</v>
      </c>
      <c r="O2001" s="9">
        <v>86</v>
      </c>
      <c r="P2001" s="9">
        <v>0</v>
      </c>
    </row>
    <row r="2002" spans="1:16" x14ac:dyDescent="0.25">
      <c r="A2002" s="9">
        <v>0</v>
      </c>
      <c r="B2002" s="9">
        <v>46</v>
      </c>
      <c r="C2002" s="9">
        <v>4</v>
      </c>
      <c r="D2002" s="9">
        <v>1</v>
      </c>
      <c r="E2002" s="9">
        <v>5</v>
      </c>
      <c r="F2002" s="9">
        <v>0</v>
      </c>
      <c r="G2002" s="9">
        <v>0</v>
      </c>
      <c r="H2002" s="9">
        <v>0</v>
      </c>
      <c r="I2002" s="9">
        <v>0</v>
      </c>
      <c r="J2002" s="9">
        <v>228</v>
      </c>
      <c r="K2002" s="9">
        <v>110</v>
      </c>
      <c r="L2002" s="9">
        <v>80</v>
      </c>
      <c r="M2002" s="9">
        <v>19.739999999999998</v>
      </c>
      <c r="N2002" s="9">
        <v>90</v>
      </c>
      <c r="O2002" s="9">
        <v>127</v>
      </c>
      <c r="P2002" s="9">
        <v>0</v>
      </c>
    </row>
    <row r="2003" spans="1:16" x14ac:dyDescent="0.25">
      <c r="A2003" s="9">
        <v>1</v>
      </c>
      <c r="B2003" s="9">
        <v>44</v>
      </c>
      <c r="C2003" s="9">
        <v>1</v>
      </c>
      <c r="D2003" s="9">
        <v>1</v>
      </c>
      <c r="E2003" s="9">
        <v>20</v>
      </c>
      <c r="F2003" s="9">
        <v>0</v>
      </c>
      <c r="G2003" s="9">
        <v>0</v>
      </c>
      <c r="H2003" s="9">
        <v>0</v>
      </c>
      <c r="I2003" s="9">
        <v>0</v>
      </c>
      <c r="J2003" s="9">
        <v>260</v>
      </c>
      <c r="K2003" s="9">
        <v>134</v>
      </c>
      <c r="L2003" s="9">
        <v>80</v>
      </c>
      <c r="M2003" s="9">
        <v>22.25</v>
      </c>
      <c r="N2003" s="9">
        <v>87</v>
      </c>
      <c r="O2003" s="9">
        <v>81</v>
      </c>
      <c r="P2003" s="9">
        <v>0</v>
      </c>
    </row>
    <row r="2004" spans="1:16" x14ac:dyDescent="0.25">
      <c r="A2004" s="9">
        <v>0</v>
      </c>
      <c r="B2004" s="9">
        <v>59</v>
      </c>
      <c r="C2004" s="9">
        <v>1</v>
      </c>
      <c r="D2004" s="9">
        <v>1</v>
      </c>
      <c r="E2004" s="9">
        <v>20</v>
      </c>
      <c r="F2004" s="8" t="s">
        <v>43</v>
      </c>
      <c r="G2004" s="9">
        <v>0</v>
      </c>
      <c r="H2004" s="9">
        <v>0</v>
      </c>
      <c r="I2004" s="9">
        <v>0</v>
      </c>
      <c r="J2004" s="9">
        <v>225</v>
      </c>
      <c r="K2004" s="9">
        <v>110</v>
      </c>
      <c r="L2004" s="9">
        <v>64</v>
      </c>
      <c r="M2004" s="9">
        <v>28.1</v>
      </c>
      <c r="N2004" s="9">
        <v>66</v>
      </c>
      <c r="O2004" s="9">
        <v>64</v>
      </c>
      <c r="P2004" s="9">
        <v>0</v>
      </c>
    </row>
    <row r="2005" spans="1:16" x14ac:dyDescent="0.25">
      <c r="A2005" s="9">
        <v>1</v>
      </c>
      <c r="B2005" s="9">
        <v>51</v>
      </c>
      <c r="C2005" s="9">
        <v>1</v>
      </c>
      <c r="D2005" s="9">
        <v>1</v>
      </c>
      <c r="E2005" s="9">
        <v>20</v>
      </c>
      <c r="F2005" s="9">
        <v>0</v>
      </c>
      <c r="G2005" s="9">
        <v>0</v>
      </c>
      <c r="H2005" s="9">
        <v>0</v>
      </c>
      <c r="I2005" s="9">
        <v>0</v>
      </c>
      <c r="J2005" s="8" t="s">
        <v>43</v>
      </c>
      <c r="K2005" s="9">
        <v>112.5</v>
      </c>
      <c r="L2005" s="9">
        <v>74</v>
      </c>
      <c r="M2005" s="9">
        <v>26.37</v>
      </c>
      <c r="N2005" s="9">
        <v>70</v>
      </c>
      <c r="O2005" s="8" t="s">
        <v>43</v>
      </c>
      <c r="P2005" s="9">
        <v>0</v>
      </c>
    </row>
    <row r="2006" spans="1:16" x14ac:dyDescent="0.25">
      <c r="A2006" s="9">
        <v>0</v>
      </c>
      <c r="B2006" s="9">
        <v>44</v>
      </c>
      <c r="C2006" s="9">
        <v>1</v>
      </c>
      <c r="D2006" s="9">
        <v>0</v>
      </c>
      <c r="E2006" s="9">
        <v>0</v>
      </c>
      <c r="F2006" s="9">
        <v>0</v>
      </c>
      <c r="G2006" s="9">
        <v>0</v>
      </c>
      <c r="H2006" s="9">
        <v>0</v>
      </c>
      <c r="I2006" s="9">
        <v>0</v>
      </c>
      <c r="J2006" s="9">
        <v>192</v>
      </c>
      <c r="K2006" s="9">
        <v>112</v>
      </c>
      <c r="L2006" s="9">
        <v>62</v>
      </c>
      <c r="M2006" s="9">
        <v>30.47</v>
      </c>
      <c r="N2006" s="9">
        <v>75</v>
      </c>
      <c r="O2006" s="9">
        <v>82</v>
      </c>
      <c r="P2006" s="9">
        <v>0</v>
      </c>
    </row>
    <row r="2007" spans="1:16" x14ac:dyDescent="0.25">
      <c r="A2007" s="9">
        <v>1</v>
      </c>
      <c r="B2007" s="9">
        <v>36</v>
      </c>
      <c r="C2007" s="9">
        <v>1</v>
      </c>
      <c r="D2007" s="9">
        <v>1</v>
      </c>
      <c r="E2007" s="9">
        <v>15</v>
      </c>
      <c r="F2007" s="9">
        <v>0</v>
      </c>
      <c r="G2007" s="9">
        <v>0</v>
      </c>
      <c r="H2007" s="9">
        <v>0</v>
      </c>
      <c r="I2007" s="9">
        <v>0</v>
      </c>
      <c r="J2007" s="9">
        <v>300</v>
      </c>
      <c r="K2007" s="9">
        <v>102</v>
      </c>
      <c r="L2007" s="9">
        <v>66.5</v>
      </c>
      <c r="M2007" s="9">
        <v>25.68</v>
      </c>
      <c r="N2007" s="9">
        <v>100</v>
      </c>
      <c r="O2007" s="9">
        <v>100</v>
      </c>
      <c r="P2007" s="9">
        <v>0</v>
      </c>
    </row>
    <row r="2008" spans="1:16" x14ac:dyDescent="0.25">
      <c r="A2008" s="9">
        <v>1</v>
      </c>
      <c r="B2008" s="9">
        <v>36</v>
      </c>
      <c r="C2008" s="9">
        <v>4</v>
      </c>
      <c r="D2008" s="9">
        <v>1</v>
      </c>
      <c r="E2008" s="9">
        <v>35</v>
      </c>
      <c r="F2008" s="9">
        <v>0</v>
      </c>
      <c r="G2008" s="9">
        <v>0</v>
      </c>
      <c r="H2008" s="9">
        <v>0</v>
      </c>
      <c r="I2008" s="9">
        <v>0</v>
      </c>
      <c r="J2008" s="9">
        <v>240</v>
      </c>
      <c r="K2008" s="9">
        <v>114</v>
      </c>
      <c r="L2008" s="9">
        <v>76</v>
      </c>
      <c r="M2008" s="9">
        <v>25.82</v>
      </c>
      <c r="N2008" s="9">
        <v>66</v>
      </c>
      <c r="O2008" s="8" t="s">
        <v>43</v>
      </c>
      <c r="P2008" s="9">
        <v>0</v>
      </c>
    </row>
    <row r="2009" spans="1:16" x14ac:dyDescent="0.25">
      <c r="A2009" s="9">
        <v>1</v>
      </c>
      <c r="B2009" s="9">
        <v>64</v>
      </c>
      <c r="C2009" s="9">
        <v>1</v>
      </c>
      <c r="D2009" s="9">
        <v>1</v>
      </c>
      <c r="E2009" s="9">
        <v>15</v>
      </c>
      <c r="F2009" s="9">
        <v>1</v>
      </c>
      <c r="G2009" s="9">
        <v>0</v>
      </c>
      <c r="H2009" s="9">
        <v>1</v>
      </c>
      <c r="I2009" s="9">
        <v>0</v>
      </c>
      <c r="J2009" s="9">
        <v>266</v>
      </c>
      <c r="K2009" s="9">
        <v>191</v>
      </c>
      <c r="L2009" s="9">
        <v>81</v>
      </c>
      <c r="M2009" s="9">
        <v>25.33</v>
      </c>
      <c r="N2009" s="9">
        <v>95</v>
      </c>
      <c r="O2009" s="9">
        <v>78</v>
      </c>
      <c r="P2009" s="9">
        <v>1</v>
      </c>
    </row>
    <row r="2010" spans="1:16" x14ac:dyDescent="0.25">
      <c r="A2010" s="9">
        <v>1</v>
      </c>
      <c r="B2010" s="9">
        <v>50</v>
      </c>
      <c r="C2010" s="9">
        <v>3</v>
      </c>
      <c r="D2010" s="9">
        <v>1</v>
      </c>
      <c r="E2010" s="9">
        <v>30</v>
      </c>
      <c r="F2010" s="9">
        <v>0</v>
      </c>
      <c r="G2010" s="9">
        <v>0</v>
      </c>
      <c r="H2010" s="9">
        <v>1</v>
      </c>
      <c r="I2010" s="9">
        <v>0</v>
      </c>
      <c r="J2010" s="8" t="s">
        <v>43</v>
      </c>
      <c r="K2010" s="9">
        <v>152.5</v>
      </c>
      <c r="L2010" s="9">
        <v>105</v>
      </c>
      <c r="M2010" s="9">
        <v>35.85</v>
      </c>
      <c r="N2010" s="9">
        <v>72</v>
      </c>
      <c r="O2010" s="8" t="s">
        <v>43</v>
      </c>
      <c r="P2010" s="9">
        <v>0</v>
      </c>
    </row>
    <row r="2011" spans="1:16" x14ac:dyDescent="0.25">
      <c r="A2011" s="9">
        <v>0</v>
      </c>
      <c r="B2011" s="9">
        <v>47</v>
      </c>
      <c r="C2011" s="9">
        <v>1</v>
      </c>
      <c r="D2011" s="9">
        <v>1</v>
      </c>
      <c r="E2011" s="9">
        <v>9</v>
      </c>
      <c r="F2011" s="9">
        <v>0</v>
      </c>
      <c r="G2011" s="9">
        <v>0</v>
      </c>
      <c r="H2011" s="9">
        <v>0</v>
      </c>
      <c r="I2011" s="9">
        <v>0</v>
      </c>
      <c r="J2011" s="9">
        <v>261</v>
      </c>
      <c r="K2011" s="9">
        <v>133</v>
      </c>
      <c r="L2011" s="9">
        <v>77</v>
      </c>
      <c r="M2011" s="9">
        <v>27.96</v>
      </c>
      <c r="N2011" s="9">
        <v>87</v>
      </c>
      <c r="O2011" s="9">
        <v>105</v>
      </c>
      <c r="P2011" s="9">
        <v>0</v>
      </c>
    </row>
    <row r="2012" spans="1:16" x14ac:dyDescent="0.25">
      <c r="A2012" s="9">
        <v>0</v>
      </c>
      <c r="B2012" s="9">
        <v>42</v>
      </c>
      <c r="C2012" s="9">
        <v>1</v>
      </c>
      <c r="D2012" s="9">
        <v>1</v>
      </c>
      <c r="E2012" s="9">
        <v>9</v>
      </c>
      <c r="F2012" s="9">
        <v>0</v>
      </c>
      <c r="G2012" s="9">
        <v>0</v>
      </c>
      <c r="H2012" s="9">
        <v>1</v>
      </c>
      <c r="I2012" s="9">
        <v>0</v>
      </c>
      <c r="J2012" s="9">
        <v>274</v>
      </c>
      <c r="K2012" s="9">
        <v>135</v>
      </c>
      <c r="L2012" s="9">
        <v>90</v>
      </c>
      <c r="M2012" s="9">
        <v>22.19</v>
      </c>
      <c r="N2012" s="9">
        <v>70</v>
      </c>
      <c r="O2012" s="8" t="s">
        <v>43</v>
      </c>
      <c r="P2012" s="9">
        <v>0</v>
      </c>
    </row>
    <row r="2013" spans="1:16" x14ac:dyDescent="0.25">
      <c r="A2013" s="9">
        <v>0</v>
      </c>
      <c r="B2013" s="9">
        <v>54</v>
      </c>
      <c r="C2013" s="9">
        <v>3</v>
      </c>
      <c r="D2013" s="9">
        <v>0</v>
      </c>
      <c r="E2013" s="9">
        <v>0</v>
      </c>
      <c r="F2013" s="9">
        <v>0</v>
      </c>
      <c r="G2013" s="9">
        <v>0</v>
      </c>
      <c r="H2013" s="9">
        <v>1</v>
      </c>
      <c r="I2013" s="9">
        <v>0</v>
      </c>
      <c r="J2013" s="9">
        <v>227</v>
      </c>
      <c r="K2013" s="9">
        <v>168</v>
      </c>
      <c r="L2013" s="9">
        <v>94</v>
      </c>
      <c r="M2013" s="9">
        <v>22.7</v>
      </c>
      <c r="N2013" s="9">
        <v>75</v>
      </c>
      <c r="O2013" s="9">
        <v>70</v>
      </c>
      <c r="P2013" s="9">
        <v>0</v>
      </c>
    </row>
    <row r="2014" spans="1:16" x14ac:dyDescent="0.25">
      <c r="A2014" s="9">
        <v>0</v>
      </c>
      <c r="B2014" s="9">
        <v>52</v>
      </c>
      <c r="C2014" s="9">
        <v>2</v>
      </c>
      <c r="D2014" s="9">
        <v>0</v>
      </c>
      <c r="E2014" s="9">
        <v>0</v>
      </c>
      <c r="F2014" s="9">
        <v>0</v>
      </c>
      <c r="G2014" s="9">
        <v>0</v>
      </c>
      <c r="H2014" s="9">
        <v>1</v>
      </c>
      <c r="I2014" s="9">
        <v>0</v>
      </c>
      <c r="J2014" s="9">
        <v>279</v>
      </c>
      <c r="K2014" s="9">
        <v>148</v>
      </c>
      <c r="L2014" s="9">
        <v>99</v>
      </c>
      <c r="M2014" s="9">
        <v>26.64</v>
      </c>
      <c r="N2014" s="9">
        <v>86</v>
      </c>
      <c r="O2014" s="9">
        <v>85</v>
      </c>
      <c r="P2014" s="9">
        <v>0</v>
      </c>
    </row>
    <row r="2015" spans="1:16" x14ac:dyDescent="0.25">
      <c r="A2015" s="9">
        <v>1</v>
      </c>
      <c r="B2015" s="9">
        <v>52</v>
      </c>
      <c r="C2015" s="9">
        <v>4</v>
      </c>
      <c r="D2015" s="9">
        <v>1</v>
      </c>
      <c r="E2015" s="9">
        <v>15</v>
      </c>
      <c r="F2015" s="9">
        <v>0</v>
      </c>
      <c r="G2015" s="9">
        <v>0</v>
      </c>
      <c r="H2015" s="9">
        <v>0</v>
      </c>
      <c r="I2015" s="9">
        <v>0</v>
      </c>
      <c r="J2015" s="9">
        <v>190</v>
      </c>
      <c r="K2015" s="9">
        <v>118</v>
      </c>
      <c r="L2015" s="9">
        <v>80</v>
      </c>
      <c r="M2015" s="9">
        <v>24.47</v>
      </c>
      <c r="N2015" s="9">
        <v>50</v>
      </c>
      <c r="O2015" s="9">
        <v>88</v>
      </c>
      <c r="P2015" s="9">
        <v>0</v>
      </c>
    </row>
    <row r="2016" spans="1:16" x14ac:dyDescent="0.25">
      <c r="A2016" s="9">
        <v>0</v>
      </c>
      <c r="B2016" s="9">
        <v>51</v>
      </c>
      <c r="C2016" s="9">
        <v>2</v>
      </c>
      <c r="D2016" s="9">
        <v>0</v>
      </c>
      <c r="E2016" s="9">
        <v>0</v>
      </c>
      <c r="F2016" s="9">
        <v>0</v>
      </c>
      <c r="G2016" s="9">
        <v>0</v>
      </c>
      <c r="H2016" s="9">
        <v>1</v>
      </c>
      <c r="I2016" s="9">
        <v>0</v>
      </c>
      <c r="J2016" s="9">
        <v>351</v>
      </c>
      <c r="K2016" s="9">
        <v>134</v>
      </c>
      <c r="L2016" s="9">
        <v>97.5</v>
      </c>
      <c r="M2016" s="9">
        <v>21.66</v>
      </c>
      <c r="N2016" s="9">
        <v>100</v>
      </c>
      <c r="O2016" s="8" t="s">
        <v>43</v>
      </c>
      <c r="P2016" s="9">
        <v>0</v>
      </c>
    </row>
    <row r="2017" spans="1:16" x14ac:dyDescent="0.25">
      <c r="A2017" s="9">
        <v>0</v>
      </c>
      <c r="B2017" s="9">
        <v>38</v>
      </c>
      <c r="C2017" s="9">
        <v>4</v>
      </c>
      <c r="D2017" s="9">
        <v>0</v>
      </c>
      <c r="E2017" s="9">
        <v>0</v>
      </c>
      <c r="F2017" s="9">
        <v>0</v>
      </c>
      <c r="G2017" s="9">
        <v>0</v>
      </c>
      <c r="H2017" s="9">
        <v>0</v>
      </c>
      <c r="I2017" s="9">
        <v>0</v>
      </c>
      <c r="J2017" s="9">
        <v>150</v>
      </c>
      <c r="K2017" s="9">
        <v>108</v>
      </c>
      <c r="L2017" s="9">
        <v>70.5</v>
      </c>
      <c r="M2017" s="9">
        <v>20.420000000000002</v>
      </c>
      <c r="N2017" s="9">
        <v>72</v>
      </c>
      <c r="O2017" s="9">
        <v>88</v>
      </c>
      <c r="P2017" s="9">
        <v>0</v>
      </c>
    </row>
    <row r="2018" spans="1:16" x14ac:dyDescent="0.25">
      <c r="A2018" s="9">
        <v>1</v>
      </c>
      <c r="B2018" s="9">
        <v>45</v>
      </c>
      <c r="C2018" s="9">
        <v>1</v>
      </c>
      <c r="D2018" s="9">
        <v>1</v>
      </c>
      <c r="E2018" s="9">
        <v>3</v>
      </c>
      <c r="F2018" s="9">
        <v>0</v>
      </c>
      <c r="G2018" s="9">
        <v>0</v>
      </c>
      <c r="H2018" s="9">
        <v>0</v>
      </c>
      <c r="I2018" s="9">
        <v>0</v>
      </c>
      <c r="J2018" s="9">
        <v>280</v>
      </c>
      <c r="K2018" s="9">
        <v>128</v>
      </c>
      <c r="L2018" s="9">
        <v>82</v>
      </c>
      <c r="M2018" s="9">
        <v>29.17</v>
      </c>
      <c r="N2018" s="9">
        <v>60</v>
      </c>
      <c r="O2018" s="9">
        <v>62</v>
      </c>
      <c r="P2018" s="9">
        <v>0</v>
      </c>
    </row>
    <row r="2019" spans="1:16" x14ac:dyDescent="0.25">
      <c r="A2019" s="9">
        <v>1</v>
      </c>
      <c r="B2019" s="9">
        <v>42</v>
      </c>
      <c r="C2019" s="9">
        <v>1</v>
      </c>
      <c r="D2019" s="9">
        <v>1</v>
      </c>
      <c r="E2019" s="9">
        <v>20</v>
      </c>
      <c r="F2019" s="9">
        <v>0</v>
      </c>
      <c r="G2019" s="9">
        <v>0</v>
      </c>
      <c r="H2019" s="9">
        <v>0</v>
      </c>
      <c r="I2019" s="9">
        <v>0</v>
      </c>
      <c r="J2019" s="9">
        <v>225</v>
      </c>
      <c r="K2019" s="9">
        <v>110</v>
      </c>
      <c r="L2019" s="9">
        <v>80</v>
      </c>
      <c r="M2019" s="9">
        <v>22.51</v>
      </c>
      <c r="N2019" s="9">
        <v>65</v>
      </c>
      <c r="O2019" s="9">
        <v>77</v>
      </c>
      <c r="P2019" s="9">
        <v>1</v>
      </c>
    </row>
    <row r="2020" spans="1:16" x14ac:dyDescent="0.25">
      <c r="A2020" s="9">
        <v>1</v>
      </c>
      <c r="B2020" s="9">
        <v>47</v>
      </c>
      <c r="C2020" s="9">
        <v>2</v>
      </c>
      <c r="D2020" s="9">
        <v>1</v>
      </c>
      <c r="E2020" s="9">
        <v>30</v>
      </c>
      <c r="F2020" s="9">
        <v>0</v>
      </c>
      <c r="G2020" s="9">
        <v>0</v>
      </c>
      <c r="H2020" s="9">
        <v>0</v>
      </c>
      <c r="I2020" s="9">
        <v>0</v>
      </c>
      <c r="J2020" s="9">
        <v>260</v>
      </c>
      <c r="K2020" s="9">
        <v>126</v>
      </c>
      <c r="L2020" s="9">
        <v>91</v>
      </c>
      <c r="M2020" s="9">
        <v>27.01</v>
      </c>
      <c r="N2020" s="9">
        <v>75</v>
      </c>
      <c r="O2020" s="9">
        <v>84</v>
      </c>
      <c r="P2020" s="9">
        <v>0</v>
      </c>
    </row>
    <row r="2021" spans="1:16" x14ac:dyDescent="0.25">
      <c r="A2021" s="9">
        <v>0</v>
      </c>
      <c r="B2021" s="9">
        <v>43</v>
      </c>
      <c r="C2021" s="9">
        <v>4</v>
      </c>
      <c r="D2021" s="9">
        <v>0</v>
      </c>
      <c r="E2021" s="9">
        <v>0</v>
      </c>
      <c r="F2021" s="9">
        <v>0</v>
      </c>
      <c r="G2021" s="9">
        <v>0</v>
      </c>
      <c r="H2021" s="9">
        <v>1</v>
      </c>
      <c r="I2021" s="9">
        <v>0</v>
      </c>
      <c r="J2021" s="9">
        <v>240</v>
      </c>
      <c r="K2021" s="9">
        <v>141.5</v>
      </c>
      <c r="L2021" s="9">
        <v>93</v>
      </c>
      <c r="M2021" s="9">
        <v>38.43</v>
      </c>
      <c r="N2021" s="9">
        <v>72</v>
      </c>
      <c r="O2021" s="9">
        <v>77</v>
      </c>
      <c r="P2021" s="9">
        <v>0</v>
      </c>
    </row>
    <row r="2022" spans="1:16" x14ac:dyDescent="0.25">
      <c r="A2022" s="9">
        <v>1</v>
      </c>
      <c r="B2022" s="9">
        <v>46</v>
      </c>
      <c r="C2022" s="9">
        <v>2</v>
      </c>
      <c r="D2022" s="9">
        <v>0</v>
      </c>
      <c r="E2022" s="9">
        <v>0</v>
      </c>
      <c r="F2022" s="9">
        <v>0</v>
      </c>
      <c r="G2022" s="9">
        <v>0</v>
      </c>
      <c r="H2022" s="9">
        <v>0</v>
      </c>
      <c r="I2022" s="9">
        <v>0</v>
      </c>
      <c r="J2022" s="9">
        <v>280</v>
      </c>
      <c r="K2022" s="9">
        <v>142</v>
      </c>
      <c r="L2022" s="9">
        <v>91</v>
      </c>
      <c r="M2022" s="9">
        <v>28.09</v>
      </c>
      <c r="N2022" s="9">
        <v>85</v>
      </c>
      <c r="O2022" s="9">
        <v>65</v>
      </c>
      <c r="P2022" s="9">
        <v>0</v>
      </c>
    </row>
    <row r="2023" spans="1:16" x14ac:dyDescent="0.25">
      <c r="A2023" s="9">
        <v>0</v>
      </c>
      <c r="B2023" s="9">
        <v>42</v>
      </c>
      <c r="C2023" s="9">
        <v>2</v>
      </c>
      <c r="D2023" s="9">
        <v>0</v>
      </c>
      <c r="E2023" s="9">
        <v>0</v>
      </c>
      <c r="F2023" s="9">
        <v>0</v>
      </c>
      <c r="G2023" s="9">
        <v>0</v>
      </c>
      <c r="H2023" s="9">
        <v>0</v>
      </c>
      <c r="I2023" s="9">
        <v>0</v>
      </c>
      <c r="J2023" s="9">
        <v>233</v>
      </c>
      <c r="K2023" s="9">
        <v>132</v>
      </c>
      <c r="L2023" s="9">
        <v>82</v>
      </c>
      <c r="M2023" s="9">
        <v>26.81</v>
      </c>
      <c r="N2023" s="9">
        <v>69</v>
      </c>
      <c r="O2023" s="9">
        <v>71</v>
      </c>
      <c r="P2023" s="9">
        <v>0</v>
      </c>
    </row>
    <row r="2024" spans="1:16" x14ac:dyDescent="0.25">
      <c r="A2024" s="9">
        <v>0</v>
      </c>
      <c r="B2024" s="9">
        <v>45</v>
      </c>
      <c r="C2024" s="9">
        <v>2</v>
      </c>
      <c r="D2024" s="9">
        <v>1</v>
      </c>
      <c r="E2024" s="9">
        <v>9</v>
      </c>
      <c r="F2024" s="9">
        <v>0</v>
      </c>
      <c r="G2024" s="9">
        <v>0</v>
      </c>
      <c r="H2024" s="9">
        <v>0</v>
      </c>
      <c r="I2024" s="9">
        <v>0</v>
      </c>
      <c r="J2024" s="9">
        <v>208</v>
      </c>
      <c r="K2024" s="9">
        <v>137</v>
      </c>
      <c r="L2024" s="9">
        <v>82</v>
      </c>
      <c r="M2024" s="9">
        <v>24.35</v>
      </c>
      <c r="N2024" s="9">
        <v>85</v>
      </c>
      <c r="O2024" s="8" t="s">
        <v>43</v>
      </c>
      <c r="P2024" s="9">
        <v>0</v>
      </c>
    </row>
    <row r="2025" spans="1:16" x14ac:dyDescent="0.25">
      <c r="A2025" s="9">
        <v>0</v>
      </c>
      <c r="B2025" s="9">
        <v>62</v>
      </c>
      <c r="C2025" s="9">
        <v>1</v>
      </c>
      <c r="D2025" s="9">
        <v>0</v>
      </c>
      <c r="E2025" s="9">
        <v>0</v>
      </c>
      <c r="F2025" s="9">
        <v>0</v>
      </c>
      <c r="G2025" s="9">
        <v>0</v>
      </c>
      <c r="H2025" s="9">
        <v>1</v>
      </c>
      <c r="I2025" s="9">
        <v>0</v>
      </c>
      <c r="J2025" s="9">
        <v>273</v>
      </c>
      <c r="K2025" s="9">
        <v>150.5</v>
      </c>
      <c r="L2025" s="9">
        <v>97</v>
      </c>
      <c r="M2025" s="9">
        <v>22.01</v>
      </c>
      <c r="N2025" s="9">
        <v>76</v>
      </c>
      <c r="O2025" s="9">
        <v>74</v>
      </c>
      <c r="P2025" s="9">
        <v>0</v>
      </c>
    </row>
    <row r="2026" spans="1:16" x14ac:dyDescent="0.25">
      <c r="A2026" s="9">
        <v>0</v>
      </c>
      <c r="B2026" s="9">
        <v>62</v>
      </c>
      <c r="C2026" s="9">
        <v>1</v>
      </c>
      <c r="D2026" s="9">
        <v>0</v>
      </c>
      <c r="E2026" s="9">
        <v>0</v>
      </c>
      <c r="F2026" s="9">
        <v>0</v>
      </c>
      <c r="G2026" s="9">
        <v>0</v>
      </c>
      <c r="H2026" s="9">
        <v>1</v>
      </c>
      <c r="I2026" s="9">
        <v>1</v>
      </c>
      <c r="J2026" s="9">
        <v>390</v>
      </c>
      <c r="K2026" s="9">
        <v>184.5</v>
      </c>
      <c r="L2026" s="9">
        <v>83</v>
      </c>
      <c r="M2026" s="9">
        <v>18.989999999999998</v>
      </c>
      <c r="N2026" s="9">
        <v>87</v>
      </c>
      <c r="O2026" s="9">
        <v>47</v>
      </c>
      <c r="P2026" s="9">
        <v>0</v>
      </c>
    </row>
    <row r="2027" spans="1:16" x14ac:dyDescent="0.25">
      <c r="A2027" s="9">
        <v>0</v>
      </c>
      <c r="B2027" s="9">
        <v>57</v>
      </c>
      <c r="C2027" s="9">
        <v>1</v>
      </c>
      <c r="D2027" s="9">
        <v>0</v>
      </c>
      <c r="E2027" s="9">
        <v>0</v>
      </c>
      <c r="F2027" s="9">
        <v>0</v>
      </c>
      <c r="G2027" s="9">
        <v>0</v>
      </c>
      <c r="H2027" s="9">
        <v>1</v>
      </c>
      <c r="I2027" s="9">
        <v>0</v>
      </c>
      <c r="J2027" s="9">
        <v>207</v>
      </c>
      <c r="K2027" s="9">
        <v>175</v>
      </c>
      <c r="L2027" s="9">
        <v>80</v>
      </c>
      <c r="M2027" s="9">
        <v>20.86</v>
      </c>
      <c r="N2027" s="9">
        <v>83</v>
      </c>
      <c r="O2027" s="9">
        <v>75</v>
      </c>
      <c r="P2027" s="9">
        <v>1</v>
      </c>
    </row>
    <row r="2028" spans="1:16" x14ac:dyDescent="0.25">
      <c r="A2028" s="9">
        <v>1</v>
      </c>
      <c r="B2028" s="9">
        <v>35</v>
      </c>
      <c r="C2028" s="9">
        <v>2</v>
      </c>
      <c r="D2028" s="9">
        <v>1</v>
      </c>
      <c r="E2028" s="9">
        <v>3</v>
      </c>
      <c r="F2028" s="9">
        <v>0</v>
      </c>
      <c r="G2028" s="9">
        <v>0</v>
      </c>
      <c r="H2028" s="9">
        <v>1</v>
      </c>
      <c r="I2028" s="9">
        <v>0</v>
      </c>
      <c r="J2028" s="9">
        <v>282</v>
      </c>
      <c r="K2028" s="9">
        <v>111</v>
      </c>
      <c r="L2028" s="9">
        <v>84</v>
      </c>
      <c r="M2028" s="9">
        <v>29.42</v>
      </c>
      <c r="N2028" s="9">
        <v>80</v>
      </c>
      <c r="O2028" s="8" t="s">
        <v>43</v>
      </c>
      <c r="P2028" s="9">
        <v>0</v>
      </c>
    </row>
    <row r="2029" spans="1:16" x14ac:dyDescent="0.25">
      <c r="A2029" s="9">
        <v>0</v>
      </c>
      <c r="B2029" s="9">
        <v>39</v>
      </c>
      <c r="C2029" s="9">
        <v>1</v>
      </c>
      <c r="D2029" s="9">
        <v>1</v>
      </c>
      <c r="E2029" s="9">
        <v>10</v>
      </c>
      <c r="F2029" s="9">
        <v>0</v>
      </c>
      <c r="G2029" s="9">
        <v>0</v>
      </c>
      <c r="H2029" s="9">
        <v>0</v>
      </c>
      <c r="I2029" s="9">
        <v>0</v>
      </c>
      <c r="J2029" s="9">
        <v>226</v>
      </c>
      <c r="K2029" s="9">
        <v>95</v>
      </c>
      <c r="L2029" s="9">
        <v>59</v>
      </c>
      <c r="M2029" s="9">
        <v>22.88</v>
      </c>
      <c r="N2029" s="9">
        <v>80</v>
      </c>
      <c r="O2029" s="9">
        <v>83</v>
      </c>
      <c r="P2029" s="9">
        <v>0</v>
      </c>
    </row>
    <row r="2030" spans="1:16" x14ac:dyDescent="0.25">
      <c r="A2030" s="9">
        <v>1</v>
      </c>
      <c r="B2030" s="9">
        <v>36</v>
      </c>
      <c r="C2030" s="9">
        <v>3</v>
      </c>
      <c r="D2030" s="9">
        <v>1</v>
      </c>
      <c r="E2030" s="9">
        <v>15</v>
      </c>
      <c r="F2030" s="9">
        <v>0</v>
      </c>
      <c r="G2030" s="9">
        <v>0</v>
      </c>
      <c r="H2030" s="9">
        <v>0</v>
      </c>
      <c r="I2030" s="9">
        <v>0</v>
      </c>
      <c r="J2030" s="9">
        <v>245</v>
      </c>
      <c r="K2030" s="9">
        <v>122</v>
      </c>
      <c r="L2030" s="9">
        <v>74.5</v>
      </c>
      <c r="M2030" s="9">
        <v>24.27</v>
      </c>
      <c r="N2030" s="9">
        <v>79</v>
      </c>
      <c r="O2030" s="9">
        <v>85</v>
      </c>
      <c r="P2030" s="9">
        <v>0</v>
      </c>
    </row>
    <row r="2031" spans="1:16" x14ac:dyDescent="0.25">
      <c r="A2031" s="9">
        <v>0</v>
      </c>
      <c r="B2031" s="9">
        <v>38</v>
      </c>
      <c r="C2031" s="9">
        <v>4</v>
      </c>
      <c r="D2031" s="9">
        <v>1</v>
      </c>
      <c r="E2031" s="9">
        <v>20</v>
      </c>
      <c r="F2031" s="9">
        <v>0</v>
      </c>
      <c r="G2031" s="9">
        <v>0</v>
      </c>
      <c r="H2031" s="9">
        <v>0</v>
      </c>
      <c r="I2031" s="9">
        <v>0</v>
      </c>
      <c r="J2031" s="9">
        <v>282</v>
      </c>
      <c r="K2031" s="9">
        <v>135</v>
      </c>
      <c r="L2031" s="9">
        <v>80</v>
      </c>
      <c r="M2031" s="9">
        <v>29.14</v>
      </c>
      <c r="N2031" s="9">
        <v>75</v>
      </c>
      <c r="O2031" s="9">
        <v>89</v>
      </c>
      <c r="P2031" s="9">
        <v>0</v>
      </c>
    </row>
    <row r="2032" spans="1:16" x14ac:dyDescent="0.25">
      <c r="A2032" s="9">
        <v>1</v>
      </c>
      <c r="B2032" s="9">
        <v>67</v>
      </c>
      <c r="C2032" s="9">
        <v>2</v>
      </c>
      <c r="D2032" s="9">
        <v>0</v>
      </c>
      <c r="E2032" s="9">
        <v>0</v>
      </c>
      <c r="F2032" s="9">
        <v>0</v>
      </c>
      <c r="G2032" s="9">
        <v>0</v>
      </c>
      <c r="H2032" s="9">
        <v>1</v>
      </c>
      <c r="I2032" s="9">
        <v>0</v>
      </c>
      <c r="J2032" s="9">
        <v>287</v>
      </c>
      <c r="K2032" s="9">
        <v>145</v>
      </c>
      <c r="L2032" s="9">
        <v>92</v>
      </c>
      <c r="M2032" s="9">
        <v>36.04</v>
      </c>
      <c r="N2032" s="9">
        <v>80</v>
      </c>
      <c r="O2032" s="9">
        <v>77</v>
      </c>
      <c r="P2032" s="9">
        <v>0</v>
      </c>
    </row>
    <row r="2033" spans="1:16" x14ac:dyDescent="0.25">
      <c r="A2033" s="9">
        <v>0</v>
      </c>
      <c r="B2033" s="9">
        <v>64</v>
      </c>
      <c r="C2033" s="9">
        <v>1</v>
      </c>
      <c r="D2033" s="9">
        <v>0</v>
      </c>
      <c r="E2033" s="9">
        <v>0</v>
      </c>
      <c r="F2033" s="9">
        <v>0</v>
      </c>
      <c r="G2033" s="9">
        <v>0</v>
      </c>
      <c r="H2033" s="9">
        <v>1</v>
      </c>
      <c r="I2033" s="9">
        <v>0</v>
      </c>
      <c r="J2033" s="9">
        <v>173</v>
      </c>
      <c r="K2033" s="9">
        <v>144</v>
      </c>
      <c r="L2033" s="9">
        <v>82</v>
      </c>
      <c r="M2033" s="9">
        <v>22.54</v>
      </c>
      <c r="N2033" s="9">
        <v>60</v>
      </c>
      <c r="O2033" s="9">
        <v>77</v>
      </c>
      <c r="P2033" s="9">
        <v>1</v>
      </c>
    </row>
    <row r="2034" spans="1:16" x14ac:dyDescent="0.25">
      <c r="A2034" s="9">
        <v>0</v>
      </c>
      <c r="B2034" s="9">
        <v>38</v>
      </c>
      <c r="C2034" s="9">
        <v>1</v>
      </c>
      <c r="D2034" s="9">
        <v>0</v>
      </c>
      <c r="E2034" s="9">
        <v>0</v>
      </c>
      <c r="F2034" s="9">
        <v>0</v>
      </c>
      <c r="G2034" s="9">
        <v>0</v>
      </c>
      <c r="H2034" s="9">
        <v>0</v>
      </c>
      <c r="I2034" s="9">
        <v>0</v>
      </c>
      <c r="J2034" s="9">
        <v>196</v>
      </c>
      <c r="K2034" s="9">
        <v>100</v>
      </c>
      <c r="L2034" s="9">
        <v>80</v>
      </c>
      <c r="M2034" s="9">
        <v>22.9</v>
      </c>
      <c r="N2034" s="9">
        <v>78</v>
      </c>
      <c r="O2034" s="9">
        <v>74</v>
      </c>
      <c r="P2034" s="9">
        <v>0</v>
      </c>
    </row>
    <row r="2035" spans="1:16" x14ac:dyDescent="0.25">
      <c r="A2035" s="9">
        <v>1</v>
      </c>
      <c r="B2035" s="9">
        <v>38</v>
      </c>
      <c r="C2035" s="9">
        <v>3</v>
      </c>
      <c r="D2035" s="9">
        <v>0</v>
      </c>
      <c r="E2035" s="9">
        <v>0</v>
      </c>
      <c r="F2035" s="9">
        <v>0</v>
      </c>
      <c r="G2035" s="9">
        <v>0</v>
      </c>
      <c r="H2035" s="9">
        <v>0</v>
      </c>
      <c r="I2035" s="9">
        <v>0</v>
      </c>
      <c r="J2035" s="9">
        <v>244</v>
      </c>
      <c r="K2035" s="9">
        <v>118.5</v>
      </c>
      <c r="L2035" s="9">
        <v>88</v>
      </c>
      <c r="M2035" s="9">
        <v>28.68</v>
      </c>
      <c r="N2035" s="9">
        <v>77</v>
      </c>
      <c r="O2035" s="9">
        <v>65</v>
      </c>
      <c r="P2035" s="9">
        <v>1</v>
      </c>
    </row>
    <row r="2036" spans="1:16" x14ac:dyDescent="0.25">
      <c r="A2036" s="9">
        <v>0</v>
      </c>
      <c r="B2036" s="9">
        <v>43</v>
      </c>
      <c r="C2036" s="9">
        <v>2</v>
      </c>
      <c r="D2036" s="9">
        <v>1</v>
      </c>
      <c r="E2036" s="9">
        <v>15</v>
      </c>
      <c r="F2036" s="9">
        <v>0</v>
      </c>
      <c r="G2036" s="9">
        <v>0</v>
      </c>
      <c r="H2036" s="9">
        <v>0</v>
      </c>
      <c r="I2036" s="9">
        <v>0</v>
      </c>
      <c r="J2036" s="9">
        <v>165</v>
      </c>
      <c r="K2036" s="9">
        <v>113</v>
      </c>
      <c r="L2036" s="9">
        <v>79</v>
      </c>
      <c r="M2036" s="9">
        <v>28.96</v>
      </c>
      <c r="N2036" s="9">
        <v>75</v>
      </c>
      <c r="O2036" s="9">
        <v>72</v>
      </c>
      <c r="P2036" s="9">
        <v>0</v>
      </c>
    </row>
    <row r="2037" spans="1:16" x14ac:dyDescent="0.25">
      <c r="A2037" s="9">
        <v>1</v>
      </c>
      <c r="B2037" s="9">
        <v>38</v>
      </c>
      <c r="C2037" s="9">
        <v>1</v>
      </c>
      <c r="D2037" s="9">
        <v>0</v>
      </c>
      <c r="E2037" s="9">
        <v>0</v>
      </c>
      <c r="F2037" s="9">
        <v>0</v>
      </c>
      <c r="G2037" s="9">
        <v>0</v>
      </c>
      <c r="H2037" s="9">
        <v>0</v>
      </c>
      <c r="I2037" s="9">
        <v>0</v>
      </c>
      <c r="J2037" s="9">
        <v>221</v>
      </c>
      <c r="K2037" s="9">
        <v>130</v>
      </c>
      <c r="L2037" s="9">
        <v>87</v>
      </c>
      <c r="M2037" s="9">
        <v>26.43</v>
      </c>
      <c r="N2037" s="9">
        <v>72</v>
      </c>
      <c r="O2037" s="9">
        <v>55</v>
      </c>
      <c r="P2037" s="9">
        <v>0</v>
      </c>
    </row>
    <row r="2038" spans="1:16" x14ac:dyDescent="0.25">
      <c r="A2038" s="9">
        <v>0</v>
      </c>
      <c r="B2038" s="9">
        <v>54</v>
      </c>
      <c r="C2038" s="9">
        <v>2</v>
      </c>
      <c r="D2038" s="9">
        <v>0</v>
      </c>
      <c r="E2038" s="9">
        <v>0</v>
      </c>
      <c r="F2038" s="9">
        <v>0</v>
      </c>
      <c r="G2038" s="9">
        <v>1</v>
      </c>
      <c r="H2038" s="9">
        <v>0</v>
      </c>
      <c r="I2038" s="9">
        <v>0</v>
      </c>
      <c r="J2038" s="9">
        <v>321</v>
      </c>
      <c r="K2038" s="9">
        <v>150</v>
      </c>
      <c r="L2038" s="9">
        <v>93</v>
      </c>
      <c r="M2038" s="9">
        <v>22.5</v>
      </c>
      <c r="N2038" s="9">
        <v>75</v>
      </c>
      <c r="O2038" s="9">
        <v>131</v>
      </c>
      <c r="P2038" s="9">
        <v>0</v>
      </c>
    </row>
    <row r="2039" spans="1:16" x14ac:dyDescent="0.25">
      <c r="A2039" s="9">
        <v>0</v>
      </c>
      <c r="B2039" s="9">
        <v>41</v>
      </c>
      <c r="C2039" s="9">
        <v>3</v>
      </c>
      <c r="D2039" s="9">
        <v>0</v>
      </c>
      <c r="E2039" s="9">
        <v>0</v>
      </c>
      <c r="F2039" s="9">
        <v>0</v>
      </c>
      <c r="G2039" s="9">
        <v>0</v>
      </c>
      <c r="H2039" s="9">
        <v>0</v>
      </c>
      <c r="I2039" s="9">
        <v>0</v>
      </c>
      <c r="J2039" s="9">
        <v>192</v>
      </c>
      <c r="K2039" s="9">
        <v>103</v>
      </c>
      <c r="L2039" s="9">
        <v>72.5</v>
      </c>
      <c r="M2039" s="9">
        <v>22.72</v>
      </c>
      <c r="N2039" s="9">
        <v>61</v>
      </c>
      <c r="O2039" s="9">
        <v>70</v>
      </c>
      <c r="P2039" s="9">
        <v>0</v>
      </c>
    </row>
    <row r="2040" spans="1:16" x14ac:dyDescent="0.25">
      <c r="A2040" s="9">
        <v>1</v>
      </c>
      <c r="B2040" s="9">
        <v>39</v>
      </c>
      <c r="C2040" s="9">
        <v>1</v>
      </c>
      <c r="D2040" s="9">
        <v>1</v>
      </c>
      <c r="E2040" s="9">
        <v>30</v>
      </c>
      <c r="F2040" s="9">
        <v>0</v>
      </c>
      <c r="G2040" s="9">
        <v>0</v>
      </c>
      <c r="H2040" s="9">
        <v>0</v>
      </c>
      <c r="I2040" s="9">
        <v>0</v>
      </c>
      <c r="J2040" s="9">
        <v>292</v>
      </c>
      <c r="K2040" s="9">
        <v>120</v>
      </c>
      <c r="L2040" s="9">
        <v>85</v>
      </c>
      <c r="M2040" s="9">
        <v>31.09</v>
      </c>
      <c r="N2040" s="9">
        <v>85</v>
      </c>
      <c r="O2040" s="8" t="s">
        <v>43</v>
      </c>
      <c r="P2040" s="9">
        <v>0</v>
      </c>
    </row>
    <row r="2041" spans="1:16" x14ac:dyDescent="0.25">
      <c r="A2041" s="9">
        <v>1</v>
      </c>
      <c r="B2041" s="9">
        <v>39</v>
      </c>
      <c r="C2041" s="9">
        <v>2</v>
      </c>
      <c r="D2041" s="9">
        <v>0</v>
      </c>
      <c r="E2041" s="9">
        <v>0</v>
      </c>
      <c r="F2041" s="9">
        <v>0</v>
      </c>
      <c r="G2041" s="9">
        <v>0</v>
      </c>
      <c r="H2041" s="9">
        <v>0</v>
      </c>
      <c r="I2041" s="9">
        <v>0</v>
      </c>
      <c r="J2041" s="9">
        <v>262</v>
      </c>
      <c r="K2041" s="9">
        <v>126</v>
      </c>
      <c r="L2041" s="9">
        <v>91</v>
      </c>
      <c r="M2041" s="9">
        <v>31.38</v>
      </c>
      <c r="N2041" s="9">
        <v>72</v>
      </c>
      <c r="O2041" s="9">
        <v>84</v>
      </c>
      <c r="P2041" s="9">
        <v>0</v>
      </c>
    </row>
    <row r="2042" spans="1:16" x14ac:dyDescent="0.25">
      <c r="A2042" s="9">
        <v>0</v>
      </c>
      <c r="B2042" s="9">
        <v>50</v>
      </c>
      <c r="C2042" s="9">
        <v>2</v>
      </c>
      <c r="D2042" s="9">
        <v>0</v>
      </c>
      <c r="E2042" s="9">
        <v>0</v>
      </c>
      <c r="F2042" s="9">
        <v>0</v>
      </c>
      <c r="G2042" s="9">
        <v>0</v>
      </c>
      <c r="H2042" s="9">
        <v>0</v>
      </c>
      <c r="I2042" s="9">
        <v>0</v>
      </c>
      <c r="J2042" s="9">
        <v>216</v>
      </c>
      <c r="K2042" s="9">
        <v>100</v>
      </c>
      <c r="L2042" s="9">
        <v>70</v>
      </c>
      <c r="M2042" s="9">
        <v>23.88</v>
      </c>
      <c r="N2042" s="9">
        <v>70</v>
      </c>
      <c r="O2042" s="9">
        <v>73</v>
      </c>
      <c r="P2042" s="9">
        <v>0</v>
      </c>
    </row>
    <row r="2043" spans="1:16" x14ac:dyDescent="0.25">
      <c r="A2043" s="9">
        <v>1</v>
      </c>
      <c r="B2043" s="9">
        <v>68</v>
      </c>
      <c r="C2043" s="9">
        <v>1</v>
      </c>
      <c r="D2043" s="9">
        <v>0</v>
      </c>
      <c r="E2043" s="9">
        <v>0</v>
      </c>
      <c r="F2043" s="9">
        <v>0</v>
      </c>
      <c r="G2043" s="9">
        <v>0</v>
      </c>
      <c r="H2043" s="9">
        <v>1</v>
      </c>
      <c r="I2043" s="9">
        <v>1</v>
      </c>
      <c r="J2043" s="9">
        <v>184</v>
      </c>
      <c r="K2043" s="9">
        <v>157</v>
      </c>
      <c r="L2043" s="9">
        <v>97</v>
      </c>
      <c r="M2043" s="9">
        <v>33.159999999999997</v>
      </c>
      <c r="N2043" s="9">
        <v>110</v>
      </c>
      <c r="O2043" s="9">
        <v>148</v>
      </c>
      <c r="P2043" s="9">
        <v>1</v>
      </c>
    </row>
    <row r="2044" spans="1:16" x14ac:dyDescent="0.25">
      <c r="A2044" s="9">
        <v>1</v>
      </c>
      <c r="B2044" s="9">
        <v>54</v>
      </c>
      <c r="C2044" s="9">
        <v>4</v>
      </c>
      <c r="D2044" s="9">
        <v>0</v>
      </c>
      <c r="E2044" s="9">
        <v>0</v>
      </c>
      <c r="F2044" s="9">
        <v>0</v>
      </c>
      <c r="G2044" s="9">
        <v>0</v>
      </c>
      <c r="H2044" s="9">
        <v>1</v>
      </c>
      <c r="I2044" s="9">
        <v>0</v>
      </c>
      <c r="J2044" s="9">
        <v>225</v>
      </c>
      <c r="K2044" s="9">
        <v>134.5</v>
      </c>
      <c r="L2044" s="9">
        <v>92.5</v>
      </c>
      <c r="M2044" s="9">
        <v>30.62</v>
      </c>
      <c r="N2044" s="9">
        <v>78</v>
      </c>
      <c r="O2044" s="9">
        <v>69</v>
      </c>
      <c r="P2044" s="9">
        <v>0</v>
      </c>
    </row>
    <row r="2045" spans="1:16" x14ac:dyDescent="0.25">
      <c r="A2045" s="9">
        <v>0</v>
      </c>
      <c r="B2045" s="9">
        <v>49</v>
      </c>
      <c r="C2045" s="9">
        <v>4</v>
      </c>
      <c r="D2045" s="9">
        <v>0</v>
      </c>
      <c r="E2045" s="9">
        <v>0</v>
      </c>
      <c r="F2045" s="9">
        <v>0</v>
      </c>
      <c r="G2045" s="9">
        <v>0</v>
      </c>
      <c r="H2045" s="9">
        <v>0</v>
      </c>
      <c r="I2045" s="9">
        <v>0</v>
      </c>
      <c r="J2045" s="9">
        <v>224</v>
      </c>
      <c r="K2045" s="9">
        <v>130</v>
      </c>
      <c r="L2045" s="9">
        <v>87</v>
      </c>
      <c r="M2045" s="9">
        <v>29.01</v>
      </c>
      <c r="N2045" s="9">
        <v>75</v>
      </c>
      <c r="O2045" s="9">
        <v>73</v>
      </c>
      <c r="P2045" s="9">
        <v>0</v>
      </c>
    </row>
    <row r="2046" spans="1:16" x14ac:dyDescent="0.25">
      <c r="A2046" s="9">
        <v>0</v>
      </c>
      <c r="B2046" s="9">
        <v>40</v>
      </c>
      <c r="C2046" s="9">
        <v>3</v>
      </c>
      <c r="D2046" s="9">
        <v>1</v>
      </c>
      <c r="E2046" s="9">
        <v>20</v>
      </c>
      <c r="F2046" s="9">
        <v>0</v>
      </c>
      <c r="G2046" s="9">
        <v>0</v>
      </c>
      <c r="H2046" s="9">
        <v>0</v>
      </c>
      <c r="I2046" s="9">
        <v>0</v>
      </c>
      <c r="J2046" s="9">
        <v>237</v>
      </c>
      <c r="K2046" s="9">
        <v>112.5</v>
      </c>
      <c r="L2046" s="9">
        <v>77.5</v>
      </c>
      <c r="M2046" s="9">
        <v>23.58</v>
      </c>
      <c r="N2046" s="9">
        <v>75</v>
      </c>
      <c r="O2046" s="9">
        <v>84</v>
      </c>
      <c r="P2046" s="9">
        <v>0</v>
      </c>
    </row>
    <row r="2047" spans="1:16" x14ac:dyDescent="0.25">
      <c r="A2047" s="9">
        <v>1</v>
      </c>
      <c r="B2047" s="9">
        <v>60</v>
      </c>
      <c r="C2047" s="9">
        <v>1</v>
      </c>
      <c r="D2047" s="9">
        <v>0</v>
      </c>
      <c r="E2047" s="9">
        <v>0</v>
      </c>
      <c r="F2047" s="9">
        <v>0</v>
      </c>
      <c r="G2047" s="9">
        <v>0</v>
      </c>
      <c r="H2047" s="9">
        <v>0</v>
      </c>
      <c r="I2047" s="9">
        <v>0</v>
      </c>
      <c r="J2047" s="9">
        <v>261</v>
      </c>
      <c r="K2047" s="9">
        <v>122</v>
      </c>
      <c r="L2047" s="9">
        <v>74</v>
      </c>
      <c r="M2047" s="9">
        <v>23.77</v>
      </c>
      <c r="N2047" s="9">
        <v>70</v>
      </c>
      <c r="O2047" s="8" t="s">
        <v>43</v>
      </c>
      <c r="P2047" s="9">
        <v>0</v>
      </c>
    </row>
    <row r="2048" spans="1:16" x14ac:dyDescent="0.25">
      <c r="A2048" s="9">
        <v>1</v>
      </c>
      <c r="B2048" s="9">
        <v>38</v>
      </c>
      <c r="C2048" s="9">
        <v>2</v>
      </c>
      <c r="D2048" s="9">
        <v>1</v>
      </c>
      <c r="E2048" s="9">
        <v>7</v>
      </c>
      <c r="F2048" s="9">
        <v>0</v>
      </c>
      <c r="G2048" s="9">
        <v>0</v>
      </c>
      <c r="H2048" s="9">
        <v>0</v>
      </c>
      <c r="I2048" s="9">
        <v>0</v>
      </c>
      <c r="J2048" s="9">
        <v>229</v>
      </c>
      <c r="K2048" s="9">
        <v>116</v>
      </c>
      <c r="L2048" s="9">
        <v>70</v>
      </c>
      <c r="M2048" s="9">
        <v>26.65</v>
      </c>
      <c r="N2048" s="9">
        <v>77</v>
      </c>
      <c r="O2048" s="9">
        <v>71</v>
      </c>
      <c r="P2048" s="9">
        <v>0</v>
      </c>
    </row>
    <row r="2049" spans="1:16" x14ac:dyDescent="0.25">
      <c r="A2049" s="9">
        <v>0</v>
      </c>
      <c r="B2049" s="9">
        <v>48</v>
      </c>
      <c r="C2049" s="9">
        <v>3</v>
      </c>
      <c r="D2049" s="9">
        <v>1</v>
      </c>
      <c r="E2049" s="9">
        <v>20</v>
      </c>
      <c r="F2049" s="9">
        <v>0</v>
      </c>
      <c r="G2049" s="9">
        <v>0</v>
      </c>
      <c r="H2049" s="9">
        <v>0</v>
      </c>
      <c r="I2049" s="9">
        <v>0</v>
      </c>
      <c r="J2049" s="9">
        <v>253</v>
      </c>
      <c r="K2049" s="9">
        <v>105</v>
      </c>
      <c r="L2049" s="9">
        <v>59</v>
      </c>
      <c r="M2049" s="9">
        <v>19.420000000000002</v>
      </c>
      <c r="N2049" s="9">
        <v>62</v>
      </c>
      <c r="O2049" s="9">
        <v>83</v>
      </c>
      <c r="P2049" s="9">
        <v>0</v>
      </c>
    </row>
    <row r="2050" spans="1:16" x14ac:dyDescent="0.25">
      <c r="A2050" s="9">
        <v>0</v>
      </c>
      <c r="B2050" s="9">
        <v>35</v>
      </c>
      <c r="C2050" s="9">
        <v>2</v>
      </c>
      <c r="D2050" s="9">
        <v>0</v>
      </c>
      <c r="E2050" s="9">
        <v>0</v>
      </c>
      <c r="F2050" s="9">
        <v>0</v>
      </c>
      <c r="G2050" s="9">
        <v>0</v>
      </c>
      <c r="H2050" s="9">
        <v>0</v>
      </c>
      <c r="I2050" s="9">
        <v>0</v>
      </c>
      <c r="J2050" s="9">
        <v>274</v>
      </c>
      <c r="K2050" s="9">
        <v>104</v>
      </c>
      <c r="L2050" s="9">
        <v>61</v>
      </c>
      <c r="M2050" s="8" t="s">
        <v>43</v>
      </c>
      <c r="N2050" s="9">
        <v>60</v>
      </c>
      <c r="O2050" s="9">
        <v>68</v>
      </c>
      <c r="P2050" s="9">
        <v>0</v>
      </c>
    </row>
    <row r="2051" spans="1:16" x14ac:dyDescent="0.25">
      <c r="A2051" s="9">
        <v>0</v>
      </c>
      <c r="B2051" s="9">
        <v>52</v>
      </c>
      <c r="C2051" s="9">
        <v>1</v>
      </c>
      <c r="D2051" s="9">
        <v>0</v>
      </c>
      <c r="E2051" s="9">
        <v>0</v>
      </c>
      <c r="F2051" s="9">
        <v>0</v>
      </c>
      <c r="G2051" s="9">
        <v>0</v>
      </c>
      <c r="H2051" s="9">
        <v>0</v>
      </c>
      <c r="I2051" s="9">
        <v>0</v>
      </c>
      <c r="J2051" s="9">
        <v>275</v>
      </c>
      <c r="K2051" s="9">
        <v>112</v>
      </c>
      <c r="L2051" s="9">
        <v>71</v>
      </c>
      <c r="M2051" s="9">
        <v>25.68</v>
      </c>
      <c r="N2051" s="9">
        <v>80</v>
      </c>
      <c r="O2051" s="8" t="s">
        <v>43</v>
      </c>
      <c r="P2051" s="9">
        <v>0</v>
      </c>
    </row>
    <row r="2052" spans="1:16" x14ac:dyDescent="0.25">
      <c r="A2052" s="9">
        <v>1</v>
      </c>
      <c r="B2052" s="9">
        <v>50</v>
      </c>
      <c r="C2052" s="9">
        <v>1</v>
      </c>
      <c r="D2052" s="9">
        <v>1</v>
      </c>
      <c r="E2052" s="9">
        <v>30</v>
      </c>
      <c r="F2052" s="9">
        <v>0</v>
      </c>
      <c r="G2052" s="9">
        <v>0</v>
      </c>
      <c r="H2052" s="9">
        <v>0</v>
      </c>
      <c r="I2052" s="9">
        <v>0</v>
      </c>
      <c r="J2052" s="9">
        <v>234</v>
      </c>
      <c r="K2052" s="9">
        <v>122</v>
      </c>
      <c r="L2052" s="9">
        <v>81.5</v>
      </c>
      <c r="M2052" s="9">
        <v>29.64</v>
      </c>
      <c r="N2052" s="9">
        <v>64</v>
      </c>
      <c r="O2052" s="9">
        <v>76</v>
      </c>
      <c r="P2052" s="9">
        <v>0</v>
      </c>
    </row>
    <row r="2053" spans="1:16" x14ac:dyDescent="0.25">
      <c r="A2053" s="9">
        <v>0</v>
      </c>
      <c r="B2053" s="9">
        <v>50</v>
      </c>
      <c r="C2053" s="9">
        <v>1</v>
      </c>
      <c r="D2053" s="9">
        <v>0</v>
      </c>
      <c r="E2053" s="9">
        <v>0</v>
      </c>
      <c r="F2053" s="9">
        <v>0</v>
      </c>
      <c r="G2053" s="9">
        <v>0</v>
      </c>
      <c r="H2053" s="9">
        <v>0</v>
      </c>
      <c r="I2053" s="9">
        <v>0</v>
      </c>
      <c r="J2053" s="9">
        <v>281</v>
      </c>
      <c r="K2053" s="9">
        <v>107.5</v>
      </c>
      <c r="L2053" s="9">
        <v>74</v>
      </c>
      <c r="M2053" s="9">
        <v>23.44</v>
      </c>
      <c r="N2053" s="9">
        <v>85</v>
      </c>
      <c r="O2053" s="9">
        <v>79</v>
      </c>
      <c r="P2053" s="9">
        <v>0</v>
      </c>
    </row>
    <row r="2054" spans="1:16" x14ac:dyDescent="0.25">
      <c r="A2054" s="9">
        <v>1</v>
      </c>
      <c r="B2054" s="9">
        <v>44</v>
      </c>
      <c r="C2054" s="9">
        <v>1</v>
      </c>
      <c r="D2054" s="9">
        <v>0</v>
      </c>
      <c r="E2054" s="9">
        <v>0</v>
      </c>
      <c r="F2054" s="9">
        <v>0</v>
      </c>
      <c r="G2054" s="9">
        <v>0</v>
      </c>
      <c r="H2054" s="9">
        <v>0</v>
      </c>
      <c r="I2054" s="9">
        <v>0</v>
      </c>
      <c r="J2054" s="9">
        <v>273</v>
      </c>
      <c r="K2054" s="9">
        <v>120</v>
      </c>
      <c r="L2054" s="9">
        <v>80</v>
      </c>
      <c r="M2054" s="9">
        <v>29.89</v>
      </c>
      <c r="N2054" s="9">
        <v>76</v>
      </c>
      <c r="O2054" s="9">
        <v>87</v>
      </c>
      <c r="P2054" s="9">
        <v>0</v>
      </c>
    </row>
    <row r="2055" spans="1:16" x14ac:dyDescent="0.25">
      <c r="A2055" s="9">
        <v>1</v>
      </c>
      <c r="B2055" s="9">
        <v>44</v>
      </c>
      <c r="C2055" s="9">
        <v>1</v>
      </c>
      <c r="D2055" s="9">
        <v>1</v>
      </c>
      <c r="E2055" s="9">
        <v>20</v>
      </c>
      <c r="F2055" s="9">
        <v>0</v>
      </c>
      <c r="G2055" s="9">
        <v>0</v>
      </c>
      <c r="H2055" s="9">
        <v>0</v>
      </c>
      <c r="I2055" s="9">
        <v>0</v>
      </c>
      <c r="J2055" s="9">
        <v>163</v>
      </c>
      <c r="K2055" s="9">
        <v>105</v>
      </c>
      <c r="L2055" s="9">
        <v>72.5</v>
      </c>
      <c r="M2055" s="9">
        <v>21.02</v>
      </c>
      <c r="N2055" s="9">
        <v>67</v>
      </c>
      <c r="O2055" s="9">
        <v>62</v>
      </c>
      <c r="P2055" s="9">
        <v>0</v>
      </c>
    </row>
    <row r="2056" spans="1:16" x14ac:dyDescent="0.25">
      <c r="A2056" s="9">
        <v>0</v>
      </c>
      <c r="B2056" s="9">
        <v>45</v>
      </c>
      <c r="C2056" s="9">
        <v>2</v>
      </c>
      <c r="D2056" s="9">
        <v>0</v>
      </c>
      <c r="E2056" s="9">
        <v>0</v>
      </c>
      <c r="F2056" s="9">
        <v>0</v>
      </c>
      <c r="G2056" s="9">
        <v>0</v>
      </c>
      <c r="H2056" s="9">
        <v>0</v>
      </c>
      <c r="I2056" s="9">
        <v>0</v>
      </c>
      <c r="J2056" s="9">
        <v>229</v>
      </c>
      <c r="K2056" s="9">
        <v>130</v>
      </c>
      <c r="L2056" s="9">
        <v>80</v>
      </c>
      <c r="M2056" s="9">
        <v>21.72</v>
      </c>
      <c r="N2056" s="9">
        <v>75</v>
      </c>
      <c r="O2056" s="9">
        <v>77</v>
      </c>
      <c r="P2056" s="9">
        <v>0</v>
      </c>
    </row>
    <row r="2057" spans="1:16" x14ac:dyDescent="0.25">
      <c r="A2057" s="9">
        <v>0</v>
      </c>
      <c r="B2057" s="9">
        <v>52</v>
      </c>
      <c r="C2057" s="9">
        <v>1</v>
      </c>
      <c r="D2057" s="9">
        <v>0</v>
      </c>
      <c r="E2057" s="9">
        <v>0</v>
      </c>
      <c r="F2057" s="9">
        <v>0</v>
      </c>
      <c r="G2057" s="9">
        <v>0</v>
      </c>
      <c r="H2057" s="9">
        <v>0</v>
      </c>
      <c r="I2057" s="9">
        <v>0</v>
      </c>
      <c r="J2057" s="9">
        <v>210</v>
      </c>
      <c r="K2057" s="9">
        <v>146.5</v>
      </c>
      <c r="L2057" s="9">
        <v>82</v>
      </c>
      <c r="M2057" s="9">
        <v>32.270000000000003</v>
      </c>
      <c r="N2057" s="9">
        <v>85</v>
      </c>
      <c r="O2057" s="9">
        <v>72</v>
      </c>
      <c r="P2057" s="9">
        <v>0</v>
      </c>
    </row>
    <row r="2058" spans="1:16" x14ac:dyDescent="0.25">
      <c r="A2058" s="9">
        <v>1</v>
      </c>
      <c r="B2058" s="9">
        <v>51</v>
      </c>
      <c r="C2058" s="9">
        <v>3</v>
      </c>
      <c r="D2058" s="9">
        <v>1</v>
      </c>
      <c r="E2058" s="9">
        <v>20</v>
      </c>
      <c r="F2058" s="9">
        <v>0</v>
      </c>
      <c r="G2058" s="9">
        <v>0</v>
      </c>
      <c r="H2058" s="9">
        <v>0</v>
      </c>
      <c r="I2058" s="9">
        <v>0</v>
      </c>
      <c r="J2058" s="9">
        <v>163</v>
      </c>
      <c r="K2058" s="9">
        <v>126</v>
      </c>
      <c r="L2058" s="9">
        <v>78</v>
      </c>
      <c r="M2058" s="9">
        <v>26.56</v>
      </c>
      <c r="N2058" s="9">
        <v>63</v>
      </c>
      <c r="O2058" s="9">
        <v>78</v>
      </c>
      <c r="P2058" s="9">
        <v>0</v>
      </c>
    </row>
    <row r="2059" spans="1:16" x14ac:dyDescent="0.25">
      <c r="A2059" s="9">
        <v>1</v>
      </c>
      <c r="B2059" s="9">
        <v>57</v>
      </c>
      <c r="C2059" s="9">
        <v>4</v>
      </c>
      <c r="D2059" s="9">
        <v>0</v>
      </c>
      <c r="E2059" s="9">
        <v>0</v>
      </c>
      <c r="F2059" s="9">
        <v>0</v>
      </c>
      <c r="G2059" s="9">
        <v>0</v>
      </c>
      <c r="H2059" s="9">
        <v>0</v>
      </c>
      <c r="I2059" s="9">
        <v>0</v>
      </c>
      <c r="J2059" s="9">
        <v>251</v>
      </c>
      <c r="K2059" s="9">
        <v>114</v>
      </c>
      <c r="L2059" s="9">
        <v>75</v>
      </c>
      <c r="M2059" s="9">
        <v>26.35</v>
      </c>
      <c r="N2059" s="9">
        <v>80</v>
      </c>
      <c r="O2059" s="9">
        <v>72</v>
      </c>
      <c r="P2059" s="9">
        <v>0</v>
      </c>
    </row>
    <row r="2060" spans="1:16" x14ac:dyDescent="0.25">
      <c r="A2060" s="9">
        <v>1</v>
      </c>
      <c r="B2060" s="9">
        <v>60</v>
      </c>
      <c r="C2060" s="9">
        <v>2</v>
      </c>
      <c r="D2060" s="9">
        <v>1</v>
      </c>
      <c r="E2060" s="9">
        <v>20</v>
      </c>
      <c r="F2060" s="9">
        <v>0</v>
      </c>
      <c r="G2060" s="9">
        <v>0</v>
      </c>
      <c r="H2060" s="9">
        <v>0</v>
      </c>
      <c r="I2060" s="9">
        <v>0</v>
      </c>
      <c r="J2060" s="9">
        <v>305</v>
      </c>
      <c r="K2060" s="9">
        <v>112.5</v>
      </c>
      <c r="L2060" s="9">
        <v>75</v>
      </c>
      <c r="M2060" s="9">
        <v>22.7</v>
      </c>
      <c r="N2060" s="9">
        <v>75</v>
      </c>
      <c r="O2060" s="9">
        <v>98</v>
      </c>
      <c r="P2060" s="9">
        <v>1</v>
      </c>
    </row>
    <row r="2061" spans="1:16" x14ac:dyDescent="0.25">
      <c r="A2061" s="9">
        <v>1</v>
      </c>
      <c r="B2061" s="9">
        <v>40</v>
      </c>
      <c r="C2061" s="9">
        <v>1</v>
      </c>
      <c r="D2061" s="9">
        <v>1</v>
      </c>
      <c r="E2061" s="9">
        <v>3</v>
      </c>
      <c r="F2061" s="9">
        <v>0</v>
      </c>
      <c r="G2061" s="9">
        <v>0</v>
      </c>
      <c r="H2061" s="9">
        <v>0</v>
      </c>
      <c r="I2061" s="9">
        <v>0</v>
      </c>
      <c r="J2061" s="9">
        <v>165</v>
      </c>
      <c r="K2061" s="9">
        <v>117</v>
      </c>
      <c r="L2061" s="9">
        <v>77</v>
      </c>
      <c r="M2061" s="9">
        <v>21.71</v>
      </c>
      <c r="N2061" s="9">
        <v>50</v>
      </c>
      <c r="O2061" s="9">
        <v>66</v>
      </c>
      <c r="P2061" s="9">
        <v>0</v>
      </c>
    </row>
    <row r="2062" spans="1:16" x14ac:dyDescent="0.25">
      <c r="A2062" s="9">
        <v>1</v>
      </c>
      <c r="B2062" s="9">
        <v>38</v>
      </c>
      <c r="C2062" s="8" t="s">
        <v>43</v>
      </c>
      <c r="D2062" s="9">
        <v>0</v>
      </c>
      <c r="E2062" s="9">
        <v>0</v>
      </c>
      <c r="F2062" s="9">
        <v>0</v>
      </c>
      <c r="G2062" s="9">
        <v>0</v>
      </c>
      <c r="H2062" s="9">
        <v>0</v>
      </c>
      <c r="I2062" s="9">
        <v>0</v>
      </c>
      <c r="J2062" s="9">
        <v>221</v>
      </c>
      <c r="K2062" s="9">
        <v>119</v>
      </c>
      <c r="L2062" s="9">
        <v>84</v>
      </c>
      <c r="M2062" s="9">
        <v>26.89</v>
      </c>
      <c r="N2062" s="9">
        <v>66</v>
      </c>
      <c r="O2062" s="9">
        <v>82</v>
      </c>
      <c r="P2062" s="9">
        <v>0</v>
      </c>
    </row>
    <row r="2063" spans="1:16" x14ac:dyDescent="0.25">
      <c r="A2063" s="9">
        <v>1</v>
      </c>
      <c r="B2063" s="9">
        <v>57</v>
      </c>
      <c r="C2063" s="9">
        <v>3</v>
      </c>
      <c r="D2063" s="9">
        <v>1</v>
      </c>
      <c r="E2063" s="9">
        <v>20</v>
      </c>
      <c r="F2063" s="9">
        <v>0</v>
      </c>
      <c r="G2063" s="9">
        <v>0</v>
      </c>
      <c r="H2063" s="9">
        <v>0</v>
      </c>
      <c r="I2063" s="9">
        <v>0</v>
      </c>
      <c r="J2063" s="9">
        <v>257</v>
      </c>
      <c r="K2063" s="9">
        <v>138.5</v>
      </c>
      <c r="L2063" s="9">
        <v>90</v>
      </c>
      <c r="M2063" s="9">
        <v>25.14</v>
      </c>
      <c r="N2063" s="9">
        <v>87</v>
      </c>
      <c r="O2063" s="9">
        <v>101</v>
      </c>
      <c r="P2063" s="9">
        <v>0</v>
      </c>
    </row>
    <row r="2064" spans="1:16" x14ac:dyDescent="0.25">
      <c r="A2064" s="9">
        <v>1</v>
      </c>
      <c r="B2064" s="9">
        <v>64</v>
      </c>
      <c r="C2064" s="9">
        <v>1</v>
      </c>
      <c r="D2064" s="9">
        <v>0</v>
      </c>
      <c r="E2064" s="9">
        <v>0</v>
      </c>
      <c r="F2064" s="9">
        <v>0</v>
      </c>
      <c r="G2064" s="9">
        <v>0</v>
      </c>
      <c r="H2064" s="9">
        <v>0</v>
      </c>
      <c r="I2064" s="9">
        <v>0</v>
      </c>
      <c r="J2064" s="9">
        <v>203</v>
      </c>
      <c r="K2064" s="9">
        <v>120</v>
      </c>
      <c r="L2064" s="9">
        <v>73</v>
      </c>
      <c r="M2064" s="9">
        <v>27.08</v>
      </c>
      <c r="N2064" s="9">
        <v>92</v>
      </c>
      <c r="O2064" s="9">
        <v>81</v>
      </c>
      <c r="P2064" s="9">
        <v>0</v>
      </c>
    </row>
    <row r="2065" spans="1:16" x14ac:dyDescent="0.25">
      <c r="A2065" s="9">
        <v>0</v>
      </c>
      <c r="B2065" s="9">
        <v>56</v>
      </c>
      <c r="C2065" s="9">
        <v>3</v>
      </c>
      <c r="D2065" s="9">
        <v>0</v>
      </c>
      <c r="E2065" s="9">
        <v>0</v>
      </c>
      <c r="F2065" s="9">
        <v>0</v>
      </c>
      <c r="G2065" s="9">
        <v>0</v>
      </c>
      <c r="H2065" s="9">
        <v>0</v>
      </c>
      <c r="I2065" s="9">
        <v>0</v>
      </c>
      <c r="J2065" s="9">
        <v>220</v>
      </c>
      <c r="K2065" s="9">
        <v>122</v>
      </c>
      <c r="L2065" s="9">
        <v>74</v>
      </c>
      <c r="M2065" s="9">
        <v>25.66</v>
      </c>
      <c r="N2065" s="9">
        <v>71</v>
      </c>
      <c r="O2065" s="9">
        <v>93</v>
      </c>
      <c r="P2065" s="9">
        <v>1</v>
      </c>
    </row>
    <row r="2066" spans="1:16" x14ac:dyDescent="0.25">
      <c r="A2066" s="9">
        <v>0</v>
      </c>
      <c r="B2066" s="9">
        <v>42</v>
      </c>
      <c r="C2066" s="9">
        <v>4</v>
      </c>
      <c r="D2066" s="9">
        <v>1</v>
      </c>
      <c r="E2066" s="9">
        <v>5</v>
      </c>
      <c r="F2066" s="9">
        <v>0</v>
      </c>
      <c r="G2066" s="9">
        <v>0</v>
      </c>
      <c r="H2066" s="9">
        <v>0</v>
      </c>
      <c r="I2066" s="9">
        <v>0</v>
      </c>
      <c r="J2066" s="9">
        <v>228</v>
      </c>
      <c r="K2066" s="9">
        <v>127.5</v>
      </c>
      <c r="L2066" s="9">
        <v>80</v>
      </c>
      <c r="M2066" s="9">
        <v>27.54</v>
      </c>
      <c r="N2066" s="9">
        <v>75</v>
      </c>
      <c r="O2066" s="8" t="s">
        <v>43</v>
      </c>
      <c r="P2066" s="9">
        <v>0</v>
      </c>
    </row>
    <row r="2067" spans="1:16" x14ac:dyDescent="0.25">
      <c r="A2067" s="9">
        <v>1</v>
      </c>
      <c r="B2067" s="9">
        <v>54</v>
      </c>
      <c r="C2067" s="9">
        <v>1</v>
      </c>
      <c r="D2067" s="9">
        <v>1</v>
      </c>
      <c r="E2067" s="9">
        <v>30</v>
      </c>
      <c r="F2067" s="9">
        <v>0</v>
      </c>
      <c r="G2067" s="9">
        <v>0</v>
      </c>
      <c r="H2067" s="9">
        <v>1</v>
      </c>
      <c r="I2067" s="9">
        <v>0</v>
      </c>
      <c r="J2067" s="9">
        <v>255</v>
      </c>
      <c r="K2067" s="9">
        <v>149</v>
      </c>
      <c r="L2067" s="9">
        <v>86</v>
      </c>
      <c r="M2067" s="9">
        <v>20.12</v>
      </c>
      <c r="N2067" s="9">
        <v>98</v>
      </c>
      <c r="O2067" s="9">
        <v>65</v>
      </c>
      <c r="P2067" s="9">
        <v>0</v>
      </c>
    </row>
    <row r="2068" spans="1:16" x14ac:dyDescent="0.25">
      <c r="A2068" s="9">
        <v>1</v>
      </c>
      <c r="B2068" s="9">
        <v>42</v>
      </c>
      <c r="C2068" s="9">
        <v>4</v>
      </c>
      <c r="D2068" s="9">
        <v>1</v>
      </c>
      <c r="E2068" s="9">
        <v>20</v>
      </c>
      <c r="F2068" s="9">
        <v>0</v>
      </c>
      <c r="G2068" s="9">
        <v>0</v>
      </c>
      <c r="H2068" s="9">
        <v>0</v>
      </c>
      <c r="I2068" s="9">
        <v>0</v>
      </c>
      <c r="J2068" s="9">
        <v>274</v>
      </c>
      <c r="K2068" s="9">
        <v>120</v>
      </c>
      <c r="L2068" s="9">
        <v>83.5</v>
      </c>
      <c r="M2068" s="9">
        <v>23.95</v>
      </c>
      <c r="N2068" s="9">
        <v>80</v>
      </c>
      <c r="O2068" s="9">
        <v>79</v>
      </c>
      <c r="P2068" s="9">
        <v>0</v>
      </c>
    </row>
    <row r="2069" spans="1:16" x14ac:dyDescent="0.25">
      <c r="A2069" s="9">
        <v>0</v>
      </c>
      <c r="B2069" s="9">
        <v>58</v>
      </c>
      <c r="C2069" s="9">
        <v>1</v>
      </c>
      <c r="D2069" s="9">
        <v>1</v>
      </c>
      <c r="E2069" s="9">
        <v>1</v>
      </c>
      <c r="F2069" s="9">
        <v>0</v>
      </c>
      <c r="G2069" s="9">
        <v>0</v>
      </c>
      <c r="H2069" s="9">
        <v>1</v>
      </c>
      <c r="I2069" s="9">
        <v>0</v>
      </c>
      <c r="J2069" s="9">
        <v>244</v>
      </c>
      <c r="K2069" s="9">
        <v>160.5</v>
      </c>
      <c r="L2069" s="9">
        <v>98</v>
      </c>
      <c r="M2069" s="8" t="s">
        <v>43</v>
      </c>
      <c r="N2069" s="9">
        <v>86</v>
      </c>
      <c r="O2069" s="9">
        <v>69</v>
      </c>
      <c r="P2069" s="9">
        <v>0</v>
      </c>
    </row>
    <row r="2070" spans="1:16" x14ac:dyDescent="0.25">
      <c r="A2070" s="9">
        <v>0</v>
      </c>
      <c r="B2070" s="9">
        <v>46</v>
      </c>
      <c r="C2070" s="9">
        <v>2</v>
      </c>
      <c r="D2070" s="9">
        <v>0</v>
      </c>
      <c r="E2070" s="9">
        <v>0</v>
      </c>
      <c r="F2070" s="9">
        <v>0</v>
      </c>
      <c r="G2070" s="9">
        <v>0</v>
      </c>
      <c r="H2070" s="9">
        <v>0</v>
      </c>
      <c r="I2070" s="9">
        <v>0</v>
      </c>
      <c r="J2070" s="9">
        <v>242</v>
      </c>
      <c r="K2070" s="9">
        <v>129</v>
      </c>
      <c r="L2070" s="9">
        <v>85</v>
      </c>
      <c r="M2070" s="9">
        <v>27.4</v>
      </c>
      <c r="N2070" s="9">
        <v>80</v>
      </c>
      <c r="O2070" s="8" t="s">
        <v>43</v>
      </c>
      <c r="P2070" s="9">
        <v>1</v>
      </c>
    </row>
    <row r="2071" spans="1:16" x14ac:dyDescent="0.25">
      <c r="A2071" s="9">
        <v>1</v>
      </c>
      <c r="B2071" s="9">
        <v>36</v>
      </c>
      <c r="C2071" s="9">
        <v>2</v>
      </c>
      <c r="D2071" s="9">
        <v>1</v>
      </c>
      <c r="E2071" s="9">
        <v>25</v>
      </c>
      <c r="F2071" s="9">
        <v>0</v>
      </c>
      <c r="G2071" s="9">
        <v>0</v>
      </c>
      <c r="H2071" s="9">
        <v>0</v>
      </c>
      <c r="I2071" s="9">
        <v>0</v>
      </c>
      <c r="J2071" s="9">
        <v>210</v>
      </c>
      <c r="K2071" s="9">
        <v>117</v>
      </c>
      <c r="L2071" s="9">
        <v>84</v>
      </c>
      <c r="M2071" s="9">
        <v>28.35</v>
      </c>
      <c r="N2071" s="9">
        <v>75</v>
      </c>
      <c r="O2071" s="9">
        <v>96</v>
      </c>
      <c r="P2071" s="9">
        <v>0</v>
      </c>
    </row>
    <row r="2072" spans="1:16" x14ac:dyDescent="0.25">
      <c r="A2072" s="9">
        <v>0</v>
      </c>
      <c r="B2072" s="9">
        <v>35</v>
      </c>
      <c r="C2072" s="9">
        <v>2</v>
      </c>
      <c r="D2072" s="9">
        <v>0</v>
      </c>
      <c r="E2072" s="9">
        <v>0</v>
      </c>
      <c r="F2072" s="9">
        <v>0</v>
      </c>
      <c r="G2072" s="9">
        <v>0</v>
      </c>
      <c r="H2072" s="9">
        <v>0</v>
      </c>
      <c r="I2072" s="9">
        <v>0</v>
      </c>
      <c r="J2072" s="9">
        <v>165</v>
      </c>
      <c r="K2072" s="9">
        <v>117.5</v>
      </c>
      <c r="L2072" s="9">
        <v>72.5</v>
      </c>
      <c r="M2072" s="9">
        <v>27.86</v>
      </c>
      <c r="N2072" s="9">
        <v>63</v>
      </c>
      <c r="O2072" s="9">
        <v>67</v>
      </c>
      <c r="P2072" s="9">
        <v>0</v>
      </c>
    </row>
    <row r="2073" spans="1:16" x14ac:dyDescent="0.25">
      <c r="A2073" s="9">
        <v>0</v>
      </c>
      <c r="B2073" s="9">
        <v>54</v>
      </c>
      <c r="C2073" s="9">
        <v>3</v>
      </c>
      <c r="D2073" s="9">
        <v>0</v>
      </c>
      <c r="E2073" s="9">
        <v>0</v>
      </c>
      <c r="F2073" s="9">
        <v>0</v>
      </c>
      <c r="G2073" s="9">
        <v>0</v>
      </c>
      <c r="H2073" s="9">
        <v>0</v>
      </c>
      <c r="I2073" s="9">
        <v>0</v>
      </c>
      <c r="J2073" s="9">
        <v>288</v>
      </c>
      <c r="K2073" s="9">
        <v>124</v>
      </c>
      <c r="L2073" s="9">
        <v>77</v>
      </c>
      <c r="M2073" s="9">
        <v>29.88</v>
      </c>
      <c r="N2073" s="9">
        <v>79</v>
      </c>
      <c r="O2073" s="9">
        <v>92</v>
      </c>
      <c r="P2073" s="9">
        <v>0</v>
      </c>
    </row>
    <row r="2074" spans="1:16" x14ac:dyDescent="0.25">
      <c r="A2074" s="9">
        <v>1</v>
      </c>
      <c r="B2074" s="9">
        <v>62</v>
      </c>
      <c r="C2074" s="9">
        <v>3</v>
      </c>
      <c r="D2074" s="9">
        <v>1</v>
      </c>
      <c r="E2074" s="9">
        <v>20</v>
      </c>
      <c r="F2074" s="9">
        <v>0</v>
      </c>
      <c r="G2074" s="9">
        <v>0</v>
      </c>
      <c r="H2074" s="9">
        <v>0</v>
      </c>
      <c r="I2074" s="9">
        <v>0</v>
      </c>
      <c r="J2074" s="9">
        <v>245</v>
      </c>
      <c r="K2074" s="9">
        <v>127</v>
      </c>
      <c r="L2074" s="9">
        <v>79</v>
      </c>
      <c r="M2074" s="9">
        <v>23.5</v>
      </c>
      <c r="N2074" s="9">
        <v>72</v>
      </c>
      <c r="O2074" s="9">
        <v>73</v>
      </c>
      <c r="P2074" s="9">
        <v>0</v>
      </c>
    </row>
    <row r="2075" spans="1:16" x14ac:dyDescent="0.25">
      <c r="A2075" s="9">
        <v>0</v>
      </c>
      <c r="B2075" s="9">
        <v>39</v>
      </c>
      <c r="C2075" s="9">
        <v>2</v>
      </c>
      <c r="D2075" s="9">
        <v>1</v>
      </c>
      <c r="E2075" s="9">
        <v>15</v>
      </c>
      <c r="F2075" s="9">
        <v>0</v>
      </c>
      <c r="G2075" s="9">
        <v>0</v>
      </c>
      <c r="H2075" s="9">
        <v>0</v>
      </c>
      <c r="I2075" s="9">
        <v>0</v>
      </c>
      <c r="J2075" s="9">
        <v>216</v>
      </c>
      <c r="K2075" s="9">
        <v>116</v>
      </c>
      <c r="L2075" s="9">
        <v>72</v>
      </c>
      <c r="M2075" s="9">
        <v>24.25</v>
      </c>
      <c r="N2075" s="9">
        <v>76</v>
      </c>
      <c r="O2075" s="9">
        <v>71</v>
      </c>
      <c r="P2075" s="9">
        <v>0</v>
      </c>
    </row>
    <row r="2076" spans="1:16" x14ac:dyDescent="0.25">
      <c r="A2076" s="9">
        <v>1</v>
      </c>
      <c r="B2076" s="9">
        <v>45</v>
      </c>
      <c r="C2076" s="9">
        <v>2</v>
      </c>
      <c r="D2076" s="9">
        <v>1</v>
      </c>
      <c r="E2076" s="9">
        <v>10</v>
      </c>
      <c r="F2076" s="8" t="s">
        <v>43</v>
      </c>
      <c r="G2076" s="9">
        <v>0</v>
      </c>
      <c r="H2076" s="9">
        <v>1</v>
      </c>
      <c r="I2076" s="9">
        <v>0</v>
      </c>
      <c r="J2076" s="9">
        <v>232</v>
      </c>
      <c r="K2076" s="9">
        <v>136</v>
      </c>
      <c r="L2076" s="9">
        <v>85</v>
      </c>
      <c r="M2076" s="9">
        <v>30.29</v>
      </c>
      <c r="N2076" s="9">
        <v>70</v>
      </c>
      <c r="O2076" s="9">
        <v>66</v>
      </c>
      <c r="P2076" s="9">
        <v>0</v>
      </c>
    </row>
    <row r="2077" spans="1:16" x14ac:dyDescent="0.25">
      <c r="A2077" s="9">
        <v>0</v>
      </c>
      <c r="B2077" s="9">
        <v>37</v>
      </c>
      <c r="C2077" s="9">
        <v>1</v>
      </c>
      <c r="D2077" s="9">
        <v>1</v>
      </c>
      <c r="E2077" s="9">
        <v>20</v>
      </c>
      <c r="F2077" s="9">
        <v>0</v>
      </c>
      <c r="G2077" s="9">
        <v>0</v>
      </c>
      <c r="H2077" s="9">
        <v>0</v>
      </c>
      <c r="I2077" s="9">
        <v>0</v>
      </c>
      <c r="J2077" s="9">
        <v>166</v>
      </c>
      <c r="K2077" s="9">
        <v>112</v>
      </c>
      <c r="L2077" s="9">
        <v>73.5</v>
      </c>
      <c r="M2077" s="9">
        <v>21.64</v>
      </c>
      <c r="N2077" s="9">
        <v>75</v>
      </c>
      <c r="O2077" s="9">
        <v>93</v>
      </c>
      <c r="P2077" s="9">
        <v>1</v>
      </c>
    </row>
    <row r="2078" spans="1:16" x14ac:dyDescent="0.25">
      <c r="A2078" s="9">
        <v>1</v>
      </c>
      <c r="B2078" s="9">
        <v>64</v>
      </c>
      <c r="C2078" s="9">
        <v>2</v>
      </c>
      <c r="D2078" s="9">
        <v>0</v>
      </c>
      <c r="E2078" s="9">
        <v>0</v>
      </c>
      <c r="F2078" s="9">
        <v>0</v>
      </c>
      <c r="G2078" s="9">
        <v>0</v>
      </c>
      <c r="H2078" s="9">
        <v>0</v>
      </c>
      <c r="I2078" s="9">
        <v>0</v>
      </c>
      <c r="J2078" s="9">
        <v>287</v>
      </c>
      <c r="K2078" s="9">
        <v>121</v>
      </c>
      <c r="L2078" s="9">
        <v>70</v>
      </c>
      <c r="M2078" s="9">
        <v>23.64</v>
      </c>
      <c r="N2078" s="9">
        <v>68</v>
      </c>
      <c r="O2078" s="9">
        <v>75</v>
      </c>
      <c r="P2078" s="9">
        <v>0</v>
      </c>
    </row>
    <row r="2079" spans="1:16" x14ac:dyDescent="0.25">
      <c r="A2079" s="9">
        <v>0</v>
      </c>
      <c r="B2079" s="9">
        <v>59</v>
      </c>
      <c r="C2079" s="9">
        <v>1</v>
      </c>
      <c r="D2079" s="9">
        <v>0</v>
      </c>
      <c r="E2079" s="9">
        <v>0</v>
      </c>
      <c r="F2079" s="9">
        <v>0</v>
      </c>
      <c r="G2079" s="9">
        <v>0</v>
      </c>
      <c r="H2079" s="9">
        <v>1</v>
      </c>
      <c r="I2079" s="9">
        <v>0</v>
      </c>
      <c r="J2079" s="9">
        <v>220</v>
      </c>
      <c r="K2079" s="9">
        <v>145</v>
      </c>
      <c r="L2079" s="9">
        <v>86</v>
      </c>
      <c r="M2079" s="9">
        <v>25.9</v>
      </c>
      <c r="N2079" s="9">
        <v>90</v>
      </c>
      <c r="O2079" s="9">
        <v>77</v>
      </c>
      <c r="P2079" s="9">
        <v>0</v>
      </c>
    </row>
    <row r="2080" spans="1:16" x14ac:dyDescent="0.25">
      <c r="A2080" s="9">
        <v>0</v>
      </c>
      <c r="B2080" s="9">
        <v>40</v>
      </c>
      <c r="C2080" s="9">
        <v>4</v>
      </c>
      <c r="D2080" s="9">
        <v>1</v>
      </c>
      <c r="E2080" s="9">
        <v>20</v>
      </c>
      <c r="F2080" s="9">
        <v>0</v>
      </c>
      <c r="G2080" s="9">
        <v>0</v>
      </c>
      <c r="H2080" s="9">
        <v>0</v>
      </c>
      <c r="I2080" s="9">
        <v>0</v>
      </c>
      <c r="J2080" s="9">
        <v>182</v>
      </c>
      <c r="K2080" s="9">
        <v>95.5</v>
      </c>
      <c r="L2080" s="9">
        <v>64</v>
      </c>
      <c r="M2080" s="9">
        <v>25.21</v>
      </c>
      <c r="N2080" s="9">
        <v>60</v>
      </c>
      <c r="O2080" s="9">
        <v>72</v>
      </c>
      <c r="P2080" s="9">
        <v>0</v>
      </c>
    </row>
    <row r="2081" spans="1:16" x14ac:dyDescent="0.25">
      <c r="A2081" s="9">
        <v>1</v>
      </c>
      <c r="B2081" s="9">
        <v>43</v>
      </c>
      <c r="C2081" s="9">
        <v>4</v>
      </c>
      <c r="D2081" s="9">
        <v>1</v>
      </c>
      <c r="E2081" s="9">
        <v>30</v>
      </c>
      <c r="F2081" s="9">
        <v>0</v>
      </c>
      <c r="G2081" s="9">
        <v>0</v>
      </c>
      <c r="H2081" s="9">
        <v>1</v>
      </c>
      <c r="I2081" s="9">
        <v>0</v>
      </c>
      <c r="J2081" s="8" t="s">
        <v>43</v>
      </c>
      <c r="K2081" s="9">
        <v>152</v>
      </c>
      <c r="L2081" s="9">
        <v>87</v>
      </c>
      <c r="M2081" s="9">
        <v>26.77</v>
      </c>
      <c r="N2081" s="9">
        <v>77</v>
      </c>
      <c r="O2081" s="8" t="s">
        <v>43</v>
      </c>
      <c r="P2081" s="9">
        <v>1</v>
      </c>
    </row>
    <row r="2082" spans="1:16" x14ac:dyDescent="0.25">
      <c r="A2082" s="9">
        <v>1</v>
      </c>
      <c r="B2082" s="9">
        <v>52</v>
      </c>
      <c r="C2082" s="9">
        <v>1</v>
      </c>
      <c r="D2082" s="9">
        <v>0</v>
      </c>
      <c r="E2082" s="9">
        <v>0</v>
      </c>
      <c r="F2082" s="9">
        <v>0</v>
      </c>
      <c r="G2082" s="9">
        <v>0</v>
      </c>
      <c r="H2082" s="9">
        <v>0</v>
      </c>
      <c r="I2082" s="9">
        <v>0</v>
      </c>
      <c r="J2082" s="9">
        <v>266</v>
      </c>
      <c r="K2082" s="9">
        <v>117</v>
      </c>
      <c r="L2082" s="9">
        <v>78</v>
      </c>
      <c r="M2082" s="9">
        <v>27.39</v>
      </c>
      <c r="N2082" s="9">
        <v>70</v>
      </c>
      <c r="O2082" s="9">
        <v>88</v>
      </c>
      <c r="P2082" s="9">
        <v>0</v>
      </c>
    </row>
    <row r="2083" spans="1:16" x14ac:dyDescent="0.25">
      <c r="A2083" s="9">
        <v>1</v>
      </c>
      <c r="B2083" s="9">
        <v>48</v>
      </c>
      <c r="C2083" s="9">
        <v>3</v>
      </c>
      <c r="D2083" s="9">
        <v>1</v>
      </c>
      <c r="E2083" s="9">
        <v>25</v>
      </c>
      <c r="F2083" s="9">
        <v>0</v>
      </c>
      <c r="G2083" s="9">
        <v>0</v>
      </c>
      <c r="H2083" s="9">
        <v>0</v>
      </c>
      <c r="I2083" s="9">
        <v>0</v>
      </c>
      <c r="J2083" s="9">
        <v>200</v>
      </c>
      <c r="K2083" s="9">
        <v>126.5</v>
      </c>
      <c r="L2083" s="9">
        <v>91.5</v>
      </c>
      <c r="M2083" s="9">
        <v>30.34</v>
      </c>
      <c r="N2083" s="9">
        <v>75</v>
      </c>
      <c r="O2083" s="8" t="s">
        <v>43</v>
      </c>
      <c r="P2083" s="9">
        <v>0</v>
      </c>
    </row>
    <row r="2084" spans="1:16" x14ac:dyDescent="0.25">
      <c r="A2084" s="9">
        <v>0</v>
      </c>
      <c r="B2084" s="9">
        <v>40</v>
      </c>
      <c r="C2084" s="9">
        <v>1</v>
      </c>
      <c r="D2084" s="9">
        <v>1</v>
      </c>
      <c r="E2084" s="9">
        <v>20</v>
      </c>
      <c r="F2084" s="9">
        <v>0</v>
      </c>
      <c r="G2084" s="9">
        <v>0</v>
      </c>
      <c r="H2084" s="9">
        <v>0</v>
      </c>
      <c r="I2084" s="9">
        <v>0</v>
      </c>
      <c r="J2084" s="9">
        <v>237</v>
      </c>
      <c r="K2084" s="9">
        <v>130</v>
      </c>
      <c r="L2084" s="9">
        <v>72</v>
      </c>
      <c r="M2084" s="9">
        <v>23.54</v>
      </c>
      <c r="N2084" s="9">
        <v>75</v>
      </c>
      <c r="O2084" s="9">
        <v>80</v>
      </c>
      <c r="P2084" s="9">
        <v>0</v>
      </c>
    </row>
    <row r="2085" spans="1:16" x14ac:dyDescent="0.25">
      <c r="A2085" s="9">
        <v>0</v>
      </c>
      <c r="B2085" s="9">
        <v>62</v>
      </c>
      <c r="C2085" s="9">
        <v>1</v>
      </c>
      <c r="D2085" s="9">
        <v>0</v>
      </c>
      <c r="E2085" s="9">
        <v>0</v>
      </c>
      <c r="F2085" s="9">
        <v>0</v>
      </c>
      <c r="G2085" s="9">
        <v>0</v>
      </c>
      <c r="H2085" s="9">
        <v>1</v>
      </c>
      <c r="I2085" s="9">
        <v>0</v>
      </c>
      <c r="J2085" s="9">
        <v>308</v>
      </c>
      <c r="K2085" s="9">
        <v>152</v>
      </c>
      <c r="L2085" s="9">
        <v>98</v>
      </c>
      <c r="M2085" s="9">
        <v>35.42</v>
      </c>
      <c r="N2085" s="9">
        <v>75</v>
      </c>
      <c r="O2085" s="9">
        <v>76</v>
      </c>
      <c r="P2085" s="9">
        <v>0</v>
      </c>
    </row>
    <row r="2086" spans="1:16" x14ac:dyDescent="0.25">
      <c r="A2086" s="9">
        <v>0</v>
      </c>
      <c r="B2086" s="9">
        <v>48</v>
      </c>
      <c r="C2086" s="9">
        <v>1</v>
      </c>
      <c r="D2086" s="9">
        <v>0</v>
      </c>
      <c r="E2086" s="9">
        <v>0</v>
      </c>
      <c r="F2086" s="9">
        <v>0</v>
      </c>
      <c r="G2086" s="9">
        <v>0</v>
      </c>
      <c r="H2086" s="9">
        <v>0</v>
      </c>
      <c r="I2086" s="9">
        <v>0</v>
      </c>
      <c r="J2086" s="9">
        <v>270</v>
      </c>
      <c r="K2086" s="9">
        <v>134</v>
      </c>
      <c r="L2086" s="9">
        <v>87</v>
      </c>
      <c r="M2086" s="9">
        <v>24.91</v>
      </c>
      <c r="N2086" s="9">
        <v>75</v>
      </c>
      <c r="O2086" s="9">
        <v>77</v>
      </c>
      <c r="P2086" s="9">
        <v>0</v>
      </c>
    </row>
    <row r="2087" spans="1:16" x14ac:dyDescent="0.25">
      <c r="A2087" s="9">
        <v>0</v>
      </c>
      <c r="B2087" s="9">
        <v>46</v>
      </c>
      <c r="C2087" s="9">
        <v>1</v>
      </c>
      <c r="D2087" s="9">
        <v>1</v>
      </c>
      <c r="E2087" s="9">
        <v>20</v>
      </c>
      <c r="F2087" s="9">
        <v>0</v>
      </c>
      <c r="G2087" s="9">
        <v>0</v>
      </c>
      <c r="H2087" s="9">
        <v>0</v>
      </c>
      <c r="I2087" s="9">
        <v>0</v>
      </c>
      <c r="J2087" s="9">
        <v>185</v>
      </c>
      <c r="K2087" s="9">
        <v>137</v>
      </c>
      <c r="L2087" s="9">
        <v>90</v>
      </c>
      <c r="M2087" s="9">
        <v>25.2</v>
      </c>
      <c r="N2087" s="9">
        <v>82</v>
      </c>
      <c r="O2087" s="8" t="s">
        <v>43</v>
      </c>
      <c r="P2087" s="9">
        <v>0</v>
      </c>
    </row>
    <row r="2088" spans="1:16" x14ac:dyDescent="0.25">
      <c r="A2088" s="9">
        <v>0</v>
      </c>
      <c r="B2088" s="9">
        <v>55</v>
      </c>
      <c r="C2088" s="9">
        <v>4</v>
      </c>
      <c r="D2088" s="9">
        <v>1</v>
      </c>
      <c r="E2088" s="9">
        <v>9</v>
      </c>
      <c r="F2088" s="9">
        <v>0</v>
      </c>
      <c r="G2088" s="9">
        <v>0</v>
      </c>
      <c r="H2088" s="9">
        <v>1</v>
      </c>
      <c r="I2088" s="9">
        <v>0</v>
      </c>
      <c r="J2088" s="9">
        <v>263</v>
      </c>
      <c r="K2088" s="9">
        <v>155</v>
      </c>
      <c r="L2088" s="9">
        <v>84</v>
      </c>
      <c r="M2088" s="9">
        <v>27.87</v>
      </c>
      <c r="N2088" s="9">
        <v>68</v>
      </c>
      <c r="O2088" s="9">
        <v>60</v>
      </c>
      <c r="P2088" s="9">
        <v>0</v>
      </c>
    </row>
    <row r="2089" spans="1:16" x14ac:dyDescent="0.25">
      <c r="A2089" s="9">
        <v>1</v>
      </c>
      <c r="B2089" s="9">
        <v>57</v>
      </c>
      <c r="C2089" s="9">
        <v>3</v>
      </c>
      <c r="D2089" s="9">
        <v>0</v>
      </c>
      <c r="E2089" s="9">
        <v>0</v>
      </c>
      <c r="F2089" s="9">
        <v>0</v>
      </c>
      <c r="G2089" s="9">
        <v>0</v>
      </c>
      <c r="H2089" s="9">
        <v>0</v>
      </c>
      <c r="I2089" s="9">
        <v>0</v>
      </c>
      <c r="J2089" s="9">
        <v>213</v>
      </c>
      <c r="K2089" s="9">
        <v>141</v>
      </c>
      <c r="L2089" s="9">
        <v>90</v>
      </c>
      <c r="M2089" s="9">
        <v>30.77</v>
      </c>
      <c r="N2089" s="9">
        <v>60</v>
      </c>
      <c r="O2089" s="9">
        <v>77</v>
      </c>
      <c r="P2089" s="9">
        <v>1</v>
      </c>
    </row>
    <row r="2090" spans="1:16" x14ac:dyDescent="0.25">
      <c r="A2090" s="9">
        <v>1</v>
      </c>
      <c r="B2090" s="9">
        <v>50</v>
      </c>
      <c r="C2090" s="9">
        <v>4</v>
      </c>
      <c r="D2090" s="9">
        <v>0</v>
      </c>
      <c r="E2090" s="9">
        <v>0</v>
      </c>
      <c r="F2090" s="9">
        <v>0</v>
      </c>
      <c r="G2090" s="9">
        <v>0</v>
      </c>
      <c r="H2090" s="9">
        <v>1</v>
      </c>
      <c r="I2090" s="9">
        <v>0</v>
      </c>
      <c r="J2090" s="9">
        <v>259</v>
      </c>
      <c r="K2090" s="9">
        <v>171</v>
      </c>
      <c r="L2090" s="9">
        <v>120</v>
      </c>
      <c r="M2090" s="9">
        <v>29.38</v>
      </c>
      <c r="N2090" s="9">
        <v>72</v>
      </c>
      <c r="O2090" s="9">
        <v>85</v>
      </c>
      <c r="P2090" s="9">
        <v>1</v>
      </c>
    </row>
    <row r="2091" spans="1:16" x14ac:dyDescent="0.25">
      <c r="A2091" s="9">
        <v>1</v>
      </c>
      <c r="B2091" s="9">
        <v>50</v>
      </c>
      <c r="C2091" s="9">
        <v>4</v>
      </c>
      <c r="D2091" s="9">
        <v>1</v>
      </c>
      <c r="E2091" s="9">
        <v>35</v>
      </c>
      <c r="F2091" s="9">
        <v>0</v>
      </c>
      <c r="G2091" s="9">
        <v>0</v>
      </c>
      <c r="H2091" s="9">
        <v>0</v>
      </c>
      <c r="I2091" s="9">
        <v>0</v>
      </c>
      <c r="J2091" s="9">
        <v>236</v>
      </c>
      <c r="K2091" s="9">
        <v>102</v>
      </c>
      <c r="L2091" s="9">
        <v>69</v>
      </c>
      <c r="M2091" s="9">
        <v>21.98</v>
      </c>
      <c r="N2091" s="9">
        <v>70</v>
      </c>
      <c r="O2091" s="9">
        <v>73</v>
      </c>
      <c r="P2091" s="9">
        <v>0</v>
      </c>
    </row>
    <row r="2092" spans="1:16" x14ac:dyDescent="0.25">
      <c r="A2092" s="9">
        <v>0</v>
      </c>
      <c r="B2092" s="9">
        <v>42</v>
      </c>
      <c r="C2092" s="9">
        <v>2</v>
      </c>
      <c r="D2092" s="9">
        <v>0</v>
      </c>
      <c r="E2092" s="9">
        <v>0</v>
      </c>
      <c r="F2092" s="9">
        <v>0</v>
      </c>
      <c r="G2092" s="9">
        <v>0</v>
      </c>
      <c r="H2092" s="9">
        <v>0</v>
      </c>
      <c r="I2092" s="9">
        <v>0</v>
      </c>
      <c r="J2092" s="9">
        <v>232</v>
      </c>
      <c r="K2092" s="9">
        <v>113</v>
      </c>
      <c r="L2092" s="9">
        <v>69</v>
      </c>
      <c r="M2092" s="9">
        <v>21.29</v>
      </c>
      <c r="N2092" s="9">
        <v>68</v>
      </c>
      <c r="O2092" s="9">
        <v>70</v>
      </c>
      <c r="P2092" s="9">
        <v>0</v>
      </c>
    </row>
    <row r="2093" spans="1:16" x14ac:dyDescent="0.25">
      <c r="A2093" s="9">
        <v>1</v>
      </c>
      <c r="B2093" s="9">
        <v>65</v>
      </c>
      <c r="C2093" s="9">
        <v>1</v>
      </c>
      <c r="D2093" s="9">
        <v>0</v>
      </c>
      <c r="E2093" s="9">
        <v>0</v>
      </c>
      <c r="F2093" s="9">
        <v>0</v>
      </c>
      <c r="G2093" s="9">
        <v>0</v>
      </c>
      <c r="H2093" s="9">
        <v>1</v>
      </c>
      <c r="I2093" s="9">
        <v>1</v>
      </c>
      <c r="J2093" s="9">
        <v>240</v>
      </c>
      <c r="K2093" s="9">
        <v>235</v>
      </c>
      <c r="L2093" s="9">
        <v>100</v>
      </c>
      <c r="M2093" s="8" t="s">
        <v>43</v>
      </c>
      <c r="N2093" s="9">
        <v>68</v>
      </c>
      <c r="O2093" s="9">
        <v>297</v>
      </c>
      <c r="P2093" s="9">
        <v>1</v>
      </c>
    </row>
    <row r="2094" spans="1:16" x14ac:dyDescent="0.25">
      <c r="A2094" s="9">
        <v>0</v>
      </c>
      <c r="B2094" s="9">
        <v>42</v>
      </c>
      <c r="C2094" s="9">
        <v>2</v>
      </c>
      <c r="D2094" s="9">
        <v>1</v>
      </c>
      <c r="E2094" s="9">
        <v>9</v>
      </c>
      <c r="F2094" s="9">
        <v>0</v>
      </c>
      <c r="G2094" s="9">
        <v>0</v>
      </c>
      <c r="H2094" s="9">
        <v>0</v>
      </c>
      <c r="I2094" s="9">
        <v>0</v>
      </c>
      <c r="J2094" s="9">
        <v>185</v>
      </c>
      <c r="K2094" s="9">
        <v>123</v>
      </c>
      <c r="L2094" s="9">
        <v>74</v>
      </c>
      <c r="M2094" s="9">
        <v>24.41</v>
      </c>
      <c r="N2094" s="9">
        <v>83</v>
      </c>
      <c r="O2094" s="9">
        <v>92</v>
      </c>
      <c r="P2094" s="9">
        <v>0</v>
      </c>
    </row>
    <row r="2095" spans="1:16" x14ac:dyDescent="0.25">
      <c r="A2095" s="9">
        <v>1</v>
      </c>
      <c r="B2095" s="9">
        <v>66</v>
      </c>
      <c r="C2095" s="9">
        <v>1</v>
      </c>
      <c r="D2095" s="9">
        <v>1</v>
      </c>
      <c r="E2095" s="9">
        <v>20</v>
      </c>
      <c r="F2095" s="9">
        <v>0</v>
      </c>
      <c r="G2095" s="9">
        <v>0</v>
      </c>
      <c r="H2095" s="9">
        <v>1</v>
      </c>
      <c r="I2095" s="9">
        <v>0</v>
      </c>
      <c r="J2095" s="9">
        <v>228</v>
      </c>
      <c r="K2095" s="9">
        <v>188</v>
      </c>
      <c r="L2095" s="9">
        <v>128</v>
      </c>
      <c r="M2095" s="9">
        <v>29.58</v>
      </c>
      <c r="N2095" s="9">
        <v>84</v>
      </c>
      <c r="O2095" s="9">
        <v>67</v>
      </c>
      <c r="P2095" s="9">
        <v>0</v>
      </c>
    </row>
    <row r="2096" spans="1:16" x14ac:dyDescent="0.25">
      <c r="A2096" s="9">
        <v>0</v>
      </c>
      <c r="B2096" s="9">
        <v>41</v>
      </c>
      <c r="C2096" s="9">
        <v>1</v>
      </c>
      <c r="D2096" s="9">
        <v>0</v>
      </c>
      <c r="E2096" s="9">
        <v>0</v>
      </c>
      <c r="F2096" s="9">
        <v>0</v>
      </c>
      <c r="G2096" s="9">
        <v>0</v>
      </c>
      <c r="H2096" s="9">
        <v>0</v>
      </c>
      <c r="I2096" s="9">
        <v>0</v>
      </c>
      <c r="J2096" s="9">
        <v>177</v>
      </c>
      <c r="K2096" s="9">
        <v>107</v>
      </c>
      <c r="L2096" s="9">
        <v>76</v>
      </c>
      <c r="M2096" s="9">
        <v>22.37</v>
      </c>
      <c r="N2096" s="9">
        <v>75</v>
      </c>
      <c r="O2096" s="9">
        <v>65</v>
      </c>
      <c r="P2096" s="9">
        <v>0</v>
      </c>
    </row>
    <row r="2097" spans="1:16" x14ac:dyDescent="0.25">
      <c r="A2097" s="9">
        <v>1</v>
      </c>
      <c r="B2097" s="9">
        <v>57</v>
      </c>
      <c r="C2097" s="9">
        <v>1</v>
      </c>
      <c r="D2097" s="9">
        <v>1</v>
      </c>
      <c r="E2097" s="9">
        <v>20</v>
      </c>
      <c r="F2097" s="9">
        <v>0</v>
      </c>
      <c r="G2097" s="9">
        <v>0</v>
      </c>
      <c r="H2097" s="9">
        <v>0</v>
      </c>
      <c r="I2097" s="9">
        <v>0</v>
      </c>
      <c r="J2097" s="9">
        <v>265</v>
      </c>
      <c r="K2097" s="9">
        <v>124</v>
      </c>
      <c r="L2097" s="9">
        <v>81</v>
      </c>
      <c r="M2097" s="9">
        <v>28.18</v>
      </c>
      <c r="N2097" s="9">
        <v>73</v>
      </c>
      <c r="O2097" s="9">
        <v>100</v>
      </c>
      <c r="P2097" s="9">
        <v>0</v>
      </c>
    </row>
    <row r="2098" spans="1:16" x14ac:dyDescent="0.25">
      <c r="A2098" s="9">
        <v>0</v>
      </c>
      <c r="B2098" s="9">
        <v>39</v>
      </c>
      <c r="C2098" s="9">
        <v>3</v>
      </c>
      <c r="D2098" s="9">
        <v>0</v>
      </c>
      <c r="E2098" s="9">
        <v>0</v>
      </c>
      <c r="F2098" s="9">
        <v>0</v>
      </c>
      <c r="G2098" s="9">
        <v>0</v>
      </c>
      <c r="H2098" s="9">
        <v>0</v>
      </c>
      <c r="I2098" s="9">
        <v>0</v>
      </c>
      <c r="J2098" s="9">
        <v>179</v>
      </c>
      <c r="K2098" s="9">
        <v>120</v>
      </c>
      <c r="L2098" s="9">
        <v>82</v>
      </c>
      <c r="M2098" s="9">
        <v>21.51</v>
      </c>
      <c r="N2098" s="9">
        <v>96</v>
      </c>
      <c r="O2098" s="8" t="s">
        <v>43</v>
      </c>
      <c r="P2098" s="9">
        <v>0</v>
      </c>
    </row>
    <row r="2099" spans="1:16" x14ac:dyDescent="0.25">
      <c r="A2099" s="9">
        <v>1</v>
      </c>
      <c r="B2099" s="9">
        <v>43</v>
      </c>
      <c r="C2099" s="9">
        <v>3</v>
      </c>
      <c r="D2099" s="9">
        <v>1</v>
      </c>
      <c r="E2099" s="9">
        <v>20</v>
      </c>
      <c r="F2099" s="9">
        <v>0</v>
      </c>
      <c r="G2099" s="9">
        <v>0</v>
      </c>
      <c r="H2099" s="9">
        <v>1</v>
      </c>
      <c r="I2099" s="9">
        <v>0</v>
      </c>
      <c r="J2099" s="9">
        <v>206</v>
      </c>
      <c r="K2099" s="9">
        <v>162.5</v>
      </c>
      <c r="L2099" s="9">
        <v>93.5</v>
      </c>
      <c r="M2099" s="9">
        <v>29.01</v>
      </c>
      <c r="N2099" s="9">
        <v>90</v>
      </c>
      <c r="O2099" s="9">
        <v>77</v>
      </c>
      <c r="P2099" s="9">
        <v>0</v>
      </c>
    </row>
    <row r="2100" spans="1:16" x14ac:dyDescent="0.25">
      <c r="A2100" s="9">
        <v>0</v>
      </c>
      <c r="B2100" s="9">
        <v>39</v>
      </c>
      <c r="C2100" s="9">
        <v>3</v>
      </c>
      <c r="D2100" s="9">
        <v>0</v>
      </c>
      <c r="E2100" s="9">
        <v>0</v>
      </c>
      <c r="F2100" s="9">
        <v>0</v>
      </c>
      <c r="G2100" s="9">
        <v>0</v>
      </c>
      <c r="H2100" s="9">
        <v>0</v>
      </c>
      <c r="I2100" s="9">
        <v>1</v>
      </c>
      <c r="J2100" s="9">
        <v>209</v>
      </c>
      <c r="K2100" s="9">
        <v>104</v>
      </c>
      <c r="L2100" s="9">
        <v>72</v>
      </c>
      <c r="M2100" s="9">
        <v>23.96</v>
      </c>
      <c r="N2100" s="9">
        <v>90</v>
      </c>
      <c r="O2100" s="9">
        <v>103</v>
      </c>
      <c r="P2100" s="9">
        <v>0</v>
      </c>
    </row>
    <row r="2101" spans="1:16" x14ac:dyDescent="0.25">
      <c r="A2101" s="9">
        <v>0</v>
      </c>
      <c r="B2101" s="9">
        <v>50</v>
      </c>
      <c r="C2101" s="9">
        <v>3</v>
      </c>
      <c r="D2101" s="9">
        <v>0</v>
      </c>
      <c r="E2101" s="9">
        <v>0</v>
      </c>
      <c r="F2101" s="9">
        <v>0</v>
      </c>
      <c r="G2101" s="9">
        <v>0</v>
      </c>
      <c r="H2101" s="9">
        <v>1</v>
      </c>
      <c r="I2101" s="9">
        <v>0</v>
      </c>
      <c r="J2101" s="9">
        <v>243</v>
      </c>
      <c r="K2101" s="9">
        <v>157</v>
      </c>
      <c r="L2101" s="9">
        <v>98</v>
      </c>
      <c r="M2101" s="9">
        <v>23.82</v>
      </c>
      <c r="N2101" s="9">
        <v>70</v>
      </c>
      <c r="O2101" s="9">
        <v>78</v>
      </c>
      <c r="P2101" s="9">
        <v>1</v>
      </c>
    </row>
    <row r="2102" spans="1:16" x14ac:dyDescent="0.25">
      <c r="A2102" s="9">
        <v>0</v>
      </c>
      <c r="B2102" s="9">
        <v>50</v>
      </c>
      <c r="C2102" s="9">
        <v>4</v>
      </c>
      <c r="D2102" s="9">
        <v>0</v>
      </c>
      <c r="E2102" s="9">
        <v>0</v>
      </c>
      <c r="F2102" s="9">
        <v>0</v>
      </c>
      <c r="G2102" s="9">
        <v>0</v>
      </c>
      <c r="H2102" s="9">
        <v>0</v>
      </c>
      <c r="I2102" s="9">
        <v>0</v>
      </c>
      <c r="J2102" s="9">
        <v>305</v>
      </c>
      <c r="K2102" s="9">
        <v>114</v>
      </c>
      <c r="L2102" s="9">
        <v>80</v>
      </c>
      <c r="M2102" s="9">
        <v>24.33</v>
      </c>
      <c r="N2102" s="9">
        <v>55</v>
      </c>
      <c r="O2102" s="9">
        <v>80</v>
      </c>
      <c r="P2102" s="9">
        <v>0</v>
      </c>
    </row>
    <row r="2103" spans="1:16" x14ac:dyDescent="0.25">
      <c r="A2103" s="9">
        <v>0</v>
      </c>
      <c r="B2103" s="9">
        <v>33</v>
      </c>
      <c r="C2103" s="9">
        <v>2</v>
      </c>
      <c r="D2103" s="9">
        <v>1</v>
      </c>
      <c r="E2103" s="9">
        <v>5</v>
      </c>
      <c r="F2103" s="9">
        <v>0</v>
      </c>
      <c r="G2103" s="9">
        <v>0</v>
      </c>
      <c r="H2103" s="9">
        <v>0</v>
      </c>
      <c r="I2103" s="9">
        <v>0</v>
      </c>
      <c r="J2103" s="9">
        <v>200</v>
      </c>
      <c r="K2103" s="9">
        <v>119</v>
      </c>
      <c r="L2103" s="9">
        <v>74</v>
      </c>
      <c r="M2103" s="9">
        <v>23.8</v>
      </c>
      <c r="N2103" s="9">
        <v>75</v>
      </c>
      <c r="O2103" s="9">
        <v>74</v>
      </c>
      <c r="P2103" s="9">
        <v>0</v>
      </c>
    </row>
    <row r="2104" spans="1:16" x14ac:dyDescent="0.25">
      <c r="A2104" s="9">
        <v>0</v>
      </c>
      <c r="B2104" s="9">
        <v>36</v>
      </c>
      <c r="C2104" s="9">
        <v>3</v>
      </c>
      <c r="D2104" s="9">
        <v>0</v>
      </c>
      <c r="E2104" s="9">
        <v>0</v>
      </c>
      <c r="F2104" s="9">
        <v>0</v>
      </c>
      <c r="G2104" s="9">
        <v>0</v>
      </c>
      <c r="H2104" s="9">
        <v>1</v>
      </c>
      <c r="I2104" s="9">
        <v>0</v>
      </c>
      <c r="J2104" s="9">
        <v>264</v>
      </c>
      <c r="K2104" s="9">
        <v>123</v>
      </c>
      <c r="L2104" s="9">
        <v>94.5</v>
      </c>
      <c r="M2104" s="9">
        <v>28.59</v>
      </c>
      <c r="N2104" s="9">
        <v>75</v>
      </c>
      <c r="O2104" s="9">
        <v>70</v>
      </c>
      <c r="P2104" s="9">
        <v>0</v>
      </c>
    </row>
    <row r="2105" spans="1:16" x14ac:dyDescent="0.25">
      <c r="A2105" s="9">
        <v>0</v>
      </c>
      <c r="B2105" s="9">
        <v>44</v>
      </c>
      <c r="C2105" s="9">
        <v>1</v>
      </c>
      <c r="D2105" s="9">
        <v>0</v>
      </c>
      <c r="E2105" s="9">
        <v>0</v>
      </c>
      <c r="F2105" s="9">
        <v>0</v>
      </c>
      <c r="G2105" s="9">
        <v>0</v>
      </c>
      <c r="H2105" s="9">
        <v>0</v>
      </c>
      <c r="I2105" s="9">
        <v>0</v>
      </c>
      <c r="J2105" s="9">
        <v>240</v>
      </c>
      <c r="K2105" s="9">
        <v>127.5</v>
      </c>
      <c r="L2105" s="9">
        <v>87</v>
      </c>
      <c r="M2105" s="9">
        <v>22.19</v>
      </c>
      <c r="N2105" s="9">
        <v>60</v>
      </c>
      <c r="O2105" s="8" t="s">
        <v>43</v>
      </c>
      <c r="P2105" s="9">
        <v>0</v>
      </c>
    </row>
    <row r="2106" spans="1:16" x14ac:dyDescent="0.25">
      <c r="A2106" s="9">
        <v>1</v>
      </c>
      <c r="B2106" s="9">
        <v>55</v>
      </c>
      <c r="C2106" s="9">
        <v>1</v>
      </c>
      <c r="D2106" s="9">
        <v>1</v>
      </c>
      <c r="E2106" s="9">
        <v>20</v>
      </c>
      <c r="F2106" s="9">
        <v>0</v>
      </c>
      <c r="G2106" s="9">
        <v>0</v>
      </c>
      <c r="H2106" s="9">
        <v>1</v>
      </c>
      <c r="I2106" s="9">
        <v>0</v>
      </c>
      <c r="J2106" s="9">
        <v>244</v>
      </c>
      <c r="K2106" s="9">
        <v>125</v>
      </c>
      <c r="L2106" s="9">
        <v>93</v>
      </c>
      <c r="M2106" s="9">
        <v>24.5</v>
      </c>
      <c r="N2106" s="9">
        <v>75</v>
      </c>
      <c r="O2106" s="8" t="s">
        <v>43</v>
      </c>
      <c r="P2106" s="9">
        <v>0</v>
      </c>
    </row>
    <row r="2107" spans="1:16" x14ac:dyDescent="0.25">
      <c r="A2107" s="9">
        <v>0</v>
      </c>
      <c r="B2107" s="9">
        <v>53</v>
      </c>
      <c r="C2107" s="9">
        <v>1</v>
      </c>
      <c r="D2107" s="9">
        <v>1</v>
      </c>
      <c r="E2107" s="9">
        <v>9</v>
      </c>
      <c r="F2107" s="9">
        <v>0</v>
      </c>
      <c r="G2107" s="9">
        <v>0</v>
      </c>
      <c r="H2107" s="9">
        <v>0</v>
      </c>
      <c r="I2107" s="9">
        <v>0</v>
      </c>
      <c r="J2107" s="9">
        <v>309</v>
      </c>
      <c r="K2107" s="9">
        <v>130</v>
      </c>
      <c r="L2107" s="9">
        <v>86</v>
      </c>
      <c r="M2107" s="9">
        <v>22.37</v>
      </c>
      <c r="N2107" s="9">
        <v>82</v>
      </c>
      <c r="O2107" s="9">
        <v>80</v>
      </c>
      <c r="P2107" s="9">
        <v>0</v>
      </c>
    </row>
    <row r="2108" spans="1:16" x14ac:dyDescent="0.25">
      <c r="A2108" s="9">
        <v>1</v>
      </c>
      <c r="B2108" s="9">
        <v>67</v>
      </c>
      <c r="C2108" s="9">
        <v>3</v>
      </c>
      <c r="D2108" s="9">
        <v>0</v>
      </c>
      <c r="E2108" s="9">
        <v>0</v>
      </c>
      <c r="F2108" s="9">
        <v>0</v>
      </c>
      <c r="G2108" s="9">
        <v>0</v>
      </c>
      <c r="H2108" s="9">
        <v>0</v>
      </c>
      <c r="I2108" s="9">
        <v>0</v>
      </c>
      <c r="J2108" s="9">
        <v>250</v>
      </c>
      <c r="K2108" s="9">
        <v>120</v>
      </c>
      <c r="L2108" s="9">
        <v>83</v>
      </c>
      <c r="M2108" s="9">
        <v>22.36</v>
      </c>
      <c r="N2108" s="9">
        <v>65</v>
      </c>
      <c r="O2108" s="9">
        <v>78</v>
      </c>
      <c r="P2108" s="9">
        <v>1</v>
      </c>
    </row>
    <row r="2109" spans="1:16" x14ac:dyDescent="0.25">
      <c r="A2109" s="9">
        <v>1</v>
      </c>
      <c r="B2109" s="9">
        <v>50</v>
      </c>
      <c r="C2109" s="9">
        <v>4</v>
      </c>
      <c r="D2109" s="9">
        <v>0</v>
      </c>
      <c r="E2109" s="9">
        <v>0</v>
      </c>
      <c r="F2109" s="9">
        <v>0</v>
      </c>
      <c r="G2109" s="9">
        <v>0</v>
      </c>
      <c r="H2109" s="9">
        <v>0</v>
      </c>
      <c r="I2109" s="9">
        <v>0</v>
      </c>
      <c r="J2109" s="9">
        <v>227</v>
      </c>
      <c r="K2109" s="9">
        <v>132</v>
      </c>
      <c r="L2109" s="9">
        <v>59</v>
      </c>
      <c r="M2109" s="9">
        <v>25.12</v>
      </c>
      <c r="N2109" s="9">
        <v>57</v>
      </c>
      <c r="O2109" s="8" t="s">
        <v>43</v>
      </c>
      <c r="P2109" s="9">
        <v>0</v>
      </c>
    </row>
    <row r="2110" spans="1:16" x14ac:dyDescent="0.25">
      <c r="A2110" s="9">
        <v>0</v>
      </c>
      <c r="B2110" s="9">
        <v>57</v>
      </c>
      <c r="C2110" s="9">
        <v>3</v>
      </c>
      <c r="D2110" s="9">
        <v>1</v>
      </c>
      <c r="E2110" s="9">
        <v>20</v>
      </c>
      <c r="F2110" s="9">
        <v>0</v>
      </c>
      <c r="G2110" s="9">
        <v>0</v>
      </c>
      <c r="H2110" s="9">
        <v>0</v>
      </c>
      <c r="I2110" s="9">
        <v>0</v>
      </c>
      <c r="J2110" s="9">
        <v>267</v>
      </c>
      <c r="K2110" s="9">
        <v>102</v>
      </c>
      <c r="L2110" s="9">
        <v>62</v>
      </c>
      <c r="M2110" s="9">
        <v>20.34</v>
      </c>
      <c r="N2110" s="9">
        <v>60</v>
      </c>
      <c r="O2110" s="8" t="s">
        <v>43</v>
      </c>
      <c r="P2110" s="9">
        <v>0</v>
      </c>
    </row>
    <row r="2111" spans="1:16" x14ac:dyDescent="0.25">
      <c r="A2111" s="9">
        <v>0</v>
      </c>
      <c r="B2111" s="9">
        <v>40</v>
      </c>
      <c r="C2111" s="9">
        <v>2</v>
      </c>
      <c r="D2111" s="9">
        <v>1</v>
      </c>
      <c r="E2111" s="9">
        <v>10</v>
      </c>
      <c r="F2111" s="9">
        <v>0</v>
      </c>
      <c r="G2111" s="9">
        <v>0</v>
      </c>
      <c r="H2111" s="9">
        <v>0</v>
      </c>
      <c r="I2111" s="9">
        <v>0</v>
      </c>
      <c r="J2111" s="9">
        <v>169</v>
      </c>
      <c r="K2111" s="9">
        <v>123.5</v>
      </c>
      <c r="L2111" s="9">
        <v>77.5</v>
      </c>
      <c r="M2111" s="9">
        <v>23.09</v>
      </c>
      <c r="N2111" s="9">
        <v>71</v>
      </c>
      <c r="O2111" s="8" t="s">
        <v>43</v>
      </c>
      <c r="P2111" s="9">
        <v>0</v>
      </c>
    </row>
    <row r="2112" spans="1:16" x14ac:dyDescent="0.25">
      <c r="A2112" s="9">
        <v>1</v>
      </c>
      <c r="B2112" s="9">
        <v>41</v>
      </c>
      <c r="C2112" s="9">
        <v>2</v>
      </c>
      <c r="D2112" s="9">
        <v>0</v>
      </c>
      <c r="E2112" s="9">
        <v>0</v>
      </c>
      <c r="F2112" s="9">
        <v>0</v>
      </c>
      <c r="G2112" s="9">
        <v>0</v>
      </c>
      <c r="H2112" s="9">
        <v>1</v>
      </c>
      <c r="I2112" s="9">
        <v>0</v>
      </c>
      <c r="J2112" s="9">
        <v>248</v>
      </c>
      <c r="K2112" s="9">
        <v>140</v>
      </c>
      <c r="L2112" s="9">
        <v>87</v>
      </c>
      <c r="M2112" s="9">
        <v>30.34</v>
      </c>
      <c r="N2112" s="9">
        <v>96</v>
      </c>
      <c r="O2112" s="8" t="s">
        <v>43</v>
      </c>
      <c r="P2112" s="9">
        <v>0</v>
      </c>
    </row>
    <row r="2113" spans="1:16" x14ac:dyDescent="0.25">
      <c r="A2113" s="9">
        <v>0</v>
      </c>
      <c r="B2113" s="9">
        <v>55</v>
      </c>
      <c r="C2113" s="9">
        <v>3</v>
      </c>
      <c r="D2113" s="9">
        <v>1</v>
      </c>
      <c r="E2113" s="9">
        <v>35</v>
      </c>
      <c r="F2113" s="9">
        <v>0</v>
      </c>
      <c r="G2113" s="9">
        <v>0</v>
      </c>
      <c r="H2113" s="9">
        <v>0</v>
      </c>
      <c r="I2113" s="9">
        <v>0</v>
      </c>
      <c r="J2113" s="9">
        <v>275</v>
      </c>
      <c r="K2113" s="9">
        <v>144.5</v>
      </c>
      <c r="L2113" s="9">
        <v>88.5</v>
      </c>
      <c r="M2113" s="9">
        <v>27.05</v>
      </c>
      <c r="N2113" s="9">
        <v>72</v>
      </c>
      <c r="O2113" s="9">
        <v>79</v>
      </c>
      <c r="P2113" s="9">
        <v>1</v>
      </c>
    </row>
    <row r="2114" spans="1:16" x14ac:dyDescent="0.25">
      <c r="A2114" s="9">
        <v>1</v>
      </c>
      <c r="B2114" s="9">
        <v>56</v>
      </c>
      <c r="C2114" s="9">
        <v>1</v>
      </c>
      <c r="D2114" s="9">
        <v>0</v>
      </c>
      <c r="E2114" s="9">
        <v>0</v>
      </c>
      <c r="F2114" s="9">
        <v>0</v>
      </c>
      <c r="G2114" s="9">
        <v>0</v>
      </c>
      <c r="H2114" s="9">
        <v>0</v>
      </c>
      <c r="I2114" s="9">
        <v>0</v>
      </c>
      <c r="J2114" s="9">
        <v>260</v>
      </c>
      <c r="K2114" s="9">
        <v>126.5</v>
      </c>
      <c r="L2114" s="9">
        <v>76</v>
      </c>
      <c r="M2114" s="9">
        <v>25.14</v>
      </c>
      <c r="N2114" s="9">
        <v>58</v>
      </c>
      <c r="O2114" s="9">
        <v>70</v>
      </c>
      <c r="P2114" s="9">
        <v>1</v>
      </c>
    </row>
    <row r="2115" spans="1:16" x14ac:dyDescent="0.25">
      <c r="A2115" s="9">
        <v>1</v>
      </c>
      <c r="B2115" s="9">
        <v>39</v>
      </c>
      <c r="C2115" s="9">
        <v>2</v>
      </c>
      <c r="D2115" s="9">
        <v>1</v>
      </c>
      <c r="E2115" s="9">
        <v>25</v>
      </c>
      <c r="F2115" s="9">
        <v>0</v>
      </c>
      <c r="G2115" s="9">
        <v>0</v>
      </c>
      <c r="H2115" s="9">
        <v>0</v>
      </c>
      <c r="I2115" s="9">
        <v>0</v>
      </c>
      <c r="J2115" s="9">
        <v>217</v>
      </c>
      <c r="K2115" s="9">
        <v>119</v>
      </c>
      <c r="L2115" s="9">
        <v>85</v>
      </c>
      <c r="M2115" s="9">
        <v>23.32</v>
      </c>
      <c r="N2115" s="9">
        <v>66</v>
      </c>
      <c r="O2115" s="9">
        <v>96</v>
      </c>
      <c r="P2115" s="9">
        <v>0</v>
      </c>
    </row>
    <row r="2116" spans="1:16" x14ac:dyDescent="0.25">
      <c r="A2116" s="9">
        <v>1</v>
      </c>
      <c r="B2116" s="9">
        <v>62</v>
      </c>
      <c r="C2116" s="9">
        <v>1</v>
      </c>
      <c r="D2116" s="9">
        <v>1</v>
      </c>
      <c r="E2116" s="9">
        <v>43</v>
      </c>
      <c r="F2116" s="9">
        <v>0</v>
      </c>
      <c r="G2116" s="9">
        <v>0</v>
      </c>
      <c r="H2116" s="9">
        <v>0</v>
      </c>
      <c r="I2116" s="9">
        <v>0</v>
      </c>
      <c r="J2116" s="9">
        <v>217</v>
      </c>
      <c r="K2116" s="9">
        <v>107.5</v>
      </c>
      <c r="L2116" s="9">
        <v>75</v>
      </c>
      <c r="M2116" s="9">
        <v>26.21</v>
      </c>
      <c r="N2116" s="9">
        <v>80</v>
      </c>
      <c r="O2116" s="9">
        <v>66</v>
      </c>
      <c r="P2116" s="9">
        <v>1</v>
      </c>
    </row>
    <row r="2117" spans="1:16" x14ac:dyDescent="0.25">
      <c r="A2117" s="9">
        <v>1</v>
      </c>
      <c r="B2117" s="9">
        <v>57</v>
      </c>
      <c r="C2117" s="9">
        <v>1</v>
      </c>
      <c r="D2117" s="9">
        <v>0</v>
      </c>
      <c r="E2117" s="9">
        <v>0</v>
      </c>
      <c r="F2117" s="9">
        <v>0</v>
      </c>
      <c r="G2117" s="9">
        <v>0</v>
      </c>
      <c r="H2117" s="9">
        <v>0</v>
      </c>
      <c r="I2117" s="9">
        <v>0</v>
      </c>
      <c r="J2117" s="9">
        <v>258</v>
      </c>
      <c r="K2117" s="9">
        <v>146</v>
      </c>
      <c r="L2117" s="9">
        <v>76</v>
      </c>
      <c r="M2117" s="9">
        <v>24.94</v>
      </c>
      <c r="N2117" s="9">
        <v>63</v>
      </c>
      <c r="O2117" s="9">
        <v>87</v>
      </c>
      <c r="P2117" s="9">
        <v>0</v>
      </c>
    </row>
    <row r="2118" spans="1:16" x14ac:dyDescent="0.25">
      <c r="A2118" s="9">
        <v>0</v>
      </c>
      <c r="B2118" s="9">
        <v>39</v>
      </c>
      <c r="C2118" s="9">
        <v>4</v>
      </c>
      <c r="D2118" s="9">
        <v>1</v>
      </c>
      <c r="E2118" s="9">
        <v>9</v>
      </c>
      <c r="F2118" s="9">
        <v>0</v>
      </c>
      <c r="G2118" s="9">
        <v>0</v>
      </c>
      <c r="H2118" s="9">
        <v>0</v>
      </c>
      <c r="I2118" s="9">
        <v>0</v>
      </c>
      <c r="J2118" s="9">
        <v>180</v>
      </c>
      <c r="K2118" s="9">
        <v>113</v>
      </c>
      <c r="L2118" s="9">
        <v>73</v>
      </c>
      <c r="M2118" s="9">
        <v>17.649999999999999</v>
      </c>
      <c r="N2118" s="9">
        <v>70</v>
      </c>
      <c r="O2118" s="9">
        <v>73</v>
      </c>
      <c r="P2118" s="9">
        <v>0</v>
      </c>
    </row>
    <row r="2119" spans="1:16" x14ac:dyDescent="0.25">
      <c r="A2119" s="9">
        <v>1</v>
      </c>
      <c r="B2119" s="9">
        <v>56</v>
      </c>
      <c r="C2119" s="9">
        <v>1</v>
      </c>
      <c r="D2119" s="9">
        <v>1</v>
      </c>
      <c r="E2119" s="9">
        <v>17</v>
      </c>
      <c r="F2119" s="9">
        <v>0</v>
      </c>
      <c r="G2119" s="9">
        <v>0</v>
      </c>
      <c r="H2119" s="9">
        <v>0</v>
      </c>
      <c r="I2119" s="9">
        <v>0</v>
      </c>
      <c r="J2119" s="9">
        <v>177</v>
      </c>
      <c r="K2119" s="9">
        <v>127</v>
      </c>
      <c r="L2119" s="9">
        <v>79</v>
      </c>
      <c r="M2119" s="9">
        <v>20.12</v>
      </c>
      <c r="N2119" s="9">
        <v>70</v>
      </c>
      <c r="O2119" s="9">
        <v>88</v>
      </c>
      <c r="P2119" s="9">
        <v>0</v>
      </c>
    </row>
    <row r="2120" spans="1:16" x14ac:dyDescent="0.25">
      <c r="A2120" s="9">
        <v>0</v>
      </c>
      <c r="B2120" s="9">
        <v>56</v>
      </c>
      <c r="C2120" s="9">
        <v>1</v>
      </c>
      <c r="D2120" s="9">
        <v>0</v>
      </c>
      <c r="E2120" s="9">
        <v>0</v>
      </c>
      <c r="F2120" s="9">
        <v>0</v>
      </c>
      <c r="G2120" s="9">
        <v>0</v>
      </c>
      <c r="H2120" s="9">
        <v>0</v>
      </c>
      <c r="I2120" s="9">
        <v>0</v>
      </c>
      <c r="J2120" s="9">
        <v>242</v>
      </c>
      <c r="K2120" s="9">
        <v>115</v>
      </c>
      <c r="L2120" s="9">
        <v>70</v>
      </c>
      <c r="M2120" s="9">
        <v>32.07</v>
      </c>
      <c r="N2120" s="9">
        <v>83</v>
      </c>
      <c r="O2120" s="8" t="s">
        <v>43</v>
      </c>
      <c r="P2120" s="9">
        <v>0</v>
      </c>
    </row>
    <row r="2121" spans="1:16" x14ac:dyDescent="0.25">
      <c r="A2121" s="9">
        <v>1</v>
      </c>
      <c r="B2121" s="9">
        <v>54</v>
      </c>
      <c r="C2121" s="9">
        <v>3</v>
      </c>
      <c r="D2121" s="9">
        <v>0</v>
      </c>
      <c r="E2121" s="9">
        <v>0</v>
      </c>
      <c r="F2121" s="9">
        <v>0</v>
      </c>
      <c r="G2121" s="9">
        <v>0</v>
      </c>
      <c r="H2121" s="9">
        <v>1</v>
      </c>
      <c r="I2121" s="9">
        <v>0</v>
      </c>
      <c r="J2121" s="9">
        <v>258</v>
      </c>
      <c r="K2121" s="9">
        <v>146</v>
      </c>
      <c r="L2121" s="9">
        <v>98.5</v>
      </c>
      <c r="M2121" s="9">
        <v>26.05</v>
      </c>
      <c r="N2121" s="9">
        <v>60</v>
      </c>
      <c r="O2121" s="9">
        <v>68</v>
      </c>
      <c r="P2121" s="9">
        <v>0</v>
      </c>
    </row>
    <row r="2122" spans="1:16" x14ac:dyDescent="0.25">
      <c r="A2122" s="9">
        <v>0</v>
      </c>
      <c r="B2122" s="9">
        <v>61</v>
      </c>
      <c r="C2122" s="9">
        <v>1</v>
      </c>
      <c r="D2122" s="9">
        <v>0</v>
      </c>
      <c r="E2122" s="9">
        <v>0</v>
      </c>
      <c r="F2122" s="8" t="s">
        <v>43</v>
      </c>
      <c r="G2122" s="9">
        <v>0</v>
      </c>
      <c r="H2122" s="9">
        <v>0</v>
      </c>
      <c r="I2122" s="9">
        <v>0</v>
      </c>
      <c r="J2122" s="9">
        <v>218</v>
      </c>
      <c r="K2122" s="9">
        <v>148</v>
      </c>
      <c r="L2122" s="9">
        <v>80</v>
      </c>
      <c r="M2122" s="9">
        <v>37.04</v>
      </c>
      <c r="N2122" s="9">
        <v>82</v>
      </c>
      <c r="O2122" s="9">
        <v>78</v>
      </c>
      <c r="P2122" s="9">
        <v>0</v>
      </c>
    </row>
    <row r="2123" spans="1:16" x14ac:dyDescent="0.25">
      <c r="A2123" s="9">
        <v>0</v>
      </c>
      <c r="B2123" s="9">
        <v>39</v>
      </c>
      <c r="C2123" s="9">
        <v>2</v>
      </c>
      <c r="D2123" s="9">
        <v>0</v>
      </c>
      <c r="E2123" s="9">
        <v>0</v>
      </c>
      <c r="F2123" s="9">
        <v>0</v>
      </c>
      <c r="G2123" s="9">
        <v>0</v>
      </c>
      <c r="H2123" s="9">
        <v>0</v>
      </c>
      <c r="I2123" s="9">
        <v>0</v>
      </c>
      <c r="J2123" s="9">
        <v>195</v>
      </c>
      <c r="K2123" s="9">
        <v>137</v>
      </c>
      <c r="L2123" s="9">
        <v>93</v>
      </c>
      <c r="M2123" s="9">
        <v>26.39</v>
      </c>
      <c r="N2123" s="9">
        <v>88</v>
      </c>
      <c r="O2123" s="9">
        <v>75</v>
      </c>
      <c r="P2123" s="9">
        <v>0</v>
      </c>
    </row>
    <row r="2124" spans="1:16" x14ac:dyDescent="0.25">
      <c r="A2124" s="9">
        <v>0</v>
      </c>
      <c r="B2124" s="9">
        <v>37</v>
      </c>
      <c r="C2124" s="9">
        <v>4</v>
      </c>
      <c r="D2124" s="9">
        <v>1</v>
      </c>
      <c r="E2124" s="9">
        <v>3</v>
      </c>
      <c r="F2124" s="9">
        <v>0</v>
      </c>
      <c r="G2124" s="9">
        <v>0</v>
      </c>
      <c r="H2124" s="9">
        <v>0</v>
      </c>
      <c r="I2124" s="9">
        <v>0</v>
      </c>
      <c r="J2124" s="9">
        <v>160</v>
      </c>
      <c r="K2124" s="9">
        <v>104</v>
      </c>
      <c r="L2124" s="9">
        <v>61</v>
      </c>
      <c r="M2124" s="9">
        <v>20.22</v>
      </c>
      <c r="N2124" s="9">
        <v>85</v>
      </c>
      <c r="O2124" s="9">
        <v>100</v>
      </c>
      <c r="P2124" s="9">
        <v>0</v>
      </c>
    </row>
    <row r="2125" spans="1:16" x14ac:dyDescent="0.25">
      <c r="A2125" s="9">
        <v>0</v>
      </c>
      <c r="B2125" s="9">
        <v>60</v>
      </c>
      <c r="C2125" s="9">
        <v>1</v>
      </c>
      <c r="D2125" s="9">
        <v>0</v>
      </c>
      <c r="E2125" s="9">
        <v>0</v>
      </c>
      <c r="F2125" s="9">
        <v>0</v>
      </c>
      <c r="G2125" s="9">
        <v>0</v>
      </c>
      <c r="H2125" s="9">
        <v>0</v>
      </c>
      <c r="I2125" s="9">
        <v>0</v>
      </c>
      <c r="J2125" s="9">
        <v>266</v>
      </c>
      <c r="K2125" s="9">
        <v>135</v>
      </c>
      <c r="L2125" s="9">
        <v>87</v>
      </c>
      <c r="M2125" s="9">
        <v>26.72</v>
      </c>
      <c r="N2125" s="9">
        <v>75</v>
      </c>
      <c r="O2125" s="9">
        <v>82</v>
      </c>
      <c r="P2125" s="9">
        <v>0</v>
      </c>
    </row>
    <row r="2126" spans="1:16" x14ac:dyDescent="0.25">
      <c r="A2126" s="9">
        <v>0</v>
      </c>
      <c r="B2126" s="9">
        <v>62</v>
      </c>
      <c r="C2126" s="9">
        <v>4</v>
      </c>
      <c r="D2126" s="9">
        <v>1</v>
      </c>
      <c r="E2126" s="9">
        <v>5</v>
      </c>
      <c r="F2126" s="9">
        <v>0</v>
      </c>
      <c r="G2126" s="9">
        <v>0</v>
      </c>
      <c r="H2126" s="9">
        <v>1</v>
      </c>
      <c r="I2126" s="9">
        <v>0</v>
      </c>
      <c r="J2126" s="9">
        <v>254</v>
      </c>
      <c r="K2126" s="9">
        <v>167.5</v>
      </c>
      <c r="L2126" s="9">
        <v>102.5</v>
      </c>
      <c r="M2126" s="9">
        <v>27.15</v>
      </c>
      <c r="N2126" s="9">
        <v>75</v>
      </c>
      <c r="O2126" s="9">
        <v>83</v>
      </c>
      <c r="P2126" s="9">
        <v>0</v>
      </c>
    </row>
    <row r="2127" spans="1:16" x14ac:dyDescent="0.25">
      <c r="A2127" s="9">
        <v>1</v>
      </c>
      <c r="B2127" s="9">
        <v>58</v>
      </c>
      <c r="C2127" s="9">
        <v>1</v>
      </c>
      <c r="D2127" s="9">
        <v>1</v>
      </c>
      <c r="E2127" s="9">
        <v>20</v>
      </c>
      <c r="F2127" s="9">
        <v>0</v>
      </c>
      <c r="G2127" s="9">
        <v>0</v>
      </c>
      <c r="H2127" s="9">
        <v>0</v>
      </c>
      <c r="I2127" s="9">
        <v>0</v>
      </c>
      <c r="J2127" s="9">
        <v>200</v>
      </c>
      <c r="K2127" s="9">
        <v>136</v>
      </c>
      <c r="L2127" s="9">
        <v>88</v>
      </c>
      <c r="M2127" s="9">
        <v>26.25</v>
      </c>
      <c r="N2127" s="9">
        <v>75</v>
      </c>
      <c r="O2127" s="9">
        <v>73</v>
      </c>
      <c r="P2127" s="9">
        <v>1</v>
      </c>
    </row>
    <row r="2128" spans="1:16" x14ac:dyDescent="0.25">
      <c r="A2128" s="9">
        <v>0</v>
      </c>
      <c r="B2128" s="9">
        <v>51</v>
      </c>
      <c r="C2128" s="9">
        <v>1</v>
      </c>
      <c r="D2128" s="9">
        <v>1</v>
      </c>
      <c r="E2128" s="9">
        <v>20</v>
      </c>
      <c r="F2128" s="9">
        <v>0</v>
      </c>
      <c r="G2128" s="9">
        <v>0</v>
      </c>
      <c r="H2128" s="9">
        <v>1</v>
      </c>
      <c r="I2128" s="9">
        <v>0</v>
      </c>
      <c r="J2128" s="9">
        <v>195</v>
      </c>
      <c r="K2128" s="9">
        <v>154</v>
      </c>
      <c r="L2128" s="9">
        <v>96</v>
      </c>
      <c r="M2128" s="9">
        <v>28.38</v>
      </c>
      <c r="N2128" s="9">
        <v>75</v>
      </c>
      <c r="O2128" s="9">
        <v>75</v>
      </c>
      <c r="P2128" s="9">
        <v>0</v>
      </c>
    </row>
    <row r="2129" spans="1:16" x14ac:dyDescent="0.25">
      <c r="A2129" s="9">
        <v>1</v>
      </c>
      <c r="B2129" s="9">
        <v>48</v>
      </c>
      <c r="C2129" s="9">
        <v>3</v>
      </c>
      <c r="D2129" s="9">
        <v>0</v>
      </c>
      <c r="E2129" s="9">
        <v>0</v>
      </c>
      <c r="F2129" s="9">
        <v>0</v>
      </c>
      <c r="G2129" s="9">
        <v>0</v>
      </c>
      <c r="H2129" s="9">
        <v>1</v>
      </c>
      <c r="I2129" s="9">
        <v>0</v>
      </c>
      <c r="J2129" s="9">
        <v>234</v>
      </c>
      <c r="K2129" s="9">
        <v>141</v>
      </c>
      <c r="L2129" s="9">
        <v>98</v>
      </c>
      <c r="M2129" s="9">
        <v>21.06</v>
      </c>
      <c r="N2129" s="9">
        <v>53</v>
      </c>
      <c r="O2129" s="9">
        <v>82</v>
      </c>
      <c r="P2129" s="9">
        <v>0</v>
      </c>
    </row>
    <row r="2130" spans="1:16" x14ac:dyDescent="0.25">
      <c r="A2130" s="9">
        <v>0</v>
      </c>
      <c r="B2130" s="9">
        <v>58</v>
      </c>
      <c r="C2130" s="9">
        <v>1</v>
      </c>
      <c r="D2130" s="9">
        <v>1</v>
      </c>
      <c r="E2130" s="9">
        <v>20</v>
      </c>
      <c r="F2130" s="9">
        <v>0</v>
      </c>
      <c r="G2130" s="9">
        <v>0</v>
      </c>
      <c r="H2130" s="9">
        <v>0</v>
      </c>
      <c r="I2130" s="9">
        <v>0</v>
      </c>
      <c r="J2130" s="9">
        <v>225</v>
      </c>
      <c r="K2130" s="9">
        <v>146</v>
      </c>
      <c r="L2130" s="9">
        <v>77</v>
      </c>
      <c r="M2130" s="9">
        <v>24.6</v>
      </c>
      <c r="N2130" s="9">
        <v>96</v>
      </c>
      <c r="O2130" s="9">
        <v>53</v>
      </c>
      <c r="P2130" s="9">
        <v>0</v>
      </c>
    </row>
    <row r="2131" spans="1:16" x14ac:dyDescent="0.25">
      <c r="A2131" s="9">
        <v>1</v>
      </c>
      <c r="B2131" s="9">
        <v>54</v>
      </c>
      <c r="C2131" s="9">
        <v>1</v>
      </c>
      <c r="D2131" s="9">
        <v>1</v>
      </c>
      <c r="E2131" s="9">
        <v>20</v>
      </c>
      <c r="F2131" s="9">
        <v>0</v>
      </c>
      <c r="G2131" s="9">
        <v>0</v>
      </c>
      <c r="H2131" s="9">
        <v>1</v>
      </c>
      <c r="I2131" s="9">
        <v>0</v>
      </c>
      <c r="J2131" s="9">
        <v>225</v>
      </c>
      <c r="K2131" s="9">
        <v>133</v>
      </c>
      <c r="L2131" s="9">
        <v>83</v>
      </c>
      <c r="M2131" s="9">
        <v>22.18</v>
      </c>
      <c r="N2131" s="9">
        <v>80</v>
      </c>
      <c r="O2131" s="9">
        <v>65</v>
      </c>
      <c r="P2131" s="9">
        <v>0</v>
      </c>
    </row>
    <row r="2132" spans="1:16" x14ac:dyDescent="0.25">
      <c r="A2132" s="9">
        <v>0</v>
      </c>
      <c r="B2132" s="9">
        <v>63</v>
      </c>
      <c r="C2132" s="9">
        <v>2</v>
      </c>
      <c r="D2132" s="9">
        <v>0</v>
      </c>
      <c r="E2132" s="9">
        <v>0</v>
      </c>
      <c r="F2132" s="9">
        <v>0</v>
      </c>
      <c r="G2132" s="9">
        <v>0</v>
      </c>
      <c r="H2132" s="9">
        <v>0</v>
      </c>
      <c r="I2132" s="9">
        <v>0</v>
      </c>
      <c r="J2132" s="9">
        <v>276</v>
      </c>
      <c r="K2132" s="9">
        <v>134</v>
      </c>
      <c r="L2132" s="9">
        <v>85</v>
      </c>
      <c r="M2132" s="9">
        <v>23.64</v>
      </c>
      <c r="N2132" s="9">
        <v>70</v>
      </c>
      <c r="O2132" s="9">
        <v>86</v>
      </c>
      <c r="P2132" s="9">
        <v>0</v>
      </c>
    </row>
    <row r="2133" spans="1:16" x14ac:dyDescent="0.25">
      <c r="A2133" s="9">
        <v>1</v>
      </c>
      <c r="B2133" s="9">
        <v>37</v>
      </c>
      <c r="C2133" s="9">
        <v>1</v>
      </c>
      <c r="D2133" s="9">
        <v>1</v>
      </c>
      <c r="E2133" s="9">
        <v>30</v>
      </c>
      <c r="F2133" s="9">
        <v>0</v>
      </c>
      <c r="G2133" s="9">
        <v>0</v>
      </c>
      <c r="H2133" s="9">
        <v>0</v>
      </c>
      <c r="I2133" s="9">
        <v>0</v>
      </c>
      <c r="J2133" s="9">
        <v>179</v>
      </c>
      <c r="K2133" s="9">
        <v>125</v>
      </c>
      <c r="L2133" s="9">
        <v>82</v>
      </c>
      <c r="M2133" s="9">
        <v>19.53</v>
      </c>
      <c r="N2133" s="9">
        <v>60</v>
      </c>
      <c r="O2133" s="9">
        <v>70</v>
      </c>
      <c r="P2133" s="9">
        <v>1</v>
      </c>
    </row>
    <row r="2134" spans="1:16" x14ac:dyDescent="0.25">
      <c r="A2134" s="9">
        <v>0</v>
      </c>
      <c r="B2134" s="9">
        <v>59</v>
      </c>
      <c r="C2134" s="9">
        <v>3</v>
      </c>
      <c r="D2134" s="9">
        <v>1</v>
      </c>
      <c r="E2134" s="9">
        <v>3</v>
      </c>
      <c r="F2134" s="9">
        <v>0</v>
      </c>
      <c r="G2134" s="9">
        <v>0</v>
      </c>
      <c r="H2134" s="9">
        <v>1</v>
      </c>
      <c r="I2134" s="9">
        <v>0</v>
      </c>
      <c r="J2134" s="9">
        <v>216</v>
      </c>
      <c r="K2134" s="9">
        <v>205</v>
      </c>
      <c r="L2134" s="9">
        <v>92.5</v>
      </c>
      <c r="M2134" s="9">
        <v>25.86</v>
      </c>
      <c r="N2134" s="9">
        <v>66</v>
      </c>
      <c r="O2134" s="9">
        <v>84</v>
      </c>
      <c r="P2134" s="9">
        <v>0</v>
      </c>
    </row>
    <row r="2135" spans="1:16" x14ac:dyDescent="0.25">
      <c r="A2135" s="9">
        <v>1</v>
      </c>
      <c r="B2135" s="9">
        <v>55</v>
      </c>
      <c r="C2135" s="9">
        <v>1</v>
      </c>
      <c r="D2135" s="9">
        <v>0</v>
      </c>
      <c r="E2135" s="9">
        <v>0</v>
      </c>
      <c r="F2135" s="9">
        <v>0</v>
      </c>
      <c r="G2135" s="9">
        <v>0</v>
      </c>
      <c r="H2135" s="9">
        <v>0</v>
      </c>
      <c r="I2135" s="9">
        <v>0</v>
      </c>
      <c r="J2135" s="9">
        <v>298</v>
      </c>
      <c r="K2135" s="9">
        <v>169.5</v>
      </c>
      <c r="L2135" s="9">
        <v>104.5</v>
      </c>
      <c r="M2135" s="9">
        <v>27.51</v>
      </c>
      <c r="N2135" s="9">
        <v>76</v>
      </c>
      <c r="O2135" s="9">
        <v>78</v>
      </c>
      <c r="P2135" s="9">
        <v>0</v>
      </c>
    </row>
    <row r="2136" spans="1:16" x14ac:dyDescent="0.25">
      <c r="A2136" s="9">
        <v>0</v>
      </c>
      <c r="B2136" s="9">
        <v>53</v>
      </c>
      <c r="C2136" s="9">
        <v>2</v>
      </c>
      <c r="D2136" s="9">
        <v>0</v>
      </c>
      <c r="E2136" s="9">
        <v>0</v>
      </c>
      <c r="F2136" s="9">
        <v>0</v>
      </c>
      <c r="G2136" s="9">
        <v>0</v>
      </c>
      <c r="H2136" s="9">
        <v>1</v>
      </c>
      <c r="I2136" s="9">
        <v>0</v>
      </c>
      <c r="J2136" s="9">
        <v>315</v>
      </c>
      <c r="K2136" s="9">
        <v>159</v>
      </c>
      <c r="L2136" s="9">
        <v>99</v>
      </c>
      <c r="M2136" s="9">
        <v>27.94</v>
      </c>
      <c r="N2136" s="9">
        <v>75</v>
      </c>
      <c r="O2136" s="8" t="s">
        <v>43</v>
      </c>
      <c r="P2136" s="9">
        <v>0</v>
      </c>
    </row>
    <row r="2137" spans="1:16" x14ac:dyDescent="0.25">
      <c r="A2137" s="9">
        <v>0</v>
      </c>
      <c r="B2137" s="9">
        <v>40</v>
      </c>
      <c r="C2137" s="9">
        <v>3</v>
      </c>
      <c r="D2137" s="9">
        <v>1</v>
      </c>
      <c r="E2137" s="9">
        <v>5</v>
      </c>
      <c r="F2137" s="9">
        <v>0</v>
      </c>
      <c r="G2137" s="9">
        <v>0</v>
      </c>
      <c r="H2137" s="9">
        <v>0</v>
      </c>
      <c r="I2137" s="9">
        <v>0</v>
      </c>
      <c r="J2137" s="9">
        <v>143</v>
      </c>
      <c r="K2137" s="9">
        <v>125.5</v>
      </c>
      <c r="L2137" s="9">
        <v>80</v>
      </c>
      <c r="M2137" s="9">
        <v>21.99</v>
      </c>
      <c r="N2137" s="9">
        <v>71</v>
      </c>
      <c r="O2137" s="9">
        <v>95</v>
      </c>
      <c r="P2137" s="9">
        <v>0</v>
      </c>
    </row>
    <row r="2138" spans="1:16" x14ac:dyDescent="0.25">
      <c r="A2138" s="9">
        <v>0</v>
      </c>
      <c r="B2138" s="9">
        <v>56</v>
      </c>
      <c r="C2138" s="9">
        <v>2</v>
      </c>
      <c r="D2138" s="9">
        <v>0</v>
      </c>
      <c r="E2138" s="9">
        <v>0</v>
      </c>
      <c r="F2138" s="9">
        <v>0</v>
      </c>
      <c r="G2138" s="9">
        <v>0</v>
      </c>
      <c r="H2138" s="9">
        <v>1</v>
      </c>
      <c r="I2138" s="9">
        <v>0</v>
      </c>
      <c r="J2138" s="9">
        <v>290</v>
      </c>
      <c r="K2138" s="9">
        <v>185</v>
      </c>
      <c r="L2138" s="9">
        <v>107.5</v>
      </c>
      <c r="M2138" s="9">
        <v>26.45</v>
      </c>
      <c r="N2138" s="9">
        <v>82</v>
      </c>
      <c r="O2138" s="9">
        <v>84</v>
      </c>
      <c r="P2138" s="9">
        <v>1</v>
      </c>
    </row>
    <row r="2139" spans="1:16" x14ac:dyDescent="0.25">
      <c r="A2139" s="9">
        <v>0</v>
      </c>
      <c r="B2139" s="9">
        <v>41</v>
      </c>
      <c r="C2139" s="9">
        <v>3</v>
      </c>
      <c r="D2139" s="9">
        <v>1</v>
      </c>
      <c r="E2139" s="9">
        <v>15</v>
      </c>
      <c r="F2139" s="9">
        <v>0</v>
      </c>
      <c r="G2139" s="9">
        <v>0</v>
      </c>
      <c r="H2139" s="9">
        <v>0</v>
      </c>
      <c r="I2139" s="9">
        <v>0</v>
      </c>
      <c r="J2139" s="9">
        <v>195</v>
      </c>
      <c r="K2139" s="9">
        <v>120.5</v>
      </c>
      <c r="L2139" s="9">
        <v>76</v>
      </c>
      <c r="M2139" s="9">
        <v>22.91</v>
      </c>
      <c r="N2139" s="9">
        <v>75</v>
      </c>
      <c r="O2139" s="9">
        <v>70</v>
      </c>
      <c r="P2139" s="9">
        <v>1</v>
      </c>
    </row>
    <row r="2140" spans="1:16" x14ac:dyDescent="0.25">
      <c r="A2140" s="9">
        <v>1</v>
      </c>
      <c r="B2140" s="9">
        <v>45</v>
      </c>
      <c r="C2140" s="8" t="s">
        <v>43</v>
      </c>
      <c r="D2140" s="9">
        <v>1</v>
      </c>
      <c r="E2140" s="9">
        <v>3</v>
      </c>
      <c r="F2140" s="9">
        <v>0</v>
      </c>
      <c r="G2140" s="9">
        <v>0</v>
      </c>
      <c r="H2140" s="9">
        <v>0</v>
      </c>
      <c r="I2140" s="9">
        <v>0</v>
      </c>
      <c r="J2140" s="9">
        <v>215</v>
      </c>
      <c r="K2140" s="9">
        <v>144</v>
      </c>
      <c r="L2140" s="9">
        <v>110</v>
      </c>
      <c r="M2140" s="9">
        <v>25.71</v>
      </c>
      <c r="N2140" s="9">
        <v>58</v>
      </c>
      <c r="O2140" s="9">
        <v>85</v>
      </c>
      <c r="P2140" s="9">
        <v>0</v>
      </c>
    </row>
    <row r="2141" spans="1:16" x14ac:dyDescent="0.25">
      <c r="A2141" s="9">
        <v>0</v>
      </c>
      <c r="B2141" s="9">
        <v>37</v>
      </c>
      <c r="C2141" s="9">
        <v>2</v>
      </c>
      <c r="D2141" s="9">
        <v>1</v>
      </c>
      <c r="E2141" s="9">
        <v>20</v>
      </c>
      <c r="F2141" s="9">
        <v>0</v>
      </c>
      <c r="G2141" s="9">
        <v>0</v>
      </c>
      <c r="H2141" s="9">
        <v>0</v>
      </c>
      <c r="I2141" s="9">
        <v>0</v>
      </c>
      <c r="J2141" s="9">
        <v>164</v>
      </c>
      <c r="K2141" s="9">
        <v>96.5</v>
      </c>
      <c r="L2141" s="9">
        <v>67</v>
      </c>
      <c r="M2141" s="9">
        <v>24.99</v>
      </c>
      <c r="N2141" s="9">
        <v>68</v>
      </c>
      <c r="O2141" s="9">
        <v>67</v>
      </c>
      <c r="P2141" s="9">
        <v>0</v>
      </c>
    </row>
    <row r="2142" spans="1:16" x14ac:dyDescent="0.25">
      <c r="A2142" s="9">
        <v>0</v>
      </c>
      <c r="B2142" s="9">
        <v>50</v>
      </c>
      <c r="C2142" s="9">
        <v>2</v>
      </c>
      <c r="D2142" s="9">
        <v>0</v>
      </c>
      <c r="E2142" s="9">
        <v>0</v>
      </c>
      <c r="F2142" s="9">
        <v>0</v>
      </c>
      <c r="G2142" s="9">
        <v>0</v>
      </c>
      <c r="H2142" s="9">
        <v>1</v>
      </c>
      <c r="I2142" s="9">
        <v>0</v>
      </c>
      <c r="J2142" s="9">
        <v>259</v>
      </c>
      <c r="K2142" s="9">
        <v>152</v>
      </c>
      <c r="L2142" s="9">
        <v>97</v>
      </c>
      <c r="M2142" s="9">
        <v>33.68</v>
      </c>
      <c r="N2142" s="9">
        <v>75</v>
      </c>
      <c r="O2142" s="9">
        <v>76</v>
      </c>
      <c r="P2142" s="9">
        <v>0</v>
      </c>
    </row>
    <row r="2143" spans="1:16" x14ac:dyDescent="0.25">
      <c r="A2143" s="9">
        <v>0</v>
      </c>
      <c r="B2143" s="9">
        <v>41</v>
      </c>
      <c r="C2143" s="9">
        <v>4</v>
      </c>
      <c r="D2143" s="9">
        <v>0</v>
      </c>
      <c r="E2143" s="9">
        <v>0</v>
      </c>
      <c r="F2143" s="9">
        <v>0</v>
      </c>
      <c r="G2143" s="9">
        <v>0</v>
      </c>
      <c r="H2143" s="9">
        <v>0</v>
      </c>
      <c r="I2143" s="9">
        <v>0</v>
      </c>
      <c r="J2143" s="9">
        <v>206</v>
      </c>
      <c r="K2143" s="9">
        <v>130</v>
      </c>
      <c r="L2143" s="9">
        <v>88</v>
      </c>
      <c r="M2143" s="9">
        <v>22.25</v>
      </c>
      <c r="N2143" s="9">
        <v>85</v>
      </c>
      <c r="O2143" s="9">
        <v>79</v>
      </c>
      <c r="P2143" s="9">
        <v>0</v>
      </c>
    </row>
    <row r="2144" spans="1:16" x14ac:dyDescent="0.25">
      <c r="A2144" s="9">
        <v>1</v>
      </c>
      <c r="B2144" s="9">
        <v>41</v>
      </c>
      <c r="C2144" s="9">
        <v>2</v>
      </c>
      <c r="D2144" s="9">
        <v>0</v>
      </c>
      <c r="E2144" s="9">
        <v>0</v>
      </c>
      <c r="F2144" s="9">
        <v>0</v>
      </c>
      <c r="G2144" s="9">
        <v>0</v>
      </c>
      <c r="H2144" s="9">
        <v>0</v>
      </c>
      <c r="I2144" s="9">
        <v>0</v>
      </c>
      <c r="J2144" s="9">
        <v>298</v>
      </c>
      <c r="K2144" s="9">
        <v>132</v>
      </c>
      <c r="L2144" s="9">
        <v>85.5</v>
      </c>
      <c r="M2144" s="9">
        <v>31.06</v>
      </c>
      <c r="N2144" s="9">
        <v>58</v>
      </c>
      <c r="O2144" s="9">
        <v>90</v>
      </c>
      <c r="P2144" s="9">
        <v>0</v>
      </c>
    </row>
    <row r="2145" spans="1:16" x14ac:dyDescent="0.25">
      <c r="A2145" s="9">
        <v>0</v>
      </c>
      <c r="B2145" s="9">
        <v>49</v>
      </c>
      <c r="C2145" s="9">
        <v>2</v>
      </c>
      <c r="D2145" s="9">
        <v>1</v>
      </c>
      <c r="E2145" s="9">
        <v>20</v>
      </c>
      <c r="F2145" s="9">
        <v>0</v>
      </c>
      <c r="G2145" s="9">
        <v>0</v>
      </c>
      <c r="H2145" s="9">
        <v>0</v>
      </c>
      <c r="I2145" s="9">
        <v>0</v>
      </c>
      <c r="J2145" s="9">
        <v>283</v>
      </c>
      <c r="K2145" s="9">
        <v>127</v>
      </c>
      <c r="L2145" s="9">
        <v>86</v>
      </c>
      <c r="M2145" s="9">
        <v>23.68</v>
      </c>
      <c r="N2145" s="9">
        <v>95</v>
      </c>
      <c r="O2145" s="9">
        <v>78</v>
      </c>
      <c r="P2145" s="9">
        <v>0</v>
      </c>
    </row>
    <row r="2146" spans="1:16" x14ac:dyDescent="0.25">
      <c r="A2146" s="9">
        <v>1</v>
      </c>
      <c r="B2146" s="9">
        <v>51</v>
      </c>
      <c r="C2146" s="9">
        <v>2</v>
      </c>
      <c r="D2146" s="9">
        <v>1</v>
      </c>
      <c r="E2146" s="9">
        <v>6</v>
      </c>
      <c r="F2146" s="9">
        <v>0</v>
      </c>
      <c r="G2146" s="9">
        <v>0</v>
      </c>
      <c r="H2146" s="9">
        <v>0</v>
      </c>
      <c r="I2146" s="9">
        <v>0</v>
      </c>
      <c r="J2146" s="9">
        <v>234</v>
      </c>
      <c r="K2146" s="9">
        <v>129</v>
      </c>
      <c r="L2146" s="9">
        <v>94</v>
      </c>
      <c r="M2146" s="9">
        <v>23.9</v>
      </c>
      <c r="N2146" s="9">
        <v>65</v>
      </c>
      <c r="O2146" s="9">
        <v>96</v>
      </c>
      <c r="P2146" s="9">
        <v>0</v>
      </c>
    </row>
    <row r="2147" spans="1:16" x14ac:dyDescent="0.25">
      <c r="A2147" s="9">
        <v>1</v>
      </c>
      <c r="B2147" s="9">
        <v>62</v>
      </c>
      <c r="C2147" s="9">
        <v>2</v>
      </c>
      <c r="D2147" s="9">
        <v>0</v>
      </c>
      <c r="E2147" s="9">
        <v>0</v>
      </c>
      <c r="F2147" s="9">
        <v>0</v>
      </c>
      <c r="G2147" s="9">
        <v>0</v>
      </c>
      <c r="H2147" s="9">
        <v>0</v>
      </c>
      <c r="I2147" s="9">
        <v>0</v>
      </c>
      <c r="J2147" s="9">
        <v>202</v>
      </c>
      <c r="K2147" s="9">
        <v>149.5</v>
      </c>
      <c r="L2147" s="9">
        <v>85</v>
      </c>
      <c r="M2147" s="9">
        <v>25.42</v>
      </c>
      <c r="N2147" s="9">
        <v>65</v>
      </c>
      <c r="O2147" s="9">
        <v>80</v>
      </c>
      <c r="P2147" s="9">
        <v>0</v>
      </c>
    </row>
    <row r="2148" spans="1:16" x14ac:dyDescent="0.25">
      <c r="A2148" s="9">
        <v>1</v>
      </c>
      <c r="B2148" s="9">
        <v>42</v>
      </c>
      <c r="C2148" s="9">
        <v>1</v>
      </c>
      <c r="D2148" s="9">
        <v>0</v>
      </c>
      <c r="E2148" s="9">
        <v>0</v>
      </c>
      <c r="F2148" s="9">
        <v>0</v>
      </c>
      <c r="G2148" s="9">
        <v>0</v>
      </c>
      <c r="H2148" s="9">
        <v>0</v>
      </c>
      <c r="I2148" s="9">
        <v>0</v>
      </c>
      <c r="J2148" s="9">
        <v>258</v>
      </c>
      <c r="K2148" s="9">
        <v>110</v>
      </c>
      <c r="L2148" s="9">
        <v>69</v>
      </c>
      <c r="M2148" s="9">
        <v>26.25</v>
      </c>
      <c r="N2148" s="9">
        <v>60</v>
      </c>
      <c r="O2148" s="9">
        <v>73</v>
      </c>
      <c r="P2148" s="9">
        <v>0</v>
      </c>
    </row>
    <row r="2149" spans="1:16" x14ac:dyDescent="0.25">
      <c r="A2149" s="9">
        <v>0</v>
      </c>
      <c r="B2149" s="9">
        <v>59</v>
      </c>
      <c r="C2149" s="9">
        <v>3</v>
      </c>
      <c r="D2149" s="9">
        <v>0</v>
      </c>
      <c r="E2149" s="9">
        <v>0</v>
      </c>
      <c r="F2149" s="9">
        <v>0</v>
      </c>
      <c r="G2149" s="9">
        <v>0</v>
      </c>
      <c r="H2149" s="9">
        <v>0</v>
      </c>
      <c r="I2149" s="9">
        <v>0</v>
      </c>
      <c r="J2149" s="9">
        <v>293</v>
      </c>
      <c r="K2149" s="9">
        <v>124</v>
      </c>
      <c r="L2149" s="9">
        <v>74</v>
      </c>
      <c r="M2149" s="9">
        <v>25.56</v>
      </c>
      <c r="N2149" s="9">
        <v>72</v>
      </c>
      <c r="O2149" s="9">
        <v>77</v>
      </c>
      <c r="P2149" s="9">
        <v>0</v>
      </c>
    </row>
    <row r="2150" spans="1:16" x14ac:dyDescent="0.25">
      <c r="A2150" s="9">
        <v>0</v>
      </c>
      <c r="B2150" s="9">
        <v>52</v>
      </c>
      <c r="C2150" s="9">
        <v>1</v>
      </c>
      <c r="D2150" s="9">
        <v>0</v>
      </c>
      <c r="E2150" s="9">
        <v>0</v>
      </c>
      <c r="F2150" s="9">
        <v>0</v>
      </c>
      <c r="G2150" s="9">
        <v>0</v>
      </c>
      <c r="H2150" s="9">
        <v>1</v>
      </c>
      <c r="I2150" s="9">
        <v>0</v>
      </c>
      <c r="J2150" s="9">
        <v>245</v>
      </c>
      <c r="K2150" s="9">
        <v>148</v>
      </c>
      <c r="L2150" s="9">
        <v>92</v>
      </c>
      <c r="M2150" s="9">
        <v>22.7</v>
      </c>
      <c r="N2150" s="9">
        <v>70</v>
      </c>
      <c r="O2150" s="9">
        <v>60</v>
      </c>
      <c r="P2150" s="9">
        <v>0</v>
      </c>
    </row>
    <row r="2151" spans="1:16" x14ac:dyDescent="0.25">
      <c r="A2151" s="9">
        <v>0</v>
      </c>
      <c r="B2151" s="9">
        <v>37</v>
      </c>
      <c r="C2151" s="9">
        <v>2</v>
      </c>
      <c r="D2151" s="9">
        <v>1</v>
      </c>
      <c r="E2151" s="9">
        <v>20</v>
      </c>
      <c r="F2151" s="9">
        <v>0</v>
      </c>
      <c r="G2151" s="9">
        <v>0</v>
      </c>
      <c r="H2151" s="9">
        <v>0</v>
      </c>
      <c r="I2151" s="9">
        <v>0</v>
      </c>
      <c r="J2151" s="9">
        <v>154</v>
      </c>
      <c r="K2151" s="9">
        <v>106</v>
      </c>
      <c r="L2151" s="9">
        <v>59.5</v>
      </c>
      <c r="M2151" s="9">
        <v>22.71</v>
      </c>
      <c r="N2151" s="9">
        <v>72</v>
      </c>
      <c r="O2151" s="9">
        <v>50</v>
      </c>
      <c r="P2151" s="9">
        <v>0</v>
      </c>
    </row>
    <row r="2152" spans="1:16" x14ac:dyDescent="0.25">
      <c r="A2152" s="9">
        <v>1</v>
      </c>
      <c r="B2152" s="9">
        <v>36</v>
      </c>
      <c r="C2152" s="9">
        <v>2</v>
      </c>
      <c r="D2152" s="9">
        <v>1</v>
      </c>
      <c r="E2152" s="9">
        <v>30</v>
      </c>
      <c r="F2152" s="9">
        <v>0</v>
      </c>
      <c r="G2152" s="9">
        <v>0</v>
      </c>
      <c r="H2152" s="9">
        <v>0</v>
      </c>
      <c r="I2152" s="9">
        <v>0</v>
      </c>
      <c r="J2152" s="9">
        <v>310</v>
      </c>
      <c r="K2152" s="9">
        <v>126</v>
      </c>
      <c r="L2152" s="9">
        <v>87</v>
      </c>
      <c r="M2152" s="9">
        <v>28.09</v>
      </c>
      <c r="N2152" s="9">
        <v>78</v>
      </c>
      <c r="O2152" s="9">
        <v>78</v>
      </c>
      <c r="P2152" s="9">
        <v>0</v>
      </c>
    </row>
    <row r="2153" spans="1:16" x14ac:dyDescent="0.25">
      <c r="A2153" s="9">
        <v>1</v>
      </c>
      <c r="B2153" s="9">
        <v>36</v>
      </c>
      <c r="C2153" s="9">
        <v>2</v>
      </c>
      <c r="D2153" s="9">
        <v>0</v>
      </c>
      <c r="E2153" s="9">
        <v>0</v>
      </c>
      <c r="F2153" s="9">
        <v>0</v>
      </c>
      <c r="G2153" s="9">
        <v>0</v>
      </c>
      <c r="H2153" s="9">
        <v>0</v>
      </c>
      <c r="I2153" s="9">
        <v>0</v>
      </c>
      <c r="J2153" s="9">
        <v>186</v>
      </c>
      <c r="K2153" s="9">
        <v>121</v>
      </c>
      <c r="L2153" s="9">
        <v>79.5</v>
      </c>
      <c r="M2153" s="9">
        <v>27.08</v>
      </c>
      <c r="N2153" s="9">
        <v>56</v>
      </c>
      <c r="O2153" s="9">
        <v>65</v>
      </c>
      <c r="P2153" s="9">
        <v>0</v>
      </c>
    </row>
    <row r="2154" spans="1:16" x14ac:dyDescent="0.25">
      <c r="A2154" s="9">
        <v>0</v>
      </c>
      <c r="B2154" s="9">
        <v>39</v>
      </c>
      <c r="C2154" s="9">
        <v>4</v>
      </c>
      <c r="D2154" s="9">
        <v>1</v>
      </c>
      <c r="E2154" s="9">
        <v>9</v>
      </c>
      <c r="F2154" s="9">
        <v>0</v>
      </c>
      <c r="G2154" s="9">
        <v>0</v>
      </c>
      <c r="H2154" s="9">
        <v>0</v>
      </c>
      <c r="I2154" s="9">
        <v>0</v>
      </c>
      <c r="J2154" s="9">
        <v>170</v>
      </c>
      <c r="K2154" s="9">
        <v>110.5</v>
      </c>
      <c r="L2154" s="9">
        <v>69</v>
      </c>
      <c r="M2154" s="9">
        <v>22.19</v>
      </c>
      <c r="N2154" s="9">
        <v>60</v>
      </c>
      <c r="O2154" s="9">
        <v>103</v>
      </c>
      <c r="P2154" s="9">
        <v>0</v>
      </c>
    </row>
    <row r="2155" spans="1:16" x14ac:dyDescent="0.25">
      <c r="A2155" s="9">
        <v>0</v>
      </c>
      <c r="B2155" s="9">
        <v>55</v>
      </c>
      <c r="C2155" s="9">
        <v>2</v>
      </c>
      <c r="D2155" s="9">
        <v>0</v>
      </c>
      <c r="E2155" s="9">
        <v>0</v>
      </c>
      <c r="F2155" s="9">
        <v>0</v>
      </c>
      <c r="G2155" s="9">
        <v>0</v>
      </c>
      <c r="H2155" s="9">
        <v>0</v>
      </c>
      <c r="I2155" s="9">
        <v>0</v>
      </c>
      <c r="J2155" s="9">
        <v>271</v>
      </c>
      <c r="K2155" s="9">
        <v>146.5</v>
      </c>
      <c r="L2155" s="9">
        <v>80</v>
      </c>
      <c r="M2155" s="9">
        <v>20.69</v>
      </c>
      <c r="N2155" s="9">
        <v>100</v>
      </c>
      <c r="O2155" s="9">
        <v>89</v>
      </c>
      <c r="P2155" s="9">
        <v>0</v>
      </c>
    </row>
    <row r="2156" spans="1:16" x14ac:dyDescent="0.25">
      <c r="A2156" s="9">
        <v>0</v>
      </c>
      <c r="B2156" s="9">
        <v>40</v>
      </c>
      <c r="C2156" s="9">
        <v>4</v>
      </c>
      <c r="D2156" s="9">
        <v>1</v>
      </c>
      <c r="E2156" s="9">
        <v>10</v>
      </c>
      <c r="F2156" s="9">
        <v>0</v>
      </c>
      <c r="G2156" s="9">
        <v>0</v>
      </c>
      <c r="H2156" s="9">
        <v>0</v>
      </c>
      <c r="I2156" s="9">
        <v>0</v>
      </c>
      <c r="J2156" s="9">
        <v>200</v>
      </c>
      <c r="K2156" s="9">
        <v>116</v>
      </c>
      <c r="L2156" s="9">
        <v>69</v>
      </c>
      <c r="M2156" s="9">
        <v>23.9</v>
      </c>
      <c r="N2156" s="9">
        <v>75</v>
      </c>
      <c r="O2156" s="9">
        <v>78</v>
      </c>
      <c r="P2156" s="9">
        <v>0</v>
      </c>
    </row>
    <row r="2157" spans="1:16" x14ac:dyDescent="0.25">
      <c r="A2157" s="9">
        <v>1</v>
      </c>
      <c r="B2157" s="9">
        <v>38</v>
      </c>
      <c r="C2157" s="9">
        <v>3</v>
      </c>
      <c r="D2157" s="9">
        <v>0</v>
      </c>
      <c r="E2157" s="9">
        <v>0</v>
      </c>
      <c r="F2157" s="9">
        <v>0</v>
      </c>
      <c r="G2157" s="9">
        <v>0</v>
      </c>
      <c r="H2157" s="9">
        <v>0</v>
      </c>
      <c r="I2157" s="9">
        <v>0</v>
      </c>
      <c r="J2157" s="9">
        <v>305</v>
      </c>
      <c r="K2157" s="9">
        <v>130</v>
      </c>
      <c r="L2157" s="9">
        <v>95</v>
      </c>
      <c r="M2157" s="9">
        <v>23.1</v>
      </c>
      <c r="N2157" s="9">
        <v>65</v>
      </c>
      <c r="O2157" s="9">
        <v>78</v>
      </c>
      <c r="P2157" s="9">
        <v>1</v>
      </c>
    </row>
    <row r="2158" spans="1:16" x14ac:dyDescent="0.25">
      <c r="A2158" s="9">
        <v>0</v>
      </c>
      <c r="B2158" s="9">
        <v>44</v>
      </c>
      <c r="C2158" s="9">
        <v>4</v>
      </c>
      <c r="D2158" s="9">
        <v>1</v>
      </c>
      <c r="E2158" s="9">
        <v>5</v>
      </c>
      <c r="F2158" s="9">
        <v>0</v>
      </c>
      <c r="G2158" s="9">
        <v>0</v>
      </c>
      <c r="H2158" s="9">
        <v>0</v>
      </c>
      <c r="I2158" s="9">
        <v>0</v>
      </c>
      <c r="J2158" s="9">
        <v>265</v>
      </c>
      <c r="K2158" s="9">
        <v>110</v>
      </c>
      <c r="L2158" s="9">
        <v>78</v>
      </c>
      <c r="M2158" s="9">
        <v>20.88</v>
      </c>
      <c r="N2158" s="9">
        <v>60</v>
      </c>
      <c r="O2158" s="9">
        <v>68</v>
      </c>
      <c r="P2158" s="9">
        <v>0</v>
      </c>
    </row>
    <row r="2159" spans="1:16" x14ac:dyDescent="0.25">
      <c r="A2159" s="9">
        <v>1</v>
      </c>
      <c r="B2159" s="9">
        <v>54</v>
      </c>
      <c r="C2159" s="9">
        <v>1</v>
      </c>
      <c r="D2159" s="9">
        <v>0</v>
      </c>
      <c r="E2159" s="9">
        <v>0</v>
      </c>
      <c r="F2159" s="9">
        <v>0</v>
      </c>
      <c r="G2159" s="9">
        <v>0</v>
      </c>
      <c r="H2159" s="9">
        <v>0</v>
      </c>
      <c r="I2159" s="9">
        <v>0</v>
      </c>
      <c r="J2159" s="9">
        <v>260</v>
      </c>
      <c r="K2159" s="9">
        <v>116</v>
      </c>
      <c r="L2159" s="9">
        <v>77</v>
      </c>
      <c r="M2159" s="9">
        <v>28.56</v>
      </c>
      <c r="N2159" s="9">
        <v>57</v>
      </c>
      <c r="O2159" s="9">
        <v>61</v>
      </c>
      <c r="P2159" s="9">
        <v>0</v>
      </c>
    </row>
    <row r="2160" spans="1:16" x14ac:dyDescent="0.25">
      <c r="A2160" s="9">
        <v>1</v>
      </c>
      <c r="B2160" s="9">
        <v>40</v>
      </c>
      <c r="C2160" s="9">
        <v>2</v>
      </c>
      <c r="D2160" s="9">
        <v>1</v>
      </c>
      <c r="E2160" s="9">
        <v>30</v>
      </c>
      <c r="F2160" s="9">
        <v>0</v>
      </c>
      <c r="G2160" s="9">
        <v>0</v>
      </c>
      <c r="H2160" s="9">
        <v>0</v>
      </c>
      <c r="I2160" s="9">
        <v>0</v>
      </c>
      <c r="J2160" s="9">
        <v>162</v>
      </c>
      <c r="K2160" s="9">
        <v>129</v>
      </c>
      <c r="L2160" s="9">
        <v>76.5</v>
      </c>
      <c r="M2160" s="9">
        <v>24.12</v>
      </c>
      <c r="N2160" s="9">
        <v>70</v>
      </c>
      <c r="O2160" s="9">
        <v>73</v>
      </c>
      <c r="P2160" s="9">
        <v>0</v>
      </c>
    </row>
    <row r="2161" spans="1:16" x14ac:dyDescent="0.25">
      <c r="A2161" s="9">
        <v>0</v>
      </c>
      <c r="B2161" s="9">
        <v>42</v>
      </c>
      <c r="C2161" s="9">
        <v>3</v>
      </c>
      <c r="D2161" s="9">
        <v>1</v>
      </c>
      <c r="E2161" s="9">
        <v>15</v>
      </c>
      <c r="F2161" s="9">
        <v>0</v>
      </c>
      <c r="G2161" s="9">
        <v>0</v>
      </c>
      <c r="H2161" s="9">
        <v>0</v>
      </c>
      <c r="I2161" s="9">
        <v>0</v>
      </c>
      <c r="J2161" s="9">
        <v>212</v>
      </c>
      <c r="K2161" s="9">
        <v>115</v>
      </c>
      <c r="L2161" s="9">
        <v>72</v>
      </c>
      <c r="M2161" s="9">
        <v>23.72</v>
      </c>
      <c r="N2161" s="9">
        <v>73</v>
      </c>
      <c r="O2161" s="9">
        <v>100</v>
      </c>
      <c r="P2161" s="9">
        <v>0</v>
      </c>
    </row>
    <row r="2162" spans="1:16" x14ac:dyDescent="0.25">
      <c r="A2162" s="9">
        <v>0</v>
      </c>
      <c r="B2162" s="9">
        <v>62</v>
      </c>
      <c r="C2162" s="9">
        <v>1</v>
      </c>
      <c r="D2162" s="9">
        <v>0</v>
      </c>
      <c r="E2162" s="9">
        <v>0</v>
      </c>
      <c r="F2162" s="9">
        <v>0</v>
      </c>
      <c r="G2162" s="9">
        <v>0</v>
      </c>
      <c r="H2162" s="9">
        <v>1</v>
      </c>
      <c r="I2162" s="9">
        <v>0</v>
      </c>
      <c r="J2162" s="9">
        <v>242</v>
      </c>
      <c r="K2162" s="9">
        <v>130</v>
      </c>
      <c r="L2162" s="9">
        <v>91</v>
      </c>
      <c r="M2162" s="9">
        <v>31.12</v>
      </c>
      <c r="N2162" s="9">
        <v>80</v>
      </c>
      <c r="O2162" s="8" t="s">
        <v>43</v>
      </c>
      <c r="P2162" s="9">
        <v>0</v>
      </c>
    </row>
    <row r="2163" spans="1:16" x14ac:dyDescent="0.25">
      <c r="A2163" s="9">
        <v>1</v>
      </c>
      <c r="B2163" s="9">
        <v>48</v>
      </c>
      <c r="C2163" s="9">
        <v>1</v>
      </c>
      <c r="D2163" s="9">
        <v>1</v>
      </c>
      <c r="E2163" s="9">
        <v>1</v>
      </c>
      <c r="F2163" s="9">
        <v>0</v>
      </c>
      <c r="G2163" s="9">
        <v>0</v>
      </c>
      <c r="H2163" s="9">
        <v>0</v>
      </c>
      <c r="I2163" s="9">
        <v>0</v>
      </c>
      <c r="J2163" s="9">
        <v>259</v>
      </c>
      <c r="K2163" s="9">
        <v>130</v>
      </c>
      <c r="L2163" s="9">
        <v>95</v>
      </c>
      <c r="M2163" s="9">
        <v>23.68</v>
      </c>
      <c r="N2163" s="9">
        <v>68</v>
      </c>
      <c r="O2163" s="8" t="s">
        <v>43</v>
      </c>
      <c r="P2163" s="9">
        <v>0</v>
      </c>
    </row>
    <row r="2164" spans="1:16" x14ac:dyDescent="0.25">
      <c r="A2164" s="9">
        <v>0</v>
      </c>
      <c r="B2164" s="9">
        <v>66</v>
      </c>
      <c r="C2164" s="9">
        <v>1</v>
      </c>
      <c r="D2164" s="9">
        <v>0</v>
      </c>
      <c r="E2164" s="9">
        <v>0</v>
      </c>
      <c r="F2164" s="9">
        <v>0</v>
      </c>
      <c r="G2164" s="9">
        <v>0</v>
      </c>
      <c r="H2164" s="9">
        <v>1</v>
      </c>
      <c r="I2164" s="9">
        <v>0</v>
      </c>
      <c r="J2164" s="9">
        <v>212</v>
      </c>
      <c r="K2164" s="9">
        <v>220</v>
      </c>
      <c r="L2164" s="9">
        <v>96</v>
      </c>
      <c r="M2164" s="9">
        <v>44.71</v>
      </c>
      <c r="N2164" s="9">
        <v>110</v>
      </c>
      <c r="O2164" s="9">
        <v>95</v>
      </c>
      <c r="P2164" s="9">
        <v>0</v>
      </c>
    </row>
    <row r="2165" spans="1:16" x14ac:dyDescent="0.25">
      <c r="A2165" s="9">
        <v>0</v>
      </c>
      <c r="B2165" s="9">
        <v>54</v>
      </c>
      <c r="C2165" s="9">
        <v>1</v>
      </c>
      <c r="D2165" s="9">
        <v>1</v>
      </c>
      <c r="E2165" s="9">
        <v>20</v>
      </c>
      <c r="F2165" s="9">
        <v>0</v>
      </c>
      <c r="G2165" s="9">
        <v>0</v>
      </c>
      <c r="H2165" s="9">
        <v>0</v>
      </c>
      <c r="I2165" s="9">
        <v>0</v>
      </c>
      <c r="J2165" s="9">
        <v>274</v>
      </c>
      <c r="K2165" s="9">
        <v>116</v>
      </c>
      <c r="L2165" s="9">
        <v>79</v>
      </c>
      <c r="M2165" s="9">
        <v>24.77</v>
      </c>
      <c r="N2165" s="9">
        <v>72</v>
      </c>
      <c r="O2165" s="9">
        <v>65</v>
      </c>
      <c r="P2165" s="9">
        <v>0</v>
      </c>
    </row>
    <row r="2166" spans="1:16" x14ac:dyDescent="0.25">
      <c r="A2166" s="9">
        <v>0</v>
      </c>
      <c r="B2166" s="9">
        <v>57</v>
      </c>
      <c r="C2166" s="9">
        <v>2</v>
      </c>
      <c r="D2166" s="9">
        <v>0</v>
      </c>
      <c r="E2166" s="9">
        <v>0</v>
      </c>
      <c r="F2166" s="9">
        <v>0</v>
      </c>
      <c r="G2166" s="9">
        <v>0</v>
      </c>
      <c r="H2166" s="9">
        <v>0</v>
      </c>
      <c r="I2166" s="9">
        <v>0</v>
      </c>
      <c r="J2166" s="9">
        <v>274</v>
      </c>
      <c r="K2166" s="9">
        <v>116</v>
      </c>
      <c r="L2166" s="9">
        <v>83</v>
      </c>
      <c r="M2166" s="9">
        <v>25.77</v>
      </c>
      <c r="N2166" s="9">
        <v>70</v>
      </c>
      <c r="O2166" s="9">
        <v>83</v>
      </c>
      <c r="P2166" s="9">
        <v>0</v>
      </c>
    </row>
    <row r="2167" spans="1:16" x14ac:dyDescent="0.25">
      <c r="A2167" s="9">
        <v>1</v>
      </c>
      <c r="B2167" s="9">
        <v>38</v>
      </c>
      <c r="C2167" s="9">
        <v>4</v>
      </c>
      <c r="D2167" s="9">
        <v>0</v>
      </c>
      <c r="E2167" s="9">
        <v>0</v>
      </c>
      <c r="F2167" s="9">
        <v>0</v>
      </c>
      <c r="G2167" s="9">
        <v>0</v>
      </c>
      <c r="H2167" s="9">
        <v>0</v>
      </c>
      <c r="I2167" s="9">
        <v>0</v>
      </c>
      <c r="J2167" s="9">
        <v>328</v>
      </c>
      <c r="K2167" s="9">
        <v>124</v>
      </c>
      <c r="L2167" s="9">
        <v>82</v>
      </c>
      <c r="M2167" s="9">
        <v>29.08</v>
      </c>
      <c r="N2167" s="9">
        <v>82</v>
      </c>
      <c r="O2167" s="9">
        <v>69</v>
      </c>
      <c r="P2167" s="9">
        <v>0</v>
      </c>
    </row>
    <row r="2168" spans="1:16" x14ac:dyDescent="0.25">
      <c r="A2168" s="9">
        <v>0</v>
      </c>
      <c r="B2168" s="9">
        <v>42</v>
      </c>
      <c r="C2168" s="9">
        <v>4</v>
      </c>
      <c r="D2168" s="9">
        <v>0</v>
      </c>
      <c r="E2168" s="9">
        <v>0</v>
      </c>
      <c r="F2168" s="9">
        <v>0</v>
      </c>
      <c r="G2168" s="9">
        <v>0</v>
      </c>
      <c r="H2168" s="9">
        <v>1</v>
      </c>
      <c r="I2168" s="9">
        <v>0</v>
      </c>
      <c r="J2168" s="9">
        <v>165</v>
      </c>
      <c r="K2168" s="9">
        <v>146</v>
      </c>
      <c r="L2168" s="9">
        <v>90</v>
      </c>
      <c r="M2168" s="9">
        <v>28.78</v>
      </c>
      <c r="N2168" s="9">
        <v>60</v>
      </c>
      <c r="O2168" s="9">
        <v>74</v>
      </c>
      <c r="P2168" s="9">
        <v>0</v>
      </c>
    </row>
    <row r="2169" spans="1:16" x14ac:dyDescent="0.25">
      <c r="A2169" s="9">
        <v>0</v>
      </c>
      <c r="B2169" s="9">
        <v>42</v>
      </c>
      <c r="C2169" s="9">
        <v>1</v>
      </c>
      <c r="D2169" s="9">
        <v>1</v>
      </c>
      <c r="E2169" s="9">
        <v>30</v>
      </c>
      <c r="F2169" s="9">
        <v>0</v>
      </c>
      <c r="G2169" s="9">
        <v>0</v>
      </c>
      <c r="H2169" s="9">
        <v>0</v>
      </c>
      <c r="I2169" s="9">
        <v>0</v>
      </c>
      <c r="J2169" s="9">
        <v>240</v>
      </c>
      <c r="K2169" s="9">
        <v>127</v>
      </c>
      <c r="L2169" s="9">
        <v>90</v>
      </c>
      <c r="M2169" s="9">
        <v>38.54</v>
      </c>
      <c r="N2169" s="9">
        <v>75</v>
      </c>
      <c r="O2169" s="9">
        <v>69</v>
      </c>
      <c r="P2169" s="9">
        <v>0</v>
      </c>
    </row>
    <row r="2170" spans="1:16" x14ac:dyDescent="0.25">
      <c r="A2170" s="9">
        <v>0</v>
      </c>
      <c r="B2170" s="9">
        <v>45</v>
      </c>
      <c r="C2170" s="9">
        <v>2</v>
      </c>
      <c r="D2170" s="9">
        <v>1</v>
      </c>
      <c r="E2170" s="9">
        <v>20</v>
      </c>
      <c r="F2170" s="9">
        <v>0</v>
      </c>
      <c r="G2170" s="9">
        <v>0</v>
      </c>
      <c r="H2170" s="9">
        <v>0</v>
      </c>
      <c r="I2170" s="9">
        <v>0</v>
      </c>
      <c r="J2170" s="9">
        <v>255</v>
      </c>
      <c r="K2170" s="9">
        <v>111</v>
      </c>
      <c r="L2170" s="9">
        <v>72</v>
      </c>
      <c r="M2170" s="9">
        <v>17.32</v>
      </c>
      <c r="N2170" s="9">
        <v>88</v>
      </c>
      <c r="O2170" s="9">
        <v>65</v>
      </c>
      <c r="P2170" s="9">
        <v>0</v>
      </c>
    </row>
    <row r="2171" spans="1:16" x14ac:dyDescent="0.25">
      <c r="A2171" s="9">
        <v>1</v>
      </c>
      <c r="B2171" s="9">
        <v>48</v>
      </c>
      <c r="C2171" s="9">
        <v>1</v>
      </c>
      <c r="D2171" s="9">
        <v>0</v>
      </c>
      <c r="E2171" s="9">
        <v>0</v>
      </c>
      <c r="F2171" s="9">
        <v>0</v>
      </c>
      <c r="G2171" s="9">
        <v>0</v>
      </c>
      <c r="H2171" s="9">
        <v>0</v>
      </c>
      <c r="I2171" s="9">
        <v>0</v>
      </c>
      <c r="J2171" s="9">
        <v>210</v>
      </c>
      <c r="K2171" s="9">
        <v>134</v>
      </c>
      <c r="L2171" s="9">
        <v>83</v>
      </c>
      <c r="M2171" s="9">
        <v>25.08</v>
      </c>
      <c r="N2171" s="9">
        <v>75</v>
      </c>
      <c r="O2171" s="9">
        <v>107</v>
      </c>
      <c r="P2171" s="9">
        <v>0</v>
      </c>
    </row>
    <row r="2172" spans="1:16" x14ac:dyDescent="0.25">
      <c r="A2172" s="9">
        <v>1</v>
      </c>
      <c r="B2172" s="9">
        <v>44</v>
      </c>
      <c r="C2172" s="9">
        <v>4</v>
      </c>
      <c r="D2172" s="9">
        <v>0</v>
      </c>
      <c r="E2172" s="9">
        <v>0</v>
      </c>
      <c r="F2172" s="9">
        <v>0</v>
      </c>
      <c r="G2172" s="9">
        <v>0</v>
      </c>
      <c r="H2172" s="9">
        <v>1</v>
      </c>
      <c r="I2172" s="9">
        <v>0</v>
      </c>
      <c r="J2172" s="9">
        <v>249</v>
      </c>
      <c r="K2172" s="9">
        <v>182</v>
      </c>
      <c r="L2172" s="9">
        <v>111</v>
      </c>
      <c r="M2172" s="9">
        <v>39.04</v>
      </c>
      <c r="N2172" s="9">
        <v>90</v>
      </c>
      <c r="O2172" s="9">
        <v>67</v>
      </c>
      <c r="P2172" s="9">
        <v>0</v>
      </c>
    </row>
    <row r="2173" spans="1:16" x14ac:dyDescent="0.25">
      <c r="A2173" s="9">
        <v>0</v>
      </c>
      <c r="B2173" s="9">
        <v>62</v>
      </c>
      <c r="C2173" s="9">
        <v>1</v>
      </c>
      <c r="D2173" s="9">
        <v>0</v>
      </c>
      <c r="E2173" s="9">
        <v>0</v>
      </c>
      <c r="F2173" s="9">
        <v>0</v>
      </c>
      <c r="G2173" s="9">
        <v>0</v>
      </c>
      <c r="H2173" s="9">
        <v>0</v>
      </c>
      <c r="I2173" s="9">
        <v>0</v>
      </c>
      <c r="J2173" s="9">
        <v>205</v>
      </c>
      <c r="K2173" s="9">
        <v>118</v>
      </c>
      <c r="L2173" s="9">
        <v>79.5</v>
      </c>
      <c r="M2173" s="9">
        <v>30.21</v>
      </c>
      <c r="N2173" s="9">
        <v>82</v>
      </c>
      <c r="O2173" s="9">
        <v>75</v>
      </c>
      <c r="P2173" s="9">
        <v>0</v>
      </c>
    </row>
    <row r="2174" spans="1:16" x14ac:dyDescent="0.25">
      <c r="A2174" s="9">
        <v>0</v>
      </c>
      <c r="B2174" s="9">
        <v>41</v>
      </c>
      <c r="C2174" s="9">
        <v>1</v>
      </c>
      <c r="D2174" s="9">
        <v>0</v>
      </c>
      <c r="E2174" s="9">
        <v>0</v>
      </c>
      <c r="F2174" s="9">
        <v>0</v>
      </c>
      <c r="G2174" s="9">
        <v>0</v>
      </c>
      <c r="H2174" s="9">
        <v>0</v>
      </c>
      <c r="I2174" s="9">
        <v>0</v>
      </c>
      <c r="J2174" s="9">
        <v>203</v>
      </c>
      <c r="K2174" s="9">
        <v>124</v>
      </c>
      <c r="L2174" s="9">
        <v>86</v>
      </c>
      <c r="M2174" s="9">
        <v>28.25</v>
      </c>
      <c r="N2174" s="9">
        <v>83</v>
      </c>
      <c r="O2174" s="9">
        <v>80</v>
      </c>
      <c r="P2174" s="9">
        <v>0</v>
      </c>
    </row>
    <row r="2175" spans="1:16" x14ac:dyDescent="0.25">
      <c r="A2175" s="9">
        <v>0</v>
      </c>
      <c r="B2175" s="9">
        <v>62</v>
      </c>
      <c r="C2175" s="9">
        <v>3</v>
      </c>
      <c r="D2175" s="9">
        <v>0</v>
      </c>
      <c r="E2175" s="9">
        <v>0</v>
      </c>
      <c r="F2175" s="8" t="s">
        <v>43</v>
      </c>
      <c r="G2175" s="9">
        <v>0</v>
      </c>
      <c r="H2175" s="9">
        <v>1</v>
      </c>
      <c r="I2175" s="9">
        <v>0</v>
      </c>
      <c r="J2175" s="9">
        <v>294</v>
      </c>
      <c r="K2175" s="9">
        <v>139</v>
      </c>
      <c r="L2175" s="9">
        <v>78</v>
      </c>
      <c r="M2175" s="9">
        <v>21.11</v>
      </c>
      <c r="N2175" s="9">
        <v>85</v>
      </c>
      <c r="O2175" s="9">
        <v>79</v>
      </c>
      <c r="P2175" s="9">
        <v>0</v>
      </c>
    </row>
    <row r="2176" spans="1:16" x14ac:dyDescent="0.25">
      <c r="A2176" s="9">
        <v>0</v>
      </c>
      <c r="B2176" s="9">
        <v>58</v>
      </c>
      <c r="C2176" s="9">
        <v>1</v>
      </c>
      <c r="D2176" s="9">
        <v>1</v>
      </c>
      <c r="E2176" s="9">
        <v>20</v>
      </c>
      <c r="F2176" s="9">
        <v>1</v>
      </c>
      <c r="G2176" s="9">
        <v>0</v>
      </c>
      <c r="H2176" s="9">
        <v>1</v>
      </c>
      <c r="I2176" s="9">
        <v>0</v>
      </c>
      <c r="J2176" s="9">
        <v>156</v>
      </c>
      <c r="K2176" s="9">
        <v>170</v>
      </c>
      <c r="L2176" s="9">
        <v>98</v>
      </c>
      <c r="M2176" s="9">
        <v>28.88</v>
      </c>
      <c r="N2176" s="9">
        <v>72</v>
      </c>
      <c r="O2176" s="8" t="s">
        <v>43</v>
      </c>
      <c r="P2176" s="9">
        <v>1</v>
      </c>
    </row>
    <row r="2177" spans="1:16" x14ac:dyDescent="0.25">
      <c r="A2177" s="9">
        <v>1</v>
      </c>
      <c r="B2177" s="9">
        <v>49</v>
      </c>
      <c r="C2177" s="9">
        <v>1</v>
      </c>
      <c r="D2177" s="9">
        <v>1</v>
      </c>
      <c r="E2177" s="9">
        <v>20</v>
      </c>
      <c r="F2177" s="9">
        <v>0</v>
      </c>
      <c r="G2177" s="9">
        <v>0</v>
      </c>
      <c r="H2177" s="9">
        <v>0</v>
      </c>
      <c r="I2177" s="9">
        <v>0</v>
      </c>
      <c r="J2177" s="9">
        <v>247</v>
      </c>
      <c r="K2177" s="9">
        <v>150</v>
      </c>
      <c r="L2177" s="9">
        <v>88</v>
      </c>
      <c r="M2177" s="9">
        <v>27.92</v>
      </c>
      <c r="N2177" s="9">
        <v>75</v>
      </c>
      <c r="O2177" s="9">
        <v>74</v>
      </c>
      <c r="P2177" s="9">
        <v>1</v>
      </c>
    </row>
    <row r="2178" spans="1:16" x14ac:dyDescent="0.25">
      <c r="A2178" s="9">
        <v>0</v>
      </c>
      <c r="B2178" s="9">
        <v>54</v>
      </c>
      <c r="C2178" s="9">
        <v>1</v>
      </c>
      <c r="D2178" s="9">
        <v>0</v>
      </c>
      <c r="E2178" s="9">
        <v>0</v>
      </c>
      <c r="F2178" s="9">
        <v>0</v>
      </c>
      <c r="G2178" s="9">
        <v>0</v>
      </c>
      <c r="H2178" s="9">
        <v>0</v>
      </c>
      <c r="I2178" s="9">
        <v>0</v>
      </c>
      <c r="J2178" s="9">
        <v>205</v>
      </c>
      <c r="K2178" s="9">
        <v>107.5</v>
      </c>
      <c r="L2178" s="9">
        <v>67.5</v>
      </c>
      <c r="M2178" s="9">
        <v>20.260000000000002</v>
      </c>
      <c r="N2178" s="9">
        <v>75</v>
      </c>
      <c r="O2178" s="9">
        <v>88</v>
      </c>
      <c r="P2178" s="9">
        <v>0</v>
      </c>
    </row>
    <row r="2179" spans="1:16" x14ac:dyDescent="0.25">
      <c r="A2179" s="9">
        <v>0</v>
      </c>
      <c r="B2179" s="9">
        <v>53</v>
      </c>
      <c r="C2179" s="9">
        <v>3</v>
      </c>
      <c r="D2179" s="9">
        <v>0</v>
      </c>
      <c r="E2179" s="9">
        <v>0</v>
      </c>
      <c r="F2179" s="9">
        <v>0</v>
      </c>
      <c r="G2179" s="9">
        <v>0</v>
      </c>
      <c r="H2179" s="9">
        <v>0</v>
      </c>
      <c r="I2179" s="9">
        <v>0</v>
      </c>
      <c r="J2179" s="9">
        <v>240</v>
      </c>
      <c r="K2179" s="9">
        <v>109</v>
      </c>
      <c r="L2179" s="9">
        <v>79</v>
      </c>
      <c r="M2179" s="8" t="s">
        <v>43</v>
      </c>
      <c r="N2179" s="9">
        <v>92</v>
      </c>
      <c r="O2179" s="9">
        <v>80</v>
      </c>
      <c r="P2179" s="9">
        <v>1</v>
      </c>
    </row>
    <row r="2180" spans="1:16" x14ac:dyDescent="0.25">
      <c r="A2180" s="9">
        <v>0</v>
      </c>
      <c r="B2180" s="9">
        <v>43</v>
      </c>
      <c r="C2180" s="9">
        <v>1</v>
      </c>
      <c r="D2180" s="9">
        <v>0</v>
      </c>
      <c r="E2180" s="9">
        <v>0</v>
      </c>
      <c r="F2180" s="9">
        <v>0</v>
      </c>
      <c r="G2180" s="9">
        <v>0</v>
      </c>
      <c r="H2180" s="9">
        <v>0</v>
      </c>
      <c r="I2180" s="9">
        <v>0</v>
      </c>
      <c r="J2180" s="9">
        <v>229</v>
      </c>
      <c r="K2180" s="9">
        <v>124</v>
      </c>
      <c r="L2180" s="9">
        <v>79</v>
      </c>
      <c r="M2180" s="9">
        <v>30.28</v>
      </c>
      <c r="N2180" s="9">
        <v>72</v>
      </c>
      <c r="O2180" s="9">
        <v>77</v>
      </c>
      <c r="P2180" s="9">
        <v>0</v>
      </c>
    </row>
    <row r="2181" spans="1:16" x14ac:dyDescent="0.25">
      <c r="A2181" s="9">
        <v>0</v>
      </c>
      <c r="B2181" s="9">
        <v>61</v>
      </c>
      <c r="C2181" s="9">
        <v>2</v>
      </c>
      <c r="D2181" s="9">
        <v>0</v>
      </c>
      <c r="E2181" s="9">
        <v>0</v>
      </c>
      <c r="F2181" s="9">
        <v>0</v>
      </c>
      <c r="G2181" s="9">
        <v>0</v>
      </c>
      <c r="H2181" s="9">
        <v>1</v>
      </c>
      <c r="I2181" s="9">
        <v>0</v>
      </c>
      <c r="J2181" s="9">
        <v>273</v>
      </c>
      <c r="K2181" s="9">
        <v>210</v>
      </c>
      <c r="L2181" s="9">
        <v>120</v>
      </c>
      <c r="M2181" s="9">
        <v>25.11</v>
      </c>
      <c r="N2181" s="9">
        <v>88</v>
      </c>
      <c r="O2181" s="9">
        <v>83</v>
      </c>
      <c r="P2181" s="9">
        <v>1</v>
      </c>
    </row>
    <row r="2182" spans="1:16" x14ac:dyDescent="0.25">
      <c r="A2182" s="9">
        <v>1</v>
      </c>
      <c r="B2182" s="9">
        <v>63</v>
      </c>
      <c r="C2182" s="9">
        <v>1</v>
      </c>
      <c r="D2182" s="9">
        <v>0</v>
      </c>
      <c r="E2182" s="9">
        <v>0</v>
      </c>
      <c r="F2182" s="9">
        <v>0</v>
      </c>
      <c r="G2182" s="9">
        <v>0</v>
      </c>
      <c r="H2182" s="9">
        <v>0</v>
      </c>
      <c r="I2182" s="9">
        <v>1</v>
      </c>
      <c r="J2182" s="9">
        <v>229</v>
      </c>
      <c r="K2182" s="9">
        <v>109</v>
      </c>
      <c r="L2182" s="9">
        <v>75</v>
      </c>
      <c r="M2182" s="9">
        <v>38.42</v>
      </c>
      <c r="N2182" s="9">
        <v>110</v>
      </c>
      <c r="O2182" s="9">
        <v>120</v>
      </c>
      <c r="P2182" s="9">
        <v>0</v>
      </c>
    </row>
    <row r="2183" spans="1:16" x14ac:dyDescent="0.25">
      <c r="A2183" s="9">
        <v>0</v>
      </c>
      <c r="B2183" s="9">
        <v>56</v>
      </c>
      <c r="C2183" s="9">
        <v>1</v>
      </c>
      <c r="D2183" s="9">
        <v>1</v>
      </c>
      <c r="E2183" s="9">
        <v>9</v>
      </c>
      <c r="F2183" s="8" t="s">
        <v>43</v>
      </c>
      <c r="G2183" s="9">
        <v>0</v>
      </c>
      <c r="H2183" s="9">
        <v>1</v>
      </c>
      <c r="I2183" s="9">
        <v>0</v>
      </c>
      <c r="J2183" s="9">
        <v>320</v>
      </c>
      <c r="K2183" s="9">
        <v>142</v>
      </c>
      <c r="L2183" s="9">
        <v>84</v>
      </c>
      <c r="M2183" s="9">
        <v>27.9</v>
      </c>
      <c r="N2183" s="9">
        <v>74</v>
      </c>
      <c r="O2183" s="9">
        <v>95</v>
      </c>
      <c r="P2183" s="9">
        <v>1</v>
      </c>
    </row>
    <row r="2184" spans="1:16" x14ac:dyDescent="0.25">
      <c r="A2184" s="9">
        <v>1</v>
      </c>
      <c r="B2184" s="9">
        <v>38</v>
      </c>
      <c r="C2184" s="9">
        <v>2</v>
      </c>
      <c r="D2184" s="9">
        <v>1</v>
      </c>
      <c r="E2184" s="9">
        <v>50</v>
      </c>
      <c r="F2184" s="9">
        <v>0</v>
      </c>
      <c r="G2184" s="9">
        <v>0</v>
      </c>
      <c r="H2184" s="9">
        <v>0</v>
      </c>
      <c r="I2184" s="9">
        <v>0</v>
      </c>
      <c r="J2184" s="9">
        <v>300</v>
      </c>
      <c r="K2184" s="9">
        <v>120</v>
      </c>
      <c r="L2184" s="9">
        <v>74</v>
      </c>
      <c r="M2184" s="9">
        <v>28.74</v>
      </c>
      <c r="N2184" s="9">
        <v>70</v>
      </c>
      <c r="O2184" s="9">
        <v>78</v>
      </c>
      <c r="P2184" s="9">
        <v>0</v>
      </c>
    </row>
    <row r="2185" spans="1:16" x14ac:dyDescent="0.25">
      <c r="A2185" s="9">
        <v>1</v>
      </c>
      <c r="B2185" s="9">
        <v>58</v>
      </c>
      <c r="C2185" s="9">
        <v>2</v>
      </c>
      <c r="D2185" s="9">
        <v>1</v>
      </c>
      <c r="E2185" s="9">
        <v>20</v>
      </c>
      <c r="F2185" s="9">
        <v>0</v>
      </c>
      <c r="G2185" s="9">
        <v>0</v>
      </c>
      <c r="H2185" s="9">
        <v>0</v>
      </c>
      <c r="I2185" s="9">
        <v>0</v>
      </c>
      <c r="J2185" s="9">
        <v>282</v>
      </c>
      <c r="K2185" s="9">
        <v>110</v>
      </c>
      <c r="L2185" s="9">
        <v>70</v>
      </c>
      <c r="M2185" s="9">
        <v>26.4</v>
      </c>
      <c r="N2185" s="9">
        <v>70</v>
      </c>
      <c r="O2185" s="8" t="s">
        <v>43</v>
      </c>
      <c r="P2185" s="9">
        <v>0</v>
      </c>
    </row>
    <row r="2186" spans="1:16" x14ac:dyDescent="0.25">
      <c r="A2186" s="9">
        <v>0</v>
      </c>
      <c r="B2186" s="9">
        <v>53</v>
      </c>
      <c r="C2186" s="9">
        <v>1</v>
      </c>
      <c r="D2186" s="9">
        <v>0</v>
      </c>
      <c r="E2186" s="9">
        <v>0</v>
      </c>
      <c r="F2186" s="9">
        <v>0</v>
      </c>
      <c r="G2186" s="9">
        <v>0</v>
      </c>
      <c r="H2186" s="9">
        <v>0</v>
      </c>
      <c r="I2186" s="9">
        <v>0</v>
      </c>
      <c r="J2186" s="9">
        <v>279</v>
      </c>
      <c r="K2186" s="9">
        <v>132</v>
      </c>
      <c r="L2186" s="9">
        <v>81</v>
      </c>
      <c r="M2186" s="9">
        <v>26.18</v>
      </c>
      <c r="N2186" s="9">
        <v>67</v>
      </c>
      <c r="O2186" s="9">
        <v>77</v>
      </c>
      <c r="P2186" s="9">
        <v>0</v>
      </c>
    </row>
    <row r="2187" spans="1:16" x14ac:dyDescent="0.25">
      <c r="A2187" s="9">
        <v>0</v>
      </c>
      <c r="B2187" s="9">
        <v>45</v>
      </c>
      <c r="C2187" s="9">
        <v>2</v>
      </c>
      <c r="D2187" s="9">
        <v>1</v>
      </c>
      <c r="E2187" s="9">
        <v>3</v>
      </c>
      <c r="F2187" s="9">
        <v>0</v>
      </c>
      <c r="G2187" s="9">
        <v>0</v>
      </c>
      <c r="H2187" s="9">
        <v>0</v>
      </c>
      <c r="I2187" s="9">
        <v>0</v>
      </c>
      <c r="J2187" s="9">
        <v>250</v>
      </c>
      <c r="K2187" s="9">
        <v>130</v>
      </c>
      <c r="L2187" s="9">
        <v>80</v>
      </c>
      <c r="M2187" s="9">
        <v>20.239999999999998</v>
      </c>
      <c r="N2187" s="9">
        <v>90</v>
      </c>
      <c r="O2187" s="9">
        <v>86</v>
      </c>
      <c r="P2187" s="9">
        <v>0</v>
      </c>
    </row>
    <row r="2188" spans="1:16" x14ac:dyDescent="0.25">
      <c r="A2188" s="9">
        <v>0</v>
      </c>
      <c r="B2188" s="9">
        <v>51</v>
      </c>
      <c r="C2188" s="9">
        <v>2</v>
      </c>
      <c r="D2188" s="9">
        <v>1</v>
      </c>
      <c r="E2188" s="9">
        <v>20</v>
      </c>
      <c r="F2188" s="9">
        <v>0</v>
      </c>
      <c r="G2188" s="9">
        <v>0</v>
      </c>
      <c r="H2188" s="9">
        <v>1</v>
      </c>
      <c r="I2188" s="9">
        <v>0</v>
      </c>
      <c r="J2188" s="9">
        <v>293</v>
      </c>
      <c r="K2188" s="9">
        <v>151</v>
      </c>
      <c r="L2188" s="9">
        <v>92</v>
      </c>
      <c r="M2188" s="9">
        <v>30.67</v>
      </c>
      <c r="N2188" s="9">
        <v>80</v>
      </c>
      <c r="O2188" s="9">
        <v>77</v>
      </c>
      <c r="P2188" s="9">
        <v>0</v>
      </c>
    </row>
    <row r="2189" spans="1:16" x14ac:dyDescent="0.25">
      <c r="A2189" s="9">
        <v>1</v>
      </c>
      <c r="B2189" s="9">
        <v>52</v>
      </c>
      <c r="C2189" s="9">
        <v>1</v>
      </c>
      <c r="D2189" s="9">
        <v>1</v>
      </c>
      <c r="E2189" s="9">
        <v>30</v>
      </c>
      <c r="F2189" s="9">
        <v>1</v>
      </c>
      <c r="G2189" s="9">
        <v>0</v>
      </c>
      <c r="H2189" s="9">
        <v>1</v>
      </c>
      <c r="I2189" s="9">
        <v>0</v>
      </c>
      <c r="J2189" s="9">
        <v>238</v>
      </c>
      <c r="K2189" s="9">
        <v>184</v>
      </c>
      <c r="L2189" s="9">
        <v>102</v>
      </c>
      <c r="M2189" s="9">
        <v>28.88</v>
      </c>
      <c r="N2189" s="9">
        <v>90</v>
      </c>
      <c r="O2189" s="9">
        <v>94</v>
      </c>
      <c r="P2189" s="9">
        <v>1</v>
      </c>
    </row>
    <row r="2190" spans="1:16" x14ac:dyDescent="0.25">
      <c r="A2190" s="9">
        <v>1</v>
      </c>
      <c r="B2190" s="9">
        <v>40</v>
      </c>
      <c r="C2190" s="9">
        <v>1</v>
      </c>
      <c r="D2190" s="9">
        <v>1</v>
      </c>
      <c r="E2190" s="9">
        <v>20</v>
      </c>
      <c r="F2190" s="9">
        <v>0</v>
      </c>
      <c r="G2190" s="9">
        <v>0</v>
      </c>
      <c r="H2190" s="9">
        <v>0</v>
      </c>
      <c r="I2190" s="9">
        <v>0</v>
      </c>
      <c r="J2190" s="9">
        <v>297</v>
      </c>
      <c r="K2190" s="9">
        <v>105</v>
      </c>
      <c r="L2190" s="9">
        <v>73</v>
      </c>
      <c r="M2190" s="9">
        <v>27.15</v>
      </c>
      <c r="N2190" s="9">
        <v>67</v>
      </c>
      <c r="O2190" s="9">
        <v>88</v>
      </c>
      <c r="P2190" s="9">
        <v>0</v>
      </c>
    </row>
    <row r="2191" spans="1:16" x14ac:dyDescent="0.25">
      <c r="A2191" s="9">
        <v>1</v>
      </c>
      <c r="B2191" s="9">
        <v>42</v>
      </c>
      <c r="C2191" s="9">
        <v>1</v>
      </c>
      <c r="D2191" s="9">
        <v>1</v>
      </c>
      <c r="E2191" s="9">
        <v>30</v>
      </c>
      <c r="F2191" s="9">
        <v>0</v>
      </c>
      <c r="G2191" s="9">
        <v>0</v>
      </c>
      <c r="H2191" s="9">
        <v>0</v>
      </c>
      <c r="I2191" s="9">
        <v>0</v>
      </c>
      <c r="J2191" s="9">
        <v>232</v>
      </c>
      <c r="K2191" s="9">
        <v>130</v>
      </c>
      <c r="L2191" s="9">
        <v>91</v>
      </c>
      <c r="M2191" s="9">
        <v>25.77</v>
      </c>
      <c r="N2191" s="9">
        <v>72</v>
      </c>
      <c r="O2191" s="9">
        <v>70</v>
      </c>
      <c r="P2191" s="9">
        <v>0</v>
      </c>
    </row>
    <row r="2192" spans="1:16" x14ac:dyDescent="0.25">
      <c r="A2192" s="9">
        <v>1</v>
      </c>
      <c r="B2192" s="9">
        <v>37</v>
      </c>
      <c r="C2192" s="9">
        <v>2</v>
      </c>
      <c r="D2192" s="9">
        <v>1</v>
      </c>
      <c r="E2192" s="9">
        <v>1</v>
      </c>
      <c r="F2192" s="9">
        <v>0</v>
      </c>
      <c r="G2192" s="9">
        <v>0</v>
      </c>
      <c r="H2192" s="9">
        <v>1</v>
      </c>
      <c r="I2192" s="9">
        <v>0</v>
      </c>
      <c r="J2192" s="9">
        <v>165</v>
      </c>
      <c r="K2192" s="9">
        <v>134.5</v>
      </c>
      <c r="L2192" s="9">
        <v>91</v>
      </c>
      <c r="M2192" s="9">
        <v>27.97</v>
      </c>
      <c r="N2192" s="9">
        <v>86</v>
      </c>
      <c r="O2192" s="9">
        <v>80</v>
      </c>
      <c r="P2192" s="9">
        <v>0</v>
      </c>
    </row>
    <row r="2193" spans="1:16" x14ac:dyDescent="0.25">
      <c r="A2193" s="9">
        <v>0</v>
      </c>
      <c r="B2193" s="9">
        <v>52</v>
      </c>
      <c r="C2193" s="9">
        <v>1</v>
      </c>
      <c r="D2193" s="9">
        <v>1</v>
      </c>
      <c r="E2193" s="9">
        <v>20</v>
      </c>
      <c r="F2193" s="9">
        <v>0</v>
      </c>
      <c r="G2193" s="9">
        <v>0</v>
      </c>
      <c r="H2193" s="9">
        <v>0</v>
      </c>
      <c r="I2193" s="9">
        <v>0</v>
      </c>
      <c r="J2193" s="9">
        <v>232</v>
      </c>
      <c r="K2193" s="9">
        <v>115</v>
      </c>
      <c r="L2193" s="9">
        <v>80</v>
      </c>
      <c r="M2193" s="9">
        <v>28.79</v>
      </c>
      <c r="N2193" s="9">
        <v>72</v>
      </c>
      <c r="O2193" s="9">
        <v>68</v>
      </c>
      <c r="P2193" s="9">
        <v>0</v>
      </c>
    </row>
    <row r="2194" spans="1:16" x14ac:dyDescent="0.25">
      <c r="A2194" s="9">
        <v>1</v>
      </c>
      <c r="B2194" s="9">
        <v>44</v>
      </c>
      <c r="C2194" s="9">
        <v>2</v>
      </c>
      <c r="D2194" s="9">
        <v>1</v>
      </c>
      <c r="E2194" s="9">
        <v>15</v>
      </c>
      <c r="F2194" s="9">
        <v>0</v>
      </c>
      <c r="G2194" s="9">
        <v>0</v>
      </c>
      <c r="H2194" s="9">
        <v>0</v>
      </c>
      <c r="I2194" s="9">
        <v>0</v>
      </c>
      <c r="J2194" s="9">
        <v>209</v>
      </c>
      <c r="K2194" s="9">
        <v>127</v>
      </c>
      <c r="L2194" s="9">
        <v>86</v>
      </c>
      <c r="M2194" s="9">
        <v>26.41</v>
      </c>
      <c r="N2194" s="9">
        <v>85</v>
      </c>
      <c r="O2194" s="9">
        <v>88</v>
      </c>
      <c r="P2194" s="9">
        <v>0</v>
      </c>
    </row>
    <row r="2195" spans="1:16" x14ac:dyDescent="0.25">
      <c r="A2195" s="9">
        <v>1</v>
      </c>
      <c r="B2195" s="9">
        <v>44</v>
      </c>
      <c r="C2195" s="9">
        <v>2</v>
      </c>
      <c r="D2195" s="9">
        <v>1</v>
      </c>
      <c r="E2195" s="9">
        <v>30</v>
      </c>
      <c r="F2195" s="9">
        <v>0</v>
      </c>
      <c r="G2195" s="9">
        <v>0</v>
      </c>
      <c r="H2195" s="9">
        <v>0</v>
      </c>
      <c r="I2195" s="9">
        <v>0</v>
      </c>
      <c r="J2195" s="9">
        <v>339</v>
      </c>
      <c r="K2195" s="9">
        <v>97</v>
      </c>
      <c r="L2195" s="9">
        <v>62</v>
      </c>
      <c r="M2195" s="9">
        <v>22.19</v>
      </c>
      <c r="N2195" s="9">
        <v>90</v>
      </c>
      <c r="O2195" s="9">
        <v>85</v>
      </c>
      <c r="P2195" s="9">
        <v>0</v>
      </c>
    </row>
    <row r="2196" spans="1:16" x14ac:dyDescent="0.25">
      <c r="A2196" s="9">
        <v>1</v>
      </c>
      <c r="B2196" s="9">
        <v>42</v>
      </c>
      <c r="C2196" s="9">
        <v>3</v>
      </c>
      <c r="D2196" s="9">
        <v>1</v>
      </c>
      <c r="E2196" s="9">
        <v>43</v>
      </c>
      <c r="F2196" s="9">
        <v>0</v>
      </c>
      <c r="G2196" s="9">
        <v>0</v>
      </c>
      <c r="H2196" s="9">
        <v>1</v>
      </c>
      <c r="I2196" s="9">
        <v>0</v>
      </c>
      <c r="J2196" s="9">
        <v>272</v>
      </c>
      <c r="K2196" s="9">
        <v>128</v>
      </c>
      <c r="L2196" s="9">
        <v>83</v>
      </c>
      <c r="M2196" s="9">
        <v>33.26</v>
      </c>
      <c r="N2196" s="9">
        <v>80</v>
      </c>
      <c r="O2196" s="9">
        <v>63</v>
      </c>
      <c r="P2196" s="9">
        <v>1</v>
      </c>
    </row>
    <row r="2197" spans="1:16" x14ac:dyDescent="0.25">
      <c r="A2197" s="9">
        <v>1</v>
      </c>
      <c r="B2197" s="9">
        <v>45</v>
      </c>
      <c r="C2197" s="9">
        <v>2</v>
      </c>
      <c r="D2197" s="9">
        <v>1</v>
      </c>
      <c r="E2197" s="9">
        <v>25</v>
      </c>
      <c r="F2197" s="9">
        <v>0</v>
      </c>
      <c r="G2197" s="9">
        <v>0</v>
      </c>
      <c r="H2197" s="9">
        <v>0</v>
      </c>
      <c r="I2197" s="9">
        <v>0</v>
      </c>
      <c r="J2197" s="9">
        <v>288</v>
      </c>
      <c r="K2197" s="9">
        <v>124</v>
      </c>
      <c r="L2197" s="9">
        <v>81</v>
      </c>
      <c r="M2197" s="9">
        <v>27.94</v>
      </c>
      <c r="N2197" s="9">
        <v>69</v>
      </c>
      <c r="O2197" s="9">
        <v>118</v>
      </c>
      <c r="P2197" s="9">
        <v>0</v>
      </c>
    </row>
    <row r="2198" spans="1:16" x14ac:dyDescent="0.25">
      <c r="A2198" s="9">
        <v>1</v>
      </c>
      <c r="B2198" s="9">
        <v>39</v>
      </c>
      <c r="C2198" s="9">
        <v>1</v>
      </c>
      <c r="D2198" s="9">
        <v>0</v>
      </c>
      <c r="E2198" s="9">
        <v>0</v>
      </c>
      <c r="F2198" s="9">
        <v>0</v>
      </c>
      <c r="G2198" s="9">
        <v>0</v>
      </c>
      <c r="H2198" s="9">
        <v>0</v>
      </c>
      <c r="I2198" s="9">
        <v>0</v>
      </c>
      <c r="J2198" s="9">
        <v>190</v>
      </c>
      <c r="K2198" s="9">
        <v>114</v>
      </c>
      <c r="L2198" s="9">
        <v>70</v>
      </c>
      <c r="M2198" s="9">
        <v>27.8</v>
      </c>
      <c r="N2198" s="9">
        <v>60</v>
      </c>
      <c r="O2198" s="9">
        <v>80</v>
      </c>
      <c r="P2198" s="9">
        <v>0</v>
      </c>
    </row>
    <row r="2199" spans="1:16" x14ac:dyDescent="0.25">
      <c r="A2199" s="9">
        <v>0</v>
      </c>
      <c r="B2199" s="9">
        <v>63</v>
      </c>
      <c r="C2199" s="9">
        <v>1</v>
      </c>
      <c r="D2199" s="9">
        <v>0</v>
      </c>
      <c r="E2199" s="9">
        <v>0</v>
      </c>
      <c r="F2199" s="9">
        <v>0</v>
      </c>
      <c r="G2199" s="9">
        <v>0</v>
      </c>
      <c r="H2199" s="9">
        <v>1</v>
      </c>
      <c r="I2199" s="9">
        <v>0</v>
      </c>
      <c r="J2199" s="9">
        <v>293</v>
      </c>
      <c r="K2199" s="9">
        <v>193</v>
      </c>
      <c r="L2199" s="9">
        <v>63</v>
      </c>
      <c r="M2199" s="9">
        <v>30</v>
      </c>
      <c r="N2199" s="9">
        <v>70</v>
      </c>
      <c r="O2199" s="9">
        <v>76</v>
      </c>
      <c r="P2199" s="9">
        <v>1</v>
      </c>
    </row>
    <row r="2200" spans="1:16" x14ac:dyDescent="0.25">
      <c r="A2200" s="9">
        <v>1</v>
      </c>
      <c r="B2200" s="9">
        <v>42</v>
      </c>
      <c r="C2200" s="9">
        <v>1</v>
      </c>
      <c r="D2200" s="9">
        <v>1</v>
      </c>
      <c r="E2200" s="9">
        <v>20</v>
      </c>
      <c r="F2200" s="9">
        <v>0</v>
      </c>
      <c r="G2200" s="9">
        <v>0</v>
      </c>
      <c r="H2200" s="9">
        <v>0</v>
      </c>
      <c r="I2200" s="9">
        <v>0</v>
      </c>
      <c r="J2200" s="9">
        <v>190</v>
      </c>
      <c r="K2200" s="9">
        <v>121.5</v>
      </c>
      <c r="L2200" s="9">
        <v>79</v>
      </c>
      <c r="M2200" s="9">
        <v>24.2</v>
      </c>
      <c r="N2200" s="9">
        <v>92</v>
      </c>
      <c r="O2200" s="9">
        <v>77</v>
      </c>
      <c r="P2200" s="9">
        <v>0</v>
      </c>
    </row>
    <row r="2201" spans="1:16" x14ac:dyDescent="0.25">
      <c r="A2201" s="9">
        <v>1</v>
      </c>
      <c r="B2201" s="9">
        <v>55</v>
      </c>
      <c r="C2201" s="9">
        <v>4</v>
      </c>
      <c r="D2201" s="9">
        <v>0</v>
      </c>
      <c r="E2201" s="9">
        <v>0</v>
      </c>
      <c r="F2201" s="9">
        <v>0</v>
      </c>
      <c r="G2201" s="9">
        <v>0</v>
      </c>
      <c r="H2201" s="9">
        <v>0</v>
      </c>
      <c r="I2201" s="9">
        <v>0</v>
      </c>
      <c r="J2201" s="9">
        <v>260</v>
      </c>
      <c r="K2201" s="9">
        <v>120</v>
      </c>
      <c r="L2201" s="9">
        <v>80</v>
      </c>
      <c r="M2201" s="9">
        <v>28.89</v>
      </c>
      <c r="N2201" s="9">
        <v>60</v>
      </c>
      <c r="O2201" s="9">
        <v>68</v>
      </c>
      <c r="P2201" s="9">
        <v>0</v>
      </c>
    </row>
    <row r="2202" spans="1:16" x14ac:dyDescent="0.25">
      <c r="A2202" s="9">
        <v>0</v>
      </c>
      <c r="B2202" s="9">
        <v>46</v>
      </c>
      <c r="C2202" s="9">
        <v>3</v>
      </c>
      <c r="D2202" s="9">
        <v>0</v>
      </c>
      <c r="E2202" s="9">
        <v>0</v>
      </c>
      <c r="F2202" s="9">
        <v>0</v>
      </c>
      <c r="G2202" s="9">
        <v>0</v>
      </c>
      <c r="H2202" s="9">
        <v>1</v>
      </c>
      <c r="I2202" s="9">
        <v>0</v>
      </c>
      <c r="J2202" s="9">
        <v>230</v>
      </c>
      <c r="K2202" s="9">
        <v>154</v>
      </c>
      <c r="L2202" s="9">
        <v>98</v>
      </c>
      <c r="M2202" s="9">
        <v>28.23</v>
      </c>
      <c r="N2202" s="9">
        <v>75</v>
      </c>
      <c r="O2202" s="9">
        <v>90</v>
      </c>
      <c r="P2202" s="9">
        <v>0</v>
      </c>
    </row>
    <row r="2203" spans="1:16" x14ac:dyDescent="0.25">
      <c r="A2203" s="9">
        <v>1</v>
      </c>
      <c r="B2203" s="9">
        <v>45</v>
      </c>
      <c r="C2203" s="9">
        <v>1</v>
      </c>
      <c r="D2203" s="9">
        <v>0</v>
      </c>
      <c r="E2203" s="9">
        <v>0</v>
      </c>
      <c r="F2203" s="9">
        <v>0</v>
      </c>
      <c r="G2203" s="9">
        <v>0</v>
      </c>
      <c r="H2203" s="9">
        <v>0</v>
      </c>
      <c r="I2203" s="9">
        <v>0</v>
      </c>
      <c r="J2203" s="9">
        <v>258</v>
      </c>
      <c r="K2203" s="9">
        <v>128</v>
      </c>
      <c r="L2203" s="9">
        <v>79</v>
      </c>
      <c r="M2203" s="9">
        <v>32.03</v>
      </c>
      <c r="N2203" s="9">
        <v>70</v>
      </c>
      <c r="O2203" s="9">
        <v>75</v>
      </c>
      <c r="P2203" s="9">
        <v>0</v>
      </c>
    </row>
    <row r="2204" spans="1:16" x14ac:dyDescent="0.25">
      <c r="A2204" s="9">
        <v>0</v>
      </c>
      <c r="B2204" s="9">
        <v>37</v>
      </c>
      <c r="C2204" s="9">
        <v>2</v>
      </c>
      <c r="D2204" s="9">
        <v>0</v>
      </c>
      <c r="E2204" s="9">
        <v>0</v>
      </c>
      <c r="F2204" s="9">
        <v>0</v>
      </c>
      <c r="G2204" s="9">
        <v>0</v>
      </c>
      <c r="H2204" s="9">
        <v>0</v>
      </c>
      <c r="I2204" s="9">
        <v>0</v>
      </c>
      <c r="J2204" s="9">
        <v>209</v>
      </c>
      <c r="K2204" s="9">
        <v>115</v>
      </c>
      <c r="L2204" s="9">
        <v>69</v>
      </c>
      <c r="M2204" s="9">
        <v>24.66</v>
      </c>
      <c r="N2204" s="9">
        <v>72</v>
      </c>
      <c r="O2204" s="9">
        <v>77</v>
      </c>
      <c r="P2204" s="9">
        <v>0</v>
      </c>
    </row>
    <row r="2205" spans="1:16" x14ac:dyDescent="0.25">
      <c r="A2205" s="9">
        <v>0</v>
      </c>
      <c r="B2205" s="9">
        <v>50</v>
      </c>
      <c r="C2205" s="9">
        <v>2</v>
      </c>
      <c r="D2205" s="9">
        <v>0</v>
      </c>
      <c r="E2205" s="9">
        <v>0</v>
      </c>
      <c r="F2205" s="9">
        <v>0</v>
      </c>
      <c r="G2205" s="9">
        <v>0</v>
      </c>
      <c r="H2205" s="9">
        <v>0</v>
      </c>
      <c r="I2205" s="9">
        <v>0</v>
      </c>
      <c r="J2205" s="9">
        <v>232</v>
      </c>
      <c r="K2205" s="9">
        <v>120</v>
      </c>
      <c r="L2205" s="9">
        <v>75</v>
      </c>
      <c r="M2205" s="9">
        <v>23.88</v>
      </c>
      <c r="N2205" s="9">
        <v>60</v>
      </c>
      <c r="O2205" s="9">
        <v>74</v>
      </c>
      <c r="P2205" s="9">
        <v>0</v>
      </c>
    </row>
    <row r="2206" spans="1:16" x14ac:dyDescent="0.25">
      <c r="A2206" s="9">
        <v>1</v>
      </c>
      <c r="B2206" s="9">
        <v>52</v>
      </c>
      <c r="C2206" s="9">
        <v>2</v>
      </c>
      <c r="D2206" s="9">
        <v>1</v>
      </c>
      <c r="E2206" s="9">
        <v>20</v>
      </c>
      <c r="F2206" s="9">
        <v>0</v>
      </c>
      <c r="G2206" s="9">
        <v>1</v>
      </c>
      <c r="H2206" s="9">
        <v>1</v>
      </c>
      <c r="I2206" s="9">
        <v>0</v>
      </c>
      <c r="J2206" s="9">
        <v>260</v>
      </c>
      <c r="K2206" s="9">
        <v>158</v>
      </c>
      <c r="L2206" s="9">
        <v>96</v>
      </c>
      <c r="M2206" s="9">
        <v>21.17</v>
      </c>
      <c r="N2206" s="9">
        <v>74</v>
      </c>
      <c r="O2206" s="9">
        <v>82</v>
      </c>
      <c r="P2206" s="9">
        <v>0</v>
      </c>
    </row>
    <row r="2207" spans="1:16" x14ac:dyDescent="0.25">
      <c r="A2207" s="9">
        <v>1</v>
      </c>
      <c r="B2207" s="9">
        <v>53</v>
      </c>
      <c r="C2207" s="9">
        <v>1</v>
      </c>
      <c r="D2207" s="9">
        <v>1</v>
      </c>
      <c r="E2207" s="9">
        <v>20</v>
      </c>
      <c r="F2207" s="9">
        <v>0</v>
      </c>
      <c r="G2207" s="9">
        <v>0</v>
      </c>
      <c r="H2207" s="9">
        <v>0</v>
      </c>
      <c r="I2207" s="9">
        <v>0</v>
      </c>
      <c r="J2207" s="9">
        <v>260</v>
      </c>
      <c r="K2207" s="9">
        <v>120</v>
      </c>
      <c r="L2207" s="9">
        <v>80</v>
      </c>
      <c r="M2207" s="9">
        <v>29.35</v>
      </c>
      <c r="N2207" s="9">
        <v>64</v>
      </c>
      <c r="O2207" s="9">
        <v>73</v>
      </c>
      <c r="P2207" s="9">
        <v>0</v>
      </c>
    </row>
    <row r="2208" spans="1:16" x14ac:dyDescent="0.25">
      <c r="A2208" s="9">
        <v>1</v>
      </c>
      <c r="B2208" s="9">
        <v>46</v>
      </c>
      <c r="C2208" s="9">
        <v>1</v>
      </c>
      <c r="D2208" s="9">
        <v>1</v>
      </c>
      <c r="E2208" s="9">
        <v>15</v>
      </c>
      <c r="F2208" s="9">
        <v>0</v>
      </c>
      <c r="G2208" s="9">
        <v>0</v>
      </c>
      <c r="H2208" s="9">
        <v>1</v>
      </c>
      <c r="I2208" s="9">
        <v>0</v>
      </c>
      <c r="J2208" s="9">
        <v>405</v>
      </c>
      <c r="K2208" s="9">
        <v>181.5</v>
      </c>
      <c r="L2208" s="9">
        <v>102.5</v>
      </c>
      <c r="M2208" s="9">
        <v>26.33</v>
      </c>
      <c r="N2208" s="9">
        <v>98</v>
      </c>
      <c r="O2208" s="9">
        <v>97</v>
      </c>
      <c r="P2208" s="9">
        <v>1</v>
      </c>
    </row>
    <row r="2209" spans="1:16" x14ac:dyDescent="0.25">
      <c r="A2209" s="9">
        <v>0</v>
      </c>
      <c r="B2209" s="9">
        <v>35</v>
      </c>
      <c r="C2209" s="9">
        <v>2</v>
      </c>
      <c r="D2209" s="9">
        <v>0</v>
      </c>
      <c r="E2209" s="9">
        <v>0</v>
      </c>
      <c r="F2209" s="9">
        <v>0</v>
      </c>
      <c r="G2209" s="9">
        <v>0</v>
      </c>
      <c r="H2209" s="9">
        <v>0</v>
      </c>
      <c r="I2209" s="9">
        <v>0</v>
      </c>
      <c r="J2209" s="9">
        <v>197</v>
      </c>
      <c r="K2209" s="9">
        <v>109</v>
      </c>
      <c r="L2209" s="9">
        <v>73</v>
      </c>
      <c r="M2209" s="9">
        <v>26.38</v>
      </c>
      <c r="N2209" s="9">
        <v>71</v>
      </c>
      <c r="O2209" s="9">
        <v>95</v>
      </c>
      <c r="P2209" s="9">
        <v>0</v>
      </c>
    </row>
    <row r="2210" spans="1:16" x14ac:dyDescent="0.25">
      <c r="A2210" s="9">
        <v>0</v>
      </c>
      <c r="B2210" s="9">
        <v>42</v>
      </c>
      <c r="C2210" s="9">
        <v>2</v>
      </c>
      <c r="D2210" s="9">
        <v>1</v>
      </c>
      <c r="E2210" s="9">
        <v>10</v>
      </c>
      <c r="F2210" s="9">
        <v>0</v>
      </c>
      <c r="G2210" s="9">
        <v>0</v>
      </c>
      <c r="H2210" s="9">
        <v>0</v>
      </c>
      <c r="I2210" s="9">
        <v>0</v>
      </c>
      <c r="J2210" s="9">
        <v>359</v>
      </c>
      <c r="K2210" s="9">
        <v>115</v>
      </c>
      <c r="L2210" s="9">
        <v>71</v>
      </c>
      <c r="M2210" s="9">
        <v>24.46</v>
      </c>
      <c r="N2210" s="9">
        <v>75</v>
      </c>
      <c r="O2210" s="9">
        <v>68</v>
      </c>
      <c r="P2210" s="9">
        <v>0</v>
      </c>
    </row>
    <row r="2211" spans="1:16" x14ac:dyDescent="0.25">
      <c r="A2211" s="9">
        <v>0</v>
      </c>
      <c r="B2211" s="9">
        <v>48</v>
      </c>
      <c r="C2211" s="9">
        <v>1</v>
      </c>
      <c r="D2211" s="9">
        <v>1</v>
      </c>
      <c r="E2211" s="9">
        <v>2</v>
      </c>
      <c r="F2211" s="9">
        <v>0</v>
      </c>
      <c r="G2211" s="9">
        <v>0</v>
      </c>
      <c r="H2211" s="9">
        <v>0</v>
      </c>
      <c r="I2211" s="9">
        <v>0</v>
      </c>
      <c r="J2211" s="8" t="s">
        <v>43</v>
      </c>
      <c r="K2211" s="9">
        <v>129</v>
      </c>
      <c r="L2211" s="9">
        <v>90</v>
      </c>
      <c r="M2211" s="9">
        <v>16.61</v>
      </c>
      <c r="N2211" s="9">
        <v>80</v>
      </c>
      <c r="O2211" s="8" t="s">
        <v>43</v>
      </c>
      <c r="P2211" s="9">
        <v>1</v>
      </c>
    </row>
    <row r="2212" spans="1:16" x14ac:dyDescent="0.25">
      <c r="A2212" s="9">
        <v>0</v>
      </c>
      <c r="B2212" s="9">
        <v>52</v>
      </c>
      <c r="C2212" s="9">
        <v>1</v>
      </c>
      <c r="D2212" s="9">
        <v>0</v>
      </c>
      <c r="E2212" s="9">
        <v>0</v>
      </c>
      <c r="F2212" s="9">
        <v>0</v>
      </c>
      <c r="G2212" s="9">
        <v>0</v>
      </c>
      <c r="H2212" s="9">
        <v>0</v>
      </c>
      <c r="I2212" s="9">
        <v>0</v>
      </c>
      <c r="J2212" s="9">
        <v>234</v>
      </c>
      <c r="K2212" s="9">
        <v>130</v>
      </c>
      <c r="L2212" s="9">
        <v>75</v>
      </c>
      <c r="M2212" s="9">
        <v>28.35</v>
      </c>
      <c r="N2212" s="9">
        <v>82</v>
      </c>
      <c r="O2212" s="9">
        <v>72</v>
      </c>
      <c r="P2212" s="9">
        <v>0</v>
      </c>
    </row>
    <row r="2213" spans="1:16" x14ac:dyDescent="0.25">
      <c r="A2213" s="9">
        <v>1</v>
      </c>
      <c r="B2213" s="9">
        <v>41</v>
      </c>
      <c r="C2213" s="9">
        <v>3</v>
      </c>
      <c r="D2213" s="9">
        <v>0</v>
      </c>
      <c r="E2213" s="9">
        <v>0</v>
      </c>
      <c r="F2213" s="9">
        <v>0</v>
      </c>
      <c r="G2213" s="9">
        <v>0</v>
      </c>
      <c r="H2213" s="9">
        <v>1</v>
      </c>
      <c r="I2213" s="9">
        <v>0</v>
      </c>
      <c r="J2213" s="9">
        <v>230</v>
      </c>
      <c r="K2213" s="9">
        <v>150</v>
      </c>
      <c r="L2213" s="9">
        <v>101</v>
      </c>
      <c r="M2213" s="9">
        <v>28.54</v>
      </c>
      <c r="N2213" s="9">
        <v>75</v>
      </c>
      <c r="O2213" s="9">
        <v>65</v>
      </c>
      <c r="P2213" s="9">
        <v>0</v>
      </c>
    </row>
    <row r="2214" spans="1:16" x14ac:dyDescent="0.25">
      <c r="A2214" s="9">
        <v>0</v>
      </c>
      <c r="B2214" s="9">
        <v>48</v>
      </c>
      <c r="C2214" s="9">
        <v>1</v>
      </c>
      <c r="D2214" s="9">
        <v>1</v>
      </c>
      <c r="E2214" s="9">
        <v>35</v>
      </c>
      <c r="F2214" s="9">
        <v>0</v>
      </c>
      <c r="G2214" s="9">
        <v>0</v>
      </c>
      <c r="H2214" s="9">
        <v>1</v>
      </c>
      <c r="I2214" s="9">
        <v>0</v>
      </c>
      <c r="J2214" s="9">
        <v>174</v>
      </c>
      <c r="K2214" s="9">
        <v>154</v>
      </c>
      <c r="L2214" s="9">
        <v>84</v>
      </c>
      <c r="M2214" s="9">
        <v>31.76</v>
      </c>
      <c r="N2214" s="9">
        <v>72</v>
      </c>
      <c r="O2214" s="9">
        <v>90</v>
      </c>
      <c r="P2214" s="9">
        <v>0</v>
      </c>
    </row>
    <row r="2215" spans="1:16" x14ac:dyDescent="0.25">
      <c r="A2215" s="9">
        <v>1</v>
      </c>
      <c r="B2215" s="9">
        <v>62</v>
      </c>
      <c r="C2215" s="9">
        <v>1</v>
      </c>
      <c r="D2215" s="9">
        <v>1</v>
      </c>
      <c r="E2215" s="9">
        <v>20</v>
      </c>
      <c r="F2215" s="9">
        <v>0</v>
      </c>
      <c r="G2215" s="9">
        <v>0</v>
      </c>
      <c r="H2215" s="9">
        <v>0</v>
      </c>
      <c r="I2215" s="9">
        <v>0</v>
      </c>
      <c r="J2215" s="9">
        <v>295</v>
      </c>
      <c r="K2215" s="9">
        <v>139</v>
      </c>
      <c r="L2215" s="9">
        <v>80</v>
      </c>
      <c r="M2215" s="9">
        <v>21.28</v>
      </c>
      <c r="N2215" s="9">
        <v>63</v>
      </c>
      <c r="O2215" s="9">
        <v>97</v>
      </c>
      <c r="P2215" s="9">
        <v>0</v>
      </c>
    </row>
    <row r="2216" spans="1:16" x14ac:dyDescent="0.25">
      <c r="A2216" s="9">
        <v>0</v>
      </c>
      <c r="B2216" s="9">
        <v>53</v>
      </c>
      <c r="C2216" s="9">
        <v>4</v>
      </c>
      <c r="D2216" s="9">
        <v>0</v>
      </c>
      <c r="E2216" s="9">
        <v>0</v>
      </c>
      <c r="F2216" s="9">
        <v>0</v>
      </c>
      <c r="G2216" s="9">
        <v>0</v>
      </c>
      <c r="H2216" s="9">
        <v>1</v>
      </c>
      <c r="I2216" s="9">
        <v>0</v>
      </c>
      <c r="J2216" s="9">
        <v>243</v>
      </c>
      <c r="K2216" s="9">
        <v>188.5</v>
      </c>
      <c r="L2216" s="9">
        <v>106.5</v>
      </c>
      <c r="M2216" s="9">
        <v>29.82</v>
      </c>
      <c r="N2216" s="9">
        <v>68</v>
      </c>
      <c r="O2216" s="9">
        <v>70</v>
      </c>
      <c r="P2216" s="9">
        <v>0</v>
      </c>
    </row>
    <row r="2217" spans="1:16" x14ac:dyDescent="0.25">
      <c r="A2217" s="9">
        <v>1</v>
      </c>
      <c r="B2217" s="9">
        <v>60</v>
      </c>
      <c r="C2217" s="9">
        <v>1</v>
      </c>
      <c r="D2217" s="9">
        <v>1</v>
      </c>
      <c r="E2217" s="9">
        <v>20</v>
      </c>
      <c r="F2217" s="9">
        <v>0</v>
      </c>
      <c r="G2217" s="9">
        <v>0</v>
      </c>
      <c r="H2217" s="9">
        <v>0</v>
      </c>
      <c r="I2217" s="9">
        <v>0</v>
      </c>
      <c r="J2217" s="9">
        <v>260</v>
      </c>
      <c r="K2217" s="9">
        <v>127.5</v>
      </c>
      <c r="L2217" s="9">
        <v>72.5</v>
      </c>
      <c r="M2217" s="9">
        <v>25.06</v>
      </c>
      <c r="N2217" s="9">
        <v>65</v>
      </c>
      <c r="O2217" s="9">
        <v>75</v>
      </c>
      <c r="P2217" s="9">
        <v>1</v>
      </c>
    </row>
    <row r="2218" spans="1:16" x14ac:dyDescent="0.25">
      <c r="A2218" s="9">
        <v>1</v>
      </c>
      <c r="B2218" s="9">
        <v>45</v>
      </c>
      <c r="C2218" s="9">
        <v>4</v>
      </c>
      <c r="D2218" s="9">
        <v>1</v>
      </c>
      <c r="E2218" s="9">
        <v>20</v>
      </c>
      <c r="F2218" s="9">
        <v>0</v>
      </c>
      <c r="G2218" s="9">
        <v>0</v>
      </c>
      <c r="H2218" s="9">
        <v>0</v>
      </c>
      <c r="I2218" s="9">
        <v>0</v>
      </c>
      <c r="J2218" s="9">
        <v>202</v>
      </c>
      <c r="K2218" s="9">
        <v>99</v>
      </c>
      <c r="L2218" s="9">
        <v>76</v>
      </c>
      <c r="M2218" s="9">
        <v>24.61</v>
      </c>
      <c r="N2218" s="9">
        <v>94</v>
      </c>
      <c r="O2218" s="8" t="s">
        <v>43</v>
      </c>
      <c r="P2218" s="9">
        <v>0</v>
      </c>
    </row>
    <row r="2219" spans="1:16" x14ac:dyDescent="0.25">
      <c r="A2219" s="9">
        <v>1</v>
      </c>
      <c r="B2219" s="9">
        <v>39</v>
      </c>
      <c r="C2219" s="9">
        <v>1</v>
      </c>
      <c r="D2219" s="9">
        <v>1</v>
      </c>
      <c r="E2219" s="9">
        <v>20</v>
      </c>
      <c r="F2219" s="9">
        <v>0</v>
      </c>
      <c r="G2219" s="9">
        <v>0</v>
      </c>
      <c r="H2219" s="9">
        <v>0</v>
      </c>
      <c r="I2219" s="9">
        <v>1</v>
      </c>
      <c r="J2219" s="9">
        <v>195</v>
      </c>
      <c r="K2219" s="9">
        <v>106</v>
      </c>
      <c r="L2219" s="9">
        <v>80</v>
      </c>
      <c r="M2219" s="9">
        <v>23.57</v>
      </c>
      <c r="N2219" s="9">
        <v>85</v>
      </c>
      <c r="O2219" s="9">
        <v>132</v>
      </c>
      <c r="P2219" s="9">
        <v>0</v>
      </c>
    </row>
    <row r="2220" spans="1:16" x14ac:dyDescent="0.25">
      <c r="A2220" s="9">
        <v>1</v>
      </c>
      <c r="B2220" s="9">
        <v>43</v>
      </c>
      <c r="C2220" s="9">
        <v>2</v>
      </c>
      <c r="D2220" s="9">
        <v>1</v>
      </c>
      <c r="E2220" s="9">
        <v>20</v>
      </c>
      <c r="F2220" s="9">
        <v>0</v>
      </c>
      <c r="G2220" s="9">
        <v>0</v>
      </c>
      <c r="H2220" s="9">
        <v>0</v>
      </c>
      <c r="I2220" s="9">
        <v>0</v>
      </c>
      <c r="J2220" s="9">
        <v>226</v>
      </c>
      <c r="K2220" s="9">
        <v>132.5</v>
      </c>
      <c r="L2220" s="9">
        <v>85</v>
      </c>
      <c r="M2220" s="9">
        <v>26.64</v>
      </c>
      <c r="N2220" s="9">
        <v>72</v>
      </c>
      <c r="O2220" s="9">
        <v>58</v>
      </c>
      <c r="P2220" s="9">
        <v>0</v>
      </c>
    </row>
    <row r="2221" spans="1:16" x14ac:dyDescent="0.25">
      <c r="A2221" s="9">
        <v>0</v>
      </c>
      <c r="B2221" s="9">
        <v>34</v>
      </c>
      <c r="C2221" s="9">
        <v>2</v>
      </c>
      <c r="D2221" s="9">
        <v>1</v>
      </c>
      <c r="E2221" s="9">
        <v>40</v>
      </c>
      <c r="F2221" s="9">
        <v>0</v>
      </c>
      <c r="G2221" s="9">
        <v>0</v>
      </c>
      <c r="H2221" s="9">
        <v>0</v>
      </c>
      <c r="I2221" s="9">
        <v>0</v>
      </c>
      <c r="J2221" s="9">
        <v>184</v>
      </c>
      <c r="K2221" s="9">
        <v>118</v>
      </c>
      <c r="L2221" s="9">
        <v>77</v>
      </c>
      <c r="M2221" s="9">
        <v>25.56</v>
      </c>
      <c r="N2221" s="9">
        <v>86</v>
      </c>
      <c r="O2221" s="8" t="s">
        <v>43</v>
      </c>
      <c r="P2221" s="9">
        <v>0</v>
      </c>
    </row>
    <row r="2222" spans="1:16" x14ac:dyDescent="0.25">
      <c r="A2222" s="9">
        <v>1</v>
      </c>
      <c r="B2222" s="9">
        <v>42</v>
      </c>
      <c r="C2222" s="9">
        <v>1</v>
      </c>
      <c r="D2222" s="9">
        <v>1</v>
      </c>
      <c r="E2222" s="9">
        <v>20</v>
      </c>
      <c r="F2222" s="9">
        <v>0</v>
      </c>
      <c r="G2222" s="9">
        <v>0</v>
      </c>
      <c r="H2222" s="9">
        <v>0</v>
      </c>
      <c r="I2222" s="9">
        <v>0</v>
      </c>
      <c r="J2222" s="9">
        <v>182</v>
      </c>
      <c r="K2222" s="9">
        <v>120</v>
      </c>
      <c r="L2222" s="9">
        <v>83</v>
      </c>
      <c r="M2222" s="9">
        <v>27.26</v>
      </c>
      <c r="N2222" s="9">
        <v>85</v>
      </c>
      <c r="O2222" s="9">
        <v>87</v>
      </c>
      <c r="P2222" s="9">
        <v>0</v>
      </c>
    </row>
    <row r="2223" spans="1:16" x14ac:dyDescent="0.25">
      <c r="A2223" s="9">
        <v>1</v>
      </c>
      <c r="B2223" s="9">
        <v>60</v>
      </c>
      <c r="C2223" s="9">
        <v>1</v>
      </c>
      <c r="D2223" s="9">
        <v>1</v>
      </c>
      <c r="E2223" s="9">
        <v>30</v>
      </c>
      <c r="F2223" s="9">
        <v>0</v>
      </c>
      <c r="G2223" s="9">
        <v>0</v>
      </c>
      <c r="H2223" s="9">
        <v>0</v>
      </c>
      <c r="I2223" s="9">
        <v>0</v>
      </c>
      <c r="J2223" s="9">
        <v>288</v>
      </c>
      <c r="K2223" s="9">
        <v>122.5</v>
      </c>
      <c r="L2223" s="9">
        <v>68.5</v>
      </c>
      <c r="M2223" s="9">
        <v>22.13</v>
      </c>
      <c r="N2223" s="9">
        <v>80</v>
      </c>
      <c r="O2223" s="9">
        <v>88</v>
      </c>
      <c r="P2223" s="9">
        <v>0</v>
      </c>
    </row>
    <row r="2224" spans="1:16" x14ac:dyDescent="0.25">
      <c r="A2224" s="9">
        <v>0</v>
      </c>
      <c r="B2224" s="9">
        <v>65</v>
      </c>
      <c r="C2224" s="9">
        <v>4</v>
      </c>
      <c r="D2224" s="9">
        <v>1</v>
      </c>
      <c r="E2224" s="9">
        <v>1</v>
      </c>
      <c r="F2224" s="9">
        <v>0</v>
      </c>
      <c r="G2224" s="9">
        <v>0</v>
      </c>
      <c r="H2224" s="9">
        <v>1</v>
      </c>
      <c r="I2224" s="9">
        <v>0</v>
      </c>
      <c r="J2224" s="9">
        <v>322</v>
      </c>
      <c r="K2224" s="9">
        <v>165</v>
      </c>
      <c r="L2224" s="9">
        <v>95</v>
      </c>
      <c r="M2224" s="9">
        <v>22.84</v>
      </c>
      <c r="N2224" s="9">
        <v>80</v>
      </c>
      <c r="O2224" s="9">
        <v>81</v>
      </c>
      <c r="P2224" s="9">
        <v>0</v>
      </c>
    </row>
    <row r="2225" spans="1:16" x14ac:dyDescent="0.25">
      <c r="A2225" s="9">
        <v>0</v>
      </c>
      <c r="B2225" s="9">
        <v>45</v>
      </c>
      <c r="C2225" s="9">
        <v>1</v>
      </c>
      <c r="D2225" s="9">
        <v>1</v>
      </c>
      <c r="E2225" s="9">
        <v>10</v>
      </c>
      <c r="F2225" s="9">
        <v>0</v>
      </c>
      <c r="G2225" s="9">
        <v>0</v>
      </c>
      <c r="H2225" s="9">
        <v>0</v>
      </c>
      <c r="I2225" s="9">
        <v>0</v>
      </c>
      <c r="J2225" s="9">
        <v>230</v>
      </c>
      <c r="K2225" s="9">
        <v>116</v>
      </c>
      <c r="L2225" s="9">
        <v>75</v>
      </c>
      <c r="M2225" s="9">
        <v>21.35</v>
      </c>
      <c r="N2225" s="9">
        <v>92</v>
      </c>
      <c r="O2225" s="9">
        <v>77</v>
      </c>
      <c r="P2225" s="9">
        <v>0</v>
      </c>
    </row>
    <row r="2226" spans="1:16" x14ac:dyDescent="0.25">
      <c r="A2226" s="9">
        <v>0</v>
      </c>
      <c r="B2226" s="9">
        <v>38</v>
      </c>
      <c r="C2226" s="9">
        <v>2</v>
      </c>
      <c r="D2226" s="9">
        <v>1</v>
      </c>
      <c r="E2226" s="9">
        <v>10</v>
      </c>
      <c r="F2226" s="9">
        <v>0</v>
      </c>
      <c r="G2226" s="9">
        <v>0</v>
      </c>
      <c r="H2226" s="9">
        <v>0</v>
      </c>
      <c r="I2226" s="9">
        <v>0</v>
      </c>
      <c r="J2226" s="9">
        <v>309</v>
      </c>
      <c r="K2226" s="9">
        <v>113</v>
      </c>
      <c r="L2226" s="9">
        <v>68</v>
      </c>
      <c r="M2226" s="9">
        <v>21.35</v>
      </c>
      <c r="N2226" s="9">
        <v>60</v>
      </c>
      <c r="O2226" s="9">
        <v>75</v>
      </c>
      <c r="P2226" s="9">
        <v>1</v>
      </c>
    </row>
    <row r="2227" spans="1:16" x14ac:dyDescent="0.25">
      <c r="A2227" s="9">
        <v>1</v>
      </c>
      <c r="B2227" s="9">
        <v>38</v>
      </c>
      <c r="C2227" s="9">
        <v>4</v>
      </c>
      <c r="D2227" s="9">
        <v>0</v>
      </c>
      <c r="E2227" s="9">
        <v>0</v>
      </c>
      <c r="F2227" s="9">
        <v>0</v>
      </c>
      <c r="G2227" s="9">
        <v>0</v>
      </c>
      <c r="H2227" s="9">
        <v>0</v>
      </c>
      <c r="I2227" s="9">
        <v>0</v>
      </c>
      <c r="J2227" s="9">
        <v>240</v>
      </c>
      <c r="K2227" s="9">
        <v>122.5</v>
      </c>
      <c r="L2227" s="9">
        <v>80</v>
      </c>
      <c r="M2227" s="9">
        <v>23.97</v>
      </c>
      <c r="N2227" s="9">
        <v>60</v>
      </c>
      <c r="O2227" s="9">
        <v>43</v>
      </c>
      <c r="P2227" s="9">
        <v>0</v>
      </c>
    </row>
    <row r="2228" spans="1:16" x14ac:dyDescent="0.25">
      <c r="A2228" s="9">
        <v>0</v>
      </c>
      <c r="B2228" s="9">
        <v>59</v>
      </c>
      <c r="C2228" s="9">
        <v>1</v>
      </c>
      <c r="D2228" s="9">
        <v>0</v>
      </c>
      <c r="E2228" s="9">
        <v>0</v>
      </c>
      <c r="F2228" s="9">
        <v>0</v>
      </c>
      <c r="G2228" s="9">
        <v>0</v>
      </c>
      <c r="H2228" s="9">
        <v>0</v>
      </c>
      <c r="I2228" s="9">
        <v>0</v>
      </c>
      <c r="J2228" s="9">
        <v>205</v>
      </c>
      <c r="K2228" s="9">
        <v>142.5</v>
      </c>
      <c r="L2228" s="9">
        <v>74.5</v>
      </c>
      <c r="M2228" s="9">
        <v>25.63</v>
      </c>
      <c r="N2228" s="9">
        <v>85</v>
      </c>
      <c r="O2228" s="9">
        <v>83</v>
      </c>
      <c r="P2228" s="9">
        <v>0</v>
      </c>
    </row>
    <row r="2229" spans="1:16" x14ac:dyDescent="0.25">
      <c r="A2229" s="9">
        <v>0</v>
      </c>
      <c r="B2229" s="9">
        <v>55</v>
      </c>
      <c r="C2229" s="9">
        <v>1</v>
      </c>
      <c r="D2229" s="9">
        <v>0</v>
      </c>
      <c r="E2229" s="9">
        <v>0</v>
      </c>
      <c r="F2229" s="9">
        <v>0</v>
      </c>
      <c r="G2229" s="9">
        <v>0</v>
      </c>
      <c r="H2229" s="9">
        <v>1</v>
      </c>
      <c r="I2229" s="9">
        <v>0</v>
      </c>
      <c r="J2229" s="9">
        <v>232</v>
      </c>
      <c r="K2229" s="9">
        <v>170</v>
      </c>
      <c r="L2229" s="9">
        <v>92</v>
      </c>
      <c r="M2229" s="9">
        <v>26.09</v>
      </c>
      <c r="N2229" s="9">
        <v>96</v>
      </c>
      <c r="O2229" s="9">
        <v>74</v>
      </c>
      <c r="P2229" s="9">
        <v>1</v>
      </c>
    </row>
    <row r="2230" spans="1:16" x14ac:dyDescent="0.25">
      <c r="A2230" s="9">
        <v>1</v>
      </c>
      <c r="B2230" s="9">
        <v>62</v>
      </c>
      <c r="C2230" s="9">
        <v>2</v>
      </c>
      <c r="D2230" s="9">
        <v>0</v>
      </c>
      <c r="E2230" s="9">
        <v>0</v>
      </c>
      <c r="F2230" s="9">
        <v>0</v>
      </c>
      <c r="G2230" s="9">
        <v>0</v>
      </c>
      <c r="H2230" s="9">
        <v>0</v>
      </c>
      <c r="I2230" s="9">
        <v>0</v>
      </c>
      <c r="J2230" s="9">
        <v>193</v>
      </c>
      <c r="K2230" s="9">
        <v>132.5</v>
      </c>
      <c r="L2230" s="9">
        <v>80</v>
      </c>
      <c r="M2230" s="9">
        <v>27.2</v>
      </c>
      <c r="N2230" s="9">
        <v>70</v>
      </c>
      <c r="O2230" s="9">
        <v>78</v>
      </c>
      <c r="P2230" s="9">
        <v>0</v>
      </c>
    </row>
    <row r="2231" spans="1:16" x14ac:dyDescent="0.25">
      <c r="A2231" s="9">
        <v>0</v>
      </c>
      <c r="B2231" s="9">
        <v>37</v>
      </c>
      <c r="C2231" s="9">
        <v>2</v>
      </c>
      <c r="D2231" s="9">
        <v>1</v>
      </c>
      <c r="E2231" s="9">
        <v>43</v>
      </c>
      <c r="F2231" s="9">
        <v>0</v>
      </c>
      <c r="G2231" s="9">
        <v>0</v>
      </c>
      <c r="H2231" s="9">
        <v>0</v>
      </c>
      <c r="I2231" s="9">
        <v>0</v>
      </c>
      <c r="J2231" s="9">
        <v>167</v>
      </c>
      <c r="K2231" s="9">
        <v>118</v>
      </c>
      <c r="L2231" s="9">
        <v>76</v>
      </c>
      <c r="M2231" s="9">
        <v>19.61</v>
      </c>
      <c r="N2231" s="9">
        <v>65</v>
      </c>
      <c r="O2231" s="9">
        <v>67</v>
      </c>
      <c r="P2231" s="9">
        <v>0</v>
      </c>
    </row>
    <row r="2232" spans="1:16" x14ac:dyDescent="0.25">
      <c r="A2232" s="9">
        <v>1</v>
      </c>
      <c r="B2232" s="9">
        <v>38</v>
      </c>
      <c r="C2232" s="9">
        <v>3</v>
      </c>
      <c r="D2232" s="9">
        <v>1</v>
      </c>
      <c r="E2232" s="9">
        <v>20</v>
      </c>
      <c r="F2232" s="9">
        <v>0</v>
      </c>
      <c r="G2232" s="9">
        <v>0</v>
      </c>
      <c r="H2232" s="9">
        <v>0</v>
      </c>
      <c r="I2232" s="9">
        <v>0</v>
      </c>
      <c r="J2232" s="9">
        <v>238</v>
      </c>
      <c r="K2232" s="9">
        <v>119</v>
      </c>
      <c r="L2232" s="9">
        <v>83.5</v>
      </c>
      <c r="M2232" s="9">
        <v>24.18</v>
      </c>
      <c r="N2232" s="9">
        <v>68</v>
      </c>
      <c r="O2232" s="9">
        <v>71</v>
      </c>
      <c r="P2232" s="9">
        <v>0</v>
      </c>
    </row>
    <row r="2233" spans="1:16" x14ac:dyDescent="0.25">
      <c r="A2233" s="9">
        <v>1</v>
      </c>
      <c r="B2233" s="9">
        <v>52</v>
      </c>
      <c r="C2233" s="9">
        <v>4</v>
      </c>
      <c r="D2233" s="9">
        <v>0</v>
      </c>
      <c r="E2233" s="9">
        <v>0</v>
      </c>
      <c r="F2233" s="9">
        <v>0</v>
      </c>
      <c r="G2233" s="9">
        <v>0</v>
      </c>
      <c r="H2233" s="9">
        <v>0</v>
      </c>
      <c r="I2233" s="9">
        <v>0</v>
      </c>
      <c r="J2233" s="9">
        <v>285</v>
      </c>
      <c r="K2233" s="9">
        <v>110</v>
      </c>
      <c r="L2233" s="9">
        <v>79</v>
      </c>
      <c r="M2233" s="9">
        <v>23.41</v>
      </c>
      <c r="N2233" s="9">
        <v>67</v>
      </c>
      <c r="O2233" s="9">
        <v>65</v>
      </c>
      <c r="P2233" s="9">
        <v>0</v>
      </c>
    </row>
    <row r="2234" spans="1:16" x14ac:dyDescent="0.25">
      <c r="A2234" s="9">
        <v>0</v>
      </c>
      <c r="B2234" s="9">
        <v>45</v>
      </c>
      <c r="C2234" s="9">
        <v>4</v>
      </c>
      <c r="D2234" s="9">
        <v>1</v>
      </c>
      <c r="E2234" s="9">
        <v>15</v>
      </c>
      <c r="F2234" s="9">
        <v>0</v>
      </c>
      <c r="G2234" s="9">
        <v>0</v>
      </c>
      <c r="H2234" s="9">
        <v>0</v>
      </c>
      <c r="I2234" s="9">
        <v>0</v>
      </c>
      <c r="J2234" s="9">
        <v>239</v>
      </c>
      <c r="K2234" s="9">
        <v>112</v>
      </c>
      <c r="L2234" s="9">
        <v>70</v>
      </c>
      <c r="M2234" s="9">
        <v>23.48</v>
      </c>
      <c r="N2234" s="9">
        <v>68</v>
      </c>
      <c r="O2234" s="9">
        <v>95</v>
      </c>
      <c r="P2234" s="9">
        <v>0</v>
      </c>
    </row>
    <row r="2235" spans="1:16" x14ac:dyDescent="0.25">
      <c r="A2235" s="9">
        <v>0</v>
      </c>
      <c r="B2235" s="9">
        <v>41</v>
      </c>
      <c r="C2235" s="9">
        <v>2</v>
      </c>
      <c r="D2235" s="9">
        <v>1</v>
      </c>
      <c r="E2235" s="9">
        <v>15</v>
      </c>
      <c r="F2235" s="9">
        <v>0</v>
      </c>
      <c r="G2235" s="9">
        <v>0</v>
      </c>
      <c r="H2235" s="9">
        <v>0</v>
      </c>
      <c r="I2235" s="9">
        <v>0</v>
      </c>
      <c r="J2235" s="9">
        <v>235</v>
      </c>
      <c r="K2235" s="9">
        <v>107.5</v>
      </c>
      <c r="L2235" s="9">
        <v>68</v>
      </c>
      <c r="M2235" s="9">
        <v>21.1</v>
      </c>
      <c r="N2235" s="9">
        <v>80</v>
      </c>
      <c r="O2235" s="9">
        <v>113</v>
      </c>
      <c r="P2235" s="9">
        <v>0</v>
      </c>
    </row>
    <row r="2236" spans="1:16" x14ac:dyDescent="0.25">
      <c r="A2236" s="9">
        <v>1</v>
      </c>
      <c r="B2236" s="9">
        <v>52</v>
      </c>
      <c r="C2236" s="9">
        <v>1</v>
      </c>
      <c r="D2236" s="9">
        <v>0</v>
      </c>
      <c r="E2236" s="9">
        <v>0</v>
      </c>
      <c r="F2236" s="9">
        <v>0</v>
      </c>
      <c r="G2236" s="9">
        <v>0</v>
      </c>
      <c r="H2236" s="9">
        <v>0</v>
      </c>
      <c r="I2236" s="9">
        <v>1</v>
      </c>
      <c r="J2236" s="9">
        <v>219</v>
      </c>
      <c r="K2236" s="9">
        <v>125</v>
      </c>
      <c r="L2236" s="9">
        <v>82</v>
      </c>
      <c r="M2236" s="9">
        <v>24.06</v>
      </c>
      <c r="N2236" s="9">
        <v>73</v>
      </c>
      <c r="O2236" s="9">
        <v>173</v>
      </c>
      <c r="P2236" s="9">
        <v>1</v>
      </c>
    </row>
    <row r="2237" spans="1:16" x14ac:dyDescent="0.25">
      <c r="A2237" s="9">
        <v>1</v>
      </c>
      <c r="B2237" s="9">
        <v>59</v>
      </c>
      <c r="C2237" s="9">
        <v>1</v>
      </c>
      <c r="D2237" s="9">
        <v>1</v>
      </c>
      <c r="E2237" s="9">
        <v>20</v>
      </c>
      <c r="F2237" s="9">
        <v>0</v>
      </c>
      <c r="G2237" s="9">
        <v>0</v>
      </c>
      <c r="H2237" s="9">
        <v>0</v>
      </c>
      <c r="I2237" s="9">
        <v>0</v>
      </c>
      <c r="J2237" s="9">
        <v>207</v>
      </c>
      <c r="K2237" s="9">
        <v>111.5</v>
      </c>
      <c r="L2237" s="9">
        <v>67</v>
      </c>
      <c r="M2237" s="9">
        <v>20.12</v>
      </c>
      <c r="N2237" s="9">
        <v>55</v>
      </c>
      <c r="O2237" s="9">
        <v>84</v>
      </c>
      <c r="P2237" s="9">
        <v>0</v>
      </c>
    </row>
    <row r="2238" spans="1:16" x14ac:dyDescent="0.25">
      <c r="A2238" s="9">
        <v>0</v>
      </c>
      <c r="B2238" s="9">
        <v>53</v>
      </c>
      <c r="C2238" s="9">
        <v>3</v>
      </c>
      <c r="D2238" s="9">
        <v>0</v>
      </c>
      <c r="E2238" s="9">
        <v>0</v>
      </c>
      <c r="F2238" s="9">
        <v>0</v>
      </c>
      <c r="G2238" s="9">
        <v>0</v>
      </c>
      <c r="H2238" s="9">
        <v>0</v>
      </c>
      <c r="I2238" s="9">
        <v>0</v>
      </c>
      <c r="J2238" s="9">
        <v>260</v>
      </c>
      <c r="K2238" s="9">
        <v>139</v>
      </c>
      <c r="L2238" s="9">
        <v>80</v>
      </c>
      <c r="M2238" s="9">
        <v>20.309999999999999</v>
      </c>
      <c r="N2238" s="9">
        <v>72</v>
      </c>
      <c r="O2238" s="9">
        <v>76</v>
      </c>
      <c r="P2238" s="9">
        <v>0</v>
      </c>
    </row>
    <row r="2239" spans="1:16" x14ac:dyDescent="0.25">
      <c r="A2239" s="9">
        <v>0</v>
      </c>
      <c r="B2239" s="9">
        <v>48</v>
      </c>
      <c r="C2239" s="9">
        <v>1</v>
      </c>
      <c r="D2239" s="9">
        <v>0</v>
      </c>
      <c r="E2239" s="9">
        <v>0</v>
      </c>
      <c r="F2239" s="9">
        <v>0</v>
      </c>
      <c r="G2239" s="9">
        <v>0</v>
      </c>
      <c r="H2239" s="9">
        <v>1</v>
      </c>
      <c r="I2239" s="9">
        <v>0</v>
      </c>
      <c r="J2239" s="9">
        <v>246</v>
      </c>
      <c r="K2239" s="9">
        <v>165</v>
      </c>
      <c r="L2239" s="9">
        <v>84</v>
      </c>
      <c r="M2239" s="9">
        <v>27.6</v>
      </c>
      <c r="N2239" s="9">
        <v>122</v>
      </c>
      <c r="O2239" s="9">
        <v>73</v>
      </c>
      <c r="P2239" s="9">
        <v>0</v>
      </c>
    </row>
    <row r="2240" spans="1:16" x14ac:dyDescent="0.25">
      <c r="A2240" s="9">
        <v>1</v>
      </c>
      <c r="B2240" s="9">
        <v>54</v>
      </c>
      <c r="C2240" s="9">
        <v>3</v>
      </c>
      <c r="D2240" s="9">
        <v>1</v>
      </c>
      <c r="E2240" s="9">
        <v>43</v>
      </c>
      <c r="F2240" s="9">
        <v>0</v>
      </c>
      <c r="G2240" s="9">
        <v>0</v>
      </c>
      <c r="H2240" s="9">
        <v>0</v>
      </c>
      <c r="I2240" s="9">
        <v>0</v>
      </c>
      <c r="J2240" s="9">
        <v>288</v>
      </c>
      <c r="K2240" s="9">
        <v>145</v>
      </c>
      <c r="L2240" s="9">
        <v>92.5</v>
      </c>
      <c r="M2240" s="9">
        <v>26.2</v>
      </c>
      <c r="N2240" s="9">
        <v>72</v>
      </c>
      <c r="O2240" s="9">
        <v>98</v>
      </c>
      <c r="P2240" s="9">
        <v>1</v>
      </c>
    </row>
    <row r="2241" spans="1:16" x14ac:dyDescent="0.25">
      <c r="A2241" s="9">
        <v>1</v>
      </c>
      <c r="B2241" s="9">
        <v>39</v>
      </c>
      <c r="C2241" s="9">
        <v>4</v>
      </c>
      <c r="D2241" s="9">
        <v>1</v>
      </c>
      <c r="E2241" s="9">
        <v>30</v>
      </c>
      <c r="F2241" s="9">
        <v>0</v>
      </c>
      <c r="G2241" s="9">
        <v>0</v>
      </c>
      <c r="H2241" s="9">
        <v>0</v>
      </c>
      <c r="I2241" s="9">
        <v>0</v>
      </c>
      <c r="J2241" s="9">
        <v>255</v>
      </c>
      <c r="K2241" s="9">
        <v>108</v>
      </c>
      <c r="L2241" s="9">
        <v>75</v>
      </c>
      <c r="M2241" s="9">
        <v>23.9</v>
      </c>
      <c r="N2241" s="9">
        <v>67</v>
      </c>
      <c r="O2241" s="9">
        <v>70</v>
      </c>
      <c r="P2241" s="9">
        <v>0</v>
      </c>
    </row>
    <row r="2242" spans="1:16" x14ac:dyDescent="0.25">
      <c r="A2242" s="9">
        <v>1</v>
      </c>
      <c r="B2242" s="9">
        <v>46</v>
      </c>
      <c r="C2242" s="9">
        <v>2</v>
      </c>
      <c r="D2242" s="9">
        <v>0</v>
      </c>
      <c r="E2242" s="9">
        <v>0</v>
      </c>
      <c r="F2242" s="9">
        <v>0</v>
      </c>
      <c r="G2242" s="9">
        <v>0</v>
      </c>
      <c r="H2242" s="9">
        <v>0</v>
      </c>
      <c r="I2242" s="9">
        <v>0</v>
      </c>
      <c r="J2242" s="9">
        <v>270</v>
      </c>
      <c r="K2242" s="9">
        <v>138</v>
      </c>
      <c r="L2242" s="9">
        <v>97</v>
      </c>
      <c r="M2242" s="9">
        <v>33.79</v>
      </c>
      <c r="N2242" s="9">
        <v>90</v>
      </c>
      <c r="O2242" s="9">
        <v>65</v>
      </c>
      <c r="P2242" s="9">
        <v>0</v>
      </c>
    </row>
    <row r="2243" spans="1:16" x14ac:dyDescent="0.25">
      <c r="A2243" s="9">
        <v>1</v>
      </c>
      <c r="B2243" s="9">
        <v>45</v>
      </c>
      <c r="C2243" s="9">
        <v>2</v>
      </c>
      <c r="D2243" s="9">
        <v>1</v>
      </c>
      <c r="E2243" s="9">
        <v>20</v>
      </c>
      <c r="F2243" s="9">
        <v>0</v>
      </c>
      <c r="G2243" s="9">
        <v>0</v>
      </c>
      <c r="H2243" s="9">
        <v>0</v>
      </c>
      <c r="I2243" s="9">
        <v>0</v>
      </c>
      <c r="J2243" s="9">
        <v>239</v>
      </c>
      <c r="K2243" s="9">
        <v>116</v>
      </c>
      <c r="L2243" s="9">
        <v>68</v>
      </c>
      <c r="M2243" s="9">
        <v>26</v>
      </c>
      <c r="N2243" s="9">
        <v>78</v>
      </c>
      <c r="O2243" s="9">
        <v>79</v>
      </c>
      <c r="P2243" s="9">
        <v>0</v>
      </c>
    </row>
    <row r="2244" spans="1:16" x14ac:dyDescent="0.25">
      <c r="A2244" s="9">
        <v>0</v>
      </c>
      <c r="B2244" s="9">
        <v>50</v>
      </c>
      <c r="C2244" s="9">
        <v>2</v>
      </c>
      <c r="D2244" s="9">
        <v>1</v>
      </c>
      <c r="E2244" s="9">
        <v>20</v>
      </c>
      <c r="F2244" s="9">
        <v>0</v>
      </c>
      <c r="G2244" s="9">
        <v>0</v>
      </c>
      <c r="H2244" s="9">
        <v>0</v>
      </c>
      <c r="I2244" s="9">
        <v>0</v>
      </c>
      <c r="J2244" s="9">
        <v>202</v>
      </c>
      <c r="K2244" s="9">
        <v>138</v>
      </c>
      <c r="L2244" s="9">
        <v>72</v>
      </c>
      <c r="M2244" s="9">
        <v>25.03</v>
      </c>
      <c r="N2244" s="9">
        <v>110</v>
      </c>
      <c r="O2244" s="9">
        <v>98</v>
      </c>
      <c r="P2244" s="9">
        <v>0</v>
      </c>
    </row>
    <row r="2245" spans="1:16" x14ac:dyDescent="0.25">
      <c r="A2245" s="9">
        <v>1</v>
      </c>
      <c r="B2245" s="9">
        <v>46</v>
      </c>
      <c r="C2245" s="9">
        <v>4</v>
      </c>
      <c r="D2245" s="9">
        <v>1</v>
      </c>
      <c r="E2245" s="9">
        <v>20</v>
      </c>
      <c r="F2245" s="9">
        <v>0</v>
      </c>
      <c r="G2245" s="9">
        <v>0</v>
      </c>
      <c r="H2245" s="9">
        <v>0</v>
      </c>
      <c r="I2245" s="9">
        <v>0</v>
      </c>
      <c r="J2245" s="9">
        <v>233</v>
      </c>
      <c r="K2245" s="9">
        <v>108</v>
      </c>
      <c r="L2245" s="9">
        <v>74</v>
      </c>
      <c r="M2245" s="9">
        <v>23.97</v>
      </c>
      <c r="N2245" s="9">
        <v>85</v>
      </c>
      <c r="O2245" s="9">
        <v>82</v>
      </c>
      <c r="P2245" s="9">
        <v>0</v>
      </c>
    </row>
    <row r="2246" spans="1:16" x14ac:dyDescent="0.25">
      <c r="A2246" s="9">
        <v>0</v>
      </c>
      <c r="B2246" s="9">
        <v>36</v>
      </c>
      <c r="C2246" s="9">
        <v>1</v>
      </c>
      <c r="D2246" s="9">
        <v>0</v>
      </c>
      <c r="E2246" s="9">
        <v>0</v>
      </c>
      <c r="F2246" s="9">
        <v>0</v>
      </c>
      <c r="G2246" s="9">
        <v>0</v>
      </c>
      <c r="H2246" s="9">
        <v>0</v>
      </c>
      <c r="I2246" s="9">
        <v>0</v>
      </c>
      <c r="J2246" s="9">
        <v>200</v>
      </c>
      <c r="K2246" s="9">
        <v>108</v>
      </c>
      <c r="L2246" s="9">
        <v>62</v>
      </c>
      <c r="M2246" s="9">
        <v>20.79</v>
      </c>
      <c r="N2246" s="9">
        <v>75</v>
      </c>
      <c r="O2246" s="9">
        <v>69</v>
      </c>
      <c r="P2246" s="9">
        <v>0</v>
      </c>
    </row>
    <row r="2247" spans="1:16" x14ac:dyDescent="0.25">
      <c r="A2247" s="9">
        <v>0</v>
      </c>
      <c r="B2247" s="9">
        <v>53</v>
      </c>
      <c r="C2247" s="9">
        <v>4</v>
      </c>
      <c r="D2247" s="9">
        <v>0</v>
      </c>
      <c r="E2247" s="9">
        <v>0</v>
      </c>
      <c r="F2247" s="9">
        <v>0</v>
      </c>
      <c r="G2247" s="9">
        <v>0</v>
      </c>
      <c r="H2247" s="9">
        <v>1</v>
      </c>
      <c r="I2247" s="9">
        <v>0</v>
      </c>
      <c r="J2247" s="9">
        <v>243</v>
      </c>
      <c r="K2247" s="9">
        <v>164</v>
      </c>
      <c r="L2247" s="9">
        <v>111</v>
      </c>
      <c r="M2247" s="9">
        <v>39.53</v>
      </c>
      <c r="N2247" s="9">
        <v>100</v>
      </c>
      <c r="O2247" s="9">
        <v>70</v>
      </c>
      <c r="P2247" s="9">
        <v>0</v>
      </c>
    </row>
    <row r="2248" spans="1:16" x14ac:dyDescent="0.25">
      <c r="A2248" s="9">
        <v>1</v>
      </c>
      <c r="B2248" s="9">
        <v>50</v>
      </c>
      <c r="C2248" s="9">
        <v>4</v>
      </c>
      <c r="D2248" s="9">
        <v>1</v>
      </c>
      <c r="E2248" s="9">
        <v>20</v>
      </c>
      <c r="F2248" s="9">
        <v>0</v>
      </c>
      <c r="G2248" s="9">
        <v>0</v>
      </c>
      <c r="H2248" s="9">
        <v>1</v>
      </c>
      <c r="I2248" s="9">
        <v>0</v>
      </c>
      <c r="J2248" s="9">
        <v>250</v>
      </c>
      <c r="K2248" s="9">
        <v>148</v>
      </c>
      <c r="L2248" s="9">
        <v>108</v>
      </c>
      <c r="M2248" s="9">
        <v>24</v>
      </c>
      <c r="N2248" s="9">
        <v>80</v>
      </c>
      <c r="O2248" s="9">
        <v>86</v>
      </c>
      <c r="P2248" s="9">
        <v>0</v>
      </c>
    </row>
    <row r="2249" spans="1:16" x14ac:dyDescent="0.25">
      <c r="A2249" s="9">
        <v>0</v>
      </c>
      <c r="B2249" s="9">
        <v>63</v>
      </c>
      <c r="C2249" s="9">
        <v>1</v>
      </c>
      <c r="D2249" s="9">
        <v>0</v>
      </c>
      <c r="E2249" s="9">
        <v>0</v>
      </c>
      <c r="F2249" s="9">
        <v>0</v>
      </c>
      <c r="G2249" s="9">
        <v>0</v>
      </c>
      <c r="H2249" s="9">
        <v>1</v>
      </c>
      <c r="I2249" s="9">
        <v>0</v>
      </c>
      <c r="J2249" s="9">
        <v>235</v>
      </c>
      <c r="K2249" s="9">
        <v>131.5</v>
      </c>
      <c r="L2249" s="9">
        <v>91</v>
      </c>
      <c r="M2249" s="9">
        <v>24.69</v>
      </c>
      <c r="N2249" s="9">
        <v>80</v>
      </c>
      <c r="O2249" s="9">
        <v>68</v>
      </c>
      <c r="P2249" s="9">
        <v>0</v>
      </c>
    </row>
    <row r="2250" spans="1:16" x14ac:dyDescent="0.25">
      <c r="A2250" s="9">
        <v>0</v>
      </c>
      <c r="B2250" s="9">
        <v>38</v>
      </c>
      <c r="C2250" s="9">
        <v>4</v>
      </c>
      <c r="D2250" s="9">
        <v>1</v>
      </c>
      <c r="E2250" s="9">
        <v>15</v>
      </c>
      <c r="F2250" s="9">
        <v>0</v>
      </c>
      <c r="G2250" s="9">
        <v>0</v>
      </c>
      <c r="H2250" s="9">
        <v>0</v>
      </c>
      <c r="I2250" s="9">
        <v>0</v>
      </c>
      <c r="J2250" s="9">
        <v>178</v>
      </c>
      <c r="K2250" s="9">
        <v>96</v>
      </c>
      <c r="L2250" s="9">
        <v>67</v>
      </c>
      <c r="M2250" s="9">
        <v>20.399999999999999</v>
      </c>
      <c r="N2250" s="9">
        <v>65</v>
      </c>
      <c r="O2250" s="9">
        <v>82</v>
      </c>
      <c r="P2250" s="9">
        <v>0</v>
      </c>
    </row>
    <row r="2251" spans="1:16" x14ac:dyDescent="0.25">
      <c r="A2251" s="9">
        <v>0</v>
      </c>
      <c r="B2251" s="9">
        <v>56</v>
      </c>
      <c r="C2251" s="9">
        <v>3</v>
      </c>
      <c r="D2251" s="9">
        <v>0</v>
      </c>
      <c r="E2251" s="9">
        <v>0</v>
      </c>
      <c r="F2251" s="9">
        <v>0</v>
      </c>
      <c r="G2251" s="9">
        <v>0</v>
      </c>
      <c r="H2251" s="9">
        <v>0</v>
      </c>
      <c r="I2251" s="9">
        <v>0</v>
      </c>
      <c r="J2251" s="9">
        <v>207</v>
      </c>
      <c r="K2251" s="9">
        <v>120</v>
      </c>
      <c r="L2251" s="9">
        <v>60</v>
      </c>
      <c r="M2251" s="9">
        <v>22.89</v>
      </c>
      <c r="N2251" s="9">
        <v>75</v>
      </c>
      <c r="O2251" s="9">
        <v>71</v>
      </c>
      <c r="P2251" s="9">
        <v>0</v>
      </c>
    </row>
    <row r="2252" spans="1:16" x14ac:dyDescent="0.25">
      <c r="A2252" s="9">
        <v>1</v>
      </c>
      <c r="B2252" s="9">
        <v>41</v>
      </c>
      <c r="C2252" s="8" t="s">
        <v>43</v>
      </c>
      <c r="D2252" s="9">
        <v>0</v>
      </c>
      <c r="E2252" s="9">
        <v>0</v>
      </c>
      <c r="F2252" s="9">
        <v>0</v>
      </c>
      <c r="G2252" s="9">
        <v>0</v>
      </c>
      <c r="H2252" s="9">
        <v>0</v>
      </c>
      <c r="I2252" s="9">
        <v>0</v>
      </c>
      <c r="J2252" s="9">
        <v>260</v>
      </c>
      <c r="K2252" s="9">
        <v>128</v>
      </c>
      <c r="L2252" s="9">
        <v>84</v>
      </c>
      <c r="M2252" s="9">
        <v>31.61</v>
      </c>
      <c r="N2252" s="9">
        <v>66</v>
      </c>
      <c r="O2252" s="9">
        <v>48</v>
      </c>
      <c r="P2252" s="9">
        <v>0</v>
      </c>
    </row>
    <row r="2253" spans="1:16" x14ac:dyDescent="0.25">
      <c r="A2253" s="9">
        <v>0</v>
      </c>
      <c r="B2253" s="9">
        <v>38</v>
      </c>
      <c r="C2253" s="9">
        <v>1</v>
      </c>
      <c r="D2253" s="9">
        <v>1</v>
      </c>
      <c r="E2253" s="9">
        <v>10</v>
      </c>
      <c r="F2253" s="9">
        <v>0</v>
      </c>
      <c r="G2253" s="9">
        <v>0</v>
      </c>
      <c r="H2253" s="9">
        <v>0</v>
      </c>
      <c r="I2253" s="9">
        <v>0</v>
      </c>
      <c r="J2253" s="9">
        <v>220</v>
      </c>
      <c r="K2253" s="9">
        <v>114</v>
      </c>
      <c r="L2253" s="9">
        <v>73.5</v>
      </c>
      <c r="M2253" s="9">
        <v>27.06</v>
      </c>
      <c r="N2253" s="9">
        <v>68</v>
      </c>
      <c r="O2253" s="9">
        <v>67</v>
      </c>
      <c r="P2253" s="9">
        <v>0</v>
      </c>
    </row>
    <row r="2254" spans="1:16" x14ac:dyDescent="0.25">
      <c r="A2254" s="9">
        <v>1</v>
      </c>
      <c r="B2254" s="9">
        <v>48</v>
      </c>
      <c r="C2254" s="9">
        <v>4</v>
      </c>
      <c r="D2254" s="9">
        <v>0</v>
      </c>
      <c r="E2254" s="9">
        <v>0</v>
      </c>
      <c r="F2254" s="9">
        <v>0</v>
      </c>
      <c r="G2254" s="9">
        <v>0</v>
      </c>
      <c r="H2254" s="9">
        <v>1</v>
      </c>
      <c r="I2254" s="9">
        <v>0</v>
      </c>
      <c r="J2254" s="9">
        <v>205</v>
      </c>
      <c r="K2254" s="9">
        <v>148</v>
      </c>
      <c r="L2254" s="9">
        <v>103</v>
      </c>
      <c r="M2254" s="9">
        <v>28.31</v>
      </c>
      <c r="N2254" s="9">
        <v>75</v>
      </c>
      <c r="O2254" s="9">
        <v>60</v>
      </c>
      <c r="P2254" s="9">
        <v>0</v>
      </c>
    </row>
    <row r="2255" spans="1:16" x14ac:dyDescent="0.25">
      <c r="A2255" s="9">
        <v>1</v>
      </c>
      <c r="B2255" s="9">
        <v>56</v>
      </c>
      <c r="C2255" s="9">
        <v>1</v>
      </c>
      <c r="D2255" s="9">
        <v>1</v>
      </c>
      <c r="E2255" s="9">
        <v>20</v>
      </c>
      <c r="F2255" s="9">
        <v>0</v>
      </c>
      <c r="G2255" s="9">
        <v>0</v>
      </c>
      <c r="H2255" s="9">
        <v>1</v>
      </c>
      <c r="I2255" s="9">
        <v>0</v>
      </c>
      <c r="J2255" s="9">
        <v>197</v>
      </c>
      <c r="K2255" s="9">
        <v>140</v>
      </c>
      <c r="L2255" s="9">
        <v>86</v>
      </c>
      <c r="M2255" s="9">
        <v>25.16</v>
      </c>
      <c r="N2255" s="9">
        <v>90</v>
      </c>
      <c r="O2255" s="9">
        <v>71</v>
      </c>
      <c r="P2255" s="9">
        <v>0</v>
      </c>
    </row>
    <row r="2256" spans="1:16" x14ac:dyDescent="0.25">
      <c r="A2256" s="9">
        <v>0</v>
      </c>
      <c r="B2256" s="9">
        <v>55</v>
      </c>
      <c r="C2256" s="9">
        <v>1</v>
      </c>
      <c r="D2256" s="9">
        <v>0</v>
      </c>
      <c r="E2256" s="9">
        <v>0</v>
      </c>
      <c r="F2256" s="9">
        <v>0</v>
      </c>
      <c r="G2256" s="9">
        <v>0</v>
      </c>
      <c r="H2256" s="9">
        <v>0</v>
      </c>
      <c r="I2256" s="9">
        <v>0</v>
      </c>
      <c r="J2256" s="9">
        <v>282</v>
      </c>
      <c r="K2256" s="9">
        <v>127.5</v>
      </c>
      <c r="L2256" s="9">
        <v>69</v>
      </c>
      <c r="M2256" s="9">
        <v>26.76</v>
      </c>
      <c r="N2256" s="9">
        <v>76</v>
      </c>
      <c r="O2256" s="8" t="s">
        <v>43</v>
      </c>
      <c r="P2256" s="9">
        <v>0</v>
      </c>
    </row>
    <row r="2257" spans="1:16" x14ac:dyDescent="0.25">
      <c r="A2257" s="9">
        <v>1</v>
      </c>
      <c r="B2257" s="9">
        <v>41</v>
      </c>
      <c r="C2257" s="9">
        <v>4</v>
      </c>
      <c r="D2257" s="9">
        <v>1</v>
      </c>
      <c r="E2257" s="9">
        <v>10</v>
      </c>
      <c r="F2257" s="9">
        <v>0</v>
      </c>
      <c r="G2257" s="9">
        <v>0</v>
      </c>
      <c r="H2257" s="9">
        <v>0</v>
      </c>
      <c r="I2257" s="9">
        <v>0</v>
      </c>
      <c r="J2257" s="9">
        <v>213</v>
      </c>
      <c r="K2257" s="9">
        <v>120</v>
      </c>
      <c r="L2257" s="9">
        <v>78</v>
      </c>
      <c r="M2257" s="9">
        <v>28.78</v>
      </c>
      <c r="N2257" s="9">
        <v>80</v>
      </c>
      <c r="O2257" s="9">
        <v>70</v>
      </c>
      <c r="P2257" s="9">
        <v>0</v>
      </c>
    </row>
    <row r="2258" spans="1:16" x14ac:dyDescent="0.25">
      <c r="A2258" s="9">
        <v>1</v>
      </c>
      <c r="B2258" s="9">
        <v>48</v>
      </c>
      <c r="C2258" s="9">
        <v>1</v>
      </c>
      <c r="D2258" s="9">
        <v>0</v>
      </c>
      <c r="E2258" s="9">
        <v>0</v>
      </c>
      <c r="F2258" s="9">
        <v>0</v>
      </c>
      <c r="G2258" s="9">
        <v>0</v>
      </c>
      <c r="H2258" s="9">
        <v>1</v>
      </c>
      <c r="I2258" s="9">
        <v>0</v>
      </c>
      <c r="J2258" s="9">
        <v>232</v>
      </c>
      <c r="K2258" s="9">
        <v>130.5</v>
      </c>
      <c r="L2258" s="9">
        <v>90</v>
      </c>
      <c r="M2258" s="9">
        <v>29.07</v>
      </c>
      <c r="N2258" s="9">
        <v>85</v>
      </c>
      <c r="O2258" s="9">
        <v>118</v>
      </c>
      <c r="P2258" s="9">
        <v>0</v>
      </c>
    </row>
    <row r="2259" spans="1:16" x14ac:dyDescent="0.25">
      <c r="A2259" s="9">
        <v>1</v>
      </c>
      <c r="B2259" s="9">
        <v>57</v>
      </c>
      <c r="C2259" s="9">
        <v>3</v>
      </c>
      <c r="D2259" s="9">
        <v>0</v>
      </c>
      <c r="E2259" s="9">
        <v>0</v>
      </c>
      <c r="F2259" s="9">
        <v>0</v>
      </c>
      <c r="G2259" s="9">
        <v>0</v>
      </c>
      <c r="H2259" s="9">
        <v>0</v>
      </c>
      <c r="I2259" s="9">
        <v>0</v>
      </c>
      <c r="J2259" s="9">
        <v>238</v>
      </c>
      <c r="K2259" s="9">
        <v>128.5</v>
      </c>
      <c r="L2259" s="9">
        <v>87.5</v>
      </c>
      <c r="M2259" s="9">
        <v>25.38</v>
      </c>
      <c r="N2259" s="9">
        <v>80</v>
      </c>
      <c r="O2259" s="9">
        <v>89</v>
      </c>
      <c r="P2259" s="9">
        <v>0</v>
      </c>
    </row>
    <row r="2260" spans="1:16" x14ac:dyDescent="0.25">
      <c r="A2260" s="9">
        <v>1</v>
      </c>
      <c r="B2260" s="9">
        <v>44</v>
      </c>
      <c r="C2260" s="9">
        <v>1</v>
      </c>
      <c r="D2260" s="9">
        <v>1</v>
      </c>
      <c r="E2260" s="9">
        <v>20</v>
      </c>
      <c r="F2260" s="9">
        <v>0</v>
      </c>
      <c r="G2260" s="9">
        <v>0</v>
      </c>
      <c r="H2260" s="9">
        <v>0</v>
      </c>
      <c r="I2260" s="9">
        <v>0</v>
      </c>
      <c r="J2260" s="9">
        <v>258</v>
      </c>
      <c r="K2260" s="9">
        <v>116</v>
      </c>
      <c r="L2260" s="9">
        <v>67</v>
      </c>
      <c r="M2260" s="9">
        <v>28.3</v>
      </c>
      <c r="N2260" s="9">
        <v>75</v>
      </c>
      <c r="O2260" s="9">
        <v>79</v>
      </c>
      <c r="P2260" s="9">
        <v>0</v>
      </c>
    </row>
    <row r="2261" spans="1:16" x14ac:dyDescent="0.25">
      <c r="A2261" s="9">
        <v>1</v>
      </c>
      <c r="B2261" s="9">
        <v>40</v>
      </c>
      <c r="C2261" s="9">
        <v>3</v>
      </c>
      <c r="D2261" s="9">
        <v>1</v>
      </c>
      <c r="E2261" s="9">
        <v>40</v>
      </c>
      <c r="F2261" s="9">
        <v>0</v>
      </c>
      <c r="G2261" s="9">
        <v>0</v>
      </c>
      <c r="H2261" s="9">
        <v>0</v>
      </c>
      <c r="I2261" s="9">
        <v>0</v>
      </c>
      <c r="J2261" s="9">
        <v>208</v>
      </c>
      <c r="K2261" s="9">
        <v>120</v>
      </c>
      <c r="L2261" s="9">
        <v>80</v>
      </c>
      <c r="M2261" s="9">
        <v>25.98</v>
      </c>
      <c r="N2261" s="9">
        <v>75</v>
      </c>
      <c r="O2261" s="9">
        <v>66</v>
      </c>
      <c r="P2261" s="9">
        <v>0</v>
      </c>
    </row>
    <row r="2262" spans="1:16" x14ac:dyDescent="0.25">
      <c r="A2262" s="9">
        <v>0</v>
      </c>
      <c r="B2262" s="9">
        <v>45</v>
      </c>
      <c r="C2262" s="9">
        <v>3</v>
      </c>
      <c r="D2262" s="9">
        <v>1</v>
      </c>
      <c r="E2262" s="9">
        <v>5</v>
      </c>
      <c r="F2262" s="9">
        <v>0</v>
      </c>
      <c r="G2262" s="9">
        <v>0</v>
      </c>
      <c r="H2262" s="9">
        <v>0</v>
      </c>
      <c r="I2262" s="9">
        <v>0</v>
      </c>
      <c r="J2262" s="9">
        <v>268</v>
      </c>
      <c r="K2262" s="9">
        <v>100</v>
      </c>
      <c r="L2262" s="9">
        <v>70</v>
      </c>
      <c r="M2262" s="9">
        <v>23.45</v>
      </c>
      <c r="N2262" s="9">
        <v>73</v>
      </c>
      <c r="O2262" s="9">
        <v>87</v>
      </c>
      <c r="P2262" s="9">
        <v>0</v>
      </c>
    </row>
    <row r="2263" spans="1:16" x14ac:dyDescent="0.25">
      <c r="A2263" s="9">
        <v>1</v>
      </c>
      <c r="B2263" s="9">
        <v>57</v>
      </c>
      <c r="C2263" s="9">
        <v>3</v>
      </c>
      <c r="D2263" s="9">
        <v>0</v>
      </c>
      <c r="E2263" s="9">
        <v>0</v>
      </c>
      <c r="F2263" s="9">
        <v>0</v>
      </c>
      <c r="G2263" s="9">
        <v>0</v>
      </c>
      <c r="H2263" s="9">
        <v>0</v>
      </c>
      <c r="I2263" s="9">
        <v>0</v>
      </c>
      <c r="J2263" s="9">
        <v>314</v>
      </c>
      <c r="K2263" s="9">
        <v>109.5</v>
      </c>
      <c r="L2263" s="9">
        <v>72</v>
      </c>
      <c r="M2263" s="9">
        <v>25.62</v>
      </c>
      <c r="N2263" s="9">
        <v>72</v>
      </c>
      <c r="O2263" s="9">
        <v>71</v>
      </c>
      <c r="P2263" s="9">
        <v>0</v>
      </c>
    </row>
    <row r="2264" spans="1:16" x14ac:dyDescent="0.25">
      <c r="A2264" s="9">
        <v>0</v>
      </c>
      <c r="B2264" s="9">
        <v>65</v>
      </c>
      <c r="C2264" s="9">
        <v>1</v>
      </c>
      <c r="D2264" s="9">
        <v>1</v>
      </c>
      <c r="E2264" s="9">
        <v>3</v>
      </c>
      <c r="F2264" s="9">
        <v>0</v>
      </c>
      <c r="G2264" s="9">
        <v>0</v>
      </c>
      <c r="H2264" s="9">
        <v>1</v>
      </c>
      <c r="I2264" s="9">
        <v>0</v>
      </c>
      <c r="J2264" s="9">
        <v>211</v>
      </c>
      <c r="K2264" s="9">
        <v>190</v>
      </c>
      <c r="L2264" s="9">
        <v>90</v>
      </c>
      <c r="M2264" s="9">
        <v>39.54</v>
      </c>
      <c r="N2264" s="9">
        <v>80</v>
      </c>
      <c r="O2264" s="8" t="s">
        <v>43</v>
      </c>
      <c r="P2264" s="9">
        <v>0</v>
      </c>
    </row>
    <row r="2265" spans="1:16" x14ac:dyDescent="0.25">
      <c r="A2265" s="9">
        <v>0</v>
      </c>
      <c r="B2265" s="9">
        <v>58</v>
      </c>
      <c r="C2265" s="9">
        <v>1</v>
      </c>
      <c r="D2265" s="9">
        <v>1</v>
      </c>
      <c r="E2265" s="9">
        <v>8</v>
      </c>
      <c r="F2265" s="9">
        <v>1</v>
      </c>
      <c r="G2265" s="9">
        <v>0</v>
      </c>
      <c r="H2265" s="9">
        <v>1</v>
      </c>
      <c r="I2265" s="9">
        <v>0</v>
      </c>
      <c r="J2265" s="8" t="s">
        <v>43</v>
      </c>
      <c r="K2265" s="9">
        <v>185</v>
      </c>
      <c r="L2265" s="9">
        <v>105</v>
      </c>
      <c r="M2265" s="9">
        <v>31.18</v>
      </c>
      <c r="N2265" s="9">
        <v>75</v>
      </c>
      <c r="O2265" s="8" t="s">
        <v>43</v>
      </c>
      <c r="P2265" s="9">
        <v>0</v>
      </c>
    </row>
    <row r="2266" spans="1:16" x14ac:dyDescent="0.25">
      <c r="A2266" s="9">
        <v>1</v>
      </c>
      <c r="B2266" s="9">
        <v>42</v>
      </c>
      <c r="C2266" s="9">
        <v>4</v>
      </c>
      <c r="D2266" s="9">
        <v>1</v>
      </c>
      <c r="E2266" s="9">
        <v>20</v>
      </c>
      <c r="F2266" s="9">
        <v>0</v>
      </c>
      <c r="G2266" s="9">
        <v>0</v>
      </c>
      <c r="H2266" s="9">
        <v>1</v>
      </c>
      <c r="I2266" s="9">
        <v>0</v>
      </c>
      <c r="J2266" s="9">
        <v>260</v>
      </c>
      <c r="K2266" s="9">
        <v>132</v>
      </c>
      <c r="L2266" s="9">
        <v>86</v>
      </c>
      <c r="M2266" s="9">
        <v>29.76</v>
      </c>
      <c r="N2266" s="9">
        <v>75</v>
      </c>
      <c r="O2266" s="9">
        <v>66</v>
      </c>
      <c r="P2266" s="9">
        <v>0</v>
      </c>
    </row>
    <row r="2267" spans="1:16" x14ac:dyDescent="0.25">
      <c r="A2267" s="9">
        <v>1</v>
      </c>
      <c r="B2267" s="9">
        <v>38</v>
      </c>
      <c r="C2267" s="9">
        <v>2</v>
      </c>
      <c r="D2267" s="9">
        <v>0</v>
      </c>
      <c r="E2267" s="9">
        <v>0</v>
      </c>
      <c r="F2267" s="9">
        <v>0</v>
      </c>
      <c r="G2267" s="9">
        <v>0</v>
      </c>
      <c r="H2267" s="9">
        <v>0</v>
      </c>
      <c r="I2267" s="9">
        <v>0</v>
      </c>
      <c r="J2267" s="9">
        <v>148</v>
      </c>
      <c r="K2267" s="9">
        <v>115</v>
      </c>
      <c r="L2267" s="9">
        <v>75</v>
      </c>
      <c r="M2267" s="9">
        <v>26.49</v>
      </c>
      <c r="N2267" s="9">
        <v>75</v>
      </c>
      <c r="O2267" s="9">
        <v>74</v>
      </c>
      <c r="P2267" s="9">
        <v>0</v>
      </c>
    </row>
    <row r="2268" spans="1:16" x14ac:dyDescent="0.25">
      <c r="A2268" s="9">
        <v>1</v>
      </c>
      <c r="B2268" s="9">
        <v>41</v>
      </c>
      <c r="C2268" s="9">
        <v>2</v>
      </c>
      <c r="D2268" s="9">
        <v>1</v>
      </c>
      <c r="E2268" s="9">
        <v>20</v>
      </c>
      <c r="F2268" s="9">
        <v>0</v>
      </c>
      <c r="G2268" s="9">
        <v>0</v>
      </c>
      <c r="H2268" s="9">
        <v>0</v>
      </c>
      <c r="I2268" s="9">
        <v>0</v>
      </c>
      <c r="J2268" s="9">
        <v>199</v>
      </c>
      <c r="K2268" s="9">
        <v>139</v>
      </c>
      <c r="L2268" s="9">
        <v>80</v>
      </c>
      <c r="M2268" s="9">
        <v>25.51</v>
      </c>
      <c r="N2268" s="9">
        <v>62</v>
      </c>
      <c r="O2268" s="9">
        <v>62</v>
      </c>
      <c r="P2268" s="9">
        <v>1</v>
      </c>
    </row>
    <row r="2269" spans="1:16" x14ac:dyDescent="0.25">
      <c r="A2269" s="9">
        <v>0</v>
      </c>
      <c r="B2269" s="9">
        <v>61</v>
      </c>
      <c r="C2269" s="8" t="s">
        <v>43</v>
      </c>
      <c r="D2269" s="9">
        <v>0</v>
      </c>
      <c r="E2269" s="9">
        <v>0</v>
      </c>
      <c r="F2269" s="9">
        <v>0</v>
      </c>
      <c r="G2269" s="9">
        <v>0</v>
      </c>
      <c r="H2269" s="9">
        <v>0</v>
      </c>
      <c r="I2269" s="9">
        <v>0</v>
      </c>
      <c r="J2269" s="9">
        <v>270</v>
      </c>
      <c r="K2269" s="9">
        <v>136.5</v>
      </c>
      <c r="L2269" s="9">
        <v>89</v>
      </c>
      <c r="M2269" s="9">
        <v>30.65</v>
      </c>
      <c r="N2269" s="9">
        <v>63</v>
      </c>
      <c r="O2269" s="9">
        <v>87</v>
      </c>
      <c r="P2269" s="9">
        <v>0</v>
      </c>
    </row>
    <row r="2270" spans="1:16" x14ac:dyDescent="0.25">
      <c r="A2270" s="9">
        <v>0</v>
      </c>
      <c r="B2270" s="9">
        <v>63</v>
      </c>
      <c r="C2270" s="9">
        <v>1</v>
      </c>
      <c r="D2270" s="9">
        <v>0</v>
      </c>
      <c r="E2270" s="9">
        <v>0</v>
      </c>
      <c r="F2270" s="9">
        <v>0</v>
      </c>
      <c r="G2270" s="9">
        <v>0</v>
      </c>
      <c r="H2270" s="9">
        <v>1</v>
      </c>
      <c r="I2270" s="9">
        <v>0</v>
      </c>
      <c r="J2270" s="9">
        <v>275</v>
      </c>
      <c r="K2270" s="9">
        <v>148</v>
      </c>
      <c r="L2270" s="9">
        <v>75</v>
      </c>
      <c r="M2270" s="9">
        <v>28.87</v>
      </c>
      <c r="N2270" s="9">
        <v>70</v>
      </c>
      <c r="O2270" s="9">
        <v>83</v>
      </c>
      <c r="P2270" s="9">
        <v>1</v>
      </c>
    </row>
    <row r="2271" spans="1:16" x14ac:dyDescent="0.25">
      <c r="A2271" s="9">
        <v>1</v>
      </c>
      <c r="B2271" s="9">
        <v>43</v>
      </c>
      <c r="C2271" s="9">
        <v>4</v>
      </c>
      <c r="D2271" s="9">
        <v>0</v>
      </c>
      <c r="E2271" s="9">
        <v>0</v>
      </c>
      <c r="F2271" s="9">
        <v>0</v>
      </c>
      <c r="G2271" s="9">
        <v>0</v>
      </c>
      <c r="H2271" s="9">
        <v>0</v>
      </c>
      <c r="I2271" s="9">
        <v>0</v>
      </c>
      <c r="J2271" s="9">
        <v>179</v>
      </c>
      <c r="K2271" s="9">
        <v>125</v>
      </c>
      <c r="L2271" s="9">
        <v>80</v>
      </c>
      <c r="M2271" s="9">
        <v>23.05</v>
      </c>
      <c r="N2271" s="9">
        <v>63</v>
      </c>
      <c r="O2271" s="8" t="s">
        <v>43</v>
      </c>
      <c r="P2271" s="9">
        <v>0</v>
      </c>
    </row>
    <row r="2272" spans="1:16" x14ac:dyDescent="0.25">
      <c r="A2272" s="9">
        <v>1</v>
      </c>
      <c r="B2272" s="9">
        <v>43</v>
      </c>
      <c r="C2272" s="9">
        <v>2</v>
      </c>
      <c r="D2272" s="9">
        <v>1</v>
      </c>
      <c r="E2272" s="9">
        <v>15</v>
      </c>
      <c r="F2272" s="9">
        <v>0</v>
      </c>
      <c r="G2272" s="9">
        <v>0</v>
      </c>
      <c r="H2272" s="9">
        <v>0</v>
      </c>
      <c r="I2272" s="9">
        <v>0</v>
      </c>
      <c r="J2272" s="9">
        <v>240</v>
      </c>
      <c r="K2272" s="9">
        <v>137</v>
      </c>
      <c r="L2272" s="9">
        <v>86</v>
      </c>
      <c r="M2272" s="9">
        <v>26.32</v>
      </c>
      <c r="N2272" s="9">
        <v>100</v>
      </c>
      <c r="O2272" s="8" t="s">
        <v>43</v>
      </c>
      <c r="P2272" s="9">
        <v>0</v>
      </c>
    </row>
    <row r="2273" spans="1:16" x14ac:dyDescent="0.25">
      <c r="A2273" s="9">
        <v>1</v>
      </c>
      <c r="B2273" s="9">
        <v>52</v>
      </c>
      <c r="C2273" s="9">
        <v>4</v>
      </c>
      <c r="D2273" s="9">
        <v>1</v>
      </c>
      <c r="E2273" s="9">
        <v>30</v>
      </c>
      <c r="F2273" s="9">
        <v>0</v>
      </c>
      <c r="G2273" s="9">
        <v>0</v>
      </c>
      <c r="H2273" s="9">
        <v>0</v>
      </c>
      <c r="I2273" s="9">
        <v>0</v>
      </c>
      <c r="J2273" s="9">
        <v>346</v>
      </c>
      <c r="K2273" s="9">
        <v>133</v>
      </c>
      <c r="L2273" s="9">
        <v>96</v>
      </c>
      <c r="M2273" s="9">
        <v>25.95</v>
      </c>
      <c r="N2273" s="9">
        <v>65</v>
      </c>
      <c r="O2273" s="9">
        <v>126</v>
      </c>
      <c r="P2273" s="9">
        <v>1</v>
      </c>
    </row>
    <row r="2274" spans="1:16" x14ac:dyDescent="0.25">
      <c r="A2274" s="9">
        <v>0</v>
      </c>
      <c r="B2274" s="9">
        <v>48</v>
      </c>
      <c r="C2274" s="9">
        <v>2</v>
      </c>
      <c r="D2274" s="9">
        <v>0</v>
      </c>
      <c r="E2274" s="9">
        <v>0</v>
      </c>
      <c r="F2274" s="9">
        <v>0</v>
      </c>
      <c r="G2274" s="9">
        <v>0</v>
      </c>
      <c r="H2274" s="9">
        <v>0</v>
      </c>
      <c r="I2274" s="9">
        <v>0</v>
      </c>
      <c r="J2274" s="9">
        <v>237</v>
      </c>
      <c r="K2274" s="9">
        <v>124.5</v>
      </c>
      <c r="L2274" s="9">
        <v>66.5</v>
      </c>
      <c r="M2274" s="9">
        <v>33.29</v>
      </c>
      <c r="N2274" s="9">
        <v>80</v>
      </c>
      <c r="O2274" s="9">
        <v>91</v>
      </c>
      <c r="P2274" s="9">
        <v>0</v>
      </c>
    </row>
    <row r="2275" spans="1:16" x14ac:dyDescent="0.25">
      <c r="A2275" s="9">
        <v>0</v>
      </c>
      <c r="B2275" s="9">
        <v>45</v>
      </c>
      <c r="C2275" s="9">
        <v>1</v>
      </c>
      <c r="D2275" s="9">
        <v>0</v>
      </c>
      <c r="E2275" s="9">
        <v>0</v>
      </c>
      <c r="F2275" s="9">
        <v>0</v>
      </c>
      <c r="G2275" s="9">
        <v>0</v>
      </c>
      <c r="H2275" s="9">
        <v>0</v>
      </c>
      <c r="I2275" s="9">
        <v>0</v>
      </c>
      <c r="J2275" s="9">
        <v>285</v>
      </c>
      <c r="K2275" s="9">
        <v>107.5</v>
      </c>
      <c r="L2275" s="9">
        <v>80</v>
      </c>
      <c r="M2275" s="9">
        <v>28.06</v>
      </c>
      <c r="N2275" s="9">
        <v>74</v>
      </c>
      <c r="O2275" s="8" t="s">
        <v>43</v>
      </c>
      <c r="P2275" s="9">
        <v>0</v>
      </c>
    </row>
    <row r="2276" spans="1:16" x14ac:dyDescent="0.25">
      <c r="A2276" s="9">
        <v>1</v>
      </c>
      <c r="B2276" s="9">
        <v>44</v>
      </c>
      <c r="C2276" s="9">
        <v>1</v>
      </c>
      <c r="D2276" s="9">
        <v>1</v>
      </c>
      <c r="E2276" s="9">
        <v>20</v>
      </c>
      <c r="F2276" s="9">
        <v>0</v>
      </c>
      <c r="G2276" s="9">
        <v>0</v>
      </c>
      <c r="H2276" s="9">
        <v>0</v>
      </c>
      <c r="I2276" s="9">
        <v>0</v>
      </c>
      <c r="J2276" s="9">
        <v>193</v>
      </c>
      <c r="K2276" s="9">
        <v>134</v>
      </c>
      <c r="L2276" s="9">
        <v>88</v>
      </c>
      <c r="M2276" s="9">
        <v>23.77</v>
      </c>
      <c r="N2276" s="9">
        <v>75</v>
      </c>
      <c r="O2276" s="9">
        <v>77</v>
      </c>
      <c r="P2276" s="9">
        <v>0</v>
      </c>
    </row>
    <row r="2277" spans="1:16" x14ac:dyDescent="0.25">
      <c r="A2277" s="9">
        <v>0</v>
      </c>
      <c r="B2277" s="9">
        <v>49</v>
      </c>
      <c r="C2277" s="9">
        <v>2</v>
      </c>
      <c r="D2277" s="9">
        <v>1</v>
      </c>
      <c r="E2277" s="9">
        <v>30</v>
      </c>
      <c r="F2277" s="9">
        <v>1</v>
      </c>
      <c r="G2277" s="9">
        <v>0</v>
      </c>
      <c r="H2277" s="9">
        <v>1</v>
      </c>
      <c r="I2277" s="9">
        <v>0</v>
      </c>
      <c r="J2277" s="9">
        <v>350</v>
      </c>
      <c r="K2277" s="9">
        <v>174</v>
      </c>
      <c r="L2277" s="9">
        <v>90</v>
      </c>
      <c r="M2277" s="9">
        <v>18.440000000000001</v>
      </c>
      <c r="N2277" s="9">
        <v>110</v>
      </c>
      <c r="O2277" s="9">
        <v>78</v>
      </c>
      <c r="P2277" s="9">
        <v>0</v>
      </c>
    </row>
    <row r="2278" spans="1:16" x14ac:dyDescent="0.25">
      <c r="A2278" s="9">
        <v>1</v>
      </c>
      <c r="B2278" s="9">
        <v>42</v>
      </c>
      <c r="C2278" s="9">
        <v>4</v>
      </c>
      <c r="D2278" s="9">
        <v>1</v>
      </c>
      <c r="E2278" s="9">
        <v>20</v>
      </c>
      <c r="F2278" s="9">
        <v>0</v>
      </c>
      <c r="G2278" s="9">
        <v>0</v>
      </c>
      <c r="H2278" s="9">
        <v>0</v>
      </c>
      <c r="I2278" s="9">
        <v>0</v>
      </c>
      <c r="J2278" s="9">
        <v>166</v>
      </c>
      <c r="K2278" s="9">
        <v>110</v>
      </c>
      <c r="L2278" s="9">
        <v>70</v>
      </c>
      <c r="M2278" s="9">
        <v>19.97</v>
      </c>
      <c r="N2278" s="9">
        <v>75</v>
      </c>
      <c r="O2278" s="9">
        <v>69</v>
      </c>
      <c r="P2278" s="9">
        <v>0</v>
      </c>
    </row>
    <row r="2279" spans="1:16" x14ac:dyDescent="0.25">
      <c r="A2279" s="9">
        <v>0</v>
      </c>
      <c r="B2279" s="9">
        <v>42</v>
      </c>
      <c r="C2279" s="9">
        <v>4</v>
      </c>
      <c r="D2279" s="9">
        <v>1</v>
      </c>
      <c r="E2279" s="9">
        <v>6</v>
      </c>
      <c r="F2279" s="9">
        <v>0</v>
      </c>
      <c r="G2279" s="9">
        <v>0</v>
      </c>
      <c r="H2279" s="9">
        <v>0</v>
      </c>
      <c r="I2279" s="9">
        <v>0</v>
      </c>
      <c r="J2279" s="9">
        <v>219</v>
      </c>
      <c r="K2279" s="9">
        <v>120</v>
      </c>
      <c r="L2279" s="9">
        <v>70</v>
      </c>
      <c r="M2279" s="9">
        <v>24.1</v>
      </c>
      <c r="N2279" s="9">
        <v>57</v>
      </c>
      <c r="O2279" s="9">
        <v>73</v>
      </c>
      <c r="P2279" s="9">
        <v>0</v>
      </c>
    </row>
    <row r="2280" spans="1:16" x14ac:dyDescent="0.25">
      <c r="A2280" s="9">
        <v>0</v>
      </c>
      <c r="B2280" s="9">
        <v>57</v>
      </c>
      <c r="C2280" s="9">
        <v>1</v>
      </c>
      <c r="D2280" s="9">
        <v>1</v>
      </c>
      <c r="E2280" s="9">
        <v>20</v>
      </c>
      <c r="F2280" s="9">
        <v>1</v>
      </c>
      <c r="G2280" s="9">
        <v>0</v>
      </c>
      <c r="H2280" s="9">
        <v>1</v>
      </c>
      <c r="I2280" s="9">
        <v>0</v>
      </c>
      <c r="J2280" s="9">
        <v>281</v>
      </c>
      <c r="K2280" s="9">
        <v>192</v>
      </c>
      <c r="L2280" s="9">
        <v>105</v>
      </c>
      <c r="M2280" s="9">
        <v>27.04</v>
      </c>
      <c r="N2280" s="9">
        <v>64</v>
      </c>
      <c r="O2280" s="9">
        <v>75</v>
      </c>
      <c r="P2280" s="9">
        <v>0</v>
      </c>
    </row>
    <row r="2281" spans="1:16" x14ac:dyDescent="0.25">
      <c r="A2281" s="9">
        <v>1</v>
      </c>
      <c r="B2281" s="9">
        <v>57</v>
      </c>
      <c r="C2281" s="9">
        <v>3</v>
      </c>
      <c r="D2281" s="9">
        <v>0</v>
      </c>
      <c r="E2281" s="9">
        <v>0</v>
      </c>
      <c r="F2281" s="9">
        <v>0</v>
      </c>
      <c r="G2281" s="9">
        <v>0</v>
      </c>
      <c r="H2281" s="9">
        <v>0</v>
      </c>
      <c r="I2281" s="9">
        <v>0</v>
      </c>
      <c r="J2281" s="9">
        <v>272</v>
      </c>
      <c r="K2281" s="9">
        <v>109</v>
      </c>
      <c r="L2281" s="9">
        <v>77</v>
      </c>
      <c r="M2281" s="9">
        <v>25.57</v>
      </c>
      <c r="N2281" s="9">
        <v>75</v>
      </c>
      <c r="O2281" s="9">
        <v>89</v>
      </c>
      <c r="P2281" s="9">
        <v>0</v>
      </c>
    </row>
    <row r="2282" spans="1:16" x14ac:dyDescent="0.25">
      <c r="A2282" s="9">
        <v>0</v>
      </c>
      <c r="B2282" s="9">
        <v>54</v>
      </c>
      <c r="C2282" s="9">
        <v>2</v>
      </c>
      <c r="D2282" s="9">
        <v>0</v>
      </c>
      <c r="E2282" s="9">
        <v>0</v>
      </c>
      <c r="F2282" s="9">
        <v>0</v>
      </c>
      <c r="G2282" s="9">
        <v>0</v>
      </c>
      <c r="H2282" s="9">
        <v>0</v>
      </c>
      <c r="I2282" s="9">
        <v>0</v>
      </c>
      <c r="J2282" s="9">
        <v>243</v>
      </c>
      <c r="K2282" s="9">
        <v>138</v>
      </c>
      <c r="L2282" s="9">
        <v>79</v>
      </c>
      <c r="M2282" s="9">
        <v>21.93</v>
      </c>
      <c r="N2282" s="9">
        <v>75</v>
      </c>
      <c r="O2282" s="9">
        <v>95</v>
      </c>
      <c r="P2282" s="9">
        <v>0</v>
      </c>
    </row>
    <row r="2283" spans="1:16" x14ac:dyDescent="0.25">
      <c r="A2283" s="9">
        <v>1</v>
      </c>
      <c r="B2283" s="9">
        <v>39</v>
      </c>
      <c r="C2283" s="9">
        <v>4</v>
      </c>
      <c r="D2283" s="9">
        <v>0</v>
      </c>
      <c r="E2283" s="9">
        <v>0</v>
      </c>
      <c r="F2283" s="9">
        <v>0</v>
      </c>
      <c r="G2283" s="9">
        <v>0</v>
      </c>
      <c r="H2283" s="9">
        <v>1</v>
      </c>
      <c r="I2283" s="9">
        <v>0</v>
      </c>
      <c r="J2283" s="9">
        <v>208</v>
      </c>
      <c r="K2283" s="9">
        <v>146</v>
      </c>
      <c r="L2283" s="9">
        <v>92</v>
      </c>
      <c r="M2283" s="9">
        <v>25.91</v>
      </c>
      <c r="N2283" s="9">
        <v>69</v>
      </c>
      <c r="O2283" s="9">
        <v>74</v>
      </c>
      <c r="P2283" s="9">
        <v>0</v>
      </c>
    </row>
    <row r="2284" spans="1:16" x14ac:dyDescent="0.25">
      <c r="A2284" s="9">
        <v>0</v>
      </c>
      <c r="B2284" s="9">
        <v>50</v>
      </c>
      <c r="C2284" s="9">
        <v>3</v>
      </c>
      <c r="D2284" s="9">
        <v>1</v>
      </c>
      <c r="E2284" s="9">
        <v>10</v>
      </c>
      <c r="F2284" s="9">
        <v>0</v>
      </c>
      <c r="G2284" s="9">
        <v>0</v>
      </c>
      <c r="H2284" s="9">
        <v>1</v>
      </c>
      <c r="I2284" s="9">
        <v>0</v>
      </c>
      <c r="J2284" s="9">
        <v>240</v>
      </c>
      <c r="K2284" s="9">
        <v>176.5</v>
      </c>
      <c r="L2284" s="9">
        <v>115</v>
      </c>
      <c r="M2284" s="9">
        <v>27.71</v>
      </c>
      <c r="N2284" s="9">
        <v>70</v>
      </c>
      <c r="O2284" s="9">
        <v>83</v>
      </c>
      <c r="P2284" s="9">
        <v>0</v>
      </c>
    </row>
    <row r="2285" spans="1:16" x14ac:dyDescent="0.25">
      <c r="A2285" s="9">
        <v>0</v>
      </c>
      <c r="B2285" s="9">
        <v>49</v>
      </c>
      <c r="C2285" s="9">
        <v>2</v>
      </c>
      <c r="D2285" s="9">
        <v>1</v>
      </c>
      <c r="E2285" s="9">
        <v>1</v>
      </c>
      <c r="F2285" s="9">
        <v>0</v>
      </c>
      <c r="G2285" s="9">
        <v>0</v>
      </c>
      <c r="H2285" s="9">
        <v>0</v>
      </c>
      <c r="I2285" s="9">
        <v>0</v>
      </c>
      <c r="J2285" s="9">
        <v>240</v>
      </c>
      <c r="K2285" s="9">
        <v>110</v>
      </c>
      <c r="L2285" s="9">
        <v>71</v>
      </c>
      <c r="M2285" s="9">
        <v>22.02</v>
      </c>
      <c r="N2285" s="9">
        <v>73</v>
      </c>
      <c r="O2285" s="9">
        <v>84</v>
      </c>
      <c r="P2285" s="9">
        <v>0</v>
      </c>
    </row>
    <row r="2286" spans="1:16" x14ac:dyDescent="0.25">
      <c r="A2286" s="9">
        <v>1</v>
      </c>
      <c r="B2286" s="9">
        <v>49</v>
      </c>
      <c r="C2286" s="9">
        <v>1</v>
      </c>
      <c r="D2286" s="9">
        <v>1</v>
      </c>
      <c r="E2286" s="9">
        <v>20</v>
      </c>
      <c r="F2286" s="9">
        <v>0</v>
      </c>
      <c r="G2286" s="9">
        <v>0</v>
      </c>
      <c r="H2286" s="9">
        <v>0</v>
      </c>
      <c r="I2286" s="9">
        <v>0</v>
      </c>
      <c r="J2286" s="9">
        <v>206</v>
      </c>
      <c r="K2286" s="9">
        <v>101</v>
      </c>
      <c r="L2286" s="9">
        <v>69</v>
      </c>
      <c r="M2286" s="9">
        <v>28.4</v>
      </c>
      <c r="N2286" s="9">
        <v>85</v>
      </c>
      <c r="O2286" s="9">
        <v>82</v>
      </c>
      <c r="P2286" s="9">
        <v>0</v>
      </c>
    </row>
    <row r="2287" spans="1:16" x14ac:dyDescent="0.25">
      <c r="A2287" s="9">
        <v>1</v>
      </c>
      <c r="B2287" s="9">
        <v>48</v>
      </c>
      <c r="C2287" s="9">
        <v>2</v>
      </c>
      <c r="D2287" s="9">
        <v>0</v>
      </c>
      <c r="E2287" s="9">
        <v>0</v>
      </c>
      <c r="F2287" s="9">
        <v>0</v>
      </c>
      <c r="G2287" s="9">
        <v>0</v>
      </c>
      <c r="H2287" s="9">
        <v>1</v>
      </c>
      <c r="I2287" s="9">
        <v>0</v>
      </c>
      <c r="J2287" s="9">
        <v>251</v>
      </c>
      <c r="K2287" s="9">
        <v>148</v>
      </c>
      <c r="L2287" s="9">
        <v>91</v>
      </c>
      <c r="M2287" s="9">
        <v>25.79</v>
      </c>
      <c r="N2287" s="9">
        <v>75</v>
      </c>
      <c r="O2287" s="9">
        <v>83</v>
      </c>
      <c r="P2287" s="9">
        <v>0</v>
      </c>
    </row>
    <row r="2288" spans="1:16" x14ac:dyDescent="0.25">
      <c r="A2288" s="9">
        <v>0</v>
      </c>
      <c r="B2288" s="9">
        <v>39</v>
      </c>
      <c r="C2288" s="9">
        <v>2</v>
      </c>
      <c r="D2288" s="9">
        <v>1</v>
      </c>
      <c r="E2288" s="9">
        <v>9</v>
      </c>
      <c r="F2288" s="9">
        <v>0</v>
      </c>
      <c r="G2288" s="9">
        <v>0</v>
      </c>
      <c r="H2288" s="9">
        <v>0</v>
      </c>
      <c r="I2288" s="9">
        <v>0</v>
      </c>
      <c r="J2288" s="9">
        <v>270</v>
      </c>
      <c r="K2288" s="9">
        <v>110</v>
      </c>
      <c r="L2288" s="9">
        <v>78</v>
      </c>
      <c r="M2288" s="9">
        <v>22</v>
      </c>
      <c r="N2288" s="9">
        <v>75</v>
      </c>
      <c r="O2288" s="9">
        <v>68</v>
      </c>
      <c r="P2288" s="9">
        <v>0</v>
      </c>
    </row>
    <row r="2289" spans="1:16" x14ac:dyDescent="0.25">
      <c r="A2289" s="9">
        <v>0</v>
      </c>
      <c r="B2289" s="9">
        <v>54</v>
      </c>
      <c r="C2289" s="9">
        <v>3</v>
      </c>
      <c r="D2289" s="9">
        <v>0</v>
      </c>
      <c r="E2289" s="9">
        <v>0</v>
      </c>
      <c r="F2289" s="9">
        <v>0</v>
      </c>
      <c r="G2289" s="9">
        <v>0</v>
      </c>
      <c r="H2289" s="9">
        <v>0</v>
      </c>
      <c r="I2289" s="9">
        <v>0</v>
      </c>
      <c r="J2289" s="9">
        <v>292</v>
      </c>
      <c r="K2289" s="9">
        <v>137</v>
      </c>
      <c r="L2289" s="9">
        <v>84</v>
      </c>
      <c r="M2289" s="9">
        <v>24.96</v>
      </c>
      <c r="N2289" s="9">
        <v>60</v>
      </c>
      <c r="O2289" s="9">
        <v>94</v>
      </c>
      <c r="P2289" s="9">
        <v>0</v>
      </c>
    </row>
    <row r="2290" spans="1:16" x14ac:dyDescent="0.25">
      <c r="A2290" s="9">
        <v>0</v>
      </c>
      <c r="B2290" s="9">
        <v>51</v>
      </c>
      <c r="C2290" s="9">
        <v>2</v>
      </c>
      <c r="D2290" s="9">
        <v>0</v>
      </c>
      <c r="E2290" s="9">
        <v>0</v>
      </c>
      <c r="F2290" s="9">
        <v>0</v>
      </c>
      <c r="G2290" s="9">
        <v>0</v>
      </c>
      <c r="H2290" s="9">
        <v>0</v>
      </c>
      <c r="I2290" s="9">
        <v>0</v>
      </c>
      <c r="J2290" s="9">
        <v>235</v>
      </c>
      <c r="K2290" s="9">
        <v>110.5</v>
      </c>
      <c r="L2290" s="9">
        <v>69</v>
      </c>
      <c r="M2290" s="9">
        <v>21.8</v>
      </c>
      <c r="N2290" s="9">
        <v>70</v>
      </c>
      <c r="O2290" s="9">
        <v>86</v>
      </c>
      <c r="P2290" s="9">
        <v>0</v>
      </c>
    </row>
    <row r="2291" spans="1:16" x14ac:dyDescent="0.25">
      <c r="A2291" s="9">
        <v>1</v>
      </c>
      <c r="B2291" s="9">
        <v>54</v>
      </c>
      <c r="C2291" s="9">
        <v>2</v>
      </c>
      <c r="D2291" s="9">
        <v>1</v>
      </c>
      <c r="E2291" s="9">
        <v>30</v>
      </c>
      <c r="F2291" s="9">
        <v>0</v>
      </c>
      <c r="G2291" s="9">
        <v>0</v>
      </c>
      <c r="H2291" s="9">
        <v>1</v>
      </c>
      <c r="I2291" s="9">
        <v>0</v>
      </c>
      <c r="J2291" s="9">
        <v>212</v>
      </c>
      <c r="K2291" s="9">
        <v>153</v>
      </c>
      <c r="L2291" s="9">
        <v>100</v>
      </c>
      <c r="M2291" s="9">
        <v>27.03</v>
      </c>
      <c r="N2291" s="9">
        <v>52</v>
      </c>
      <c r="O2291" s="9">
        <v>82</v>
      </c>
      <c r="P2291" s="9">
        <v>0</v>
      </c>
    </row>
    <row r="2292" spans="1:16" x14ac:dyDescent="0.25">
      <c r="A2292" s="9">
        <v>0</v>
      </c>
      <c r="B2292" s="9">
        <v>58</v>
      </c>
      <c r="C2292" s="9">
        <v>2</v>
      </c>
      <c r="D2292" s="9">
        <v>0</v>
      </c>
      <c r="E2292" s="9">
        <v>0</v>
      </c>
      <c r="F2292" s="9">
        <v>0</v>
      </c>
      <c r="G2292" s="9">
        <v>0</v>
      </c>
      <c r="H2292" s="9">
        <v>1</v>
      </c>
      <c r="I2292" s="9">
        <v>0</v>
      </c>
      <c r="J2292" s="9">
        <v>200</v>
      </c>
      <c r="K2292" s="9">
        <v>177</v>
      </c>
      <c r="L2292" s="9">
        <v>97</v>
      </c>
      <c r="M2292" s="9">
        <v>28.4</v>
      </c>
      <c r="N2292" s="9">
        <v>86</v>
      </c>
      <c r="O2292" s="9">
        <v>73</v>
      </c>
      <c r="P2292" s="9">
        <v>0</v>
      </c>
    </row>
    <row r="2293" spans="1:16" x14ac:dyDescent="0.25">
      <c r="A2293" s="9">
        <v>0</v>
      </c>
      <c r="B2293" s="9">
        <v>45</v>
      </c>
      <c r="C2293" s="9">
        <v>1</v>
      </c>
      <c r="D2293" s="9">
        <v>0</v>
      </c>
      <c r="E2293" s="9">
        <v>0</v>
      </c>
      <c r="F2293" s="9">
        <v>0</v>
      </c>
      <c r="G2293" s="9">
        <v>0</v>
      </c>
      <c r="H2293" s="9">
        <v>0</v>
      </c>
      <c r="I2293" s="9">
        <v>0</v>
      </c>
      <c r="J2293" s="9">
        <v>238</v>
      </c>
      <c r="K2293" s="9">
        <v>127.5</v>
      </c>
      <c r="L2293" s="9">
        <v>83.5</v>
      </c>
      <c r="M2293" s="9">
        <v>27.73</v>
      </c>
      <c r="N2293" s="9">
        <v>90</v>
      </c>
      <c r="O2293" s="9">
        <v>78</v>
      </c>
      <c r="P2293" s="9">
        <v>0</v>
      </c>
    </row>
    <row r="2294" spans="1:16" x14ac:dyDescent="0.25">
      <c r="A2294" s="9">
        <v>1</v>
      </c>
      <c r="B2294" s="9">
        <v>60</v>
      </c>
      <c r="C2294" s="9">
        <v>4</v>
      </c>
      <c r="D2294" s="9">
        <v>0</v>
      </c>
      <c r="E2294" s="9">
        <v>0</v>
      </c>
      <c r="F2294" s="9">
        <v>0</v>
      </c>
      <c r="G2294" s="9">
        <v>0</v>
      </c>
      <c r="H2294" s="9">
        <v>0</v>
      </c>
      <c r="I2294" s="9">
        <v>0</v>
      </c>
      <c r="J2294" s="9">
        <v>227</v>
      </c>
      <c r="K2294" s="9">
        <v>119</v>
      </c>
      <c r="L2294" s="9">
        <v>76</v>
      </c>
      <c r="M2294" s="9">
        <v>24.8</v>
      </c>
      <c r="N2294" s="9">
        <v>71</v>
      </c>
      <c r="O2294" s="9">
        <v>92</v>
      </c>
      <c r="P2294" s="9">
        <v>0</v>
      </c>
    </row>
    <row r="2295" spans="1:16" x14ac:dyDescent="0.25">
      <c r="A2295" s="9">
        <v>1</v>
      </c>
      <c r="B2295" s="9">
        <v>47</v>
      </c>
      <c r="C2295" s="8" t="s">
        <v>43</v>
      </c>
      <c r="D2295" s="9">
        <v>1</v>
      </c>
      <c r="E2295" s="9">
        <v>1</v>
      </c>
      <c r="F2295" s="9">
        <v>0</v>
      </c>
      <c r="G2295" s="9">
        <v>0</v>
      </c>
      <c r="H2295" s="9">
        <v>0</v>
      </c>
      <c r="I2295" s="9">
        <v>0</v>
      </c>
      <c r="J2295" s="9">
        <v>183</v>
      </c>
      <c r="K2295" s="9">
        <v>112.5</v>
      </c>
      <c r="L2295" s="9">
        <v>73</v>
      </c>
      <c r="M2295" s="9">
        <v>24.27</v>
      </c>
      <c r="N2295" s="9">
        <v>68</v>
      </c>
      <c r="O2295" s="9">
        <v>80</v>
      </c>
      <c r="P2295" s="9">
        <v>0</v>
      </c>
    </row>
    <row r="2296" spans="1:16" x14ac:dyDescent="0.25">
      <c r="A2296" s="9">
        <v>0</v>
      </c>
      <c r="B2296" s="9">
        <v>40</v>
      </c>
      <c r="C2296" s="9">
        <v>2</v>
      </c>
      <c r="D2296" s="9">
        <v>0</v>
      </c>
      <c r="E2296" s="9">
        <v>0</v>
      </c>
      <c r="F2296" s="9">
        <v>0</v>
      </c>
      <c r="G2296" s="9">
        <v>0</v>
      </c>
      <c r="H2296" s="9">
        <v>1</v>
      </c>
      <c r="I2296" s="9">
        <v>0</v>
      </c>
      <c r="J2296" s="9">
        <v>254</v>
      </c>
      <c r="K2296" s="9">
        <v>132</v>
      </c>
      <c r="L2296" s="9">
        <v>92</v>
      </c>
      <c r="M2296" s="9">
        <v>23.45</v>
      </c>
      <c r="N2296" s="9">
        <v>75</v>
      </c>
      <c r="O2296" s="9">
        <v>62</v>
      </c>
      <c r="P2296" s="9">
        <v>0</v>
      </c>
    </row>
    <row r="2297" spans="1:16" x14ac:dyDescent="0.25">
      <c r="A2297" s="9">
        <v>0</v>
      </c>
      <c r="B2297" s="9">
        <v>64</v>
      </c>
      <c r="C2297" s="9">
        <v>1</v>
      </c>
      <c r="D2297" s="9">
        <v>0</v>
      </c>
      <c r="E2297" s="9">
        <v>0</v>
      </c>
      <c r="F2297" s="9">
        <v>0</v>
      </c>
      <c r="G2297" s="9">
        <v>0</v>
      </c>
      <c r="H2297" s="9">
        <v>0</v>
      </c>
      <c r="I2297" s="9">
        <v>0</v>
      </c>
      <c r="J2297" s="9">
        <v>213</v>
      </c>
      <c r="K2297" s="9">
        <v>133</v>
      </c>
      <c r="L2297" s="9">
        <v>77.5</v>
      </c>
      <c r="M2297" s="9">
        <v>35.619999999999997</v>
      </c>
      <c r="N2297" s="9">
        <v>77</v>
      </c>
      <c r="O2297" s="9">
        <v>74</v>
      </c>
      <c r="P2297" s="9">
        <v>0</v>
      </c>
    </row>
    <row r="2298" spans="1:16" x14ac:dyDescent="0.25">
      <c r="A2298" s="9">
        <v>0</v>
      </c>
      <c r="B2298" s="9">
        <v>47</v>
      </c>
      <c r="C2298" s="9">
        <v>1</v>
      </c>
      <c r="D2298" s="9">
        <v>0</v>
      </c>
      <c r="E2298" s="9">
        <v>0</v>
      </c>
      <c r="F2298" s="9">
        <v>0</v>
      </c>
      <c r="G2298" s="9">
        <v>0</v>
      </c>
      <c r="H2298" s="9">
        <v>1</v>
      </c>
      <c r="I2298" s="9">
        <v>0</v>
      </c>
      <c r="J2298" s="9">
        <v>190</v>
      </c>
      <c r="K2298" s="9">
        <v>160</v>
      </c>
      <c r="L2298" s="9">
        <v>96</v>
      </c>
      <c r="M2298" s="9">
        <v>28.02</v>
      </c>
      <c r="N2298" s="9">
        <v>94</v>
      </c>
      <c r="O2298" s="9">
        <v>64</v>
      </c>
      <c r="P2298" s="9">
        <v>0</v>
      </c>
    </row>
    <row r="2299" spans="1:16" x14ac:dyDescent="0.25">
      <c r="A2299" s="9">
        <v>1</v>
      </c>
      <c r="B2299" s="9">
        <v>54</v>
      </c>
      <c r="C2299" s="9">
        <v>4</v>
      </c>
      <c r="D2299" s="9">
        <v>1</v>
      </c>
      <c r="E2299" s="9">
        <v>30</v>
      </c>
      <c r="F2299" s="9">
        <v>0</v>
      </c>
      <c r="G2299" s="9">
        <v>0</v>
      </c>
      <c r="H2299" s="9">
        <v>0</v>
      </c>
      <c r="I2299" s="9">
        <v>0</v>
      </c>
      <c r="J2299" s="9">
        <v>195</v>
      </c>
      <c r="K2299" s="9">
        <v>113.5</v>
      </c>
      <c r="L2299" s="9">
        <v>72</v>
      </c>
      <c r="M2299" s="9">
        <v>21.78</v>
      </c>
      <c r="N2299" s="9">
        <v>65</v>
      </c>
      <c r="O2299" s="9">
        <v>67</v>
      </c>
      <c r="P2299" s="9">
        <v>0</v>
      </c>
    </row>
    <row r="2300" spans="1:16" x14ac:dyDescent="0.25">
      <c r="A2300" s="9">
        <v>1</v>
      </c>
      <c r="B2300" s="9">
        <v>60</v>
      </c>
      <c r="C2300" s="9">
        <v>1</v>
      </c>
      <c r="D2300" s="9">
        <v>1</v>
      </c>
      <c r="E2300" s="9">
        <v>40</v>
      </c>
      <c r="F2300" s="9">
        <v>0</v>
      </c>
      <c r="G2300" s="9">
        <v>0</v>
      </c>
      <c r="H2300" s="9">
        <v>1</v>
      </c>
      <c r="I2300" s="9">
        <v>0</v>
      </c>
      <c r="J2300" s="9">
        <v>230</v>
      </c>
      <c r="K2300" s="9">
        <v>149</v>
      </c>
      <c r="L2300" s="9">
        <v>95</v>
      </c>
      <c r="M2300" s="9">
        <v>26.68</v>
      </c>
      <c r="N2300" s="9">
        <v>67</v>
      </c>
      <c r="O2300" s="9">
        <v>92</v>
      </c>
      <c r="P2300" s="9">
        <v>1</v>
      </c>
    </row>
    <row r="2301" spans="1:16" x14ac:dyDescent="0.25">
      <c r="A2301" s="9">
        <v>1</v>
      </c>
      <c r="B2301" s="9">
        <v>48</v>
      </c>
      <c r="C2301" s="9">
        <v>2</v>
      </c>
      <c r="D2301" s="9">
        <v>0</v>
      </c>
      <c r="E2301" s="9">
        <v>0</v>
      </c>
      <c r="F2301" s="9">
        <v>1</v>
      </c>
      <c r="G2301" s="9">
        <v>0</v>
      </c>
      <c r="H2301" s="9">
        <v>1</v>
      </c>
      <c r="I2301" s="9">
        <v>0</v>
      </c>
      <c r="J2301" s="9">
        <v>336</v>
      </c>
      <c r="K2301" s="9">
        <v>183</v>
      </c>
      <c r="L2301" s="9">
        <v>108</v>
      </c>
      <c r="M2301" s="9">
        <v>28.11</v>
      </c>
      <c r="N2301" s="9">
        <v>106</v>
      </c>
      <c r="O2301" s="9">
        <v>96</v>
      </c>
      <c r="P2301" s="9">
        <v>0</v>
      </c>
    </row>
    <row r="2302" spans="1:16" x14ac:dyDescent="0.25">
      <c r="A2302" s="9">
        <v>0</v>
      </c>
      <c r="B2302" s="9">
        <v>41</v>
      </c>
      <c r="C2302" s="9">
        <v>4</v>
      </c>
      <c r="D2302" s="9">
        <v>0</v>
      </c>
      <c r="E2302" s="9">
        <v>0</v>
      </c>
      <c r="F2302" s="9">
        <v>0</v>
      </c>
      <c r="G2302" s="9">
        <v>0</v>
      </c>
      <c r="H2302" s="9">
        <v>0</v>
      </c>
      <c r="I2302" s="9">
        <v>0</v>
      </c>
      <c r="J2302" s="9">
        <v>204</v>
      </c>
      <c r="K2302" s="9">
        <v>129</v>
      </c>
      <c r="L2302" s="9">
        <v>86</v>
      </c>
      <c r="M2302" s="9">
        <v>20.72</v>
      </c>
      <c r="N2302" s="9">
        <v>60</v>
      </c>
      <c r="O2302" s="9">
        <v>70</v>
      </c>
      <c r="P2302" s="9">
        <v>0</v>
      </c>
    </row>
    <row r="2303" spans="1:16" x14ac:dyDescent="0.25">
      <c r="A2303" s="9">
        <v>0</v>
      </c>
      <c r="B2303" s="9">
        <v>36</v>
      </c>
      <c r="C2303" s="9">
        <v>1</v>
      </c>
      <c r="D2303" s="9">
        <v>0</v>
      </c>
      <c r="E2303" s="9">
        <v>0</v>
      </c>
      <c r="F2303" s="9">
        <v>0</v>
      </c>
      <c r="G2303" s="9">
        <v>0</v>
      </c>
      <c r="H2303" s="9">
        <v>0</v>
      </c>
      <c r="I2303" s="9">
        <v>0</v>
      </c>
      <c r="J2303" s="9">
        <v>180</v>
      </c>
      <c r="K2303" s="9">
        <v>116</v>
      </c>
      <c r="L2303" s="9">
        <v>85.5</v>
      </c>
      <c r="M2303" s="9">
        <v>26.32</v>
      </c>
      <c r="N2303" s="9">
        <v>95</v>
      </c>
      <c r="O2303" s="9">
        <v>81</v>
      </c>
      <c r="P2303" s="9">
        <v>0</v>
      </c>
    </row>
    <row r="2304" spans="1:16" x14ac:dyDescent="0.25">
      <c r="A2304" s="9">
        <v>1</v>
      </c>
      <c r="B2304" s="9">
        <v>37</v>
      </c>
      <c r="C2304" s="9">
        <v>4</v>
      </c>
      <c r="D2304" s="9">
        <v>0</v>
      </c>
      <c r="E2304" s="9">
        <v>0</v>
      </c>
      <c r="F2304" s="9">
        <v>0</v>
      </c>
      <c r="G2304" s="9">
        <v>0</v>
      </c>
      <c r="H2304" s="9">
        <v>1</v>
      </c>
      <c r="I2304" s="9">
        <v>0</v>
      </c>
      <c r="J2304" s="9">
        <v>230</v>
      </c>
      <c r="K2304" s="9">
        <v>123</v>
      </c>
      <c r="L2304" s="9">
        <v>92</v>
      </c>
      <c r="M2304" s="9">
        <v>28.61</v>
      </c>
      <c r="N2304" s="9">
        <v>71</v>
      </c>
      <c r="O2304" s="9">
        <v>80</v>
      </c>
      <c r="P2304" s="9">
        <v>0</v>
      </c>
    </row>
    <row r="2305" spans="1:16" x14ac:dyDescent="0.25">
      <c r="A2305" s="9">
        <v>0</v>
      </c>
      <c r="B2305" s="9">
        <v>39</v>
      </c>
      <c r="C2305" s="9">
        <v>2</v>
      </c>
      <c r="D2305" s="9">
        <v>0</v>
      </c>
      <c r="E2305" s="9">
        <v>0</v>
      </c>
      <c r="F2305" s="9">
        <v>0</v>
      </c>
      <c r="G2305" s="9">
        <v>0</v>
      </c>
      <c r="H2305" s="9">
        <v>0</v>
      </c>
      <c r="I2305" s="9">
        <v>0</v>
      </c>
      <c r="J2305" s="9">
        <v>175</v>
      </c>
      <c r="K2305" s="9">
        <v>114</v>
      </c>
      <c r="L2305" s="9">
        <v>68</v>
      </c>
      <c r="M2305" s="9">
        <v>24.2</v>
      </c>
      <c r="N2305" s="9">
        <v>80</v>
      </c>
      <c r="O2305" s="9">
        <v>93</v>
      </c>
      <c r="P2305" s="9">
        <v>0</v>
      </c>
    </row>
    <row r="2306" spans="1:16" x14ac:dyDescent="0.25">
      <c r="A2306" s="9">
        <v>1</v>
      </c>
      <c r="B2306" s="9">
        <v>63</v>
      </c>
      <c r="C2306" s="9">
        <v>1</v>
      </c>
      <c r="D2306" s="9">
        <v>0</v>
      </c>
      <c r="E2306" s="9">
        <v>0</v>
      </c>
      <c r="F2306" s="9">
        <v>0</v>
      </c>
      <c r="G2306" s="9">
        <v>0</v>
      </c>
      <c r="H2306" s="9">
        <v>1</v>
      </c>
      <c r="I2306" s="9">
        <v>0</v>
      </c>
      <c r="J2306" s="9">
        <v>235</v>
      </c>
      <c r="K2306" s="9">
        <v>199</v>
      </c>
      <c r="L2306" s="9">
        <v>114</v>
      </c>
      <c r="M2306" s="9">
        <v>29.76</v>
      </c>
      <c r="N2306" s="9">
        <v>95</v>
      </c>
      <c r="O2306" s="9">
        <v>84</v>
      </c>
      <c r="P2306" s="9">
        <v>0</v>
      </c>
    </row>
    <row r="2307" spans="1:16" x14ac:dyDescent="0.25">
      <c r="A2307" s="9">
        <v>1</v>
      </c>
      <c r="B2307" s="9">
        <v>66</v>
      </c>
      <c r="C2307" s="9">
        <v>2</v>
      </c>
      <c r="D2307" s="9">
        <v>1</v>
      </c>
      <c r="E2307" s="9">
        <v>3</v>
      </c>
      <c r="F2307" s="9">
        <v>0</v>
      </c>
      <c r="G2307" s="9">
        <v>0</v>
      </c>
      <c r="H2307" s="9">
        <v>1</v>
      </c>
      <c r="I2307" s="9">
        <v>0</v>
      </c>
      <c r="J2307" s="9">
        <v>199</v>
      </c>
      <c r="K2307" s="9">
        <v>159</v>
      </c>
      <c r="L2307" s="9">
        <v>92</v>
      </c>
      <c r="M2307" s="9">
        <v>26.35</v>
      </c>
      <c r="N2307" s="9">
        <v>66</v>
      </c>
      <c r="O2307" s="9">
        <v>74</v>
      </c>
      <c r="P2307" s="9">
        <v>0</v>
      </c>
    </row>
    <row r="2308" spans="1:16" x14ac:dyDescent="0.25">
      <c r="A2308" s="9">
        <v>0</v>
      </c>
      <c r="B2308" s="9">
        <v>48</v>
      </c>
      <c r="C2308" s="9">
        <v>1</v>
      </c>
      <c r="D2308" s="9">
        <v>0</v>
      </c>
      <c r="E2308" s="9">
        <v>0</v>
      </c>
      <c r="F2308" s="9">
        <v>0</v>
      </c>
      <c r="G2308" s="9">
        <v>0</v>
      </c>
      <c r="H2308" s="9">
        <v>1</v>
      </c>
      <c r="I2308" s="9">
        <v>0</v>
      </c>
      <c r="J2308" s="9">
        <v>202</v>
      </c>
      <c r="K2308" s="9">
        <v>171</v>
      </c>
      <c r="L2308" s="9">
        <v>97</v>
      </c>
      <c r="M2308" s="9">
        <v>32.67</v>
      </c>
      <c r="N2308" s="9">
        <v>95</v>
      </c>
      <c r="O2308" s="9">
        <v>78</v>
      </c>
      <c r="P2308" s="9">
        <v>0</v>
      </c>
    </row>
    <row r="2309" spans="1:16" x14ac:dyDescent="0.25">
      <c r="A2309" s="9">
        <v>0</v>
      </c>
      <c r="B2309" s="9">
        <v>37</v>
      </c>
      <c r="C2309" s="9">
        <v>1</v>
      </c>
      <c r="D2309" s="9">
        <v>1</v>
      </c>
      <c r="E2309" s="9">
        <v>1</v>
      </c>
      <c r="F2309" s="9">
        <v>0</v>
      </c>
      <c r="G2309" s="9">
        <v>0</v>
      </c>
      <c r="H2309" s="9">
        <v>1</v>
      </c>
      <c r="I2309" s="9">
        <v>0</v>
      </c>
      <c r="J2309" s="9">
        <v>274</v>
      </c>
      <c r="K2309" s="9">
        <v>197.5</v>
      </c>
      <c r="L2309" s="9">
        <v>125</v>
      </c>
      <c r="M2309" s="9">
        <v>43.48</v>
      </c>
      <c r="N2309" s="9">
        <v>68</v>
      </c>
      <c r="O2309" s="9">
        <v>94</v>
      </c>
      <c r="P2309" s="9">
        <v>0</v>
      </c>
    </row>
    <row r="2310" spans="1:16" x14ac:dyDescent="0.25">
      <c r="A2310" s="9">
        <v>0</v>
      </c>
      <c r="B2310" s="9">
        <v>64</v>
      </c>
      <c r="C2310" s="9">
        <v>2</v>
      </c>
      <c r="D2310" s="9">
        <v>0</v>
      </c>
      <c r="E2310" s="9">
        <v>0</v>
      </c>
      <c r="F2310" s="9">
        <v>0</v>
      </c>
      <c r="G2310" s="9">
        <v>0</v>
      </c>
      <c r="H2310" s="9">
        <v>1</v>
      </c>
      <c r="I2310" s="9">
        <v>0</v>
      </c>
      <c r="J2310" s="9">
        <v>246</v>
      </c>
      <c r="K2310" s="9">
        <v>190</v>
      </c>
      <c r="L2310" s="9">
        <v>100</v>
      </c>
      <c r="M2310" s="9">
        <v>32.68</v>
      </c>
      <c r="N2310" s="9">
        <v>92</v>
      </c>
      <c r="O2310" s="9">
        <v>102</v>
      </c>
      <c r="P2310" s="9">
        <v>0</v>
      </c>
    </row>
    <row r="2311" spans="1:16" x14ac:dyDescent="0.25">
      <c r="A2311" s="9">
        <v>0</v>
      </c>
      <c r="B2311" s="9">
        <v>46</v>
      </c>
      <c r="C2311" s="9">
        <v>2</v>
      </c>
      <c r="D2311" s="9">
        <v>0</v>
      </c>
      <c r="E2311" s="9">
        <v>0</v>
      </c>
      <c r="F2311" s="9">
        <v>0</v>
      </c>
      <c r="G2311" s="9">
        <v>0</v>
      </c>
      <c r="H2311" s="9">
        <v>0</v>
      </c>
      <c r="I2311" s="9">
        <v>0</v>
      </c>
      <c r="J2311" s="9">
        <v>275</v>
      </c>
      <c r="K2311" s="9">
        <v>116</v>
      </c>
      <c r="L2311" s="9">
        <v>88.5</v>
      </c>
      <c r="M2311" s="9">
        <v>28.04</v>
      </c>
      <c r="N2311" s="9">
        <v>70</v>
      </c>
      <c r="O2311" s="9">
        <v>70</v>
      </c>
      <c r="P2311" s="9">
        <v>0</v>
      </c>
    </row>
    <row r="2312" spans="1:16" x14ac:dyDescent="0.25">
      <c r="A2312" s="9">
        <v>1</v>
      </c>
      <c r="B2312" s="9">
        <v>38</v>
      </c>
      <c r="C2312" s="9">
        <v>1</v>
      </c>
      <c r="D2312" s="9">
        <v>0</v>
      </c>
      <c r="E2312" s="9">
        <v>0</v>
      </c>
      <c r="F2312" s="9">
        <v>0</v>
      </c>
      <c r="G2312" s="9">
        <v>0</v>
      </c>
      <c r="H2312" s="9">
        <v>0</v>
      </c>
      <c r="I2312" s="9">
        <v>0</v>
      </c>
      <c r="J2312" s="9">
        <v>203</v>
      </c>
      <c r="K2312" s="9">
        <v>116</v>
      </c>
      <c r="L2312" s="9">
        <v>81</v>
      </c>
      <c r="M2312" s="9">
        <v>30.19</v>
      </c>
      <c r="N2312" s="9">
        <v>62</v>
      </c>
      <c r="O2312" s="9">
        <v>80</v>
      </c>
      <c r="P2312" s="9">
        <v>1</v>
      </c>
    </row>
    <row r="2313" spans="1:16" x14ac:dyDescent="0.25">
      <c r="A2313" s="9">
        <v>0</v>
      </c>
      <c r="B2313" s="9">
        <v>43</v>
      </c>
      <c r="C2313" s="9">
        <v>1</v>
      </c>
      <c r="D2313" s="9">
        <v>1</v>
      </c>
      <c r="E2313" s="9">
        <v>20</v>
      </c>
      <c r="F2313" s="9">
        <v>0</v>
      </c>
      <c r="G2313" s="9">
        <v>0</v>
      </c>
      <c r="H2313" s="9">
        <v>0</v>
      </c>
      <c r="I2313" s="9">
        <v>0</v>
      </c>
      <c r="J2313" s="9">
        <v>245</v>
      </c>
      <c r="K2313" s="9">
        <v>112.5</v>
      </c>
      <c r="L2313" s="9">
        <v>80</v>
      </c>
      <c r="M2313" s="9">
        <v>23.43</v>
      </c>
      <c r="N2313" s="9">
        <v>90</v>
      </c>
      <c r="O2313" s="9">
        <v>77</v>
      </c>
      <c r="P2313" s="9">
        <v>0</v>
      </c>
    </row>
    <row r="2314" spans="1:16" x14ac:dyDescent="0.25">
      <c r="A2314" s="9">
        <v>0</v>
      </c>
      <c r="B2314" s="9">
        <v>44</v>
      </c>
      <c r="C2314" s="9">
        <v>1</v>
      </c>
      <c r="D2314" s="9">
        <v>1</v>
      </c>
      <c r="E2314" s="9">
        <v>5</v>
      </c>
      <c r="F2314" s="9">
        <v>0</v>
      </c>
      <c r="G2314" s="9">
        <v>0</v>
      </c>
      <c r="H2314" s="9">
        <v>0</v>
      </c>
      <c r="I2314" s="9">
        <v>0</v>
      </c>
      <c r="J2314" s="9">
        <v>205</v>
      </c>
      <c r="K2314" s="9">
        <v>120</v>
      </c>
      <c r="L2314" s="9">
        <v>83.5</v>
      </c>
      <c r="M2314" s="9">
        <v>24.3</v>
      </c>
      <c r="N2314" s="9">
        <v>67</v>
      </c>
      <c r="O2314" s="9">
        <v>77</v>
      </c>
      <c r="P2314" s="9">
        <v>0</v>
      </c>
    </row>
    <row r="2315" spans="1:16" x14ac:dyDescent="0.25">
      <c r="A2315" s="9">
        <v>1</v>
      </c>
      <c r="B2315" s="9">
        <v>44</v>
      </c>
      <c r="C2315" s="9">
        <v>1</v>
      </c>
      <c r="D2315" s="9">
        <v>1</v>
      </c>
      <c r="E2315" s="9">
        <v>20</v>
      </c>
      <c r="F2315" s="9">
        <v>0</v>
      </c>
      <c r="G2315" s="9">
        <v>0</v>
      </c>
      <c r="H2315" s="9">
        <v>0</v>
      </c>
      <c r="I2315" s="9">
        <v>0</v>
      </c>
      <c r="J2315" s="9">
        <v>213</v>
      </c>
      <c r="K2315" s="9">
        <v>116</v>
      </c>
      <c r="L2315" s="9">
        <v>77.5</v>
      </c>
      <c r="M2315" s="9">
        <v>26.09</v>
      </c>
      <c r="N2315" s="9">
        <v>75</v>
      </c>
      <c r="O2315" s="9">
        <v>83</v>
      </c>
      <c r="P2315" s="9">
        <v>0</v>
      </c>
    </row>
    <row r="2316" spans="1:16" x14ac:dyDescent="0.25">
      <c r="A2316" s="9">
        <v>0</v>
      </c>
      <c r="B2316" s="9">
        <v>63</v>
      </c>
      <c r="C2316" s="9">
        <v>1</v>
      </c>
      <c r="D2316" s="9">
        <v>1</v>
      </c>
      <c r="E2316" s="9">
        <v>9</v>
      </c>
      <c r="F2316" s="9">
        <v>0</v>
      </c>
      <c r="G2316" s="9">
        <v>0</v>
      </c>
      <c r="H2316" s="9">
        <v>1</v>
      </c>
      <c r="I2316" s="9">
        <v>0</v>
      </c>
      <c r="J2316" s="9">
        <v>281</v>
      </c>
      <c r="K2316" s="9">
        <v>158.5</v>
      </c>
      <c r="L2316" s="9">
        <v>90</v>
      </c>
      <c r="M2316" s="9">
        <v>20.5</v>
      </c>
      <c r="N2316" s="9">
        <v>72</v>
      </c>
      <c r="O2316" s="8" t="s">
        <v>43</v>
      </c>
      <c r="P2316" s="9">
        <v>0</v>
      </c>
    </row>
    <row r="2317" spans="1:16" x14ac:dyDescent="0.25">
      <c r="A2317" s="9">
        <v>1</v>
      </c>
      <c r="B2317" s="9">
        <v>63</v>
      </c>
      <c r="C2317" s="9">
        <v>1</v>
      </c>
      <c r="D2317" s="9">
        <v>0</v>
      </c>
      <c r="E2317" s="9">
        <v>0</v>
      </c>
      <c r="F2317" s="9">
        <v>0</v>
      </c>
      <c r="G2317" s="9">
        <v>0</v>
      </c>
      <c r="H2317" s="9">
        <v>1</v>
      </c>
      <c r="I2317" s="9">
        <v>0</v>
      </c>
      <c r="J2317" s="9">
        <v>219</v>
      </c>
      <c r="K2317" s="9">
        <v>145.5</v>
      </c>
      <c r="L2317" s="9">
        <v>80</v>
      </c>
      <c r="M2317" s="9">
        <v>26.6</v>
      </c>
      <c r="N2317" s="9">
        <v>72</v>
      </c>
      <c r="O2317" s="8" t="s">
        <v>43</v>
      </c>
      <c r="P2317" s="9">
        <v>1</v>
      </c>
    </row>
    <row r="2318" spans="1:16" x14ac:dyDescent="0.25">
      <c r="A2318" s="9">
        <v>0</v>
      </c>
      <c r="B2318" s="9">
        <v>46</v>
      </c>
      <c r="C2318" s="9">
        <v>1</v>
      </c>
      <c r="D2318" s="9">
        <v>0</v>
      </c>
      <c r="E2318" s="9">
        <v>0</v>
      </c>
      <c r="F2318" s="9">
        <v>0</v>
      </c>
      <c r="G2318" s="9">
        <v>0</v>
      </c>
      <c r="H2318" s="9">
        <v>1</v>
      </c>
      <c r="I2318" s="9">
        <v>0</v>
      </c>
      <c r="J2318" s="9">
        <v>233</v>
      </c>
      <c r="K2318" s="9">
        <v>174</v>
      </c>
      <c r="L2318" s="9">
        <v>100</v>
      </c>
      <c r="M2318" s="9">
        <v>26.72</v>
      </c>
      <c r="N2318" s="9">
        <v>85</v>
      </c>
      <c r="O2318" s="9">
        <v>73</v>
      </c>
      <c r="P2318" s="9">
        <v>0</v>
      </c>
    </row>
    <row r="2319" spans="1:16" x14ac:dyDescent="0.25">
      <c r="A2319" s="9">
        <v>0</v>
      </c>
      <c r="B2319" s="9">
        <v>46</v>
      </c>
      <c r="C2319" s="9">
        <v>1</v>
      </c>
      <c r="D2319" s="9">
        <v>0</v>
      </c>
      <c r="E2319" s="9">
        <v>0</v>
      </c>
      <c r="F2319" s="9">
        <v>0</v>
      </c>
      <c r="G2319" s="9">
        <v>0</v>
      </c>
      <c r="H2319" s="9">
        <v>0</v>
      </c>
      <c r="I2319" s="9">
        <v>0</v>
      </c>
      <c r="J2319" s="9">
        <v>200</v>
      </c>
      <c r="K2319" s="9">
        <v>133</v>
      </c>
      <c r="L2319" s="9">
        <v>84</v>
      </c>
      <c r="M2319" s="9">
        <v>26.15</v>
      </c>
      <c r="N2319" s="9">
        <v>70</v>
      </c>
      <c r="O2319" s="9">
        <v>83</v>
      </c>
      <c r="P2319" s="9">
        <v>0</v>
      </c>
    </row>
    <row r="2320" spans="1:16" x14ac:dyDescent="0.25">
      <c r="A2320" s="9">
        <v>1</v>
      </c>
      <c r="B2320" s="9">
        <v>60</v>
      </c>
      <c r="C2320" s="9">
        <v>1</v>
      </c>
      <c r="D2320" s="9">
        <v>1</v>
      </c>
      <c r="E2320" s="9">
        <v>20</v>
      </c>
      <c r="F2320" s="9">
        <v>0</v>
      </c>
      <c r="G2320" s="9">
        <v>0</v>
      </c>
      <c r="H2320" s="9">
        <v>0</v>
      </c>
      <c r="I2320" s="9">
        <v>0</v>
      </c>
      <c r="J2320" s="9">
        <v>195</v>
      </c>
      <c r="K2320" s="9">
        <v>107.5</v>
      </c>
      <c r="L2320" s="9">
        <v>72</v>
      </c>
      <c r="M2320" s="9">
        <v>26.53</v>
      </c>
      <c r="N2320" s="9">
        <v>70</v>
      </c>
      <c r="O2320" s="9">
        <v>80</v>
      </c>
      <c r="P2320" s="9">
        <v>0</v>
      </c>
    </row>
    <row r="2321" spans="1:16" x14ac:dyDescent="0.25">
      <c r="A2321" s="9">
        <v>1</v>
      </c>
      <c r="B2321" s="9">
        <v>61</v>
      </c>
      <c r="C2321" s="9">
        <v>1</v>
      </c>
      <c r="D2321" s="9">
        <v>1</v>
      </c>
      <c r="E2321" s="9">
        <v>13</v>
      </c>
      <c r="F2321" s="9">
        <v>0</v>
      </c>
      <c r="G2321" s="9">
        <v>0</v>
      </c>
      <c r="H2321" s="9">
        <v>0</v>
      </c>
      <c r="I2321" s="9">
        <v>0</v>
      </c>
      <c r="J2321" s="9">
        <v>312</v>
      </c>
      <c r="K2321" s="9">
        <v>110</v>
      </c>
      <c r="L2321" s="9">
        <v>66</v>
      </c>
      <c r="M2321" s="9">
        <v>26.28</v>
      </c>
      <c r="N2321" s="9">
        <v>68</v>
      </c>
      <c r="O2321" s="9">
        <v>96</v>
      </c>
      <c r="P2321" s="9">
        <v>0</v>
      </c>
    </row>
    <row r="2322" spans="1:16" x14ac:dyDescent="0.25">
      <c r="A2322" s="9">
        <v>0</v>
      </c>
      <c r="B2322" s="9">
        <v>51</v>
      </c>
      <c r="C2322" s="9">
        <v>2</v>
      </c>
      <c r="D2322" s="9">
        <v>1</v>
      </c>
      <c r="E2322" s="9">
        <v>5</v>
      </c>
      <c r="F2322" s="9">
        <v>0</v>
      </c>
      <c r="G2322" s="9">
        <v>0</v>
      </c>
      <c r="H2322" s="9">
        <v>0</v>
      </c>
      <c r="I2322" s="9">
        <v>0</v>
      </c>
      <c r="J2322" s="9">
        <v>192</v>
      </c>
      <c r="K2322" s="9">
        <v>133</v>
      </c>
      <c r="L2322" s="9">
        <v>87</v>
      </c>
      <c r="M2322" s="9">
        <v>20.72</v>
      </c>
      <c r="N2322" s="9">
        <v>78</v>
      </c>
      <c r="O2322" s="9">
        <v>77</v>
      </c>
      <c r="P2322" s="9">
        <v>0</v>
      </c>
    </row>
    <row r="2323" spans="1:16" x14ac:dyDescent="0.25">
      <c r="A2323" s="9">
        <v>1</v>
      </c>
      <c r="B2323" s="9">
        <v>63</v>
      </c>
      <c r="C2323" s="9">
        <v>3</v>
      </c>
      <c r="D2323" s="9">
        <v>1</v>
      </c>
      <c r="E2323" s="9">
        <v>9</v>
      </c>
      <c r="F2323" s="9">
        <v>0</v>
      </c>
      <c r="G2323" s="9">
        <v>0</v>
      </c>
      <c r="H2323" s="9">
        <v>0</v>
      </c>
      <c r="I2323" s="9">
        <v>0</v>
      </c>
      <c r="J2323" s="9">
        <v>176</v>
      </c>
      <c r="K2323" s="9">
        <v>116</v>
      </c>
      <c r="L2323" s="9">
        <v>83</v>
      </c>
      <c r="M2323" s="9">
        <v>27.8</v>
      </c>
      <c r="N2323" s="9">
        <v>65</v>
      </c>
      <c r="O2323" s="9">
        <v>75</v>
      </c>
      <c r="P2323" s="9">
        <v>0</v>
      </c>
    </row>
    <row r="2324" spans="1:16" x14ac:dyDescent="0.25">
      <c r="A2324" s="9">
        <v>1</v>
      </c>
      <c r="B2324" s="9">
        <v>61</v>
      </c>
      <c r="C2324" s="9">
        <v>1</v>
      </c>
      <c r="D2324" s="9">
        <v>1</v>
      </c>
      <c r="E2324" s="9">
        <v>15</v>
      </c>
      <c r="F2324" s="9">
        <v>0</v>
      </c>
      <c r="G2324" s="9">
        <v>0</v>
      </c>
      <c r="H2324" s="9">
        <v>1</v>
      </c>
      <c r="I2324" s="9">
        <v>0</v>
      </c>
      <c r="J2324" s="9">
        <v>157</v>
      </c>
      <c r="K2324" s="9">
        <v>195</v>
      </c>
      <c r="L2324" s="9">
        <v>108</v>
      </c>
      <c r="M2324" s="9">
        <v>25.08</v>
      </c>
      <c r="N2324" s="9">
        <v>75</v>
      </c>
      <c r="O2324" s="9">
        <v>78</v>
      </c>
      <c r="P2324" s="9">
        <v>0</v>
      </c>
    </row>
    <row r="2325" spans="1:16" x14ac:dyDescent="0.25">
      <c r="A2325" s="9">
        <v>1</v>
      </c>
      <c r="B2325" s="9">
        <v>36</v>
      </c>
      <c r="C2325" s="9">
        <v>2</v>
      </c>
      <c r="D2325" s="9">
        <v>0</v>
      </c>
      <c r="E2325" s="9">
        <v>0</v>
      </c>
      <c r="F2325" s="9">
        <v>0</v>
      </c>
      <c r="G2325" s="9">
        <v>0</v>
      </c>
      <c r="H2325" s="9">
        <v>1</v>
      </c>
      <c r="I2325" s="9">
        <v>0</v>
      </c>
      <c r="J2325" s="9">
        <v>183</v>
      </c>
      <c r="K2325" s="9">
        <v>140</v>
      </c>
      <c r="L2325" s="9">
        <v>85</v>
      </c>
      <c r="M2325" s="9">
        <v>24.39</v>
      </c>
      <c r="N2325" s="9">
        <v>67</v>
      </c>
      <c r="O2325" s="9">
        <v>84</v>
      </c>
      <c r="P2325" s="9">
        <v>0</v>
      </c>
    </row>
    <row r="2326" spans="1:16" x14ac:dyDescent="0.25">
      <c r="A2326" s="9">
        <v>1</v>
      </c>
      <c r="B2326" s="9">
        <v>43</v>
      </c>
      <c r="C2326" s="9">
        <v>1</v>
      </c>
      <c r="D2326" s="9">
        <v>1</v>
      </c>
      <c r="E2326" s="9">
        <v>15</v>
      </c>
      <c r="F2326" s="9">
        <v>0</v>
      </c>
      <c r="G2326" s="9">
        <v>0</v>
      </c>
      <c r="H2326" s="9">
        <v>0</v>
      </c>
      <c r="I2326" s="9">
        <v>0</v>
      </c>
      <c r="J2326" s="9">
        <v>249</v>
      </c>
      <c r="K2326" s="9">
        <v>145</v>
      </c>
      <c r="L2326" s="9">
        <v>85</v>
      </c>
      <c r="M2326" s="9">
        <v>28.77</v>
      </c>
      <c r="N2326" s="9">
        <v>75</v>
      </c>
      <c r="O2326" s="9">
        <v>100</v>
      </c>
      <c r="P2326" s="9">
        <v>0</v>
      </c>
    </row>
    <row r="2327" spans="1:16" x14ac:dyDescent="0.25">
      <c r="A2327" s="9">
        <v>1</v>
      </c>
      <c r="B2327" s="9">
        <v>60</v>
      </c>
      <c r="C2327" s="9">
        <v>4</v>
      </c>
      <c r="D2327" s="9">
        <v>1</v>
      </c>
      <c r="E2327" s="9">
        <v>12</v>
      </c>
      <c r="F2327" s="9">
        <v>0</v>
      </c>
      <c r="G2327" s="9">
        <v>0</v>
      </c>
      <c r="H2327" s="9">
        <v>0</v>
      </c>
      <c r="I2327" s="9">
        <v>0</v>
      </c>
      <c r="J2327" s="9">
        <v>233</v>
      </c>
      <c r="K2327" s="9">
        <v>135</v>
      </c>
      <c r="L2327" s="9">
        <v>75</v>
      </c>
      <c r="M2327" s="9">
        <v>22.17</v>
      </c>
      <c r="N2327" s="9">
        <v>75</v>
      </c>
      <c r="O2327" s="9">
        <v>60</v>
      </c>
      <c r="P2327" s="9">
        <v>1</v>
      </c>
    </row>
    <row r="2328" spans="1:16" x14ac:dyDescent="0.25">
      <c r="A2328" s="9">
        <v>1</v>
      </c>
      <c r="B2328" s="9">
        <v>46</v>
      </c>
      <c r="C2328" s="9">
        <v>4</v>
      </c>
      <c r="D2328" s="9">
        <v>1</v>
      </c>
      <c r="E2328" s="9">
        <v>20</v>
      </c>
      <c r="F2328" s="9">
        <v>0</v>
      </c>
      <c r="G2328" s="9">
        <v>0</v>
      </c>
      <c r="H2328" s="9">
        <v>0</v>
      </c>
      <c r="I2328" s="9">
        <v>0</v>
      </c>
      <c r="J2328" s="9">
        <v>259</v>
      </c>
      <c r="K2328" s="9">
        <v>101</v>
      </c>
      <c r="L2328" s="9">
        <v>71</v>
      </c>
      <c r="M2328" s="9">
        <v>20.100000000000001</v>
      </c>
      <c r="N2328" s="9">
        <v>80</v>
      </c>
      <c r="O2328" s="9">
        <v>73</v>
      </c>
      <c r="P2328" s="9">
        <v>0</v>
      </c>
    </row>
    <row r="2329" spans="1:16" x14ac:dyDescent="0.25">
      <c r="A2329" s="9">
        <v>0</v>
      </c>
      <c r="B2329" s="9">
        <v>48</v>
      </c>
      <c r="C2329" s="9">
        <v>1</v>
      </c>
      <c r="D2329" s="9">
        <v>1</v>
      </c>
      <c r="E2329" s="9">
        <v>20</v>
      </c>
      <c r="F2329" s="9">
        <v>0</v>
      </c>
      <c r="G2329" s="9">
        <v>0</v>
      </c>
      <c r="H2329" s="9">
        <v>1</v>
      </c>
      <c r="I2329" s="9">
        <v>0</v>
      </c>
      <c r="J2329" s="9">
        <v>252</v>
      </c>
      <c r="K2329" s="9">
        <v>143</v>
      </c>
      <c r="L2329" s="9">
        <v>81</v>
      </c>
      <c r="M2329" s="9">
        <v>24</v>
      </c>
      <c r="N2329" s="9">
        <v>85</v>
      </c>
      <c r="O2329" s="9">
        <v>101</v>
      </c>
      <c r="P2329" s="9">
        <v>0</v>
      </c>
    </row>
    <row r="2330" spans="1:16" x14ac:dyDescent="0.25">
      <c r="A2330" s="9">
        <v>1</v>
      </c>
      <c r="B2330" s="9">
        <v>66</v>
      </c>
      <c r="C2330" s="9">
        <v>4</v>
      </c>
      <c r="D2330" s="9">
        <v>1</v>
      </c>
      <c r="E2330" s="9">
        <v>20</v>
      </c>
      <c r="F2330" s="9">
        <v>0</v>
      </c>
      <c r="G2330" s="9">
        <v>0</v>
      </c>
      <c r="H2330" s="9">
        <v>1</v>
      </c>
      <c r="I2330" s="9">
        <v>0</v>
      </c>
      <c r="J2330" s="9">
        <v>273</v>
      </c>
      <c r="K2330" s="9">
        <v>145</v>
      </c>
      <c r="L2330" s="9">
        <v>88</v>
      </c>
      <c r="M2330" s="9">
        <v>25.41</v>
      </c>
      <c r="N2330" s="9">
        <v>69</v>
      </c>
      <c r="O2330" s="9">
        <v>74</v>
      </c>
      <c r="P2330" s="9">
        <v>1</v>
      </c>
    </row>
    <row r="2331" spans="1:16" x14ac:dyDescent="0.25">
      <c r="A2331" s="9">
        <v>1</v>
      </c>
      <c r="B2331" s="9">
        <v>40</v>
      </c>
      <c r="C2331" s="9">
        <v>2</v>
      </c>
      <c r="D2331" s="9">
        <v>1</v>
      </c>
      <c r="E2331" s="9">
        <v>20</v>
      </c>
      <c r="F2331" s="9">
        <v>0</v>
      </c>
      <c r="G2331" s="9">
        <v>0</v>
      </c>
      <c r="H2331" s="9">
        <v>0</v>
      </c>
      <c r="I2331" s="9">
        <v>0</v>
      </c>
      <c r="J2331" s="9">
        <v>193</v>
      </c>
      <c r="K2331" s="9">
        <v>122</v>
      </c>
      <c r="L2331" s="9">
        <v>78</v>
      </c>
      <c r="M2331" s="9">
        <v>28.4</v>
      </c>
      <c r="N2331" s="9">
        <v>70</v>
      </c>
      <c r="O2331" s="9">
        <v>93</v>
      </c>
      <c r="P2331" s="9">
        <v>0</v>
      </c>
    </row>
    <row r="2332" spans="1:16" x14ac:dyDescent="0.25">
      <c r="A2332" s="9">
        <v>0</v>
      </c>
      <c r="B2332" s="9">
        <v>42</v>
      </c>
      <c r="C2332" s="9">
        <v>1</v>
      </c>
      <c r="D2332" s="9">
        <v>0</v>
      </c>
      <c r="E2332" s="9">
        <v>0</v>
      </c>
      <c r="F2332" s="9">
        <v>0</v>
      </c>
      <c r="G2332" s="9">
        <v>0</v>
      </c>
      <c r="H2332" s="9">
        <v>0</v>
      </c>
      <c r="I2332" s="9">
        <v>0</v>
      </c>
      <c r="J2332" s="9">
        <v>199</v>
      </c>
      <c r="K2332" s="9">
        <v>111</v>
      </c>
      <c r="L2332" s="9">
        <v>71</v>
      </c>
      <c r="M2332" s="9">
        <v>27.23</v>
      </c>
      <c r="N2332" s="9">
        <v>67</v>
      </c>
      <c r="O2332" s="9">
        <v>107</v>
      </c>
      <c r="P2332" s="9">
        <v>0</v>
      </c>
    </row>
    <row r="2333" spans="1:16" x14ac:dyDescent="0.25">
      <c r="A2333" s="9">
        <v>0</v>
      </c>
      <c r="B2333" s="9">
        <v>44</v>
      </c>
      <c r="C2333" s="9">
        <v>1</v>
      </c>
      <c r="D2333" s="9">
        <v>1</v>
      </c>
      <c r="E2333" s="9">
        <v>10</v>
      </c>
      <c r="F2333" s="9">
        <v>0</v>
      </c>
      <c r="G2333" s="9">
        <v>0</v>
      </c>
      <c r="H2333" s="9">
        <v>1</v>
      </c>
      <c r="I2333" s="9">
        <v>0</v>
      </c>
      <c r="J2333" s="9">
        <v>229</v>
      </c>
      <c r="K2333" s="9">
        <v>146</v>
      </c>
      <c r="L2333" s="9">
        <v>78</v>
      </c>
      <c r="M2333" s="9">
        <v>25.25</v>
      </c>
      <c r="N2333" s="9">
        <v>69</v>
      </c>
      <c r="O2333" s="9">
        <v>75</v>
      </c>
      <c r="P2333" s="9">
        <v>0</v>
      </c>
    </row>
    <row r="2334" spans="1:16" x14ac:dyDescent="0.25">
      <c r="A2334" s="9">
        <v>1</v>
      </c>
      <c r="B2334" s="9">
        <v>46</v>
      </c>
      <c r="C2334" s="9">
        <v>2</v>
      </c>
      <c r="D2334" s="9">
        <v>1</v>
      </c>
      <c r="E2334" s="9">
        <v>20</v>
      </c>
      <c r="F2334" s="9">
        <v>0</v>
      </c>
      <c r="G2334" s="9">
        <v>0</v>
      </c>
      <c r="H2334" s="9">
        <v>1</v>
      </c>
      <c r="I2334" s="9">
        <v>0</v>
      </c>
      <c r="J2334" s="9">
        <v>181</v>
      </c>
      <c r="K2334" s="9">
        <v>122</v>
      </c>
      <c r="L2334" s="9">
        <v>87.5</v>
      </c>
      <c r="M2334" s="9">
        <v>29.15</v>
      </c>
      <c r="N2334" s="9">
        <v>80</v>
      </c>
      <c r="O2334" s="9">
        <v>83</v>
      </c>
      <c r="P2334" s="9">
        <v>0</v>
      </c>
    </row>
    <row r="2335" spans="1:16" x14ac:dyDescent="0.25">
      <c r="A2335" s="9">
        <v>0</v>
      </c>
      <c r="B2335" s="9">
        <v>50</v>
      </c>
      <c r="C2335" s="9">
        <v>1</v>
      </c>
      <c r="D2335" s="9">
        <v>1</v>
      </c>
      <c r="E2335" s="9">
        <v>15</v>
      </c>
      <c r="F2335" s="9">
        <v>0</v>
      </c>
      <c r="G2335" s="9">
        <v>0</v>
      </c>
      <c r="H2335" s="9">
        <v>0</v>
      </c>
      <c r="I2335" s="9">
        <v>0</v>
      </c>
      <c r="J2335" s="9">
        <v>168</v>
      </c>
      <c r="K2335" s="9">
        <v>120</v>
      </c>
      <c r="L2335" s="9">
        <v>80</v>
      </c>
      <c r="M2335" s="9">
        <v>25.26</v>
      </c>
      <c r="N2335" s="9">
        <v>96</v>
      </c>
      <c r="O2335" s="9">
        <v>60</v>
      </c>
      <c r="P2335" s="9">
        <v>1</v>
      </c>
    </row>
    <row r="2336" spans="1:16" x14ac:dyDescent="0.25">
      <c r="A2336" s="9">
        <v>0</v>
      </c>
      <c r="B2336" s="9">
        <v>40</v>
      </c>
      <c r="C2336" s="9">
        <v>2</v>
      </c>
      <c r="D2336" s="9">
        <v>0</v>
      </c>
      <c r="E2336" s="9">
        <v>0</v>
      </c>
      <c r="F2336" s="9">
        <v>0</v>
      </c>
      <c r="G2336" s="9">
        <v>0</v>
      </c>
      <c r="H2336" s="9">
        <v>0</v>
      </c>
      <c r="I2336" s="9">
        <v>0</v>
      </c>
      <c r="J2336" s="9">
        <v>267</v>
      </c>
      <c r="K2336" s="9">
        <v>150</v>
      </c>
      <c r="L2336" s="9">
        <v>93</v>
      </c>
      <c r="M2336" s="9">
        <v>31.77</v>
      </c>
      <c r="N2336" s="9">
        <v>93</v>
      </c>
      <c r="O2336" s="9">
        <v>74</v>
      </c>
      <c r="P2336" s="9">
        <v>0</v>
      </c>
    </row>
    <row r="2337" spans="1:16" x14ac:dyDescent="0.25">
      <c r="A2337" s="9">
        <v>1</v>
      </c>
      <c r="B2337" s="9">
        <v>50</v>
      </c>
      <c r="C2337" s="9">
        <v>4</v>
      </c>
      <c r="D2337" s="9">
        <v>1</v>
      </c>
      <c r="E2337" s="9">
        <v>20</v>
      </c>
      <c r="F2337" s="9">
        <v>0</v>
      </c>
      <c r="G2337" s="9">
        <v>0</v>
      </c>
      <c r="H2337" s="9">
        <v>1</v>
      </c>
      <c r="I2337" s="9">
        <v>0</v>
      </c>
      <c r="J2337" s="9">
        <v>261</v>
      </c>
      <c r="K2337" s="9">
        <v>180</v>
      </c>
      <c r="L2337" s="9">
        <v>100</v>
      </c>
      <c r="M2337" s="9">
        <v>25.9</v>
      </c>
      <c r="N2337" s="9">
        <v>92</v>
      </c>
      <c r="O2337" s="9">
        <v>66</v>
      </c>
      <c r="P2337" s="9">
        <v>1</v>
      </c>
    </row>
    <row r="2338" spans="1:16" x14ac:dyDescent="0.25">
      <c r="A2338" s="9">
        <v>0</v>
      </c>
      <c r="B2338" s="9">
        <v>49</v>
      </c>
      <c r="C2338" s="9">
        <v>1</v>
      </c>
      <c r="D2338" s="9">
        <v>1</v>
      </c>
      <c r="E2338" s="9">
        <v>9</v>
      </c>
      <c r="F2338" s="9">
        <v>0</v>
      </c>
      <c r="G2338" s="9">
        <v>0</v>
      </c>
      <c r="H2338" s="9">
        <v>0</v>
      </c>
      <c r="I2338" s="9">
        <v>0</v>
      </c>
      <c r="J2338" s="9">
        <v>235</v>
      </c>
      <c r="K2338" s="9">
        <v>109</v>
      </c>
      <c r="L2338" s="9">
        <v>70</v>
      </c>
      <c r="M2338" s="9">
        <v>28.66</v>
      </c>
      <c r="N2338" s="9">
        <v>74</v>
      </c>
      <c r="O2338" s="9">
        <v>73</v>
      </c>
      <c r="P2338" s="9">
        <v>1</v>
      </c>
    </row>
    <row r="2339" spans="1:16" x14ac:dyDescent="0.25">
      <c r="A2339" s="9">
        <v>0</v>
      </c>
      <c r="B2339" s="9">
        <v>42</v>
      </c>
      <c r="C2339" s="9">
        <v>2</v>
      </c>
      <c r="D2339" s="9">
        <v>1</v>
      </c>
      <c r="E2339" s="9">
        <v>9</v>
      </c>
      <c r="F2339" s="9">
        <v>0</v>
      </c>
      <c r="G2339" s="9">
        <v>0</v>
      </c>
      <c r="H2339" s="9">
        <v>0</v>
      </c>
      <c r="I2339" s="9">
        <v>0</v>
      </c>
      <c r="J2339" s="9">
        <v>281</v>
      </c>
      <c r="K2339" s="9">
        <v>115.5</v>
      </c>
      <c r="L2339" s="9">
        <v>79</v>
      </c>
      <c r="M2339" s="9">
        <v>22.9</v>
      </c>
      <c r="N2339" s="9">
        <v>80</v>
      </c>
      <c r="O2339" s="9">
        <v>71</v>
      </c>
      <c r="P2339" s="9">
        <v>0</v>
      </c>
    </row>
    <row r="2340" spans="1:16" x14ac:dyDescent="0.25">
      <c r="A2340" s="9">
        <v>0</v>
      </c>
      <c r="B2340" s="9">
        <v>39</v>
      </c>
      <c r="C2340" s="9">
        <v>3</v>
      </c>
      <c r="D2340" s="9">
        <v>0</v>
      </c>
      <c r="E2340" s="9">
        <v>0</v>
      </c>
      <c r="F2340" s="9">
        <v>0</v>
      </c>
      <c r="G2340" s="9">
        <v>0</v>
      </c>
      <c r="H2340" s="9">
        <v>0</v>
      </c>
      <c r="I2340" s="9">
        <v>0</v>
      </c>
      <c r="J2340" s="9">
        <v>201</v>
      </c>
      <c r="K2340" s="9">
        <v>121</v>
      </c>
      <c r="L2340" s="9">
        <v>78.5</v>
      </c>
      <c r="M2340" s="9">
        <v>24.26</v>
      </c>
      <c r="N2340" s="9">
        <v>67</v>
      </c>
      <c r="O2340" s="9">
        <v>90</v>
      </c>
      <c r="P2340" s="9">
        <v>0</v>
      </c>
    </row>
    <row r="2341" spans="1:16" x14ac:dyDescent="0.25">
      <c r="A2341" s="9">
        <v>1</v>
      </c>
      <c r="B2341" s="9">
        <v>49</v>
      </c>
      <c r="C2341" s="9">
        <v>2</v>
      </c>
      <c r="D2341" s="9">
        <v>0</v>
      </c>
      <c r="E2341" s="9">
        <v>0</v>
      </c>
      <c r="F2341" s="9">
        <v>0</v>
      </c>
      <c r="G2341" s="9">
        <v>0</v>
      </c>
      <c r="H2341" s="9">
        <v>0</v>
      </c>
      <c r="I2341" s="9">
        <v>0</v>
      </c>
      <c r="J2341" s="9">
        <v>215</v>
      </c>
      <c r="K2341" s="9">
        <v>132</v>
      </c>
      <c r="L2341" s="9">
        <v>85</v>
      </c>
      <c r="M2341" s="9">
        <v>33.14</v>
      </c>
      <c r="N2341" s="9">
        <v>81</v>
      </c>
      <c r="O2341" s="9">
        <v>75</v>
      </c>
      <c r="P2341" s="9">
        <v>1</v>
      </c>
    </row>
    <row r="2342" spans="1:16" x14ac:dyDescent="0.25">
      <c r="A2342" s="9">
        <v>0</v>
      </c>
      <c r="B2342" s="9">
        <v>50</v>
      </c>
      <c r="C2342" s="9">
        <v>3</v>
      </c>
      <c r="D2342" s="9">
        <v>0</v>
      </c>
      <c r="E2342" s="9">
        <v>0</v>
      </c>
      <c r="F2342" s="9">
        <v>0</v>
      </c>
      <c r="G2342" s="9">
        <v>0</v>
      </c>
      <c r="H2342" s="9">
        <v>1</v>
      </c>
      <c r="I2342" s="9">
        <v>0</v>
      </c>
      <c r="J2342" s="8" t="s">
        <v>43</v>
      </c>
      <c r="K2342" s="9">
        <v>165</v>
      </c>
      <c r="L2342" s="9">
        <v>100</v>
      </c>
      <c r="M2342" s="9">
        <v>24.59</v>
      </c>
      <c r="N2342" s="9">
        <v>75</v>
      </c>
      <c r="O2342" s="8" t="s">
        <v>43</v>
      </c>
      <c r="P2342" s="9">
        <v>1</v>
      </c>
    </row>
    <row r="2343" spans="1:16" x14ac:dyDescent="0.25">
      <c r="A2343" s="9">
        <v>0</v>
      </c>
      <c r="B2343" s="9">
        <v>58</v>
      </c>
      <c r="C2343" s="9">
        <v>3</v>
      </c>
      <c r="D2343" s="9">
        <v>0</v>
      </c>
      <c r="E2343" s="9">
        <v>0</v>
      </c>
      <c r="F2343" s="9">
        <v>0</v>
      </c>
      <c r="G2343" s="9">
        <v>0</v>
      </c>
      <c r="H2343" s="9">
        <v>1</v>
      </c>
      <c r="I2343" s="9">
        <v>0</v>
      </c>
      <c r="J2343" s="8" t="s">
        <v>43</v>
      </c>
      <c r="K2343" s="9">
        <v>155</v>
      </c>
      <c r="L2343" s="9">
        <v>86</v>
      </c>
      <c r="M2343" s="9">
        <v>22.09</v>
      </c>
      <c r="N2343" s="9">
        <v>68</v>
      </c>
      <c r="O2343" s="8" t="s">
        <v>43</v>
      </c>
      <c r="P2343" s="9">
        <v>0</v>
      </c>
    </row>
    <row r="2344" spans="1:16" x14ac:dyDescent="0.25">
      <c r="A2344" s="9">
        <v>0</v>
      </c>
      <c r="B2344" s="9">
        <v>41</v>
      </c>
      <c r="C2344" s="9">
        <v>4</v>
      </c>
      <c r="D2344" s="9">
        <v>1</v>
      </c>
      <c r="E2344" s="9">
        <v>9</v>
      </c>
      <c r="F2344" s="9">
        <v>0</v>
      </c>
      <c r="G2344" s="9">
        <v>0</v>
      </c>
      <c r="H2344" s="9">
        <v>0</v>
      </c>
      <c r="I2344" s="9">
        <v>0</v>
      </c>
      <c r="J2344" s="9">
        <v>218</v>
      </c>
      <c r="K2344" s="9">
        <v>102</v>
      </c>
      <c r="L2344" s="9">
        <v>67</v>
      </c>
      <c r="M2344" s="9">
        <v>19.23</v>
      </c>
      <c r="N2344" s="9">
        <v>78</v>
      </c>
      <c r="O2344" s="9">
        <v>78</v>
      </c>
      <c r="P2344" s="9">
        <v>0</v>
      </c>
    </row>
    <row r="2345" spans="1:16" x14ac:dyDescent="0.25">
      <c r="A2345" s="9">
        <v>1</v>
      </c>
      <c r="B2345" s="9">
        <v>37</v>
      </c>
      <c r="C2345" s="9">
        <v>4</v>
      </c>
      <c r="D2345" s="9">
        <v>0</v>
      </c>
      <c r="E2345" s="9">
        <v>0</v>
      </c>
      <c r="F2345" s="9">
        <v>0</v>
      </c>
      <c r="G2345" s="9">
        <v>0</v>
      </c>
      <c r="H2345" s="9">
        <v>0</v>
      </c>
      <c r="I2345" s="9">
        <v>0</v>
      </c>
      <c r="J2345" s="9">
        <v>266</v>
      </c>
      <c r="K2345" s="9">
        <v>110</v>
      </c>
      <c r="L2345" s="9">
        <v>72.5</v>
      </c>
      <c r="M2345" s="9">
        <v>26.09</v>
      </c>
      <c r="N2345" s="9">
        <v>77</v>
      </c>
      <c r="O2345" s="9">
        <v>73</v>
      </c>
      <c r="P2345" s="9">
        <v>1</v>
      </c>
    </row>
    <row r="2346" spans="1:16" x14ac:dyDescent="0.25">
      <c r="A2346" s="9">
        <v>1</v>
      </c>
      <c r="B2346" s="9">
        <v>43</v>
      </c>
      <c r="C2346" s="9">
        <v>4</v>
      </c>
      <c r="D2346" s="9">
        <v>0</v>
      </c>
      <c r="E2346" s="9">
        <v>0</v>
      </c>
      <c r="F2346" s="9">
        <v>0</v>
      </c>
      <c r="G2346" s="9">
        <v>0</v>
      </c>
      <c r="H2346" s="9">
        <v>0</v>
      </c>
      <c r="I2346" s="9">
        <v>0</v>
      </c>
      <c r="J2346" s="9">
        <v>217</v>
      </c>
      <c r="K2346" s="9">
        <v>115</v>
      </c>
      <c r="L2346" s="9">
        <v>80</v>
      </c>
      <c r="M2346" s="9">
        <v>28.82</v>
      </c>
      <c r="N2346" s="9">
        <v>52</v>
      </c>
      <c r="O2346" s="9">
        <v>70</v>
      </c>
      <c r="P2346" s="9">
        <v>0</v>
      </c>
    </row>
    <row r="2347" spans="1:16" x14ac:dyDescent="0.25">
      <c r="A2347" s="9">
        <v>0</v>
      </c>
      <c r="B2347" s="9">
        <v>64</v>
      </c>
      <c r="C2347" s="9">
        <v>1</v>
      </c>
      <c r="D2347" s="9">
        <v>1</v>
      </c>
      <c r="E2347" s="9">
        <v>30</v>
      </c>
      <c r="F2347" s="9">
        <v>0</v>
      </c>
      <c r="G2347" s="9">
        <v>0</v>
      </c>
      <c r="H2347" s="9">
        <v>0</v>
      </c>
      <c r="I2347" s="9">
        <v>0</v>
      </c>
      <c r="J2347" s="9">
        <v>241</v>
      </c>
      <c r="K2347" s="9">
        <v>136.5</v>
      </c>
      <c r="L2347" s="9">
        <v>85</v>
      </c>
      <c r="M2347" s="9">
        <v>26.42</v>
      </c>
      <c r="N2347" s="9">
        <v>70</v>
      </c>
      <c r="O2347" s="9">
        <v>77</v>
      </c>
      <c r="P2347" s="9">
        <v>0</v>
      </c>
    </row>
    <row r="2348" spans="1:16" x14ac:dyDescent="0.25">
      <c r="A2348" s="9">
        <v>0</v>
      </c>
      <c r="B2348" s="9">
        <v>49</v>
      </c>
      <c r="C2348" s="8" t="s">
        <v>43</v>
      </c>
      <c r="D2348" s="9">
        <v>0</v>
      </c>
      <c r="E2348" s="9">
        <v>0</v>
      </c>
      <c r="F2348" s="9">
        <v>0</v>
      </c>
      <c r="G2348" s="9">
        <v>0</v>
      </c>
      <c r="H2348" s="9">
        <v>0</v>
      </c>
      <c r="I2348" s="9">
        <v>0</v>
      </c>
      <c r="J2348" s="9">
        <v>246</v>
      </c>
      <c r="K2348" s="9">
        <v>107</v>
      </c>
      <c r="L2348" s="9">
        <v>73</v>
      </c>
      <c r="M2348" s="9">
        <v>29.36</v>
      </c>
      <c r="N2348" s="9">
        <v>79</v>
      </c>
      <c r="O2348" s="9">
        <v>80</v>
      </c>
      <c r="P2348" s="9">
        <v>0</v>
      </c>
    </row>
    <row r="2349" spans="1:16" x14ac:dyDescent="0.25">
      <c r="A2349" s="9">
        <v>0</v>
      </c>
      <c r="B2349" s="9">
        <v>40</v>
      </c>
      <c r="C2349" s="9">
        <v>3</v>
      </c>
      <c r="D2349" s="9">
        <v>0</v>
      </c>
      <c r="E2349" s="9">
        <v>0</v>
      </c>
      <c r="F2349" s="9">
        <v>0</v>
      </c>
      <c r="G2349" s="9">
        <v>0</v>
      </c>
      <c r="H2349" s="9">
        <v>0</v>
      </c>
      <c r="I2349" s="9">
        <v>0</v>
      </c>
      <c r="J2349" s="9">
        <v>226</v>
      </c>
      <c r="K2349" s="9">
        <v>118</v>
      </c>
      <c r="L2349" s="9">
        <v>72</v>
      </c>
      <c r="M2349" s="9">
        <v>24.75</v>
      </c>
      <c r="N2349" s="9">
        <v>87</v>
      </c>
      <c r="O2349" s="9">
        <v>79</v>
      </c>
      <c r="P2349" s="9">
        <v>0</v>
      </c>
    </row>
    <row r="2350" spans="1:16" x14ac:dyDescent="0.25">
      <c r="A2350" s="9">
        <v>1</v>
      </c>
      <c r="B2350" s="9">
        <v>48</v>
      </c>
      <c r="C2350" s="9">
        <v>4</v>
      </c>
      <c r="D2350" s="9">
        <v>1</v>
      </c>
      <c r="E2350" s="9">
        <v>25</v>
      </c>
      <c r="F2350" s="9">
        <v>0</v>
      </c>
      <c r="G2350" s="9">
        <v>0</v>
      </c>
      <c r="H2350" s="9">
        <v>1</v>
      </c>
      <c r="I2350" s="9">
        <v>0</v>
      </c>
      <c r="J2350" s="9">
        <v>216</v>
      </c>
      <c r="K2350" s="9">
        <v>144</v>
      </c>
      <c r="L2350" s="9">
        <v>79</v>
      </c>
      <c r="M2350" s="9">
        <v>25.09</v>
      </c>
      <c r="N2350" s="9">
        <v>67</v>
      </c>
      <c r="O2350" s="9">
        <v>85</v>
      </c>
      <c r="P2350" s="9">
        <v>0</v>
      </c>
    </row>
    <row r="2351" spans="1:16" x14ac:dyDescent="0.25">
      <c r="A2351" s="9">
        <v>0</v>
      </c>
      <c r="B2351" s="9">
        <v>63</v>
      </c>
      <c r="C2351" s="9">
        <v>3</v>
      </c>
      <c r="D2351" s="9">
        <v>0</v>
      </c>
      <c r="E2351" s="9">
        <v>0</v>
      </c>
      <c r="F2351" s="9">
        <v>0</v>
      </c>
      <c r="G2351" s="9">
        <v>0</v>
      </c>
      <c r="H2351" s="9">
        <v>1</v>
      </c>
      <c r="I2351" s="9">
        <v>0</v>
      </c>
      <c r="J2351" s="9">
        <v>380</v>
      </c>
      <c r="K2351" s="9">
        <v>175</v>
      </c>
      <c r="L2351" s="9">
        <v>78</v>
      </c>
      <c r="M2351" s="9">
        <v>20.149999999999999</v>
      </c>
      <c r="N2351" s="9">
        <v>68</v>
      </c>
      <c r="O2351" s="9">
        <v>95</v>
      </c>
      <c r="P2351" s="9">
        <v>1</v>
      </c>
    </row>
    <row r="2352" spans="1:16" x14ac:dyDescent="0.25">
      <c r="A2352" s="9">
        <v>0</v>
      </c>
      <c r="B2352" s="9">
        <v>51</v>
      </c>
      <c r="C2352" s="9">
        <v>2</v>
      </c>
      <c r="D2352" s="9">
        <v>0</v>
      </c>
      <c r="E2352" s="9">
        <v>0</v>
      </c>
      <c r="F2352" s="9">
        <v>0</v>
      </c>
      <c r="G2352" s="9">
        <v>0</v>
      </c>
      <c r="H2352" s="9">
        <v>0</v>
      </c>
      <c r="I2352" s="9">
        <v>0</v>
      </c>
      <c r="J2352" s="9">
        <v>233</v>
      </c>
      <c r="K2352" s="9">
        <v>120</v>
      </c>
      <c r="L2352" s="9">
        <v>81</v>
      </c>
      <c r="M2352" s="9">
        <v>28.25</v>
      </c>
      <c r="N2352" s="9">
        <v>80</v>
      </c>
      <c r="O2352" s="9">
        <v>75</v>
      </c>
      <c r="P2352" s="9">
        <v>0</v>
      </c>
    </row>
    <row r="2353" spans="1:16" x14ac:dyDescent="0.25">
      <c r="A2353" s="9">
        <v>0</v>
      </c>
      <c r="B2353" s="9">
        <v>64</v>
      </c>
      <c r="C2353" s="9">
        <v>3</v>
      </c>
      <c r="D2353" s="9">
        <v>0</v>
      </c>
      <c r="E2353" s="9">
        <v>0</v>
      </c>
      <c r="F2353" s="9">
        <v>0</v>
      </c>
      <c r="G2353" s="9">
        <v>0</v>
      </c>
      <c r="H2353" s="9">
        <v>0</v>
      </c>
      <c r="I2353" s="9">
        <v>0</v>
      </c>
      <c r="J2353" s="9">
        <v>270</v>
      </c>
      <c r="K2353" s="9">
        <v>146</v>
      </c>
      <c r="L2353" s="9">
        <v>106</v>
      </c>
      <c r="M2353" s="9">
        <v>27.96</v>
      </c>
      <c r="N2353" s="9">
        <v>75</v>
      </c>
      <c r="O2353" s="9">
        <v>77</v>
      </c>
      <c r="P2353" s="9">
        <v>0</v>
      </c>
    </row>
    <row r="2354" spans="1:16" x14ac:dyDescent="0.25">
      <c r="A2354" s="9">
        <v>0</v>
      </c>
      <c r="B2354" s="9">
        <v>58</v>
      </c>
      <c r="C2354" s="9">
        <v>1</v>
      </c>
      <c r="D2354" s="9">
        <v>0</v>
      </c>
      <c r="E2354" s="9">
        <v>0</v>
      </c>
      <c r="F2354" s="9">
        <v>0</v>
      </c>
      <c r="G2354" s="9">
        <v>0</v>
      </c>
      <c r="H2354" s="9">
        <v>1</v>
      </c>
      <c r="I2354" s="9">
        <v>0</v>
      </c>
      <c r="J2354" s="9">
        <v>281</v>
      </c>
      <c r="K2354" s="9">
        <v>150</v>
      </c>
      <c r="L2354" s="9">
        <v>101</v>
      </c>
      <c r="M2354" s="9">
        <v>36.909999999999997</v>
      </c>
      <c r="N2354" s="9">
        <v>72</v>
      </c>
      <c r="O2354" s="9">
        <v>97</v>
      </c>
      <c r="P2354" s="9">
        <v>1</v>
      </c>
    </row>
    <row r="2355" spans="1:16" x14ac:dyDescent="0.25">
      <c r="A2355" s="9">
        <v>0</v>
      </c>
      <c r="B2355" s="9">
        <v>48</v>
      </c>
      <c r="C2355" s="9">
        <v>4</v>
      </c>
      <c r="D2355" s="9">
        <v>1</v>
      </c>
      <c r="E2355" s="9">
        <v>17</v>
      </c>
      <c r="F2355" s="9">
        <v>0</v>
      </c>
      <c r="G2355" s="9">
        <v>0</v>
      </c>
      <c r="H2355" s="9">
        <v>0</v>
      </c>
      <c r="I2355" s="9">
        <v>0</v>
      </c>
      <c r="J2355" s="9">
        <v>299</v>
      </c>
      <c r="K2355" s="9">
        <v>132</v>
      </c>
      <c r="L2355" s="9">
        <v>81</v>
      </c>
      <c r="M2355" s="9">
        <v>24.35</v>
      </c>
      <c r="N2355" s="9">
        <v>75</v>
      </c>
      <c r="O2355" s="9">
        <v>70</v>
      </c>
      <c r="P2355" s="9">
        <v>0</v>
      </c>
    </row>
    <row r="2356" spans="1:16" x14ac:dyDescent="0.25">
      <c r="A2356" s="9">
        <v>1</v>
      </c>
      <c r="B2356" s="9">
        <v>37</v>
      </c>
      <c r="C2356" s="9">
        <v>1</v>
      </c>
      <c r="D2356" s="9">
        <v>1</v>
      </c>
      <c r="E2356" s="9">
        <v>25</v>
      </c>
      <c r="F2356" s="9">
        <v>0</v>
      </c>
      <c r="G2356" s="9">
        <v>0</v>
      </c>
      <c r="H2356" s="9">
        <v>0</v>
      </c>
      <c r="I2356" s="9">
        <v>0</v>
      </c>
      <c r="J2356" s="9">
        <v>243</v>
      </c>
      <c r="K2356" s="9">
        <v>125</v>
      </c>
      <c r="L2356" s="9">
        <v>75</v>
      </c>
      <c r="M2356" s="9">
        <v>29.19</v>
      </c>
      <c r="N2356" s="9">
        <v>60</v>
      </c>
      <c r="O2356" s="9">
        <v>78</v>
      </c>
      <c r="P2356" s="9">
        <v>0</v>
      </c>
    </row>
    <row r="2357" spans="1:16" x14ac:dyDescent="0.25">
      <c r="A2357" s="9">
        <v>0</v>
      </c>
      <c r="B2357" s="9">
        <v>58</v>
      </c>
      <c r="C2357" s="9">
        <v>1</v>
      </c>
      <c r="D2357" s="9">
        <v>1</v>
      </c>
      <c r="E2357" s="9">
        <v>20</v>
      </c>
      <c r="F2357" s="9">
        <v>0</v>
      </c>
      <c r="G2357" s="9">
        <v>0</v>
      </c>
      <c r="H2357" s="9">
        <v>1</v>
      </c>
      <c r="I2357" s="9">
        <v>0</v>
      </c>
      <c r="J2357" s="9">
        <v>260</v>
      </c>
      <c r="K2357" s="9">
        <v>180</v>
      </c>
      <c r="L2357" s="9">
        <v>100</v>
      </c>
      <c r="M2357" s="9">
        <v>25.56</v>
      </c>
      <c r="N2357" s="9">
        <v>100</v>
      </c>
      <c r="O2357" s="8" t="s">
        <v>43</v>
      </c>
      <c r="P2357" s="9">
        <v>1</v>
      </c>
    </row>
    <row r="2358" spans="1:16" x14ac:dyDescent="0.25">
      <c r="A2358" s="9">
        <v>0</v>
      </c>
      <c r="B2358" s="9">
        <v>55</v>
      </c>
      <c r="C2358" s="9">
        <v>2</v>
      </c>
      <c r="D2358" s="9">
        <v>0</v>
      </c>
      <c r="E2358" s="9">
        <v>0</v>
      </c>
      <c r="F2358" s="9">
        <v>0</v>
      </c>
      <c r="G2358" s="9">
        <v>0</v>
      </c>
      <c r="H2358" s="9">
        <v>1</v>
      </c>
      <c r="I2358" s="9">
        <v>0</v>
      </c>
      <c r="J2358" s="9">
        <v>293</v>
      </c>
      <c r="K2358" s="9">
        <v>165</v>
      </c>
      <c r="L2358" s="9">
        <v>106</v>
      </c>
      <c r="M2358" s="9">
        <v>24.71</v>
      </c>
      <c r="N2358" s="9">
        <v>90</v>
      </c>
      <c r="O2358" s="9">
        <v>79</v>
      </c>
      <c r="P2358" s="9">
        <v>0</v>
      </c>
    </row>
    <row r="2359" spans="1:16" x14ac:dyDescent="0.25">
      <c r="A2359" s="9">
        <v>0</v>
      </c>
      <c r="B2359" s="9">
        <v>42</v>
      </c>
      <c r="C2359" s="9">
        <v>3</v>
      </c>
      <c r="D2359" s="9">
        <v>0</v>
      </c>
      <c r="E2359" s="9">
        <v>0</v>
      </c>
      <c r="F2359" s="9">
        <v>0</v>
      </c>
      <c r="G2359" s="9">
        <v>0</v>
      </c>
      <c r="H2359" s="9">
        <v>0</v>
      </c>
      <c r="I2359" s="9">
        <v>0</v>
      </c>
      <c r="J2359" s="9">
        <v>270</v>
      </c>
      <c r="K2359" s="9">
        <v>126</v>
      </c>
      <c r="L2359" s="9">
        <v>86</v>
      </c>
      <c r="M2359" s="9">
        <v>23.98</v>
      </c>
      <c r="N2359" s="9">
        <v>80</v>
      </c>
      <c r="O2359" s="9">
        <v>77</v>
      </c>
      <c r="P2359" s="9">
        <v>0</v>
      </c>
    </row>
    <row r="2360" spans="1:16" x14ac:dyDescent="0.25">
      <c r="A2360" s="9">
        <v>1</v>
      </c>
      <c r="B2360" s="9">
        <v>43</v>
      </c>
      <c r="C2360" s="9">
        <v>1</v>
      </c>
      <c r="D2360" s="9">
        <v>1</v>
      </c>
      <c r="E2360" s="9">
        <v>30</v>
      </c>
      <c r="F2360" s="9">
        <v>0</v>
      </c>
      <c r="G2360" s="9">
        <v>0</v>
      </c>
      <c r="H2360" s="9">
        <v>0</v>
      </c>
      <c r="I2360" s="9">
        <v>0</v>
      </c>
      <c r="J2360" s="9">
        <v>262</v>
      </c>
      <c r="K2360" s="9">
        <v>105</v>
      </c>
      <c r="L2360" s="9">
        <v>72.5</v>
      </c>
      <c r="M2360" s="9">
        <v>28.36</v>
      </c>
      <c r="N2360" s="9">
        <v>82</v>
      </c>
      <c r="O2360" s="9">
        <v>70</v>
      </c>
      <c r="P2360" s="9">
        <v>0</v>
      </c>
    </row>
    <row r="2361" spans="1:16" x14ac:dyDescent="0.25">
      <c r="A2361" s="9">
        <v>0</v>
      </c>
      <c r="B2361" s="9">
        <v>44</v>
      </c>
      <c r="C2361" s="9">
        <v>1</v>
      </c>
      <c r="D2361" s="9">
        <v>1</v>
      </c>
      <c r="E2361" s="9">
        <v>9</v>
      </c>
      <c r="F2361" s="9">
        <v>0</v>
      </c>
      <c r="G2361" s="9">
        <v>0</v>
      </c>
      <c r="H2361" s="9">
        <v>0</v>
      </c>
      <c r="I2361" s="9">
        <v>0</v>
      </c>
      <c r="J2361" s="9">
        <v>212</v>
      </c>
      <c r="K2361" s="9">
        <v>128</v>
      </c>
      <c r="L2361" s="9">
        <v>81.5</v>
      </c>
      <c r="M2361" s="9">
        <v>27.51</v>
      </c>
      <c r="N2361" s="9">
        <v>80</v>
      </c>
      <c r="O2361" s="9">
        <v>87</v>
      </c>
      <c r="P2361" s="9">
        <v>0</v>
      </c>
    </row>
    <row r="2362" spans="1:16" x14ac:dyDescent="0.25">
      <c r="A2362" s="9">
        <v>1</v>
      </c>
      <c r="B2362" s="9">
        <v>37</v>
      </c>
      <c r="C2362" s="9">
        <v>2</v>
      </c>
      <c r="D2362" s="9">
        <v>1</v>
      </c>
      <c r="E2362" s="9">
        <v>20</v>
      </c>
      <c r="F2362" s="9">
        <v>0</v>
      </c>
      <c r="G2362" s="9">
        <v>0</v>
      </c>
      <c r="H2362" s="9">
        <v>0</v>
      </c>
      <c r="I2362" s="9">
        <v>0</v>
      </c>
      <c r="J2362" s="9">
        <v>232</v>
      </c>
      <c r="K2362" s="9">
        <v>129</v>
      </c>
      <c r="L2362" s="9">
        <v>74</v>
      </c>
      <c r="M2362" s="9">
        <v>24.46</v>
      </c>
      <c r="N2362" s="9">
        <v>86</v>
      </c>
      <c r="O2362" s="9">
        <v>88</v>
      </c>
      <c r="P2362" s="9">
        <v>0</v>
      </c>
    </row>
    <row r="2363" spans="1:16" x14ac:dyDescent="0.25">
      <c r="A2363" s="9">
        <v>0</v>
      </c>
      <c r="B2363" s="9">
        <v>50</v>
      </c>
      <c r="C2363" s="9">
        <v>3</v>
      </c>
      <c r="D2363" s="9">
        <v>0</v>
      </c>
      <c r="E2363" s="9">
        <v>0</v>
      </c>
      <c r="F2363" s="9">
        <v>0</v>
      </c>
      <c r="G2363" s="9">
        <v>0</v>
      </c>
      <c r="H2363" s="9">
        <v>1</v>
      </c>
      <c r="I2363" s="9">
        <v>0</v>
      </c>
      <c r="J2363" s="9">
        <v>254</v>
      </c>
      <c r="K2363" s="9">
        <v>132</v>
      </c>
      <c r="L2363" s="9">
        <v>96</v>
      </c>
      <c r="M2363" s="9">
        <v>29.35</v>
      </c>
      <c r="N2363" s="9">
        <v>90</v>
      </c>
      <c r="O2363" s="9">
        <v>67</v>
      </c>
      <c r="P2363" s="9">
        <v>0</v>
      </c>
    </row>
    <row r="2364" spans="1:16" x14ac:dyDescent="0.25">
      <c r="A2364" s="9">
        <v>1</v>
      </c>
      <c r="B2364" s="9">
        <v>58</v>
      </c>
      <c r="C2364" s="9">
        <v>1</v>
      </c>
      <c r="D2364" s="9">
        <v>0</v>
      </c>
      <c r="E2364" s="9">
        <v>0</v>
      </c>
      <c r="F2364" s="9">
        <v>0</v>
      </c>
      <c r="G2364" s="9">
        <v>0</v>
      </c>
      <c r="H2364" s="9">
        <v>0</v>
      </c>
      <c r="I2364" s="9">
        <v>0</v>
      </c>
      <c r="J2364" s="9">
        <v>200</v>
      </c>
      <c r="K2364" s="9">
        <v>128</v>
      </c>
      <c r="L2364" s="9">
        <v>83</v>
      </c>
      <c r="M2364" s="9">
        <v>29.63</v>
      </c>
      <c r="N2364" s="9">
        <v>68</v>
      </c>
      <c r="O2364" s="9">
        <v>80</v>
      </c>
      <c r="P2364" s="9">
        <v>1</v>
      </c>
    </row>
    <row r="2365" spans="1:16" x14ac:dyDescent="0.25">
      <c r="A2365" s="9">
        <v>1</v>
      </c>
      <c r="B2365" s="9">
        <v>42</v>
      </c>
      <c r="C2365" s="9">
        <v>2</v>
      </c>
      <c r="D2365" s="9">
        <v>1</v>
      </c>
      <c r="E2365" s="9">
        <v>5</v>
      </c>
      <c r="F2365" s="9">
        <v>0</v>
      </c>
      <c r="G2365" s="9">
        <v>0</v>
      </c>
      <c r="H2365" s="9">
        <v>0</v>
      </c>
      <c r="I2365" s="9">
        <v>0</v>
      </c>
      <c r="J2365" s="9">
        <v>355</v>
      </c>
      <c r="K2365" s="9">
        <v>113</v>
      </c>
      <c r="L2365" s="9">
        <v>81</v>
      </c>
      <c r="M2365" s="9">
        <v>26.17</v>
      </c>
      <c r="N2365" s="9">
        <v>90</v>
      </c>
      <c r="O2365" s="9">
        <v>71</v>
      </c>
      <c r="P2365" s="9">
        <v>0</v>
      </c>
    </row>
    <row r="2366" spans="1:16" x14ac:dyDescent="0.25">
      <c r="A2366" s="9">
        <v>1</v>
      </c>
      <c r="B2366" s="9">
        <v>48</v>
      </c>
      <c r="C2366" s="9">
        <v>2</v>
      </c>
      <c r="D2366" s="9">
        <v>1</v>
      </c>
      <c r="E2366" s="9">
        <v>20</v>
      </c>
      <c r="F2366" s="9">
        <v>0</v>
      </c>
      <c r="G2366" s="9">
        <v>0</v>
      </c>
      <c r="H2366" s="9">
        <v>0</v>
      </c>
      <c r="I2366" s="9">
        <v>0</v>
      </c>
      <c r="J2366" s="9">
        <v>210</v>
      </c>
      <c r="K2366" s="9">
        <v>134.5</v>
      </c>
      <c r="L2366" s="9">
        <v>84</v>
      </c>
      <c r="M2366" s="9">
        <v>27.97</v>
      </c>
      <c r="N2366" s="9">
        <v>65</v>
      </c>
      <c r="O2366" s="9">
        <v>87</v>
      </c>
      <c r="P2366" s="9">
        <v>0</v>
      </c>
    </row>
    <row r="2367" spans="1:16" x14ac:dyDescent="0.25">
      <c r="A2367" s="9">
        <v>0</v>
      </c>
      <c r="B2367" s="9">
        <v>32</v>
      </c>
      <c r="C2367" s="9">
        <v>2</v>
      </c>
      <c r="D2367" s="9">
        <v>1</v>
      </c>
      <c r="E2367" s="9">
        <v>15</v>
      </c>
      <c r="F2367" s="9">
        <v>0</v>
      </c>
      <c r="G2367" s="9">
        <v>0</v>
      </c>
      <c r="H2367" s="9">
        <v>0</v>
      </c>
      <c r="I2367" s="9">
        <v>0</v>
      </c>
      <c r="J2367" s="9">
        <v>242</v>
      </c>
      <c r="K2367" s="9">
        <v>111</v>
      </c>
      <c r="L2367" s="9">
        <v>70</v>
      </c>
      <c r="M2367" s="9">
        <v>29.84</v>
      </c>
      <c r="N2367" s="9">
        <v>80</v>
      </c>
      <c r="O2367" s="9">
        <v>88</v>
      </c>
      <c r="P2367" s="9">
        <v>0</v>
      </c>
    </row>
    <row r="2368" spans="1:16" x14ac:dyDescent="0.25">
      <c r="A2368" s="9">
        <v>0</v>
      </c>
      <c r="B2368" s="9">
        <v>39</v>
      </c>
      <c r="C2368" s="9">
        <v>3</v>
      </c>
      <c r="D2368" s="9">
        <v>0</v>
      </c>
      <c r="E2368" s="9">
        <v>0</v>
      </c>
      <c r="F2368" s="9">
        <v>0</v>
      </c>
      <c r="G2368" s="9">
        <v>0</v>
      </c>
      <c r="H2368" s="9">
        <v>0</v>
      </c>
      <c r="I2368" s="9">
        <v>0</v>
      </c>
      <c r="J2368" s="9">
        <v>240</v>
      </c>
      <c r="K2368" s="9">
        <v>118</v>
      </c>
      <c r="L2368" s="9">
        <v>84</v>
      </c>
      <c r="M2368" s="9">
        <v>25.57</v>
      </c>
      <c r="N2368" s="9">
        <v>80</v>
      </c>
      <c r="O2368" s="9">
        <v>75</v>
      </c>
      <c r="P2368" s="9">
        <v>0</v>
      </c>
    </row>
    <row r="2369" spans="1:16" x14ac:dyDescent="0.25">
      <c r="A2369" s="9">
        <v>0</v>
      </c>
      <c r="B2369" s="9">
        <v>57</v>
      </c>
      <c r="C2369" s="9">
        <v>4</v>
      </c>
      <c r="D2369" s="9">
        <v>0</v>
      </c>
      <c r="E2369" s="9">
        <v>0</v>
      </c>
      <c r="F2369" s="8" t="s">
        <v>43</v>
      </c>
      <c r="G2369" s="9">
        <v>0</v>
      </c>
      <c r="H2369" s="9">
        <v>1</v>
      </c>
      <c r="I2369" s="9">
        <v>0</v>
      </c>
      <c r="J2369" s="9">
        <v>328</v>
      </c>
      <c r="K2369" s="9">
        <v>181</v>
      </c>
      <c r="L2369" s="9">
        <v>112.5</v>
      </c>
      <c r="M2369" s="9">
        <v>27.05</v>
      </c>
      <c r="N2369" s="9">
        <v>85</v>
      </c>
      <c r="O2369" s="9">
        <v>94</v>
      </c>
      <c r="P2369" s="9">
        <v>1</v>
      </c>
    </row>
    <row r="2370" spans="1:16" x14ac:dyDescent="0.25">
      <c r="A2370" s="9">
        <v>0</v>
      </c>
      <c r="B2370" s="9">
        <v>54</v>
      </c>
      <c r="C2370" s="9">
        <v>2</v>
      </c>
      <c r="D2370" s="9">
        <v>1</v>
      </c>
      <c r="E2370" s="9">
        <v>5</v>
      </c>
      <c r="F2370" s="9">
        <v>0</v>
      </c>
      <c r="G2370" s="9">
        <v>0</v>
      </c>
      <c r="H2370" s="9">
        <v>1</v>
      </c>
      <c r="I2370" s="9">
        <v>0</v>
      </c>
      <c r="J2370" s="9">
        <v>390</v>
      </c>
      <c r="K2370" s="9">
        <v>150</v>
      </c>
      <c r="L2370" s="9">
        <v>94</v>
      </c>
      <c r="M2370" s="9">
        <v>27.34</v>
      </c>
      <c r="N2370" s="9">
        <v>75</v>
      </c>
      <c r="O2370" s="9">
        <v>71</v>
      </c>
      <c r="P2370" s="9">
        <v>0</v>
      </c>
    </row>
    <row r="2371" spans="1:16" x14ac:dyDescent="0.25">
      <c r="A2371" s="9">
        <v>0</v>
      </c>
      <c r="B2371" s="9">
        <v>50</v>
      </c>
      <c r="C2371" s="9">
        <v>2</v>
      </c>
      <c r="D2371" s="9">
        <v>0</v>
      </c>
      <c r="E2371" s="9">
        <v>0</v>
      </c>
      <c r="F2371" s="9">
        <v>0</v>
      </c>
      <c r="G2371" s="9">
        <v>0</v>
      </c>
      <c r="H2371" s="9">
        <v>1</v>
      </c>
      <c r="I2371" s="9">
        <v>0</v>
      </c>
      <c r="J2371" s="9">
        <v>190</v>
      </c>
      <c r="K2371" s="9">
        <v>148</v>
      </c>
      <c r="L2371" s="9">
        <v>92.5</v>
      </c>
      <c r="M2371" s="9">
        <v>22.99</v>
      </c>
      <c r="N2371" s="9">
        <v>80</v>
      </c>
      <c r="O2371" s="9">
        <v>90</v>
      </c>
      <c r="P2371" s="9">
        <v>0</v>
      </c>
    </row>
    <row r="2372" spans="1:16" x14ac:dyDescent="0.25">
      <c r="A2372" s="9">
        <v>0</v>
      </c>
      <c r="B2372" s="9">
        <v>60</v>
      </c>
      <c r="C2372" s="9">
        <v>1</v>
      </c>
      <c r="D2372" s="9">
        <v>0</v>
      </c>
      <c r="E2372" s="9">
        <v>0</v>
      </c>
      <c r="F2372" s="9">
        <v>0</v>
      </c>
      <c r="G2372" s="9">
        <v>0</v>
      </c>
      <c r="H2372" s="9">
        <v>1</v>
      </c>
      <c r="I2372" s="9">
        <v>0</v>
      </c>
      <c r="J2372" s="9">
        <v>212</v>
      </c>
      <c r="K2372" s="9">
        <v>146</v>
      </c>
      <c r="L2372" s="9">
        <v>80</v>
      </c>
      <c r="M2372" s="9">
        <v>28.53</v>
      </c>
      <c r="N2372" s="9">
        <v>95</v>
      </c>
      <c r="O2372" s="9">
        <v>72</v>
      </c>
      <c r="P2372" s="9">
        <v>1</v>
      </c>
    </row>
    <row r="2373" spans="1:16" x14ac:dyDescent="0.25">
      <c r="A2373" s="9">
        <v>0</v>
      </c>
      <c r="B2373" s="9">
        <v>54</v>
      </c>
      <c r="C2373" s="9">
        <v>1</v>
      </c>
      <c r="D2373" s="9">
        <v>0</v>
      </c>
      <c r="E2373" s="9">
        <v>0</v>
      </c>
      <c r="F2373" s="9">
        <v>0</v>
      </c>
      <c r="G2373" s="9">
        <v>0</v>
      </c>
      <c r="H2373" s="9">
        <v>1</v>
      </c>
      <c r="I2373" s="9">
        <v>0</v>
      </c>
      <c r="J2373" s="9">
        <v>315</v>
      </c>
      <c r="K2373" s="9">
        <v>176</v>
      </c>
      <c r="L2373" s="9">
        <v>87</v>
      </c>
      <c r="M2373" s="9">
        <v>29.23</v>
      </c>
      <c r="N2373" s="9">
        <v>82</v>
      </c>
      <c r="O2373" s="9">
        <v>72</v>
      </c>
      <c r="P2373" s="9">
        <v>0</v>
      </c>
    </row>
    <row r="2374" spans="1:16" x14ac:dyDescent="0.25">
      <c r="A2374" s="9">
        <v>0</v>
      </c>
      <c r="B2374" s="9">
        <v>46</v>
      </c>
      <c r="C2374" s="9">
        <v>3</v>
      </c>
      <c r="D2374" s="9">
        <v>0</v>
      </c>
      <c r="E2374" s="9">
        <v>0</v>
      </c>
      <c r="F2374" s="9">
        <v>0</v>
      </c>
      <c r="G2374" s="9">
        <v>0</v>
      </c>
      <c r="H2374" s="9">
        <v>0</v>
      </c>
      <c r="I2374" s="9">
        <v>0</v>
      </c>
      <c r="J2374" s="9">
        <v>230</v>
      </c>
      <c r="K2374" s="9">
        <v>115</v>
      </c>
      <c r="L2374" s="9">
        <v>75</v>
      </c>
      <c r="M2374" s="9">
        <v>22.9</v>
      </c>
      <c r="N2374" s="9">
        <v>58</v>
      </c>
      <c r="O2374" s="9">
        <v>79</v>
      </c>
      <c r="P2374" s="9">
        <v>0</v>
      </c>
    </row>
    <row r="2375" spans="1:16" x14ac:dyDescent="0.25">
      <c r="A2375" s="9">
        <v>0</v>
      </c>
      <c r="B2375" s="9">
        <v>50</v>
      </c>
      <c r="C2375" s="9">
        <v>1</v>
      </c>
      <c r="D2375" s="9">
        <v>0</v>
      </c>
      <c r="E2375" s="9">
        <v>0</v>
      </c>
      <c r="F2375" s="9">
        <v>0</v>
      </c>
      <c r="G2375" s="9">
        <v>0</v>
      </c>
      <c r="H2375" s="9">
        <v>0</v>
      </c>
      <c r="I2375" s="9">
        <v>0</v>
      </c>
      <c r="J2375" s="9">
        <v>189</v>
      </c>
      <c r="K2375" s="9">
        <v>144</v>
      </c>
      <c r="L2375" s="9">
        <v>88</v>
      </c>
      <c r="M2375" s="9">
        <v>39.08</v>
      </c>
      <c r="N2375" s="9">
        <v>60</v>
      </c>
      <c r="O2375" s="9">
        <v>87</v>
      </c>
      <c r="P2375" s="9">
        <v>1</v>
      </c>
    </row>
    <row r="2376" spans="1:16" x14ac:dyDescent="0.25">
      <c r="A2376" s="9">
        <v>1</v>
      </c>
      <c r="B2376" s="9">
        <v>45</v>
      </c>
      <c r="C2376" s="9">
        <v>1</v>
      </c>
      <c r="D2376" s="9">
        <v>0</v>
      </c>
      <c r="E2376" s="9">
        <v>0</v>
      </c>
      <c r="F2376" s="9">
        <v>0</v>
      </c>
      <c r="G2376" s="9">
        <v>0</v>
      </c>
      <c r="H2376" s="9">
        <v>1</v>
      </c>
      <c r="I2376" s="9">
        <v>0</v>
      </c>
      <c r="J2376" s="9">
        <v>218</v>
      </c>
      <c r="K2376" s="9">
        <v>133</v>
      </c>
      <c r="L2376" s="9">
        <v>87</v>
      </c>
      <c r="M2376" s="9">
        <v>31.9</v>
      </c>
      <c r="N2376" s="9">
        <v>88</v>
      </c>
      <c r="O2376" s="9">
        <v>115</v>
      </c>
      <c r="P2376" s="9">
        <v>0</v>
      </c>
    </row>
    <row r="2377" spans="1:16" x14ac:dyDescent="0.25">
      <c r="A2377" s="9">
        <v>1</v>
      </c>
      <c r="B2377" s="9">
        <v>63</v>
      </c>
      <c r="C2377" s="9">
        <v>3</v>
      </c>
      <c r="D2377" s="9">
        <v>0</v>
      </c>
      <c r="E2377" s="9">
        <v>0</v>
      </c>
      <c r="F2377" s="9">
        <v>0</v>
      </c>
      <c r="G2377" s="9">
        <v>0</v>
      </c>
      <c r="H2377" s="9">
        <v>0</v>
      </c>
      <c r="I2377" s="9">
        <v>0</v>
      </c>
      <c r="J2377" s="9">
        <v>210</v>
      </c>
      <c r="K2377" s="9">
        <v>124</v>
      </c>
      <c r="L2377" s="9">
        <v>81</v>
      </c>
      <c r="M2377" s="9">
        <v>24.38</v>
      </c>
      <c r="N2377" s="9">
        <v>67</v>
      </c>
      <c r="O2377" s="8" t="s">
        <v>43</v>
      </c>
      <c r="P2377" s="9">
        <v>0</v>
      </c>
    </row>
    <row r="2378" spans="1:16" x14ac:dyDescent="0.25">
      <c r="A2378" s="9">
        <v>1</v>
      </c>
      <c r="B2378" s="9">
        <v>60</v>
      </c>
      <c r="C2378" s="9">
        <v>1</v>
      </c>
      <c r="D2378" s="9">
        <v>0</v>
      </c>
      <c r="E2378" s="9">
        <v>0</v>
      </c>
      <c r="F2378" s="9">
        <v>0</v>
      </c>
      <c r="G2378" s="9">
        <v>0</v>
      </c>
      <c r="H2378" s="9">
        <v>0</v>
      </c>
      <c r="I2378" s="9">
        <v>0</v>
      </c>
      <c r="J2378" s="9">
        <v>264</v>
      </c>
      <c r="K2378" s="9">
        <v>137</v>
      </c>
      <c r="L2378" s="9">
        <v>80</v>
      </c>
      <c r="M2378" s="9">
        <v>29.99</v>
      </c>
      <c r="N2378" s="9">
        <v>65</v>
      </c>
      <c r="O2378" s="9">
        <v>58</v>
      </c>
      <c r="P2378" s="9">
        <v>0</v>
      </c>
    </row>
    <row r="2379" spans="1:16" x14ac:dyDescent="0.25">
      <c r="A2379" s="9">
        <v>0</v>
      </c>
      <c r="B2379" s="9">
        <v>52</v>
      </c>
      <c r="C2379" s="9">
        <v>1</v>
      </c>
      <c r="D2379" s="9">
        <v>0</v>
      </c>
      <c r="E2379" s="9">
        <v>0</v>
      </c>
      <c r="F2379" s="9">
        <v>0</v>
      </c>
      <c r="G2379" s="9">
        <v>0</v>
      </c>
      <c r="H2379" s="9">
        <v>0</v>
      </c>
      <c r="I2379" s="9">
        <v>0</v>
      </c>
      <c r="J2379" s="9">
        <v>279</v>
      </c>
      <c r="K2379" s="9">
        <v>135</v>
      </c>
      <c r="L2379" s="9">
        <v>86</v>
      </c>
      <c r="M2379" s="9">
        <v>27.02</v>
      </c>
      <c r="N2379" s="9">
        <v>100</v>
      </c>
      <c r="O2379" s="9">
        <v>72</v>
      </c>
      <c r="P2379" s="9">
        <v>1</v>
      </c>
    </row>
    <row r="2380" spans="1:16" x14ac:dyDescent="0.25">
      <c r="A2380" s="9">
        <v>1</v>
      </c>
      <c r="B2380" s="9">
        <v>58</v>
      </c>
      <c r="C2380" s="9">
        <v>1</v>
      </c>
      <c r="D2380" s="9">
        <v>0</v>
      </c>
      <c r="E2380" s="9">
        <v>0</v>
      </c>
      <c r="F2380" s="9">
        <v>0</v>
      </c>
      <c r="G2380" s="9">
        <v>0</v>
      </c>
      <c r="H2380" s="9">
        <v>1</v>
      </c>
      <c r="I2380" s="9">
        <v>1</v>
      </c>
      <c r="J2380" s="9">
        <v>287</v>
      </c>
      <c r="K2380" s="9">
        <v>145</v>
      </c>
      <c r="L2380" s="9">
        <v>72.5</v>
      </c>
      <c r="M2380" s="9">
        <v>26.27</v>
      </c>
      <c r="N2380" s="9">
        <v>88</v>
      </c>
      <c r="O2380" s="9">
        <v>206</v>
      </c>
      <c r="P2380" s="9">
        <v>1</v>
      </c>
    </row>
    <row r="2381" spans="1:16" x14ac:dyDescent="0.25">
      <c r="A2381" s="9">
        <v>0</v>
      </c>
      <c r="B2381" s="9">
        <v>38</v>
      </c>
      <c r="C2381" s="9">
        <v>2</v>
      </c>
      <c r="D2381" s="9">
        <v>1</v>
      </c>
      <c r="E2381" s="9">
        <v>10</v>
      </c>
      <c r="F2381" s="9">
        <v>0</v>
      </c>
      <c r="G2381" s="9">
        <v>0</v>
      </c>
      <c r="H2381" s="9">
        <v>0</v>
      </c>
      <c r="I2381" s="9">
        <v>0</v>
      </c>
      <c r="J2381" s="9">
        <v>186</v>
      </c>
      <c r="K2381" s="9">
        <v>166</v>
      </c>
      <c r="L2381" s="9">
        <v>96</v>
      </c>
      <c r="M2381" s="9">
        <v>33.14</v>
      </c>
      <c r="N2381" s="9">
        <v>75</v>
      </c>
      <c r="O2381" s="9">
        <v>75</v>
      </c>
      <c r="P2381" s="9">
        <v>0</v>
      </c>
    </row>
    <row r="2382" spans="1:16" x14ac:dyDescent="0.25">
      <c r="A2382" s="9">
        <v>1</v>
      </c>
      <c r="B2382" s="9">
        <v>59</v>
      </c>
      <c r="C2382" s="9">
        <v>4</v>
      </c>
      <c r="D2382" s="9">
        <v>1</v>
      </c>
      <c r="E2382" s="9">
        <v>30</v>
      </c>
      <c r="F2382" s="9">
        <v>0</v>
      </c>
      <c r="G2382" s="9">
        <v>0</v>
      </c>
      <c r="H2382" s="9">
        <v>0</v>
      </c>
      <c r="I2382" s="9">
        <v>0</v>
      </c>
      <c r="J2382" s="9">
        <v>235</v>
      </c>
      <c r="K2382" s="9">
        <v>136</v>
      </c>
      <c r="L2382" s="9">
        <v>96</v>
      </c>
      <c r="M2382" s="9">
        <v>28.61</v>
      </c>
      <c r="N2382" s="9">
        <v>54</v>
      </c>
      <c r="O2382" s="9">
        <v>85</v>
      </c>
      <c r="P2382" s="9">
        <v>0</v>
      </c>
    </row>
    <row r="2383" spans="1:16" x14ac:dyDescent="0.25">
      <c r="A2383" s="9">
        <v>0</v>
      </c>
      <c r="B2383" s="9">
        <v>41</v>
      </c>
      <c r="C2383" s="9">
        <v>1</v>
      </c>
      <c r="D2383" s="9">
        <v>0</v>
      </c>
      <c r="E2383" s="9">
        <v>0</v>
      </c>
      <c r="F2383" s="9">
        <v>0</v>
      </c>
      <c r="G2383" s="9">
        <v>0</v>
      </c>
      <c r="H2383" s="9">
        <v>0</v>
      </c>
      <c r="I2383" s="9">
        <v>0</v>
      </c>
      <c r="J2383" s="9">
        <v>156</v>
      </c>
      <c r="K2383" s="9">
        <v>121</v>
      </c>
      <c r="L2383" s="9">
        <v>88</v>
      </c>
      <c r="M2383" s="9">
        <v>23.57</v>
      </c>
      <c r="N2383" s="9">
        <v>70</v>
      </c>
      <c r="O2383" s="9">
        <v>86</v>
      </c>
      <c r="P2383" s="9">
        <v>0</v>
      </c>
    </row>
    <row r="2384" spans="1:16" x14ac:dyDescent="0.25">
      <c r="A2384" s="9">
        <v>1</v>
      </c>
      <c r="B2384" s="9">
        <v>46</v>
      </c>
      <c r="C2384" s="9">
        <v>2</v>
      </c>
      <c r="D2384" s="9">
        <v>1</v>
      </c>
      <c r="E2384" s="9">
        <v>20</v>
      </c>
      <c r="F2384" s="9">
        <v>0</v>
      </c>
      <c r="G2384" s="9">
        <v>0</v>
      </c>
      <c r="H2384" s="9">
        <v>0</v>
      </c>
      <c r="I2384" s="9">
        <v>0</v>
      </c>
      <c r="J2384" s="9">
        <v>275</v>
      </c>
      <c r="K2384" s="9">
        <v>137</v>
      </c>
      <c r="L2384" s="9">
        <v>88</v>
      </c>
      <c r="M2384" s="9">
        <v>29.28</v>
      </c>
      <c r="N2384" s="9">
        <v>110</v>
      </c>
      <c r="O2384" s="9">
        <v>88</v>
      </c>
      <c r="P2384" s="9">
        <v>0</v>
      </c>
    </row>
    <row r="2385" spans="1:16" x14ac:dyDescent="0.25">
      <c r="A2385" s="9">
        <v>0</v>
      </c>
      <c r="B2385" s="9">
        <v>53</v>
      </c>
      <c r="C2385" s="9">
        <v>4</v>
      </c>
      <c r="D2385" s="9">
        <v>0</v>
      </c>
      <c r="E2385" s="9">
        <v>0</v>
      </c>
      <c r="F2385" s="9">
        <v>0</v>
      </c>
      <c r="G2385" s="9">
        <v>0</v>
      </c>
      <c r="H2385" s="9">
        <v>1</v>
      </c>
      <c r="I2385" s="9">
        <v>0</v>
      </c>
      <c r="J2385" s="9">
        <v>310</v>
      </c>
      <c r="K2385" s="9">
        <v>146</v>
      </c>
      <c r="L2385" s="9">
        <v>91</v>
      </c>
      <c r="M2385" s="9">
        <v>29.3</v>
      </c>
      <c r="N2385" s="9">
        <v>75</v>
      </c>
      <c r="O2385" s="9">
        <v>72</v>
      </c>
      <c r="P2385" s="9">
        <v>1</v>
      </c>
    </row>
    <row r="2386" spans="1:16" x14ac:dyDescent="0.25">
      <c r="A2386" s="9">
        <v>1</v>
      </c>
      <c r="B2386" s="9">
        <v>50</v>
      </c>
      <c r="C2386" s="9">
        <v>4</v>
      </c>
      <c r="D2386" s="9">
        <v>0</v>
      </c>
      <c r="E2386" s="9">
        <v>0</v>
      </c>
      <c r="F2386" s="9">
        <v>0</v>
      </c>
      <c r="G2386" s="9">
        <v>0</v>
      </c>
      <c r="H2386" s="9">
        <v>0</v>
      </c>
      <c r="I2386" s="9">
        <v>0</v>
      </c>
      <c r="J2386" s="9">
        <v>259</v>
      </c>
      <c r="K2386" s="9">
        <v>132.5</v>
      </c>
      <c r="L2386" s="9">
        <v>92</v>
      </c>
      <c r="M2386" s="9">
        <v>30.41</v>
      </c>
      <c r="N2386" s="9">
        <v>68</v>
      </c>
      <c r="O2386" s="9">
        <v>75</v>
      </c>
      <c r="P2386" s="9">
        <v>0</v>
      </c>
    </row>
    <row r="2387" spans="1:16" x14ac:dyDescent="0.25">
      <c r="A2387" s="9">
        <v>0</v>
      </c>
      <c r="B2387" s="9">
        <v>57</v>
      </c>
      <c r="C2387" s="9">
        <v>1</v>
      </c>
      <c r="D2387" s="9">
        <v>1</v>
      </c>
      <c r="E2387" s="9">
        <v>1</v>
      </c>
      <c r="F2387" s="9">
        <v>0</v>
      </c>
      <c r="G2387" s="9">
        <v>0</v>
      </c>
      <c r="H2387" s="9">
        <v>0</v>
      </c>
      <c r="I2387" s="9">
        <v>0</v>
      </c>
      <c r="J2387" s="9">
        <v>240</v>
      </c>
      <c r="K2387" s="9">
        <v>142</v>
      </c>
      <c r="L2387" s="9">
        <v>85</v>
      </c>
      <c r="M2387" s="9">
        <v>22.55</v>
      </c>
      <c r="N2387" s="9">
        <v>80</v>
      </c>
      <c r="O2387" s="9">
        <v>77</v>
      </c>
      <c r="P2387" s="9">
        <v>0</v>
      </c>
    </row>
    <row r="2388" spans="1:16" x14ac:dyDescent="0.25">
      <c r="A2388" s="9">
        <v>1</v>
      </c>
      <c r="B2388" s="9">
        <v>40</v>
      </c>
      <c r="C2388" s="9">
        <v>1</v>
      </c>
      <c r="D2388" s="9">
        <v>1</v>
      </c>
      <c r="E2388" s="9">
        <v>20</v>
      </c>
      <c r="F2388" s="9">
        <v>0</v>
      </c>
      <c r="G2388" s="9">
        <v>0</v>
      </c>
      <c r="H2388" s="9">
        <v>0</v>
      </c>
      <c r="I2388" s="9">
        <v>0</v>
      </c>
      <c r="J2388" s="9">
        <v>332</v>
      </c>
      <c r="K2388" s="9">
        <v>114</v>
      </c>
      <c r="L2388" s="9">
        <v>76</v>
      </c>
      <c r="M2388" s="9">
        <v>26.51</v>
      </c>
      <c r="N2388" s="9">
        <v>70</v>
      </c>
      <c r="O2388" s="9">
        <v>90</v>
      </c>
      <c r="P2388" s="9">
        <v>0</v>
      </c>
    </row>
    <row r="2389" spans="1:16" x14ac:dyDescent="0.25">
      <c r="A2389" s="9">
        <v>0</v>
      </c>
      <c r="B2389" s="9">
        <v>41</v>
      </c>
      <c r="C2389" s="9">
        <v>3</v>
      </c>
      <c r="D2389" s="9">
        <v>0</v>
      </c>
      <c r="E2389" s="9">
        <v>0</v>
      </c>
      <c r="F2389" s="9">
        <v>0</v>
      </c>
      <c r="G2389" s="9">
        <v>0</v>
      </c>
      <c r="H2389" s="9">
        <v>0</v>
      </c>
      <c r="I2389" s="9">
        <v>0</v>
      </c>
      <c r="J2389" s="9">
        <v>228</v>
      </c>
      <c r="K2389" s="9">
        <v>108</v>
      </c>
      <c r="L2389" s="9">
        <v>62</v>
      </c>
      <c r="M2389" s="9">
        <v>23.92</v>
      </c>
      <c r="N2389" s="9">
        <v>63</v>
      </c>
      <c r="O2389" s="9">
        <v>99</v>
      </c>
      <c r="P2389" s="9">
        <v>0</v>
      </c>
    </row>
    <row r="2390" spans="1:16" x14ac:dyDescent="0.25">
      <c r="A2390" s="9">
        <v>0</v>
      </c>
      <c r="B2390" s="9">
        <v>41</v>
      </c>
      <c r="C2390" s="9">
        <v>2</v>
      </c>
      <c r="D2390" s="9">
        <v>1</v>
      </c>
      <c r="E2390" s="9">
        <v>9</v>
      </c>
      <c r="F2390" s="9">
        <v>0</v>
      </c>
      <c r="G2390" s="9">
        <v>0</v>
      </c>
      <c r="H2390" s="9">
        <v>0</v>
      </c>
      <c r="I2390" s="9">
        <v>0</v>
      </c>
      <c r="J2390" s="9">
        <v>280</v>
      </c>
      <c r="K2390" s="9">
        <v>129</v>
      </c>
      <c r="L2390" s="9">
        <v>89</v>
      </c>
      <c r="M2390" s="9">
        <v>39.69</v>
      </c>
      <c r="N2390" s="9">
        <v>110</v>
      </c>
      <c r="O2390" s="9">
        <v>65</v>
      </c>
      <c r="P2390" s="9">
        <v>0</v>
      </c>
    </row>
    <row r="2391" spans="1:16" x14ac:dyDescent="0.25">
      <c r="A2391" s="9">
        <v>0</v>
      </c>
      <c r="B2391" s="9">
        <v>56</v>
      </c>
      <c r="C2391" s="9">
        <v>3</v>
      </c>
      <c r="D2391" s="9">
        <v>0</v>
      </c>
      <c r="E2391" s="9">
        <v>0</v>
      </c>
      <c r="F2391" s="9">
        <v>0</v>
      </c>
      <c r="G2391" s="9">
        <v>0</v>
      </c>
      <c r="H2391" s="9">
        <v>0</v>
      </c>
      <c r="I2391" s="9">
        <v>0</v>
      </c>
      <c r="J2391" s="9">
        <v>254</v>
      </c>
      <c r="K2391" s="9">
        <v>113</v>
      </c>
      <c r="L2391" s="9">
        <v>61</v>
      </c>
      <c r="M2391" s="9">
        <v>25.5</v>
      </c>
      <c r="N2391" s="9">
        <v>79</v>
      </c>
      <c r="O2391" s="9">
        <v>87</v>
      </c>
      <c r="P2391" s="9">
        <v>0</v>
      </c>
    </row>
    <row r="2392" spans="1:16" x14ac:dyDescent="0.25">
      <c r="A2392" s="9">
        <v>0</v>
      </c>
      <c r="B2392" s="9">
        <v>49</v>
      </c>
      <c r="C2392" s="9">
        <v>1</v>
      </c>
      <c r="D2392" s="9">
        <v>0</v>
      </c>
      <c r="E2392" s="9">
        <v>0</v>
      </c>
      <c r="F2392" s="9">
        <v>0</v>
      </c>
      <c r="G2392" s="9">
        <v>0</v>
      </c>
      <c r="H2392" s="9">
        <v>1</v>
      </c>
      <c r="I2392" s="9">
        <v>0</v>
      </c>
      <c r="J2392" s="9">
        <v>205</v>
      </c>
      <c r="K2392" s="9">
        <v>137</v>
      </c>
      <c r="L2392" s="9">
        <v>95</v>
      </c>
      <c r="M2392" s="9">
        <v>25.29</v>
      </c>
      <c r="N2392" s="9">
        <v>100</v>
      </c>
      <c r="O2392" s="9">
        <v>74</v>
      </c>
      <c r="P2392" s="9">
        <v>1</v>
      </c>
    </row>
    <row r="2393" spans="1:16" x14ac:dyDescent="0.25">
      <c r="A2393" s="9">
        <v>1</v>
      </c>
      <c r="B2393" s="9">
        <v>47</v>
      </c>
      <c r="C2393" s="9">
        <v>1</v>
      </c>
      <c r="D2393" s="9">
        <v>0</v>
      </c>
      <c r="E2393" s="9">
        <v>0</v>
      </c>
      <c r="F2393" s="9">
        <v>0</v>
      </c>
      <c r="G2393" s="9">
        <v>0</v>
      </c>
      <c r="H2393" s="9">
        <v>0</v>
      </c>
      <c r="I2393" s="9">
        <v>0</v>
      </c>
      <c r="J2393" s="9">
        <v>265</v>
      </c>
      <c r="K2393" s="9">
        <v>137.5</v>
      </c>
      <c r="L2393" s="9">
        <v>88.5</v>
      </c>
      <c r="M2393" s="9">
        <v>23.75</v>
      </c>
      <c r="N2393" s="9">
        <v>83</v>
      </c>
      <c r="O2393" s="9">
        <v>90</v>
      </c>
      <c r="P2393" s="9">
        <v>0</v>
      </c>
    </row>
    <row r="2394" spans="1:16" x14ac:dyDescent="0.25">
      <c r="A2394" s="9">
        <v>1</v>
      </c>
      <c r="B2394" s="9">
        <v>64</v>
      </c>
      <c r="C2394" s="9">
        <v>3</v>
      </c>
      <c r="D2394" s="9">
        <v>0</v>
      </c>
      <c r="E2394" s="9">
        <v>0</v>
      </c>
      <c r="F2394" s="9">
        <v>0</v>
      </c>
      <c r="G2394" s="9">
        <v>0</v>
      </c>
      <c r="H2394" s="9">
        <v>0</v>
      </c>
      <c r="I2394" s="9">
        <v>0</v>
      </c>
      <c r="J2394" s="9">
        <v>227</v>
      </c>
      <c r="K2394" s="9">
        <v>102</v>
      </c>
      <c r="L2394" s="9">
        <v>61</v>
      </c>
      <c r="M2394" s="9">
        <v>23.29</v>
      </c>
      <c r="N2394" s="9">
        <v>70</v>
      </c>
      <c r="O2394" s="9">
        <v>81</v>
      </c>
      <c r="P2394" s="9">
        <v>0</v>
      </c>
    </row>
    <row r="2395" spans="1:16" x14ac:dyDescent="0.25">
      <c r="A2395" s="9">
        <v>0</v>
      </c>
      <c r="B2395" s="9">
        <v>59</v>
      </c>
      <c r="C2395" s="9">
        <v>3</v>
      </c>
      <c r="D2395" s="9">
        <v>1</v>
      </c>
      <c r="E2395" s="9">
        <v>15</v>
      </c>
      <c r="F2395" s="9">
        <v>0</v>
      </c>
      <c r="G2395" s="9">
        <v>0</v>
      </c>
      <c r="H2395" s="9">
        <v>0</v>
      </c>
      <c r="I2395" s="9">
        <v>1</v>
      </c>
      <c r="J2395" s="9">
        <v>342</v>
      </c>
      <c r="K2395" s="9">
        <v>137</v>
      </c>
      <c r="L2395" s="9">
        <v>83.5</v>
      </c>
      <c r="M2395" s="9">
        <v>25.18</v>
      </c>
      <c r="N2395" s="9">
        <v>86</v>
      </c>
      <c r="O2395" s="9">
        <v>140</v>
      </c>
      <c r="P2395" s="9">
        <v>0</v>
      </c>
    </row>
    <row r="2396" spans="1:16" x14ac:dyDescent="0.25">
      <c r="A2396" s="9">
        <v>1</v>
      </c>
      <c r="B2396" s="9">
        <v>40</v>
      </c>
      <c r="C2396" s="9">
        <v>3</v>
      </c>
      <c r="D2396" s="9">
        <v>1</v>
      </c>
      <c r="E2396" s="9">
        <v>8</v>
      </c>
      <c r="F2396" s="9">
        <v>0</v>
      </c>
      <c r="G2396" s="9">
        <v>0</v>
      </c>
      <c r="H2396" s="9">
        <v>1</v>
      </c>
      <c r="I2396" s="9">
        <v>0</v>
      </c>
      <c r="J2396" s="9">
        <v>302</v>
      </c>
      <c r="K2396" s="9">
        <v>122</v>
      </c>
      <c r="L2396" s="9">
        <v>95</v>
      </c>
      <c r="M2396" s="9">
        <v>23.81</v>
      </c>
      <c r="N2396" s="9">
        <v>80</v>
      </c>
      <c r="O2396" s="9">
        <v>82</v>
      </c>
      <c r="P2396" s="9">
        <v>0</v>
      </c>
    </row>
    <row r="2397" spans="1:16" x14ac:dyDescent="0.25">
      <c r="A2397" s="9">
        <v>0</v>
      </c>
      <c r="B2397" s="9">
        <v>45</v>
      </c>
      <c r="C2397" s="9">
        <v>3</v>
      </c>
      <c r="D2397" s="9">
        <v>1</v>
      </c>
      <c r="E2397" s="9">
        <v>3</v>
      </c>
      <c r="F2397" s="9">
        <v>0</v>
      </c>
      <c r="G2397" s="9">
        <v>0</v>
      </c>
      <c r="H2397" s="9">
        <v>0</v>
      </c>
      <c r="I2397" s="9">
        <v>0</v>
      </c>
      <c r="J2397" s="9">
        <v>152</v>
      </c>
      <c r="K2397" s="9">
        <v>118.5</v>
      </c>
      <c r="L2397" s="9">
        <v>76</v>
      </c>
      <c r="M2397" s="9">
        <v>25.38</v>
      </c>
      <c r="N2397" s="9">
        <v>74</v>
      </c>
      <c r="O2397" s="9">
        <v>68</v>
      </c>
      <c r="P2397" s="9">
        <v>0</v>
      </c>
    </row>
    <row r="2398" spans="1:16" x14ac:dyDescent="0.25">
      <c r="A2398" s="9">
        <v>0</v>
      </c>
      <c r="B2398" s="9">
        <v>46</v>
      </c>
      <c r="C2398" s="9">
        <v>3</v>
      </c>
      <c r="D2398" s="9">
        <v>0</v>
      </c>
      <c r="E2398" s="9">
        <v>0</v>
      </c>
      <c r="F2398" s="9">
        <v>0</v>
      </c>
      <c r="G2398" s="9">
        <v>0</v>
      </c>
      <c r="H2398" s="9">
        <v>0</v>
      </c>
      <c r="I2398" s="9">
        <v>0</v>
      </c>
      <c r="J2398" s="9">
        <v>193</v>
      </c>
      <c r="K2398" s="9">
        <v>110</v>
      </c>
      <c r="L2398" s="9">
        <v>68</v>
      </c>
      <c r="M2398" s="9">
        <v>22.19</v>
      </c>
      <c r="N2398" s="9">
        <v>68</v>
      </c>
      <c r="O2398" s="9">
        <v>65</v>
      </c>
      <c r="P2398" s="9">
        <v>0</v>
      </c>
    </row>
    <row r="2399" spans="1:16" x14ac:dyDescent="0.25">
      <c r="A2399" s="9">
        <v>0</v>
      </c>
      <c r="B2399" s="9">
        <v>42</v>
      </c>
      <c r="C2399" s="9">
        <v>2</v>
      </c>
      <c r="D2399" s="9">
        <v>0</v>
      </c>
      <c r="E2399" s="9">
        <v>0</v>
      </c>
      <c r="F2399" s="9">
        <v>0</v>
      </c>
      <c r="G2399" s="9">
        <v>0</v>
      </c>
      <c r="H2399" s="9">
        <v>1</v>
      </c>
      <c r="I2399" s="9">
        <v>0</v>
      </c>
      <c r="J2399" s="9">
        <v>196</v>
      </c>
      <c r="K2399" s="9">
        <v>136</v>
      </c>
      <c r="L2399" s="9">
        <v>88</v>
      </c>
      <c r="M2399" s="9">
        <v>34.549999999999997</v>
      </c>
      <c r="N2399" s="9">
        <v>75</v>
      </c>
      <c r="O2399" s="9">
        <v>78</v>
      </c>
      <c r="P2399" s="9">
        <v>0</v>
      </c>
    </row>
    <row r="2400" spans="1:16" x14ac:dyDescent="0.25">
      <c r="A2400" s="9">
        <v>1</v>
      </c>
      <c r="B2400" s="9">
        <v>62</v>
      </c>
      <c r="C2400" s="9">
        <v>1</v>
      </c>
      <c r="D2400" s="9">
        <v>1</v>
      </c>
      <c r="E2400" s="9">
        <v>10</v>
      </c>
      <c r="F2400" s="9">
        <v>0</v>
      </c>
      <c r="G2400" s="9">
        <v>0</v>
      </c>
      <c r="H2400" s="9">
        <v>0</v>
      </c>
      <c r="I2400" s="9">
        <v>0</v>
      </c>
      <c r="J2400" s="9">
        <v>271</v>
      </c>
      <c r="K2400" s="9">
        <v>125.5</v>
      </c>
      <c r="L2400" s="9">
        <v>72.5</v>
      </c>
      <c r="M2400" s="9">
        <v>31.11</v>
      </c>
      <c r="N2400" s="9">
        <v>62</v>
      </c>
      <c r="O2400" s="8" t="s">
        <v>43</v>
      </c>
      <c r="P2400" s="9">
        <v>0</v>
      </c>
    </row>
    <row r="2401" spans="1:16" x14ac:dyDescent="0.25">
      <c r="A2401" s="9">
        <v>0</v>
      </c>
      <c r="B2401" s="9">
        <v>41</v>
      </c>
      <c r="C2401" s="9">
        <v>1</v>
      </c>
      <c r="D2401" s="9">
        <v>1</v>
      </c>
      <c r="E2401" s="9">
        <v>20</v>
      </c>
      <c r="F2401" s="9">
        <v>0</v>
      </c>
      <c r="G2401" s="9">
        <v>0</v>
      </c>
      <c r="H2401" s="9">
        <v>0</v>
      </c>
      <c r="I2401" s="9">
        <v>0</v>
      </c>
      <c r="J2401" s="9">
        <v>326</v>
      </c>
      <c r="K2401" s="9">
        <v>124</v>
      </c>
      <c r="L2401" s="9">
        <v>78</v>
      </c>
      <c r="M2401" s="9">
        <v>25.27</v>
      </c>
      <c r="N2401" s="9">
        <v>88</v>
      </c>
      <c r="O2401" s="9">
        <v>67</v>
      </c>
      <c r="P2401" s="9">
        <v>0</v>
      </c>
    </row>
    <row r="2402" spans="1:16" x14ac:dyDescent="0.25">
      <c r="A2402" s="9">
        <v>0</v>
      </c>
      <c r="B2402" s="9">
        <v>35</v>
      </c>
      <c r="C2402" s="9">
        <v>2</v>
      </c>
      <c r="D2402" s="9">
        <v>0</v>
      </c>
      <c r="E2402" s="9">
        <v>0</v>
      </c>
      <c r="F2402" s="9">
        <v>0</v>
      </c>
      <c r="G2402" s="9">
        <v>0</v>
      </c>
      <c r="H2402" s="9">
        <v>0</v>
      </c>
      <c r="I2402" s="9">
        <v>0</v>
      </c>
      <c r="J2402" s="9">
        <v>135</v>
      </c>
      <c r="K2402" s="9">
        <v>105</v>
      </c>
      <c r="L2402" s="9">
        <v>69</v>
      </c>
      <c r="M2402" s="9">
        <v>22.88</v>
      </c>
      <c r="N2402" s="9">
        <v>70</v>
      </c>
      <c r="O2402" s="9">
        <v>76</v>
      </c>
      <c r="P2402" s="9">
        <v>0</v>
      </c>
    </row>
    <row r="2403" spans="1:16" x14ac:dyDescent="0.25">
      <c r="A2403" s="9">
        <v>0</v>
      </c>
      <c r="B2403" s="9">
        <v>37</v>
      </c>
      <c r="C2403" s="9">
        <v>4</v>
      </c>
      <c r="D2403" s="9">
        <v>1</v>
      </c>
      <c r="E2403" s="9">
        <v>10</v>
      </c>
      <c r="F2403" s="9">
        <v>0</v>
      </c>
      <c r="G2403" s="9">
        <v>0</v>
      </c>
      <c r="H2403" s="9">
        <v>0</v>
      </c>
      <c r="I2403" s="9">
        <v>0</v>
      </c>
      <c r="J2403" s="9">
        <v>156</v>
      </c>
      <c r="K2403" s="9">
        <v>120</v>
      </c>
      <c r="L2403" s="9">
        <v>87</v>
      </c>
      <c r="M2403" s="9">
        <v>21.8</v>
      </c>
      <c r="N2403" s="9">
        <v>66</v>
      </c>
      <c r="O2403" s="9">
        <v>89</v>
      </c>
      <c r="P2403" s="9">
        <v>0</v>
      </c>
    </row>
    <row r="2404" spans="1:16" x14ac:dyDescent="0.25">
      <c r="A2404" s="9">
        <v>1</v>
      </c>
      <c r="B2404" s="9">
        <v>55</v>
      </c>
      <c r="C2404" s="9">
        <v>1</v>
      </c>
      <c r="D2404" s="9">
        <v>1</v>
      </c>
      <c r="E2404" s="9">
        <v>30</v>
      </c>
      <c r="F2404" s="9">
        <v>0</v>
      </c>
      <c r="G2404" s="9">
        <v>0</v>
      </c>
      <c r="H2404" s="9">
        <v>0</v>
      </c>
      <c r="I2404" s="9">
        <v>0</v>
      </c>
      <c r="J2404" s="9">
        <v>230</v>
      </c>
      <c r="K2404" s="9">
        <v>130</v>
      </c>
      <c r="L2404" s="9">
        <v>85</v>
      </c>
      <c r="M2404" s="9">
        <v>30.16</v>
      </c>
      <c r="N2404" s="9">
        <v>72</v>
      </c>
      <c r="O2404" s="9">
        <v>108</v>
      </c>
      <c r="P2404" s="9">
        <v>0</v>
      </c>
    </row>
    <row r="2405" spans="1:16" x14ac:dyDescent="0.25">
      <c r="A2405" s="9">
        <v>1</v>
      </c>
      <c r="B2405" s="9">
        <v>56</v>
      </c>
      <c r="C2405" s="9">
        <v>4</v>
      </c>
      <c r="D2405" s="9">
        <v>1</v>
      </c>
      <c r="E2405" s="9">
        <v>30</v>
      </c>
      <c r="F2405" s="9">
        <v>0</v>
      </c>
      <c r="G2405" s="9">
        <v>0</v>
      </c>
      <c r="H2405" s="9">
        <v>1</v>
      </c>
      <c r="I2405" s="9">
        <v>0</v>
      </c>
      <c r="J2405" s="9">
        <v>303</v>
      </c>
      <c r="K2405" s="9">
        <v>136.5</v>
      </c>
      <c r="L2405" s="9">
        <v>97</v>
      </c>
      <c r="M2405" s="9">
        <v>26.64</v>
      </c>
      <c r="N2405" s="9">
        <v>93</v>
      </c>
      <c r="O2405" s="9">
        <v>106</v>
      </c>
      <c r="P2405" s="9">
        <v>0</v>
      </c>
    </row>
    <row r="2406" spans="1:16" x14ac:dyDescent="0.25">
      <c r="A2406" s="9">
        <v>1</v>
      </c>
      <c r="B2406" s="9">
        <v>51</v>
      </c>
      <c r="C2406" s="9">
        <v>1</v>
      </c>
      <c r="D2406" s="9">
        <v>1</v>
      </c>
      <c r="E2406" s="9">
        <v>15</v>
      </c>
      <c r="F2406" s="9">
        <v>0</v>
      </c>
      <c r="G2406" s="9">
        <v>0</v>
      </c>
      <c r="H2406" s="9">
        <v>0</v>
      </c>
      <c r="I2406" s="9">
        <v>0</v>
      </c>
      <c r="J2406" s="9">
        <v>220</v>
      </c>
      <c r="K2406" s="9">
        <v>125</v>
      </c>
      <c r="L2406" s="9">
        <v>82</v>
      </c>
      <c r="M2406" s="9">
        <v>24.1</v>
      </c>
      <c r="N2406" s="9">
        <v>60</v>
      </c>
      <c r="O2406" s="9">
        <v>73</v>
      </c>
      <c r="P2406" s="9">
        <v>1</v>
      </c>
    </row>
    <row r="2407" spans="1:16" x14ac:dyDescent="0.25">
      <c r="A2407" s="9">
        <v>0</v>
      </c>
      <c r="B2407" s="9">
        <v>49</v>
      </c>
      <c r="C2407" s="9">
        <v>1</v>
      </c>
      <c r="D2407" s="9">
        <v>1</v>
      </c>
      <c r="E2407" s="8" t="s">
        <v>43</v>
      </c>
      <c r="F2407" s="9">
        <v>0</v>
      </c>
      <c r="G2407" s="9">
        <v>0</v>
      </c>
      <c r="H2407" s="9">
        <v>0</v>
      </c>
      <c r="I2407" s="9">
        <v>0</v>
      </c>
      <c r="J2407" s="9">
        <v>252</v>
      </c>
      <c r="K2407" s="9">
        <v>123</v>
      </c>
      <c r="L2407" s="9">
        <v>69</v>
      </c>
      <c r="M2407" s="9">
        <v>21.45</v>
      </c>
      <c r="N2407" s="9">
        <v>72</v>
      </c>
      <c r="O2407" s="9">
        <v>89</v>
      </c>
      <c r="P2407" s="9">
        <v>0</v>
      </c>
    </row>
    <row r="2408" spans="1:16" x14ac:dyDescent="0.25">
      <c r="A2408" s="9">
        <v>0</v>
      </c>
      <c r="B2408" s="9">
        <v>62</v>
      </c>
      <c r="C2408" s="9">
        <v>1</v>
      </c>
      <c r="D2408" s="9">
        <v>0</v>
      </c>
      <c r="E2408" s="9">
        <v>0</v>
      </c>
      <c r="F2408" s="9">
        <v>0</v>
      </c>
      <c r="G2408" s="9">
        <v>0</v>
      </c>
      <c r="H2408" s="9">
        <v>0</v>
      </c>
      <c r="I2408" s="9">
        <v>1</v>
      </c>
      <c r="J2408" s="9">
        <v>233</v>
      </c>
      <c r="K2408" s="9">
        <v>130</v>
      </c>
      <c r="L2408" s="9">
        <v>87</v>
      </c>
      <c r="M2408" s="9">
        <v>21.34</v>
      </c>
      <c r="N2408" s="9">
        <v>85</v>
      </c>
      <c r="O2408" s="9">
        <v>386</v>
      </c>
      <c r="P2408" s="9">
        <v>0</v>
      </c>
    </row>
    <row r="2409" spans="1:16" x14ac:dyDescent="0.25">
      <c r="A2409" s="9">
        <v>0</v>
      </c>
      <c r="B2409" s="9">
        <v>49</v>
      </c>
      <c r="C2409" s="9">
        <v>1</v>
      </c>
      <c r="D2409" s="9">
        <v>1</v>
      </c>
      <c r="E2409" s="9">
        <v>20</v>
      </c>
      <c r="F2409" s="9">
        <v>0</v>
      </c>
      <c r="G2409" s="9">
        <v>0</v>
      </c>
      <c r="H2409" s="9">
        <v>0</v>
      </c>
      <c r="I2409" s="9">
        <v>0</v>
      </c>
      <c r="J2409" s="9">
        <v>323</v>
      </c>
      <c r="K2409" s="9">
        <v>123.5</v>
      </c>
      <c r="L2409" s="9">
        <v>78</v>
      </c>
      <c r="M2409" s="9">
        <v>22.86</v>
      </c>
      <c r="N2409" s="9">
        <v>92</v>
      </c>
      <c r="O2409" s="9">
        <v>63</v>
      </c>
      <c r="P2409" s="9">
        <v>1</v>
      </c>
    </row>
    <row r="2410" spans="1:16" x14ac:dyDescent="0.25">
      <c r="A2410" s="9">
        <v>0</v>
      </c>
      <c r="B2410" s="9">
        <v>44</v>
      </c>
      <c r="C2410" s="9">
        <v>2</v>
      </c>
      <c r="D2410" s="9">
        <v>1</v>
      </c>
      <c r="E2410" s="9">
        <v>3</v>
      </c>
      <c r="F2410" s="9">
        <v>0</v>
      </c>
      <c r="G2410" s="9">
        <v>0</v>
      </c>
      <c r="H2410" s="9">
        <v>0</v>
      </c>
      <c r="I2410" s="9">
        <v>0</v>
      </c>
      <c r="J2410" s="9">
        <v>288</v>
      </c>
      <c r="K2410" s="9">
        <v>150</v>
      </c>
      <c r="L2410" s="9">
        <v>89</v>
      </c>
      <c r="M2410" s="9">
        <v>21.11</v>
      </c>
      <c r="N2410" s="9">
        <v>90</v>
      </c>
      <c r="O2410" s="9">
        <v>97</v>
      </c>
      <c r="P2410" s="9">
        <v>0</v>
      </c>
    </row>
    <row r="2411" spans="1:16" x14ac:dyDescent="0.25">
      <c r="A2411" s="9">
        <v>1</v>
      </c>
      <c r="B2411" s="9">
        <v>47</v>
      </c>
      <c r="C2411" s="9">
        <v>2</v>
      </c>
      <c r="D2411" s="9">
        <v>1</v>
      </c>
      <c r="E2411" s="9">
        <v>15</v>
      </c>
      <c r="F2411" s="9">
        <v>0</v>
      </c>
      <c r="G2411" s="9">
        <v>0</v>
      </c>
      <c r="H2411" s="9">
        <v>1</v>
      </c>
      <c r="I2411" s="9">
        <v>0</v>
      </c>
      <c r="J2411" s="9">
        <v>225</v>
      </c>
      <c r="K2411" s="9">
        <v>137</v>
      </c>
      <c r="L2411" s="9">
        <v>97</v>
      </c>
      <c r="M2411" s="9">
        <v>27.31</v>
      </c>
      <c r="N2411" s="9">
        <v>66</v>
      </c>
      <c r="O2411" s="8" t="s">
        <v>43</v>
      </c>
      <c r="P2411" s="9">
        <v>0</v>
      </c>
    </row>
    <row r="2412" spans="1:16" x14ac:dyDescent="0.25">
      <c r="A2412" s="9">
        <v>1</v>
      </c>
      <c r="B2412" s="9">
        <v>39</v>
      </c>
      <c r="C2412" s="9">
        <v>2</v>
      </c>
      <c r="D2412" s="9">
        <v>1</v>
      </c>
      <c r="E2412" s="9">
        <v>20</v>
      </c>
      <c r="F2412" s="9">
        <v>0</v>
      </c>
      <c r="G2412" s="9">
        <v>0</v>
      </c>
      <c r="H2412" s="9">
        <v>0</v>
      </c>
      <c r="I2412" s="9">
        <v>0</v>
      </c>
      <c r="J2412" s="9">
        <v>190</v>
      </c>
      <c r="K2412" s="9">
        <v>118</v>
      </c>
      <c r="L2412" s="9">
        <v>70</v>
      </c>
      <c r="M2412" s="9">
        <v>23.57</v>
      </c>
      <c r="N2412" s="9">
        <v>64</v>
      </c>
      <c r="O2412" s="9">
        <v>69</v>
      </c>
      <c r="P2412" s="9">
        <v>0</v>
      </c>
    </row>
    <row r="2413" spans="1:16" x14ac:dyDescent="0.25">
      <c r="A2413" s="9">
        <v>0</v>
      </c>
      <c r="B2413" s="9">
        <v>51</v>
      </c>
      <c r="C2413" s="9">
        <v>2</v>
      </c>
      <c r="D2413" s="9">
        <v>1</v>
      </c>
      <c r="E2413" s="9">
        <v>10</v>
      </c>
      <c r="F2413" s="9">
        <v>0</v>
      </c>
      <c r="G2413" s="9">
        <v>0</v>
      </c>
      <c r="H2413" s="9">
        <v>0</v>
      </c>
      <c r="I2413" s="9">
        <v>0</v>
      </c>
      <c r="J2413" s="9">
        <v>255</v>
      </c>
      <c r="K2413" s="9">
        <v>102.5</v>
      </c>
      <c r="L2413" s="9">
        <v>64.5</v>
      </c>
      <c r="M2413" s="9">
        <v>24.14</v>
      </c>
      <c r="N2413" s="9">
        <v>65</v>
      </c>
      <c r="O2413" s="9">
        <v>71</v>
      </c>
      <c r="P2413" s="9">
        <v>0</v>
      </c>
    </row>
    <row r="2414" spans="1:16" x14ac:dyDescent="0.25">
      <c r="A2414" s="9">
        <v>1</v>
      </c>
      <c r="B2414" s="9">
        <v>48</v>
      </c>
      <c r="C2414" s="9">
        <v>2</v>
      </c>
      <c r="D2414" s="9">
        <v>1</v>
      </c>
      <c r="E2414" s="9">
        <v>17</v>
      </c>
      <c r="F2414" s="9">
        <v>0</v>
      </c>
      <c r="G2414" s="9">
        <v>0</v>
      </c>
      <c r="H2414" s="9">
        <v>0</v>
      </c>
      <c r="I2414" s="9">
        <v>0</v>
      </c>
      <c r="J2414" s="9">
        <v>218</v>
      </c>
      <c r="K2414" s="9">
        <v>113</v>
      </c>
      <c r="L2414" s="9">
        <v>79</v>
      </c>
      <c r="M2414" s="9">
        <v>27.33</v>
      </c>
      <c r="N2414" s="9">
        <v>62</v>
      </c>
      <c r="O2414" s="9">
        <v>73</v>
      </c>
      <c r="P2414" s="9">
        <v>0</v>
      </c>
    </row>
    <row r="2415" spans="1:16" x14ac:dyDescent="0.25">
      <c r="A2415" s="9">
        <v>1</v>
      </c>
      <c r="B2415" s="9">
        <v>43</v>
      </c>
      <c r="C2415" s="9">
        <v>1</v>
      </c>
      <c r="D2415" s="9">
        <v>1</v>
      </c>
      <c r="E2415" s="9">
        <v>20</v>
      </c>
      <c r="F2415" s="9">
        <v>0</v>
      </c>
      <c r="G2415" s="9">
        <v>0</v>
      </c>
      <c r="H2415" s="9">
        <v>0</v>
      </c>
      <c r="I2415" s="9">
        <v>0</v>
      </c>
      <c r="J2415" s="9">
        <v>179</v>
      </c>
      <c r="K2415" s="9">
        <v>129</v>
      </c>
      <c r="L2415" s="9">
        <v>81</v>
      </c>
      <c r="M2415" s="9">
        <v>19.05</v>
      </c>
      <c r="N2415" s="9">
        <v>63</v>
      </c>
      <c r="O2415" s="9">
        <v>77</v>
      </c>
      <c r="P2415" s="9">
        <v>0</v>
      </c>
    </row>
    <row r="2416" spans="1:16" x14ac:dyDescent="0.25">
      <c r="A2416" s="9">
        <v>0</v>
      </c>
      <c r="B2416" s="9">
        <v>65</v>
      </c>
      <c r="C2416" s="9">
        <v>1</v>
      </c>
      <c r="D2416" s="9">
        <v>0</v>
      </c>
      <c r="E2416" s="9">
        <v>0</v>
      </c>
      <c r="F2416" s="9">
        <v>0</v>
      </c>
      <c r="G2416" s="9">
        <v>0</v>
      </c>
      <c r="H2416" s="9">
        <v>0</v>
      </c>
      <c r="I2416" s="9">
        <v>0</v>
      </c>
      <c r="J2416" s="9">
        <v>212</v>
      </c>
      <c r="K2416" s="9">
        <v>94</v>
      </c>
      <c r="L2416" s="9">
        <v>62</v>
      </c>
      <c r="M2416" s="9">
        <v>25.83</v>
      </c>
      <c r="N2416" s="9">
        <v>80</v>
      </c>
      <c r="O2416" s="9">
        <v>88</v>
      </c>
      <c r="P2416" s="9">
        <v>0</v>
      </c>
    </row>
    <row r="2417" spans="1:16" x14ac:dyDescent="0.25">
      <c r="A2417" s="9">
        <v>0</v>
      </c>
      <c r="B2417" s="9">
        <v>65</v>
      </c>
      <c r="C2417" s="9">
        <v>3</v>
      </c>
      <c r="D2417" s="9">
        <v>0</v>
      </c>
      <c r="E2417" s="9">
        <v>0</v>
      </c>
      <c r="F2417" s="9">
        <v>0</v>
      </c>
      <c r="G2417" s="9">
        <v>0</v>
      </c>
      <c r="H2417" s="9">
        <v>1</v>
      </c>
      <c r="I2417" s="9">
        <v>0</v>
      </c>
      <c r="J2417" s="9">
        <v>216</v>
      </c>
      <c r="K2417" s="9">
        <v>163</v>
      </c>
      <c r="L2417" s="9">
        <v>102</v>
      </c>
      <c r="M2417" s="9">
        <v>30.12</v>
      </c>
      <c r="N2417" s="9">
        <v>91</v>
      </c>
      <c r="O2417" s="9">
        <v>73</v>
      </c>
      <c r="P2417" s="9">
        <v>0</v>
      </c>
    </row>
    <row r="2418" spans="1:16" x14ac:dyDescent="0.25">
      <c r="A2418" s="9">
        <v>1</v>
      </c>
      <c r="B2418" s="9">
        <v>56</v>
      </c>
      <c r="C2418" s="9">
        <v>2</v>
      </c>
      <c r="D2418" s="9">
        <v>1</v>
      </c>
      <c r="E2418" s="9">
        <v>20</v>
      </c>
      <c r="F2418" s="9">
        <v>0</v>
      </c>
      <c r="G2418" s="9">
        <v>0</v>
      </c>
      <c r="H2418" s="9">
        <v>1</v>
      </c>
      <c r="I2418" s="9">
        <v>0</v>
      </c>
      <c r="J2418" s="9">
        <v>205</v>
      </c>
      <c r="K2418" s="9">
        <v>210</v>
      </c>
      <c r="L2418" s="9">
        <v>130</v>
      </c>
      <c r="M2418" s="9">
        <v>25.49</v>
      </c>
      <c r="N2418" s="9">
        <v>95</v>
      </c>
      <c r="O2418" s="9">
        <v>127</v>
      </c>
      <c r="P2418" s="9">
        <v>1</v>
      </c>
    </row>
    <row r="2419" spans="1:16" x14ac:dyDescent="0.25">
      <c r="A2419" s="9">
        <v>0</v>
      </c>
      <c r="B2419" s="9">
        <v>61</v>
      </c>
      <c r="C2419" s="9">
        <v>1</v>
      </c>
      <c r="D2419" s="9">
        <v>1</v>
      </c>
      <c r="E2419" s="9">
        <v>25</v>
      </c>
      <c r="F2419" s="9">
        <v>0</v>
      </c>
      <c r="G2419" s="9">
        <v>0</v>
      </c>
      <c r="H2419" s="9">
        <v>0</v>
      </c>
      <c r="I2419" s="9">
        <v>0</v>
      </c>
      <c r="J2419" s="8" t="s">
        <v>43</v>
      </c>
      <c r="K2419" s="9">
        <v>147.5</v>
      </c>
      <c r="L2419" s="9">
        <v>72.5</v>
      </c>
      <c r="M2419" s="9">
        <v>26.58</v>
      </c>
      <c r="N2419" s="9">
        <v>83</v>
      </c>
      <c r="O2419" s="8" t="s">
        <v>43</v>
      </c>
      <c r="P2419" s="9">
        <v>0</v>
      </c>
    </row>
    <row r="2420" spans="1:16" x14ac:dyDescent="0.25">
      <c r="A2420" s="9">
        <v>1</v>
      </c>
      <c r="B2420" s="9">
        <v>45</v>
      </c>
      <c r="C2420" s="9">
        <v>2</v>
      </c>
      <c r="D2420" s="9">
        <v>1</v>
      </c>
      <c r="E2420" s="9">
        <v>9</v>
      </c>
      <c r="F2420" s="9">
        <v>0</v>
      </c>
      <c r="G2420" s="9">
        <v>0</v>
      </c>
      <c r="H2420" s="9">
        <v>1</v>
      </c>
      <c r="I2420" s="9">
        <v>0</v>
      </c>
      <c r="J2420" s="9">
        <v>188</v>
      </c>
      <c r="K2420" s="9">
        <v>132</v>
      </c>
      <c r="L2420" s="9">
        <v>91</v>
      </c>
      <c r="M2420" s="9">
        <v>28.04</v>
      </c>
      <c r="N2420" s="9">
        <v>70</v>
      </c>
      <c r="O2420" s="9">
        <v>77</v>
      </c>
      <c r="P2420" s="9">
        <v>0</v>
      </c>
    </row>
    <row r="2421" spans="1:16" x14ac:dyDescent="0.25">
      <c r="A2421" s="9">
        <v>0</v>
      </c>
      <c r="B2421" s="9">
        <v>61</v>
      </c>
      <c r="C2421" s="9">
        <v>3</v>
      </c>
      <c r="D2421" s="9">
        <v>0</v>
      </c>
      <c r="E2421" s="9">
        <v>0</v>
      </c>
      <c r="F2421" s="9">
        <v>0</v>
      </c>
      <c r="G2421" s="9">
        <v>0</v>
      </c>
      <c r="H2421" s="9">
        <v>0</v>
      </c>
      <c r="I2421" s="9">
        <v>0</v>
      </c>
      <c r="J2421" s="9">
        <v>260</v>
      </c>
      <c r="K2421" s="9">
        <v>112.5</v>
      </c>
      <c r="L2421" s="9">
        <v>75</v>
      </c>
      <c r="M2421" s="9">
        <v>21.97</v>
      </c>
      <c r="N2421" s="9">
        <v>60</v>
      </c>
      <c r="O2421" s="9">
        <v>74</v>
      </c>
      <c r="P2421" s="9">
        <v>0</v>
      </c>
    </row>
    <row r="2422" spans="1:16" x14ac:dyDescent="0.25">
      <c r="A2422" s="9">
        <v>0</v>
      </c>
      <c r="B2422" s="9">
        <v>53</v>
      </c>
      <c r="C2422" s="9">
        <v>1</v>
      </c>
      <c r="D2422" s="9">
        <v>0</v>
      </c>
      <c r="E2422" s="9">
        <v>0</v>
      </c>
      <c r="F2422" s="9">
        <v>0</v>
      </c>
      <c r="G2422" s="9">
        <v>0</v>
      </c>
      <c r="H2422" s="9">
        <v>1</v>
      </c>
      <c r="I2422" s="9">
        <v>0</v>
      </c>
      <c r="J2422" s="9">
        <v>180</v>
      </c>
      <c r="K2422" s="9">
        <v>184.5</v>
      </c>
      <c r="L2422" s="9">
        <v>110.5</v>
      </c>
      <c r="M2422" s="9">
        <v>27.49</v>
      </c>
      <c r="N2422" s="9">
        <v>62</v>
      </c>
      <c r="O2422" s="9">
        <v>74</v>
      </c>
      <c r="P2422" s="9">
        <v>0</v>
      </c>
    </row>
    <row r="2423" spans="1:16" x14ac:dyDescent="0.25">
      <c r="A2423" s="9">
        <v>0</v>
      </c>
      <c r="B2423" s="9">
        <v>65</v>
      </c>
      <c r="C2423" s="9">
        <v>1</v>
      </c>
      <c r="D2423" s="9">
        <v>0</v>
      </c>
      <c r="E2423" s="9">
        <v>0</v>
      </c>
      <c r="F2423" s="9">
        <v>0</v>
      </c>
      <c r="G2423" s="9">
        <v>0</v>
      </c>
      <c r="H2423" s="9">
        <v>0</v>
      </c>
      <c r="I2423" s="9">
        <v>0</v>
      </c>
      <c r="J2423" s="9">
        <v>221</v>
      </c>
      <c r="K2423" s="9">
        <v>141</v>
      </c>
      <c r="L2423" s="9">
        <v>82.5</v>
      </c>
      <c r="M2423" s="9">
        <v>29.48</v>
      </c>
      <c r="N2423" s="9">
        <v>80</v>
      </c>
      <c r="O2423" s="9">
        <v>93</v>
      </c>
      <c r="P2423" s="9">
        <v>0</v>
      </c>
    </row>
    <row r="2424" spans="1:16" x14ac:dyDescent="0.25">
      <c r="A2424" s="9">
        <v>0</v>
      </c>
      <c r="B2424" s="9">
        <v>34</v>
      </c>
      <c r="C2424" s="9">
        <v>2</v>
      </c>
      <c r="D2424" s="9">
        <v>1</v>
      </c>
      <c r="E2424" s="9">
        <v>10</v>
      </c>
      <c r="F2424" s="9">
        <v>0</v>
      </c>
      <c r="G2424" s="9">
        <v>0</v>
      </c>
      <c r="H2424" s="9">
        <v>0</v>
      </c>
      <c r="I2424" s="9">
        <v>0</v>
      </c>
      <c r="J2424" s="9">
        <v>159</v>
      </c>
      <c r="K2424" s="9">
        <v>92.5</v>
      </c>
      <c r="L2424" s="9">
        <v>70</v>
      </c>
      <c r="M2424" s="9">
        <v>22.15</v>
      </c>
      <c r="N2424" s="9">
        <v>65</v>
      </c>
      <c r="O2424" s="9">
        <v>68</v>
      </c>
      <c r="P2424" s="9">
        <v>0</v>
      </c>
    </row>
    <row r="2425" spans="1:16" x14ac:dyDescent="0.25">
      <c r="A2425" s="9">
        <v>1</v>
      </c>
      <c r="B2425" s="9">
        <v>46</v>
      </c>
      <c r="C2425" s="9">
        <v>1</v>
      </c>
      <c r="D2425" s="9">
        <v>1</v>
      </c>
      <c r="E2425" s="9">
        <v>9</v>
      </c>
      <c r="F2425" s="9">
        <v>0</v>
      </c>
      <c r="G2425" s="9">
        <v>0</v>
      </c>
      <c r="H2425" s="9">
        <v>1</v>
      </c>
      <c r="I2425" s="9">
        <v>0</v>
      </c>
      <c r="J2425" s="9">
        <v>216</v>
      </c>
      <c r="K2425" s="9">
        <v>126</v>
      </c>
      <c r="L2425" s="9">
        <v>85</v>
      </c>
      <c r="M2425" s="9">
        <v>30.1</v>
      </c>
      <c r="N2425" s="9">
        <v>80</v>
      </c>
      <c r="O2425" s="9">
        <v>70</v>
      </c>
      <c r="P2425" s="9">
        <v>0</v>
      </c>
    </row>
    <row r="2426" spans="1:16" x14ac:dyDescent="0.25">
      <c r="A2426" s="9">
        <v>1</v>
      </c>
      <c r="B2426" s="9">
        <v>49</v>
      </c>
      <c r="C2426" s="9">
        <v>3</v>
      </c>
      <c r="D2426" s="9">
        <v>1</v>
      </c>
      <c r="E2426" s="9">
        <v>20</v>
      </c>
      <c r="F2426" s="9">
        <v>0</v>
      </c>
      <c r="G2426" s="9">
        <v>0</v>
      </c>
      <c r="H2426" s="9">
        <v>1</v>
      </c>
      <c r="I2426" s="9">
        <v>0</v>
      </c>
      <c r="J2426" s="9">
        <v>193</v>
      </c>
      <c r="K2426" s="9">
        <v>172</v>
      </c>
      <c r="L2426" s="9">
        <v>105</v>
      </c>
      <c r="M2426" s="9">
        <v>19.7</v>
      </c>
      <c r="N2426" s="9">
        <v>90</v>
      </c>
      <c r="O2426" s="9">
        <v>77</v>
      </c>
      <c r="P2426" s="9">
        <v>1</v>
      </c>
    </row>
    <row r="2427" spans="1:16" x14ac:dyDescent="0.25">
      <c r="A2427" s="9">
        <v>0</v>
      </c>
      <c r="B2427" s="9">
        <v>63</v>
      </c>
      <c r="C2427" s="9">
        <v>1</v>
      </c>
      <c r="D2427" s="9">
        <v>0</v>
      </c>
      <c r="E2427" s="9">
        <v>0</v>
      </c>
      <c r="F2427" s="9">
        <v>0</v>
      </c>
      <c r="G2427" s="9">
        <v>0</v>
      </c>
      <c r="H2427" s="9">
        <v>0</v>
      </c>
      <c r="I2427" s="9">
        <v>0</v>
      </c>
      <c r="J2427" s="9">
        <v>229</v>
      </c>
      <c r="K2427" s="9">
        <v>120</v>
      </c>
      <c r="L2427" s="9">
        <v>82</v>
      </c>
      <c r="M2427" s="9">
        <v>25.58</v>
      </c>
      <c r="N2427" s="9">
        <v>78</v>
      </c>
      <c r="O2427" s="9">
        <v>73</v>
      </c>
      <c r="P2427" s="9">
        <v>0</v>
      </c>
    </row>
    <row r="2428" spans="1:16" x14ac:dyDescent="0.25">
      <c r="A2428" s="9">
        <v>1</v>
      </c>
      <c r="B2428" s="9">
        <v>55</v>
      </c>
      <c r="C2428" s="9">
        <v>4</v>
      </c>
      <c r="D2428" s="9">
        <v>1</v>
      </c>
      <c r="E2428" s="9">
        <v>20</v>
      </c>
      <c r="F2428" s="9">
        <v>0</v>
      </c>
      <c r="G2428" s="9">
        <v>0</v>
      </c>
      <c r="H2428" s="9">
        <v>0</v>
      </c>
      <c r="I2428" s="9">
        <v>0</v>
      </c>
      <c r="J2428" s="9">
        <v>268</v>
      </c>
      <c r="K2428" s="9">
        <v>128</v>
      </c>
      <c r="L2428" s="9">
        <v>87</v>
      </c>
      <c r="M2428" s="9">
        <v>28.57</v>
      </c>
      <c r="N2428" s="9">
        <v>70</v>
      </c>
      <c r="O2428" s="9">
        <v>87</v>
      </c>
      <c r="P2428" s="9">
        <v>0</v>
      </c>
    </row>
    <row r="2429" spans="1:16" x14ac:dyDescent="0.25">
      <c r="A2429" s="9">
        <v>1</v>
      </c>
      <c r="B2429" s="9">
        <v>42</v>
      </c>
      <c r="C2429" s="9">
        <v>2</v>
      </c>
      <c r="D2429" s="9">
        <v>1</v>
      </c>
      <c r="E2429" s="9">
        <v>9</v>
      </c>
      <c r="F2429" s="9">
        <v>0</v>
      </c>
      <c r="G2429" s="9">
        <v>0</v>
      </c>
      <c r="H2429" s="9">
        <v>0</v>
      </c>
      <c r="I2429" s="9">
        <v>0</v>
      </c>
      <c r="J2429" s="9">
        <v>205</v>
      </c>
      <c r="K2429" s="9">
        <v>110</v>
      </c>
      <c r="L2429" s="9">
        <v>73</v>
      </c>
      <c r="M2429" s="9">
        <v>22.4</v>
      </c>
      <c r="N2429" s="9">
        <v>61</v>
      </c>
      <c r="O2429" s="9">
        <v>66</v>
      </c>
      <c r="P2429" s="9">
        <v>0</v>
      </c>
    </row>
    <row r="2430" spans="1:16" x14ac:dyDescent="0.25">
      <c r="A2430" s="9">
        <v>0</v>
      </c>
      <c r="B2430" s="9">
        <v>44</v>
      </c>
      <c r="C2430" s="9">
        <v>1</v>
      </c>
      <c r="D2430" s="9">
        <v>1</v>
      </c>
      <c r="E2430" s="9">
        <v>5</v>
      </c>
      <c r="F2430" s="9">
        <v>0</v>
      </c>
      <c r="G2430" s="9">
        <v>0</v>
      </c>
      <c r="H2430" s="9">
        <v>0</v>
      </c>
      <c r="I2430" s="9">
        <v>0</v>
      </c>
      <c r="J2430" s="9">
        <v>214</v>
      </c>
      <c r="K2430" s="9">
        <v>102</v>
      </c>
      <c r="L2430" s="9">
        <v>68</v>
      </c>
      <c r="M2430" s="9">
        <v>32.82</v>
      </c>
      <c r="N2430" s="9">
        <v>88</v>
      </c>
      <c r="O2430" s="9">
        <v>80</v>
      </c>
      <c r="P2430" s="9">
        <v>0</v>
      </c>
    </row>
    <row r="2431" spans="1:16" x14ac:dyDescent="0.25">
      <c r="A2431" s="9">
        <v>1</v>
      </c>
      <c r="B2431" s="9">
        <v>49</v>
      </c>
      <c r="C2431" s="9">
        <v>2</v>
      </c>
      <c r="D2431" s="9">
        <v>1</v>
      </c>
      <c r="E2431" s="9">
        <v>9</v>
      </c>
      <c r="F2431" s="9">
        <v>0</v>
      </c>
      <c r="G2431" s="9">
        <v>0</v>
      </c>
      <c r="H2431" s="9">
        <v>0</v>
      </c>
      <c r="I2431" s="9">
        <v>0</v>
      </c>
      <c r="J2431" s="9">
        <v>193</v>
      </c>
      <c r="K2431" s="9">
        <v>115</v>
      </c>
      <c r="L2431" s="9">
        <v>79</v>
      </c>
      <c r="M2431" s="9">
        <v>21.86</v>
      </c>
      <c r="N2431" s="9">
        <v>48</v>
      </c>
      <c r="O2431" s="9">
        <v>88</v>
      </c>
      <c r="P2431" s="9">
        <v>0</v>
      </c>
    </row>
    <row r="2432" spans="1:16" x14ac:dyDescent="0.25">
      <c r="A2432" s="9">
        <v>1</v>
      </c>
      <c r="B2432" s="9">
        <v>60</v>
      </c>
      <c r="C2432" s="8" t="s">
        <v>43</v>
      </c>
      <c r="D2432" s="9">
        <v>1</v>
      </c>
      <c r="E2432" s="9">
        <v>20</v>
      </c>
      <c r="F2432" s="9">
        <v>0</v>
      </c>
      <c r="G2432" s="9">
        <v>0</v>
      </c>
      <c r="H2432" s="9">
        <v>0</v>
      </c>
      <c r="I2432" s="9">
        <v>0</v>
      </c>
      <c r="J2432" s="9">
        <v>212</v>
      </c>
      <c r="K2432" s="9">
        <v>138.5</v>
      </c>
      <c r="L2432" s="9">
        <v>87.5</v>
      </c>
      <c r="M2432" s="9">
        <v>19.54</v>
      </c>
      <c r="N2432" s="9">
        <v>64</v>
      </c>
      <c r="O2432" s="9">
        <v>73</v>
      </c>
      <c r="P2432" s="9">
        <v>1</v>
      </c>
    </row>
    <row r="2433" spans="1:16" x14ac:dyDescent="0.25">
      <c r="A2433" s="9">
        <v>0</v>
      </c>
      <c r="B2433" s="9">
        <v>47</v>
      </c>
      <c r="C2433" s="9">
        <v>4</v>
      </c>
      <c r="D2433" s="9">
        <v>1</v>
      </c>
      <c r="E2433" s="9">
        <v>20</v>
      </c>
      <c r="F2433" s="9">
        <v>0</v>
      </c>
      <c r="G2433" s="9">
        <v>0</v>
      </c>
      <c r="H2433" s="9">
        <v>0</v>
      </c>
      <c r="I2433" s="9">
        <v>0</v>
      </c>
      <c r="J2433" s="9">
        <v>261</v>
      </c>
      <c r="K2433" s="9">
        <v>120</v>
      </c>
      <c r="L2433" s="9">
        <v>77.5</v>
      </c>
      <c r="M2433" s="9">
        <v>23.26</v>
      </c>
      <c r="N2433" s="9">
        <v>85</v>
      </c>
      <c r="O2433" s="8" t="s">
        <v>43</v>
      </c>
      <c r="P2433" s="9">
        <v>0</v>
      </c>
    </row>
    <row r="2434" spans="1:16" x14ac:dyDescent="0.25">
      <c r="A2434" s="9">
        <v>1</v>
      </c>
      <c r="B2434" s="9">
        <v>49</v>
      </c>
      <c r="C2434" s="9">
        <v>3</v>
      </c>
      <c r="D2434" s="9">
        <v>1</v>
      </c>
      <c r="E2434" s="9">
        <v>20</v>
      </c>
      <c r="F2434" s="9">
        <v>0</v>
      </c>
      <c r="G2434" s="9">
        <v>0</v>
      </c>
      <c r="H2434" s="9">
        <v>0</v>
      </c>
      <c r="I2434" s="9">
        <v>0</v>
      </c>
      <c r="J2434" s="9">
        <v>189</v>
      </c>
      <c r="K2434" s="9">
        <v>132</v>
      </c>
      <c r="L2434" s="9">
        <v>76</v>
      </c>
      <c r="M2434" s="9">
        <v>20.260000000000002</v>
      </c>
      <c r="N2434" s="9">
        <v>75</v>
      </c>
      <c r="O2434" s="9">
        <v>60</v>
      </c>
      <c r="P2434" s="9">
        <v>0</v>
      </c>
    </row>
    <row r="2435" spans="1:16" x14ac:dyDescent="0.25">
      <c r="A2435" s="9">
        <v>0</v>
      </c>
      <c r="B2435" s="9">
        <v>52</v>
      </c>
      <c r="C2435" s="9">
        <v>3</v>
      </c>
      <c r="D2435" s="9">
        <v>1</v>
      </c>
      <c r="E2435" s="9">
        <v>20</v>
      </c>
      <c r="F2435" s="9">
        <v>0</v>
      </c>
      <c r="G2435" s="9">
        <v>0</v>
      </c>
      <c r="H2435" s="9">
        <v>0</v>
      </c>
      <c r="I2435" s="9">
        <v>0</v>
      </c>
      <c r="J2435" s="9">
        <v>248</v>
      </c>
      <c r="K2435" s="9">
        <v>128</v>
      </c>
      <c r="L2435" s="9">
        <v>74</v>
      </c>
      <c r="M2435" s="9">
        <v>21.84</v>
      </c>
      <c r="N2435" s="9">
        <v>65</v>
      </c>
      <c r="O2435" s="9">
        <v>79</v>
      </c>
      <c r="P2435" s="9">
        <v>0</v>
      </c>
    </row>
    <row r="2436" spans="1:16" x14ac:dyDescent="0.25">
      <c r="A2436" s="9">
        <v>0</v>
      </c>
      <c r="B2436" s="9">
        <v>41</v>
      </c>
      <c r="C2436" s="9">
        <v>2</v>
      </c>
      <c r="D2436" s="9">
        <v>0</v>
      </c>
      <c r="E2436" s="9">
        <v>0</v>
      </c>
      <c r="F2436" s="9">
        <v>0</v>
      </c>
      <c r="G2436" s="9">
        <v>0</v>
      </c>
      <c r="H2436" s="9">
        <v>0</v>
      </c>
      <c r="I2436" s="9">
        <v>0</v>
      </c>
      <c r="J2436" s="9">
        <v>185</v>
      </c>
      <c r="K2436" s="9">
        <v>125</v>
      </c>
      <c r="L2436" s="9">
        <v>88</v>
      </c>
      <c r="M2436" s="9">
        <v>24.88</v>
      </c>
      <c r="N2436" s="9">
        <v>107</v>
      </c>
      <c r="O2436" s="9">
        <v>75</v>
      </c>
      <c r="P2436" s="9">
        <v>0</v>
      </c>
    </row>
    <row r="2437" spans="1:16" x14ac:dyDescent="0.25">
      <c r="A2437" s="9">
        <v>1</v>
      </c>
      <c r="B2437" s="9">
        <v>36</v>
      </c>
      <c r="C2437" s="9">
        <v>4</v>
      </c>
      <c r="D2437" s="9">
        <v>1</v>
      </c>
      <c r="E2437" s="9">
        <v>20</v>
      </c>
      <c r="F2437" s="9">
        <v>0</v>
      </c>
      <c r="G2437" s="9">
        <v>0</v>
      </c>
      <c r="H2437" s="9">
        <v>0</v>
      </c>
      <c r="I2437" s="9">
        <v>0</v>
      </c>
      <c r="J2437" s="9">
        <v>155</v>
      </c>
      <c r="K2437" s="9">
        <v>127.5</v>
      </c>
      <c r="L2437" s="9">
        <v>77.5</v>
      </c>
      <c r="M2437" s="9">
        <v>30.2</v>
      </c>
      <c r="N2437" s="9">
        <v>56</v>
      </c>
      <c r="O2437" s="9">
        <v>61</v>
      </c>
      <c r="P2437" s="9">
        <v>0</v>
      </c>
    </row>
    <row r="2438" spans="1:16" x14ac:dyDescent="0.25">
      <c r="A2438" s="9">
        <v>0</v>
      </c>
      <c r="B2438" s="9">
        <v>50</v>
      </c>
      <c r="C2438" s="9">
        <v>2</v>
      </c>
      <c r="D2438" s="9">
        <v>1</v>
      </c>
      <c r="E2438" s="9">
        <v>9</v>
      </c>
      <c r="F2438" s="9">
        <v>0</v>
      </c>
      <c r="G2438" s="9">
        <v>0</v>
      </c>
      <c r="H2438" s="9">
        <v>1</v>
      </c>
      <c r="I2438" s="9">
        <v>0</v>
      </c>
      <c r="J2438" s="9">
        <v>161</v>
      </c>
      <c r="K2438" s="9">
        <v>145</v>
      </c>
      <c r="L2438" s="9">
        <v>89</v>
      </c>
      <c r="M2438" s="9">
        <v>20.3</v>
      </c>
      <c r="N2438" s="9">
        <v>66</v>
      </c>
      <c r="O2438" s="9">
        <v>81</v>
      </c>
      <c r="P2438" s="9">
        <v>0</v>
      </c>
    </row>
    <row r="2439" spans="1:16" x14ac:dyDescent="0.25">
      <c r="A2439" s="9">
        <v>1</v>
      </c>
      <c r="B2439" s="9">
        <v>59</v>
      </c>
      <c r="C2439" s="9">
        <v>2</v>
      </c>
      <c r="D2439" s="9">
        <v>1</v>
      </c>
      <c r="E2439" s="9">
        <v>20</v>
      </c>
      <c r="F2439" s="9">
        <v>0</v>
      </c>
      <c r="G2439" s="9">
        <v>0</v>
      </c>
      <c r="H2439" s="9">
        <v>1</v>
      </c>
      <c r="I2439" s="9">
        <v>0</v>
      </c>
      <c r="J2439" s="9">
        <v>266</v>
      </c>
      <c r="K2439" s="9">
        <v>165</v>
      </c>
      <c r="L2439" s="9">
        <v>99</v>
      </c>
      <c r="M2439" s="9">
        <v>29.07</v>
      </c>
      <c r="N2439" s="9">
        <v>96</v>
      </c>
      <c r="O2439" s="9">
        <v>82</v>
      </c>
      <c r="P2439" s="9">
        <v>1</v>
      </c>
    </row>
    <row r="2440" spans="1:16" x14ac:dyDescent="0.25">
      <c r="A2440" s="9">
        <v>1</v>
      </c>
      <c r="B2440" s="9">
        <v>44</v>
      </c>
      <c r="C2440" s="9">
        <v>4</v>
      </c>
      <c r="D2440" s="9">
        <v>1</v>
      </c>
      <c r="E2440" s="9">
        <v>43</v>
      </c>
      <c r="F2440" s="9">
        <v>0</v>
      </c>
      <c r="G2440" s="9">
        <v>0</v>
      </c>
      <c r="H2440" s="9">
        <v>0</v>
      </c>
      <c r="I2440" s="9">
        <v>0</v>
      </c>
      <c r="J2440" s="9">
        <v>275</v>
      </c>
      <c r="K2440" s="9">
        <v>127</v>
      </c>
      <c r="L2440" s="9">
        <v>82.5</v>
      </c>
      <c r="M2440" s="9">
        <v>27.43</v>
      </c>
      <c r="N2440" s="9">
        <v>77</v>
      </c>
      <c r="O2440" s="9">
        <v>76</v>
      </c>
      <c r="P2440" s="9">
        <v>0</v>
      </c>
    </row>
    <row r="2441" spans="1:16" x14ac:dyDescent="0.25">
      <c r="A2441" s="9">
        <v>0</v>
      </c>
      <c r="B2441" s="9">
        <v>49</v>
      </c>
      <c r="C2441" s="9">
        <v>3</v>
      </c>
      <c r="D2441" s="9">
        <v>0</v>
      </c>
      <c r="E2441" s="9">
        <v>0</v>
      </c>
      <c r="F2441" s="9">
        <v>0</v>
      </c>
      <c r="G2441" s="9">
        <v>0</v>
      </c>
      <c r="H2441" s="9">
        <v>0</v>
      </c>
      <c r="I2441" s="9">
        <v>0</v>
      </c>
      <c r="J2441" s="9">
        <v>224</v>
      </c>
      <c r="K2441" s="9">
        <v>126</v>
      </c>
      <c r="L2441" s="9">
        <v>82.5</v>
      </c>
      <c r="M2441" s="9">
        <v>27.49</v>
      </c>
      <c r="N2441" s="9">
        <v>100</v>
      </c>
      <c r="O2441" s="9">
        <v>67</v>
      </c>
      <c r="P2441" s="9">
        <v>0</v>
      </c>
    </row>
    <row r="2442" spans="1:16" x14ac:dyDescent="0.25">
      <c r="A2442" s="9">
        <v>1</v>
      </c>
      <c r="B2442" s="9">
        <v>51</v>
      </c>
      <c r="C2442" s="9">
        <v>2</v>
      </c>
      <c r="D2442" s="9">
        <v>0</v>
      </c>
      <c r="E2442" s="9">
        <v>0</v>
      </c>
      <c r="F2442" s="9">
        <v>0</v>
      </c>
      <c r="G2442" s="9">
        <v>0</v>
      </c>
      <c r="H2442" s="9">
        <v>0</v>
      </c>
      <c r="I2442" s="9">
        <v>0</v>
      </c>
      <c r="J2442" s="9">
        <v>223</v>
      </c>
      <c r="K2442" s="9">
        <v>117.5</v>
      </c>
      <c r="L2442" s="9">
        <v>77.5</v>
      </c>
      <c r="M2442" s="9">
        <v>27.78</v>
      </c>
      <c r="N2442" s="9">
        <v>68</v>
      </c>
      <c r="O2442" s="9">
        <v>97</v>
      </c>
      <c r="P2442" s="9">
        <v>0</v>
      </c>
    </row>
    <row r="2443" spans="1:16" x14ac:dyDescent="0.25">
      <c r="A2443" s="9">
        <v>0</v>
      </c>
      <c r="B2443" s="9">
        <v>56</v>
      </c>
      <c r="C2443" s="9">
        <v>3</v>
      </c>
      <c r="D2443" s="9">
        <v>1</v>
      </c>
      <c r="E2443" s="9">
        <v>20</v>
      </c>
      <c r="F2443" s="9">
        <v>0</v>
      </c>
      <c r="G2443" s="9">
        <v>0</v>
      </c>
      <c r="H2443" s="9">
        <v>1</v>
      </c>
      <c r="I2443" s="9">
        <v>0</v>
      </c>
      <c r="J2443" s="9">
        <v>325</v>
      </c>
      <c r="K2443" s="9">
        <v>160</v>
      </c>
      <c r="L2443" s="9">
        <v>97.5</v>
      </c>
      <c r="M2443" s="9">
        <v>23.4</v>
      </c>
      <c r="N2443" s="9">
        <v>85</v>
      </c>
      <c r="O2443" s="9">
        <v>86</v>
      </c>
      <c r="P2443" s="9">
        <v>1</v>
      </c>
    </row>
    <row r="2444" spans="1:16" x14ac:dyDescent="0.25">
      <c r="A2444" s="9">
        <v>1</v>
      </c>
      <c r="B2444" s="9">
        <v>38</v>
      </c>
      <c r="C2444" s="9">
        <v>2</v>
      </c>
      <c r="D2444" s="9">
        <v>0</v>
      </c>
      <c r="E2444" s="9">
        <v>0</v>
      </c>
      <c r="F2444" s="9">
        <v>0</v>
      </c>
      <c r="G2444" s="9">
        <v>0</v>
      </c>
      <c r="H2444" s="9">
        <v>0</v>
      </c>
      <c r="I2444" s="9">
        <v>0</v>
      </c>
      <c r="J2444" s="9">
        <v>278</v>
      </c>
      <c r="K2444" s="9">
        <v>136.5</v>
      </c>
      <c r="L2444" s="9">
        <v>87</v>
      </c>
      <c r="M2444" s="9">
        <v>29.84</v>
      </c>
      <c r="N2444" s="9">
        <v>91</v>
      </c>
      <c r="O2444" s="9">
        <v>75</v>
      </c>
      <c r="P2444" s="9">
        <v>0</v>
      </c>
    </row>
    <row r="2445" spans="1:16" x14ac:dyDescent="0.25">
      <c r="A2445" s="9">
        <v>1</v>
      </c>
      <c r="B2445" s="9">
        <v>66</v>
      </c>
      <c r="C2445" s="9">
        <v>2</v>
      </c>
      <c r="D2445" s="9">
        <v>0</v>
      </c>
      <c r="E2445" s="9">
        <v>0</v>
      </c>
      <c r="F2445" s="9">
        <v>0</v>
      </c>
      <c r="G2445" s="9">
        <v>0</v>
      </c>
      <c r="H2445" s="9">
        <v>1</v>
      </c>
      <c r="I2445" s="9">
        <v>0</v>
      </c>
      <c r="J2445" s="9">
        <v>124</v>
      </c>
      <c r="K2445" s="9">
        <v>138</v>
      </c>
      <c r="L2445" s="9">
        <v>91</v>
      </c>
      <c r="M2445" s="9">
        <v>32.33</v>
      </c>
      <c r="N2445" s="9">
        <v>75</v>
      </c>
      <c r="O2445" s="9">
        <v>96</v>
      </c>
      <c r="P2445" s="9">
        <v>1</v>
      </c>
    </row>
    <row r="2446" spans="1:16" x14ac:dyDescent="0.25">
      <c r="A2446" s="9">
        <v>0</v>
      </c>
      <c r="B2446" s="9">
        <v>54</v>
      </c>
      <c r="C2446" s="9">
        <v>2</v>
      </c>
      <c r="D2446" s="9">
        <v>0</v>
      </c>
      <c r="E2446" s="9">
        <v>0</v>
      </c>
      <c r="F2446" s="9">
        <v>0</v>
      </c>
      <c r="G2446" s="9">
        <v>0</v>
      </c>
      <c r="H2446" s="9">
        <v>0</v>
      </c>
      <c r="I2446" s="9">
        <v>0</v>
      </c>
      <c r="J2446" s="9">
        <v>253</v>
      </c>
      <c r="K2446" s="9">
        <v>127</v>
      </c>
      <c r="L2446" s="9">
        <v>68.5</v>
      </c>
      <c r="M2446" s="9">
        <v>22.54</v>
      </c>
      <c r="N2446" s="9">
        <v>70</v>
      </c>
      <c r="O2446" s="9">
        <v>76</v>
      </c>
      <c r="P2446" s="9">
        <v>0</v>
      </c>
    </row>
    <row r="2447" spans="1:16" x14ac:dyDescent="0.25">
      <c r="A2447" s="9">
        <v>0</v>
      </c>
      <c r="B2447" s="9">
        <v>48</v>
      </c>
      <c r="C2447" s="9">
        <v>2</v>
      </c>
      <c r="D2447" s="9">
        <v>1</v>
      </c>
      <c r="E2447" s="9">
        <v>25</v>
      </c>
      <c r="F2447" s="9">
        <v>0</v>
      </c>
      <c r="G2447" s="9">
        <v>0</v>
      </c>
      <c r="H2447" s="9">
        <v>0</v>
      </c>
      <c r="I2447" s="9">
        <v>0</v>
      </c>
      <c r="J2447" s="9">
        <v>250</v>
      </c>
      <c r="K2447" s="9">
        <v>103</v>
      </c>
      <c r="L2447" s="9">
        <v>76.5</v>
      </c>
      <c r="M2447" s="9">
        <v>23.25</v>
      </c>
      <c r="N2447" s="9">
        <v>72</v>
      </c>
      <c r="O2447" s="9">
        <v>66</v>
      </c>
      <c r="P2447" s="9">
        <v>0</v>
      </c>
    </row>
    <row r="2448" spans="1:16" x14ac:dyDescent="0.25">
      <c r="A2448" s="9">
        <v>0</v>
      </c>
      <c r="B2448" s="9">
        <v>63</v>
      </c>
      <c r="C2448" s="9">
        <v>2</v>
      </c>
      <c r="D2448" s="9">
        <v>1</v>
      </c>
      <c r="E2448" s="9">
        <v>30</v>
      </c>
      <c r="F2448" s="9">
        <v>1</v>
      </c>
      <c r="G2448" s="9">
        <v>0</v>
      </c>
      <c r="H2448" s="9">
        <v>1</v>
      </c>
      <c r="I2448" s="9">
        <v>0</v>
      </c>
      <c r="J2448" s="9">
        <v>213</v>
      </c>
      <c r="K2448" s="9">
        <v>172</v>
      </c>
      <c r="L2448" s="9">
        <v>95</v>
      </c>
      <c r="M2448" s="9">
        <v>27.68</v>
      </c>
      <c r="N2448" s="9">
        <v>50</v>
      </c>
      <c r="O2448" s="9">
        <v>67</v>
      </c>
      <c r="P2448" s="9">
        <v>0</v>
      </c>
    </row>
    <row r="2449" spans="1:16" x14ac:dyDescent="0.25">
      <c r="A2449" s="9">
        <v>1</v>
      </c>
      <c r="B2449" s="9">
        <v>63</v>
      </c>
      <c r="C2449" s="9">
        <v>2</v>
      </c>
      <c r="D2449" s="9">
        <v>1</v>
      </c>
      <c r="E2449" s="9">
        <v>20</v>
      </c>
      <c r="F2449" s="9">
        <v>0</v>
      </c>
      <c r="G2449" s="9">
        <v>0</v>
      </c>
      <c r="H2449" s="9">
        <v>1</v>
      </c>
      <c r="I2449" s="9">
        <v>0</v>
      </c>
      <c r="J2449" s="9">
        <v>264</v>
      </c>
      <c r="K2449" s="9">
        <v>129.5</v>
      </c>
      <c r="L2449" s="9">
        <v>82.5</v>
      </c>
      <c r="M2449" s="9">
        <v>24.91</v>
      </c>
      <c r="N2449" s="9">
        <v>88</v>
      </c>
      <c r="O2449" s="9">
        <v>83</v>
      </c>
      <c r="P2449" s="9">
        <v>0</v>
      </c>
    </row>
    <row r="2450" spans="1:16" x14ac:dyDescent="0.25">
      <c r="A2450" s="9">
        <v>0</v>
      </c>
      <c r="B2450" s="9">
        <v>50</v>
      </c>
      <c r="C2450" s="9">
        <v>4</v>
      </c>
      <c r="D2450" s="9">
        <v>1</v>
      </c>
      <c r="E2450" s="9">
        <v>30</v>
      </c>
      <c r="F2450" s="9">
        <v>0</v>
      </c>
      <c r="G2450" s="9">
        <v>0</v>
      </c>
      <c r="H2450" s="9">
        <v>1</v>
      </c>
      <c r="I2450" s="9">
        <v>0</v>
      </c>
      <c r="J2450" s="9">
        <v>214</v>
      </c>
      <c r="K2450" s="9">
        <v>176</v>
      </c>
      <c r="L2450" s="9">
        <v>113</v>
      </c>
      <c r="M2450" s="9">
        <v>22.17</v>
      </c>
      <c r="N2450" s="9">
        <v>68</v>
      </c>
      <c r="O2450" s="9">
        <v>71</v>
      </c>
      <c r="P2450" s="9">
        <v>0</v>
      </c>
    </row>
    <row r="2451" spans="1:16" x14ac:dyDescent="0.25">
      <c r="A2451" s="9">
        <v>1</v>
      </c>
      <c r="B2451" s="9">
        <v>51</v>
      </c>
      <c r="C2451" s="9">
        <v>1</v>
      </c>
      <c r="D2451" s="9">
        <v>0</v>
      </c>
      <c r="E2451" s="9">
        <v>0</v>
      </c>
      <c r="F2451" s="9">
        <v>0</v>
      </c>
      <c r="G2451" s="9">
        <v>0</v>
      </c>
      <c r="H2451" s="9">
        <v>1</v>
      </c>
      <c r="I2451" s="9">
        <v>0</v>
      </c>
      <c r="J2451" s="9">
        <v>205</v>
      </c>
      <c r="K2451" s="9">
        <v>125</v>
      </c>
      <c r="L2451" s="9">
        <v>94</v>
      </c>
      <c r="M2451" s="9">
        <v>29.11</v>
      </c>
      <c r="N2451" s="9">
        <v>72</v>
      </c>
      <c r="O2451" s="9">
        <v>90</v>
      </c>
      <c r="P2451" s="9">
        <v>0</v>
      </c>
    </row>
    <row r="2452" spans="1:16" x14ac:dyDescent="0.25">
      <c r="A2452" s="9">
        <v>1</v>
      </c>
      <c r="B2452" s="9">
        <v>48</v>
      </c>
      <c r="C2452" s="9">
        <v>3</v>
      </c>
      <c r="D2452" s="9">
        <v>0</v>
      </c>
      <c r="E2452" s="9">
        <v>0</v>
      </c>
      <c r="F2452" s="9">
        <v>0</v>
      </c>
      <c r="G2452" s="9">
        <v>0</v>
      </c>
      <c r="H2452" s="9">
        <v>0</v>
      </c>
      <c r="I2452" s="9">
        <v>0</v>
      </c>
      <c r="J2452" s="9">
        <v>243</v>
      </c>
      <c r="K2452" s="9">
        <v>116</v>
      </c>
      <c r="L2452" s="9">
        <v>82</v>
      </c>
      <c r="M2452" s="9">
        <v>26.09</v>
      </c>
      <c r="N2452" s="9">
        <v>80</v>
      </c>
      <c r="O2452" s="9">
        <v>85</v>
      </c>
      <c r="P2452" s="9">
        <v>0</v>
      </c>
    </row>
    <row r="2453" spans="1:16" x14ac:dyDescent="0.25">
      <c r="A2453" s="9">
        <v>0</v>
      </c>
      <c r="B2453" s="9">
        <v>60</v>
      </c>
      <c r="C2453" s="9">
        <v>1</v>
      </c>
      <c r="D2453" s="9">
        <v>0</v>
      </c>
      <c r="E2453" s="9">
        <v>0</v>
      </c>
      <c r="F2453" s="9">
        <v>0</v>
      </c>
      <c r="G2453" s="9">
        <v>0</v>
      </c>
      <c r="H2453" s="9">
        <v>1</v>
      </c>
      <c r="I2453" s="9">
        <v>0</v>
      </c>
      <c r="J2453" s="9">
        <v>295</v>
      </c>
      <c r="K2453" s="9">
        <v>162</v>
      </c>
      <c r="L2453" s="9">
        <v>85</v>
      </c>
      <c r="M2453" s="9">
        <v>32.76</v>
      </c>
      <c r="N2453" s="9">
        <v>75</v>
      </c>
      <c r="O2453" s="9">
        <v>71</v>
      </c>
      <c r="P2453" s="9">
        <v>0</v>
      </c>
    </row>
    <row r="2454" spans="1:16" x14ac:dyDescent="0.25">
      <c r="A2454" s="9">
        <v>1</v>
      </c>
      <c r="B2454" s="9">
        <v>48</v>
      </c>
      <c r="C2454" s="9">
        <v>3</v>
      </c>
      <c r="D2454" s="9">
        <v>1</v>
      </c>
      <c r="E2454" s="9">
        <v>20</v>
      </c>
      <c r="F2454" s="9">
        <v>0</v>
      </c>
      <c r="G2454" s="9">
        <v>0</v>
      </c>
      <c r="H2454" s="9">
        <v>0</v>
      </c>
      <c r="I2454" s="9">
        <v>0</v>
      </c>
      <c r="J2454" s="9">
        <v>187</v>
      </c>
      <c r="K2454" s="9">
        <v>102</v>
      </c>
      <c r="L2454" s="9">
        <v>69</v>
      </c>
      <c r="M2454" s="9">
        <v>24.24</v>
      </c>
      <c r="N2454" s="9">
        <v>68</v>
      </c>
      <c r="O2454" s="9">
        <v>72</v>
      </c>
      <c r="P2454" s="9">
        <v>0</v>
      </c>
    </row>
    <row r="2455" spans="1:16" x14ac:dyDescent="0.25">
      <c r="A2455" s="9">
        <v>1</v>
      </c>
      <c r="B2455" s="9">
        <v>58</v>
      </c>
      <c r="C2455" s="9">
        <v>3</v>
      </c>
      <c r="D2455" s="9">
        <v>0</v>
      </c>
      <c r="E2455" s="9">
        <v>0</v>
      </c>
      <c r="F2455" s="9">
        <v>0</v>
      </c>
      <c r="G2455" s="9">
        <v>0</v>
      </c>
      <c r="H2455" s="9">
        <v>0</v>
      </c>
      <c r="I2455" s="9">
        <v>0</v>
      </c>
      <c r="J2455" s="9">
        <v>189</v>
      </c>
      <c r="K2455" s="9">
        <v>136</v>
      </c>
      <c r="L2455" s="9">
        <v>86</v>
      </c>
      <c r="M2455" s="9">
        <v>23.97</v>
      </c>
      <c r="N2455" s="9">
        <v>71</v>
      </c>
      <c r="O2455" s="9">
        <v>60</v>
      </c>
      <c r="P2455" s="9">
        <v>0</v>
      </c>
    </row>
    <row r="2456" spans="1:16" x14ac:dyDescent="0.25">
      <c r="A2456" s="9">
        <v>0</v>
      </c>
      <c r="B2456" s="9">
        <v>44</v>
      </c>
      <c r="C2456" s="9">
        <v>1</v>
      </c>
      <c r="D2456" s="9">
        <v>0</v>
      </c>
      <c r="E2456" s="9">
        <v>0</v>
      </c>
      <c r="F2456" s="9">
        <v>0</v>
      </c>
      <c r="G2456" s="9">
        <v>0</v>
      </c>
      <c r="H2456" s="9">
        <v>0</v>
      </c>
      <c r="I2456" s="9">
        <v>0</v>
      </c>
      <c r="J2456" s="9">
        <v>242</v>
      </c>
      <c r="K2456" s="9">
        <v>124</v>
      </c>
      <c r="L2456" s="9">
        <v>72.5</v>
      </c>
      <c r="M2456" s="9">
        <v>23.07</v>
      </c>
      <c r="N2456" s="9">
        <v>67</v>
      </c>
      <c r="O2456" s="9">
        <v>83</v>
      </c>
      <c r="P2456" s="9">
        <v>0</v>
      </c>
    </row>
    <row r="2457" spans="1:16" x14ac:dyDescent="0.25">
      <c r="A2457" s="9">
        <v>0</v>
      </c>
      <c r="B2457" s="9">
        <v>39</v>
      </c>
      <c r="C2457" s="9">
        <v>2</v>
      </c>
      <c r="D2457" s="9">
        <v>1</v>
      </c>
      <c r="E2457" s="9">
        <v>20</v>
      </c>
      <c r="F2457" s="9">
        <v>0</v>
      </c>
      <c r="G2457" s="9">
        <v>0</v>
      </c>
      <c r="H2457" s="9">
        <v>0</v>
      </c>
      <c r="I2457" s="9">
        <v>0</v>
      </c>
      <c r="J2457" s="9">
        <v>236</v>
      </c>
      <c r="K2457" s="9">
        <v>127</v>
      </c>
      <c r="L2457" s="9">
        <v>78</v>
      </c>
      <c r="M2457" s="9">
        <v>17.510000000000002</v>
      </c>
      <c r="N2457" s="9">
        <v>75</v>
      </c>
      <c r="O2457" s="9">
        <v>76</v>
      </c>
      <c r="P2457" s="9">
        <v>0</v>
      </c>
    </row>
    <row r="2458" spans="1:16" x14ac:dyDescent="0.25">
      <c r="A2458" s="9">
        <v>0</v>
      </c>
      <c r="B2458" s="9">
        <v>37</v>
      </c>
      <c r="C2458" s="9">
        <v>2</v>
      </c>
      <c r="D2458" s="9">
        <v>1</v>
      </c>
      <c r="E2458" s="9">
        <v>9</v>
      </c>
      <c r="F2458" s="9">
        <v>0</v>
      </c>
      <c r="G2458" s="9">
        <v>0</v>
      </c>
      <c r="H2458" s="9">
        <v>0</v>
      </c>
      <c r="I2458" s="9">
        <v>0</v>
      </c>
      <c r="J2458" s="9">
        <v>185</v>
      </c>
      <c r="K2458" s="9">
        <v>115</v>
      </c>
      <c r="L2458" s="9">
        <v>76</v>
      </c>
      <c r="M2458" s="9">
        <v>23.55</v>
      </c>
      <c r="N2458" s="9">
        <v>85</v>
      </c>
      <c r="O2458" s="9">
        <v>80</v>
      </c>
      <c r="P2458" s="9">
        <v>0</v>
      </c>
    </row>
    <row r="2459" spans="1:16" x14ac:dyDescent="0.25">
      <c r="A2459" s="9">
        <v>1</v>
      </c>
      <c r="B2459" s="9">
        <v>56</v>
      </c>
      <c r="C2459" s="9">
        <v>2</v>
      </c>
      <c r="D2459" s="9">
        <v>1</v>
      </c>
      <c r="E2459" s="9">
        <v>20</v>
      </c>
      <c r="F2459" s="9">
        <v>0</v>
      </c>
      <c r="G2459" s="9">
        <v>0</v>
      </c>
      <c r="H2459" s="9">
        <v>0</v>
      </c>
      <c r="I2459" s="9">
        <v>0</v>
      </c>
      <c r="J2459" s="9">
        <v>270</v>
      </c>
      <c r="K2459" s="9">
        <v>109</v>
      </c>
      <c r="L2459" s="9">
        <v>75</v>
      </c>
      <c r="M2459" s="9">
        <v>24.58</v>
      </c>
      <c r="N2459" s="9">
        <v>67</v>
      </c>
      <c r="O2459" s="9">
        <v>64</v>
      </c>
      <c r="P2459" s="9">
        <v>0</v>
      </c>
    </row>
    <row r="2460" spans="1:16" x14ac:dyDescent="0.25">
      <c r="A2460" s="9">
        <v>1</v>
      </c>
      <c r="B2460" s="9">
        <v>59</v>
      </c>
      <c r="C2460" s="9">
        <v>3</v>
      </c>
      <c r="D2460" s="9">
        <v>0</v>
      </c>
      <c r="E2460" s="9">
        <v>0</v>
      </c>
      <c r="F2460" s="9">
        <v>0</v>
      </c>
      <c r="G2460" s="9">
        <v>0</v>
      </c>
      <c r="H2460" s="9">
        <v>1</v>
      </c>
      <c r="I2460" s="9">
        <v>0</v>
      </c>
      <c r="J2460" s="9">
        <v>285</v>
      </c>
      <c r="K2460" s="9">
        <v>128</v>
      </c>
      <c r="L2460" s="9">
        <v>91</v>
      </c>
      <c r="M2460" s="9">
        <v>28.23</v>
      </c>
      <c r="N2460" s="9">
        <v>70</v>
      </c>
      <c r="O2460" s="9">
        <v>80</v>
      </c>
      <c r="P2460" s="9">
        <v>0</v>
      </c>
    </row>
    <row r="2461" spans="1:16" x14ac:dyDescent="0.25">
      <c r="A2461" s="9">
        <v>0</v>
      </c>
      <c r="B2461" s="9">
        <v>53</v>
      </c>
      <c r="C2461" s="9">
        <v>2</v>
      </c>
      <c r="D2461" s="9">
        <v>0</v>
      </c>
      <c r="E2461" s="9">
        <v>0</v>
      </c>
      <c r="F2461" s="9">
        <v>0</v>
      </c>
      <c r="G2461" s="9">
        <v>0</v>
      </c>
      <c r="H2461" s="9">
        <v>1</v>
      </c>
      <c r="I2461" s="9">
        <v>0</v>
      </c>
      <c r="J2461" s="9">
        <v>185</v>
      </c>
      <c r="K2461" s="9">
        <v>202.5</v>
      </c>
      <c r="L2461" s="9">
        <v>85</v>
      </c>
      <c r="M2461" s="9">
        <v>24.65</v>
      </c>
      <c r="N2461" s="9">
        <v>107</v>
      </c>
      <c r="O2461" s="9">
        <v>104</v>
      </c>
      <c r="P2461" s="9">
        <v>0</v>
      </c>
    </row>
    <row r="2462" spans="1:16" x14ac:dyDescent="0.25">
      <c r="A2462" s="9">
        <v>1</v>
      </c>
      <c r="B2462" s="9">
        <v>59</v>
      </c>
      <c r="C2462" s="9">
        <v>2</v>
      </c>
      <c r="D2462" s="9">
        <v>0</v>
      </c>
      <c r="E2462" s="9">
        <v>0</v>
      </c>
      <c r="F2462" s="9">
        <v>0</v>
      </c>
      <c r="G2462" s="9">
        <v>0</v>
      </c>
      <c r="H2462" s="9">
        <v>0</v>
      </c>
      <c r="I2462" s="9">
        <v>0</v>
      </c>
      <c r="J2462" s="9">
        <v>299</v>
      </c>
      <c r="K2462" s="9">
        <v>120.5</v>
      </c>
      <c r="L2462" s="9">
        <v>78</v>
      </c>
      <c r="M2462" s="9">
        <v>25.45</v>
      </c>
      <c r="N2462" s="9">
        <v>60</v>
      </c>
      <c r="O2462" s="9">
        <v>100</v>
      </c>
      <c r="P2462" s="9">
        <v>1</v>
      </c>
    </row>
    <row r="2463" spans="1:16" x14ac:dyDescent="0.25">
      <c r="A2463" s="9">
        <v>1</v>
      </c>
      <c r="B2463" s="9">
        <v>65</v>
      </c>
      <c r="C2463" s="9">
        <v>1</v>
      </c>
      <c r="D2463" s="9">
        <v>0</v>
      </c>
      <c r="E2463" s="9">
        <v>0</v>
      </c>
      <c r="F2463" s="9">
        <v>0</v>
      </c>
      <c r="G2463" s="9">
        <v>1</v>
      </c>
      <c r="H2463" s="9">
        <v>1</v>
      </c>
      <c r="I2463" s="9">
        <v>0</v>
      </c>
      <c r="J2463" s="9">
        <v>266</v>
      </c>
      <c r="K2463" s="9">
        <v>140</v>
      </c>
      <c r="L2463" s="9">
        <v>100</v>
      </c>
      <c r="M2463" s="9">
        <v>29.36</v>
      </c>
      <c r="N2463" s="9">
        <v>80</v>
      </c>
      <c r="O2463" s="9">
        <v>77</v>
      </c>
      <c r="P2463" s="9">
        <v>1</v>
      </c>
    </row>
    <row r="2464" spans="1:16" x14ac:dyDescent="0.25">
      <c r="A2464" s="9">
        <v>0</v>
      </c>
      <c r="B2464" s="9">
        <v>39</v>
      </c>
      <c r="C2464" s="9">
        <v>2</v>
      </c>
      <c r="D2464" s="9">
        <v>1</v>
      </c>
      <c r="E2464" s="9">
        <v>9</v>
      </c>
      <c r="F2464" s="9">
        <v>0</v>
      </c>
      <c r="G2464" s="9">
        <v>0</v>
      </c>
      <c r="H2464" s="9">
        <v>0</v>
      </c>
      <c r="I2464" s="9">
        <v>0</v>
      </c>
      <c r="J2464" s="9">
        <v>254</v>
      </c>
      <c r="K2464" s="9">
        <v>112.5</v>
      </c>
      <c r="L2464" s="9">
        <v>75</v>
      </c>
      <c r="M2464" s="9">
        <v>22.91</v>
      </c>
      <c r="N2464" s="9">
        <v>72</v>
      </c>
      <c r="O2464" s="8" t="s">
        <v>43</v>
      </c>
      <c r="P2464" s="9">
        <v>0</v>
      </c>
    </row>
    <row r="2465" spans="1:16" x14ac:dyDescent="0.25">
      <c r="A2465" s="9">
        <v>0</v>
      </c>
      <c r="B2465" s="9">
        <v>58</v>
      </c>
      <c r="C2465" s="9">
        <v>1</v>
      </c>
      <c r="D2465" s="9">
        <v>0</v>
      </c>
      <c r="E2465" s="9">
        <v>0</v>
      </c>
      <c r="F2465" s="9">
        <v>1</v>
      </c>
      <c r="G2465" s="9">
        <v>0</v>
      </c>
      <c r="H2465" s="9">
        <v>1</v>
      </c>
      <c r="I2465" s="9">
        <v>0</v>
      </c>
      <c r="J2465" s="9">
        <v>290</v>
      </c>
      <c r="K2465" s="9">
        <v>145</v>
      </c>
      <c r="L2465" s="9">
        <v>88</v>
      </c>
      <c r="M2465" s="9">
        <v>36.65</v>
      </c>
      <c r="N2465" s="9">
        <v>60</v>
      </c>
      <c r="O2465" s="9">
        <v>86</v>
      </c>
      <c r="P2465" s="9">
        <v>0</v>
      </c>
    </row>
    <row r="2466" spans="1:16" x14ac:dyDescent="0.25">
      <c r="A2466" s="9">
        <v>0</v>
      </c>
      <c r="B2466" s="9">
        <v>40</v>
      </c>
      <c r="C2466" s="9">
        <v>2</v>
      </c>
      <c r="D2466" s="9">
        <v>1</v>
      </c>
      <c r="E2466" s="9">
        <v>20</v>
      </c>
      <c r="F2466" s="9">
        <v>0</v>
      </c>
      <c r="G2466" s="9">
        <v>0</v>
      </c>
      <c r="H2466" s="9">
        <v>0</v>
      </c>
      <c r="I2466" s="9">
        <v>0</v>
      </c>
      <c r="J2466" s="9">
        <v>261</v>
      </c>
      <c r="K2466" s="9">
        <v>112</v>
      </c>
      <c r="L2466" s="9">
        <v>67</v>
      </c>
      <c r="M2466" s="9">
        <v>21.83</v>
      </c>
      <c r="N2466" s="9">
        <v>75</v>
      </c>
      <c r="O2466" s="9">
        <v>61</v>
      </c>
      <c r="P2466" s="9">
        <v>0</v>
      </c>
    </row>
    <row r="2467" spans="1:16" x14ac:dyDescent="0.25">
      <c r="A2467" s="9">
        <v>1</v>
      </c>
      <c r="B2467" s="9">
        <v>37</v>
      </c>
      <c r="C2467" s="9">
        <v>2</v>
      </c>
      <c r="D2467" s="9">
        <v>1</v>
      </c>
      <c r="E2467" s="9">
        <v>9</v>
      </c>
      <c r="F2467" s="9">
        <v>0</v>
      </c>
      <c r="G2467" s="9">
        <v>0</v>
      </c>
      <c r="H2467" s="9">
        <v>0</v>
      </c>
      <c r="I2467" s="9">
        <v>0</v>
      </c>
      <c r="J2467" s="9">
        <v>237</v>
      </c>
      <c r="K2467" s="9">
        <v>102</v>
      </c>
      <c r="L2467" s="9">
        <v>72</v>
      </c>
      <c r="M2467" s="9">
        <v>19.68</v>
      </c>
      <c r="N2467" s="9">
        <v>67</v>
      </c>
      <c r="O2467" s="9">
        <v>83</v>
      </c>
      <c r="P2467" s="9">
        <v>0</v>
      </c>
    </row>
    <row r="2468" spans="1:16" x14ac:dyDescent="0.25">
      <c r="A2468" s="9">
        <v>1</v>
      </c>
      <c r="B2468" s="9">
        <v>64</v>
      </c>
      <c r="C2468" s="9">
        <v>1</v>
      </c>
      <c r="D2468" s="9">
        <v>0</v>
      </c>
      <c r="E2468" s="9">
        <v>0</v>
      </c>
      <c r="F2468" s="9">
        <v>0</v>
      </c>
      <c r="G2468" s="9">
        <v>0</v>
      </c>
      <c r="H2468" s="9">
        <v>1</v>
      </c>
      <c r="I2468" s="9">
        <v>0</v>
      </c>
      <c r="J2468" s="9">
        <v>189</v>
      </c>
      <c r="K2468" s="9">
        <v>156</v>
      </c>
      <c r="L2468" s="9">
        <v>69</v>
      </c>
      <c r="M2468" s="9">
        <v>21.68</v>
      </c>
      <c r="N2468" s="9">
        <v>66</v>
      </c>
      <c r="O2468" s="9">
        <v>100</v>
      </c>
      <c r="P2468" s="9">
        <v>0</v>
      </c>
    </row>
    <row r="2469" spans="1:16" x14ac:dyDescent="0.25">
      <c r="A2469" s="9">
        <v>1</v>
      </c>
      <c r="B2469" s="9">
        <v>62</v>
      </c>
      <c r="C2469" s="9">
        <v>1</v>
      </c>
      <c r="D2469" s="9">
        <v>0</v>
      </c>
      <c r="E2469" s="9">
        <v>0</v>
      </c>
      <c r="F2469" s="9">
        <v>1</v>
      </c>
      <c r="G2469" s="9">
        <v>0</v>
      </c>
      <c r="H2469" s="9">
        <v>1</v>
      </c>
      <c r="I2469" s="9">
        <v>0</v>
      </c>
      <c r="J2469" s="9">
        <v>208</v>
      </c>
      <c r="K2469" s="9">
        <v>140</v>
      </c>
      <c r="L2469" s="9">
        <v>97.5</v>
      </c>
      <c r="M2469" s="9">
        <v>27.27</v>
      </c>
      <c r="N2469" s="9">
        <v>70</v>
      </c>
      <c r="O2469" s="9">
        <v>121</v>
      </c>
      <c r="P2469" s="9">
        <v>0</v>
      </c>
    </row>
    <row r="2470" spans="1:16" x14ac:dyDescent="0.25">
      <c r="A2470" s="9">
        <v>1</v>
      </c>
      <c r="B2470" s="9">
        <v>35</v>
      </c>
      <c r="C2470" s="8" t="s">
        <v>43</v>
      </c>
      <c r="D2470" s="9">
        <v>0</v>
      </c>
      <c r="E2470" s="9">
        <v>0</v>
      </c>
      <c r="F2470" s="9">
        <v>0</v>
      </c>
      <c r="G2470" s="9">
        <v>0</v>
      </c>
      <c r="H2470" s="9">
        <v>0</v>
      </c>
      <c r="I2470" s="9">
        <v>0</v>
      </c>
      <c r="J2470" s="9">
        <v>275</v>
      </c>
      <c r="K2470" s="9">
        <v>132.5</v>
      </c>
      <c r="L2470" s="9">
        <v>79</v>
      </c>
      <c r="M2470" s="9">
        <v>34.04</v>
      </c>
      <c r="N2470" s="9">
        <v>75</v>
      </c>
      <c r="O2470" s="9">
        <v>80</v>
      </c>
      <c r="P2470" s="9">
        <v>0</v>
      </c>
    </row>
    <row r="2471" spans="1:16" x14ac:dyDescent="0.25">
      <c r="A2471" s="9">
        <v>1</v>
      </c>
      <c r="B2471" s="9">
        <v>48</v>
      </c>
      <c r="C2471" s="9">
        <v>4</v>
      </c>
      <c r="D2471" s="9">
        <v>1</v>
      </c>
      <c r="E2471" s="9">
        <v>20</v>
      </c>
      <c r="F2471" s="9">
        <v>0</v>
      </c>
      <c r="G2471" s="9">
        <v>0</v>
      </c>
      <c r="H2471" s="9">
        <v>1</v>
      </c>
      <c r="I2471" s="9">
        <v>0</v>
      </c>
      <c r="J2471" s="9">
        <v>259</v>
      </c>
      <c r="K2471" s="9">
        <v>135</v>
      </c>
      <c r="L2471" s="9">
        <v>90</v>
      </c>
      <c r="M2471" s="9">
        <v>20.72</v>
      </c>
      <c r="N2471" s="9">
        <v>102</v>
      </c>
      <c r="O2471" s="9">
        <v>81</v>
      </c>
      <c r="P2471" s="9">
        <v>1</v>
      </c>
    </row>
    <row r="2472" spans="1:16" x14ac:dyDescent="0.25">
      <c r="A2472" s="9">
        <v>1</v>
      </c>
      <c r="B2472" s="9">
        <v>37</v>
      </c>
      <c r="C2472" s="9">
        <v>4</v>
      </c>
      <c r="D2472" s="9">
        <v>1</v>
      </c>
      <c r="E2472" s="9">
        <v>16</v>
      </c>
      <c r="F2472" s="9">
        <v>0</v>
      </c>
      <c r="G2472" s="9">
        <v>0</v>
      </c>
      <c r="H2472" s="9">
        <v>0</v>
      </c>
      <c r="I2472" s="9">
        <v>0</v>
      </c>
      <c r="J2472" s="9">
        <v>212</v>
      </c>
      <c r="K2472" s="9">
        <v>120</v>
      </c>
      <c r="L2472" s="9">
        <v>72</v>
      </c>
      <c r="M2472" s="9">
        <v>23.51</v>
      </c>
      <c r="N2472" s="9">
        <v>75</v>
      </c>
      <c r="O2472" s="9">
        <v>80</v>
      </c>
      <c r="P2472" s="9">
        <v>0</v>
      </c>
    </row>
    <row r="2473" spans="1:16" x14ac:dyDescent="0.25">
      <c r="A2473" s="9">
        <v>1</v>
      </c>
      <c r="B2473" s="9">
        <v>52</v>
      </c>
      <c r="C2473" s="9">
        <v>2</v>
      </c>
      <c r="D2473" s="9">
        <v>0</v>
      </c>
      <c r="E2473" s="9">
        <v>0</v>
      </c>
      <c r="F2473" s="9">
        <v>0</v>
      </c>
      <c r="G2473" s="9">
        <v>1</v>
      </c>
      <c r="H2473" s="9">
        <v>0</v>
      </c>
      <c r="I2473" s="9">
        <v>0</v>
      </c>
      <c r="J2473" s="9">
        <v>202</v>
      </c>
      <c r="K2473" s="9">
        <v>136</v>
      </c>
      <c r="L2473" s="9">
        <v>94</v>
      </c>
      <c r="M2473" s="9">
        <v>29.93</v>
      </c>
      <c r="N2473" s="9">
        <v>83</v>
      </c>
      <c r="O2473" s="9">
        <v>67</v>
      </c>
      <c r="P2473" s="9">
        <v>1</v>
      </c>
    </row>
    <row r="2474" spans="1:16" x14ac:dyDescent="0.25">
      <c r="A2474" s="9">
        <v>1</v>
      </c>
      <c r="B2474" s="9">
        <v>51</v>
      </c>
      <c r="C2474" s="9">
        <v>2</v>
      </c>
      <c r="D2474" s="9">
        <v>1</v>
      </c>
      <c r="E2474" s="9">
        <v>20</v>
      </c>
      <c r="F2474" s="9">
        <v>0</v>
      </c>
      <c r="G2474" s="9">
        <v>0</v>
      </c>
      <c r="H2474" s="9">
        <v>0</v>
      </c>
      <c r="I2474" s="9">
        <v>0</v>
      </c>
      <c r="J2474" s="9">
        <v>227</v>
      </c>
      <c r="K2474" s="9">
        <v>139</v>
      </c>
      <c r="L2474" s="9">
        <v>74</v>
      </c>
      <c r="M2474" s="9">
        <v>29.29</v>
      </c>
      <c r="N2474" s="9">
        <v>80</v>
      </c>
      <c r="O2474" s="9">
        <v>67</v>
      </c>
      <c r="P2474" s="9">
        <v>0</v>
      </c>
    </row>
    <row r="2475" spans="1:16" x14ac:dyDescent="0.25">
      <c r="A2475" s="9">
        <v>0</v>
      </c>
      <c r="B2475" s="9">
        <v>66</v>
      </c>
      <c r="C2475" s="9">
        <v>1</v>
      </c>
      <c r="D2475" s="9">
        <v>1</v>
      </c>
      <c r="E2475" s="9">
        <v>1</v>
      </c>
      <c r="F2475" s="9">
        <v>1</v>
      </c>
      <c r="G2475" s="9">
        <v>0</v>
      </c>
      <c r="H2475" s="9">
        <v>1</v>
      </c>
      <c r="I2475" s="9">
        <v>0</v>
      </c>
      <c r="J2475" s="9">
        <v>261</v>
      </c>
      <c r="K2475" s="9">
        <v>154</v>
      </c>
      <c r="L2475" s="9">
        <v>97</v>
      </c>
      <c r="M2475" s="9">
        <v>32.6</v>
      </c>
      <c r="N2475" s="9">
        <v>70</v>
      </c>
      <c r="O2475" s="9">
        <v>81</v>
      </c>
      <c r="P2475" s="9">
        <v>0</v>
      </c>
    </row>
    <row r="2476" spans="1:16" x14ac:dyDescent="0.25">
      <c r="A2476" s="9">
        <v>0</v>
      </c>
      <c r="B2476" s="9">
        <v>54</v>
      </c>
      <c r="C2476" s="9">
        <v>3</v>
      </c>
      <c r="D2476" s="9">
        <v>0</v>
      </c>
      <c r="E2476" s="9">
        <v>0</v>
      </c>
      <c r="F2476" s="9">
        <v>0</v>
      </c>
      <c r="G2476" s="9">
        <v>0</v>
      </c>
      <c r="H2476" s="9">
        <v>1</v>
      </c>
      <c r="I2476" s="9">
        <v>0</v>
      </c>
      <c r="J2476" s="9">
        <v>239</v>
      </c>
      <c r="K2476" s="9">
        <v>142.5</v>
      </c>
      <c r="L2476" s="9">
        <v>83.5</v>
      </c>
      <c r="M2476" s="9">
        <v>30.47</v>
      </c>
      <c r="N2476" s="9">
        <v>83</v>
      </c>
      <c r="O2476" s="9">
        <v>84</v>
      </c>
      <c r="P2476" s="9">
        <v>0</v>
      </c>
    </row>
    <row r="2477" spans="1:16" x14ac:dyDescent="0.25">
      <c r="A2477" s="9">
        <v>1</v>
      </c>
      <c r="B2477" s="9">
        <v>55</v>
      </c>
      <c r="C2477" s="9">
        <v>1</v>
      </c>
      <c r="D2477" s="9">
        <v>0</v>
      </c>
      <c r="E2477" s="9">
        <v>0</v>
      </c>
      <c r="F2477" s="9">
        <v>0</v>
      </c>
      <c r="G2477" s="9">
        <v>0</v>
      </c>
      <c r="H2477" s="9">
        <v>1</v>
      </c>
      <c r="I2477" s="9">
        <v>0</v>
      </c>
      <c r="J2477" s="9">
        <v>165</v>
      </c>
      <c r="K2477" s="9">
        <v>166</v>
      </c>
      <c r="L2477" s="9">
        <v>101</v>
      </c>
      <c r="M2477" s="9">
        <v>24.8</v>
      </c>
      <c r="N2477" s="9">
        <v>65</v>
      </c>
      <c r="O2477" s="9">
        <v>90</v>
      </c>
      <c r="P2477" s="9">
        <v>1</v>
      </c>
    </row>
    <row r="2478" spans="1:16" x14ac:dyDescent="0.25">
      <c r="A2478" s="9">
        <v>1</v>
      </c>
      <c r="B2478" s="9">
        <v>57</v>
      </c>
      <c r="C2478" s="9">
        <v>1</v>
      </c>
      <c r="D2478" s="9">
        <v>1</v>
      </c>
      <c r="E2478" s="9">
        <v>20</v>
      </c>
      <c r="F2478" s="9">
        <v>0</v>
      </c>
      <c r="G2478" s="9">
        <v>0</v>
      </c>
      <c r="H2478" s="9">
        <v>0</v>
      </c>
      <c r="I2478" s="9">
        <v>0</v>
      </c>
      <c r="J2478" s="9">
        <v>198</v>
      </c>
      <c r="K2478" s="9">
        <v>128</v>
      </c>
      <c r="L2478" s="9">
        <v>85</v>
      </c>
      <c r="M2478" s="9">
        <v>28.18</v>
      </c>
      <c r="N2478" s="9">
        <v>85</v>
      </c>
      <c r="O2478" s="9">
        <v>99</v>
      </c>
      <c r="P2478" s="9">
        <v>0</v>
      </c>
    </row>
    <row r="2479" spans="1:16" x14ac:dyDescent="0.25">
      <c r="A2479" s="9">
        <v>1</v>
      </c>
      <c r="B2479" s="9">
        <v>39</v>
      </c>
      <c r="C2479" s="9">
        <v>1</v>
      </c>
      <c r="D2479" s="9">
        <v>1</v>
      </c>
      <c r="E2479" s="9">
        <v>20</v>
      </c>
      <c r="F2479" s="9">
        <v>0</v>
      </c>
      <c r="G2479" s="9">
        <v>0</v>
      </c>
      <c r="H2479" s="9">
        <v>0</v>
      </c>
      <c r="I2479" s="9">
        <v>0</v>
      </c>
      <c r="J2479" s="9">
        <v>232</v>
      </c>
      <c r="K2479" s="9">
        <v>122.5</v>
      </c>
      <c r="L2479" s="9">
        <v>78.5</v>
      </c>
      <c r="M2479" s="9">
        <v>26.11</v>
      </c>
      <c r="N2479" s="9">
        <v>80</v>
      </c>
      <c r="O2479" s="9">
        <v>73</v>
      </c>
      <c r="P2479" s="9">
        <v>0</v>
      </c>
    </row>
    <row r="2480" spans="1:16" x14ac:dyDescent="0.25">
      <c r="A2480" s="9">
        <v>1</v>
      </c>
      <c r="B2480" s="9">
        <v>59</v>
      </c>
      <c r="C2480" s="9">
        <v>1</v>
      </c>
      <c r="D2480" s="9">
        <v>0</v>
      </c>
      <c r="E2480" s="9">
        <v>0</v>
      </c>
      <c r="F2480" s="9">
        <v>0</v>
      </c>
      <c r="G2480" s="9">
        <v>0</v>
      </c>
      <c r="H2480" s="9">
        <v>0</v>
      </c>
      <c r="I2480" s="9">
        <v>0</v>
      </c>
      <c r="J2480" s="9">
        <v>252</v>
      </c>
      <c r="K2480" s="9">
        <v>146</v>
      </c>
      <c r="L2480" s="9">
        <v>92</v>
      </c>
      <c r="M2480" s="9">
        <v>27.88</v>
      </c>
      <c r="N2480" s="9">
        <v>68</v>
      </c>
      <c r="O2480" s="9">
        <v>80</v>
      </c>
      <c r="P2480" s="9">
        <v>1</v>
      </c>
    </row>
    <row r="2481" spans="1:16" x14ac:dyDescent="0.25">
      <c r="A2481" s="9">
        <v>0</v>
      </c>
      <c r="B2481" s="9">
        <v>55</v>
      </c>
      <c r="C2481" s="9">
        <v>3</v>
      </c>
      <c r="D2481" s="9">
        <v>0</v>
      </c>
      <c r="E2481" s="9">
        <v>0</v>
      </c>
      <c r="F2481" s="9">
        <v>0</v>
      </c>
      <c r="G2481" s="9">
        <v>0</v>
      </c>
      <c r="H2481" s="9">
        <v>0</v>
      </c>
      <c r="I2481" s="9">
        <v>0</v>
      </c>
      <c r="J2481" s="9">
        <v>260</v>
      </c>
      <c r="K2481" s="9">
        <v>136.5</v>
      </c>
      <c r="L2481" s="9">
        <v>87.5</v>
      </c>
      <c r="M2481" s="9">
        <v>25.41</v>
      </c>
      <c r="N2481" s="9">
        <v>75</v>
      </c>
      <c r="O2481" s="9">
        <v>60</v>
      </c>
      <c r="P2481" s="9">
        <v>0</v>
      </c>
    </row>
    <row r="2482" spans="1:16" x14ac:dyDescent="0.25">
      <c r="A2482" s="9">
        <v>1</v>
      </c>
      <c r="B2482" s="9">
        <v>42</v>
      </c>
      <c r="C2482" s="9">
        <v>3</v>
      </c>
      <c r="D2482" s="9">
        <v>1</v>
      </c>
      <c r="E2482" s="9">
        <v>20</v>
      </c>
      <c r="F2482" s="9">
        <v>0</v>
      </c>
      <c r="G2482" s="9">
        <v>0</v>
      </c>
      <c r="H2482" s="9">
        <v>0</v>
      </c>
      <c r="I2482" s="9">
        <v>0</v>
      </c>
      <c r="J2482" s="9">
        <v>230</v>
      </c>
      <c r="K2482" s="9">
        <v>112</v>
      </c>
      <c r="L2482" s="9">
        <v>66</v>
      </c>
      <c r="M2482" s="9">
        <v>25.31</v>
      </c>
      <c r="N2482" s="9">
        <v>80</v>
      </c>
      <c r="O2482" s="9">
        <v>69</v>
      </c>
      <c r="P2482" s="9">
        <v>0</v>
      </c>
    </row>
    <row r="2483" spans="1:16" x14ac:dyDescent="0.25">
      <c r="A2483" s="9">
        <v>0</v>
      </c>
      <c r="B2483" s="9">
        <v>45</v>
      </c>
      <c r="C2483" s="9">
        <v>2</v>
      </c>
      <c r="D2483" s="9">
        <v>0</v>
      </c>
      <c r="E2483" s="9">
        <v>0</v>
      </c>
      <c r="F2483" s="9">
        <v>0</v>
      </c>
      <c r="G2483" s="9">
        <v>0</v>
      </c>
      <c r="H2483" s="9">
        <v>0</v>
      </c>
      <c r="I2483" s="9">
        <v>0</v>
      </c>
      <c r="J2483" s="9">
        <v>260</v>
      </c>
      <c r="K2483" s="9">
        <v>98</v>
      </c>
      <c r="L2483" s="9">
        <v>74</v>
      </c>
      <c r="M2483" s="9">
        <v>19.16</v>
      </c>
      <c r="N2483" s="9">
        <v>73</v>
      </c>
      <c r="O2483" s="9">
        <v>76</v>
      </c>
      <c r="P2483" s="9">
        <v>0</v>
      </c>
    </row>
    <row r="2484" spans="1:16" x14ac:dyDescent="0.25">
      <c r="A2484" s="9">
        <v>0</v>
      </c>
      <c r="B2484" s="9">
        <v>48</v>
      </c>
      <c r="C2484" s="9">
        <v>2</v>
      </c>
      <c r="D2484" s="9">
        <v>1</v>
      </c>
      <c r="E2484" s="9">
        <v>20</v>
      </c>
      <c r="F2484" s="9">
        <v>0</v>
      </c>
      <c r="G2484" s="9">
        <v>0</v>
      </c>
      <c r="H2484" s="9">
        <v>0</v>
      </c>
      <c r="I2484" s="9">
        <v>0</v>
      </c>
      <c r="J2484" s="9">
        <v>271</v>
      </c>
      <c r="K2484" s="9">
        <v>130</v>
      </c>
      <c r="L2484" s="9">
        <v>84</v>
      </c>
      <c r="M2484" s="9">
        <v>21.97</v>
      </c>
      <c r="N2484" s="9">
        <v>120</v>
      </c>
      <c r="O2484" s="9">
        <v>85</v>
      </c>
      <c r="P2484" s="9">
        <v>0</v>
      </c>
    </row>
    <row r="2485" spans="1:16" x14ac:dyDescent="0.25">
      <c r="A2485" s="9">
        <v>0</v>
      </c>
      <c r="B2485" s="9">
        <v>50</v>
      </c>
      <c r="C2485" s="9">
        <v>2</v>
      </c>
      <c r="D2485" s="9">
        <v>1</v>
      </c>
      <c r="E2485" s="9">
        <v>10</v>
      </c>
      <c r="F2485" s="9">
        <v>0</v>
      </c>
      <c r="G2485" s="9">
        <v>0</v>
      </c>
      <c r="H2485" s="9">
        <v>0</v>
      </c>
      <c r="I2485" s="9">
        <v>0</v>
      </c>
      <c r="J2485" s="9">
        <v>220</v>
      </c>
      <c r="K2485" s="9">
        <v>122</v>
      </c>
      <c r="L2485" s="9">
        <v>80</v>
      </c>
      <c r="M2485" s="9">
        <v>24.22</v>
      </c>
      <c r="N2485" s="9">
        <v>75</v>
      </c>
      <c r="O2485" s="9">
        <v>72</v>
      </c>
      <c r="P2485" s="9">
        <v>0</v>
      </c>
    </row>
    <row r="2486" spans="1:16" x14ac:dyDescent="0.25">
      <c r="A2486" s="9">
        <v>0</v>
      </c>
      <c r="B2486" s="9">
        <v>37</v>
      </c>
      <c r="C2486" s="9">
        <v>1</v>
      </c>
      <c r="D2486" s="9">
        <v>1</v>
      </c>
      <c r="E2486" s="9">
        <v>20</v>
      </c>
      <c r="F2486" s="9">
        <v>0</v>
      </c>
      <c r="G2486" s="9">
        <v>0</v>
      </c>
      <c r="H2486" s="9">
        <v>0</v>
      </c>
      <c r="I2486" s="9">
        <v>0</v>
      </c>
      <c r="J2486" s="9">
        <v>200</v>
      </c>
      <c r="K2486" s="9">
        <v>112.5</v>
      </c>
      <c r="L2486" s="9">
        <v>68</v>
      </c>
      <c r="M2486" s="9">
        <v>25.87</v>
      </c>
      <c r="N2486" s="9">
        <v>65</v>
      </c>
      <c r="O2486" s="9">
        <v>67</v>
      </c>
      <c r="P2486" s="9">
        <v>0</v>
      </c>
    </row>
    <row r="2487" spans="1:16" x14ac:dyDescent="0.25">
      <c r="A2487" s="9">
        <v>0</v>
      </c>
      <c r="B2487" s="9">
        <v>57</v>
      </c>
      <c r="C2487" s="9">
        <v>1</v>
      </c>
      <c r="D2487" s="9">
        <v>0</v>
      </c>
      <c r="E2487" s="9">
        <v>0</v>
      </c>
      <c r="F2487" s="9">
        <v>0</v>
      </c>
      <c r="G2487" s="9">
        <v>0</v>
      </c>
      <c r="H2487" s="9">
        <v>0</v>
      </c>
      <c r="I2487" s="9">
        <v>0</v>
      </c>
      <c r="J2487" s="9">
        <v>273</v>
      </c>
      <c r="K2487" s="9">
        <v>131</v>
      </c>
      <c r="L2487" s="9">
        <v>84</v>
      </c>
      <c r="M2487" s="9">
        <v>22.99</v>
      </c>
      <c r="N2487" s="9">
        <v>90</v>
      </c>
      <c r="O2487" s="9">
        <v>76</v>
      </c>
      <c r="P2487" s="9">
        <v>0</v>
      </c>
    </row>
    <row r="2488" spans="1:16" x14ac:dyDescent="0.25">
      <c r="A2488" s="9">
        <v>1</v>
      </c>
      <c r="B2488" s="9">
        <v>57</v>
      </c>
      <c r="C2488" s="9">
        <v>1</v>
      </c>
      <c r="D2488" s="9">
        <v>1</v>
      </c>
      <c r="E2488" s="9">
        <v>20</v>
      </c>
      <c r="F2488" s="9">
        <v>0</v>
      </c>
      <c r="G2488" s="9">
        <v>0</v>
      </c>
      <c r="H2488" s="9">
        <v>1</v>
      </c>
      <c r="I2488" s="9">
        <v>0</v>
      </c>
      <c r="J2488" s="9">
        <v>235</v>
      </c>
      <c r="K2488" s="9">
        <v>150</v>
      </c>
      <c r="L2488" s="9">
        <v>95.5</v>
      </c>
      <c r="M2488" s="9">
        <v>27.56</v>
      </c>
      <c r="N2488" s="9">
        <v>78</v>
      </c>
      <c r="O2488" s="9">
        <v>73</v>
      </c>
      <c r="P2488" s="9">
        <v>0</v>
      </c>
    </row>
    <row r="2489" spans="1:16" x14ac:dyDescent="0.25">
      <c r="A2489" s="9">
        <v>0</v>
      </c>
      <c r="B2489" s="9">
        <v>42</v>
      </c>
      <c r="C2489" s="9">
        <v>2</v>
      </c>
      <c r="D2489" s="9">
        <v>1</v>
      </c>
      <c r="E2489" s="9">
        <v>30</v>
      </c>
      <c r="F2489" s="9">
        <v>0</v>
      </c>
      <c r="G2489" s="9">
        <v>0</v>
      </c>
      <c r="H2489" s="9">
        <v>0</v>
      </c>
      <c r="I2489" s="9">
        <v>0</v>
      </c>
      <c r="J2489" s="9">
        <v>201</v>
      </c>
      <c r="K2489" s="9">
        <v>141</v>
      </c>
      <c r="L2489" s="9">
        <v>84.5</v>
      </c>
      <c r="M2489" s="9">
        <v>26.58</v>
      </c>
      <c r="N2489" s="9">
        <v>90</v>
      </c>
      <c r="O2489" s="9">
        <v>97</v>
      </c>
      <c r="P2489" s="9">
        <v>0</v>
      </c>
    </row>
    <row r="2490" spans="1:16" x14ac:dyDescent="0.25">
      <c r="A2490" s="9">
        <v>0</v>
      </c>
      <c r="B2490" s="9">
        <v>67</v>
      </c>
      <c r="C2490" s="9">
        <v>2</v>
      </c>
      <c r="D2490" s="9">
        <v>1</v>
      </c>
      <c r="E2490" s="9">
        <v>15</v>
      </c>
      <c r="F2490" s="9">
        <v>0</v>
      </c>
      <c r="G2490" s="9">
        <v>0</v>
      </c>
      <c r="H2490" s="9">
        <v>1</v>
      </c>
      <c r="I2490" s="9">
        <v>0</v>
      </c>
      <c r="J2490" s="9">
        <v>371</v>
      </c>
      <c r="K2490" s="9">
        <v>166</v>
      </c>
      <c r="L2490" s="9">
        <v>85</v>
      </c>
      <c r="M2490" s="9">
        <v>25.35</v>
      </c>
      <c r="N2490" s="9">
        <v>100</v>
      </c>
      <c r="O2490" s="9">
        <v>86</v>
      </c>
      <c r="P2490" s="9">
        <v>0</v>
      </c>
    </row>
    <row r="2491" spans="1:16" x14ac:dyDescent="0.25">
      <c r="A2491" s="9">
        <v>1</v>
      </c>
      <c r="B2491" s="9">
        <v>44</v>
      </c>
      <c r="C2491" s="9">
        <v>4</v>
      </c>
      <c r="D2491" s="9">
        <v>0</v>
      </c>
      <c r="E2491" s="9">
        <v>0</v>
      </c>
      <c r="F2491" s="9">
        <v>0</v>
      </c>
      <c r="G2491" s="9">
        <v>0</v>
      </c>
      <c r="H2491" s="9">
        <v>0</v>
      </c>
      <c r="I2491" s="9">
        <v>0</v>
      </c>
      <c r="J2491" s="9">
        <v>201</v>
      </c>
      <c r="K2491" s="9">
        <v>120</v>
      </c>
      <c r="L2491" s="9">
        <v>81</v>
      </c>
      <c r="M2491" s="9">
        <v>26.49</v>
      </c>
      <c r="N2491" s="9">
        <v>70</v>
      </c>
      <c r="O2491" s="9">
        <v>78</v>
      </c>
      <c r="P2491" s="9">
        <v>0</v>
      </c>
    </row>
    <row r="2492" spans="1:16" x14ac:dyDescent="0.25">
      <c r="A2492" s="9">
        <v>0</v>
      </c>
      <c r="B2492" s="9">
        <v>59</v>
      </c>
      <c r="C2492" s="9">
        <v>2</v>
      </c>
      <c r="D2492" s="9">
        <v>1</v>
      </c>
      <c r="E2492" s="9">
        <v>15</v>
      </c>
      <c r="F2492" s="9">
        <v>0</v>
      </c>
      <c r="G2492" s="9">
        <v>0</v>
      </c>
      <c r="H2492" s="9">
        <v>0</v>
      </c>
      <c r="I2492" s="9">
        <v>0</v>
      </c>
      <c r="J2492" s="9">
        <v>309</v>
      </c>
      <c r="K2492" s="9">
        <v>141</v>
      </c>
      <c r="L2492" s="9">
        <v>77.5</v>
      </c>
      <c r="M2492" s="9">
        <v>25.97</v>
      </c>
      <c r="N2492" s="9">
        <v>70</v>
      </c>
      <c r="O2492" s="9">
        <v>79</v>
      </c>
      <c r="P2492" s="9">
        <v>0</v>
      </c>
    </row>
    <row r="2493" spans="1:16" x14ac:dyDescent="0.25">
      <c r="A2493" s="9">
        <v>1</v>
      </c>
      <c r="B2493" s="9">
        <v>47</v>
      </c>
      <c r="C2493" s="9">
        <v>4</v>
      </c>
      <c r="D2493" s="9">
        <v>0</v>
      </c>
      <c r="E2493" s="9">
        <v>0</v>
      </c>
      <c r="F2493" s="9">
        <v>0</v>
      </c>
      <c r="G2493" s="9">
        <v>0</v>
      </c>
      <c r="H2493" s="9">
        <v>0</v>
      </c>
      <c r="I2493" s="9">
        <v>0</v>
      </c>
      <c r="J2493" s="9">
        <v>190</v>
      </c>
      <c r="K2493" s="9">
        <v>120</v>
      </c>
      <c r="L2493" s="9">
        <v>81</v>
      </c>
      <c r="M2493" s="9">
        <v>24.54</v>
      </c>
      <c r="N2493" s="9">
        <v>60</v>
      </c>
      <c r="O2493" s="9">
        <v>73</v>
      </c>
      <c r="P2493" s="9">
        <v>0</v>
      </c>
    </row>
    <row r="2494" spans="1:16" x14ac:dyDescent="0.25">
      <c r="A2494" s="9">
        <v>0</v>
      </c>
      <c r="B2494" s="9">
        <v>59</v>
      </c>
      <c r="C2494" s="9">
        <v>1</v>
      </c>
      <c r="D2494" s="9">
        <v>1</v>
      </c>
      <c r="E2494" s="9">
        <v>10</v>
      </c>
      <c r="F2494" s="9">
        <v>1</v>
      </c>
      <c r="G2494" s="9">
        <v>0</v>
      </c>
      <c r="H2494" s="9">
        <v>1</v>
      </c>
      <c r="I2494" s="9">
        <v>0</v>
      </c>
      <c r="J2494" s="9">
        <v>312</v>
      </c>
      <c r="K2494" s="9">
        <v>175</v>
      </c>
      <c r="L2494" s="9">
        <v>82</v>
      </c>
      <c r="M2494" s="9">
        <v>39.82</v>
      </c>
      <c r="N2494" s="9">
        <v>120</v>
      </c>
      <c r="O2494" s="9">
        <v>85</v>
      </c>
      <c r="P2494" s="9">
        <v>1</v>
      </c>
    </row>
    <row r="2495" spans="1:16" x14ac:dyDescent="0.25">
      <c r="A2495" s="9">
        <v>1</v>
      </c>
      <c r="B2495" s="9">
        <v>46</v>
      </c>
      <c r="C2495" s="9">
        <v>3</v>
      </c>
      <c r="D2495" s="9">
        <v>0</v>
      </c>
      <c r="E2495" s="9">
        <v>0</v>
      </c>
      <c r="F2495" s="9">
        <v>0</v>
      </c>
      <c r="G2495" s="9">
        <v>0</v>
      </c>
      <c r="H2495" s="9">
        <v>1</v>
      </c>
      <c r="I2495" s="9">
        <v>0</v>
      </c>
      <c r="J2495" s="9">
        <v>300</v>
      </c>
      <c r="K2495" s="9">
        <v>146</v>
      </c>
      <c r="L2495" s="9">
        <v>98.5</v>
      </c>
      <c r="M2495" s="9">
        <v>30.41</v>
      </c>
      <c r="N2495" s="9">
        <v>60</v>
      </c>
      <c r="O2495" s="9">
        <v>79</v>
      </c>
      <c r="P2495" s="9">
        <v>0</v>
      </c>
    </row>
    <row r="2496" spans="1:16" x14ac:dyDescent="0.25">
      <c r="A2496" s="9">
        <v>0</v>
      </c>
      <c r="B2496" s="9">
        <v>39</v>
      </c>
      <c r="C2496" s="9">
        <v>1</v>
      </c>
      <c r="D2496" s="9">
        <v>0</v>
      </c>
      <c r="E2496" s="9">
        <v>0</v>
      </c>
      <c r="F2496" s="9">
        <v>0</v>
      </c>
      <c r="G2496" s="9">
        <v>0</v>
      </c>
      <c r="H2496" s="9">
        <v>0</v>
      </c>
      <c r="I2496" s="9">
        <v>0</v>
      </c>
      <c r="J2496" s="9">
        <v>227</v>
      </c>
      <c r="K2496" s="9">
        <v>138</v>
      </c>
      <c r="L2496" s="9">
        <v>89</v>
      </c>
      <c r="M2496" s="9">
        <v>26.74</v>
      </c>
      <c r="N2496" s="9">
        <v>95</v>
      </c>
      <c r="O2496" s="9">
        <v>60</v>
      </c>
      <c r="P2496" s="9">
        <v>0</v>
      </c>
    </row>
    <row r="2497" spans="1:16" x14ac:dyDescent="0.25">
      <c r="A2497" s="9">
        <v>1</v>
      </c>
      <c r="B2497" s="9">
        <v>45</v>
      </c>
      <c r="C2497" s="9">
        <v>2</v>
      </c>
      <c r="D2497" s="9">
        <v>0</v>
      </c>
      <c r="E2497" s="9">
        <v>0</v>
      </c>
      <c r="F2497" s="9">
        <v>0</v>
      </c>
      <c r="G2497" s="9">
        <v>0</v>
      </c>
      <c r="H2497" s="9">
        <v>0</v>
      </c>
      <c r="I2497" s="9">
        <v>0</v>
      </c>
      <c r="J2497" s="9">
        <v>215</v>
      </c>
      <c r="K2497" s="9">
        <v>104</v>
      </c>
      <c r="L2497" s="9">
        <v>72</v>
      </c>
      <c r="M2497" s="9">
        <v>30.34</v>
      </c>
      <c r="N2497" s="9">
        <v>70</v>
      </c>
      <c r="O2497" s="9">
        <v>79</v>
      </c>
      <c r="P2497" s="9">
        <v>0</v>
      </c>
    </row>
    <row r="2498" spans="1:16" x14ac:dyDescent="0.25">
      <c r="A2498" s="9">
        <v>1</v>
      </c>
      <c r="B2498" s="9">
        <v>53</v>
      </c>
      <c r="C2498" s="9">
        <v>1</v>
      </c>
      <c r="D2498" s="9">
        <v>0</v>
      </c>
      <c r="E2498" s="9">
        <v>0</v>
      </c>
      <c r="F2498" s="9">
        <v>0</v>
      </c>
      <c r="G2498" s="9">
        <v>0</v>
      </c>
      <c r="H2498" s="9">
        <v>0</v>
      </c>
      <c r="I2498" s="9">
        <v>0</v>
      </c>
      <c r="J2498" s="9">
        <v>235</v>
      </c>
      <c r="K2498" s="9">
        <v>130</v>
      </c>
      <c r="L2498" s="9">
        <v>80</v>
      </c>
      <c r="M2498" s="9">
        <v>28.15</v>
      </c>
      <c r="N2498" s="9">
        <v>84</v>
      </c>
      <c r="O2498" s="9">
        <v>78</v>
      </c>
      <c r="P2498" s="9">
        <v>1</v>
      </c>
    </row>
    <row r="2499" spans="1:16" x14ac:dyDescent="0.25">
      <c r="A2499" s="9">
        <v>0</v>
      </c>
      <c r="B2499" s="9">
        <v>67</v>
      </c>
      <c r="C2499" s="9">
        <v>1</v>
      </c>
      <c r="D2499" s="9">
        <v>1</v>
      </c>
      <c r="E2499" s="9">
        <v>3</v>
      </c>
      <c r="F2499" s="9">
        <v>0</v>
      </c>
      <c r="G2499" s="9">
        <v>0</v>
      </c>
      <c r="H2499" s="9">
        <v>1</v>
      </c>
      <c r="I2499" s="9">
        <v>0</v>
      </c>
      <c r="J2499" s="9">
        <v>270</v>
      </c>
      <c r="K2499" s="9">
        <v>137.5</v>
      </c>
      <c r="L2499" s="9">
        <v>72.5</v>
      </c>
      <c r="M2499" s="9">
        <v>35.01</v>
      </c>
      <c r="N2499" s="9">
        <v>85</v>
      </c>
      <c r="O2499" s="9">
        <v>73</v>
      </c>
      <c r="P2499" s="9">
        <v>0</v>
      </c>
    </row>
    <row r="2500" spans="1:16" x14ac:dyDescent="0.25">
      <c r="A2500" s="9">
        <v>1</v>
      </c>
      <c r="B2500" s="9">
        <v>57</v>
      </c>
      <c r="C2500" s="9">
        <v>1</v>
      </c>
      <c r="D2500" s="9">
        <v>0</v>
      </c>
      <c r="E2500" s="9">
        <v>0</v>
      </c>
      <c r="F2500" s="9">
        <v>0</v>
      </c>
      <c r="G2500" s="9">
        <v>0</v>
      </c>
      <c r="H2500" s="9">
        <v>0</v>
      </c>
      <c r="I2500" s="9">
        <v>1</v>
      </c>
      <c r="J2500" s="9">
        <v>300</v>
      </c>
      <c r="K2500" s="9">
        <v>121</v>
      </c>
      <c r="L2500" s="9">
        <v>74</v>
      </c>
      <c r="M2500" s="9">
        <v>28.09</v>
      </c>
      <c r="N2500" s="9">
        <v>80</v>
      </c>
      <c r="O2500" s="9">
        <v>155</v>
      </c>
      <c r="P2500" s="9">
        <v>1</v>
      </c>
    </row>
    <row r="2501" spans="1:16" x14ac:dyDescent="0.25">
      <c r="A2501" s="9">
        <v>0</v>
      </c>
      <c r="B2501" s="9">
        <v>46</v>
      </c>
      <c r="C2501" s="9">
        <v>2</v>
      </c>
      <c r="D2501" s="9">
        <v>1</v>
      </c>
      <c r="E2501" s="9">
        <v>15</v>
      </c>
      <c r="F2501" s="9">
        <v>0</v>
      </c>
      <c r="G2501" s="9">
        <v>0</v>
      </c>
      <c r="H2501" s="9">
        <v>0</v>
      </c>
      <c r="I2501" s="9">
        <v>0</v>
      </c>
      <c r="J2501" s="9">
        <v>232</v>
      </c>
      <c r="K2501" s="9">
        <v>115</v>
      </c>
      <c r="L2501" s="9">
        <v>70</v>
      </c>
      <c r="M2501" s="9">
        <v>25.18</v>
      </c>
      <c r="N2501" s="9">
        <v>75</v>
      </c>
      <c r="O2501" s="9">
        <v>59</v>
      </c>
      <c r="P2501" s="9">
        <v>1</v>
      </c>
    </row>
    <row r="2502" spans="1:16" x14ac:dyDescent="0.25">
      <c r="A2502" s="9">
        <v>1</v>
      </c>
      <c r="B2502" s="9">
        <v>45</v>
      </c>
      <c r="C2502" s="9">
        <v>1</v>
      </c>
      <c r="D2502" s="9">
        <v>1</v>
      </c>
      <c r="E2502" s="9">
        <v>1</v>
      </c>
      <c r="F2502" s="9">
        <v>0</v>
      </c>
      <c r="G2502" s="9">
        <v>0</v>
      </c>
      <c r="H2502" s="9">
        <v>1</v>
      </c>
      <c r="I2502" s="9">
        <v>0</v>
      </c>
      <c r="J2502" s="9">
        <v>277</v>
      </c>
      <c r="K2502" s="9">
        <v>140</v>
      </c>
      <c r="L2502" s="9">
        <v>84</v>
      </c>
      <c r="M2502" s="9">
        <v>28.74</v>
      </c>
      <c r="N2502" s="9">
        <v>69</v>
      </c>
      <c r="O2502" s="9">
        <v>74</v>
      </c>
      <c r="P2502" s="9">
        <v>0</v>
      </c>
    </row>
    <row r="2503" spans="1:16" x14ac:dyDescent="0.25">
      <c r="A2503" s="9">
        <v>1</v>
      </c>
      <c r="B2503" s="9">
        <v>60</v>
      </c>
      <c r="C2503" s="9">
        <v>1</v>
      </c>
      <c r="D2503" s="9">
        <v>0</v>
      </c>
      <c r="E2503" s="9">
        <v>0</v>
      </c>
      <c r="F2503" s="9">
        <v>0</v>
      </c>
      <c r="G2503" s="9">
        <v>0</v>
      </c>
      <c r="H2503" s="9">
        <v>1</v>
      </c>
      <c r="I2503" s="9">
        <v>0</v>
      </c>
      <c r="J2503" s="9">
        <v>270</v>
      </c>
      <c r="K2503" s="9">
        <v>145</v>
      </c>
      <c r="L2503" s="9">
        <v>81</v>
      </c>
      <c r="M2503" s="9">
        <v>29.37</v>
      </c>
      <c r="N2503" s="9">
        <v>75</v>
      </c>
      <c r="O2503" s="9">
        <v>73</v>
      </c>
      <c r="P2503" s="9">
        <v>0</v>
      </c>
    </row>
    <row r="2504" spans="1:16" x14ac:dyDescent="0.25">
      <c r="A2504" s="9">
        <v>1</v>
      </c>
      <c r="B2504" s="9">
        <v>53</v>
      </c>
      <c r="C2504" s="9">
        <v>1</v>
      </c>
      <c r="D2504" s="9">
        <v>0</v>
      </c>
      <c r="E2504" s="9">
        <v>0</v>
      </c>
      <c r="F2504" s="9">
        <v>0</v>
      </c>
      <c r="G2504" s="9">
        <v>0</v>
      </c>
      <c r="H2504" s="9">
        <v>1</v>
      </c>
      <c r="I2504" s="9">
        <v>0</v>
      </c>
      <c r="J2504" s="9">
        <v>219</v>
      </c>
      <c r="K2504" s="9">
        <v>141</v>
      </c>
      <c r="L2504" s="9">
        <v>105</v>
      </c>
      <c r="M2504" s="9">
        <v>26.86</v>
      </c>
      <c r="N2504" s="9">
        <v>62</v>
      </c>
      <c r="O2504" s="9">
        <v>60</v>
      </c>
      <c r="P2504" s="9">
        <v>0</v>
      </c>
    </row>
    <row r="2505" spans="1:16" x14ac:dyDescent="0.25">
      <c r="A2505" s="9">
        <v>1</v>
      </c>
      <c r="B2505" s="9">
        <v>43</v>
      </c>
      <c r="C2505" s="9">
        <v>1</v>
      </c>
      <c r="D2505" s="9">
        <v>1</v>
      </c>
      <c r="E2505" s="9">
        <v>20</v>
      </c>
      <c r="F2505" s="9">
        <v>0</v>
      </c>
      <c r="G2505" s="9">
        <v>0</v>
      </c>
      <c r="H2505" s="9">
        <v>0</v>
      </c>
      <c r="I2505" s="9">
        <v>1</v>
      </c>
      <c r="J2505" s="9">
        <v>309</v>
      </c>
      <c r="K2505" s="9">
        <v>124</v>
      </c>
      <c r="L2505" s="9">
        <v>85</v>
      </c>
      <c r="M2505" s="9">
        <v>26.91</v>
      </c>
      <c r="N2505" s="9">
        <v>70</v>
      </c>
      <c r="O2505" s="9">
        <v>215</v>
      </c>
      <c r="P2505" s="9">
        <v>0</v>
      </c>
    </row>
    <row r="2506" spans="1:16" x14ac:dyDescent="0.25">
      <c r="A2506" s="9">
        <v>0</v>
      </c>
      <c r="B2506" s="9">
        <v>45</v>
      </c>
      <c r="C2506" s="9">
        <v>2</v>
      </c>
      <c r="D2506" s="9">
        <v>1</v>
      </c>
      <c r="E2506" s="9">
        <v>7</v>
      </c>
      <c r="F2506" s="9">
        <v>0</v>
      </c>
      <c r="G2506" s="9">
        <v>0</v>
      </c>
      <c r="H2506" s="9">
        <v>0</v>
      </c>
      <c r="I2506" s="9">
        <v>0</v>
      </c>
      <c r="J2506" s="9">
        <v>199</v>
      </c>
      <c r="K2506" s="9">
        <v>124</v>
      </c>
      <c r="L2506" s="9">
        <v>78</v>
      </c>
      <c r="M2506" s="9">
        <v>21.94</v>
      </c>
      <c r="N2506" s="9">
        <v>85</v>
      </c>
      <c r="O2506" s="9">
        <v>78</v>
      </c>
      <c r="P2506" s="9">
        <v>0</v>
      </c>
    </row>
    <row r="2507" spans="1:16" x14ac:dyDescent="0.25">
      <c r="A2507" s="9">
        <v>0</v>
      </c>
      <c r="B2507" s="9">
        <v>68</v>
      </c>
      <c r="C2507" s="9">
        <v>3</v>
      </c>
      <c r="D2507" s="9">
        <v>1</v>
      </c>
      <c r="E2507" s="9">
        <v>20</v>
      </c>
      <c r="F2507" s="9">
        <v>0</v>
      </c>
      <c r="G2507" s="9">
        <v>0</v>
      </c>
      <c r="H2507" s="9">
        <v>1</v>
      </c>
      <c r="I2507" s="9">
        <v>0</v>
      </c>
      <c r="J2507" s="9">
        <v>258</v>
      </c>
      <c r="K2507" s="9">
        <v>158</v>
      </c>
      <c r="L2507" s="9">
        <v>94</v>
      </c>
      <c r="M2507" s="9">
        <v>31.64</v>
      </c>
      <c r="N2507" s="9">
        <v>80</v>
      </c>
      <c r="O2507" s="9">
        <v>84</v>
      </c>
      <c r="P2507" s="9">
        <v>1</v>
      </c>
    </row>
    <row r="2508" spans="1:16" x14ac:dyDescent="0.25">
      <c r="A2508" s="9">
        <v>0</v>
      </c>
      <c r="B2508" s="9">
        <v>57</v>
      </c>
      <c r="C2508" s="9">
        <v>2</v>
      </c>
      <c r="D2508" s="9">
        <v>0</v>
      </c>
      <c r="E2508" s="9">
        <v>0</v>
      </c>
      <c r="F2508" s="9">
        <v>0</v>
      </c>
      <c r="G2508" s="9">
        <v>0</v>
      </c>
      <c r="H2508" s="9">
        <v>0</v>
      </c>
      <c r="I2508" s="9">
        <v>0</v>
      </c>
      <c r="J2508" s="9">
        <v>199</v>
      </c>
      <c r="K2508" s="9">
        <v>117</v>
      </c>
      <c r="L2508" s="9">
        <v>83</v>
      </c>
      <c r="M2508" s="9">
        <v>24.76</v>
      </c>
      <c r="N2508" s="9">
        <v>95</v>
      </c>
      <c r="O2508" s="9">
        <v>82</v>
      </c>
      <c r="P2508" s="9">
        <v>0</v>
      </c>
    </row>
    <row r="2509" spans="1:16" x14ac:dyDescent="0.25">
      <c r="A2509" s="9">
        <v>1</v>
      </c>
      <c r="B2509" s="9">
        <v>59</v>
      </c>
      <c r="C2509" s="9">
        <v>2</v>
      </c>
      <c r="D2509" s="9">
        <v>0</v>
      </c>
      <c r="E2509" s="9">
        <v>0</v>
      </c>
      <c r="F2509" s="9">
        <v>0</v>
      </c>
      <c r="G2509" s="9">
        <v>0</v>
      </c>
      <c r="H2509" s="9">
        <v>1</v>
      </c>
      <c r="I2509" s="9">
        <v>0</v>
      </c>
      <c r="J2509" s="9">
        <v>242</v>
      </c>
      <c r="K2509" s="9">
        <v>144</v>
      </c>
      <c r="L2509" s="9">
        <v>87.5</v>
      </c>
      <c r="M2509" s="9">
        <v>28.7</v>
      </c>
      <c r="N2509" s="9">
        <v>72</v>
      </c>
      <c r="O2509" s="8" t="s">
        <v>43</v>
      </c>
      <c r="P2509" s="9">
        <v>0</v>
      </c>
    </row>
    <row r="2510" spans="1:16" x14ac:dyDescent="0.25">
      <c r="A2510" s="9">
        <v>0</v>
      </c>
      <c r="B2510" s="9">
        <v>54</v>
      </c>
      <c r="C2510" s="9">
        <v>2</v>
      </c>
      <c r="D2510" s="9">
        <v>0</v>
      </c>
      <c r="E2510" s="9">
        <v>0</v>
      </c>
      <c r="F2510" s="9">
        <v>1</v>
      </c>
      <c r="G2510" s="9">
        <v>0</v>
      </c>
      <c r="H2510" s="9">
        <v>1</v>
      </c>
      <c r="I2510" s="9">
        <v>0</v>
      </c>
      <c r="J2510" s="9">
        <v>199</v>
      </c>
      <c r="K2510" s="9">
        <v>159</v>
      </c>
      <c r="L2510" s="9">
        <v>102</v>
      </c>
      <c r="M2510" s="9">
        <v>22.91</v>
      </c>
      <c r="N2510" s="9">
        <v>66</v>
      </c>
      <c r="O2510" s="9">
        <v>93</v>
      </c>
      <c r="P2510" s="9">
        <v>0</v>
      </c>
    </row>
    <row r="2511" spans="1:16" x14ac:dyDescent="0.25">
      <c r="A2511" s="9">
        <v>0</v>
      </c>
      <c r="B2511" s="9">
        <v>44</v>
      </c>
      <c r="C2511" s="9">
        <v>2</v>
      </c>
      <c r="D2511" s="9">
        <v>1</v>
      </c>
      <c r="E2511" s="9">
        <v>10</v>
      </c>
      <c r="F2511" s="9">
        <v>0</v>
      </c>
      <c r="G2511" s="9">
        <v>0</v>
      </c>
      <c r="H2511" s="9">
        <v>0</v>
      </c>
      <c r="I2511" s="9">
        <v>0</v>
      </c>
      <c r="J2511" s="9">
        <v>223</v>
      </c>
      <c r="K2511" s="9">
        <v>96</v>
      </c>
      <c r="L2511" s="9">
        <v>59</v>
      </c>
      <c r="M2511" s="9">
        <v>23.82</v>
      </c>
      <c r="N2511" s="9">
        <v>67</v>
      </c>
      <c r="O2511" s="9">
        <v>87</v>
      </c>
      <c r="P2511" s="9">
        <v>0</v>
      </c>
    </row>
    <row r="2512" spans="1:16" x14ac:dyDescent="0.25">
      <c r="A2512" s="9">
        <v>0</v>
      </c>
      <c r="B2512" s="9">
        <v>50</v>
      </c>
      <c r="C2512" s="9">
        <v>1</v>
      </c>
      <c r="D2512" s="9">
        <v>0</v>
      </c>
      <c r="E2512" s="9">
        <v>0</v>
      </c>
      <c r="F2512" s="9">
        <v>0</v>
      </c>
      <c r="G2512" s="9">
        <v>0</v>
      </c>
      <c r="H2512" s="9">
        <v>1</v>
      </c>
      <c r="I2512" s="9">
        <v>0</v>
      </c>
      <c r="J2512" s="9">
        <v>212</v>
      </c>
      <c r="K2512" s="9">
        <v>169</v>
      </c>
      <c r="L2512" s="9">
        <v>117</v>
      </c>
      <c r="M2512" s="9">
        <v>27.08</v>
      </c>
      <c r="N2512" s="9">
        <v>100</v>
      </c>
      <c r="O2512" s="9">
        <v>68</v>
      </c>
      <c r="P2512" s="9">
        <v>0</v>
      </c>
    </row>
    <row r="2513" spans="1:16" x14ac:dyDescent="0.25">
      <c r="A2513" s="9">
        <v>0</v>
      </c>
      <c r="B2513" s="9">
        <v>39</v>
      </c>
      <c r="C2513" s="9">
        <v>2</v>
      </c>
      <c r="D2513" s="9">
        <v>1</v>
      </c>
      <c r="E2513" s="9">
        <v>20</v>
      </c>
      <c r="F2513" s="9">
        <v>0</v>
      </c>
      <c r="G2513" s="9">
        <v>0</v>
      </c>
      <c r="H2513" s="9">
        <v>0</v>
      </c>
      <c r="I2513" s="9">
        <v>0</v>
      </c>
      <c r="J2513" s="9">
        <v>206</v>
      </c>
      <c r="K2513" s="9">
        <v>102.5</v>
      </c>
      <c r="L2513" s="9">
        <v>65</v>
      </c>
      <c r="M2513" s="9">
        <v>19.8</v>
      </c>
      <c r="N2513" s="9">
        <v>80</v>
      </c>
      <c r="O2513" s="9">
        <v>85</v>
      </c>
      <c r="P2513" s="9">
        <v>0</v>
      </c>
    </row>
    <row r="2514" spans="1:16" x14ac:dyDescent="0.25">
      <c r="A2514" s="9">
        <v>0</v>
      </c>
      <c r="B2514" s="9">
        <v>43</v>
      </c>
      <c r="C2514" s="9">
        <v>2</v>
      </c>
      <c r="D2514" s="9">
        <v>1</v>
      </c>
      <c r="E2514" s="9">
        <v>15</v>
      </c>
      <c r="F2514" s="9">
        <v>1</v>
      </c>
      <c r="G2514" s="9">
        <v>0</v>
      </c>
      <c r="H2514" s="9">
        <v>1</v>
      </c>
      <c r="I2514" s="9">
        <v>0</v>
      </c>
      <c r="J2514" s="9">
        <v>172</v>
      </c>
      <c r="K2514" s="9">
        <v>149</v>
      </c>
      <c r="L2514" s="9">
        <v>82</v>
      </c>
      <c r="M2514" s="9">
        <v>22.35</v>
      </c>
      <c r="N2514" s="9">
        <v>60</v>
      </c>
      <c r="O2514" s="9">
        <v>64</v>
      </c>
      <c r="P2514" s="9">
        <v>0</v>
      </c>
    </row>
    <row r="2515" spans="1:16" x14ac:dyDescent="0.25">
      <c r="A2515" s="9">
        <v>1</v>
      </c>
      <c r="B2515" s="9">
        <v>42</v>
      </c>
      <c r="C2515" s="9">
        <v>1</v>
      </c>
      <c r="D2515" s="9">
        <v>1</v>
      </c>
      <c r="E2515" s="8" t="s">
        <v>43</v>
      </c>
      <c r="F2515" s="9">
        <v>0</v>
      </c>
      <c r="G2515" s="9">
        <v>0</v>
      </c>
      <c r="H2515" s="9">
        <v>0</v>
      </c>
      <c r="I2515" s="9">
        <v>0</v>
      </c>
      <c r="J2515" s="9">
        <v>226</v>
      </c>
      <c r="K2515" s="9">
        <v>119</v>
      </c>
      <c r="L2515" s="9">
        <v>80</v>
      </c>
      <c r="M2515" s="9">
        <v>25.29</v>
      </c>
      <c r="N2515" s="9">
        <v>62</v>
      </c>
      <c r="O2515" s="9">
        <v>98</v>
      </c>
      <c r="P2515" s="9">
        <v>0</v>
      </c>
    </row>
    <row r="2516" spans="1:16" x14ac:dyDescent="0.25">
      <c r="A2516" s="9">
        <v>0</v>
      </c>
      <c r="B2516" s="9">
        <v>36</v>
      </c>
      <c r="C2516" s="9">
        <v>1</v>
      </c>
      <c r="D2516" s="9">
        <v>0</v>
      </c>
      <c r="E2516" s="9">
        <v>0</v>
      </c>
      <c r="F2516" s="9">
        <v>0</v>
      </c>
      <c r="G2516" s="9">
        <v>0</v>
      </c>
      <c r="H2516" s="9">
        <v>0</v>
      </c>
      <c r="I2516" s="9">
        <v>0</v>
      </c>
      <c r="J2516" s="9">
        <v>211</v>
      </c>
      <c r="K2516" s="9">
        <v>100</v>
      </c>
      <c r="L2516" s="9">
        <v>61.5</v>
      </c>
      <c r="M2516" s="9">
        <v>22.19</v>
      </c>
      <c r="N2516" s="9">
        <v>60</v>
      </c>
      <c r="O2516" s="9">
        <v>73</v>
      </c>
      <c r="P2516" s="9">
        <v>0</v>
      </c>
    </row>
    <row r="2517" spans="1:16" x14ac:dyDescent="0.25">
      <c r="A2517" s="9">
        <v>1</v>
      </c>
      <c r="B2517" s="9">
        <v>54</v>
      </c>
      <c r="C2517" s="9">
        <v>2</v>
      </c>
      <c r="D2517" s="9">
        <v>0</v>
      </c>
      <c r="E2517" s="9">
        <v>0</v>
      </c>
      <c r="F2517" s="9">
        <v>0</v>
      </c>
      <c r="G2517" s="9">
        <v>0</v>
      </c>
      <c r="H2517" s="9">
        <v>0</v>
      </c>
      <c r="I2517" s="9">
        <v>0</v>
      </c>
      <c r="J2517" s="9">
        <v>334</v>
      </c>
      <c r="K2517" s="9">
        <v>133.5</v>
      </c>
      <c r="L2517" s="9">
        <v>80</v>
      </c>
      <c r="M2517" s="9">
        <v>23.4</v>
      </c>
      <c r="N2517" s="9">
        <v>85</v>
      </c>
      <c r="O2517" s="9">
        <v>77</v>
      </c>
      <c r="P2517" s="9">
        <v>0</v>
      </c>
    </row>
    <row r="2518" spans="1:16" x14ac:dyDescent="0.25">
      <c r="A2518" s="9">
        <v>0</v>
      </c>
      <c r="B2518" s="9">
        <v>41</v>
      </c>
      <c r="C2518" s="9">
        <v>2</v>
      </c>
      <c r="D2518" s="9">
        <v>0</v>
      </c>
      <c r="E2518" s="9">
        <v>0</v>
      </c>
      <c r="F2518" s="9">
        <v>0</v>
      </c>
      <c r="G2518" s="9">
        <v>0</v>
      </c>
      <c r="H2518" s="9">
        <v>0</v>
      </c>
      <c r="I2518" s="9">
        <v>0</v>
      </c>
      <c r="J2518" s="9">
        <v>197</v>
      </c>
      <c r="K2518" s="9">
        <v>113</v>
      </c>
      <c r="L2518" s="9">
        <v>70</v>
      </c>
      <c r="M2518" s="9">
        <v>23.78</v>
      </c>
      <c r="N2518" s="9">
        <v>65</v>
      </c>
      <c r="O2518" s="9">
        <v>90</v>
      </c>
      <c r="P2518" s="9">
        <v>0</v>
      </c>
    </row>
    <row r="2519" spans="1:16" x14ac:dyDescent="0.25">
      <c r="A2519" s="9">
        <v>1</v>
      </c>
      <c r="B2519" s="9">
        <v>60</v>
      </c>
      <c r="C2519" s="9">
        <v>4</v>
      </c>
      <c r="D2519" s="9">
        <v>0</v>
      </c>
      <c r="E2519" s="9">
        <v>0</v>
      </c>
      <c r="F2519" s="9">
        <v>0</v>
      </c>
      <c r="G2519" s="9">
        <v>0</v>
      </c>
      <c r="H2519" s="9">
        <v>0</v>
      </c>
      <c r="I2519" s="9">
        <v>0</v>
      </c>
      <c r="J2519" s="9">
        <v>280</v>
      </c>
      <c r="K2519" s="9">
        <v>114</v>
      </c>
      <c r="L2519" s="9">
        <v>82</v>
      </c>
      <c r="M2519" s="9">
        <v>23.96</v>
      </c>
      <c r="N2519" s="9">
        <v>70</v>
      </c>
      <c r="O2519" s="9">
        <v>84</v>
      </c>
      <c r="P2519" s="9">
        <v>1</v>
      </c>
    </row>
    <row r="2520" spans="1:16" x14ac:dyDescent="0.25">
      <c r="A2520" s="9">
        <v>0</v>
      </c>
      <c r="B2520" s="9">
        <v>63</v>
      </c>
      <c r="C2520" s="8" t="s">
        <v>43</v>
      </c>
      <c r="D2520" s="9">
        <v>0</v>
      </c>
      <c r="E2520" s="9">
        <v>0</v>
      </c>
      <c r="F2520" s="9">
        <v>0</v>
      </c>
      <c r="G2520" s="9">
        <v>0</v>
      </c>
      <c r="H2520" s="9">
        <v>1</v>
      </c>
      <c r="I2520" s="9">
        <v>0</v>
      </c>
      <c r="J2520" s="9">
        <v>246</v>
      </c>
      <c r="K2520" s="9">
        <v>151</v>
      </c>
      <c r="L2520" s="9">
        <v>88</v>
      </c>
      <c r="M2520" s="9">
        <v>25.94</v>
      </c>
      <c r="N2520" s="9">
        <v>69</v>
      </c>
      <c r="O2520" s="9">
        <v>73</v>
      </c>
      <c r="P2520" s="9">
        <v>0</v>
      </c>
    </row>
    <row r="2521" spans="1:16" x14ac:dyDescent="0.25">
      <c r="A2521" s="9">
        <v>1</v>
      </c>
      <c r="B2521" s="9">
        <v>41</v>
      </c>
      <c r="C2521" s="9">
        <v>1</v>
      </c>
      <c r="D2521" s="9">
        <v>0</v>
      </c>
      <c r="E2521" s="9">
        <v>0</v>
      </c>
      <c r="F2521" s="9">
        <v>0</v>
      </c>
      <c r="G2521" s="9">
        <v>0</v>
      </c>
      <c r="H2521" s="9">
        <v>0</v>
      </c>
      <c r="I2521" s="9">
        <v>0</v>
      </c>
      <c r="J2521" s="9">
        <v>181</v>
      </c>
      <c r="K2521" s="9">
        <v>125</v>
      </c>
      <c r="L2521" s="9">
        <v>79</v>
      </c>
      <c r="M2521" s="9">
        <v>19.09</v>
      </c>
      <c r="N2521" s="9">
        <v>60</v>
      </c>
      <c r="O2521" s="9">
        <v>70</v>
      </c>
      <c r="P2521" s="9">
        <v>0</v>
      </c>
    </row>
    <row r="2522" spans="1:16" x14ac:dyDescent="0.25">
      <c r="A2522" s="9">
        <v>1</v>
      </c>
      <c r="B2522" s="9">
        <v>52</v>
      </c>
      <c r="C2522" s="9">
        <v>4</v>
      </c>
      <c r="D2522" s="9">
        <v>0</v>
      </c>
      <c r="E2522" s="9">
        <v>0</v>
      </c>
      <c r="F2522" s="9">
        <v>0</v>
      </c>
      <c r="G2522" s="9">
        <v>0</v>
      </c>
      <c r="H2522" s="9">
        <v>0</v>
      </c>
      <c r="I2522" s="9">
        <v>0</v>
      </c>
      <c r="J2522" s="9">
        <v>224</v>
      </c>
      <c r="K2522" s="9">
        <v>128</v>
      </c>
      <c r="L2522" s="9">
        <v>82</v>
      </c>
      <c r="M2522" s="9">
        <v>23.96</v>
      </c>
      <c r="N2522" s="9">
        <v>70</v>
      </c>
      <c r="O2522" s="9">
        <v>68</v>
      </c>
      <c r="P2522" s="9">
        <v>0</v>
      </c>
    </row>
    <row r="2523" spans="1:16" x14ac:dyDescent="0.25">
      <c r="A2523" s="9">
        <v>1</v>
      </c>
      <c r="B2523" s="9">
        <v>53</v>
      </c>
      <c r="C2523" s="9">
        <v>1</v>
      </c>
      <c r="D2523" s="9">
        <v>1</v>
      </c>
      <c r="E2523" s="9">
        <v>20</v>
      </c>
      <c r="F2523" s="9">
        <v>0</v>
      </c>
      <c r="G2523" s="9">
        <v>0</v>
      </c>
      <c r="H2523" s="9">
        <v>1</v>
      </c>
      <c r="I2523" s="9">
        <v>0</v>
      </c>
      <c r="J2523" s="9">
        <v>216</v>
      </c>
      <c r="K2523" s="9">
        <v>110</v>
      </c>
      <c r="L2523" s="9">
        <v>79</v>
      </c>
      <c r="M2523" s="9">
        <v>24.76</v>
      </c>
      <c r="N2523" s="9">
        <v>75</v>
      </c>
      <c r="O2523" s="9">
        <v>74</v>
      </c>
      <c r="P2523" s="9">
        <v>0</v>
      </c>
    </row>
    <row r="2524" spans="1:16" x14ac:dyDescent="0.25">
      <c r="A2524" s="9">
        <v>0</v>
      </c>
      <c r="B2524" s="9">
        <v>37</v>
      </c>
      <c r="C2524" s="9">
        <v>3</v>
      </c>
      <c r="D2524" s="9">
        <v>1</v>
      </c>
      <c r="E2524" s="9">
        <v>15</v>
      </c>
      <c r="F2524" s="9">
        <v>0</v>
      </c>
      <c r="G2524" s="9">
        <v>0</v>
      </c>
      <c r="H2524" s="9">
        <v>0</v>
      </c>
      <c r="I2524" s="9">
        <v>0</v>
      </c>
      <c r="J2524" s="9">
        <v>222</v>
      </c>
      <c r="K2524" s="9">
        <v>110</v>
      </c>
      <c r="L2524" s="9">
        <v>71</v>
      </c>
      <c r="M2524" s="9">
        <v>18.3</v>
      </c>
      <c r="N2524" s="9">
        <v>80</v>
      </c>
      <c r="O2524" s="9">
        <v>67</v>
      </c>
      <c r="P2524" s="9">
        <v>0</v>
      </c>
    </row>
    <row r="2525" spans="1:16" x14ac:dyDescent="0.25">
      <c r="A2525" s="9">
        <v>0</v>
      </c>
      <c r="B2525" s="9">
        <v>45</v>
      </c>
      <c r="C2525" s="9">
        <v>1</v>
      </c>
      <c r="D2525" s="9">
        <v>1</v>
      </c>
      <c r="E2525" s="9">
        <v>5</v>
      </c>
      <c r="F2525" s="9">
        <v>0</v>
      </c>
      <c r="G2525" s="9">
        <v>0</v>
      </c>
      <c r="H2525" s="9">
        <v>1</v>
      </c>
      <c r="I2525" s="9">
        <v>0</v>
      </c>
      <c r="J2525" s="9">
        <v>228</v>
      </c>
      <c r="K2525" s="9">
        <v>191.5</v>
      </c>
      <c r="L2525" s="9">
        <v>95.5</v>
      </c>
      <c r="M2525" s="9">
        <v>27.94</v>
      </c>
      <c r="N2525" s="9">
        <v>95</v>
      </c>
      <c r="O2525" s="8" t="s">
        <v>43</v>
      </c>
      <c r="P2525" s="9">
        <v>0</v>
      </c>
    </row>
    <row r="2526" spans="1:16" x14ac:dyDescent="0.25">
      <c r="A2526" s="9">
        <v>1</v>
      </c>
      <c r="B2526" s="9">
        <v>47</v>
      </c>
      <c r="C2526" s="9">
        <v>1</v>
      </c>
      <c r="D2526" s="9">
        <v>1</v>
      </c>
      <c r="E2526" s="9">
        <v>20</v>
      </c>
      <c r="F2526" s="9">
        <v>0</v>
      </c>
      <c r="G2526" s="9">
        <v>0</v>
      </c>
      <c r="H2526" s="9">
        <v>0</v>
      </c>
      <c r="I2526" s="9">
        <v>0</v>
      </c>
      <c r="J2526" s="9">
        <v>234</v>
      </c>
      <c r="K2526" s="9">
        <v>120</v>
      </c>
      <c r="L2526" s="9">
        <v>73</v>
      </c>
      <c r="M2526" s="9">
        <v>24.45</v>
      </c>
      <c r="N2526" s="9">
        <v>80</v>
      </c>
      <c r="O2526" s="8" t="s">
        <v>43</v>
      </c>
      <c r="P2526" s="9">
        <v>0</v>
      </c>
    </row>
    <row r="2527" spans="1:16" x14ac:dyDescent="0.25">
      <c r="A2527" s="9">
        <v>1</v>
      </c>
      <c r="B2527" s="9">
        <v>38</v>
      </c>
      <c r="C2527" s="9">
        <v>1</v>
      </c>
      <c r="D2527" s="9">
        <v>1</v>
      </c>
      <c r="E2527" s="9">
        <v>20</v>
      </c>
      <c r="F2527" s="9">
        <v>0</v>
      </c>
      <c r="G2527" s="9">
        <v>0</v>
      </c>
      <c r="H2527" s="9">
        <v>0</v>
      </c>
      <c r="I2527" s="9">
        <v>0</v>
      </c>
      <c r="J2527" s="9">
        <v>113</v>
      </c>
      <c r="K2527" s="9">
        <v>120</v>
      </c>
      <c r="L2527" s="9">
        <v>83.5</v>
      </c>
      <c r="M2527" s="9">
        <v>30.34</v>
      </c>
      <c r="N2527" s="9">
        <v>78</v>
      </c>
      <c r="O2527" s="9">
        <v>85</v>
      </c>
      <c r="P2527" s="9">
        <v>0</v>
      </c>
    </row>
    <row r="2528" spans="1:16" x14ac:dyDescent="0.25">
      <c r="A2528" s="9">
        <v>0</v>
      </c>
      <c r="B2528" s="9">
        <v>40</v>
      </c>
      <c r="C2528" s="9">
        <v>2</v>
      </c>
      <c r="D2528" s="9">
        <v>0</v>
      </c>
      <c r="E2528" s="9">
        <v>0</v>
      </c>
      <c r="F2528" s="9">
        <v>0</v>
      </c>
      <c r="G2528" s="9">
        <v>0</v>
      </c>
      <c r="H2528" s="9">
        <v>0</v>
      </c>
      <c r="I2528" s="9">
        <v>0</v>
      </c>
      <c r="J2528" s="9">
        <v>212</v>
      </c>
      <c r="K2528" s="9">
        <v>110</v>
      </c>
      <c r="L2528" s="9">
        <v>70</v>
      </c>
      <c r="M2528" s="9">
        <v>22.98</v>
      </c>
      <c r="N2528" s="9">
        <v>85</v>
      </c>
      <c r="O2528" s="9">
        <v>85</v>
      </c>
      <c r="P2528" s="9">
        <v>0</v>
      </c>
    </row>
    <row r="2529" spans="1:16" x14ac:dyDescent="0.25">
      <c r="A2529" s="9">
        <v>1</v>
      </c>
      <c r="B2529" s="9">
        <v>37</v>
      </c>
      <c r="C2529" s="9">
        <v>2</v>
      </c>
      <c r="D2529" s="9">
        <v>1</v>
      </c>
      <c r="E2529" s="9">
        <v>20</v>
      </c>
      <c r="F2529" s="9">
        <v>0</v>
      </c>
      <c r="G2529" s="9">
        <v>0</v>
      </c>
      <c r="H2529" s="9">
        <v>0</v>
      </c>
      <c r="I2529" s="9">
        <v>0</v>
      </c>
      <c r="J2529" s="9">
        <v>309</v>
      </c>
      <c r="K2529" s="9">
        <v>107.5</v>
      </c>
      <c r="L2529" s="9">
        <v>80</v>
      </c>
      <c r="M2529" s="9">
        <v>25.23</v>
      </c>
      <c r="N2529" s="9">
        <v>65</v>
      </c>
      <c r="O2529" s="9">
        <v>84</v>
      </c>
      <c r="P2529" s="9">
        <v>0</v>
      </c>
    </row>
    <row r="2530" spans="1:16" x14ac:dyDescent="0.25">
      <c r="A2530" s="9">
        <v>1</v>
      </c>
      <c r="B2530" s="9">
        <v>65</v>
      </c>
      <c r="C2530" s="9">
        <v>2</v>
      </c>
      <c r="D2530" s="9">
        <v>0</v>
      </c>
      <c r="E2530" s="9">
        <v>0</v>
      </c>
      <c r="F2530" s="9">
        <v>0</v>
      </c>
      <c r="G2530" s="9">
        <v>0</v>
      </c>
      <c r="H2530" s="9">
        <v>0</v>
      </c>
      <c r="I2530" s="9">
        <v>1</v>
      </c>
      <c r="J2530" s="9">
        <v>238</v>
      </c>
      <c r="K2530" s="9">
        <v>122</v>
      </c>
      <c r="L2530" s="9">
        <v>81</v>
      </c>
      <c r="M2530" s="9">
        <v>23.95</v>
      </c>
      <c r="N2530" s="9">
        <v>67</v>
      </c>
      <c r="O2530" s="9">
        <v>150</v>
      </c>
      <c r="P2530" s="9">
        <v>1</v>
      </c>
    </row>
    <row r="2531" spans="1:16" x14ac:dyDescent="0.25">
      <c r="A2531" s="9">
        <v>0</v>
      </c>
      <c r="B2531" s="9">
        <v>39</v>
      </c>
      <c r="C2531" s="9">
        <v>4</v>
      </c>
      <c r="D2531" s="9">
        <v>0</v>
      </c>
      <c r="E2531" s="9">
        <v>0</v>
      </c>
      <c r="F2531" s="9">
        <v>0</v>
      </c>
      <c r="G2531" s="9">
        <v>0</v>
      </c>
      <c r="H2531" s="9">
        <v>0</v>
      </c>
      <c r="I2531" s="9">
        <v>0</v>
      </c>
      <c r="J2531" s="9">
        <v>229</v>
      </c>
      <c r="K2531" s="9">
        <v>119</v>
      </c>
      <c r="L2531" s="9">
        <v>63.5</v>
      </c>
      <c r="M2531" s="8" t="s">
        <v>43</v>
      </c>
      <c r="N2531" s="9">
        <v>76</v>
      </c>
      <c r="O2531" s="9">
        <v>83</v>
      </c>
      <c r="P2531" s="9">
        <v>0</v>
      </c>
    </row>
    <row r="2532" spans="1:16" x14ac:dyDescent="0.25">
      <c r="A2532" s="9">
        <v>0</v>
      </c>
      <c r="B2532" s="9">
        <v>49</v>
      </c>
      <c r="C2532" s="9">
        <v>4</v>
      </c>
      <c r="D2532" s="9">
        <v>1</v>
      </c>
      <c r="E2532" s="9">
        <v>9</v>
      </c>
      <c r="F2532" s="9">
        <v>0</v>
      </c>
      <c r="G2532" s="9">
        <v>0</v>
      </c>
      <c r="H2532" s="9">
        <v>1</v>
      </c>
      <c r="I2532" s="9">
        <v>0</v>
      </c>
      <c r="J2532" s="9">
        <v>231</v>
      </c>
      <c r="K2532" s="9">
        <v>137</v>
      </c>
      <c r="L2532" s="9">
        <v>96.5</v>
      </c>
      <c r="M2532" s="9">
        <v>29.3</v>
      </c>
      <c r="N2532" s="9">
        <v>70</v>
      </c>
      <c r="O2532" s="8" t="s">
        <v>43</v>
      </c>
      <c r="P2532" s="9">
        <v>0</v>
      </c>
    </row>
    <row r="2533" spans="1:16" x14ac:dyDescent="0.25">
      <c r="A2533" s="9">
        <v>0</v>
      </c>
      <c r="B2533" s="9">
        <v>39</v>
      </c>
      <c r="C2533" s="9">
        <v>2</v>
      </c>
      <c r="D2533" s="9">
        <v>1</v>
      </c>
      <c r="E2533" s="9">
        <v>20</v>
      </c>
      <c r="F2533" s="9">
        <v>0</v>
      </c>
      <c r="G2533" s="9">
        <v>0</v>
      </c>
      <c r="H2533" s="9">
        <v>0</v>
      </c>
      <c r="I2533" s="9">
        <v>0</v>
      </c>
      <c r="J2533" s="9">
        <v>180</v>
      </c>
      <c r="K2533" s="9">
        <v>112.5</v>
      </c>
      <c r="L2533" s="9">
        <v>85</v>
      </c>
      <c r="M2533" s="9">
        <v>25.31</v>
      </c>
      <c r="N2533" s="9">
        <v>75</v>
      </c>
      <c r="O2533" s="9">
        <v>58</v>
      </c>
      <c r="P2533" s="9">
        <v>0</v>
      </c>
    </row>
    <row r="2534" spans="1:16" x14ac:dyDescent="0.25">
      <c r="A2534" s="9">
        <v>0</v>
      </c>
      <c r="B2534" s="9">
        <v>41</v>
      </c>
      <c r="C2534" s="9">
        <v>1</v>
      </c>
      <c r="D2534" s="9">
        <v>0</v>
      </c>
      <c r="E2534" s="9">
        <v>0</v>
      </c>
      <c r="F2534" s="9">
        <v>0</v>
      </c>
      <c r="G2534" s="9">
        <v>0</v>
      </c>
      <c r="H2534" s="9">
        <v>1</v>
      </c>
      <c r="I2534" s="9">
        <v>0</v>
      </c>
      <c r="J2534" s="9">
        <v>317</v>
      </c>
      <c r="K2534" s="9">
        <v>149.5</v>
      </c>
      <c r="L2534" s="9">
        <v>93</v>
      </c>
      <c r="M2534" s="9">
        <v>35.42</v>
      </c>
      <c r="N2534" s="9">
        <v>68</v>
      </c>
      <c r="O2534" s="9">
        <v>87</v>
      </c>
      <c r="P2534" s="9">
        <v>0</v>
      </c>
    </row>
    <row r="2535" spans="1:16" x14ac:dyDescent="0.25">
      <c r="A2535" s="9">
        <v>1</v>
      </c>
      <c r="B2535" s="9">
        <v>48</v>
      </c>
      <c r="C2535" s="9">
        <v>1</v>
      </c>
      <c r="D2535" s="9">
        <v>0</v>
      </c>
      <c r="E2535" s="9">
        <v>0</v>
      </c>
      <c r="F2535" s="9">
        <v>0</v>
      </c>
      <c r="G2535" s="9">
        <v>0</v>
      </c>
      <c r="H2535" s="9">
        <v>0</v>
      </c>
      <c r="I2535" s="9">
        <v>0</v>
      </c>
      <c r="J2535" s="9">
        <v>201</v>
      </c>
      <c r="K2535" s="9">
        <v>117.5</v>
      </c>
      <c r="L2535" s="9">
        <v>80</v>
      </c>
      <c r="M2535" s="9">
        <v>23.68</v>
      </c>
      <c r="N2535" s="9">
        <v>66</v>
      </c>
      <c r="O2535" s="9">
        <v>85</v>
      </c>
      <c r="P2535" s="9">
        <v>0</v>
      </c>
    </row>
    <row r="2536" spans="1:16" x14ac:dyDescent="0.25">
      <c r="A2536" s="9">
        <v>1</v>
      </c>
      <c r="B2536" s="9">
        <v>50</v>
      </c>
      <c r="C2536" s="9">
        <v>1</v>
      </c>
      <c r="D2536" s="9">
        <v>0</v>
      </c>
      <c r="E2536" s="9">
        <v>0</v>
      </c>
      <c r="F2536" s="9">
        <v>0</v>
      </c>
      <c r="G2536" s="9">
        <v>0</v>
      </c>
      <c r="H2536" s="9">
        <v>1</v>
      </c>
      <c r="I2536" s="9">
        <v>0</v>
      </c>
      <c r="J2536" s="9">
        <v>167</v>
      </c>
      <c r="K2536" s="9">
        <v>159</v>
      </c>
      <c r="L2536" s="9">
        <v>95</v>
      </c>
      <c r="M2536" s="9">
        <v>25.2</v>
      </c>
      <c r="N2536" s="9">
        <v>75</v>
      </c>
      <c r="O2536" s="9">
        <v>87</v>
      </c>
      <c r="P2536" s="9">
        <v>0</v>
      </c>
    </row>
    <row r="2537" spans="1:16" x14ac:dyDescent="0.25">
      <c r="A2537" s="9">
        <v>0</v>
      </c>
      <c r="B2537" s="9">
        <v>67</v>
      </c>
      <c r="C2537" s="9">
        <v>1</v>
      </c>
      <c r="D2537" s="9">
        <v>0</v>
      </c>
      <c r="E2537" s="9">
        <v>0</v>
      </c>
      <c r="F2537" s="9">
        <v>0</v>
      </c>
      <c r="G2537" s="9">
        <v>0</v>
      </c>
      <c r="H2537" s="9">
        <v>0</v>
      </c>
      <c r="I2537" s="9">
        <v>0</v>
      </c>
      <c r="J2537" s="9">
        <v>302</v>
      </c>
      <c r="K2537" s="9">
        <v>121</v>
      </c>
      <c r="L2537" s="9">
        <v>83</v>
      </c>
      <c r="M2537" s="9">
        <v>30.12</v>
      </c>
      <c r="N2537" s="9">
        <v>75</v>
      </c>
      <c r="O2537" s="9">
        <v>64</v>
      </c>
      <c r="P2537" s="9">
        <v>0</v>
      </c>
    </row>
    <row r="2538" spans="1:16" x14ac:dyDescent="0.25">
      <c r="A2538" s="9">
        <v>1</v>
      </c>
      <c r="B2538" s="9">
        <v>41</v>
      </c>
      <c r="C2538" s="9">
        <v>2</v>
      </c>
      <c r="D2538" s="9">
        <v>1</v>
      </c>
      <c r="E2538" s="9">
        <v>30</v>
      </c>
      <c r="F2538" s="9">
        <v>0</v>
      </c>
      <c r="G2538" s="9">
        <v>0</v>
      </c>
      <c r="H2538" s="9">
        <v>0</v>
      </c>
      <c r="I2538" s="9">
        <v>0</v>
      </c>
      <c r="J2538" s="9">
        <v>228</v>
      </c>
      <c r="K2538" s="9">
        <v>113</v>
      </c>
      <c r="L2538" s="9">
        <v>82.5</v>
      </c>
      <c r="M2538" s="9">
        <v>25.67</v>
      </c>
      <c r="N2538" s="9">
        <v>67</v>
      </c>
      <c r="O2538" s="9">
        <v>70</v>
      </c>
      <c r="P2538" s="9">
        <v>0</v>
      </c>
    </row>
    <row r="2539" spans="1:16" x14ac:dyDescent="0.25">
      <c r="A2539" s="9">
        <v>1</v>
      </c>
      <c r="B2539" s="9">
        <v>46</v>
      </c>
      <c r="C2539" s="9">
        <v>2</v>
      </c>
      <c r="D2539" s="9">
        <v>0</v>
      </c>
      <c r="E2539" s="9">
        <v>0</v>
      </c>
      <c r="F2539" s="9">
        <v>0</v>
      </c>
      <c r="G2539" s="9">
        <v>0</v>
      </c>
      <c r="H2539" s="9">
        <v>0</v>
      </c>
      <c r="I2539" s="9">
        <v>0</v>
      </c>
      <c r="J2539" s="9">
        <v>226</v>
      </c>
      <c r="K2539" s="9">
        <v>140</v>
      </c>
      <c r="L2539" s="9">
        <v>86</v>
      </c>
      <c r="M2539" s="9">
        <v>31.93</v>
      </c>
      <c r="N2539" s="9">
        <v>85</v>
      </c>
      <c r="O2539" s="9">
        <v>72</v>
      </c>
      <c r="P2539" s="9">
        <v>0</v>
      </c>
    </row>
    <row r="2540" spans="1:16" x14ac:dyDescent="0.25">
      <c r="A2540" s="9">
        <v>0</v>
      </c>
      <c r="B2540" s="9">
        <v>43</v>
      </c>
      <c r="C2540" s="9">
        <v>3</v>
      </c>
      <c r="D2540" s="9">
        <v>0</v>
      </c>
      <c r="E2540" s="9">
        <v>0</v>
      </c>
      <c r="F2540" s="9">
        <v>0</v>
      </c>
      <c r="G2540" s="9">
        <v>0</v>
      </c>
      <c r="H2540" s="9">
        <v>0</v>
      </c>
      <c r="I2540" s="9">
        <v>0</v>
      </c>
      <c r="J2540" s="9">
        <v>232</v>
      </c>
      <c r="K2540" s="9">
        <v>126</v>
      </c>
      <c r="L2540" s="9">
        <v>73</v>
      </c>
      <c r="M2540" s="9">
        <v>20.43</v>
      </c>
      <c r="N2540" s="9">
        <v>72</v>
      </c>
      <c r="O2540" s="9">
        <v>75</v>
      </c>
      <c r="P2540" s="9">
        <v>0</v>
      </c>
    </row>
    <row r="2541" spans="1:16" x14ac:dyDescent="0.25">
      <c r="A2541" s="9">
        <v>0</v>
      </c>
      <c r="B2541" s="9">
        <v>55</v>
      </c>
      <c r="C2541" s="9">
        <v>1</v>
      </c>
      <c r="D2541" s="9">
        <v>0</v>
      </c>
      <c r="E2541" s="9">
        <v>0</v>
      </c>
      <c r="F2541" s="9">
        <v>0</v>
      </c>
      <c r="G2541" s="9">
        <v>0</v>
      </c>
      <c r="H2541" s="9">
        <v>0</v>
      </c>
      <c r="I2541" s="9">
        <v>0</v>
      </c>
      <c r="J2541" s="9">
        <v>215</v>
      </c>
      <c r="K2541" s="9">
        <v>122</v>
      </c>
      <c r="L2541" s="9">
        <v>86</v>
      </c>
      <c r="M2541" s="9">
        <v>30.61</v>
      </c>
      <c r="N2541" s="9">
        <v>79</v>
      </c>
      <c r="O2541" s="9">
        <v>87</v>
      </c>
      <c r="P2541" s="9">
        <v>0</v>
      </c>
    </row>
    <row r="2542" spans="1:16" x14ac:dyDescent="0.25">
      <c r="A2542" s="9">
        <v>1</v>
      </c>
      <c r="B2542" s="9">
        <v>55</v>
      </c>
      <c r="C2542" s="9">
        <v>3</v>
      </c>
      <c r="D2542" s="9">
        <v>1</v>
      </c>
      <c r="E2542" s="9">
        <v>20</v>
      </c>
      <c r="F2542" s="9">
        <v>0</v>
      </c>
      <c r="G2542" s="9">
        <v>0</v>
      </c>
      <c r="H2542" s="9">
        <v>0</v>
      </c>
      <c r="I2542" s="9">
        <v>0</v>
      </c>
      <c r="J2542" s="9">
        <v>214</v>
      </c>
      <c r="K2542" s="9">
        <v>110</v>
      </c>
      <c r="L2542" s="9">
        <v>71</v>
      </c>
      <c r="M2542" s="9">
        <v>24.24</v>
      </c>
      <c r="N2542" s="9">
        <v>75</v>
      </c>
      <c r="O2542" s="9">
        <v>72</v>
      </c>
      <c r="P2542" s="9">
        <v>0</v>
      </c>
    </row>
    <row r="2543" spans="1:16" x14ac:dyDescent="0.25">
      <c r="A2543" s="9">
        <v>0</v>
      </c>
      <c r="B2543" s="9">
        <v>48</v>
      </c>
      <c r="C2543" s="9">
        <v>3</v>
      </c>
      <c r="D2543" s="9">
        <v>1</v>
      </c>
      <c r="E2543" s="9">
        <v>9</v>
      </c>
      <c r="F2543" s="9">
        <v>0</v>
      </c>
      <c r="G2543" s="9">
        <v>0</v>
      </c>
      <c r="H2543" s="9">
        <v>1</v>
      </c>
      <c r="I2543" s="9">
        <v>0</v>
      </c>
      <c r="J2543" s="9">
        <v>266</v>
      </c>
      <c r="K2543" s="9">
        <v>155</v>
      </c>
      <c r="L2543" s="9">
        <v>100</v>
      </c>
      <c r="M2543" s="9">
        <v>27.86</v>
      </c>
      <c r="N2543" s="9">
        <v>75</v>
      </c>
      <c r="O2543" s="9">
        <v>84</v>
      </c>
      <c r="P2543" s="9">
        <v>0</v>
      </c>
    </row>
    <row r="2544" spans="1:16" x14ac:dyDescent="0.25">
      <c r="A2544" s="9">
        <v>1</v>
      </c>
      <c r="B2544" s="9">
        <v>57</v>
      </c>
      <c r="C2544" s="8" t="s">
        <v>43</v>
      </c>
      <c r="D2544" s="9">
        <v>1</v>
      </c>
      <c r="E2544" s="8" t="s">
        <v>43</v>
      </c>
      <c r="F2544" s="9">
        <v>0</v>
      </c>
      <c r="G2544" s="9">
        <v>0</v>
      </c>
      <c r="H2544" s="9">
        <v>0</v>
      </c>
      <c r="I2544" s="9">
        <v>0</v>
      </c>
      <c r="J2544" s="9">
        <v>223</v>
      </c>
      <c r="K2544" s="9">
        <v>107.5</v>
      </c>
      <c r="L2544" s="9">
        <v>72.5</v>
      </c>
      <c r="M2544" s="9">
        <v>24.74</v>
      </c>
      <c r="N2544" s="9">
        <v>62</v>
      </c>
      <c r="O2544" s="9">
        <v>103</v>
      </c>
      <c r="P2544" s="9">
        <v>0</v>
      </c>
    </row>
    <row r="2545" spans="1:16" x14ac:dyDescent="0.25">
      <c r="A2545" s="9">
        <v>0</v>
      </c>
      <c r="B2545" s="9">
        <v>48</v>
      </c>
      <c r="C2545" s="9">
        <v>1</v>
      </c>
      <c r="D2545" s="9">
        <v>0</v>
      </c>
      <c r="E2545" s="9">
        <v>0</v>
      </c>
      <c r="F2545" s="9">
        <v>0</v>
      </c>
      <c r="G2545" s="9">
        <v>0</v>
      </c>
      <c r="H2545" s="9">
        <v>1</v>
      </c>
      <c r="I2545" s="9">
        <v>0</v>
      </c>
      <c r="J2545" s="9">
        <v>234</v>
      </c>
      <c r="K2545" s="9">
        <v>144</v>
      </c>
      <c r="L2545" s="9">
        <v>90</v>
      </c>
      <c r="M2545" s="9">
        <v>29.34</v>
      </c>
      <c r="N2545" s="9">
        <v>72</v>
      </c>
      <c r="O2545" s="9">
        <v>70</v>
      </c>
      <c r="P2545" s="9">
        <v>0</v>
      </c>
    </row>
    <row r="2546" spans="1:16" x14ac:dyDescent="0.25">
      <c r="A2546" s="9">
        <v>0</v>
      </c>
      <c r="B2546" s="9">
        <v>38</v>
      </c>
      <c r="C2546" s="9">
        <v>3</v>
      </c>
      <c r="D2546" s="9">
        <v>0</v>
      </c>
      <c r="E2546" s="9">
        <v>0</v>
      </c>
      <c r="F2546" s="9">
        <v>0</v>
      </c>
      <c r="G2546" s="9">
        <v>0</v>
      </c>
      <c r="H2546" s="9">
        <v>0</v>
      </c>
      <c r="I2546" s="9">
        <v>0</v>
      </c>
      <c r="J2546" s="9">
        <v>155</v>
      </c>
      <c r="K2546" s="9">
        <v>122</v>
      </c>
      <c r="L2546" s="9">
        <v>81</v>
      </c>
      <c r="M2546" s="9">
        <v>27.14</v>
      </c>
      <c r="N2546" s="9">
        <v>64</v>
      </c>
      <c r="O2546" s="9">
        <v>70</v>
      </c>
      <c r="P2546" s="9">
        <v>0</v>
      </c>
    </row>
    <row r="2547" spans="1:16" x14ac:dyDescent="0.25">
      <c r="A2547" s="9">
        <v>0</v>
      </c>
      <c r="B2547" s="9">
        <v>48</v>
      </c>
      <c r="C2547" s="9">
        <v>4</v>
      </c>
      <c r="D2547" s="9">
        <v>0</v>
      </c>
      <c r="E2547" s="9">
        <v>0</v>
      </c>
      <c r="F2547" s="9">
        <v>0</v>
      </c>
      <c r="G2547" s="9">
        <v>0</v>
      </c>
      <c r="H2547" s="9">
        <v>0</v>
      </c>
      <c r="I2547" s="9">
        <v>0</v>
      </c>
      <c r="J2547" s="9">
        <v>240</v>
      </c>
      <c r="K2547" s="9">
        <v>123</v>
      </c>
      <c r="L2547" s="9">
        <v>80</v>
      </c>
      <c r="M2547" s="9">
        <v>24.57</v>
      </c>
      <c r="N2547" s="9">
        <v>66</v>
      </c>
      <c r="O2547" s="9">
        <v>74</v>
      </c>
      <c r="P2547" s="9">
        <v>0</v>
      </c>
    </row>
    <row r="2548" spans="1:16" x14ac:dyDescent="0.25">
      <c r="A2548" s="9">
        <v>0</v>
      </c>
      <c r="B2548" s="9">
        <v>40</v>
      </c>
      <c r="C2548" s="9">
        <v>2</v>
      </c>
      <c r="D2548" s="9">
        <v>0</v>
      </c>
      <c r="E2548" s="9">
        <v>0</v>
      </c>
      <c r="F2548" s="9">
        <v>0</v>
      </c>
      <c r="G2548" s="9">
        <v>0</v>
      </c>
      <c r="H2548" s="9">
        <v>0</v>
      </c>
      <c r="I2548" s="9">
        <v>0</v>
      </c>
      <c r="J2548" s="9">
        <v>178</v>
      </c>
      <c r="K2548" s="9">
        <v>119</v>
      </c>
      <c r="L2548" s="9">
        <v>78.5</v>
      </c>
      <c r="M2548" s="9">
        <v>23.28</v>
      </c>
      <c r="N2548" s="9">
        <v>72</v>
      </c>
      <c r="O2548" s="9">
        <v>75</v>
      </c>
      <c r="P2548" s="9">
        <v>0</v>
      </c>
    </row>
    <row r="2549" spans="1:16" x14ac:dyDescent="0.25">
      <c r="A2549" s="9">
        <v>0</v>
      </c>
      <c r="B2549" s="9">
        <v>57</v>
      </c>
      <c r="C2549" s="9">
        <v>1</v>
      </c>
      <c r="D2549" s="9">
        <v>0</v>
      </c>
      <c r="E2549" s="9">
        <v>0</v>
      </c>
      <c r="F2549" s="9">
        <v>0</v>
      </c>
      <c r="G2549" s="9">
        <v>0</v>
      </c>
      <c r="H2549" s="9">
        <v>1</v>
      </c>
      <c r="I2549" s="9">
        <v>0</v>
      </c>
      <c r="J2549" s="9">
        <v>254</v>
      </c>
      <c r="K2549" s="9">
        <v>182.5</v>
      </c>
      <c r="L2549" s="9">
        <v>97</v>
      </c>
      <c r="M2549" s="9">
        <v>27.38</v>
      </c>
      <c r="N2549" s="9">
        <v>77</v>
      </c>
      <c r="O2549" s="9">
        <v>72</v>
      </c>
      <c r="P2549" s="9">
        <v>0</v>
      </c>
    </row>
    <row r="2550" spans="1:16" x14ac:dyDescent="0.25">
      <c r="A2550" s="9">
        <v>0</v>
      </c>
      <c r="B2550" s="9">
        <v>40</v>
      </c>
      <c r="C2550" s="9">
        <v>3</v>
      </c>
      <c r="D2550" s="9">
        <v>0</v>
      </c>
      <c r="E2550" s="9">
        <v>0</v>
      </c>
      <c r="F2550" s="9">
        <v>0</v>
      </c>
      <c r="G2550" s="9">
        <v>0</v>
      </c>
      <c r="H2550" s="9">
        <v>0</v>
      </c>
      <c r="I2550" s="9">
        <v>0</v>
      </c>
      <c r="J2550" s="9">
        <v>274</v>
      </c>
      <c r="K2550" s="9">
        <v>132.5</v>
      </c>
      <c r="L2550" s="9">
        <v>85.5</v>
      </c>
      <c r="M2550" s="9">
        <v>24.87</v>
      </c>
      <c r="N2550" s="9">
        <v>100</v>
      </c>
      <c r="O2550" s="9">
        <v>70</v>
      </c>
      <c r="P2550" s="9">
        <v>0</v>
      </c>
    </row>
    <row r="2551" spans="1:16" x14ac:dyDescent="0.25">
      <c r="A2551" s="9">
        <v>0</v>
      </c>
      <c r="B2551" s="9">
        <v>64</v>
      </c>
      <c r="C2551" s="9">
        <v>2</v>
      </c>
      <c r="D2551" s="9">
        <v>0</v>
      </c>
      <c r="E2551" s="9">
        <v>0</v>
      </c>
      <c r="F2551" s="9">
        <v>0</v>
      </c>
      <c r="G2551" s="9">
        <v>0</v>
      </c>
      <c r="H2551" s="9">
        <v>1</v>
      </c>
      <c r="I2551" s="9">
        <v>0</v>
      </c>
      <c r="J2551" s="9">
        <v>266</v>
      </c>
      <c r="K2551" s="9">
        <v>166</v>
      </c>
      <c r="L2551" s="9">
        <v>90</v>
      </c>
      <c r="M2551" s="9">
        <v>23.33</v>
      </c>
      <c r="N2551" s="9">
        <v>82</v>
      </c>
      <c r="O2551" s="9">
        <v>87</v>
      </c>
      <c r="P2551" s="9">
        <v>0</v>
      </c>
    </row>
    <row r="2552" spans="1:16" x14ac:dyDescent="0.25">
      <c r="A2552" s="9">
        <v>0</v>
      </c>
      <c r="B2552" s="9">
        <v>53</v>
      </c>
      <c r="C2552" s="9">
        <v>1</v>
      </c>
      <c r="D2552" s="9">
        <v>0</v>
      </c>
      <c r="E2552" s="9">
        <v>0</v>
      </c>
      <c r="F2552" s="9">
        <v>0</v>
      </c>
      <c r="G2552" s="9">
        <v>0</v>
      </c>
      <c r="H2552" s="9">
        <v>0</v>
      </c>
      <c r="I2552" s="9">
        <v>0</v>
      </c>
      <c r="J2552" s="9">
        <v>237</v>
      </c>
      <c r="K2552" s="9">
        <v>126</v>
      </c>
      <c r="L2552" s="9">
        <v>84</v>
      </c>
      <c r="M2552" s="9">
        <v>27.04</v>
      </c>
      <c r="N2552" s="9">
        <v>66</v>
      </c>
      <c r="O2552" s="9">
        <v>88</v>
      </c>
      <c r="P2552" s="9">
        <v>1</v>
      </c>
    </row>
    <row r="2553" spans="1:16" x14ac:dyDescent="0.25">
      <c r="A2553" s="9">
        <v>1</v>
      </c>
      <c r="B2553" s="9">
        <v>46</v>
      </c>
      <c r="C2553" s="9">
        <v>4</v>
      </c>
      <c r="D2553" s="9">
        <v>1</v>
      </c>
      <c r="E2553" s="9">
        <v>9</v>
      </c>
      <c r="F2553" s="9">
        <v>0</v>
      </c>
      <c r="G2553" s="9">
        <v>0</v>
      </c>
      <c r="H2553" s="9">
        <v>1</v>
      </c>
      <c r="I2553" s="9">
        <v>0</v>
      </c>
      <c r="J2553" s="9">
        <v>260</v>
      </c>
      <c r="K2553" s="9">
        <v>137.5</v>
      </c>
      <c r="L2553" s="9">
        <v>94</v>
      </c>
      <c r="M2553" s="9">
        <v>32.369999999999997</v>
      </c>
      <c r="N2553" s="9">
        <v>78</v>
      </c>
      <c r="O2553" s="9">
        <v>78</v>
      </c>
      <c r="P2553" s="9">
        <v>0</v>
      </c>
    </row>
    <row r="2554" spans="1:16" x14ac:dyDescent="0.25">
      <c r="A2554" s="9">
        <v>0</v>
      </c>
      <c r="B2554" s="9">
        <v>51</v>
      </c>
      <c r="C2554" s="9">
        <v>2</v>
      </c>
      <c r="D2554" s="9">
        <v>1</v>
      </c>
      <c r="E2554" s="9">
        <v>6</v>
      </c>
      <c r="F2554" s="9">
        <v>0</v>
      </c>
      <c r="G2554" s="9">
        <v>0</v>
      </c>
      <c r="H2554" s="9">
        <v>0</v>
      </c>
      <c r="I2554" s="9">
        <v>0</v>
      </c>
      <c r="J2554" s="9">
        <v>190</v>
      </c>
      <c r="K2554" s="9">
        <v>131.5</v>
      </c>
      <c r="L2554" s="9">
        <v>89</v>
      </c>
      <c r="M2554" s="9">
        <v>23.66</v>
      </c>
      <c r="N2554" s="9">
        <v>92</v>
      </c>
      <c r="O2554" s="9">
        <v>100</v>
      </c>
      <c r="P2554" s="9">
        <v>0</v>
      </c>
    </row>
    <row r="2555" spans="1:16" x14ac:dyDescent="0.25">
      <c r="A2555" s="9">
        <v>0</v>
      </c>
      <c r="B2555" s="9">
        <v>40</v>
      </c>
      <c r="C2555" s="9">
        <v>3</v>
      </c>
      <c r="D2555" s="9">
        <v>0</v>
      </c>
      <c r="E2555" s="9">
        <v>0</v>
      </c>
      <c r="F2555" s="9">
        <v>0</v>
      </c>
      <c r="G2555" s="9">
        <v>0</v>
      </c>
      <c r="H2555" s="9">
        <v>0</v>
      </c>
      <c r="I2555" s="9">
        <v>0</v>
      </c>
      <c r="J2555" s="9">
        <v>188</v>
      </c>
      <c r="K2555" s="9">
        <v>123</v>
      </c>
      <c r="L2555" s="9">
        <v>76.5</v>
      </c>
      <c r="M2555" s="9">
        <v>28</v>
      </c>
      <c r="N2555" s="9">
        <v>58</v>
      </c>
      <c r="O2555" s="9">
        <v>76</v>
      </c>
      <c r="P2555" s="9">
        <v>0</v>
      </c>
    </row>
    <row r="2556" spans="1:16" x14ac:dyDescent="0.25">
      <c r="A2556" s="9">
        <v>1</v>
      </c>
      <c r="B2556" s="9">
        <v>63</v>
      </c>
      <c r="C2556" s="9">
        <v>1</v>
      </c>
      <c r="D2556" s="9">
        <v>0</v>
      </c>
      <c r="E2556" s="9">
        <v>0</v>
      </c>
      <c r="F2556" s="9">
        <v>0</v>
      </c>
      <c r="G2556" s="9">
        <v>0</v>
      </c>
      <c r="H2556" s="9">
        <v>0</v>
      </c>
      <c r="I2556" s="9">
        <v>0</v>
      </c>
      <c r="J2556" s="9">
        <v>270</v>
      </c>
      <c r="K2556" s="9">
        <v>118</v>
      </c>
      <c r="L2556" s="9">
        <v>78</v>
      </c>
      <c r="M2556" s="9">
        <v>27.06</v>
      </c>
      <c r="N2556" s="9">
        <v>72</v>
      </c>
      <c r="O2556" s="8" t="s">
        <v>43</v>
      </c>
      <c r="P2556" s="9">
        <v>0</v>
      </c>
    </row>
    <row r="2557" spans="1:16" x14ac:dyDescent="0.25">
      <c r="A2557" s="9">
        <v>1</v>
      </c>
      <c r="B2557" s="9">
        <v>52</v>
      </c>
      <c r="C2557" s="9">
        <v>1</v>
      </c>
      <c r="D2557" s="9">
        <v>1</v>
      </c>
      <c r="E2557" s="9">
        <v>20</v>
      </c>
      <c r="F2557" s="9">
        <v>0</v>
      </c>
      <c r="G2557" s="9">
        <v>0</v>
      </c>
      <c r="H2557" s="9">
        <v>1</v>
      </c>
      <c r="I2557" s="9">
        <v>0</v>
      </c>
      <c r="J2557" s="9">
        <v>200</v>
      </c>
      <c r="K2557" s="9">
        <v>141</v>
      </c>
      <c r="L2557" s="9">
        <v>81.5</v>
      </c>
      <c r="M2557" s="9">
        <v>26.56</v>
      </c>
      <c r="N2557" s="9">
        <v>70</v>
      </c>
      <c r="O2557" s="9">
        <v>85</v>
      </c>
      <c r="P2557" s="9">
        <v>0</v>
      </c>
    </row>
    <row r="2558" spans="1:16" x14ac:dyDescent="0.25">
      <c r="A2558" s="9">
        <v>0</v>
      </c>
      <c r="B2558" s="9">
        <v>41</v>
      </c>
      <c r="C2558" s="9">
        <v>1</v>
      </c>
      <c r="D2558" s="9">
        <v>1</v>
      </c>
      <c r="E2558" s="9">
        <v>20</v>
      </c>
      <c r="F2558" s="9">
        <v>0</v>
      </c>
      <c r="G2558" s="9">
        <v>0</v>
      </c>
      <c r="H2558" s="9">
        <v>1</v>
      </c>
      <c r="I2558" s="9">
        <v>0</v>
      </c>
      <c r="J2558" s="9">
        <v>167</v>
      </c>
      <c r="K2558" s="9">
        <v>147.5</v>
      </c>
      <c r="L2558" s="9">
        <v>87.5</v>
      </c>
      <c r="M2558" s="9">
        <v>32.520000000000003</v>
      </c>
      <c r="N2558" s="9">
        <v>75</v>
      </c>
      <c r="O2558" s="9">
        <v>80</v>
      </c>
      <c r="P2558" s="9">
        <v>0</v>
      </c>
    </row>
    <row r="2559" spans="1:16" x14ac:dyDescent="0.25">
      <c r="A2559" s="9">
        <v>0</v>
      </c>
      <c r="B2559" s="9">
        <v>50</v>
      </c>
      <c r="C2559" s="9">
        <v>1</v>
      </c>
      <c r="D2559" s="9">
        <v>1</v>
      </c>
      <c r="E2559" s="9">
        <v>20</v>
      </c>
      <c r="F2559" s="9">
        <v>0</v>
      </c>
      <c r="G2559" s="9">
        <v>0</v>
      </c>
      <c r="H2559" s="9">
        <v>1</v>
      </c>
      <c r="I2559" s="9">
        <v>0</v>
      </c>
      <c r="J2559" s="9">
        <v>248</v>
      </c>
      <c r="K2559" s="9">
        <v>154.5</v>
      </c>
      <c r="L2559" s="9">
        <v>104</v>
      </c>
      <c r="M2559" s="9">
        <v>19.88</v>
      </c>
      <c r="N2559" s="9">
        <v>75</v>
      </c>
      <c r="O2559" s="9">
        <v>87</v>
      </c>
      <c r="P2559" s="9">
        <v>0</v>
      </c>
    </row>
    <row r="2560" spans="1:16" x14ac:dyDescent="0.25">
      <c r="A2560" s="9">
        <v>1</v>
      </c>
      <c r="B2560" s="9">
        <v>36</v>
      </c>
      <c r="C2560" s="9">
        <v>2</v>
      </c>
      <c r="D2560" s="9">
        <v>0</v>
      </c>
      <c r="E2560" s="9">
        <v>0</v>
      </c>
      <c r="F2560" s="9">
        <v>0</v>
      </c>
      <c r="G2560" s="9">
        <v>0</v>
      </c>
      <c r="H2560" s="9">
        <v>0</v>
      </c>
      <c r="I2560" s="9">
        <v>0</v>
      </c>
      <c r="J2560" s="9">
        <v>176</v>
      </c>
      <c r="K2560" s="9">
        <v>125</v>
      </c>
      <c r="L2560" s="9">
        <v>85</v>
      </c>
      <c r="M2560" s="9">
        <v>25.88</v>
      </c>
      <c r="N2560" s="9">
        <v>70</v>
      </c>
      <c r="O2560" s="9">
        <v>83</v>
      </c>
      <c r="P2560" s="9">
        <v>0</v>
      </c>
    </row>
    <row r="2561" spans="1:16" x14ac:dyDescent="0.25">
      <c r="A2561" s="9">
        <v>0</v>
      </c>
      <c r="B2561" s="9">
        <v>51</v>
      </c>
      <c r="C2561" s="9">
        <v>1</v>
      </c>
      <c r="D2561" s="9">
        <v>0</v>
      </c>
      <c r="E2561" s="9">
        <v>0</v>
      </c>
      <c r="F2561" s="9">
        <v>0</v>
      </c>
      <c r="G2561" s="9">
        <v>0</v>
      </c>
      <c r="H2561" s="9">
        <v>0</v>
      </c>
      <c r="I2561" s="9">
        <v>0</v>
      </c>
      <c r="J2561" s="9">
        <v>226</v>
      </c>
      <c r="K2561" s="9">
        <v>105</v>
      </c>
      <c r="L2561" s="9">
        <v>71</v>
      </c>
      <c r="M2561" s="9">
        <v>27.73</v>
      </c>
      <c r="N2561" s="9">
        <v>68</v>
      </c>
      <c r="O2561" s="9">
        <v>79</v>
      </c>
      <c r="P2561" s="9">
        <v>0</v>
      </c>
    </row>
    <row r="2562" spans="1:16" x14ac:dyDescent="0.25">
      <c r="A2562" s="9">
        <v>1</v>
      </c>
      <c r="B2562" s="9">
        <v>40</v>
      </c>
      <c r="C2562" s="9">
        <v>4</v>
      </c>
      <c r="D2562" s="9">
        <v>1</v>
      </c>
      <c r="E2562" s="9">
        <v>19</v>
      </c>
      <c r="F2562" s="9">
        <v>1</v>
      </c>
      <c r="G2562" s="9">
        <v>0</v>
      </c>
      <c r="H2562" s="9">
        <v>1</v>
      </c>
      <c r="I2562" s="9">
        <v>0</v>
      </c>
      <c r="J2562" s="9">
        <v>233</v>
      </c>
      <c r="K2562" s="9">
        <v>122</v>
      </c>
      <c r="L2562" s="9">
        <v>87</v>
      </c>
      <c r="M2562" s="9">
        <v>24.91</v>
      </c>
      <c r="N2562" s="9">
        <v>65</v>
      </c>
      <c r="O2562" s="9">
        <v>69</v>
      </c>
      <c r="P2562" s="9">
        <v>0</v>
      </c>
    </row>
    <row r="2563" spans="1:16" x14ac:dyDescent="0.25">
      <c r="A2563" s="9">
        <v>0</v>
      </c>
      <c r="B2563" s="9">
        <v>45</v>
      </c>
      <c r="C2563" s="9">
        <v>4</v>
      </c>
      <c r="D2563" s="9">
        <v>0</v>
      </c>
      <c r="E2563" s="9">
        <v>0</v>
      </c>
      <c r="F2563" s="9">
        <v>0</v>
      </c>
      <c r="G2563" s="9">
        <v>0</v>
      </c>
      <c r="H2563" s="9">
        <v>0</v>
      </c>
      <c r="I2563" s="9">
        <v>0</v>
      </c>
      <c r="J2563" s="9">
        <v>253</v>
      </c>
      <c r="K2563" s="9">
        <v>135</v>
      </c>
      <c r="L2563" s="9">
        <v>85</v>
      </c>
      <c r="M2563" s="9">
        <v>24.35</v>
      </c>
      <c r="N2563" s="9">
        <v>78</v>
      </c>
      <c r="O2563" s="9">
        <v>84</v>
      </c>
      <c r="P2563" s="9">
        <v>0</v>
      </c>
    </row>
    <row r="2564" spans="1:16" x14ac:dyDescent="0.25">
      <c r="A2564" s="9">
        <v>0</v>
      </c>
      <c r="B2564" s="9">
        <v>40</v>
      </c>
      <c r="C2564" s="9">
        <v>2</v>
      </c>
      <c r="D2564" s="9">
        <v>0</v>
      </c>
      <c r="E2564" s="9">
        <v>0</v>
      </c>
      <c r="F2564" s="9">
        <v>0</v>
      </c>
      <c r="G2564" s="9">
        <v>0</v>
      </c>
      <c r="H2564" s="9">
        <v>1</v>
      </c>
      <c r="I2564" s="9">
        <v>0</v>
      </c>
      <c r="J2564" s="9">
        <v>170</v>
      </c>
      <c r="K2564" s="9">
        <v>142.5</v>
      </c>
      <c r="L2564" s="9">
        <v>95</v>
      </c>
      <c r="M2564" s="9">
        <v>36.79</v>
      </c>
      <c r="N2564" s="9">
        <v>100</v>
      </c>
      <c r="O2564" s="9">
        <v>62</v>
      </c>
      <c r="P2564" s="9">
        <v>0</v>
      </c>
    </row>
    <row r="2565" spans="1:16" x14ac:dyDescent="0.25">
      <c r="A2565" s="9">
        <v>0</v>
      </c>
      <c r="B2565" s="9">
        <v>43</v>
      </c>
      <c r="C2565" s="9">
        <v>2</v>
      </c>
      <c r="D2565" s="9">
        <v>0</v>
      </c>
      <c r="E2565" s="9">
        <v>0</v>
      </c>
      <c r="F2565" s="9">
        <v>0</v>
      </c>
      <c r="G2565" s="9">
        <v>0</v>
      </c>
      <c r="H2565" s="9">
        <v>0</v>
      </c>
      <c r="I2565" s="9">
        <v>0</v>
      </c>
      <c r="J2565" s="9">
        <v>273</v>
      </c>
      <c r="K2565" s="9">
        <v>119</v>
      </c>
      <c r="L2565" s="9">
        <v>72</v>
      </c>
      <c r="M2565" s="9">
        <v>24.59</v>
      </c>
      <c r="N2565" s="9">
        <v>90</v>
      </c>
      <c r="O2565" s="9">
        <v>75</v>
      </c>
      <c r="P2565" s="9">
        <v>0</v>
      </c>
    </row>
    <row r="2566" spans="1:16" x14ac:dyDescent="0.25">
      <c r="A2566" s="9">
        <v>1</v>
      </c>
      <c r="B2566" s="9">
        <v>54</v>
      </c>
      <c r="C2566" s="9">
        <v>2</v>
      </c>
      <c r="D2566" s="9">
        <v>0</v>
      </c>
      <c r="E2566" s="9">
        <v>0</v>
      </c>
      <c r="F2566" s="9">
        <v>0</v>
      </c>
      <c r="G2566" s="9">
        <v>0</v>
      </c>
      <c r="H2566" s="9">
        <v>1</v>
      </c>
      <c r="I2566" s="9">
        <v>0</v>
      </c>
      <c r="J2566" s="9">
        <v>207</v>
      </c>
      <c r="K2566" s="9">
        <v>146</v>
      </c>
      <c r="L2566" s="9">
        <v>98</v>
      </c>
      <c r="M2566" s="9">
        <v>23.63</v>
      </c>
      <c r="N2566" s="9">
        <v>65</v>
      </c>
      <c r="O2566" s="9">
        <v>91</v>
      </c>
      <c r="P2566" s="9">
        <v>1</v>
      </c>
    </row>
    <row r="2567" spans="1:16" x14ac:dyDescent="0.25">
      <c r="A2567" s="9">
        <v>0</v>
      </c>
      <c r="B2567" s="9">
        <v>51</v>
      </c>
      <c r="C2567" s="9">
        <v>1</v>
      </c>
      <c r="D2567" s="9">
        <v>0</v>
      </c>
      <c r="E2567" s="9">
        <v>0</v>
      </c>
      <c r="F2567" s="9">
        <v>1</v>
      </c>
      <c r="G2567" s="9">
        <v>0</v>
      </c>
      <c r="H2567" s="9">
        <v>1</v>
      </c>
      <c r="I2567" s="9">
        <v>0</v>
      </c>
      <c r="J2567" s="9">
        <v>227</v>
      </c>
      <c r="K2567" s="9">
        <v>160</v>
      </c>
      <c r="L2567" s="9">
        <v>90</v>
      </c>
      <c r="M2567" s="9">
        <v>23.48</v>
      </c>
      <c r="N2567" s="9">
        <v>88</v>
      </c>
      <c r="O2567" s="9">
        <v>57</v>
      </c>
      <c r="P2567" s="9">
        <v>0</v>
      </c>
    </row>
    <row r="2568" spans="1:16" x14ac:dyDescent="0.25">
      <c r="A2568" s="9">
        <v>1</v>
      </c>
      <c r="B2568" s="9">
        <v>38</v>
      </c>
      <c r="C2568" s="9">
        <v>2</v>
      </c>
      <c r="D2568" s="9">
        <v>0</v>
      </c>
      <c r="E2568" s="9">
        <v>0</v>
      </c>
      <c r="F2568" s="9">
        <v>0</v>
      </c>
      <c r="G2568" s="9">
        <v>0</v>
      </c>
      <c r="H2568" s="9">
        <v>0</v>
      </c>
      <c r="I2568" s="9">
        <v>0</v>
      </c>
      <c r="J2568" s="9">
        <v>150</v>
      </c>
      <c r="K2568" s="9">
        <v>109</v>
      </c>
      <c r="L2568" s="9">
        <v>75</v>
      </c>
      <c r="M2568" s="9">
        <v>21.43</v>
      </c>
      <c r="N2568" s="9">
        <v>64</v>
      </c>
      <c r="O2568" s="9">
        <v>67</v>
      </c>
      <c r="P2568" s="9">
        <v>0</v>
      </c>
    </row>
    <row r="2569" spans="1:16" x14ac:dyDescent="0.25">
      <c r="A2569" s="9">
        <v>0</v>
      </c>
      <c r="B2569" s="9">
        <v>60</v>
      </c>
      <c r="C2569" s="9">
        <v>2</v>
      </c>
      <c r="D2569" s="9">
        <v>1</v>
      </c>
      <c r="E2569" s="9">
        <v>20</v>
      </c>
      <c r="F2569" s="9">
        <v>0</v>
      </c>
      <c r="G2569" s="9">
        <v>0</v>
      </c>
      <c r="H2569" s="9">
        <v>0</v>
      </c>
      <c r="I2569" s="9">
        <v>0</v>
      </c>
      <c r="J2569" s="9">
        <v>282</v>
      </c>
      <c r="K2569" s="9">
        <v>124</v>
      </c>
      <c r="L2569" s="9">
        <v>68</v>
      </c>
      <c r="M2569" s="9">
        <v>21.07</v>
      </c>
      <c r="N2569" s="9">
        <v>80</v>
      </c>
      <c r="O2569" s="8" t="s">
        <v>43</v>
      </c>
      <c r="P2569" s="9">
        <v>0</v>
      </c>
    </row>
    <row r="2570" spans="1:16" x14ac:dyDescent="0.25">
      <c r="A2570" s="9">
        <v>0</v>
      </c>
      <c r="B2570" s="9">
        <v>36</v>
      </c>
      <c r="C2570" s="9">
        <v>2</v>
      </c>
      <c r="D2570" s="9">
        <v>1</v>
      </c>
      <c r="E2570" s="9">
        <v>15</v>
      </c>
      <c r="F2570" s="9">
        <v>0</v>
      </c>
      <c r="G2570" s="9">
        <v>0</v>
      </c>
      <c r="H2570" s="9">
        <v>0</v>
      </c>
      <c r="I2570" s="9">
        <v>0</v>
      </c>
      <c r="J2570" s="9">
        <v>204</v>
      </c>
      <c r="K2570" s="9">
        <v>112</v>
      </c>
      <c r="L2570" s="9">
        <v>78</v>
      </c>
      <c r="M2570" s="9">
        <v>28.74</v>
      </c>
      <c r="N2570" s="9">
        <v>85</v>
      </c>
      <c r="O2570" s="9">
        <v>82</v>
      </c>
      <c r="P2570" s="9">
        <v>0</v>
      </c>
    </row>
    <row r="2571" spans="1:16" x14ac:dyDescent="0.25">
      <c r="A2571" s="9">
        <v>0</v>
      </c>
      <c r="B2571" s="9">
        <v>52</v>
      </c>
      <c r="C2571" s="9">
        <v>1</v>
      </c>
      <c r="D2571" s="9">
        <v>0</v>
      </c>
      <c r="E2571" s="9">
        <v>0</v>
      </c>
      <c r="F2571" s="9">
        <v>0</v>
      </c>
      <c r="G2571" s="9">
        <v>0</v>
      </c>
      <c r="H2571" s="9">
        <v>1</v>
      </c>
      <c r="I2571" s="9">
        <v>0</v>
      </c>
      <c r="J2571" s="9">
        <v>215</v>
      </c>
      <c r="K2571" s="9">
        <v>180</v>
      </c>
      <c r="L2571" s="9">
        <v>108</v>
      </c>
      <c r="M2571" s="9">
        <v>37.020000000000003</v>
      </c>
      <c r="N2571" s="9">
        <v>60</v>
      </c>
      <c r="O2571" s="9">
        <v>89</v>
      </c>
      <c r="P2571" s="9">
        <v>0</v>
      </c>
    </row>
    <row r="2572" spans="1:16" x14ac:dyDescent="0.25">
      <c r="A2572" s="9">
        <v>1</v>
      </c>
      <c r="B2572" s="9">
        <v>47</v>
      </c>
      <c r="C2572" s="9">
        <v>3</v>
      </c>
      <c r="D2572" s="9">
        <v>0</v>
      </c>
      <c r="E2572" s="9">
        <v>0</v>
      </c>
      <c r="F2572" s="9">
        <v>0</v>
      </c>
      <c r="G2572" s="9">
        <v>0</v>
      </c>
      <c r="H2572" s="9">
        <v>0</v>
      </c>
      <c r="I2572" s="9">
        <v>1</v>
      </c>
      <c r="J2572" s="9">
        <v>199</v>
      </c>
      <c r="K2572" s="9">
        <v>161</v>
      </c>
      <c r="L2572" s="9">
        <v>102</v>
      </c>
      <c r="M2572" s="9">
        <v>29.17</v>
      </c>
      <c r="N2572" s="9">
        <v>58</v>
      </c>
      <c r="O2572" s="8" t="s">
        <v>43</v>
      </c>
      <c r="P2572" s="9">
        <v>0</v>
      </c>
    </row>
    <row r="2573" spans="1:16" x14ac:dyDescent="0.25">
      <c r="A2573" s="9">
        <v>0</v>
      </c>
      <c r="B2573" s="9">
        <v>39</v>
      </c>
      <c r="C2573" s="9">
        <v>4</v>
      </c>
      <c r="D2573" s="9">
        <v>1</v>
      </c>
      <c r="E2573" s="9">
        <v>15</v>
      </c>
      <c r="F2573" s="9">
        <v>0</v>
      </c>
      <c r="G2573" s="9">
        <v>0</v>
      </c>
      <c r="H2573" s="9">
        <v>0</v>
      </c>
      <c r="I2573" s="9">
        <v>0</v>
      </c>
      <c r="J2573" s="9">
        <v>226</v>
      </c>
      <c r="K2573" s="9">
        <v>115</v>
      </c>
      <c r="L2573" s="9">
        <v>80</v>
      </c>
      <c r="M2573" s="9">
        <v>25.19</v>
      </c>
      <c r="N2573" s="9">
        <v>72</v>
      </c>
      <c r="O2573" s="9">
        <v>74</v>
      </c>
      <c r="P2573" s="9">
        <v>0</v>
      </c>
    </row>
    <row r="2574" spans="1:16" x14ac:dyDescent="0.25">
      <c r="A2574" s="9">
        <v>1</v>
      </c>
      <c r="B2574" s="9">
        <v>58</v>
      </c>
      <c r="C2574" s="9">
        <v>1</v>
      </c>
      <c r="D2574" s="9">
        <v>0</v>
      </c>
      <c r="E2574" s="9">
        <v>0</v>
      </c>
      <c r="F2574" s="9">
        <v>0</v>
      </c>
      <c r="G2574" s="9">
        <v>0</v>
      </c>
      <c r="H2574" s="9">
        <v>1</v>
      </c>
      <c r="I2574" s="9">
        <v>0</v>
      </c>
      <c r="J2574" s="9">
        <v>333</v>
      </c>
      <c r="K2574" s="9">
        <v>139</v>
      </c>
      <c r="L2574" s="9">
        <v>96</v>
      </c>
      <c r="M2574" s="9">
        <v>28.38</v>
      </c>
      <c r="N2574" s="9">
        <v>75</v>
      </c>
      <c r="O2574" s="9">
        <v>78</v>
      </c>
      <c r="P2574" s="9">
        <v>0</v>
      </c>
    </row>
    <row r="2575" spans="1:16" x14ac:dyDescent="0.25">
      <c r="A2575" s="9">
        <v>0</v>
      </c>
      <c r="B2575" s="9">
        <v>40</v>
      </c>
      <c r="C2575" s="9">
        <v>2</v>
      </c>
      <c r="D2575" s="9">
        <v>1</v>
      </c>
      <c r="E2575" s="9">
        <v>20</v>
      </c>
      <c r="F2575" s="9">
        <v>0</v>
      </c>
      <c r="G2575" s="9">
        <v>0</v>
      </c>
      <c r="H2575" s="9">
        <v>0</v>
      </c>
      <c r="I2575" s="9">
        <v>0</v>
      </c>
      <c r="J2575" s="9">
        <v>235</v>
      </c>
      <c r="K2575" s="9">
        <v>120</v>
      </c>
      <c r="L2575" s="9">
        <v>80</v>
      </c>
      <c r="M2575" s="9">
        <v>22.37</v>
      </c>
      <c r="N2575" s="9">
        <v>85</v>
      </c>
      <c r="O2575" s="8" t="s">
        <v>43</v>
      </c>
      <c r="P2575" s="9">
        <v>0</v>
      </c>
    </row>
    <row r="2576" spans="1:16" x14ac:dyDescent="0.25">
      <c r="A2576" s="9">
        <v>1</v>
      </c>
      <c r="B2576" s="9">
        <v>49</v>
      </c>
      <c r="C2576" s="9">
        <v>1</v>
      </c>
      <c r="D2576" s="9">
        <v>0</v>
      </c>
      <c r="E2576" s="9">
        <v>0</v>
      </c>
      <c r="F2576" s="9">
        <v>0</v>
      </c>
      <c r="G2576" s="9">
        <v>0</v>
      </c>
      <c r="H2576" s="9">
        <v>1</v>
      </c>
      <c r="I2576" s="9">
        <v>0</v>
      </c>
      <c r="J2576" s="9">
        <v>304</v>
      </c>
      <c r="K2576" s="9">
        <v>147</v>
      </c>
      <c r="L2576" s="9">
        <v>102</v>
      </c>
      <c r="M2576" s="9">
        <v>31.67</v>
      </c>
      <c r="N2576" s="9">
        <v>70</v>
      </c>
      <c r="O2576" s="9">
        <v>77</v>
      </c>
      <c r="P2576" s="9">
        <v>0</v>
      </c>
    </row>
    <row r="2577" spans="1:16" x14ac:dyDescent="0.25">
      <c r="A2577" s="9">
        <v>0</v>
      </c>
      <c r="B2577" s="9">
        <v>52</v>
      </c>
      <c r="C2577" s="9">
        <v>3</v>
      </c>
      <c r="D2577" s="9">
        <v>0</v>
      </c>
      <c r="E2577" s="9">
        <v>0</v>
      </c>
      <c r="F2577" s="9">
        <v>0</v>
      </c>
      <c r="G2577" s="9">
        <v>0</v>
      </c>
      <c r="H2577" s="9">
        <v>1</v>
      </c>
      <c r="I2577" s="9">
        <v>0</v>
      </c>
      <c r="J2577" s="9">
        <v>350</v>
      </c>
      <c r="K2577" s="9">
        <v>175</v>
      </c>
      <c r="L2577" s="9">
        <v>85</v>
      </c>
      <c r="M2577" s="9">
        <v>30.99</v>
      </c>
      <c r="N2577" s="9">
        <v>92</v>
      </c>
      <c r="O2577" s="9">
        <v>63</v>
      </c>
      <c r="P2577" s="9">
        <v>0</v>
      </c>
    </row>
    <row r="2578" spans="1:16" x14ac:dyDescent="0.25">
      <c r="A2578" s="9">
        <v>1</v>
      </c>
      <c r="B2578" s="9">
        <v>40</v>
      </c>
      <c r="C2578" s="9">
        <v>2</v>
      </c>
      <c r="D2578" s="9">
        <v>1</v>
      </c>
      <c r="E2578" s="9">
        <v>20</v>
      </c>
      <c r="F2578" s="9">
        <v>0</v>
      </c>
      <c r="G2578" s="9">
        <v>0</v>
      </c>
      <c r="H2578" s="9">
        <v>0</v>
      </c>
      <c r="I2578" s="9">
        <v>0</v>
      </c>
      <c r="J2578" s="9">
        <v>275</v>
      </c>
      <c r="K2578" s="9">
        <v>112.5</v>
      </c>
      <c r="L2578" s="9">
        <v>85</v>
      </c>
      <c r="M2578" s="9">
        <v>28.04</v>
      </c>
      <c r="N2578" s="9">
        <v>73</v>
      </c>
      <c r="O2578" s="9">
        <v>71</v>
      </c>
      <c r="P2578" s="9">
        <v>1</v>
      </c>
    </row>
    <row r="2579" spans="1:16" x14ac:dyDescent="0.25">
      <c r="A2579" s="9">
        <v>0</v>
      </c>
      <c r="B2579" s="9">
        <v>55</v>
      </c>
      <c r="C2579" s="9">
        <v>2</v>
      </c>
      <c r="D2579" s="9">
        <v>1</v>
      </c>
      <c r="E2579" s="9">
        <v>5</v>
      </c>
      <c r="F2579" s="9">
        <v>0</v>
      </c>
      <c r="G2579" s="9">
        <v>0</v>
      </c>
      <c r="H2579" s="9">
        <v>0</v>
      </c>
      <c r="I2579" s="9">
        <v>0</v>
      </c>
      <c r="J2579" s="9">
        <v>315</v>
      </c>
      <c r="K2579" s="9">
        <v>123</v>
      </c>
      <c r="L2579" s="9">
        <v>77.5</v>
      </c>
      <c r="M2579" s="9">
        <v>26.21</v>
      </c>
      <c r="N2579" s="9">
        <v>75</v>
      </c>
      <c r="O2579" s="9">
        <v>84</v>
      </c>
      <c r="P2579" s="9">
        <v>0</v>
      </c>
    </row>
    <row r="2580" spans="1:16" x14ac:dyDescent="0.25">
      <c r="A2580" s="9">
        <v>1</v>
      </c>
      <c r="B2580" s="9">
        <v>58</v>
      </c>
      <c r="C2580" s="9">
        <v>4</v>
      </c>
      <c r="D2580" s="9">
        <v>1</v>
      </c>
      <c r="E2580" s="9">
        <v>3</v>
      </c>
      <c r="F2580" s="9">
        <v>0</v>
      </c>
      <c r="G2580" s="9">
        <v>0</v>
      </c>
      <c r="H2580" s="9">
        <v>0</v>
      </c>
      <c r="I2580" s="9">
        <v>0</v>
      </c>
      <c r="J2580" s="9">
        <v>290</v>
      </c>
      <c r="K2580" s="9">
        <v>116.5</v>
      </c>
      <c r="L2580" s="9">
        <v>83</v>
      </c>
      <c r="M2580" s="9">
        <v>23.27</v>
      </c>
      <c r="N2580" s="9">
        <v>75</v>
      </c>
      <c r="O2580" s="9">
        <v>85</v>
      </c>
      <c r="P2580" s="9">
        <v>0</v>
      </c>
    </row>
    <row r="2581" spans="1:16" x14ac:dyDescent="0.25">
      <c r="A2581" s="9">
        <v>1</v>
      </c>
      <c r="B2581" s="9">
        <v>48</v>
      </c>
      <c r="C2581" s="9">
        <v>1</v>
      </c>
      <c r="D2581" s="9">
        <v>0</v>
      </c>
      <c r="E2581" s="9">
        <v>0</v>
      </c>
      <c r="F2581" s="9">
        <v>0</v>
      </c>
      <c r="G2581" s="9">
        <v>0</v>
      </c>
      <c r="H2581" s="9">
        <v>0</v>
      </c>
      <c r="I2581" s="9">
        <v>0</v>
      </c>
      <c r="J2581" s="9">
        <v>251</v>
      </c>
      <c r="K2581" s="9">
        <v>112</v>
      </c>
      <c r="L2581" s="9">
        <v>77</v>
      </c>
      <c r="M2581" s="9">
        <v>30.28</v>
      </c>
      <c r="N2581" s="9">
        <v>80</v>
      </c>
      <c r="O2581" s="9">
        <v>88</v>
      </c>
      <c r="P2581" s="9">
        <v>0</v>
      </c>
    </row>
    <row r="2582" spans="1:16" x14ac:dyDescent="0.25">
      <c r="A2582" s="9">
        <v>0</v>
      </c>
      <c r="B2582" s="9">
        <v>54</v>
      </c>
      <c r="C2582" s="9">
        <v>3</v>
      </c>
      <c r="D2582" s="9">
        <v>0</v>
      </c>
      <c r="E2582" s="9">
        <v>0</v>
      </c>
      <c r="F2582" s="9">
        <v>0</v>
      </c>
      <c r="G2582" s="9">
        <v>0</v>
      </c>
      <c r="H2582" s="9">
        <v>0</v>
      </c>
      <c r="I2582" s="9">
        <v>0</v>
      </c>
      <c r="J2582" s="9">
        <v>248</v>
      </c>
      <c r="K2582" s="9">
        <v>131</v>
      </c>
      <c r="L2582" s="9">
        <v>71</v>
      </c>
      <c r="M2582" s="9">
        <v>24.89</v>
      </c>
      <c r="N2582" s="9">
        <v>80</v>
      </c>
      <c r="O2582" s="9">
        <v>73</v>
      </c>
      <c r="P2582" s="9">
        <v>0</v>
      </c>
    </row>
    <row r="2583" spans="1:16" x14ac:dyDescent="0.25">
      <c r="A2583" s="9">
        <v>1</v>
      </c>
      <c r="B2583" s="9">
        <v>60</v>
      </c>
      <c r="C2583" s="9">
        <v>2</v>
      </c>
      <c r="D2583" s="9">
        <v>1</v>
      </c>
      <c r="E2583" s="9">
        <v>19</v>
      </c>
      <c r="F2583" s="9">
        <v>0</v>
      </c>
      <c r="G2583" s="9">
        <v>0</v>
      </c>
      <c r="H2583" s="9">
        <v>0</v>
      </c>
      <c r="I2583" s="9">
        <v>0</v>
      </c>
      <c r="J2583" s="9">
        <v>231</v>
      </c>
      <c r="K2583" s="9">
        <v>122</v>
      </c>
      <c r="L2583" s="9">
        <v>78</v>
      </c>
      <c r="M2583" s="9">
        <v>28.09</v>
      </c>
      <c r="N2583" s="9">
        <v>80</v>
      </c>
      <c r="O2583" s="9">
        <v>67</v>
      </c>
      <c r="P2583" s="9">
        <v>0</v>
      </c>
    </row>
    <row r="2584" spans="1:16" x14ac:dyDescent="0.25">
      <c r="A2584" s="9">
        <v>0</v>
      </c>
      <c r="B2584" s="9">
        <v>41</v>
      </c>
      <c r="C2584" s="9">
        <v>2</v>
      </c>
      <c r="D2584" s="9">
        <v>0</v>
      </c>
      <c r="E2584" s="9">
        <v>0</v>
      </c>
      <c r="F2584" s="9">
        <v>0</v>
      </c>
      <c r="G2584" s="9">
        <v>0</v>
      </c>
      <c r="H2584" s="9">
        <v>0</v>
      </c>
      <c r="I2584" s="9">
        <v>0</v>
      </c>
      <c r="J2584" s="9">
        <v>180</v>
      </c>
      <c r="K2584" s="9">
        <v>115</v>
      </c>
      <c r="L2584" s="9">
        <v>84</v>
      </c>
      <c r="M2584" s="9">
        <v>20.11</v>
      </c>
      <c r="N2584" s="9">
        <v>75</v>
      </c>
      <c r="O2584" s="9">
        <v>64</v>
      </c>
      <c r="P2584" s="9">
        <v>0</v>
      </c>
    </row>
    <row r="2585" spans="1:16" x14ac:dyDescent="0.25">
      <c r="A2585" s="9">
        <v>0</v>
      </c>
      <c r="B2585" s="9">
        <v>40</v>
      </c>
      <c r="C2585" s="9">
        <v>2</v>
      </c>
      <c r="D2585" s="9">
        <v>1</v>
      </c>
      <c r="E2585" s="9">
        <v>3</v>
      </c>
      <c r="F2585" s="9">
        <v>0</v>
      </c>
      <c r="G2585" s="9">
        <v>0</v>
      </c>
      <c r="H2585" s="9">
        <v>0</v>
      </c>
      <c r="I2585" s="9">
        <v>0</v>
      </c>
      <c r="J2585" s="8" t="s">
        <v>43</v>
      </c>
      <c r="K2585" s="9">
        <v>130</v>
      </c>
      <c r="L2585" s="9">
        <v>84</v>
      </c>
      <c r="M2585" s="9">
        <v>31.57</v>
      </c>
      <c r="N2585" s="9">
        <v>72</v>
      </c>
      <c r="O2585" s="9">
        <v>112</v>
      </c>
      <c r="P2585" s="9">
        <v>0</v>
      </c>
    </row>
    <row r="2586" spans="1:16" x14ac:dyDescent="0.25">
      <c r="A2586" s="9">
        <v>0</v>
      </c>
      <c r="B2586" s="9">
        <v>43</v>
      </c>
      <c r="C2586" s="9">
        <v>1</v>
      </c>
      <c r="D2586" s="9">
        <v>1</v>
      </c>
      <c r="E2586" s="9">
        <v>1</v>
      </c>
      <c r="F2586" s="9">
        <v>0</v>
      </c>
      <c r="G2586" s="9">
        <v>0</v>
      </c>
      <c r="H2586" s="9">
        <v>0</v>
      </c>
      <c r="I2586" s="9">
        <v>0</v>
      </c>
      <c r="J2586" s="9">
        <v>256</v>
      </c>
      <c r="K2586" s="9">
        <v>129</v>
      </c>
      <c r="L2586" s="9">
        <v>86</v>
      </c>
      <c r="M2586" s="9">
        <v>25.89</v>
      </c>
      <c r="N2586" s="9">
        <v>96</v>
      </c>
      <c r="O2586" s="9">
        <v>72</v>
      </c>
      <c r="P2586" s="9">
        <v>0</v>
      </c>
    </row>
    <row r="2587" spans="1:16" x14ac:dyDescent="0.25">
      <c r="A2587" s="9">
        <v>0</v>
      </c>
      <c r="B2587" s="9">
        <v>54</v>
      </c>
      <c r="C2587" s="9">
        <v>1</v>
      </c>
      <c r="D2587" s="9">
        <v>1</v>
      </c>
      <c r="E2587" s="9">
        <v>20</v>
      </c>
      <c r="F2587" s="9">
        <v>0</v>
      </c>
      <c r="G2587" s="9">
        <v>0</v>
      </c>
      <c r="H2587" s="9">
        <v>0</v>
      </c>
      <c r="I2587" s="9">
        <v>0</v>
      </c>
      <c r="J2587" s="9">
        <v>231</v>
      </c>
      <c r="K2587" s="9">
        <v>120</v>
      </c>
      <c r="L2587" s="9">
        <v>79</v>
      </c>
      <c r="M2587" s="9">
        <v>27.49</v>
      </c>
      <c r="N2587" s="9">
        <v>85</v>
      </c>
      <c r="O2587" s="8" t="s">
        <v>43</v>
      </c>
      <c r="P2587" s="9">
        <v>0</v>
      </c>
    </row>
    <row r="2588" spans="1:16" x14ac:dyDescent="0.25">
      <c r="A2588" s="9">
        <v>0</v>
      </c>
      <c r="B2588" s="9">
        <v>49</v>
      </c>
      <c r="C2588" s="9">
        <v>4</v>
      </c>
      <c r="D2588" s="9">
        <v>0</v>
      </c>
      <c r="E2588" s="9">
        <v>0</v>
      </c>
      <c r="F2588" s="9">
        <v>0</v>
      </c>
      <c r="G2588" s="9">
        <v>0</v>
      </c>
      <c r="H2588" s="9">
        <v>1</v>
      </c>
      <c r="I2588" s="9">
        <v>0</v>
      </c>
      <c r="J2588" s="9">
        <v>168</v>
      </c>
      <c r="K2588" s="9">
        <v>165</v>
      </c>
      <c r="L2588" s="9">
        <v>99</v>
      </c>
      <c r="M2588" s="9">
        <v>27.1</v>
      </c>
      <c r="N2588" s="9">
        <v>73</v>
      </c>
      <c r="O2588" s="9">
        <v>86</v>
      </c>
      <c r="P2588" s="9">
        <v>0</v>
      </c>
    </row>
    <row r="2589" spans="1:16" x14ac:dyDescent="0.25">
      <c r="A2589" s="9">
        <v>1</v>
      </c>
      <c r="B2589" s="9">
        <v>53</v>
      </c>
      <c r="C2589" s="9">
        <v>4</v>
      </c>
      <c r="D2589" s="9">
        <v>0</v>
      </c>
      <c r="E2589" s="9">
        <v>0</v>
      </c>
      <c r="F2589" s="9">
        <v>0</v>
      </c>
      <c r="G2589" s="9">
        <v>0</v>
      </c>
      <c r="H2589" s="9">
        <v>0</v>
      </c>
      <c r="I2589" s="9">
        <v>0</v>
      </c>
      <c r="J2589" s="9">
        <v>207</v>
      </c>
      <c r="K2589" s="9">
        <v>102.5</v>
      </c>
      <c r="L2589" s="9">
        <v>72.5</v>
      </c>
      <c r="M2589" s="9">
        <v>26.5</v>
      </c>
      <c r="N2589" s="9">
        <v>72</v>
      </c>
      <c r="O2589" s="9">
        <v>95</v>
      </c>
      <c r="P2589" s="9">
        <v>0</v>
      </c>
    </row>
    <row r="2590" spans="1:16" x14ac:dyDescent="0.25">
      <c r="A2590" s="9">
        <v>1</v>
      </c>
      <c r="B2590" s="9">
        <v>44</v>
      </c>
      <c r="C2590" s="9">
        <v>2</v>
      </c>
      <c r="D2590" s="9">
        <v>1</v>
      </c>
      <c r="E2590" s="9">
        <v>20</v>
      </c>
      <c r="F2590" s="9">
        <v>0</v>
      </c>
      <c r="G2590" s="9">
        <v>0</v>
      </c>
      <c r="H2590" s="9">
        <v>0</v>
      </c>
      <c r="I2590" s="9">
        <v>0</v>
      </c>
      <c r="J2590" s="9">
        <v>246</v>
      </c>
      <c r="K2590" s="9">
        <v>142</v>
      </c>
      <c r="L2590" s="9">
        <v>92</v>
      </c>
      <c r="M2590" s="9">
        <v>23.85</v>
      </c>
      <c r="N2590" s="9">
        <v>76</v>
      </c>
      <c r="O2590" s="9">
        <v>65</v>
      </c>
      <c r="P2590" s="9">
        <v>1</v>
      </c>
    </row>
    <row r="2591" spans="1:16" x14ac:dyDescent="0.25">
      <c r="A2591" s="9">
        <v>0</v>
      </c>
      <c r="B2591" s="9">
        <v>67</v>
      </c>
      <c r="C2591" s="9">
        <v>1</v>
      </c>
      <c r="D2591" s="9">
        <v>0</v>
      </c>
      <c r="E2591" s="9">
        <v>0</v>
      </c>
      <c r="F2591" s="9">
        <v>0</v>
      </c>
      <c r="G2591" s="9">
        <v>0</v>
      </c>
      <c r="H2591" s="9">
        <v>1</v>
      </c>
      <c r="I2591" s="9">
        <v>0</v>
      </c>
      <c r="J2591" s="8" t="s">
        <v>43</v>
      </c>
      <c r="K2591" s="9">
        <v>173</v>
      </c>
      <c r="L2591" s="9">
        <v>100</v>
      </c>
      <c r="M2591" s="9">
        <v>33.6</v>
      </c>
      <c r="N2591" s="9">
        <v>60</v>
      </c>
      <c r="O2591" s="8" t="s">
        <v>43</v>
      </c>
      <c r="P2591" s="9">
        <v>0</v>
      </c>
    </row>
    <row r="2592" spans="1:16" x14ac:dyDescent="0.25">
      <c r="A2592" s="9">
        <v>0</v>
      </c>
      <c r="B2592" s="9">
        <v>44</v>
      </c>
      <c r="C2592" s="9">
        <v>2</v>
      </c>
      <c r="D2592" s="9">
        <v>1</v>
      </c>
      <c r="E2592" s="9">
        <v>20</v>
      </c>
      <c r="F2592" s="9">
        <v>0</v>
      </c>
      <c r="G2592" s="9">
        <v>0</v>
      </c>
      <c r="H2592" s="9">
        <v>0</v>
      </c>
      <c r="I2592" s="9">
        <v>0</v>
      </c>
      <c r="J2592" s="9">
        <v>295</v>
      </c>
      <c r="K2592" s="9">
        <v>114</v>
      </c>
      <c r="L2592" s="9">
        <v>85</v>
      </c>
      <c r="M2592" s="9">
        <v>23.1</v>
      </c>
      <c r="N2592" s="9">
        <v>85</v>
      </c>
      <c r="O2592" s="9">
        <v>84</v>
      </c>
      <c r="P2592" s="9">
        <v>0</v>
      </c>
    </row>
    <row r="2593" spans="1:16" x14ac:dyDescent="0.25">
      <c r="A2593" s="9">
        <v>0</v>
      </c>
      <c r="B2593" s="9">
        <v>42</v>
      </c>
      <c r="C2593" s="9">
        <v>2</v>
      </c>
      <c r="D2593" s="9">
        <v>1</v>
      </c>
      <c r="E2593" s="9">
        <v>15</v>
      </c>
      <c r="F2593" s="9">
        <v>0</v>
      </c>
      <c r="G2593" s="9">
        <v>0</v>
      </c>
      <c r="H2593" s="9">
        <v>0</v>
      </c>
      <c r="I2593" s="9">
        <v>0</v>
      </c>
      <c r="J2593" s="9">
        <v>216</v>
      </c>
      <c r="K2593" s="9">
        <v>119</v>
      </c>
      <c r="L2593" s="9">
        <v>75</v>
      </c>
      <c r="M2593" s="9">
        <v>27.01</v>
      </c>
      <c r="N2593" s="9">
        <v>70</v>
      </c>
      <c r="O2593" s="9">
        <v>73</v>
      </c>
      <c r="P2593" s="9">
        <v>0</v>
      </c>
    </row>
    <row r="2594" spans="1:16" x14ac:dyDescent="0.25">
      <c r="A2594" s="9">
        <v>0</v>
      </c>
      <c r="B2594" s="9">
        <v>37</v>
      </c>
      <c r="C2594" s="9">
        <v>2</v>
      </c>
      <c r="D2594" s="9">
        <v>0</v>
      </c>
      <c r="E2594" s="9">
        <v>0</v>
      </c>
      <c r="F2594" s="9">
        <v>0</v>
      </c>
      <c r="G2594" s="9">
        <v>0</v>
      </c>
      <c r="H2594" s="9">
        <v>0</v>
      </c>
      <c r="I2594" s="9">
        <v>0</v>
      </c>
      <c r="J2594" s="9">
        <v>249</v>
      </c>
      <c r="K2594" s="9">
        <v>108</v>
      </c>
      <c r="L2594" s="9">
        <v>74</v>
      </c>
      <c r="M2594" s="9">
        <v>23.28</v>
      </c>
      <c r="N2594" s="9">
        <v>82</v>
      </c>
      <c r="O2594" s="9">
        <v>66</v>
      </c>
      <c r="P2594" s="9">
        <v>0</v>
      </c>
    </row>
    <row r="2595" spans="1:16" x14ac:dyDescent="0.25">
      <c r="A2595" s="9">
        <v>0</v>
      </c>
      <c r="B2595" s="9">
        <v>53</v>
      </c>
      <c r="C2595" s="9">
        <v>3</v>
      </c>
      <c r="D2595" s="9">
        <v>1</v>
      </c>
      <c r="E2595" s="9">
        <v>9</v>
      </c>
      <c r="F2595" s="9">
        <v>0</v>
      </c>
      <c r="G2595" s="9">
        <v>0</v>
      </c>
      <c r="H2595" s="9">
        <v>0</v>
      </c>
      <c r="I2595" s="9">
        <v>0</v>
      </c>
      <c r="J2595" s="9">
        <v>304</v>
      </c>
      <c r="K2595" s="9">
        <v>119</v>
      </c>
      <c r="L2595" s="9">
        <v>72.5</v>
      </c>
      <c r="M2595" s="9">
        <v>22.91</v>
      </c>
      <c r="N2595" s="9">
        <v>53</v>
      </c>
      <c r="O2595" s="8" t="s">
        <v>43</v>
      </c>
      <c r="P2595" s="9">
        <v>0</v>
      </c>
    </row>
    <row r="2596" spans="1:16" x14ac:dyDescent="0.25">
      <c r="A2596" s="9">
        <v>1</v>
      </c>
      <c r="B2596" s="9">
        <v>45</v>
      </c>
      <c r="C2596" s="9">
        <v>4</v>
      </c>
      <c r="D2596" s="9">
        <v>0</v>
      </c>
      <c r="E2596" s="9">
        <v>0</v>
      </c>
      <c r="F2596" s="9">
        <v>0</v>
      </c>
      <c r="G2596" s="9">
        <v>0</v>
      </c>
      <c r="H2596" s="9">
        <v>0</v>
      </c>
      <c r="I2596" s="9">
        <v>0</v>
      </c>
      <c r="J2596" s="9">
        <v>221</v>
      </c>
      <c r="K2596" s="9">
        <v>105</v>
      </c>
      <c r="L2596" s="9">
        <v>70</v>
      </c>
      <c r="M2596" s="9">
        <v>23.95</v>
      </c>
      <c r="N2596" s="9">
        <v>52</v>
      </c>
      <c r="O2596" s="9">
        <v>83</v>
      </c>
      <c r="P2596" s="9">
        <v>0</v>
      </c>
    </row>
    <row r="2597" spans="1:16" x14ac:dyDescent="0.25">
      <c r="A2597" s="9">
        <v>0</v>
      </c>
      <c r="B2597" s="9">
        <v>64</v>
      </c>
      <c r="C2597" s="8" t="s">
        <v>43</v>
      </c>
      <c r="D2597" s="9">
        <v>0</v>
      </c>
      <c r="E2597" s="9">
        <v>0</v>
      </c>
      <c r="F2597" s="9">
        <v>0</v>
      </c>
      <c r="G2597" s="9">
        <v>0</v>
      </c>
      <c r="H2597" s="9">
        <v>1</v>
      </c>
      <c r="I2597" s="9">
        <v>0</v>
      </c>
      <c r="J2597" s="9">
        <v>270</v>
      </c>
      <c r="K2597" s="9">
        <v>155</v>
      </c>
      <c r="L2597" s="9">
        <v>93</v>
      </c>
      <c r="M2597" s="9">
        <v>35.35</v>
      </c>
      <c r="N2597" s="9">
        <v>83</v>
      </c>
      <c r="O2597" s="9">
        <v>112</v>
      </c>
      <c r="P2597" s="9">
        <v>0</v>
      </c>
    </row>
    <row r="2598" spans="1:16" x14ac:dyDescent="0.25">
      <c r="A2598" s="9">
        <v>0</v>
      </c>
      <c r="B2598" s="9">
        <v>36</v>
      </c>
      <c r="C2598" s="9">
        <v>3</v>
      </c>
      <c r="D2598" s="9">
        <v>1</v>
      </c>
      <c r="E2598" s="9">
        <v>20</v>
      </c>
      <c r="F2598" s="9">
        <v>0</v>
      </c>
      <c r="G2598" s="9">
        <v>0</v>
      </c>
      <c r="H2598" s="9">
        <v>0</v>
      </c>
      <c r="I2598" s="9">
        <v>0</v>
      </c>
      <c r="J2598" s="9">
        <v>214</v>
      </c>
      <c r="K2598" s="9">
        <v>107.5</v>
      </c>
      <c r="L2598" s="9">
        <v>66</v>
      </c>
      <c r="M2598" s="9">
        <v>22.02</v>
      </c>
      <c r="N2598" s="9">
        <v>80</v>
      </c>
      <c r="O2598" s="9">
        <v>103</v>
      </c>
      <c r="P2598" s="9">
        <v>0</v>
      </c>
    </row>
    <row r="2599" spans="1:16" x14ac:dyDescent="0.25">
      <c r="A2599" s="9">
        <v>1</v>
      </c>
      <c r="B2599" s="9">
        <v>64</v>
      </c>
      <c r="C2599" s="9">
        <v>1</v>
      </c>
      <c r="D2599" s="9">
        <v>1</v>
      </c>
      <c r="E2599" s="9">
        <v>20</v>
      </c>
      <c r="F2599" s="9">
        <v>0</v>
      </c>
      <c r="G2599" s="9">
        <v>0</v>
      </c>
      <c r="H2599" s="9">
        <v>1</v>
      </c>
      <c r="I2599" s="9">
        <v>0</v>
      </c>
      <c r="J2599" s="9">
        <v>214</v>
      </c>
      <c r="K2599" s="9">
        <v>155</v>
      </c>
      <c r="L2599" s="9">
        <v>99</v>
      </c>
      <c r="M2599" s="9">
        <v>22.46</v>
      </c>
      <c r="N2599" s="9">
        <v>75</v>
      </c>
      <c r="O2599" s="9">
        <v>82</v>
      </c>
      <c r="P2599" s="9">
        <v>0</v>
      </c>
    </row>
    <row r="2600" spans="1:16" x14ac:dyDescent="0.25">
      <c r="A2600" s="9">
        <v>0</v>
      </c>
      <c r="B2600" s="9">
        <v>54</v>
      </c>
      <c r="C2600" s="9">
        <v>3</v>
      </c>
      <c r="D2600" s="9">
        <v>1</v>
      </c>
      <c r="E2600" s="9">
        <v>2</v>
      </c>
      <c r="F2600" s="9">
        <v>0</v>
      </c>
      <c r="G2600" s="9">
        <v>0</v>
      </c>
      <c r="H2600" s="9">
        <v>0</v>
      </c>
      <c r="I2600" s="9">
        <v>0</v>
      </c>
      <c r="J2600" s="9">
        <v>213</v>
      </c>
      <c r="K2600" s="9">
        <v>144</v>
      </c>
      <c r="L2600" s="9">
        <v>82</v>
      </c>
      <c r="M2600" s="9">
        <v>29.45</v>
      </c>
      <c r="N2600" s="9">
        <v>63</v>
      </c>
      <c r="O2600" s="9">
        <v>72</v>
      </c>
      <c r="P2600" s="9">
        <v>0</v>
      </c>
    </row>
    <row r="2601" spans="1:16" x14ac:dyDescent="0.25">
      <c r="A2601" s="9">
        <v>1</v>
      </c>
      <c r="B2601" s="9">
        <v>55</v>
      </c>
      <c r="C2601" s="9">
        <v>1</v>
      </c>
      <c r="D2601" s="9">
        <v>1</v>
      </c>
      <c r="E2601" s="9">
        <v>5</v>
      </c>
      <c r="F2601" s="9">
        <v>0</v>
      </c>
      <c r="G2601" s="9">
        <v>0</v>
      </c>
      <c r="H2601" s="9">
        <v>1</v>
      </c>
      <c r="I2601" s="9">
        <v>0</v>
      </c>
      <c r="J2601" s="9">
        <v>240</v>
      </c>
      <c r="K2601" s="9">
        <v>135</v>
      </c>
      <c r="L2601" s="9">
        <v>95</v>
      </c>
      <c r="M2601" s="9">
        <v>28.69</v>
      </c>
      <c r="N2601" s="9">
        <v>75</v>
      </c>
      <c r="O2601" s="9">
        <v>108</v>
      </c>
      <c r="P2601" s="9">
        <v>0</v>
      </c>
    </row>
    <row r="2602" spans="1:16" x14ac:dyDescent="0.25">
      <c r="A2602" s="9">
        <v>1</v>
      </c>
      <c r="B2602" s="9">
        <v>59</v>
      </c>
      <c r="C2602" s="9">
        <v>1</v>
      </c>
      <c r="D2602" s="9">
        <v>1</v>
      </c>
      <c r="E2602" s="9">
        <v>3</v>
      </c>
      <c r="F2602" s="9">
        <v>0</v>
      </c>
      <c r="G2602" s="9">
        <v>0</v>
      </c>
      <c r="H2602" s="9">
        <v>1</v>
      </c>
      <c r="I2602" s="9">
        <v>1</v>
      </c>
      <c r="J2602" s="9">
        <v>230</v>
      </c>
      <c r="K2602" s="9">
        <v>182</v>
      </c>
      <c r="L2602" s="9">
        <v>102</v>
      </c>
      <c r="M2602" s="9">
        <v>25.91</v>
      </c>
      <c r="N2602" s="9">
        <v>66</v>
      </c>
      <c r="O2602" s="9">
        <v>147</v>
      </c>
      <c r="P2602" s="9">
        <v>1</v>
      </c>
    </row>
    <row r="2603" spans="1:16" x14ac:dyDescent="0.25">
      <c r="A2603" s="9">
        <v>1</v>
      </c>
      <c r="B2603" s="9">
        <v>55</v>
      </c>
      <c r="C2603" s="9">
        <v>3</v>
      </c>
      <c r="D2603" s="9">
        <v>1</v>
      </c>
      <c r="E2603" s="9">
        <v>20</v>
      </c>
      <c r="F2603" s="9">
        <v>0</v>
      </c>
      <c r="G2603" s="9">
        <v>0</v>
      </c>
      <c r="H2603" s="9">
        <v>1</v>
      </c>
      <c r="I2603" s="9">
        <v>0</v>
      </c>
      <c r="J2603" s="9">
        <v>252</v>
      </c>
      <c r="K2603" s="9">
        <v>129</v>
      </c>
      <c r="L2603" s="9">
        <v>84</v>
      </c>
      <c r="M2603" s="9">
        <v>23.55</v>
      </c>
      <c r="N2603" s="9">
        <v>80</v>
      </c>
      <c r="O2603" s="9">
        <v>72</v>
      </c>
      <c r="P2603" s="9">
        <v>0</v>
      </c>
    </row>
    <row r="2604" spans="1:16" x14ac:dyDescent="0.25">
      <c r="A2604" s="9">
        <v>0</v>
      </c>
      <c r="B2604" s="9">
        <v>60</v>
      </c>
      <c r="C2604" s="9">
        <v>2</v>
      </c>
      <c r="D2604" s="9">
        <v>0</v>
      </c>
      <c r="E2604" s="9">
        <v>0</v>
      </c>
      <c r="F2604" s="9">
        <v>0</v>
      </c>
      <c r="G2604" s="9">
        <v>0</v>
      </c>
      <c r="H2604" s="9">
        <v>0</v>
      </c>
      <c r="I2604" s="9">
        <v>0</v>
      </c>
      <c r="J2604" s="9">
        <v>354</v>
      </c>
      <c r="K2604" s="9">
        <v>130</v>
      </c>
      <c r="L2604" s="9">
        <v>82.5</v>
      </c>
      <c r="M2604" s="9">
        <v>26.76</v>
      </c>
      <c r="N2604" s="9">
        <v>65</v>
      </c>
      <c r="O2604" s="9">
        <v>79</v>
      </c>
      <c r="P2604" s="9">
        <v>0</v>
      </c>
    </row>
    <row r="2605" spans="1:16" x14ac:dyDescent="0.25">
      <c r="A2605" s="9">
        <v>0</v>
      </c>
      <c r="B2605" s="9">
        <v>57</v>
      </c>
      <c r="C2605" s="9">
        <v>1</v>
      </c>
      <c r="D2605" s="9">
        <v>0</v>
      </c>
      <c r="E2605" s="9">
        <v>0</v>
      </c>
      <c r="F2605" s="9">
        <v>0</v>
      </c>
      <c r="G2605" s="9">
        <v>0</v>
      </c>
      <c r="H2605" s="9">
        <v>1</v>
      </c>
      <c r="I2605" s="9">
        <v>0</v>
      </c>
      <c r="J2605" s="9">
        <v>320</v>
      </c>
      <c r="K2605" s="9">
        <v>125</v>
      </c>
      <c r="L2605" s="9">
        <v>72.5</v>
      </c>
      <c r="M2605" s="9">
        <v>25.27</v>
      </c>
      <c r="N2605" s="9">
        <v>83</v>
      </c>
      <c r="O2605" s="9">
        <v>82</v>
      </c>
      <c r="P2605" s="9">
        <v>0</v>
      </c>
    </row>
    <row r="2606" spans="1:16" x14ac:dyDescent="0.25">
      <c r="A2606" s="9">
        <v>0</v>
      </c>
      <c r="B2606" s="9">
        <v>42</v>
      </c>
      <c r="C2606" s="9">
        <v>1</v>
      </c>
      <c r="D2606" s="9">
        <v>0</v>
      </c>
      <c r="E2606" s="9">
        <v>0</v>
      </c>
      <c r="F2606" s="9">
        <v>0</v>
      </c>
      <c r="G2606" s="9">
        <v>0</v>
      </c>
      <c r="H2606" s="9">
        <v>0</v>
      </c>
      <c r="I2606" s="9">
        <v>0</v>
      </c>
      <c r="J2606" s="9">
        <v>193</v>
      </c>
      <c r="K2606" s="9">
        <v>137.5</v>
      </c>
      <c r="L2606" s="9">
        <v>82.5</v>
      </c>
      <c r="M2606" s="9">
        <v>30.55</v>
      </c>
      <c r="N2606" s="9">
        <v>63</v>
      </c>
      <c r="O2606" s="9">
        <v>69</v>
      </c>
      <c r="P2606" s="9">
        <v>0</v>
      </c>
    </row>
    <row r="2607" spans="1:16" x14ac:dyDescent="0.25">
      <c r="A2607" s="9">
        <v>1</v>
      </c>
      <c r="B2607" s="9">
        <v>59</v>
      </c>
      <c r="C2607" s="9">
        <v>3</v>
      </c>
      <c r="D2607" s="9">
        <v>1</v>
      </c>
      <c r="E2607" s="9">
        <v>40</v>
      </c>
      <c r="F2607" s="9">
        <v>0</v>
      </c>
      <c r="G2607" s="9">
        <v>0</v>
      </c>
      <c r="H2607" s="9">
        <v>1</v>
      </c>
      <c r="I2607" s="9">
        <v>0</v>
      </c>
      <c r="J2607" s="9">
        <v>243</v>
      </c>
      <c r="K2607" s="9">
        <v>162</v>
      </c>
      <c r="L2607" s="9">
        <v>91</v>
      </c>
      <c r="M2607" s="9">
        <v>33</v>
      </c>
      <c r="N2607" s="9">
        <v>85</v>
      </c>
      <c r="O2607" s="9">
        <v>81</v>
      </c>
      <c r="P2607" s="9">
        <v>1</v>
      </c>
    </row>
    <row r="2608" spans="1:16" x14ac:dyDescent="0.25">
      <c r="A2608" s="9">
        <v>0</v>
      </c>
      <c r="B2608" s="9">
        <v>58</v>
      </c>
      <c r="C2608" s="9">
        <v>1</v>
      </c>
      <c r="D2608" s="9">
        <v>0</v>
      </c>
      <c r="E2608" s="9">
        <v>0</v>
      </c>
      <c r="F2608" s="9">
        <v>0</v>
      </c>
      <c r="G2608" s="9">
        <v>0</v>
      </c>
      <c r="H2608" s="9">
        <v>1</v>
      </c>
      <c r="I2608" s="9">
        <v>0</v>
      </c>
      <c r="J2608" s="9">
        <v>268</v>
      </c>
      <c r="K2608" s="9">
        <v>170</v>
      </c>
      <c r="L2608" s="9">
        <v>104</v>
      </c>
      <c r="M2608" s="9">
        <v>24.51</v>
      </c>
      <c r="N2608" s="9">
        <v>70</v>
      </c>
      <c r="O2608" s="9">
        <v>75</v>
      </c>
      <c r="P2608" s="9">
        <v>0</v>
      </c>
    </row>
    <row r="2609" spans="1:16" x14ac:dyDescent="0.25">
      <c r="A2609" s="9">
        <v>0</v>
      </c>
      <c r="B2609" s="9">
        <v>57</v>
      </c>
      <c r="C2609" s="9">
        <v>1</v>
      </c>
      <c r="D2609" s="9">
        <v>0</v>
      </c>
      <c r="E2609" s="9">
        <v>0</v>
      </c>
      <c r="F2609" s="9">
        <v>0</v>
      </c>
      <c r="G2609" s="9">
        <v>0</v>
      </c>
      <c r="H2609" s="9">
        <v>1</v>
      </c>
      <c r="I2609" s="9">
        <v>0</v>
      </c>
      <c r="J2609" s="9">
        <v>382</v>
      </c>
      <c r="K2609" s="9">
        <v>133</v>
      </c>
      <c r="L2609" s="9">
        <v>77</v>
      </c>
      <c r="M2609" s="9">
        <v>24.27</v>
      </c>
      <c r="N2609" s="9">
        <v>75</v>
      </c>
      <c r="O2609" s="9">
        <v>81</v>
      </c>
      <c r="P2609" s="9">
        <v>0</v>
      </c>
    </row>
    <row r="2610" spans="1:16" x14ac:dyDescent="0.25">
      <c r="A2610" s="9">
        <v>0</v>
      </c>
      <c r="B2610" s="9">
        <v>52</v>
      </c>
      <c r="C2610" s="9">
        <v>1</v>
      </c>
      <c r="D2610" s="9">
        <v>0</v>
      </c>
      <c r="E2610" s="9">
        <v>0</v>
      </c>
      <c r="F2610" s="8" t="s">
        <v>43</v>
      </c>
      <c r="G2610" s="9">
        <v>0</v>
      </c>
      <c r="H2610" s="9">
        <v>1</v>
      </c>
      <c r="I2610" s="9">
        <v>0</v>
      </c>
      <c r="J2610" s="9">
        <v>252</v>
      </c>
      <c r="K2610" s="9">
        <v>208</v>
      </c>
      <c r="L2610" s="9">
        <v>136</v>
      </c>
      <c r="M2610" s="9">
        <v>25.79</v>
      </c>
      <c r="N2610" s="9">
        <v>92</v>
      </c>
      <c r="O2610" s="9">
        <v>82</v>
      </c>
      <c r="P2610" s="9">
        <v>0</v>
      </c>
    </row>
    <row r="2611" spans="1:16" x14ac:dyDescent="0.25">
      <c r="A2611" s="9">
        <v>0</v>
      </c>
      <c r="B2611" s="9">
        <v>58</v>
      </c>
      <c r="C2611" s="9">
        <v>3</v>
      </c>
      <c r="D2611" s="9">
        <v>0</v>
      </c>
      <c r="E2611" s="9">
        <v>0</v>
      </c>
      <c r="F2611" s="9">
        <v>0</v>
      </c>
      <c r="G2611" s="9">
        <v>0</v>
      </c>
      <c r="H2611" s="9">
        <v>1</v>
      </c>
      <c r="I2611" s="9">
        <v>0</v>
      </c>
      <c r="J2611" s="9">
        <v>241</v>
      </c>
      <c r="K2611" s="9">
        <v>143.5</v>
      </c>
      <c r="L2611" s="9">
        <v>85.5</v>
      </c>
      <c r="M2611" s="9">
        <v>23.96</v>
      </c>
      <c r="N2611" s="9">
        <v>96</v>
      </c>
      <c r="O2611" s="8" t="s">
        <v>43</v>
      </c>
      <c r="P2611" s="9">
        <v>1</v>
      </c>
    </row>
    <row r="2612" spans="1:16" x14ac:dyDescent="0.25">
      <c r="A2612" s="9">
        <v>1</v>
      </c>
      <c r="B2612" s="9">
        <v>51</v>
      </c>
      <c r="C2612" s="9">
        <v>4</v>
      </c>
      <c r="D2612" s="9">
        <v>1</v>
      </c>
      <c r="E2612" s="9">
        <v>10</v>
      </c>
      <c r="F2612" s="9">
        <v>0</v>
      </c>
      <c r="G2612" s="9">
        <v>0</v>
      </c>
      <c r="H2612" s="9">
        <v>0</v>
      </c>
      <c r="I2612" s="9">
        <v>0</v>
      </c>
      <c r="J2612" s="9">
        <v>231</v>
      </c>
      <c r="K2612" s="9">
        <v>110</v>
      </c>
      <c r="L2612" s="9">
        <v>72</v>
      </c>
      <c r="M2612" s="9">
        <v>21.19</v>
      </c>
      <c r="N2612" s="9">
        <v>75</v>
      </c>
      <c r="O2612" s="9">
        <v>81</v>
      </c>
      <c r="P2612" s="9">
        <v>0</v>
      </c>
    </row>
    <row r="2613" spans="1:16" x14ac:dyDescent="0.25">
      <c r="A2613" s="9">
        <v>1</v>
      </c>
      <c r="B2613" s="9">
        <v>49</v>
      </c>
      <c r="C2613" s="9">
        <v>1</v>
      </c>
      <c r="D2613" s="9">
        <v>1</v>
      </c>
      <c r="E2613" s="9">
        <v>20</v>
      </c>
      <c r="F2613" s="9">
        <v>0</v>
      </c>
      <c r="G2613" s="9">
        <v>0</v>
      </c>
      <c r="H2613" s="9">
        <v>0</v>
      </c>
      <c r="I2613" s="9">
        <v>0</v>
      </c>
      <c r="J2613" s="9">
        <v>288</v>
      </c>
      <c r="K2613" s="9">
        <v>128</v>
      </c>
      <c r="L2613" s="9">
        <v>89</v>
      </c>
      <c r="M2613" s="9">
        <v>35.96</v>
      </c>
      <c r="N2613" s="9">
        <v>73</v>
      </c>
      <c r="O2613" s="9">
        <v>75</v>
      </c>
      <c r="P2613" s="9">
        <v>0</v>
      </c>
    </row>
    <row r="2614" spans="1:16" x14ac:dyDescent="0.25">
      <c r="A2614" s="9">
        <v>0</v>
      </c>
      <c r="B2614" s="9">
        <v>64</v>
      </c>
      <c r="C2614" s="9">
        <v>1</v>
      </c>
      <c r="D2614" s="9">
        <v>1</v>
      </c>
      <c r="E2614" s="9">
        <v>10</v>
      </c>
      <c r="F2614" s="9">
        <v>0</v>
      </c>
      <c r="G2614" s="9">
        <v>0</v>
      </c>
      <c r="H2614" s="9">
        <v>1</v>
      </c>
      <c r="I2614" s="9">
        <v>0</v>
      </c>
      <c r="J2614" s="8" t="s">
        <v>43</v>
      </c>
      <c r="K2614" s="9">
        <v>160</v>
      </c>
      <c r="L2614" s="9">
        <v>98</v>
      </c>
      <c r="M2614" s="9">
        <v>26.24</v>
      </c>
      <c r="N2614" s="9">
        <v>85</v>
      </c>
      <c r="O2614" s="8" t="s">
        <v>43</v>
      </c>
      <c r="P2614" s="9">
        <v>0</v>
      </c>
    </row>
    <row r="2615" spans="1:16" x14ac:dyDescent="0.25">
      <c r="A2615" s="9">
        <v>0</v>
      </c>
      <c r="B2615" s="9">
        <v>52</v>
      </c>
      <c r="C2615" s="9">
        <v>1</v>
      </c>
      <c r="D2615" s="9">
        <v>0</v>
      </c>
      <c r="E2615" s="9">
        <v>0</v>
      </c>
      <c r="F2615" s="9">
        <v>0</v>
      </c>
      <c r="G2615" s="9">
        <v>0</v>
      </c>
      <c r="H2615" s="9">
        <v>0</v>
      </c>
      <c r="I2615" s="9">
        <v>0</v>
      </c>
      <c r="J2615" s="9">
        <v>211</v>
      </c>
      <c r="K2615" s="9">
        <v>129</v>
      </c>
      <c r="L2615" s="9">
        <v>73</v>
      </c>
      <c r="M2615" s="9">
        <v>29.09</v>
      </c>
      <c r="N2615" s="9">
        <v>62</v>
      </c>
      <c r="O2615" s="9">
        <v>117</v>
      </c>
      <c r="P2615" s="9">
        <v>0</v>
      </c>
    </row>
    <row r="2616" spans="1:16" x14ac:dyDescent="0.25">
      <c r="A2616" s="9">
        <v>1</v>
      </c>
      <c r="B2616" s="9">
        <v>41</v>
      </c>
      <c r="C2616" s="9">
        <v>3</v>
      </c>
      <c r="D2616" s="9">
        <v>1</v>
      </c>
      <c r="E2616" s="9">
        <v>20</v>
      </c>
      <c r="F2616" s="9">
        <v>0</v>
      </c>
      <c r="G2616" s="9">
        <v>0</v>
      </c>
      <c r="H2616" s="9">
        <v>1</v>
      </c>
      <c r="I2616" s="9">
        <v>0</v>
      </c>
      <c r="J2616" s="9">
        <v>240</v>
      </c>
      <c r="K2616" s="9">
        <v>166</v>
      </c>
      <c r="L2616" s="9">
        <v>71</v>
      </c>
      <c r="M2616" s="9">
        <v>35.53</v>
      </c>
      <c r="N2616" s="9">
        <v>90</v>
      </c>
      <c r="O2616" s="9">
        <v>57</v>
      </c>
      <c r="P2616" s="9">
        <v>0</v>
      </c>
    </row>
    <row r="2617" spans="1:16" x14ac:dyDescent="0.25">
      <c r="A2617" s="9">
        <v>0</v>
      </c>
      <c r="B2617" s="9">
        <v>47</v>
      </c>
      <c r="C2617" s="9">
        <v>1</v>
      </c>
      <c r="D2617" s="9">
        <v>1</v>
      </c>
      <c r="E2617" s="9">
        <v>9</v>
      </c>
      <c r="F2617" s="9">
        <v>0</v>
      </c>
      <c r="G2617" s="9">
        <v>0</v>
      </c>
      <c r="H2617" s="9">
        <v>0</v>
      </c>
      <c r="I2617" s="9">
        <v>0</v>
      </c>
      <c r="J2617" s="9">
        <v>214</v>
      </c>
      <c r="K2617" s="9">
        <v>118</v>
      </c>
      <c r="L2617" s="9">
        <v>72</v>
      </c>
      <c r="M2617" s="9">
        <v>24.08</v>
      </c>
      <c r="N2617" s="9">
        <v>60</v>
      </c>
      <c r="O2617" s="8" t="s">
        <v>43</v>
      </c>
      <c r="P2617" s="9">
        <v>0</v>
      </c>
    </row>
    <row r="2618" spans="1:16" x14ac:dyDescent="0.25">
      <c r="A2618" s="9">
        <v>1</v>
      </c>
      <c r="B2618" s="9">
        <v>44</v>
      </c>
      <c r="C2618" s="9">
        <v>4</v>
      </c>
      <c r="D2618" s="9">
        <v>1</v>
      </c>
      <c r="E2618" s="9">
        <v>25</v>
      </c>
      <c r="F2618" s="9">
        <v>0</v>
      </c>
      <c r="G2618" s="9">
        <v>0</v>
      </c>
      <c r="H2618" s="9">
        <v>0</v>
      </c>
      <c r="I2618" s="9">
        <v>0</v>
      </c>
      <c r="J2618" s="9">
        <v>210</v>
      </c>
      <c r="K2618" s="9">
        <v>103</v>
      </c>
      <c r="L2618" s="9">
        <v>78</v>
      </c>
      <c r="M2618" s="9">
        <v>34.89</v>
      </c>
      <c r="N2618" s="9">
        <v>62</v>
      </c>
      <c r="O2618" s="9">
        <v>77</v>
      </c>
      <c r="P2618" s="9">
        <v>0</v>
      </c>
    </row>
    <row r="2619" spans="1:16" x14ac:dyDescent="0.25">
      <c r="A2619" s="9">
        <v>1</v>
      </c>
      <c r="B2619" s="9">
        <v>40</v>
      </c>
      <c r="C2619" s="9">
        <v>2</v>
      </c>
      <c r="D2619" s="9">
        <v>1</v>
      </c>
      <c r="E2619" s="9">
        <v>30</v>
      </c>
      <c r="F2619" s="9">
        <v>1</v>
      </c>
      <c r="G2619" s="9">
        <v>0</v>
      </c>
      <c r="H2619" s="9">
        <v>1</v>
      </c>
      <c r="I2619" s="9">
        <v>0</v>
      </c>
      <c r="J2619" s="9">
        <v>287</v>
      </c>
      <c r="K2619" s="9">
        <v>141</v>
      </c>
      <c r="L2619" s="9">
        <v>86</v>
      </c>
      <c r="M2619" s="9">
        <v>27.42</v>
      </c>
      <c r="N2619" s="9">
        <v>80</v>
      </c>
      <c r="O2619" s="9">
        <v>94</v>
      </c>
      <c r="P2619" s="9">
        <v>0</v>
      </c>
    </row>
    <row r="2620" spans="1:16" x14ac:dyDescent="0.25">
      <c r="A2620" s="9">
        <v>0</v>
      </c>
      <c r="B2620" s="9">
        <v>39</v>
      </c>
      <c r="C2620" s="9">
        <v>1</v>
      </c>
      <c r="D2620" s="9">
        <v>0</v>
      </c>
      <c r="E2620" s="9">
        <v>0</v>
      </c>
      <c r="F2620" s="9">
        <v>0</v>
      </c>
      <c r="G2620" s="9">
        <v>0</v>
      </c>
      <c r="H2620" s="9">
        <v>0</v>
      </c>
      <c r="I2620" s="9">
        <v>0</v>
      </c>
      <c r="J2620" s="9">
        <v>205</v>
      </c>
      <c r="K2620" s="9">
        <v>139.5</v>
      </c>
      <c r="L2620" s="9">
        <v>87</v>
      </c>
      <c r="M2620" s="9">
        <v>20.7</v>
      </c>
      <c r="N2620" s="9">
        <v>67</v>
      </c>
      <c r="O2620" s="9">
        <v>85</v>
      </c>
      <c r="P2620" s="9">
        <v>0</v>
      </c>
    </row>
    <row r="2621" spans="1:16" x14ac:dyDescent="0.25">
      <c r="A2621" s="9">
        <v>0</v>
      </c>
      <c r="B2621" s="9">
        <v>38</v>
      </c>
      <c r="C2621" s="9">
        <v>2</v>
      </c>
      <c r="D2621" s="9">
        <v>1</v>
      </c>
      <c r="E2621" s="9">
        <v>20</v>
      </c>
      <c r="F2621" s="9">
        <v>0</v>
      </c>
      <c r="G2621" s="9">
        <v>0</v>
      </c>
      <c r="H2621" s="9">
        <v>0</v>
      </c>
      <c r="I2621" s="9">
        <v>0</v>
      </c>
      <c r="J2621" s="9">
        <v>195</v>
      </c>
      <c r="K2621" s="9">
        <v>116</v>
      </c>
      <c r="L2621" s="9">
        <v>72</v>
      </c>
      <c r="M2621" s="9">
        <v>24.45</v>
      </c>
      <c r="N2621" s="9">
        <v>75</v>
      </c>
      <c r="O2621" s="9">
        <v>90</v>
      </c>
      <c r="P2621" s="9">
        <v>0</v>
      </c>
    </row>
    <row r="2622" spans="1:16" x14ac:dyDescent="0.25">
      <c r="A2622" s="9">
        <v>1</v>
      </c>
      <c r="B2622" s="9">
        <v>64</v>
      </c>
      <c r="C2622" s="9">
        <v>1</v>
      </c>
      <c r="D2622" s="9">
        <v>0</v>
      </c>
      <c r="E2622" s="9">
        <v>0</v>
      </c>
      <c r="F2622" s="9">
        <v>0</v>
      </c>
      <c r="G2622" s="9">
        <v>0</v>
      </c>
      <c r="H2622" s="9">
        <v>1</v>
      </c>
      <c r="I2622" s="9">
        <v>0</v>
      </c>
      <c r="J2622" s="9">
        <v>188</v>
      </c>
      <c r="K2622" s="9">
        <v>191</v>
      </c>
      <c r="L2622" s="9">
        <v>106</v>
      </c>
      <c r="M2622" s="9">
        <v>37.380000000000003</v>
      </c>
      <c r="N2622" s="9">
        <v>82</v>
      </c>
      <c r="O2622" s="9">
        <v>84</v>
      </c>
      <c r="P2622" s="9">
        <v>0</v>
      </c>
    </row>
    <row r="2623" spans="1:16" x14ac:dyDescent="0.25">
      <c r="A2623" s="9">
        <v>1</v>
      </c>
      <c r="B2623" s="9">
        <v>44</v>
      </c>
      <c r="C2623" s="9">
        <v>2</v>
      </c>
      <c r="D2623" s="9">
        <v>1</v>
      </c>
      <c r="E2623" s="9">
        <v>30</v>
      </c>
      <c r="F2623" s="9">
        <v>0</v>
      </c>
      <c r="G2623" s="9">
        <v>0</v>
      </c>
      <c r="H2623" s="9">
        <v>0</v>
      </c>
      <c r="I2623" s="9">
        <v>0</v>
      </c>
      <c r="J2623" s="9">
        <v>240</v>
      </c>
      <c r="K2623" s="9">
        <v>134</v>
      </c>
      <c r="L2623" s="9">
        <v>88</v>
      </c>
      <c r="M2623" s="9">
        <v>31.62</v>
      </c>
      <c r="N2623" s="9">
        <v>70</v>
      </c>
      <c r="O2623" s="9">
        <v>61</v>
      </c>
      <c r="P2623" s="9">
        <v>0</v>
      </c>
    </row>
    <row r="2624" spans="1:16" x14ac:dyDescent="0.25">
      <c r="A2624" s="9">
        <v>1</v>
      </c>
      <c r="B2624" s="9">
        <v>53</v>
      </c>
      <c r="C2624" s="9">
        <v>4</v>
      </c>
      <c r="D2624" s="9">
        <v>0</v>
      </c>
      <c r="E2624" s="9">
        <v>0</v>
      </c>
      <c r="F2624" s="9">
        <v>0</v>
      </c>
      <c r="G2624" s="9">
        <v>0</v>
      </c>
      <c r="H2624" s="9">
        <v>0</v>
      </c>
      <c r="I2624" s="9">
        <v>0</v>
      </c>
      <c r="J2624" s="9">
        <v>241</v>
      </c>
      <c r="K2624" s="9">
        <v>113</v>
      </c>
      <c r="L2624" s="9">
        <v>84</v>
      </c>
      <c r="M2624" s="9">
        <v>28.27</v>
      </c>
      <c r="N2624" s="9">
        <v>62</v>
      </c>
      <c r="O2624" s="9">
        <v>73</v>
      </c>
      <c r="P2624" s="9">
        <v>0</v>
      </c>
    </row>
    <row r="2625" spans="1:16" x14ac:dyDescent="0.25">
      <c r="A2625" s="9">
        <v>0</v>
      </c>
      <c r="B2625" s="9">
        <v>43</v>
      </c>
      <c r="C2625" s="9">
        <v>2</v>
      </c>
      <c r="D2625" s="9">
        <v>0</v>
      </c>
      <c r="E2625" s="9">
        <v>0</v>
      </c>
      <c r="F2625" s="9">
        <v>0</v>
      </c>
      <c r="G2625" s="9">
        <v>0</v>
      </c>
      <c r="H2625" s="9">
        <v>0</v>
      </c>
      <c r="I2625" s="9">
        <v>0</v>
      </c>
      <c r="J2625" s="9">
        <v>308</v>
      </c>
      <c r="K2625" s="9">
        <v>110</v>
      </c>
      <c r="L2625" s="9">
        <v>70</v>
      </c>
      <c r="M2625" s="9">
        <v>24.83</v>
      </c>
      <c r="N2625" s="9">
        <v>55</v>
      </c>
      <c r="O2625" s="9">
        <v>83</v>
      </c>
      <c r="P2625" s="9">
        <v>0</v>
      </c>
    </row>
    <row r="2626" spans="1:16" x14ac:dyDescent="0.25">
      <c r="A2626" s="9">
        <v>0</v>
      </c>
      <c r="B2626" s="9">
        <v>53</v>
      </c>
      <c r="C2626" s="9">
        <v>2</v>
      </c>
      <c r="D2626" s="9">
        <v>0</v>
      </c>
      <c r="E2626" s="9">
        <v>0</v>
      </c>
      <c r="F2626" s="9">
        <v>0</v>
      </c>
      <c r="G2626" s="9">
        <v>0</v>
      </c>
      <c r="H2626" s="9">
        <v>0</v>
      </c>
      <c r="I2626" s="9">
        <v>0</v>
      </c>
      <c r="J2626" s="9">
        <v>213</v>
      </c>
      <c r="K2626" s="9">
        <v>133</v>
      </c>
      <c r="L2626" s="9">
        <v>89</v>
      </c>
      <c r="M2626" s="9">
        <v>17.89</v>
      </c>
      <c r="N2626" s="9">
        <v>75</v>
      </c>
      <c r="O2626" s="9">
        <v>73</v>
      </c>
      <c r="P2626" s="9">
        <v>0</v>
      </c>
    </row>
    <row r="2627" spans="1:16" x14ac:dyDescent="0.25">
      <c r="A2627" s="9">
        <v>0</v>
      </c>
      <c r="B2627" s="9">
        <v>60</v>
      </c>
      <c r="C2627" s="9">
        <v>3</v>
      </c>
      <c r="D2627" s="9">
        <v>0</v>
      </c>
      <c r="E2627" s="9">
        <v>0</v>
      </c>
      <c r="F2627" s="9">
        <v>0</v>
      </c>
      <c r="G2627" s="9">
        <v>0</v>
      </c>
      <c r="H2627" s="9">
        <v>1</v>
      </c>
      <c r="I2627" s="9">
        <v>0</v>
      </c>
      <c r="J2627" s="9">
        <v>232</v>
      </c>
      <c r="K2627" s="9">
        <v>152.5</v>
      </c>
      <c r="L2627" s="9">
        <v>85</v>
      </c>
      <c r="M2627" s="9">
        <v>23.03</v>
      </c>
      <c r="N2627" s="9">
        <v>85</v>
      </c>
      <c r="O2627" s="9">
        <v>123</v>
      </c>
      <c r="P2627" s="9">
        <v>1</v>
      </c>
    </row>
    <row r="2628" spans="1:16" x14ac:dyDescent="0.25">
      <c r="A2628" s="9">
        <v>0</v>
      </c>
      <c r="B2628" s="9">
        <v>48</v>
      </c>
      <c r="C2628" s="9">
        <v>2</v>
      </c>
      <c r="D2628" s="9">
        <v>1</v>
      </c>
      <c r="E2628" s="9">
        <v>20</v>
      </c>
      <c r="F2628" s="9">
        <v>0</v>
      </c>
      <c r="G2628" s="9">
        <v>0</v>
      </c>
      <c r="H2628" s="9">
        <v>0</v>
      </c>
      <c r="I2628" s="9">
        <v>0</v>
      </c>
      <c r="J2628" s="9">
        <v>211</v>
      </c>
      <c r="K2628" s="9">
        <v>130</v>
      </c>
      <c r="L2628" s="9">
        <v>73</v>
      </c>
      <c r="M2628" s="9">
        <v>19.72</v>
      </c>
      <c r="N2628" s="9">
        <v>82</v>
      </c>
      <c r="O2628" s="8" t="s">
        <v>43</v>
      </c>
      <c r="P2628" s="9">
        <v>1</v>
      </c>
    </row>
    <row r="2629" spans="1:16" x14ac:dyDescent="0.25">
      <c r="A2629" s="9">
        <v>0</v>
      </c>
      <c r="B2629" s="9">
        <v>48</v>
      </c>
      <c r="C2629" s="9">
        <v>1</v>
      </c>
      <c r="D2629" s="9">
        <v>0</v>
      </c>
      <c r="E2629" s="9">
        <v>0</v>
      </c>
      <c r="F2629" s="9">
        <v>0</v>
      </c>
      <c r="G2629" s="9">
        <v>0</v>
      </c>
      <c r="H2629" s="9">
        <v>0</v>
      </c>
      <c r="I2629" s="9">
        <v>0</v>
      </c>
      <c r="J2629" s="9">
        <v>225</v>
      </c>
      <c r="K2629" s="9">
        <v>132</v>
      </c>
      <c r="L2629" s="9">
        <v>80</v>
      </c>
      <c r="M2629" s="9">
        <v>21.35</v>
      </c>
      <c r="N2629" s="9">
        <v>60</v>
      </c>
      <c r="O2629" s="9">
        <v>74</v>
      </c>
      <c r="P2629" s="9">
        <v>0</v>
      </c>
    </row>
    <row r="2630" spans="1:16" x14ac:dyDescent="0.25">
      <c r="A2630" s="9">
        <v>0</v>
      </c>
      <c r="B2630" s="9">
        <v>50</v>
      </c>
      <c r="C2630" s="9">
        <v>1</v>
      </c>
      <c r="D2630" s="9">
        <v>0</v>
      </c>
      <c r="E2630" s="9">
        <v>0</v>
      </c>
      <c r="F2630" s="9">
        <v>0</v>
      </c>
      <c r="G2630" s="9">
        <v>0</v>
      </c>
      <c r="H2630" s="9">
        <v>1</v>
      </c>
      <c r="I2630" s="9">
        <v>0</v>
      </c>
      <c r="J2630" s="9">
        <v>312</v>
      </c>
      <c r="K2630" s="9">
        <v>165</v>
      </c>
      <c r="L2630" s="9">
        <v>90</v>
      </c>
      <c r="M2630" s="9">
        <v>30.47</v>
      </c>
      <c r="N2630" s="9">
        <v>72</v>
      </c>
      <c r="O2630" s="9">
        <v>83</v>
      </c>
      <c r="P2630" s="9">
        <v>0</v>
      </c>
    </row>
    <row r="2631" spans="1:16" x14ac:dyDescent="0.25">
      <c r="A2631" s="9">
        <v>0</v>
      </c>
      <c r="B2631" s="9">
        <v>45</v>
      </c>
      <c r="C2631" s="9">
        <v>2</v>
      </c>
      <c r="D2631" s="9">
        <v>1</v>
      </c>
      <c r="E2631" s="9">
        <v>20</v>
      </c>
      <c r="F2631" s="9">
        <v>0</v>
      </c>
      <c r="G2631" s="9">
        <v>0</v>
      </c>
      <c r="H2631" s="9">
        <v>0</v>
      </c>
      <c r="I2631" s="9">
        <v>0</v>
      </c>
      <c r="J2631" s="9">
        <v>280</v>
      </c>
      <c r="K2631" s="9">
        <v>116</v>
      </c>
      <c r="L2631" s="9">
        <v>69</v>
      </c>
      <c r="M2631" s="9">
        <v>26.45</v>
      </c>
      <c r="N2631" s="9">
        <v>99</v>
      </c>
      <c r="O2631" s="9">
        <v>92</v>
      </c>
      <c r="P2631" s="9">
        <v>0</v>
      </c>
    </row>
    <row r="2632" spans="1:16" x14ac:dyDescent="0.25">
      <c r="A2632" s="9">
        <v>0</v>
      </c>
      <c r="B2632" s="9">
        <v>56</v>
      </c>
      <c r="C2632" s="9">
        <v>2</v>
      </c>
      <c r="D2632" s="9">
        <v>1</v>
      </c>
      <c r="E2632" s="9">
        <v>30</v>
      </c>
      <c r="F2632" s="9">
        <v>0</v>
      </c>
      <c r="G2632" s="9">
        <v>0</v>
      </c>
      <c r="H2632" s="9">
        <v>0</v>
      </c>
      <c r="I2632" s="9">
        <v>0</v>
      </c>
      <c r="J2632" s="9">
        <v>288</v>
      </c>
      <c r="K2632" s="9">
        <v>123</v>
      </c>
      <c r="L2632" s="9">
        <v>70</v>
      </c>
      <c r="M2632" s="9">
        <v>18.62</v>
      </c>
      <c r="N2632" s="9">
        <v>72</v>
      </c>
      <c r="O2632" s="9">
        <v>96</v>
      </c>
      <c r="P2632" s="9">
        <v>0</v>
      </c>
    </row>
    <row r="2633" spans="1:16" x14ac:dyDescent="0.25">
      <c r="A2633" s="9">
        <v>1</v>
      </c>
      <c r="B2633" s="9">
        <v>61</v>
      </c>
      <c r="C2633" s="9">
        <v>1</v>
      </c>
      <c r="D2633" s="9">
        <v>1</v>
      </c>
      <c r="E2633" s="9">
        <v>5</v>
      </c>
      <c r="F2633" s="9">
        <v>0</v>
      </c>
      <c r="G2633" s="9">
        <v>0</v>
      </c>
      <c r="H2633" s="9">
        <v>0</v>
      </c>
      <c r="I2633" s="9">
        <v>0</v>
      </c>
      <c r="J2633" s="9">
        <v>222</v>
      </c>
      <c r="K2633" s="9">
        <v>139</v>
      </c>
      <c r="L2633" s="9">
        <v>67</v>
      </c>
      <c r="M2633" s="9">
        <v>22.01</v>
      </c>
      <c r="N2633" s="9">
        <v>92</v>
      </c>
      <c r="O2633" s="9">
        <v>72</v>
      </c>
      <c r="P2633" s="9">
        <v>0</v>
      </c>
    </row>
    <row r="2634" spans="1:16" x14ac:dyDescent="0.25">
      <c r="A2634" s="9">
        <v>1</v>
      </c>
      <c r="B2634" s="9">
        <v>44</v>
      </c>
      <c r="C2634" s="9">
        <v>2</v>
      </c>
      <c r="D2634" s="9">
        <v>0</v>
      </c>
      <c r="E2634" s="9">
        <v>0</v>
      </c>
      <c r="F2634" s="9">
        <v>0</v>
      </c>
      <c r="G2634" s="9">
        <v>0</v>
      </c>
      <c r="H2634" s="9">
        <v>0</v>
      </c>
      <c r="I2634" s="9">
        <v>0</v>
      </c>
      <c r="J2634" s="9">
        <v>267</v>
      </c>
      <c r="K2634" s="9">
        <v>131</v>
      </c>
      <c r="L2634" s="9">
        <v>79</v>
      </c>
      <c r="M2634" s="9">
        <v>30.32</v>
      </c>
      <c r="N2634" s="9">
        <v>70</v>
      </c>
      <c r="O2634" s="9">
        <v>79</v>
      </c>
      <c r="P2634" s="9">
        <v>0</v>
      </c>
    </row>
    <row r="2635" spans="1:16" x14ac:dyDescent="0.25">
      <c r="A2635" s="9">
        <v>0</v>
      </c>
      <c r="B2635" s="9">
        <v>43</v>
      </c>
      <c r="C2635" s="9">
        <v>2</v>
      </c>
      <c r="D2635" s="9">
        <v>0</v>
      </c>
      <c r="E2635" s="9">
        <v>0</v>
      </c>
      <c r="F2635" s="9">
        <v>0</v>
      </c>
      <c r="G2635" s="9">
        <v>0</v>
      </c>
      <c r="H2635" s="9">
        <v>0</v>
      </c>
      <c r="I2635" s="9">
        <v>0</v>
      </c>
      <c r="J2635" s="9">
        <v>202</v>
      </c>
      <c r="K2635" s="9">
        <v>121.5</v>
      </c>
      <c r="L2635" s="9">
        <v>86.5</v>
      </c>
      <c r="M2635" s="9">
        <v>20.82</v>
      </c>
      <c r="N2635" s="9">
        <v>92</v>
      </c>
      <c r="O2635" s="9">
        <v>77</v>
      </c>
      <c r="P2635" s="9">
        <v>1</v>
      </c>
    </row>
    <row r="2636" spans="1:16" x14ac:dyDescent="0.25">
      <c r="A2636" s="9">
        <v>0</v>
      </c>
      <c r="B2636" s="9">
        <v>59</v>
      </c>
      <c r="C2636" s="9">
        <v>2</v>
      </c>
      <c r="D2636" s="9">
        <v>1</v>
      </c>
      <c r="E2636" s="9">
        <v>35</v>
      </c>
      <c r="F2636" s="9">
        <v>0</v>
      </c>
      <c r="G2636" s="9">
        <v>0</v>
      </c>
      <c r="H2636" s="9">
        <v>1</v>
      </c>
      <c r="I2636" s="9">
        <v>0</v>
      </c>
      <c r="J2636" s="9">
        <v>345</v>
      </c>
      <c r="K2636" s="9">
        <v>182.5</v>
      </c>
      <c r="L2636" s="9">
        <v>103</v>
      </c>
      <c r="M2636" s="9">
        <v>31.52</v>
      </c>
      <c r="N2636" s="9">
        <v>83</v>
      </c>
      <c r="O2636" s="9">
        <v>76</v>
      </c>
      <c r="P2636" s="9">
        <v>1</v>
      </c>
    </row>
    <row r="2637" spans="1:16" x14ac:dyDescent="0.25">
      <c r="A2637" s="9">
        <v>0</v>
      </c>
      <c r="B2637" s="9">
        <v>41</v>
      </c>
      <c r="C2637" s="9">
        <v>1</v>
      </c>
      <c r="D2637" s="9">
        <v>0</v>
      </c>
      <c r="E2637" s="9">
        <v>0</v>
      </c>
      <c r="F2637" s="9">
        <v>0</v>
      </c>
      <c r="G2637" s="9">
        <v>0</v>
      </c>
      <c r="H2637" s="9">
        <v>0</v>
      </c>
      <c r="I2637" s="9">
        <v>0</v>
      </c>
      <c r="J2637" s="9">
        <v>295</v>
      </c>
      <c r="K2637" s="9">
        <v>118</v>
      </c>
      <c r="L2637" s="9">
        <v>83</v>
      </c>
      <c r="M2637" s="9">
        <v>29.01</v>
      </c>
      <c r="N2637" s="9">
        <v>75</v>
      </c>
      <c r="O2637" s="9">
        <v>75</v>
      </c>
      <c r="P2637" s="9">
        <v>0</v>
      </c>
    </row>
    <row r="2638" spans="1:16" x14ac:dyDescent="0.25">
      <c r="A2638" s="9">
        <v>0</v>
      </c>
      <c r="B2638" s="9">
        <v>42</v>
      </c>
      <c r="C2638" s="9">
        <v>2</v>
      </c>
      <c r="D2638" s="9">
        <v>1</v>
      </c>
      <c r="E2638" s="9">
        <v>10</v>
      </c>
      <c r="F2638" s="9">
        <v>0</v>
      </c>
      <c r="G2638" s="9">
        <v>0</v>
      </c>
      <c r="H2638" s="9">
        <v>0</v>
      </c>
      <c r="I2638" s="9">
        <v>0</v>
      </c>
      <c r="J2638" s="9">
        <v>173</v>
      </c>
      <c r="K2638" s="9">
        <v>105</v>
      </c>
      <c r="L2638" s="9">
        <v>70</v>
      </c>
      <c r="M2638" s="9">
        <v>21.98</v>
      </c>
      <c r="N2638" s="9">
        <v>60</v>
      </c>
      <c r="O2638" s="9">
        <v>79</v>
      </c>
      <c r="P2638" s="9">
        <v>0</v>
      </c>
    </row>
    <row r="2639" spans="1:16" x14ac:dyDescent="0.25">
      <c r="A2639" s="9">
        <v>1</v>
      </c>
      <c r="B2639" s="9">
        <v>61</v>
      </c>
      <c r="C2639" s="9">
        <v>1</v>
      </c>
      <c r="D2639" s="9">
        <v>1</v>
      </c>
      <c r="E2639" s="9">
        <v>20</v>
      </c>
      <c r="F2639" s="9">
        <v>0</v>
      </c>
      <c r="G2639" s="9">
        <v>0</v>
      </c>
      <c r="H2639" s="9">
        <v>0</v>
      </c>
      <c r="I2639" s="9">
        <v>0</v>
      </c>
      <c r="J2639" s="9">
        <v>215</v>
      </c>
      <c r="K2639" s="9">
        <v>114</v>
      </c>
      <c r="L2639" s="9">
        <v>72.5</v>
      </c>
      <c r="M2639" s="9">
        <v>25.86</v>
      </c>
      <c r="N2639" s="9">
        <v>65</v>
      </c>
      <c r="O2639" s="9">
        <v>61</v>
      </c>
      <c r="P2639" s="9">
        <v>1</v>
      </c>
    </row>
    <row r="2640" spans="1:16" x14ac:dyDescent="0.25">
      <c r="A2640" s="9">
        <v>1</v>
      </c>
      <c r="B2640" s="9">
        <v>61</v>
      </c>
      <c r="C2640" s="9">
        <v>1</v>
      </c>
      <c r="D2640" s="9">
        <v>0</v>
      </c>
      <c r="E2640" s="9">
        <v>0</v>
      </c>
      <c r="F2640" s="9">
        <v>0</v>
      </c>
      <c r="G2640" s="9">
        <v>0</v>
      </c>
      <c r="H2640" s="9">
        <v>0</v>
      </c>
      <c r="I2640" s="9">
        <v>0</v>
      </c>
      <c r="J2640" s="9">
        <v>193</v>
      </c>
      <c r="K2640" s="9">
        <v>108.5</v>
      </c>
      <c r="L2640" s="9">
        <v>71</v>
      </c>
      <c r="M2640" s="9">
        <v>31.31</v>
      </c>
      <c r="N2640" s="9">
        <v>60</v>
      </c>
      <c r="O2640" s="8" t="s">
        <v>43</v>
      </c>
      <c r="P2640" s="9">
        <v>0</v>
      </c>
    </row>
    <row r="2641" spans="1:16" x14ac:dyDescent="0.25">
      <c r="A2641" s="9">
        <v>0</v>
      </c>
      <c r="B2641" s="9">
        <v>43</v>
      </c>
      <c r="C2641" s="9">
        <v>1</v>
      </c>
      <c r="D2641" s="9">
        <v>0</v>
      </c>
      <c r="E2641" s="9">
        <v>0</v>
      </c>
      <c r="F2641" s="9">
        <v>0</v>
      </c>
      <c r="G2641" s="9">
        <v>0</v>
      </c>
      <c r="H2641" s="9">
        <v>0</v>
      </c>
      <c r="I2641" s="9">
        <v>0</v>
      </c>
      <c r="J2641" s="9">
        <v>260</v>
      </c>
      <c r="K2641" s="9">
        <v>127</v>
      </c>
      <c r="L2641" s="9">
        <v>79.5</v>
      </c>
      <c r="M2641" s="9">
        <v>26.01</v>
      </c>
      <c r="N2641" s="9">
        <v>63</v>
      </c>
      <c r="O2641" s="9">
        <v>77</v>
      </c>
      <c r="P2641" s="9">
        <v>0</v>
      </c>
    </row>
    <row r="2642" spans="1:16" x14ac:dyDescent="0.25">
      <c r="A2642" s="9">
        <v>0</v>
      </c>
      <c r="B2642" s="9">
        <v>53</v>
      </c>
      <c r="C2642" s="9">
        <v>1</v>
      </c>
      <c r="D2642" s="9">
        <v>0</v>
      </c>
      <c r="E2642" s="9">
        <v>0</v>
      </c>
      <c r="F2642" s="9">
        <v>0</v>
      </c>
      <c r="G2642" s="9">
        <v>0</v>
      </c>
      <c r="H2642" s="9">
        <v>1</v>
      </c>
      <c r="I2642" s="9">
        <v>0</v>
      </c>
      <c r="J2642" s="9">
        <v>342</v>
      </c>
      <c r="K2642" s="9">
        <v>144</v>
      </c>
      <c r="L2642" s="9">
        <v>96</v>
      </c>
      <c r="M2642" s="9">
        <v>32.6</v>
      </c>
      <c r="N2642" s="9">
        <v>75</v>
      </c>
      <c r="O2642" s="8" t="s">
        <v>43</v>
      </c>
      <c r="P2642" s="9">
        <v>0</v>
      </c>
    </row>
    <row r="2643" spans="1:16" x14ac:dyDescent="0.25">
      <c r="A2643" s="9">
        <v>0</v>
      </c>
      <c r="B2643" s="9">
        <v>47</v>
      </c>
      <c r="C2643" s="9">
        <v>4</v>
      </c>
      <c r="D2643" s="9">
        <v>1</v>
      </c>
      <c r="E2643" s="9">
        <v>4</v>
      </c>
      <c r="F2643" s="9">
        <v>0</v>
      </c>
      <c r="G2643" s="9">
        <v>0</v>
      </c>
      <c r="H2643" s="9">
        <v>0</v>
      </c>
      <c r="I2643" s="9">
        <v>0</v>
      </c>
      <c r="J2643" s="9">
        <v>243</v>
      </c>
      <c r="K2643" s="9">
        <v>121</v>
      </c>
      <c r="L2643" s="9">
        <v>61</v>
      </c>
      <c r="M2643" s="9">
        <v>20.32</v>
      </c>
      <c r="N2643" s="9">
        <v>84</v>
      </c>
      <c r="O2643" s="9">
        <v>110</v>
      </c>
      <c r="P2643" s="9">
        <v>0</v>
      </c>
    </row>
    <row r="2644" spans="1:16" x14ac:dyDescent="0.25">
      <c r="A2644" s="9">
        <v>1</v>
      </c>
      <c r="B2644" s="9">
        <v>55</v>
      </c>
      <c r="C2644" s="9">
        <v>1</v>
      </c>
      <c r="D2644" s="9">
        <v>0</v>
      </c>
      <c r="E2644" s="9">
        <v>0</v>
      </c>
      <c r="F2644" s="9">
        <v>0</v>
      </c>
      <c r="G2644" s="9">
        <v>0</v>
      </c>
      <c r="H2644" s="9">
        <v>1</v>
      </c>
      <c r="I2644" s="9">
        <v>0</v>
      </c>
      <c r="J2644" s="9">
        <v>246</v>
      </c>
      <c r="K2644" s="9">
        <v>147</v>
      </c>
      <c r="L2644" s="9">
        <v>86.5</v>
      </c>
      <c r="M2644" s="9">
        <v>24.8</v>
      </c>
      <c r="N2644" s="9">
        <v>75</v>
      </c>
      <c r="O2644" s="9">
        <v>76</v>
      </c>
      <c r="P2644" s="9">
        <v>0</v>
      </c>
    </row>
    <row r="2645" spans="1:16" x14ac:dyDescent="0.25">
      <c r="A2645" s="9">
        <v>1</v>
      </c>
      <c r="B2645" s="9">
        <v>38</v>
      </c>
      <c r="C2645" s="9">
        <v>1</v>
      </c>
      <c r="D2645" s="9">
        <v>0</v>
      </c>
      <c r="E2645" s="9">
        <v>0</v>
      </c>
      <c r="F2645" s="9">
        <v>0</v>
      </c>
      <c r="G2645" s="9">
        <v>0</v>
      </c>
      <c r="H2645" s="9">
        <v>0</v>
      </c>
      <c r="I2645" s="9">
        <v>0</v>
      </c>
      <c r="J2645" s="9">
        <v>205</v>
      </c>
      <c r="K2645" s="9">
        <v>125</v>
      </c>
      <c r="L2645" s="9">
        <v>85</v>
      </c>
      <c r="M2645" s="9">
        <v>28.03</v>
      </c>
      <c r="N2645" s="9">
        <v>60</v>
      </c>
      <c r="O2645" s="9">
        <v>84</v>
      </c>
      <c r="P2645" s="9">
        <v>0</v>
      </c>
    </row>
    <row r="2646" spans="1:16" x14ac:dyDescent="0.25">
      <c r="A2646" s="9">
        <v>1</v>
      </c>
      <c r="B2646" s="9">
        <v>46</v>
      </c>
      <c r="C2646" s="9">
        <v>1</v>
      </c>
      <c r="D2646" s="9">
        <v>1</v>
      </c>
      <c r="E2646" s="9">
        <v>20</v>
      </c>
      <c r="F2646" s="9">
        <v>0</v>
      </c>
      <c r="G2646" s="9">
        <v>0</v>
      </c>
      <c r="H2646" s="9">
        <v>0</v>
      </c>
      <c r="I2646" s="9">
        <v>0</v>
      </c>
      <c r="J2646" s="9">
        <v>219</v>
      </c>
      <c r="K2646" s="9">
        <v>118</v>
      </c>
      <c r="L2646" s="9">
        <v>79</v>
      </c>
      <c r="M2646" s="9">
        <v>24.17</v>
      </c>
      <c r="N2646" s="9">
        <v>70</v>
      </c>
      <c r="O2646" s="9">
        <v>90</v>
      </c>
      <c r="P2646" s="9">
        <v>0</v>
      </c>
    </row>
    <row r="2647" spans="1:16" x14ac:dyDescent="0.25">
      <c r="A2647" s="9">
        <v>0</v>
      </c>
      <c r="B2647" s="9">
        <v>66</v>
      </c>
      <c r="C2647" s="9">
        <v>1</v>
      </c>
      <c r="D2647" s="9">
        <v>0</v>
      </c>
      <c r="E2647" s="9">
        <v>0</v>
      </c>
      <c r="F2647" s="8" t="s">
        <v>43</v>
      </c>
      <c r="G2647" s="9">
        <v>0</v>
      </c>
      <c r="H2647" s="9">
        <v>1</v>
      </c>
      <c r="I2647" s="9">
        <v>1</v>
      </c>
      <c r="J2647" s="9">
        <v>203</v>
      </c>
      <c r="K2647" s="9">
        <v>205</v>
      </c>
      <c r="L2647" s="9">
        <v>83</v>
      </c>
      <c r="M2647" s="9">
        <v>28.27</v>
      </c>
      <c r="N2647" s="9">
        <v>75</v>
      </c>
      <c r="O2647" s="9">
        <v>118</v>
      </c>
      <c r="P2647" s="9">
        <v>1</v>
      </c>
    </row>
    <row r="2648" spans="1:16" x14ac:dyDescent="0.25">
      <c r="A2648" s="9">
        <v>0</v>
      </c>
      <c r="B2648" s="9">
        <v>64</v>
      </c>
      <c r="C2648" s="9">
        <v>1</v>
      </c>
      <c r="D2648" s="9">
        <v>0</v>
      </c>
      <c r="E2648" s="9">
        <v>0</v>
      </c>
      <c r="F2648" s="9">
        <v>0</v>
      </c>
      <c r="G2648" s="9">
        <v>0</v>
      </c>
      <c r="H2648" s="9">
        <v>1</v>
      </c>
      <c r="I2648" s="9">
        <v>0</v>
      </c>
      <c r="J2648" s="9">
        <v>262</v>
      </c>
      <c r="K2648" s="9">
        <v>160</v>
      </c>
      <c r="L2648" s="9">
        <v>82</v>
      </c>
      <c r="M2648" s="9">
        <v>21.11</v>
      </c>
      <c r="N2648" s="9">
        <v>108</v>
      </c>
      <c r="O2648" s="9">
        <v>90</v>
      </c>
      <c r="P2648" s="9">
        <v>0</v>
      </c>
    </row>
    <row r="2649" spans="1:16" x14ac:dyDescent="0.25">
      <c r="A2649" s="9">
        <v>0</v>
      </c>
      <c r="B2649" s="9">
        <v>40</v>
      </c>
      <c r="C2649" s="9">
        <v>1</v>
      </c>
      <c r="D2649" s="9">
        <v>1</v>
      </c>
      <c r="E2649" s="9">
        <v>5</v>
      </c>
      <c r="F2649" s="9">
        <v>0</v>
      </c>
      <c r="G2649" s="9">
        <v>0</v>
      </c>
      <c r="H2649" s="9">
        <v>0</v>
      </c>
      <c r="I2649" s="9">
        <v>0</v>
      </c>
      <c r="J2649" s="9">
        <v>155</v>
      </c>
      <c r="K2649" s="9">
        <v>120</v>
      </c>
      <c r="L2649" s="9">
        <v>73.5</v>
      </c>
      <c r="M2649" s="9">
        <v>21.32</v>
      </c>
      <c r="N2649" s="9">
        <v>65</v>
      </c>
      <c r="O2649" s="9">
        <v>78</v>
      </c>
      <c r="P2649" s="9">
        <v>0</v>
      </c>
    </row>
    <row r="2650" spans="1:16" x14ac:dyDescent="0.25">
      <c r="A2650" s="9">
        <v>0</v>
      </c>
      <c r="B2650" s="9">
        <v>60</v>
      </c>
      <c r="C2650" s="9">
        <v>2</v>
      </c>
      <c r="D2650" s="9">
        <v>0</v>
      </c>
      <c r="E2650" s="9">
        <v>0</v>
      </c>
      <c r="F2650" s="9">
        <v>0</v>
      </c>
      <c r="G2650" s="9">
        <v>0</v>
      </c>
      <c r="H2650" s="9">
        <v>0</v>
      </c>
      <c r="I2650" s="9">
        <v>0</v>
      </c>
      <c r="J2650" s="9">
        <v>254</v>
      </c>
      <c r="K2650" s="9">
        <v>114</v>
      </c>
      <c r="L2650" s="9">
        <v>78</v>
      </c>
      <c r="M2650" s="9">
        <v>33.880000000000003</v>
      </c>
      <c r="N2650" s="9">
        <v>94</v>
      </c>
      <c r="O2650" s="9">
        <v>84</v>
      </c>
      <c r="P2650" s="9">
        <v>0</v>
      </c>
    </row>
    <row r="2651" spans="1:16" x14ac:dyDescent="0.25">
      <c r="A2651" s="9">
        <v>0</v>
      </c>
      <c r="B2651" s="9">
        <v>63</v>
      </c>
      <c r="C2651" s="9">
        <v>1</v>
      </c>
      <c r="D2651" s="9">
        <v>0</v>
      </c>
      <c r="E2651" s="9">
        <v>0</v>
      </c>
      <c r="F2651" s="9">
        <v>0</v>
      </c>
      <c r="G2651" s="9">
        <v>0</v>
      </c>
      <c r="H2651" s="9">
        <v>1</v>
      </c>
      <c r="I2651" s="9">
        <v>1</v>
      </c>
      <c r="J2651" s="9">
        <v>150</v>
      </c>
      <c r="K2651" s="9">
        <v>152</v>
      </c>
      <c r="L2651" s="9">
        <v>88</v>
      </c>
      <c r="M2651" s="9">
        <v>36.54</v>
      </c>
      <c r="N2651" s="9">
        <v>72</v>
      </c>
      <c r="O2651" s="9">
        <v>170</v>
      </c>
      <c r="P2651" s="9">
        <v>0</v>
      </c>
    </row>
    <row r="2652" spans="1:16" x14ac:dyDescent="0.25">
      <c r="A2652" s="9">
        <v>0</v>
      </c>
      <c r="B2652" s="9">
        <v>64</v>
      </c>
      <c r="C2652" s="9">
        <v>1</v>
      </c>
      <c r="D2652" s="9">
        <v>0</v>
      </c>
      <c r="E2652" s="9">
        <v>0</v>
      </c>
      <c r="F2652" s="9">
        <v>0</v>
      </c>
      <c r="G2652" s="9">
        <v>0</v>
      </c>
      <c r="H2652" s="9">
        <v>1</v>
      </c>
      <c r="I2652" s="9">
        <v>0</v>
      </c>
      <c r="J2652" s="9">
        <v>255</v>
      </c>
      <c r="K2652" s="9">
        <v>147.5</v>
      </c>
      <c r="L2652" s="9">
        <v>93</v>
      </c>
      <c r="M2652" s="9">
        <v>25.16</v>
      </c>
      <c r="N2652" s="9">
        <v>95</v>
      </c>
      <c r="O2652" s="9">
        <v>84</v>
      </c>
      <c r="P2652" s="9">
        <v>0</v>
      </c>
    </row>
    <row r="2653" spans="1:16" x14ac:dyDescent="0.25">
      <c r="A2653" s="9">
        <v>1</v>
      </c>
      <c r="B2653" s="9">
        <v>45</v>
      </c>
      <c r="C2653" s="9">
        <v>2</v>
      </c>
      <c r="D2653" s="9">
        <v>0</v>
      </c>
      <c r="E2653" s="9">
        <v>0</v>
      </c>
      <c r="F2653" s="9">
        <v>0</v>
      </c>
      <c r="G2653" s="9">
        <v>0</v>
      </c>
      <c r="H2653" s="9">
        <v>0</v>
      </c>
      <c r="I2653" s="9">
        <v>0</v>
      </c>
      <c r="J2653" s="9">
        <v>279</v>
      </c>
      <c r="K2653" s="9">
        <v>143.5</v>
      </c>
      <c r="L2653" s="9">
        <v>90</v>
      </c>
      <c r="M2653" s="9">
        <v>21.07</v>
      </c>
      <c r="N2653" s="9">
        <v>90</v>
      </c>
      <c r="O2653" s="9">
        <v>87</v>
      </c>
      <c r="P2653" s="9">
        <v>0</v>
      </c>
    </row>
    <row r="2654" spans="1:16" x14ac:dyDescent="0.25">
      <c r="A2654" s="9">
        <v>1</v>
      </c>
      <c r="B2654" s="9">
        <v>47</v>
      </c>
      <c r="C2654" s="9">
        <v>2</v>
      </c>
      <c r="D2654" s="9">
        <v>1</v>
      </c>
      <c r="E2654" s="9">
        <v>20</v>
      </c>
      <c r="F2654" s="9">
        <v>0</v>
      </c>
      <c r="G2654" s="9">
        <v>0</v>
      </c>
      <c r="H2654" s="9">
        <v>0</v>
      </c>
      <c r="I2654" s="9">
        <v>0</v>
      </c>
      <c r="J2654" s="9">
        <v>210</v>
      </c>
      <c r="K2654" s="9">
        <v>131</v>
      </c>
      <c r="L2654" s="9">
        <v>74</v>
      </c>
      <c r="M2654" s="9">
        <v>18.88</v>
      </c>
      <c r="N2654" s="9">
        <v>60</v>
      </c>
      <c r="O2654" s="9">
        <v>86</v>
      </c>
      <c r="P2654" s="9">
        <v>0</v>
      </c>
    </row>
    <row r="2655" spans="1:16" x14ac:dyDescent="0.25">
      <c r="A2655" s="9">
        <v>1</v>
      </c>
      <c r="B2655" s="9">
        <v>54</v>
      </c>
      <c r="C2655" s="9">
        <v>4</v>
      </c>
      <c r="D2655" s="9">
        <v>0</v>
      </c>
      <c r="E2655" s="9">
        <v>0</v>
      </c>
      <c r="F2655" s="9">
        <v>0</v>
      </c>
      <c r="G2655" s="9">
        <v>0</v>
      </c>
      <c r="H2655" s="9">
        <v>0</v>
      </c>
      <c r="I2655" s="9">
        <v>0</v>
      </c>
      <c r="J2655" s="9">
        <v>226</v>
      </c>
      <c r="K2655" s="9">
        <v>122.5</v>
      </c>
      <c r="L2655" s="9">
        <v>77.5</v>
      </c>
      <c r="M2655" s="9">
        <v>27.93</v>
      </c>
      <c r="N2655" s="9">
        <v>92</v>
      </c>
      <c r="O2655" s="9">
        <v>71</v>
      </c>
      <c r="P2655" s="9">
        <v>0</v>
      </c>
    </row>
    <row r="2656" spans="1:16" x14ac:dyDescent="0.25">
      <c r="A2656" s="9">
        <v>0</v>
      </c>
      <c r="B2656" s="9">
        <v>42</v>
      </c>
      <c r="C2656" s="9">
        <v>1</v>
      </c>
      <c r="D2656" s="9">
        <v>1</v>
      </c>
      <c r="E2656" s="9">
        <v>20</v>
      </c>
      <c r="F2656" s="9">
        <v>0</v>
      </c>
      <c r="G2656" s="9">
        <v>0</v>
      </c>
      <c r="H2656" s="9">
        <v>0</v>
      </c>
      <c r="I2656" s="9">
        <v>0</v>
      </c>
      <c r="J2656" s="9">
        <v>171</v>
      </c>
      <c r="K2656" s="9">
        <v>111</v>
      </c>
      <c r="L2656" s="9">
        <v>81</v>
      </c>
      <c r="M2656" s="9">
        <v>29.47</v>
      </c>
      <c r="N2656" s="9">
        <v>75</v>
      </c>
      <c r="O2656" s="9">
        <v>77</v>
      </c>
      <c r="P2656" s="9">
        <v>0</v>
      </c>
    </row>
    <row r="2657" spans="1:16" x14ac:dyDescent="0.25">
      <c r="A2657" s="9">
        <v>0</v>
      </c>
      <c r="B2657" s="9">
        <v>52</v>
      </c>
      <c r="C2657" s="9">
        <v>4</v>
      </c>
      <c r="D2657" s="9">
        <v>0</v>
      </c>
      <c r="E2657" s="9">
        <v>0</v>
      </c>
      <c r="F2657" s="9">
        <v>0</v>
      </c>
      <c r="G2657" s="9">
        <v>0</v>
      </c>
      <c r="H2657" s="9">
        <v>1</v>
      </c>
      <c r="I2657" s="9">
        <v>0</v>
      </c>
      <c r="J2657" s="9">
        <v>240</v>
      </c>
      <c r="K2657" s="9">
        <v>139</v>
      </c>
      <c r="L2657" s="9">
        <v>80</v>
      </c>
      <c r="M2657" s="9">
        <v>22</v>
      </c>
      <c r="N2657" s="9">
        <v>68</v>
      </c>
      <c r="O2657" s="8" t="s">
        <v>43</v>
      </c>
      <c r="P2657" s="9">
        <v>0</v>
      </c>
    </row>
    <row r="2658" spans="1:16" x14ac:dyDescent="0.25">
      <c r="A2658" s="9">
        <v>1</v>
      </c>
      <c r="B2658" s="9">
        <v>46</v>
      </c>
      <c r="C2658" s="9">
        <v>1</v>
      </c>
      <c r="D2658" s="9">
        <v>0</v>
      </c>
      <c r="E2658" s="9">
        <v>0</v>
      </c>
      <c r="F2658" s="9">
        <v>0</v>
      </c>
      <c r="G2658" s="9">
        <v>0</v>
      </c>
      <c r="H2658" s="9">
        <v>0</v>
      </c>
      <c r="I2658" s="9">
        <v>0</v>
      </c>
      <c r="J2658" s="9">
        <v>220</v>
      </c>
      <c r="K2658" s="9">
        <v>119</v>
      </c>
      <c r="L2658" s="9">
        <v>80</v>
      </c>
      <c r="M2658" s="9">
        <v>25.86</v>
      </c>
      <c r="N2658" s="9">
        <v>75</v>
      </c>
      <c r="O2658" s="9">
        <v>95</v>
      </c>
      <c r="P2658" s="9">
        <v>0</v>
      </c>
    </row>
    <row r="2659" spans="1:16" x14ac:dyDescent="0.25">
      <c r="A2659" s="9">
        <v>0</v>
      </c>
      <c r="B2659" s="9">
        <v>55</v>
      </c>
      <c r="C2659" s="9">
        <v>1</v>
      </c>
      <c r="D2659" s="9">
        <v>0</v>
      </c>
      <c r="E2659" s="9">
        <v>0</v>
      </c>
      <c r="F2659" s="9">
        <v>0</v>
      </c>
      <c r="G2659" s="9">
        <v>0</v>
      </c>
      <c r="H2659" s="9">
        <v>1</v>
      </c>
      <c r="I2659" s="9">
        <v>0</v>
      </c>
      <c r="J2659" s="9">
        <v>208</v>
      </c>
      <c r="K2659" s="9">
        <v>190</v>
      </c>
      <c r="L2659" s="9">
        <v>130</v>
      </c>
      <c r="M2659" s="9">
        <v>56.8</v>
      </c>
      <c r="N2659" s="9">
        <v>90</v>
      </c>
      <c r="O2659" s="9">
        <v>86</v>
      </c>
      <c r="P2659" s="9">
        <v>1</v>
      </c>
    </row>
    <row r="2660" spans="1:16" x14ac:dyDescent="0.25">
      <c r="A2660" s="9">
        <v>0</v>
      </c>
      <c r="B2660" s="9">
        <v>40</v>
      </c>
      <c r="C2660" s="9">
        <v>2</v>
      </c>
      <c r="D2660" s="9">
        <v>1</v>
      </c>
      <c r="E2660" s="9">
        <v>20</v>
      </c>
      <c r="F2660" s="9">
        <v>0</v>
      </c>
      <c r="G2660" s="9">
        <v>0</v>
      </c>
      <c r="H2660" s="9">
        <v>0</v>
      </c>
      <c r="I2660" s="9">
        <v>0</v>
      </c>
      <c r="J2660" s="9">
        <v>250</v>
      </c>
      <c r="K2660" s="9">
        <v>104</v>
      </c>
      <c r="L2660" s="9">
        <v>74</v>
      </c>
      <c r="M2660" s="9">
        <v>18.75</v>
      </c>
      <c r="N2660" s="9">
        <v>90</v>
      </c>
      <c r="O2660" s="8" t="s">
        <v>43</v>
      </c>
      <c r="P2660" s="9">
        <v>0</v>
      </c>
    </row>
    <row r="2661" spans="1:16" x14ac:dyDescent="0.25">
      <c r="A2661" s="9">
        <v>1</v>
      </c>
      <c r="B2661" s="9">
        <v>44</v>
      </c>
      <c r="C2661" s="9">
        <v>2</v>
      </c>
      <c r="D2661" s="9">
        <v>1</v>
      </c>
      <c r="E2661" s="9">
        <v>20</v>
      </c>
      <c r="F2661" s="9">
        <v>0</v>
      </c>
      <c r="G2661" s="9">
        <v>0</v>
      </c>
      <c r="H2661" s="9">
        <v>0</v>
      </c>
      <c r="I2661" s="9">
        <v>0</v>
      </c>
      <c r="J2661" s="9">
        <v>211</v>
      </c>
      <c r="K2661" s="9">
        <v>145</v>
      </c>
      <c r="L2661" s="9">
        <v>88</v>
      </c>
      <c r="M2661" s="9">
        <v>23.39</v>
      </c>
      <c r="N2661" s="9">
        <v>60</v>
      </c>
      <c r="O2661" s="9">
        <v>79</v>
      </c>
      <c r="P2661" s="9">
        <v>0</v>
      </c>
    </row>
    <row r="2662" spans="1:16" x14ac:dyDescent="0.25">
      <c r="A2662" s="9">
        <v>1</v>
      </c>
      <c r="B2662" s="9">
        <v>52</v>
      </c>
      <c r="C2662" s="9">
        <v>3</v>
      </c>
      <c r="D2662" s="9">
        <v>1</v>
      </c>
      <c r="E2662" s="9">
        <v>30</v>
      </c>
      <c r="F2662" s="9">
        <v>0</v>
      </c>
      <c r="G2662" s="9">
        <v>0</v>
      </c>
      <c r="H2662" s="9">
        <v>0</v>
      </c>
      <c r="I2662" s="9">
        <v>0</v>
      </c>
      <c r="J2662" s="9">
        <v>248</v>
      </c>
      <c r="K2662" s="9">
        <v>119</v>
      </c>
      <c r="L2662" s="9">
        <v>82</v>
      </c>
      <c r="M2662" s="9">
        <v>26.55</v>
      </c>
      <c r="N2662" s="9">
        <v>65</v>
      </c>
      <c r="O2662" s="9">
        <v>100</v>
      </c>
      <c r="P2662" s="9">
        <v>0</v>
      </c>
    </row>
    <row r="2663" spans="1:16" x14ac:dyDescent="0.25">
      <c r="A2663" s="9">
        <v>0</v>
      </c>
      <c r="B2663" s="9">
        <v>65</v>
      </c>
      <c r="C2663" s="9">
        <v>3</v>
      </c>
      <c r="D2663" s="9">
        <v>0</v>
      </c>
      <c r="E2663" s="9">
        <v>0</v>
      </c>
      <c r="F2663" s="9">
        <v>0</v>
      </c>
      <c r="G2663" s="9">
        <v>0</v>
      </c>
      <c r="H2663" s="9">
        <v>0</v>
      </c>
      <c r="I2663" s="9">
        <v>0</v>
      </c>
      <c r="J2663" s="9">
        <v>344</v>
      </c>
      <c r="K2663" s="9">
        <v>120</v>
      </c>
      <c r="L2663" s="9">
        <v>75</v>
      </c>
      <c r="M2663" s="9">
        <v>25.41</v>
      </c>
      <c r="N2663" s="9">
        <v>87</v>
      </c>
      <c r="O2663" s="9">
        <v>98</v>
      </c>
      <c r="P2663" s="9">
        <v>0</v>
      </c>
    </row>
    <row r="2664" spans="1:16" x14ac:dyDescent="0.25">
      <c r="A2664" s="9">
        <v>0</v>
      </c>
      <c r="B2664" s="9">
        <v>51</v>
      </c>
      <c r="C2664" s="9">
        <v>1</v>
      </c>
      <c r="D2664" s="9">
        <v>0</v>
      </c>
      <c r="E2664" s="9">
        <v>0</v>
      </c>
      <c r="F2664" s="9">
        <v>0</v>
      </c>
      <c r="G2664" s="9">
        <v>0</v>
      </c>
      <c r="H2664" s="9">
        <v>1</v>
      </c>
      <c r="I2664" s="9">
        <v>0</v>
      </c>
      <c r="J2664" s="9">
        <v>285</v>
      </c>
      <c r="K2664" s="9">
        <v>151.5</v>
      </c>
      <c r="L2664" s="9">
        <v>79</v>
      </c>
      <c r="M2664" s="9">
        <v>26.91</v>
      </c>
      <c r="N2664" s="9">
        <v>84</v>
      </c>
      <c r="O2664" s="9">
        <v>76</v>
      </c>
      <c r="P2664" s="9">
        <v>0</v>
      </c>
    </row>
    <row r="2665" spans="1:16" x14ac:dyDescent="0.25">
      <c r="A2665" s="9">
        <v>0</v>
      </c>
      <c r="B2665" s="9">
        <v>42</v>
      </c>
      <c r="C2665" s="9">
        <v>1</v>
      </c>
      <c r="D2665" s="9">
        <v>0</v>
      </c>
      <c r="E2665" s="9">
        <v>0</v>
      </c>
      <c r="F2665" s="9">
        <v>0</v>
      </c>
      <c r="G2665" s="9">
        <v>0</v>
      </c>
      <c r="H2665" s="9">
        <v>0</v>
      </c>
      <c r="I2665" s="9">
        <v>0</v>
      </c>
      <c r="J2665" s="9">
        <v>158</v>
      </c>
      <c r="K2665" s="9">
        <v>127.5</v>
      </c>
      <c r="L2665" s="9">
        <v>90</v>
      </c>
      <c r="M2665" s="9">
        <v>31.75</v>
      </c>
      <c r="N2665" s="9">
        <v>120</v>
      </c>
      <c r="O2665" s="9">
        <v>92</v>
      </c>
      <c r="P2665" s="9">
        <v>0</v>
      </c>
    </row>
    <row r="2666" spans="1:16" x14ac:dyDescent="0.25">
      <c r="A2666" s="9">
        <v>1</v>
      </c>
      <c r="B2666" s="9">
        <v>42</v>
      </c>
      <c r="C2666" s="9">
        <v>2</v>
      </c>
      <c r="D2666" s="9">
        <v>1</v>
      </c>
      <c r="E2666" s="9">
        <v>20</v>
      </c>
      <c r="F2666" s="9">
        <v>0</v>
      </c>
      <c r="G2666" s="9">
        <v>0</v>
      </c>
      <c r="H2666" s="9">
        <v>0</v>
      </c>
      <c r="I2666" s="9">
        <v>0</v>
      </c>
      <c r="J2666" s="9">
        <v>272</v>
      </c>
      <c r="K2666" s="9">
        <v>125.5</v>
      </c>
      <c r="L2666" s="9">
        <v>80.5</v>
      </c>
      <c r="M2666" s="9">
        <v>25.35</v>
      </c>
      <c r="N2666" s="9">
        <v>66</v>
      </c>
      <c r="O2666" s="9">
        <v>71</v>
      </c>
      <c r="P2666" s="9">
        <v>0</v>
      </c>
    </row>
    <row r="2667" spans="1:16" x14ac:dyDescent="0.25">
      <c r="A2667" s="9">
        <v>1</v>
      </c>
      <c r="B2667" s="9">
        <v>58</v>
      </c>
      <c r="C2667" s="9">
        <v>1</v>
      </c>
      <c r="D2667" s="9">
        <v>1</v>
      </c>
      <c r="E2667" s="9">
        <v>15</v>
      </c>
      <c r="F2667" s="9">
        <v>0</v>
      </c>
      <c r="G2667" s="9">
        <v>0</v>
      </c>
      <c r="H2667" s="9">
        <v>0</v>
      </c>
      <c r="I2667" s="9">
        <v>0</v>
      </c>
      <c r="J2667" s="9">
        <v>175</v>
      </c>
      <c r="K2667" s="9">
        <v>83.5</v>
      </c>
      <c r="L2667" s="9">
        <v>58</v>
      </c>
      <c r="M2667" s="9">
        <v>29.66</v>
      </c>
      <c r="N2667" s="9">
        <v>95</v>
      </c>
      <c r="O2667" s="9">
        <v>115</v>
      </c>
      <c r="P2667" s="9">
        <v>0</v>
      </c>
    </row>
    <row r="2668" spans="1:16" x14ac:dyDescent="0.25">
      <c r="A2668" s="9">
        <v>0</v>
      </c>
      <c r="B2668" s="9">
        <v>40</v>
      </c>
      <c r="C2668" s="9">
        <v>1</v>
      </c>
      <c r="D2668" s="9">
        <v>1</v>
      </c>
      <c r="E2668" s="9">
        <v>10</v>
      </c>
      <c r="F2668" s="9">
        <v>0</v>
      </c>
      <c r="G2668" s="9">
        <v>0</v>
      </c>
      <c r="H2668" s="9">
        <v>0</v>
      </c>
      <c r="I2668" s="9">
        <v>0</v>
      </c>
      <c r="J2668" s="9">
        <v>209</v>
      </c>
      <c r="K2668" s="9">
        <v>96</v>
      </c>
      <c r="L2668" s="9">
        <v>67</v>
      </c>
      <c r="M2668" s="9">
        <v>23.46</v>
      </c>
      <c r="N2668" s="9">
        <v>52</v>
      </c>
      <c r="O2668" s="9">
        <v>70</v>
      </c>
      <c r="P2668" s="9">
        <v>0</v>
      </c>
    </row>
    <row r="2669" spans="1:16" x14ac:dyDescent="0.25">
      <c r="A2669" s="9">
        <v>1</v>
      </c>
      <c r="B2669" s="9">
        <v>41</v>
      </c>
      <c r="C2669" s="9">
        <v>3</v>
      </c>
      <c r="D2669" s="9">
        <v>1</v>
      </c>
      <c r="E2669" s="9">
        <v>30</v>
      </c>
      <c r="F2669" s="9">
        <v>0</v>
      </c>
      <c r="G2669" s="9">
        <v>0</v>
      </c>
      <c r="H2669" s="9">
        <v>1</v>
      </c>
      <c r="I2669" s="9">
        <v>0</v>
      </c>
      <c r="J2669" s="9">
        <v>292</v>
      </c>
      <c r="K2669" s="9">
        <v>152</v>
      </c>
      <c r="L2669" s="9">
        <v>73</v>
      </c>
      <c r="M2669" s="9">
        <v>25.21</v>
      </c>
      <c r="N2669" s="9">
        <v>75</v>
      </c>
      <c r="O2669" s="9">
        <v>112</v>
      </c>
      <c r="P2669" s="9">
        <v>0</v>
      </c>
    </row>
    <row r="2670" spans="1:16" x14ac:dyDescent="0.25">
      <c r="A2670" s="9">
        <v>0</v>
      </c>
      <c r="B2670" s="9">
        <v>57</v>
      </c>
      <c r="C2670" s="9">
        <v>2</v>
      </c>
      <c r="D2670" s="9">
        <v>0</v>
      </c>
      <c r="E2670" s="9">
        <v>0</v>
      </c>
      <c r="F2670" s="9">
        <v>1</v>
      </c>
      <c r="G2670" s="9">
        <v>0</v>
      </c>
      <c r="H2670" s="9">
        <v>1</v>
      </c>
      <c r="I2670" s="9">
        <v>1</v>
      </c>
      <c r="J2670" s="9">
        <v>318</v>
      </c>
      <c r="K2670" s="9">
        <v>161</v>
      </c>
      <c r="L2670" s="9">
        <v>90</v>
      </c>
      <c r="M2670" s="9">
        <v>38.11</v>
      </c>
      <c r="N2670" s="9">
        <v>68</v>
      </c>
      <c r="O2670" s="9">
        <v>112</v>
      </c>
      <c r="P2670" s="9">
        <v>0</v>
      </c>
    </row>
    <row r="2671" spans="1:16" x14ac:dyDescent="0.25">
      <c r="A2671" s="9">
        <v>1</v>
      </c>
      <c r="B2671" s="9">
        <v>55</v>
      </c>
      <c r="C2671" s="8" t="s">
        <v>43</v>
      </c>
      <c r="D2671" s="9">
        <v>0</v>
      </c>
      <c r="E2671" s="9">
        <v>0</v>
      </c>
      <c r="F2671" s="9">
        <v>0</v>
      </c>
      <c r="G2671" s="9">
        <v>0</v>
      </c>
      <c r="H2671" s="9">
        <v>0</v>
      </c>
      <c r="I2671" s="9">
        <v>0</v>
      </c>
      <c r="J2671" s="9">
        <v>222</v>
      </c>
      <c r="K2671" s="9">
        <v>129</v>
      </c>
      <c r="L2671" s="9">
        <v>86.5</v>
      </c>
      <c r="M2671" s="9">
        <v>33.76</v>
      </c>
      <c r="N2671" s="9">
        <v>95</v>
      </c>
      <c r="O2671" s="9">
        <v>92</v>
      </c>
      <c r="P2671" s="9">
        <v>1</v>
      </c>
    </row>
    <row r="2672" spans="1:16" x14ac:dyDescent="0.25">
      <c r="A2672" s="9">
        <v>0</v>
      </c>
      <c r="B2672" s="9">
        <v>65</v>
      </c>
      <c r="C2672" s="9">
        <v>1</v>
      </c>
      <c r="D2672" s="9">
        <v>0</v>
      </c>
      <c r="E2672" s="9">
        <v>0</v>
      </c>
      <c r="F2672" s="9">
        <v>1</v>
      </c>
      <c r="G2672" s="9">
        <v>0</v>
      </c>
      <c r="H2672" s="9">
        <v>1</v>
      </c>
      <c r="I2672" s="9">
        <v>0</v>
      </c>
      <c r="J2672" s="9">
        <v>230</v>
      </c>
      <c r="K2672" s="9">
        <v>159</v>
      </c>
      <c r="L2672" s="9">
        <v>87</v>
      </c>
      <c r="M2672" s="9">
        <v>22.91</v>
      </c>
      <c r="N2672" s="9">
        <v>70</v>
      </c>
      <c r="O2672" s="9">
        <v>65</v>
      </c>
      <c r="P2672" s="9">
        <v>1</v>
      </c>
    </row>
    <row r="2673" spans="1:16" x14ac:dyDescent="0.25">
      <c r="A2673" s="9">
        <v>0</v>
      </c>
      <c r="B2673" s="9">
        <v>59</v>
      </c>
      <c r="C2673" s="9">
        <v>2</v>
      </c>
      <c r="D2673" s="9">
        <v>0</v>
      </c>
      <c r="E2673" s="9">
        <v>0</v>
      </c>
      <c r="F2673" s="9">
        <v>0</v>
      </c>
      <c r="G2673" s="9">
        <v>0</v>
      </c>
      <c r="H2673" s="9">
        <v>0</v>
      </c>
      <c r="I2673" s="9">
        <v>0</v>
      </c>
      <c r="J2673" s="9">
        <v>364</v>
      </c>
      <c r="K2673" s="9">
        <v>142</v>
      </c>
      <c r="L2673" s="9">
        <v>84</v>
      </c>
      <c r="M2673" s="9">
        <v>26.24</v>
      </c>
      <c r="N2673" s="9">
        <v>67</v>
      </c>
      <c r="O2673" s="9">
        <v>70</v>
      </c>
      <c r="P2673" s="9">
        <v>0</v>
      </c>
    </row>
    <row r="2674" spans="1:16" x14ac:dyDescent="0.25">
      <c r="A2674" s="9">
        <v>1</v>
      </c>
      <c r="B2674" s="9">
        <v>51</v>
      </c>
      <c r="C2674" s="9">
        <v>1</v>
      </c>
      <c r="D2674" s="9">
        <v>1</v>
      </c>
      <c r="E2674" s="9">
        <v>15</v>
      </c>
      <c r="F2674" s="9">
        <v>0</v>
      </c>
      <c r="G2674" s="9">
        <v>0</v>
      </c>
      <c r="H2674" s="9">
        <v>0</v>
      </c>
      <c r="I2674" s="9">
        <v>0</v>
      </c>
      <c r="J2674" s="9">
        <v>339</v>
      </c>
      <c r="K2674" s="9">
        <v>137.5</v>
      </c>
      <c r="L2674" s="9">
        <v>81</v>
      </c>
      <c r="M2674" s="9">
        <v>24.22</v>
      </c>
      <c r="N2674" s="9">
        <v>80</v>
      </c>
      <c r="O2674" s="9">
        <v>85</v>
      </c>
      <c r="P2674" s="9">
        <v>1</v>
      </c>
    </row>
    <row r="2675" spans="1:16" x14ac:dyDescent="0.25">
      <c r="A2675" s="9">
        <v>1</v>
      </c>
      <c r="B2675" s="9">
        <v>36</v>
      </c>
      <c r="C2675" s="9">
        <v>1</v>
      </c>
      <c r="D2675" s="9">
        <v>1</v>
      </c>
      <c r="E2675" s="9">
        <v>20</v>
      </c>
      <c r="F2675" s="9">
        <v>0</v>
      </c>
      <c r="G2675" s="9">
        <v>0</v>
      </c>
      <c r="H2675" s="9">
        <v>0</v>
      </c>
      <c r="I2675" s="9">
        <v>0</v>
      </c>
      <c r="J2675" s="9">
        <v>242</v>
      </c>
      <c r="K2675" s="9">
        <v>115</v>
      </c>
      <c r="L2675" s="9">
        <v>75</v>
      </c>
      <c r="M2675" s="9">
        <v>25.64</v>
      </c>
      <c r="N2675" s="9">
        <v>83</v>
      </c>
      <c r="O2675" s="9">
        <v>83</v>
      </c>
      <c r="P2675" s="9">
        <v>0</v>
      </c>
    </row>
    <row r="2676" spans="1:16" x14ac:dyDescent="0.25">
      <c r="A2676" s="9">
        <v>1</v>
      </c>
      <c r="B2676" s="9">
        <v>63</v>
      </c>
      <c r="C2676" s="9">
        <v>1</v>
      </c>
      <c r="D2676" s="9">
        <v>1</v>
      </c>
      <c r="E2676" s="9">
        <v>10</v>
      </c>
      <c r="F2676" s="9">
        <v>0</v>
      </c>
      <c r="G2676" s="9">
        <v>0</v>
      </c>
      <c r="H2676" s="9">
        <v>1</v>
      </c>
      <c r="I2676" s="9">
        <v>0</v>
      </c>
      <c r="J2676" s="9">
        <v>230</v>
      </c>
      <c r="K2676" s="9">
        <v>152.5</v>
      </c>
      <c r="L2676" s="9">
        <v>88</v>
      </c>
      <c r="M2676" s="9">
        <v>24.1</v>
      </c>
      <c r="N2676" s="9">
        <v>72</v>
      </c>
      <c r="O2676" s="9">
        <v>74</v>
      </c>
      <c r="P2676" s="9">
        <v>0</v>
      </c>
    </row>
    <row r="2677" spans="1:16" x14ac:dyDescent="0.25">
      <c r="A2677" s="9">
        <v>1</v>
      </c>
      <c r="B2677" s="9">
        <v>37</v>
      </c>
      <c r="C2677" s="9">
        <v>2</v>
      </c>
      <c r="D2677" s="9">
        <v>1</v>
      </c>
      <c r="E2677" s="9">
        <v>30</v>
      </c>
      <c r="F2677" s="9">
        <v>0</v>
      </c>
      <c r="G2677" s="9">
        <v>0</v>
      </c>
      <c r="H2677" s="9">
        <v>0</v>
      </c>
      <c r="I2677" s="9">
        <v>0</v>
      </c>
      <c r="J2677" s="9">
        <v>179</v>
      </c>
      <c r="K2677" s="9">
        <v>131.5</v>
      </c>
      <c r="L2677" s="9">
        <v>81</v>
      </c>
      <c r="M2677" s="9">
        <v>24.99</v>
      </c>
      <c r="N2677" s="9">
        <v>64</v>
      </c>
      <c r="O2677" s="9">
        <v>68</v>
      </c>
      <c r="P2677" s="9">
        <v>0</v>
      </c>
    </row>
    <row r="2678" spans="1:16" x14ac:dyDescent="0.25">
      <c r="A2678" s="9">
        <v>1</v>
      </c>
      <c r="B2678" s="9">
        <v>51</v>
      </c>
      <c r="C2678" s="9">
        <v>4</v>
      </c>
      <c r="D2678" s="9">
        <v>1</v>
      </c>
      <c r="E2678" s="9">
        <v>20</v>
      </c>
      <c r="F2678" s="9">
        <v>0</v>
      </c>
      <c r="G2678" s="9">
        <v>0</v>
      </c>
      <c r="H2678" s="9">
        <v>0</v>
      </c>
      <c r="I2678" s="9">
        <v>0</v>
      </c>
      <c r="J2678" s="9">
        <v>215</v>
      </c>
      <c r="K2678" s="9">
        <v>115</v>
      </c>
      <c r="L2678" s="9">
        <v>69</v>
      </c>
      <c r="M2678" s="9">
        <v>25.7</v>
      </c>
      <c r="N2678" s="9">
        <v>68</v>
      </c>
      <c r="O2678" s="9">
        <v>77</v>
      </c>
      <c r="P2678" s="9">
        <v>0</v>
      </c>
    </row>
    <row r="2679" spans="1:16" x14ac:dyDescent="0.25">
      <c r="A2679" s="9">
        <v>1</v>
      </c>
      <c r="B2679" s="9">
        <v>52</v>
      </c>
      <c r="C2679" s="9">
        <v>2</v>
      </c>
      <c r="D2679" s="9">
        <v>0</v>
      </c>
      <c r="E2679" s="9">
        <v>0</v>
      </c>
      <c r="F2679" s="9">
        <v>0</v>
      </c>
      <c r="G2679" s="9">
        <v>0</v>
      </c>
      <c r="H2679" s="9">
        <v>0</v>
      </c>
      <c r="I2679" s="9">
        <v>0</v>
      </c>
      <c r="J2679" s="9">
        <v>210</v>
      </c>
      <c r="K2679" s="9">
        <v>128</v>
      </c>
      <c r="L2679" s="9">
        <v>87</v>
      </c>
      <c r="M2679" s="9">
        <v>26.25</v>
      </c>
      <c r="N2679" s="9">
        <v>67</v>
      </c>
      <c r="O2679" s="9">
        <v>61</v>
      </c>
      <c r="P2679" s="9">
        <v>0</v>
      </c>
    </row>
    <row r="2680" spans="1:16" x14ac:dyDescent="0.25">
      <c r="A2680" s="9">
        <v>0</v>
      </c>
      <c r="B2680" s="9">
        <v>47</v>
      </c>
      <c r="C2680" s="9">
        <v>3</v>
      </c>
      <c r="D2680" s="9">
        <v>1</v>
      </c>
      <c r="E2680" s="9">
        <v>9</v>
      </c>
      <c r="F2680" s="9">
        <v>0</v>
      </c>
      <c r="G2680" s="9">
        <v>0</v>
      </c>
      <c r="H2680" s="9">
        <v>0</v>
      </c>
      <c r="I2680" s="9">
        <v>0</v>
      </c>
      <c r="J2680" s="9">
        <v>250</v>
      </c>
      <c r="K2680" s="9">
        <v>98</v>
      </c>
      <c r="L2680" s="9">
        <v>73</v>
      </c>
      <c r="M2680" s="9">
        <v>24.39</v>
      </c>
      <c r="N2680" s="9">
        <v>60</v>
      </c>
      <c r="O2680" s="9">
        <v>88</v>
      </c>
      <c r="P2680" s="9">
        <v>0</v>
      </c>
    </row>
    <row r="2681" spans="1:16" x14ac:dyDescent="0.25">
      <c r="A2681" s="9">
        <v>0</v>
      </c>
      <c r="B2681" s="9">
        <v>56</v>
      </c>
      <c r="C2681" s="9">
        <v>1</v>
      </c>
      <c r="D2681" s="9">
        <v>0</v>
      </c>
      <c r="E2681" s="9">
        <v>0</v>
      </c>
      <c r="F2681" s="9">
        <v>0</v>
      </c>
      <c r="G2681" s="9">
        <v>0</v>
      </c>
      <c r="H2681" s="9">
        <v>0</v>
      </c>
      <c r="I2681" s="9">
        <v>0</v>
      </c>
      <c r="J2681" s="9">
        <v>307</v>
      </c>
      <c r="K2681" s="9">
        <v>118</v>
      </c>
      <c r="L2681" s="9">
        <v>80</v>
      </c>
      <c r="M2681" s="9">
        <v>29.67</v>
      </c>
      <c r="N2681" s="9">
        <v>60</v>
      </c>
      <c r="O2681" s="9">
        <v>70</v>
      </c>
      <c r="P2681" s="9">
        <v>0</v>
      </c>
    </row>
    <row r="2682" spans="1:16" x14ac:dyDescent="0.25">
      <c r="A2682" s="9">
        <v>0</v>
      </c>
      <c r="B2682" s="9">
        <v>39</v>
      </c>
      <c r="C2682" s="9">
        <v>2</v>
      </c>
      <c r="D2682" s="9">
        <v>0</v>
      </c>
      <c r="E2682" s="9">
        <v>0</v>
      </c>
      <c r="F2682" s="9">
        <v>0</v>
      </c>
      <c r="G2682" s="9">
        <v>0</v>
      </c>
      <c r="H2682" s="9">
        <v>0</v>
      </c>
      <c r="I2682" s="9">
        <v>0</v>
      </c>
      <c r="J2682" s="9">
        <v>253</v>
      </c>
      <c r="K2682" s="9">
        <v>127</v>
      </c>
      <c r="L2682" s="9">
        <v>68</v>
      </c>
      <c r="M2682" s="9">
        <v>23.29</v>
      </c>
      <c r="N2682" s="9">
        <v>85</v>
      </c>
      <c r="O2682" s="9">
        <v>75</v>
      </c>
      <c r="P2682" s="9">
        <v>0</v>
      </c>
    </row>
    <row r="2683" spans="1:16" x14ac:dyDescent="0.25">
      <c r="A2683" s="9">
        <v>0</v>
      </c>
      <c r="B2683" s="9">
        <v>68</v>
      </c>
      <c r="C2683" s="9">
        <v>2</v>
      </c>
      <c r="D2683" s="9">
        <v>0</v>
      </c>
      <c r="E2683" s="9">
        <v>0</v>
      </c>
      <c r="F2683" s="9">
        <v>0</v>
      </c>
      <c r="G2683" s="9">
        <v>0</v>
      </c>
      <c r="H2683" s="9">
        <v>0</v>
      </c>
      <c r="I2683" s="9">
        <v>0</v>
      </c>
      <c r="J2683" s="9">
        <v>242</v>
      </c>
      <c r="K2683" s="9">
        <v>146.5</v>
      </c>
      <c r="L2683" s="9">
        <v>71</v>
      </c>
      <c r="M2683" s="9">
        <v>25.21</v>
      </c>
      <c r="N2683" s="9">
        <v>100</v>
      </c>
      <c r="O2683" s="9">
        <v>96</v>
      </c>
      <c r="P2683" s="9">
        <v>0</v>
      </c>
    </row>
    <row r="2684" spans="1:16" x14ac:dyDescent="0.25">
      <c r="A2684" s="9">
        <v>0</v>
      </c>
      <c r="B2684" s="9">
        <v>52</v>
      </c>
      <c r="C2684" s="9">
        <v>1</v>
      </c>
      <c r="D2684" s="9">
        <v>0</v>
      </c>
      <c r="E2684" s="9">
        <v>0</v>
      </c>
      <c r="F2684" s="9">
        <v>0</v>
      </c>
      <c r="G2684" s="9">
        <v>1</v>
      </c>
      <c r="H2684" s="9">
        <v>1</v>
      </c>
      <c r="I2684" s="9">
        <v>0</v>
      </c>
      <c r="J2684" s="9">
        <v>291</v>
      </c>
      <c r="K2684" s="9">
        <v>150</v>
      </c>
      <c r="L2684" s="9">
        <v>94</v>
      </c>
      <c r="M2684" s="9">
        <v>28.68</v>
      </c>
      <c r="N2684" s="9">
        <v>67</v>
      </c>
      <c r="O2684" s="9">
        <v>74</v>
      </c>
      <c r="P2684" s="9">
        <v>0</v>
      </c>
    </row>
    <row r="2685" spans="1:16" x14ac:dyDescent="0.25">
      <c r="A2685" s="9">
        <v>0</v>
      </c>
      <c r="B2685" s="9">
        <v>65</v>
      </c>
      <c r="C2685" s="9">
        <v>1</v>
      </c>
      <c r="D2685" s="9">
        <v>0</v>
      </c>
      <c r="E2685" s="9">
        <v>0</v>
      </c>
      <c r="F2685" s="9">
        <v>0</v>
      </c>
      <c r="G2685" s="9">
        <v>0</v>
      </c>
      <c r="H2685" s="9">
        <v>1</v>
      </c>
      <c r="I2685" s="9">
        <v>0</v>
      </c>
      <c r="J2685" s="9">
        <v>295</v>
      </c>
      <c r="K2685" s="9">
        <v>210</v>
      </c>
      <c r="L2685" s="9">
        <v>135</v>
      </c>
      <c r="M2685" s="9">
        <v>24.73</v>
      </c>
      <c r="N2685" s="9">
        <v>72</v>
      </c>
      <c r="O2685" s="9">
        <v>93</v>
      </c>
      <c r="P2685" s="9">
        <v>1</v>
      </c>
    </row>
    <row r="2686" spans="1:16" x14ac:dyDescent="0.25">
      <c r="A2686" s="9">
        <v>1</v>
      </c>
      <c r="B2686" s="9">
        <v>47</v>
      </c>
      <c r="C2686" s="9">
        <v>3</v>
      </c>
      <c r="D2686" s="9">
        <v>1</v>
      </c>
      <c r="E2686" s="9">
        <v>25</v>
      </c>
      <c r="F2686" s="9">
        <v>0</v>
      </c>
      <c r="G2686" s="9">
        <v>0</v>
      </c>
      <c r="H2686" s="9">
        <v>0</v>
      </c>
      <c r="I2686" s="9">
        <v>0</v>
      </c>
      <c r="J2686" s="9">
        <v>173</v>
      </c>
      <c r="K2686" s="9">
        <v>117.5</v>
      </c>
      <c r="L2686" s="9">
        <v>77.5</v>
      </c>
      <c r="M2686" s="9">
        <v>20.23</v>
      </c>
      <c r="N2686" s="9">
        <v>68</v>
      </c>
      <c r="O2686" s="9">
        <v>75</v>
      </c>
      <c r="P2686" s="9">
        <v>0</v>
      </c>
    </row>
    <row r="2687" spans="1:16" x14ac:dyDescent="0.25">
      <c r="A2687" s="9">
        <v>0</v>
      </c>
      <c r="B2687" s="9">
        <v>54</v>
      </c>
      <c r="C2687" s="9">
        <v>1</v>
      </c>
      <c r="D2687" s="9">
        <v>0</v>
      </c>
      <c r="E2687" s="9">
        <v>0</v>
      </c>
      <c r="F2687" s="9">
        <v>0</v>
      </c>
      <c r="G2687" s="9">
        <v>0</v>
      </c>
      <c r="H2687" s="9">
        <v>0</v>
      </c>
      <c r="I2687" s="9">
        <v>0</v>
      </c>
      <c r="J2687" s="9">
        <v>248</v>
      </c>
      <c r="K2687" s="9">
        <v>131.5</v>
      </c>
      <c r="L2687" s="9">
        <v>83</v>
      </c>
      <c r="M2687" s="9">
        <v>26.84</v>
      </c>
      <c r="N2687" s="9">
        <v>67</v>
      </c>
      <c r="O2687" s="9">
        <v>63</v>
      </c>
      <c r="P2687" s="9">
        <v>0</v>
      </c>
    </row>
    <row r="2688" spans="1:16" x14ac:dyDescent="0.25">
      <c r="A2688" s="9">
        <v>1</v>
      </c>
      <c r="B2688" s="9">
        <v>67</v>
      </c>
      <c r="C2688" s="9">
        <v>1</v>
      </c>
      <c r="D2688" s="9">
        <v>1</v>
      </c>
      <c r="E2688" s="9">
        <v>10</v>
      </c>
      <c r="F2688" s="9">
        <v>0</v>
      </c>
      <c r="G2688" s="9">
        <v>0</v>
      </c>
      <c r="H2688" s="9">
        <v>1</v>
      </c>
      <c r="I2688" s="9">
        <v>0</v>
      </c>
      <c r="J2688" s="9">
        <v>194</v>
      </c>
      <c r="K2688" s="9">
        <v>171</v>
      </c>
      <c r="L2688" s="9">
        <v>84</v>
      </c>
      <c r="M2688" s="9">
        <v>21.64</v>
      </c>
      <c r="N2688" s="9">
        <v>75</v>
      </c>
      <c r="O2688" s="9">
        <v>88</v>
      </c>
      <c r="P2688" s="9">
        <v>0</v>
      </c>
    </row>
    <row r="2689" spans="1:16" x14ac:dyDescent="0.25">
      <c r="A2689" s="9">
        <v>1</v>
      </c>
      <c r="B2689" s="9">
        <v>63</v>
      </c>
      <c r="C2689" s="9">
        <v>3</v>
      </c>
      <c r="D2689" s="9">
        <v>0</v>
      </c>
      <c r="E2689" s="9">
        <v>0</v>
      </c>
      <c r="F2689" s="9">
        <v>0</v>
      </c>
      <c r="G2689" s="9">
        <v>0</v>
      </c>
      <c r="H2689" s="9">
        <v>1</v>
      </c>
      <c r="I2689" s="9">
        <v>0</v>
      </c>
      <c r="J2689" s="9">
        <v>204</v>
      </c>
      <c r="K2689" s="9">
        <v>158</v>
      </c>
      <c r="L2689" s="9">
        <v>109</v>
      </c>
      <c r="M2689" s="9">
        <v>28.4</v>
      </c>
      <c r="N2689" s="9">
        <v>75</v>
      </c>
      <c r="O2689" s="9">
        <v>71</v>
      </c>
      <c r="P2689" s="9">
        <v>0</v>
      </c>
    </row>
    <row r="2690" spans="1:16" x14ac:dyDescent="0.25">
      <c r="A2690" s="9">
        <v>0</v>
      </c>
      <c r="B2690" s="9">
        <v>58</v>
      </c>
      <c r="C2690" s="9">
        <v>2</v>
      </c>
      <c r="D2690" s="9">
        <v>0</v>
      </c>
      <c r="E2690" s="9">
        <v>0</v>
      </c>
      <c r="F2690" s="9">
        <v>0</v>
      </c>
      <c r="G2690" s="9">
        <v>0</v>
      </c>
      <c r="H2690" s="9">
        <v>0</v>
      </c>
      <c r="I2690" s="9">
        <v>0</v>
      </c>
      <c r="J2690" s="9">
        <v>220</v>
      </c>
      <c r="K2690" s="9">
        <v>121</v>
      </c>
      <c r="L2690" s="9">
        <v>75</v>
      </c>
      <c r="M2690" s="9">
        <v>25.33</v>
      </c>
      <c r="N2690" s="9">
        <v>73</v>
      </c>
      <c r="O2690" s="9">
        <v>76</v>
      </c>
      <c r="P2690" s="9">
        <v>0</v>
      </c>
    </row>
    <row r="2691" spans="1:16" x14ac:dyDescent="0.25">
      <c r="A2691" s="9">
        <v>0</v>
      </c>
      <c r="B2691" s="9">
        <v>40</v>
      </c>
      <c r="C2691" s="9">
        <v>2</v>
      </c>
      <c r="D2691" s="9">
        <v>0</v>
      </c>
      <c r="E2691" s="9">
        <v>0</v>
      </c>
      <c r="F2691" s="9">
        <v>0</v>
      </c>
      <c r="G2691" s="9">
        <v>0</v>
      </c>
      <c r="H2691" s="9">
        <v>0</v>
      </c>
      <c r="I2691" s="9">
        <v>0</v>
      </c>
      <c r="J2691" s="9">
        <v>159</v>
      </c>
      <c r="K2691" s="9">
        <v>142</v>
      </c>
      <c r="L2691" s="9">
        <v>90.5</v>
      </c>
      <c r="M2691" s="9">
        <v>22.31</v>
      </c>
      <c r="N2691" s="9">
        <v>100</v>
      </c>
      <c r="O2691" s="8" t="s">
        <v>43</v>
      </c>
      <c r="P2691" s="9">
        <v>0</v>
      </c>
    </row>
    <row r="2692" spans="1:16" x14ac:dyDescent="0.25">
      <c r="A2692" s="9">
        <v>0</v>
      </c>
      <c r="B2692" s="9">
        <v>63</v>
      </c>
      <c r="C2692" s="9">
        <v>1</v>
      </c>
      <c r="D2692" s="9">
        <v>0</v>
      </c>
      <c r="E2692" s="9">
        <v>0</v>
      </c>
      <c r="F2692" s="9">
        <v>0</v>
      </c>
      <c r="G2692" s="9">
        <v>0</v>
      </c>
      <c r="H2692" s="9">
        <v>0</v>
      </c>
      <c r="I2692" s="9">
        <v>0</v>
      </c>
      <c r="J2692" s="9">
        <v>246</v>
      </c>
      <c r="K2692" s="9">
        <v>116</v>
      </c>
      <c r="L2692" s="9">
        <v>69</v>
      </c>
      <c r="M2692" s="9">
        <v>23.44</v>
      </c>
      <c r="N2692" s="9">
        <v>65</v>
      </c>
      <c r="O2692" s="9">
        <v>78</v>
      </c>
      <c r="P2692" s="9">
        <v>1</v>
      </c>
    </row>
    <row r="2693" spans="1:16" x14ac:dyDescent="0.25">
      <c r="A2693" s="9">
        <v>1</v>
      </c>
      <c r="B2693" s="9">
        <v>58</v>
      </c>
      <c r="C2693" s="9">
        <v>2</v>
      </c>
      <c r="D2693" s="9">
        <v>1</v>
      </c>
      <c r="E2693" s="9">
        <v>20</v>
      </c>
      <c r="F2693" s="9">
        <v>0</v>
      </c>
      <c r="G2693" s="9">
        <v>0</v>
      </c>
      <c r="H2693" s="9">
        <v>0</v>
      </c>
      <c r="I2693" s="9">
        <v>0</v>
      </c>
      <c r="J2693" s="9">
        <v>207</v>
      </c>
      <c r="K2693" s="9">
        <v>110</v>
      </c>
      <c r="L2693" s="9">
        <v>80</v>
      </c>
      <c r="M2693" s="9">
        <v>23.55</v>
      </c>
      <c r="N2693" s="9">
        <v>78</v>
      </c>
      <c r="O2693" s="9">
        <v>78</v>
      </c>
      <c r="P2693" s="9">
        <v>0</v>
      </c>
    </row>
    <row r="2694" spans="1:16" x14ac:dyDescent="0.25">
      <c r="A2694" s="9">
        <v>0</v>
      </c>
      <c r="B2694" s="9">
        <v>36</v>
      </c>
      <c r="C2694" s="9">
        <v>2</v>
      </c>
      <c r="D2694" s="9">
        <v>1</v>
      </c>
      <c r="E2694" s="9">
        <v>20</v>
      </c>
      <c r="F2694" s="9">
        <v>0</v>
      </c>
      <c r="G2694" s="9">
        <v>0</v>
      </c>
      <c r="H2694" s="9">
        <v>0</v>
      </c>
      <c r="I2694" s="9">
        <v>0</v>
      </c>
      <c r="J2694" s="9">
        <v>177</v>
      </c>
      <c r="K2694" s="9">
        <v>115</v>
      </c>
      <c r="L2694" s="9">
        <v>63.5</v>
      </c>
      <c r="M2694" s="9">
        <v>22.54</v>
      </c>
      <c r="N2694" s="9">
        <v>71</v>
      </c>
      <c r="O2694" s="9">
        <v>73</v>
      </c>
      <c r="P2694" s="9">
        <v>0</v>
      </c>
    </row>
    <row r="2695" spans="1:16" x14ac:dyDescent="0.25">
      <c r="A2695" s="9">
        <v>0</v>
      </c>
      <c r="B2695" s="9">
        <v>46</v>
      </c>
      <c r="C2695" s="9">
        <v>1</v>
      </c>
      <c r="D2695" s="9">
        <v>0</v>
      </c>
      <c r="E2695" s="9">
        <v>0</v>
      </c>
      <c r="F2695" s="9">
        <v>0</v>
      </c>
      <c r="G2695" s="9">
        <v>0</v>
      </c>
      <c r="H2695" s="9">
        <v>0</v>
      </c>
      <c r="I2695" s="9">
        <v>0</v>
      </c>
      <c r="J2695" s="9">
        <v>208</v>
      </c>
      <c r="K2695" s="9">
        <v>122</v>
      </c>
      <c r="L2695" s="9">
        <v>76</v>
      </c>
      <c r="M2695" s="9">
        <v>18.399999999999999</v>
      </c>
      <c r="N2695" s="9">
        <v>75</v>
      </c>
      <c r="O2695" s="9">
        <v>70</v>
      </c>
      <c r="P2695" s="9">
        <v>0</v>
      </c>
    </row>
    <row r="2696" spans="1:16" x14ac:dyDescent="0.25">
      <c r="A2696" s="9">
        <v>1</v>
      </c>
      <c r="B2696" s="9">
        <v>64</v>
      </c>
      <c r="C2696" s="9">
        <v>1</v>
      </c>
      <c r="D2696" s="9">
        <v>1</v>
      </c>
      <c r="E2696" s="9">
        <v>20</v>
      </c>
      <c r="F2696" s="9">
        <v>0</v>
      </c>
      <c r="G2696" s="9">
        <v>0</v>
      </c>
      <c r="H2696" s="9">
        <v>0</v>
      </c>
      <c r="I2696" s="9">
        <v>0</v>
      </c>
      <c r="J2696" s="9">
        <v>259</v>
      </c>
      <c r="K2696" s="9">
        <v>115</v>
      </c>
      <c r="L2696" s="9">
        <v>81</v>
      </c>
      <c r="M2696" s="9">
        <v>20.09</v>
      </c>
      <c r="N2696" s="9">
        <v>72</v>
      </c>
      <c r="O2696" s="9">
        <v>78</v>
      </c>
      <c r="P2696" s="9">
        <v>0</v>
      </c>
    </row>
    <row r="2697" spans="1:16" x14ac:dyDescent="0.25">
      <c r="A2697" s="9">
        <v>0</v>
      </c>
      <c r="B2697" s="9">
        <v>41</v>
      </c>
      <c r="C2697" s="9">
        <v>3</v>
      </c>
      <c r="D2697" s="9">
        <v>0</v>
      </c>
      <c r="E2697" s="9">
        <v>0</v>
      </c>
      <c r="F2697" s="9">
        <v>0</v>
      </c>
      <c r="G2697" s="9">
        <v>0</v>
      </c>
      <c r="H2697" s="9">
        <v>0</v>
      </c>
      <c r="I2697" s="9">
        <v>0</v>
      </c>
      <c r="J2697" s="9">
        <v>180</v>
      </c>
      <c r="K2697" s="9">
        <v>124</v>
      </c>
      <c r="L2697" s="9">
        <v>75.5</v>
      </c>
      <c r="M2697" s="9">
        <v>24.2</v>
      </c>
      <c r="N2697" s="9">
        <v>68</v>
      </c>
      <c r="O2697" s="8" t="s">
        <v>43</v>
      </c>
      <c r="P2697" s="9">
        <v>0</v>
      </c>
    </row>
    <row r="2698" spans="1:16" x14ac:dyDescent="0.25">
      <c r="A2698" s="9">
        <v>0</v>
      </c>
      <c r="B2698" s="9">
        <v>43</v>
      </c>
      <c r="C2698" s="9">
        <v>1</v>
      </c>
      <c r="D2698" s="9">
        <v>1</v>
      </c>
      <c r="E2698" s="9">
        <v>15</v>
      </c>
      <c r="F2698" s="9">
        <v>0</v>
      </c>
      <c r="G2698" s="9">
        <v>0</v>
      </c>
      <c r="H2698" s="9">
        <v>0</v>
      </c>
      <c r="I2698" s="9">
        <v>0</v>
      </c>
      <c r="J2698" s="9">
        <v>315</v>
      </c>
      <c r="K2698" s="9">
        <v>132.5</v>
      </c>
      <c r="L2698" s="9">
        <v>76.5</v>
      </c>
      <c r="M2698" s="9">
        <v>31.54</v>
      </c>
      <c r="N2698" s="9">
        <v>95</v>
      </c>
      <c r="O2698" s="8" t="s">
        <v>43</v>
      </c>
      <c r="P2698" s="9">
        <v>0</v>
      </c>
    </row>
    <row r="2699" spans="1:16" x14ac:dyDescent="0.25">
      <c r="A2699" s="9">
        <v>0</v>
      </c>
      <c r="B2699" s="9">
        <v>56</v>
      </c>
      <c r="C2699" s="9">
        <v>1</v>
      </c>
      <c r="D2699" s="9">
        <v>0</v>
      </c>
      <c r="E2699" s="9">
        <v>0</v>
      </c>
      <c r="F2699" s="9">
        <v>0</v>
      </c>
      <c r="G2699" s="9">
        <v>0</v>
      </c>
      <c r="H2699" s="9">
        <v>1</v>
      </c>
      <c r="I2699" s="9">
        <v>0</v>
      </c>
      <c r="J2699" s="9">
        <v>262</v>
      </c>
      <c r="K2699" s="9">
        <v>150</v>
      </c>
      <c r="L2699" s="9">
        <v>89</v>
      </c>
      <c r="M2699" s="9">
        <v>40.21</v>
      </c>
      <c r="N2699" s="9">
        <v>75</v>
      </c>
      <c r="O2699" s="9">
        <v>86</v>
      </c>
      <c r="P2699" s="9">
        <v>0</v>
      </c>
    </row>
    <row r="2700" spans="1:16" x14ac:dyDescent="0.25">
      <c r="A2700" s="9">
        <v>0</v>
      </c>
      <c r="B2700" s="9">
        <v>68</v>
      </c>
      <c r="C2700" s="9">
        <v>2</v>
      </c>
      <c r="D2700" s="9">
        <v>1</v>
      </c>
      <c r="E2700" s="9">
        <v>20</v>
      </c>
      <c r="F2700" s="9">
        <v>0</v>
      </c>
      <c r="G2700" s="9">
        <v>0</v>
      </c>
      <c r="H2700" s="9">
        <v>0</v>
      </c>
      <c r="I2700" s="9">
        <v>0</v>
      </c>
      <c r="J2700" s="9">
        <v>322</v>
      </c>
      <c r="K2700" s="9">
        <v>148</v>
      </c>
      <c r="L2700" s="9">
        <v>95</v>
      </c>
      <c r="M2700" s="9">
        <v>20.98</v>
      </c>
      <c r="N2700" s="9">
        <v>95</v>
      </c>
      <c r="O2700" s="9">
        <v>72</v>
      </c>
      <c r="P2700" s="9">
        <v>0</v>
      </c>
    </row>
    <row r="2701" spans="1:16" x14ac:dyDescent="0.25">
      <c r="A2701" s="9">
        <v>0</v>
      </c>
      <c r="B2701" s="9">
        <v>48</v>
      </c>
      <c r="C2701" s="9">
        <v>3</v>
      </c>
      <c r="D2701" s="9">
        <v>1</v>
      </c>
      <c r="E2701" s="9">
        <v>5</v>
      </c>
      <c r="F2701" s="9">
        <v>0</v>
      </c>
      <c r="G2701" s="9">
        <v>0</v>
      </c>
      <c r="H2701" s="9">
        <v>0</v>
      </c>
      <c r="I2701" s="9">
        <v>0</v>
      </c>
      <c r="J2701" s="9">
        <v>172</v>
      </c>
      <c r="K2701" s="9">
        <v>114</v>
      </c>
      <c r="L2701" s="9">
        <v>80</v>
      </c>
      <c r="M2701" s="9">
        <v>21.33</v>
      </c>
      <c r="N2701" s="9">
        <v>60</v>
      </c>
      <c r="O2701" s="8" t="s">
        <v>43</v>
      </c>
      <c r="P2701" s="9">
        <v>0</v>
      </c>
    </row>
    <row r="2702" spans="1:16" x14ac:dyDescent="0.25">
      <c r="A2702" s="9">
        <v>0</v>
      </c>
      <c r="B2702" s="9">
        <v>63</v>
      </c>
      <c r="C2702" s="9">
        <v>1</v>
      </c>
      <c r="D2702" s="9">
        <v>0</v>
      </c>
      <c r="E2702" s="9">
        <v>0</v>
      </c>
      <c r="F2702" s="9">
        <v>0</v>
      </c>
      <c r="G2702" s="9">
        <v>0</v>
      </c>
      <c r="H2702" s="9">
        <v>0</v>
      </c>
      <c r="I2702" s="9">
        <v>0</v>
      </c>
      <c r="J2702" s="9">
        <v>219</v>
      </c>
      <c r="K2702" s="9">
        <v>124</v>
      </c>
      <c r="L2702" s="9">
        <v>75</v>
      </c>
      <c r="M2702" s="9">
        <v>28.57</v>
      </c>
      <c r="N2702" s="9">
        <v>66</v>
      </c>
      <c r="O2702" s="9">
        <v>76</v>
      </c>
      <c r="P2702" s="9">
        <v>0</v>
      </c>
    </row>
    <row r="2703" spans="1:16" x14ac:dyDescent="0.25">
      <c r="A2703" s="9">
        <v>0</v>
      </c>
      <c r="B2703" s="9">
        <v>49</v>
      </c>
      <c r="C2703" s="9">
        <v>1</v>
      </c>
      <c r="D2703" s="9">
        <v>1</v>
      </c>
      <c r="E2703" s="9">
        <v>10</v>
      </c>
      <c r="F2703" s="9">
        <v>0</v>
      </c>
      <c r="G2703" s="9">
        <v>0</v>
      </c>
      <c r="H2703" s="9">
        <v>0</v>
      </c>
      <c r="I2703" s="9">
        <v>0</v>
      </c>
      <c r="J2703" s="9">
        <v>288</v>
      </c>
      <c r="K2703" s="9">
        <v>99</v>
      </c>
      <c r="L2703" s="9">
        <v>60</v>
      </c>
      <c r="M2703" s="9">
        <v>22.19</v>
      </c>
      <c r="N2703" s="9">
        <v>77</v>
      </c>
      <c r="O2703" s="9">
        <v>76</v>
      </c>
      <c r="P2703" s="9">
        <v>0</v>
      </c>
    </row>
    <row r="2704" spans="1:16" x14ac:dyDescent="0.25">
      <c r="A2704" s="9">
        <v>1</v>
      </c>
      <c r="B2704" s="9">
        <v>40</v>
      </c>
      <c r="C2704" s="9">
        <v>2</v>
      </c>
      <c r="D2704" s="9">
        <v>1</v>
      </c>
      <c r="E2704" s="9">
        <v>25</v>
      </c>
      <c r="F2704" s="9">
        <v>0</v>
      </c>
      <c r="G2704" s="9">
        <v>0</v>
      </c>
      <c r="H2704" s="9">
        <v>0</v>
      </c>
      <c r="I2704" s="9">
        <v>0</v>
      </c>
      <c r="J2704" s="9">
        <v>335</v>
      </c>
      <c r="K2704" s="9">
        <v>136.5</v>
      </c>
      <c r="L2704" s="9">
        <v>84</v>
      </c>
      <c r="M2704" s="9">
        <v>23.6</v>
      </c>
      <c r="N2704" s="9">
        <v>85</v>
      </c>
      <c r="O2704" s="9">
        <v>76</v>
      </c>
      <c r="P2704" s="9">
        <v>0</v>
      </c>
    </row>
    <row r="2705" spans="1:16" x14ac:dyDescent="0.25">
      <c r="A2705" s="9">
        <v>0</v>
      </c>
      <c r="B2705" s="9">
        <v>46</v>
      </c>
      <c r="C2705" s="9">
        <v>4</v>
      </c>
      <c r="D2705" s="9">
        <v>0</v>
      </c>
      <c r="E2705" s="9">
        <v>0</v>
      </c>
      <c r="F2705" s="9">
        <v>0</v>
      </c>
      <c r="G2705" s="9">
        <v>0</v>
      </c>
      <c r="H2705" s="9">
        <v>0</v>
      </c>
      <c r="I2705" s="9">
        <v>0</v>
      </c>
      <c r="J2705" s="9">
        <v>192</v>
      </c>
      <c r="K2705" s="9">
        <v>122</v>
      </c>
      <c r="L2705" s="9">
        <v>83</v>
      </c>
      <c r="M2705" s="9">
        <v>23.99</v>
      </c>
      <c r="N2705" s="9">
        <v>78</v>
      </c>
      <c r="O2705" s="9">
        <v>106</v>
      </c>
      <c r="P2705" s="9">
        <v>0</v>
      </c>
    </row>
    <row r="2706" spans="1:16" x14ac:dyDescent="0.25">
      <c r="A2706" s="9">
        <v>0</v>
      </c>
      <c r="B2706" s="9">
        <v>51</v>
      </c>
      <c r="C2706" s="9">
        <v>1</v>
      </c>
      <c r="D2706" s="9">
        <v>0</v>
      </c>
      <c r="E2706" s="9">
        <v>0</v>
      </c>
      <c r="F2706" s="9">
        <v>0</v>
      </c>
      <c r="G2706" s="9">
        <v>0</v>
      </c>
      <c r="H2706" s="9">
        <v>0</v>
      </c>
      <c r="I2706" s="9">
        <v>0</v>
      </c>
      <c r="J2706" s="9">
        <v>198</v>
      </c>
      <c r="K2706" s="9">
        <v>128</v>
      </c>
      <c r="L2706" s="9">
        <v>90</v>
      </c>
      <c r="M2706" s="9">
        <v>26.32</v>
      </c>
      <c r="N2706" s="9">
        <v>70</v>
      </c>
      <c r="O2706" s="9">
        <v>75</v>
      </c>
      <c r="P2706" s="9">
        <v>0</v>
      </c>
    </row>
    <row r="2707" spans="1:16" x14ac:dyDescent="0.25">
      <c r="A2707" s="9">
        <v>1</v>
      </c>
      <c r="B2707" s="9">
        <v>44</v>
      </c>
      <c r="C2707" s="9">
        <v>1</v>
      </c>
      <c r="D2707" s="9">
        <v>1</v>
      </c>
      <c r="E2707" s="9">
        <v>15</v>
      </c>
      <c r="F2707" s="9">
        <v>0</v>
      </c>
      <c r="G2707" s="9">
        <v>0</v>
      </c>
      <c r="H2707" s="9">
        <v>1</v>
      </c>
      <c r="I2707" s="9">
        <v>0</v>
      </c>
      <c r="J2707" s="9">
        <v>274</v>
      </c>
      <c r="K2707" s="9">
        <v>150</v>
      </c>
      <c r="L2707" s="9">
        <v>95</v>
      </c>
      <c r="M2707" s="9">
        <v>25.46</v>
      </c>
      <c r="N2707" s="9">
        <v>75</v>
      </c>
      <c r="O2707" s="9">
        <v>70</v>
      </c>
      <c r="P2707" s="9">
        <v>0</v>
      </c>
    </row>
    <row r="2708" spans="1:16" x14ac:dyDescent="0.25">
      <c r="A2708" s="9">
        <v>0</v>
      </c>
      <c r="B2708" s="9">
        <v>67</v>
      </c>
      <c r="C2708" s="9">
        <v>1</v>
      </c>
      <c r="D2708" s="9">
        <v>0</v>
      </c>
      <c r="E2708" s="9">
        <v>0</v>
      </c>
      <c r="F2708" s="9">
        <v>1</v>
      </c>
      <c r="G2708" s="9">
        <v>0</v>
      </c>
      <c r="H2708" s="9">
        <v>1</v>
      </c>
      <c r="I2708" s="9">
        <v>0</v>
      </c>
      <c r="J2708" s="9">
        <v>228</v>
      </c>
      <c r="K2708" s="9">
        <v>144</v>
      </c>
      <c r="L2708" s="9">
        <v>85</v>
      </c>
      <c r="M2708" s="9">
        <v>27.59</v>
      </c>
      <c r="N2708" s="9">
        <v>65</v>
      </c>
      <c r="O2708" s="9">
        <v>75</v>
      </c>
      <c r="P2708" s="9">
        <v>1</v>
      </c>
    </row>
    <row r="2709" spans="1:16" x14ac:dyDescent="0.25">
      <c r="A2709" s="9">
        <v>0</v>
      </c>
      <c r="B2709" s="9">
        <v>38</v>
      </c>
      <c r="C2709" s="9">
        <v>2</v>
      </c>
      <c r="D2709" s="9">
        <v>0</v>
      </c>
      <c r="E2709" s="9">
        <v>0</v>
      </c>
      <c r="F2709" s="9">
        <v>0</v>
      </c>
      <c r="G2709" s="9">
        <v>0</v>
      </c>
      <c r="H2709" s="9">
        <v>0</v>
      </c>
      <c r="I2709" s="9">
        <v>0</v>
      </c>
      <c r="J2709" s="9">
        <v>215</v>
      </c>
      <c r="K2709" s="9">
        <v>106.5</v>
      </c>
      <c r="L2709" s="9">
        <v>75</v>
      </c>
      <c r="M2709" s="9">
        <v>23.82</v>
      </c>
      <c r="N2709" s="9">
        <v>60</v>
      </c>
      <c r="O2709" s="9">
        <v>67</v>
      </c>
      <c r="P2709" s="9">
        <v>0</v>
      </c>
    </row>
    <row r="2710" spans="1:16" x14ac:dyDescent="0.25">
      <c r="A2710" s="9">
        <v>1</v>
      </c>
      <c r="B2710" s="9">
        <v>43</v>
      </c>
      <c r="C2710" s="9">
        <v>1</v>
      </c>
      <c r="D2710" s="9">
        <v>1</v>
      </c>
      <c r="E2710" s="9">
        <v>20</v>
      </c>
      <c r="F2710" s="9">
        <v>0</v>
      </c>
      <c r="G2710" s="9">
        <v>0</v>
      </c>
      <c r="H2710" s="9">
        <v>0</v>
      </c>
      <c r="I2710" s="9">
        <v>0</v>
      </c>
      <c r="J2710" s="9">
        <v>263</v>
      </c>
      <c r="K2710" s="9">
        <v>132</v>
      </c>
      <c r="L2710" s="9">
        <v>90</v>
      </c>
      <c r="M2710" s="9">
        <v>28.85</v>
      </c>
      <c r="N2710" s="9">
        <v>72</v>
      </c>
      <c r="O2710" s="9">
        <v>71</v>
      </c>
      <c r="P2710" s="9">
        <v>0</v>
      </c>
    </row>
    <row r="2711" spans="1:16" x14ac:dyDescent="0.25">
      <c r="A2711" s="9">
        <v>1</v>
      </c>
      <c r="B2711" s="9">
        <v>46</v>
      </c>
      <c r="C2711" s="9">
        <v>1</v>
      </c>
      <c r="D2711" s="9">
        <v>1</v>
      </c>
      <c r="E2711" s="9">
        <v>60</v>
      </c>
      <c r="F2711" s="9">
        <v>0</v>
      </c>
      <c r="G2711" s="9">
        <v>0</v>
      </c>
      <c r="H2711" s="9">
        <v>0</v>
      </c>
      <c r="I2711" s="9">
        <v>0</v>
      </c>
      <c r="J2711" s="9">
        <v>285</v>
      </c>
      <c r="K2711" s="9">
        <v>121</v>
      </c>
      <c r="L2711" s="9">
        <v>82</v>
      </c>
      <c r="M2711" s="9">
        <v>27.62</v>
      </c>
      <c r="N2711" s="9">
        <v>70</v>
      </c>
      <c r="O2711" s="9">
        <v>79</v>
      </c>
      <c r="P2711" s="9">
        <v>0</v>
      </c>
    </row>
    <row r="2712" spans="1:16" x14ac:dyDescent="0.25">
      <c r="A2712" s="9">
        <v>1</v>
      </c>
      <c r="B2712" s="9">
        <v>49</v>
      </c>
      <c r="C2712" s="9">
        <v>2</v>
      </c>
      <c r="D2712" s="9">
        <v>1</v>
      </c>
      <c r="E2712" s="9">
        <v>60</v>
      </c>
      <c r="F2712" s="9">
        <v>0</v>
      </c>
      <c r="G2712" s="9">
        <v>0</v>
      </c>
      <c r="H2712" s="9">
        <v>0</v>
      </c>
      <c r="I2712" s="9">
        <v>0</v>
      </c>
      <c r="J2712" s="9">
        <v>213</v>
      </c>
      <c r="K2712" s="9">
        <v>123</v>
      </c>
      <c r="L2712" s="9">
        <v>75</v>
      </c>
      <c r="M2712" s="9">
        <v>24.84</v>
      </c>
      <c r="N2712" s="9">
        <v>70</v>
      </c>
      <c r="O2712" s="8" t="s">
        <v>43</v>
      </c>
      <c r="P2712" s="9">
        <v>1</v>
      </c>
    </row>
    <row r="2713" spans="1:16" x14ac:dyDescent="0.25">
      <c r="A2713" s="9">
        <v>1</v>
      </c>
      <c r="B2713" s="9">
        <v>41</v>
      </c>
      <c r="C2713" s="9">
        <v>4</v>
      </c>
      <c r="D2713" s="9">
        <v>0</v>
      </c>
      <c r="E2713" s="9">
        <v>0</v>
      </c>
      <c r="F2713" s="9">
        <v>0</v>
      </c>
      <c r="G2713" s="9">
        <v>0</v>
      </c>
      <c r="H2713" s="9">
        <v>0</v>
      </c>
      <c r="I2713" s="9">
        <v>0</v>
      </c>
      <c r="J2713" s="9">
        <v>178</v>
      </c>
      <c r="K2713" s="9">
        <v>135</v>
      </c>
      <c r="L2713" s="9">
        <v>80</v>
      </c>
      <c r="M2713" s="9">
        <v>26.91</v>
      </c>
      <c r="N2713" s="9">
        <v>75</v>
      </c>
      <c r="O2713" s="8" t="s">
        <v>43</v>
      </c>
      <c r="P2713" s="9">
        <v>0</v>
      </c>
    </row>
    <row r="2714" spans="1:16" x14ac:dyDescent="0.25">
      <c r="A2714" s="9">
        <v>1</v>
      </c>
      <c r="B2714" s="9">
        <v>41</v>
      </c>
      <c r="C2714" s="9">
        <v>1</v>
      </c>
      <c r="D2714" s="9">
        <v>1</v>
      </c>
      <c r="E2714" s="9">
        <v>3</v>
      </c>
      <c r="F2714" s="9">
        <v>0</v>
      </c>
      <c r="G2714" s="9">
        <v>0</v>
      </c>
      <c r="H2714" s="9">
        <v>0</v>
      </c>
      <c r="I2714" s="9">
        <v>0</v>
      </c>
      <c r="J2714" s="9">
        <v>309</v>
      </c>
      <c r="K2714" s="9">
        <v>113</v>
      </c>
      <c r="L2714" s="9">
        <v>74</v>
      </c>
      <c r="M2714" s="9">
        <v>25.4</v>
      </c>
      <c r="N2714" s="9">
        <v>75</v>
      </c>
      <c r="O2714" s="9">
        <v>64</v>
      </c>
      <c r="P2714" s="9">
        <v>0</v>
      </c>
    </row>
    <row r="2715" spans="1:16" x14ac:dyDescent="0.25">
      <c r="A2715" s="9">
        <v>0</v>
      </c>
      <c r="B2715" s="9">
        <v>54</v>
      </c>
      <c r="C2715" s="9">
        <v>3</v>
      </c>
      <c r="D2715" s="9">
        <v>0</v>
      </c>
      <c r="E2715" s="9">
        <v>0</v>
      </c>
      <c r="F2715" s="9">
        <v>0</v>
      </c>
      <c r="G2715" s="9">
        <v>0</v>
      </c>
      <c r="H2715" s="9">
        <v>1</v>
      </c>
      <c r="I2715" s="9">
        <v>0</v>
      </c>
      <c r="J2715" s="9">
        <v>341</v>
      </c>
      <c r="K2715" s="9">
        <v>155</v>
      </c>
      <c r="L2715" s="9">
        <v>105</v>
      </c>
      <c r="M2715" s="9">
        <v>27.01</v>
      </c>
      <c r="N2715" s="9">
        <v>63</v>
      </c>
      <c r="O2715" s="9">
        <v>62</v>
      </c>
      <c r="P2715" s="9">
        <v>0</v>
      </c>
    </row>
    <row r="2716" spans="1:16" x14ac:dyDescent="0.25">
      <c r="A2716" s="9">
        <v>1</v>
      </c>
      <c r="B2716" s="9">
        <v>41</v>
      </c>
      <c r="C2716" s="9">
        <v>1</v>
      </c>
      <c r="D2716" s="9">
        <v>1</v>
      </c>
      <c r="E2716" s="9">
        <v>15</v>
      </c>
      <c r="F2716" s="9">
        <v>0</v>
      </c>
      <c r="G2716" s="9">
        <v>0</v>
      </c>
      <c r="H2716" s="9">
        <v>0</v>
      </c>
      <c r="I2716" s="9">
        <v>0</v>
      </c>
      <c r="J2716" s="9">
        <v>265</v>
      </c>
      <c r="K2716" s="9">
        <v>130</v>
      </c>
      <c r="L2716" s="9">
        <v>80</v>
      </c>
      <c r="M2716" s="9">
        <v>26.58</v>
      </c>
      <c r="N2716" s="9">
        <v>84</v>
      </c>
      <c r="O2716" s="9">
        <v>63</v>
      </c>
      <c r="P2716" s="9">
        <v>0</v>
      </c>
    </row>
    <row r="2717" spans="1:16" x14ac:dyDescent="0.25">
      <c r="A2717" s="9">
        <v>0</v>
      </c>
      <c r="B2717" s="9">
        <v>48</v>
      </c>
      <c r="C2717" s="9">
        <v>1</v>
      </c>
      <c r="D2717" s="9">
        <v>1</v>
      </c>
      <c r="E2717" s="9">
        <v>10</v>
      </c>
      <c r="F2717" s="9">
        <v>0</v>
      </c>
      <c r="G2717" s="9">
        <v>0</v>
      </c>
      <c r="H2717" s="9">
        <v>0</v>
      </c>
      <c r="I2717" s="9">
        <v>0</v>
      </c>
      <c r="J2717" s="9">
        <v>195</v>
      </c>
      <c r="K2717" s="9">
        <v>121</v>
      </c>
      <c r="L2717" s="9">
        <v>78</v>
      </c>
      <c r="M2717" s="9">
        <v>26.27</v>
      </c>
      <c r="N2717" s="9">
        <v>75</v>
      </c>
      <c r="O2717" s="9">
        <v>80</v>
      </c>
      <c r="P2717" s="9">
        <v>0</v>
      </c>
    </row>
    <row r="2718" spans="1:16" x14ac:dyDescent="0.25">
      <c r="A2718" s="9">
        <v>1</v>
      </c>
      <c r="B2718" s="9">
        <v>62</v>
      </c>
      <c r="C2718" s="9">
        <v>4</v>
      </c>
      <c r="D2718" s="9">
        <v>0</v>
      </c>
      <c r="E2718" s="9">
        <v>0</v>
      </c>
      <c r="F2718" s="9">
        <v>0</v>
      </c>
      <c r="G2718" s="9">
        <v>0</v>
      </c>
      <c r="H2718" s="9">
        <v>1</v>
      </c>
      <c r="I2718" s="9">
        <v>0</v>
      </c>
      <c r="J2718" s="9">
        <v>240</v>
      </c>
      <c r="K2718" s="9">
        <v>152</v>
      </c>
      <c r="L2718" s="9">
        <v>95</v>
      </c>
      <c r="M2718" s="9">
        <v>25.37</v>
      </c>
      <c r="N2718" s="9">
        <v>63</v>
      </c>
      <c r="O2718" s="9">
        <v>70</v>
      </c>
      <c r="P2718" s="9">
        <v>1</v>
      </c>
    </row>
    <row r="2719" spans="1:16" x14ac:dyDescent="0.25">
      <c r="A2719" s="9">
        <v>0</v>
      </c>
      <c r="B2719" s="9">
        <v>58</v>
      </c>
      <c r="C2719" s="9">
        <v>1</v>
      </c>
      <c r="D2719" s="9">
        <v>0</v>
      </c>
      <c r="E2719" s="9">
        <v>0</v>
      </c>
      <c r="F2719" s="9">
        <v>0</v>
      </c>
      <c r="G2719" s="9">
        <v>0</v>
      </c>
      <c r="H2719" s="9">
        <v>0</v>
      </c>
      <c r="I2719" s="9">
        <v>0</v>
      </c>
      <c r="J2719" s="9">
        <v>282</v>
      </c>
      <c r="K2719" s="9">
        <v>143</v>
      </c>
      <c r="L2719" s="9">
        <v>76</v>
      </c>
      <c r="M2719" s="9">
        <v>27.87</v>
      </c>
      <c r="N2719" s="9">
        <v>79</v>
      </c>
      <c r="O2719" s="9">
        <v>92</v>
      </c>
      <c r="P2719" s="9">
        <v>0</v>
      </c>
    </row>
    <row r="2720" spans="1:16" x14ac:dyDescent="0.25">
      <c r="A2720" s="9">
        <v>1</v>
      </c>
      <c r="B2720" s="9">
        <v>67</v>
      </c>
      <c r="C2720" s="9">
        <v>1</v>
      </c>
      <c r="D2720" s="9">
        <v>1</v>
      </c>
      <c r="E2720" s="9">
        <v>40</v>
      </c>
      <c r="F2720" s="9">
        <v>0</v>
      </c>
      <c r="G2720" s="9">
        <v>0</v>
      </c>
      <c r="H2720" s="9">
        <v>1</v>
      </c>
      <c r="I2720" s="9">
        <v>0</v>
      </c>
      <c r="J2720" s="9">
        <v>216</v>
      </c>
      <c r="K2720" s="9">
        <v>148</v>
      </c>
      <c r="L2720" s="9">
        <v>70</v>
      </c>
      <c r="M2720" s="9">
        <v>32.630000000000003</v>
      </c>
      <c r="N2720" s="9">
        <v>90</v>
      </c>
      <c r="O2720" s="9">
        <v>103</v>
      </c>
      <c r="P2720" s="9">
        <v>1</v>
      </c>
    </row>
    <row r="2721" spans="1:16" x14ac:dyDescent="0.25">
      <c r="A2721" s="9">
        <v>1</v>
      </c>
      <c r="B2721" s="9">
        <v>38</v>
      </c>
      <c r="C2721" s="9">
        <v>4</v>
      </c>
      <c r="D2721" s="9">
        <v>1</v>
      </c>
      <c r="E2721" s="9">
        <v>20</v>
      </c>
      <c r="F2721" s="9">
        <v>0</v>
      </c>
      <c r="G2721" s="9">
        <v>0</v>
      </c>
      <c r="H2721" s="9">
        <v>0</v>
      </c>
      <c r="I2721" s="9">
        <v>0</v>
      </c>
      <c r="J2721" s="9">
        <v>215</v>
      </c>
      <c r="K2721" s="9">
        <v>110</v>
      </c>
      <c r="L2721" s="9">
        <v>80</v>
      </c>
      <c r="M2721" s="8" t="s">
        <v>43</v>
      </c>
      <c r="N2721" s="9">
        <v>100</v>
      </c>
      <c r="O2721" s="9">
        <v>73</v>
      </c>
      <c r="P2721" s="9">
        <v>0</v>
      </c>
    </row>
    <row r="2722" spans="1:16" x14ac:dyDescent="0.25">
      <c r="A2722" s="9">
        <v>0</v>
      </c>
      <c r="B2722" s="9">
        <v>41</v>
      </c>
      <c r="C2722" s="9">
        <v>2</v>
      </c>
      <c r="D2722" s="9">
        <v>1</v>
      </c>
      <c r="E2722" s="9">
        <v>7</v>
      </c>
      <c r="F2722" s="9">
        <v>0</v>
      </c>
      <c r="G2722" s="9">
        <v>0</v>
      </c>
      <c r="H2722" s="9">
        <v>0</v>
      </c>
      <c r="I2722" s="9">
        <v>0</v>
      </c>
      <c r="J2722" s="9">
        <v>260</v>
      </c>
      <c r="K2722" s="9">
        <v>101</v>
      </c>
      <c r="L2722" s="9">
        <v>68</v>
      </c>
      <c r="M2722" s="9">
        <v>22.49</v>
      </c>
      <c r="N2722" s="9">
        <v>80</v>
      </c>
      <c r="O2722" s="9">
        <v>77</v>
      </c>
      <c r="P2722" s="9">
        <v>0</v>
      </c>
    </row>
    <row r="2723" spans="1:16" x14ac:dyDescent="0.25">
      <c r="A2723" s="9">
        <v>1</v>
      </c>
      <c r="B2723" s="9">
        <v>37</v>
      </c>
      <c r="C2723" s="9">
        <v>3</v>
      </c>
      <c r="D2723" s="9">
        <v>1</v>
      </c>
      <c r="E2723" s="9">
        <v>20</v>
      </c>
      <c r="F2723" s="9">
        <v>0</v>
      </c>
      <c r="G2723" s="9">
        <v>0</v>
      </c>
      <c r="H2723" s="9">
        <v>0</v>
      </c>
      <c r="I2723" s="9">
        <v>0</v>
      </c>
      <c r="J2723" s="9">
        <v>205</v>
      </c>
      <c r="K2723" s="9">
        <v>142</v>
      </c>
      <c r="L2723" s="9">
        <v>80</v>
      </c>
      <c r="M2723" s="9">
        <v>27.93</v>
      </c>
      <c r="N2723" s="9">
        <v>100</v>
      </c>
      <c r="O2723" s="9">
        <v>103</v>
      </c>
      <c r="P2723" s="9">
        <v>0</v>
      </c>
    </row>
    <row r="2724" spans="1:16" x14ac:dyDescent="0.25">
      <c r="A2724" s="9">
        <v>0</v>
      </c>
      <c r="B2724" s="9">
        <v>62</v>
      </c>
      <c r="C2724" s="9">
        <v>2</v>
      </c>
      <c r="D2724" s="9">
        <v>1</v>
      </c>
      <c r="E2724" s="9">
        <v>3</v>
      </c>
      <c r="F2724" s="9">
        <v>0</v>
      </c>
      <c r="G2724" s="9">
        <v>0</v>
      </c>
      <c r="H2724" s="9">
        <v>0</v>
      </c>
      <c r="I2724" s="9">
        <v>0</v>
      </c>
      <c r="J2724" s="9">
        <v>286</v>
      </c>
      <c r="K2724" s="9">
        <v>123</v>
      </c>
      <c r="L2724" s="9">
        <v>77</v>
      </c>
      <c r="M2724" s="9">
        <v>20.56</v>
      </c>
      <c r="N2724" s="9">
        <v>59</v>
      </c>
      <c r="O2724" s="9">
        <v>86</v>
      </c>
      <c r="P2724" s="9">
        <v>0</v>
      </c>
    </row>
    <row r="2725" spans="1:16" x14ac:dyDescent="0.25">
      <c r="A2725" s="9">
        <v>1</v>
      </c>
      <c r="B2725" s="9">
        <v>44</v>
      </c>
      <c r="C2725" s="9">
        <v>4</v>
      </c>
      <c r="D2725" s="9">
        <v>1</v>
      </c>
      <c r="E2725" s="9">
        <v>20</v>
      </c>
      <c r="F2725" s="9">
        <v>0</v>
      </c>
      <c r="G2725" s="9">
        <v>0</v>
      </c>
      <c r="H2725" s="9">
        <v>0</v>
      </c>
      <c r="I2725" s="9">
        <v>0</v>
      </c>
      <c r="J2725" s="9">
        <v>225</v>
      </c>
      <c r="K2725" s="9">
        <v>130</v>
      </c>
      <c r="L2725" s="9">
        <v>77.5</v>
      </c>
      <c r="M2725" s="9">
        <v>21.19</v>
      </c>
      <c r="N2725" s="9">
        <v>92</v>
      </c>
      <c r="O2725" s="9">
        <v>82</v>
      </c>
      <c r="P2725" s="9">
        <v>0</v>
      </c>
    </row>
    <row r="2726" spans="1:16" x14ac:dyDescent="0.25">
      <c r="A2726" s="9">
        <v>0</v>
      </c>
      <c r="B2726" s="9">
        <v>48</v>
      </c>
      <c r="C2726" s="9">
        <v>1</v>
      </c>
      <c r="D2726" s="9">
        <v>0</v>
      </c>
      <c r="E2726" s="9">
        <v>0</v>
      </c>
      <c r="F2726" s="9">
        <v>0</v>
      </c>
      <c r="G2726" s="9">
        <v>0</v>
      </c>
      <c r="H2726" s="9">
        <v>1</v>
      </c>
      <c r="I2726" s="9">
        <v>0</v>
      </c>
      <c r="J2726" s="9">
        <v>275</v>
      </c>
      <c r="K2726" s="9">
        <v>177</v>
      </c>
      <c r="L2726" s="9">
        <v>101</v>
      </c>
      <c r="M2726" s="9">
        <v>25.22</v>
      </c>
      <c r="N2726" s="9">
        <v>75</v>
      </c>
      <c r="O2726" s="9">
        <v>82</v>
      </c>
      <c r="P2726" s="9">
        <v>1</v>
      </c>
    </row>
    <row r="2727" spans="1:16" x14ac:dyDescent="0.25">
      <c r="A2727" s="9">
        <v>0</v>
      </c>
      <c r="B2727" s="9">
        <v>44</v>
      </c>
      <c r="C2727" s="9">
        <v>1</v>
      </c>
      <c r="D2727" s="9">
        <v>1</v>
      </c>
      <c r="E2727" s="9">
        <v>9</v>
      </c>
      <c r="F2727" s="9">
        <v>0</v>
      </c>
      <c r="G2727" s="9">
        <v>0</v>
      </c>
      <c r="H2727" s="9">
        <v>0</v>
      </c>
      <c r="I2727" s="9">
        <v>0</v>
      </c>
      <c r="J2727" s="9">
        <v>231</v>
      </c>
      <c r="K2727" s="9">
        <v>103</v>
      </c>
      <c r="L2727" s="9">
        <v>73</v>
      </c>
      <c r="M2727" s="9">
        <v>22.02</v>
      </c>
      <c r="N2727" s="9">
        <v>72</v>
      </c>
      <c r="O2727" s="9">
        <v>83</v>
      </c>
      <c r="P2727" s="9">
        <v>0</v>
      </c>
    </row>
    <row r="2728" spans="1:16" x14ac:dyDescent="0.25">
      <c r="A2728" s="9">
        <v>0</v>
      </c>
      <c r="B2728" s="9">
        <v>42</v>
      </c>
      <c r="C2728" s="9">
        <v>3</v>
      </c>
      <c r="D2728" s="9">
        <v>0</v>
      </c>
      <c r="E2728" s="9">
        <v>0</v>
      </c>
      <c r="F2728" s="9">
        <v>0</v>
      </c>
      <c r="G2728" s="9">
        <v>0</v>
      </c>
      <c r="H2728" s="9">
        <v>0</v>
      </c>
      <c r="I2728" s="9">
        <v>0</v>
      </c>
      <c r="J2728" s="9">
        <v>212</v>
      </c>
      <c r="K2728" s="9">
        <v>116</v>
      </c>
      <c r="L2728" s="9">
        <v>68</v>
      </c>
      <c r="M2728" s="9">
        <v>21.49</v>
      </c>
      <c r="N2728" s="9">
        <v>72</v>
      </c>
      <c r="O2728" s="9">
        <v>79</v>
      </c>
      <c r="P2728" s="9">
        <v>0</v>
      </c>
    </row>
    <row r="2729" spans="1:16" x14ac:dyDescent="0.25">
      <c r="A2729" s="9">
        <v>0</v>
      </c>
      <c r="B2729" s="9">
        <v>48</v>
      </c>
      <c r="C2729" s="9">
        <v>2</v>
      </c>
      <c r="D2729" s="9">
        <v>1</v>
      </c>
      <c r="E2729" s="9">
        <v>20</v>
      </c>
      <c r="F2729" s="9">
        <v>0</v>
      </c>
      <c r="G2729" s="9">
        <v>0</v>
      </c>
      <c r="H2729" s="9">
        <v>0</v>
      </c>
      <c r="I2729" s="9">
        <v>0</v>
      </c>
      <c r="J2729" s="9">
        <v>182</v>
      </c>
      <c r="K2729" s="9">
        <v>121</v>
      </c>
      <c r="L2729" s="9">
        <v>72</v>
      </c>
      <c r="M2729" s="9">
        <v>26.39</v>
      </c>
      <c r="N2729" s="9">
        <v>76</v>
      </c>
      <c r="O2729" s="8" t="s">
        <v>43</v>
      </c>
      <c r="P2729" s="9">
        <v>0</v>
      </c>
    </row>
    <row r="2730" spans="1:16" x14ac:dyDescent="0.25">
      <c r="A2730" s="9">
        <v>0</v>
      </c>
      <c r="B2730" s="9">
        <v>40</v>
      </c>
      <c r="C2730" s="9">
        <v>1</v>
      </c>
      <c r="D2730" s="9">
        <v>1</v>
      </c>
      <c r="E2730" s="9">
        <v>5</v>
      </c>
      <c r="F2730" s="9">
        <v>0</v>
      </c>
      <c r="G2730" s="9">
        <v>0</v>
      </c>
      <c r="H2730" s="9">
        <v>0</v>
      </c>
      <c r="I2730" s="9">
        <v>0</v>
      </c>
      <c r="J2730" s="9">
        <v>220</v>
      </c>
      <c r="K2730" s="9">
        <v>113</v>
      </c>
      <c r="L2730" s="9">
        <v>78</v>
      </c>
      <c r="M2730" s="9">
        <v>24.29</v>
      </c>
      <c r="N2730" s="9">
        <v>68</v>
      </c>
      <c r="O2730" s="8" t="s">
        <v>43</v>
      </c>
      <c r="P2730" s="9">
        <v>0</v>
      </c>
    </row>
    <row r="2731" spans="1:16" x14ac:dyDescent="0.25">
      <c r="A2731" s="9">
        <v>1</v>
      </c>
      <c r="B2731" s="9">
        <v>46</v>
      </c>
      <c r="C2731" s="9">
        <v>2</v>
      </c>
      <c r="D2731" s="9">
        <v>1</v>
      </c>
      <c r="E2731" s="9">
        <v>20</v>
      </c>
      <c r="F2731" s="9">
        <v>0</v>
      </c>
      <c r="G2731" s="9">
        <v>0</v>
      </c>
      <c r="H2731" s="9">
        <v>1</v>
      </c>
      <c r="I2731" s="9">
        <v>0</v>
      </c>
      <c r="J2731" s="9">
        <v>238</v>
      </c>
      <c r="K2731" s="9">
        <v>140.5</v>
      </c>
      <c r="L2731" s="9">
        <v>92.5</v>
      </c>
      <c r="M2731" s="9">
        <v>26.97</v>
      </c>
      <c r="N2731" s="9">
        <v>75</v>
      </c>
      <c r="O2731" s="9">
        <v>83</v>
      </c>
      <c r="P2731" s="9">
        <v>0</v>
      </c>
    </row>
    <row r="2732" spans="1:16" x14ac:dyDescent="0.25">
      <c r="A2732" s="9">
        <v>0</v>
      </c>
      <c r="B2732" s="9">
        <v>46</v>
      </c>
      <c r="C2732" s="9">
        <v>2</v>
      </c>
      <c r="D2732" s="9">
        <v>1</v>
      </c>
      <c r="E2732" s="9">
        <v>20</v>
      </c>
      <c r="F2732" s="9">
        <v>0</v>
      </c>
      <c r="G2732" s="9">
        <v>0</v>
      </c>
      <c r="H2732" s="9">
        <v>0</v>
      </c>
      <c r="I2732" s="9">
        <v>0</v>
      </c>
      <c r="J2732" s="9">
        <v>211</v>
      </c>
      <c r="K2732" s="9">
        <v>120</v>
      </c>
      <c r="L2732" s="9">
        <v>84</v>
      </c>
      <c r="M2732" s="9">
        <v>22.53</v>
      </c>
      <c r="N2732" s="9">
        <v>94</v>
      </c>
      <c r="O2732" s="9">
        <v>87</v>
      </c>
      <c r="P2732" s="9">
        <v>0</v>
      </c>
    </row>
    <row r="2733" spans="1:16" x14ac:dyDescent="0.25">
      <c r="A2733" s="9">
        <v>1</v>
      </c>
      <c r="B2733" s="9">
        <v>56</v>
      </c>
      <c r="C2733" s="9">
        <v>1</v>
      </c>
      <c r="D2733" s="9">
        <v>1</v>
      </c>
      <c r="E2733" s="9">
        <v>20</v>
      </c>
      <c r="F2733" s="9">
        <v>0</v>
      </c>
      <c r="G2733" s="9">
        <v>0</v>
      </c>
      <c r="H2733" s="9">
        <v>0</v>
      </c>
      <c r="I2733" s="9">
        <v>0</v>
      </c>
      <c r="J2733" s="9">
        <v>300</v>
      </c>
      <c r="K2733" s="9">
        <v>165</v>
      </c>
      <c r="L2733" s="9">
        <v>112</v>
      </c>
      <c r="M2733" s="9">
        <v>23.68</v>
      </c>
      <c r="N2733" s="9">
        <v>86</v>
      </c>
      <c r="O2733" s="9">
        <v>78</v>
      </c>
      <c r="P2733" s="9">
        <v>1</v>
      </c>
    </row>
    <row r="2734" spans="1:16" x14ac:dyDescent="0.25">
      <c r="A2734" s="9">
        <v>0</v>
      </c>
      <c r="B2734" s="9">
        <v>40</v>
      </c>
      <c r="C2734" s="9">
        <v>2</v>
      </c>
      <c r="D2734" s="9">
        <v>1</v>
      </c>
      <c r="E2734" s="9">
        <v>15</v>
      </c>
      <c r="F2734" s="9">
        <v>0</v>
      </c>
      <c r="G2734" s="9">
        <v>0</v>
      </c>
      <c r="H2734" s="9">
        <v>1</v>
      </c>
      <c r="I2734" s="9">
        <v>0</v>
      </c>
      <c r="J2734" s="9">
        <v>232</v>
      </c>
      <c r="K2734" s="9">
        <v>140</v>
      </c>
      <c r="L2734" s="9">
        <v>92</v>
      </c>
      <c r="M2734" s="9">
        <v>26.56</v>
      </c>
      <c r="N2734" s="9">
        <v>75</v>
      </c>
      <c r="O2734" s="9">
        <v>73</v>
      </c>
      <c r="P2734" s="9">
        <v>0</v>
      </c>
    </row>
    <row r="2735" spans="1:16" x14ac:dyDescent="0.25">
      <c r="A2735" s="9">
        <v>1</v>
      </c>
      <c r="B2735" s="9">
        <v>53</v>
      </c>
      <c r="C2735" s="9">
        <v>3</v>
      </c>
      <c r="D2735" s="9">
        <v>1</v>
      </c>
      <c r="E2735" s="9">
        <v>30</v>
      </c>
      <c r="F2735" s="9">
        <v>1</v>
      </c>
      <c r="G2735" s="9">
        <v>0</v>
      </c>
      <c r="H2735" s="9">
        <v>1</v>
      </c>
      <c r="I2735" s="9">
        <v>0</v>
      </c>
      <c r="J2735" s="9">
        <v>190</v>
      </c>
      <c r="K2735" s="9">
        <v>141</v>
      </c>
      <c r="L2735" s="9">
        <v>115</v>
      </c>
      <c r="M2735" s="9">
        <v>21.01</v>
      </c>
      <c r="N2735" s="9">
        <v>115</v>
      </c>
      <c r="O2735" s="9">
        <v>86</v>
      </c>
      <c r="P2735" s="9">
        <v>1</v>
      </c>
    </row>
    <row r="2736" spans="1:16" x14ac:dyDescent="0.25">
      <c r="A2736" s="9">
        <v>0</v>
      </c>
      <c r="B2736" s="9">
        <v>63</v>
      </c>
      <c r="C2736" s="9">
        <v>1</v>
      </c>
      <c r="D2736" s="9">
        <v>0</v>
      </c>
      <c r="E2736" s="9">
        <v>0</v>
      </c>
      <c r="F2736" s="9">
        <v>0</v>
      </c>
      <c r="G2736" s="9">
        <v>0</v>
      </c>
      <c r="H2736" s="9">
        <v>1</v>
      </c>
      <c r="I2736" s="9">
        <v>0</v>
      </c>
      <c r="J2736" s="9">
        <v>180</v>
      </c>
      <c r="K2736" s="9">
        <v>170.5</v>
      </c>
      <c r="L2736" s="9">
        <v>100.5</v>
      </c>
      <c r="M2736" s="9">
        <v>27.69</v>
      </c>
      <c r="N2736" s="9">
        <v>86</v>
      </c>
      <c r="O2736" s="9">
        <v>63</v>
      </c>
      <c r="P2736" s="9">
        <v>0</v>
      </c>
    </row>
    <row r="2737" spans="1:16" x14ac:dyDescent="0.25">
      <c r="A2737" s="9">
        <v>1</v>
      </c>
      <c r="B2737" s="9">
        <v>41</v>
      </c>
      <c r="C2737" s="9">
        <v>2</v>
      </c>
      <c r="D2737" s="9">
        <v>1</v>
      </c>
      <c r="E2737" s="9">
        <v>20</v>
      </c>
      <c r="F2737" s="9">
        <v>0</v>
      </c>
      <c r="G2737" s="9">
        <v>0</v>
      </c>
      <c r="H2737" s="9">
        <v>1</v>
      </c>
      <c r="I2737" s="9">
        <v>0</v>
      </c>
      <c r="J2737" s="9">
        <v>236</v>
      </c>
      <c r="K2737" s="9">
        <v>127</v>
      </c>
      <c r="L2737" s="9">
        <v>84</v>
      </c>
      <c r="M2737" s="9">
        <v>31.12</v>
      </c>
      <c r="N2737" s="9">
        <v>80</v>
      </c>
      <c r="O2737" s="9">
        <v>83</v>
      </c>
      <c r="P2737" s="9">
        <v>1</v>
      </c>
    </row>
    <row r="2738" spans="1:16" x14ac:dyDescent="0.25">
      <c r="A2738" s="9">
        <v>1</v>
      </c>
      <c r="B2738" s="9">
        <v>55</v>
      </c>
      <c r="C2738" s="9">
        <v>1</v>
      </c>
      <c r="D2738" s="9">
        <v>1</v>
      </c>
      <c r="E2738" s="9">
        <v>3</v>
      </c>
      <c r="F2738" s="9">
        <v>0</v>
      </c>
      <c r="G2738" s="9">
        <v>0</v>
      </c>
      <c r="H2738" s="9">
        <v>1</v>
      </c>
      <c r="I2738" s="9">
        <v>0</v>
      </c>
      <c r="J2738" s="9">
        <v>211</v>
      </c>
      <c r="K2738" s="9">
        <v>142</v>
      </c>
      <c r="L2738" s="9">
        <v>82.5</v>
      </c>
      <c r="M2738" s="9">
        <v>19.809999999999999</v>
      </c>
      <c r="N2738" s="9">
        <v>90</v>
      </c>
      <c r="O2738" s="9">
        <v>70</v>
      </c>
      <c r="P2738" s="9">
        <v>0</v>
      </c>
    </row>
    <row r="2739" spans="1:16" x14ac:dyDescent="0.25">
      <c r="A2739" s="9">
        <v>1</v>
      </c>
      <c r="B2739" s="9">
        <v>45</v>
      </c>
      <c r="C2739" s="9">
        <v>2</v>
      </c>
      <c r="D2739" s="9">
        <v>1</v>
      </c>
      <c r="E2739" s="9">
        <v>20</v>
      </c>
      <c r="F2739" s="9">
        <v>0</v>
      </c>
      <c r="G2739" s="9">
        <v>0</v>
      </c>
      <c r="H2739" s="9">
        <v>0</v>
      </c>
      <c r="I2739" s="9">
        <v>0</v>
      </c>
      <c r="J2739" s="9">
        <v>212</v>
      </c>
      <c r="K2739" s="9">
        <v>119</v>
      </c>
      <c r="L2739" s="9">
        <v>72</v>
      </c>
      <c r="M2739" s="9">
        <v>22.33</v>
      </c>
      <c r="N2739" s="9">
        <v>60</v>
      </c>
      <c r="O2739" s="9">
        <v>91</v>
      </c>
      <c r="P2739" s="9">
        <v>0</v>
      </c>
    </row>
    <row r="2740" spans="1:16" x14ac:dyDescent="0.25">
      <c r="A2740" s="9">
        <v>0</v>
      </c>
      <c r="B2740" s="9">
        <v>68</v>
      </c>
      <c r="C2740" s="9">
        <v>1</v>
      </c>
      <c r="D2740" s="9">
        <v>0</v>
      </c>
      <c r="E2740" s="9">
        <v>0</v>
      </c>
      <c r="F2740" s="8" t="s">
        <v>43</v>
      </c>
      <c r="G2740" s="9">
        <v>0</v>
      </c>
      <c r="H2740" s="9">
        <v>1</v>
      </c>
      <c r="I2740" s="9">
        <v>0</v>
      </c>
      <c r="J2740" s="9">
        <v>258</v>
      </c>
      <c r="K2740" s="9">
        <v>139</v>
      </c>
      <c r="L2740" s="9">
        <v>74</v>
      </c>
      <c r="M2740" s="9">
        <v>26.58</v>
      </c>
      <c r="N2740" s="9">
        <v>85</v>
      </c>
      <c r="O2740" s="9">
        <v>75</v>
      </c>
      <c r="P2740" s="9">
        <v>1</v>
      </c>
    </row>
    <row r="2741" spans="1:16" x14ac:dyDescent="0.25">
      <c r="A2741" s="9">
        <v>0</v>
      </c>
      <c r="B2741" s="9">
        <v>43</v>
      </c>
      <c r="C2741" s="9">
        <v>1</v>
      </c>
      <c r="D2741" s="9">
        <v>1</v>
      </c>
      <c r="E2741" s="9">
        <v>10</v>
      </c>
      <c r="F2741" s="9">
        <v>0</v>
      </c>
      <c r="G2741" s="9">
        <v>0</v>
      </c>
      <c r="H2741" s="9">
        <v>0</v>
      </c>
      <c r="I2741" s="9">
        <v>0</v>
      </c>
      <c r="J2741" s="9">
        <v>249</v>
      </c>
      <c r="K2741" s="9">
        <v>108</v>
      </c>
      <c r="L2741" s="9">
        <v>76</v>
      </c>
      <c r="M2741" s="9">
        <v>27.49</v>
      </c>
      <c r="N2741" s="9">
        <v>80</v>
      </c>
      <c r="O2741" s="9">
        <v>76</v>
      </c>
      <c r="P2741" s="9">
        <v>0</v>
      </c>
    </row>
    <row r="2742" spans="1:16" x14ac:dyDescent="0.25">
      <c r="A2742" s="9">
        <v>0</v>
      </c>
      <c r="B2742" s="9">
        <v>45</v>
      </c>
      <c r="C2742" s="9">
        <v>2</v>
      </c>
      <c r="D2742" s="9">
        <v>1</v>
      </c>
      <c r="E2742" s="9">
        <v>15</v>
      </c>
      <c r="F2742" s="9">
        <v>0</v>
      </c>
      <c r="G2742" s="9">
        <v>0</v>
      </c>
      <c r="H2742" s="9">
        <v>0</v>
      </c>
      <c r="I2742" s="9">
        <v>0</v>
      </c>
      <c r="J2742" s="9">
        <v>200</v>
      </c>
      <c r="K2742" s="9">
        <v>117.5</v>
      </c>
      <c r="L2742" s="9">
        <v>83.5</v>
      </c>
      <c r="M2742" s="9">
        <v>23.68</v>
      </c>
      <c r="N2742" s="9">
        <v>77</v>
      </c>
      <c r="O2742" s="9">
        <v>73</v>
      </c>
      <c r="P2742" s="9">
        <v>0</v>
      </c>
    </row>
    <row r="2743" spans="1:16" x14ac:dyDescent="0.25">
      <c r="A2743" s="9">
        <v>0</v>
      </c>
      <c r="B2743" s="9">
        <v>38</v>
      </c>
      <c r="C2743" s="9">
        <v>2</v>
      </c>
      <c r="D2743" s="9">
        <v>0</v>
      </c>
      <c r="E2743" s="9">
        <v>0</v>
      </c>
      <c r="F2743" s="9">
        <v>0</v>
      </c>
      <c r="G2743" s="9">
        <v>0</v>
      </c>
      <c r="H2743" s="9">
        <v>0</v>
      </c>
      <c r="I2743" s="9">
        <v>0</v>
      </c>
      <c r="J2743" s="9">
        <v>159</v>
      </c>
      <c r="K2743" s="9">
        <v>132</v>
      </c>
      <c r="L2743" s="9">
        <v>85</v>
      </c>
      <c r="M2743" s="9">
        <v>28.21</v>
      </c>
      <c r="N2743" s="9">
        <v>69</v>
      </c>
      <c r="O2743" s="9">
        <v>76</v>
      </c>
      <c r="P2743" s="9">
        <v>0</v>
      </c>
    </row>
    <row r="2744" spans="1:16" x14ac:dyDescent="0.25">
      <c r="A2744" s="9">
        <v>1</v>
      </c>
      <c r="B2744" s="9">
        <v>40</v>
      </c>
      <c r="C2744" s="9">
        <v>1</v>
      </c>
      <c r="D2744" s="9">
        <v>1</v>
      </c>
      <c r="E2744" s="9">
        <v>20</v>
      </c>
      <c r="F2744" s="9">
        <v>0</v>
      </c>
      <c r="G2744" s="9">
        <v>0</v>
      </c>
      <c r="H2744" s="9">
        <v>0</v>
      </c>
      <c r="I2744" s="9">
        <v>0</v>
      </c>
      <c r="J2744" s="9">
        <v>228</v>
      </c>
      <c r="K2744" s="9">
        <v>131</v>
      </c>
      <c r="L2744" s="9">
        <v>80</v>
      </c>
      <c r="M2744" s="9">
        <v>26.77</v>
      </c>
      <c r="N2744" s="9">
        <v>64</v>
      </c>
      <c r="O2744" s="9">
        <v>74</v>
      </c>
      <c r="P2744" s="9">
        <v>0</v>
      </c>
    </row>
    <row r="2745" spans="1:16" x14ac:dyDescent="0.25">
      <c r="A2745" s="9">
        <v>0</v>
      </c>
      <c r="B2745" s="9">
        <v>40</v>
      </c>
      <c r="C2745" s="9">
        <v>1</v>
      </c>
      <c r="D2745" s="9">
        <v>1</v>
      </c>
      <c r="E2745" s="9">
        <v>20</v>
      </c>
      <c r="F2745" s="9">
        <v>0</v>
      </c>
      <c r="G2745" s="9">
        <v>0</v>
      </c>
      <c r="H2745" s="9">
        <v>0</v>
      </c>
      <c r="I2745" s="9">
        <v>0</v>
      </c>
      <c r="J2745" s="9">
        <v>187</v>
      </c>
      <c r="K2745" s="9">
        <v>107</v>
      </c>
      <c r="L2745" s="9">
        <v>74</v>
      </c>
      <c r="M2745" s="9">
        <v>22.37</v>
      </c>
      <c r="N2745" s="9">
        <v>60</v>
      </c>
      <c r="O2745" s="9">
        <v>67</v>
      </c>
      <c r="P2745" s="9">
        <v>0</v>
      </c>
    </row>
    <row r="2746" spans="1:16" x14ac:dyDescent="0.25">
      <c r="A2746" s="9">
        <v>1</v>
      </c>
      <c r="B2746" s="9">
        <v>43</v>
      </c>
      <c r="C2746" s="9">
        <v>2</v>
      </c>
      <c r="D2746" s="9">
        <v>1</v>
      </c>
      <c r="E2746" s="9">
        <v>20</v>
      </c>
      <c r="F2746" s="9">
        <v>0</v>
      </c>
      <c r="G2746" s="9">
        <v>0</v>
      </c>
      <c r="H2746" s="9">
        <v>0</v>
      </c>
      <c r="I2746" s="9">
        <v>0</v>
      </c>
      <c r="J2746" s="9">
        <v>275</v>
      </c>
      <c r="K2746" s="9">
        <v>111</v>
      </c>
      <c r="L2746" s="9">
        <v>76</v>
      </c>
      <c r="M2746" s="9">
        <v>23.95</v>
      </c>
      <c r="N2746" s="9">
        <v>68</v>
      </c>
      <c r="O2746" s="9">
        <v>65</v>
      </c>
      <c r="P2746" s="9">
        <v>0</v>
      </c>
    </row>
    <row r="2747" spans="1:16" x14ac:dyDescent="0.25">
      <c r="A2747" s="9">
        <v>1</v>
      </c>
      <c r="B2747" s="9">
        <v>58</v>
      </c>
      <c r="C2747" s="9">
        <v>1</v>
      </c>
      <c r="D2747" s="9">
        <v>1</v>
      </c>
      <c r="E2747" s="9">
        <v>15</v>
      </c>
      <c r="F2747" s="9">
        <v>0</v>
      </c>
      <c r="G2747" s="9">
        <v>0</v>
      </c>
      <c r="H2747" s="9">
        <v>0</v>
      </c>
      <c r="I2747" s="9">
        <v>0</v>
      </c>
      <c r="J2747" s="9">
        <v>264</v>
      </c>
      <c r="K2747" s="9">
        <v>156</v>
      </c>
      <c r="L2747" s="9">
        <v>86</v>
      </c>
      <c r="M2747" s="9">
        <v>26.05</v>
      </c>
      <c r="N2747" s="9">
        <v>92</v>
      </c>
      <c r="O2747" s="9">
        <v>103</v>
      </c>
      <c r="P2747" s="9">
        <v>1</v>
      </c>
    </row>
    <row r="2748" spans="1:16" x14ac:dyDescent="0.25">
      <c r="A2748" s="9">
        <v>0</v>
      </c>
      <c r="B2748" s="9">
        <v>45</v>
      </c>
      <c r="C2748" s="9">
        <v>3</v>
      </c>
      <c r="D2748" s="9">
        <v>1</v>
      </c>
      <c r="E2748" s="9">
        <v>10</v>
      </c>
      <c r="F2748" s="9">
        <v>0</v>
      </c>
      <c r="G2748" s="9">
        <v>0</v>
      </c>
      <c r="H2748" s="9">
        <v>0</v>
      </c>
      <c r="I2748" s="9">
        <v>0</v>
      </c>
      <c r="J2748" s="9">
        <v>210</v>
      </c>
      <c r="K2748" s="9">
        <v>121</v>
      </c>
      <c r="L2748" s="9">
        <v>82</v>
      </c>
      <c r="M2748" s="9">
        <v>23.08</v>
      </c>
      <c r="N2748" s="9">
        <v>85</v>
      </c>
      <c r="O2748" s="9">
        <v>71</v>
      </c>
      <c r="P2748" s="9">
        <v>1</v>
      </c>
    </row>
    <row r="2749" spans="1:16" x14ac:dyDescent="0.25">
      <c r="A2749" s="9">
        <v>1</v>
      </c>
      <c r="B2749" s="9">
        <v>59</v>
      </c>
      <c r="C2749" s="9">
        <v>2</v>
      </c>
      <c r="D2749" s="9">
        <v>1</v>
      </c>
      <c r="E2749" s="9">
        <v>1</v>
      </c>
      <c r="F2749" s="9">
        <v>0</v>
      </c>
      <c r="G2749" s="9">
        <v>0</v>
      </c>
      <c r="H2749" s="9">
        <v>0</v>
      </c>
      <c r="I2749" s="9">
        <v>0</v>
      </c>
      <c r="J2749" s="9">
        <v>232</v>
      </c>
      <c r="K2749" s="9">
        <v>108</v>
      </c>
      <c r="L2749" s="9">
        <v>73</v>
      </c>
      <c r="M2749" s="9">
        <v>24.92</v>
      </c>
      <c r="N2749" s="9">
        <v>65</v>
      </c>
      <c r="O2749" s="9">
        <v>81</v>
      </c>
      <c r="P2749" s="9">
        <v>0</v>
      </c>
    </row>
    <row r="2750" spans="1:16" x14ac:dyDescent="0.25">
      <c r="A2750" s="9">
        <v>0</v>
      </c>
      <c r="B2750" s="9">
        <v>39</v>
      </c>
      <c r="C2750" s="8" t="s">
        <v>43</v>
      </c>
      <c r="D2750" s="9">
        <v>0</v>
      </c>
      <c r="E2750" s="9">
        <v>0</v>
      </c>
      <c r="F2750" s="9">
        <v>0</v>
      </c>
      <c r="G2750" s="9">
        <v>0</v>
      </c>
      <c r="H2750" s="9">
        <v>0</v>
      </c>
      <c r="I2750" s="9">
        <v>0</v>
      </c>
      <c r="J2750" s="9">
        <v>185</v>
      </c>
      <c r="K2750" s="9">
        <v>109</v>
      </c>
      <c r="L2750" s="9">
        <v>78</v>
      </c>
      <c r="M2750" s="9">
        <v>29.68</v>
      </c>
      <c r="N2750" s="9">
        <v>63</v>
      </c>
      <c r="O2750" s="9">
        <v>93</v>
      </c>
      <c r="P2750" s="9">
        <v>0</v>
      </c>
    </row>
    <row r="2751" spans="1:16" x14ac:dyDescent="0.25">
      <c r="A2751" s="9">
        <v>0</v>
      </c>
      <c r="B2751" s="9">
        <v>64</v>
      </c>
      <c r="C2751" s="9">
        <v>1</v>
      </c>
      <c r="D2751" s="9">
        <v>0</v>
      </c>
      <c r="E2751" s="9">
        <v>0</v>
      </c>
      <c r="F2751" s="9">
        <v>0</v>
      </c>
      <c r="G2751" s="9">
        <v>0</v>
      </c>
      <c r="H2751" s="9">
        <v>0</v>
      </c>
      <c r="I2751" s="9">
        <v>0</v>
      </c>
      <c r="J2751" s="9">
        <v>305</v>
      </c>
      <c r="K2751" s="9">
        <v>126.5</v>
      </c>
      <c r="L2751" s="9">
        <v>67</v>
      </c>
      <c r="M2751" s="9">
        <v>25.77</v>
      </c>
      <c r="N2751" s="9">
        <v>67</v>
      </c>
      <c r="O2751" s="9">
        <v>66</v>
      </c>
      <c r="P2751" s="9">
        <v>1</v>
      </c>
    </row>
    <row r="2752" spans="1:16" x14ac:dyDescent="0.25">
      <c r="A2752" s="9">
        <v>1</v>
      </c>
      <c r="B2752" s="9">
        <v>44</v>
      </c>
      <c r="C2752" s="9">
        <v>1</v>
      </c>
      <c r="D2752" s="9">
        <v>0</v>
      </c>
      <c r="E2752" s="9">
        <v>0</v>
      </c>
      <c r="F2752" s="9">
        <v>0</v>
      </c>
      <c r="G2752" s="9">
        <v>0</v>
      </c>
      <c r="H2752" s="9">
        <v>0</v>
      </c>
      <c r="I2752" s="9">
        <v>0</v>
      </c>
      <c r="J2752" s="9">
        <v>229</v>
      </c>
      <c r="K2752" s="9">
        <v>132</v>
      </c>
      <c r="L2752" s="9">
        <v>94</v>
      </c>
      <c r="M2752" s="9">
        <v>34.39</v>
      </c>
      <c r="N2752" s="9">
        <v>110</v>
      </c>
      <c r="O2752" s="9">
        <v>80</v>
      </c>
      <c r="P2752" s="9">
        <v>1</v>
      </c>
    </row>
    <row r="2753" spans="1:16" x14ac:dyDescent="0.25">
      <c r="A2753" s="9">
        <v>1</v>
      </c>
      <c r="B2753" s="9">
        <v>39</v>
      </c>
      <c r="C2753" s="9">
        <v>2</v>
      </c>
      <c r="D2753" s="9">
        <v>1</v>
      </c>
      <c r="E2753" s="9">
        <v>20</v>
      </c>
      <c r="F2753" s="9">
        <v>0</v>
      </c>
      <c r="G2753" s="9">
        <v>0</v>
      </c>
      <c r="H2753" s="9">
        <v>0</v>
      </c>
      <c r="I2753" s="9">
        <v>0</v>
      </c>
      <c r="J2753" s="9">
        <v>285</v>
      </c>
      <c r="K2753" s="9">
        <v>120</v>
      </c>
      <c r="L2753" s="9">
        <v>77.5</v>
      </c>
      <c r="M2753" s="9">
        <v>28.33</v>
      </c>
      <c r="N2753" s="9">
        <v>95</v>
      </c>
      <c r="O2753" s="9">
        <v>79</v>
      </c>
      <c r="P2753" s="9">
        <v>0</v>
      </c>
    </row>
    <row r="2754" spans="1:16" x14ac:dyDescent="0.25">
      <c r="A2754" s="9">
        <v>0</v>
      </c>
      <c r="B2754" s="9">
        <v>52</v>
      </c>
      <c r="C2754" s="9">
        <v>3</v>
      </c>
      <c r="D2754" s="9">
        <v>0</v>
      </c>
      <c r="E2754" s="9">
        <v>0</v>
      </c>
      <c r="F2754" s="9">
        <v>0</v>
      </c>
      <c r="G2754" s="9">
        <v>0</v>
      </c>
      <c r="H2754" s="9">
        <v>0</v>
      </c>
      <c r="I2754" s="9">
        <v>0</v>
      </c>
      <c r="J2754" s="9">
        <v>325</v>
      </c>
      <c r="K2754" s="9">
        <v>119.5</v>
      </c>
      <c r="L2754" s="9">
        <v>86</v>
      </c>
      <c r="M2754" s="9">
        <v>24.56</v>
      </c>
      <c r="N2754" s="9">
        <v>64</v>
      </c>
      <c r="O2754" s="8" t="s">
        <v>43</v>
      </c>
      <c r="P2754" s="9">
        <v>1</v>
      </c>
    </row>
    <row r="2755" spans="1:16" x14ac:dyDescent="0.25">
      <c r="A2755" s="9">
        <v>0</v>
      </c>
      <c r="B2755" s="9">
        <v>47</v>
      </c>
      <c r="C2755" s="9">
        <v>4</v>
      </c>
      <c r="D2755" s="9">
        <v>1</v>
      </c>
      <c r="E2755" s="9">
        <v>10</v>
      </c>
      <c r="F2755" s="9">
        <v>0</v>
      </c>
      <c r="G2755" s="9">
        <v>0</v>
      </c>
      <c r="H2755" s="9">
        <v>0</v>
      </c>
      <c r="I2755" s="9">
        <v>0</v>
      </c>
      <c r="J2755" s="9">
        <v>205</v>
      </c>
      <c r="K2755" s="9">
        <v>107</v>
      </c>
      <c r="L2755" s="9">
        <v>68</v>
      </c>
      <c r="M2755" s="9">
        <v>23.29</v>
      </c>
      <c r="N2755" s="9">
        <v>90</v>
      </c>
      <c r="O2755" s="9">
        <v>108</v>
      </c>
      <c r="P2755" s="9">
        <v>0</v>
      </c>
    </row>
    <row r="2756" spans="1:16" x14ac:dyDescent="0.25">
      <c r="A2756" s="9">
        <v>0</v>
      </c>
      <c r="B2756" s="9">
        <v>45</v>
      </c>
      <c r="C2756" s="9">
        <v>1</v>
      </c>
      <c r="D2756" s="9">
        <v>0</v>
      </c>
      <c r="E2756" s="9">
        <v>0</v>
      </c>
      <c r="F2756" s="9">
        <v>0</v>
      </c>
      <c r="G2756" s="9">
        <v>0</v>
      </c>
      <c r="H2756" s="9">
        <v>0</v>
      </c>
      <c r="I2756" s="9">
        <v>0</v>
      </c>
      <c r="J2756" s="9">
        <v>175</v>
      </c>
      <c r="K2756" s="9">
        <v>114</v>
      </c>
      <c r="L2756" s="9">
        <v>74</v>
      </c>
      <c r="M2756" s="9">
        <v>30.53</v>
      </c>
      <c r="N2756" s="9">
        <v>72</v>
      </c>
      <c r="O2756" s="9">
        <v>105</v>
      </c>
      <c r="P2756" s="9">
        <v>0</v>
      </c>
    </row>
    <row r="2757" spans="1:16" x14ac:dyDescent="0.25">
      <c r="A2757" s="9">
        <v>1</v>
      </c>
      <c r="B2757" s="9">
        <v>45</v>
      </c>
      <c r="C2757" s="9">
        <v>3</v>
      </c>
      <c r="D2757" s="9">
        <v>1</v>
      </c>
      <c r="E2757" s="9">
        <v>20</v>
      </c>
      <c r="F2757" s="9">
        <v>1</v>
      </c>
      <c r="G2757" s="9">
        <v>0</v>
      </c>
      <c r="H2757" s="9">
        <v>1</v>
      </c>
      <c r="I2757" s="9">
        <v>0</v>
      </c>
      <c r="J2757" s="9">
        <v>238</v>
      </c>
      <c r="K2757" s="9">
        <v>175</v>
      </c>
      <c r="L2757" s="9">
        <v>114</v>
      </c>
      <c r="M2757" s="9">
        <v>31.14</v>
      </c>
      <c r="N2757" s="9">
        <v>78</v>
      </c>
      <c r="O2757" s="9">
        <v>70</v>
      </c>
      <c r="P2757" s="9">
        <v>0</v>
      </c>
    </row>
    <row r="2758" spans="1:16" x14ac:dyDescent="0.25">
      <c r="A2758" s="9">
        <v>0</v>
      </c>
      <c r="B2758" s="9">
        <v>41</v>
      </c>
      <c r="C2758" s="9">
        <v>2</v>
      </c>
      <c r="D2758" s="9">
        <v>1</v>
      </c>
      <c r="E2758" s="9">
        <v>9</v>
      </c>
      <c r="F2758" s="9">
        <v>1</v>
      </c>
      <c r="G2758" s="9">
        <v>1</v>
      </c>
      <c r="H2758" s="9">
        <v>1</v>
      </c>
      <c r="I2758" s="9">
        <v>0</v>
      </c>
      <c r="J2758" s="9">
        <v>180</v>
      </c>
      <c r="K2758" s="9">
        <v>114</v>
      </c>
      <c r="L2758" s="9">
        <v>70</v>
      </c>
      <c r="M2758" s="9">
        <v>22.41</v>
      </c>
      <c r="N2758" s="9">
        <v>92</v>
      </c>
      <c r="O2758" s="8" t="s">
        <v>43</v>
      </c>
      <c r="P2758" s="9">
        <v>0</v>
      </c>
    </row>
    <row r="2759" spans="1:16" x14ac:dyDescent="0.25">
      <c r="A2759" s="9">
        <v>1</v>
      </c>
      <c r="B2759" s="9">
        <v>50</v>
      </c>
      <c r="C2759" s="9">
        <v>1</v>
      </c>
      <c r="D2759" s="9">
        <v>1</v>
      </c>
      <c r="E2759" s="9">
        <v>35</v>
      </c>
      <c r="F2759" s="9">
        <v>0</v>
      </c>
      <c r="G2759" s="9">
        <v>0</v>
      </c>
      <c r="H2759" s="9">
        <v>0</v>
      </c>
      <c r="I2759" s="9">
        <v>0</v>
      </c>
      <c r="J2759" s="9">
        <v>293</v>
      </c>
      <c r="K2759" s="9">
        <v>150</v>
      </c>
      <c r="L2759" s="9">
        <v>85</v>
      </c>
      <c r="M2759" s="9">
        <v>26.09</v>
      </c>
      <c r="N2759" s="9">
        <v>67</v>
      </c>
      <c r="O2759" s="9">
        <v>68</v>
      </c>
      <c r="P2759" s="9">
        <v>1</v>
      </c>
    </row>
    <row r="2760" spans="1:16" x14ac:dyDescent="0.25">
      <c r="A2760" s="9">
        <v>0</v>
      </c>
      <c r="B2760" s="9">
        <v>54</v>
      </c>
      <c r="C2760" s="9">
        <v>1</v>
      </c>
      <c r="D2760" s="9">
        <v>0</v>
      </c>
      <c r="E2760" s="9">
        <v>0</v>
      </c>
      <c r="F2760" s="9">
        <v>0</v>
      </c>
      <c r="G2760" s="9">
        <v>0</v>
      </c>
      <c r="H2760" s="9">
        <v>0</v>
      </c>
      <c r="I2760" s="9">
        <v>0</v>
      </c>
      <c r="J2760" s="9">
        <v>208</v>
      </c>
      <c r="K2760" s="9">
        <v>138</v>
      </c>
      <c r="L2760" s="9">
        <v>78</v>
      </c>
      <c r="M2760" s="9">
        <v>30.47</v>
      </c>
      <c r="N2760" s="9">
        <v>67</v>
      </c>
      <c r="O2760" s="9">
        <v>73</v>
      </c>
      <c r="P2760" s="9">
        <v>0</v>
      </c>
    </row>
    <row r="2761" spans="1:16" x14ac:dyDescent="0.25">
      <c r="A2761" s="9">
        <v>0</v>
      </c>
      <c r="B2761" s="9">
        <v>41</v>
      </c>
      <c r="C2761" s="9">
        <v>1</v>
      </c>
      <c r="D2761" s="9">
        <v>0</v>
      </c>
      <c r="E2761" s="9">
        <v>0</v>
      </c>
      <c r="F2761" s="9">
        <v>0</v>
      </c>
      <c r="G2761" s="9">
        <v>0</v>
      </c>
      <c r="H2761" s="9">
        <v>0</v>
      </c>
      <c r="I2761" s="9">
        <v>0</v>
      </c>
      <c r="J2761" s="9">
        <v>170</v>
      </c>
      <c r="K2761" s="9">
        <v>113.5</v>
      </c>
      <c r="L2761" s="9">
        <v>65.5</v>
      </c>
      <c r="M2761" s="9">
        <v>31.71</v>
      </c>
      <c r="N2761" s="9">
        <v>73</v>
      </c>
      <c r="O2761" s="9">
        <v>93</v>
      </c>
      <c r="P2761" s="9">
        <v>0</v>
      </c>
    </row>
    <row r="2762" spans="1:16" x14ac:dyDescent="0.25">
      <c r="A2762" s="9">
        <v>0</v>
      </c>
      <c r="B2762" s="9">
        <v>44</v>
      </c>
      <c r="C2762" s="9">
        <v>3</v>
      </c>
      <c r="D2762" s="9">
        <v>0</v>
      </c>
      <c r="E2762" s="9">
        <v>0</v>
      </c>
      <c r="F2762" s="9">
        <v>0</v>
      </c>
      <c r="G2762" s="9">
        <v>0</v>
      </c>
      <c r="H2762" s="9">
        <v>0</v>
      </c>
      <c r="I2762" s="9">
        <v>0</v>
      </c>
      <c r="J2762" s="9">
        <v>244</v>
      </c>
      <c r="K2762" s="9">
        <v>132.5</v>
      </c>
      <c r="L2762" s="9">
        <v>87</v>
      </c>
      <c r="M2762" s="9">
        <v>24.17</v>
      </c>
      <c r="N2762" s="9">
        <v>58</v>
      </c>
      <c r="O2762" s="9">
        <v>86</v>
      </c>
      <c r="P2762" s="9">
        <v>0</v>
      </c>
    </row>
    <row r="2763" spans="1:16" x14ac:dyDescent="0.25">
      <c r="A2763" s="9">
        <v>0</v>
      </c>
      <c r="B2763" s="9">
        <v>44</v>
      </c>
      <c r="C2763" s="9">
        <v>4</v>
      </c>
      <c r="D2763" s="9">
        <v>0</v>
      </c>
      <c r="E2763" s="9">
        <v>0</v>
      </c>
      <c r="F2763" s="9">
        <v>0</v>
      </c>
      <c r="G2763" s="9">
        <v>0</v>
      </c>
      <c r="H2763" s="9">
        <v>0</v>
      </c>
      <c r="I2763" s="9">
        <v>0</v>
      </c>
      <c r="J2763" s="9">
        <v>205</v>
      </c>
      <c r="K2763" s="9">
        <v>109</v>
      </c>
      <c r="L2763" s="9">
        <v>73</v>
      </c>
      <c r="M2763" s="9">
        <v>17.48</v>
      </c>
      <c r="N2763" s="9">
        <v>75</v>
      </c>
      <c r="O2763" s="9">
        <v>57</v>
      </c>
      <c r="P2763" s="9">
        <v>0</v>
      </c>
    </row>
    <row r="2764" spans="1:16" x14ac:dyDescent="0.25">
      <c r="A2764" s="9">
        <v>1</v>
      </c>
      <c r="B2764" s="9">
        <v>45</v>
      </c>
      <c r="C2764" s="9">
        <v>1</v>
      </c>
      <c r="D2764" s="9">
        <v>1</v>
      </c>
      <c r="E2764" s="9">
        <v>20</v>
      </c>
      <c r="F2764" s="9">
        <v>0</v>
      </c>
      <c r="G2764" s="9">
        <v>0</v>
      </c>
      <c r="H2764" s="9">
        <v>0</v>
      </c>
      <c r="I2764" s="9">
        <v>0</v>
      </c>
      <c r="J2764" s="9">
        <v>234</v>
      </c>
      <c r="K2764" s="9">
        <v>126</v>
      </c>
      <c r="L2764" s="9">
        <v>80</v>
      </c>
      <c r="M2764" s="9">
        <v>23.14</v>
      </c>
      <c r="N2764" s="9">
        <v>72</v>
      </c>
      <c r="O2764" s="9">
        <v>88</v>
      </c>
      <c r="P2764" s="9">
        <v>0</v>
      </c>
    </row>
    <row r="2765" spans="1:16" x14ac:dyDescent="0.25">
      <c r="A2765" s="9">
        <v>1</v>
      </c>
      <c r="B2765" s="9">
        <v>46</v>
      </c>
      <c r="C2765" s="9">
        <v>1</v>
      </c>
      <c r="D2765" s="9">
        <v>1</v>
      </c>
      <c r="E2765" s="9">
        <v>9</v>
      </c>
      <c r="F2765" s="9">
        <v>0</v>
      </c>
      <c r="G2765" s="9">
        <v>0</v>
      </c>
      <c r="H2765" s="9">
        <v>0</v>
      </c>
      <c r="I2765" s="9">
        <v>0</v>
      </c>
      <c r="J2765" s="9">
        <v>255</v>
      </c>
      <c r="K2765" s="9">
        <v>113.5</v>
      </c>
      <c r="L2765" s="9">
        <v>72.5</v>
      </c>
      <c r="M2765" s="9">
        <v>23.22</v>
      </c>
      <c r="N2765" s="9">
        <v>60</v>
      </c>
      <c r="O2765" s="8" t="s">
        <v>43</v>
      </c>
      <c r="P2765" s="9">
        <v>0</v>
      </c>
    </row>
    <row r="2766" spans="1:16" x14ac:dyDescent="0.25">
      <c r="A2766" s="9">
        <v>1</v>
      </c>
      <c r="B2766" s="9">
        <v>41</v>
      </c>
      <c r="C2766" s="9">
        <v>4</v>
      </c>
      <c r="D2766" s="9">
        <v>0</v>
      </c>
      <c r="E2766" s="9">
        <v>0</v>
      </c>
      <c r="F2766" s="9">
        <v>0</v>
      </c>
      <c r="G2766" s="9">
        <v>0</v>
      </c>
      <c r="H2766" s="9">
        <v>0</v>
      </c>
      <c r="I2766" s="9">
        <v>0</v>
      </c>
      <c r="J2766" s="9">
        <v>197</v>
      </c>
      <c r="K2766" s="9">
        <v>134</v>
      </c>
      <c r="L2766" s="9">
        <v>87</v>
      </c>
      <c r="M2766" s="9">
        <v>25.48</v>
      </c>
      <c r="N2766" s="9">
        <v>75</v>
      </c>
      <c r="O2766" s="9">
        <v>75</v>
      </c>
      <c r="P2766" s="9">
        <v>0</v>
      </c>
    </row>
    <row r="2767" spans="1:16" x14ac:dyDescent="0.25">
      <c r="A2767" s="9">
        <v>0</v>
      </c>
      <c r="B2767" s="9">
        <v>41</v>
      </c>
      <c r="C2767" s="9">
        <v>1</v>
      </c>
      <c r="D2767" s="9">
        <v>1</v>
      </c>
      <c r="E2767" s="9">
        <v>5</v>
      </c>
      <c r="F2767" s="9">
        <v>0</v>
      </c>
      <c r="G2767" s="9">
        <v>0</v>
      </c>
      <c r="H2767" s="9">
        <v>0</v>
      </c>
      <c r="I2767" s="9">
        <v>0</v>
      </c>
      <c r="J2767" s="9">
        <v>209</v>
      </c>
      <c r="K2767" s="9">
        <v>107</v>
      </c>
      <c r="L2767" s="9">
        <v>65</v>
      </c>
      <c r="M2767" s="9">
        <v>27.27</v>
      </c>
      <c r="N2767" s="9">
        <v>84</v>
      </c>
      <c r="O2767" s="9">
        <v>87</v>
      </c>
      <c r="P2767" s="9">
        <v>0</v>
      </c>
    </row>
    <row r="2768" spans="1:16" x14ac:dyDescent="0.25">
      <c r="A2768" s="9">
        <v>0</v>
      </c>
      <c r="B2768" s="9">
        <v>58</v>
      </c>
      <c r="C2768" s="9">
        <v>2</v>
      </c>
      <c r="D2768" s="9">
        <v>1</v>
      </c>
      <c r="E2768" s="9">
        <v>20</v>
      </c>
      <c r="F2768" s="9">
        <v>0</v>
      </c>
      <c r="G2768" s="9">
        <v>0</v>
      </c>
      <c r="H2768" s="9">
        <v>1</v>
      </c>
      <c r="I2768" s="9">
        <v>0</v>
      </c>
      <c r="J2768" s="9">
        <v>231</v>
      </c>
      <c r="K2768" s="9">
        <v>165</v>
      </c>
      <c r="L2768" s="9">
        <v>94.5</v>
      </c>
      <c r="M2768" s="9">
        <v>27.02</v>
      </c>
      <c r="N2768" s="9">
        <v>100</v>
      </c>
      <c r="O2768" s="9">
        <v>80</v>
      </c>
      <c r="P2768" s="9">
        <v>0</v>
      </c>
    </row>
    <row r="2769" spans="1:16" x14ac:dyDescent="0.25">
      <c r="A2769" s="9">
        <v>1</v>
      </c>
      <c r="B2769" s="9">
        <v>65</v>
      </c>
      <c r="C2769" s="9">
        <v>4</v>
      </c>
      <c r="D2769" s="9">
        <v>0</v>
      </c>
      <c r="E2769" s="9">
        <v>0</v>
      </c>
      <c r="F2769" s="9">
        <v>0</v>
      </c>
      <c r="G2769" s="9">
        <v>0</v>
      </c>
      <c r="H2769" s="9">
        <v>0</v>
      </c>
      <c r="I2769" s="9">
        <v>0</v>
      </c>
      <c r="J2769" s="9">
        <v>253</v>
      </c>
      <c r="K2769" s="9">
        <v>111</v>
      </c>
      <c r="L2769" s="9">
        <v>60</v>
      </c>
      <c r="M2769" s="9">
        <v>24.12</v>
      </c>
      <c r="N2769" s="9">
        <v>60</v>
      </c>
      <c r="O2769" s="9">
        <v>69</v>
      </c>
      <c r="P2769" s="9">
        <v>0</v>
      </c>
    </row>
    <row r="2770" spans="1:16" x14ac:dyDescent="0.25">
      <c r="A2770" s="9">
        <v>0</v>
      </c>
      <c r="B2770" s="9">
        <v>44</v>
      </c>
      <c r="C2770" s="9">
        <v>2</v>
      </c>
      <c r="D2770" s="9">
        <v>0</v>
      </c>
      <c r="E2770" s="9">
        <v>0</v>
      </c>
      <c r="F2770" s="9">
        <v>0</v>
      </c>
      <c r="G2770" s="9">
        <v>0</v>
      </c>
      <c r="H2770" s="9">
        <v>0</v>
      </c>
      <c r="I2770" s="9">
        <v>0</v>
      </c>
      <c r="J2770" s="9">
        <v>226</v>
      </c>
      <c r="K2770" s="9">
        <v>123</v>
      </c>
      <c r="L2770" s="9">
        <v>82</v>
      </c>
      <c r="M2770" s="9">
        <v>24.67</v>
      </c>
      <c r="N2770" s="9">
        <v>72</v>
      </c>
      <c r="O2770" s="9">
        <v>70</v>
      </c>
      <c r="P2770" s="9">
        <v>0</v>
      </c>
    </row>
    <row r="2771" spans="1:16" x14ac:dyDescent="0.25">
      <c r="A2771" s="9">
        <v>0</v>
      </c>
      <c r="B2771" s="9">
        <v>41</v>
      </c>
      <c r="C2771" s="9">
        <v>1</v>
      </c>
      <c r="D2771" s="9">
        <v>0</v>
      </c>
      <c r="E2771" s="9">
        <v>0</v>
      </c>
      <c r="F2771" s="9">
        <v>0</v>
      </c>
      <c r="G2771" s="9">
        <v>0</v>
      </c>
      <c r="H2771" s="9">
        <v>0</v>
      </c>
      <c r="I2771" s="9">
        <v>0</v>
      </c>
      <c r="J2771" s="9">
        <v>228</v>
      </c>
      <c r="K2771" s="9">
        <v>93</v>
      </c>
      <c r="L2771" s="9">
        <v>71</v>
      </c>
      <c r="M2771" s="9">
        <v>31.57</v>
      </c>
      <c r="N2771" s="9">
        <v>50</v>
      </c>
      <c r="O2771" s="9">
        <v>85</v>
      </c>
      <c r="P2771" s="9">
        <v>0</v>
      </c>
    </row>
    <row r="2772" spans="1:16" x14ac:dyDescent="0.25">
      <c r="A2772" s="9">
        <v>0</v>
      </c>
      <c r="B2772" s="9">
        <v>60</v>
      </c>
      <c r="C2772" s="9">
        <v>1</v>
      </c>
      <c r="D2772" s="9">
        <v>0</v>
      </c>
      <c r="E2772" s="9">
        <v>0</v>
      </c>
      <c r="F2772" s="9">
        <v>0</v>
      </c>
      <c r="G2772" s="9">
        <v>0</v>
      </c>
      <c r="H2772" s="9">
        <v>0</v>
      </c>
      <c r="I2772" s="9">
        <v>0</v>
      </c>
      <c r="J2772" s="9">
        <v>261</v>
      </c>
      <c r="K2772" s="9">
        <v>123.5</v>
      </c>
      <c r="L2772" s="9">
        <v>79</v>
      </c>
      <c r="M2772" s="9">
        <v>29.28</v>
      </c>
      <c r="N2772" s="9">
        <v>70</v>
      </c>
      <c r="O2772" s="9">
        <v>103</v>
      </c>
      <c r="P2772" s="9">
        <v>0</v>
      </c>
    </row>
    <row r="2773" spans="1:16" x14ac:dyDescent="0.25">
      <c r="A2773" s="9">
        <v>0</v>
      </c>
      <c r="B2773" s="9">
        <v>59</v>
      </c>
      <c r="C2773" s="9">
        <v>1</v>
      </c>
      <c r="D2773" s="9">
        <v>0</v>
      </c>
      <c r="E2773" s="9">
        <v>0</v>
      </c>
      <c r="F2773" s="9">
        <v>0</v>
      </c>
      <c r="G2773" s="9">
        <v>0</v>
      </c>
      <c r="H2773" s="9">
        <v>1</v>
      </c>
      <c r="I2773" s="9">
        <v>0</v>
      </c>
      <c r="J2773" s="9">
        <v>267</v>
      </c>
      <c r="K2773" s="9">
        <v>190</v>
      </c>
      <c r="L2773" s="9">
        <v>90</v>
      </c>
      <c r="M2773" s="9">
        <v>26.23</v>
      </c>
      <c r="N2773" s="9">
        <v>75</v>
      </c>
      <c r="O2773" s="8" t="s">
        <v>43</v>
      </c>
      <c r="P2773" s="9">
        <v>0</v>
      </c>
    </row>
    <row r="2774" spans="1:16" x14ac:dyDescent="0.25">
      <c r="A2774" s="9">
        <v>0</v>
      </c>
      <c r="B2774" s="9">
        <v>40</v>
      </c>
      <c r="C2774" s="9">
        <v>2</v>
      </c>
      <c r="D2774" s="9">
        <v>1</v>
      </c>
      <c r="E2774" s="9">
        <v>9</v>
      </c>
      <c r="F2774" s="9">
        <v>0</v>
      </c>
      <c r="G2774" s="9">
        <v>0</v>
      </c>
      <c r="H2774" s="9">
        <v>0</v>
      </c>
      <c r="I2774" s="9">
        <v>0</v>
      </c>
      <c r="J2774" s="9">
        <v>240</v>
      </c>
      <c r="K2774" s="9">
        <v>115</v>
      </c>
      <c r="L2774" s="9">
        <v>72</v>
      </c>
      <c r="M2774" s="9">
        <v>18.82</v>
      </c>
      <c r="N2774" s="9">
        <v>80</v>
      </c>
      <c r="O2774" s="9">
        <v>68</v>
      </c>
      <c r="P2774" s="9">
        <v>0</v>
      </c>
    </row>
    <row r="2775" spans="1:16" x14ac:dyDescent="0.25">
      <c r="A2775" s="9">
        <v>0</v>
      </c>
      <c r="B2775" s="9">
        <v>42</v>
      </c>
      <c r="C2775" s="9">
        <v>2</v>
      </c>
      <c r="D2775" s="9">
        <v>0</v>
      </c>
      <c r="E2775" s="9">
        <v>0</v>
      </c>
      <c r="F2775" s="9">
        <v>0</v>
      </c>
      <c r="G2775" s="9">
        <v>0</v>
      </c>
      <c r="H2775" s="9">
        <v>0</v>
      </c>
      <c r="I2775" s="9">
        <v>0</v>
      </c>
      <c r="J2775" s="9">
        <v>233</v>
      </c>
      <c r="K2775" s="9">
        <v>127</v>
      </c>
      <c r="L2775" s="9">
        <v>82</v>
      </c>
      <c r="M2775" s="9">
        <v>30.22</v>
      </c>
      <c r="N2775" s="9">
        <v>70</v>
      </c>
      <c r="O2775" s="8" t="s">
        <v>43</v>
      </c>
      <c r="P2775" s="9">
        <v>0</v>
      </c>
    </row>
    <row r="2776" spans="1:16" x14ac:dyDescent="0.25">
      <c r="A2776" s="9">
        <v>0</v>
      </c>
      <c r="B2776" s="9">
        <v>56</v>
      </c>
      <c r="C2776" s="9">
        <v>2</v>
      </c>
      <c r="D2776" s="9">
        <v>0</v>
      </c>
      <c r="E2776" s="9">
        <v>0</v>
      </c>
      <c r="F2776" s="9">
        <v>0</v>
      </c>
      <c r="G2776" s="9">
        <v>0</v>
      </c>
      <c r="H2776" s="9">
        <v>0</v>
      </c>
      <c r="I2776" s="9">
        <v>0</v>
      </c>
      <c r="J2776" s="9">
        <v>280</v>
      </c>
      <c r="K2776" s="9">
        <v>101</v>
      </c>
      <c r="L2776" s="9">
        <v>71</v>
      </c>
      <c r="M2776" s="9">
        <v>28.22</v>
      </c>
      <c r="N2776" s="9">
        <v>79</v>
      </c>
      <c r="O2776" s="9">
        <v>67</v>
      </c>
      <c r="P2776" s="9">
        <v>0</v>
      </c>
    </row>
    <row r="2777" spans="1:16" x14ac:dyDescent="0.25">
      <c r="A2777" s="9">
        <v>0</v>
      </c>
      <c r="B2777" s="9">
        <v>52</v>
      </c>
      <c r="C2777" s="9">
        <v>2</v>
      </c>
      <c r="D2777" s="9">
        <v>0</v>
      </c>
      <c r="E2777" s="9">
        <v>0</v>
      </c>
      <c r="F2777" s="9">
        <v>0</v>
      </c>
      <c r="G2777" s="9">
        <v>0</v>
      </c>
      <c r="H2777" s="9">
        <v>1</v>
      </c>
      <c r="I2777" s="9">
        <v>0</v>
      </c>
      <c r="J2777" s="9">
        <v>260</v>
      </c>
      <c r="K2777" s="9">
        <v>171</v>
      </c>
      <c r="L2777" s="9">
        <v>118</v>
      </c>
      <c r="M2777" s="9">
        <v>28.33</v>
      </c>
      <c r="N2777" s="9">
        <v>69</v>
      </c>
      <c r="O2777" s="9">
        <v>80</v>
      </c>
      <c r="P2777" s="9">
        <v>1</v>
      </c>
    </row>
    <row r="2778" spans="1:16" x14ac:dyDescent="0.25">
      <c r="A2778" s="9">
        <v>1</v>
      </c>
      <c r="B2778" s="9">
        <v>54</v>
      </c>
      <c r="C2778" s="9">
        <v>1</v>
      </c>
      <c r="D2778" s="9">
        <v>0</v>
      </c>
      <c r="E2778" s="9">
        <v>0</v>
      </c>
      <c r="F2778" s="9">
        <v>0</v>
      </c>
      <c r="G2778" s="9">
        <v>0</v>
      </c>
      <c r="H2778" s="9">
        <v>0</v>
      </c>
      <c r="I2778" s="9">
        <v>0</v>
      </c>
      <c r="J2778" s="9">
        <v>235</v>
      </c>
      <c r="K2778" s="9">
        <v>132</v>
      </c>
      <c r="L2778" s="9">
        <v>87</v>
      </c>
      <c r="M2778" s="9">
        <v>26.13</v>
      </c>
      <c r="N2778" s="9">
        <v>65</v>
      </c>
      <c r="O2778" s="9">
        <v>75</v>
      </c>
      <c r="P2778" s="9">
        <v>0</v>
      </c>
    </row>
    <row r="2779" spans="1:16" x14ac:dyDescent="0.25">
      <c r="A2779" s="9">
        <v>0</v>
      </c>
      <c r="B2779" s="9">
        <v>42</v>
      </c>
      <c r="C2779" s="9">
        <v>4</v>
      </c>
      <c r="D2779" s="9">
        <v>0</v>
      </c>
      <c r="E2779" s="9">
        <v>0</v>
      </c>
      <c r="F2779" s="9">
        <v>0</v>
      </c>
      <c r="G2779" s="9">
        <v>0</v>
      </c>
      <c r="H2779" s="9">
        <v>0</v>
      </c>
      <c r="I2779" s="9">
        <v>0</v>
      </c>
      <c r="J2779" s="9">
        <v>278</v>
      </c>
      <c r="K2779" s="9">
        <v>118.5</v>
      </c>
      <c r="L2779" s="9">
        <v>72</v>
      </c>
      <c r="M2779" s="9">
        <v>21.99</v>
      </c>
      <c r="N2779" s="9">
        <v>72</v>
      </c>
      <c r="O2779" s="9">
        <v>78</v>
      </c>
      <c r="P2779" s="9">
        <v>0</v>
      </c>
    </row>
    <row r="2780" spans="1:16" x14ac:dyDescent="0.25">
      <c r="A2780" s="9">
        <v>1</v>
      </c>
      <c r="B2780" s="9">
        <v>42</v>
      </c>
      <c r="C2780" s="9">
        <v>2</v>
      </c>
      <c r="D2780" s="9">
        <v>1</v>
      </c>
      <c r="E2780" s="9">
        <v>20</v>
      </c>
      <c r="F2780" s="9">
        <v>0</v>
      </c>
      <c r="G2780" s="9">
        <v>0</v>
      </c>
      <c r="H2780" s="9">
        <v>0</v>
      </c>
      <c r="I2780" s="9">
        <v>0</v>
      </c>
      <c r="J2780" s="9">
        <v>238</v>
      </c>
      <c r="K2780" s="9">
        <v>133</v>
      </c>
      <c r="L2780" s="9">
        <v>88</v>
      </c>
      <c r="M2780" s="9">
        <v>28.84</v>
      </c>
      <c r="N2780" s="9">
        <v>80</v>
      </c>
      <c r="O2780" s="9">
        <v>58</v>
      </c>
      <c r="P2780" s="9">
        <v>0</v>
      </c>
    </row>
    <row r="2781" spans="1:16" x14ac:dyDescent="0.25">
      <c r="A2781" s="9">
        <v>1</v>
      </c>
      <c r="B2781" s="9">
        <v>43</v>
      </c>
      <c r="C2781" s="9">
        <v>1</v>
      </c>
      <c r="D2781" s="9">
        <v>0</v>
      </c>
      <c r="E2781" s="9">
        <v>0</v>
      </c>
      <c r="F2781" s="9">
        <v>1</v>
      </c>
      <c r="G2781" s="9">
        <v>0</v>
      </c>
      <c r="H2781" s="9">
        <v>1</v>
      </c>
      <c r="I2781" s="9">
        <v>0</v>
      </c>
      <c r="J2781" s="9">
        <v>210</v>
      </c>
      <c r="K2781" s="9">
        <v>181</v>
      </c>
      <c r="L2781" s="9">
        <v>97.5</v>
      </c>
      <c r="M2781" s="9">
        <v>21.83</v>
      </c>
      <c r="N2781" s="9">
        <v>75</v>
      </c>
      <c r="O2781" s="9">
        <v>55</v>
      </c>
      <c r="P2781" s="9">
        <v>0</v>
      </c>
    </row>
    <row r="2782" spans="1:16" x14ac:dyDescent="0.25">
      <c r="A2782" s="9">
        <v>0</v>
      </c>
      <c r="B2782" s="9">
        <v>49</v>
      </c>
      <c r="C2782" s="9">
        <v>2</v>
      </c>
      <c r="D2782" s="9">
        <v>0</v>
      </c>
      <c r="E2782" s="9">
        <v>0</v>
      </c>
      <c r="F2782" s="9">
        <v>0</v>
      </c>
      <c r="G2782" s="9">
        <v>0</v>
      </c>
      <c r="H2782" s="9">
        <v>1</v>
      </c>
      <c r="I2782" s="9">
        <v>0</v>
      </c>
      <c r="J2782" s="9">
        <v>239</v>
      </c>
      <c r="K2782" s="9">
        <v>143</v>
      </c>
      <c r="L2782" s="9">
        <v>93</v>
      </c>
      <c r="M2782" s="9">
        <v>28.38</v>
      </c>
      <c r="N2782" s="9">
        <v>75</v>
      </c>
      <c r="O2782" s="9">
        <v>87</v>
      </c>
      <c r="P2782" s="9">
        <v>0</v>
      </c>
    </row>
    <row r="2783" spans="1:16" x14ac:dyDescent="0.25">
      <c r="A2783" s="9">
        <v>1</v>
      </c>
      <c r="B2783" s="9">
        <v>47</v>
      </c>
      <c r="C2783" s="9">
        <v>2</v>
      </c>
      <c r="D2783" s="9">
        <v>1</v>
      </c>
      <c r="E2783" s="9">
        <v>20</v>
      </c>
      <c r="F2783" s="9">
        <v>0</v>
      </c>
      <c r="G2783" s="9">
        <v>0</v>
      </c>
      <c r="H2783" s="9">
        <v>0</v>
      </c>
      <c r="I2783" s="9">
        <v>0</v>
      </c>
      <c r="J2783" s="9">
        <v>344</v>
      </c>
      <c r="K2783" s="9">
        <v>102.5</v>
      </c>
      <c r="L2783" s="9">
        <v>71</v>
      </c>
      <c r="M2783" s="9">
        <v>27.73</v>
      </c>
      <c r="N2783" s="9">
        <v>65</v>
      </c>
      <c r="O2783" s="9">
        <v>80</v>
      </c>
      <c r="P2783" s="9">
        <v>0</v>
      </c>
    </row>
    <row r="2784" spans="1:16" x14ac:dyDescent="0.25">
      <c r="A2784" s="9">
        <v>1</v>
      </c>
      <c r="B2784" s="9">
        <v>53</v>
      </c>
      <c r="C2784" s="9">
        <v>3</v>
      </c>
      <c r="D2784" s="9">
        <v>1</v>
      </c>
      <c r="E2784" s="9">
        <v>43</v>
      </c>
      <c r="F2784" s="9">
        <v>0</v>
      </c>
      <c r="G2784" s="9">
        <v>0</v>
      </c>
      <c r="H2784" s="9">
        <v>1</v>
      </c>
      <c r="I2784" s="9">
        <v>0</v>
      </c>
      <c r="J2784" s="9">
        <v>193</v>
      </c>
      <c r="K2784" s="9">
        <v>142.5</v>
      </c>
      <c r="L2784" s="9">
        <v>100</v>
      </c>
      <c r="M2784" s="9">
        <v>24.15</v>
      </c>
      <c r="N2784" s="9">
        <v>82</v>
      </c>
      <c r="O2784" s="9">
        <v>69</v>
      </c>
      <c r="P2784" s="9">
        <v>0</v>
      </c>
    </row>
    <row r="2785" spans="1:16" x14ac:dyDescent="0.25">
      <c r="A2785" s="9">
        <v>0</v>
      </c>
      <c r="B2785" s="9">
        <v>62</v>
      </c>
      <c r="C2785" s="9">
        <v>4</v>
      </c>
      <c r="D2785" s="9">
        <v>0</v>
      </c>
      <c r="E2785" s="9">
        <v>0</v>
      </c>
      <c r="F2785" s="9">
        <v>0</v>
      </c>
      <c r="G2785" s="9">
        <v>0</v>
      </c>
      <c r="H2785" s="9">
        <v>0</v>
      </c>
      <c r="I2785" s="9">
        <v>0</v>
      </c>
      <c r="J2785" s="9">
        <v>281</v>
      </c>
      <c r="K2785" s="9">
        <v>126</v>
      </c>
      <c r="L2785" s="9">
        <v>85.5</v>
      </c>
      <c r="M2785" s="9">
        <v>23.29</v>
      </c>
      <c r="N2785" s="9">
        <v>65</v>
      </c>
      <c r="O2785" s="9">
        <v>63</v>
      </c>
      <c r="P2785" s="9">
        <v>0</v>
      </c>
    </row>
    <row r="2786" spans="1:16" x14ac:dyDescent="0.25">
      <c r="A2786" s="9">
        <v>0</v>
      </c>
      <c r="B2786" s="9">
        <v>55</v>
      </c>
      <c r="C2786" s="8" t="s">
        <v>43</v>
      </c>
      <c r="D2786" s="9">
        <v>0</v>
      </c>
      <c r="E2786" s="9">
        <v>0</v>
      </c>
      <c r="F2786" s="9">
        <v>1</v>
      </c>
      <c r="G2786" s="9">
        <v>0</v>
      </c>
      <c r="H2786" s="9">
        <v>1</v>
      </c>
      <c r="I2786" s="9">
        <v>1</v>
      </c>
      <c r="J2786" s="9">
        <v>279</v>
      </c>
      <c r="K2786" s="9">
        <v>165</v>
      </c>
      <c r="L2786" s="9">
        <v>105.5</v>
      </c>
      <c r="M2786" s="9">
        <v>32.51</v>
      </c>
      <c r="N2786" s="9">
        <v>73</v>
      </c>
      <c r="O2786" s="9">
        <v>87</v>
      </c>
      <c r="P2786" s="9">
        <v>0</v>
      </c>
    </row>
    <row r="2787" spans="1:16" x14ac:dyDescent="0.25">
      <c r="A2787" s="9">
        <v>0</v>
      </c>
      <c r="B2787" s="9">
        <v>41</v>
      </c>
      <c r="C2787" s="9">
        <v>2</v>
      </c>
      <c r="D2787" s="9">
        <v>1</v>
      </c>
      <c r="E2787" s="9">
        <v>1</v>
      </c>
      <c r="F2787" s="9">
        <v>0</v>
      </c>
      <c r="G2787" s="9">
        <v>0</v>
      </c>
      <c r="H2787" s="9">
        <v>0</v>
      </c>
      <c r="I2787" s="9">
        <v>0</v>
      </c>
      <c r="J2787" s="9">
        <v>189</v>
      </c>
      <c r="K2787" s="9">
        <v>113.5</v>
      </c>
      <c r="L2787" s="9">
        <v>61</v>
      </c>
      <c r="M2787" s="9">
        <v>23.08</v>
      </c>
      <c r="N2787" s="9">
        <v>55</v>
      </c>
      <c r="O2787" s="9">
        <v>73</v>
      </c>
      <c r="P2787" s="9">
        <v>0</v>
      </c>
    </row>
    <row r="2788" spans="1:16" x14ac:dyDescent="0.25">
      <c r="A2788" s="9">
        <v>0</v>
      </c>
      <c r="B2788" s="9">
        <v>38</v>
      </c>
      <c r="C2788" s="9">
        <v>2</v>
      </c>
      <c r="D2788" s="9">
        <v>1</v>
      </c>
      <c r="E2788" s="9">
        <v>5</v>
      </c>
      <c r="F2788" s="9">
        <v>0</v>
      </c>
      <c r="G2788" s="9">
        <v>0</v>
      </c>
      <c r="H2788" s="9">
        <v>0</v>
      </c>
      <c r="I2788" s="9">
        <v>0</v>
      </c>
      <c r="J2788" s="9">
        <v>179</v>
      </c>
      <c r="K2788" s="9">
        <v>116.5</v>
      </c>
      <c r="L2788" s="9">
        <v>72.5</v>
      </c>
      <c r="M2788" s="9">
        <v>21.49</v>
      </c>
      <c r="N2788" s="9">
        <v>70</v>
      </c>
      <c r="O2788" s="9">
        <v>76</v>
      </c>
      <c r="P2788" s="9">
        <v>0</v>
      </c>
    </row>
    <row r="2789" spans="1:16" x14ac:dyDescent="0.25">
      <c r="A2789" s="9">
        <v>0</v>
      </c>
      <c r="B2789" s="9">
        <v>50</v>
      </c>
      <c r="C2789" s="9">
        <v>4</v>
      </c>
      <c r="D2789" s="9">
        <v>1</v>
      </c>
      <c r="E2789" s="9">
        <v>30</v>
      </c>
      <c r="F2789" s="9">
        <v>0</v>
      </c>
      <c r="G2789" s="9">
        <v>0</v>
      </c>
      <c r="H2789" s="9">
        <v>0</v>
      </c>
      <c r="I2789" s="9">
        <v>0</v>
      </c>
      <c r="J2789" s="9">
        <v>243</v>
      </c>
      <c r="K2789" s="9">
        <v>128</v>
      </c>
      <c r="L2789" s="9">
        <v>76</v>
      </c>
      <c r="M2789" s="9">
        <v>25.65</v>
      </c>
      <c r="N2789" s="9">
        <v>69</v>
      </c>
      <c r="O2789" s="9">
        <v>80</v>
      </c>
      <c r="P2789" s="9">
        <v>0</v>
      </c>
    </row>
    <row r="2790" spans="1:16" x14ac:dyDescent="0.25">
      <c r="A2790" s="9">
        <v>1</v>
      </c>
      <c r="B2790" s="9">
        <v>44</v>
      </c>
      <c r="C2790" s="9">
        <v>4</v>
      </c>
      <c r="D2790" s="9">
        <v>1</v>
      </c>
      <c r="E2790" s="9">
        <v>20</v>
      </c>
      <c r="F2790" s="9">
        <v>0</v>
      </c>
      <c r="G2790" s="9">
        <v>0</v>
      </c>
      <c r="H2790" s="9">
        <v>1</v>
      </c>
      <c r="I2790" s="9">
        <v>0</v>
      </c>
      <c r="J2790" s="9">
        <v>230</v>
      </c>
      <c r="K2790" s="9">
        <v>138</v>
      </c>
      <c r="L2790" s="9">
        <v>98</v>
      </c>
      <c r="M2790" s="9">
        <v>25.12</v>
      </c>
      <c r="N2790" s="9">
        <v>75</v>
      </c>
      <c r="O2790" s="9">
        <v>93</v>
      </c>
      <c r="P2790" s="9">
        <v>0</v>
      </c>
    </row>
    <row r="2791" spans="1:16" x14ac:dyDescent="0.25">
      <c r="A2791" s="9">
        <v>1</v>
      </c>
      <c r="B2791" s="9">
        <v>55</v>
      </c>
      <c r="C2791" s="9">
        <v>1</v>
      </c>
      <c r="D2791" s="9">
        <v>1</v>
      </c>
      <c r="E2791" s="9">
        <v>6</v>
      </c>
      <c r="F2791" s="9">
        <v>0</v>
      </c>
      <c r="G2791" s="9">
        <v>0</v>
      </c>
      <c r="H2791" s="9">
        <v>1</v>
      </c>
      <c r="I2791" s="9">
        <v>0</v>
      </c>
      <c r="J2791" s="9">
        <v>274</v>
      </c>
      <c r="K2791" s="9">
        <v>148</v>
      </c>
      <c r="L2791" s="9">
        <v>94</v>
      </c>
      <c r="M2791" s="9">
        <v>28.55</v>
      </c>
      <c r="N2791" s="9">
        <v>62</v>
      </c>
      <c r="O2791" s="9">
        <v>65</v>
      </c>
      <c r="P2791" s="9">
        <v>0</v>
      </c>
    </row>
    <row r="2792" spans="1:16" x14ac:dyDescent="0.25">
      <c r="A2792" s="9">
        <v>0</v>
      </c>
      <c r="B2792" s="9">
        <v>53</v>
      </c>
      <c r="C2792" s="9">
        <v>1</v>
      </c>
      <c r="D2792" s="9">
        <v>0</v>
      </c>
      <c r="E2792" s="9">
        <v>0</v>
      </c>
      <c r="F2792" s="9">
        <v>0</v>
      </c>
      <c r="G2792" s="9">
        <v>0</v>
      </c>
      <c r="H2792" s="9">
        <v>1</v>
      </c>
      <c r="I2792" s="9">
        <v>0</v>
      </c>
      <c r="J2792" s="9">
        <v>268</v>
      </c>
      <c r="K2792" s="9">
        <v>156</v>
      </c>
      <c r="L2792" s="9">
        <v>100</v>
      </c>
      <c r="M2792" s="9">
        <v>26.73</v>
      </c>
      <c r="N2792" s="9">
        <v>85</v>
      </c>
      <c r="O2792" s="9">
        <v>69</v>
      </c>
      <c r="P2792" s="9">
        <v>0</v>
      </c>
    </row>
    <row r="2793" spans="1:16" x14ac:dyDescent="0.25">
      <c r="A2793" s="9">
        <v>0</v>
      </c>
      <c r="B2793" s="9">
        <v>54</v>
      </c>
      <c r="C2793" s="9">
        <v>2</v>
      </c>
      <c r="D2793" s="9">
        <v>0</v>
      </c>
      <c r="E2793" s="9">
        <v>0</v>
      </c>
      <c r="F2793" s="9">
        <v>0</v>
      </c>
      <c r="G2793" s="9">
        <v>0</v>
      </c>
      <c r="H2793" s="9">
        <v>1</v>
      </c>
      <c r="I2793" s="9">
        <v>0</v>
      </c>
      <c r="J2793" s="9">
        <v>220</v>
      </c>
      <c r="K2793" s="9">
        <v>142.5</v>
      </c>
      <c r="L2793" s="9">
        <v>83.5</v>
      </c>
      <c r="M2793" s="9">
        <v>25.09</v>
      </c>
      <c r="N2793" s="9">
        <v>72</v>
      </c>
      <c r="O2793" s="9">
        <v>84</v>
      </c>
      <c r="P2793" s="9">
        <v>0</v>
      </c>
    </row>
    <row r="2794" spans="1:16" x14ac:dyDescent="0.25">
      <c r="A2794" s="9">
        <v>0</v>
      </c>
      <c r="B2794" s="9">
        <v>36</v>
      </c>
      <c r="C2794" s="9">
        <v>3</v>
      </c>
      <c r="D2794" s="9">
        <v>1</v>
      </c>
      <c r="E2794" s="9">
        <v>15</v>
      </c>
      <c r="F2794" s="9">
        <v>0</v>
      </c>
      <c r="G2794" s="9">
        <v>0</v>
      </c>
      <c r="H2794" s="9">
        <v>0</v>
      </c>
      <c r="I2794" s="9">
        <v>0</v>
      </c>
      <c r="J2794" s="9">
        <v>180</v>
      </c>
      <c r="K2794" s="9">
        <v>105</v>
      </c>
      <c r="L2794" s="9">
        <v>60</v>
      </c>
      <c r="M2794" s="9">
        <v>25.97</v>
      </c>
      <c r="N2794" s="9">
        <v>102</v>
      </c>
      <c r="O2794" s="8" t="s">
        <v>43</v>
      </c>
      <c r="P2794" s="9">
        <v>0</v>
      </c>
    </row>
    <row r="2795" spans="1:16" x14ac:dyDescent="0.25">
      <c r="A2795" s="9">
        <v>1</v>
      </c>
      <c r="B2795" s="9">
        <v>47</v>
      </c>
      <c r="C2795" s="9">
        <v>1</v>
      </c>
      <c r="D2795" s="9">
        <v>1</v>
      </c>
      <c r="E2795" s="9">
        <v>20</v>
      </c>
      <c r="F2795" s="9">
        <v>0</v>
      </c>
      <c r="G2795" s="9">
        <v>0</v>
      </c>
      <c r="H2795" s="9">
        <v>1</v>
      </c>
      <c r="I2795" s="9">
        <v>0</v>
      </c>
      <c r="J2795" s="9">
        <v>286</v>
      </c>
      <c r="K2795" s="9">
        <v>148</v>
      </c>
      <c r="L2795" s="9">
        <v>98</v>
      </c>
      <c r="M2795" s="9">
        <v>29.98</v>
      </c>
      <c r="N2795" s="9">
        <v>80</v>
      </c>
      <c r="O2795" s="9">
        <v>93</v>
      </c>
      <c r="P2795" s="9">
        <v>1</v>
      </c>
    </row>
    <row r="2796" spans="1:16" x14ac:dyDescent="0.25">
      <c r="A2796" s="9">
        <v>1</v>
      </c>
      <c r="B2796" s="9">
        <v>51</v>
      </c>
      <c r="C2796" s="9">
        <v>1</v>
      </c>
      <c r="D2796" s="9">
        <v>1</v>
      </c>
      <c r="E2796" s="9">
        <v>7</v>
      </c>
      <c r="F2796" s="9">
        <v>0</v>
      </c>
      <c r="G2796" s="9">
        <v>0</v>
      </c>
      <c r="H2796" s="9">
        <v>1</v>
      </c>
      <c r="I2796" s="9">
        <v>0</v>
      </c>
      <c r="J2796" s="9">
        <v>133</v>
      </c>
      <c r="K2796" s="9">
        <v>138</v>
      </c>
      <c r="L2796" s="9">
        <v>78</v>
      </c>
      <c r="M2796" s="9">
        <v>16.98</v>
      </c>
      <c r="N2796" s="9">
        <v>80</v>
      </c>
      <c r="O2796" s="9">
        <v>65</v>
      </c>
      <c r="P2796" s="9">
        <v>1</v>
      </c>
    </row>
    <row r="2797" spans="1:16" x14ac:dyDescent="0.25">
      <c r="A2797" s="9">
        <v>0</v>
      </c>
      <c r="B2797" s="9">
        <v>60</v>
      </c>
      <c r="C2797" s="9">
        <v>1</v>
      </c>
      <c r="D2797" s="9">
        <v>0</v>
      </c>
      <c r="E2797" s="9">
        <v>0</v>
      </c>
      <c r="F2797" s="9">
        <v>0</v>
      </c>
      <c r="G2797" s="9">
        <v>0</v>
      </c>
      <c r="H2797" s="9">
        <v>1</v>
      </c>
      <c r="I2797" s="9">
        <v>0</v>
      </c>
      <c r="J2797" s="9">
        <v>295</v>
      </c>
      <c r="K2797" s="9">
        <v>149</v>
      </c>
      <c r="L2797" s="9">
        <v>103.5</v>
      </c>
      <c r="M2797" s="9">
        <v>22.69</v>
      </c>
      <c r="N2797" s="9">
        <v>80</v>
      </c>
      <c r="O2797" s="9">
        <v>52</v>
      </c>
      <c r="P2797" s="9">
        <v>0</v>
      </c>
    </row>
    <row r="2798" spans="1:16" x14ac:dyDescent="0.25">
      <c r="A2798" s="9">
        <v>1</v>
      </c>
      <c r="B2798" s="9">
        <v>49</v>
      </c>
      <c r="C2798" s="9">
        <v>4</v>
      </c>
      <c r="D2798" s="9">
        <v>0</v>
      </c>
      <c r="E2798" s="9">
        <v>0</v>
      </c>
      <c r="F2798" s="9">
        <v>1</v>
      </c>
      <c r="G2798" s="9">
        <v>0</v>
      </c>
      <c r="H2798" s="9">
        <v>1</v>
      </c>
      <c r="I2798" s="9">
        <v>0</v>
      </c>
      <c r="J2798" s="9">
        <v>280</v>
      </c>
      <c r="K2798" s="9">
        <v>166</v>
      </c>
      <c r="L2798" s="9">
        <v>98</v>
      </c>
      <c r="M2798" s="9">
        <v>23.03</v>
      </c>
      <c r="N2798" s="9">
        <v>70</v>
      </c>
      <c r="O2798" s="9">
        <v>72</v>
      </c>
      <c r="P2798" s="9">
        <v>1</v>
      </c>
    </row>
    <row r="2799" spans="1:16" x14ac:dyDescent="0.25">
      <c r="A2799" s="9">
        <v>1</v>
      </c>
      <c r="B2799" s="9">
        <v>43</v>
      </c>
      <c r="C2799" s="9">
        <v>4</v>
      </c>
      <c r="D2799" s="9">
        <v>0</v>
      </c>
      <c r="E2799" s="9">
        <v>0</v>
      </c>
      <c r="F2799" s="9">
        <v>0</v>
      </c>
      <c r="G2799" s="9">
        <v>0</v>
      </c>
      <c r="H2799" s="9">
        <v>1</v>
      </c>
      <c r="I2799" s="9">
        <v>0</v>
      </c>
      <c r="J2799" s="9">
        <v>367</v>
      </c>
      <c r="K2799" s="9">
        <v>141</v>
      </c>
      <c r="L2799" s="9">
        <v>82.5</v>
      </c>
      <c r="M2799" s="9">
        <v>25.62</v>
      </c>
      <c r="N2799" s="9">
        <v>92</v>
      </c>
      <c r="O2799" s="9">
        <v>90</v>
      </c>
      <c r="P2799" s="9">
        <v>0</v>
      </c>
    </row>
    <row r="2800" spans="1:16" x14ac:dyDescent="0.25">
      <c r="A2800" s="9">
        <v>1</v>
      </c>
      <c r="B2800" s="9">
        <v>57</v>
      </c>
      <c r="C2800" s="9">
        <v>1</v>
      </c>
      <c r="D2800" s="9">
        <v>0</v>
      </c>
      <c r="E2800" s="9">
        <v>0</v>
      </c>
      <c r="F2800" s="9">
        <v>0</v>
      </c>
      <c r="G2800" s="9">
        <v>0</v>
      </c>
      <c r="H2800" s="9">
        <v>0</v>
      </c>
      <c r="I2800" s="9">
        <v>0</v>
      </c>
      <c r="J2800" s="9">
        <v>207</v>
      </c>
      <c r="K2800" s="9">
        <v>111</v>
      </c>
      <c r="L2800" s="9">
        <v>80</v>
      </c>
      <c r="M2800" s="9">
        <v>37.15</v>
      </c>
      <c r="N2800" s="9">
        <v>63</v>
      </c>
      <c r="O2800" s="9">
        <v>70</v>
      </c>
      <c r="P2800" s="9">
        <v>0</v>
      </c>
    </row>
    <row r="2801" spans="1:16" x14ac:dyDescent="0.25">
      <c r="A2801" s="9">
        <v>0</v>
      </c>
      <c r="B2801" s="9">
        <v>61</v>
      </c>
      <c r="C2801" s="9">
        <v>2</v>
      </c>
      <c r="D2801" s="9">
        <v>0</v>
      </c>
      <c r="E2801" s="9">
        <v>0</v>
      </c>
      <c r="F2801" s="9">
        <v>0</v>
      </c>
      <c r="G2801" s="9">
        <v>0</v>
      </c>
      <c r="H2801" s="9">
        <v>1</v>
      </c>
      <c r="I2801" s="9">
        <v>0</v>
      </c>
      <c r="J2801" s="9">
        <v>224</v>
      </c>
      <c r="K2801" s="9">
        <v>155</v>
      </c>
      <c r="L2801" s="9">
        <v>71</v>
      </c>
      <c r="M2801" s="9">
        <v>25.98</v>
      </c>
      <c r="N2801" s="9">
        <v>75</v>
      </c>
      <c r="O2801" s="9">
        <v>86</v>
      </c>
      <c r="P2801" s="9">
        <v>0</v>
      </c>
    </row>
    <row r="2802" spans="1:16" x14ac:dyDescent="0.25">
      <c r="A2802" s="9">
        <v>0</v>
      </c>
      <c r="B2802" s="9">
        <v>46</v>
      </c>
      <c r="C2802" s="9">
        <v>1</v>
      </c>
      <c r="D2802" s="9">
        <v>0</v>
      </c>
      <c r="E2802" s="9">
        <v>0</v>
      </c>
      <c r="F2802" s="9">
        <v>0</v>
      </c>
      <c r="G2802" s="9">
        <v>0</v>
      </c>
      <c r="H2802" s="9">
        <v>0</v>
      </c>
      <c r="I2802" s="9">
        <v>0</v>
      </c>
      <c r="J2802" s="9">
        <v>284</v>
      </c>
      <c r="K2802" s="9">
        <v>147</v>
      </c>
      <c r="L2802" s="9">
        <v>82</v>
      </c>
      <c r="M2802" s="9">
        <v>25.6</v>
      </c>
      <c r="N2802" s="9">
        <v>80</v>
      </c>
      <c r="O2802" s="8" t="s">
        <v>43</v>
      </c>
      <c r="P2802" s="9">
        <v>0</v>
      </c>
    </row>
    <row r="2803" spans="1:16" x14ac:dyDescent="0.25">
      <c r="A2803" s="9">
        <v>0</v>
      </c>
      <c r="B2803" s="9">
        <v>47</v>
      </c>
      <c r="C2803" s="9">
        <v>1</v>
      </c>
      <c r="D2803" s="9">
        <v>1</v>
      </c>
      <c r="E2803" s="9">
        <v>1</v>
      </c>
      <c r="F2803" s="9">
        <v>0</v>
      </c>
      <c r="G2803" s="9">
        <v>0</v>
      </c>
      <c r="H2803" s="9">
        <v>1</v>
      </c>
      <c r="I2803" s="9">
        <v>1</v>
      </c>
      <c r="J2803" s="9">
        <v>160</v>
      </c>
      <c r="K2803" s="9">
        <v>197</v>
      </c>
      <c r="L2803" s="9">
        <v>109</v>
      </c>
      <c r="M2803" s="9">
        <v>34.909999999999997</v>
      </c>
      <c r="N2803" s="9">
        <v>82</v>
      </c>
      <c r="O2803" s="9">
        <v>320</v>
      </c>
      <c r="P2803" s="9">
        <v>1</v>
      </c>
    </row>
    <row r="2804" spans="1:16" x14ac:dyDescent="0.25">
      <c r="A2804" s="9">
        <v>0</v>
      </c>
      <c r="B2804" s="9">
        <v>62</v>
      </c>
      <c r="C2804" s="9">
        <v>2</v>
      </c>
      <c r="D2804" s="9">
        <v>0</v>
      </c>
      <c r="E2804" s="9">
        <v>0</v>
      </c>
      <c r="F2804" s="9">
        <v>0</v>
      </c>
      <c r="G2804" s="9">
        <v>0</v>
      </c>
      <c r="H2804" s="9">
        <v>1</v>
      </c>
      <c r="I2804" s="9">
        <v>1</v>
      </c>
      <c r="J2804" s="9">
        <v>313</v>
      </c>
      <c r="K2804" s="9">
        <v>164</v>
      </c>
      <c r="L2804" s="9">
        <v>94</v>
      </c>
      <c r="M2804" s="9">
        <v>27.4</v>
      </c>
      <c r="N2804" s="9">
        <v>70</v>
      </c>
      <c r="O2804" s="9">
        <v>81</v>
      </c>
      <c r="P2804" s="9">
        <v>0</v>
      </c>
    </row>
    <row r="2805" spans="1:16" x14ac:dyDescent="0.25">
      <c r="A2805" s="9">
        <v>1</v>
      </c>
      <c r="B2805" s="9">
        <v>62</v>
      </c>
      <c r="C2805" s="9">
        <v>1</v>
      </c>
      <c r="D2805" s="9">
        <v>0</v>
      </c>
      <c r="E2805" s="9">
        <v>0</v>
      </c>
      <c r="F2805" s="9">
        <v>0</v>
      </c>
      <c r="G2805" s="9">
        <v>0</v>
      </c>
      <c r="H2805" s="9">
        <v>1</v>
      </c>
      <c r="I2805" s="9">
        <v>0</v>
      </c>
      <c r="J2805" s="9">
        <v>191</v>
      </c>
      <c r="K2805" s="9">
        <v>156</v>
      </c>
      <c r="L2805" s="9">
        <v>91</v>
      </c>
      <c r="M2805" s="9">
        <v>31.2</v>
      </c>
      <c r="N2805" s="9">
        <v>68</v>
      </c>
      <c r="O2805" s="9">
        <v>75</v>
      </c>
      <c r="P2805" s="9">
        <v>1</v>
      </c>
    </row>
    <row r="2806" spans="1:16" x14ac:dyDescent="0.25">
      <c r="A2806" s="9">
        <v>0</v>
      </c>
      <c r="B2806" s="9">
        <v>35</v>
      </c>
      <c r="C2806" s="9">
        <v>3</v>
      </c>
      <c r="D2806" s="9">
        <v>0</v>
      </c>
      <c r="E2806" s="9">
        <v>0</v>
      </c>
      <c r="F2806" s="9">
        <v>0</v>
      </c>
      <c r="G2806" s="9">
        <v>0</v>
      </c>
      <c r="H2806" s="9">
        <v>0</v>
      </c>
      <c r="I2806" s="9">
        <v>0</v>
      </c>
      <c r="J2806" s="9">
        <v>219</v>
      </c>
      <c r="K2806" s="9">
        <v>116</v>
      </c>
      <c r="L2806" s="9">
        <v>74</v>
      </c>
      <c r="M2806" s="9">
        <v>21.63</v>
      </c>
      <c r="N2806" s="9">
        <v>75</v>
      </c>
      <c r="O2806" s="9">
        <v>68</v>
      </c>
      <c r="P2806" s="9">
        <v>0</v>
      </c>
    </row>
    <row r="2807" spans="1:16" x14ac:dyDescent="0.25">
      <c r="A2807" s="9">
        <v>0</v>
      </c>
      <c r="B2807" s="9">
        <v>48</v>
      </c>
      <c r="C2807" s="9">
        <v>1</v>
      </c>
      <c r="D2807" s="9">
        <v>1</v>
      </c>
      <c r="E2807" s="9">
        <v>20</v>
      </c>
      <c r="F2807" s="9">
        <v>0</v>
      </c>
      <c r="G2807" s="9">
        <v>0</v>
      </c>
      <c r="H2807" s="9">
        <v>0</v>
      </c>
      <c r="I2807" s="9">
        <v>0</v>
      </c>
      <c r="J2807" s="8" t="s">
        <v>43</v>
      </c>
      <c r="K2807" s="9">
        <v>117.5</v>
      </c>
      <c r="L2807" s="9">
        <v>67.5</v>
      </c>
      <c r="M2807" s="9">
        <v>28.62</v>
      </c>
      <c r="N2807" s="9">
        <v>75</v>
      </c>
      <c r="O2807" s="9">
        <v>68</v>
      </c>
      <c r="P2807" s="9">
        <v>1</v>
      </c>
    </row>
    <row r="2808" spans="1:16" x14ac:dyDescent="0.25">
      <c r="A2808" s="9">
        <v>1</v>
      </c>
      <c r="B2808" s="9">
        <v>51</v>
      </c>
      <c r="C2808" s="9">
        <v>1</v>
      </c>
      <c r="D2808" s="9">
        <v>1</v>
      </c>
      <c r="E2808" s="9">
        <v>15</v>
      </c>
      <c r="F2808" s="9">
        <v>0</v>
      </c>
      <c r="G2808" s="9">
        <v>0</v>
      </c>
      <c r="H2808" s="9">
        <v>0</v>
      </c>
      <c r="I2808" s="9">
        <v>0</v>
      </c>
      <c r="J2808" s="9">
        <v>212</v>
      </c>
      <c r="K2808" s="9">
        <v>146</v>
      </c>
      <c r="L2808" s="9">
        <v>89</v>
      </c>
      <c r="M2808" s="9">
        <v>24.49</v>
      </c>
      <c r="N2808" s="9">
        <v>100</v>
      </c>
      <c r="O2808" s="9">
        <v>132</v>
      </c>
      <c r="P2808" s="9">
        <v>1</v>
      </c>
    </row>
    <row r="2809" spans="1:16" x14ac:dyDescent="0.25">
      <c r="A2809" s="9">
        <v>1</v>
      </c>
      <c r="B2809" s="9">
        <v>42</v>
      </c>
      <c r="C2809" s="9">
        <v>1</v>
      </c>
      <c r="D2809" s="9">
        <v>1</v>
      </c>
      <c r="E2809" s="9">
        <v>20</v>
      </c>
      <c r="F2809" s="9">
        <v>0</v>
      </c>
      <c r="G2809" s="9">
        <v>0</v>
      </c>
      <c r="H2809" s="9">
        <v>0</v>
      </c>
      <c r="I2809" s="9">
        <v>0</v>
      </c>
      <c r="J2809" s="9">
        <v>241</v>
      </c>
      <c r="K2809" s="9">
        <v>118</v>
      </c>
      <c r="L2809" s="9">
        <v>85</v>
      </c>
      <c r="M2809" s="9">
        <v>30.03</v>
      </c>
      <c r="N2809" s="9">
        <v>68</v>
      </c>
      <c r="O2809" s="9">
        <v>74</v>
      </c>
      <c r="P2809" s="9">
        <v>1</v>
      </c>
    </row>
    <row r="2810" spans="1:16" x14ac:dyDescent="0.25">
      <c r="A2810" s="9">
        <v>0</v>
      </c>
      <c r="B2810" s="9">
        <v>40</v>
      </c>
      <c r="C2810" s="9">
        <v>2</v>
      </c>
      <c r="D2810" s="9">
        <v>0</v>
      </c>
      <c r="E2810" s="9">
        <v>0</v>
      </c>
      <c r="F2810" s="9">
        <v>0</v>
      </c>
      <c r="G2810" s="9">
        <v>0</v>
      </c>
      <c r="H2810" s="9">
        <v>0</v>
      </c>
      <c r="I2810" s="9">
        <v>0</v>
      </c>
      <c r="J2810" s="9">
        <v>215</v>
      </c>
      <c r="K2810" s="9">
        <v>110</v>
      </c>
      <c r="L2810" s="9">
        <v>70</v>
      </c>
      <c r="M2810" s="9">
        <v>19.64</v>
      </c>
      <c r="N2810" s="9">
        <v>70</v>
      </c>
      <c r="O2810" s="9">
        <v>87</v>
      </c>
      <c r="P2810" s="9">
        <v>0</v>
      </c>
    </row>
    <row r="2811" spans="1:16" x14ac:dyDescent="0.25">
      <c r="A2811" s="9">
        <v>0</v>
      </c>
      <c r="B2811" s="9">
        <v>44</v>
      </c>
      <c r="C2811" s="9">
        <v>3</v>
      </c>
      <c r="D2811" s="9">
        <v>1</v>
      </c>
      <c r="E2811" s="9">
        <v>30</v>
      </c>
      <c r="F2811" s="9">
        <v>0</v>
      </c>
      <c r="G2811" s="9">
        <v>0</v>
      </c>
      <c r="H2811" s="9">
        <v>0</v>
      </c>
      <c r="I2811" s="9">
        <v>0</v>
      </c>
      <c r="J2811" s="9">
        <v>188</v>
      </c>
      <c r="K2811" s="9">
        <v>122.5</v>
      </c>
      <c r="L2811" s="9">
        <v>67.5</v>
      </c>
      <c r="M2811" s="9">
        <v>23.13</v>
      </c>
      <c r="N2811" s="9">
        <v>94</v>
      </c>
      <c r="O2811" s="9">
        <v>85</v>
      </c>
      <c r="P2811" s="9">
        <v>0</v>
      </c>
    </row>
    <row r="2812" spans="1:16" x14ac:dyDescent="0.25">
      <c r="A2812" s="9">
        <v>0</v>
      </c>
      <c r="B2812" s="9">
        <v>46</v>
      </c>
      <c r="C2812" s="9">
        <v>2</v>
      </c>
      <c r="D2812" s="9">
        <v>0</v>
      </c>
      <c r="E2812" s="9">
        <v>0</v>
      </c>
      <c r="F2812" s="9">
        <v>0</v>
      </c>
      <c r="G2812" s="9">
        <v>0</v>
      </c>
      <c r="H2812" s="9">
        <v>1</v>
      </c>
      <c r="I2812" s="9">
        <v>0</v>
      </c>
      <c r="J2812" s="9">
        <v>214</v>
      </c>
      <c r="K2812" s="9">
        <v>144</v>
      </c>
      <c r="L2812" s="9">
        <v>79</v>
      </c>
      <c r="M2812" s="9">
        <v>23.62</v>
      </c>
      <c r="N2812" s="9">
        <v>96</v>
      </c>
      <c r="O2812" s="9">
        <v>80</v>
      </c>
      <c r="P2812" s="9">
        <v>0</v>
      </c>
    </row>
    <row r="2813" spans="1:16" x14ac:dyDescent="0.25">
      <c r="A2813" s="9">
        <v>0</v>
      </c>
      <c r="B2813" s="9">
        <v>40</v>
      </c>
      <c r="C2813" s="9">
        <v>2</v>
      </c>
      <c r="D2813" s="9">
        <v>1</v>
      </c>
      <c r="E2813" s="9">
        <v>9</v>
      </c>
      <c r="F2813" s="9">
        <v>0</v>
      </c>
      <c r="G2813" s="9">
        <v>0</v>
      </c>
      <c r="H2813" s="9">
        <v>0</v>
      </c>
      <c r="I2813" s="9">
        <v>0</v>
      </c>
      <c r="J2813" s="9">
        <v>193</v>
      </c>
      <c r="K2813" s="9">
        <v>105</v>
      </c>
      <c r="L2813" s="9">
        <v>60</v>
      </c>
      <c r="M2813" s="9">
        <v>22.54</v>
      </c>
      <c r="N2813" s="9">
        <v>75</v>
      </c>
      <c r="O2813" s="9">
        <v>85</v>
      </c>
      <c r="P2813" s="9">
        <v>0</v>
      </c>
    </row>
    <row r="2814" spans="1:16" x14ac:dyDescent="0.25">
      <c r="A2814" s="9">
        <v>1</v>
      </c>
      <c r="B2814" s="9">
        <v>40</v>
      </c>
      <c r="C2814" s="9">
        <v>1</v>
      </c>
      <c r="D2814" s="9">
        <v>1</v>
      </c>
      <c r="E2814" s="9">
        <v>20</v>
      </c>
      <c r="F2814" s="9">
        <v>0</v>
      </c>
      <c r="G2814" s="9">
        <v>0</v>
      </c>
      <c r="H2814" s="9">
        <v>0</v>
      </c>
      <c r="I2814" s="9">
        <v>0</v>
      </c>
      <c r="J2814" s="9">
        <v>201</v>
      </c>
      <c r="K2814" s="9">
        <v>121.5</v>
      </c>
      <c r="L2814" s="9">
        <v>76.5</v>
      </c>
      <c r="M2814" s="9">
        <v>29.38</v>
      </c>
      <c r="N2814" s="9">
        <v>74</v>
      </c>
      <c r="O2814" s="9">
        <v>94</v>
      </c>
      <c r="P2814" s="9">
        <v>0</v>
      </c>
    </row>
    <row r="2815" spans="1:16" x14ac:dyDescent="0.25">
      <c r="A2815" s="9">
        <v>1</v>
      </c>
      <c r="B2815" s="9">
        <v>48</v>
      </c>
      <c r="C2815" s="9">
        <v>2</v>
      </c>
      <c r="D2815" s="9">
        <v>1</v>
      </c>
      <c r="E2815" s="9">
        <v>15</v>
      </c>
      <c r="F2815" s="9">
        <v>0</v>
      </c>
      <c r="G2815" s="9">
        <v>0</v>
      </c>
      <c r="H2815" s="9">
        <v>0</v>
      </c>
      <c r="I2815" s="9">
        <v>0</v>
      </c>
      <c r="J2815" s="9">
        <v>214</v>
      </c>
      <c r="K2815" s="9">
        <v>114</v>
      </c>
      <c r="L2815" s="9">
        <v>80</v>
      </c>
      <c r="M2815" s="9">
        <v>26.27</v>
      </c>
      <c r="N2815" s="9">
        <v>95</v>
      </c>
      <c r="O2815" s="9">
        <v>99</v>
      </c>
      <c r="P2815" s="9">
        <v>0</v>
      </c>
    </row>
    <row r="2816" spans="1:16" x14ac:dyDescent="0.25">
      <c r="A2816" s="9">
        <v>0</v>
      </c>
      <c r="B2816" s="9">
        <v>43</v>
      </c>
      <c r="C2816" s="9">
        <v>2</v>
      </c>
      <c r="D2816" s="9">
        <v>1</v>
      </c>
      <c r="E2816" s="9">
        <v>20</v>
      </c>
      <c r="F2816" s="9">
        <v>0</v>
      </c>
      <c r="G2816" s="9">
        <v>0</v>
      </c>
      <c r="H2816" s="9">
        <v>0</v>
      </c>
      <c r="I2816" s="9">
        <v>0</v>
      </c>
      <c r="J2816" s="9">
        <v>208</v>
      </c>
      <c r="K2816" s="9">
        <v>119</v>
      </c>
      <c r="L2816" s="9">
        <v>69</v>
      </c>
      <c r="M2816" s="9">
        <v>19.48</v>
      </c>
      <c r="N2816" s="9">
        <v>67</v>
      </c>
      <c r="O2816" s="9">
        <v>73</v>
      </c>
      <c r="P2816" s="9">
        <v>0</v>
      </c>
    </row>
    <row r="2817" spans="1:16" x14ac:dyDescent="0.25">
      <c r="A2817" s="9">
        <v>1</v>
      </c>
      <c r="B2817" s="9">
        <v>48</v>
      </c>
      <c r="C2817" s="9">
        <v>2</v>
      </c>
      <c r="D2817" s="9">
        <v>1</v>
      </c>
      <c r="E2817" s="9">
        <v>20</v>
      </c>
      <c r="F2817" s="9">
        <v>0</v>
      </c>
      <c r="G2817" s="9">
        <v>0</v>
      </c>
      <c r="H2817" s="9">
        <v>0</v>
      </c>
      <c r="I2817" s="9">
        <v>0</v>
      </c>
      <c r="J2817" s="9">
        <v>194</v>
      </c>
      <c r="K2817" s="9">
        <v>102.5</v>
      </c>
      <c r="L2817" s="9">
        <v>69</v>
      </c>
      <c r="M2817" s="9">
        <v>18.55</v>
      </c>
      <c r="N2817" s="9">
        <v>79</v>
      </c>
      <c r="O2817" s="9">
        <v>83</v>
      </c>
      <c r="P2817" s="9">
        <v>0</v>
      </c>
    </row>
    <row r="2818" spans="1:16" x14ac:dyDescent="0.25">
      <c r="A2818" s="9">
        <v>0</v>
      </c>
      <c r="B2818" s="9">
        <v>43</v>
      </c>
      <c r="C2818" s="9">
        <v>1</v>
      </c>
      <c r="D2818" s="9">
        <v>0</v>
      </c>
      <c r="E2818" s="9">
        <v>0</v>
      </c>
      <c r="F2818" s="9">
        <v>0</v>
      </c>
      <c r="G2818" s="9">
        <v>0</v>
      </c>
      <c r="H2818" s="9">
        <v>0</v>
      </c>
      <c r="I2818" s="9">
        <v>0</v>
      </c>
      <c r="J2818" s="9">
        <v>230</v>
      </c>
      <c r="K2818" s="9">
        <v>116</v>
      </c>
      <c r="L2818" s="9">
        <v>86</v>
      </c>
      <c r="M2818" s="9">
        <v>27.78</v>
      </c>
      <c r="N2818" s="9">
        <v>62</v>
      </c>
      <c r="O2818" s="9">
        <v>78</v>
      </c>
      <c r="P2818" s="9">
        <v>0</v>
      </c>
    </row>
    <row r="2819" spans="1:16" x14ac:dyDescent="0.25">
      <c r="A2819" s="9">
        <v>1</v>
      </c>
      <c r="B2819" s="9">
        <v>38</v>
      </c>
      <c r="C2819" s="9">
        <v>1</v>
      </c>
      <c r="D2819" s="9">
        <v>1</v>
      </c>
      <c r="E2819" s="9">
        <v>20</v>
      </c>
      <c r="F2819" s="9">
        <v>0</v>
      </c>
      <c r="G2819" s="9">
        <v>0</v>
      </c>
      <c r="H2819" s="9">
        <v>0</v>
      </c>
      <c r="I2819" s="9">
        <v>0</v>
      </c>
      <c r="J2819" s="9">
        <v>265</v>
      </c>
      <c r="K2819" s="9">
        <v>123</v>
      </c>
      <c r="L2819" s="9">
        <v>86</v>
      </c>
      <c r="M2819" s="9">
        <v>28.88</v>
      </c>
      <c r="N2819" s="9">
        <v>85</v>
      </c>
      <c r="O2819" s="9">
        <v>80</v>
      </c>
      <c r="P2819" s="9">
        <v>0</v>
      </c>
    </row>
    <row r="2820" spans="1:16" x14ac:dyDescent="0.25">
      <c r="A2820" s="9">
        <v>1</v>
      </c>
      <c r="B2820" s="9">
        <v>48</v>
      </c>
      <c r="C2820" s="9">
        <v>2</v>
      </c>
      <c r="D2820" s="9">
        <v>0</v>
      </c>
      <c r="E2820" s="9">
        <v>0</v>
      </c>
      <c r="F2820" s="9">
        <v>0</v>
      </c>
      <c r="G2820" s="9">
        <v>0</v>
      </c>
      <c r="H2820" s="9">
        <v>0</v>
      </c>
      <c r="I2820" s="9">
        <v>0</v>
      </c>
      <c r="J2820" s="9">
        <v>263</v>
      </c>
      <c r="K2820" s="9">
        <v>114</v>
      </c>
      <c r="L2820" s="9">
        <v>80</v>
      </c>
      <c r="M2820" s="9">
        <v>25.14</v>
      </c>
      <c r="N2820" s="9">
        <v>80</v>
      </c>
      <c r="O2820" s="9">
        <v>77</v>
      </c>
      <c r="P2820" s="9">
        <v>0</v>
      </c>
    </row>
    <row r="2821" spans="1:16" x14ac:dyDescent="0.25">
      <c r="A2821" s="9">
        <v>1</v>
      </c>
      <c r="B2821" s="9">
        <v>58</v>
      </c>
      <c r="C2821" s="9">
        <v>1</v>
      </c>
      <c r="D2821" s="9">
        <v>0</v>
      </c>
      <c r="E2821" s="9">
        <v>0</v>
      </c>
      <c r="F2821" s="9">
        <v>0</v>
      </c>
      <c r="G2821" s="9">
        <v>0</v>
      </c>
      <c r="H2821" s="9">
        <v>1</v>
      </c>
      <c r="I2821" s="9">
        <v>0</v>
      </c>
      <c r="J2821" s="9">
        <v>279</v>
      </c>
      <c r="K2821" s="9">
        <v>181</v>
      </c>
      <c r="L2821" s="9">
        <v>74</v>
      </c>
      <c r="M2821" s="9">
        <v>22.49</v>
      </c>
      <c r="N2821" s="9">
        <v>66</v>
      </c>
      <c r="O2821" s="9">
        <v>65</v>
      </c>
      <c r="P2821" s="9">
        <v>0</v>
      </c>
    </row>
    <row r="2822" spans="1:16" x14ac:dyDescent="0.25">
      <c r="A2822" s="9">
        <v>0</v>
      </c>
      <c r="B2822" s="9">
        <v>51</v>
      </c>
      <c r="C2822" s="9">
        <v>3</v>
      </c>
      <c r="D2822" s="9">
        <v>0</v>
      </c>
      <c r="E2822" s="9">
        <v>0</v>
      </c>
      <c r="F2822" s="9">
        <v>0</v>
      </c>
      <c r="G2822" s="9">
        <v>0</v>
      </c>
      <c r="H2822" s="9">
        <v>1</v>
      </c>
      <c r="I2822" s="9">
        <v>0</v>
      </c>
      <c r="J2822" s="9">
        <v>304</v>
      </c>
      <c r="K2822" s="9">
        <v>132</v>
      </c>
      <c r="L2822" s="9">
        <v>80</v>
      </c>
      <c r="M2822" s="9">
        <v>25.15</v>
      </c>
      <c r="N2822" s="9">
        <v>85</v>
      </c>
      <c r="O2822" s="9">
        <v>106</v>
      </c>
      <c r="P2822" s="9">
        <v>0</v>
      </c>
    </row>
    <row r="2823" spans="1:16" x14ac:dyDescent="0.25">
      <c r="A2823" s="9">
        <v>1</v>
      </c>
      <c r="B2823" s="9">
        <v>42</v>
      </c>
      <c r="C2823" s="9">
        <v>4</v>
      </c>
      <c r="D2823" s="9">
        <v>1</v>
      </c>
      <c r="E2823" s="9">
        <v>40</v>
      </c>
      <c r="F2823" s="9">
        <v>0</v>
      </c>
      <c r="G2823" s="9">
        <v>0</v>
      </c>
      <c r="H2823" s="9">
        <v>1</v>
      </c>
      <c r="I2823" s="9">
        <v>0</v>
      </c>
      <c r="J2823" s="9">
        <v>218</v>
      </c>
      <c r="K2823" s="9">
        <v>129</v>
      </c>
      <c r="L2823" s="9">
        <v>90</v>
      </c>
      <c r="M2823" s="9">
        <v>23.22</v>
      </c>
      <c r="N2823" s="9">
        <v>70</v>
      </c>
      <c r="O2823" s="9">
        <v>73</v>
      </c>
      <c r="P2823" s="9">
        <v>0</v>
      </c>
    </row>
    <row r="2824" spans="1:16" x14ac:dyDescent="0.25">
      <c r="A2824" s="9">
        <v>1</v>
      </c>
      <c r="B2824" s="9">
        <v>46</v>
      </c>
      <c r="C2824" s="9">
        <v>2</v>
      </c>
      <c r="D2824" s="9">
        <v>1</v>
      </c>
      <c r="E2824" s="9">
        <v>43</v>
      </c>
      <c r="F2824" s="9">
        <v>0</v>
      </c>
      <c r="G2824" s="9">
        <v>0</v>
      </c>
      <c r="H2824" s="9">
        <v>1</v>
      </c>
      <c r="I2824" s="9">
        <v>0</v>
      </c>
      <c r="J2824" s="9">
        <v>272</v>
      </c>
      <c r="K2824" s="9">
        <v>145</v>
      </c>
      <c r="L2824" s="9">
        <v>88</v>
      </c>
      <c r="M2824" s="9">
        <v>28.12</v>
      </c>
      <c r="N2824" s="9">
        <v>103</v>
      </c>
      <c r="O2824" s="9">
        <v>65</v>
      </c>
      <c r="P2824" s="9">
        <v>0</v>
      </c>
    </row>
    <row r="2825" spans="1:16" x14ac:dyDescent="0.25">
      <c r="A2825" s="9">
        <v>1</v>
      </c>
      <c r="B2825" s="9">
        <v>48</v>
      </c>
      <c r="C2825" s="9">
        <v>1</v>
      </c>
      <c r="D2825" s="9">
        <v>1</v>
      </c>
      <c r="E2825" s="9">
        <v>20</v>
      </c>
      <c r="F2825" s="9">
        <v>0</v>
      </c>
      <c r="G2825" s="9">
        <v>0</v>
      </c>
      <c r="H2825" s="9">
        <v>0</v>
      </c>
      <c r="I2825" s="9">
        <v>0</v>
      </c>
      <c r="J2825" s="9">
        <v>285</v>
      </c>
      <c r="K2825" s="9">
        <v>116</v>
      </c>
      <c r="L2825" s="9">
        <v>81</v>
      </c>
      <c r="M2825" s="9">
        <v>23.1</v>
      </c>
      <c r="N2825" s="9">
        <v>100</v>
      </c>
      <c r="O2825" s="9">
        <v>58</v>
      </c>
      <c r="P2825" s="9">
        <v>0</v>
      </c>
    </row>
    <row r="2826" spans="1:16" x14ac:dyDescent="0.25">
      <c r="A2826" s="9">
        <v>0</v>
      </c>
      <c r="B2826" s="9">
        <v>55</v>
      </c>
      <c r="C2826" s="9">
        <v>1</v>
      </c>
      <c r="D2826" s="9">
        <v>1</v>
      </c>
      <c r="E2826" s="9">
        <v>1</v>
      </c>
      <c r="F2826" s="9">
        <v>0</v>
      </c>
      <c r="G2826" s="9">
        <v>0</v>
      </c>
      <c r="H2826" s="9">
        <v>0</v>
      </c>
      <c r="I2826" s="9">
        <v>0</v>
      </c>
      <c r="J2826" s="9">
        <v>240</v>
      </c>
      <c r="K2826" s="9">
        <v>107.5</v>
      </c>
      <c r="L2826" s="9">
        <v>70</v>
      </c>
      <c r="M2826" s="9">
        <v>18.059999999999999</v>
      </c>
      <c r="N2826" s="9">
        <v>71</v>
      </c>
      <c r="O2826" s="9">
        <v>140</v>
      </c>
      <c r="P2826" s="9">
        <v>0</v>
      </c>
    </row>
    <row r="2827" spans="1:16" x14ac:dyDescent="0.25">
      <c r="A2827" s="9">
        <v>0</v>
      </c>
      <c r="B2827" s="9">
        <v>59</v>
      </c>
      <c r="C2827" s="9">
        <v>4</v>
      </c>
      <c r="D2827" s="9">
        <v>0</v>
      </c>
      <c r="E2827" s="9">
        <v>0</v>
      </c>
      <c r="F2827" s="9">
        <v>1</v>
      </c>
      <c r="G2827" s="9">
        <v>0</v>
      </c>
      <c r="H2827" s="9">
        <v>1</v>
      </c>
      <c r="I2827" s="9">
        <v>0</v>
      </c>
      <c r="J2827" s="9">
        <v>282</v>
      </c>
      <c r="K2827" s="9">
        <v>135</v>
      </c>
      <c r="L2827" s="9">
        <v>87</v>
      </c>
      <c r="M2827" s="9">
        <v>28.96</v>
      </c>
      <c r="N2827" s="9">
        <v>72</v>
      </c>
      <c r="O2827" s="8" t="s">
        <v>43</v>
      </c>
      <c r="P2827" s="9">
        <v>0</v>
      </c>
    </row>
    <row r="2828" spans="1:16" x14ac:dyDescent="0.25">
      <c r="A2828" s="9">
        <v>0</v>
      </c>
      <c r="B2828" s="9">
        <v>41</v>
      </c>
      <c r="C2828" s="9">
        <v>2</v>
      </c>
      <c r="D2828" s="9">
        <v>0</v>
      </c>
      <c r="E2828" s="9">
        <v>0</v>
      </c>
      <c r="F2828" s="9">
        <v>0</v>
      </c>
      <c r="G2828" s="9">
        <v>0</v>
      </c>
      <c r="H2828" s="9">
        <v>0</v>
      </c>
      <c r="I2828" s="9">
        <v>0</v>
      </c>
      <c r="J2828" s="9">
        <v>232</v>
      </c>
      <c r="K2828" s="9">
        <v>117.5</v>
      </c>
      <c r="L2828" s="9">
        <v>77.5</v>
      </c>
      <c r="M2828" s="9">
        <v>20.62</v>
      </c>
      <c r="N2828" s="9">
        <v>53</v>
      </c>
      <c r="O2828" s="9">
        <v>75</v>
      </c>
      <c r="P2828" s="9">
        <v>0</v>
      </c>
    </row>
    <row r="2829" spans="1:16" x14ac:dyDescent="0.25">
      <c r="A2829" s="9">
        <v>0</v>
      </c>
      <c r="B2829" s="9">
        <v>57</v>
      </c>
      <c r="C2829" s="9">
        <v>1</v>
      </c>
      <c r="D2829" s="9">
        <v>1</v>
      </c>
      <c r="E2829" s="9">
        <v>20</v>
      </c>
      <c r="F2829" s="9">
        <v>0</v>
      </c>
      <c r="G2829" s="9">
        <v>0</v>
      </c>
      <c r="H2829" s="9">
        <v>0</v>
      </c>
      <c r="I2829" s="9">
        <v>0</v>
      </c>
      <c r="J2829" s="9">
        <v>252</v>
      </c>
      <c r="K2829" s="9">
        <v>139</v>
      </c>
      <c r="L2829" s="9">
        <v>82</v>
      </c>
      <c r="M2829" s="9">
        <v>26.36</v>
      </c>
      <c r="N2829" s="9">
        <v>84</v>
      </c>
      <c r="O2829" s="9">
        <v>70</v>
      </c>
      <c r="P2829" s="9">
        <v>1</v>
      </c>
    </row>
    <row r="2830" spans="1:16" x14ac:dyDescent="0.25">
      <c r="A2830" s="9">
        <v>1</v>
      </c>
      <c r="B2830" s="9">
        <v>51</v>
      </c>
      <c r="C2830" s="9">
        <v>1</v>
      </c>
      <c r="D2830" s="9">
        <v>0</v>
      </c>
      <c r="E2830" s="9">
        <v>0</v>
      </c>
      <c r="F2830" s="9">
        <v>0</v>
      </c>
      <c r="G2830" s="9">
        <v>0</v>
      </c>
      <c r="H2830" s="9">
        <v>0</v>
      </c>
      <c r="I2830" s="9">
        <v>0</v>
      </c>
      <c r="J2830" s="9">
        <v>237</v>
      </c>
      <c r="K2830" s="9">
        <v>135</v>
      </c>
      <c r="L2830" s="9">
        <v>87.5</v>
      </c>
      <c r="M2830" s="9">
        <v>24.87</v>
      </c>
      <c r="N2830" s="9">
        <v>65</v>
      </c>
      <c r="O2830" s="9">
        <v>63</v>
      </c>
      <c r="P2830" s="9">
        <v>0</v>
      </c>
    </row>
    <row r="2831" spans="1:16" x14ac:dyDescent="0.25">
      <c r="A2831" s="9">
        <v>1</v>
      </c>
      <c r="B2831" s="9">
        <v>42</v>
      </c>
      <c r="C2831" s="9">
        <v>2</v>
      </c>
      <c r="D2831" s="9">
        <v>1</v>
      </c>
      <c r="E2831" s="9">
        <v>20</v>
      </c>
      <c r="F2831" s="9">
        <v>0</v>
      </c>
      <c r="G2831" s="9">
        <v>0</v>
      </c>
      <c r="H2831" s="9">
        <v>1</v>
      </c>
      <c r="I2831" s="9">
        <v>0</v>
      </c>
      <c r="J2831" s="9">
        <v>220</v>
      </c>
      <c r="K2831" s="9">
        <v>131</v>
      </c>
      <c r="L2831" s="9">
        <v>90</v>
      </c>
      <c r="M2831" s="9">
        <v>24.21</v>
      </c>
      <c r="N2831" s="9">
        <v>62</v>
      </c>
      <c r="O2831" s="9">
        <v>79</v>
      </c>
      <c r="P2831" s="9">
        <v>0</v>
      </c>
    </row>
    <row r="2832" spans="1:16" x14ac:dyDescent="0.25">
      <c r="A2832" s="9">
        <v>0</v>
      </c>
      <c r="B2832" s="9">
        <v>41</v>
      </c>
      <c r="C2832" s="9">
        <v>2</v>
      </c>
      <c r="D2832" s="9">
        <v>0</v>
      </c>
      <c r="E2832" s="9">
        <v>0</v>
      </c>
      <c r="F2832" s="9">
        <v>0</v>
      </c>
      <c r="G2832" s="9">
        <v>0</v>
      </c>
      <c r="H2832" s="9">
        <v>0</v>
      </c>
      <c r="I2832" s="9">
        <v>0</v>
      </c>
      <c r="J2832" s="9">
        <v>177</v>
      </c>
      <c r="K2832" s="9">
        <v>108</v>
      </c>
      <c r="L2832" s="9">
        <v>73</v>
      </c>
      <c r="M2832" s="9">
        <v>24.73</v>
      </c>
      <c r="N2832" s="9">
        <v>80</v>
      </c>
      <c r="O2832" s="9">
        <v>72</v>
      </c>
      <c r="P2832" s="9">
        <v>0</v>
      </c>
    </row>
    <row r="2833" spans="1:16" x14ac:dyDescent="0.25">
      <c r="A2833" s="9">
        <v>0</v>
      </c>
      <c r="B2833" s="9">
        <v>45</v>
      </c>
      <c r="C2833" s="9">
        <v>3</v>
      </c>
      <c r="D2833" s="9">
        <v>1</v>
      </c>
      <c r="E2833" s="9">
        <v>20</v>
      </c>
      <c r="F2833" s="9">
        <v>0</v>
      </c>
      <c r="G2833" s="9">
        <v>0</v>
      </c>
      <c r="H2833" s="9">
        <v>0</v>
      </c>
      <c r="I2833" s="9">
        <v>0</v>
      </c>
      <c r="J2833" s="9">
        <v>230</v>
      </c>
      <c r="K2833" s="9">
        <v>138</v>
      </c>
      <c r="L2833" s="9">
        <v>85</v>
      </c>
      <c r="M2833" s="9">
        <v>22.54</v>
      </c>
      <c r="N2833" s="9">
        <v>66</v>
      </c>
      <c r="O2833" s="9">
        <v>67</v>
      </c>
      <c r="P2833" s="9">
        <v>0</v>
      </c>
    </row>
    <row r="2834" spans="1:16" x14ac:dyDescent="0.25">
      <c r="A2834" s="9">
        <v>0</v>
      </c>
      <c r="B2834" s="9">
        <v>61</v>
      </c>
      <c r="C2834" s="9">
        <v>2</v>
      </c>
      <c r="D2834" s="9">
        <v>0</v>
      </c>
      <c r="E2834" s="9">
        <v>0</v>
      </c>
      <c r="F2834" s="9">
        <v>0</v>
      </c>
      <c r="G2834" s="9">
        <v>0</v>
      </c>
      <c r="H2834" s="9">
        <v>0</v>
      </c>
      <c r="I2834" s="9">
        <v>0</v>
      </c>
      <c r="J2834" s="9">
        <v>219</v>
      </c>
      <c r="K2834" s="9">
        <v>102</v>
      </c>
      <c r="L2834" s="9">
        <v>59</v>
      </c>
      <c r="M2834" s="9">
        <v>18.14</v>
      </c>
      <c r="N2834" s="9">
        <v>72</v>
      </c>
      <c r="O2834" s="9">
        <v>62</v>
      </c>
      <c r="P2834" s="9">
        <v>0</v>
      </c>
    </row>
    <row r="2835" spans="1:16" x14ac:dyDescent="0.25">
      <c r="A2835" s="9">
        <v>0</v>
      </c>
      <c r="B2835" s="9">
        <v>43</v>
      </c>
      <c r="C2835" s="9">
        <v>3</v>
      </c>
      <c r="D2835" s="9">
        <v>1</v>
      </c>
      <c r="E2835" s="9">
        <v>1</v>
      </c>
      <c r="F2835" s="9">
        <v>0</v>
      </c>
      <c r="G2835" s="9">
        <v>0</v>
      </c>
      <c r="H2835" s="9">
        <v>0</v>
      </c>
      <c r="I2835" s="9">
        <v>0</v>
      </c>
      <c r="J2835" s="9">
        <v>185</v>
      </c>
      <c r="K2835" s="9">
        <v>125</v>
      </c>
      <c r="L2835" s="9">
        <v>84</v>
      </c>
      <c r="M2835" s="9">
        <v>23.18</v>
      </c>
      <c r="N2835" s="9">
        <v>75</v>
      </c>
      <c r="O2835" s="9">
        <v>55</v>
      </c>
      <c r="P2835" s="9">
        <v>0</v>
      </c>
    </row>
    <row r="2836" spans="1:16" x14ac:dyDescent="0.25">
      <c r="A2836" s="9">
        <v>1</v>
      </c>
      <c r="B2836" s="9">
        <v>54</v>
      </c>
      <c r="C2836" s="9">
        <v>1</v>
      </c>
      <c r="D2836" s="9">
        <v>0</v>
      </c>
      <c r="E2836" s="9">
        <v>0</v>
      </c>
      <c r="F2836" s="9">
        <v>0</v>
      </c>
      <c r="G2836" s="9">
        <v>0</v>
      </c>
      <c r="H2836" s="9">
        <v>1</v>
      </c>
      <c r="I2836" s="9">
        <v>0</v>
      </c>
      <c r="J2836" s="9">
        <v>230</v>
      </c>
      <c r="K2836" s="9">
        <v>126</v>
      </c>
      <c r="L2836" s="9">
        <v>93</v>
      </c>
      <c r="M2836" s="9">
        <v>25.36</v>
      </c>
      <c r="N2836" s="9">
        <v>80</v>
      </c>
      <c r="O2836" s="9">
        <v>84</v>
      </c>
      <c r="P2836" s="9">
        <v>1</v>
      </c>
    </row>
    <row r="2837" spans="1:16" x14ac:dyDescent="0.25">
      <c r="A2837" s="9">
        <v>0</v>
      </c>
      <c r="B2837" s="9">
        <v>40</v>
      </c>
      <c r="C2837" s="9">
        <v>1</v>
      </c>
      <c r="D2837" s="9">
        <v>1</v>
      </c>
      <c r="E2837" s="9">
        <v>50</v>
      </c>
      <c r="F2837" s="8" t="s">
        <v>43</v>
      </c>
      <c r="G2837" s="9">
        <v>0</v>
      </c>
      <c r="H2837" s="9">
        <v>0</v>
      </c>
      <c r="I2837" s="9">
        <v>0</v>
      </c>
      <c r="J2837" s="9">
        <v>220</v>
      </c>
      <c r="K2837" s="9">
        <v>124</v>
      </c>
      <c r="L2837" s="9">
        <v>79</v>
      </c>
      <c r="M2837" s="9">
        <v>20.7</v>
      </c>
      <c r="N2837" s="9">
        <v>90</v>
      </c>
      <c r="O2837" s="9">
        <v>57</v>
      </c>
      <c r="P2837" s="9">
        <v>0</v>
      </c>
    </row>
    <row r="2838" spans="1:16" x14ac:dyDescent="0.25">
      <c r="A2838" s="9">
        <v>0</v>
      </c>
      <c r="B2838" s="9">
        <v>59</v>
      </c>
      <c r="C2838" s="9">
        <v>1</v>
      </c>
      <c r="D2838" s="9">
        <v>0</v>
      </c>
      <c r="E2838" s="9">
        <v>0</v>
      </c>
      <c r="F2838" s="9">
        <v>1</v>
      </c>
      <c r="G2838" s="9">
        <v>0</v>
      </c>
      <c r="H2838" s="9">
        <v>1</v>
      </c>
      <c r="I2838" s="9">
        <v>0</v>
      </c>
      <c r="J2838" s="9">
        <v>297</v>
      </c>
      <c r="K2838" s="9">
        <v>198</v>
      </c>
      <c r="L2838" s="9">
        <v>108</v>
      </c>
      <c r="M2838" s="9">
        <v>28.06</v>
      </c>
      <c r="N2838" s="9">
        <v>85</v>
      </c>
      <c r="O2838" s="9">
        <v>109</v>
      </c>
      <c r="P2838" s="9">
        <v>0</v>
      </c>
    </row>
    <row r="2839" spans="1:16" x14ac:dyDescent="0.25">
      <c r="A2839" s="9">
        <v>1</v>
      </c>
      <c r="B2839" s="9">
        <v>40</v>
      </c>
      <c r="C2839" s="9">
        <v>3</v>
      </c>
      <c r="D2839" s="9">
        <v>1</v>
      </c>
      <c r="E2839" s="9">
        <v>15</v>
      </c>
      <c r="F2839" s="9">
        <v>0</v>
      </c>
      <c r="G2839" s="9">
        <v>0</v>
      </c>
      <c r="H2839" s="9">
        <v>0</v>
      </c>
      <c r="I2839" s="9">
        <v>0</v>
      </c>
      <c r="J2839" s="9">
        <v>203</v>
      </c>
      <c r="K2839" s="9">
        <v>123</v>
      </c>
      <c r="L2839" s="9">
        <v>82</v>
      </c>
      <c r="M2839" s="9">
        <v>24.74</v>
      </c>
      <c r="N2839" s="9">
        <v>75</v>
      </c>
      <c r="O2839" s="9">
        <v>78</v>
      </c>
      <c r="P2839" s="9">
        <v>0</v>
      </c>
    </row>
    <row r="2840" spans="1:16" x14ac:dyDescent="0.25">
      <c r="A2840" s="9">
        <v>1</v>
      </c>
      <c r="B2840" s="9">
        <v>60</v>
      </c>
      <c r="C2840" s="9">
        <v>1</v>
      </c>
      <c r="D2840" s="9">
        <v>0</v>
      </c>
      <c r="E2840" s="9">
        <v>0</v>
      </c>
      <c r="F2840" s="9">
        <v>1</v>
      </c>
      <c r="G2840" s="9">
        <v>0</v>
      </c>
      <c r="H2840" s="9">
        <v>1</v>
      </c>
      <c r="I2840" s="9">
        <v>0</v>
      </c>
      <c r="J2840" s="9">
        <v>173</v>
      </c>
      <c r="K2840" s="9">
        <v>135</v>
      </c>
      <c r="L2840" s="9">
        <v>97.5</v>
      </c>
      <c r="M2840" s="9">
        <v>30.71</v>
      </c>
      <c r="N2840" s="9">
        <v>63</v>
      </c>
      <c r="O2840" s="9">
        <v>86</v>
      </c>
      <c r="P2840" s="9">
        <v>0</v>
      </c>
    </row>
    <row r="2841" spans="1:16" x14ac:dyDescent="0.25">
      <c r="A2841" s="9">
        <v>1</v>
      </c>
      <c r="B2841" s="9">
        <v>49</v>
      </c>
      <c r="C2841" s="9">
        <v>3</v>
      </c>
      <c r="D2841" s="9">
        <v>1</v>
      </c>
      <c r="E2841" s="9">
        <v>25</v>
      </c>
      <c r="F2841" s="9">
        <v>0</v>
      </c>
      <c r="G2841" s="9">
        <v>0</v>
      </c>
      <c r="H2841" s="9">
        <v>0</v>
      </c>
      <c r="I2841" s="9">
        <v>0</v>
      </c>
      <c r="J2841" s="9">
        <v>282</v>
      </c>
      <c r="K2841" s="9">
        <v>134</v>
      </c>
      <c r="L2841" s="9">
        <v>79</v>
      </c>
      <c r="M2841" s="9">
        <v>26.87</v>
      </c>
      <c r="N2841" s="9">
        <v>67</v>
      </c>
      <c r="O2841" s="9">
        <v>78</v>
      </c>
      <c r="P2841" s="9">
        <v>0</v>
      </c>
    </row>
    <row r="2842" spans="1:16" x14ac:dyDescent="0.25">
      <c r="A2842" s="9">
        <v>0</v>
      </c>
      <c r="B2842" s="9">
        <v>52</v>
      </c>
      <c r="C2842" s="9">
        <v>1</v>
      </c>
      <c r="D2842" s="9">
        <v>0</v>
      </c>
      <c r="E2842" s="9">
        <v>0</v>
      </c>
      <c r="F2842" s="9">
        <v>0</v>
      </c>
      <c r="G2842" s="9">
        <v>0</v>
      </c>
      <c r="H2842" s="9">
        <v>1</v>
      </c>
      <c r="I2842" s="9">
        <v>0</v>
      </c>
      <c r="J2842" s="9">
        <v>220</v>
      </c>
      <c r="K2842" s="9">
        <v>163</v>
      </c>
      <c r="L2842" s="9">
        <v>87</v>
      </c>
      <c r="M2842" s="9">
        <v>25.12</v>
      </c>
      <c r="N2842" s="9">
        <v>100</v>
      </c>
      <c r="O2842" s="9">
        <v>94</v>
      </c>
      <c r="P2842" s="9">
        <v>0</v>
      </c>
    </row>
    <row r="2843" spans="1:16" x14ac:dyDescent="0.25">
      <c r="A2843" s="9">
        <v>1</v>
      </c>
      <c r="B2843" s="9">
        <v>51</v>
      </c>
      <c r="C2843" s="9">
        <v>1</v>
      </c>
      <c r="D2843" s="9">
        <v>1</v>
      </c>
      <c r="E2843" s="9">
        <v>40</v>
      </c>
      <c r="F2843" s="9">
        <v>0</v>
      </c>
      <c r="G2843" s="9">
        <v>0</v>
      </c>
      <c r="H2843" s="9">
        <v>0</v>
      </c>
      <c r="I2843" s="9">
        <v>0</v>
      </c>
      <c r="J2843" s="9">
        <v>264</v>
      </c>
      <c r="K2843" s="9">
        <v>119</v>
      </c>
      <c r="L2843" s="9">
        <v>82</v>
      </c>
      <c r="M2843" s="9">
        <v>28.55</v>
      </c>
      <c r="N2843" s="9">
        <v>85</v>
      </c>
      <c r="O2843" s="9">
        <v>63</v>
      </c>
      <c r="P2843" s="9">
        <v>0</v>
      </c>
    </row>
    <row r="2844" spans="1:16" x14ac:dyDescent="0.25">
      <c r="A2844" s="9">
        <v>0</v>
      </c>
      <c r="B2844" s="9">
        <v>49</v>
      </c>
      <c r="C2844" s="9">
        <v>1</v>
      </c>
      <c r="D2844" s="9">
        <v>0</v>
      </c>
      <c r="E2844" s="9">
        <v>0</v>
      </c>
      <c r="F2844" s="9">
        <v>0</v>
      </c>
      <c r="G2844" s="9">
        <v>0</v>
      </c>
      <c r="H2844" s="9">
        <v>0</v>
      </c>
      <c r="I2844" s="9">
        <v>0</v>
      </c>
      <c r="J2844" s="9">
        <v>257</v>
      </c>
      <c r="K2844" s="9">
        <v>115</v>
      </c>
      <c r="L2844" s="9">
        <v>75</v>
      </c>
      <c r="M2844" s="9">
        <v>25.61</v>
      </c>
      <c r="N2844" s="9">
        <v>72</v>
      </c>
      <c r="O2844" s="9">
        <v>74</v>
      </c>
      <c r="P2844" s="9">
        <v>0</v>
      </c>
    </row>
    <row r="2845" spans="1:16" x14ac:dyDescent="0.25">
      <c r="A2845" s="9">
        <v>0</v>
      </c>
      <c r="B2845" s="9">
        <v>52</v>
      </c>
      <c r="C2845" s="9">
        <v>1</v>
      </c>
      <c r="D2845" s="9">
        <v>0</v>
      </c>
      <c r="E2845" s="9">
        <v>0</v>
      </c>
      <c r="F2845" s="9">
        <v>0</v>
      </c>
      <c r="G2845" s="9">
        <v>0</v>
      </c>
      <c r="H2845" s="9">
        <v>0</v>
      </c>
      <c r="I2845" s="9">
        <v>0</v>
      </c>
      <c r="J2845" s="9">
        <v>208</v>
      </c>
      <c r="K2845" s="9">
        <v>141</v>
      </c>
      <c r="L2845" s="9">
        <v>85</v>
      </c>
      <c r="M2845" s="9">
        <v>24.85</v>
      </c>
      <c r="N2845" s="9">
        <v>75</v>
      </c>
      <c r="O2845" s="9">
        <v>68</v>
      </c>
      <c r="P2845" s="9">
        <v>0</v>
      </c>
    </row>
    <row r="2846" spans="1:16" x14ac:dyDescent="0.25">
      <c r="A2846" s="9">
        <v>1</v>
      </c>
      <c r="B2846" s="9">
        <v>42</v>
      </c>
      <c r="C2846" s="9">
        <v>2</v>
      </c>
      <c r="D2846" s="9">
        <v>1</v>
      </c>
      <c r="E2846" s="9">
        <v>20</v>
      </c>
      <c r="F2846" s="9">
        <v>0</v>
      </c>
      <c r="G2846" s="9">
        <v>0</v>
      </c>
      <c r="H2846" s="9">
        <v>0</v>
      </c>
      <c r="I2846" s="9">
        <v>0</v>
      </c>
      <c r="J2846" s="9">
        <v>184</v>
      </c>
      <c r="K2846" s="9">
        <v>114.5</v>
      </c>
      <c r="L2846" s="9">
        <v>76</v>
      </c>
      <c r="M2846" s="9">
        <v>29.89</v>
      </c>
      <c r="N2846" s="9">
        <v>66</v>
      </c>
      <c r="O2846" s="9">
        <v>59</v>
      </c>
      <c r="P2846" s="9">
        <v>0</v>
      </c>
    </row>
    <row r="2847" spans="1:16" x14ac:dyDescent="0.25">
      <c r="A2847" s="9">
        <v>1</v>
      </c>
      <c r="B2847" s="9">
        <v>44</v>
      </c>
      <c r="C2847" s="9">
        <v>3</v>
      </c>
      <c r="D2847" s="9">
        <v>1</v>
      </c>
      <c r="E2847" s="9">
        <v>15</v>
      </c>
      <c r="F2847" s="9">
        <v>0</v>
      </c>
      <c r="G2847" s="9">
        <v>0</v>
      </c>
      <c r="H2847" s="9">
        <v>0</v>
      </c>
      <c r="I2847" s="9">
        <v>0</v>
      </c>
      <c r="J2847" s="9">
        <v>237</v>
      </c>
      <c r="K2847" s="9">
        <v>124</v>
      </c>
      <c r="L2847" s="9">
        <v>83</v>
      </c>
      <c r="M2847" s="9">
        <v>27.17</v>
      </c>
      <c r="N2847" s="9">
        <v>70</v>
      </c>
      <c r="O2847" s="9">
        <v>88</v>
      </c>
      <c r="P2847" s="9">
        <v>0</v>
      </c>
    </row>
    <row r="2848" spans="1:16" x14ac:dyDescent="0.25">
      <c r="A2848" s="9">
        <v>1</v>
      </c>
      <c r="B2848" s="9">
        <v>50</v>
      </c>
      <c r="C2848" s="8" t="s">
        <v>43</v>
      </c>
      <c r="D2848" s="9">
        <v>1</v>
      </c>
      <c r="E2848" s="9">
        <v>9</v>
      </c>
      <c r="F2848" s="9">
        <v>0</v>
      </c>
      <c r="G2848" s="9">
        <v>0</v>
      </c>
      <c r="H2848" s="9">
        <v>0</v>
      </c>
      <c r="I2848" s="9">
        <v>0</v>
      </c>
      <c r="J2848" s="9">
        <v>206</v>
      </c>
      <c r="K2848" s="9">
        <v>140</v>
      </c>
      <c r="L2848" s="9">
        <v>92</v>
      </c>
      <c r="M2848" s="9">
        <v>28.21</v>
      </c>
      <c r="N2848" s="9">
        <v>85</v>
      </c>
      <c r="O2848" s="8" t="s">
        <v>43</v>
      </c>
      <c r="P2848" s="9">
        <v>1</v>
      </c>
    </row>
    <row r="2849" spans="1:16" x14ac:dyDescent="0.25">
      <c r="A2849" s="9">
        <v>0</v>
      </c>
      <c r="B2849" s="9">
        <v>50</v>
      </c>
      <c r="C2849" s="9">
        <v>2</v>
      </c>
      <c r="D2849" s="9">
        <v>1</v>
      </c>
      <c r="E2849" s="9">
        <v>30</v>
      </c>
      <c r="F2849" s="9">
        <v>0</v>
      </c>
      <c r="G2849" s="9">
        <v>0</v>
      </c>
      <c r="H2849" s="9">
        <v>1</v>
      </c>
      <c r="I2849" s="9">
        <v>0</v>
      </c>
      <c r="J2849" s="9">
        <v>308</v>
      </c>
      <c r="K2849" s="9">
        <v>145.5</v>
      </c>
      <c r="L2849" s="9">
        <v>96</v>
      </c>
      <c r="M2849" s="9">
        <v>25.61</v>
      </c>
      <c r="N2849" s="9">
        <v>72</v>
      </c>
      <c r="O2849" s="8" t="s">
        <v>43</v>
      </c>
      <c r="P2849" s="9">
        <v>0</v>
      </c>
    </row>
    <row r="2850" spans="1:16" x14ac:dyDescent="0.25">
      <c r="A2850" s="9">
        <v>0</v>
      </c>
      <c r="B2850" s="9">
        <v>54</v>
      </c>
      <c r="C2850" s="9">
        <v>1</v>
      </c>
      <c r="D2850" s="9">
        <v>0</v>
      </c>
      <c r="E2850" s="9">
        <v>0</v>
      </c>
      <c r="F2850" s="9">
        <v>0</v>
      </c>
      <c r="G2850" s="9">
        <v>0</v>
      </c>
      <c r="H2850" s="9">
        <v>0</v>
      </c>
      <c r="I2850" s="9">
        <v>0</v>
      </c>
      <c r="J2850" s="9">
        <v>262</v>
      </c>
      <c r="K2850" s="9">
        <v>113.5</v>
      </c>
      <c r="L2850" s="9">
        <v>80</v>
      </c>
      <c r="M2850" s="9">
        <v>26.42</v>
      </c>
      <c r="N2850" s="9">
        <v>75</v>
      </c>
      <c r="O2850" s="9">
        <v>67</v>
      </c>
      <c r="P2850" s="9">
        <v>0</v>
      </c>
    </row>
    <row r="2851" spans="1:16" x14ac:dyDescent="0.25">
      <c r="A2851" s="9">
        <v>1</v>
      </c>
      <c r="B2851" s="9">
        <v>48</v>
      </c>
      <c r="C2851" s="9">
        <v>2</v>
      </c>
      <c r="D2851" s="9">
        <v>1</v>
      </c>
      <c r="E2851" s="9">
        <v>20</v>
      </c>
      <c r="F2851" s="9">
        <v>0</v>
      </c>
      <c r="G2851" s="9">
        <v>0</v>
      </c>
      <c r="H2851" s="9">
        <v>0</v>
      </c>
      <c r="I2851" s="9">
        <v>1</v>
      </c>
      <c r="J2851" s="9">
        <v>172</v>
      </c>
      <c r="K2851" s="9">
        <v>131</v>
      </c>
      <c r="L2851" s="9">
        <v>79</v>
      </c>
      <c r="M2851" s="9">
        <v>35.119999999999997</v>
      </c>
      <c r="N2851" s="9">
        <v>75</v>
      </c>
      <c r="O2851" s="9">
        <v>108</v>
      </c>
      <c r="P2851" s="9">
        <v>0</v>
      </c>
    </row>
    <row r="2852" spans="1:16" x14ac:dyDescent="0.25">
      <c r="A2852" s="9">
        <v>1</v>
      </c>
      <c r="B2852" s="9">
        <v>52</v>
      </c>
      <c r="C2852" s="9">
        <v>2</v>
      </c>
      <c r="D2852" s="9">
        <v>1</v>
      </c>
      <c r="E2852" s="9">
        <v>20</v>
      </c>
      <c r="F2852" s="9">
        <v>0</v>
      </c>
      <c r="G2852" s="9">
        <v>0</v>
      </c>
      <c r="H2852" s="9">
        <v>0</v>
      </c>
      <c r="I2852" s="9">
        <v>0</v>
      </c>
      <c r="J2852" s="9">
        <v>240</v>
      </c>
      <c r="K2852" s="9">
        <v>135</v>
      </c>
      <c r="L2852" s="9">
        <v>82</v>
      </c>
      <c r="M2852" s="9">
        <v>27.73</v>
      </c>
      <c r="N2852" s="9">
        <v>100</v>
      </c>
      <c r="O2852" s="9">
        <v>87</v>
      </c>
      <c r="P2852" s="9">
        <v>0</v>
      </c>
    </row>
    <row r="2853" spans="1:16" x14ac:dyDescent="0.25">
      <c r="A2853" s="9">
        <v>0</v>
      </c>
      <c r="B2853" s="9">
        <v>42</v>
      </c>
      <c r="C2853" s="9">
        <v>2</v>
      </c>
      <c r="D2853" s="9">
        <v>0</v>
      </c>
      <c r="E2853" s="9">
        <v>0</v>
      </c>
      <c r="F2853" s="9">
        <v>0</v>
      </c>
      <c r="G2853" s="9">
        <v>0</v>
      </c>
      <c r="H2853" s="9">
        <v>1</v>
      </c>
      <c r="I2853" s="9">
        <v>0</v>
      </c>
      <c r="J2853" s="9">
        <v>263</v>
      </c>
      <c r="K2853" s="9">
        <v>150</v>
      </c>
      <c r="L2853" s="9">
        <v>88</v>
      </c>
      <c r="M2853" s="9">
        <v>23.68</v>
      </c>
      <c r="N2853" s="9">
        <v>96</v>
      </c>
      <c r="O2853" s="9">
        <v>78</v>
      </c>
      <c r="P2853" s="9">
        <v>0</v>
      </c>
    </row>
    <row r="2854" spans="1:16" x14ac:dyDescent="0.25">
      <c r="A2854" s="9">
        <v>0</v>
      </c>
      <c r="B2854" s="9">
        <v>50</v>
      </c>
      <c r="C2854" s="9">
        <v>1</v>
      </c>
      <c r="D2854" s="9">
        <v>0</v>
      </c>
      <c r="E2854" s="9">
        <v>0</v>
      </c>
      <c r="F2854" s="9">
        <v>0</v>
      </c>
      <c r="G2854" s="9">
        <v>0</v>
      </c>
      <c r="H2854" s="9">
        <v>0</v>
      </c>
      <c r="I2854" s="9">
        <v>0</v>
      </c>
      <c r="J2854" s="9">
        <v>280</v>
      </c>
      <c r="K2854" s="9">
        <v>126</v>
      </c>
      <c r="L2854" s="9">
        <v>76</v>
      </c>
      <c r="M2854" s="9">
        <v>21.82</v>
      </c>
      <c r="N2854" s="9">
        <v>65</v>
      </c>
      <c r="O2854" s="9">
        <v>74</v>
      </c>
      <c r="P2854" s="9">
        <v>0</v>
      </c>
    </row>
    <row r="2855" spans="1:16" x14ac:dyDescent="0.25">
      <c r="A2855" s="9">
        <v>1</v>
      </c>
      <c r="B2855" s="9">
        <v>46</v>
      </c>
      <c r="C2855" s="9">
        <v>4</v>
      </c>
      <c r="D2855" s="9">
        <v>1</v>
      </c>
      <c r="E2855" s="9">
        <v>40</v>
      </c>
      <c r="F2855" s="9">
        <v>0</v>
      </c>
      <c r="G2855" s="9">
        <v>0</v>
      </c>
      <c r="H2855" s="9">
        <v>0</v>
      </c>
      <c r="I2855" s="9">
        <v>0</v>
      </c>
      <c r="J2855" s="9">
        <v>165</v>
      </c>
      <c r="K2855" s="9">
        <v>107</v>
      </c>
      <c r="L2855" s="9">
        <v>82</v>
      </c>
      <c r="M2855" s="9">
        <v>24.67</v>
      </c>
      <c r="N2855" s="9">
        <v>60</v>
      </c>
      <c r="O2855" s="9">
        <v>77</v>
      </c>
      <c r="P2855" s="9">
        <v>0</v>
      </c>
    </row>
    <row r="2856" spans="1:16" x14ac:dyDescent="0.25">
      <c r="A2856" s="9">
        <v>1</v>
      </c>
      <c r="B2856" s="9">
        <v>59</v>
      </c>
      <c r="C2856" s="9">
        <v>1</v>
      </c>
      <c r="D2856" s="9">
        <v>1</v>
      </c>
      <c r="E2856" s="9">
        <v>40</v>
      </c>
      <c r="F2856" s="9">
        <v>0</v>
      </c>
      <c r="G2856" s="9">
        <v>0</v>
      </c>
      <c r="H2856" s="9">
        <v>1</v>
      </c>
      <c r="I2856" s="9">
        <v>0</v>
      </c>
      <c r="J2856" s="9">
        <v>188</v>
      </c>
      <c r="K2856" s="9">
        <v>111</v>
      </c>
      <c r="L2856" s="9">
        <v>72</v>
      </c>
      <c r="M2856" s="9">
        <v>21.48</v>
      </c>
      <c r="N2856" s="9">
        <v>75</v>
      </c>
      <c r="O2856" s="9">
        <v>44</v>
      </c>
      <c r="P2856" s="9">
        <v>0</v>
      </c>
    </row>
    <row r="2857" spans="1:16" x14ac:dyDescent="0.25">
      <c r="A2857" s="9">
        <v>1</v>
      </c>
      <c r="B2857" s="9">
        <v>59</v>
      </c>
      <c r="C2857" s="9">
        <v>4</v>
      </c>
      <c r="D2857" s="9">
        <v>0</v>
      </c>
      <c r="E2857" s="9">
        <v>0</v>
      </c>
      <c r="F2857" s="9">
        <v>0</v>
      </c>
      <c r="G2857" s="9">
        <v>0</v>
      </c>
      <c r="H2857" s="9">
        <v>0</v>
      </c>
      <c r="I2857" s="9">
        <v>1</v>
      </c>
      <c r="J2857" s="9">
        <v>314</v>
      </c>
      <c r="K2857" s="9">
        <v>135</v>
      </c>
      <c r="L2857" s="9">
        <v>77.5</v>
      </c>
      <c r="M2857" s="9">
        <v>22.17</v>
      </c>
      <c r="N2857" s="9">
        <v>75</v>
      </c>
      <c r="O2857" s="9">
        <v>170</v>
      </c>
      <c r="P2857" s="9">
        <v>0</v>
      </c>
    </row>
    <row r="2858" spans="1:16" x14ac:dyDescent="0.25">
      <c r="A2858" s="9">
        <v>1</v>
      </c>
      <c r="B2858" s="9">
        <v>50</v>
      </c>
      <c r="C2858" s="9">
        <v>3</v>
      </c>
      <c r="D2858" s="9">
        <v>1</v>
      </c>
      <c r="E2858" s="9">
        <v>30</v>
      </c>
      <c r="F2858" s="9">
        <v>0</v>
      </c>
      <c r="G2858" s="9">
        <v>0</v>
      </c>
      <c r="H2858" s="9">
        <v>1</v>
      </c>
      <c r="I2858" s="9">
        <v>0</v>
      </c>
      <c r="J2858" s="9">
        <v>320</v>
      </c>
      <c r="K2858" s="9">
        <v>190</v>
      </c>
      <c r="L2858" s="9">
        <v>110</v>
      </c>
      <c r="M2858" s="9">
        <v>25.45</v>
      </c>
      <c r="N2858" s="9">
        <v>90</v>
      </c>
      <c r="O2858" s="9">
        <v>71</v>
      </c>
      <c r="P2858" s="9">
        <v>0</v>
      </c>
    </row>
    <row r="2859" spans="1:16" x14ac:dyDescent="0.25">
      <c r="A2859" s="9">
        <v>0</v>
      </c>
      <c r="B2859" s="9">
        <v>39</v>
      </c>
      <c r="C2859" s="9">
        <v>1</v>
      </c>
      <c r="D2859" s="9">
        <v>0</v>
      </c>
      <c r="E2859" s="9">
        <v>0</v>
      </c>
      <c r="F2859" s="9">
        <v>0</v>
      </c>
      <c r="G2859" s="9">
        <v>0</v>
      </c>
      <c r="H2859" s="9">
        <v>0</v>
      </c>
      <c r="I2859" s="9">
        <v>0</v>
      </c>
      <c r="J2859" s="9">
        <v>153</v>
      </c>
      <c r="K2859" s="9">
        <v>107</v>
      </c>
      <c r="L2859" s="9">
        <v>82</v>
      </c>
      <c r="M2859" s="9">
        <v>20.99</v>
      </c>
      <c r="N2859" s="9">
        <v>75</v>
      </c>
      <c r="O2859" s="9">
        <v>82</v>
      </c>
      <c r="P2859" s="9">
        <v>0</v>
      </c>
    </row>
    <row r="2860" spans="1:16" x14ac:dyDescent="0.25">
      <c r="A2860" s="9">
        <v>0</v>
      </c>
      <c r="B2860" s="9">
        <v>48</v>
      </c>
      <c r="C2860" s="9">
        <v>1</v>
      </c>
      <c r="D2860" s="9">
        <v>0</v>
      </c>
      <c r="E2860" s="9">
        <v>0</v>
      </c>
      <c r="F2860" s="9">
        <v>0</v>
      </c>
      <c r="G2860" s="9">
        <v>0</v>
      </c>
      <c r="H2860" s="9">
        <v>0</v>
      </c>
      <c r="I2860" s="9">
        <v>0</v>
      </c>
      <c r="J2860" s="9">
        <v>186</v>
      </c>
      <c r="K2860" s="9">
        <v>113</v>
      </c>
      <c r="L2860" s="9">
        <v>78</v>
      </c>
      <c r="M2860" s="9">
        <v>22.98</v>
      </c>
      <c r="N2860" s="9">
        <v>64</v>
      </c>
      <c r="O2860" s="8" t="s">
        <v>43</v>
      </c>
      <c r="P2860" s="9">
        <v>0</v>
      </c>
    </row>
    <row r="2861" spans="1:16" x14ac:dyDescent="0.25">
      <c r="A2861" s="9">
        <v>1</v>
      </c>
      <c r="B2861" s="9">
        <v>58</v>
      </c>
      <c r="C2861" s="9">
        <v>2</v>
      </c>
      <c r="D2861" s="9">
        <v>1</v>
      </c>
      <c r="E2861" s="9">
        <v>20</v>
      </c>
      <c r="F2861" s="9">
        <v>0</v>
      </c>
      <c r="G2861" s="9">
        <v>0</v>
      </c>
      <c r="H2861" s="9">
        <v>0</v>
      </c>
      <c r="I2861" s="9">
        <v>0</v>
      </c>
      <c r="J2861" s="9">
        <v>255</v>
      </c>
      <c r="K2861" s="9">
        <v>136</v>
      </c>
      <c r="L2861" s="9">
        <v>85.5</v>
      </c>
      <c r="M2861" s="9">
        <v>25.33</v>
      </c>
      <c r="N2861" s="9">
        <v>82</v>
      </c>
      <c r="O2861" s="9">
        <v>62</v>
      </c>
      <c r="P2861" s="9">
        <v>0</v>
      </c>
    </row>
    <row r="2862" spans="1:16" x14ac:dyDescent="0.25">
      <c r="A2862" s="9">
        <v>0</v>
      </c>
      <c r="B2862" s="9">
        <v>47</v>
      </c>
      <c r="C2862" s="9">
        <v>3</v>
      </c>
      <c r="D2862" s="9">
        <v>0</v>
      </c>
      <c r="E2862" s="9">
        <v>0</v>
      </c>
      <c r="F2862" s="9">
        <v>0</v>
      </c>
      <c r="G2862" s="9">
        <v>0</v>
      </c>
      <c r="H2862" s="9">
        <v>0</v>
      </c>
      <c r="I2862" s="9">
        <v>0</v>
      </c>
      <c r="J2862" s="9">
        <v>205</v>
      </c>
      <c r="K2862" s="9">
        <v>106</v>
      </c>
      <c r="L2862" s="9">
        <v>75</v>
      </c>
      <c r="M2862" s="9">
        <v>23.44</v>
      </c>
      <c r="N2862" s="9">
        <v>75</v>
      </c>
      <c r="O2862" s="9">
        <v>97</v>
      </c>
      <c r="P2862" s="9">
        <v>0</v>
      </c>
    </row>
    <row r="2863" spans="1:16" x14ac:dyDescent="0.25">
      <c r="A2863" s="9">
        <v>0</v>
      </c>
      <c r="B2863" s="9">
        <v>57</v>
      </c>
      <c r="C2863" s="9">
        <v>2</v>
      </c>
      <c r="D2863" s="9">
        <v>0</v>
      </c>
      <c r="E2863" s="9">
        <v>0</v>
      </c>
      <c r="F2863" s="9">
        <v>0</v>
      </c>
      <c r="G2863" s="9">
        <v>0</v>
      </c>
      <c r="H2863" s="9">
        <v>0</v>
      </c>
      <c r="I2863" s="9">
        <v>0</v>
      </c>
      <c r="J2863" s="9">
        <v>163</v>
      </c>
      <c r="K2863" s="9">
        <v>112</v>
      </c>
      <c r="L2863" s="9">
        <v>71</v>
      </c>
      <c r="M2863" s="9">
        <v>22.66</v>
      </c>
      <c r="N2863" s="9">
        <v>70</v>
      </c>
      <c r="O2863" s="9">
        <v>78</v>
      </c>
      <c r="P2863" s="9">
        <v>0</v>
      </c>
    </row>
    <row r="2864" spans="1:16" x14ac:dyDescent="0.25">
      <c r="A2864" s="9">
        <v>0</v>
      </c>
      <c r="B2864" s="9">
        <v>63</v>
      </c>
      <c r="C2864" s="9">
        <v>3</v>
      </c>
      <c r="D2864" s="9">
        <v>0</v>
      </c>
      <c r="E2864" s="9">
        <v>0</v>
      </c>
      <c r="F2864" s="9">
        <v>0</v>
      </c>
      <c r="G2864" s="9">
        <v>0</v>
      </c>
      <c r="H2864" s="9">
        <v>0</v>
      </c>
      <c r="I2864" s="9">
        <v>0</v>
      </c>
      <c r="J2864" s="9">
        <v>281</v>
      </c>
      <c r="K2864" s="9">
        <v>125</v>
      </c>
      <c r="L2864" s="9">
        <v>80</v>
      </c>
      <c r="M2864" s="9">
        <v>21.35</v>
      </c>
      <c r="N2864" s="9">
        <v>75</v>
      </c>
      <c r="O2864" s="9">
        <v>99</v>
      </c>
      <c r="P2864" s="9">
        <v>0</v>
      </c>
    </row>
    <row r="2865" spans="1:16" x14ac:dyDescent="0.25">
      <c r="A2865" s="9">
        <v>0</v>
      </c>
      <c r="B2865" s="9">
        <v>43</v>
      </c>
      <c r="C2865" s="9">
        <v>2</v>
      </c>
      <c r="D2865" s="9">
        <v>0</v>
      </c>
      <c r="E2865" s="9">
        <v>0</v>
      </c>
      <c r="F2865" s="9">
        <v>0</v>
      </c>
      <c r="G2865" s="9">
        <v>0</v>
      </c>
      <c r="H2865" s="9">
        <v>0</v>
      </c>
      <c r="I2865" s="9">
        <v>0</v>
      </c>
      <c r="J2865" s="9">
        <v>194</v>
      </c>
      <c r="K2865" s="9">
        <v>122.5</v>
      </c>
      <c r="L2865" s="9">
        <v>82</v>
      </c>
      <c r="M2865" s="9">
        <v>35.159999999999997</v>
      </c>
      <c r="N2865" s="9">
        <v>75</v>
      </c>
      <c r="O2865" s="9">
        <v>80</v>
      </c>
      <c r="P2865" s="9">
        <v>0</v>
      </c>
    </row>
    <row r="2866" spans="1:16" x14ac:dyDescent="0.25">
      <c r="A2866" s="9">
        <v>1</v>
      </c>
      <c r="B2866" s="9">
        <v>56</v>
      </c>
      <c r="C2866" s="9">
        <v>1</v>
      </c>
      <c r="D2866" s="9">
        <v>0</v>
      </c>
      <c r="E2866" s="9">
        <v>0</v>
      </c>
      <c r="F2866" s="9">
        <v>1</v>
      </c>
      <c r="G2866" s="9">
        <v>0</v>
      </c>
      <c r="H2866" s="9">
        <v>1</v>
      </c>
      <c r="I2866" s="9">
        <v>0</v>
      </c>
      <c r="J2866" s="9">
        <v>226</v>
      </c>
      <c r="K2866" s="9">
        <v>175.5</v>
      </c>
      <c r="L2866" s="9">
        <v>113</v>
      </c>
      <c r="M2866" s="9">
        <v>30.77</v>
      </c>
      <c r="N2866" s="9">
        <v>60</v>
      </c>
      <c r="O2866" s="9">
        <v>70</v>
      </c>
      <c r="P2866" s="9">
        <v>0</v>
      </c>
    </row>
    <row r="2867" spans="1:16" x14ac:dyDescent="0.25">
      <c r="A2867" s="9">
        <v>1</v>
      </c>
      <c r="B2867" s="9">
        <v>50</v>
      </c>
      <c r="C2867" s="9">
        <v>2</v>
      </c>
      <c r="D2867" s="9">
        <v>1</v>
      </c>
      <c r="E2867" s="9">
        <v>20</v>
      </c>
      <c r="F2867" s="9">
        <v>0</v>
      </c>
      <c r="G2867" s="9">
        <v>0</v>
      </c>
      <c r="H2867" s="9">
        <v>0</v>
      </c>
      <c r="I2867" s="9">
        <v>0</v>
      </c>
      <c r="J2867" s="9">
        <v>163</v>
      </c>
      <c r="K2867" s="9">
        <v>96.5</v>
      </c>
      <c r="L2867" s="9">
        <v>72.5</v>
      </c>
      <c r="M2867" s="9">
        <v>20.72</v>
      </c>
      <c r="N2867" s="9">
        <v>75</v>
      </c>
      <c r="O2867" s="9">
        <v>77</v>
      </c>
      <c r="P2867" s="9">
        <v>0</v>
      </c>
    </row>
    <row r="2868" spans="1:16" x14ac:dyDescent="0.25">
      <c r="A2868" s="9">
        <v>1</v>
      </c>
      <c r="B2868" s="9">
        <v>47</v>
      </c>
      <c r="C2868" s="9">
        <v>4</v>
      </c>
      <c r="D2868" s="9">
        <v>1</v>
      </c>
      <c r="E2868" s="9">
        <v>10</v>
      </c>
      <c r="F2868" s="9">
        <v>0</v>
      </c>
      <c r="G2868" s="9">
        <v>0</v>
      </c>
      <c r="H2868" s="9">
        <v>1</v>
      </c>
      <c r="I2868" s="9">
        <v>0</v>
      </c>
      <c r="J2868" s="9">
        <v>214</v>
      </c>
      <c r="K2868" s="9">
        <v>132</v>
      </c>
      <c r="L2868" s="9">
        <v>95</v>
      </c>
      <c r="M2868" s="9">
        <v>24.23</v>
      </c>
      <c r="N2868" s="9">
        <v>70</v>
      </c>
      <c r="O2868" s="9">
        <v>77</v>
      </c>
      <c r="P2868" s="9">
        <v>0</v>
      </c>
    </row>
    <row r="2869" spans="1:16" x14ac:dyDescent="0.25">
      <c r="A2869" s="9">
        <v>0</v>
      </c>
      <c r="B2869" s="9">
        <v>48</v>
      </c>
      <c r="C2869" s="9">
        <v>3</v>
      </c>
      <c r="D2869" s="9">
        <v>1</v>
      </c>
      <c r="E2869" s="9">
        <v>20</v>
      </c>
      <c r="F2869" s="9">
        <v>0</v>
      </c>
      <c r="G2869" s="9">
        <v>0</v>
      </c>
      <c r="H2869" s="9">
        <v>0</v>
      </c>
      <c r="I2869" s="9">
        <v>0</v>
      </c>
      <c r="J2869" s="9">
        <v>215</v>
      </c>
      <c r="K2869" s="9">
        <v>114</v>
      </c>
      <c r="L2869" s="9">
        <v>64</v>
      </c>
      <c r="M2869" s="9">
        <v>21.51</v>
      </c>
      <c r="N2869" s="9">
        <v>74</v>
      </c>
      <c r="O2869" s="9">
        <v>64</v>
      </c>
      <c r="P2869" s="9">
        <v>0</v>
      </c>
    </row>
    <row r="2870" spans="1:16" x14ac:dyDescent="0.25">
      <c r="A2870" s="9">
        <v>1</v>
      </c>
      <c r="B2870" s="9">
        <v>56</v>
      </c>
      <c r="C2870" s="9">
        <v>2</v>
      </c>
      <c r="D2870" s="9">
        <v>0</v>
      </c>
      <c r="E2870" s="9">
        <v>0</v>
      </c>
      <c r="F2870" s="9">
        <v>0</v>
      </c>
      <c r="G2870" s="9">
        <v>0</v>
      </c>
      <c r="H2870" s="9">
        <v>0</v>
      </c>
      <c r="I2870" s="9">
        <v>0</v>
      </c>
      <c r="J2870" s="9">
        <v>212</v>
      </c>
      <c r="K2870" s="9">
        <v>130</v>
      </c>
      <c r="L2870" s="9">
        <v>79</v>
      </c>
      <c r="M2870" s="9">
        <v>27.73</v>
      </c>
      <c r="N2870" s="9">
        <v>64</v>
      </c>
      <c r="O2870" s="9">
        <v>100</v>
      </c>
      <c r="P2870" s="9">
        <v>0</v>
      </c>
    </row>
    <row r="2871" spans="1:16" x14ac:dyDescent="0.25">
      <c r="A2871" s="9">
        <v>1</v>
      </c>
      <c r="B2871" s="9">
        <v>40</v>
      </c>
      <c r="C2871" s="9">
        <v>2</v>
      </c>
      <c r="D2871" s="9">
        <v>1</v>
      </c>
      <c r="E2871" s="9">
        <v>20</v>
      </c>
      <c r="F2871" s="9">
        <v>0</v>
      </c>
      <c r="G2871" s="9">
        <v>0</v>
      </c>
      <c r="H2871" s="9">
        <v>0</v>
      </c>
      <c r="I2871" s="9">
        <v>0</v>
      </c>
      <c r="J2871" s="9">
        <v>152</v>
      </c>
      <c r="K2871" s="9">
        <v>119</v>
      </c>
      <c r="L2871" s="9">
        <v>86</v>
      </c>
      <c r="M2871" s="9">
        <v>23.35</v>
      </c>
      <c r="N2871" s="9">
        <v>75</v>
      </c>
      <c r="O2871" s="9">
        <v>66</v>
      </c>
      <c r="P2871" s="9">
        <v>0</v>
      </c>
    </row>
    <row r="2872" spans="1:16" x14ac:dyDescent="0.25">
      <c r="A2872" s="9">
        <v>1</v>
      </c>
      <c r="B2872" s="9">
        <v>63</v>
      </c>
      <c r="C2872" s="9">
        <v>1</v>
      </c>
      <c r="D2872" s="9">
        <v>1</v>
      </c>
      <c r="E2872" s="9">
        <v>43</v>
      </c>
      <c r="F2872" s="9">
        <v>0</v>
      </c>
      <c r="G2872" s="9">
        <v>0</v>
      </c>
      <c r="H2872" s="9">
        <v>1</v>
      </c>
      <c r="I2872" s="9">
        <v>0</v>
      </c>
      <c r="J2872" s="9">
        <v>253</v>
      </c>
      <c r="K2872" s="9">
        <v>172</v>
      </c>
      <c r="L2872" s="9">
        <v>82</v>
      </c>
      <c r="M2872" s="9">
        <v>24.19</v>
      </c>
      <c r="N2872" s="9">
        <v>66</v>
      </c>
      <c r="O2872" s="9">
        <v>137</v>
      </c>
      <c r="P2872" s="9">
        <v>1</v>
      </c>
    </row>
    <row r="2873" spans="1:16" x14ac:dyDescent="0.25">
      <c r="A2873" s="9">
        <v>0</v>
      </c>
      <c r="B2873" s="9">
        <v>52</v>
      </c>
      <c r="C2873" s="9">
        <v>1</v>
      </c>
      <c r="D2873" s="9">
        <v>0</v>
      </c>
      <c r="E2873" s="9">
        <v>0</v>
      </c>
      <c r="F2873" s="9">
        <v>0</v>
      </c>
      <c r="G2873" s="9">
        <v>0</v>
      </c>
      <c r="H2873" s="9">
        <v>0</v>
      </c>
      <c r="I2873" s="9">
        <v>0</v>
      </c>
      <c r="J2873" s="9">
        <v>280</v>
      </c>
      <c r="K2873" s="9">
        <v>118</v>
      </c>
      <c r="L2873" s="9">
        <v>71</v>
      </c>
      <c r="M2873" s="9">
        <v>21.84</v>
      </c>
      <c r="N2873" s="9">
        <v>96</v>
      </c>
      <c r="O2873" s="9">
        <v>62</v>
      </c>
      <c r="P2873" s="9">
        <v>0</v>
      </c>
    </row>
    <row r="2874" spans="1:16" x14ac:dyDescent="0.25">
      <c r="A2874" s="9">
        <v>0</v>
      </c>
      <c r="B2874" s="9">
        <v>61</v>
      </c>
      <c r="C2874" s="9">
        <v>1</v>
      </c>
      <c r="D2874" s="9">
        <v>0</v>
      </c>
      <c r="E2874" s="9">
        <v>0</v>
      </c>
      <c r="F2874" s="9">
        <v>0</v>
      </c>
      <c r="G2874" s="9">
        <v>0</v>
      </c>
      <c r="H2874" s="9">
        <v>1</v>
      </c>
      <c r="I2874" s="9">
        <v>0</v>
      </c>
      <c r="J2874" s="8" t="s">
        <v>43</v>
      </c>
      <c r="K2874" s="9">
        <v>185</v>
      </c>
      <c r="L2874" s="9">
        <v>121</v>
      </c>
      <c r="M2874" s="9">
        <v>35.22</v>
      </c>
      <c r="N2874" s="9">
        <v>80</v>
      </c>
      <c r="O2874" s="8" t="s">
        <v>43</v>
      </c>
      <c r="P2874" s="9">
        <v>0</v>
      </c>
    </row>
    <row r="2875" spans="1:16" x14ac:dyDescent="0.25">
      <c r="A2875" s="9">
        <v>0</v>
      </c>
      <c r="B2875" s="9">
        <v>59</v>
      </c>
      <c r="C2875" s="9">
        <v>3</v>
      </c>
      <c r="D2875" s="9">
        <v>0</v>
      </c>
      <c r="E2875" s="9">
        <v>0</v>
      </c>
      <c r="F2875" s="9">
        <v>0</v>
      </c>
      <c r="G2875" s="9">
        <v>0</v>
      </c>
      <c r="H2875" s="9">
        <v>1</v>
      </c>
      <c r="I2875" s="9">
        <v>0</v>
      </c>
      <c r="J2875" s="9">
        <v>240</v>
      </c>
      <c r="K2875" s="9">
        <v>149</v>
      </c>
      <c r="L2875" s="9">
        <v>88</v>
      </c>
      <c r="M2875" s="9">
        <v>27.48</v>
      </c>
      <c r="N2875" s="9">
        <v>80</v>
      </c>
      <c r="O2875" s="9">
        <v>82</v>
      </c>
      <c r="P2875" s="9">
        <v>0</v>
      </c>
    </row>
    <row r="2876" spans="1:16" x14ac:dyDescent="0.25">
      <c r="A2876" s="9">
        <v>0</v>
      </c>
      <c r="B2876" s="9">
        <v>42</v>
      </c>
      <c r="C2876" s="9">
        <v>1</v>
      </c>
      <c r="D2876" s="9">
        <v>1</v>
      </c>
      <c r="E2876" s="9">
        <v>20</v>
      </c>
      <c r="F2876" s="9">
        <v>0</v>
      </c>
      <c r="G2876" s="9">
        <v>0</v>
      </c>
      <c r="H2876" s="9">
        <v>0</v>
      </c>
      <c r="I2876" s="9">
        <v>0</v>
      </c>
      <c r="J2876" s="9">
        <v>228</v>
      </c>
      <c r="K2876" s="9">
        <v>122</v>
      </c>
      <c r="L2876" s="9">
        <v>85</v>
      </c>
      <c r="M2876" s="9">
        <v>23.99</v>
      </c>
      <c r="N2876" s="9">
        <v>69</v>
      </c>
      <c r="O2876" s="9">
        <v>68</v>
      </c>
      <c r="P2876" s="9">
        <v>0</v>
      </c>
    </row>
    <row r="2877" spans="1:16" x14ac:dyDescent="0.25">
      <c r="A2877" s="9">
        <v>1</v>
      </c>
      <c r="B2877" s="9">
        <v>41</v>
      </c>
      <c r="C2877" s="9">
        <v>2</v>
      </c>
      <c r="D2877" s="9">
        <v>1</v>
      </c>
      <c r="E2877" s="9">
        <v>20</v>
      </c>
      <c r="F2877" s="9">
        <v>0</v>
      </c>
      <c r="G2877" s="9">
        <v>0</v>
      </c>
      <c r="H2877" s="9">
        <v>0</v>
      </c>
      <c r="I2877" s="9">
        <v>0</v>
      </c>
      <c r="J2877" s="9">
        <v>264</v>
      </c>
      <c r="K2877" s="9">
        <v>126.5</v>
      </c>
      <c r="L2877" s="9">
        <v>82</v>
      </c>
      <c r="M2877" s="9">
        <v>23.96</v>
      </c>
      <c r="N2877" s="9">
        <v>75</v>
      </c>
      <c r="O2877" s="9">
        <v>78</v>
      </c>
      <c r="P2877" s="9">
        <v>1</v>
      </c>
    </row>
    <row r="2878" spans="1:16" x14ac:dyDescent="0.25">
      <c r="A2878" s="9">
        <v>0</v>
      </c>
      <c r="B2878" s="9">
        <v>48</v>
      </c>
      <c r="C2878" s="9">
        <v>4</v>
      </c>
      <c r="D2878" s="9">
        <v>1</v>
      </c>
      <c r="E2878" s="9">
        <v>3</v>
      </c>
      <c r="F2878" s="9">
        <v>0</v>
      </c>
      <c r="G2878" s="9">
        <v>0</v>
      </c>
      <c r="H2878" s="9">
        <v>1</v>
      </c>
      <c r="I2878" s="9">
        <v>0</v>
      </c>
      <c r="J2878" s="9">
        <v>247</v>
      </c>
      <c r="K2878" s="9">
        <v>142.5</v>
      </c>
      <c r="L2878" s="9">
        <v>86.5</v>
      </c>
      <c r="M2878" s="9">
        <v>24.87</v>
      </c>
      <c r="N2878" s="9">
        <v>53</v>
      </c>
      <c r="O2878" s="9">
        <v>68</v>
      </c>
      <c r="P2878" s="9">
        <v>0</v>
      </c>
    </row>
    <row r="2879" spans="1:16" x14ac:dyDescent="0.25">
      <c r="A2879" s="9">
        <v>1</v>
      </c>
      <c r="B2879" s="9">
        <v>49</v>
      </c>
      <c r="C2879" s="9">
        <v>2</v>
      </c>
      <c r="D2879" s="9">
        <v>1</v>
      </c>
      <c r="E2879" s="9">
        <v>20</v>
      </c>
      <c r="F2879" s="9">
        <v>0</v>
      </c>
      <c r="G2879" s="9">
        <v>0</v>
      </c>
      <c r="H2879" s="9">
        <v>1</v>
      </c>
      <c r="I2879" s="9">
        <v>0</v>
      </c>
      <c r="J2879" s="9">
        <v>291</v>
      </c>
      <c r="K2879" s="9">
        <v>160</v>
      </c>
      <c r="L2879" s="9">
        <v>99</v>
      </c>
      <c r="M2879" s="9">
        <v>29.91</v>
      </c>
      <c r="N2879" s="9">
        <v>85</v>
      </c>
      <c r="O2879" s="9">
        <v>88</v>
      </c>
      <c r="P2879" s="9">
        <v>0</v>
      </c>
    </row>
    <row r="2880" spans="1:16" x14ac:dyDescent="0.25">
      <c r="A2880" s="9">
        <v>1</v>
      </c>
      <c r="B2880" s="9">
        <v>43</v>
      </c>
      <c r="C2880" s="9">
        <v>1</v>
      </c>
      <c r="D2880" s="9">
        <v>1</v>
      </c>
      <c r="E2880" s="9">
        <v>20</v>
      </c>
      <c r="F2880" s="9">
        <v>0</v>
      </c>
      <c r="G2880" s="9">
        <v>0</v>
      </c>
      <c r="H2880" s="9">
        <v>0</v>
      </c>
      <c r="I2880" s="9">
        <v>0</v>
      </c>
      <c r="J2880" s="9">
        <v>175</v>
      </c>
      <c r="K2880" s="9">
        <v>103</v>
      </c>
      <c r="L2880" s="9">
        <v>64.5</v>
      </c>
      <c r="M2880" s="9">
        <v>17.809999999999999</v>
      </c>
      <c r="N2880" s="9">
        <v>86</v>
      </c>
      <c r="O2880" s="9">
        <v>78</v>
      </c>
      <c r="P2880" s="9">
        <v>0</v>
      </c>
    </row>
    <row r="2881" spans="1:16" x14ac:dyDescent="0.25">
      <c r="A2881" s="9">
        <v>0</v>
      </c>
      <c r="B2881" s="9">
        <v>53</v>
      </c>
      <c r="C2881" s="9">
        <v>3</v>
      </c>
      <c r="D2881" s="9">
        <v>0</v>
      </c>
      <c r="E2881" s="9">
        <v>0</v>
      </c>
      <c r="F2881" s="9">
        <v>0</v>
      </c>
      <c r="G2881" s="9">
        <v>0</v>
      </c>
      <c r="H2881" s="9">
        <v>0</v>
      </c>
      <c r="I2881" s="9">
        <v>0</v>
      </c>
      <c r="J2881" s="9">
        <v>280</v>
      </c>
      <c r="K2881" s="9">
        <v>135</v>
      </c>
      <c r="L2881" s="9">
        <v>87</v>
      </c>
      <c r="M2881" s="9">
        <v>27.17</v>
      </c>
      <c r="N2881" s="9">
        <v>80</v>
      </c>
      <c r="O2881" s="9">
        <v>80</v>
      </c>
      <c r="P2881" s="9">
        <v>0</v>
      </c>
    </row>
    <row r="2882" spans="1:16" x14ac:dyDescent="0.25">
      <c r="A2882" s="9">
        <v>1</v>
      </c>
      <c r="B2882" s="9">
        <v>49</v>
      </c>
      <c r="C2882" s="9">
        <v>2</v>
      </c>
      <c r="D2882" s="9">
        <v>1</v>
      </c>
      <c r="E2882" s="9">
        <v>17</v>
      </c>
      <c r="F2882" s="9">
        <v>0</v>
      </c>
      <c r="G2882" s="9">
        <v>0</v>
      </c>
      <c r="H2882" s="9">
        <v>0</v>
      </c>
      <c r="I2882" s="9">
        <v>0</v>
      </c>
      <c r="J2882" s="9">
        <v>211</v>
      </c>
      <c r="K2882" s="9">
        <v>128</v>
      </c>
      <c r="L2882" s="9">
        <v>89</v>
      </c>
      <c r="M2882" s="9">
        <v>31.07</v>
      </c>
      <c r="N2882" s="9">
        <v>75</v>
      </c>
      <c r="O2882" s="9">
        <v>76</v>
      </c>
      <c r="P2882" s="9">
        <v>1</v>
      </c>
    </row>
    <row r="2883" spans="1:16" x14ac:dyDescent="0.25">
      <c r="A2883" s="9">
        <v>0</v>
      </c>
      <c r="B2883" s="9">
        <v>67</v>
      </c>
      <c r="C2883" s="9">
        <v>3</v>
      </c>
      <c r="D2883" s="9">
        <v>0</v>
      </c>
      <c r="E2883" s="9">
        <v>0</v>
      </c>
      <c r="F2883" s="9">
        <v>0</v>
      </c>
      <c r="G2883" s="9">
        <v>0</v>
      </c>
      <c r="H2883" s="9">
        <v>1</v>
      </c>
      <c r="I2883" s="9">
        <v>0</v>
      </c>
      <c r="J2883" s="9">
        <v>260</v>
      </c>
      <c r="K2883" s="9">
        <v>140</v>
      </c>
      <c r="L2883" s="9">
        <v>88</v>
      </c>
      <c r="M2883" s="9">
        <v>24.67</v>
      </c>
      <c r="N2883" s="9">
        <v>55</v>
      </c>
      <c r="O2883" s="9">
        <v>65</v>
      </c>
      <c r="P2883" s="9">
        <v>0</v>
      </c>
    </row>
    <row r="2884" spans="1:16" x14ac:dyDescent="0.25">
      <c r="A2884" s="9">
        <v>1</v>
      </c>
      <c r="B2884" s="9">
        <v>42</v>
      </c>
      <c r="C2884" s="8" t="s">
        <v>43</v>
      </c>
      <c r="D2884" s="9">
        <v>1</v>
      </c>
      <c r="E2884" s="9">
        <v>15</v>
      </c>
      <c r="F2884" s="9">
        <v>1</v>
      </c>
      <c r="G2884" s="9">
        <v>0</v>
      </c>
      <c r="H2884" s="9">
        <v>1</v>
      </c>
      <c r="I2884" s="9">
        <v>0</v>
      </c>
      <c r="J2884" s="9">
        <v>222</v>
      </c>
      <c r="K2884" s="9">
        <v>143</v>
      </c>
      <c r="L2884" s="9">
        <v>92</v>
      </c>
      <c r="M2884" s="9">
        <v>27.38</v>
      </c>
      <c r="N2884" s="9">
        <v>78</v>
      </c>
      <c r="O2884" s="9">
        <v>89</v>
      </c>
      <c r="P2884" s="9">
        <v>0</v>
      </c>
    </row>
    <row r="2885" spans="1:16" x14ac:dyDescent="0.25">
      <c r="A2885" s="9">
        <v>0</v>
      </c>
      <c r="B2885" s="9">
        <v>59</v>
      </c>
      <c r="C2885" s="9">
        <v>1</v>
      </c>
      <c r="D2885" s="9">
        <v>0</v>
      </c>
      <c r="E2885" s="9">
        <v>0</v>
      </c>
      <c r="F2885" s="9">
        <v>1</v>
      </c>
      <c r="G2885" s="9">
        <v>0</v>
      </c>
      <c r="H2885" s="9">
        <v>1</v>
      </c>
      <c r="I2885" s="9">
        <v>0</v>
      </c>
      <c r="J2885" s="9">
        <v>234</v>
      </c>
      <c r="K2885" s="9">
        <v>181</v>
      </c>
      <c r="L2885" s="9">
        <v>107</v>
      </c>
      <c r="M2885" s="9">
        <v>39.4</v>
      </c>
      <c r="N2885" s="9">
        <v>80</v>
      </c>
      <c r="O2885" s="9">
        <v>90</v>
      </c>
      <c r="P2885" s="9">
        <v>1</v>
      </c>
    </row>
    <row r="2886" spans="1:16" x14ac:dyDescent="0.25">
      <c r="A2886" s="9">
        <v>1</v>
      </c>
      <c r="B2886" s="9">
        <v>46</v>
      </c>
      <c r="C2886" s="9">
        <v>4</v>
      </c>
      <c r="D2886" s="9">
        <v>1</v>
      </c>
      <c r="E2886" s="9">
        <v>20</v>
      </c>
      <c r="F2886" s="9">
        <v>0</v>
      </c>
      <c r="G2886" s="9">
        <v>0</v>
      </c>
      <c r="H2886" s="9">
        <v>1</v>
      </c>
      <c r="I2886" s="9">
        <v>0</v>
      </c>
      <c r="J2886" s="9">
        <v>238</v>
      </c>
      <c r="K2886" s="9">
        <v>163.5</v>
      </c>
      <c r="L2886" s="9">
        <v>102</v>
      </c>
      <c r="M2886" s="9">
        <v>28.65</v>
      </c>
      <c r="N2886" s="9">
        <v>73</v>
      </c>
      <c r="O2886" s="9">
        <v>100</v>
      </c>
      <c r="P2886" s="9">
        <v>0</v>
      </c>
    </row>
    <row r="2887" spans="1:16" x14ac:dyDescent="0.25">
      <c r="A2887" s="9">
        <v>1</v>
      </c>
      <c r="B2887" s="9">
        <v>44</v>
      </c>
      <c r="C2887" s="8" t="s">
        <v>43</v>
      </c>
      <c r="D2887" s="9">
        <v>0</v>
      </c>
      <c r="E2887" s="9">
        <v>0</v>
      </c>
      <c r="F2887" s="9">
        <v>0</v>
      </c>
      <c r="G2887" s="9">
        <v>0</v>
      </c>
      <c r="H2887" s="9">
        <v>0</v>
      </c>
      <c r="I2887" s="9">
        <v>0</v>
      </c>
      <c r="J2887" s="9">
        <v>253</v>
      </c>
      <c r="K2887" s="9">
        <v>152.5</v>
      </c>
      <c r="L2887" s="9">
        <v>87.5</v>
      </c>
      <c r="M2887" s="9">
        <v>26.84</v>
      </c>
      <c r="N2887" s="9">
        <v>56</v>
      </c>
      <c r="O2887" s="8" t="s">
        <v>43</v>
      </c>
      <c r="P2887" s="9">
        <v>0</v>
      </c>
    </row>
    <row r="2888" spans="1:16" x14ac:dyDescent="0.25">
      <c r="A2888" s="9">
        <v>0</v>
      </c>
      <c r="B2888" s="9">
        <v>47</v>
      </c>
      <c r="C2888" s="9">
        <v>1</v>
      </c>
      <c r="D2888" s="9">
        <v>0</v>
      </c>
      <c r="E2888" s="9">
        <v>0</v>
      </c>
      <c r="F2888" s="9">
        <v>0</v>
      </c>
      <c r="G2888" s="9">
        <v>0</v>
      </c>
      <c r="H2888" s="9">
        <v>0</v>
      </c>
      <c r="I2888" s="9">
        <v>0</v>
      </c>
      <c r="J2888" s="9">
        <v>205</v>
      </c>
      <c r="K2888" s="9">
        <v>122</v>
      </c>
      <c r="L2888" s="9">
        <v>78</v>
      </c>
      <c r="M2888" s="9">
        <v>23.78</v>
      </c>
      <c r="N2888" s="9">
        <v>67</v>
      </c>
      <c r="O2888" s="9">
        <v>83</v>
      </c>
      <c r="P2888" s="9">
        <v>0</v>
      </c>
    </row>
    <row r="2889" spans="1:16" x14ac:dyDescent="0.25">
      <c r="A2889" s="9">
        <v>0</v>
      </c>
      <c r="B2889" s="9">
        <v>36</v>
      </c>
      <c r="C2889" s="9">
        <v>2</v>
      </c>
      <c r="D2889" s="9">
        <v>1</v>
      </c>
      <c r="E2889" s="9">
        <v>43</v>
      </c>
      <c r="F2889" s="9">
        <v>0</v>
      </c>
      <c r="G2889" s="9">
        <v>0</v>
      </c>
      <c r="H2889" s="9">
        <v>0</v>
      </c>
      <c r="I2889" s="9">
        <v>0</v>
      </c>
      <c r="J2889" s="9">
        <v>201</v>
      </c>
      <c r="K2889" s="9">
        <v>124</v>
      </c>
      <c r="L2889" s="9">
        <v>73</v>
      </c>
      <c r="M2889" s="9">
        <v>25.25</v>
      </c>
      <c r="N2889" s="9">
        <v>95</v>
      </c>
      <c r="O2889" s="9">
        <v>100</v>
      </c>
      <c r="P2889" s="9">
        <v>0</v>
      </c>
    </row>
    <row r="2890" spans="1:16" x14ac:dyDescent="0.25">
      <c r="A2890" s="9">
        <v>0</v>
      </c>
      <c r="B2890" s="9">
        <v>51</v>
      </c>
      <c r="C2890" s="9">
        <v>1</v>
      </c>
      <c r="D2890" s="9">
        <v>0</v>
      </c>
      <c r="E2890" s="9">
        <v>0</v>
      </c>
      <c r="F2890" s="9">
        <v>0</v>
      </c>
      <c r="G2890" s="9">
        <v>0</v>
      </c>
      <c r="H2890" s="9">
        <v>1</v>
      </c>
      <c r="I2890" s="9">
        <v>0</v>
      </c>
      <c r="J2890" s="9">
        <v>292</v>
      </c>
      <c r="K2890" s="9">
        <v>166</v>
      </c>
      <c r="L2890" s="9">
        <v>89</v>
      </c>
      <c r="M2890" s="9">
        <v>27.51</v>
      </c>
      <c r="N2890" s="9">
        <v>68</v>
      </c>
      <c r="O2890" s="9">
        <v>88</v>
      </c>
      <c r="P2890" s="9">
        <v>0</v>
      </c>
    </row>
    <row r="2891" spans="1:16" x14ac:dyDescent="0.25">
      <c r="A2891" s="9">
        <v>0</v>
      </c>
      <c r="B2891" s="9">
        <v>49</v>
      </c>
      <c r="C2891" s="9">
        <v>4</v>
      </c>
      <c r="D2891" s="9">
        <v>0</v>
      </c>
      <c r="E2891" s="9">
        <v>0</v>
      </c>
      <c r="F2891" s="9">
        <v>0</v>
      </c>
      <c r="G2891" s="9">
        <v>0</v>
      </c>
      <c r="H2891" s="9">
        <v>0</v>
      </c>
      <c r="I2891" s="9">
        <v>0</v>
      </c>
      <c r="J2891" s="9">
        <v>189</v>
      </c>
      <c r="K2891" s="9">
        <v>102</v>
      </c>
      <c r="L2891" s="9">
        <v>66.5</v>
      </c>
      <c r="M2891" s="9">
        <v>23.88</v>
      </c>
      <c r="N2891" s="9">
        <v>70</v>
      </c>
      <c r="O2891" s="9">
        <v>70</v>
      </c>
      <c r="P2891" s="9">
        <v>0</v>
      </c>
    </row>
    <row r="2892" spans="1:16" x14ac:dyDescent="0.25">
      <c r="A2892" s="9">
        <v>0</v>
      </c>
      <c r="B2892" s="9">
        <v>54</v>
      </c>
      <c r="C2892" s="9">
        <v>3</v>
      </c>
      <c r="D2892" s="9">
        <v>0</v>
      </c>
      <c r="E2892" s="9">
        <v>0</v>
      </c>
      <c r="F2892" s="9">
        <v>0</v>
      </c>
      <c r="G2892" s="9">
        <v>0</v>
      </c>
      <c r="H2892" s="9">
        <v>0</v>
      </c>
      <c r="I2892" s="9">
        <v>0</v>
      </c>
      <c r="J2892" s="9">
        <v>241</v>
      </c>
      <c r="K2892" s="9">
        <v>103</v>
      </c>
      <c r="L2892" s="9">
        <v>66</v>
      </c>
      <c r="M2892" s="9">
        <v>22.73</v>
      </c>
      <c r="N2892" s="9">
        <v>85</v>
      </c>
      <c r="O2892" s="9">
        <v>66</v>
      </c>
      <c r="P2892" s="9">
        <v>0</v>
      </c>
    </row>
    <row r="2893" spans="1:16" x14ac:dyDescent="0.25">
      <c r="A2893" s="9">
        <v>1</v>
      </c>
      <c r="B2893" s="9">
        <v>49</v>
      </c>
      <c r="C2893" s="9">
        <v>1</v>
      </c>
      <c r="D2893" s="9">
        <v>0</v>
      </c>
      <c r="E2893" s="9">
        <v>0</v>
      </c>
      <c r="F2893" s="9">
        <v>0</v>
      </c>
      <c r="G2893" s="9">
        <v>0</v>
      </c>
      <c r="H2893" s="9">
        <v>0</v>
      </c>
      <c r="I2893" s="9">
        <v>1</v>
      </c>
      <c r="J2893" s="9">
        <v>248</v>
      </c>
      <c r="K2893" s="9">
        <v>130.5</v>
      </c>
      <c r="L2893" s="9">
        <v>82</v>
      </c>
      <c r="M2893" s="9">
        <v>27.29</v>
      </c>
      <c r="N2893" s="9">
        <v>52</v>
      </c>
      <c r="O2893" s="9">
        <v>254</v>
      </c>
      <c r="P2893" s="9">
        <v>0</v>
      </c>
    </row>
    <row r="2894" spans="1:16" x14ac:dyDescent="0.25">
      <c r="A2894" s="9">
        <v>1</v>
      </c>
      <c r="B2894" s="9">
        <v>67</v>
      </c>
      <c r="C2894" s="9">
        <v>1</v>
      </c>
      <c r="D2894" s="9">
        <v>1</v>
      </c>
      <c r="E2894" s="9">
        <v>2</v>
      </c>
      <c r="F2894" s="9">
        <v>0</v>
      </c>
      <c r="G2894" s="9">
        <v>0</v>
      </c>
      <c r="H2894" s="9">
        <v>0</v>
      </c>
      <c r="I2894" s="9">
        <v>0</v>
      </c>
      <c r="J2894" s="9">
        <v>144</v>
      </c>
      <c r="K2894" s="9">
        <v>113</v>
      </c>
      <c r="L2894" s="9">
        <v>62</v>
      </c>
      <c r="M2894" s="9">
        <v>22.9</v>
      </c>
      <c r="N2894" s="9">
        <v>58</v>
      </c>
      <c r="O2894" s="9">
        <v>69</v>
      </c>
      <c r="P2894" s="9">
        <v>0</v>
      </c>
    </row>
    <row r="2895" spans="1:16" x14ac:dyDescent="0.25">
      <c r="A2895" s="9">
        <v>1</v>
      </c>
      <c r="B2895" s="9">
        <v>62</v>
      </c>
      <c r="C2895" s="9">
        <v>3</v>
      </c>
      <c r="D2895" s="9">
        <v>0</v>
      </c>
      <c r="E2895" s="9">
        <v>0</v>
      </c>
      <c r="F2895" s="9">
        <v>0</v>
      </c>
      <c r="G2895" s="9">
        <v>0</v>
      </c>
      <c r="H2895" s="9">
        <v>0</v>
      </c>
      <c r="I2895" s="9">
        <v>1</v>
      </c>
      <c r="J2895" s="9">
        <v>346</v>
      </c>
      <c r="K2895" s="9">
        <v>102.5</v>
      </c>
      <c r="L2895" s="9">
        <v>66.5</v>
      </c>
      <c r="M2895" s="9">
        <v>17.170000000000002</v>
      </c>
      <c r="N2895" s="9">
        <v>80</v>
      </c>
      <c r="O2895" s="9">
        <v>394</v>
      </c>
      <c r="P2895" s="9">
        <v>1</v>
      </c>
    </row>
    <row r="2896" spans="1:16" x14ac:dyDescent="0.25">
      <c r="A2896" s="9">
        <v>0</v>
      </c>
      <c r="B2896" s="9">
        <v>38</v>
      </c>
      <c r="C2896" s="9">
        <v>1</v>
      </c>
      <c r="D2896" s="9">
        <v>1</v>
      </c>
      <c r="E2896" s="9">
        <v>9</v>
      </c>
      <c r="F2896" s="9">
        <v>0</v>
      </c>
      <c r="G2896" s="9">
        <v>0</v>
      </c>
      <c r="H2896" s="9">
        <v>0</v>
      </c>
      <c r="I2896" s="9">
        <v>0</v>
      </c>
      <c r="J2896" s="9">
        <v>224</v>
      </c>
      <c r="K2896" s="9">
        <v>90</v>
      </c>
      <c r="L2896" s="9">
        <v>70</v>
      </c>
      <c r="M2896" s="9">
        <v>18.18</v>
      </c>
      <c r="N2896" s="9">
        <v>75</v>
      </c>
      <c r="O2896" s="9">
        <v>57</v>
      </c>
      <c r="P2896" s="9">
        <v>0</v>
      </c>
    </row>
    <row r="2897" spans="1:16" x14ac:dyDescent="0.25">
      <c r="A2897" s="9">
        <v>0</v>
      </c>
      <c r="B2897" s="9">
        <v>45</v>
      </c>
      <c r="C2897" s="9">
        <v>2</v>
      </c>
      <c r="D2897" s="9">
        <v>1</v>
      </c>
      <c r="E2897" s="9">
        <v>30</v>
      </c>
      <c r="F2897" s="9">
        <v>0</v>
      </c>
      <c r="G2897" s="9">
        <v>0</v>
      </c>
      <c r="H2897" s="9">
        <v>1</v>
      </c>
      <c r="I2897" s="9">
        <v>0</v>
      </c>
      <c r="J2897" s="9">
        <v>181</v>
      </c>
      <c r="K2897" s="9">
        <v>138.5</v>
      </c>
      <c r="L2897" s="9">
        <v>90</v>
      </c>
      <c r="M2897" s="9">
        <v>26.32</v>
      </c>
      <c r="N2897" s="9">
        <v>90</v>
      </c>
      <c r="O2897" s="8" t="s">
        <v>43</v>
      </c>
      <c r="P2897" s="9">
        <v>0</v>
      </c>
    </row>
    <row r="2898" spans="1:16" x14ac:dyDescent="0.25">
      <c r="A2898" s="9">
        <v>0</v>
      </c>
      <c r="B2898" s="9">
        <v>50</v>
      </c>
      <c r="C2898" s="9">
        <v>3</v>
      </c>
      <c r="D2898" s="9">
        <v>0</v>
      </c>
      <c r="E2898" s="9">
        <v>0</v>
      </c>
      <c r="F2898" s="9">
        <v>0</v>
      </c>
      <c r="G2898" s="9">
        <v>0</v>
      </c>
      <c r="H2898" s="9">
        <v>0</v>
      </c>
      <c r="I2898" s="9">
        <v>0</v>
      </c>
      <c r="J2898" s="9">
        <v>250</v>
      </c>
      <c r="K2898" s="9">
        <v>109</v>
      </c>
      <c r="L2898" s="9">
        <v>70</v>
      </c>
      <c r="M2898" s="9">
        <v>20.74</v>
      </c>
      <c r="N2898" s="9">
        <v>75</v>
      </c>
      <c r="O2898" s="9">
        <v>77</v>
      </c>
      <c r="P2898" s="9">
        <v>0</v>
      </c>
    </row>
    <row r="2899" spans="1:16" x14ac:dyDescent="0.25">
      <c r="A2899" s="9">
        <v>0</v>
      </c>
      <c r="B2899" s="9">
        <v>45</v>
      </c>
      <c r="C2899" s="9">
        <v>1</v>
      </c>
      <c r="D2899" s="9">
        <v>0</v>
      </c>
      <c r="E2899" s="9">
        <v>0</v>
      </c>
      <c r="F2899" s="9">
        <v>0</v>
      </c>
      <c r="G2899" s="9">
        <v>0</v>
      </c>
      <c r="H2899" s="9">
        <v>0</v>
      </c>
      <c r="I2899" s="9">
        <v>0</v>
      </c>
      <c r="J2899" s="9">
        <v>290</v>
      </c>
      <c r="K2899" s="9">
        <v>124</v>
      </c>
      <c r="L2899" s="9">
        <v>72.5</v>
      </c>
      <c r="M2899" s="9">
        <v>24.24</v>
      </c>
      <c r="N2899" s="9">
        <v>92</v>
      </c>
      <c r="O2899" s="9">
        <v>87</v>
      </c>
      <c r="P2899" s="9">
        <v>0</v>
      </c>
    </row>
    <row r="2900" spans="1:16" x14ac:dyDescent="0.25">
      <c r="A2900" s="9">
        <v>1</v>
      </c>
      <c r="B2900" s="9">
        <v>48</v>
      </c>
      <c r="C2900" s="9">
        <v>4</v>
      </c>
      <c r="D2900" s="9">
        <v>1</v>
      </c>
      <c r="E2900" s="9">
        <v>30</v>
      </c>
      <c r="F2900" s="9">
        <v>0</v>
      </c>
      <c r="G2900" s="9">
        <v>0</v>
      </c>
      <c r="H2900" s="9">
        <v>0</v>
      </c>
      <c r="I2900" s="9">
        <v>0</v>
      </c>
      <c r="J2900" s="9">
        <v>178</v>
      </c>
      <c r="K2900" s="9">
        <v>132.5</v>
      </c>
      <c r="L2900" s="9">
        <v>73</v>
      </c>
      <c r="M2900" s="9">
        <v>24.67</v>
      </c>
      <c r="N2900" s="9">
        <v>80</v>
      </c>
      <c r="O2900" s="9">
        <v>70</v>
      </c>
      <c r="P2900" s="9">
        <v>0</v>
      </c>
    </row>
    <row r="2901" spans="1:16" x14ac:dyDescent="0.25">
      <c r="A2901" s="9">
        <v>1</v>
      </c>
      <c r="B2901" s="9">
        <v>58</v>
      </c>
      <c r="C2901" s="9">
        <v>1</v>
      </c>
      <c r="D2901" s="9">
        <v>1</v>
      </c>
      <c r="E2901" s="9">
        <v>40</v>
      </c>
      <c r="F2901" s="9">
        <v>0</v>
      </c>
      <c r="G2901" s="9">
        <v>0</v>
      </c>
      <c r="H2901" s="9">
        <v>1</v>
      </c>
      <c r="I2901" s="9">
        <v>0</v>
      </c>
      <c r="J2901" s="9">
        <v>231</v>
      </c>
      <c r="K2901" s="9">
        <v>171</v>
      </c>
      <c r="L2901" s="9">
        <v>95</v>
      </c>
      <c r="M2901" s="9">
        <v>26.11</v>
      </c>
      <c r="N2901" s="9">
        <v>85</v>
      </c>
      <c r="O2901" s="9">
        <v>77</v>
      </c>
      <c r="P2901" s="9">
        <v>1</v>
      </c>
    </row>
    <row r="2902" spans="1:16" x14ac:dyDescent="0.25">
      <c r="A2902" s="9">
        <v>0</v>
      </c>
      <c r="B2902" s="9">
        <v>36</v>
      </c>
      <c r="C2902" s="9">
        <v>2</v>
      </c>
      <c r="D2902" s="9">
        <v>0</v>
      </c>
      <c r="E2902" s="9">
        <v>0</v>
      </c>
      <c r="F2902" s="9">
        <v>0</v>
      </c>
      <c r="G2902" s="9">
        <v>0</v>
      </c>
      <c r="H2902" s="9">
        <v>0</v>
      </c>
      <c r="I2902" s="9">
        <v>0</v>
      </c>
      <c r="J2902" s="9">
        <v>203</v>
      </c>
      <c r="K2902" s="9">
        <v>112.5</v>
      </c>
      <c r="L2902" s="9">
        <v>73.5</v>
      </c>
      <c r="M2902" s="9">
        <v>24.47</v>
      </c>
      <c r="N2902" s="9">
        <v>70</v>
      </c>
      <c r="O2902" s="9">
        <v>73</v>
      </c>
      <c r="P2902" s="9">
        <v>0</v>
      </c>
    </row>
    <row r="2903" spans="1:16" x14ac:dyDescent="0.25">
      <c r="A2903" s="9">
        <v>0</v>
      </c>
      <c r="B2903" s="9">
        <v>55</v>
      </c>
      <c r="C2903" s="8" t="s">
        <v>43</v>
      </c>
      <c r="D2903" s="9">
        <v>0</v>
      </c>
      <c r="E2903" s="9">
        <v>0</v>
      </c>
      <c r="F2903" s="9">
        <v>0</v>
      </c>
      <c r="G2903" s="9">
        <v>0</v>
      </c>
      <c r="H2903" s="9">
        <v>0</v>
      </c>
      <c r="I2903" s="9">
        <v>0</v>
      </c>
      <c r="J2903" s="9">
        <v>270</v>
      </c>
      <c r="K2903" s="9">
        <v>117</v>
      </c>
      <c r="L2903" s="9">
        <v>71</v>
      </c>
      <c r="M2903" s="9">
        <v>23.79</v>
      </c>
      <c r="N2903" s="9">
        <v>71</v>
      </c>
      <c r="O2903" s="9">
        <v>72</v>
      </c>
      <c r="P2903" s="9">
        <v>0</v>
      </c>
    </row>
    <row r="2904" spans="1:16" x14ac:dyDescent="0.25">
      <c r="A2904" s="9">
        <v>0</v>
      </c>
      <c r="B2904" s="9">
        <v>40</v>
      </c>
      <c r="C2904" s="9">
        <v>2</v>
      </c>
      <c r="D2904" s="9">
        <v>0</v>
      </c>
      <c r="E2904" s="9">
        <v>0</v>
      </c>
      <c r="F2904" s="9">
        <v>0</v>
      </c>
      <c r="G2904" s="9">
        <v>0</v>
      </c>
      <c r="H2904" s="9">
        <v>0</v>
      </c>
      <c r="I2904" s="9">
        <v>0</v>
      </c>
      <c r="J2904" s="8" t="s">
        <v>43</v>
      </c>
      <c r="K2904" s="9">
        <v>119</v>
      </c>
      <c r="L2904" s="9">
        <v>81</v>
      </c>
      <c r="M2904" s="9">
        <v>24.6</v>
      </c>
      <c r="N2904" s="9">
        <v>75</v>
      </c>
      <c r="O2904" s="8" t="s">
        <v>43</v>
      </c>
      <c r="P2904" s="9">
        <v>0</v>
      </c>
    </row>
    <row r="2905" spans="1:16" x14ac:dyDescent="0.25">
      <c r="A2905" s="9">
        <v>0</v>
      </c>
      <c r="B2905" s="9">
        <v>57</v>
      </c>
      <c r="C2905" s="9">
        <v>1</v>
      </c>
      <c r="D2905" s="9">
        <v>1</v>
      </c>
      <c r="E2905" s="9">
        <v>20</v>
      </c>
      <c r="F2905" s="9">
        <v>0</v>
      </c>
      <c r="G2905" s="9">
        <v>0</v>
      </c>
      <c r="H2905" s="9">
        <v>0</v>
      </c>
      <c r="I2905" s="9">
        <v>0</v>
      </c>
      <c r="J2905" s="9">
        <v>174</v>
      </c>
      <c r="K2905" s="9">
        <v>120</v>
      </c>
      <c r="L2905" s="9">
        <v>62</v>
      </c>
      <c r="M2905" s="9">
        <v>25.13</v>
      </c>
      <c r="N2905" s="9">
        <v>95</v>
      </c>
      <c r="O2905" s="9">
        <v>77</v>
      </c>
      <c r="P2905" s="9">
        <v>1</v>
      </c>
    </row>
    <row r="2906" spans="1:16" x14ac:dyDescent="0.25">
      <c r="A2906" s="9">
        <v>1</v>
      </c>
      <c r="B2906" s="9">
        <v>40</v>
      </c>
      <c r="C2906" s="9">
        <v>2</v>
      </c>
      <c r="D2906" s="9">
        <v>1</v>
      </c>
      <c r="E2906" s="9">
        <v>10</v>
      </c>
      <c r="F2906" s="9">
        <v>0</v>
      </c>
      <c r="G2906" s="9">
        <v>0</v>
      </c>
      <c r="H2906" s="9">
        <v>0</v>
      </c>
      <c r="I2906" s="9">
        <v>0</v>
      </c>
      <c r="J2906" s="9">
        <v>250</v>
      </c>
      <c r="K2906" s="9">
        <v>109</v>
      </c>
      <c r="L2906" s="9">
        <v>78</v>
      </c>
      <c r="M2906" s="9">
        <v>25.75</v>
      </c>
      <c r="N2906" s="9">
        <v>65</v>
      </c>
      <c r="O2906" s="8" t="s">
        <v>43</v>
      </c>
      <c r="P2906" s="9">
        <v>0</v>
      </c>
    </row>
    <row r="2907" spans="1:16" x14ac:dyDescent="0.25">
      <c r="A2907" s="9">
        <v>0</v>
      </c>
      <c r="B2907" s="9">
        <v>41</v>
      </c>
      <c r="C2907" s="9">
        <v>1</v>
      </c>
      <c r="D2907" s="9">
        <v>1</v>
      </c>
      <c r="E2907" s="9">
        <v>20</v>
      </c>
      <c r="F2907" s="9">
        <v>0</v>
      </c>
      <c r="G2907" s="9">
        <v>0</v>
      </c>
      <c r="H2907" s="9">
        <v>0</v>
      </c>
      <c r="I2907" s="9">
        <v>0</v>
      </c>
      <c r="J2907" s="9">
        <v>190</v>
      </c>
      <c r="K2907" s="9">
        <v>135</v>
      </c>
      <c r="L2907" s="9">
        <v>81</v>
      </c>
      <c r="M2907" s="9">
        <v>24.38</v>
      </c>
      <c r="N2907" s="9">
        <v>65</v>
      </c>
      <c r="O2907" s="8" t="s">
        <v>43</v>
      </c>
      <c r="P2907" s="9">
        <v>0</v>
      </c>
    </row>
    <row r="2908" spans="1:16" x14ac:dyDescent="0.25">
      <c r="A2908" s="9">
        <v>1</v>
      </c>
      <c r="B2908" s="9">
        <v>43</v>
      </c>
      <c r="C2908" s="9">
        <v>1</v>
      </c>
      <c r="D2908" s="9">
        <v>1</v>
      </c>
      <c r="E2908" s="9">
        <v>20</v>
      </c>
      <c r="F2908" s="9">
        <v>0</v>
      </c>
      <c r="G2908" s="9">
        <v>0</v>
      </c>
      <c r="H2908" s="9">
        <v>0</v>
      </c>
      <c r="I2908" s="9">
        <v>0</v>
      </c>
      <c r="J2908" s="9">
        <v>206</v>
      </c>
      <c r="K2908" s="9">
        <v>133.5</v>
      </c>
      <c r="L2908" s="9">
        <v>89.5</v>
      </c>
      <c r="M2908" s="9">
        <v>21.73</v>
      </c>
      <c r="N2908" s="9">
        <v>86</v>
      </c>
      <c r="O2908" s="9">
        <v>89</v>
      </c>
      <c r="P2908" s="9">
        <v>0</v>
      </c>
    </row>
    <row r="2909" spans="1:16" x14ac:dyDescent="0.25">
      <c r="A2909" s="9">
        <v>0</v>
      </c>
      <c r="B2909" s="9">
        <v>63</v>
      </c>
      <c r="C2909" s="9">
        <v>1</v>
      </c>
      <c r="D2909" s="9">
        <v>0</v>
      </c>
      <c r="E2909" s="9">
        <v>0</v>
      </c>
      <c r="F2909" s="9">
        <v>0</v>
      </c>
      <c r="G2909" s="9">
        <v>0</v>
      </c>
      <c r="H2909" s="9">
        <v>1</v>
      </c>
      <c r="I2909" s="9">
        <v>0</v>
      </c>
      <c r="J2909" s="9">
        <v>179</v>
      </c>
      <c r="K2909" s="9">
        <v>149</v>
      </c>
      <c r="L2909" s="9">
        <v>89</v>
      </c>
      <c r="M2909" s="9">
        <v>40.81</v>
      </c>
      <c r="N2909" s="9">
        <v>92</v>
      </c>
      <c r="O2909" s="9">
        <v>77</v>
      </c>
      <c r="P2909" s="9">
        <v>0</v>
      </c>
    </row>
    <row r="2910" spans="1:16" x14ac:dyDescent="0.25">
      <c r="A2910" s="9">
        <v>0</v>
      </c>
      <c r="B2910" s="9">
        <v>59</v>
      </c>
      <c r="C2910" s="9">
        <v>2</v>
      </c>
      <c r="D2910" s="9">
        <v>1</v>
      </c>
      <c r="E2910" s="9">
        <v>9</v>
      </c>
      <c r="F2910" s="9">
        <v>0</v>
      </c>
      <c r="G2910" s="9">
        <v>0</v>
      </c>
      <c r="H2910" s="9">
        <v>0</v>
      </c>
      <c r="I2910" s="9">
        <v>0</v>
      </c>
      <c r="J2910" s="9">
        <v>229</v>
      </c>
      <c r="K2910" s="9">
        <v>127.5</v>
      </c>
      <c r="L2910" s="9">
        <v>76</v>
      </c>
      <c r="M2910" s="9">
        <v>23.65</v>
      </c>
      <c r="N2910" s="9">
        <v>74</v>
      </c>
      <c r="O2910" s="9">
        <v>70</v>
      </c>
      <c r="P2910" s="9">
        <v>0</v>
      </c>
    </row>
    <row r="2911" spans="1:16" x14ac:dyDescent="0.25">
      <c r="A2911" s="9">
        <v>0</v>
      </c>
      <c r="B2911" s="9">
        <v>67</v>
      </c>
      <c r="C2911" s="9">
        <v>2</v>
      </c>
      <c r="D2911" s="9">
        <v>0</v>
      </c>
      <c r="E2911" s="9">
        <v>0</v>
      </c>
      <c r="F2911" s="9">
        <v>1</v>
      </c>
      <c r="G2911" s="9">
        <v>0</v>
      </c>
      <c r="H2911" s="9">
        <v>1</v>
      </c>
      <c r="I2911" s="9">
        <v>1</v>
      </c>
      <c r="J2911" s="9">
        <v>303</v>
      </c>
      <c r="K2911" s="9">
        <v>204</v>
      </c>
      <c r="L2911" s="9">
        <v>96</v>
      </c>
      <c r="M2911" s="9">
        <v>27.86</v>
      </c>
      <c r="N2911" s="9">
        <v>75</v>
      </c>
      <c r="O2911" s="9">
        <v>394</v>
      </c>
      <c r="P2911" s="9">
        <v>1</v>
      </c>
    </row>
    <row r="2912" spans="1:16" x14ac:dyDescent="0.25">
      <c r="A2912" s="9">
        <v>0</v>
      </c>
      <c r="B2912" s="9">
        <v>42</v>
      </c>
      <c r="C2912" s="9">
        <v>2</v>
      </c>
      <c r="D2912" s="9">
        <v>1</v>
      </c>
      <c r="E2912" s="9">
        <v>20</v>
      </c>
      <c r="F2912" s="9">
        <v>0</v>
      </c>
      <c r="G2912" s="9">
        <v>0</v>
      </c>
      <c r="H2912" s="9">
        <v>0</v>
      </c>
      <c r="I2912" s="9">
        <v>0</v>
      </c>
      <c r="J2912" s="9">
        <v>223</v>
      </c>
      <c r="K2912" s="9">
        <v>129</v>
      </c>
      <c r="L2912" s="9">
        <v>79</v>
      </c>
      <c r="M2912" s="9">
        <v>28.04</v>
      </c>
      <c r="N2912" s="9">
        <v>98</v>
      </c>
      <c r="O2912" s="9">
        <v>100</v>
      </c>
      <c r="P2912" s="9">
        <v>0</v>
      </c>
    </row>
    <row r="2913" spans="1:16" x14ac:dyDescent="0.25">
      <c r="A2913" s="9">
        <v>1</v>
      </c>
      <c r="B2913" s="9">
        <v>52</v>
      </c>
      <c r="C2913" s="8" t="s">
        <v>43</v>
      </c>
      <c r="D2913" s="9">
        <v>0</v>
      </c>
      <c r="E2913" s="9">
        <v>0</v>
      </c>
      <c r="F2913" s="9">
        <v>0</v>
      </c>
      <c r="G2913" s="9">
        <v>0</v>
      </c>
      <c r="H2913" s="9">
        <v>0</v>
      </c>
      <c r="I2913" s="9">
        <v>0</v>
      </c>
      <c r="J2913" s="9">
        <v>340</v>
      </c>
      <c r="K2913" s="9">
        <v>114</v>
      </c>
      <c r="L2913" s="9">
        <v>83</v>
      </c>
      <c r="M2913" s="9">
        <v>31.02</v>
      </c>
      <c r="N2913" s="9">
        <v>78</v>
      </c>
      <c r="O2913" s="9">
        <v>80</v>
      </c>
      <c r="P2913" s="9">
        <v>0</v>
      </c>
    </row>
    <row r="2914" spans="1:16" x14ac:dyDescent="0.25">
      <c r="A2914" s="9">
        <v>0</v>
      </c>
      <c r="B2914" s="9">
        <v>39</v>
      </c>
      <c r="C2914" s="9">
        <v>2</v>
      </c>
      <c r="D2914" s="9">
        <v>0</v>
      </c>
      <c r="E2914" s="9">
        <v>0</v>
      </c>
      <c r="F2914" s="9">
        <v>0</v>
      </c>
      <c r="G2914" s="9">
        <v>0</v>
      </c>
      <c r="H2914" s="9">
        <v>0</v>
      </c>
      <c r="I2914" s="9">
        <v>0</v>
      </c>
      <c r="J2914" s="9">
        <v>252</v>
      </c>
      <c r="K2914" s="9">
        <v>125</v>
      </c>
      <c r="L2914" s="9">
        <v>86</v>
      </c>
      <c r="M2914" s="9">
        <v>20.74</v>
      </c>
      <c r="N2914" s="9">
        <v>75</v>
      </c>
      <c r="O2914" s="9">
        <v>93</v>
      </c>
      <c r="P2914" s="9">
        <v>0</v>
      </c>
    </row>
    <row r="2915" spans="1:16" x14ac:dyDescent="0.25">
      <c r="A2915" s="9">
        <v>0</v>
      </c>
      <c r="B2915" s="9">
        <v>42</v>
      </c>
      <c r="C2915" s="9">
        <v>2</v>
      </c>
      <c r="D2915" s="9">
        <v>0</v>
      </c>
      <c r="E2915" s="9">
        <v>0</v>
      </c>
      <c r="F2915" s="9">
        <v>0</v>
      </c>
      <c r="G2915" s="9">
        <v>0</v>
      </c>
      <c r="H2915" s="9">
        <v>0</v>
      </c>
      <c r="I2915" s="9">
        <v>0</v>
      </c>
      <c r="J2915" s="9">
        <v>183</v>
      </c>
      <c r="K2915" s="9">
        <v>120</v>
      </c>
      <c r="L2915" s="9">
        <v>76</v>
      </c>
      <c r="M2915" s="9">
        <v>21.12</v>
      </c>
      <c r="N2915" s="9">
        <v>100</v>
      </c>
      <c r="O2915" s="9">
        <v>72</v>
      </c>
      <c r="P2915" s="9">
        <v>0</v>
      </c>
    </row>
    <row r="2916" spans="1:16" x14ac:dyDescent="0.25">
      <c r="A2916" s="9">
        <v>0</v>
      </c>
      <c r="B2916" s="9">
        <v>43</v>
      </c>
      <c r="C2916" s="9">
        <v>2</v>
      </c>
      <c r="D2916" s="9">
        <v>1</v>
      </c>
      <c r="E2916" s="9">
        <v>15</v>
      </c>
      <c r="F2916" s="9">
        <v>0</v>
      </c>
      <c r="G2916" s="9">
        <v>0</v>
      </c>
      <c r="H2916" s="9">
        <v>0</v>
      </c>
      <c r="I2916" s="9">
        <v>0</v>
      </c>
      <c r="J2916" s="9">
        <v>230</v>
      </c>
      <c r="K2916" s="9">
        <v>118</v>
      </c>
      <c r="L2916" s="9">
        <v>70.5</v>
      </c>
      <c r="M2916" s="9">
        <v>26.24</v>
      </c>
      <c r="N2916" s="9">
        <v>100</v>
      </c>
      <c r="O2916" s="9">
        <v>67</v>
      </c>
      <c r="P2916" s="9">
        <v>0</v>
      </c>
    </row>
    <row r="2917" spans="1:16" x14ac:dyDescent="0.25">
      <c r="A2917" s="9">
        <v>0</v>
      </c>
      <c r="B2917" s="9">
        <v>52</v>
      </c>
      <c r="C2917" s="9">
        <v>1</v>
      </c>
      <c r="D2917" s="9">
        <v>0</v>
      </c>
      <c r="E2917" s="9">
        <v>0</v>
      </c>
      <c r="F2917" s="9">
        <v>0</v>
      </c>
      <c r="G2917" s="9">
        <v>0</v>
      </c>
      <c r="H2917" s="9">
        <v>0</v>
      </c>
      <c r="I2917" s="9">
        <v>0</v>
      </c>
      <c r="J2917" s="9">
        <v>263</v>
      </c>
      <c r="K2917" s="9">
        <v>132.5</v>
      </c>
      <c r="L2917" s="9">
        <v>87</v>
      </c>
      <c r="M2917" s="9">
        <v>30.42</v>
      </c>
      <c r="N2917" s="9">
        <v>75</v>
      </c>
      <c r="O2917" s="9">
        <v>64</v>
      </c>
      <c r="P2917" s="9">
        <v>0</v>
      </c>
    </row>
    <row r="2918" spans="1:16" x14ac:dyDescent="0.25">
      <c r="A2918" s="9">
        <v>0</v>
      </c>
      <c r="B2918" s="9">
        <v>45</v>
      </c>
      <c r="C2918" s="9">
        <v>1</v>
      </c>
      <c r="D2918" s="9">
        <v>0</v>
      </c>
      <c r="E2918" s="9">
        <v>0</v>
      </c>
      <c r="F2918" s="9">
        <v>0</v>
      </c>
      <c r="G2918" s="9">
        <v>0</v>
      </c>
      <c r="H2918" s="9">
        <v>0</v>
      </c>
      <c r="I2918" s="9">
        <v>0</v>
      </c>
      <c r="J2918" s="9">
        <v>210</v>
      </c>
      <c r="K2918" s="9">
        <v>120</v>
      </c>
      <c r="L2918" s="9">
        <v>72</v>
      </c>
      <c r="M2918" s="9">
        <v>22.01</v>
      </c>
      <c r="N2918" s="9">
        <v>75</v>
      </c>
      <c r="O2918" s="9">
        <v>93</v>
      </c>
      <c r="P2918" s="9">
        <v>0</v>
      </c>
    </row>
    <row r="2919" spans="1:16" x14ac:dyDescent="0.25">
      <c r="A2919" s="9">
        <v>1</v>
      </c>
      <c r="B2919" s="9">
        <v>61</v>
      </c>
      <c r="C2919" s="9">
        <v>1</v>
      </c>
      <c r="D2919" s="9">
        <v>0</v>
      </c>
      <c r="E2919" s="9">
        <v>0</v>
      </c>
      <c r="F2919" s="9">
        <v>0</v>
      </c>
      <c r="G2919" s="9">
        <v>0</v>
      </c>
      <c r="H2919" s="9">
        <v>1</v>
      </c>
      <c r="I2919" s="9">
        <v>0</v>
      </c>
      <c r="J2919" s="9">
        <v>243</v>
      </c>
      <c r="K2919" s="9">
        <v>142</v>
      </c>
      <c r="L2919" s="9">
        <v>89</v>
      </c>
      <c r="M2919" s="9">
        <v>27.3</v>
      </c>
      <c r="N2919" s="9">
        <v>65</v>
      </c>
      <c r="O2919" s="9">
        <v>67</v>
      </c>
      <c r="P2919" s="9">
        <v>1</v>
      </c>
    </row>
    <row r="2920" spans="1:16" x14ac:dyDescent="0.25">
      <c r="A2920" s="9">
        <v>0</v>
      </c>
      <c r="B2920" s="9">
        <v>56</v>
      </c>
      <c r="C2920" s="9">
        <v>3</v>
      </c>
      <c r="D2920" s="9">
        <v>0</v>
      </c>
      <c r="E2920" s="9">
        <v>0</v>
      </c>
      <c r="F2920" s="9">
        <v>0</v>
      </c>
      <c r="G2920" s="9">
        <v>0</v>
      </c>
      <c r="H2920" s="9">
        <v>0</v>
      </c>
      <c r="I2920" s="9">
        <v>0</v>
      </c>
      <c r="J2920" s="9">
        <v>192</v>
      </c>
      <c r="K2920" s="9">
        <v>122</v>
      </c>
      <c r="L2920" s="9">
        <v>82.5</v>
      </c>
      <c r="M2920" s="9">
        <v>28.61</v>
      </c>
      <c r="N2920" s="9">
        <v>68</v>
      </c>
      <c r="O2920" s="9">
        <v>58</v>
      </c>
      <c r="P2920" s="9">
        <v>0</v>
      </c>
    </row>
    <row r="2921" spans="1:16" x14ac:dyDescent="0.25">
      <c r="A2921" s="9">
        <v>1</v>
      </c>
      <c r="B2921" s="9">
        <v>43</v>
      </c>
      <c r="C2921" s="9">
        <v>4</v>
      </c>
      <c r="D2921" s="9">
        <v>1</v>
      </c>
      <c r="E2921" s="9">
        <v>25</v>
      </c>
      <c r="F2921" s="9">
        <v>0</v>
      </c>
      <c r="G2921" s="9">
        <v>0</v>
      </c>
      <c r="H2921" s="9">
        <v>0</v>
      </c>
      <c r="I2921" s="9">
        <v>0</v>
      </c>
      <c r="J2921" s="9">
        <v>296</v>
      </c>
      <c r="K2921" s="9">
        <v>137</v>
      </c>
      <c r="L2921" s="9">
        <v>90</v>
      </c>
      <c r="M2921" s="9">
        <v>23.97</v>
      </c>
      <c r="N2921" s="9">
        <v>72</v>
      </c>
      <c r="O2921" s="9">
        <v>97</v>
      </c>
      <c r="P2921" s="9">
        <v>0</v>
      </c>
    </row>
    <row r="2922" spans="1:16" x14ac:dyDescent="0.25">
      <c r="A2922" s="9">
        <v>1</v>
      </c>
      <c r="B2922" s="9">
        <v>56</v>
      </c>
      <c r="C2922" s="9">
        <v>4</v>
      </c>
      <c r="D2922" s="9">
        <v>1</v>
      </c>
      <c r="E2922" s="9">
        <v>20</v>
      </c>
      <c r="F2922" s="9">
        <v>0</v>
      </c>
      <c r="G2922" s="9">
        <v>0</v>
      </c>
      <c r="H2922" s="9">
        <v>1</v>
      </c>
      <c r="I2922" s="9">
        <v>0</v>
      </c>
      <c r="J2922" s="9">
        <v>228</v>
      </c>
      <c r="K2922" s="9">
        <v>151.5</v>
      </c>
      <c r="L2922" s="9">
        <v>103</v>
      </c>
      <c r="M2922" s="9">
        <v>23.58</v>
      </c>
      <c r="N2922" s="9">
        <v>65</v>
      </c>
      <c r="O2922" s="9">
        <v>66</v>
      </c>
      <c r="P2922" s="9">
        <v>0</v>
      </c>
    </row>
    <row r="2923" spans="1:16" x14ac:dyDescent="0.25">
      <c r="A2923" s="9">
        <v>1</v>
      </c>
      <c r="B2923" s="9">
        <v>55</v>
      </c>
      <c r="C2923" s="9">
        <v>1</v>
      </c>
      <c r="D2923" s="9">
        <v>1</v>
      </c>
      <c r="E2923" s="9">
        <v>45</v>
      </c>
      <c r="F2923" s="9">
        <v>0</v>
      </c>
      <c r="G2923" s="9">
        <v>0</v>
      </c>
      <c r="H2923" s="9">
        <v>0</v>
      </c>
      <c r="I2923" s="9">
        <v>0</v>
      </c>
      <c r="J2923" s="9">
        <v>345</v>
      </c>
      <c r="K2923" s="9">
        <v>134</v>
      </c>
      <c r="L2923" s="9">
        <v>89</v>
      </c>
      <c r="M2923" s="9">
        <v>27.38</v>
      </c>
      <c r="N2923" s="9">
        <v>72</v>
      </c>
      <c r="O2923" s="9">
        <v>60</v>
      </c>
      <c r="P2923" s="9">
        <v>0</v>
      </c>
    </row>
    <row r="2924" spans="1:16" x14ac:dyDescent="0.25">
      <c r="A2924" s="9">
        <v>1</v>
      </c>
      <c r="B2924" s="9">
        <v>46</v>
      </c>
      <c r="C2924" s="9">
        <v>1</v>
      </c>
      <c r="D2924" s="9">
        <v>1</v>
      </c>
      <c r="E2924" s="9">
        <v>20</v>
      </c>
      <c r="F2924" s="9">
        <v>0</v>
      </c>
      <c r="G2924" s="9">
        <v>0</v>
      </c>
      <c r="H2924" s="9">
        <v>0</v>
      </c>
      <c r="I2924" s="9">
        <v>0</v>
      </c>
      <c r="J2924" s="9">
        <v>273</v>
      </c>
      <c r="K2924" s="9">
        <v>132.5</v>
      </c>
      <c r="L2924" s="9">
        <v>69</v>
      </c>
      <c r="M2924" s="9">
        <v>26.83</v>
      </c>
      <c r="N2924" s="9">
        <v>120</v>
      </c>
      <c r="O2924" s="9">
        <v>88</v>
      </c>
      <c r="P2924" s="9">
        <v>0</v>
      </c>
    </row>
    <row r="2925" spans="1:16" x14ac:dyDescent="0.25">
      <c r="A2925" s="9">
        <v>1</v>
      </c>
      <c r="B2925" s="9">
        <v>43</v>
      </c>
      <c r="C2925" s="9">
        <v>1</v>
      </c>
      <c r="D2925" s="9">
        <v>1</v>
      </c>
      <c r="E2925" s="9">
        <v>30</v>
      </c>
      <c r="F2925" s="9">
        <v>0</v>
      </c>
      <c r="G2925" s="9">
        <v>0</v>
      </c>
      <c r="H2925" s="9">
        <v>0</v>
      </c>
      <c r="I2925" s="9">
        <v>0</v>
      </c>
      <c r="J2925" s="9">
        <v>252</v>
      </c>
      <c r="K2925" s="9">
        <v>112</v>
      </c>
      <c r="L2925" s="9">
        <v>78</v>
      </c>
      <c r="M2925" s="9">
        <v>24.25</v>
      </c>
      <c r="N2925" s="9">
        <v>90</v>
      </c>
      <c r="O2925" s="9">
        <v>65</v>
      </c>
      <c r="P2925" s="9">
        <v>1</v>
      </c>
    </row>
    <row r="2926" spans="1:16" x14ac:dyDescent="0.25">
      <c r="A2926" s="9">
        <v>1</v>
      </c>
      <c r="B2926" s="9">
        <v>43</v>
      </c>
      <c r="C2926" s="9">
        <v>2</v>
      </c>
      <c r="D2926" s="9">
        <v>0</v>
      </c>
      <c r="E2926" s="9">
        <v>0</v>
      </c>
      <c r="F2926" s="9">
        <v>0</v>
      </c>
      <c r="G2926" s="9">
        <v>0</v>
      </c>
      <c r="H2926" s="9">
        <v>0</v>
      </c>
      <c r="I2926" s="9">
        <v>0</v>
      </c>
      <c r="J2926" s="9">
        <v>206</v>
      </c>
      <c r="K2926" s="9">
        <v>107.5</v>
      </c>
      <c r="L2926" s="9">
        <v>73.5</v>
      </c>
      <c r="M2926" s="9">
        <v>24.17</v>
      </c>
      <c r="N2926" s="9">
        <v>60</v>
      </c>
      <c r="O2926" s="9">
        <v>71</v>
      </c>
      <c r="P2926" s="9">
        <v>1</v>
      </c>
    </row>
    <row r="2927" spans="1:16" x14ac:dyDescent="0.25">
      <c r="A2927" s="9">
        <v>1</v>
      </c>
      <c r="B2927" s="9">
        <v>64</v>
      </c>
      <c r="C2927" s="9">
        <v>2</v>
      </c>
      <c r="D2927" s="9">
        <v>1</v>
      </c>
      <c r="E2927" s="9">
        <v>20</v>
      </c>
      <c r="F2927" s="9">
        <v>0</v>
      </c>
      <c r="G2927" s="9">
        <v>0</v>
      </c>
      <c r="H2927" s="9">
        <v>0</v>
      </c>
      <c r="I2927" s="9">
        <v>0</v>
      </c>
      <c r="J2927" s="9">
        <v>225</v>
      </c>
      <c r="K2927" s="9">
        <v>120</v>
      </c>
      <c r="L2927" s="9">
        <v>75</v>
      </c>
      <c r="M2927" s="8" t="s">
        <v>43</v>
      </c>
      <c r="N2927" s="9">
        <v>70</v>
      </c>
      <c r="O2927" s="9">
        <v>94</v>
      </c>
      <c r="P2927" s="9">
        <v>0</v>
      </c>
    </row>
    <row r="2928" spans="1:16" x14ac:dyDescent="0.25">
      <c r="A2928" s="9">
        <v>0</v>
      </c>
      <c r="B2928" s="9">
        <v>50</v>
      </c>
      <c r="C2928" s="9">
        <v>1</v>
      </c>
      <c r="D2928" s="9">
        <v>0</v>
      </c>
      <c r="E2928" s="9">
        <v>0</v>
      </c>
      <c r="F2928" s="9">
        <v>0</v>
      </c>
      <c r="G2928" s="9">
        <v>0</v>
      </c>
      <c r="H2928" s="9">
        <v>0</v>
      </c>
      <c r="I2928" s="9">
        <v>1</v>
      </c>
      <c r="J2928" s="9">
        <v>258</v>
      </c>
      <c r="K2928" s="9">
        <v>127</v>
      </c>
      <c r="L2928" s="9">
        <v>80</v>
      </c>
      <c r="M2928" s="9">
        <v>24.1</v>
      </c>
      <c r="N2928" s="9">
        <v>75</v>
      </c>
      <c r="O2928" s="9">
        <v>124</v>
      </c>
      <c r="P2928" s="9">
        <v>0</v>
      </c>
    </row>
    <row r="2929" spans="1:16" x14ac:dyDescent="0.25">
      <c r="A2929" s="9">
        <v>1</v>
      </c>
      <c r="B2929" s="9">
        <v>48</v>
      </c>
      <c r="C2929" s="9">
        <v>2</v>
      </c>
      <c r="D2929" s="9">
        <v>1</v>
      </c>
      <c r="E2929" s="9">
        <v>20</v>
      </c>
      <c r="F2929" s="9">
        <v>0</v>
      </c>
      <c r="G2929" s="9">
        <v>0</v>
      </c>
      <c r="H2929" s="9">
        <v>1</v>
      </c>
      <c r="I2929" s="9">
        <v>0</v>
      </c>
      <c r="J2929" s="9">
        <v>230</v>
      </c>
      <c r="K2929" s="9">
        <v>140.5</v>
      </c>
      <c r="L2929" s="9">
        <v>89</v>
      </c>
      <c r="M2929" s="9">
        <v>23.34</v>
      </c>
      <c r="N2929" s="9">
        <v>66</v>
      </c>
      <c r="O2929" s="9">
        <v>80</v>
      </c>
      <c r="P2929" s="9">
        <v>1</v>
      </c>
    </row>
    <row r="2930" spans="1:16" x14ac:dyDescent="0.25">
      <c r="A2930" s="9">
        <v>0</v>
      </c>
      <c r="B2930" s="9">
        <v>49</v>
      </c>
      <c r="C2930" s="8" t="s">
        <v>43</v>
      </c>
      <c r="D2930" s="9">
        <v>0</v>
      </c>
      <c r="E2930" s="9">
        <v>0</v>
      </c>
      <c r="F2930" s="9">
        <v>0</v>
      </c>
      <c r="G2930" s="9">
        <v>0</v>
      </c>
      <c r="H2930" s="9">
        <v>1</v>
      </c>
      <c r="I2930" s="9">
        <v>0</v>
      </c>
      <c r="J2930" s="9">
        <v>254</v>
      </c>
      <c r="K2930" s="9">
        <v>142</v>
      </c>
      <c r="L2930" s="9">
        <v>87</v>
      </c>
      <c r="M2930" s="9">
        <v>27.94</v>
      </c>
      <c r="N2930" s="9">
        <v>60</v>
      </c>
      <c r="O2930" s="9">
        <v>63</v>
      </c>
      <c r="P2930" s="9">
        <v>0</v>
      </c>
    </row>
    <row r="2931" spans="1:16" x14ac:dyDescent="0.25">
      <c r="A2931" s="9">
        <v>1</v>
      </c>
      <c r="B2931" s="9">
        <v>46</v>
      </c>
      <c r="C2931" s="9">
        <v>1</v>
      </c>
      <c r="D2931" s="9">
        <v>1</v>
      </c>
      <c r="E2931" s="9">
        <v>15</v>
      </c>
      <c r="F2931" s="9">
        <v>0</v>
      </c>
      <c r="G2931" s="9">
        <v>0</v>
      </c>
      <c r="H2931" s="9">
        <v>1</v>
      </c>
      <c r="I2931" s="9">
        <v>0</v>
      </c>
      <c r="J2931" s="9">
        <v>212</v>
      </c>
      <c r="K2931" s="9">
        <v>132</v>
      </c>
      <c r="L2931" s="9">
        <v>92</v>
      </c>
      <c r="M2931" s="9">
        <v>22.08</v>
      </c>
      <c r="N2931" s="9">
        <v>63</v>
      </c>
      <c r="O2931" s="8" t="s">
        <v>43</v>
      </c>
      <c r="P2931" s="9">
        <v>0</v>
      </c>
    </row>
    <row r="2932" spans="1:16" x14ac:dyDescent="0.25">
      <c r="A2932" s="9">
        <v>0</v>
      </c>
      <c r="B2932" s="9">
        <v>57</v>
      </c>
      <c r="C2932" s="9">
        <v>1</v>
      </c>
      <c r="D2932" s="9">
        <v>1</v>
      </c>
      <c r="E2932" s="9">
        <v>43</v>
      </c>
      <c r="F2932" s="9">
        <v>0</v>
      </c>
      <c r="G2932" s="9">
        <v>0</v>
      </c>
      <c r="H2932" s="9">
        <v>1</v>
      </c>
      <c r="I2932" s="9">
        <v>0</v>
      </c>
      <c r="J2932" s="9">
        <v>283</v>
      </c>
      <c r="K2932" s="9">
        <v>207.5</v>
      </c>
      <c r="L2932" s="9">
        <v>118</v>
      </c>
      <c r="M2932" s="9">
        <v>38.61</v>
      </c>
      <c r="N2932" s="9">
        <v>100</v>
      </c>
      <c r="O2932" s="9">
        <v>83</v>
      </c>
      <c r="P2932" s="9">
        <v>1</v>
      </c>
    </row>
    <row r="2933" spans="1:16" x14ac:dyDescent="0.25">
      <c r="A2933" s="9">
        <v>1</v>
      </c>
      <c r="B2933" s="9">
        <v>51</v>
      </c>
      <c r="C2933" s="9">
        <v>3</v>
      </c>
      <c r="D2933" s="9">
        <v>0</v>
      </c>
      <c r="E2933" s="9">
        <v>0</v>
      </c>
      <c r="F2933" s="9">
        <v>0</v>
      </c>
      <c r="G2933" s="9">
        <v>0</v>
      </c>
      <c r="H2933" s="9">
        <v>0</v>
      </c>
      <c r="I2933" s="9">
        <v>0</v>
      </c>
      <c r="J2933" s="9">
        <v>218</v>
      </c>
      <c r="K2933" s="9">
        <v>115</v>
      </c>
      <c r="L2933" s="9">
        <v>75</v>
      </c>
      <c r="M2933" s="9">
        <v>25.62</v>
      </c>
      <c r="N2933" s="9">
        <v>82</v>
      </c>
      <c r="O2933" s="9">
        <v>62</v>
      </c>
      <c r="P2933" s="9">
        <v>0</v>
      </c>
    </row>
    <row r="2934" spans="1:16" x14ac:dyDescent="0.25">
      <c r="A2934" s="9">
        <v>0</v>
      </c>
      <c r="B2934" s="9">
        <v>40</v>
      </c>
      <c r="C2934" s="9">
        <v>3</v>
      </c>
      <c r="D2934" s="9">
        <v>1</v>
      </c>
      <c r="E2934" s="9">
        <v>30</v>
      </c>
      <c r="F2934" s="9">
        <v>0</v>
      </c>
      <c r="G2934" s="9">
        <v>0</v>
      </c>
      <c r="H2934" s="9">
        <v>0</v>
      </c>
      <c r="I2934" s="9">
        <v>0</v>
      </c>
      <c r="J2934" s="9">
        <v>280</v>
      </c>
      <c r="K2934" s="9">
        <v>115</v>
      </c>
      <c r="L2934" s="9">
        <v>81</v>
      </c>
      <c r="M2934" s="9">
        <v>21.32</v>
      </c>
      <c r="N2934" s="9">
        <v>62</v>
      </c>
      <c r="O2934" s="9">
        <v>84</v>
      </c>
      <c r="P2934" s="9">
        <v>0</v>
      </c>
    </row>
    <row r="2935" spans="1:16" x14ac:dyDescent="0.25">
      <c r="A2935" s="9">
        <v>1</v>
      </c>
      <c r="B2935" s="9">
        <v>51</v>
      </c>
      <c r="C2935" s="9">
        <v>1</v>
      </c>
      <c r="D2935" s="9">
        <v>1</v>
      </c>
      <c r="E2935" s="9">
        <v>30</v>
      </c>
      <c r="F2935" s="9">
        <v>0</v>
      </c>
      <c r="G2935" s="9">
        <v>0</v>
      </c>
      <c r="H2935" s="9">
        <v>0</v>
      </c>
      <c r="I2935" s="9">
        <v>0</v>
      </c>
      <c r="J2935" s="9">
        <v>240</v>
      </c>
      <c r="K2935" s="9">
        <v>127</v>
      </c>
      <c r="L2935" s="9">
        <v>80</v>
      </c>
      <c r="M2935" s="9">
        <v>28.85</v>
      </c>
      <c r="N2935" s="9">
        <v>70</v>
      </c>
      <c r="O2935" s="9">
        <v>67</v>
      </c>
      <c r="P2935" s="9">
        <v>1</v>
      </c>
    </row>
    <row r="2936" spans="1:16" x14ac:dyDescent="0.25">
      <c r="A2936" s="9">
        <v>1</v>
      </c>
      <c r="B2936" s="9">
        <v>41</v>
      </c>
      <c r="C2936" s="9">
        <v>1</v>
      </c>
      <c r="D2936" s="9">
        <v>1</v>
      </c>
      <c r="E2936" s="9">
        <v>20</v>
      </c>
      <c r="F2936" s="9">
        <v>0</v>
      </c>
      <c r="G2936" s="9">
        <v>0</v>
      </c>
      <c r="H2936" s="9">
        <v>0</v>
      </c>
      <c r="I2936" s="9">
        <v>0</v>
      </c>
      <c r="J2936" s="9">
        <v>163</v>
      </c>
      <c r="K2936" s="9">
        <v>102</v>
      </c>
      <c r="L2936" s="9">
        <v>59.5</v>
      </c>
      <c r="M2936" s="9">
        <v>22.27</v>
      </c>
      <c r="N2936" s="9">
        <v>67</v>
      </c>
      <c r="O2936" s="9">
        <v>82</v>
      </c>
      <c r="P2936" s="9">
        <v>0</v>
      </c>
    </row>
    <row r="2937" spans="1:16" x14ac:dyDescent="0.25">
      <c r="A2937" s="9">
        <v>0</v>
      </c>
      <c r="B2937" s="9">
        <v>59</v>
      </c>
      <c r="C2937" s="9">
        <v>1</v>
      </c>
      <c r="D2937" s="9">
        <v>0</v>
      </c>
      <c r="E2937" s="9">
        <v>0</v>
      </c>
      <c r="F2937" s="9">
        <v>0</v>
      </c>
      <c r="G2937" s="9">
        <v>0</v>
      </c>
      <c r="H2937" s="9">
        <v>1</v>
      </c>
      <c r="I2937" s="9">
        <v>0</v>
      </c>
      <c r="J2937" s="9">
        <v>254</v>
      </c>
      <c r="K2937" s="9">
        <v>181</v>
      </c>
      <c r="L2937" s="9">
        <v>101</v>
      </c>
      <c r="M2937" s="9">
        <v>24.67</v>
      </c>
      <c r="N2937" s="9">
        <v>76</v>
      </c>
      <c r="O2937" s="9">
        <v>68</v>
      </c>
      <c r="P2937" s="9">
        <v>0</v>
      </c>
    </row>
    <row r="2938" spans="1:16" x14ac:dyDescent="0.25">
      <c r="A2938" s="9">
        <v>0</v>
      </c>
      <c r="B2938" s="9">
        <v>61</v>
      </c>
      <c r="C2938" s="9">
        <v>1</v>
      </c>
      <c r="D2938" s="9">
        <v>0</v>
      </c>
      <c r="E2938" s="9">
        <v>0</v>
      </c>
      <c r="F2938" s="9">
        <v>0</v>
      </c>
      <c r="G2938" s="9">
        <v>0</v>
      </c>
      <c r="H2938" s="9">
        <v>0</v>
      </c>
      <c r="I2938" s="9">
        <v>0</v>
      </c>
      <c r="J2938" s="9">
        <v>295</v>
      </c>
      <c r="K2938" s="9">
        <v>191</v>
      </c>
      <c r="L2938" s="9">
        <v>97</v>
      </c>
      <c r="M2938" s="9">
        <v>31.27</v>
      </c>
      <c r="N2938" s="9">
        <v>62</v>
      </c>
      <c r="O2938" s="9">
        <v>90</v>
      </c>
      <c r="P2938" s="9">
        <v>0</v>
      </c>
    </row>
    <row r="2939" spans="1:16" x14ac:dyDescent="0.25">
      <c r="A2939" s="9">
        <v>0</v>
      </c>
      <c r="B2939" s="9">
        <v>43</v>
      </c>
      <c r="C2939" s="9">
        <v>3</v>
      </c>
      <c r="D2939" s="9">
        <v>1</v>
      </c>
      <c r="E2939" s="9">
        <v>20</v>
      </c>
      <c r="F2939" s="9">
        <v>0</v>
      </c>
      <c r="G2939" s="9">
        <v>0</v>
      </c>
      <c r="H2939" s="9">
        <v>0</v>
      </c>
      <c r="I2939" s="9">
        <v>0</v>
      </c>
      <c r="J2939" s="9">
        <v>276</v>
      </c>
      <c r="K2939" s="9">
        <v>138</v>
      </c>
      <c r="L2939" s="9">
        <v>88</v>
      </c>
      <c r="M2939" s="9">
        <v>20.399999999999999</v>
      </c>
      <c r="N2939" s="9">
        <v>82</v>
      </c>
      <c r="O2939" s="9">
        <v>70</v>
      </c>
      <c r="P2939" s="9">
        <v>0</v>
      </c>
    </row>
    <row r="2940" spans="1:16" x14ac:dyDescent="0.25">
      <c r="A2940" s="9">
        <v>0</v>
      </c>
      <c r="B2940" s="9">
        <v>65</v>
      </c>
      <c r="C2940" s="9">
        <v>1</v>
      </c>
      <c r="D2940" s="9">
        <v>0</v>
      </c>
      <c r="E2940" s="9">
        <v>0</v>
      </c>
      <c r="F2940" s="9">
        <v>0</v>
      </c>
      <c r="G2940" s="9">
        <v>0</v>
      </c>
      <c r="H2940" s="9">
        <v>1</v>
      </c>
      <c r="I2940" s="9">
        <v>0</v>
      </c>
      <c r="J2940" s="9">
        <v>225</v>
      </c>
      <c r="K2940" s="9">
        <v>145</v>
      </c>
      <c r="L2940" s="9">
        <v>91</v>
      </c>
      <c r="M2940" s="9">
        <v>29.8</v>
      </c>
      <c r="N2940" s="9">
        <v>80</v>
      </c>
      <c r="O2940" s="9">
        <v>83</v>
      </c>
      <c r="P2940" s="9">
        <v>1</v>
      </c>
    </row>
    <row r="2941" spans="1:16" x14ac:dyDescent="0.25">
      <c r="A2941" s="9">
        <v>0</v>
      </c>
      <c r="B2941" s="9">
        <v>42</v>
      </c>
      <c r="C2941" s="9">
        <v>2</v>
      </c>
      <c r="D2941" s="9">
        <v>0</v>
      </c>
      <c r="E2941" s="9">
        <v>0</v>
      </c>
      <c r="F2941" s="9">
        <v>0</v>
      </c>
      <c r="G2941" s="9">
        <v>0</v>
      </c>
      <c r="H2941" s="9">
        <v>0</v>
      </c>
      <c r="I2941" s="9">
        <v>0</v>
      </c>
      <c r="J2941" s="9">
        <v>176</v>
      </c>
      <c r="K2941" s="9">
        <v>136</v>
      </c>
      <c r="L2941" s="9">
        <v>87</v>
      </c>
      <c r="M2941" s="9">
        <v>30.91</v>
      </c>
      <c r="N2941" s="9">
        <v>80</v>
      </c>
      <c r="O2941" s="9">
        <v>73</v>
      </c>
      <c r="P2941" s="9">
        <v>0</v>
      </c>
    </row>
    <row r="2942" spans="1:16" x14ac:dyDescent="0.25">
      <c r="A2942" s="9">
        <v>1</v>
      </c>
      <c r="B2942" s="9">
        <v>41</v>
      </c>
      <c r="C2942" s="9">
        <v>3</v>
      </c>
      <c r="D2942" s="9">
        <v>1</v>
      </c>
      <c r="E2942" s="9">
        <v>20</v>
      </c>
      <c r="F2942" s="9">
        <v>0</v>
      </c>
      <c r="G2942" s="9">
        <v>0</v>
      </c>
      <c r="H2942" s="9">
        <v>0</v>
      </c>
      <c r="I2942" s="9">
        <v>0</v>
      </c>
      <c r="J2942" s="9">
        <v>217</v>
      </c>
      <c r="K2942" s="9">
        <v>110</v>
      </c>
      <c r="L2942" s="9">
        <v>79</v>
      </c>
      <c r="M2942" s="9">
        <v>21.27</v>
      </c>
      <c r="N2942" s="9">
        <v>100</v>
      </c>
      <c r="O2942" s="9">
        <v>95</v>
      </c>
      <c r="P2942" s="9">
        <v>0</v>
      </c>
    </row>
    <row r="2943" spans="1:16" x14ac:dyDescent="0.25">
      <c r="A2943" s="9">
        <v>0</v>
      </c>
      <c r="B2943" s="9">
        <v>55</v>
      </c>
      <c r="C2943" s="9">
        <v>1</v>
      </c>
      <c r="D2943" s="9">
        <v>0</v>
      </c>
      <c r="E2943" s="9">
        <v>0</v>
      </c>
      <c r="F2943" s="9">
        <v>0</v>
      </c>
      <c r="G2943" s="9">
        <v>0</v>
      </c>
      <c r="H2943" s="9">
        <v>0</v>
      </c>
      <c r="I2943" s="9">
        <v>0</v>
      </c>
      <c r="J2943" s="9">
        <v>328</v>
      </c>
      <c r="K2943" s="9">
        <v>106</v>
      </c>
      <c r="L2943" s="9">
        <v>77</v>
      </c>
      <c r="M2943" s="9">
        <v>29.65</v>
      </c>
      <c r="N2943" s="9">
        <v>75</v>
      </c>
      <c r="O2943" s="8" t="s">
        <v>43</v>
      </c>
      <c r="P2943" s="9">
        <v>0</v>
      </c>
    </row>
    <row r="2944" spans="1:16" x14ac:dyDescent="0.25">
      <c r="A2944" s="9">
        <v>1</v>
      </c>
      <c r="B2944" s="9">
        <v>56</v>
      </c>
      <c r="C2944" s="9">
        <v>1</v>
      </c>
      <c r="D2944" s="9">
        <v>0</v>
      </c>
      <c r="E2944" s="9">
        <v>0</v>
      </c>
      <c r="F2944" s="9">
        <v>0</v>
      </c>
      <c r="G2944" s="9">
        <v>0</v>
      </c>
      <c r="H2944" s="9">
        <v>0</v>
      </c>
      <c r="I2944" s="9">
        <v>0</v>
      </c>
      <c r="J2944" s="9">
        <v>220</v>
      </c>
      <c r="K2944" s="9">
        <v>113</v>
      </c>
      <c r="L2944" s="9">
        <v>83</v>
      </c>
      <c r="M2944" s="9">
        <v>25.12</v>
      </c>
      <c r="N2944" s="9">
        <v>58</v>
      </c>
      <c r="O2944" s="9">
        <v>86</v>
      </c>
      <c r="P2944" s="9">
        <v>0</v>
      </c>
    </row>
    <row r="2945" spans="1:16" x14ac:dyDescent="0.25">
      <c r="A2945" s="9">
        <v>0</v>
      </c>
      <c r="B2945" s="9">
        <v>56</v>
      </c>
      <c r="C2945" s="9">
        <v>2</v>
      </c>
      <c r="D2945" s="9">
        <v>0</v>
      </c>
      <c r="E2945" s="9">
        <v>0</v>
      </c>
      <c r="F2945" s="8" t="s">
        <v>43</v>
      </c>
      <c r="G2945" s="9">
        <v>0</v>
      </c>
      <c r="H2945" s="9">
        <v>0</v>
      </c>
      <c r="I2945" s="9">
        <v>0</v>
      </c>
      <c r="J2945" s="9">
        <v>220</v>
      </c>
      <c r="K2945" s="9">
        <v>126.5</v>
      </c>
      <c r="L2945" s="9">
        <v>74.5</v>
      </c>
      <c r="M2945" s="9">
        <v>28.3</v>
      </c>
      <c r="N2945" s="9">
        <v>82</v>
      </c>
      <c r="O2945" s="9">
        <v>80</v>
      </c>
      <c r="P2945" s="9">
        <v>1</v>
      </c>
    </row>
    <row r="2946" spans="1:16" x14ac:dyDescent="0.25">
      <c r="A2946" s="9">
        <v>1</v>
      </c>
      <c r="B2946" s="9">
        <v>48</v>
      </c>
      <c r="C2946" s="9">
        <v>2</v>
      </c>
      <c r="D2946" s="9">
        <v>1</v>
      </c>
      <c r="E2946" s="9">
        <v>43</v>
      </c>
      <c r="F2946" s="9">
        <v>0</v>
      </c>
      <c r="G2946" s="9">
        <v>0</v>
      </c>
      <c r="H2946" s="9">
        <v>1</v>
      </c>
      <c r="I2946" s="9">
        <v>0</v>
      </c>
      <c r="J2946" s="9">
        <v>210</v>
      </c>
      <c r="K2946" s="9">
        <v>162.5</v>
      </c>
      <c r="L2946" s="9">
        <v>87.5</v>
      </c>
      <c r="M2946" s="9">
        <v>24.32</v>
      </c>
      <c r="N2946" s="9">
        <v>95</v>
      </c>
      <c r="O2946" s="8" t="s">
        <v>43</v>
      </c>
      <c r="P2946" s="9">
        <v>0</v>
      </c>
    </row>
    <row r="2947" spans="1:16" x14ac:dyDescent="0.25">
      <c r="A2947" s="9">
        <v>0</v>
      </c>
      <c r="B2947" s="9">
        <v>56</v>
      </c>
      <c r="C2947" s="9">
        <v>3</v>
      </c>
      <c r="D2947" s="9">
        <v>0</v>
      </c>
      <c r="E2947" s="9">
        <v>0</v>
      </c>
      <c r="F2947" s="9">
        <v>0</v>
      </c>
      <c r="G2947" s="9">
        <v>0</v>
      </c>
      <c r="H2947" s="9">
        <v>1</v>
      </c>
      <c r="I2947" s="9">
        <v>0</v>
      </c>
      <c r="J2947" s="9">
        <v>287</v>
      </c>
      <c r="K2947" s="9">
        <v>150.5</v>
      </c>
      <c r="L2947" s="9">
        <v>94</v>
      </c>
      <c r="M2947" s="9">
        <v>26.01</v>
      </c>
      <c r="N2947" s="9">
        <v>75</v>
      </c>
      <c r="O2947" s="9">
        <v>99</v>
      </c>
      <c r="P2947" s="9">
        <v>0</v>
      </c>
    </row>
    <row r="2948" spans="1:16" x14ac:dyDescent="0.25">
      <c r="A2948" s="9">
        <v>0</v>
      </c>
      <c r="B2948" s="9">
        <v>51</v>
      </c>
      <c r="C2948" s="9">
        <v>3</v>
      </c>
      <c r="D2948" s="9">
        <v>0</v>
      </c>
      <c r="E2948" s="9">
        <v>0</v>
      </c>
      <c r="F2948" s="9">
        <v>0</v>
      </c>
      <c r="G2948" s="9">
        <v>0</v>
      </c>
      <c r="H2948" s="9">
        <v>0</v>
      </c>
      <c r="I2948" s="9">
        <v>0</v>
      </c>
      <c r="J2948" s="9">
        <v>250</v>
      </c>
      <c r="K2948" s="9">
        <v>148.5</v>
      </c>
      <c r="L2948" s="9">
        <v>90</v>
      </c>
      <c r="M2948" s="9">
        <v>24.58</v>
      </c>
      <c r="N2948" s="9">
        <v>80</v>
      </c>
      <c r="O2948" s="8" t="s">
        <v>43</v>
      </c>
      <c r="P2948" s="9">
        <v>0</v>
      </c>
    </row>
    <row r="2949" spans="1:16" x14ac:dyDescent="0.25">
      <c r="A2949" s="9">
        <v>0</v>
      </c>
      <c r="B2949" s="9">
        <v>59</v>
      </c>
      <c r="C2949" s="9">
        <v>2</v>
      </c>
      <c r="D2949" s="9">
        <v>0</v>
      </c>
      <c r="E2949" s="9">
        <v>0</v>
      </c>
      <c r="F2949" s="9">
        <v>0</v>
      </c>
      <c r="G2949" s="9">
        <v>0</v>
      </c>
      <c r="H2949" s="9">
        <v>0</v>
      </c>
      <c r="I2949" s="9">
        <v>0</v>
      </c>
      <c r="J2949" s="9">
        <v>279</v>
      </c>
      <c r="K2949" s="9">
        <v>132</v>
      </c>
      <c r="L2949" s="9">
        <v>88</v>
      </c>
      <c r="M2949" s="9">
        <v>26.48</v>
      </c>
      <c r="N2949" s="9">
        <v>78</v>
      </c>
      <c r="O2949" s="9">
        <v>88</v>
      </c>
      <c r="P2949" s="9">
        <v>0</v>
      </c>
    </row>
    <row r="2950" spans="1:16" x14ac:dyDescent="0.25">
      <c r="A2950" s="9">
        <v>1</v>
      </c>
      <c r="B2950" s="9">
        <v>54</v>
      </c>
      <c r="C2950" s="9">
        <v>1</v>
      </c>
      <c r="D2950" s="9">
        <v>0</v>
      </c>
      <c r="E2950" s="9">
        <v>0</v>
      </c>
      <c r="F2950" s="9">
        <v>0</v>
      </c>
      <c r="G2950" s="9">
        <v>0</v>
      </c>
      <c r="H2950" s="9">
        <v>0</v>
      </c>
      <c r="I2950" s="9">
        <v>0</v>
      </c>
      <c r="J2950" s="9">
        <v>217</v>
      </c>
      <c r="K2950" s="9">
        <v>116</v>
      </c>
      <c r="L2950" s="9">
        <v>72</v>
      </c>
      <c r="M2950" s="9">
        <v>22.49</v>
      </c>
      <c r="N2950" s="9">
        <v>80</v>
      </c>
      <c r="O2950" s="9">
        <v>77</v>
      </c>
      <c r="P2950" s="9">
        <v>0</v>
      </c>
    </row>
    <row r="2951" spans="1:16" x14ac:dyDescent="0.25">
      <c r="A2951" s="9">
        <v>0</v>
      </c>
      <c r="B2951" s="9">
        <v>47</v>
      </c>
      <c r="C2951" s="9">
        <v>2</v>
      </c>
      <c r="D2951" s="9">
        <v>1</v>
      </c>
      <c r="E2951" s="9">
        <v>43</v>
      </c>
      <c r="F2951" s="9">
        <v>0</v>
      </c>
      <c r="G2951" s="9">
        <v>0</v>
      </c>
      <c r="H2951" s="9">
        <v>1</v>
      </c>
      <c r="I2951" s="9">
        <v>0</v>
      </c>
      <c r="J2951" s="9">
        <v>218</v>
      </c>
      <c r="K2951" s="9">
        <v>147</v>
      </c>
      <c r="L2951" s="9">
        <v>81</v>
      </c>
      <c r="M2951" s="9">
        <v>20.39</v>
      </c>
      <c r="N2951" s="9">
        <v>75</v>
      </c>
      <c r="O2951" s="8" t="s">
        <v>43</v>
      </c>
      <c r="P2951" s="9">
        <v>0</v>
      </c>
    </row>
    <row r="2952" spans="1:16" x14ac:dyDescent="0.25">
      <c r="A2952" s="9">
        <v>0</v>
      </c>
      <c r="B2952" s="9">
        <v>45</v>
      </c>
      <c r="C2952" s="9">
        <v>3</v>
      </c>
      <c r="D2952" s="9">
        <v>0</v>
      </c>
      <c r="E2952" s="9">
        <v>0</v>
      </c>
      <c r="F2952" s="9">
        <v>0</v>
      </c>
      <c r="G2952" s="9">
        <v>0</v>
      </c>
      <c r="H2952" s="9">
        <v>0</v>
      </c>
      <c r="I2952" s="9">
        <v>0</v>
      </c>
      <c r="J2952" s="9">
        <v>254</v>
      </c>
      <c r="K2952" s="9">
        <v>104</v>
      </c>
      <c r="L2952" s="9">
        <v>73</v>
      </c>
      <c r="M2952" s="9">
        <v>19.46</v>
      </c>
      <c r="N2952" s="9">
        <v>60</v>
      </c>
      <c r="O2952" s="9">
        <v>77</v>
      </c>
      <c r="P2952" s="9">
        <v>0</v>
      </c>
    </row>
    <row r="2953" spans="1:16" x14ac:dyDescent="0.25">
      <c r="A2953" s="9">
        <v>0</v>
      </c>
      <c r="B2953" s="9">
        <v>53</v>
      </c>
      <c r="C2953" s="9">
        <v>1</v>
      </c>
      <c r="D2953" s="9">
        <v>0</v>
      </c>
      <c r="E2953" s="9">
        <v>0</v>
      </c>
      <c r="F2953" s="9">
        <v>0</v>
      </c>
      <c r="G2953" s="9">
        <v>0</v>
      </c>
      <c r="H2953" s="9">
        <v>0</v>
      </c>
      <c r="I2953" s="9">
        <v>0</v>
      </c>
      <c r="J2953" s="9">
        <v>328</v>
      </c>
      <c r="K2953" s="9">
        <v>121</v>
      </c>
      <c r="L2953" s="9">
        <v>70</v>
      </c>
      <c r="M2953" s="9">
        <v>30.75</v>
      </c>
      <c r="N2953" s="9">
        <v>90</v>
      </c>
      <c r="O2953" s="9">
        <v>77</v>
      </c>
      <c r="P2953" s="9">
        <v>0</v>
      </c>
    </row>
    <row r="2954" spans="1:16" x14ac:dyDescent="0.25">
      <c r="A2954" s="9">
        <v>0</v>
      </c>
      <c r="B2954" s="9">
        <v>54</v>
      </c>
      <c r="C2954" s="9">
        <v>1</v>
      </c>
      <c r="D2954" s="9">
        <v>0</v>
      </c>
      <c r="E2954" s="9">
        <v>0</v>
      </c>
      <c r="F2954" s="9">
        <v>0</v>
      </c>
      <c r="G2954" s="9">
        <v>0</v>
      </c>
      <c r="H2954" s="9">
        <v>1</v>
      </c>
      <c r="I2954" s="9">
        <v>0</v>
      </c>
      <c r="J2954" s="9">
        <v>306</v>
      </c>
      <c r="K2954" s="9">
        <v>195</v>
      </c>
      <c r="L2954" s="9">
        <v>110</v>
      </c>
      <c r="M2954" s="9">
        <v>32.1</v>
      </c>
      <c r="N2954" s="9">
        <v>72</v>
      </c>
      <c r="O2954" s="9">
        <v>68</v>
      </c>
      <c r="P2954" s="9">
        <v>0</v>
      </c>
    </row>
    <row r="2955" spans="1:16" x14ac:dyDescent="0.25">
      <c r="A2955" s="9">
        <v>0</v>
      </c>
      <c r="B2955" s="9">
        <v>59</v>
      </c>
      <c r="C2955" s="9">
        <v>1</v>
      </c>
      <c r="D2955" s="9">
        <v>0</v>
      </c>
      <c r="E2955" s="9">
        <v>0</v>
      </c>
      <c r="F2955" s="9">
        <v>0</v>
      </c>
      <c r="G2955" s="9">
        <v>0</v>
      </c>
      <c r="H2955" s="9">
        <v>0</v>
      </c>
      <c r="I2955" s="9">
        <v>0</v>
      </c>
      <c r="J2955" s="9">
        <v>281</v>
      </c>
      <c r="K2955" s="9">
        <v>130.5</v>
      </c>
      <c r="L2955" s="9">
        <v>86</v>
      </c>
      <c r="M2955" s="9">
        <v>25.11</v>
      </c>
      <c r="N2955" s="9">
        <v>80</v>
      </c>
      <c r="O2955" s="9">
        <v>83</v>
      </c>
      <c r="P2955" s="9">
        <v>0</v>
      </c>
    </row>
    <row r="2956" spans="1:16" x14ac:dyDescent="0.25">
      <c r="A2956" s="9">
        <v>1</v>
      </c>
      <c r="B2956" s="9">
        <v>41</v>
      </c>
      <c r="C2956" s="9">
        <v>1</v>
      </c>
      <c r="D2956" s="9">
        <v>1</v>
      </c>
      <c r="E2956" s="9">
        <v>40</v>
      </c>
      <c r="F2956" s="9">
        <v>0</v>
      </c>
      <c r="G2956" s="9">
        <v>0</v>
      </c>
      <c r="H2956" s="9">
        <v>0</v>
      </c>
      <c r="I2956" s="9">
        <v>0</v>
      </c>
      <c r="J2956" s="9">
        <v>260</v>
      </c>
      <c r="K2956" s="9">
        <v>137.5</v>
      </c>
      <c r="L2956" s="9">
        <v>80</v>
      </c>
      <c r="M2956" s="9">
        <v>26.89</v>
      </c>
      <c r="N2956" s="9">
        <v>75</v>
      </c>
      <c r="O2956" s="9">
        <v>55</v>
      </c>
      <c r="P2956" s="9">
        <v>1</v>
      </c>
    </row>
    <row r="2957" spans="1:16" x14ac:dyDescent="0.25">
      <c r="A2957" s="9">
        <v>0</v>
      </c>
      <c r="B2957" s="9">
        <v>47</v>
      </c>
      <c r="C2957" s="9">
        <v>3</v>
      </c>
      <c r="D2957" s="9">
        <v>1</v>
      </c>
      <c r="E2957" s="9">
        <v>5</v>
      </c>
      <c r="F2957" s="9">
        <v>0</v>
      </c>
      <c r="G2957" s="9">
        <v>0</v>
      </c>
      <c r="H2957" s="9">
        <v>0</v>
      </c>
      <c r="I2957" s="9">
        <v>0</v>
      </c>
      <c r="J2957" s="9">
        <v>237</v>
      </c>
      <c r="K2957" s="9">
        <v>110</v>
      </c>
      <c r="L2957" s="9">
        <v>77</v>
      </c>
      <c r="M2957" s="9">
        <v>25.62</v>
      </c>
      <c r="N2957" s="9">
        <v>100</v>
      </c>
      <c r="O2957" s="9">
        <v>83</v>
      </c>
      <c r="P2957" s="9">
        <v>0</v>
      </c>
    </row>
    <row r="2958" spans="1:16" x14ac:dyDescent="0.25">
      <c r="A2958" s="9">
        <v>0</v>
      </c>
      <c r="B2958" s="9">
        <v>65</v>
      </c>
      <c r="C2958" s="9">
        <v>1</v>
      </c>
      <c r="D2958" s="9">
        <v>0</v>
      </c>
      <c r="E2958" s="9">
        <v>0</v>
      </c>
      <c r="F2958" s="9">
        <v>0</v>
      </c>
      <c r="G2958" s="9">
        <v>0</v>
      </c>
      <c r="H2958" s="9">
        <v>1</v>
      </c>
      <c r="I2958" s="9">
        <v>0</v>
      </c>
      <c r="J2958" s="9">
        <v>205</v>
      </c>
      <c r="K2958" s="9">
        <v>167.5</v>
      </c>
      <c r="L2958" s="9">
        <v>92.5</v>
      </c>
      <c r="M2958" s="9">
        <v>24.72</v>
      </c>
      <c r="N2958" s="9">
        <v>87</v>
      </c>
      <c r="O2958" s="8" t="s">
        <v>43</v>
      </c>
      <c r="P2958" s="9">
        <v>0</v>
      </c>
    </row>
    <row r="2959" spans="1:16" x14ac:dyDescent="0.25">
      <c r="A2959" s="9">
        <v>0</v>
      </c>
      <c r="B2959" s="9">
        <v>44</v>
      </c>
      <c r="C2959" s="9">
        <v>1</v>
      </c>
      <c r="D2959" s="9">
        <v>1</v>
      </c>
      <c r="E2959" s="9">
        <v>20</v>
      </c>
      <c r="F2959" s="9">
        <v>0</v>
      </c>
      <c r="G2959" s="9">
        <v>0</v>
      </c>
      <c r="H2959" s="9">
        <v>0</v>
      </c>
      <c r="I2959" s="9">
        <v>0</v>
      </c>
      <c r="J2959" s="9">
        <v>160</v>
      </c>
      <c r="K2959" s="9">
        <v>131</v>
      </c>
      <c r="L2959" s="9">
        <v>81.5</v>
      </c>
      <c r="M2959" s="9">
        <v>25.71</v>
      </c>
      <c r="N2959" s="9">
        <v>75</v>
      </c>
      <c r="O2959" s="9">
        <v>70</v>
      </c>
      <c r="P2959" s="9">
        <v>0</v>
      </c>
    </row>
    <row r="2960" spans="1:16" x14ac:dyDescent="0.25">
      <c r="A2960" s="9">
        <v>1</v>
      </c>
      <c r="B2960" s="9">
        <v>54</v>
      </c>
      <c r="C2960" s="9">
        <v>4</v>
      </c>
      <c r="D2960" s="9">
        <v>0</v>
      </c>
      <c r="E2960" s="9">
        <v>0</v>
      </c>
      <c r="F2960" s="9">
        <v>0</v>
      </c>
      <c r="G2960" s="9">
        <v>0</v>
      </c>
      <c r="H2960" s="9">
        <v>1</v>
      </c>
      <c r="I2960" s="9">
        <v>0</v>
      </c>
      <c r="J2960" s="9">
        <v>180</v>
      </c>
      <c r="K2960" s="9">
        <v>147.5</v>
      </c>
      <c r="L2960" s="9">
        <v>100</v>
      </c>
      <c r="M2960" s="9">
        <v>25.11</v>
      </c>
      <c r="N2960" s="9">
        <v>70</v>
      </c>
      <c r="O2960" s="9">
        <v>70</v>
      </c>
      <c r="P2960" s="9">
        <v>1</v>
      </c>
    </row>
    <row r="2961" spans="1:16" x14ac:dyDescent="0.25">
      <c r="A2961" s="9">
        <v>0</v>
      </c>
      <c r="B2961" s="9">
        <v>55</v>
      </c>
      <c r="C2961" s="9">
        <v>1</v>
      </c>
      <c r="D2961" s="9">
        <v>0</v>
      </c>
      <c r="E2961" s="9">
        <v>0</v>
      </c>
      <c r="F2961" s="9">
        <v>0</v>
      </c>
      <c r="G2961" s="9">
        <v>0</v>
      </c>
      <c r="H2961" s="9">
        <v>1</v>
      </c>
      <c r="I2961" s="9">
        <v>0</v>
      </c>
      <c r="J2961" s="9">
        <v>180</v>
      </c>
      <c r="K2961" s="9">
        <v>165</v>
      </c>
      <c r="L2961" s="9">
        <v>88</v>
      </c>
      <c r="M2961" s="9">
        <v>22.57</v>
      </c>
      <c r="N2961" s="9">
        <v>68</v>
      </c>
      <c r="O2961" s="9">
        <v>77</v>
      </c>
      <c r="P2961" s="9">
        <v>1</v>
      </c>
    </row>
    <row r="2962" spans="1:16" x14ac:dyDescent="0.25">
      <c r="A2962" s="9">
        <v>1</v>
      </c>
      <c r="B2962" s="9">
        <v>53</v>
      </c>
      <c r="C2962" s="9">
        <v>1</v>
      </c>
      <c r="D2962" s="9">
        <v>1</v>
      </c>
      <c r="E2962" s="9">
        <v>15</v>
      </c>
      <c r="F2962" s="9">
        <v>0</v>
      </c>
      <c r="G2962" s="9">
        <v>0</v>
      </c>
      <c r="H2962" s="9">
        <v>1</v>
      </c>
      <c r="I2962" s="9">
        <v>0</v>
      </c>
      <c r="J2962" s="9">
        <v>260</v>
      </c>
      <c r="K2962" s="9">
        <v>142</v>
      </c>
      <c r="L2962" s="9">
        <v>88</v>
      </c>
      <c r="M2962" s="9">
        <v>23.65</v>
      </c>
      <c r="N2962" s="9">
        <v>96</v>
      </c>
      <c r="O2962" s="9">
        <v>77</v>
      </c>
      <c r="P2962" s="9">
        <v>0</v>
      </c>
    </row>
    <row r="2963" spans="1:16" x14ac:dyDescent="0.25">
      <c r="A2963" s="9">
        <v>1</v>
      </c>
      <c r="B2963" s="9">
        <v>52</v>
      </c>
      <c r="C2963" s="9">
        <v>1</v>
      </c>
      <c r="D2963" s="9">
        <v>0</v>
      </c>
      <c r="E2963" s="9">
        <v>0</v>
      </c>
      <c r="F2963" s="9">
        <v>0</v>
      </c>
      <c r="G2963" s="9">
        <v>0</v>
      </c>
      <c r="H2963" s="9">
        <v>1</v>
      </c>
      <c r="I2963" s="9">
        <v>1</v>
      </c>
      <c r="J2963" s="9">
        <v>258</v>
      </c>
      <c r="K2963" s="9">
        <v>177</v>
      </c>
      <c r="L2963" s="9">
        <v>111</v>
      </c>
      <c r="M2963" s="9">
        <v>30.38</v>
      </c>
      <c r="N2963" s="9">
        <v>80</v>
      </c>
      <c r="O2963" s="9">
        <v>270</v>
      </c>
      <c r="P2963" s="9">
        <v>1</v>
      </c>
    </row>
    <row r="2964" spans="1:16" x14ac:dyDescent="0.25">
      <c r="A2964" s="9">
        <v>1</v>
      </c>
      <c r="B2964" s="9">
        <v>51</v>
      </c>
      <c r="C2964" s="9">
        <v>2</v>
      </c>
      <c r="D2964" s="9">
        <v>1</v>
      </c>
      <c r="E2964" s="9">
        <v>20</v>
      </c>
      <c r="F2964" s="9">
        <v>0</v>
      </c>
      <c r="G2964" s="9">
        <v>0</v>
      </c>
      <c r="H2964" s="9">
        <v>0</v>
      </c>
      <c r="I2964" s="9">
        <v>0</v>
      </c>
      <c r="J2964" s="9">
        <v>274</v>
      </c>
      <c r="K2964" s="9">
        <v>108</v>
      </c>
      <c r="L2964" s="9">
        <v>75</v>
      </c>
      <c r="M2964" s="9">
        <v>23.6</v>
      </c>
      <c r="N2964" s="9">
        <v>70</v>
      </c>
      <c r="O2964" s="9">
        <v>68</v>
      </c>
      <c r="P2964" s="9">
        <v>0</v>
      </c>
    </row>
    <row r="2965" spans="1:16" x14ac:dyDescent="0.25">
      <c r="A2965" s="9">
        <v>0</v>
      </c>
      <c r="B2965" s="9">
        <v>49</v>
      </c>
      <c r="C2965" s="9">
        <v>3</v>
      </c>
      <c r="D2965" s="9">
        <v>0</v>
      </c>
      <c r="E2965" s="9">
        <v>0</v>
      </c>
      <c r="F2965" s="9">
        <v>0</v>
      </c>
      <c r="G2965" s="9">
        <v>0</v>
      </c>
      <c r="H2965" s="9">
        <v>0</v>
      </c>
      <c r="I2965" s="9">
        <v>0</v>
      </c>
      <c r="J2965" s="9">
        <v>228</v>
      </c>
      <c r="K2965" s="9">
        <v>124</v>
      </c>
      <c r="L2965" s="9">
        <v>72</v>
      </c>
      <c r="M2965" s="9">
        <v>21.18</v>
      </c>
      <c r="N2965" s="9">
        <v>74</v>
      </c>
      <c r="O2965" s="9">
        <v>88</v>
      </c>
      <c r="P2965" s="9">
        <v>0</v>
      </c>
    </row>
    <row r="2966" spans="1:16" x14ac:dyDescent="0.25">
      <c r="A2966" s="9">
        <v>1</v>
      </c>
      <c r="B2966" s="9">
        <v>68</v>
      </c>
      <c r="C2966" s="9">
        <v>1</v>
      </c>
      <c r="D2966" s="9">
        <v>1</v>
      </c>
      <c r="E2966" s="9">
        <v>15</v>
      </c>
      <c r="F2966" s="9">
        <v>0</v>
      </c>
      <c r="G2966" s="9">
        <v>0</v>
      </c>
      <c r="H2966" s="9">
        <v>0</v>
      </c>
      <c r="I2966" s="9">
        <v>0</v>
      </c>
      <c r="J2966" s="9">
        <v>193</v>
      </c>
      <c r="K2966" s="9">
        <v>145</v>
      </c>
      <c r="L2966" s="9">
        <v>67</v>
      </c>
      <c r="M2966" s="9">
        <v>23.13</v>
      </c>
      <c r="N2966" s="9">
        <v>75</v>
      </c>
      <c r="O2966" s="9">
        <v>72</v>
      </c>
      <c r="P2966" s="9">
        <v>1</v>
      </c>
    </row>
    <row r="2967" spans="1:16" x14ac:dyDescent="0.25">
      <c r="A2967" s="9">
        <v>1</v>
      </c>
      <c r="B2967" s="9">
        <v>39</v>
      </c>
      <c r="C2967" s="9">
        <v>1</v>
      </c>
      <c r="D2967" s="9">
        <v>1</v>
      </c>
      <c r="E2967" s="9">
        <v>20</v>
      </c>
      <c r="F2967" s="9">
        <v>0</v>
      </c>
      <c r="G2967" s="9">
        <v>0</v>
      </c>
      <c r="H2967" s="9">
        <v>0</v>
      </c>
      <c r="I2967" s="9">
        <v>0</v>
      </c>
      <c r="J2967" s="9">
        <v>202</v>
      </c>
      <c r="K2967" s="9">
        <v>108</v>
      </c>
      <c r="L2967" s="9">
        <v>74</v>
      </c>
      <c r="M2967" s="9">
        <v>25.51</v>
      </c>
      <c r="N2967" s="9">
        <v>64</v>
      </c>
      <c r="O2967" s="9">
        <v>104</v>
      </c>
      <c r="P2967" s="9">
        <v>0</v>
      </c>
    </row>
    <row r="2968" spans="1:16" x14ac:dyDescent="0.25">
      <c r="A2968" s="9">
        <v>1</v>
      </c>
      <c r="B2968" s="9">
        <v>54</v>
      </c>
      <c r="C2968" s="9">
        <v>3</v>
      </c>
      <c r="D2968" s="9">
        <v>0</v>
      </c>
      <c r="E2968" s="9">
        <v>0</v>
      </c>
      <c r="F2968" s="9">
        <v>0</v>
      </c>
      <c r="G2968" s="9">
        <v>0</v>
      </c>
      <c r="H2968" s="9">
        <v>1</v>
      </c>
      <c r="I2968" s="9">
        <v>0</v>
      </c>
      <c r="J2968" s="9">
        <v>248</v>
      </c>
      <c r="K2968" s="9">
        <v>155</v>
      </c>
      <c r="L2968" s="9">
        <v>92.5</v>
      </c>
      <c r="M2968" s="9">
        <v>29.86</v>
      </c>
      <c r="N2968" s="9">
        <v>85</v>
      </c>
      <c r="O2968" s="9">
        <v>66</v>
      </c>
      <c r="P2968" s="9">
        <v>0</v>
      </c>
    </row>
    <row r="2969" spans="1:16" x14ac:dyDescent="0.25">
      <c r="A2969" s="9">
        <v>0</v>
      </c>
      <c r="B2969" s="9">
        <v>44</v>
      </c>
      <c r="C2969" s="9">
        <v>2</v>
      </c>
      <c r="D2969" s="9">
        <v>1</v>
      </c>
      <c r="E2969" s="9">
        <v>3</v>
      </c>
      <c r="F2969" s="9">
        <v>0</v>
      </c>
      <c r="G2969" s="9">
        <v>0</v>
      </c>
      <c r="H2969" s="9">
        <v>0</v>
      </c>
      <c r="I2969" s="9">
        <v>0</v>
      </c>
      <c r="J2969" s="9">
        <v>244</v>
      </c>
      <c r="K2969" s="9">
        <v>105</v>
      </c>
      <c r="L2969" s="9">
        <v>60</v>
      </c>
      <c r="M2969" s="9">
        <v>23.24</v>
      </c>
      <c r="N2969" s="9">
        <v>76</v>
      </c>
      <c r="O2969" s="8" t="s">
        <v>43</v>
      </c>
      <c r="P2969" s="9">
        <v>0</v>
      </c>
    </row>
    <row r="2970" spans="1:16" x14ac:dyDescent="0.25">
      <c r="A2970" s="9">
        <v>1</v>
      </c>
      <c r="B2970" s="9">
        <v>46</v>
      </c>
      <c r="C2970" s="9">
        <v>1</v>
      </c>
      <c r="D2970" s="9">
        <v>1</v>
      </c>
      <c r="E2970" s="9">
        <v>43</v>
      </c>
      <c r="F2970" s="9">
        <v>0</v>
      </c>
      <c r="G2970" s="9">
        <v>0</v>
      </c>
      <c r="H2970" s="9">
        <v>0</v>
      </c>
      <c r="I2970" s="9">
        <v>0</v>
      </c>
      <c r="J2970" s="9">
        <v>237</v>
      </c>
      <c r="K2970" s="9">
        <v>105</v>
      </c>
      <c r="L2970" s="9">
        <v>72.5</v>
      </c>
      <c r="M2970" s="9">
        <v>33.49</v>
      </c>
      <c r="N2970" s="9">
        <v>67</v>
      </c>
      <c r="O2970" s="9">
        <v>79</v>
      </c>
      <c r="P2970" s="9">
        <v>0</v>
      </c>
    </row>
    <row r="2971" spans="1:16" x14ac:dyDescent="0.25">
      <c r="A2971" s="9">
        <v>0</v>
      </c>
      <c r="B2971" s="9">
        <v>49</v>
      </c>
      <c r="C2971" s="9">
        <v>4</v>
      </c>
      <c r="D2971" s="9">
        <v>1</v>
      </c>
      <c r="E2971" s="9">
        <v>20</v>
      </c>
      <c r="F2971" s="9">
        <v>1</v>
      </c>
      <c r="G2971" s="9">
        <v>0</v>
      </c>
      <c r="H2971" s="9">
        <v>1</v>
      </c>
      <c r="I2971" s="9">
        <v>0</v>
      </c>
      <c r="J2971" s="9">
        <v>262</v>
      </c>
      <c r="K2971" s="9">
        <v>147.5</v>
      </c>
      <c r="L2971" s="9">
        <v>97.5</v>
      </c>
      <c r="M2971" s="9">
        <v>24.96</v>
      </c>
      <c r="N2971" s="9">
        <v>60</v>
      </c>
      <c r="O2971" s="9">
        <v>67</v>
      </c>
      <c r="P2971" s="9">
        <v>0</v>
      </c>
    </row>
    <row r="2972" spans="1:16" x14ac:dyDescent="0.25">
      <c r="A2972" s="9">
        <v>0</v>
      </c>
      <c r="B2972" s="9">
        <v>46</v>
      </c>
      <c r="C2972" s="9">
        <v>1</v>
      </c>
      <c r="D2972" s="9">
        <v>0</v>
      </c>
      <c r="E2972" s="9">
        <v>0</v>
      </c>
      <c r="F2972" s="9">
        <v>0</v>
      </c>
      <c r="G2972" s="9">
        <v>0</v>
      </c>
      <c r="H2972" s="9">
        <v>0</v>
      </c>
      <c r="I2972" s="9">
        <v>0</v>
      </c>
      <c r="J2972" s="9">
        <v>229</v>
      </c>
      <c r="K2972" s="9">
        <v>127.5</v>
      </c>
      <c r="L2972" s="9">
        <v>80</v>
      </c>
      <c r="M2972" s="9">
        <v>22.34</v>
      </c>
      <c r="N2972" s="9">
        <v>84</v>
      </c>
      <c r="O2972" s="9">
        <v>77</v>
      </c>
      <c r="P2972" s="9">
        <v>0</v>
      </c>
    </row>
    <row r="2973" spans="1:16" x14ac:dyDescent="0.25">
      <c r="A2973" s="9">
        <v>0</v>
      </c>
      <c r="B2973" s="9">
        <v>63</v>
      </c>
      <c r="C2973" s="9">
        <v>2</v>
      </c>
      <c r="D2973" s="9">
        <v>1</v>
      </c>
      <c r="E2973" s="9">
        <v>9</v>
      </c>
      <c r="F2973" s="9">
        <v>0</v>
      </c>
      <c r="G2973" s="9">
        <v>0</v>
      </c>
      <c r="H2973" s="9">
        <v>1</v>
      </c>
      <c r="I2973" s="9">
        <v>0</v>
      </c>
      <c r="J2973" s="9">
        <v>219</v>
      </c>
      <c r="K2973" s="9">
        <v>162</v>
      </c>
      <c r="L2973" s="9">
        <v>91</v>
      </c>
      <c r="M2973" s="9">
        <v>33.659999999999997</v>
      </c>
      <c r="N2973" s="9">
        <v>70</v>
      </c>
      <c r="O2973" s="8" t="s">
        <v>43</v>
      </c>
      <c r="P2973" s="9">
        <v>0</v>
      </c>
    </row>
    <row r="2974" spans="1:16" x14ac:dyDescent="0.25">
      <c r="A2974" s="9">
        <v>0</v>
      </c>
      <c r="B2974" s="9">
        <v>51</v>
      </c>
      <c r="C2974" s="9">
        <v>1</v>
      </c>
      <c r="D2974" s="9">
        <v>1</v>
      </c>
      <c r="E2974" s="9">
        <v>15</v>
      </c>
      <c r="F2974" s="9">
        <v>0</v>
      </c>
      <c r="G2974" s="9">
        <v>0</v>
      </c>
      <c r="H2974" s="9">
        <v>0</v>
      </c>
      <c r="I2974" s="9">
        <v>0</v>
      </c>
      <c r="J2974" s="9">
        <v>352</v>
      </c>
      <c r="K2974" s="9">
        <v>136.5</v>
      </c>
      <c r="L2974" s="9">
        <v>87</v>
      </c>
      <c r="M2974" s="9">
        <v>25.79</v>
      </c>
      <c r="N2974" s="9">
        <v>73</v>
      </c>
      <c r="O2974" s="9">
        <v>67</v>
      </c>
      <c r="P2974" s="9">
        <v>0</v>
      </c>
    </row>
    <row r="2975" spans="1:16" x14ac:dyDescent="0.25">
      <c r="A2975" s="9">
        <v>1</v>
      </c>
      <c r="B2975" s="9">
        <v>55</v>
      </c>
      <c r="C2975" s="9">
        <v>2</v>
      </c>
      <c r="D2975" s="9">
        <v>1</v>
      </c>
      <c r="E2975" s="9">
        <v>20</v>
      </c>
      <c r="F2975" s="9">
        <v>0</v>
      </c>
      <c r="G2975" s="9">
        <v>0</v>
      </c>
      <c r="H2975" s="9">
        <v>0</v>
      </c>
      <c r="I2975" s="9">
        <v>0</v>
      </c>
      <c r="J2975" s="9">
        <v>280</v>
      </c>
      <c r="K2975" s="9">
        <v>134</v>
      </c>
      <c r="L2975" s="9">
        <v>85.5</v>
      </c>
      <c r="M2975" s="9">
        <v>29.86</v>
      </c>
      <c r="N2975" s="9">
        <v>80</v>
      </c>
      <c r="O2975" s="9">
        <v>75</v>
      </c>
      <c r="P2975" s="9">
        <v>0</v>
      </c>
    </row>
    <row r="2976" spans="1:16" x14ac:dyDescent="0.25">
      <c r="A2976" s="9">
        <v>0</v>
      </c>
      <c r="B2976" s="9">
        <v>61</v>
      </c>
      <c r="C2976" s="9">
        <v>2</v>
      </c>
      <c r="D2976" s="9">
        <v>0</v>
      </c>
      <c r="E2976" s="9">
        <v>0</v>
      </c>
      <c r="F2976" s="9">
        <v>0</v>
      </c>
      <c r="G2976" s="9">
        <v>0</v>
      </c>
      <c r="H2976" s="9">
        <v>1</v>
      </c>
      <c r="I2976" s="9">
        <v>0</v>
      </c>
      <c r="J2976" s="9">
        <v>270</v>
      </c>
      <c r="K2976" s="9">
        <v>174.5</v>
      </c>
      <c r="L2976" s="9">
        <v>101.5</v>
      </c>
      <c r="M2976" s="9">
        <v>29.87</v>
      </c>
      <c r="N2976" s="9">
        <v>80</v>
      </c>
      <c r="O2976" s="9">
        <v>76</v>
      </c>
      <c r="P2976" s="9">
        <v>0</v>
      </c>
    </row>
    <row r="2977" spans="1:16" x14ac:dyDescent="0.25">
      <c r="A2977" s="9">
        <v>1</v>
      </c>
      <c r="B2977" s="9">
        <v>38</v>
      </c>
      <c r="C2977" s="9">
        <v>2</v>
      </c>
      <c r="D2977" s="9">
        <v>1</v>
      </c>
      <c r="E2977" s="9">
        <v>20</v>
      </c>
      <c r="F2977" s="9">
        <v>0</v>
      </c>
      <c r="G2977" s="9">
        <v>0</v>
      </c>
      <c r="H2977" s="9">
        <v>0</v>
      </c>
      <c r="I2977" s="9">
        <v>0</v>
      </c>
      <c r="J2977" s="9">
        <v>220</v>
      </c>
      <c r="K2977" s="9">
        <v>126</v>
      </c>
      <c r="L2977" s="9">
        <v>88</v>
      </c>
      <c r="M2977" s="9">
        <v>24.46</v>
      </c>
      <c r="N2977" s="9">
        <v>77</v>
      </c>
      <c r="O2977" s="9">
        <v>74</v>
      </c>
      <c r="P2977" s="9">
        <v>0</v>
      </c>
    </row>
    <row r="2978" spans="1:16" x14ac:dyDescent="0.25">
      <c r="A2978" s="9">
        <v>1</v>
      </c>
      <c r="B2978" s="9">
        <v>36</v>
      </c>
      <c r="C2978" s="9">
        <v>1</v>
      </c>
      <c r="D2978" s="9">
        <v>1</v>
      </c>
      <c r="E2978" s="9">
        <v>20</v>
      </c>
      <c r="F2978" s="9">
        <v>0</v>
      </c>
      <c r="G2978" s="9">
        <v>0</v>
      </c>
      <c r="H2978" s="9">
        <v>0</v>
      </c>
      <c r="I2978" s="9">
        <v>0</v>
      </c>
      <c r="J2978" s="9">
        <v>252</v>
      </c>
      <c r="K2978" s="9">
        <v>126</v>
      </c>
      <c r="L2978" s="9">
        <v>77</v>
      </c>
      <c r="M2978" s="9">
        <v>25.23</v>
      </c>
      <c r="N2978" s="9">
        <v>75</v>
      </c>
      <c r="O2978" s="9">
        <v>63</v>
      </c>
      <c r="P2978" s="9">
        <v>0</v>
      </c>
    </row>
    <row r="2979" spans="1:16" x14ac:dyDescent="0.25">
      <c r="A2979" s="9">
        <v>1</v>
      </c>
      <c r="B2979" s="9">
        <v>50</v>
      </c>
      <c r="C2979" s="9">
        <v>1</v>
      </c>
      <c r="D2979" s="9">
        <v>1</v>
      </c>
      <c r="E2979" s="9">
        <v>30</v>
      </c>
      <c r="F2979" s="9">
        <v>0</v>
      </c>
      <c r="G2979" s="9">
        <v>0</v>
      </c>
      <c r="H2979" s="9">
        <v>0</v>
      </c>
      <c r="I2979" s="9">
        <v>0</v>
      </c>
      <c r="J2979" s="9">
        <v>225</v>
      </c>
      <c r="K2979" s="9">
        <v>133.5</v>
      </c>
      <c r="L2979" s="9">
        <v>86</v>
      </c>
      <c r="M2979" s="9">
        <v>29.38</v>
      </c>
      <c r="N2979" s="9">
        <v>79</v>
      </c>
      <c r="O2979" s="9">
        <v>106</v>
      </c>
      <c r="P2979" s="9">
        <v>1</v>
      </c>
    </row>
    <row r="2980" spans="1:16" x14ac:dyDescent="0.25">
      <c r="A2980" s="9">
        <v>1</v>
      </c>
      <c r="B2980" s="9">
        <v>42</v>
      </c>
      <c r="C2980" s="9">
        <v>1</v>
      </c>
      <c r="D2980" s="9">
        <v>1</v>
      </c>
      <c r="E2980" s="9">
        <v>20</v>
      </c>
      <c r="F2980" s="9">
        <v>0</v>
      </c>
      <c r="G2980" s="9">
        <v>0</v>
      </c>
      <c r="H2980" s="9">
        <v>0</v>
      </c>
      <c r="I2980" s="9">
        <v>0</v>
      </c>
      <c r="J2980" s="9">
        <v>234</v>
      </c>
      <c r="K2980" s="9">
        <v>125</v>
      </c>
      <c r="L2980" s="9">
        <v>86</v>
      </c>
      <c r="M2980" s="9">
        <v>28.09</v>
      </c>
      <c r="N2980" s="9">
        <v>70</v>
      </c>
      <c r="O2980" s="9">
        <v>70</v>
      </c>
      <c r="P2980" s="9">
        <v>0</v>
      </c>
    </row>
    <row r="2981" spans="1:16" x14ac:dyDescent="0.25">
      <c r="A2981" s="9">
        <v>0</v>
      </c>
      <c r="B2981" s="9">
        <v>45</v>
      </c>
      <c r="C2981" s="9">
        <v>2</v>
      </c>
      <c r="D2981" s="9">
        <v>0</v>
      </c>
      <c r="E2981" s="9">
        <v>0</v>
      </c>
      <c r="F2981" s="9">
        <v>0</v>
      </c>
      <c r="G2981" s="9">
        <v>0</v>
      </c>
      <c r="H2981" s="9">
        <v>1</v>
      </c>
      <c r="I2981" s="9">
        <v>0</v>
      </c>
      <c r="J2981" s="9">
        <v>258</v>
      </c>
      <c r="K2981" s="9">
        <v>148.5</v>
      </c>
      <c r="L2981" s="9">
        <v>88</v>
      </c>
      <c r="M2981" s="9">
        <v>23.46</v>
      </c>
      <c r="N2981" s="9">
        <v>85</v>
      </c>
      <c r="O2981" s="9">
        <v>90</v>
      </c>
      <c r="P2981" s="9">
        <v>0</v>
      </c>
    </row>
    <row r="2982" spans="1:16" x14ac:dyDescent="0.25">
      <c r="A2982" s="9">
        <v>0</v>
      </c>
      <c r="B2982" s="9">
        <v>48</v>
      </c>
      <c r="C2982" s="9">
        <v>4</v>
      </c>
      <c r="D2982" s="9">
        <v>1</v>
      </c>
      <c r="E2982" s="9">
        <v>9</v>
      </c>
      <c r="F2982" s="9">
        <v>0</v>
      </c>
      <c r="G2982" s="9">
        <v>0</v>
      </c>
      <c r="H2982" s="9">
        <v>0</v>
      </c>
      <c r="I2982" s="9">
        <v>0</v>
      </c>
      <c r="J2982" s="9">
        <v>280</v>
      </c>
      <c r="K2982" s="9">
        <v>105</v>
      </c>
      <c r="L2982" s="9">
        <v>85</v>
      </c>
      <c r="M2982" s="9">
        <v>25.5</v>
      </c>
      <c r="N2982" s="9">
        <v>85</v>
      </c>
      <c r="O2982" s="9">
        <v>79</v>
      </c>
      <c r="P2982" s="9">
        <v>0</v>
      </c>
    </row>
    <row r="2983" spans="1:16" x14ac:dyDescent="0.25">
      <c r="A2983" s="9">
        <v>1</v>
      </c>
      <c r="B2983" s="9">
        <v>50</v>
      </c>
      <c r="C2983" s="9">
        <v>1</v>
      </c>
      <c r="D2983" s="9">
        <v>1</v>
      </c>
      <c r="E2983" s="9">
        <v>20</v>
      </c>
      <c r="F2983" s="9">
        <v>0</v>
      </c>
      <c r="G2983" s="9">
        <v>0</v>
      </c>
      <c r="H2983" s="9">
        <v>1</v>
      </c>
      <c r="I2983" s="9">
        <v>0</v>
      </c>
      <c r="J2983" s="9">
        <v>233</v>
      </c>
      <c r="K2983" s="9">
        <v>158</v>
      </c>
      <c r="L2983" s="9">
        <v>88</v>
      </c>
      <c r="M2983" s="9">
        <v>28.26</v>
      </c>
      <c r="N2983" s="9">
        <v>68</v>
      </c>
      <c r="O2983" s="9">
        <v>94</v>
      </c>
      <c r="P2983" s="9">
        <v>1</v>
      </c>
    </row>
    <row r="2984" spans="1:16" x14ac:dyDescent="0.25">
      <c r="A2984" s="9">
        <v>0</v>
      </c>
      <c r="B2984" s="9">
        <v>52</v>
      </c>
      <c r="C2984" s="9">
        <v>3</v>
      </c>
      <c r="D2984" s="9">
        <v>0</v>
      </c>
      <c r="E2984" s="9">
        <v>0</v>
      </c>
      <c r="F2984" s="9">
        <v>0</v>
      </c>
      <c r="G2984" s="9">
        <v>0</v>
      </c>
      <c r="H2984" s="9">
        <v>0</v>
      </c>
      <c r="I2984" s="9">
        <v>0</v>
      </c>
      <c r="J2984" s="9">
        <v>265</v>
      </c>
      <c r="K2984" s="9">
        <v>130</v>
      </c>
      <c r="L2984" s="9">
        <v>84</v>
      </c>
      <c r="M2984" s="9">
        <v>27.09</v>
      </c>
      <c r="N2984" s="9">
        <v>63</v>
      </c>
      <c r="O2984" s="9">
        <v>69</v>
      </c>
      <c r="P2984" s="9">
        <v>0</v>
      </c>
    </row>
    <row r="2985" spans="1:16" x14ac:dyDescent="0.25">
      <c r="A2985" s="9">
        <v>1</v>
      </c>
      <c r="B2985" s="9">
        <v>50</v>
      </c>
      <c r="C2985" s="9">
        <v>1</v>
      </c>
      <c r="D2985" s="9">
        <v>1</v>
      </c>
      <c r="E2985" s="9">
        <v>15</v>
      </c>
      <c r="F2985" s="9">
        <v>1</v>
      </c>
      <c r="G2985" s="9">
        <v>0</v>
      </c>
      <c r="H2985" s="9">
        <v>1</v>
      </c>
      <c r="I2985" s="9">
        <v>0</v>
      </c>
      <c r="J2985" s="9">
        <v>258</v>
      </c>
      <c r="K2985" s="9">
        <v>198</v>
      </c>
      <c r="L2985" s="9">
        <v>106</v>
      </c>
      <c r="M2985" s="9">
        <v>26.73</v>
      </c>
      <c r="N2985" s="9">
        <v>102</v>
      </c>
      <c r="O2985" s="9">
        <v>73</v>
      </c>
      <c r="P2985" s="9">
        <v>0</v>
      </c>
    </row>
    <row r="2986" spans="1:16" x14ac:dyDescent="0.25">
      <c r="A2986" s="9">
        <v>1</v>
      </c>
      <c r="B2986" s="9">
        <v>58</v>
      </c>
      <c r="C2986" s="9">
        <v>1</v>
      </c>
      <c r="D2986" s="9">
        <v>1</v>
      </c>
      <c r="E2986" s="9">
        <v>20</v>
      </c>
      <c r="F2986" s="9">
        <v>0</v>
      </c>
      <c r="G2986" s="9">
        <v>0</v>
      </c>
      <c r="H2986" s="9">
        <v>1</v>
      </c>
      <c r="I2986" s="9">
        <v>0</v>
      </c>
      <c r="J2986" s="9">
        <v>241</v>
      </c>
      <c r="K2986" s="9">
        <v>152.5</v>
      </c>
      <c r="L2986" s="9">
        <v>105</v>
      </c>
      <c r="M2986" s="9">
        <v>25.18</v>
      </c>
      <c r="N2986" s="9">
        <v>92</v>
      </c>
      <c r="O2986" s="9">
        <v>85</v>
      </c>
      <c r="P2986" s="9">
        <v>0</v>
      </c>
    </row>
    <row r="2987" spans="1:16" x14ac:dyDescent="0.25">
      <c r="A2987" s="9">
        <v>0</v>
      </c>
      <c r="B2987" s="9">
        <v>57</v>
      </c>
      <c r="C2987" s="9">
        <v>1</v>
      </c>
      <c r="D2987" s="9">
        <v>0</v>
      </c>
      <c r="E2987" s="9">
        <v>0</v>
      </c>
      <c r="F2987" s="9">
        <v>1</v>
      </c>
      <c r="G2987" s="9">
        <v>0</v>
      </c>
      <c r="H2987" s="9">
        <v>1</v>
      </c>
      <c r="I2987" s="9">
        <v>0</v>
      </c>
      <c r="J2987" s="9">
        <v>432</v>
      </c>
      <c r="K2987" s="9">
        <v>153</v>
      </c>
      <c r="L2987" s="9">
        <v>85</v>
      </c>
      <c r="M2987" s="9">
        <v>26.13</v>
      </c>
      <c r="N2987" s="9">
        <v>98</v>
      </c>
      <c r="O2987" s="9">
        <v>75</v>
      </c>
      <c r="P2987" s="9">
        <v>1</v>
      </c>
    </row>
    <row r="2988" spans="1:16" x14ac:dyDescent="0.25">
      <c r="A2988" s="9">
        <v>0</v>
      </c>
      <c r="B2988" s="9">
        <v>41</v>
      </c>
      <c r="C2988" s="9">
        <v>2</v>
      </c>
      <c r="D2988" s="9">
        <v>0</v>
      </c>
      <c r="E2988" s="9">
        <v>0</v>
      </c>
      <c r="F2988" s="9">
        <v>0</v>
      </c>
      <c r="G2988" s="9">
        <v>0</v>
      </c>
      <c r="H2988" s="9">
        <v>1</v>
      </c>
      <c r="I2988" s="9">
        <v>0</v>
      </c>
      <c r="J2988" s="9">
        <v>188</v>
      </c>
      <c r="K2988" s="9">
        <v>142.5</v>
      </c>
      <c r="L2988" s="9">
        <v>87.5</v>
      </c>
      <c r="M2988" s="9">
        <v>39.21</v>
      </c>
      <c r="N2988" s="9">
        <v>70</v>
      </c>
      <c r="O2988" s="8" t="s">
        <v>43</v>
      </c>
      <c r="P2988" s="9">
        <v>0</v>
      </c>
    </row>
    <row r="2989" spans="1:16" x14ac:dyDescent="0.25">
      <c r="A2989" s="9">
        <v>0</v>
      </c>
      <c r="B2989" s="9">
        <v>55</v>
      </c>
      <c r="C2989" s="9">
        <v>2</v>
      </c>
      <c r="D2989" s="9">
        <v>0</v>
      </c>
      <c r="E2989" s="9">
        <v>0</v>
      </c>
      <c r="F2989" s="9">
        <v>0</v>
      </c>
      <c r="G2989" s="9">
        <v>0</v>
      </c>
      <c r="H2989" s="9">
        <v>1</v>
      </c>
      <c r="I2989" s="9">
        <v>0</v>
      </c>
      <c r="J2989" s="9">
        <v>326</v>
      </c>
      <c r="K2989" s="9">
        <v>144</v>
      </c>
      <c r="L2989" s="9">
        <v>81</v>
      </c>
      <c r="M2989" s="9">
        <v>25.71</v>
      </c>
      <c r="N2989" s="9">
        <v>85</v>
      </c>
      <c r="O2989" s="8" t="s">
        <v>43</v>
      </c>
      <c r="P2989" s="9">
        <v>0</v>
      </c>
    </row>
    <row r="2990" spans="1:16" x14ac:dyDescent="0.25">
      <c r="A2990" s="9">
        <v>1</v>
      </c>
      <c r="B2990" s="9">
        <v>44</v>
      </c>
      <c r="C2990" s="9">
        <v>2</v>
      </c>
      <c r="D2990" s="9">
        <v>1</v>
      </c>
      <c r="E2990" s="9">
        <v>40</v>
      </c>
      <c r="F2990" s="9">
        <v>0</v>
      </c>
      <c r="G2990" s="9">
        <v>0</v>
      </c>
      <c r="H2990" s="9">
        <v>0</v>
      </c>
      <c r="I2990" s="9">
        <v>0</v>
      </c>
      <c r="J2990" s="9">
        <v>189</v>
      </c>
      <c r="K2990" s="9">
        <v>130</v>
      </c>
      <c r="L2990" s="9">
        <v>90</v>
      </c>
      <c r="M2990" s="9">
        <v>22.33</v>
      </c>
      <c r="N2990" s="9">
        <v>90</v>
      </c>
      <c r="O2990" s="9">
        <v>64</v>
      </c>
      <c r="P2990" s="9">
        <v>0</v>
      </c>
    </row>
    <row r="2991" spans="1:16" x14ac:dyDescent="0.25">
      <c r="A2991" s="9">
        <v>0</v>
      </c>
      <c r="B2991" s="9">
        <v>40</v>
      </c>
      <c r="C2991" s="9">
        <v>4</v>
      </c>
      <c r="D2991" s="9">
        <v>1</v>
      </c>
      <c r="E2991" s="9">
        <v>3</v>
      </c>
      <c r="F2991" s="9">
        <v>0</v>
      </c>
      <c r="G2991" s="9">
        <v>0</v>
      </c>
      <c r="H2991" s="9">
        <v>0</v>
      </c>
      <c r="I2991" s="9">
        <v>0</v>
      </c>
      <c r="J2991" s="9">
        <v>230</v>
      </c>
      <c r="K2991" s="9">
        <v>107.5</v>
      </c>
      <c r="L2991" s="9">
        <v>75</v>
      </c>
      <c r="M2991" s="9">
        <v>26.38</v>
      </c>
      <c r="N2991" s="9">
        <v>75</v>
      </c>
      <c r="O2991" s="9">
        <v>76</v>
      </c>
      <c r="P2991" s="9">
        <v>0</v>
      </c>
    </row>
    <row r="2992" spans="1:16" x14ac:dyDescent="0.25">
      <c r="A2992" s="9">
        <v>0</v>
      </c>
      <c r="B2992" s="9">
        <v>58</v>
      </c>
      <c r="C2992" s="9">
        <v>1</v>
      </c>
      <c r="D2992" s="9">
        <v>1</v>
      </c>
      <c r="E2992" s="9">
        <v>5</v>
      </c>
      <c r="F2992" s="9">
        <v>0</v>
      </c>
      <c r="G2992" s="9">
        <v>0</v>
      </c>
      <c r="H2992" s="9">
        <v>1</v>
      </c>
      <c r="I2992" s="9">
        <v>0</v>
      </c>
      <c r="J2992" s="9">
        <v>240</v>
      </c>
      <c r="K2992" s="9">
        <v>150</v>
      </c>
      <c r="L2992" s="9">
        <v>84</v>
      </c>
      <c r="M2992" s="9">
        <v>26.85</v>
      </c>
      <c r="N2992" s="9">
        <v>75</v>
      </c>
      <c r="O2992" s="9">
        <v>94</v>
      </c>
      <c r="P2992" s="9">
        <v>1</v>
      </c>
    </row>
    <row r="2993" spans="1:16" x14ac:dyDescent="0.25">
      <c r="A2993" s="9">
        <v>0</v>
      </c>
      <c r="B2993" s="9">
        <v>45</v>
      </c>
      <c r="C2993" s="9">
        <v>4</v>
      </c>
      <c r="D2993" s="9">
        <v>0</v>
      </c>
      <c r="E2993" s="9">
        <v>0</v>
      </c>
      <c r="F2993" s="9">
        <v>0</v>
      </c>
      <c r="G2993" s="9">
        <v>0</v>
      </c>
      <c r="H2993" s="9">
        <v>1</v>
      </c>
      <c r="I2993" s="9">
        <v>0</v>
      </c>
      <c r="J2993" s="9">
        <v>252</v>
      </c>
      <c r="K2993" s="9">
        <v>160</v>
      </c>
      <c r="L2993" s="9">
        <v>105</v>
      </c>
      <c r="M2993" s="9">
        <v>31.72</v>
      </c>
      <c r="N2993" s="9">
        <v>65</v>
      </c>
      <c r="O2993" s="9">
        <v>83</v>
      </c>
      <c r="P2993" s="9">
        <v>0</v>
      </c>
    </row>
    <row r="2994" spans="1:16" x14ac:dyDescent="0.25">
      <c r="A2994" s="9">
        <v>0</v>
      </c>
      <c r="B2994" s="9">
        <v>38</v>
      </c>
      <c r="C2994" s="9">
        <v>2</v>
      </c>
      <c r="D2994" s="9">
        <v>1</v>
      </c>
      <c r="E2994" s="9">
        <v>2</v>
      </c>
      <c r="F2994" s="9">
        <v>0</v>
      </c>
      <c r="G2994" s="9">
        <v>0</v>
      </c>
      <c r="H2994" s="9">
        <v>0</v>
      </c>
      <c r="I2994" s="9">
        <v>0</v>
      </c>
      <c r="J2994" s="9">
        <v>172</v>
      </c>
      <c r="K2994" s="9">
        <v>98</v>
      </c>
      <c r="L2994" s="9">
        <v>53</v>
      </c>
      <c r="M2994" s="9">
        <v>22.18</v>
      </c>
      <c r="N2994" s="9">
        <v>68</v>
      </c>
      <c r="O2994" s="9">
        <v>82</v>
      </c>
      <c r="P2994" s="9">
        <v>0</v>
      </c>
    </row>
    <row r="2995" spans="1:16" x14ac:dyDescent="0.25">
      <c r="A2995" s="9">
        <v>1</v>
      </c>
      <c r="B2995" s="9">
        <v>61</v>
      </c>
      <c r="C2995" s="9">
        <v>1</v>
      </c>
      <c r="D2995" s="9">
        <v>0</v>
      </c>
      <c r="E2995" s="9">
        <v>0</v>
      </c>
      <c r="F2995" s="9">
        <v>0</v>
      </c>
      <c r="G2995" s="9">
        <v>0</v>
      </c>
      <c r="H2995" s="9">
        <v>1</v>
      </c>
      <c r="I2995" s="9">
        <v>0</v>
      </c>
      <c r="J2995" s="9">
        <v>239</v>
      </c>
      <c r="K2995" s="9">
        <v>122</v>
      </c>
      <c r="L2995" s="9">
        <v>83</v>
      </c>
      <c r="M2995" s="9">
        <v>28.85</v>
      </c>
      <c r="N2995" s="9">
        <v>62</v>
      </c>
      <c r="O2995" s="9">
        <v>94</v>
      </c>
      <c r="P2995" s="9">
        <v>0</v>
      </c>
    </row>
    <row r="2996" spans="1:16" x14ac:dyDescent="0.25">
      <c r="A2996" s="9">
        <v>0</v>
      </c>
      <c r="B2996" s="9">
        <v>57</v>
      </c>
      <c r="C2996" s="9">
        <v>2</v>
      </c>
      <c r="D2996" s="9">
        <v>0</v>
      </c>
      <c r="E2996" s="9">
        <v>0</v>
      </c>
      <c r="F2996" s="9">
        <v>0</v>
      </c>
      <c r="G2996" s="9">
        <v>0</v>
      </c>
      <c r="H2996" s="9">
        <v>0</v>
      </c>
      <c r="I2996" s="9">
        <v>0</v>
      </c>
      <c r="J2996" s="9">
        <v>245</v>
      </c>
      <c r="K2996" s="9">
        <v>134</v>
      </c>
      <c r="L2996" s="9">
        <v>84</v>
      </c>
      <c r="M2996" s="9">
        <v>29.28</v>
      </c>
      <c r="N2996" s="9">
        <v>100</v>
      </c>
      <c r="O2996" s="8" t="s">
        <v>43</v>
      </c>
      <c r="P2996" s="9">
        <v>0</v>
      </c>
    </row>
    <row r="2997" spans="1:16" x14ac:dyDescent="0.25">
      <c r="A2997" s="9">
        <v>0</v>
      </c>
      <c r="B2997" s="9">
        <v>62</v>
      </c>
      <c r="C2997" s="9">
        <v>2</v>
      </c>
      <c r="D2997" s="9">
        <v>0</v>
      </c>
      <c r="E2997" s="9">
        <v>0</v>
      </c>
      <c r="F2997" s="9">
        <v>0</v>
      </c>
      <c r="G2997" s="9">
        <v>0</v>
      </c>
      <c r="H2997" s="9">
        <v>0</v>
      </c>
      <c r="I2997" s="9">
        <v>0</v>
      </c>
      <c r="J2997" s="9">
        <v>317</v>
      </c>
      <c r="K2997" s="9">
        <v>126</v>
      </c>
      <c r="L2997" s="9">
        <v>75</v>
      </c>
      <c r="M2997" s="9">
        <v>23.29</v>
      </c>
      <c r="N2997" s="9">
        <v>71</v>
      </c>
      <c r="O2997" s="9">
        <v>86</v>
      </c>
      <c r="P2997" s="9">
        <v>0</v>
      </c>
    </row>
    <row r="2998" spans="1:16" x14ac:dyDescent="0.25">
      <c r="A2998" s="9">
        <v>0</v>
      </c>
      <c r="B2998" s="9">
        <v>50</v>
      </c>
      <c r="C2998" s="9">
        <v>1</v>
      </c>
      <c r="D2998" s="9">
        <v>0</v>
      </c>
      <c r="E2998" s="9">
        <v>0</v>
      </c>
      <c r="F2998" s="9">
        <v>0</v>
      </c>
      <c r="G2998" s="9">
        <v>0</v>
      </c>
      <c r="H2998" s="9">
        <v>0</v>
      </c>
      <c r="I2998" s="9">
        <v>0</v>
      </c>
      <c r="J2998" s="9">
        <v>229</v>
      </c>
      <c r="K2998" s="9">
        <v>121</v>
      </c>
      <c r="L2998" s="9">
        <v>85.5</v>
      </c>
      <c r="M2998" s="9">
        <v>23.09</v>
      </c>
      <c r="N2998" s="9">
        <v>63</v>
      </c>
      <c r="O2998" s="9">
        <v>75</v>
      </c>
      <c r="P2998" s="9">
        <v>0</v>
      </c>
    </row>
    <row r="2999" spans="1:16" x14ac:dyDescent="0.25">
      <c r="A2999" s="9">
        <v>1</v>
      </c>
      <c r="B2999" s="9">
        <v>36</v>
      </c>
      <c r="C2999" s="9">
        <v>4</v>
      </c>
      <c r="D2999" s="9">
        <v>1</v>
      </c>
      <c r="E2999" s="9">
        <v>40</v>
      </c>
      <c r="F2999" s="9">
        <v>0</v>
      </c>
      <c r="G2999" s="9">
        <v>0</v>
      </c>
      <c r="H2999" s="9">
        <v>0</v>
      </c>
      <c r="I2999" s="9">
        <v>0</v>
      </c>
      <c r="J2999" s="9">
        <v>200</v>
      </c>
      <c r="K2999" s="9">
        <v>103</v>
      </c>
      <c r="L2999" s="9">
        <v>67.5</v>
      </c>
      <c r="M2999" s="9">
        <v>30.82</v>
      </c>
      <c r="N2999" s="9">
        <v>67</v>
      </c>
      <c r="O2999" s="9">
        <v>72</v>
      </c>
      <c r="P2999" s="9">
        <v>0</v>
      </c>
    </row>
    <row r="3000" spans="1:16" x14ac:dyDescent="0.25">
      <c r="A3000" s="9">
        <v>1</v>
      </c>
      <c r="B3000" s="9">
        <v>44</v>
      </c>
      <c r="C3000" s="9">
        <v>1</v>
      </c>
      <c r="D3000" s="9">
        <v>0</v>
      </c>
      <c r="E3000" s="9">
        <v>0</v>
      </c>
      <c r="F3000" s="9">
        <v>0</v>
      </c>
      <c r="G3000" s="9">
        <v>0</v>
      </c>
      <c r="H3000" s="9">
        <v>0</v>
      </c>
      <c r="I3000" s="9">
        <v>0</v>
      </c>
      <c r="J3000" s="9">
        <v>234</v>
      </c>
      <c r="K3000" s="9">
        <v>135</v>
      </c>
      <c r="L3000" s="9">
        <v>88</v>
      </c>
      <c r="M3000" s="9">
        <v>25.65</v>
      </c>
      <c r="N3000" s="9">
        <v>52</v>
      </c>
      <c r="O3000" s="9">
        <v>83</v>
      </c>
      <c r="P3000" s="9">
        <v>0</v>
      </c>
    </row>
    <row r="3001" spans="1:16" x14ac:dyDescent="0.25">
      <c r="A3001" s="9">
        <v>1</v>
      </c>
      <c r="B3001" s="9">
        <v>44</v>
      </c>
      <c r="C3001" s="9">
        <v>1</v>
      </c>
      <c r="D3001" s="9">
        <v>0</v>
      </c>
      <c r="E3001" s="9">
        <v>0</v>
      </c>
      <c r="F3001" s="9">
        <v>0</v>
      </c>
      <c r="G3001" s="9">
        <v>0</v>
      </c>
      <c r="H3001" s="9">
        <v>1</v>
      </c>
      <c r="I3001" s="9">
        <v>0</v>
      </c>
      <c r="J3001" s="9">
        <v>260</v>
      </c>
      <c r="K3001" s="9">
        <v>127</v>
      </c>
      <c r="L3001" s="9">
        <v>80</v>
      </c>
      <c r="M3001" s="9">
        <v>31.69</v>
      </c>
      <c r="N3001" s="9">
        <v>69</v>
      </c>
      <c r="O3001" s="9">
        <v>73</v>
      </c>
      <c r="P3001" s="9">
        <v>0</v>
      </c>
    </row>
    <row r="3002" spans="1:16" x14ac:dyDescent="0.25">
      <c r="A3002" s="9">
        <v>1</v>
      </c>
      <c r="B3002" s="9">
        <v>44</v>
      </c>
      <c r="C3002" s="9">
        <v>2</v>
      </c>
      <c r="D3002" s="9">
        <v>1</v>
      </c>
      <c r="E3002" s="9">
        <v>40</v>
      </c>
      <c r="F3002" s="9">
        <v>0</v>
      </c>
      <c r="G3002" s="9">
        <v>0</v>
      </c>
      <c r="H3002" s="9">
        <v>0</v>
      </c>
      <c r="I3002" s="9">
        <v>0</v>
      </c>
      <c r="J3002" s="9">
        <v>232</v>
      </c>
      <c r="K3002" s="9">
        <v>125</v>
      </c>
      <c r="L3002" s="9">
        <v>86</v>
      </c>
      <c r="M3002" s="9">
        <v>23.23</v>
      </c>
      <c r="N3002" s="9">
        <v>72</v>
      </c>
      <c r="O3002" s="9">
        <v>80</v>
      </c>
      <c r="P3002" s="9">
        <v>0</v>
      </c>
    </row>
    <row r="3003" spans="1:16" x14ac:dyDescent="0.25">
      <c r="A3003" s="9">
        <v>1</v>
      </c>
      <c r="B3003" s="9">
        <v>51</v>
      </c>
      <c r="C3003" s="9">
        <v>4</v>
      </c>
      <c r="D3003" s="9">
        <v>0</v>
      </c>
      <c r="E3003" s="9">
        <v>0</v>
      </c>
      <c r="F3003" s="9">
        <v>0</v>
      </c>
      <c r="G3003" s="9">
        <v>0</v>
      </c>
      <c r="H3003" s="9">
        <v>1</v>
      </c>
      <c r="I3003" s="9">
        <v>0</v>
      </c>
      <c r="J3003" s="9">
        <v>200</v>
      </c>
      <c r="K3003" s="9">
        <v>115</v>
      </c>
      <c r="L3003" s="9">
        <v>76</v>
      </c>
      <c r="M3003" s="9">
        <v>31.04</v>
      </c>
      <c r="N3003" s="9">
        <v>78</v>
      </c>
      <c r="O3003" s="8" t="s">
        <v>43</v>
      </c>
      <c r="P3003" s="9">
        <v>1</v>
      </c>
    </row>
    <row r="3004" spans="1:16" x14ac:dyDescent="0.25">
      <c r="A3004" s="9">
        <v>0</v>
      </c>
      <c r="B3004" s="9">
        <v>55</v>
      </c>
      <c r="C3004" s="9">
        <v>3</v>
      </c>
      <c r="D3004" s="9">
        <v>1</v>
      </c>
      <c r="E3004" s="9">
        <v>20</v>
      </c>
      <c r="F3004" s="9">
        <v>0</v>
      </c>
      <c r="G3004" s="9">
        <v>0</v>
      </c>
      <c r="H3004" s="9">
        <v>0</v>
      </c>
      <c r="I3004" s="9">
        <v>1</v>
      </c>
      <c r="J3004" s="9">
        <v>216</v>
      </c>
      <c r="K3004" s="9">
        <v>125</v>
      </c>
      <c r="L3004" s="9">
        <v>80</v>
      </c>
      <c r="M3004" s="9">
        <v>27.18</v>
      </c>
      <c r="N3004" s="9">
        <v>86</v>
      </c>
      <c r="O3004" s="9">
        <v>244</v>
      </c>
      <c r="P3004" s="9">
        <v>0</v>
      </c>
    </row>
    <row r="3005" spans="1:16" x14ac:dyDescent="0.25">
      <c r="A3005" s="9">
        <v>1</v>
      </c>
      <c r="B3005" s="9">
        <v>48</v>
      </c>
      <c r="C3005" s="9">
        <v>2</v>
      </c>
      <c r="D3005" s="9">
        <v>1</v>
      </c>
      <c r="E3005" s="9">
        <v>20</v>
      </c>
      <c r="F3005" s="9">
        <v>0</v>
      </c>
      <c r="G3005" s="9">
        <v>0</v>
      </c>
      <c r="H3005" s="9">
        <v>1</v>
      </c>
      <c r="I3005" s="9">
        <v>0</v>
      </c>
      <c r="J3005" s="9">
        <v>258</v>
      </c>
      <c r="K3005" s="9">
        <v>150</v>
      </c>
      <c r="L3005" s="9">
        <v>105</v>
      </c>
      <c r="M3005" s="9">
        <v>25.94</v>
      </c>
      <c r="N3005" s="9">
        <v>83</v>
      </c>
      <c r="O3005" s="9">
        <v>60</v>
      </c>
      <c r="P3005" s="9">
        <v>0</v>
      </c>
    </row>
    <row r="3006" spans="1:16" x14ac:dyDescent="0.25">
      <c r="A3006" s="9">
        <v>1</v>
      </c>
      <c r="B3006" s="9">
        <v>64</v>
      </c>
      <c r="C3006" s="9">
        <v>1</v>
      </c>
      <c r="D3006" s="9">
        <v>0</v>
      </c>
      <c r="E3006" s="9">
        <v>0</v>
      </c>
      <c r="F3006" s="9">
        <v>0</v>
      </c>
      <c r="G3006" s="9">
        <v>0</v>
      </c>
      <c r="H3006" s="9">
        <v>0</v>
      </c>
      <c r="I3006" s="9">
        <v>0</v>
      </c>
      <c r="J3006" s="9">
        <v>185</v>
      </c>
      <c r="K3006" s="9">
        <v>94</v>
      </c>
      <c r="L3006" s="9">
        <v>62</v>
      </c>
      <c r="M3006" s="9">
        <v>26.11</v>
      </c>
      <c r="N3006" s="9">
        <v>70</v>
      </c>
      <c r="O3006" s="9">
        <v>68</v>
      </c>
      <c r="P3006" s="9">
        <v>0</v>
      </c>
    </row>
    <row r="3007" spans="1:16" x14ac:dyDescent="0.25">
      <c r="A3007" s="9">
        <v>0</v>
      </c>
      <c r="B3007" s="9">
        <v>53</v>
      </c>
      <c r="C3007" s="9">
        <v>1</v>
      </c>
      <c r="D3007" s="9">
        <v>1</v>
      </c>
      <c r="E3007" s="9">
        <v>20</v>
      </c>
      <c r="F3007" s="9">
        <v>0</v>
      </c>
      <c r="G3007" s="9">
        <v>0</v>
      </c>
      <c r="H3007" s="9">
        <v>1</v>
      </c>
      <c r="I3007" s="9">
        <v>0</v>
      </c>
      <c r="J3007" s="9">
        <v>181</v>
      </c>
      <c r="K3007" s="9">
        <v>163.5</v>
      </c>
      <c r="L3007" s="9">
        <v>87</v>
      </c>
      <c r="M3007" s="9">
        <v>34.69</v>
      </c>
      <c r="N3007" s="9">
        <v>80</v>
      </c>
      <c r="O3007" s="9">
        <v>71</v>
      </c>
      <c r="P3007" s="9">
        <v>0</v>
      </c>
    </row>
    <row r="3008" spans="1:16" x14ac:dyDescent="0.25">
      <c r="A3008" s="9">
        <v>0</v>
      </c>
      <c r="B3008" s="9">
        <v>37</v>
      </c>
      <c r="C3008" s="9">
        <v>2</v>
      </c>
      <c r="D3008" s="9">
        <v>0</v>
      </c>
      <c r="E3008" s="9">
        <v>0</v>
      </c>
      <c r="F3008" s="9">
        <v>0</v>
      </c>
      <c r="G3008" s="9">
        <v>0</v>
      </c>
      <c r="H3008" s="9">
        <v>0</v>
      </c>
      <c r="I3008" s="9">
        <v>0</v>
      </c>
      <c r="J3008" s="9">
        <v>217</v>
      </c>
      <c r="K3008" s="9">
        <v>126</v>
      </c>
      <c r="L3008" s="9">
        <v>80</v>
      </c>
      <c r="M3008" s="9">
        <v>25.91</v>
      </c>
      <c r="N3008" s="9">
        <v>75</v>
      </c>
      <c r="O3008" s="9">
        <v>62</v>
      </c>
      <c r="P3008" s="9">
        <v>0</v>
      </c>
    </row>
    <row r="3009" spans="1:16" x14ac:dyDescent="0.25">
      <c r="A3009" s="9">
        <v>0</v>
      </c>
      <c r="B3009" s="9">
        <v>49</v>
      </c>
      <c r="C3009" s="9">
        <v>2</v>
      </c>
      <c r="D3009" s="9">
        <v>1</v>
      </c>
      <c r="E3009" s="9">
        <v>20</v>
      </c>
      <c r="F3009" s="9">
        <v>0</v>
      </c>
      <c r="G3009" s="9">
        <v>0</v>
      </c>
      <c r="H3009" s="9">
        <v>0</v>
      </c>
      <c r="I3009" s="9">
        <v>0</v>
      </c>
      <c r="J3009" s="9">
        <v>239</v>
      </c>
      <c r="K3009" s="9">
        <v>123</v>
      </c>
      <c r="L3009" s="9">
        <v>72</v>
      </c>
      <c r="M3009" s="9">
        <v>23.35</v>
      </c>
      <c r="N3009" s="9">
        <v>62</v>
      </c>
      <c r="O3009" s="8" t="s">
        <v>43</v>
      </c>
      <c r="P3009" s="9">
        <v>0</v>
      </c>
    </row>
    <row r="3010" spans="1:16" x14ac:dyDescent="0.25">
      <c r="A3010" s="9">
        <v>1</v>
      </c>
      <c r="B3010" s="9">
        <v>40</v>
      </c>
      <c r="C3010" s="9">
        <v>3</v>
      </c>
      <c r="D3010" s="9">
        <v>1</v>
      </c>
      <c r="E3010" s="9">
        <v>70</v>
      </c>
      <c r="F3010" s="9">
        <v>0</v>
      </c>
      <c r="G3010" s="9">
        <v>0</v>
      </c>
      <c r="H3010" s="9">
        <v>1</v>
      </c>
      <c r="I3010" s="9">
        <v>0</v>
      </c>
      <c r="J3010" s="9">
        <v>210</v>
      </c>
      <c r="K3010" s="9">
        <v>132</v>
      </c>
      <c r="L3010" s="9">
        <v>86</v>
      </c>
      <c r="M3010" s="9">
        <v>31.57</v>
      </c>
      <c r="N3010" s="9">
        <v>98</v>
      </c>
      <c r="O3010" s="9">
        <v>80</v>
      </c>
      <c r="P3010" s="9">
        <v>0</v>
      </c>
    </row>
    <row r="3011" spans="1:16" x14ac:dyDescent="0.25">
      <c r="A3011" s="9">
        <v>1</v>
      </c>
      <c r="B3011" s="9">
        <v>45</v>
      </c>
      <c r="C3011" s="9">
        <v>1</v>
      </c>
      <c r="D3011" s="9">
        <v>1</v>
      </c>
      <c r="E3011" s="9">
        <v>20</v>
      </c>
      <c r="F3011" s="9">
        <v>0</v>
      </c>
      <c r="G3011" s="9">
        <v>0</v>
      </c>
      <c r="H3011" s="9">
        <v>0</v>
      </c>
      <c r="I3011" s="9">
        <v>0</v>
      </c>
      <c r="J3011" s="9">
        <v>264</v>
      </c>
      <c r="K3011" s="9">
        <v>118.5</v>
      </c>
      <c r="L3011" s="9">
        <v>81</v>
      </c>
      <c r="M3011" s="9">
        <v>26.35</v>
      </c>
      <c r="N3011" s="9">
        <v>75</v>
      </c>
      <c r="O3011" s="9">
        <v>90</v>
      </c>
      <c r="P3011" s="9">
        <v>1</v>
      </c>
    </row>
    <row r="3012" spans="1:16" x14ac:dyDescent="0.25">
      <c r="A3012" s="9">
        <v>1</v>
      </c>
      <c r="B3012" s="9">
        <v>39</v>
      </c>
      <c r="C3012" s="9">
        <v>1</v>
      </c>
      <c r="D3012" s="9">
        <v>0</v>
      </c>
      <c r="E3012" s="9">
        <v>0</v>
      </c>
      <c r="F3012" s="9">
        <v>0</v>
      </c>
      <c r="G3012" s="9">
        <v>0</v>
      </c>
      <c r="H3012" s="9">
        <v>0</v>
      </c>
      <c r="I3012" s="9">
        <v>0</v>
      </c>
      <c r="J3012" s="9">
        <v>188</v>
      </c>
      <c r="K3012" s="9">
        <v>105</v>
      </c>
      <c r="L3012" s="9">
        <v>65</v>
      </c>
      <c r="M3012" s="9">
        <v>22.85</v>
      </c>
      <c r="N3012" s="9">
        <v>63</v>
      </c>
      <c r="O3012" s="9">
        <v>76</v>
      </c>
      <c r="P3012" s="9">
        <v>0</v>
      </c>
    </row>
    <row r="3013" spans="1:16" x14ac:dyDescent="0.25">
      <c r="A3013" s="9">
        <v>0</v>
      </c>
      <c r="B3013" s="9">
        <v>55</v>
      </c>
      <c r="C3013" s="9">
        <v>1</v>
      </c>
      <c r="D3013" s="9">
        <v>0</v>
      </c>
      <c r="E3013" s="9">
        <v>0</v>
      </c>
      <c r="F3013" s="9">
        <v>0</v>
      </c>
      <c r="G3013" s="9">
        <v>0</v>
      </c>
      <c r="H3013" s="9">
        <v>0</v>
      </c>
      <c r="I3013" s="9">
        <v>0</v>
      </c>
      <c r="J3013" s="9">
        <v>204</v>
      </c>
      <c r="K3013" s="9">
        <v>131</v>
      </c>
      <c r="L3013" s="9">
        <v>87</v>
      </c>
      <c r="M3013" s="9">
        <v>24.68</v>
      </c>
      <c r="N3013" s="9">
        <v>63</v>
      </c>
      <c r="O3013" s="9">
        <v>70</v>
      </c>
      <c r="P3013" s="9">
        <v>0</v>
      </c>
    </row>
    <row r="3014" spans="1:16" x14ac:dyDescent="0.25">
      <c r="A3014" s="9">
        <v>0</v>
      </c>
      <c r="B3014" s="9">
        <v>57</v>
      </c>
      <c r="C3014" s="8" t="s">
        <v>43</v>
      </c>
      <c r="D3014" s="9">
        <v>1</v>
      </c>
      <c r="E3014" s="9">
        <v>20</v>
      </c>
      <c r="F3014" s="9">
        <v>0</v>
      </c>
      <c r="G3014" s="9">
        <v>0</v>
      </c>
      <c r="H3014" s="9">
        <v>1</v>
      </c>
      <c r="I3014" s="9">
        <v>0</v>
      </c>
      <c r="J3014" s="9">
        <v>246</v>
      </c>
      <c r="K3014" s="9">
        <v>160</v>
      </c>
      <c r="L3014" s="9">
        <v>92.5</v>
      </c>
      <c r="M3014" s="9">
        <v>30.74</v>
      </c>
      <c r="N3014" s="9">
        <v>84</v>
      </c>
      <c r="O3014" s="9">
        <v>76</v>
      </c>
      <c r="P3014" s="9">
        <v>0</v>
      </c>
    </row>
    <row r="3015" spans="1:16" x14ac:dyDescent="0.25">
      <c r="A3015" s="9">
        <v>1</v>
      </c>
      <c r="B3015" s="9">
        <v>42</v>
      </c>
      <c r="C3015" s="9">
        <v>4</v>
      </c>
      <c r="D3015" s="9">
        <v>0</v>
      </c>
      <c r="E3015" s="9">
        <v>0</v>
      </c>
      <c r="F3015" s="9">
        <v>0</v>
      </c>
      <c r="G3015" s="9">
        <v>0</v>
      </c>
      <c r="H3015" s="9">
        <v>0</v>
      </c>
      <c r="I3015" s="9">
        <v>0</v>
      </c>
      <c r="J3015" s="9">
        <v>191</v>
      </c>
      <c r="K3015" s="9">
        <v>118</v>
      </c>
      <c r="L3015" s="9">
        <v>80</v>
      </c>
      <c r="M3015" s="9">
        <v>24.98</v>
      </c>
      <c r="N3015" s="9">
        <v>62</v>
      </c>
      <c r="O3015" s="9">
        <v>63</v>
      </c>
      <c r="P3015" s="9">
        <v>0</v>
      </c>
    </row>
    <row r="3016" spans="1:16" x14ac:dyDescent="0.25">
      <c r="A3016" s="9">
        <v>1</v>
      </c>
      <c r="B3016" s="9">
        <v>52</v>
      </c>
      <c r="C3016" s="9">
        <v>4</v>
      </c>
      <c r="D3016" s="9">
        <v>1</v>
      </c>
      <c r="E3016" s="9">
        <v>20</v>
      </c>
      <c r="F3016" s="9">
        <v>0</v>
      </c>
      <c r="G3016" s="9">
        <v>0</v>
      </c>
      <c r="H3016" s="9">
        <v>1</v>
      </c>
      <c r="I3016" s="9">
        <v>0</v>
      </c>
      <c r="J3016" s="9">
        <v>200</v>
      </c>
      <c r="K3016" s="9">
        <v>131</v>
      </c>
      <c r="L3016" s="9">
        <v>94</v>
      </c>
      <c r="M3016" s="9">
        <v>26.77</v>
      </c>
      <c r="N3016" s="9">
        <v>70</v>
      </c>
      <c r="O3016" s="9">
        <v>82</v>
      </c>
      <c r="P3016" s="9">
        <v>0</v>
      </c>
    </row>
    <row r="3017" spans="1:16" x14ac:dyDescent="0.25">
      <c r="A3017" s="9">
        <v>0</v>
      </c>
      <c r="B3017" s="9">
        <v>35</v>
      </c>
      <c r="C3017" s="9">
        <v>2</v>
      </c>
      <c r="D3017" s="9">
        <v>1</v>
      </c>
      <c r="E3017" s="9">
        <v>5</v>
      </c>
      <c r="F3017" s="9">
        <v>0</v>
      </c>
      <c r="G3017" s="9">
        <v>0</v>
      </c>
      <c r="H3017" s="9">
        <v>0</v>
      </c>
      <c r="I3017" s="9">
        <v>0</v>
      </c>
      <c r="J3017" s="9">
        <v>165</v>
      </c>
      <c r="K3017" s="9">
        <v>106</v>
      </c>
      <c r="L3017" s="9">
        <v>64</v>
      </c>
      <c r="M3017" s="9">
        <v>19.14</v>
      </c>
      <c r="N3017" s="9">
        <v>68</v>
      </c>
      <c r="O3017" s="9">
        <v>70</v>
      </c>
      <c r="P3017" s="9">
        <v>0</v>
      </c>
    </row>
    <row r="3018" spans="1:16" x14ac:dyDescent="0.25">
      <c r="A3018" s="9">
        <v>0</v>
      </c>
      <c r="B3018" s="9">
        <v>39</v>
      </c>
      <c r="C3018" s="9">
        <v>4</v>
      </c>
      <c r="D3018" s="9">
        <v>0</v>
      </c>
      <c r="E3018" s="9">
        <v>0</v>
      </c>
      <c r="F3018" s="9">
        <v>0</v>
      </c>
      <c r="G3018" s="9">
        <v>0</v>
      </c>
      <c r="H3018" s="9">
        <v>0</v>
      </c>
      <c r="I3018" s="9">
        <v>0</v>
      </c>
      <c r="J3018" s="9">
        <v>216</v>
      </c>
      <c r="K3018" s="9">
        <v>126</v>
      </c>
      <c r="L3018" s="9">
        <v>86</v>
      </c>
      <c r="M3018" s="9">
        <v>22.72</v>
      </c>
      <c r="N3018" s="9">
        <v>90</v>
      </c>
      <c r="O3018" s="9">
        <v>70</v>
      </c>
      <c r="P3018" s="9">
        <v>0</v>
      </c>
    </row>
    <row r="3019" spans="1:16" x14ac:dyDescent="0.25">
      <c r="A3019" s="9">
        <v>0</v>
      </c>
      <c r="B3019" s="9">
        <v>54</v>
      </c>
      <c r="C3019" s="9">
        <v>1</v>
      </c>
      <c r="D3019" s="9">
        <v>0</v>
      </c>
      <c r="E3019" s="9">
        <v>0</v>
      </c>
      <c r="F3019" s="9">
        <v>0</v>
      </c>
      <c r="G3019" s="9">
        <v>0</v>
      </c>
      <c r="H3019" s="9">
        <v>0</v>
      </c>
      <c r="I3019" s="9">
        <v>0</v>
      </c>
      <c r="J3019" s="9">
        <v>195</v>
      </c>
      <c r="K3019" s="9">
        <v>122</v>
      </c>
      <c r="L3019" s="9">
        <v>88.5</v>
      </c>
      <c r="M3019" s="9">
        <v>24.11</v>
      </c>
      <c r="N3019" s="9">
        <v>76</v>
      </c>
      <c r="O3019" s="9">
        <v>67</v>
      </c>
      <c r="P3019" s="9">
        <v>0</v>
      </c>
    </row>
    <row r="3020" spans="1:16" x14ac:dyDescent="0.25">
      <c r="A3020" s="9">
        <v>0</v>
      </c>
      <c r="B3020" s="9">
        <v>56</v>
      </c>
      <c r="C3020" s="9">
        <v>1</v>
      </c>
      <c r="D3020" s="9">
        <v>1</v>
      </c>
      <c r="E3020" s="9">
        <v>20</v>
      </c>
      <c r="F3020" s="9">
        <v>0</v>
      </c>
      <c r="G3020" s="9">
        <v>0</v>
      </c>
      <c r="H3020" s="9">
        <v>0</v>
      </c>
      <c r="I3020" s="9">
        <v>0</v>
      </c>
      <c r="J3020" s="9">
        <v>240</v>
      </c>
      <c r="K3020" s="9">
        <v>125</v>
      </c>
      <c r="L3020" s="9">
        <v>79</v>
      </c>
      <c r="M3020" s="9">
        <v>27.38</v>
      </c>
      <c r="N3020" s="9">
        <v>80</v>
      </c>
      <c r="O3020" s="9">
        <v>82</v>
      </c>
      <c r="P3020" s="9">
        <v>0</v>
      </c>
    </row>
    <row r="3021" spans="1:16" x14ac:dyDescent="0.25">
      <c r="A3021" s="9">
        <v>0</v>
      </c>
      <c r="B3021" s="9">
        <v>49</v>
      </c>
      <c r="C3021" s="9">
        <v>2</v>
      </c>
      <c r="D3021" s="9">
        <v>1</v>
      </c>
      <c r="E3021" s="9">
        <v>20</v>
      </c>
      <c r="F3021" s="9">
        <v>0</v>
      </c>
      <c r="G3021" s="9">
        <v>0</v>
      </c>
      <c r="H3021" s="9">
        <v>0</v>
      </c>
      <c r="I3021" s="9">
        <v>0</v>
      </c>
      <c r="J3021" s="9">
        <v>273</v>
      </c>
      <c r="K3021" s="9">
        <v>147</v>
      </c>
      <c r="L3021" s="9">
        <v>89</v>
      </c>
      <c r="M3021" s="9">
        <v>24.26</v>
      </c>
      <c r="N3021" s="9">
        <v>85</v>
      </c>
      <c r="O3021" s="9">
        <v>62</v>
      </c>
      <c r="P3021" s="9">
        <v>0</v>
      </c>
    </row>
    <row r="3022" spans="1:16" x14ac:dyDescent="0.25">
      <c r="A3022" s="9">
        <v>1</v>
      </c>
      <c r="B3022" s="9">
        <v>39</v>
      </c>
      <c r="C3022" s="9">
        <v>2</v>
      </c>
      <c r="D3022" s="9">
        <v>1</v>
      </c>
      <c r="E3022" s="9">
        <v>9</v>
      </c>
      <c r="F3022" s="9">
        <v>0</v>
      </c>
      <c r="G3022" s="9">
        <v>0</v>
      </c>
      <c r="H3022" s="9">
        <v>0</v>
      </c>
      <c r="I3022" s="9">
        <v>0</v>
      </c>
      <c r="J3022" s="9">
        <v>273</v>
      </c>
      <c r="K3022" s="9">
        <v>148</v>
      </c>
      <c r="L3022" s="9">
        <v>103</v>
      </c>
      <c r="M3022" s="9">
        <v>28.62</v>
      </c>
      <c r="N3022" s="9">
        <v>75</v>
      </c>
      <c r="O3022" s="9">
        <v>74</v>
      </c>
      <c r="P3022" s="9">
        <v>0</v>
      </c>
    </row>
    <row r="3023" spans="1:16" x14ac:dyDescent="0.25">
      <c r="A3023" s="9">
        <v>1</v>
      </c>
      <c r="B3023" s="9">
        <v>53</v>
      </c>
      <c r="C3023" s="9">
        <v>2</v>
      </c>
      <c r="D3023" s="9">
        <v>1</v>
      </c>
      <c r="E3023" s="8" t="s">
        <v>43</v>
      </c>
      <c r="F3023" s="9">
        <v>0</v>
      </c>
      <c r="G3023" s="9">
        <v>0</v>
      </c>
      <c r="H3023" s="9">
        <v>0</v>
      </c>
      <c r="I3023" s="9">
        <v>0</v>
      </c>
      <c r="J3023" s="9">
        <v>276</v>
      </c>
      <c r="K3023" s="9">
        <v>130</v>
      </c>
      <c r="L3023" s="9">
        <v>86</v>
      </c>
      <c r="M3023" s="9">
        <v>24.21</v>
      </c>
      <c r="N3023" s="9">
        <v>58</v>
      </c>
      <c r="O3023" s="9">
        <v>82</v>
      </c>
      <c r="P3023" s="9">
        <v>0</v>
      </c>
    </row>
    <row r="3024" spans="1:16" x14ac:dyDescent="0.25">
      <c r="A3024" s="9">
        <v>0</v>
      </c>
      <c r="B3024" s="9">
        <v>59</v>
      </c>
      <c r="C3024" s="9">
        <v>2</v>
      </c>
      <c r="D3024" s="9">
        <v>0</v>
      </c>
      <c r="E3024" s="9">
        <v>0</v>
      </c>
      <c r="F3024" s="9">
        <v>0</v>
      </c>
      <c r="G3024" s="9">
        <v>0</v>
      </c>
      <c r="H3024" s="9">
        <v>1</v>
      </c>
      <c r="I3024" s="9">
        <v>0</v>
      </c>
      <c r="J3024" s="9">
        <v>250</v>
      </c>
      <c r="K3024" s="9">
        <v>120.5</v>
      </c>
      <c r="L3024" s="9">
        <v>80.5</v>
      </c>
      <c r="M3024" s="9">
        <v>27.59</v>
      </c>
      <c r="N3024" s="9">
        <v>80</v>
      </c>
      <c r="O3024" s="9">
        <v>75</v>
      </c>
      <c r="P3024" s="9">
        <v>1</v>
      </c>
    </row>
    <row r="3025" spans="1:16" x14ac:dyDescent="0.25">
      <c r="A3025" s="9">
        <v>0</v>
      </c>
      <c r="B3025" s="9">
        <v>52</v>
      </c>
      <c r="C3025" s="9">
        <v>2</v>
      </c>
      <c r="D3025" s="9">
        <v>0</v>
      </c>
      <c r="E3025" s="9">
        <v>0</v>
      </c>
      <c r="F3025" s="9">
        <v>0</v>
      </c>
      <c r="G3025" s="9">
        <v>0</v>
      </c>
      <c r="H3025" s="9">
        <v>0</v>
      </c>
      <c r="I3025" s="9">
        <v>0</v>
      </c>
      <c r="J3025" s="9">
        <v>300</v>
      </c>
      <c r="K3025" s="9">
        <v>137</v>
      </c>
      <c r="L3025" s="9">
        <v>79</v>
      </c>
      <c r="M3025" s="9">
        <v>25.4</v>
      </c>
      <c r="N3025" s="9">
        <v>86</v>
      </c>
      <c r="O3025" s="9">
        <v>73</v>
      </c>
      <c r="P3025" s="9">
        <v>0</v>
      </c>
    </row>
    <row r="3026" spans="1:16" x14ac:dyDescent="0.25">
      <c r="A3026" s="9">
        <v>1</v>
      </c>
      <c r="B3026" s="9">
        <v>45</v>
      </c>
      <c r="C3026" s="9">
        <v>3</v>
      </c>
      <c r="D3026" s="9">
        <v>1</v>
      </c>
      <c r="E3026" s="9">
        <v>15</v>
      </c>
      <c r="F3026" s="9">
        <v>0</v>
      </c>
      <c r="G3026" s="9">
        <v>0</v>
      </c>
      <c r="H3026" s="9">
        <v>0</v>
      </c>
      <c r="I3026" s="9">
        <v>0</v>
      </c>
      <c r="J3026" s="9">
        <v>266</v>
      </c>
      <c r="K3026" s="9">
        <v>109</v>
      </c>
      <c r="L3026" s="9">
        <v>70</v>
      </c>
      <c r="M3026" s="9">
        <v>23.72</v>
      </c>
      <c r="N3026" s="9">
        <v>75</v>
      </c>
      <c r="O3026" s="9">
        <v>71</v>
      </c>
      <c r="P3026" s="9">
        <v>0</v>
      </c>
    </row>
    <row r="3027" spans="1:16" x14ac:dyDescent="0.25">
      <c r="A3027" s="9">
        <v>1</v>
      </c>
      <c r="B3027" s="9">
        <v>53</v>
      </c>
      <c r="C3027" s="9">
        <v>2</v>
      </c>
      <c r="D3027" s="9">
        <v>1</v>
      </c>
      <c r="E3027" s="9">
        <v>20</v>
      </c>
      <c r="F3027" s="9">
        <v>0</v>
      </c>
      <c r="G3027" s="9">
        <v>0</v>
      </c>
      <c r="H3027" s="9">
        <v>0</v>
      </c>
      <c r="I3027" s="9">
        <v>0</v>
      </c>
      <c r="J3027" s="9">
        <v>239</v>
      </c>
      <c r="K3027" s="9">
        <v>122</v>
      </c>
      <c r="L3027" s="9">
        <v>82</v>
      </c>
      <c r="M3027" s="9">
        <v>29.4</v>
      </c>
      <c r="N3027" s="9">
        <v>70</v>
      </c>
      <c r="O3027" s="9">
        <v>84</v>
      </c>
      <c r="P3027" s="9">
        <v>0</v>
      </c>
    </row>
    <row r="3028" spans="1:16" x14ac:dyDescent="0.25">
      <c r="A3028" s="9">
        <v>0</v>
      </c>
      <c r="B3028" s="9">
        <v>66</v>
      </c>
      <c r="C3028" s="9">
        <v>1</v>
      </c>
      <c r="D3028" s="9">
        <v>0</v>
      </c>
      <c r="E3028" s="9">
        <v>0</v>
      </c>
      <c r="F3028" s="9">
        <v>0</v>
      </c>
      <c r="G3028" s="9">
        <v>0</v>
      </c>
      <c r="H3028" s="9">
        <v>1</v>
      </c>
      <c r="I3028" s="9">
        <v>0</v>
      </c>
      <c r="J3028" s="9">
        <v>273</v>
      </c>
      <c r="K3028" s="9">
        <v>197</v>
      </c>
      <c r="L3028" s="9">
        <v>91</v>
      </c>
      <c r="M3028" s="9">
        <v>23.22</v>
      </c>
      <c r="N3028" s="9">
        <v>95</v>
      </c>
      <c r="O3028" s="9">
        <v>80</v>
      </c>
      <c r="P3028" s="9">
        <v>0</v>
      </c>
    </row>
    <row r="3029" spans="1:16" x14ac:dyDescent="0.25">
      <c r="A3029" s="9">
        <v>0</v>
      </c>
      <c r="B3029" s="9">
        <v>41</v>
      </c>
      <c r="C3029" s="9">
        <v>4</v>
      </c>
      <c r="D3029" s="9">
        <v>1</v>
      </c>
      <c r="E3029" s="9">
        <v>17</v>
      </c>
      <c r="F3029" s="9">
        <v>0</v>
      </c>
      <c r="G3029" s="9">
        <v>0</v>
      </c>
      <c r="H3029" s="9">
        <v>1</v>
      </c>
      <c r="I3029" s="9">
        <v>0</v>
      </c>
      <c r="J3029" s="9">
        <v>261</v>
      </c>
      <c r="K3029" s="9">
        <v>147.5</v>
      </c>
      <c r="L3029" s="9">
        <v>97</v>
      </c>
      <c r="M3029" s="9">
        <v>31.65</v>
      </c>
      <c r="N3029" s="9">
        <v>75</v>
      </c>
      <c r="O3029" s="9">
        <v>73</v>
      </c>
      <c r="P3029" s="9">
        <v>0</v>
      </c>
    </row>
    <row r="3030" spans="1:16" x14ac:dyDescent="0.25">
      <c r="A3030" s="9">
        <v>0</v>
      </c>
      <c r="B3030" s="9">
        <v>45</v>
      </c>
      <c r="C3030" s="9">
        <v>1</v>
      </c>
      <c r="D3030" s="9">
        <v>0</v>
      </c>
      <c r="E3030" s="9">
        <v>0</v>
      </c>
      <c r="F3030" s="9">
        <v>0</v>
      </c>
      <c r="G3030" s="9">
        <v>0</v>
      </c>
      <c r="H3030" s="9">
        <v>0</v>
      </c>
      <c r="I3030" s="9">
        <v>0</v>
      </c>
      <c r="J3030" s="9">
        <v>282</v>
      </c>
      <c r="K3030" s="9">
        <v>115</v>
      </c>
      <c r="L3030" s="9">
        <v>71</v>
      </c>
      <c r="M3030" s="9">
        <v>22.54</v>
      </c>
      <c r="N3030" s="9">
        <v>60</v>
      </c>
      <c r="O3030" s="9">
        <v>96</v>
      </c>
      <c r="P3030" s="9">
        <v>0</v>
      </c>
    </row>
    <row r="3031" spans="1:16" x14ac:dyDescent="0.25">
      <c r="A3031" s="9">
        <v>0</v>
      </c>
      <c r="B3031" s="9">
        <v>46</v>
      </c>
      <c r="C3031" s="9">
        <v>2</v>
      </c>
      <c r="D3031" s="9">
        <v>1</v>
      </c>
      <c r="E3031" s="9">
        <v>18</v>
      </c>
      <c r="F3031" s="9">
        <v>0</v>
      </c>
      <c r="G3031" s="9">
        <v>0</v>
      </c>
      <c r="H3031" s="9">
        <v>0</v>
      </c>
      <c r="I3031" s="9">
        <v>0</v>
      </c>
      <c r="J3031" s="9">
        <v>290</v>
      </c>
      <c r="K3031" s="9">
        <v>131</v>
      </c>
      <c r="L3031" s="9">
        <v>84</v>
      </c>
      <c r="M3031" s="9">
        <v>18.28</v>
      </c>
      <c r="N3031" s="9">
        <v>75</v>
      </c>
      <c r="O3031" s="9">
        <v>68</v>
      </c>
      <c r="P3031" s="9">
        <v>0</v>
      </c>
    </row>
    <row r="3032" spans="1:16" x14ac:dyDescent="0.25">
      <c r="A3032" s="9">
        <v>0</v>
      </c>
      <c r="B3032" s="9">
        <v>41</v>
      </c>
      <c r="C3032" s="9">
        <v>3</v>
      </c>
      <c r="D3032" s="9">
        <v>1</v>
      </c>
      <c r="E3032" s="9">
        <v>3</v>
      </c>
      <c r="F3032" s="9">
        <v>0</v>
      </c>
      <c r="G3032" s="9">
        <v>0</v>
      </c>
      <c r="H3032" s="9">
        <v>0</v>
      </c>
      <c r="I3032" s="9">
        <v>0</v>
      </c>
      <c r="J3032" s="9">
        <v>232</v>
      </c>
      <c r="K3032" s="9">
        <v>125</v>
      </c>
      <c r="L3032" s="9">
        <v>80</v>
      </c>
      <c r="M3032" s="9">
        <v>25.38</v>
      </c>
      <c r="N3032" s="9">
        <v>72</v>
      </c>
      <c r="O3032" s="9">
        <v>79</v>
      </c>
      <c r="P3032" s="9">
        <v>0</v>
      </c>
    </row>
    <row r="3033" spans="1:16" x14ac:dyDescent="0.25">
      <c r="A3033" s="9">
        <v>0</v>
      </c>
      <c r="B3033" s="9">
        <v>59</v>
      </c>
      <c r="C3033" s="9">
        <v>4</v>
      </c>
      <c r="D3033" s="9">
        <v>0</v>
      </c>
      <c r="E3033" s="9">
        <v>0</v>
      </c>
      <c r="F3033" s="9">
        <v>0</v>
      </c>
      <c r="G3033" s="9">
        <v>0</v>
      </c>
      <c r="H3033" s="9">
        <v>1</v>
      </c>
      <c r="I3033" s="9">
        <v>0</v>
      </c>
      <c r="J3033" s="9">
        <v>313</v>
      </c>
      <c r="K3033" s="9">
        <v>186.5</v>
      </c>
      <c r="L3033" s="9">
        <v>99</v>
      </c>
      <c r="M3033" s="9">
        <v>25.65</v>
      </c>
      <c r="N3033" s="9">
        <v>72</v>
      </c>
      <c r="O3033" s="9">
        <v>84</v>
      </c>
      <c r="P3033" s="9">
        <v>0</v>
      </c>
    </row>
    <row r="3034" spans="1:16" x14ac:dyDescent="0.25">
      <c r="A3034" s="9">
        <v>0</v>
      </c>
      <c r="B3034" s="9">
        <v>44</v>
      </c>
      <c r="C3034" s="9">
        <v>1</v>
      </c>
      <c r="D3034" s="9">
        <v>1</v>
      </c>
      <c r="E3034" s="9">
        <v>10</v>
      </c>
      <c r="F3034" s="9">
        <v>0</v>
      </c>
      <c r="G3034" s="9">
        <v>0</v>
      </c>
      <c r="H3034" s="9">
        <v>0</v>
      </c>
      <c r="I3034" s="9">
        <v>0</v>
      </c>
      <c r="J3034" s="9">
        <v>310</v>
      </c>
      <c r="K3034" s="9">
        <v>141</v>
      </c>
      <c r="L3034" s="9">
        <v>76</v>
      </c>
      <c r="M3034" s="9">
        <v>20.52</v>
      </c>
      <c r="N3034" s="9">
        <v>52</v>
      </c>
      <c r="O3034" s="9">
        <v>90</v>
      </c>
      <c r="P3034" s="9">
        <v>0</v>
      </c>
    </row>
    <row r="3035" spans="1:16" x14ac:dyDescent="0.25">
      <c r="A3035" s="9">
        <v>0</v>
      </c>
      <c r="B3035" s="9">
        <v>56</v>
      </c>
      <c r="C3035" s="8" t="s">
        <v>43</v>
      </c>
      <c r="D3035" s="9">
        <v>1</v>
      </c>
      <c r="E3035" s="9">
        <v>5</v>
      </c>
      <c r="F3035" s="9">
        <v>0</v>
      </c>
      <c r="G3035" s="9">
        <v>0</v>
      </c>
      <c r="H3035" s="9">
        <v>0</v>
      </c>
      <c r="I3035" s="9">
        <v>0</v>
      </c>
      <c r="J3035" s="9">
        <v>285</v>
      </c>
      <c r="K3035" s="9">
        <v>124</v>
      </c>
      <c r="L3035" s="9">
        <v>80</v>
      </c>
      <c r="M3035" s="9">
        <v>24.54</v>
      </c>
      <c r="N3035" s="9">
        <v>52</v>
      </c>
      <c r="O3035" s="9">
        <v>106</v>
      </c>
      <c r="P3035" s="9">
        <v>0</v>
      </c>
    </row>
    <row r="3036" spans="1:16" x14ac:dyDescent="0.25">
      <c r="A3036" s="9">
        <v>0</v>
      </c>
      <c r="B3036" s="9">
        <v>57</v>
      </c>
      <c r="C3036" s="8" t="s">
        <v>43</v>
      </c>
      <c r="D3036" s="9">
        <v>1</v>
      </c>
      <c r="E3036" s="8" t="s">
        <v>43</v>
      </c>
      <c r="F3036" s="9">
        <v>0</v>
      </c>
      <c r="G3036" s="9">
        <v>0</v>
      </c>
      <c r="H3036" s="9">
        <v>0</v>
      </c>
      <c r="I3036" s="9">
        <v>0</v>
      </c>
      <c r="J3036" s="9">
        <v>229</v>
      </c>
      <c r="K3036" s="9">
        <v>115</v>
      </c>
      <c r="L3036" s="9">
        <v>69</v>
      </c>
      <c r="M3036" s="9">
        <v>24.43</v>
      </c>
      <c r="N3036" s="9">
        <v>80</v>
      </c>
      <c r="O3036" s="9">
        <v>93</v>
      </c>
      <c r="P3036" s="9">
        <v>0</v>
      </c>
    </row>
    <row r="3037" spans="1:16" x14ac:dyDescent="0.25">
      <c r="A3037" s="9">
        <v>1</v>
      </c>
      <c r="B3037" s="9">
        <v>53</v>
      </c>
      <c r="C3037" s="9">
        <v>4</v>
      </c>
      <c r="D3037" s="9">
        <v>0</v>
      </c>
      <c r="E3037" s="9">
        <v>0</v>
      </c>
      <c r="F3037" s="9">
        <v>0</v>
      </c>
      <c r="G3037" s="9">
        <v>0</v>
      </c>
      <c r="H3037" s="9">
        <v>0</v>
      </c>
      <c r="I3037" s="9">
        <v>0</v>
      </c>
      <c r="J3037" s="9">
        <v>225</v>
      </c>
      <c r="K3037" s="9">
        <v>108.5</v>
      </c>
      <c r="L3037" s="9">
        <v>73</v>
      </c>
      <c r="M3037" s="9">
        <v>26.55</v>
      </c>
      <c r="N3037" s="9">
        <v>54</v>
      </c>
      <c r="O3037" s="9">
        <v>73</v>
      </c>
      <c r="P3037" s="9">
        <v>0</v>
      </c>
    </row>
    <row r="3038" spans="1:16" x14ac:dyDescent="0.25">
      <c r="A3038" s="9">
        <v>0</v>
      </c>
      <c r="B3038" s="9">
        <v>34</v>
      </c>
      <c r="C3038" s="9">
        <v>2</v>
      </c>
      <c r="D3038" s="9">
        <v>0</v>
      </c>
      <c r="E3038" s="9">
        <v>0</v>
      </c>
      <c r="F3038" s="9">
        <v>0</v>
      </c>
      <c r="G3038" s="9">
        <v>0</v>
      </c>
      <c r="H3038" s="9">
        <v>0</v>
      </c>
      <c r="I3038" s="9">
        <v>0</v>
      </c>
      <c r="J3038" s="9">
        <v>226</v>
      </c>
      <c r="K3038" s="9">
        <v>112.5</v>
      </c>
      <c r="L3038" s="9">
        <v>77.5</v>
      </c>
      <c r="M3038" s="9">
        <v>24.99</v>
      </c>
      <c r="N3038" s="9">
        <v>100</v>
      </c>
      <c r="O3038" s="9">
        <v>72</v>
      </c>
      <c r="P3038" s="9">
        <v>0</v>
      </c>
    </row>
    <row r="3039" spans="1:16" x14ac:dyDescent="0.25">
      <c r="A3039" s="9">
        <v>1</v>
      </c>
      <c r="B3039" s="9">
        <v>38</v>
      </c>
      <c r="C3039" s="9">
        <v>4</v>
      </c>
      <c r="D3039" s="9">
        <v>1</v>
      </c>
      <c r="E3039" s="9">
        <v>10</v>
      </c>
      <c r="F3039" s="9">
        <v>0</v>
      </c>
      <c r="G3039" s="9">
        <v>0</v>
      </c>
      <c r="H3039" s="9">
        <v>0</v>
      </c>
      <c r="I3039" s="9">
        <v>0</v>
      </c>
      <c r="J3039" s="9">
        <v>226</v>
      </c>
      <c r="K3039" s="9">
        <v>142</v>
      </c>
      <c r="L3039" s="9">
        <v>93</v>
      </c>
      <c r="M3039" s="9">
        <v>29.76</v>
      </c>
      <c r="N3039" s="9">
        <v>105</v>
      </c>
      <c r="O3039" s="9">
        <v>63</v>
      </c>
      <c r="P3039" s="9">
        <v>0</v>
      </c>
    </row>
    <row r="3040" spans="1:16" x14ac:dyDescent="0.25">
      <c r="A3040" s="9">
        <v>1</v>
      </c>
      <c r="B3040" s="9">
        <v>44</v>
      </c>
      <c r="C3040" s="9">
        <v>1</v>
      </c>
      <c r="D3040" s="9">
        <v>0</v>
      </c>
      <c r="E3040" s="9">
        <v>0</v>
      </c>
      <c r="F3040" s="9">
        <v>0</v>
      </c>
      <c r="G3040" s="9">
        <v>0</v>
      </c>
      <c r="H3040" s="9">
        <v>0</v>
      </c>
      <c r="I3040" s="9">
        <v>0</v>
      </c>
      <c r="J3040" s="9">
        <v>195</v>
      </c>
      <c r="K3040" s="9">
        <v>114</v>
      </c>
      <c r="L3040" s="9">
        <v>79</v>
      </c>
      <c r="M3040" s="9">
        <v>25.01</v>
      </c>
      <c r="N3040" s="9">
        <v>60</v>
      </c>
      <c r="O3040" s="9">
        <v>76</v>
      </c>
      <c r="P3040" s="9">
        <v>0</v>
      </c>
    </row>
    <row r="3041" spans="1:16" x14ac:dyDescent="0.25">
      <c r="A3041" s="9">
        <v>0</v>
      </c>
      <c r="B3041" s="9">
        <v>45</v>
      </c>
      <c r="C3041" s="9">
        <v>3</v>
      </c>
      <c r="D3041" s="9">
        <v>0</v>
      </c>
      <c r="E3041" s="9">
        <v>0</v>
      </c>
      <c r="F3041" s="9">
        <v>0</v>
      </c>
      <c r="G3041" s="9">
        <v>0</v>
      </c>
      <c r="H3041" s="9">
        <v>0</v>
      </c>
      <c r="I3041" s="9">
        <v>0</v>
      </c>
      <c r="J3041" s="9">
        <v>271</v>
      </c>
      <c r="K3041" s="9">
        <v>121</v>
      </c>
      <c r="L3041" s="9">
        <v>77</v>
      </c>
      <c r="M3041" s="9">
        <v>23.96</v>
      </c>
      <c r="N3041" s="9">
        <v>68</v>
      </c>
      <c r="O3041" s="9">
        <v>82</v>
      </c>
      <c r="P3041" s="9">
        <v>0</v>
      </c>
    </row>
    <row r="3042" spans="1:16" x14ac:dyDescent="0.25">
      <c r="A3042" s="9">
        <v>1</v>
      </c>
      <c r="B3042" s="9">
        <v>57</v>
      </c>
      <c r="C3042" s="9">
        <v>1</v>
      </c>
      <c r="D3042" s="9">
        <v>0</v>
      </c>
      <c r="E3042" s="9">
        <v>0</v>
      </c>
      <c r="F3042" s="9">
        <v>0</v>
      </c>
      <c r="G3042" s="9">
        <v>0</v>
      </c>
      <c r="H3042" s="9">
        <v>1</v>
      </c>
      <c r="I3042" s="9">
        <v>0</v>
      </c>
      <c r="J3042" s="9">
        <v>287</v>
      </c>
      <c r="K3042" s="9">
        <v>149</v>
      </c>
      <c r="L3042" s="9">
        <v>86</v>
      </c>
      <c r="M3042" s="9">
        <v>26.33</v>
      </c>
      <c r="N3042" s="9">
        <v>62</v>
      </c>
      <c r="O3042" s="9">
        <v>65</v>
      </c>
      <c r="P3042" s="9">
        <v>0</v>
      </c>
    </row>
    <row r="3043" spans="1:16" x14ac:dyDescent="0.25">
      <c r="A3043" s="9">
        <v>1</v>
      </c>
      <c r="B3043" s="9">
        <v>61</v>
      </c>
      <c r="C3043" s="9">
        <v>1</v>
      </c>
      <c r="D3043" s="9">
        <v>0</v>
      </c>
      <c r="E3043" s="9">
        <v>0</v>
      </c>
      <c r="F3043" s="9">
        <v>0</v>
      </c>
      <c r="G3043" s="9">
        <v>0</v>
      </c>
      <c r="H3043" s="9">
        <v>0</v>
      </c>
      <c r="I3043" s="9">
        <v>0</v>
      </c>
      <c r="J3043" s="9">
        <v>257</v>
      </c>
      <c r="K3043" s="9">
        <v>124.5</v>
      </c>
      <c r="L3043" s="9">
        <v>80</v>
      </c>
      <c r="M3043" s="9">
        <v>23.84</v>
      </c>
      <c r="N3043" s="9">
        <v>64</v>
      </c>
      <c r="O3043" s="9">
        <v>76</v>
      </c>
      <c r="P3043" s="9">
        <v>1</v>
      </c>
    </row>
    <row r="3044" spans="1:16" x14ac:dyDescent="0.25">
      <c r="A3044" s="9">
        <v>0</v>
      </c>
      <c r="B3044" s="9">
        <v>38</v>
      </c>
      <c r="C3044" s="9">
        <v>4</v>
      </c>
      <c r="D3044" s="9">
        <v>1</v>
      </c>
      <c r="E3044" s="9">
        <v>3</v>
      </c>
      <c r="F3044" s="9">
        <v>0</v>
      </c>
      <c r="G3044" s="9">
        <v>0</v>
      </c>
      <c r="H3044" s="9">
        <v>0</v>
      </c>
      <c r="I3044" s="9">
        <v>0</v>
      </c>
      <c r="J3044" s="9">
        <v>177</v>
      </c>
      <c r="K3044" s="9">
        <v>126</v>
      </c>
      <c r="L3044" s="9">
        <v>80</v>
      </c>
      <c r="M3044" s="9">
        <v>23.84</v>
      </c>
      <c r="N3044" s="9">
        <v>90</v>
      </c>
      <c r="O3044" s="9">
        <v>79</v>
      </c>
      <c r="P3044" s="9">
        <v>0</v>
      </c>
    </row>
    <row r="3045" spans="1:16" x14ac:dyDescent="0.25">
      <c r="A3045" s="9">
        <v>1</v>
      </c>
      <c r="B3045" s="9">
        <v>57</v>
      </c>
      <c r="C3045" s="9">
        <v>4</v>
      </c>
      <c r="D3045" s="9">
        <v>0</v>
      </c>
      <c r="E3045" s="9">
        <v>0</v>
      </c>
      <c r="F3045" s="9">
        <v>0</v>
      </c>
      <c r="G3045" s="9">
        <v>0</v>
      </c>
      <c r="H3045" s="9">
        <v>0</v>
      </c>
      <c r="I3045" s="9">
        <v>0</v>
      </c>
      <c r="J3045" s="9">
        <v>235</v>
      </c>
      <c r="K3045" s="9">
        <v>123</v>
      </c>
      <c r="L3045" s="9">
        <v>78</v>
      </c>
      <c r="M3045" s="9">
        <v>28.53</v>
      </c>
      <c r="N3045" s="9">
        <v>60</v>
      </c>
      <c r="O3045" s="9">
        <v>74</v>
      </c>
      <c r="P3045" s="9">
        <v>0</v>
      </c>
    </row>
    <row r="3046" spans="1:16" x14ac:dyDescent="0.25">
      <c r="A3046" s="9">
        <v>0</v>
      </c>
      <c r="B3046" s="9">
        <v>47</v>
      </c>
      <c r="C3046" s="9">
        <v>1</v>
      </c>
      <c r="D3046" s="9">
        <v>0</v>
      </c>
      <c r="E3046" s="9">
        <v>0</v>
      </c>
      <c r="F3046" s="9">
        <v>0</v>
      </c>
      <c r="G3046" s="9">
        <v>0</v>
      </c>
      <c r="H3046" s="9">
        <v>0</v>
      </c>
      <c r="I3046" s="9">
        <v>0</v>
      </c>
      <c r="J3046" s="9">
        <v>266</v>
      </c>
      <c r="K3046" s="9">
        <v>107</v>
      </c>
      <c r="L3046" s="9">
        <v>77</v>
      </c>
      <c r="M3046" s="9">
        <v>30.61</v>
      </c>
      <c r="N3046" s="9">
        <v>75</v>
      </c>
      <c r="O3046" s="9">
        <v>64</v>
      </c>
      <c r="P3046" s="9">
        <v>0</v>
      </c>
    </row>
    <row r="3047" spans="1:16" x14ac:dyDescent="0.25">
      <c r="A3047" s="9">
        <v>1</v>
      </c>
      <c r="B3047" s="9">
        <v>39</v>
      </c>
      <c r="C3047" s="9">
        <v>4</v>
      </c>
      <c r="D3047" s="9">
        <v>1</v>
      </c>
      <c r="E3047" s="9">
        <v>15</v>
      </c>
      <c r="F3047" s="9">
        <v>0</v>
      </c>
      <c r="G3047" s="9">
        <v>0</v>
      </c>
      <c r="H3047" s="9">
        <v>0</v>
      </c>
      <c r="I3047" s="9">
        <v>0</v>
      </c>
      <c r="J3047" s="9">
        <v>208</v>
      </c>
      <c r="K3047" s="9">
        <v>135</v>
      </c>
      <c r="L3047" s="9">
        <v>80</v>
      </c>
      <c r="M3047" s="9">
        <v>20.71</v>
      </c>
      <c r="N3047" s="9">
        <v>70</v>
      </c>
      <c r="O3047" s="8" t="s">
        <v>43</v>
      </c>
      <c r="P3047" s="9">
        <v>0</v>
      </c>
    </row>
    <row r="3048" spans="1:16" x14ac:dyDescent="0.25">
      <c r="A3048" s="9">
        <v>0</v>
      </c>
      <c r="B3048" s="9">
        <v>54</v>
      </c>
      <c r="C3048" s="9">
        <v>1</v>
      </c>
      <c r="D3048" s="9">
        <v>0</v>
      </c>
      <c r="E3048" s="9">
        <v>0</v>
      </c>
      <c r="F3048" s="9">
        <v>0</v>
      </c>
      <c r="G3048" s="9">
        <v>0</v>
      </c>
      <c r="H3048" s="9">
        <v>0</v>
      </c>
      <c r="I3048" s="9">
        <v>0</v>
      </c>
      <c r="J3048" s="9">
        <v>192</v>
      </c>
      <c r="K3048" s="9">
        <v>130</v>
      </c>
      <c r="L3048" s="9">
        <v>87</v>
      </c>
      <c r="M3048" s="9">
        <v>27.76</v>
      </c>
      <c r="N3048" s="9">
        <v>69</v>
      </c>
      <c r="O3048" s="8" t="s">
        <v>43</v>
      </c>
      <c r="P3048" s="9">
        <v>0</v>
      </c>
    </row>
    <row r="3049" spans="1:16" x14ac:dyDescent="0.25">
      <c r="A3049" s="9">
        <v>1</v>
      </c>
      <c r="B3049" s="9">
        <v>58</v>
      </c>
      <c r="C3049" s="9">
        <v>1</v>
      </c>
      <c r="D3049" s="9">
        <v>0</v>
      </c>
      <c r="E3049" s="9">
        <v>0</v>
      </c>
      <c r="F3049" s="9">
        <v>0</v>
      </c>
      <c r="G3049" s="9">
        <v>0</v>
      </c>
      <c r="H3049" s="9">
        <v>1</v>
      </c>
      <c r="I3049" s="9">
        <v>0</v>
      </c>
      <c r="J3049" s="9">
        <v>239</v>
      </c>
      <c r="K3049" s="9">
        <v>147</v>
      </c>
      <c r="L3049" s="9">
        <v>98</v>
      </c>
      <c r="M3049" s="9">
        <v>26.51</v>
      </c>
      <c r="N3049" s="9">
        <v>65</v>
      </c>
      <c r="O3049" s="9">
        <v>68</v>
      </c>
      <c r="P3049" s="9">
        <v>0</v>
      </c>
    </row>
    <row r="3050" spans="1:16" x14ac:dyDescent="0.25">
      <c r="A3050" s="9">
        <v>0</v>
      </c>
      <c r="B3050" s="9">
        <v>69</v>
      </c>
      <c r="C3050" s="9">
        <v>2</v>
      </c>
      <c r="D3050" s="9">
        <v>0</v>
      </c>
      <c r="E3050" s="9">
        <v>0</v>
      </c>
      <c r="F3050" s="9">
        <v>0</v>
      </c>
      <c r="G3050" s="9">
        <v>0</v>
      </c>
      <c r="H3050" s="9">
        <v>1</v>
      </c>
      <c r="I3050" s="9">
        <v>0</v>
      </c>
      <c r="J3050" s="9">
        <v>215</v>
      </c>
      <c r="K3050" s="9">
        <v>164</v>
      </c>
      <c r="L3050" s="9">
        <v>80</v>
      </c>
      <c r="M3050" s="9">
        <v>17.23</v>
      </c>
      <c r="N3050" s="9">
        <v>100</v>
      </c>
      <c r="O3050" s="8" t="s">
        <v>43</v>
      </c>
      <c r="P3050" s="9">
        <v>0</v>
      </c>
    </row>
    <row r="3051" spans="1:16" x14ac:dyDescent="0.25">
      <c r="A3051" s="9">
        <v>0</v>
      </c>
      <c r="B3051" s="9">
        <v>60</v>
      </c>
      <c r="C3051" s="9">
        <v>3</v>
      </c>
      <c r="D3051" s="9">
        <v>1</v>
      </c>
      <c r="E3051" s="9">
        <v>3</v>
      </c>
      <c r="F3051" s="9">
        <v>0</v>
      </c>
      <c r="G3051" s="9">
        <v>0</v>
      </c>
      <c r="H3051" s="9">
        <v>0</v>
      </c>
      <c r="I3051" s="9">
        <v>0</v>
      </c>
      <c r="J3051" s="9">
        <v>270</v>
      </c>
      <c r="K3051" s="9">
        <v>130</v>
      </c>
      <c r="L3051" s="9">
        <v>72.5</v>
      </c>
      <c r="M3051" s="9">
        <v>20.84</v>
      </c>
      <c r="N3051" s="9">
        <v>75</v>
      </c>
      <c r="O3051" s="9">
        <v>102</v>
      </c>
      <c r="P3051" s="9">
        <v>0</v>
      </c>
    </row>
    <row r="3052" spans="1:16" x14ac:dyDescent="0.25">
      <c r="A3052" s="9">
        <v>0</v>
      </c>
      <c r="B3052" s="9">
        <v>63</v>
      </c>
      <c r="C3052" s="9">
        <v>3</v>
      </c>
      <c r="D3052" s="9">
        <v>0</v>
      </c>
      <c r="E3052" s="9">
        <v>0</v>
      </c>
      <c r="F3052" s="9">
        <v>0</v>
      </c>
      <c r="G3052" s="9">
        <v>0</v>
      </c>
      <c r="H3052" s="9">
        <v>1</v>
      </c>
      <c r="I3052" s="9">
        <v>0</v>
      </c>
      <c r="J3052" s="9">
        <v>241</v>
      </c>
      <c r="K3052" s="9">
        <v>153</v>
      </c>
      <c r="L3052" s="9">
        <v>89</v>
      </c>
      <c r="M3052" s="9">
        <v>32.57</v>
      </c>
      <c r="N3052" s="9">
        <v>65</v>
      </c>
      <c r="O3052" s="9">
        <v>75</v>
      </c>
      <c r="P3052" s="9">
        <v>1</v>
      </c>
    </row>
    <row r="3053" spans="1:16" x14ac:dyDescent="0.25">
      <c r="A3053" s="9">
        <v>0</v>
      </c>
      <c r="B3053" s="9">
        <v>50</v>
      </c>
      <c r="C3053" s="9">
        <v>3</v>
      </c>
      <c r="D3053" s="9">
        <v>1</v>
      </c>
      <c r="E3053" s="9">
        <v>9</v>
      </c>
      <c r="F3053" s="9">
        <v>0</v>
      </c>
      <c r="G3053" s="9">
        <v>0</v>
      </c>
      <c r="H3053" s="9">
        <v>0</v>
      </c>
      <c r="I3053" s="9">
        <v>1</v>
      </c>
      <c r="J3053" s="9">
        <v>210</v>
      </c>
      <c r="K3053" s="9">
        <v>134</v>
      </c>
      <c r="L3053" s="9">
        <v>80</v>
      </c>
      <c r="M3053" s="9">
        <v>18.260000000000002</v>
      </c>
      <c r="N3053" s="9">
        <v>64</v>
      </c>
      <c r="O3053" s="8" t="s">
        <v>43</v>
      </c>
      <c r="P3053" s="9">
        <v>0</v>
      </c>
    </row>
    <row r="3054" spans="1:16" x14ac:dyDescent="0.25">
      <c r="A3054" s="9">
        <v>1</v>
      </c>
      <c r="B3054" s="9">
        <v>56</v>
      </c>
      <c r="C3054" s="9">
        <v>1</v>
      </c>
      <c r="D3054" s="9">
        <v>0</v>
      </c>
      <c r="E3054" s="9">
        <v>0</v>
      </c>
      <c r="F3054" s="9">
        <v>0</v>
      </c>
      <c r="G3054" s="9">
        <v>0</v>
      </c>
      <c r="H3054" s="9">
        <v>0</v>
      </c>
      <c r="I3054" s="9">
        <v>0</v>
      </c>
      <c r="J3054" s="9">
        <v>243</v>
      </c>
      <c r="K3054" s="9">
        <v>128.5</v>
      </c>
      <c r="L3054" s="9">
        <v>75</v>
      </c>
      <c r="M3054" s="9">
        <v>27.68</v>
      </c>
      <c r="N3054" s="9">
        <v>80</v>
      </c>
      <c r="O3054" s="9">
        <v>89</v>
      </c>
      <c r="P3054" s="9">
        <v>0</v>
      </c>
    </row>
    <row r="3055" spans="1:16" x14ac:dyDescent="0.25">
      <c r="A3055" s="9">
        <v>0</v>
      </c>
      <c r="B3055" s="9">
        <v>54</v>
      </c>
      <c r="C3055" s="9">
        <v>3</v>
      </c>
      <c r="D3055" s="9">
        <v>0</v>
      </c>
      <c r="E3055" s="9">
        <v>0</v>
      </c>
      <c r="F3055" s="9">
        <v>0</v>
      </c>
      <c r="G3055" s="9">
        <v>0</v>
      </c>
      <c r="H3055" s="9">
        <v>0</v>
      </c>
      <c r="I3055" s="9">
        <v>0</v>
      </c>
      <c r="J3055" s="9">
        <v>278</v>
      </c>
      <c r="K3055" s="9">
        <v>127.5</v>
      </c>
      <c r="L3055" s="9">
        <v>83</v>
      </c>
      <c r="M3055" s="9">
        <v>23.08</v>
      </c>
      <c r="N3055" s="9">
        <v>63</v>
      </c>
      <c r="O3055" s="9">
        <v>78</v>
      </c>
      <c r="P3055" s="9">
        <v>0</v>
      </c>
    </row>
    <row r="3056" spans="1:16" x14ac:dyDescent="0.25">
      <c r="A3056" s="9">
        <v>0</v>
      </c>
      <c r="B3056" s="9">
        <v>57</v>
      </c>
      <c r="C3056" s="9">
        <v>2</v>
      </c>
      <c r="D3056" s="9">
        <v>1</v>
      </c>
      <c r="E3056" s="9">
        <v>20</v>
      </c>
      <c r="F3056" s="9">
        <v>1</v>
      </c>
      <c r="G3056" s="9">
        <v>0</v>
      </c>
      <c r="H3056" s="9">
        <v>1</v>
      </c>
      <c r="I3056" s="9">
        <v>0</v>
      </c>
      <c r="J3056" s="9">
        <v>315</v>
      </c>
      <c r="K3056" s="9">
        <v>193</v>
      </c>
      <c r="L3056" s="9">
        <v>109</v>
      </c>
      <c r="M3056" s="9">
        <v>27.99</v>
      </c>
      <c r="N3056" s="9">
        <v>70</v>
      </c>
      <c r="O3056" s="9">
        <v>74</v>
      </c>
      <c r="P3056" s="9">
        <v>0</v>
      </c>
    </row>
    <row r="3057" spans="1:16" x14ac:dyDescent="0.25">
      <c r="A3057" s="9">
        <v>0</v>
      </c>
      <c r="B3057" s="9">
        <v>48</v>
      </c>
      <c r="C3057" s="9">
        <v>2</v>
      </c>
      <c r="D3057" s="9">
        <v>1</v>
      </c>
      <c r="E3057" s="9">
        <v>5</v>
      </c>
      <c r="F3057" s="9">
        <v>0</v>
      </c>
      <c r="G3057" s="9">
        <v>0</v>
      </c>
      <c r="H3057" s="9">
        <v>1</v>
      </c>
      <c r="I3057" s="9">
        <v>0</v>
      </c>
      <c r="J3057" s="9">
        <v>150</v>
      </c>
      <c r="K3057" s="9">
        <v>175</v>
      </c>
      <c r="L3057" s="9">
        <v>110</v>
      </c>
      <c r="M3057" s="9">
        <v>26.4</v>
      </c>
      <c r="N3057" s="9">
        <v>100</v>
      </c>
      <c r="O3057" s="8" t="s">
        <v>43</v>
      </c>
      <c r="P3057" s="9">
        <v>0</v>
      </c>
    </row>
    <row r="3058" spans="1:16" x14ac:dyDescent="0.25">
      <c r="A3058" s="9">
        <v>0</v>
      </c>
      <c r="B3058" s="9">
        <v>44</v>
      </c>
      <c r="C3058" s="9">
        <v>1</v>
      </c>
      <c r="D3058" s="9">
        <v>1</v>
      </c>
      <c r="E3058" s="9">
        <v>8</v>
      </c>
      <c r="F3058" s="9">
        <v>0</v>
      </c>
      <c r="G3058" s="9">
        <v>0</v>
      </c>
      <c r="H3058" s="9">
        <v>0</v>
      </c>
      <c r="I3058" s="9">
        <v>0</v>
      </c>
      <c r="J3058" s="9">
        <v>351</v>
      </c>
      <c r="K3058" s="9">
        <v>106</v>
      </c>
      <c r="L3058" s="9">
        <v>65</v>
      </c>
      <c r="M3058" s="9">
        <v>25.34</v>
      </c>
      <c r="N3058" s="9">
        <v>95</v>
      </c>
      <c r="O3058" s="9">
        <v>69</v>
      </c>
      <c r="P3058" s="9">
        <v>0</v>
      </c>
    </row>
    <row r="3059" spans="1:16" x14ac:dyDescent="0.25">
      <c r="A3059" s="9">
        <v>1</v>
      </c>
      <c r="B3059" s="9">
        <v>60</v>
      </c>
      <c r="C3059" s="9">
        <v>1</v>
      </c>
      <c r="D3059" s="9">
        <v>1</v>
      </c>
      <c r="E3059" s="9">
        <v>20</v>
      </c>
      <c r="F3059" s="9">
        <v>0</v>
      </c>
      <c r="G3059" s="9">
        <v>0</v>
      </c>
      <c r="H3059" s="9">
        <v>1</v>
      </c>
      <c r="I3059" s="9">
        <v>0</v>
      </c>
      <c r="J3059" s="9">
        <v>174</v>
      </c>
      <c r="K3059" s="9">
        <v>164</v>
      </c>
      <c r="L3059" s="9">
        <v>113</v>
      </c>
      <c r="M3059" s="9">
        <v>18.64</v>
      </c>
      <c r="N3059" s="9">
        <v>65</v>
      </c>
      <c r="O3059" s="9">
        <v>93</v>
      </c>
      <c r="P3059" s="9">
        <v>1</v>
      </c>
    </row>
    <row r="3060" spans="1:16" x14ac:dyDescent="0.25">
      <c r="A3060" s="9">
        <v>1</v>
      </c>
      <c r="B3060" s="9">
        <v>41</v>
      </c>
      <c r="C3060" s="9">
        <v>2</v>
      </c>
      <c r="D3060" s="9">
        <v>1</v>
      </c>
      <c r="E3060" s="9">
        <v>20</v>
      </c>
      <c r="F3060" s="9">
        <v>0</v>
      </c>
      <c r="G3060" s="9">
        <v>0</v>
      </c>
      <c r="H3060" s="9">
        <v>1</v>
      </c>
      <c r="I3060" s="9">
        <v>0</v>
      </c>
      <c r="J3060" s="9">
        <v>196</v>
      </c>
      <c r="K3060" s="9">
        <v>154</v>
      </c>
      <c r="L3060" s="9">
        <v>99</v>
      </c>
      <c r="M3060" s="9">
        <v>23.46</v>
      </c>
      <c r="N3060" s="9">
        <v>82</v>
      </c>
      <c r="O3060" s="9">
        <v>56</v>
      </c>
      <c r="P3060" s="9">
        <v>0</v>
      </c>
    </row>
    <row r="3061" spans="1:16" x14ac:dyDescent="0.25">
      <c r="A3061" s="9">
        <v>0</v>
      </c>
      <c r="B3061" s="9">
        <v>50</v>
      </c>
      <c r="C3061" s="9">
        <v>2</v>
      </c>
      <c r="D3061" s="9">
        <v>1</v>
      </c>
      <c r="E3061" s="9">
        <v>20</v>
      </c>
      <c r="F3061" s="9">
        <v>0</v>
      </c>
      <c r="G3061" s="9">
        <v>0</v>
      </c>
      <c r="H3061" s="9">
        <v>0</v>
      </c>
      <c r="I3061" s="9">
        <v>0</v>
      </c>
      <c r="J3061" s="9">
        <v>275</v>
      </c>
      <c r="K3061" s="9">
        <v>123</v>
      </c>
      <c r="L3061" s="9">
        <v>83</v>
      </c>
      <c r="M3061" s="9">
        <v>24.29</v>
      </c>
      <c r="N3061" s="9">
        <v>90</v>
      </c>
      <c r="O3061" s="9">
        <v>64</v>
      </c>
      <c r="P3061" s="9">
        <v>0</v>
      </c>
    </row>
    <row r="3062" spans="1:16" x14ac:dyDescent="0.25">
      <c r="A3062" s="9">
        <v>0</v>
      </c>
      <c r="B3062" s="9">
        <v>49</v>
      </c>
      <c r="C3062" s="9">
        <v>1</v>
      </c>
      <c r="D3062" s="9">
        <v>0</v>
      </c>
      <c r="E3062" s="9">
        <v>0</v>
      </c>
      <c r="F3062" s="9">
        <v>0</v>
      </c>
      <c r="G3062" s="9">
        <v>0</v>
      </c>
      <c r="H3062" s="9">
        <v>1</v>
      </c>
      <c r="I3062" s="9">
        <v>0</v>
      </c>
      <c r="J3062" s="9">
        <v>254</v>
      </c>
      <c r="K3062" s="9">
        <v>131</v>
      </c>
      <c r="L3062" s="9">
        <v>92</v>
      </c>
      <c r="M3062" s="9">
        <v>29.22</v>
      </c>
      <c r="N3062" s="9">
        <v>75</v>
      </c>
      <c r="O3062" s="9">
        <v>65</v>
      </c>
      <c r="P3062" s="9">
        <v>0</v>
      </c>
    </row>
    <row r="3063" spans="1:16" x14ac:dyDescent="0.25">
      <c r="A3063" s="9">
        <v>1</v>
      </c>
      <c r="B3063" s="9">
        <v>50</v>
      </c>
      <c r="C3063" s="9">
        <v>2</v>
      </c>
      <c r="D3063" s="9">
        <v>0</v>
      </c>
      <c r="E3063" s="9">
        <v>0</v>
      </c>
      <c r="F3063" s="9">
        <v>0</v>
      </c>
      <c r="G3063" s="9">
        <v>0</v>
      </c>
      <c r="H3063" s="9">
        <v>1</v>
      </c>
      <c r="I3063" s="9">
        <v>0</v>
      </c>
      <c r="J3063" s="9">
        <v>239</v>
      </c>
      <c r="K3063" s="9">
        <v>148.5</v>
      </c>
      <c r="L3063" s="9">
        <v>100</v>
      </c>
      <c r="M3063" s="9">
        <v>27.83</v>
      </c>
      <c r="N3063" s="9">
        <v>80</v>
      </c>
      <c r="O3063" s="9">
        <v>90</v>
      </c>
      <c r="P3063" s="9">
        <v>0</v>
      </c>
    </row>
    <row r="3064" spans="1:16" x14ac:dyDescent="0.25">
      <c r="A3064" s="9">
        <v>1</v>
      </c>
      <c r="B3064" s="9">
        <v>61</v>
      </c>
      <c r="C3064" s="9">
        <v>1</v>
      </c>
      <c r="D3064" s="9">
        <v>1</v>
      </c>
      <c r="E3064" s="9">
        <v>20</v>
      </c>
      <c r="F3064" s="9">
        <v>0</v>
      </c>
      <c r="G3064" s="9">
        <v>0</v>
      </c>
      <c r="H3064" s="9">
        <v>1</v>
      </c>
      <c r="I3064" s="9">
        <v>0</v>
      </c>
      <c r="J3064" s="9">
        <v>220</v>
      </c>
      <c r="K3064" s="9">
        <v>215</v>
      </c>
      <c r="L3064" s="9">
        <v>129</v>
      </c>
      <c r="M3064" s="9">
        <v>24.69</v>
      </c>
      <c r="N3064" s="9">
        <v>92</v>
      </c>
      <c r="O3064" s="8" t="s">
        <v>43</v>
      </c>
      <c r="P3064" s="9">
        <v>1</v>
      </c>
    </row>
    <row r="3065" spans="1:16" x14ac:dyDescent="0.25">
      <c r="A3065" s="9">
        <v>0</v>
      </c>
      <c r="B3065" s="9">
        <v>52</v>
      </c>
      <c r="C3065" s="9">
        <v>1</v>
      </c>
      <c r="D3065" s="9">
        <v>0</v>
      </c>
      <c r="E3065" s="9">
        <v>0</v>
      </c>
      <c r="F3065" s="9">
        <v>0</v>
      </c>
      <c r="G3065" s="9">
        <v>0</v>
      </c>
      <c r="H3065" s="9">
        <v>0</v>
      </c>
      <c r="I3065" s="9">
        <v>0</v>
      </c>
      <c r="J3065" s="9">
        <v>280</v>
      </c>
      <c r="K3065" s="9">
        <v>127.5</v>
      </c>
      <c r="L3065" s="9">
        <v>81.5</v>
      </c>
      <c r="M3065" s="9">
        <v>33.9</v>
      </c>
      <c r="N3065" s="9">
        <v>82</v>
      </c>
      <c r="O3065" s="9">
        <v>70</v>
      </c>
      <c r="P3065" s="9">
        <v>0</v>
      </c>
    </row>
    <row r="3066" spans="1:16" x14ac:dyDescent="0.25">
      <c r="A3066" s="9">
        <v>1</v>
      </c>
      <c r="B3066" s="9">
        <v>33</v>
      </c>
      <c r="C3066" s="9">
        <v>4</v>
      </c>
      <c r="D3066" s="9">
        <v>0</v>
      </c>
      <c r="E3066" s="9">
        <v>0</v>
      </c>
      <c r="F3066" s="9">
        <v>0</v>
      </c>
      <c r="G3066" s="9">
        <v>0</v>
      </c>
      <c r="H3066" s="9">
        <v>0</v>
      </c>
      <c r="I3066" s="9">
        <v>0</v>
      </c>
      <c r="J3066" s="9">
        <v>165</v>
      </c>
      <c r="K3066" s="9">
        <v>136</v>
      </c>
      <c r="L3066" s="9">
        <v>75</v>
      </c>
      <c r="M3066" s="9">
        <v>24.95</v>
      </c>
      <c r="N3066" s="9">
        <v>88</v>
      </c>
      <c r="O3066" s="9">
        <v>90</v>
      </c>
      <c r="P3066" s="9">
        <v>0</v>
      </c>
    </row>
    <row r="3067" spans="1:16" x14ac:dyDescent="0.25">
      <c r="A3067" s="9">
        <v>1</v>
      </c>
      <c r="B3067" s="9">
        <v>46</v>
      </c>
      <c r="C3067" s="9">
        <v>1</v>
      </c>
      <c r="D3067" s="9">
        <v>0</v>
      </c>
      <c r="E3067" s="9">
        <v>0</v>
      </c>
      <c r="F3067" s="9">
        <v>0</v>
      </c>
      <c r="G3067" s="9">
        <v>0</v>
      </c>
      <c r="H3067" s="9">
        <v>1</v>
      </c>
      <c r="I3067" s="9">
        <v>0</v>
      </c>
      <c r="J3067" s="9">
        <v>328</v>
      </c>
      <c r="K3067" s="9">
        <v>130</v>
      </c>
      <c r="L3067" s="9">
        <v>86.5</v>
      </c>
      <c r="M3067" s="9">
        <v>27.17</v>
      </c>
      <c r="N3067" s="9">
        <v>65</v>
      </c>
      <c r="O3067" s="9">
        <v>82</v>
      </c>
      <c r="P3067" s="9">
        <v>0</v>
      </c>
    </row>
    <row r="3068" spans="1:16" x14ac:dyDescent="0.25">
      <c r="A3068" s="9">
        <v>1</v>
      </c>
      <c r="B3068" s="9">
        <v>52</v>
      </c>
      <c r="C3068" s="9">
        <v>2</v>
      </c>
      <c r="D3068" s="9">
        <v>1</v>
      </c>
      <c r="E3068" s="9">
        <v>20</v>
      </c>
      <c r="F3068" s="9">
        <v>0</v>
      </c>
      <c r="G3068" s="9">
        <v>0</v>
      </c>
      <c r="H3068" s="9">
        <v>0</v>
      </c>
      <c r="I3068" s="9">
        <v>0</v>
      </c>
      <c r="J3068" s="9">
        <v>243</v>
      </c>
      <c r="K3068" s="9">
        <v>116</v>
      </c>
      <c r="L3068" s="9">
        <v>64</v>
      </c>
      <c r="M3068" s="9">
        <v>23.78</v>
      </c>
      <c r="N3068" s="9">
        <v>69</v>
      </c>
      <c r="O3068" s="9">
        <v>70</v>
      </c>
      <c r="P3068" s="9">
        <v>0</v>
      </c>
    </row>
    <row r="3069" spans="1:16" x14ac:dyDescent="0.25">
      <c r="A3069" s="9">
        <v>1</v>
      </c>
      <c r="B3069" s="9">
        <v>45</v>
      </c>
      <c r="C3069" s="9">
        <v>2</v>
      </c>
      <c r="D3069" s="9">
        <v>1</v>
      </c>
      <c r="E3069" s="9">
        <v>5</v>
      </c>
      <c r="F3069" s="9">
        <v>0</v>
      </c>
      <c r="G3069" s="9">
        <v>0</v>
      </c>
      <c r="H3069" s="9">
        <v>0</v>
      </c>
      <c r="I3069" s="9">
        <v>0</v>
      </c>
      <c r="J3069" s="9">
        <v>217</v>
      </c>
      <c r="K3069" s="9">
        <v>130</v>
      </c>
      <c r="L3069" s="9">
        <v>82</v>
      </c>
      <c r="M3069" s="9">
        <v>26.95</v>
      </c>
      <c r="N3069" s="9">
        <v>50</v>
      </c>
      <c r="O3069" s="9">
        <v>85</v>
      </c>
      <c r="P3069" s="9">
        <v>0</v>
      </c>
    </row>
    <row r="3070" spans="1:16" x14ac:dyDescent="0.25">
      <c r="A3070" s="9">
        <v>0</v>
      </c>
      <c r="B3070" s="9">
        <v>46</v>
      </c>
      <c r="C3070" s="9">
        <v>3</v>
      </c>
      <c r="D3070" s="9">
        <v>1</v>
      </c>
      <c r="E3070" s="9">
        <v>30</v>
      </c>
      <c r="F3070" s="9">
        <v>0</v>
      </c>
      <c r="G3070" s="9">
        <v>0</v>
      </c>
      <c r="H3070" s="9">
        <v>0</v>
      </c>
      <c r="I3070" s="9">
        <v>0</v>
      </c>
      <c r="J3070" s="9">
        <v>196</v>
      </c>
      <c r="K3070" s="9">
        <v>114</v>
      </c>
      <c r="L3070" s="9">
        <v>75</v>
      </c>
      <c r="M3070" s="9">
        <v>21.01</v>
      </c>
      <c r="N3070" s="9">
        <v>60</v>
      </c>
      <c r="O3070" s="9">
        <v>69</v>
      </c>
      <c r="P3070" s="9">
        <v>0</v>
      </c>
    </row>
    <row r="3071" spans="1:16" x14ac:dyDescent="0.25">
      <c r="A3071" s="9">
        <v>1</v>
      </c>
      <c r="B3071" s="9">
        <v>63</v>
      </c>
      <c r="C3071" s="9">
        <v>1</v>
      </c>
      <c r="D3071" s="9">
        <v>1</v>
      </c>
      <c r="E3071" s="9">
        <v>6</v>
      </c>
      <c r="F3071" s="9">
        <v>0</v>
      </c>
      <c r="G3071" s="9">
        <v>0</v>
      </c>
      <c r="H3071" s="9">
        <v>1</v>
      </c>
      <c r="I3071" s="9">
        <v>0</v>
      </c>
      <c r="J3071" s="9">
        <v>256</v>
      </c>
      <c r="K3071" s="9">
        <v>138.5</v>
      </c>
      <c r="L3071" s="9">
        <v>77.5</v>
      </c>
      <c r="M3071" s="9">
        <v>28.85</v>
      </c>
      <c r="N3071" s="9">
        <v>80</v>
      </c>
      <c r="O3071" s="9">
        <v>84</v>
      </c>
      <c r="P3071" s="9">
        <v>0</v>
      </c>
    </row>
    <row r="3072" spans="1:16" x14ac:dyDescent="0.25">
      <c r="A3072" s="9">
        <v>0</v>
      </c>
      <c r="B3072" s="9">
        <v>41</v>
      </c>
      <c r="C3072" s="9">
        <v>1</v>
      </c>
      <c r="D3072" s="9">
        <v>1</v>
      </c>
      <c r="E3072" s="9">
        <v>5</v>
      </c>
      <c r="F3072" s="9">
        <v>0</v>
      </c>
      <c r="G3072" s="9">
        <v>0</v>
      </c>
      <c r="H3072" s="9">
        <v>0</v>
      </c>
      <c r="I3072" s="9">
        <v>0</v>
      </c>
      <c r="J3072" s="9">
        <v>192</v>
      </c>
      <c r="K3072" s="9">
        <v>123</v>
      </c>
      <c r="L3072" s="9">
        <v>72</v>
      </c>
      <c r="M3072" s="9">
        <v>19.16</v>
      </c>
      <c r="N3072" s="9">
        <v>62</v>
      </c>
      <c r="O3072" s="9">
        <v>90</v>
      </c>
      <c r="P3072" s="9">
        <v>1</v>
      </c>
    </row>
    <row r="3073" spans="1:16" x14ac:dyDescent="0.25">
      <c r="A3073" s="9">
        <v>0</v>
      </c>
      <c r="B3073" s="9">
        <v>41</v>
      </c>
      <c r="C3073" s="9">
        <v>1</v>
      </c>
      <c r="D3073" s="9">
        <v>0</v>
      </c>
      <c r="E3073" s="9">
        <v>0</v>
      </c>
      <c r="F3073" s="9">
        <v>0</v>
      </c>
      <c r="G3073" s="9">
        <v>0</v>
      </c>
      <c r="H3073" s="9">
        <v>0</v>
      </c>
      <c r="I3073" s="9">
        <v>0</v>
      </c>
      <c r="J3073" s="9">
        <v>193</v>
      </c>
      <c r="K3073" s="9">
        <v>127</v>
      </c>
      <c r="L3073" s="9">
        <v>83</v>
      </c>
      <c r="M3073" s="9">
        <v>21.49</v>
      </c>
      <c r="N3073" s="9">
        <v>60</v>
      </c>
      <c r="O3073" s="9">
        <v>80</v>
      </c>
      <c r="P3073" s="9">
        <v>0</v>
      </c>
    </row>
    <row r="3074" spans="1:16" x14ac:dyDescent="0.25">
      <c r="A3074" s="9">
        <v>1</v>
      </c>
      <c r="B3074" s="9">
        <v>52</v>
      </c>
      <c r="C3074" s="9">
        <v>2</v>
      </c>
      <c r="D3074" s="9">
        <v>0</v>
      </c>
      <c r="E3074" s="9">
        <v>0</v>
      </c>
      <c r="F3074" s="9">
        <v>0</v>
      </c>
      <c r="G3074" s="9">
        <v>0</v>
      </c>
      <c r="H3074" s="9">
        <v>0</v>
      </c>
      <c r="I3074" s="9">
        <v>0</v>
      </c>
      <c r="J3074" s="9">
        <v>214</v>
      </c>
      <c r="K3074" s="9">
        <v>98</v>
      </c>
      <c r="L3074" s="9">
        <v>67</v>
      </c>
      <c r="M3074" s="9">
        <v>23.43</v>
      </c>
      <c r="N3074" s="9">
        <v>68</v>
      </c>
      <c r="O3074" s="9">
        <v>90</v>
      </c>
      <c r="P3074" s="9">
        <v>0</v>
      </c>
    </row>
    <row r="3075" spans="1:16" x14ac:dyDescent="0.25">
      <c r="A3075" s="9">
        <v>1</v>
      </c>
      <c r="B3075" s="9">
        <v>46</v>
      </c>
      <c r="C3075" s="9">
        <v>3</v>
      </c>
      <c r="D3075" s="9">
        <v>0</v>
      </c>
      <c r="E3075" s="9">
        <v>0</v>
      </c>
      <c r="F3075" s="9">
        <v>0</v>
      </c>
      <c r="G3075" s="9">
        <v>0</v>
      </c>
      <c r="H3075" s="9">
        <v>0</v>
      </c>
      <c r="I3075" s="9">
        <v>0</v>
      </c>
      <c r="J3075" s="9">
        <v>297</v>
      </c>
      <c r="K3075" s="9">
        <v>133</v>
      </c>
      <c r="L3075" s="9">
        <v>92</v>
      </c>
      <c r="M3075" s="9">
        <v>25.98</v>
      </c>
      <c r="N3075" s="9">
        <v>69</v>
      </c>
      <c r="O3075" s="9">
        <v>64</v>
      </c>
      <c r="P3075" s="9">
        <v>0</v>
      </c>
    </row>
    <row r="3076" spans="1:16" x14ac:dyDescent="0.25">
      <c r="A3076" s="9">
        <v>0</v>
      </c>
      <c r="B3076" s="9">
        <v>63</v>
      </c>
      <c r="C3076" s="9">
        <v>2</v>
      </c>
      <c r="D3076" s="9">
        <v>0</v>
      </c>
      <c r="E3076" s="9">
        <v>0</v>
      </c>
      <c r="F3076" s="9">
        <v>0</v>
      </c>
      <c r="G3076" s="9">
        <v>0</v>
      </c>
      <c r="H3076" s="9">
        <v>1</v>
      </c>
      <c r="I3076" s="9">
        <v>0</v>
      </c>
      <c r="J3076" s="9">
        <v>184</v>
      </c>
      <c r="K3076" s="9">
        <v>196</v>
      </c>
      <c r="L3076" s="9">
        <v>101</v>
      </c>
      <c r="M3076" s="9">
        <v>28.27</v>
      </c>
      <c r="N3076" s="9">
        <v>86</v>
      </c>
      <c r="O3076" s="9">
        <v>82</v>
      </c>
      <c r="P3076" s="9">
        <v>1</v>
      </c>
    </row>
    <row r="3077" spans="1:16" x14ac:dyDescent="0.25">
      <c r="A3077" s="9">
        <v>1</v>
      </c>
      <c r="B3077" s="9">
        <v>37</v>
      </c>
      <c r="C3077" s="9">
        <v>3</v>
      </c>
      <c r="D3077" s="9">
        <v>0</v>
      </c>
      <c r="E3077" s="9">
        <v>0</v>
      </c>
      <c r="F3077" s="9">
        <v>0</v>
      </c>
      <c r="G3077" s="9">
        <v>0</v>
      </c>
      <c r="H3077" s="9">
        <v>0</v>
      </c>
      <c r="I3077" s="9">
        <v>0</v>
      </c>
      <c r="J3077" s="9">
        <v>257</v>
      </c>
      <c r="K3077" s="9">
        <v>105</v>
      </c>
      <c r="L3077" s="9">
        <v>70</v>
      </c>
      <c r="M3077" s="9">
        <v>31.47</v>
      </c>
      <c r="N3077" s="9">
        <v>75</v>
      </c>
      <c r="O3077" s="9">
        <v>80</v>
      </c>
      <c r="P3077" s="9">
        <v>0</v>
      </c>
    </row>
    <row r="3078" spans="1:16" x14ac:dyDescent="0.25">
      <c r="A3078" s="9">
        <v>0</v>
      </c>
      <c r="B3078" s="9">
        <v>43</v>
      </c>
      <c r="C3078" s="9">
        <v>1</v>
      </c>
      <c r="D3078" s="9">
        <v>1</v>
      </c>
      <c r="E3078" s="9">
        <v>10</v>
      </c>
      <c r="F3078" s="9">
        <v>0</v>
      </c>
      <c r="G3078" s="9">
        <v>0</v>
      </c>
      <c r="H3078" s="9">
        <v>0</v>
      </c>
      <c r="I3078" s="9">
        <v>0</v>
      </c>
      <c r="J3078" s="9">
        <v>269</v>
      </c>
      <c r="K3078" s="9">
        <v>139</v>
      </c>
      <c r="L3078" s="9">
        <v>96</v>
      </c>
      <c r="M3078" s="9">
        <v>24.38</v>
      </c>
      <c r="N3078" s="9">
        <v>77</v>
      </c>
      <c r="O3078" s="9">
        <v>71</v>
      </c>
      <c r="P3078" s="9">
        <v>0</v>
      </c>
    </row>
    <row r="3079" spans="1:16" x14ac:dyDescent="0.25">
      <c r="A3079" s="9">
        <v>0</v>
      </c>
      <c r="B3079" s="9">
        <v>67</v>
      </c>
      <c r="C3079" s="9">
        <v>1</v>
      </c>
      <c r="D3079" s="9">
        <v>0</v>
      </c>
      <c r="E3079" s="9">
        <v>0</v>
      </c>
      <c r="F3079" s="9">
        <v>0</v>
      </c>
      <c r="G3079" s="9">
        <v>0</v>
      </c>
      <c r="H3079" s="9">
        <v>0</v>
      </c>
      <c r="I3079" s="9">
        <v>0</v>
      </c>
      <c r="J3079" s="9">
        <v>223</v>
      </c>
      <c r="K3079" s="9">
        <v>111</v>
      </c>
      <c r="L3079" s="9">
        <v>73</v>
      </c>
      <c r="M3079" s="9">
        <v>27.89</v>
      </c>
      <c r="N3079" s="9">
        <v>90</v>
      </c>
      <c r="O3079" s="9">
        <v>63</v>
      </c>
      <c r="P3079" s="9">
        <v>1</v>
      </c>
    </row>
    <row r="3080" spans="1:16" x14ac:dyDescent="0.25">
      <c r="A3080" s="9">
        <v>0</v>
      </c>
      <c r="B3080" s="9">
        <v>42</v>
      </c>
      <c r="C3080" s="9">
        <v>1</v>
      </c>
      <c r="D3080" s="9">
        <v>0</v>
      </c>
      <c r="E3080" s="9">
        <v>0</v>
      </c>
      <c r="F3080" s="9">
        <v>0</v>
      </c>
      <c r="G3080" s="9">
        <v>0</v>
      </c>
      <c r="H3080" s="9">
        <v>0</v>
      </c>
      <c r="I3080" s="9">
        <v>0</v>
      </c>
      <c r="J3080" s="9">
        <v>245</v>
      </c>
      <c r="K3080" s="9">
        <v>117.5</v>
      </c>
      <c r="L3080" s="9">
        <v>90</v>
      </c>
      <c r="M3080" s="9">
        <v>22.65</v>
      </c>
      <c r="N3080" s="9">
        <v>85</v>
      </c>
      <c r="O3080" s="9">
        <v>96</v>
      </c>
      <c r="P3080" s="9">
        <v>0</v>
      </c>
    </row>
    <row r="3081" spans="1:16" x14ac:dyDescent="0.25">
      <c r="A3081" s="9">
        <v>0</v>
      </c>
      <c r="B3081" s="9">
        <v>51</v>
      </c>
      <c r="C3081" s="9">
        <v>1</v>
      </c>
      <c r="D3081" s="9">
        <v>0</v>
      </c>
      <c r="E3081" s="9">
        <v>0</v>
      </c>
      <c r="F3081" s="9">
        <v>0</v>
      </c>
      <c r="G3081" s="9">
        <v>0</v>
      </c>
      <c r="H3081" s="9">
        <v>1</v>
      </c>
      <c r="I3081" s="9">
        <v>0</v>
      </c>
      <c r="J3081" s="9">
        <v>177</v>
      </c>
      <c r="K3081" s="9">
        <v>141</v>
      </c>
      <c r="L3081" s="9">
        <v>92</v>
      </c>
      <c r="M3081" s="9">
        <v>29.64</v>
      </c>
      <c r="N3081" s="9">
        <v>72</v>
      </c>
      <c r="O3081" s="9">
        <v>130</v>
      </c>
      <c r="P3081" s="9">
        <v>1</v>
      </c>
    </row>
    <row r="3082" spans="1:16" x14ac:dyDescent="0.25">
      <c r="A3082" s="9">
        <v>0</v>
      </c>
      <c r="B3082" s="9">
        <v>63</v>
      </c>
      <c r="C3082" s="9">
        <v>1</v>
      </c>
      <c r="D3082" s="9">
        <v>0</v>
      </c>
      <c r="E3082" s="9">
        <v>0</v>
      </c>
      <c r="F3082" s="9">
        <v>0</v>
      </c>
      <c r="G3082" s="9">
        <v>0</v>
      </c>
      <c r="H3082" s="9">
        <v>1</v>
      </c>
      <c r="I3082" s="9">
        <v>0</v>
      </c>
      <c r="J3082" s="9">
        <v>289</v>
      </c>
      <c r="K3082" s="9">
        <v>158</v>
      </c>
      <c r="L3082" s="9">
        <v>80</v>
      </c>
      <c r="M3082" s="9">
        <v>32.659999999999997</v>
      </c>
      <c r="N3082" s="9">
        <v>75</v>
      </c>
      <c r="O3082" s="9">
        <v>84</v>
      </c>
      <c r="P3082" s="9">
        <v>0</v>
      </c>
    </row>
    <row r="3083" spans="1:16" x14ac:dyDescent="0.25">
      <c r="A3083" s="9">
        <v>1</v>
      </c>
      <c r="B3083" s="9">
        <v>36</v>
      </c>
      <c r="C3083" s="9">
        <v>2</v>
      </c>
      <c r="D3083" s="9">
        <v>0</v>
      </c>
      <c r="E3083" s="9">
        <v>0</v>
      </c>
      <c r="F3083" s="9">
        <v>0</v>
      </c>
      <c r="G3083" s="9">
        <v>0</v>
      </c>
      <c r="H3083" s="9">
        <v>0</v>
      </c>
      <c r="I3083" s="9">
        <v>0</v>
      </c>
      <c r="J3083" s="9">
        <v>163</v>
      </c>
      <c r="K3083" s="9">
        <v>111</v>
      </c>
      <c r="L3083" s="9">
        <v>73</v>
      </c>
      <c r="M3083" s="9">
        <v>30.18</v>
      </c>
      <c r="N3083" s="9">
        <v>70</v>
      </c>
      <c r="O3083" s="9">
        <v>90</v>
      </c>
      <c r="P3083" s="9">
        <v>0</v>
      </c>
    </row>
    <row r="3084" spans="1:16" x14ac:dyDescent="0.25">
      <c r="A3084" s="9">
        <v>1</v>
      </c>
      <c r="B3084" s="9">
        <v>51</v>
      </c>
      <c r="C3084" s="9">
        <v>4</v>
      </c>
      <c r="D3084" s="9">
        <v>0</v>
      </c>
      <c r="E3084" s="9">
        <v>0</v>
      </c>
      <c r="F3084" s="9">
        <v>0</v>
      </c>
      <c r="G3084" s="9">
        <v>0</v>
      </c>
      <c r="H3084" s="9">
        <v>0</v>
      </c>
      <c r="I3084" s="9">
        <v>0</v>
      </c>
      <c r="J3084" s="9">
        <v>260</v>
      </c>
      <c r="K3084" s="9">
        <v>127.5</v>
      </c>
      <c r="L3084" s="9">
        <v>92</v>
      </c>
      <c r="M3084" s="9">
        <v>32.979999999999997</v>
      </c>
      <c r="N3084" s="9">
        <v>56</v>
      </c>
      <c r="O3084" s="9">
        <v>93</v>
      </c>
      <c r="P3084" s="9">
        <v>0</v>
      </c>
    </row>
    <row r="3085" spans="1:16" x14ac:dyDescent="0.25">
      <c r="A3085" s="9">
        <v>1</v>
      </c>
      <c r="B3085" s="9">
        <v>43</v>
      </c>
      <c r="C3085" s="9">
        <v>2</v>
      </c>
      <c r="D3085" s="9">
        <v>0</v>
      </c>
      <c r="E3085" s="9">
        <v>0</v>
      </c>
      <c r="F3085" s="9">
        <v>0</v>
      </c>
      <c r="G3085" s="9">
        <v>0</v>
      </c>
      <c r="H3085" s="9">
        <v>1</v>
      </c>
      <c r="I3085" s="9">
        <v>0</v>
      </c>
      <c r="J3085" s="9">
        <v>177</v>
      </c>
      <c r="K3085" s="9">
        <v>147.5</v>
      </c>
      <c r="L3085" s="9">
        <v>92</v>
      </c>
      <c r="M3085" s="9">
        <v>24.81</v>
      </c>
      <c r="N3085" s="9">
        <v>64</v>
      </c>
      <c r="O3085" s="9">
        <v>90</v>
      </c>
      <c r="P3085" s="9">
        <v>0</v>
      </c>
    </row>
    <row r="3086" spans="1:16" x14ac:dyDescent="0.25">
      <c r="A3086" s="9">
        <v>0</v>
      </c>
      <c r="B3086" s="9">
        <v>40</v>
      </c>
      <c r="C3086" s="9">
        <v>1</v>
      </c>
      <c r="D3086" s="9">
        <v>1</v>
      </c>
      <c r="E3086" s="9">
        <v>15</v>
      </c>
      <c r="F3086" s="9">
        <v>0</v>
      </c>
      <c r="G3086" s="9">
        <v>0</v>
      </c>
      <c r="H3086" s="9">
        <v>0</v>
      </c>
      <c r="I3086" s="9">
        <v>0</v>
      </c>
      <c r="J3086" s="9">
        <v>220</v>
      </c>
      <c r="K3086" s="9">
        <v>131.5</v>
      </c>
      <c r="L3086" s="9">
        <v>82.5</v>
      </c>
      <c r="M3086" s="9">
        <v>24.35</v>
      </c>
      <c r="N3086" s="9">
        <v>80</v>
      </c>
      <c r="O3086" s="9">
        <v>78</v>
      </c>
      <c r="P3086" s="9">
        <v>0</v>
      </c>
    </row>
    <row r="3087" spans="1:16" x14ac:dyDescent="0.25">
      <c r="A3087" s="9">
        <v>1</v>
      </c>
      <c r="B3087" s="9">
        <v>49</v>
      </c>
      <c r="C3087" s="9">
        <v>2</v>
      </c>
      <c r="D3087" s="9">
        <v>1</v>
      </c>
      <c r="E3087" s="9">
        <v>9</v>
      </c>
      <c r="F3087" s="9">
        <v>0</v>
      </c>
      <c r="G3087" s="9">
        <v>0</v>
      </c>
      <c r="H3087" s="9">
        <v>1</v>
      </c>
      <c r="I3087" s="9">
        <v>0</v>
      </c>
      <c r="J3087" s="9">
        <v>278</v>
      </c>
      <c r="K3087" s="9">
        <v>152</v>
      </c>
      <c r="L3087" s="9">
        <v>93</v>
      </c>
      <c r="M3087" s="9">
        <v>29.76</v>
      </c>
      <c r="N3087" s="9">
        <v>64</v>
      </c>
      <c r="O3087" s="9">
        <v>63</v>
      </c>
      <c r="P3087" s="9">
        <v>1</v>
      </c>
    </row>
    <row r="3088" spans="1:16" x14ac:dyDescent="0.25">
      <c r="A3088" s="9">
        <v>1</v>
      </c>
      <c r="B3088" s="9">
        <v>57</v>
      </c>
      <c r="C3088" s="9">
        <v>1</v>
      </c>
      <c r="D3088" s="9">
        <v>1</v>
      </c>
      <c r="E3088" s="9">
        <v>30</v>
      </c>
      <c r="F3088" s="9">
        <v>0</v>
      </c>
      <c r="G3088" s="9">
        <v>0</v>
      </c>
      <c r="H3088" s="9">
        <v>0</v>
      </c>
      <c r="I3088" s="9">
        <v>0</v>
      </c>
      <c r="J3088" s="9">
        <v>167</v>
      </c>
      <c r="K3088" s="9">
        <v>127</v>
      </c>
      <c r="L3088" s="9">
        <v>69</v>
      </c>
      <c r="M3088" s="9">
        <v>28.13</v>
      </c>
      <c r="N3088" s="9">
        <v>83</v>
      </c>
      <c r="O3088" s="9">
        <v>107</v>
      </c>
      <c r="P3088" s="9">
        <v>0</v>
      </c>
    </row>
    <row r="3089" spans="1:16" x14ac:dyDescent="0.25">
      <c r="A3089" s="9">
        <v>1</v>
      </c>
      <c r="B3089" s="9">
        <v>39</v>
      </c>
      <c r="C3089" s="9">
        <v>2</v>
      </c>
      <c r="D3089" s="9">
        <v>0</v>
      </c>
      <c r="E3089" s="9">
        <v>0</v>
      </c>
      <c r="F3089" s="9">
        <v>0</v>
      </c>
      <c r="G3089" s="9">
        <v>0</v>
      </c>
      <c r="H3089" s="9">
        <v>0</v>
      </c>
      <c r="I3089" s="9">
        <v>0</v>
      </c>
      <c r="J3089" s="9">
        <v>216</v>
      </c>
      <c r="K3089" s="9">
        <v>122.5</v>
      </c>
      <c r="L3089" s="9">
        <v>77</v>
      </c>
      <c r="M3089" s="9">
        <v>24.06</v>
      </c>
      <c r="N3089" s="9">
        <v>60</v>
      </c>
      <c r="O3089" s="9">
        <v>67</v>
      </c>
      <c r="P3089" s="9">
        <v>0</v>
      </c>
    </row>
    <row r="3090" spans="1:16" x14ac:dyDescent="0.25">
      <c r="A3090" s="9">
        <v>0</v>
      </c>
      <c r="B3090" s="9">
        <v>58</v>
      </c>
      <c r="C3090" s="9">
        <v>1</v>
      </c>
      <c r="D3090" s="9">
        <v>0</v>
      </c>
      <c r="E3090" s="9">
        <v>0</v>
      </c>
      <c r="F3090" s="9">
        <v>1</v>
      </c>
      <c r="G3090" s="9">
        <v>1</v>
      </c>
      <c r="H3090" s="9">
        <v>1</v>
      </c>
      <c r="I3090" s="9">
        <v>0</v>
      </c>
      <c r="J3090" s="9">
        <v>274</v>
      </c>
      <c r="K3090" s="9">
        <v>159</v>
      </c>
      <c r="L3090" s="9">
        <v>90</v>
      </c>
      <c r="M3090" s="9">
        <v>28.4</v>
      </c>
      <c r="N3090" s="9">
        <v>72</v>
      </c>
      <c r="O3090" s="9">
        <v>81</v>
      </c>
      <c r="P3090" s="9">
        <v>0</v>
      </c>
    </row>
    <row r="3091" spans="1:16" x14ac:dyDescent="0.25">
      <c r="A3091" s="9">
        <v>1</v>
      </c>
      <c r="B3091" s="9">
        <v>54</v>
      </c>
      <c r="C3091" s="9">
        <v>2</v>
      </c>
      <c r="D3091" s="9">
        <v>0</v>
      </c>
      <c r="E3091" s="9">
        <v>0</v>
      </c>
      <c r="F3091" s="9">
        <v>0</v>
      </c>
      <c r="G3091" s="9">
        <v>0</v>
      </c>
      <c r="H3091" s="9">
        <v>1</v>
      </c>
      <c r="I3091" s="9">
        <v>0</v>
      </c>
      <c r="J3091" s="9">
        <v>165</v>
      </c>
      <c r="K3091" s="9">
        <v>151</v>
      </c>
      <c r="L3091" s="9">
        <v>100</v>
      </c>
      <c r="M3091" s="9">
        <v>23.74</v>
      </c>
      <c r="N3091" s="9">
        <v>92</v>
      </c>
      <c r="O3091" s="8" t="s">
        <v>43</v>
      </c>
      <c r="P3091" s="9">
        <v>0</v>
      </c>
    </row>
    <row r="3092" spans="1:16" x14ac:dyDescent="0.25">
      <c r="A3092" s="9">
        <v>0</v>
      </c>
      <c r="B3092" s="9">
        <v>61</v>
      </c>
      <c r="C3092" s="9">
        <v>1</v>
      </c>
      <c r="D3092" s="9">
        <v>0</v>
      </c>
      <c r="E3092" s="9">
        <v>0</v>
      </c>
      <c r="F3092" s="9">
        <v>0</v>
      </c>
      <c r="G3092" s="9">
        <v>0</v>
      </c>
      <c r="H3092" s="9">
        <v>1</v>
      </c>
      <c r="I3092" s="9">
        <v>0</v>
      </c>
      <c r="J3092" s="9">
        <v>300</v>
      </c>
      <c r="K3092" s="9">
        <v>150.5</v>
      </c>
      <c r="L3092" s="9">
        <v>89</v>
      </c>
      <c r="M3092" s="8" t="s">
        <v>43</v>
      </c>
      <c r="N3092" s="9">
        <v>68</v>
      </c>
      <c r="O3092" s="9">
        <v>72</v>
      </c>
      <c r="P3092" s="9">
        <v>1</v>
      </c>
    </row>
    <row r="3093" spans="1:16" x14ac:dyDescent="0.25">
      <c r="A3093" s="9">
        <v>1</v>
      </c>
      <c r="B3093" s="9">
        <v>53</v>
      </c>
      <c r="C3093" s="9">
        <v>3</v>
      </c>
      <c r="D3093" s="9">
        <v>1</v>
      </c>
      <c r="E3093" s="9">
        <v>20</v>
      </c>
      <c r="F3093" s="9">
        <v>0</v>
      </c>
      <c r="G3093" s="9">
        <v>0</v>
      </c>
      <c r="H3093" s="9">
        <v>1</v>
      </c>
      <c r="I3093" s="9">
        <v>0</v>
      </c>
      <c r="J3093" s="9">
        <v>204</v>
      </c>
      <c r="K3093" s="9">
        <v>152</v>
      </c>
      <c r="L3093" s="9">
        <v>74</v>
      </c>
      <c r="M3093" s="9">
        <v>24.8</v>
      </c>
      <c r="N3093" s="9">
        <v>78</v>
      </c>
      <c r="O3093" s="9">
        <v>89</v>
      </c>
      <c r="P3093" s="9">
        <v>0</v>
      </c>
    </row>
    <row r="3094" spans="1:16" x14ac:dyDescent="0.25">
      <c r="A3094" s="9">
        <v>0</v>
      </c>
      <c r="B3094" s="9">
        <v>60</v>
      </c>
      <c r="C3094" s="9">
        <v>2</v>
      </c>
      <c r="D3094" s="9">
        <v>0</v>
      </c>
      <c r="E3094" s="9">
        <v>0</v>
      </c>
      <c r="F3094" s="9">
        <v>0</v>
      </c>
      <c r="G3094" s="9">
        <v>0</v>
      </c>
      <c r="H3094" s="9">
        <v>1</v>
      </c>
      <c r="I3094" s="9">
        <v>0</v>
      </c>
      <c r="J3094" s="9">
        <v>298</v>
      </c>
      <c r="K3094" s="9">
        <v>133</v>
      </c>
      <c r="L3094" s="9">
        <v>89</v>
      </c>
      <c r="M3094" s="9">
        <v>25.09</v>
      </c>
      <c r="N3094" s="9">
        <v>83</v>
      </c>
      <c r="O3094" s="9">
        <v>81</v>
      </c>
      <c r="P3094" s="9">
        <v>0</v>
      </c>
    </row>
    <row r="3095" spans="1:16" x14ac:dyDescent="0.25">
      <c r="A3095" s="9">
        <v>1</v>
      </c>
      <c r="B3095" s="9">
        <v>40</v>
      </c>
      <c r="C3095" s="9">
        <v>4</v>
      </c>
      <c r="D3095" s="9">
        <v>0</v>
      </c>
      <c r="E3095" s="9">
        <v>0</v>
      </c>
      <c r="F3095" s="9">
        <v>0</v>
      </c>
      <c r="G3095" s="9">
        <v>0</v>
      </c>
      <c r="H3095" s="9">
        <v>1</v>
      </c>
      <c r="I3095" s="9">
        <v>0</v>
      </c>
      <c r="J3095" s="9">
        <v>192</v>
      </c>
      <c r="K3095" s="9">
        <v>141.5</v>
      </c>
      <c r="L3095" s="9">
        <v>108.5</v>
      </c>
      <c r="M3095" s="9">
        <v>36.01</v>
      </c>
      <c r="N3095" s="9">
        <v>76</v>
      </c>
      <c r="O3095" s="9">
        <v>78</v>
      </c>
      <c r="P3095" s="9">
        <v>0</v>
      </c>
    </row>
    <row r="3096" spans="1:16" x14ac:dyDescent="0.25">
      <c r="A3096" s="9">
        <v>0</v>
      </c>
      <c r="B3096" s="9">
        <v>49</v>
      </c>
      <c r="C3096" s="9">
        <v>1</v>
      </c>
      <c r="D3096" s="9">
        <v>1</v>
      </c>
      <c r="E3096" s="8" t="s">
        <v>43</v>
      </c>
      <c r="F3096" s="9">
        <v>0</v>
      </c>
      <c r="G3096" s="9">
        <v>0</v>
      </c>
      <c r="H3096" s="9">
        <v>1</v>
      </c>
      <c r="I3096" s="9">
        <v>0</v>
      </c>
      <c r="J3096" s="9">
        <v>214</v>
      </c>
      <c r="K3096" s="9">
        <v>172</v>
      </c>
      <c r="L3096" s="9">
        <v>111</v>
      </c>
      <c r="M3096" s="9">
        <v>40.51</v>
      </c>
      <c r="N3096" s="9">
        <v>80</v>
      </c>
      <c r="O3096" s="9">
        <v>70</v>
      </c>
      <c r="P3096" s="9">
        <v>1</v>
      </c>
    </row>
    <row r="3097" spans="1:16" x14ac:dyDescent="0.25">
      <c r="A3097" s="9">
        <v>0</v>
      </c>
      <c r="B3097" s="9">
        <v>52</v>
      </c>
      <c r="C3097" s="9">
        <v>4</v>
      </c>
      <c r="D3097" s="9">
        <v>1</v>
      </c>
      <c r="E3097" s="9">
        <v>20</v>
      </c>
      <c r="F3097" s="9">
        <v>0</v>
      </c>
      <c r="G3097" s="9">
        <v>0</v>
      </c>
      <c r="H3097" s="9">
        <v>0</v>
      </c>
      <c r="I3097" s="9">
        <v>0</v>
      </c>
      <c r="J3097" s="9">
        <v>254</v>
      </c>
      <c r="K3097" s="9">
        <v>114</v>
      </c>
      <c r="L3097" s="9">
        <v>80</v>
      </c>
      <c r="M3097" s="9">
        <v>16.59</v>
      </c>
      <c r="N3097" s="9">
        <v>75</v>
      </c>
      <c r="O3097" s="9">
        <v>74</v>
      </c>
      <c r="P3097" s="9">
        <v>0</v>
      </c>
    </row>
    <row r="3098" spans="1:16" x14ac:dyDescent="0.25">
      <c r="A3098" s="9">
        <v>1</v>
      </c>
      <c r="B3098" s="9">
        <v>57</v>
      </c>
      <c r="C3098" s="9">
        <v>1</v>
      </c>
      <c r="D3098" s="9">
        <v>1</v>
      </c>
      <c r="E3098" s="9">
        <v>30</v>
      </c>
      <c r="F3098" s="9">
        <v>0</v>
      </c>
      <c r="G3098" s="9">
        <v>0</v>
      </c>
      <c r="H3098" s="9">
        <v>1</v>
      </c>
      <c r="I3098" s="9">
        <v>0</v>
      </c>
      <c r="J3098" s="9">
        <v>249</v>
      </c>
      <c r="K3098" s="9">
        <v>139</v>
      </c>
      <c r="L3098" s="9">
        <v>83</v>
      </c>
      <c r="M3098" s="9">
        <v>23.81</v>
      </c>
      <c r="N3098" s="9">
        <v>85</v>
      </c>
      <c r="O3098" s="9">
        <v>76</v>
      </c>
      <c r="P3098" s="9">
        <v>0</v>
      </c>
    </row>
    <row r="3099" spans="1:16" x14ac:dyDescent="0.25">
      <c r="A3099" s="9">
        <v>0</v>
      </c>
      <c r="B3099" s="9">
        <v>46</v>
      </c>
      <c r="C3099" s="9">
        <v>1</v>
      </c>
      <c r="D3099" s="9">
        <v>1</v>
      </c>
      <c r="E3099" s="9">
        <v>30</v>
      </c>
      <c r="F3099" s="9">
        <v>0</v>
      </c>
      <c r="G3099" s="9">
        <v>0</v>
      </c>
      <c r="H3099" s="9">
        <v>0</v>
      </c>
      <c r="I3099" s="9">
        <v>0</v>
      </c>
      <c r="J3099" s="9">
        <v>303</v>
      </c>
      <c r="K3099" s="9">
        <v>115</v>
      </c>
      <c r="L3099" s="9">
        <v>78</v>
      </c>
      <c r="M3099" s="9">
        <v>22.5</v>
      </c>
      <c r="N3099" s="9">
        <v>70</v>
      </c>
      <c r="O3099" s="9">
        <v>67</v>
      </c>
      <c r="P3099" s="9">
        <v>0</v>
      </c>
    </row>
    <row r="3100" spans="1:16" x14ac:dyDescent="0.25">
      <c r="A3100" s="9">
        <v>0</v>
      </c>
      <c r="B3100" s="9">
        <v>42</v>
      </c>
      <c r="C3100" s="9">
        <v>1</v>
      </c>
      <c r="D3100" s="9">
        <v>1</v>
      </c>
      <c r="E3100" s="9">
        <v>43</v>
      </c>
      <c r="F3100" s="9">
        <v>0</v>
      </c>
      <c r="G3100" s="9">
        <v>0</v>
      </c>
      <c r="H3100" s="9">
        <v>0</v>
      </c>
      <c r="I3100" s="9">
        <v>0</v>
      </c>
      <c r="J3100" s="9">
        <v>290</v>
      </c>
      <c r="K3100" s="9">
        <v>136</v>
      </c>
      <c r="L3100" s="9">
        <v>88</v>
      </c>
      <c r="M3100" s="9">
        <v>34.71</v>
      </c>
      <c r="N3100" s="9">
        <v>110</v>
      </c>
      <c r="O3100" s="8" t="s">
        <v>43</v>
      </c>
      <c r="P3100" s="9">
        <v>0</v>
      </c>
    </row>
    <row r="3101" spans="1:16" x14ac:dyDescent="0.25">
      <c r="A3101" s="9">
        <v>0</v>
      </c>
      <c r="B3101" s="9">
        <v>40</v>
      </c>
      <c r="C3101" s="9">
        <v>2</v>
      </c>
      <c r="D3101" s="9">
        <v>0</v>
      </c>
      <c r="E3101" s="9">
        <v>0</v>
      </c>
      <c r="F3101" s="9">
        <v>0</v>
      </c>
      <c r="G3101" s="9">
        <v>0</v>
      </c>
      <c r="H3101" s="9">
        <v>0</v>
      </c>
      <c r="I3101" s="9">
        <v>0</v>
      </c>
      <c r="J3101" s="9">
        <v>230</v>
      </c>
      <c r="K3101" s="9">
        <v>127</v>
      </c>
      <c r="L3101" s="9">
        <v>72</v>
      </c>
      <c r="M3101" s="9">
        <v>29.62</v>
      </c>
      <c r="N3101" s="9">
        <v>85</v>
      </c>
      <c r="O3101" s="9">
        <v>70</v>
      </c>
      <c r="P3101" s="9">
        <v>0</v>
      </c>
    </row>
    <row r="3102" spans="1:16" x14ac:dyDescent="0.25">
      <c r="A3102" s="9">
        <v>0</v>
      </c>
      <c r="B3102" s="9">
        <v>54</v>
      </c>
      <c r="C3102" s="9">
        <v>2</v>
      </c>
      <c r="D3102" s="9">
        <v>0</v>
      </c>
      <c r="E3102" s="9">
        <v>0</v>
      </c>
      <c r="F3102" s="9">
        <v>0</v>
      </c>
      <c r="G3102" s="9">
        <v>0</v>
      </c>
      <c r="H3102" s="9">
        <v>1</v>
      </c>
      <c r="I3102" s="9">
        <v>0</v>
      </c>
      <c r="J3102" s="9">
        <v>252</v>
      </c>
      <c r="K3102" s="9">
        <v>146</v>
      </c>
      <c r="L3102" s="9">
        <v>87</v>
      </c>
      <c r="M3102" s="9">
        <v>33.11</v>
      </c>
      <c r="N3102" s="9">
        <v>90</v>
      </c>
      <c r="O3102" s="9">
        <v>100</v>
      </c>
      <c r="P3102" s="9">
        <v>0</v>
      </c>
    </row>
    <row r="3103" spans="1:16" x14ac:dyDescent="0.25">
      <c r="A3103" s="9">
        <v>0</v>
      </c>
      <c r="B3103" s="9">
        <v>51</v>
      </c>
      <c r="C3103" s="9">
        <v>2</v>
      </c>
      <c r="D3103" s="9">
        <v>0</v>
      </c>
      <c r="E3103" s="9">
        <v>0</v>
      </c>
      <c r="F3103" s="9">
        <v>0</v>
      </c>
      <c r="G3103" s="9">
        <v>0</v>
      </c>
      <c r="H3103" s="9">
        <v>1</v>
      </c>
      <c r="I3103" s="9">
        <v>0</v>
      </c>
      <c r="J3103" s="9">
        <v>262</v>
      </c>
      <c r="K3103" s="9">
        <v>150.5</v>
      </c>
      <c r="L3103" s="9">
        <v>95</v>
      </c>
      <c r="M3103" s="9">
        <v>30.79</v>
      </c>
      <c r="N3103" s="9">
        <v>75</v>
      </c>
      <c r="O3103" s="9">
        <v>77</v>
      </c>
      <c r="P3103" s="9">
        <v>0</v>
      </c>
    </row>
    <row r="3104" spans="1:16" x14ac:dyDescent="0.25">
      <c r="A3104" s="9">
        <v>1</v>
      </c>
      <c r="B3104" s="9">
        <v>54</v>
      </c>
      <c r="C3104" s="9">
        <v>1</v>
      </c>
      <c r="D3104" s="9">
        <v>1</v>
      </c>
      <c r="E3104" s="9">
        <v>30</v>
      </c>
      <c r="F3104" s="9">
        <v>0</v>
      </c>
      <c r="G3104" s="9">
        <v>0</v>
      </c>
      <c r="H3104" s="9">
        <v>1</v>
      </c>
      <c r="I3104" s="9">
        <v>0</v>
      </c>
      <c r="J3104" s="9">
        <v>177</v>
      </c>
      <c r="K3104" s="9">
        <v>162.5</v>
      </c>
      <c r="L3104" s="9">
        <v>99.5</v>
      </c>
      <c r="M3104" s="9">
        <v>22.97</v>
      </c>
      <c r="N3104" s="9">
        <v>65</v>
      </c>
      <c r="O3104" s="9">
        <v>93</v>
      </c>
      <c r="P3104" s="9">
        <v>1</v>
      </c>
    </row>
    <row r="3105" spans="1:16" x14ac:dyDescent="0.25">
      <c r="A3105" s="9">
        <v>0</v>
      </c>
      <c r="B3105" s="9">
        <v>51</v>
      </c>
      <c r="C3105" s="9">
        <v>1</v>
      </c>
      <c r="D3105" s="9">
        <v>0</v>
      </c>
      <c r="E3105" s="9">
        <v>0</v>
      </c>
      <c r="F3105" s="9">
        <v>0</v>
      </c>
      <c r="G3105" s="9">
        <v>0</v>
      </c>
      <c r="H3105" s="9">
        <v>0</v>
      </c>
      <c r="I3105" s="9">
        <v>0</v>
      </c>
      <c r="J3105" s="9">
        <v>236</v>
      </c>
      <c r="K3105" s="9">
        <v>115</v>
      </c>
      <c r="L3105" s="9">
        <v>71</v>
      </c>
      <c r="M3105" s="9">
        <v>23.48</v>
      </c>
      <c r="N3105" s="9">
        <v>80</v>
      </c>
      <c r="O3105" s="9">
        <v>84</v>
      </c>
      <c r="P3105" s="9">
        <v>0</v>
      </c>
    </row>
    <row r="3106" spans="1:16" x14ac:dyDescent="0.25">
      <c r="A3106" s="9">
        <v>0</v>
      </c>
      <c r="B3106" s="9">
        <v>39</v>
      </c>
      <c r="C3106" s="9">
        <v>2</v>
      </c>
      <c r="D3106" s="9">
        <v>0</v>
      </c>
      <c r="E3106" s="9">
        <v>0</v>
      </c>
      <c r="F3106" s="9">
        <v>0</v>
      </c>
      <c r="G3106" s="9">
        <v>0</v>
      </c>
      <c r="H3106" s="9">
        <v>0</v>
      </c>
      <c r="I3106" s="9">
        <v>0</v>
      </c>
      <c r="J3106" s="9">
        <v>337</v>
      </c>
      <c r="K3106" s="9">
        <v>120</v>
      </c>
      <c r="L3106" s="9">
        <v>79.5</v>
      </c>
      <c r="M3106" s="9">
        <v>23.07</v>
      </c>
      <c r="N3106" s="9">
        <v>68</v>
      </c>
      <c r="O3106" s="9">
        <v>77</v>
      </c>
      <c r="P3106" s="9">
        <v>0</v>
      </c>
    </row>
    <row r="3107" spans="1:16" x14ac:dyDescent="0.25">
      <c r="A3107" s="9">
        <v>0</v>
      </c>
      <c r="B3107" s="9">
        <v>54</v>
      </c>
      <c r="C3107" s="9">
        <v>2</v>
      </c>
      <c r="D3107" s="9">
        <v>0</v>
      </c>
      <c r="E3107" s="9">
        <v>0</v>
      </c>
      <c r="F3107" s="9">
        <v>0</v>
      </c>
      <c r="G3107" s="9">
        <v>0</v>
      </c>
      <c r="H3107" s="9">
        <v>0</v>
      </c>
      <c r="I3107" s="9">
        <v>0</v>
      </c>
      <c r="J3107" s="9">
        <v>243</v>
      </c>
      <c r="K3107" s="9">
        <v>147.5</v>
      </c>
      <c r="L3107" s="9">
        <v>86.5</v>
      </c>
      <c r="M3107" s="9">
        <v>26.42</v>
      </c>
      <c r="N3107" s="9">
        <v>64</v>
      </c>
      <c r="O3107" s="8" t="s">
        <v>43</v>
      </c>
      <c r="P3107" s="9">
        <v>0</v>
      </c>
    </row>
    <row r="3108" spans="1:16" x14ac:dyDescent="0.25">
      <c r="A3108" s="9">
        <v>0</v>
      </c>
      <c r="B3108" s="9">
        <v>47</v>
      </c>
      <c r="C3108" s="9">
        <v>3</v>
      </c>
      <c r="D3108" s="9">
        <v>1</v>
      </c>
      <c r="E3108" s="8" t="s">
        <v>43</v>
      </c>
      <c r="F3108" s="9">
        <v>0</v>
      </c>
      <c r="G3108" s="9">
        <v>0</v>
      </c>
      <c r="H3108" s="9">
        <v>0</v>
      </c>
      <c r="I3108" s="9">
        <v>0</v>
      </c>
      <c r="J3108" s="9">
        <v>321</v>
      </c>
      <c r="K3108" s="9">
        <v>132</v>
      </c>
      <c r="L3108" s="9">
        <v>88</v>
      </c>
      <c r="M3108" s="9">
        <v>28.14</v>
      </c>
      <c r="N3108" s="9">
        <v>90</v>
      </c>
      <c r="O3108" s="9">
        <v>74</v>
      </c>
      <c r="P3108" s="9">
        <v>0</v>
      </c>
    </row>
    <row r="3109" spans="1:16" x14ac:dyDescent="0.25">
      <c r="A3109" s="9">
        <v>1</v>
      </c>
      <c r="B3109" s="9">
        <v>63</v>
      </c>
      <c r="C3109" s="9">
        <v>1</v>
      </c>
      <c r="D3109" s="9">
        <v>0</v>
      </c>
      <c r="E3109" s="9">
        <v>0</v>
      </c>
      <c r="F3109" s="9">
        <v>0</v>
      </c>
      <c r="G3109" s="9">
        <v>0</v>
      </c>
      <c r="H3109" s="9">
        <v>1</v>
      </c>
      <c r="I3109" s="9">
        <v>0</v>
      </c>
      <c r="J3109" s="9">
        <v>248</v>
      </c>
      <c r="K3109" s="9">
        <v>130</v>
      </c>
      <c r="L3109" s="9">
        <v>73.5</v>
      </c>
      <c r="M3109" s="9">
        <v>23.5</v>
      </c>
      <c r="N3109" s="9">
        <v>98</v>
      </c>
      <c r="O3109" s="9">
        <v>83</v>
      </c>
      <c r="P3109" s="9">
        <v>0</v>
      </c>
    </row>
    <row r="3110" spans="1:16" x14ac:dyDescent="0.25">
      <c r="A3110" s="9">
        <v>1</v>
      </c>
      <c r="B3110" s="9">
        <v>39</v>
      </c>
      <c r="C3110" s="9">
        <v>2</v>
      </c>
      <c r="D3110" s="9">
        <v>1</v>
      </c>
      <c r="E3110" s="8" t="s">
        <v>43</v>
      </c>
      <c r="F3110" s="9">
        <v>0</v>
      </c>
      <c r="G3110" s="9">
        <v>0</v>
      </c>
      <c r="H3110" s="9">
        <v>0</v>
      </c>
      <c r="I3110" s="9">
        <v>0</v>
      </c>
      <c r="J3110" s="9">
        <v>285</v>
      </c>
      <c r="K3110" s="9">
        <v>121</v>
      </c>
      <c r="L3110" s="9">
        <v>82</v>
      </c>
      <c r="M3110" s="9">
        <v>27.62</v>
      </c>
      <c r="N3110" s="9">
        <v>85</v>
      </c>
      <c r="O3110" s="9">
        <v>65</v>
      </c>
      <c r="P3110" s="9">
        <v>0</v>
      </c>
    </row>
    <row r="3111" spans="1:16" x14ac:dyDescent="0.25">
      <c r="A3111" s="9">
        <v>0</v>
      </c>
      <c r="B3111" s="9">
        <v>40</v>
      </c>
      <c r="C3111" s="9">
        <v>2</v>
      </c>
      <c r="D3111" s="9">
        <v>1</v>
      </c>
      <c r="E3111" s="9">
        <v>3</v>
      </c>
      <c r="F3111" s="9">
        <v>0</v>
      </c>
      <c r="G3111" s="9">
        <v>0</v>
      </c>
      <c r="H3111" s="9">
        <v>0</v>
      </c>
      <c r="I3111" s="9">
        <v>0</v>
      </c>
      <c r="J3111" s="9">
        <v>256</v>
      </c>
      <c r="K3111" s="9">
        <v>124</v>
      </c>
      <c r="L3111" s="9">
        <v>79</v>
      </c>
      <c r="M3111" s="9">
        <v>24.23</v>
      </c>
      <c r="N3111" s="9">
        <v>80</v>
      </c>
      <c r="O3111" s="9">
        <v>81</v>
      </c>
      <c r="P3111" s="9">
        <v>0</v>
      </c>
    </row>
    <row r="3112" spans="1:16" x14ac:dyDescent="0.25">
      <c r="A3112" s="9">
        <v>1</v>
      </c>
      <c r="B3112" s="9">
        <v>45</v>
      </c>
      <c r="C3112" s="9">
        <v>1</v>
      </c>
      <c r="D3112" s="9">
        <v>1</v>
      </c>
      <c r="E3112" s="9">
        <v>3</v>
      </c>
      <c r="F3112" s="9">
        <v>0</v>
      </c>
      <c r="G3112" s="9">
        <v>0</v>
      </c>
      <c r="H3112" s="9">
        <v>0</v>
      </c>
      <c r="I3112" s="9">
        <v>0</v>
      </c>
      <c r="J3112" s="8" t="s">
        <v>43</v>
      </c>
      <c r="K3112" s="9">
        <v>126</v>
      </c>
      <c r="L3112" s="9">
        <v>85</v>
      </c>
      <c r="M3112" s="9">
        <v>28.24</v>
      </c>
      <c r="N3112" s="9">
        <v>72</v>
      </c>
      <c r="O3112" s="8" t="s">
        <v>43</v>
      </c>
      <c r="P3112" s="9">
        <v>0</v>
      </c>
    </row>
    <row r="3113" spans="1:16" x14ac:dyDescent="0.25">
      <c r="A3113" s="9">
        <v>0</v>
      </c>
      <c r="B3113" s="9">
        <v>63</v>
      </c>
      <c r="C3113" s="9">
        <v>2</v>
      </c>
      <c r="D3113" s="9">
        <v>0</v>
      </c>
      <c r="E3113" s="9">
        <v>0</v>
      </c>
      <c r="F3113" s="9">
        <v>0</v>
      </c>
      <c r="G3113" s="9">
        <v>0</v>
      </c>
      <c r="H3113" s="9">
        <v>0</v>
      </c>
      <c r="I3113" s="9">
        <v>0</v>
      </c>
      <c r="J3113" s="8" t="s">
        <v>43</v>
      </c>
      <c r="K3113" s="9">
        <v>127.5</v>
      </c>
      <c r="L3113" s="9">
        <v>80</v>
      </c>
      <c r="M3113" s="9">
        <v>32.78</v>
      </c>
      <c r="N3113" s="9">
        <v>73</v>
      </c>
      <c r="O3113" s="8" t="s">
        <v>43</v>
      </c>
      <c r="P3113" s="9">
        <v>0</v>
      </c>
    </row>
    <row r="3114" spans="1:16" x14ac:dyDescent="0.25">
      <c r="A3114" s="9">
        <v>1</v>
      </c>
      <c r="B3114" s="9">
        <v>47</v>
      </c>
      <c r="C3114" s="9">
        <v>4</v>
      </c>
      <c r="D3114" s="9">
        <v>1</v>
      </c>
      <c r="E3114" s="9">
        <v>15</v>
      </c>
      <c r="F3114" s="9">
        <v>0</v>
      </c>
      <c r="G3114" s="9">
        <v>0</v>
      </c>
      <c r="H3114" s="9">
        <v>1</v>
      </c>
      <c r="I3114" s="9">
        <v>1</v>
      </c>
      <c r="J3114" s="9">
        <v>210</v>
      </c>
      <c r="K3114" s="9">
        <v>163.5</v>
      </c>
      <c r="L3114" s="9">
        <v>97</v>
      </c>
      <c r="M3114" s="9">
        <v>28.24</v>
      </c>
      <c r="N3114" s="9">
        <v>105</v>
      </c>
      <c r="O3114" s="9">
        <v>183</v>
      </c>
      <c r="P3114" s="9">
        <v>0</v>
      </c>
    </row>
    <row r="3115" spans="1:16" x14ac:dyDescent="0.25">
      <c r="A3115" s="9">
        <v>1</v>
      </c>
      <c r="B3115" s="9">
        <v>42</v>
      </c>
      <c r="C3115" s="8" t="s">
        <v>43</v>
      </c>
      <c r="D3115" s="9">
        <v>1</v>
      </c>
      <c r="E3115" s="9">
        <v>5</v>
      </c>
      <c r="F3115" s="9">
        <v>0</v>
      </c>
      <c r="G3115" s="9">
        <v>0</v>
      </c>
      <c r="H3115" s="9">
        <v>1</v>
      </c>
      <c r="I3115" s="9">
        <v>0</v>
      </c>
      <c r="J3115" s="9">
        <v>184</v>
      </c>
      <c r="K3115" s="9">
        <v>149</v>
      </c>
      <c r="L3115" s="9">
        <v>95</v>
      </c>
      <c r="M3115" s="9">
        <v>28.77</v>
      </c>
      <c r="N3115" s="9">
        <v>80</v>
      </c>
      <c r="O3115" s="9">
        <v>94</v>
      </c>
      <c r="P3115" s="9">
        <v>0</v>
      </c>
    </row>
    <row r="3116" spans="1:16" x14ac:dyDescent="0.25">
      <c r="A3116" s="9">
        <v>1</v>
      </c>
      <c r="B3116" s="9">
        <v>38</v>
      </c>
      <c r="C3116" s="9">
        <v>4</v>
      </c>
      <c r="D3116" s="9">
        <v>1</v>
      </c>
      <c r="E3116" s="9">
        <v>30</v>
      </c>
      <c r="F3116" s="9">
        <v>0</v>
      </c>
      <c r="G3116" s="9">
        <v>0</v>
      </c>
      <c r="H3116" s="9">
        <v>0</v>
      </c>
      <c r="I3116" s="9">
        <v>0</v>
      </c>
      <c r="J3116" s="9">
        <v>275</v>
      </c>
      <c r="K3116" s="9">
        <v>117.5</v>
      </c>
      <c r="L3116" s="9">
        <v>85</v>
      </c>
      <c r="M3116" s="9">
        <v>28.94</v>
      </c>
      <c r="N3116" s="9">
        <v>72</v>
      </c>
      <c r="O3116" s="9">
        <v>74</v>
      </c>
      <c r="P3116" s="9">
        <v>0</v>
      </c>
    </row>
    <row r="3117" spans="1:16" x14ac:dyDescent="0.25">
      <c r="A3117" s="9">
        <v>1</v>
      </c>
      <c r="B3117" s="9">
        <v>44</v>
      </c>
      <c r="C3117" s="9">
        <v>1</v>
      </c>
      <c r="D3117" s="9">
        <v>0</v>
      </c>
      <c r="E3117" s="9">
        <v>0</v>
      </c>
      <c r="F3117" s="9">
        <v>0</v>
      </c>
      <c r="G3117" s="9">
        <v>0</v>
      </c>
      <c r="H3117" s="9">
        <v>0</v>
      </c>
      <c r="I3117" s="9">
        <v>0</v>
      </c>
      <c r="J3117" s="9">
        <v>238</v>
      </c>
      <c r="K3117" s="9">
        <v>132</v>
      </c>
      <c r="L3117" s="9">
        <v>86</v>
      </c>
      <c r="M3117" s="9">
        <v>27.22</v>
      </c>
      <c r="N3117" s="9">
        <v>75</v>
      </c>
      <c r="O3117" s="9">
        <v>85</v>
      </c>
      <c r="P3117" s="9">
        <v>0</v>
      </c>
    </row>
    <row r="3118" spans="1:16" x14ac:dyDescent="0.25">
      <c r="A3118" s="9">
        <v>0</v>
      </c>
      <c r="B3118" s="9">
        <v>45</v>
      </c>
      <c r="C3118" s="9">
        <v>1</v>
      </c>
      <c r="D3118" s="9">
        <v>0</v>
      </c>
      <c r="E3118" s="9">
        <v>0</v>
      </c>
      <c r="F3118" s="9">
        <v>0</v>
      </c>
      <c r="G3118" s="9">
        <v>0</v>
      </c>
      <c r="H3118" s="9">
        <v>0</v>
      </c>
      <c r="I3118" s="9">
        <v>0</v>
      </c>
      <c r="J3118" s="9">
        <v>195</v>
      </c>
      <c r="K3118" s="9">
        <v>129.5</v>
      </c>
      <c r="L3118" s="9">
        <v>83</v>
      </c>
      <c r="M3118" s="9">
        <v>25.74</v>
      </c>
      <c r="N3118" s="9">
        <v>77</v>
      </c>
      <c r="O3118" s="9">
        <v>74</v>
      </c>
      <c r="P3118" s="9">
        <v>0</v>
      </c>
    </row>
    <row r="3119" spans="1:16" x14ac:dyDescent="0.25">
      <c r="A3119" s="9">
        <v>0</v>
      </c>
      <c r="B3119" s="9">
        <v>53</v>
      </c>
      <c r="C3119" s="9">
        <v>3</v>
      </c>
      <c r="D3119" s="9">
        <v>1</v>
      </c>
      <c r="E3119" s="9">
        <v>30</v>
      </c>
      <c r="F3119" s="9">
        <v>0</v>
      </c>
      <c r="G3119" s="9">
        <v>0</v>
      </c>
      <c r="H3119" s="9">
        <v>1</v>
      </c>
      <c r="I3119" s="9">
        <v>0</v>
      </c>
      <c r="J3119" s="9">
        <v>268</v>
      </c>
      <c r="K3119" s="9">
        <v>163</v>
      </c>
      <c r="L3119" s="9">
        <v>97</v>
      </c>
      <c r="M3119" s="9">
        <v>27.88</v>
      </c>
      <c r="N3119" s="9">
        <v>80</v>
      </c>
      <c r="O3119" s="9">
        <v>65</v>
      </c>
      <c r="P3119" s="9">
        <v>0</v>
      </c>
    </row>
    <row r="3120" spans="1:16" x14ac:dyDescent="0.25">
      <c r="A3120" s="9">
        <v>0</v>
      </c>
      <c r="B3120" s="9">
        <v>43</v>
      </c>
      <c r="C3120" s="9">
        <v>4</v>
      </c>
      <c r="D3120" s="9">
        <v>1</v>
      </c>
      <c r="E3120" s="9">
        <v>15</v>
      </c>
      <c r="F3120" s="9">
        <v>0</v>
      </c>
      <c r="G3120" s="9">
        <v>0</v>
      </c>
      <c r="H3120" s="9">
        <v>0</v>
      </c>
      <c r="I3120" s="9">
        <v>0</v>
      </c>
      <c r="J3120" s="9">
        <v>205</v>
      </c>
      <c r="K3120" s="9">
        <v>128.5</v>
      </c>
      <c r="L3120" s="9">
        <v>96</v>
      </c>
      <c r="M3120" s="9">
        <v>22.34</v>
      </c>
      <c r="N3120" s="9">
        <v>100</v>
      </c>
      <c r="O3120" s="8" t="s">
        <v>43</v>
      </c>
      <c r="P3120" s="9">
        <v>0</v>
      </c>
    </row>
    <row r="3121" spans="1:16" x14ac:dyDescent="0.25">
      <c r="A3121" s="9">
        <v>1</v>
      </c>
      <c r="B3121" s="9">
        <v>54</v>
      </c>
      <c r="C3121" s="9">
        <v>3</v>
      </c>
      <c r="D3121" s="9">
        <v>1</v>
      </c>
      <c r="E3121" s="9">
        <v>6</v>
      </c>
      <c r="F3121" s="9">
        <v>0</v>
      </c>
      <c r="G3121" s="9">
        <v>0</v>
      </c>
      <c r="H3121" s="9">
        <v>0</v>
      </c>
      <c r="I3121" s="9">
        <v>0</v>
      </c>
      <c r="J3121" s="9">
        <v>260</v>
      </c>
      <c r="K3121" s="9">
        <v>116</v>
      </c>
      <c r="L3121" s="9">
        <v>86</v>
      </c>
      <c r="M3121" s="9">
        <v>24.05</v>
      </c>
      <c r="N3121" s="9">
        <v>85</v>
      </c>
      <c r="O3121" s="9">
        <v>85</v>
      </c>
      <c r="P3121" s="9">
        <v>0</v>
      </c>
    </row>
    <row r="3122" spans="1:16" x14ac:dyDescent="0.25">
      <c r="A3122" s="9">
        <v>0</v>
      </c>
      <c r="B3122" s="9">
        <v>48</v>
      </c>
      <c r="C3122" s="9">
        <v>3</v>
      </c>
      <c r="D3122" s="9">
        <v>1</v>
      </c>
      <c r="E3122" s="9">
        <v>9</v>
      </c>
      <c r="F3122" s="9">
        <v>0</v>
      </c>
      <c r="G3122" s="9">
        <v>0</v>
      </c>
      <c r="H3122" s="9">
        <v>0</v>
      </c>
      <c r="I3122" s="9">
        <v>0</v>
      </c>
      <c r="J3122" s="9">
        <v>248</v>
      </c>
      <c r="K3122" s="9">
        <v>114.5</v>
      </c>
      <c r="L3122" s="9">
        <v>70</v>
      </c>
      <c r="M3122" s="9">
        <v>27.69</v>
      </c>
      <c r="N3122" s="9">
        <v>95</v>
      </c>
      <c r="O3122" s="9">
        <v>75</v>
      </c>
      <c r="P3122" s="9">
        <v>0</v>
      </c>
    </row>
    <row r="3123" spans="1:16" x14ac:dyDescent="0.25">
      <c r="A3123" s="9">
        <v>0</v>
      </c>
      <c r="B3123" s="9">
        <v>38</v>
      </c>
      <c r="C3123" s="9">
        <v>4</v>
      </c>
      <c r="D3123" s="9">
        <v>1</v>
      </c>
      <c r="E3123" s="9">
        <v>15</v>
      </c>
      <c r="F3123" s="9">
        <v>0</v>
      </c>
      <c r="G3123" s="9">
        <v>0</v>
      </c>
      <c r="H3123" s="9">
        <v>1</v>
      </c>
      <c r="I3123" s="9">
        <v>0</v>
      </c>
      <c r="J3123" s="9">
        <v>267</v>
      </c>
      <c r="K3123" s="9">
        <v>179.5</v>
      </c>
      <c r="L3123" s="9">
        <v>97</v>
      </c>
      <c r="M3123" s="9">
        <v>20.440000000000001</v>
      </c>
      <c r="N3123" s="9">
        <v>76</v>
      </c>
      <c r="O3123" s="9">
        <v>67</v>
      </c>
      <c r="P3123" s="9">
        <v>0</v>
      </c>
    </row>
    <row r="3124" spans="1:16" x14ac:dyDescent="0.25">
      <c r="A3124" s="9">
        <v>0</v>
      </c>
      <c r="B3124" s="9">
        <v>54</v>
      </c>
      <c r="C3124" s="9">
        <v>2</v>
      </c>
      <c r="D3124" s="9">
        <v>0</v>
      </c>
      <c r="E3124" s="9">
        <v>0</v>
      </c>
      <c r="F3124" s="9">
        <v>0</v>
      </c>
      <c r="G3124" s="9">
        <v>0</v>
      </c>
      <c r="H3124" s="9">
        <v>0</v>
      </c>
      <c r="I3124" s="9">
        <v>0</v>
      </c>
      <c r="J3124" s="9">
        <v>240</v>
      </c>
      <c r="K3124" s="9">
        <v>125</v>
      </c>
      <c r="L3124" s="9">
        <v>87</v>
      </c>
      <c r="M3124" s="9">
        <v>28.76</v>
      </c>
      <c r="N3124" s="9">
        <v>76</v>
      </c>
      <c r="O3124" s="9">
        <v>76</v>
      </c>
      <c r="P3124" s="9">
        <v>1</v>
      </c>
    </row>
    <row r="3125" spans="1:16" x14ac:dyDescent="0.25">
      <c r="A3125" s="9">
        <v>0</v>
      </c>
      <c r="B3125" s="9">
        <v>62</v>
      </c>
      <c r="C3125" s="9">
        <v>1</v>
      </c>
      <c r="D3125" s="9">
        <v>0</v>
      </c>
      <c r="E3125" s="9">
        <v>0</v>
      </c>
      <c r="F3125" s="9">
        <v>0</v>
      </c>
      <c r="G3125" s="9">
        <v>0</v>
      </c>
      <c r="H3125" s="9">
        <v>0</v>
      </c>
      <c r="I3125" s="9">
        <v>0</v>
      </c>
      <c r="J3125" s="9">
        <v>224</v>
      </c>
      <c r="K3125" s="9">
        <v>121.5</v>
      </c>
      <c r="L3125" s="9">
        <v>77.5</v>
      </c>
      <c r="M3125" s="9">
        <v>28.66</v>
      </c>
      <c r="N3125" s="9">
        <v>75</v>
      </c>
      <c r="O3125" s="8" t="s">
        <v>43</v>
      </c>
      <c r="P3125" s="9">
        <v>0</v>
      </c>
    </row>
    <row r="3126" spans="1:16" x14ac:dyDescent="0.25">
      <c r="A3126" s="9">
        <v>0</v>
      </c>
      <c r="B3126" s="9">
        <v>51</v>
      </c>
      <c r="C3126" s="9">
        <v>3</v>
      </c>
      <c r="D3126" s="9">
        <v>0</v>
      </c>
      <c r="E3126" s="9">
        <v>0</v>
      </c>
      <c r="F3126" s="9">
        <v>0</v>
      </c>
      <c r="G3126" s="9">
        <v>0</v>
      </c>
      <c r="H3126" s="9">
        <v>1</v>
      </c>
      <c r="I3126" s="9">
        <v>0</v>
      </c>
      <c r="J3126" s="9">
        <v>198</v>
      </c>
      <c r="K3126" s="9">
        <v>142.5</v>
      </c>
      <c r="L3126" s="9">
        <v>80</v>
      </c>
      <c r="M3126" s="9">
        <v>23.86</v>
      </c>
      <c r="N3126" s="9">
        <v>76</v>
      </c>
      <c r="O3126" s="9">
        <v>100</v>
      </c>
      <c r="P3126" s="9">
        <v>0</v>
      </c>
    </row>
    <row r="3127" spans="1:16" x14ac:dyDescent="0.25">
      <c r="A3127" s="9">
        <v>1</v>
      </c>
      <c r="B3127" s="9">
        <v>39</v>
      </c>
      <c r="C3127" s="9">
        <v>3</v>
      </c>
      <c r="D3127" s="9">
        <v>0</v>
      </c>
      <c r="E3127" s="9">
        <v>0</v>
      </c>
      <c r="F3127" s="9">
        <v>0</v>
      </c>
      <c r="G3127" s="9">
        <v>0</v>
      </c>
      <c r="H3127" s="9">
        <v>0</v>
      </c>
      <c r="I3127" s="9">
        <v>0</v>
      </c>
      <c r="J3127" s="9">
        <v>221</v>
      </c>
      <c r="K3127" s="9">
        <v>126</v>
      </c>
      <c r="L3127" s="9">
        <v>80</v>
      </c>
      <c r="M3127" s="9">
        <v>23.9</v>
      </c>
      <c r="N3127" s="9">
        <v>64</v>
      </c>
      <c r="O3127" s="9">
        <v>80</v>
      </c>
      <c r="P3127" s="9">
        <v>0</v>
      </c>
    </row>
    <row r="3128" spans="1:16" x14ac:dyDescent="0.25">
      <c r="A3128" s="9">
        <v>1</v>
      </c>
      <c r="B3128" s="9">
        <v>46</v>
      </c>
      <c r="C3128" s="9">
        <v>1</v>
      </c>
      <c r="D3128" s="9">
        <v>1</v>
      </c>
      <c r="E3128" s="9">
        <v>20</v>
      </c>
      <c r="F3128" s="9">
        <v>0</v>
      </c>
      <c r="G3128" s="9">
        <v>0</v>
      </c>
      <c r="H3128" s="9">
        <v>0</v>
      </c>
      <c r="I3128" s="9">
        <v>0</v>
      </c>
      <c r="J3128" s="9">
        <v>182</v>
      </c>
      <c r="K3128" s="9">
        <v>120</v>
      </c>
      <c r="L3128" s="9">
        <v>78</v>
      </c>
      <c r="M3128" s="9">
        <v>20.23</v>
      </c>
      <c r="N3128" s="9">
        <v>75</v>
      </c>
      <c r="O3128" s="9">
        <v>85</v>
      </c>
      <c r="P3128" s="9">
        <v>0</v>
      </c>
    </row>
    <row r="3129" spans="1:16" x14ac:dyDescent="0.25">
      <c r="A3129" s="9">
        <v>0</v>
      </c>
      <c r="B3129" s="9">
        <v>44</v>
      </c>
      <c r="C3129" s="9">
        <v>3</v>
      </c>
      <c r="D3129" s="9">
        <v>0</v>
      </c>
      <c r="E3129" s="9">
        <v>0</v>
      </c>
      <c r="F3129" s="9">
        <v>0</v>
      </c>
      <c r="G3129" s="9">
        <v>0</v>
      </c>
      <c r="H3129" s="9">
        <v>0</v>
      </c>
      <c r="I3129" s="9">
        <v>0</v>
      </c>
      <c r="J3129" s="9">
        <v>213</v>
      </c>
      <c r="K3129" s="9">
        <v>126</v>
      </c>
      <c r="L3129" s="9">
        <v>76</v>
      </c>
      <c r="M3129" s="9">
        <v>19.05</v>
      </c>
      <c r="N3129" s="9">
        <v>85</v>
      </c>
      <c r="O3129" s="9">
        <v>84</v>
      </c>
      <c r="P3129" s="9">
        <v>0</v>
      </c>
    </row>
    <row r="3130" spans="1:16" x14ac:dyDescent="0.25">
      <c r="A3130" s="9">
        <v>1</v>
      </c>
      <c r="B3130" s="9">
        <v>48</v>
      </c>
      <c r="C3130" s="9">
        <v>2</v>
      </c>
      <c r="D3130" s="9">
        <v>0</v>
      </c>
      <c r="E3130" s="9">
        <v>0</v>
      </c>
      <c r="F3130" s="9">
        <v>0</v>
      </c>
      <c r="G3130" s="9">
        <v>0</v>
      </c>
      <c r="H3130" s="9">
        <v>0</v>
      </c>
      <c r="I3130" s="9">
        <v>0</v>
      </c>
      <c r="J3130" s="9">
        <v>274</v>
      </c>
      <c r="K3130" s="9">
        <v>134</v>
      </c>
      <c r="L3130" s="9">
        <v>84</v>
      </c>
      <c r="M3130" s="9">
        <v>31.78</v>
      </c>
      <c r="N3130" s="9">
        <v>85</v>
      </c>
      <c r="O3130" s="9">
        <v>80</v>
      </c>
      <c r="P3130" s="9">
        <v>0</v>
      </c>
    </row>
    <row r="3131" spans="1:16" x14ac:dyDescent="0.25">
      <c r="A3131" s="9">
        <v>0</v>
      </c>
      <c r="B3131" s="9">
        <v>42</v>
      </c>
      <c r="C3131" s="9">
        <v>3</v>
      </c>
      <c r="D3131" s="9">
        <v>0</v>
      </c>
      <c r="E3131" s="9">
        <v>0</v>
      </c>
      <c r="F3131" s="9">
        <v>0</v>
      </c>
      <c r="G3131" s="9">
        <v>0</v>
      </c>
      <c r="H3131" s="9">
        <v>0</v>
      </c>
      <c r="I3131" s="9">
        <v>0</v>
      </c>
      <c r="J3131" s="9">
        <v>260</v>
      </c>
      <c r="K3131" s="9">
        <v>118.5</v>
      </c>
      <c r="L3131" s="9">
        <v>74.5</v>
      </c>
      <c r="M3131" s="9">
        <v>22.19</v>
      </c>
      <c r="N3131" s="9">
        <v>60</v>
      </c>
      <c r="O3131" s="9">
        <v>75</v>
      </c>
      <c r="P3131" s="9">
        <v>0</v>
      </c>
    </row>
    <row r="3132" spans="1:16" x14ac:dyDescent="0.25">
      <c r="A3132" s="9">
        <v>1</v>
      </c>
      <c r="B3132" s="9">
        <v>52</v>
      </c>
      <c r="C3132" s="9">
        <v>1</v>
      </c>
      <c r="D3132" s="9">
        <v>0</v>
      </c>
      <c r="E3132" s="9">
        <v>0</v>
      </c>
      <c r="F3132" s="9">
        <v>0</v>
      </c>
      <c r="G3132" s="9">
        <v>0</v>
      </c>
      <c r="H3132" s="9">
        <v>0</v>
      </c>
      <c r="I3132" s="9">
        <v>0</v>
      </c>
      <c r="J3132" s="9">
        <v>222</v>
      </c>
      <c r="K3132" s="9">
        <v>125</v>
      </c>
      <c r="L3132" s="9">
        <v>76</v>
      </c>
      <c r="M3132" s="9">
        <v>25.23</v>
      </c>
      <c r="N3132" s="9">
        <v>60</v>
      </c>
      <c r="O3132" s="9">
        <v>77</v>
      </c>
      <c r="P3132" s="9">
        <v>0</v>
      </c>
    </row>
    <row r="3133" spans="1:16" x14ac:dyDescent="0.25">
      <c r="A3133" s="9">
        <v>0</v>
      </c>
      <c r="B3133" s="9">
        <v>62</v>
      </c>
      <c r="C3133" s="9">
        <v>2</v>
      </c>
      <c r="D3133" s="9">
        <v>0</v>
      </c>
      <c r="E3133" s="9">
        <v>0</v>
      </c>
      <c r="F3133" s="9">
        <v>0</v>
      </c>
      <c r="G3133" s="9">
        <v>0</v>
      </c>
      <c r="H3133" s="9">
        <v>1</v>
      </c>
      <c r="I3133" s="9">
        <v>0</v>
      </c>
      <c r="J3133" s="9">
        <v>326</v>
      </c>
      <c r="K3133" s="9">
        <v>160</v>
      </c>
      <c r="L3133" s="9">
        <v>90</v>
      </c>
      <c r="M3133" s="9">
        <v>33.700000000000003</v>
      </c>
      <c r="N3133" s="9">
        <v>72</v>
      </c>
      <c r="O3133" s="9">
        <v>84</v>
      </c>
      <c r="P3133" s="9">
        <v>0</v>
      </c>
    </row>
    <row r="3134" spans="1:16" x14ac:dyDescent="0.25">
      <c r="A3134" s="9">
        <v>1</v>
      </c>
      <c r="B3134" s="9">
        <v>54</v>
      </c>
      <c r="C3134" s="9">
        <v>2</v>
      </c>
      <c r="D3134" s="9">
        <v>1</v>
      </c>
      <c r="E3134" s="9">
        <v>3</v>
      </c>
      <c r="F3134" s="9">
        <v>0</v>
      </c>
      <c r="G3134" s="9">
        <v>0</v>
      </c>
      <c r="H3134" s="9">
        <v>1</v>
      </c>
      <c r="I3134" s="9">
        <v>0</v>
      </c>
      <c r="J3134" s="9">
        <v>279</v>
      </c>
      <c r="K3134" s="9">
        <v>155</v>
      </c>
      <c r="L3134" s="9">
        <v>105</v>
      </c>
      <c r="M3134" s="9">
        <v>26.47</v>
      </c>
      <c r="N3134" s="9">
        <v>78</v>
      </c>
      <c r="O3134" s="9">
        <v>66</v>
      </c>
      <c r="P3134" s="9">
        <v>0</v>
      </c>
    </row>
    <row r="3135" spans="1:16" x14ac:dyDescent="0.25">
      <c r="A3135" s="9">
        <v>0</v>
      </c>
      <c r="B3135" s="9">
        <v>64</v>
      </c>
      <c r="C3135" s="9">
        <v>2</v>
      </c>
      <c r="D3135" s="9">
        <v>0</v>
      </c>
      <c r="E3135" s="9">
        <v>0</v>
      </c>
      <c r="F3135" s="9">
        <v>0</v>
      </c>
      <c r="G3135" s="9">
        <v>0</v>
      </c>
      <c r="H3135" s="9">
        <v>0</v>
      </c>
      <c r="I3135" s="9">
        <v>0</v>
      </c>
      <c r="J3135" s="9">
        <v>280</v>
      </c>
      <c r="K3135" s="9">
        <v>133</v>
      </c>
      <c r="L3135" s="9">
        <v>82</v>
      </c>
      <c r="M3135" s="9">
        <v>28.92</v>
      </c>
      <c r="N3135" s="9">
        <v>54</v>
      </c>
      <c r="O3135" s="9">
        <v>65</v>
      </c>
      <c r="P3135" s="9">
        <v>0</v>
      </c>
    </row>
    <row r="3136" spans="1:16" x14ac:dyDescent="0.25">
      <c r="A3136" s="9">
        <v>1</v>
      </c>
      <c r="B3136" s="9">
        <v>65</v>
      </c>
      <c r="C3136" s="9">
        <v>4</v>
      </c>
      <c r="D3136" s="9">
        <v>0</v>
      </c>
      <c r="E3136" s="9">
        <v>0</v>
      </c>
      <c r="F3136" s="9">
        <v>0</v>
      </c>
      <c r="G3136" s="9">
        <v>0</v>
      </c>
      <c r="H3136" s="9">
        <v>0</v>
      </c>
      <c r="I3136" s="9">
        <v>0</v>
      </c>
      <c r="J3136" s="9">
        <v>272</v>
      </c>
      <c r="K3136" s="9">
        <v>137</v>
      </c>
      <c r="L3136" s="9">
        <v>81</v>
      </c>
      <c r="M3136" s="9">
        <v>25.74</v>
      </c>
      <c r="N3136" s="9">
        <v>90</v>
      </c>
      <c r="O3136" s="9">
        <v>97</v>
      </c>
      <c r="P3136" s="9">
        <v>0</v>
      </c>
    </row>
    <row r="3137" spans="1:16" x14ac:dyDescent="0.25">
      <c r="A3137" s="9">
        <v>0</v>
      </c>
      <c r="B3137" s="9">
        <v>49</v>
      </c>
      <c r="C3137" s="9">
        <v>1</v>
      </c>
      <c r="D3137" s="9">
        <v>0</v>
      </c>
      <c r="E3137" s="9">
        <v>0</v>
      </c>
      <c r="F3137" s="9">
        <v>0</v>
      </c>
      <c r="G3137" s="9">
        <v>0</v>
      </c>
      <c r="H3137" s="9">
        <v>0</v>
      </c>
      <c r="I3137" s="9">
        <v>0</v>
      </c>
      <c r="J3137" s="9">
        <v>286</v>
      </c>
      <c r="K3137" s="9">
        <v>144</v>
      </c>
      <c r="L3137" s="9">
        <v>91</v>
      </c>
      <c r="M3137" s="9">
        <v>29.35</v>
      </c>
      <c r="N3137" s="9">
        <v>65</v>
      </c>
      <c r="O3137" s="9">
        <v>67</v>
      </c>
      <c r="P3137" s="9">
        <v>0</v>
      </c>
    </row>
    <row r="3138" spans="1:16" x14ac:dyDescent="0.25">
      <c r="A3138" s="9">
        <v>0</v>
      </c>
      <c r="B3138" s="9">
        <v>60</v>
      </c>
      <c r="C3138" s="9">
        <v>1</v>
      </c>
      <c r="D3138" s="9">
        <v>1</v>
      </c>
      <c r="E3138" s="9">
        <v>15</v>
      </c>
      <c r="F3138" s="9">
        <v>0</v>
      </c>
      <c r="G3138" s="9">
        <v>1</v>
      </c>
      <c r="H3138" s="9">
        <v>1</v>
      </c>
      <c r="I3138" s="9">
        <v>0</v>
      </c>
      <c r="J3138" s="9">
        <v>254</v>
      </c>
      <c r="K3138" s="9">
        <v>177</v>
      </c>
      <c r="L3138" s="9">
        <v>101</v>
      </c>
      <c r="M3138" s="9">
        <v>23.27</v>
      </c>
      <c r="N3138" s="9">
        <v>92</v>
      </c>
      <c r="O3138" s="9">
        <v>79</v>
      </c>
      <c r="P3138" s="9">
        <v>1</v>
      </c>
    </row>
    <row r="3139" spans="1:16" x14ac:dyDescent="0.25">
      <c r="A3139" s="9">
        <v>0</v>
      </c>
      <c r="B3139" s="9">
        <v>70</v>
      </c>
      <c r="C3139" s="9">
        <v>2</v>
      </c>
      <c r="D3139" s="9">
        <v>0</v>
      </c>
      <c r="E3139" s="9">
        <v>0</v>
      </c>
      <c r="F3139" s="9">
        <v>1</v>
      </c>
      <c r="G3139" s="9">
        <v>0</v>
      </c>
      <c r="H3139" s="9">
        <v>1</v>
      </c>
      <c r="I3139" s="9">
        <v>0</v>
      </c>
      <c r="J3139" s="9">
        <v>231</v>
      </c>
      <c r="K3139" s="9">
        <v>136</v>
      </c>
      <c r="L3139" s="9">
        <v>84</v>
      </c>
      <c r="M3139" s="9">
        <v>31.78</v>
      </c>
      <c r="N3139" s="9">
        <v>60</v>
      </c>
      <c r="O3139" s="9">
        <v>95</v>
      </c>
      <c r="P3139" s="9">
        <v>0</v>
      </c>
    </row>
    <row r="3140" spans="1:16" x14ac:dyDescent="0.25">
      <c r="A3140" s="9">
        <v>1</v>
      </c>
      <c r="B3140" s="9">
        <v>44</v>
      </c>
      <c r="C3140" s="9">
        <v>1</v>
      </c>
      <c r="D3140" s="9">
        <v>1</v>
      </c>
      <c r="E3140" s="9">
        <v>9</v>
      </c>
      <c r="F3140" s="9">
        <v>0</v>
      </c>
      <c r="G3140" s="9">
        <v>0</v>
      </c>
      <c r="H3140" s="9">
        <v>0</v>
      </c>
      <c r="I3140" s="9">
        <v>0</v>
      </c>
      <c r="J3140" s="9">
        <v>273</v>
      </c>
      <c r="K3140" s="9">
        <v>114</v>
      </c>
      <c r="L3140" s="9">
        <v>83</v>
      </c>
      <c r="M3140" s="9">
        <v>27.33</v>
      </c>
      <c r="N3140" s="9">
        <v>70</v>
      </c>
      <c r="O3140" s="9">
        <v>65</v>
      </c>
      <c r="P3140" s="9">
        <v>0</v>
      </c>
    </row>
    <row r="3141" spans="1:16" x14ac:dyDescent="0.25">
      <c r="A3141" s="9">
        <v>0</v>
      </c>
      <c r="B3141" s="9">
        <v>40</v>
      </c>
      <c r="C3141" s="9">
        <v>1</v>
      </c>
      <c r="D3141" s="9">
        <v>1</v>
      </c>
      <c r="E3141" s="9">
        <v>43</v>
      </c>
      <c r="F3141" s="9">
        <v>0</v>
      </c>
      <c r="G3141" s="9">
        <v>0</v>
      </c>
      <c r="H3141" s="9">
        <v>1</v>
      </c>
      <c r="I3141" s="9">
        <v>0</v>
      </c>
      <c r="J3141" s="9">
        <v>226</v>
      </c>
      <c r="K3141" s="9">
        <v>138</v>
      </c>
      <c r="L3141" s="9">
        <v>99</v>
      </c>
      <c r="M3141" s="9">
        <v>35.020000000000003</v>
      </c>
      <c r="N3141" s="9">
        <v>95</v>
      </c>
      <c r="O3141" s="9">
        <v>73</v>
      </c>
      <c r="P3141" s="9">
        <v>0</v>
      </c>
    </row>
    <row r="3142" spans="1:16" x14ac:dyDescent="0.25">
      <c r="A3142" s="9">
        <v>0</v>
      </c>
      <c r="B3142" s="9">
        <v>47</v>
      </c>
      <c r="C3142" s="9">
        <v>2</v>
      </c>
      <c r="D3142" s="9">
        <v>0</v>
      </c>
      <c r="E3142" s="9">
        <v>0</v>
      </c>
      <c r="F3142" s="9">
        <v>0</v>
      </c>
      <c r="G3142" s="9">
        <v>0</v>
      </c>
      <c r="H3142" s="9">
        <v>0</v>
      </c>
      <c r="I3142" s="9">
        <v>1</v>
      </c>
      <c r="J3142" s="9">
        <v>221</v>
      </c>
      <c r="K3142" s="9">
        <v>140</v>
      </c>
      <c r="L3142" s="9">
        <v>94</v>
      </c>
      <c r="M3142" s="9">
        <v>28.84</v>
      </c>
      <c r="N3142" s="9">
        <v>80</v>
      </c>
      <c r="O3142" s="9">
        <v>85</v>
      </c>
      <c r="P3142" s="9">
        <v>0</v>
      </c>
    </row>
    <row r="3143" spans="1:16" x14ac:dyDescent="0.25">
      <c r="A3143" s="9">
        <v>0</v>
      </c>
      <c r="B3143" s="9">
        <v>39</v>
      </c>
      <c r="C3143" s="9">
        <v>1</v>
      </c>
      <c r="D3143" s="9">
        <v>0</v>
      </c>
      <c r="E3143" s="9">
        <v>0</v>
      </c>
      <c r="F3143" s="9">
        <v>0</v>
      </c>
      <c r="G3143" s="9">
        <v>0</v>
      </c>
      <c r="H3143" s="9">
        <v>0</v>
      </c>
      <c r="I3143" s="9">
        <v>0</v>
      </c>
      <c r="J3143" s="9">
        <v>243</v>
      </c>
      <c r="K3143" s="9">
        <v>116</v>
      </c>
      <c r="L3143" s="9">
        <v>79</v>
      </c>
      <c r="M3143" s="9">
        <v>22.44</v>
      </c>
      <c r="N3143" s="9">
        <v>85</v>
      </c>
      <c r="O3143" s="9">
        <v>82</v>
      </c>
      <c r="P3143" s="9">
        <v>0</v>
      </c>
    </row>
    <row r="3144" spans="1:16" x14ac:dyDescent="0.25">
      <c r="A3144" s="9">
        <v>0</v>
      </c>
      <c r="B3144" s="9">
        <v>57</v>
      </c>
      <c r="C3144" s="9">
        <v>1</v>
      </c>
      <c r="D3144" s="9">
        <v>0</v>
      </c>
      <c r="E3144" s="9">
        <v>0</v>
      </c>
      <c r="F3144" s="9">
        <v>0</v>
      </c>
      <c r="G3144" s="9">
        <v>0</v>
      </c>
      <c r="H3144" s="9">
        <v>0</v>
      </c>
      <c r="I3144" s="9">
        <v>0</v>
      </c>
      <c r="J3144" s="9">
        <v>257</v>
      </c>
      <c r="K3144" s="9">
        <v>133</v>
      </c>
      <c r="L3144" s="9">
        <v>94</v>
      </c>
      <c r="M3144" s="9">
        <v>17.71</v>
      </c>
      <c r="N3144" s="9">
        <v>143</v>
      </c>
      <c r="O3144" s="9">
        <v>75</v>
      </c>
      <c r="P3144" s="9">
        <v>0</v>
      </c>
    </row>
    <row r="3145" spans="1:16" x14ac:dyDescent="0.25">
      <c r="A3145" s="9">
        <v>0</v>
      </c>
      <c r="B3145" s="9">
        <v>58</v>
      </c>
      <c r="C3145" s="9">
        <v>1</v>
      </c>
      <c r="D3145" s="9">
        <v>1</v>
      </c>
      <c r="E3145" s="9">
        <v>15</v>
      </c>
      <c r="F3145" s="9">
        <v>0</v>
      </c>
      <c r="G3145" s="9">
        <v>0</v>
      </c>
      <c r="H3145" s="9">
        <v>1</v>
      </c>
      <c r="I3145" s="9">
        <v>0</v>
      </c>
      <c r="J3145" s="9">
        <v>275</v>
      </c>
      <c r="K3145" s="9">
        <v>140</v>
      </c>
      <c r="L3145" s="9">
        <v>78</v>
      </c>
      <c r="M3145" s="9">
        <v>19.18</v>
      </c>
      <c r="N3145" s="9">
        <v>78</v>
      </c>
      <c r="O3145" s="9">
        <v>74</v>
      </c>
      <c r="P3145" s="9">
        <v>1</v>
      </c>
    </row>
    <row r="3146" spans="1:16" x14ac:dyDescent="0.25">
      <c r="A3146" s="9">
        <v>0</v>
      </c>
      <c r="B3146" s="9">
        <v>67</v>
      </c>
      <c r="C3146" s="9">
        <v>2</v>
      </c>
      <c r="D3146" s="9">
        <v>0</v>
      </c>
      <c r="E3146" s="9">
        <v>0</v>
      </c>
      <c r="F3146" s="9">
        <v>1</v>
      </c>
      <c r="G3146" s="9">
        <v>0</v>
      </c>
      <c r="H3146" s="9">
        <v>1</v>
      </c>
      <c r="I3146" s="9">
        <v>0</v>
      </c>
      <c r="J3146" s="9">
        <v>295</v>
      </c>
      <c r="K3146" s="9">
        <v>170</v>
      </c>
      <c r="L3146" s="9">
        <v>89</v>
      </c>
      <c r="M3146" s="9">
        <v>35.35</v>
      </c>
      <c r="N3146" s="9">
        <v>66</v>
      </c>
      <c r="O3146" s="9">
        <v>63</v>
      </c>
      <c r="P3146" s="9">
        <v>0</v>
      </c>
    </row>
    <row r="3147" spans="1:16" x14ac:dyDescent="0.25">
      <c r="A3147" s="9">
        <v>0</v>
      </c>
      <c r="B3147" s="9">
        <v>42</v>
      </c>
      <c r="C3147" s="9">
        <v>2</v>
      </c>
      <c r="D3147" s="9">
        <v>1</v>
      </c>
      <c r="E3147" s="9">
        <v>20</v>
      </c>
      <c r="F3147" s="9">
        <v>0</v>
      </c>
      <c r="G3147" s="9">
        <v>0</v>
      </c>
      <c r="H3147" s="9">
        <v>0</v>
      </c>
      <c r="I3147" s="9">
        <v>0</v>
      </c>
      <c r="J3147" s="9">
        <v>310</v>
      </c>
      <c r="K3147" s="9">
        <v>124</v>
      </c>
      <c r="L3147" s="9">
        <v>72.5</v>
      </c>
      <c r="M3147" s="9">
        <v>22.32</v>
      </c>
      <c r="N3147" s="9">
        <v>96</v>
      </c>
      <c r="O3147" s="9">
        <v>74</v>
      </c>
      <c r="P3147" s="9">
        <v>0</v>
      </c>
    </row>
    <row r="3148" spans="1:16" x14ac:dyDescent="0.25">
      <c r="A3148" s="9">
        <v>0</v>
      </c>
      <c r="B3148" s="9">
        <v>60</v>
      </c>
      <c r="C3148" s="9">
        <v>2</v>
      </c>
      <c r="D3148" s="9">
        <v>1</v>
      </c>
      <c r="E3148" s="9">
        <v>9</v>
      </c>
      <c r="F3148" s="9">
        <v>0</v>
      </c>
      <c r="G3148" s="9">
        <v>0</v>
      </c>
      <c r="H3148" s="9">
        <v>1</v>
      </c>
      <c r="I3148" s="9">
        <v>0</v>
      </c>
      <c r="J3148" s="9">
        <v>280</v>
      </c>
      <c r="K3148" s="9">
        <v>150.5</v>
      </c>
      <c r="L3148" s="9">
        <v>90</v>
      </c>
      <c r="M3148" s="9">
        <v>33.450000000000003</v>
      </c>
      <c r="N3148" s="9">
        <v>90</v>
      </c>
      <c r="O3148" s="8" t="s">
        <v>43</v>
      </c>
      <c r="P3148" s="9">
        <v>0</v>
      </c>
    </row>
    <row r="3149" spans="1:16" x14ac:dyDescent="0.25">
      <c r="A3149" s="9">
        <v>0</v>
      </c>
      <c r="B3149" s="9">
        <v>52</v>
      </c>
      <c r="C3149" s="9">
        <v>2</v>
      </c>
      <c r="D3149" s="9">
        <v>0</v>
      </c>
      <c r="E3149" s="9">
        <v>0</v>
      </c>
      <c r="F3149" s="9">
        <v>0</v>
      </c>
      <c r="G3149" s="9">
        <v>0</v>
      </c>
      <c r="H3149" s="9">
        <v>0</v>
      </c>
      <c r="I3149" s="9">
        <v>0</v>
      </c>
      <c r="J3149" s="9">
        <v>246</v>
      </c>
      <c r="K3149" s="9">
        <v>136</v>
      </c>
      <c r="L3149" s="9">
        <v>84</v>
      </c>
      <c r="M3149" s="9">
        <v>20.149999999999999</v>
      </c>
      <c r="N3149" s="9">
        <v>101</v>
      </c>
      <c r="O3149" s="9">
        <v>86</v>
      </c>
      <c r="P3149" s="9">
        <v>0</v>
      </c>
    </row>
    <row r="3150" spans="1:16" x14ac:dyDescent="0.25">
      <c r="A3150" s="9">
        <v>1</v>
      </c>
      <c r="B3150" s="9">
        <v>51</v>
      </c>
      <c r="C3150" s="8" t="s">
        <v>43</v>
      </c>
      <c r="D3150" s="9">
        <v>0</v>
      </c>
      <c r="E3150" s="9">
        <v>0</v>
      </c>
      <c r="F3150" s="9">
        <v>0</v>
      </c>
      <c r="G3150" s="9">
        <v>0</v>
      </c>
      <c r="H3150" s="9">
        <v>1</v>
      </c>
      <c r="I3150" s="9">
        <v>0</v>
      </c>
      <c r="J3150" s="9">
        <v>275</v>
      </c>
      <c r="K3150" s="9">
        <v>159</v>
      </c>
      <c r="L3150" s="9">
        <v>99</v>
      </c>
      <c r="M3150" s="9">
        <v>28.57</v>
      </c>
      <c r="N3150" s="9">
        <v>60</v>
      </c>
      <c r="O3150" s="9">
        <v>88</v>
      </c>
      <c r="P3150" s="9">
        <v>1</v>
      </c>
    </row>
    <row r="3151" spans="1:16" x14ac:dyDescent="0.25">
      <c r="A3151" s="9">
        <v>0</v>
      </c>
      <c r="B3151" s="9">
        <v>44</v>
      </c>
      <c r="C3151" s="9">
        <v>2</v>
      </c>
      <c r="D3151" s="9">
        <v>1</v>
      </c>
      <c r="E3151" s="9">
        <v>9</v>
      </c>
      <c r="F3151" s="9">
        <v>0</v>
      </c>
      <c r="G3151" s="9">
        <v>0</v>
      </c>
      <c r="H3151" s="9">
        <v>1</v>
      </c>
      <c r="I3151" s="9">
        <v>0</v>
      </c>
      <c r="J3151" s="8" t="s">
        <v>43</v>
      </c>
      <c r="K3151" s="9">
        <v>147.5</v>
      </c>
      <c r="L3151" s="9">
        <v>96</v>
      </c>
      <c r="M3151" s="9">
        <v>30.57</v>
      </c>
      <c r="N3151" s="9">
        <v>78</v>
      </c>
      <c r="O3151" s="8" t="s">
        <v>43</v>
      </c>
      <c r="P3151" s="9">
        <v>1</v>
      </c>
    </row>
    <row r="3152" spans="1:16" x14ac:dyDescent="0.25">
      <c r="A3152" s="9">
        <v>0</v>
      </c>
      <c r="B3152" s="9">
        <v>50</v>
      </c>
      <c r="C3152" s="9">
        <v>3</v>
      </c>
      <c r="D3152" s="9">
        <v>0</v>
      </c>
      <c r="E3152" s="9">
        <v>0</v>
      </c>
      <c r="F3152" s="9">
        <v>0</v>
      </c>
      <c r="G3152" s="9">
        <v>0</v>
      </c>
      <c r="H3152" s="9">
        <v>1</v>
      </c>
      <c r="I3152" s="9">
        <v>0</v>
      </c>
      <c r="J3152" s="9">
        <v>305</v>
      </c>
      <c r="K3152" s="9">
        <v>151</v>
      </c>
      <c r="L3152" s="9">
        <v>106.5</v>
      </c>
      <c r="M3152" s="9">
        <v>25.38</v>
      </c>
      <c r="N3152" s="9">
        <v>100</v>
      </c>
      <c r="O3152" s="9">
        <v>75</v>
      </c>
      <c r="P3152" s="9">
        <v>0</v>
      </c>
    </row>
    <row r="3153" spans="1:16" x14ac:dyDescent="0.25">
      <c r="A3153" s="9">
        <v>1</v>
      </c>
      <c r="B3153" s="9">
        <v>41</v>
      </c>
      <c r="C3153" s="9">
        <v>2</v>
      </c>
      <c r="D3153" s="9">
        <v>1</v>
      </c>
      <c r="E3153" s="9">
        <v>20</v>
      </c>
      <c r="F3153" s="9">
        <v>0</v>
      </c>
      <c r="G3153" s="9">
        <v>0</v>
      </c>
      <c r="H3153" s="9">
        <v>1</v>
      </c>
      <c r="I3153" s="9">
        <v>0</v>
      </c>
      <c r="J3153" s="9">
        <v>293</v>
      </c>
      <c r="K3153" s="9">
        <v>132</v>
      </c>
      <c r="L3153" s="9">
        <v>86</v>
      </c>
      <c r="M3153" s="9">
        <v>24.62</v>
      </c>
      <c r="N3153" s="9">
        <v>65</v>
      </c>
      <c r="O3153" s="9">
        <v>75</v>
      </c>
      <c r="P3153" s="9">
        <v>0</v>
      </c>
    </row>
    <row r="3154" spans="1:16" x14ac:dyDescent="0.25">
      <c r="A3154" s="9">
        <v>0</v>
      </c>
      <c r="B3154" s="9">
        <v>38</v>
      </c>
      <c r="C3154" s="9">
        <v>2</v>
      </c>
      <c r="D3154" s="9">
        <v>1</v>
      </c>
      <c r="E3154" s="9">
        <v>5</v>
      </c>
      <c r="F3154" s="9">
        <v>0</v>
      </c>
      <c r="G3154" s="9">
        <v>0</v>
      </c>
      <c r="H3154" s="9">
        <v>0</v>
      </c>
      <c r="I3154" s="9">
        <v>0</v>
      </c>
      <c r="J3154" s="9">
        <v>193</v>
      </c>
      <c r="K3154" s="9">
        <v>107</v>
      </c>
      <c r="L3154" s="9">
        <v>73</v>
      </c>
      <c r="M3154" s="9">
        <v>20.73</v>
      </c>
      <c r="N3154" s="9">
        <v>85</v>
      </c>
      <c r="O3154" s="9">
        <v>72</v>
      </c>
      <c r="P3154" s="9">
        <v>0</v>
      </c>
    </row>
    <row r="3155" spans="1:16" x14ac:dyDescent="0.25">
      <c r="A3155" s="9">
        <v>0</v>
      </c>
      <c r="B3155" s="9">
        <v>57</v>
      </c>
      <c r="C3155" s="9">
        <v>1</v>
      </c>
      <c r="D3155" s="9">
        <v>0</v>
      </c>
      <c r="E3155" s="9">
        <v>0</v>
      </c>
      <c r="F3155" s="9">
        <v>0</v>
      </c>
      <c r="G3155" s="9">
        <v>0</v>
      </c>
      <c r="H3155" s="9">
        <v>0</v>
      </c>
      <c r="I3155" s="9">
        <v>0</v>
      </c>
      <c r="J3155" s="9">
        <v>219</v>
      </c>
      <c r="K3155" s="9">
        <v>125</v>
      </c>
      <c r="L3155" s="9">
        <v>83</v>
      </c>
      <c r="M3155" s="9">
        <v>23.22</v>
      </c>
      <c r="N3155" s="9">
        <v>65</v>
      </c>
      <c r="O3155" s="9">
        <v>115</v>
      </c>
      <c r="P3155" s="9">
        <v>0</v>
      </c>
    </row>
    <row r="3156" spans="1:16" x14ac:dyDescent="0.25">
      <c r="A3156" s="9">
        <v>1</v>
      </c>
      <c r="B3156" s="9">
        <v>35</v>
      </c>
      <c r="C3156" s="9">
        <v>2</v>
      </c>
      <c r="D3156" s="9">
        <v>1</v>
      </c>
      <c r="E3156" s="9">
        <v>20</v>
      </c>
      <c r="F3156" s="9">
        <v>0</v>
      </c>
      <c r="G3156" s="9">
        <v>0</v>
      </c>
      <c r="H3156" s="9">
        <v>0</v>
      </c>
      <c r="I3156" s="9">
        <v>0</v>
      </c>
      <c r="J3156" s="9">
        <v>200</v>
      </c>
      <c r="K3156" s="9">
        <v>131</v>
      </c>
      <c r="L3156" s="9">
        <v>87</v>
      </c>
      <c r="M3156" s="9">
        <v>23.93</v>
      </c>
      <c r="N3156" s="9">
        <v>71</v>
      </c>
      <c r="O3156" s="9">
        <v>70</v>
      </c>
      <c r="P3156" s="9">
        <v>0</v>
      </c>
    </row>
    <row r="3157" spans="1:16" x14ac:dyDescent="0.25">
      <c r="A3157" s="9">
        <v>1</v>
      </c>
      <c r="B3157" s="9">
        <v>42</v>
      </c>
      <c r="C3157" s="9">
        <v>1</v>
      </c>
      <c r="D3157" s="9">
        <v>1</v>
      </c>
      <c r="E3157" s="9">
        <v>30</v>
      </c>
      <c r="F3157" s="9">
        <v>0</v>
      </c>
      <c r="G3157" s="9">
        <v>0</v>
      </c>
      <c r="H3157" s="9">
        <v>0</v>
      </c>
      <c r="I3157" s="9">
        <v>0</v>
      </c>
      <c r="J3157" s="9">
        <v>270</v>
      </c>
      <c r="K3157" s="9">
        <v>122</v>
      </c>
      <c r="L3157" s="9">
        <v>82</v>
      </c>
      <c r="M3157" s="9">
        <v>30.31</v>
      </c>
      <c r="N3157" s="9">
        <v>72</v>
      </c>
      <c r="O3157" s="9">
        <v>142</v>
      </c>
      <c r="P3157" s="9">
        <v>0</v>
      </c>
    </row>
    <row r="3158" spans="1:16" x14ac:dyDescent="0.25">
      <c r="A3158" s="9">
        <v>1</v>
      </c>
      <c r="B3158" s="9">
        <v>37</v>
      </c>
      <c r="C3158" s="9">
        <v>3</v>
      </c>
      <c r="D3158" s="9">
        <v>1</v>
      </c>
      <c r="E3158" s="8" t="s">
        <v>43</v>
      </c>
      <c r="F3158" s="9">
        <v>0</v>
      </c>
      <c r="G3158" s="9">
        <v>0</v>
      </c>
      <c r="H3158" s="9">
        <v>0</v>
      </c>
      <c r="I3158" s="9">
        <v>0</v>
      </c>
      <c r="J3158" s="9">
        <v>188</v>
      </c>
      <c r="K3158" s="9">
        <v>123.5</v>
      </c>
      <c r="L3158" s="9">
        <v>77</v>
      </c>
      <c r="M3158" s="9">
        <v>26.62</v>
      </c>
      <c r="N3158" s="9">
        <v>65</v>
      </c>
      <c r="O3158" s="9">
        <v>80</v>
      </c>
      <c r="P3158" s="9">
        <v>0</v>
      </c>
    </row>
    <row r="3159" spans="1:16" x14ac:dyDescent="0.25">
      <c r="A3159" s="9">
        <v>1</v>
      </c>
      <c r="B3159" s="9">
        <v>45</v>
      </c>
      <c r="C3159" s="9">
        <v>2</v>
      </c>
      <c r="D3159" s="9">
        <v>0</v>
      </c>
      <c r="E3159" s="9">
        <v>0</v>
      </c>
      <c r="F3159" s="9">
        <v>0</v>
      </c>
      <c r="G3159" s="9">
        <v>0</v>
      </c>
      <c r="H3159" s="9">
        <v>0</v>
      </c>
      <c r="I3159" s="9">
        <v>0</v>
      </c>
      <c r="J3159" s="9">
        <v>201</v>
      </c>
      <c r="K3159" s="9">
        <v>107.5</v>
      </c>
      <c r="L3159" s="9">
        <v>64.5</v>
      </c>
      <c r="M3159" s="9">
        <v>23.85</v>
      </c>
      <c r="N3159" s="9">
        <v>88</v>
      </c>
      <c r="O3159" s="8" t="s">
        <v>43</v>
      </c>
      <c r="P3159" s="9">
        <v>0</v>
      </c>
    </row>
    <row r="3160" spans="1:16" x14ac:dyDescent="0.25">
      <c r="A3160" s="9">
        <v>0</v>
      </c>
      <c r="B3160" s="9">
        <v>58</v>
      </c>
      <c r="C3160" s="9">
        <v>2</v>
      </c>
      <c r="D3160" s="9">
        <v>0</v>
      </c>
      <c r="E3160" s="9">
        <v>0</v>
      </c>
      <c r="F3160" s="9">
        <v>0</v>
      </c>
      <c r="G3160" s="9">
        <v>0</v>
      </c>
      <c r="H3160" s="9">
        <v>1</v>
      </c>
      <c r="I3160" s="9">
        <v>0</v>
      </c>
      <c r="J3160" s="9">
        <v>200</v>
      </c>
      <c r="K3160" s="9">
        <v>161</v>
      </c>
      <c r="L3160" s="9">
        <v>96</v>
      </c>
      <c r="M3160" s="9">
        <v>25.02</v>
      </c>
      <c r="N3160" s="9">
        <v>80</v>
      </c>
      <c r="O3160" s="8" t="s">
        <v>43</v>
      </c>
      <c r="P3160" s="9">
        <v>0</v>
      </c>
    </row>
    <row r="3161" spans="1:16" x14ac:dyDescent="0.25">
      <c r="A3161" s="9">
        <v>1</v>
      </c>
      <c r="B3161" s="9">
        <v>35</v>
      </c>
      <c r="C3161" s="9">
        <v>2</v>
      </c>
      <c r="D3161" s="9">
        <v>1</v>
      </c>
      <c r="E3161" s="9">
        <v>20</v>
      </c>
      <c r="F3161" s="9">
        <v>0</v>
      </c>
      <c r="G3161" s="9">
        <v>0</v>
      </c>
      <c r="H3161" s="9">
        <v>0</v>
      </c>
      <c r="I3161" s="9">
        <v>0</v>
      </c>
      <c r="J3161" s="9">
        <v>234</v>
      </c>
      <c r="K3161" s="9">
        <v>122.5</v>
      </c>
      <c r="L3161" s="9">
        <v>76.5</v>
      </c>
      <c r="M3161" s="9">
        <v>25.16</v>
      </c>
      <c r="N3161" s="9">
        <v>75</v>
      </c>
      <c r="O3161" s="9">
        <v>85</v>
      </c>
      <c r="P3161" s="9">
        <v>0</v>
      </c>
    </row>
    <row r="3162" spans="1:16" x14ac:dyDescent="0.25">
      <c r="A3162" s="9">
        <v>1</v>
      </c>
      <c r="B3162" s="9">
        <v>51</v>
      </c>
      <c r="C3162" s="8" t="s">
        <v>43</v>
      </c>
      <c r="D3162" s="9">
        <v>1</v>
      </c>
      <c r="E3162" s="9">
        <v>9</v>
      </c>
      <c r="F3162" s="9">
        <v>0</v>
      </c>
      <c r="G3162" s="9">
        <v>0</v>
      </c>
      <c r="H3162" s="9">
        <v>1</v>
      </c>
      <c r="I3162" s="9">
        <v>0</v>
      </c>
      <c r="J3162" s="9">
        <v>696</v>
      </c>
      <c r="K3162" s="9">
        <v>157</v>
      </c>
      <c r="L3162" s="9">
        <v>87</v>
      </c>
      <c r="M3162" s="9">
        <v>24.44</v>
      </c>
      <c r="N3162" s="9">
        <v>95</v>
      </c>
      <c r="O3162" s="9">
        <v>84</v>
      </c>
      <c r="P3162" s="9">
        <v>0</v>
      </c>
    </row>
    <row r="3163" spans="1:16" x14ac:dyDescent="0.25">
      <c r="A3163" s="9">
        <v>0</v>
      </c>
      <c r="B3163" s="9">
        <v>62</v>
      </c>
      <c r="C3163" s="9">
        <v>1</v>
      </c>
      <c r="D3163" s="9">
        <v>0</v>
      </c>
      <c r="E3163" s="9">
        <v>0</v>
      </c>
      <c r="F3163" s="9">
        <v>0</v>
      </c>
      <c r="G3163" s="9">
        <v>0</v>
      </c>
      <c r="H3163" s="9">
        <v>1</v>
      </c>
      <c r="I3163" s="9">
        <v>0</v>
      </c>
      <c r="J3163" s="9">
        <v>240</v>
      </c>
      <c r="K3163" s="9">
        <v>154</v>
      </c>
      <c r="L3163" s="9">
        <v>92</v>
      </c>
      <c r="M3163" s="9">
        <v>29.49</v>
      </c>
      <c r="N3163" s="9">
        <v>55</v>
      </c>
      <c r="O3163" s="9">
        <v>67</v>
      </c>
      <c r="P3163" s="9">
        <v>0</v>
      </c>
    </row>
    <row r="3164" spans="1:16" x14ac:dyDescent="0.25">
      <c r="A3164" s="9">
        <v>1</v>
      </c>
      <c r="B3164" s="9">
        <v>42</v>
      </c>
      <c r="C3164" s="9">
        <v>1</v>
      </c>
      <c r="D3164" s="9">
        <v>1</v>
      </c>
      <c r="E3164" s="9">
        <v>20</v>
      </c>
      <c r="F3164" s="9">
        <v>0</v>
      </c>
      <c r="G3164" s="9">
        <v>0</v>
      </c>
      <c r="H3164" s="9">
        <v>0</v>
      </c>
      <c r="I3164" s="9">
        <v>0</v>
      </c>
      <c r="J3164" s="9">
        <v>234</v>
      </c>
      <c r="K3164" s="9">
        <v>103</v>
      </c>
      <c r="L3164" s="9">
        <v>71</v>
      </c>
      <c r="M3164" s="9">
        <v>21.88</v>
      </c>
      <c r="N3164" s="9">
        <v>68</v>
      </c>
      <c r="O3164" s="9">
        <v>82</v>
      </c>
      <c r="P3164" s="9">
        <v>1</v>
      </c>
    </row>
    <row r="3165" spans="1:16" x14ac:dyDescent="0.25">
      <c r="A3165" s="9">
        <v>0</v>
      </c>
      <c r="B3165" s="9">
        <v>44</v>
      </c>
      <c r="C3165" s="9">
        <v>2</v>
      </c>
      <c r="D3165" s="9">
        <v>1</v>
      </c>
      <c r="E3165" s="9">
        <v>8</v>
      </c>
      <c r="F3165" s="9">
        <v>0</v>
      </c>
      <c r="G3165" s="9">
        <v>0</v>
      </c>
      <c r="H3165" s="9">
        <v>0</v>
      </c>
      <c r="I3165" s="9">
        <v>0</v>
      </c>
      <c r="J3165" s="9">
        <v>179</v>
      </c>
      <c r="K3165" s="9">
        <v>122</v>
      </c>
      <c r="L3165" s="9">
        <v>70</v>
      </c>
      <c r="M3165" s="9">
        <v>24.37</v>
      </c>
      <c r="N3165" s="9">
        <v>72</v>
      </c>
      <c r="O3165" s="8" t="s">
        <v>43</v>
      </c>
      <c r="P3165" s="9">
        <v>0</v>
      </c>
    </row>
    <row r="3166" spans="1:16" x14ac:dyDescent="0.25">
      <c r="A3166" s="9">
        <v>1</v>
      </c>
      <c r="B3166" s="9">
        <v>39</v>
      </c>
      <c r="C3166" s="9">
        <v>2</v>
      </c>
      <c r="D3166" s="9">
        <v>1</v>
      </c>
      <c r="E3166" s="9">
        <v>30</v>
      </c>
      <c r="F3166" s="9">
        <v>0</v>
      </c>
      <c r="G3166" s="9">
        <v>0</v>
      </c>
      <c r="H3166" s="9">
        <v>1</v>
      </c>
      <c r="I3166" s="9">
        <v>0</v>
      </c>
      <c r="J3166" s="9">
        <v>292</v>
      </c>
      <c r="K3166" s="9">
        <v>153</v>
      </c>
      <c r="L3166" s="9">
        <v>100</v>
      </c>
      <c r="M3166" s="9">
        <v>28.09</v>
      </c>
      <c r="N3166" s="9">
        <v>110</v>
      </c>
      <c r="O3166" s="9">
        <v>69</v>
      </c>
      <c r="P3166" s="9">
        <v>1</v>
      </c>
    </row>
    <row r="3167" spans="1:16" x14ac:dyDescent="0.25">
      <c r="A3167" s="9">
        <v>1</v>
      </c>
      <c r="B3167" s="9">
        <v>44</v>
      </c>
      <c r="C3167" s="9">
        <v>3</v>
      </c>
      <c r="D3167" s="9">
        <v>1</v>
      </c>
      <c r="E3167" s="9">
        <v>30</v>
      </c>
      <c r="F3167" s="9">
        <v>0</v>
      </c>
      <c r="G3167" s="9">
        <v>0</v>
      </c>
      <c r="H3167" s="9">
        <v>0</v>
      </c>
      <c r="I3167" s="9">
        <v>0</v>
      </c>
      <c r="J3167" s="9">
        <v>363</v>
      </c>
      <c r="K3167" s="9">
        <v>140</v>
      </c>
      <c r="L3167" s="9">
        <v>87</v>
      </c>
      <c r="M3167" s="9">
        <v>26.44</v>
      </c>
      <c r="N3167" s="9">
        <v>95</v>
      </c>
      <c r="O3167" s="9">
        <v>79</v>
      </c>
      <c r="P3167" s="9">
        <v>0</v>
      </c>
    </row>
    <row r="3168" spans="1:16" x14ac:dyDescent="0.25">
      <c r="A3168" s="9">
        <v>0</v>
      </c>
      <c r="B3168" s="9">
        <v>59</v>
      </c>
      <c r="C3168" s="9">
        <v>3</v>
      </c>
      <c r="D3168" s="9">
        <v>0</v>
      </c>
      <c r="E3168" s="9">
        <v>0</v>
      </c>
      <c r="F3168" s="9">
        <v>0</v>
      </c>
      <c r="G3168" s="9">
        <v>0</v>
      </c>
      <c r="H3168" s="9">
        <v>0</v>
      </c>
      <c r="I3168" s="9">
        <v>0</v>
      </c>
      <c r="J3168" s="9">
        <v>226</v>
      </c>
      <c r="K3168" s="9">
        <v>108</v>
      </c>
      <c r="L3168" s="9">
        <v>72</v>
      </c>
      <c r="M3168" s="9">
        <v>24.87</v>
      </c>
      <c r="N3168" s="9">
        <v>55</v>
      </c>
      <c r="O3168" s="9">
        <v>86</v>
      </c>
      <c r="P3168" s="9">
        <v>0</v>
      </c>
    </row>
    <row r="3169" spans="1:16" x14ac:dyDescent="0.25">
      <c r="A3169" s="9">
        <v>1</v>
      </c>
      <c r="B3169" s="9">
        <v>60</v>
      </c>
      <c r="C3169" s="9">
        <v>1</v>
      </c>
      <c r="D3169" s="9">
        <v>1</v>
      </c>
      <c r="E3169" s="9">
        <v>10</v>
      </c>
      <c r="F3169" s="9">
        <v>0</v>
      </c>
      <c r="G3169" s="9">
        <v>0</v>
      </c>
      <c r="H3169" s="9">
        <v>1</v>
      </c>
      <c r="I3169" s="9">
        <v>0</v>
      </c>
      <c r="J3169" s="9">
        <v>217</v>
      </c>
      <c r="K3169" s="9">
        <v>167</v>
      </c>
      <c r="L3169" s="9">
        <v>109</v>
      </c>
      <c r="M3169" s="9">
        <v>24.86</v>
      </c>
      <c r="N3169" s="9">
        <v>95</v>
      </c>
      <c r="O3169" s="9">
        <v>72</v>
      </c>
      <c r="P3169" s="9">
        <v>1</v>
      </c>
    </row>
    <row r="3170" spans="1:16" x14ac:dyDescent="0.25">
      <c r="A3170" s="9">
        <v>0</v>
      </c>
      <c r="B3170" s="9">
        <v>53</v>
      </c>
      <c r="C3170" s="9">
        <v>1</v>
      </c>
      <c r="D3170" s="9">
        <v>0</v>
      </c>
      <c r="E3170" s="9">
        <v>0</v>
      </c>
      <c r="F3170" s="9">
        <v>0</v>
      </c>
      <c r="G3170" s="9">
        <v>0</v>
      </c>
      <c r="H3170" s="9">
        <v>0</v>
      </c>
      <c r="I3170" s="9">
        <v>0</v>
      </c>
      <c r="J3170" s="9">
        <v>265</v>
      </c>
      <c r="K3170" s="9">
        <v>132</v>
      </c>
      <c r="L3170" s="9">
        <v>80</v>
      </c>
      <c r="M3170" s="9">
        <v>26.25</v>
      </c>
      <c r="N3170" s="9">
        <v>67</v>
      </c>
      <c r="O3170" s="9">
        <v>76</v>
      </c>
      <c r="P3170" s="9">
        <v>1</v>
      </c>
    </row>
    <row r="3171" spans="1:16" x14ac:dyDescent="0.25">
      <c r="A3171" s="9">
        <v>0</v>
      </c>
      <c r="B3171" s="9">
        <v>40</v>
      </c>
      <c r="C3171" s="9">
        <v>3</v>
      </c>
      <c r="D3171" s="9">
        <v>1</v>
      </c>
      <c r="E3171" s="9">
        <v>9</v>
      </c>
      <c r="F3171" s="9">
        <v>0</v>
      </c>
      <c r="G3171" s="9">
        <v>0</v>
      </c>
      <c r="H3171" s="9">
        <v>0</v>
      </c>
      <c r="I3171" s="9">
        <v>0</v>
      </c>
      <c r="J3171" s="9">
        <v>189</v>
      </c>
      <c r="K3171" s="9">
        <v>115</v>
      </c>
      <c r="L3171" s="9">
        <v>81</v>
      </c>
      <c r="M3171" s="9">
        <v>22.73</v>
      </c>
      <c r="N3171" s="9">
        <v>80</v>
      </c>
      <c r="O3171" s="9">
        <v>103</v>
      </c>
      <c r="P3171" s="9">
        <v>0</v>
      </c>
    </row>
    <row r="3172" spans="1:16" x14ac:dyDescent="0.25">
      <c r="A3172" s="9">
        <v>1</v>
      </c>
      <c r="B3172" s="9">
        <v>53</v>
      </c>
      <c r="C3172" s="9">
        <v>3</v>
      </c>
      <c r="D3172" s="9">
        <v>0</v>
      </c>
      <c r="E3172" s="9">
        <v>0</v>
      </c>
      <c r="F3172" s="9">
        <v>0</v>
      </c>
      <c r="G3172" s="9">
        <v>0</v>
      </c>
      <c r="H3172" s="9">
        <v>0</v>
      </c>
      <c r="I3172" s="9">
        <v>0</v>
      </c>
      <c r="J3172" s="9">
        <v>253</v>
      </c>
      <c r="K3172" s="9">
        <v>115</v>
      </c>
      <c r="L3172" s="9">
        <v>81</v>
      </c>
      <c r="M3172" s="9">
        <v>28.09</v>
      </c>
      <c r="N3172" s="9">
        <v>70</v>
      </c>
      <c r="O3172" s="9">
        <v>84</v>
      </c>
      <c r="P3172" s="9">
        <v>0</v>
      </c>
    </row>
    <row r="3173" spans="1:16" x14ac:dyDescent="0.25">
      <c r="A3173" s="9">
        <v>1</v>
      </c>
      <c r="B3173" s="9">
        <v>41</v>
      </c>
      <c r="C3173" s="9">
        <v>2</v>
      </c>
      <c r="D3173" s="9">
        <v>1</v>
      </c>
      <c r="E3173" s="9">
        <v>20</v>
      </c>
      <c r="F3173" s="9">
        <v>0</v>
      </c>
      <c r="G3173" s="9">
        <v>0</v>
      </c>
      <c r="H3173" s="9">
        <v>0</v>
      </c>
      <c r="I3173" s="9">
        <v>0</v>
      </c>
      <c r="J3173" s="9">
        <v>201</v>
      </c>
      <c r="K3173" s="9">
        <v>122</v>
      </c>
      <c r="L3173" s="9">
        <v>76.5</v>
      </c>
      <c r="M3173" s="9">
        <v>23.81</v>
      </c>
      <c r="N3173" s="9">
        <v>70</v>
      </c>
      <c r="O3173" s="9">
        <v>73</v>
      </c>
      <c r="P3173" s="9">
        <v>0</v>
      </c>
    </row>
    <row r="3174" spans="1:16" x14ac:dyDescent="0.25">
      <c r="A3174" s="9">
        <v>0</v>
      </c>
      <c r="B3174" s="9">
        <v>60</v>
      </c>
      <c r="C3174" s="9">
        <v>1</v>
      </c>
      <c r="D3174" s="9">
        <v>0</v>
      </c>
      <c r="E3174" s="9">
        <v>0</v>
      </c>
      <c r="F3174" s="9">
        <v>0</v>
      </c>
      <c r="G3174" s="9">
        <v>0</v>
      </c>
      <c r="H3174" s="9">
        <v>1</v>
      </c>
      <c r="I3174" s="9">
        <v>0</v>
      </c>
      <c r="J3174" s="9">
        <v>279</v>
      </c>
      <c r="K3174" s="9">
        <v>140.5</v>
      </c>
      <c r="L3174" s="9">
        <v>89</v>
      </c>
      <c r="M3174" s="9">
        <v>22.43</v>
      </c>
      <c r="N3174" s="9">
        <v>80</v>
      </c>
      <c r="O3174" s="9">
        <v>69</v>
      </c>
      <c r="P3174" s="9">
        <v>0</v>
      </c>
    </row>
    <row r="3175" spans="1:16" x14ac:dyDescent="0.25">
      <c r="A3175" s="9">
        <v>0</v>
      </c>
      <c r="B3175" s="9">
        <v>36</v>
      </c>
      <c r="C3175" s="9">
        <v>2</v>
      </c>
      <c r="D3175" s="9">
        <v>0</v>
      </c>
      <c r="E3175" s="9">
        <v>0</v>
      </c>
      <c r="F3175" s="9">
        <v>0</v>
      </c>
      <c r="G3175" s="9">
        <v>0</v>
      </c>
      <c r="H3175" s="9">
        <v>0</v>
      </c>
      <c r="I3175" s="9">
        <v>0</v>
      </c>
      <c r="J3175" s="9">
        <v>209</v>
      </c>
      <c r="K3175" s="9">
        <v>107</v>
      </c>
      <c r="L3175" s="9">
        <v>73.5</v>
      </c>
      <c r="M3175" s="9">
        <v>21.59</v>
      </c>
      <c r="N3175" s="9">
        <v>75</v>
      </c>
      <c r="O3175" s="9">
        <v>73</v>
      </c>
      <c r="P3175" s="9">
        <v>0</v>
      </c>
    </row>
    <row r="3176" spans="1:16" x14ac:dyDescent="0.25">
      <c r="A3176" s="9">
        <v>0</v>
      </c>
      <c r="B3176" s="9">
        <v>45</v>
      </c>
      <c r="C3176" s="9">
        <v>2</v>
      </c>
      <c r="D3176" s="9">
        <v>1</v>
      </c>
      <c r="E3176" s="9">
        <v>20</v>
      </c>
      <c r="F3176" s="9">
        <v>0</v>
      </c>
      <c r="G3176" s="9">
        <v>0</v>
      </c>
      <c r="H3176" s="9">
        <v>0</v>
      </c>
      <c r="I3176" s="9">
        <v>0</v>
      </c>
      <c r="J3176" s="9">
        <v>311</v>
      </c>
      <c r="K3176" s="9">
        <v>117.5</v>
      </c>
      <c r="L3176" s="9">
        <v>76</v>
      </c>
      <c r="M3176" s="9">
        <v>26.27</v>
      </c>
      <c r="N3176" s="9">
        <v>68</v>
      </c>
      <c r="O3176" s="9">
        <v>67</v>
      </c>
      <c r="P3176" s="9">
        <v>1</v>
      </c>
    </row>
    <row r="3177" spans="1:16" x14ac:dyDescent="0.25">
      <c r="A3177" s="9">
        <v>0</v>
      </c>
      <c r="B3177" s="9">
        <v>50</v>
      </c>
      <c r="C3177" s="9">
        <v>4</v>
      </c>
      <c r="D3177" s="9">
        <v>1</v>
      </c>
      <c r="E3177" s="9">
        <v>9</v>
      </c>
      <c r="F3177" s="9">
        <v>0</v>
      </c>
      <c r="G3177" s="9">
        <v>0</v>
      </c>
      <c r="H3177" s="9">
        <v>0</v>
      </c>
      <c r="I3177" s="9">
        <v>0</v>
      </c>
      <c r="J3177" s="9">
        <v>256</v>
      </c>
      <c r="K3177" s="9">
        <v>136.5</v>
      </c>
      <c r="L3177" s="9">
        <v>81</v>
      </c>
      <c r="M3177" s="9">
        <v>23.07</v>
      </c>
      <c r="N3177" s="9">
        <v>75</v>
      </c>
      <c r="O3177" s="9">
        <v>78</v>
      </c>
      <c r="P3177" s="9">
        <v>0</v>
      </c>
    </row>
    <row r="3178" spans="1:16" x14ac:dyDescent="0.25">
      <c r="A3178" s="9">
        <v>1</v>
      </c>
      <c r="B3178" s="9">
        <v>43</v>
      </c>
      <c r="C3178" s="9">
        <v>2</v>
      </c>
      <c r="D3178" s="9">
        <v>1</v>
      </c>
      <c r="E3178" s="9">
        <v>20</v>
      </c>
      <c r="F3178" s="9">
        <v>0</v>
      </c>
      <c r="G3178" s="9">
        <v>0</v>
      </c>
      <c r="H3178" s="9">
        <v>0</v>
      </c>
      <c r="I3178" s="9">
        <v>0</v>
      </c>
      <c r="J3178" s="9">
        <v>195</v>
      </c>
      <c r="K3178" s="9">
        <v>113</v>
      </c>
      <c r="L3178" s="9">
        <v>81</v>
      </c>
      <c r="M3178" s="9">
        <v>34.32</v>
      </c>
      <c r="N3178" s="9">
        <v>70</v>
      </c>
      <c r="O3178" s="9">
        <v>87</v>
      </c>
      <c r="P3178" s="9">
        <v>0</v>
      </c>
    </row>
    <row r="3179" spans="1:16" x14ac:dyDescent="0.25">
      <c r="A3179" s="9">
        <v>1</v>
      </c>
      <c r="B3179" s="9">
        <v>45</v>
      </c>
      <c r="C3179" s="9">
        <v>2</v>
      </c>
      <c r="D3179" s="9">
        <v>1</v>
      </c>
      <c r="E3179" s="8" t="s">
        <v>43</v>
      </c>
      <c r="F3179" s="9">
        <v>0</v>
      </c>
      <c r="G3179" s="9">
        <v>0</v>
      </c>
      <c r="H3179" s="9">
        <v>0</v>
      </c>
      <c r="I3179" s="9">
        <v>0</v>
      </c>
      <c r="J3179" s="9">
        <v>248</v>
      </c>
      <c r="K3179" s="9">
        <v>121</v>
      </c>
      <c r="L3179" s="9">
        <v>72</v>
      </c>
      <c r="M3179" s="9">
        <v>27.88</v>
      </c>
      <c r="N3179" s="9">
        <v>64</v>
      </c>
      <c r="O3179" s="9">
        <v>88</v>
      </c>
      <c r="P3179" s="9">
        <v>0</v>
      </c>
    </row>
    <row r="3180" spans="1:16" x14ac:dyDescent="0.25">
      <c r="A3180" s="9">
        <v>0</v>
      </c>
      <c r="B3180" s="9">
        <v>49</v>
      </c>
      <c r="C3180" s="9">
        <v>3</v>
      </c>
      <c r="D3180" s="9">
        <v>0</v>
      </c>
      <c r="E3180" s="9">
        <v>0</v>
      </c>
      <c r="F3180" s="9">
        <v>0</v>
      </c>
      <c r="G3180" s="9">
        <v>0</v>
      </c>
      <c r="H3180" s="9">
        <v>0</v>
      </c>
      <c r="I3180" s="9">
        <v>0</v>
      </c>
      <c r="J3180" s="9">
        <v>278</v>
      </c>
      <c r="K3180" s="9">
        <v>131</v>
      </c>
      <c r="L3180" s="9">
        <v>93</v>
      </c>
      <c r="M3180" s="9">
        <v>31.4</v>
      </c>
      <c r="N3180" s="9">
        <v>80</v>
      </c>
      <c r="O3180" s="9">
        <v>66</v>
      </c>
      <c r="P3180" s="9">
        <v>0</v>
      </c>
    </row>
    <row r="3181" spans="1:16" x14ac:dyDescent="0.25">
      <c r="A3181" s="9">
        <v>1</v>
      </c>
      <c r="B3181" s="9">
        <v>42</v>
      </c>
      <c r="C3181" s="9">
        <v>2</v>
      </c>
      <c r="D3181" s="9">
        <v>1</v>
      </c>
      <c r="E3181" s="9">
        <v>20</v>
      </c>
      <c r="F3181" s="9">
        <v>0</v>
      </c>
      <c r="G3181" s="9">
        <v>0</v>
      </c>
      <c r="H3181" s="9">
        <v>0</v>
      </c>
      <c r="I3181" s="9">
        <v>0</v>
      </c>
      <c r="J3181" s="9">
        <v>223</v>
      </c>
      <c r="K3181" s="9">
        <v>119.5</v>
      </c>
      <c r="L3181" s="9">
        <v>87</v>
      </c>
      <c r="M3181" s="9">
        <v>23.56</v>
      </c>
      <c r="N3181" s="9">
        <v>70</v>
      </c>
      <c r="O3181" s="9">
        <v>73</v>
      </c>
      <c r="P3181" s="9">
        <v>0</v>
      </c>
    </row>
    <row r="3182" spans="1:16" x14ac:dyDescent="0.25">
      <c r="A3182" s="9">
        <v>0</v>
      </c>
      <c r="B3182" s="9">
        <v>55</v>
      </c>
      <c r="C3182" s="9">
        <v>1</v>
      </c>
      <c r="D3182" s="9">
        <v>0</v>
      </c>
      <c r="E3182" s="9">
        <v>0</v>
      </c>
      <c r="F3182" s="9">
        <v>0</v>
      </c>
      <c r="G3182" s="9">
        <v>0</v>
      </c>
      <c r="H3182" s="9">
        <v>0</v>
      </c>
      <c r="I3182" s="9">
        <v>0</v>
      </c>
      <c r="J3182" s="9">
        <v>331</v>
      </c>
      <c r="K3182" s="9">
        <v>128</v>
      </c>
      <c r="L3182" s="9">
        <v>84</v>
      </c>
      <c r="M3182" s="9">
        <v>21.18</v>
      </c>
      <c r="N3182" s="9">
        <v>70</v>
      </c>
      <c r="O3182" s="9">
        <v>76</v>
      </c>
      <c r="P3182" s="9">
        <v>0</v>
      </c>
    </row>
    <row r="3183" spans="1:16" x14ac:dyDescent="0.25">
      <c r="A3183" s="9">
        <v>1</v>
      </c>
      <c r="B3183" s="9">
        <v>45</v>
      </c>
      <c r="C3183" s="9">
        <v>4</v>
      </c>
      <c r="D3183" s="9">
        <v>1</v>
      </c>
      <c r="E3183" s="9">
        <v>20</v>
      </c>
      <c r="F3183" s="9">
        <v>0</v>
      </c>
      <c r="G3183" s="9">
        <v>0</v>
      </c>
      <c r="H3183" s="9">
        <v>1</v>
      </c>
      <c r="I3183" s="9">
        <v>0</v>
      </c>
      <c r="J3183" s="9">
        <v>271</v>
      </c>
      <c r="K3183" s="9">
        <v>164</v>
      </c>
      <c r="L3183" s="9">
        <v>98</v>
      </c>
      <c r="M3183" s="9">
        <v>26.05</v>
      </c>
      <c r="N3183" s="9">
        <v>94</v>
      </c>
      <c r="O3183" s="9">
        <v>81</v>
      </c>
      <c r="P3183" s="9">
        <v>1</v>
      </c>
    </row>
    <row r="3184" spans="1:16" x14ac:dyDescent="0.25">
      <c r="A3184" s="9">
        <v>0</v>
      </c>
      <c r="B3184" s="9">
        <v>53</v>
      </c>
      <c r="C3184" s="9">
        <v>1</v>
      </c>
      <c r="D3184" s="9">
        <v>0</v>
      </c>
      <c r="E3184" s="9">
        <v>0</v>
      </c>
      <c r="F3184" s="9">
        <v>0</v>
      </c>
      <c r="G3184" s="9">
        <v>0</v>
      </c>
      <c r="H3184" s="9">
        <v>1</v>
      </c>
      <c r="I3184" s="9">
        <v>0</v>
      </c>
      <c r="J3184" s="9">
        <v>267</v>
      </c>
      <c r="K3184" s="9">
        <v>152</v>
      </c>
      <c r="L3184" s="9">
        <v>89</v>
      </c>
      <c r="M3184" s="9">
        <v>28.49</v>
      </c>
      <c r="N3184" s="9">
        <v>94</v>
      </c>
      <c r="O3184" s="9">
        <v>103</v>
      </c>
      <c r="P3184" s="9">
        <v>0</v>
      </c>
    </row>
    <row r="3185" spans="1:16" x14ac:dyDescent="0.25">
      <c r="A3185" s="9">
        <v>0</v>
      </c>
      <c r="B3185" s="9">
        <v>39</v>
      </c>
      <c r="C3185" s="9">
        <v>2</v>
      </c>
      <c r="D3185" s="9">
        <v>1</v>
      </c>
      <c r="E3185" s="9">
        <v>5</v>
      </c>
      <c r="F3185" s="9">
        <v>0</v>
      </c>
      <c r="G3185" s="9">
        <v>0</v>
      </c>
      <c r="H3185" s="9">
        <v>0</v>
      </c>
      <c r="I3185" s="9">
        <v>0</v>
      </c>
      <c r="J3185" s="9">
        <v>188</v>
      </c>
      <c r="K3185" s="9">
        <v>113</v>
      </c>
      <c r="L3185" s="9">
        <v>81</v>
      </c>
      <c r="M3185" s="9">
        <v>26.44</v>
      </c>
      <c r="N3185" s="9">
        <v>85</v>
      </c>
      <c r="O3185" s="9">
        <v>87</v>
      </c>
      <c r="P3185" s="9">
        <v>0</v>
      </c>
    </row>
    <row r="3186" spans="1:16" x14ac:dyDescent="0.25">
      <c r="A3186" s="9">
        <v>0</v>
      </c>
      <c r="B3186" s="9">
        <v>38</v>
      </c>
      <c r="C3186" s="9">
        <v>2</v>
      </c>
      <c r="D3186" s="9">
        <v>1</v>
      </c>
      <c r="E3186" s="9">
        <v>10</v>
      </c>
      <c r="F3186" s="9">
        <v>0</v>
      </c>
      <c r="G3186" s="9">
        <v>0</v>
      </c>
      <c r="H3186" s="9">
        <v>0</v>
      </c>
      <c r="I3186" s="9">
        <v>0</v>
      </c>
      <c r="J3186" s="9">
        <v>226</v>
      </c>
      <c r="K3186" s="9">
        <v>117.5</v>
      </c>
      <c r="L3186" s="9">
        <v>72</v>
      </c>
      <c r="M3186" s="9">
        <v>20.71</v>
      </c>
      <c r="N3186" s="9">
        <v>72</v>
      </c>
      <c r="O3186" s="9">
        <v>73</v>
      </c>
      <c r="P3186" s="9">
        <v>0</v>
      </c>
    </row>
    <row r="3187" spans="1:16" x14ac:dyDescent="0.25">
      <c r="A3187" s="9">
        <v>1</v>
      </c>
      <c r="B3187" s="9">
        <v>42</v>
      </c>
      <c r="C3187" s="9">
        <v>3</v>
      </c>
      <c r="D3187" s="9">
        <v>0</v>
      </c>
      <c r="E3187" s="9">
        <v>0</v>
      </c>
      <c r="F3187" s="9">
        <v>0</v>
      </c>
      <c r="G3187" s="9">
        <v>0</v>
      </c>
      <c r="H3187" s="9">
        <v>1</v>
      </c>
      <c r="I3187" s="9">
        <v>0</v>
      </c>
      <c r="J3187" s="9">
        <v>252</v>
      </c>
      <c r="K3187" s="9">
        <v>151.5</v>
      </c>
      <c r="L3187" s="9">
        <v>95</v>
      </c>
      <c r="M3187" s="9">
        <v>25.74</v>
      </c>
      <c r="N3187" s="9">
        <v>78</v>
      </c>
      <c r="O3187" s="9">
        <v>73</v>
      </c>
      <c r="P3187" s="9">
        <v>0</v>
      </c>
    </row>
    <row r="3188" spans="1:16" x14ac:dyDescent="0.25">
      <c r="A3188" s="9">
        <v>0</v>
      </c>
      <c r="B3188" s="9">
        <v>48</v>
      </c>
      <c r="C3188" s="9">
        <v>1</v>
      </c>
      <c r="D3188" s="9">
        <v>1</v>
      </c>
      <c r="E3188" s="9">
        <v>5</v>
      </c>
      <c r="F3188" s="9">
        <v>0</v>
      </c>
      <c r="G3188" s="9">
        <v>0</v>
      </c>
      <c r="H3188" s="9">
        <v>0</v>
      </c>
      <c r="I3188" s="9">
        <v>0</v>
      </c>
      <c r="J3188" s="9">
        <v>235</v>
      </c>
      <c r="K3188" s="9">
        <v>120</v>
      </c>
      <c r="L3188" s="9">
        <v>81</v>
      </c>
      <c r="M3188" s="9">
        <v>23.36</v>
      </c>
      <c r="N3188" s="9">
        <v>86</v>
      </c>
      <c r="O3188" s="9">
        <v>80</v>
      </c>
      <c r="P3188" s="9">
        <v>0</v>
      </c>
    </row>
    <row r="3189" spans="1:16" x14ac:dyDescent="0.25">
      <c r="A3189" s="9">
        <v>1</v>
      </c>
      <c r="B3189" s="9">
        <v>62</v>
      </c>
      <c r="C3189" s="9">
        <v>1</v>
      </c>
      <c r="D3189" s="9">
        <v>0</v>
      </c>
      <c r="E3189" s="9">
        <v>0</v>
      </c>
      <c r="F3189" s="9">
        <v>0</v>
      </c>
      <c r="G3189" s="9">
        <v>0</v>
      </c>
      <c r="H3189" s="9">
        <v>0</v>
      </c>
      <c r="I3189" s="9">
        <v>0</v>
      </c>
      <c r="J3189" s="9">
        <v>164</v>
      </c>
      <c r="K3189" s="9">
        <v>126</v>
      </c>
      <c r="L3189" s="9">
        <v>79</v>
      </c>
      <c r="M3189" s="9">
        <v>27.89</v>
      </c>
      <c r="N3189" s="9">
        <v>66</v>
      </c>
      <c r="O3189" s="9">
        <v>69</v>
      </c>
      <c r="P3189" s="9">
        <v>0</v>
      </c>
    </row>
    <row r="3190" spans="1:16" x14ac:dyDescent="0.25">
      <c r="A3190" s="9">
        <v>1</v>
      </c>
      <c r="B3190" s="9">
        <v>63</v>
      </c>
      <c r="C3190" s="9">
        <v>1</v>
      </c>
      <c r="D3190" s="9">
        <v>0</v>
      </c>
      <c r="E3190" s="9">
        <v>0</v>
      </c>
      <c r="F3190" s="9">
        <v>0</v>
      </c>
      <c r="G3190" s="9">
        <v>0</v>
      </c>
      <c r="H3190" s="9">
        <v>1</v>
      </c>
      <c r="I3190" s="9">
        <v>0</v>
      </c>
      <c r="J3190" s="9">
        <v>190</v>
      </c>
      <c r="K3190" s="9">
        <v>148</v>
      </c>
      <c r="L3190" s="9">
        <v>90</v>
      </c>
      <c r="M3190" s="9">
        <v>27.13</v>
      </c>
      <c r="N3190" s="9">
        <v>72</v>
      </c>
      <c r="O3190" s="9">
        <v>86</v>
      </c>
      <c r="P3190" s="9">
        <v>0</v>
      </c>
    </row>
    <row r="3191" spans="1:16" x14ac:dyDescent="0.25">
      <c r="A3191" s="9">
        <v>0</v>
      </c>
      <c r="B3191" s="9">
        <v>49</v>
      </c>
      <c r="C3191" s="9">
        <v>2</v>
      </c>
      <c r="D3191" s="9">
        <v>0</v>
      </c>
      <c r="E3191" s="9">
        <v>0</v>
      </c>
      <c r="F3191" s="9">
        <v>0</v>
      </c>
      <c r="G3191" s="9">
        <v>0</v>
      </c>
      <c r="H3191" s="9">
        <v>0</v>
      </c>
      <c r="I3191" s="9">
        <v>0</v>
      </c>
      <c r="J3191" s="9">
        <v>165</v>
      </c>
      <c r="K3191" s="9">
        <v>120</v>
      </c>
      <c r="L3191" s="9">
        <v>66.5</v>
      </c>
      <c r="M3191" s="9">
        <v>21.45</v>
      </c>
      <c r="N3191" s="9">
        <v>71</v>
      </c>
      <c r="O3191" s="9">
        <v>74</v>
      </c>
      <c r="P3191" s="9">
        <v>0</v>
      </c>
    </row>
    <row r="3192" spans="1:16" x14ac:dyDescent="0.25">
      <c r="A3192" s="9">
        <v>0</v>
      </c>
      <c r="B3192" s="9">
        <v>46</v>
      </c>
      <c r="C3192" s="9">
        <v>4</v>
      </c>
      <c r="D3192" s="9">
        <v>1</v>
      </c>
      <c r="E3192" s="9">
        <v>10</v>
      </c>
      <c r="F3192" s="9">
        <v>0</v>
      </c>
      <c r="G3192" s="9">
        <v>0</v>
      </c>
      <c r="H3192" s="9">
        <v>0</v>
      </c>
      <c r="I3192" s="9">
        <v>0</v>
      </c>
      <c r="J3192" s="9">
        <v>229</v>
      </c>
      <c r="K3192" s="9">
        <v>97.5</v>
      </c>
      <c r="L3192" s="9">
        <v>72</v>
      </c>
      <c r="M3192" s="9">
        <v>18.989999999999998</v>
      </c>
      <c r="N3192" s="9">
        <v>80</v>
      </c>
      <c r="O3192" s="8" t="s">
        <v>43</v>
      </c>
      <c r="P3192" s="9">
        <v>1</v>
      </c>
    </row>
    <row r="3193" spans="1:16" x14ac:dyDescent="0.25">
      <c r="A3193" s="9">
        <v>1</v>
      </c>
      <c r="B3193" s="9">
        <v>55</v>
      </c>
      <c r="C3193" s="9">
        <v>1</v>
      </c>
      <c r="D3193" s="9">
        <v>1</v>
      </c>
      <c r="E3193" s="9">
        <v>30</v>
      </c>
      <c r="F3193" s="9">
        <v>0</v>
      </c>
      <c r="G3193" s="9">
        <v>0</v>
      </c>
      <c r="H3193" s="9">
        <v>0</v>
      </c>
      <c r="I3193" s="9">
        <v>0</v>
      </c>
      <c r="J3193" s="9">
        <v>175</v>
      </c>
      <c r="K3193" s="9">
        <v>150</v>
      </c>
      <c r="L3193" s="9">
        <v>88</v>
      </c>
      <c r="M3193" s="9">
        <v>22.72</v>
      </c>
      <c r="N3193" s="9">
        <v>56</v>
      </c>
      <c r="O3193" s="8" t="s">
        <v>43</v>
      </c>
      <c r="P3193" s="9">
        <v>1</v>
      </c>
    </row>
    <row r="3194" spans="1:16" x14ac:dyDescent="0.25">
      <c r="A3194" s="9">
        <v>0</v>
      </c>
      <c r="B3194" s="9">
        <v>43</v>
      </c>
      <c r="C3194" s="9">
        <v>4</v>
      </c>
      <c r="D3194" s="9">
        <v>1</v>
      </c>
      <c r="E3194" s="9">
        <v>9</v>
      </c>
      <c r="F3194" s="9">
        <v>0</v>
      </c>
      <c r="G3194" s="9">
        <v>0</v>
      </c>
      <c r="H3194" s="9">
        <v>0</v>
      </c>
      <c r="I3194" s="9">
        <v>0</v>
      </c>
      <c r="J3194" s="9">
        <v>207</v>
      </c>
      <c r="K3194" s="9">
        <v>95.5</v>
      </c>
      <c r="L3194" s="9">
        <v>70</v>
      </c>
      <c r="M3194" s="9">
        <v>19.78</v>
      </c>
      <c r="N3194" s="9">
        <v>93</v>
      </c>
      <c r="O3194" s="9">
        <v>79</v>
      </c>
      <c r="P3194" s="9">
        <v>0</v>
      </c>
    </row>
    <row r="3195" spans="1:16" x14ac:dyDescent="0.25">
      <c r="A3195" s="9">
        <v>0</v>
      </c>
      <c r="B3195" s="9">
        <v>45</v>
      </c>
      <c r="C3195" s="9">
        <v>2</v>
      </c>
      <c r="D3195" s="9">
        <v>0</v>
      </c>
      <c r="E3195" s="9">
        <v>0</v>
      </c>
      <c r="F3195" s="9">
        <v>0</v>
      </c>
      <c r="G3195" s="9">
        <v>0</v>
      </c>
      <c r="H3195" s="9">
        <v>0</v>
      </c>
      <c r="I3195" s="9">
        <v>0</v>
      </c>
      <c r="J3195" s="9">
        <v>155</v>
      </c>
      <c r="K3195" s="9">
        <v>116</v>
      </c>
      <c r="L3195" s="9">
        <v>81.5</v>
      </c>
      <c r="M3195" s="9">
        <v>25.56</v>
      </c>
      <c r="N3195" s="9">
        <v>72</v>
      </c>
      <c r="O3195" s="9">
        <v>82</v>
      </c>
      <c r="P3195" s="9">
        <v>0</v>
      </c>
    </row>
    <row r="3196" spans="1:16" x14ac:dyDescent="0.25">
      <c r="A3196" s="9">
        <v>0</v>
      </c>
      <c r="B3196" s="9">
        <v>38</v>
      </c>
      <c r="C3196" s="9">
        <v>1</v>
      </c>
      <c r="D3196" s="9">
        <v>1</v>
      </c>
      <c r="E3196" s="9">
        <v>9</v>
      </c>
      <c r="F3196" s="9">
        <v>0</v>
      </c>
      <c r="G3196" s="9">
        <v>0</v>
      </c>
      <c r="H3196" s="9">
        <v>0</v>
      </c>
      <c r="I3196" s="9">
        <v>0</v>
      </c>
      <c r="J3196" s="9">
        <v>220</v>
      </c>
      <c r="K3196" s="9">
        <v>105</v>
      </c>
      <c r="L3196" s="9">
        <v>69</v>
      </c>
      <c r="M3196" s="9">
        <v>24.69</v>
      </c>
      <c r="N3196" s="9">
        <v>110</v>
      </c>
      <c r="O3196" s="9">
        <v>87</v>
      </c>
      <c r="P3196" s="9">
        <v>0</v>
      </c>
    </row>
    <row r="3197" spans="1:16" x14ac:dyDescent="0.25">
      <c r="A3197" s="9">
        <v>1</v>
      </c>
      <c r="B3197" s="9">
        <v>46</v>
      </c>
      <c r="C3197" s="9">
        <v>1</v>
      </c>
      <c r="D3197" s="9">
        <v>1</v>
      </c>
      <c r="E3197" s="9">
        <v>30</v>
      </c>
      <c r="F3197" s="9">
        <v>0</v>
      </c>
      <c r="G3197" s="9">
        <v>0</v>
      </c>
      <c r="H3197" s="9">
        <v>1</v>
      </c>
      <c r="I3197" s="9">
        <v>0</v>
      </c>
      <c r="J3197" s="9">
        <v>187</v>
      </c>
      <c r="K3197" s="9">
        <v>140</v>
      </c>
      <c r="L3197" s="9">
        <v>94</v>
      </c>
      <c r="M3197" s="9">
        <v>24.3</v>
      </c>
      <c r="N3197" s="9">
        <v>100</v>
      </c>
      <c r="O3197" s="9">
        <v>67</v>
      </c>
      <c r="P3197" s="9">
        <v>1</v>
      </c>
    </row>
    <row r="3198" spans="1:16" x14ac:dyDescent="0.25">
      <c r="A3198" s="9">
        <v>1</v>
      </c>
      <c r="B3198" s="9">
        <v>48</v>
      </c>
      <c r="C3198" s="9">
        <v>4</v>
      </c>
      <c r="D3198" s="9">
        <v>0</v>
      </c>
      <c r="E3198" s="9">
        <v>0</v>
      </c>
      <c r="F3198" s="9">
        <v>0</v>
      </c>
      <c r="G3198" s="9">
        <v>0</v>
      </c>
      <c r="H3198" s="9">
        <v>0</v>
      </c>
      <c r="I3198" s="9">
        <v>0</v>
      </c>
      <c r="J3198" s="9">
        <v>195</v>
      </c>
      <c r="K3198" s="9">
        <v>124</v>
      </c>
      <c r="L3198" s="9">
        <v>80</v>
      </c>
      <c r="M3198" s="9">
        <v>23.96</v>
      </c>
      <c r="N3198" s="9">
        <v>52</v>
      </c>
      <c r="O3198" s="9">
        <v>73</v>
      </c>
      <c r="P3198" s="9">
        <v>0</v>
      </c>
    </row>
    <row r="3199" spans="1:16" x14ac:dyDescent="0.25">
      <c r="A3199" s="9">
        <v>1</v>
      </c>
      <c r="B3199" s="9">
        <v>45</v>
      </c>
      <c r="C3199" s="9">
        <v>1</v>
      </c>
      <c r="D3199" s="9">
        <v>1</v>
      </c>
      <c r="E3199" s="9">
        <v>20</v>
      </c>
      <c r="F3199" s="9">
        <v>0</v>
      </c>
      <c r="G3199" s="9">
        <v>0</v>
      </c>
      <c r="H3199" s="9">
        <v>0</v>
      </c>
      <c r="I3199" s="9">
        <v>0</v>
      </c>
      <c r="J3199" s="9">
        <v>218</v>
      </c>
      <c r="K3199" s="9">
        <v>130</v>
      </c>
      <c r="L3199" s="9">
        <v>87</v>
      </c>
      <c r="M3199" s="9">
        <v>24.1</v>
      </c>
      <c r="N3199" s="9">
        <v>72</v>
      </c>
      <c r="O3199" s="9">
        <v>64</v>
      </c>
      <c r="P3199" s="9">
        <v>0</v>
      </c>
    </row>
    <row r="3200" spans="1:16" x14ac:dyDescent="0.25">
      <c r="A3200" s="9">
        <v>0</v>
      </c>
      <c r="B3200" s="9">
        <v>59</v>
      </c>
      <c r="C3200" s="9">
        <v>1</v>
      </c>
      <c r="D3200" s="9">
        <v>0</v>
      </c>
      <c r="E3200" s="9">
        <v>0</v>
      </c>
      <c r="F3200" s="9">
        <v>0</v>
      </c>
      <c r="G3200" s="9">
        <v>0</v>
      </c>
      <c r="H3200" s="9">
        <v>0</v>
      </c>
      <c r="I3200" s="9">
        <v>0</v>
      </c>
      <c r="J3200" s="9">
        <v>225</v>
      </c>
      <c r="K3200" s="9">
        <v>132</v>
      </c>
      <c r="L3200" s="9">
        <v>80</v>
      </c>
      <c r="M3200" s="9">
        <v>28.41</v>
      </c>
      <c r="N3200" s="9">
        <v>58</v>
      </c>
      <c r="O3200" s="9">
        <v>88</v>
      </c>
      <c r="P3200" s="9">
        <v>0</v>
      </c>
    </row>
    <row r="3201" spans="1:16" x14ac:dyDescent="0.25">
      <c r="A3201" s="9">
        <v>1</v>
      </c>
      <c r="B3201" s="9">
        <v>43</v>
      </c>
      <c r="C3201" s="9">
        <v>3</v>
      </c>
      <c r="D3201" s="9">
        <v>0</v>
      </c>
      <c r="E3201" s="9">
        <v>0</v>
      </c>
      <c r="F3201" s="9">
        <v>0</v>
      </c>
      <c r="G3201" s="9">
        <v>0</v>
      </c>
      <c r="H3201" s="9">
        <v>0</v>
      </c>
      <c r="I3201" s="9">
        <v>0</v>
      </c>
      <c r="J3201" s="9">
        <v>237</v>
      </c>
      <c r="K3201" s="9">
        <v>104</v>
      </c>
      <c r="L3201" s="9">
        <v>74</v>
      </c>
      <c r="M3201" s="9">
        <v>23.02</v>
      </c>
      <c r="N3201" s="9">
        <v>60</v>
      </c>
      <c r="O3201" s="9">
        <v>77</v>
      </c>
      <c r="P3201" s="9">
        <v>0</v>
      </c>
    </row>
    <row r="3202" spans="1:16" x14ac:dyDescent="0.25">
      <c r="A3202" s="9">
        <v>0</v>
      </c>
      <c r="B3202" s="9">
        <v>45</v>
      </c>
      <c r="C3202" s="9">
        <v>2</v>
      </c>
      <c r="D3202" s="9">
        <v>1</v>
      </c>
      <c r="E3202" s="9">
        <v>20</v>
      </c>
      <c r="F3202" s="9">
        <v>0</v>
      </c>
      <c r="G3202" s="9">
        <v>0</v>
      </c>
      <c r="H3202" s="9">
        <v>1</v>
      </c>
      <c r="I3202" s="9">
        <v>0</v>
      </c>
      <c r="J3202" s="9">
        <v>297</v>
      </c>
      <c r="K3202" s="9">
        <v>142</v>
      </c>
      <c r="L3202" s="9">
        <v>91</v>
      </c>
      <c r="M3202" s="9">
        <v>35.020000000000003</v>
      </c>
      <c r="N3202" s="9">
        <v>87</v>
      </c>
      <c r="O3202" s="9">
        <v>86</v>
      </c>
      <c r="P3202" s="9">
        <v>0</v>
      </c>
    </row>
    <row r="3203" spans="1:16" x14ac:dyDescent="0.25">
      <c r="A3203" s="9">
        <v>0</v>
      </c>
      <c r="B3203" s="9">
        <v>49</v>
      </c>
      <c r="C3203" s="9">
        <v>1</v>
      </c>
      <c r="D3203" s="9">
        <v>1</v>
      </c>
      <c r="E3203" s="9">
        <v>20</v>
      </c>
      <c r="F3203" s="9">
        <v>0</v>
      </c>
      <c r="G3203" s="9">
        <v>0</v>
      </c>
      <c r="H3203" s="9">
        <v>0</v>
      </c>
      <c r="I3203" s="9">
        <v>0</v>
      </c>
      <c r="J3203" s="9">
        <v>277</v>
      </c>
      <c r="K3203" s="9">
        <v>120</v>
      </c>
      <c r="L3203" s="9">
        <v>80</v>
      </c>
      <c r="M3203" s="9">
        <v>19.72</v>
      </c>
      <c r="N3203" s="9">
        <v>60</v>
      </c>
      <c r="O3203" s="9">
        <v>75</v>
      </c>
      <c r="P3203" s="9">
        <v>0</v>
      </c>
    </row>
    <row r="3204" spans="1:16" x14ac:dyDescent="0.25">
      <c r="A3204" s="9">
        <v>1</v>
      </c>
      <c r="B3204" s="9">
        <v>38</v>
      </c>
      <c r="C3204" s="9">
        <v>3</v>
      </c>
      <c r="D3204" s="9">
        <v>1</v>
      </c>
      <c r="E3204" s="9">
        <v>23</v>
      </c>
      <c r="F3204" s="9">
        <v>0</v>
      </c>
      <c r="G3204" s="9">
        <v>0</v>
      </c>
      <c r="H3204" s="9">
        <v>1</v>
      </c>
      <c r="I3204" s="9">
        <v>0</v>
      </c>
      <c r="J3204" s="9">
        <v>165</v>
      </c>
      <c r="K3204" s="9">
        <v>128</v>
      </c>
      <c r="L3204" s="9">
        <v>80</v>
      </c>
      <c r="M3204" s="9">
        <v>25.62</v>
      </c>
      <c r="N3204" s="9">
        <v>90</v>
      </c>
      <c r="O3204" s="9">
        <v>85</v>
      </c>
      <c r="P3204" s="9">
        <v>0</v>
      </c>
    </row>
    <row r="3205" spans="1:16" x14ac:dyDescent="0.25">
      <c r="A3205" s="9">
        <v>0</v>
      </c>
      <c r="B3205" s="9">
        <v>47</v>
      </c>
      <c r="C3205" s="9">
        <v>1</v>
      </c>
      <c r="D3205" s="9">
        <v>1</v>
      </c>
      <c r="E3205" s="9">
        <v>9</v>
      </c>
      <c r="F3205" s="9">
        <v>0</v>
      </c>
      <c r="G3205" s="9">
        <v>0</v>
      </c>
      <c r="H3205" s="9">
        <v>1</v>
      </c>
      <c r="I3205" s="9">
        <v>1</v>
      </c>
      <c r="J3205" s="9">
        <v>214</v>
      </c>
      <c r="K3205" s="9">
        <v>144</v>
      </c>
      <c r="L3205" s="9">
        <v>92</v>
      </c>
      <c r="M3205" s="9">
        <v>22.73</v>
      </c>
      <c r="N3205" s="9">
        <v>72</v>
      </c>
      <c r="O3205" s="9">
        <v>57</v>
      </c>
      <c r="P3205" s="9">
        <v>0</v>
      </c>
    </row>
    <row r="3206" spans="1:16" x14ac:dyDescent="0.25">
      <c r="A3206" s="9">
        <v>1</v>
      </c>
      <c r="B3206" s="9">
        <v>45</v>
      </c>
      <c r="C3206" s="9">
        <v>1</v>
      </c>
      <c r="D3206" s="9">
        <v>0</v>
      </c>
      <c r="E3206" s="9">
        <v>0</v>
      </c>
      <c r="F3206" s="9">
        <v>0</v>
      </c>
      <c r="G3206" s="9">
        <v>0</v>
      </c>
      <c r="H3206" s="9">
        <v>0</v>
      </c>
      <c r="I3206" s="9">
        <v>0</v>
      </c>
      <c r="J3206" s="9">
        <v>275</v>
      </c>
      <c r="K3206" s="9">
        <v>105</v>
      </c>
      <c r="L3206" s="9">
        <v>86</v>
      </c>
      <c r="M3206" s="9">
        <v>32.92</v>
      </c>
      <c r="N3206" s="9">
        <v>75</v>
      </c>
      <c r="O3206" s="9">
        <v>92</v>
      </c>
      <c r="P3206" s="9">
        <v>0</v>
      </c>
    </row>
    <row r="3207" spans="1:16" x14ac:dyDescent="0.25">
      <c r="A3207" s="9">
        <v>0</v>
      </c>
      <c r="B3207" s="9">
        <v>49</v>
      </c>
      <c r="C3207" s="9">
        <v>1</v>
      </c>
      <c r="D3207" s="9">
        <v>0</v>
      </c>
      <c r="E3207" s="9">
        <v>0</v>
      </c>
      <c r="F3207" s="9">
        <v>0</v>
      </c>
      <c r="G3207" s="9">
        <v>0</v>
      </c>
      <c r="H3207" s="9">
        <v>0</v>
      </c>
      <c r="I3207" s="9">
        <v>0</v>
      </c>
      <c r="J3207" s="9">
        <v>224</v>
      </c>
      <c r="K3207" s="9">
        <v>140</v>
      </c>
      <c r="L3207" s="9">
        <v>88</v>
      </c>
      <c r="M3207" s="9">
        <v>23.79</v>
      </c>
      <c r="N3207" s="9">
        <v>80</v>
      </c>
      <c r="O3207" s="9">
        <v>86</v>
      </c>
      <c r="P3207" s="9">
        <v>0</v>
      </c>
    </row>
    <row r="3208" spans="1:16" x14ac:dyDescent="0.25">
      <c r="A3208" s="9">
        <v>1</v>
      </c>
      <c r="B3208" s="9">
        <v>37</v>
      </c>
      <c r="C3208" s="9">
        <v>4</v>
      </c>
      <c r="D3208" s="9">
        <v>0</v>
      </c>
      <c r="E3208" s="9">
        <v>0</v>
      </c>
      <c r="F3208" s="9">
        <v>0</v>
      </c>
      <c r="G3208" s="9">
        <v>0</v>
      </c>
      <c r="H3208" s="9">
        <v>0</v>
      </c>
      <c r="I3208" s="9">
        <v>0</v>
      </c>
      <c r="J3208" s="9">
        <v>253</v>
      </c>
      <c r="K3208" s="9">
        <v>122</v>
      </c>
      <c r="L3208" s="9">
        <v>81</v>
      </c>
      <c r="M3208" s="9">
        <v>27.98</v>
      </c>
      <c r="N3208" s="9">
        <v>75</v>
      </c>
      <c r="O3208" s="9">
        <v>93</v>
      </c>
      <c r="P3208" s="9">
        <v>0</v>
      </c>
    </row>
    <row r="3209" spans="1:16" x14ac:dyDescent="0.25">
      <c r="A3209" s="9">
        <v>1</v>
      </c>
      <c r="B3209" s="9">
        <v>52</v>
      </c>
      <c r="C3209" s="9">
        <v>3</v>
      </c>
      <c r="D3209" s="9">
        <v>1</v>
      </c>
      <c r="E3209" s="9">
        <v>20</v>
      </c>
      <c r="F3209" s="9">
        <v>0</v>
      </c>
      <c r="G3209" s="9">
        <v>0</v>
      </c>
      <c r="H3209" s="9">
        <v>0</v>
      </c>
      <c r="I3209" s="9">
        <v>0</v>
      </c>
      <c r="J3209" s="9">
        <v>205</v>
      </c>
      <c r="K3209" s="9">
        <v>136.5</v>
      </c>
      <c r="L3209" s="9">
        <v>92.5</v>
      </c>
      <c r="M3209" s="9">
        <v>31.05</v>
      </c>
      <c r="N3209" s="9">
        <v>70</v>
      </c>
      <c r="O3209" s="8" t="s">
        <v>43</v>
      </c>
      <c r="P3209" s="9">
        <v>1</v>
      </c>
    </row>
    <row r="3210" spans="1:16" x14ac:dyDescent="0.25">
      <c r="A3210" s="9">
        <v>0</v>
      </c>
      <c r="B3210" s="9">
        <v>37</v>
      </c>
      <c r="C3210" s="9">
        <v>1</v>
      </c>
      <c r="D3210" s="9">
        <v>0</v>
      </c>
      <c r="E3210" s="9">
        <v>0</v>
      </c>
      <c r="F3210" s="9">
        <v>0</v>
      </c>
      <c r="G3210" s="9">
        <v>0</v>
      </c>
      <c r="H3210" s="9">
        <v>0</v>
      </c>
      <c r="I3210" s="9">
        <v>0</v>
      </c>
      <c r="J3210" s="9">
        <v>184</v>
      </c>
      <c r="K3210" s="9">
        <v>137.5</v>
      </c>
      <c r="L3210" s="9">
        <v>88.5</v>
      </c>
      <c r="M3210" s="9">
        <v>16.48</v>
      </c>
      <c r="N3210" s="9">
        <v>100</v>
      </c>
      <c r="O3210" s="9">
        <v>68</v>
      </c>
      <c r="P3210" s="9">
        <v>0</v>
      </c>
    </row>
    <row r="3211" spans="1:16" x14ac:dyDescent="0.25">
      <c r="A3211" s="9">
        <v>1</v>
      </c>
      <c r="B3211" s="9">
        <v>45</v>
      </c>
      <c r="C3211" s="9">
        <v>1</v>
      </c>
      <c r="D3211" s="9">
        <v>1</v>
      </c>
      <c r="E3211" s="9">
        <v>6</v>
      </c>
      <c r="F3211" s="9">
        <v>0</v>
      </c>
      <c r="G3211" s="9">
        <v>0</v>
      </c>
      <c r="H3211" s="9">
        <v>0</v>
      </c>
      <c r="I3211" s="9">
        <v>0</v>
      </c>
      <c r="J3211" s="9">
        <v>216</v>
      </c>
      <c r="K3211" s="9">
        <v>127.5</v>
      </c>
      <c r="L3211" s="9">
        <v>82.5</v>
      </c>
      <c r="M3211" s="9">
        <v>27.15</v>
      </c>
      <c r="N3211" s="9">
        <v>70</v>
      </c>
      <c r="O3211" s="9">
        <v>67</v>
      </c>
      <c r="P3211" s="9">
        <v>0</v>
      </c>
    </row>
    <row r="3212" spans="1:16" x14ac:dyDescent="0.25">
      <c r="A3212" s="9">
        <v>1</v>
      </c>
      <c r="B3212" s="9">
        <v>57</v>
      </c>
      <c r="C3212" s="9">
        <v>1</v>
      </c>
      <c r="D3212" s="9">
        <v>0</v>
      </c>
      <c r="E3212" s="9">
        <v>0</v>
      </c>
      <c r="F3212" s="9">
        <v>0</v>
      </c>
      <c r="G3212" s="9">
        <v>0</v>
      </c>
      <c r="H3212" s="9">
        <v>0</v>
      </c>
      <c r="I3212" s="9">
        <v>0</v>
      </c>
      <c r="J3212" s="9">
        <v>206</v>
      </c>
      <c r="K3212" s="9">
        <v>124</v>
      </c>
      <c r="L3212" s="9">
        <v>80</v>
      </c>
      <c r="M3212" s="9">
        <v>23.04</v>
      </c>
      <c r="N3212" s="9">
        <v>66</v>
      </c>
      <c r="O3212" s="9">
        <v>60</v>
      </c>
      <c r="P3212" s="9">
        <v>0</v>
      </c>
    </row>
    <row r="3213" spans="1:16" x14ac:dyDescent="0.25">
      <c r="A3213" s="9">
        <v>0</v>
      </c>
      <c r="B3213" s="9">
        <v>46</v>
      </c>
      <c r="C3213" s="9">
        <v>1</v>
      </c>
      <c r="D3213" s="9">
        <v>0</v>
      </c>
      <c r="E3213" s="9">
        <v>0</v>
      </c>
      <c r="F3213" s="9">
        <v>0</v>
      </c>
      <c r="G3213" s="9">
        <v>0</v>
      </c>
      <c r="H3213" s="9">
        <v>1</v>
      </c>
      <c r="I3213" s="9">
        <v>0</v>
      </c>
      <c r="J3213" s="9">
        <v>313</v>
      </c>
      <c r="K3213" s="9">
        <v>170</v>
      </c>
      <c r="L3213" s="9">
        <v>107</v>
      </c>
      <c r="M3213" s="9">
        <v>27.78</v>
      </c>
      <c r="N3213" s="9">
        <v>95</v>
      </c>
      <c r="O3213" s="9">
        <v>62</v>
      </c>
      <c r="P3213" s="9">
        <v>0</v>
      </c>
    </row>
    <row r="3214" spans="1:16" x14ac:dyDescent="0.25">
      <c r="A3214" s="9">
        <v>1</v>
      </c>
      <c r="B3214" s="9">
        <v>48</v>
      </c>
      <c r="C3214" s="9">
        <v>2</v>
      </c>
      <c r="D3214" s="9">
        <v>1</v>
      </c>
      <c r="E3214" s="9">
        <v>30</v>
      </c>
      <c r="F3214" s="9">
        <v>0</v>
      </c>
      <c r="G3214" s="9">
        <v>0</v>
      </c>
      <c r="H3214" s="9">
        <v>0</v>
      </c>
      <c r="I3214" s="9">
        <v>0</v>
      </c>
      <c r="J3214" s="9">
        <v>208</v>
      </c>
      <c r="K3214" s="9">
        <v>138.5</v>
      </c>
      <c r="L3214" s="9">
        <v>85.5</v>
      </c>
      <c r="M3214" s="9">
        <v>23.85</v>
      </c>
      <c r="N3214" s="9">
        <v>82</v>
      </c>
      <c r="O3214" s="9">
        <v>64</v>
      </c>
      <c r="P3214" s="9">
        <v>0</v>
      </c>
    </row>
    <row r="3215" spans="1:16" x14ac:dyDescent="0.25">
      <c r="A3215" s="9">
        <v>1</v>
      </c>
      <c r="B3215" s="9">
        <v>46</v>
      </c>
      <c r="C3215" s="9">
        <v>1</v>
      </c>
      <c r="D3215" s="9">
        <v>1</v>
      </c>
      <c r="E3215" s="9">
        <v>40</v>
      </c>
      <c r="F3215" s="9">
        <v>0</v>
      </c>
      <c r="G3215" s="9">
        <v>0</v>
      </c>
      <c r="H3215" s="9">
        <v>0</v>
      </c>
      <c r="I3215" s="9">
        <v>0</v>
      </c>
      <c r="J3215" s="9">
        <v>210</v>
      </c>
      <c r="K3215" s="9">
        <v>154</v>
      </c>
      <c r="L3215" s="9">
        <v>91</v>
      </c>
      <c r="M3215" s="9">
        <v>26.25</v>
      </c>
      <c r="N3215" s="9">
        <v>88</v>
      </c>
      <c r="O3215" s="9">
        <v>82</v>
      </c>
      <c r="P3215" s="9">
        <v>0</v>
      </c>
    </row>
    <row r="3216" spans="1:16" x14ac:dyDescent="0.25">
      <c r="A3216" s="9">
        <v>0</v>
      </c>
      <c r="B3216" s="9">
        <v>57</v>
      </c>
      <c r="C3216" s="9">
        <v>1</v>
      </c>
      <c r="D3216" s="9">
        <v>0</v>
      </c>
      <c r="E3216" s="9">
        <v>0</v>
      </c>
      <c r="F3216" s="9">
        <v>0</v>
      </c>
      <c r="G3216" s="9">
        <v>0</v>
      </c>
      <c r="H3216" s="9">
        <v>0</v>
      </c>
      <c r="I3216" s="9">
        <v>0</v>
      </c>
      <c r="J3216" s="9">
        <v>194</v>
      </c>
      <c r="K3216" s="9">
        <v>199.5</v>
      </c>
      <c r="L3216" s="9">
        <v>107</v>
      </c>
      <c r="M3216" s="9">
        <v>26.84</v>
      </c>
      <c r="N3216" s="9">
        <v>60</v>
      </c>
      <c r="O3216" s="9">
        <v>69</v>
      </c>
      <c r="P3216" s="9">
        <v>1</v>
      </c>
    </row>
    <row r="3217" spans="1:16" x14ac:dyDescent="0.25">
      <c r="A3217" s="9">
        <v>0</v>
      </c>
      <c r="B3217" s="9">
        <v>55</v>
      </c>
      <c r="C3217" s="9">
        <v>1</v>
      </c>
      <c r="D3217" s="9">
        <v>0</v>
      </c>
      <c r="E3217" s="9">
        <v>0</v>
      </c>
      <c r="F3217" s="9">
        <v>0</v>
      </c>
      <c r="G3217" s="9">
        <v>0</v>
      </c>
      <c r="H3217" s="9">
        <v>1</v>
      </c>
      <c r="I3217" s="9">
        <v>0</v>
      </c>
      <c r="J3217" s="9">
        <v>226</v>
      </c>
      <c r="K3217" s="9">
        <v>141</v>
      </c>
      <c r="L3217" s="9">
        <v>84</v>
      </c>
      <c r="M3217" s="9">
        <v>27.6</v>
      </c>
      <c r="N3217" s="9">
        <v>69</v>
      </c>
      <c r="O3217" s="9">
        <v>73</v>
      </c>
      <c r="P3217" s="9">
        <v>0</v>
      </c>
    </row>
    <row r="3218" spans="1:16" x14ac:dyDescent="0.25">
      <c r="A3218" s="9">
        <v>0</v>
      </c>
      <c r="B3218" s="9">
        <v>39</v>
      </c>
      <c r="C3218" s="9">
        <v>1</v>
      </c>
      <c r="D3218" s="9">
        <v>0</v>
      </c>
      <c r="E3218" s="9">
        <v>0</v>
      </c>
      <c r="F3218" s="9">
        <v>0</v>
      </c>
      <c r="G3218" s="9">
        <v>0</v>
      </c>
      <c r="H3218" s="9">
        <v>1</v>
      </c>
      <c r="I3218" s="9">
        <v>0</v>
      </c>
      <c r="J3218" s="9">
        <v>219</v>
      </c>
      <c r="K3218" s="9">
        <v>161</v>
      </c>
      <c r="L3218" s="9">
        <v>103</v>
      </c>
      <c r="M3218" s="9">
        <v>29.06</v>
      </c>
      <c r="N3218" s="9">
        <v>94</v>
      </c>
      <c r="O3218" s="9">
        <v>106</v>
      </c>
      <c r="P3218" s="9">
        <v>0</v>
      </c>
    </row>
    <row r="3219" spans="1:16" x14ac:dyDescent="0.25">
      <c r="A3219" s="9">
        <v>0</v>
      </c>
      <c r="B3219" s="9">
        <v>40</v>
      </c>
      <c r="C3219" s="9">
        <v>2</v>
      </c>
      <c r="D3219" s="9">
        <v>0</v>
      </c>
      <c r="E3219" s="9">
        <v>0</v>
      </c>
      <c r="F3219" s="9">
        <v>0</v>
      </c>
      <c r="G3219" s="9">
        <v>0</v>
      </c>
      <c r="H3219" s="9">
        <v>0</v>
      </c>
      <c r="I3219" s="9">
        <v>0</v>
      </c>
      <c r="J3219" s="9">
        <v>196</v>
      </c>
      <c r="K3219" s="9">
        <v>126</v>
      </c>
      <c r="L3219" s="9">
        <v>85</v>
      </c>
      <c r="M3219" s="9">
        <v>22.81</v>
      </c>
      <c r="N3219" s="9">
        <v>73</v>
      </c>
      <c r="O3219" s="9">
        <v>96</v>
      </c>
      <c r="P3219" s="9">
        <v>0</v>
      </c>
    </row>
    <row r="3220" spans="1:16" x14ac:dyDescent="0.25">
      <c r="A3220" s="9">
        <v>0</v>
      </c>
      <c r="B3220" s="9">
        <v>42</v>
      </c>
      <c r="C3220" s="9">
        <v>1</v>
      </c>
      <c r="D3220" s="9">
        <v>1</v>
      </c>
      <c r="E3220" s="9">
        <v>20</v>
      </c>
      <c r="F3220" s="9">
        <v>0</v>
      </c>
      <c r="G3220" s="9">
        <v>0</v>
      </c>
      <c r="H3220" s="9">
        <v>0</v>
      </c>
      <c r="I3220" s="9">
        <v>0</v>
      </c>
      <c r="J3220" s="9">
        <v>225</v>
      </c>
      <c r="K3220" s="9">
        <v>111</v>
      </c>
      <c r="L3220" s="9">
        <v>71</v>
      </c>
      <c r="M3220" s="9">
        <v>23.43</v>
      </c>
      <c r="N3220" s="9">
        <v>95</v>
      </c>
      <c r="O3220" s="9">
        <v>85</v>
      </c>
      <c r="P3220" s="9">
        <v>0</v>
      </c>
    </row>
    <row r="3221" spans="1:16" x14ac:dyDescent="0.25">
      <c r="A3221" s="9">
        <v>0</v>
      </c>
      <c r="B3221" s="9">
        <v>61</v>
      </c>
      <c r="C3221" s="8" t="s">
        <v>43</v>
      </c>
      <c r="D3221" s="9">
        <v>0</v>
      </c>
      <c r="E3221" s="9">
        <v>0</v>
      </c>
      <c r="F3221" s="9">
        <v>0</v>
      </c>
      <c r="G3221" s="9">
        <v>0</v>
      </c>
      <c r="H3221" s="9">
        <v>0</v>
      </c>
      <c r="I3221" s="9">
        <v>0</v>
      </c>
      <c r="J3221" s="9">
        <v>260</v>
      </c>
      <c r="K3221" s="9">
        <v>137</v>
      </c>
      <c r="L3221" s="9">
        <v>70</v>
      </c>
      <c r="M3221" s="9">
        <v>24.83</v>
      </c>
      <c r="N3221" s="9">
        <v>92</v>
      </c>
      <c r="O3221" s="9">
        <v>78</v>
      </c>
      <c r="P3221" s="9">
        <v>0</v>
      </c>
    </row>
    <row r="3222" spans="1:16" x14ac:dyDescent="0.25">
      <c r="A3222" s="9">
        <v>0</v>
      </c>
      <c r="B3222" s="9">
        <v>65</v>
      </c>
      <c r="C3222" s="9">
        <v>2</v>
      </c>
      <c r="D3222" s="9">
        <v>0</v>
      </c>
      <c r="E3222" s="9">
        <v>0</v>
      </c>
      <c r="F3222" s="9">
        <v>1</v>
      </c>
      <c r="G3222" s="9">
        <v>0</v>
      </c>
      <c r="H3222" s="9">
        <v>1</v>
      </c>
      <c r="I3222" s="9">
        <v>0</v>
      </c>
      <c r="J3222" s="9">
        <v>279</v>
      </c>
      <c r="K3222" s="9">
        <v>152</v>
      </c>
      <c r="L3222" s="9">
        <v>102</v>
      </c>
      <c r="M3222" s="9">
        <v>30.43</v>
      </c>
      <c r="N3222" s="9">
        <v>95</v>
      </c>
      <c r="O3222" s="9">
        <v>78</v>
      </c>
      <c r="P3222" s="9">
        <v>1</v>
      </c>
    </row>
    <row r="3223" spans="1:16" x14ac:dyDescent="0.25">
      <c r="A3223" s="9">
        <v>0</v>
      </c>
      <c r="B3223" s="9">
        <v>36</v>
      </c>
      <c r="C3223" s="9">
        <v>1</v>
      </c>
      <c r="D3223" s="9">
        <v>1</v>
      </c>
      <c r="E3223" s="9">
        <v>5</v>
      </c>
      <c r="F3223" s="9">
        <v>0</v>
      </c>
      <c r="G3223" s="9">
        <v>0</v>
      </c>
      <c r="H3223" s="9">
        <v>0</v>
      </c>
      <c r="I3223" s="9">
        <v>0</v>
      </c>
      <c r="J3223" s="9">
        <v>195</v>
      </c>
      <c r="K3223" s="9">
        <v>109</v>
      </c>
      <c r="L3223" s="9">
        <v>69</v>
      </c>
      <c r="M3223" s="9">
        <v>23.24</v>
      </c>
      <c r="N3223" s="9">
        <v>70</v>
      </c>
      <c r="O3223" s="9">
        <v>70</v>
      </c>
      <c r="P3223" s="9">
        <v>0</v>
      </c>
    </row>
    <row r="3224" spans="1:16" x14ac:dyDescent="0.25">
      <c r="A3224" s="9">
        <v>0</v>
      </c>
      <c r="B3224" s="9">
        <v>44</v>
      </c>
      <c r="C3224" s="9">
        <v>1</v>
      </c>
      <c r="D3224" s="9">
        <v>0</v>
      </c>
      <c r="E3224" s="9">
        <v>0</v>
      </c>
      <c r="F3224" s="9">
        <v>0</v>
      </c>
      <c r="G3224" s="9">
        <v>0</v>
      </c>
      <c r="H3224" s="9">
        <v>0</v>
      </c>
      <c r="I3224" s="9">
        <v>0</v>
      </c>
      <c r="J3224" s="9">
        <v>200</v>
      </c>
      <c r="K3224" s="9">
        <v>128</v>
      </c>
      <c r="L3224" s="9">
        <v>82</v>
      </c>
      <c r="M3224" s="9">
        <v>23.24</v>
      </c>
      <c r="N3224" s="9">
        <v>80</v>
      </c>
      <c r="O3224" s="9">
        <v>73</v>
      </c>
      <c r="P3224" s="9">
        <v>0</v>
      </c>
    </row>
    <row r="3225" spans="1:16" x14ac:dyDescent="0.25">
      <c r="A3225" s="9">
        <v>0</v>
      </c>
      <c r="B3225" s="9">
        <v>50</v>
      </c>
      <c r="C3225" s="9">
        <v>2</v>
      </c>
      <c r="D3225" s="9">
        <v>1</v>
      </c>
      <c r="E3225" s="9">
        <v>20</v>
      </c>
      <c r="F3225" s="9">
        <v>0</v>
      </c>
      <c r="G3225" s="9">
        <v>0</v>
      </c>
      <c r="H3225" s="9">
        <v>0</v>
      </c>
      <c r="I3225" s="9">
        <v>0</v>
      </c>
      <c r="J3225" s="9">
        <v>258</v>
      </c>
      <c r="K3225" s="9">
        <v>123</v>
      </c>
      <c r="L3225" s="9">
        <v>70</v>
      </c>
      <c r="M3225" s="9">
        <v>19.72</v>
      </c>
      <c r="N3225" s="9">
        <v>80</v>
      </c>
      <c r="O3225" s="9">
        <v>71</v>
      </c>
      <c r="P3225" s="9">
        <v>0</v>
      </c>
    </row>
    <row r="3226" spans="1:16" x14ac:dyDescent="0.25">
      <c r="A3226" s="9">
        <v>0</v>
      </c>
      <c r="B3226" s="9">
        <v>43</v>
      </c>
      <c r="C3226" s="9">
        <v>1</v>
      </c>
      <c r="D3226" s="9">
        <v>0</v>
      </c>
      <c r="E3226" s="9">
        <v>0</v>
      </c>
      <c r="F3226" s="9">
        <v>0</v>
      </c>
      <c r="G3226" s="9">
        <v>0</v>
      </c>
      <c r="H3226" s="9">
        <v>0</v>
      </c>
      <c r="I3226" s="9">
        <v>0</v>
      </c>
      <c r="J3226" s="9">
        <v>202</v>
      </c>
      <c r="K3226" s="9">
        <v>124</v>
      </c>
      <c r="L3226" s="9">
        <v>92</v>
      </c>
      <c r="M3226" s="9">
        <v>21.26</v>
      </c>
      <c r="N3226" s="9">
        <v>75</v>
      </c>
      <c r="O3226" s="9">
        <v>74</v>
      </c>
      <c r="P3226" s="9">
        <v>0</v>
      </c>
    </row>
    <row r="3227" spans="1:16" x14ac:dyDescent="0.25">
      <c r="A3227" s="9">
        <v>0</v>
      </c>
      <c r="B3227" s="9">
        <v>50</v>
      </c>
      <c r="C3227" s="9">
        <v>1</v>
      </c>
      <c r="D3227" s="9">
        <v>0</v>
      </c>
      <c r="E3227" s="9">
        <v>0</v>
      </c>
      <c r="F3227" s="9">
        <v>0</v>
      </c>
      <c r="G3227" s="9">
        <v>0</v>
      </c>
      <c r="H3227" s="9">
        <v>1</v>
      </c>
      <c r="I3227" s="9">
        <v>0</v>
      </c>
      <c r="J3227" s="9">
        <v>236</v>
      </c>
      <c r="K3227" s="9">
        <v>152</v>
      </c>
      <c r="L3227" s="9">
        <v>92</v>
      </c>
      <c r="M3227" s="9">
        <v>24.47</v>
      </c>
      <c r="N3227" s="9">
        <v>120</v>
      </c>
      <c r="O3227" s="9">
        <v>67</v>
      </c>
      <c r="P3227" s="9">
        <v>1</v>
      </c>
    </row>
    <row r="3228" spans="1:16" x14ac:dyDescent="0.25">
      <c r="A3228" s="9">
        <v>0</v>
      </c>
      <c r="B3228" s="9">
        <v>41</v>
      </c>
      <c r="C3228" s="9">
        <v>1</v>
      </c>
      <c r="D3228" s="9">
        <v>1</v>
      </c>
      <c r="E3228" s="9">
        <v>20</v>
      </c>
      <c r="F3228" s="8" t="s">
        <v>43</v>
      </c>
      <c r="G3228" s="9">
        <v>0</v>
      </c>
      <c r="H3228" s="9">
        <v>0</v>
      </c>
      <c r="I3228" s="9">
        <v>0</v>
      </c>
      <c r="J3228" s="9">
        <v>203</v>
      </c>
      <c r="K3228" s="9">
        <v>120</v>
      </c>
      <c r="L3228" s="9">
        <v>70</v>
      </c>
      <c r="M3228" s="9">
        <v>21.26</v>
      </c>
      <c r="N3228" s="9">
        <v>80</v>
      </c>
      <c r="O3228" s="9">
        <v>63</v>
      </c>
      <c r="P3228" s="9">
        <v>0</v>
      </c>
    </row>
    <row r="3229" spans="1:16" x14ac:dyDescent="0.25">
      <c r="A3229" s="9">
        <v>0</v>
      </c>
      <c r="B3229" s="9">
        <v>43</v>
      </c>
      <c r="C3229" s="9">
        <v>2</v>
      </c>
      <c r="D3229" s="9">
        <v>1</v>
      </c>
      <c r="E3229" s="9">
        <v>15</v>
      </c>
      <c r="F3229" s="9">
        <v>0</v>
      </c>
      <c r="G3229" s="9">
        <v>0</v>
      </c>
      <c r="H3229" s="9">
        <v>0</v>
      </c>
      <c r="I3229" s="9">
        <v>0</v>
      </c>
      <c r="J3229" s="9">
        <v>300</v>
      </c>
      <c r="K3229" s="9">
        <v>120</v>
      </c>
      <c r="L3229" s="9">
        <v>78</v>
      </c>
      <c r="M3229" s="9">
        <v>28.18</v>
      </c>
      <c r="N3229" s="9">
        <v>75</v>
      </c>
      <c r="O3229" s="9">
        <v>106</v>
      </c>
      <c r="P3229" s="9">
        <v>1</v>
      </c>
    </row>
    <row r="3230" spans="1:16" x14ac:dyDescent="0.25">
      <c r="A3230" s="9">
        <v>0</v>
      </c>
      <c r="B3230" s="9">
        <v>41</v>
      </c>
      <c r="C3230" s="9">
        <v>1</v>
      </c>
      <c r="D3230" s="9">
        <v>1</v>
      </c>
      <c r="E3230" s="9">
        <v>25</v>
      </c>
      <c r="F3230" s="9">
        <v>0</v>
      </c>
      <c r="G3230" s="9">
        <v>0</v>
      </c>
      <c r="H3230" s="9">
        <v>0</v>
      </c>
      <c r="I3230" s="9">
        <v>0</v>
      </c>
      <c r="J3230" s="9">
        <v>172</v>
      </c>
      <c r="K3230" s="9">
        <v>108</v>
      </c>
      <c r="L3230" s="9">
        <v>73</v>
      </c>
      <c r="M3230" s="9">
        <v>22.5</v>
      </c>
      <c r="N3230" s="9">
        <v>85</v>
      </c>
      <c r="O3230" s="9">
        <v>73</v>
      </c>
      <c r="P3230" s="9">
        <v>0</v>
      </c>
    </row>
    <row r="3231" spans="1:16" x14ac:dyDescent="0.25">
      <c r="A3231" s="9">
        <v>0</v>
      </c>
      <c r="B3231" s="9">
        <v>55</v>
      </c>
      <c r="C3231" s="9">
        <v>1</v>
      </c>
      <c r="D3231" s="9">
        <v>0</v>
      </c>
      <c r="E3231" s="9">
        <v>0</v>
      </c>
      <c r="F3231" s="9">
        <v>0</v>
      </c>
      <c r="G3231" s="9">
        <v>0</v>
      </c>
      <c r="H3231" s="9">
        <v>0</v>
      </c>
      <c r="I3231" s="9">
        <v>0</v>
      </c>
      <c r="J3231" s="9">
        <v>290</v>
      </c>
      <c r="K3231" s="9">
        <v>132</v>
      </c>
      <c r="L3231" s="9">
        <v>81</v>
      </c>
      <c r="M3231" s="9">
        <v>27.86</v>
      </c>
      <c r="N3231" s="9">
        <v>85</v>
      </c>
      <c r="O3231" s="9">
        <v>92</v>
      </c>
      <c r="P3231" s="9">
        <v>0</v>
      </c>
    </row>
    <row r="3232" spans="1:16" x14ac:dyDescent="0.25">
      <c r="A3232" s="9">
        <v>1</v>
      </c>
      <c r="B3232" s="9">
        <v>58</v>
      </c>
      <c r="C3232" s="9">
        <v>2</v>
      </c>
      <c r="D3232" s="9">
        <v>1</v>
      </c>
      <c r="E3232" s="9">
        <v>3</v>
      </c>
      <c r="F3232" s="9">
        <v>0</v>
      </c>
      <c r="G3232" s="9">
        <v>0</v>
      </c>
      <c r="H3232" s="9">
        <v>0</v>
      </c>
      <c r="I3232" s="9">
        <v>0</v>
      </c>
      <c r="J3232" s="9">
        <v>187</v>
      </c>
      <c r="K3232" s="9">
        <v>136.5</v>
      </c>
      <c r="L3232" s="9">
        <v>84</v>
      </c>
      <c r="M3232" s="9">
        <v>25.08</v>
      </c>
      <c r="N3232" s="9">
        <v>63</v>
      </c>
      <c r="O3232" s="9">
        <v>68</v>
      </c>
      <c r="P3232" s="9">
        <v>0</v>
      </c>
    </row>
    <row r="3233" spans="1:16" x14ac:dyDescent="0.25">
      <c r="A3233" s="9">
        <v>0</v>
      </c>
      <c r="B3233" s="9">
        <v>46</v>
      </c>
      <c r="C3233" s="9">
        <v>3</v>
      </c>
      <c r="D3233" s="9">
        <v>1</v>
      </c>
      <c r="E3233" s="9">
        <v>6</v>
      </c>
      <c r="F3233" s="9">
        <v>0</v>
      </c>
      <c r="G3233" s="9">
        <v>0</v>
      </c>
      <c r="H3233" s="9">
        <v>1</v>
      </c>
      <c r="I3233" s="9">
        <v>0</v>
      </c>
      <c r="J3233" s="9">
        <v>315</v>
      </c>
      <c r="K3233" s="9">
        <v>165</v>
      </c>
      <c r="L3233" s="9">
        <v>85</v>
      </c>
      <c r="M3233" s="9">
        <v>32.89</v>
      </c>
      <c r="N3233" s="9">
        <v>110</v>
      </c>
      <c r="O3233" s="9">
        <v>91</v>
      </c>
      <c r="P3233" s="9">
        <v>0</v>
      </c>
    </row>
    <row r="3234" spans="1:16" x14ac:dyDescent="0.25">
      <c r="A3234" s="9">
        <v>0</v>
      </c>
      <c r="B3234" s="9">
        <v>45</v>
      </c>
      <c r="C3234" s="9">
        <v>4</v>
      </c>
      <c r="D3234" s="9">
        <v>0</v>
      </c>
      <c r="E3234" s="9">
        <v>0</v>
      </c>
      <c r="F3234" s="9">
        <v>0</v>
      </c>
      <c r="G3234" s="9">
        <v>0</v>
      </c>
      <c r="H3234" s="9">
        <v>0</v>
      </c>
      <c r="I3234" s="9">
        <v>0</v>
      </c>
      <c r="J3234" s="9">
        <v>201</v>
      </c>
      <c r="K3234" s="9">
        <v>128.5</v>
      </c>
      <c r="L3234" s="9">
        <v>73</v>
      </c>
      <c r="M3234" s="9">
        <v>24.56</v>
      </c>
      <c r="N3234" s="9">
        <v>85</v>
      </c>
      <c r="O3234" s="9">
        <v>82</v>
      </c>
      <c r="P3234" s="9">
        <v>0</v>
      </c>
    </row>
    <row r="3235" spans="1:16" x14ac:dyDescent="0.25">
      <c r="A3235" s="9">
        <v>0</v>
      </c>
      <c r="B3235" s="9">
        <v>66</v>
      </c>
      <c r="C3235" s="9">
        <v>1</v>
      </c>
      <c r="D3235" s="9">
        <v>0</v>
      </c>
      <c r="E3235" s="9">
        <v>0</v>
      </c>
      <c r="F3235" s="9">
        <v>0</v>
      </c>
      <c r="G3235" s="9">
        <v>0</v>
      </c>
      <c r="H3235" s="9">
        <v>1</v>
      </c>
      <c r="I3235" s="9">
        <v>0</v>
      </c>
      <c r="J3235" s="9">
        <v>263</v>
      </c>
      <c r="K3235" s="9">
        <v>193</v>
      </c>
      <c r="L3235" s="9">
        <v>95</v>
      </c>
      <c r="M3235" s="9">
        <v>27.07</v>
      </c>
      <c r="N3235" s="9">
        <v>115</v>
      </c>
      <c r="O3235" s="9">
        <v>94</v>
      </c>
      <c r="P3235" s="9">
        <v>1</v>
      </c>
    </row>
    <row r="3236" spans="1:16" x14ac:dyDescent="0.25">
      <c r="A3236" s="9">
        <v>0</v>
      </c>
      <c r="B3236" s="9">
        <v>47</v>
      </c>
      <c r="C3236" s="8" t="s">
        <v>43</v>
      </c>
      <c r="D3236" s="9">
        <v>1</v>
      </c>
      <c r="E3236" s="9">
        <v>20</v>
      </c>
      <c r="F3236" s="9">
        <v>0</v>
      </c>
      <c r="G3236" s="9">
        <v>0</v>
      </c>
      <c r="H3236" s="9">
        <v>0</v>
      </c>
      <c r="I3236" s="9">
        <v>0</v>
      </c>
      <c r="J3236" s="9">
        <v>304</v>
      </c>
      <c r="K3236" s="9">
        <v>110</v>
      </c>
      <c r="L3236" s="9">
        <v>72</v>
      </c>
      <c r="M3236" s="9">
        <v>20.88</v>
      </c>
      <c r="N3236" s="9">
        <v>85</v>
      </c>
      <c r="O3236" s="9">
        <v>75</v>
      </c>
      <c r="P3236" s="9">
        <v>1</v>
      </c>
    </row>
    <row r="3237" spans="1:16" x14ac:dyDescent="0.25">
      <c r="A3237" s="9">
        <v>0</v>
      </c>
      <c r="B3237" s="9">
        <v>51</v>
      </c>
      <c r="C3237" s="9">
        <v>3</v>
      </c>
      <c r="D3237" s="9">
        <v>0</v>
      </c>
      <c r="E3237" s="9">
        <v>0</v>
      </c>
      <c r="F3237" s="9">
        <v>0</v>
      </c>
      <c r="G3237" s="9">
        <v>0</v>
      </c>
      <c r="H3237" s="9">
        <v>0</v>
      </c>
      <c r="I3237" s="9">
        <v>0</v>
      </c>
      <c r="J3237" s="9">
        <v>204</v>
      </c>
      <c r="K3237" s="9">
        <v>119</v>
      </c>
      <c r="L3237" s="9">
        <v>80</v>
      </c>
      <c r="M3237" s="9">
        <v>24.03</v>
      </c>
      <c r="N3237" s="9">
        <v>85</v>
      </c>
      <c r="O3237" s="9">
        <v>87</v>
      </c>
      <c r="P3237" s="9">
        <v>0</v>
      </c>
    </row>
    <row r="3238" spans="1:16" x14ac:dyDescent="0.25">
      <c r="A3238" s="9">
        <v>0</v>
      </c>
      <c r="B3238" s="9">
        <v>46</v>
      </c>
      <c r="C3238" s="9">
        <v>4</v>
      </c>
      <c r="D3238" s="9">
        <v>0</v>
      </c>
      <c r="E3238" s="9">
        <v>0</v>
      </c>
      <c r="F3238" s="9">
        <v>0</v>
      </c>
      <c r="G3238" s="9">
        <v>0</v>
      </c>
      <c r="H3238" s="9">
        <v>0</v>
      </c>
      <c r="I3238" s="9">
        <v>0</v>
      </c>
      <c r="J3238" s="9">
        <v>255</v>
      </c>
      <c r="K3238" s="9">
        <v>117</v>
      </c>
      <c r="L3238" s="9">
        <v>77</v>
      </c>
      <c r="M3238" s="9">
        <v>26.35</v>
      </c>
      <c r="N3238" s="9">
        <v>90</v>
      </c>
      <c r="O3238" s="9">
        <v>76</v>
      </c>
      <c r="P3238" s="9">
        <v>0</v>
      </c>
    </row>
    <row r="3239" spans="1:16" x14ac:dyDescent="0.25">
      <c r="A3239" s="9">
        <v>0</v>
      </c>
      <c r="B3239" s="9">
        <v>43</v>
      </c>
      <c r="C3239" s="9">
        <v>1</v>
      </c>
      <c r="D3239" s="9">
        <v>1</v>
      </c>
      <c r="E3239" s="9">
        <v>20</v>
      </c>
      <c r="F3239" s="9">
        <v>0</v>
      </c>
      <c r="G3239" s="9">
        <v>0</v>
      </c>
      <c r="H3239" s="9">
        <v>0</v>
      </c>
      <c r="I3239" s="9">
        <v>0</v>
      </c>
      <c r="J3239" s="9">
        <v>200</v>
      </c>
      <c r="K3239" s="9">
        <v>115</v>
      </c>
      <c r="L3239" s="9">
        <v>80</v>
      </c>
      <c r="M3239" s="9">
        <v>26.66</v>
      </c>
      <c r="N3239" s="9">
        <v>60</v>
      </c>
      <c r="O3239" s="9">
        <v>81</v>
      </c>
      <c r="P3239" s="9">
        <v>0</v>
      </c>
    </row>
    <row r="3240" spans="1:16" x14ac:dyDescent="0.25">
      <c r="A3240" s="9">
        <v>1</v>
      </c>
      <c r="B3240" s="9">
        <v>42</v>
      </c>
      <c r="C3240" s="9">
        <v>1</v>
      </c>
      <c r="D3240" s="9">
        <v>0</v>
      </c>
      <c r="E3240" s="9">
        <v>0</v>
      </c>
      <c r="F3240" s="9">
        <v>0</v>
      </c>
      <c r="G3240" s="9">
        <v>0</v>
      </c>
      <c r="H3240" s="9">
        <v>1</v>
      </c>
      <c r="I3240" s="9">
        <v>0</v>
      </c>
      <c r="J3240" s="9">
        <v>327</v>
      </c>
      <c r="K3240" s="9">
        <v>134</v>
      </c>
      <c r="L3240" s="9">
        <v>93</v>
      </c>
      <c r="M3240" s="9">
        <v>25.14</v>
      </c>
      <c r="N3240" s="9">
        <v>70</v>
      </c>
      <c r="O3240" s="9">
        <v>72</v>
      </c>
      <c r="P3240" s="9">
        <v>1</v>
      </c>
    </row>
    <row r="3241" spans="1:16" x14ac:dyDescent="0.25">
      <c r="A3241" s="9">
        <v>0</v>
      </c>
      <c r="B3241" s="9">
        <v>64</v>
      </c>
      <c r="C3241" s="9">
        <v>1</v>
      </c>
      <c r="D3241" s="9">
        <v>1</v>
      </c>
      <c r="E3241" s="9">
        <v>20</v>
      </c>
      <c r="F3241" s="9">
        <v>0</v>
      </c>
      <c r="G3241" s="9">
        <v>0</v>
      </c>
      <c r="H3241" s="9">
        <v>0</v>
      </c>
      <c r="I3241" s="9">
        <v>0</v>
      </c>
      <c r="J3241" s="9">
        <v>272</v>
      </c>
      <c r="K3241" s="9">
        <v>131</v>
      </c>
      <c r="L3241" s="9">
        <v>85</v>
      </c>
      <c r="M3241" s="9">
        <v>21.82</v>
      </c>
      <c r="N3241" s="9">
        <v>70</v>
      </c>
      <c r="O3241" s="9">
        <v>80</v>
      </c>
      <c r="P3241" s="9">
        <v>0</v>
      </c>
    </row>
    <row r="3242" spans="1:16" x14ac:dyDescent="0.25">
      <c r="A3242" s="9">
        <v>1</v>
      </c>
      <c r="B3242" s="9">
        <v>39</v>
      </c>
      <c r="C3242" s="9">
        <v>2</v>
      </c>
      <c r="D3242" s="9">
        <v>1</v>
      </c>
      <c r="E3242" s="9">
        <v>20</v>
      </c>
      <c r="F3242" s="9">
        <v>0</v>
      </c>
      <c r="G3242" s="9">
        <v>0</v>
      </c>
      <c r="H3242" s="9">
        <v>0</v>
      </c>
      <c r="I3242" s="9">
        <v>0</v>
      </c>
      <c r="J3242" s="9">
        <v>230</v>
      </c>
      <c r="K3242" s="9">
        <v>134</v>
      </c>
      <c r="L3242" s="9">
        <v>92</v>
      </c>
      <c r="M3242" s="9">
        <v>28.44</v>
      </c>
      <c r="N3242" s="9">
        <v>75</v>
      </c>
      <c r="O3242" s="9">
        <v>56</v>
      </c>
      <c r="P3242" s="9">
        <v>0</v>
      </c>
    </row>
    <row r="3243" spans="1:16" x14ac:dyDescent="0.25">
      <c r="A3243" s="9">
        <v>0</v>
      </c>
      <c r="B3243" s="9">
        <v>45</v>
      </c>
      <c r="C3243" s="9">
        <v>2</v>
      </c>
      <c r="D3243" s="9">
        <v>1</v>
      </c>
      <c r="E3243" s="9">
        <v>1</v>
      </c>
      <c r="F3243" s="9">
        <v>0</v>
      </c>
      <c r="G3243" s="9">
        <v>0</v>
      </c>
      <c r="H3243" s="9">
        <v>1</v>
      </c>
      <c r="I3243" s="9">
        <v>0</v>
      </c>
      <c r="J3243" s="9">
        <v>285</v>
      </c>
      <c r="K3243" s="9">
        <v>132.5</v>
      </c>
      <c r="L3243" s="9">
        <v>97.5</v>
      </c>
      <c r="M3243" s="9">
        <v>24.74</v>
      </c>
      <c r="N3243" s="9">
        <v>98</v>
      </c>
      <c r="O3243" s="9">
        <v>77</v>
      </c>
      <c r="P3243" s="9">
        <v>0</v>
      </c>
    </row>
    <row r="3244" spans="1:16" x14ac:dyDescent="0.25">
      <c r="A3244" s="9">
        <v>1</v>
      </c>
      <c r="B3244" s="9">
        <v>52</v>
      </c>
      <c r="C3244" s="9">
        <v>3</v>
      </c>
      <c r="D3244" s="9">
        <v>1</v>
      </c>
      <c r="E3244" s="9">
        <v>35</v>
      </c>
      <c r="F3244" s="9">
        <v>0</v>
      </c>
      <c r="G3244" s="9">
        <v>0</v>
      </c>
      <c r="H3244" s="9">
        <v>1</v>
      </c>
      <c r="I3244" s="9">
        <v>1</v>
      </c>
      <c r="J3244" s="9">
        <v>281</v>
      </c>
      <c r="K3244" s="9">
        <v>133</v>
      </c>
      <c r="L3244" s="9">
        <v>93</v>
      </c>
      <c r="M3244" s="9">
        <v>32.270000000000003</v>
      </c>
      <c r="N3244" s="9">
        <v>115</v>
      </c>
      <c r="O3244" s="9">
        <v>80</v>
      </c>
      <c r="P3244" s="9">
        <v>0</v>
      </c>
    </row>
    <row r="3245" spans="1:16" x14ac:dyDescent="0.25">
      <c r="A3245" s="9">
        <v>1</v>
      </c>
      <c r="B3245" s="9">
        <v>50</v>
      </c>
      <c r="C3245" s="9">
        <v>2</v>
      </c>
      <c r="D3245" s="9">
        <v>0</v>
      </c>
      <c r="E3245" s="9">
        <v>0</v>
      </c>
      <c r="F3245" s="9">
        <v>0</v>
      </c>
      <c r="G3245" s="9">
        <v>0</v>
      </c>
      <c r="H3245" s="9">
        <v>0</v>
      </c>
      <c r="I3245" s="9">
        <v>0</v>
      </c>
      <c r="J3245" s="9">
        <v>258</v>
      </c>
      <c r="K3245" s="9">
        <v>129</v>
      </c>
      <c r="L3245" s="9">
        <v>84</v>
      </c>
      <c r="M3245" s="9">
        <v>24.56</v>
      </c>
      <c r="N3245" s="9">
        <v>80</v>
      </c>
      <c r="O3245" s="9">
        <v>75</v>
      </c>
      <c r="P3245" s="9">
        <v>0</v>
      </c>
    </row>
    <row r="3246" spans="1:16" x14ac:dyDescent="0.25">
      <c r="A3246" s="9">
        <v>1</v>
      </c>
      <c r="B3246" s="9">
        <v>60</v>
      </c>
      <c r="C3246" s="9">
        <v>1</v>
      </c>
      <c r="D3246" s="9">
        <v>0</v>
      </c>
      <c r="E3246" s="9">
        <v>0</v>
      </c>
      <c r="F3246" s="9">
        <v>0</v>
      </c>
      <c r="G3246" s="9">
        <v>0</v>
      </c>
      <c r="H3246" s="9">
        <v>0</v>
      </c>
      <c r="I3246" s="9">
        <v>0</v>
      </c>
      <c r="J3246" s="9">
        <v>235</v>
      </c>
      <c r="K3246" s="9">
        <v>146</v>
      </c>
      <c r="L3246" s="9">
        <v>92</v>
      </c>
      <c r="M3246" s="9">
        <v>26.85</v>
      </c>
      <c r="N3246" s="9">
        <v>80</v>
      </c>
      <c r="O3246" s="9">
        <v>108</v>
      </c>
      <c r="P3246" s="9">
        <v>0</v>
      </c>
    </row>
    <row r="3247" spans="1:16" x14ac:dyDescent="0.25">
      <c r="A3247" s="9">
        <v>1</v>
      </c>
      <c r="B3247" s="9">
        <v>62</v>
      </c>
      <c r="C3247" s="9">
        <v>1</v>
      </c>
      <c r="D3247" s="9">
        <v>0</v>
      </c>
      <c r="E3247" s="9">
        <v>0</v>
      </c>
      <c r="F3247" s="9">
        <v>0</v>
      </c>
      <c r="G3247" s="9">
        <v>0</v>
      </c>
      <c r="H3247" s="9">
        <v>0</v>
      </c>
      <c r="I3247" s="9">
        <v>0</v>
      </c>
      <c r="J3247" s="9">
        <v>265</v>
      </c>
      <c r="K3247" s="9">
        <v>135</v>
      </c>
      <c r="L3247" s="9">
        <v>80</v>
      </c>
      <c r="M3247" s="9">
        <v>27.94</v>
      </c>
      <c r="N3247" s="9">
        <v>50</v>
      </c>
      <c r="O3247" s="9">
        <v>80</v>
      </c>
      <c r="P3247" s="9">
        <v>0</v>
      </c>
    </row>
    <row r="3248" spans="1:16" x14ac:dyDescent="0.25">
      <c r="A3248" s="9">
        <v>1</v>
      </c>
      <c r="B3248" s="9">
        <v>51</v>
      </c>
      <c r="C3248" s="9">
        <v>4</v>
      </c>
      <c r="D3248" s="9">
        <v>0</v>
      </c>
      <c r="E3248" s="9">
        <v>0</v>
      </c>
      <c r="F3248" s="9">
        <v>0</v>
      </c>
      <c r="G3248" s="9">
        <v>0</v>
      </c>
      <c r="H3248" s="9">
        <v>0</v>
      </c>
      <c r="I3248" s="9">
        <v>0</v>
      </c>
      <c r="J3248" s="9">
        <v>230</v>
      </c>
      <c r="K3248" s="9">
        <v>115.5</v>
      </c>
      <c r="L3248" s="9">
        <v>85</v>
      </c>
      <c r="M3248" s="9">
        <v>30.75</v>
      </c>
      <c r="N3248" s="9">
        <v>48</v>
      </c>
      <c r="O3248" s="9">
        <v>85</v>
      </c>
      <c r="P3248" s="9">
        <v>0</v>
      </c>
    </row>
    <row r="3249" spans="1:16" x14ac:dyDescent="0.25">
      <c r="A3249" s="9">
        <v>1</v>
      </c>
      <c r="B3249" s="9">
        <v>51</v>
      </c>
      <c r="C3249" s="9">
        <v>1</v>
      </c>
      <c r="D3249" s="9">
        <v>1</v>
      </c>
      <c r="E3249" s="9">
        <v>40</v>
      </c>
      <c r="F3249" s="9">
        <v>0</v>
      </c>
      <c r="G3249" s="9">
        <v>0</v>
      </c>
      <c r="H3249" s="9">
        <v>0</v>
      </c>
      <c r="I3249" s="9">
        <v>0</v>
      </c>
      <c r="J3249" s="9">
        <v>212</v>
      </c>
      <c r="K3249" s="9">
        <v>122.5</v>
      </c>
      <c r="L3249" s="9">
        <v>73</v>
      </c>
      <c r="M3249" s="9">
        <v>22.34</v>
      </c>
      <c r="N3249" s="9">
        <v>75</v>
      </c>
      <c r="O3249" s="9">
        <v>74</v>
      </c>
      <c r="P3249" s="9">
        <v>0</v>
      </c>
    </row>
    <row r="3250" spans="1:16" x14ac:dyDescent="0.25">
      <c r="A3250" s="9">
        <v>0</v>
      </c>
      <c r="B3250" s="9">
        <v>40</v>
      </c>
      <c r="C3250" s="9">
        <v>1</v>
      </c>
      <c r="D3250" s="9">
        <v>1</v>
      </c>
      <c r="E3250" s="9">
        <v>20</v>
      </c>
      <c r="F3250" s="9">
        <v>0</v>
      </c>
      <c r="G3250" s="9">
        <v>0</v>
      </c>
      <c r="H3250" s="9">
        <v>0</v>
      </c>
      <c r="I3250" s="9">
        <v>0</v>
      </c>
      <c r="J3250" s="9">
        <v>272</v>
      </c>
      <c r="K3250" s="9">
        <v>123</v>
      </c>
      <c r="L3250" s="9">
        <v>75</v>
      </c>
      <c r="M3250" s="9">
        <v>23.08</v>
      </c>
      <c r="N3250" s="9">
        <v>80</v>
      </c>
      <c r="O3250" s="9">
        <v>63</v>
      </c>
      <c r="P3250" s="9">
        <v>0</v>
      </c>
    </row>
    <row r="3251" spans="1:16" x14ac:dyDescent="0.25">
      <c r="A3251" s="9">
        <v>0</v>
      </c>
      <c r="B3251" s="9">
        <v>39</v>
      </c>
      <c r="C3251" s="9">
        <v>1</v>
      </c>
      <c r="D3251" s="9">
        <v>0</v>
      </c>
      <c r="E3251" s="9">
        <v>0</v>
      </c>
      <c r="F3251" s="9">
        <v>0</v>
      </c>
      <c r="G3251" s="9">
        <v>0</v>
      </c>
      <c r="H3251" s="9">
        <v>0</v>
      </c>
      <c r="I3251" s="9">
        <v>0</v>
      </c>
      <c r="J3251" s="9">
        <v>275</v>
      </c>
      <c r="K3251" s="9">
        <v>131</v>
      </c>
      <c r="L3251" s="9">
        <v>80</v>
      </c>
      <c r="M3251" s="9">
        <v>25.79</v>
      </c>
      <c r="N3251" s="9">
        <v>94</v>
      </c>
      <c r="O3251" s="9">
        <v>84</v>
      </c>
      <c r="P3251" s="9">
        <v>0</v>
      </c>
    </row>
    <row r="3252" spans="1:16" x14ac:dyDescent="0.25">
      <c r="A3252" s="9">
        <v>1</v>
      </c>
      <c r="B3252" s="9">
        <v>47</v>
      </c>
      <c r="C3252" s="9">
        <v>3</v>
      </c>
      <c r="D3252" s="9">
        <v>1</v>
      </c>
      <c r="E3252" s="9">
        <v>20</v>
      </c>
      <c r="F3252" s="9">
        <v>0</v>
      </c>
      <c r="G3252" s="9">
        <v>0</v>
      </c>
      <c r="H3252" s="9">
        <v>0</v>
      </c>
      <c r="I3252" s="9">
        <v>0</v>
      </c>
      <c r="J3252" s="9">
        <v>281</v>
      </c>
      <c r="K3252" s="9">
        <v>119</v>
      </c>
      <c r="L3252" s="9">
        <v>81</v>
      </c>
      <c r="M3252" s="9">
        <v>23.72</v>
      </c>
      <c r="N3252" s="9">
        <v>80</v>
      </c>
      <c r="O3252" s="9">
        <v>65</v>
      </c>
      <c r="P3252" s="9">
        <v>0</v>
      </c>
    </row>
    <row r="3253" spans="1:16" x14ac:dyDescent="0.25">
      <c r="A3253" s="9">
        <v>0</v>
      </c>
      <c r="B3253" s="9">
        <v>48</v>
      </c>
      <c r="C3253" s="9">
        <v>3</v>
      </c>
      <c r="D3253" s="9">
        <v>1</v>
      </c>
      <c r="E3253" s="9">
        <v>20</v>
      </c>
      <c r="F3253" s="9">
        <v>0</v>
      </c>
      <c r="G3253" s="9">
        <v>0</v>
      </c>
      <c r="H3253" s="9">
        <v>0</v>
      </c>
      <c r="I3253" s="9">
        <v>0</v>
      </c>
      <c r="J3253" s="9">
        <v>259</v>
      </c>
      <c r="K3253" s="9">
        <v>129</v>
      </c>
      <c r="L3253" s="9">
        <v>81</v>
      </c>
      <c r="M3253" s="9">
        <v>21.08</v>
      </c>
      <c r="N3253" s="9">
        <v>75</v>
      </c>
      <c r="O3253" s="9">
        <v>65</v>
      </c>
      <c r="P3253" s="9">
        <v>0</v>
      </c>
    </row>
    <row r="3254" spans="1:16" x14ac:dyDescent="0.25">
      <c r="A3254" s="9">
        <v>1</v>
      </c>
      <c r="B3254" s="9">
        <v>40</v>
      </c>
      <c r="C3254" s="9">
        <v>4</v>
      </c>
      <c r="D3254" s="9">
        <v>1</v>
      </c>
      <c r="E3254" s="9">
        <v>30</v>
      </c>
      <c r="F3254" s="9">
        <v>0</v>
      </c>
      <c r="G3254" s="9">
        <v>0</v>
      </c>
      <c r="H3254" s="9">
        <v>0</v>
      </c>
      <c r="I3254" s="9">
        <v>0</v>
      </c>
      <c r="J3254" s="9">
        <v>205</v>
      </c>
      <c r="K3254" s="9">
        <v>131</v>
      </c>
      <c r="L3254" s="9">
        <v>81</v>
      </c>
      <c r="M3254" s="9">
        <v>23.74</v>
      </c>
      <c r="N3254" s="9">
        <v>66</v>
      </c>
      <c r="O3254" s="9">
        <v>87</v>
      </c>
      <c r="P3254" s="9">
        <v>0</v>
      </c>
    </row>
    <row r="3255" spans="1:16" x14ac:dyDescent="0.25">
      <c r="A3255" s="9">
        <v>0</v>
      </c>
      <c r="B3255" s="9">
        <v>43</v>
      </c>
      <c r="C3255" s="9">
        <v>3</v>
      </c>
      <c r="D3255" s="9">
        <v>1</v>
      </c>
      <c r="E3255" s="9">
        <v>20</v>
      </c>
      <c r="F3255" s="9">
        <v>0</v>
      </c>
      <c r="G3255" s="9">
        <v>0</v>
      </c>
      <c r="H3255" s="9">
        <v>0</v>
      </c>
      <c r="I3255" s="9">
        <v>0</v>
      </c>
      <c r="J3255" s="9">
        <v>202</v>
      </c>
      <c r="K3255" s="9">
        <v>114</v>
      </c>
      <c r="L3255" s="9">
        <v>78</v>
      </c>
      <c r="M3255" s="9">
        <v>26.61</v>
      </c>
      <c r="N3255" s="9">
        <v>82</v>
      </c>
      <c r="O3255" s="9">
        <v>87</v>
      </c>
      <c r="P3255" s="9">
        <v>0</v>
      </c>
    </row>
    <row r="3256" spans="1:16" x14ac:dyDescent="0.25">
      <c r="A3256" s="9">
        <v>1</v>
      </c>
      <c r="B3256" s="9">
        <v>51</v>
      </c>
      <c r="C3256" s="9">
        <v>4</v>
      </c>
      <c r="D3256" s="9">
        <v>1</v>
      </c>
      <c r="E3256" s="9">
        <v>30</v>
      </c>
      <c r="F3256" s="9">
        <v>0</v>
      </c>
      <c r="G3256" s="9">
        <v>0</v>
      </c>
      <c r="H3256" s="9">
        <v>0</v>
      </c>
      <c r="I3256" s="9">
        <v>0</v>
      </c>
      <c r="J3256" s="9">
        <v>342</v>
      </c>
      <c r="K3256" s="9">
        <v>110</v>
      </c>
      <c r="L3256" s="9">
        <v>70</v>
      </c>
      <c r="M3256" s="9">
        <v>28.86</v>
      </c>
      <c r="N3256" s="9">
        <v>72</v>
      </c>
      <c r="O3256" s="9">
        <v>87</v>
      </c>
      <c r="P3256" s="9">
        <v>1</v>
      </c>
    </row>
    <row r="3257" spans="1:16" x14ac:dyDescent="0.25">
      <c r="A3257" s="9">
        <v>1</v>
      </c>
      <c r="B3257" s="9">
        <v>59</v>
      </c>
      <c r="C3257" s="9">
        <v>3</v>
      </c>
      <c r="D3257" s="9">
        <v>1</v>
      </c>
      <c r="E3257" s="9">
        <v>30</v>
      </c>
      <c r="F3257" s="9">
        <v>0</v>
      </c>
      <c r="G3257" s="9">
        <v>0</v>
      </c>
      <c r="H3257" s="9">
        <v>1</v>
      </c>
      <c r="I3257" s="9">
        <v>0</v>
      </c>
      <c r="J3257" s="9">
        <v>239</v>
      </c>
      <c r="K3257" s="9">
        <v>168</v>
      </c>
      <c r="L3257" s="9">
        <v>100</v>
      </c>
      <c r="M3257" s="9">
        <v>27.87</v>
      </c>
      <c r="N3257" s="9">
        <v>65</v>
      </c>
      <c r="O3257" s="9">
        <v>96</v>
      </c>
      <c r="P3257" s="9">
        <v>1</v>
      </c>
    </row>
    <row r="3258" spans="1:16" x14ac:dyDescent="0.25">
      <c r="A3258" s="9">
        <v>0</v>
      </c>
      <c r="B3258" s="9">
        <v>44</v>
      </c>
      <c r="C3258" s="9">
        <v>4</v>
      </c>
      <c r="D3258" s="9">
        <v>0</v>
      </c>
      <c r="E3258" s="9">
        <v>0</v>
      </c>
      <c r="F3258" s="9">
        <v>0</v>
      </c>
      <c r="G3258" s="9">
        <v>0</v>
      </c>
      <c r="H3258" s="9">
        <v>1</v>
      </c>
      <c r="I3258" s="9">
        <v>1</v>
      </c>
      <c r="J3258" s="9">
        <v>254</v>
      </c>
      <c r="K3258" s="9">
        <v>145</v>
      </c>
      <c r="L3258" s="9">
        <v>85</v>
      </c>
      <c r="M3258" s="9">
        <v>21.27</v>
      </c>
      <c r="N3258" s="9">
        <v>75</v>
      </c>
      <c r="O3258" s="9">
        <v>137</v>
      </c>
      <c r="P3258" s="9">
        <v>0</v>
      </c>
    </row>
    <row r="3259" spans="1:16" x14ac:dyDescent="0.25">
      <c r="A3259" s="9">
        <v>0</v>
      </c>
      <c r="B3259" s="9">
        <v>64</v>
      </c>
      <c r="C3259" s="9">
        <v>4</v>
      </c>
      <c r="D3259" s="9">
        <v>1</v>
      </c>
      <c r="E3259" s="9">
        <v>6</v>
      </c>
      <c r="F3259" s="9">
        <v>0</v>
      </c>
      <c r="G3259" s="9">
        <v>0</v>
      </c>
      <c r="H3259" s="9">
        <v>1</v>
      </c>
      <c r="I3259" s="9">
        <v>0</v>
      </c>
      <c r="J3259" s="9">
        <v>239</v>
      </c>
      <c r="K3259" s="9">
        <v>143</v>
      </c>
      <c r="L3259" s="9">
        <v>84</v>
      </c>
      <c r="M3259" s="9">
        <v>20.059999999999999</v>
      </c>
      <c r="N3259" s="9">
        <v>55</v>
      </c>
      <c r="O3259" s="9">
        <v>73</v>
      </c>
      <c r="P3259" s="9">
        <v>0</v>
      </c>
    </row>
    <row r="3260" spans="1:16" x14ac:dyDescent="0.25">
      <c r="A3260" s="9">
        <v>1</v>
      </c>
      <c r="B3260" s="9">
        <v>50</v>
      </c>
      <c r="C3260" s="8" t="s">
        <v>43</v>
      </c>
      <c r="D3260" s="9">
        <v>0</v>
      </c>
      <c r="E3260" s="9">
        <v>0</v>
      </c>
      <c r="F3260" s="9">
        <v>0</v>
      </c>
      <c r="G3260" s="9">
        <v>0</v>
      </c>
      <c r="H3260" s="9">
        <v>0</v>
      </c>
      <c r="I3260" s="9">
        <v>0</v>
      </c>
      <c r="J3260" s="9">
        <v>268</v>
      </c>
      <c r="K3260" s="9">
        <v>108</v>
      </c>
      <c r="L3260" s="9">
        <v>69</v>
      </c>
      <c r="M3260" s="9">
        <v>25.14</v>
      </c>
      <c r="N3260" s="9">
        <v>65</v>
      </c>
      <c r="O3260" s="9">
        <v>67</v>
      </c>
      <c r="P3260" s="9">
        <v>0</v>
      </c>
    </row>
    <row r="3261" spans="1:16" x14ac:dyDescent="0.25">
      <c r="A3261" s="9">
        <v>0</v>
      </c>
      <c r="B3261" s="9">
        <v>37</v>
      </c>
      <c r="C3261" s="9">
        <v>4</v>
      </c>
      <c r="D3261" s="9">
        <v>0</v>
      </c>
      <c r="E3261" s="9">
        <v>0</v>
      </c>
      <c r="F3261" s="9">
        <v>0</v>
      </c>
      <c r="G3261" s="9">
        <v>0</v>
      </c>
      <c r="H3261" s="9">
        <v>0</v>
      </c>
      <c r="I3261" s="9">
        <v>0</v>
      </c>
      <c r="J3261" s="9">
        <v>165</v>
      </c>
      <c r="K3261" s="9">
        <v>108</v>
      </c>
      <c r="L3261" s="9">
        <v>75</v>
      </c>
      <c r="M3261" s="9">
        <v>21.84</v>
      </c>
      <c r="N3261" s="9">
        <v>75</v>
      </c>
      <c r="O3261" s="9">
        <v>83</v>
      </c>
      <c r="P3261" s="9">
        <v>0</v>
      </c>
    </row>
    <row r="3262" spans="1:16" x14ac:dyDescent="0.25">
      <c r="A3262" s="9">
        <v>1</v>
      </c>
      <c r="B3262" s="9">
        <v>54</v>
      </c>
      <c r="C3262" s="9">
        <v>4</v>
      </c>
      <c r="D3262" s="9">
        <v>0</v>
      </c>
      <c r="E3262" s="9">
        <v>0</v>
      </c>
      <c r="F3262" s="9">
        <v>0</v>
      </c>
      <c r="G3262" s="9">
        <v>0</v>
      </c>
      <c r="H3262" s="9">
        <v>0</v>
      </c>
      <c r="I3262" s="9">
        <v>0</v>
      </c>
      <c r="J3262" s="9">
        <v>265</v>
      </c>
      <c r="K3262" s="9">
        <v>121</v>
      </c>
      <c r="L3262" s="9">
        <v>82</v>
      </c>
      <c r="M3262" s="9">
        <v>23.52</v>
      </c>
      <c r="N3262" s="9">
        <v>60</v>
      </c>
      <c r="O3262" s="9">
        <v>67</v>
      </c>
      <c r="P3262" s="9">
        <v>0</v>
      </c>
    </row>
    <row r="3263" spans="1:16" x14ac:dyDescent="0.25">
      <c r="A3263" s="9">
        <v>1</v>
      </c>
      <c r="B3263" s="9">
        <v>60</v>
      </c>
      <c r="C3263" s="9">
        <v>3</v>
      </c>
      <c r="D3263" s="9">
        <v>1</v>
      </c>
      <c r="E3263" s="9">
        <v>10</v>
      </c>
      <c r="F3263" s="9">
        <v>0</v>
      </c>
      <c r="G3263" s="9">
        <v>0</v>
      </c>
      <c r="H3263" s="9">
        <v>0</v>
      </c>
      <c r="I3263" s="9">
        <v>0</v>
      </c>
      <c r="J3263" s="9">
        <v>227</v>
      </c>
      <c r="K3263" s="9">
        <v>122</v>
      </c>
      <c r="L3263" s="9">
        <v>80</v>
      </c>
      <c r="M3263" s="9">
        <v>25.64</v>
      </c>
      <c r="N3263" s="9">
        <v>58</v>
      </c>
      <c r="O3263" s="9">
        <v>80</v>
      </c>
      <c r="P3263" s="9">
        <v>0</v>
      </c>
    </row>
    <row r="3264" spans="1:16" x14ac:dyDescent="0.25">
      <c r="A3264" s="9">
        <v>0</v>
      </c>
      <c r="B3264" s="9">
        <v>69</v>
      </c>
      <c r="C3264" s="9">
        <v>3</v>
      </c>
      <c r="D3264" s="9">
        <v>0</v>
      </c>
      <c r="E3264" s="9">
        <v>0</v>
      </c>
      <c r="F3264" s="9">
        <v>0</v>
      </c>
      <c r="G3264" s="9">
        <v>0</v>
      </c>
      <c r="H3264" s="9">
        <v>0</v>
      </c>
      <c r="I3264" s="9">
        <v>0</v>
      </c>
      <c r="J3264" s="9">
        <v>286</v>
      </c>
      <c r="K3264" s="9">
        <v>117</v>
      </c>
      <c r="L3264" s="9">
        <v>73</v>
      </c>
      <c r="M3264" s="9">
        <v>20.92</v>
      </c>
      <c r="N3264" s="9">
        <v>85</v>
      </c>
      <c r="O3264" s="9">
        <v>103</v>
      </c>
      <c r="P3264" s="9">
        <v>0</v>
      </c>
    </row>
    <row r="3265" spans="1:16" x14ac:dyDescent="0.25">
      <c r="A3265" s="9">
        <v>1</v>
      </c>
      <c r="B3265" s="9">
        <v>36</v>
      </c>
      <c r="C3265" s="9">
        <v>2</v>
      </c>
      <c r="D3265" s="9">
        <v>1</v>
      </c>
      <c r="E3265" s="9">
        <v>20</v>
      </c>
      <c r="F3265" s="9">
        <v>0</v>
      </c>
      <c r="G3265" s="9">
        <v>0</v>
      </c>
      <c r="H3265" s="9">
        <v>0</v>
      </c>
      <c r="I3265" s="9">
        <v>0</v>
      </c>
      <c r="J3265" s="9">
        <v>226</v>
      </c>
      <c r="K3265" s="9">
        <v>124.5</v>
      </c>
      <c r="L3265" s="9">
        <v>84.5</v>
      </c>
      <c r="M3265" s="9">
        <v>21.63</v>
      </c>
      <c r="N3265" s="9">
        <v>68</v>
      </c>
      <c r="O3265" s="9">
        <v>74</v>
      </c>
      <c r="P3265" s="9">
        <v>0</v>
      </c>
    </row>
    <row r="3266" spans="1:16" x14ac:dyDescent="0.25">
      <c r="A3266" s="9">
        <v>0</v>
      </c>
      <c r="B3266" s="9">
        <v>51</v>
      </c>
      <c r="C3266" s="9">
        <v>1</v>
      </c>
      <c r="D3266" s="9">
        <v>1</v>
      </c>
      <c r="E3266" s="9">
        <v>2</v>
      </c>
      <c r="F3266" s="9">
        <v>0</v>
      </c>
      <c r="G3266" s="9">
        <v>0</v>
      </c>
      <c r="H3266" s="9">
        <v>0</v>
      </c>
      <c r="I3266" s="9">
        <v>0</v>
      </c>
      <c r="J3266" s="9">
        <v>261</v>
      </c>
      <c r="K3266" s="9">
        <v>127</v>
      </c>
      <c r="L3266" s="9">
        <v>81</v>
      </c>
      <c r="M3266" s="9">
        <v>20.239999999999998</v>
      </c>
      <c r="N3266" s="9">
        <v>75</v>
      </c>
      <c r="O3266" s="9">
        <v>96</v>
      </c>
      <c r="P3266" s="9">
        <v>0</v>
      </c>
    </row>
    <row r="3267" spans="1:16" x14ac:dyDescent="0.25">
      <c r="A3267" s="9">
        <v>0</v>
      </c>
      <c r="B3267" s="9">
        <v>40</v>
      </c>
      <c r="C3267" s="9">
        <v>2</v>
      </c>
      <c r="D3267" s="9">
        <v>1</v>
      </c>
      <c r="E3267" s="9">
        <v>43</v>
      </c>
      <c r="F3267" s="9">
        <v>0</v>
      </c>
      <c r="G3267" s="9">
        <v>0</v>
      </c>
      <c r="H3267" s="9">
        <v>0</v>
      </c>
      <c r="I3267" s="9">
        <v>0</v>
      </c>
      <c r="J3267" s="9">
        <v>224</v>
      </c>
      <c r="K3267" s="9">
        <v>106</v>
      </c>
      <c r="L3267" s="9">
        <v>72</v>
      </c>
      <c r="M3267" s="9">
        <v>23.59</v>
      </c>
      <c r="N3267" s="9">
        <v>82</v>
      </c>
      <c r="O3267" s="9">
        <v>71</v>
      </c>
      <c r="P3267" s="9">
        <v>0</v>
      </c>
    </row>
    <row r="3268" spans="1:16" x14ac:dyDescent="0.25">
      <c r="A3268" s="9">
        <v>1</v>
      </c>
      <c r="B3268" s="9">
        <v>58</v>
      </c>
      <c r="C3268" s="9">
        <v>2</v>
      </c>
      <c r="D3268" s="9">
        <v>0</v>
      </c>
      <c r="E3268" s="9">
        <v>0</v>
      </c>
      <c r="F3268" s="9">
        <v>0</v>
      </c>
      <c r="G3268" s="9">
        <v>0</v>
      </c>
      <c r="H3268" s="9">
        <v>0</v>
      </c>
      <c r="I3268" s="9">
        <v>0</v>
      </c>
      <c r="J3268" s="9">
        <v>225</v>
      </c>
      <c r="K3268" s="9">
        <v>105.5</v>
      </c>
      <c r="L3268" s="9">
        <v>74</v>
      </c>
      <c r="M3268" s="9">
        <v>25.68</v>
      </c>
      <c r="N3268" s="9">
        <v>50</v>
      </c>
      <c r="O3268" s="9">
        <v>93</v>
      </c>
      <c r="P3268" s="9">
        <v>0</v>
      </c>
    </row>
    <row r="3269" spans="1:16" x14ac:dyDescent="0.25">
      <c r="A3269" s="9">
        <v>1</v>
      </c>
      <c r="B3269" s="9">
        <v>44</v>
      </c>
      <c r="C3269" s="9">
        <v>1</v>
      </c>
      <c r="D3269" s="9">
        <v>1</v>
      </c>
      <c r="E3269" s="9">
        <v>20</v>
      </c>
      <c r="F3269" s="9">
        <v>0</v>
      </c>
      <c r="G3269" s="9">
        <v>0</v>
      </c>
      <c r="H3269" s="9">
        <v>1</v>
      </c>
      <c r="I3269" s="9">
        <v>0</v>
      </c>
      <c r="J3269" s="9">
        <v>316</v>
      </c>
      <c r="K3269" s="9">
        <v>135</v>
      </c>
      <c r="L3269" s="9">
        <v>95</v>
      </c>
      <c r="M3269" s="9">
        <v>25.48</v>
      </c>
      <c r="N3269" s="9">
        <v>75</v>
      </c>
      <c r="O3269" s="9">
        <v>68</v>
      </c>
      <c r="P3269" s="9">
        <v>0</v>
      </c>
    </row>
    <row r="3270" spans="1:16" x14ac:dyDescent="0.25">
      <c r="A3270" s="9">
        <v>1</v>
      </c>
      <c r="B3270" s="9">
        <v>44</v>
      </c>
      <c r="C3270" s="9">
        <v>3</v>
      </c>
      <c r="D3270" s="9">
        <v>0</v>
      </c>
      <c r="E3270" s="9">
        <v>0</v>
      </c>
      <c r="F3270" s="9">
        <v>0</v>
      </c>
      <c r="G3270" s="9">
        <v>0</v>
      </c>
      <c r="H3270" s="9">
        <v>0</v>
      </c>
      <c r="I3270" s="9">
        <v>0</v>
      </c>
      <c r="J3270" s="9">
        <v>216</v>
      </c>
      <c r="K3270" s="9">
        <v>113.5</v>
      </c>
      <c r="L3270" s="9">
        <v>77</v>
      </c>
      <c r="M3270" s="9">
        <v>28.23</v>
      </c>
      <c r="N3270" s="9">
        <v>64</v>
      </c>
      <c r="O3270" s="9">
        <v>77</v>
      </c>
      <c r="P3270" s="9">
        <v>0</v>
      </c>
    </row>
    <row r="3271" spans="1:16" x14ac:dyDescent="0.25">
      <c r="A3271" s="9">
        <v>1</v>
      </c>
      <c r="B3271" s="9">
        <v>42</v>
      </c>
      <c r="C3271" s="9">
        <v>1</v>
      </c>
      <c r="D3271" s="9">
        <v>1</v>
      </c>
      <c r="E3271" s="9">
        <v>5</v>
      </c>
      <c r="F3271" s="9">
        <v>0</v>
      </c>
      <c r="G3271" s="9">
        <v>0</v>
      </c>
      <c r="H3271" s="9">
        <v>0</v>
      </c>
      <c r="I3271" s="9">
        <v>0</v>
      </c>
      <c r="J3271" s="9">
        <v>197</v>
      </c>
      <c r="K3271" s="9">
        <v>102</v>
      </c>
      <c r="L3271" s="9">
        <v>70.5</v>
      </c>
      <c r="M3271" s="9">
        <v>24.68</v>
      </c>
      <c r="N3271" s="9">
        <v>83</v>
      </c>
      <c r="O3271" s="9">
        <v>45</v>
      </c>
      <c r="P3271" s="9">
        <v>0</v>
      </c>
    </row>
    <row r="3272" spans="1:16" x14ac:dyDescent="0.25">
      <c r="A3272" s="9">
        <v>0</v>
      </c>
      <c r="B3272" s="9">
        <v>48</v>
      </c>
      <c r="C3272" s="9">
        <v>1</v>
      </c>
      <c r="D3272" s="9">
        <v>1</v>
      </c>
      <c r="E3272" s="9">
        <v>30</v>
      </c>
      <c r="F3272" s="9">
        <v>0</v>
      </c>
      <c r="G3272" s="9">
        <v>0</v>
      </c>
      <c r="H3272" s="9">
        <v>0</v>
      </c>
      <c r="I3272" s="9">
        <v>0</v>
      </c>
      <c r="J3272" s="9">
        <v>305</v>
      </c>
      <c r="K3272" s="9">
        <v>118.5</v>
      </c>
      <c r="L3272" s="9">
        <v>73</v>
      </c>
      <c r="M3272" s="9">
        <v>20.99</v>
      </c>
      <c r="N3272" s="9">
        <v>70</v>
      </c>
      <c r="O3272" s="9">
        <v>84</v>
      </c>
      <c r="P3272" s="9">
        <v>0</v>
      </c>
    </row>
    <row r="3273" spans="1:16" x14ac:dyDescent="0.25">
      <c r="A3273" s="9">
        <v>1</v>
      </c>
      <c r="B3273" s="9">
        <v>46</v>
      </c>
      <c r="C3273" s="9">
        <v>1</v>
      </c>
      <c r="D3273" s="9">
        <v>0</v>
      </c>
      <c r="E3273" s="9">
        <v>0</v>
      </c>
      <c r="F3273" s="9">
        <v>0</v>
      </c>
      <c r="G3273" s="9">
        <v>0</v>
      </c>
      <c r="H3273" s="9">
        <v>1</v>
      </c>
      <c r="I3273" s="9">
        <v>0</v>
      </c>
      <c r="J3273" s="9">
        <v>185</v>
      </c>
      <c r="K3273" s="9">
        <v>121</v>
      </c>
      <c r="L3273" s="9">
        <v>85</v>
      </c>
      <c r="M3273" s="9">
        <v>31.31</v>
      </c>
      <c r="N3273" s="9">
        <v>80</v>
      </c>
      <c r="O3273" s="9">
        <v>97</v>
      </c>
      <c r="P3273" s="9">
        <v>0</v>
      </c>
    </row>
    <row r="3274" spans="1:16" x14ac:dyDescent="0.25">
      <c r="A3274" s="9">
        <v>0</v>
      </c>
      <c r="B3274" s="9">
        <v>44</v>
      </c>
      <c r="C3274" s="9">
        <v>2</v>
      </c>
      <c r="D3274" s="9">
        <v>0</v>
      </c>
      <c r="E3274" s="9">
        <v>0</v>
      </c>
      <c r="F3274" s="9">
        <v>0</v>
      </c>
      <c r="G3274" s="9">
        <v>0</v>
      </c>
      <c r="H3274" s="9">
        <v>0</v>
      </c>
      <c r="I3274" s="9">
        <v>0</v>
      </c>
      <c r="J3274" s="9">
        <v>194</v>
      </c>
      <c r="K3274" s="9">
        <v>117</v>
      </c>
      <c r="L3274" s="9">
        <v>78</v>
      </c>
      <c r="M3274" s="9">
        <v>24.94</v>
      </c>
      <c r="N3274" s="9">
        <v>65</v>
      </c>
      <c r="O3274" s="9">
        <v>79</v>
      </c>
      <c r="P3274" s="9">
        <v>0</v>
      </c>
    </row>
    <row r="3275" spans="1:16" x14ac:dyDescent="0.25">
      <c r="A3275" s="9">
        <v>0</v>
      </c>
      <c r="B3275" s="9">
        <v>47</v>
      </c>
      <c r="C3275" s="9">
        <v>3</v>
      </c>
      <c r="D3275" s="9">
        <v>1</v>
      </c>
      <c r="E3275" s="9">
        <v>20</v>
      </c>
      <c r="F3275" s="9">
        <v>0</v>
      </c>
      <c r="G3275" s="9">
        <v>0</v>
      </c>
      <c r="H3275" s="9">
        <v>0</v>
      </c>
      <c r="I3275" s="9">
        <v>0</v>
      </c>
      <c r="J3275" s="9">
        <v>167</v>
      </c>
      <c r="K3275" s="9">
        <v>115</v>
      </c>
      <c r="L3275" s="9">
        <v>70</v>
      </c>
      <c r="M3275" s="9">
        <v>22.71</v>
      </c>
      <c r="N3275" s="9">
        <v>75</v>
      </c>
      <c r="O3275" s="9">
        <v>100</v>
      </c>
      <c r="P3275" s="9">
        <v>0</v>
      </c>
    </row>
    <row r="3276" spans="1:16" x14ac:dyDescent="0.25">
      <c r="A3276" s="9">
        <v>1</v>
      </c>
      <c r="B3276" s="9">
        <v>46</v>
      </c>
      <c r="C3276" s="9">
        <v>1</v>
      </c>
      <c r="D3276" s="9">
        <v>1</v>
      </c>
      <c r="E3276" s="9">
        <v>43</v>
      </c>
      <c r="F3276" s="9">
        <v>0</v>
      </c>
      <c r="G3276" s="9">
        <v>0</v>
      </c>
      <c r="H3276" s="9">
        <v>0</v>
      </c>
      <c r="I3276" s="9">
        <v>0</v>
      </c>
      <c r="J3276" s="9">
        <v>270</v>
      </c>
      <c r="K3276" s="9">
        <v>116.5</v>
      </c>
      <c r="L3276" s="9">
        <v>87</v>
      </c>
      <c r="M3276" s="9">
        <v>28.53</v>
      </c>
      <c r="N3276" s="9">
        <v>75</v>
      </c>
      <c r="O3276" s="9">
        <v>71</v>
      </c>
      <c r="P3276" s="9">
        <v>0</v>
      </c>
    </row>
    <row r="3277" spans="1:16" x14ac:dyDescent="0.25">
      <c r="A3277" s="9">
        <v>0</v>
      </c>
      <c r="B3277" s="9">
        <v>41</v>
      </c>
      <c r="C3277" s="9">
        <v>2</v>
      </c>
      <c r="D3277" s="9">
        <v>1</v>
      </c>
      <c r="E3277" s="9">
        <v>2</v>
      </c>
      <c r="F3277" s="9">
        <v>0</v>
      </c>
      <c r="G3277" s="9">
        <v>0</v>
      </c>
      <c r="H3277" s="9">
        <v>0</v>
      </c>
      <c r="I3277" s="9">
        <v>0</v>
      </c>
      <c r="J3277" s="9">
        <v>159</v>
      </c>
      <c r="K3277" s="9">
        <v>99</v>
      </c>
      <c r="L3277" s="9">
        <v>62</v>
      </c>
      <c r="M3277" s="9">
        <v>19.09</v>
      </c>
      <c r="N3277" s="9">
        <v>80</v>
      </c>
      <c r="O3277" s="9">
        <v>67</v>
      </c>
      <c r="P3277" s="9">
        <v>0</v>
      </c>
    </row>
    <row r="3278" spans="1:16" x14ac:dyDescent="0.25">
      <c r="A3278" s="9">
        <v>1</v>
      </c>
      <c r="B3278" s="9">
        <v>61</v>
      </c>
      <c r="C3278" s="9">
        <v>1</v>
      </c>
      <c r="D3278" s="9">
        <v>1</v>
      </c>
      <c r="E3278" s="9">
        <v>20</v>
      </c>
      <c r="F3278" s="9">
        <v>0</v>
      </c>
      <c r="G3278" s="9">
        <v>0</v>
      </c>
      <c r="H3278" s="9">
        <v>0</v>
      </c>
      <c r="I3278" s="9">
        <v>0</v>
      </c>
      <c r="J3278" s="9">
        <v>260</v>
      </c>
      <c r="K3278" s="9">
        <v>115</v>
      </c>
      <c r="L3278" s="9">
        <v>79</v>
      </c>
      <c r="M3278" s="9">
        <v>23.65</v>
      </c>
      <c r="N3278" s="9">
        <v>56</v>
      </c>
      <c r="O3278" s="9">
        <v>78</v>
      </c>
      <c r="P3278" s="9">
        <v>0</v>
      </c>
    </row>
    <row r="3279" spans="1:16" x14ac:dyDescent="0.25">
      <c r="A3279" s="9">
        <v>0</v>
      </c>
      <c r="B3279" s="9">
        <v>42</v>
      </c>
      <c r="C3279" s="9">
        <v>2</v>
      </c>
      <c r="D3279" s="9">
        <v>0</v>
      </c>
      <c r="E3279" s="9">
        <v>0</v>
      </c>
      <c r="F3279" s="9">
        <v>0</v>
      </c>
      <c r="G3279" s="9">
        <v>0</v>
      </c>
      <c r="H3279" s="9">
        <v>0</v>
      </c>
      <c r="I3279" s="9">
        <v>0</v>
      </c>
      <c r="J3279" s="9">
        <v>218</v>
      </c>
      <c r="K3279" s="9">
        <v>122</v>
      </c>
      <c r="L3279" s="9">
        <v>75</v>
      </c>
      <c r="M3279" s="9">
        <v>18.11</v>
      </c>
      <c r="N3279" s="9">
        <v>100</v>
      </c>
      <c r="O3279" s="9">
        <v>85</v>
      </c>
      <c r="P3279" s="9">
        <v>0</v>
      </c>
    </row>
    <row r="3280" spans="1:16" x14ac:dyDescent="0.25">
      <c r="A3280" s="9">
        <v>1</v>
      </c>
      <c r="B3280" s="9">
        <v>69</v>
      </c>
      <c r="C3280" s="9">
        <v>1</v>
      </c>
      <c r="D3280" s="9">
        <v>1</v>
      </c>
      <c r="E3280" s="9">
        <v>4</v>
      </c>
      <c r="F3280" s="9">
        <v>0</v>
      </c>
      <c r="G3280" s="9">
        <v>0</v>
      </c>
      <c r="H3280" s="9">
        <v>1</v>
      </c>
      <c r="I3280" s="9">
        <v>0</v>
      </c>
      <c r="J3280" s="9">
        <v>232</v>
      </c>
      <c r="K3280" s="9">
        <v>151</v>
      </c>
      <c r="L3280" s="9">
        <v>74</v>
      </c>
      <c r="M3280" s="9">
        <v>24.14</v>
      </c>
      <c r="N3280" s="9">
        <v>75</v>
      </c>
      <c r="O3280" s="9">
        <v>62</v>
      </c>
      <c r="P3280" s="9">
        <v>0</v>
      </c>
    </row>
    <row r="3281" spans="1:16" x14ac:dyDescent="0.25">
      <c r="A3281" s="9">
        <v>0</v>
      </c>
      <c r="B3281" s="9">
        <v>53</v>
      </c>
      <c r="C3281" s="9">
        <v>1</v>
      </c>
      <c r="D3281" s="9">
        <v>0</v>
      </c>
      <c r="E3281" s="9">
        <v>0</v>
      </c>
      <c r="F3281" s="9">
        <v>0</v>
      </c>
      <c r="G3281" s="9">
        <v>0</v>
      </c>
      <c r="H3281" s="9">
        <v>0</v>
      </c>
      <c r="I3281" s="9">
        <v>0</v>
      </c>
      <c r="J3281" s="9">
        <v>307</v>
      </c>
      <c r="K3281" s="9">
        <v>142</v>
      </c>
      <c r="L3281" s="9">
        <v>94</v>
      </c>
      <c r="M3281" s="9">
        <v>25.7</v>
      </c>
      <c r="N3281" s="9">
        <v>85</v>
      </c>
      <c r="O3281" s="9">
        <v>60</v>
      </c>
      <c r="P3281" s="9">
        <v>0</v>
      </c>
    </row>
    <row r="3282" spans="1:16" x14ac:dyDescent="0.25">
      <c r="A3282" s="9">
        <v>0</v>
      </c>
      <c r="B3282" s="9">
        <v>66</v>
      </c>
      <c r="C3282" s="9">
        <v>3</v>
      </c>
      <c r="D3282" s="9">
        <v>1</v>
      </c>
      <c r="E3282" s="9">
        <v>20</v>
      </c>
      <c r="F3282" s="9">
        <v>0</v>
      </c>
      <c r="G3282" s="9">
        <v>0</v>
      </c>
      <c r="H3282" s="9">
        <v>0</v>
      </c>
      <c r="I3282" s="9">
        <v>0</v>
      </c>
      <c r="J3282" s="9">
        <v>241</v>
      </c>
      <c r="K3282" s="9">
        <v>112</v>
      </c>
      <c r="L3282" s="9">
        <v>66</v>
      </c>
      <c r="M3282" s="9">
        <v>23.36</v>
      </c>
      <c r="N3282" s="9">
        <v>75</v>
      </c>
      <c r="O3282" s="9">
        <v>74</v>
      </c>
      <c r="P3282" s="9">
        <v>0</v>
      </c>
    </row>
    <row r="3283" spans="1:16" x14ac:dyDescent="0.25">
      <c r="A3283" s="9">
        <v>1</v>
      </c>
      <c r="B3283" s="9">
        <v>45</v>
      </c>
      <c r="C3283" s="9">
        <v>2</v>
      </c>
      <c r="D3283" s="9">
        <v>1</v>
      </c>
      <c r="E3283" s="9">
        <v>20</v>
      </c>
      <c r="F3283" s="9">
        <v>0</v>
      </c>
      <c r="G3283" s="9">
        <v>0</v>
      </c>
      <c r="H3283" s="9">
        <v>0</v>
      </c>
      <c r="I3283" s="9">
        <v>0</v>
      </c>
      <c r="J3283" s="9">
        <v>229</v>
      </c>
      <c r="K3283" s="9">
        <v>117</v>
      </c>
      <c r="L3283" s="9">
        <v>78</v>
      </c>
      <c r="M3283" s="9">
        <v>22.79</v>
      </c>
      <c r="N3283" s="9">
        <v>85</v>
      </c>
      <c r="O3283" s="9">
        <v>86</v>
      </c>
      <c r="P3283" s="9">
        <v>0</v>
      </c>
    </row>
    <row r="3284" spans="1:16" x14ac:dyDescent="0.25">
      <c r="A3284" s="9">
        <v>1</v>
      </c>
      <c r="B3284" s="9">
        <v>38</v>
      </c>
      <c r="C3284" s="9">
        <v>2</v>
      </c>
      <c r="D3284" s="9">
        <v>1</v>
      </c>
      <c r="E3284" s="9">
        <v>20</v>
      </c>
      <c r="F3284" s="9">
        <v>0</v>
      </c>
      <c r="G3284" s="9">
        <v>0</v>
      </c>
      <c r="H3284" s="9">
        <v>0</v>
      </c>
      <c r="I3284" s="9">
        <v>0</v>
      </c>
      <c r="J3284" s="9">
        <v>200</v>
      </c>
      <c r="K3284" s="9">
        <v>123</v>
      </c>
      <c r="L3284" s="9">
        <v>85</v>
      </c>
      <c r="M3284" s="9">
        <v>25.63</v>
      </c>
      <c r="N3284" s="9">
        <v>90</v>
      </c>
      <c r="O3284" s="9">
        <v>84</v>
      </c>
      <c r="P3284" s="9">
        <v>0</v>
      </c>
    </row>
    <row r="3285" spans="1:16" x14ac:dyDescent="0.25">
      <c r="A3285" s="9">
        <v>1</v>
      </c>
      <c r="B3285" s="9">
        <v>58</v>
      </c>
      <c r="C3285" s="9">
        <v>3</v>
      </c>
      <c r="D3285" s="9">
        <v>1</v>
      </c>
      <c r="E3285" s="9">
        <v>30</v>
      </c>
      <c r="F3285" s="9">
        <v>0</v>
      </c>
      <c r="G3285" s="9">
        <v>0</v>
      </c>
      <c r="H3285" s="9">
        <v>0</v>
      </c>
      <c r="I3285" s="9">
        <v>0</v>
      </c>
      <c r="J3285" s="9">
        <v>200</v>
      </c>
      <c r="K3285" s="9">
        <v>112</v>
      </c>
      <c r="L3285" s="9">
        <v>74.5</v>
      </c>
      <c r="M3285" s="9">
        <v>23.37</v>
      </c>
      <c r="N3285" s="9">
        <v>75</v>
      </c>
      <c r="O3285" s="9">
        <v>62</v>
      </c>
      <c r="P3285" s="9">
        <v>0</v>
      </c>
    </row>
    <row r="3286" spans="1:16" x14ac:dyDescent="0.25">
      <c r="A3286" s="9">
        <v>0</v>
      </c>
      <c r="B3286" s="9">
        <v>39</v>
      </c>
      <c r="C3286" s="9">
        <v>2</v>
      </c>
      <c r="D3286" s="9">
        <v>1</v>
      </c>
      <c r="E3286" s="9">
        <v>10</v>
      </c>
      <c r="F3286" s="9">
        <v>0</v>
      </c>
      <c r="G3286" s="9">
        <v>0</v>
      </c>
      <c r="H3286" s="9">
        <v>0</v>
      </c>
      <c r="I3286" s="9">
        <v>0</v>
      </c>
      <c r="J3286" s="9">
        <v>194</v>
      </c>
      <c r="K3286" s="9">
        <v>112.5</v>
      </c>
      <c r="L3286" s="9">
        <v>77.5</v>
      </c>
      <c r="M3286" s="9">
        <v>21.51</v>
      </c>
      <c r="N3286" s="9">
        <v>67</v>
      </c>
      <c r="O3286" s="9">
        <v>84</v>
      </c>
      <c r="P3286" s="9">
        <v>0</v>
      </c>
    </row>
    <row r="3287" spans="1:16" x14ac:dyDescent="0.25">
      <c r="A3287" s="9">
        <v>0</v>
      </c>
      <c r="B3287" s="9">
        <v>47</v>
      </c>
      <c r="C3287" s="9">
        <v>2</v>
      </c>
      <c r="D3287" s="9">
        <v>1</v>
      </c>
      <c r="E3287" s="9">
        <v>20</v>
      </c>
      <c r="F3287" s="9">
        <v>0</v>
      </c>
      <c r="G3287" s="9">
        <v>0</v>
      </c>
      <c r="H3287" s="9">
        <v>0</v>
      </c>
      <c r="I3287" s="9">
        <v>0</v>
      </c>
      <c r="J3287" s="8" t="s">
        <v>43</v>
      </c>
      <c r="K3287" s="9">
        <v>121</v>
      </c>
      <c r="L3287" s="9">
        <v>70</v>
      </c>
      <c r="M3287" s="9">
        <v>23.09</v>
      </c>
      <c r="N3287" s="9">
        <v>80</v>
      </c>
      <c r="O3287" s="9">
        <v>83</v>
      </c>
      <c r="P3287" s="9">
        <v>0</v>
      </c>
    </row>
    <row r="3288" spans="1:16" x14ac:dyDescent="0.25">
      <c r="A3288" s="9">
        <v>0</v>
      </c>
      <c r="B3288" s="9">
        <v>56</v>
      </c>
      <c r="C3288" s="9">
        <v>1</v>
      </c>
      <c r="D3288" s="9">
        <v>0</v>
      </c>
      <c r="E3288" s="9">
        <v>0</v>
      </c>
      <c r="F3288" s="9">
        <v>0</v>
      </c>
      <c r="G3288" s="9">
        <v>0</v>
      </c>
      <c r="H3288" s="9">
        <v>1</v>
      </c>
      <c r="I3288" s="9">
        <v>0</v>
      </c>
      <c r="J3288" s="9">
        <v>290</v>
      </c>
      <c r="K3288" s="9">
        <v>164.5</v>
      </c>
      <c r="L3288" s="9">
        <v>102</v>
      </c>
      <c r="M3288" s="9">
        <v>30.33</v>
      </c>
      <c r="N3288" s="9">
        <v>70</v>
      </c>
      <c r="O3288" s="9">
        <v>105</v>
      </c>
      <c r="P3288" s="9">
        <v>0</v>
      </c>
    </row>
    <row r="3289" spans="1:16" x14ac:dyDescent="0.25">
      <c r="A3289" s="9">
        <v>0</v>
      </c>
      <c r="B3289" s="9">
        <v>44</v>
      </c>
      <c r="C3289" s="9">
        <v>2</v>
      </c>
      <c r="D3289" s="9">
        <v>1</v>
      </c>
      <c r="E3289" s="9">
        <v>5</v>
      </c>
      <c r="F3289" s="9">
        <v>0</v>
      </c>
      <c r="G3289" s="9">
        <v>0</v>
      </c>
      <c r="H3289" s="9">
        <v>0</v>
      </c>
      <c r="I3289" s="9">
        <v>0</v>
      </c>
      <c r="J3289" s="9">
        <v>175</v>
      </c>
      <c r="K3289" s="9">
        <v>130</v>
      </c>
      <c r="L3289" s="9">
        <v>80</v>
      </c>
      <c r="M3289" s="9">
        <v>19.18</v>
      </c>
      <c r="N3289" s="9">
        <v>75</v>
      </c>
      <c r="O3289" s="9">
        <v>117</v>
      </c>
      <c r="P3289" s="9">
        <v>0</v>
      </c>
    </row>
    <row r="3290" spans="1:16" x14ac:dyDescent="0.25">
      <c r="A3290" s="9">
        <v>0</v>
      </c>
      <c r="B3290" s="9">
        <v>59</v>
      </c>
      <c r="C3290" s="9">
        <v>2</v>
      </c>
      <c r="D3290" s="9">
        <v>0</v>
      </c>
      <c r="E3290" s="9">
        <v>0</v>
      </c>
      <c r="F3290" s="9">
        <v>0</v>
      </c>
      <c r="G3290" s="9">
        <v>0</v>
      </c>
      <c r="H3290" s="9">
        <v>0</v>
      </c>
      <c r="I3290" s="9">
        <v>0</v>
      </c>
      <c r="J3290" s="9">
        <v>239</v>
      </c>
      <c r="K3290" s="9">
        <v>127</v>
      </c>
      <c r="L3290" s="9">
        <v>88.5</v>
      </c>
      <c r="M3290" s="9">
        <v>27.2</v>
      </c>
      <c r="N3290" s="9">
        <v>90</v>
      </c>
      <c r="O3290" s="9">
        <v>78</v>
      </c>
      <c r="P3290" s="9">
        <v>0</v>
      </c>
    </row>
    <row r="3291" spans="1:16" x14ac:dyDescent="0.25">
      <c r="A3291" s="9">
        <v>0</v>
      </c>
      <c r="B3291" s="9">
        <v>63</v>
      </c>
      <c r="C3291" s="9">
        <v>1</v>
      </c>
      <c r="D3291" s="9">
        <v>0</v>
      </c>
      <c r="E3291" s="9">
        <v>0</v>
      </c>
      <c r="F3291" s="9">
        <v>0</v>
      </c>
      <c r="G3291" s="9">
        <v>0</v>
      </c>
      <c r="H3291" s="9">
        <v>1</v>
      </c>
      <c r="I3291" s="9">
        <v>0</v>
      </c>
      <c r="J3291" s="9">
        <v>242</v>
      </c>
      <c r="K3291" s="9">
        <v>142.5</v>
      </c>
      <c r="L3291" s="9">
        <v>85</v>
      </c>
      <c r="M3291" s="9">
        <v>28.25</v>
      </c>
      <c r="N3291" s="9">
        <v>75</v>
      </c>
      <c r="O3291" s="9">
        <v>73</v>
      </c>
      <c r="P3291" s="9">
        <v>0</v>
      </c>
    </row>
    <row r="3292" spans="1:16" x14ac:dyDescent="0.25">
      <c r="A3292" s="9">
        <v>0</v>
      </c>
      <c r="B3292" s="9">
        <v>65</v>
      </c>
      <c r="C3292" s="8" t="s">
        <v>43</v>
      </c>
      <c r="D3292" s="9">
        <v>0</v>
      </c>
      <c r="E3292" s="9">
        <v>0</v>
      </c>
      <c r="F3292" s="9">
        <v>0</v>
      </c>
      <c r="G3292" s="9">
        <v>0</v>
      </c>
      <c r="H3292" s="9">
        <v>0</v>
      </c>
      <c r="I3292" s="9">
        <v>0</v>
      </c>
      <c r="J3292" s="9">
        <v>221</v>
      </c>
      <c r="K3292" s="9">
        <v>155</v>
      </c>
      <c r="L3292" s="9">
        <v>92</v>
      </c>
      <c r="M3292" s="9">
        <v>31.34</v>
      </c>
      <c r="N3292" s="9">
        <v>58</v>
      </c>
      <c r="O3292" s="8" t="s">
        <v>43</v>
      </c>
      <c r="P3292" s="9">
        <v>0</v>
      </c>
    </row>
    <row r="3293" spans="1:16" x14ac:dyDescent="0.25">
      <c r="A3293" s="9">
        <v>1</v>
      </c>
      <c r="B3293" s="9">
        <v>43</v>
      </c>
      <c r="C3293" s="9">
        <v>3</v>
      </c>
      <c r="D3293" s="9">
        <v>0</v>
      </c>
      <c r="E3293" s="9">
        <v>0</v>
      </c>
      <c r="F3293" s="9">
        <v>0</v>
      </c>
      <c r="G3293" s="9">
        <v>0</v>
      </c>
      <c r="H3293" s="9">
        <v>0</v>
      </c>
      <c r="I3293" s="9">
        <v>0</v>
      </c>
      <c r="J3293" s="9">
        <v>199</v>
      </c>
      <c r="K3293" s="9">
        <v>124.5</v>
      </c>
      <c r="L3293" s="9">
        <v>84.5</v>
      </c>
      <c r="M3293" s="9">
        <v>24.45</v>
      </c>
      <c r="N3293" s="9">
        <v>74</v>
      </c>
      <c r="O3293" s="8" t="s">
        <v>43</v>
      </c>
      <c r="P3293" s="9">
        <v>0</v>
      </c>
    </row>
    <row r="3294" spans="1:16" x14ac:dyDescent="0.25">
      <c r="A3294" s="9">
        <v>0</v>
      </c>
      <c r="B3294" s="9">
        <v>41</v>
      </c>
      <c r="C3294" s="9">
        <v>3</v>
      </c>
      <c r="D3294" s="9">
        <v>1</v>
      </c>
      <c r="E3294" s="9">
        <v>15</v>
      </c>
      <c r="F3294" s="9">
        <v>0</v>
      </c>
      <c r="G3294" s="9">
        <v>0</v>
      </c>
      <c r="H3294" s="9">
        <v>0</v>
      </c>
      <c r="I3294" s="9">
        <v>0</v>
      </c>
      <c r="J3294" s="9">
        <v>205</v>
      </c>
      <c r="K3294" s="9">
        <v>120</v>
      </c>
      <c r="L3294" s="9">
        <v>80</v>
      </c>
      <c r="M3294" s="9">
        <v>20.67</v>
      </c>
      <c r="N3294" s="9">
        <v>86</v>
      </c>
      <c r="O3294" s="9">
        <v>64</v>
      </c>
      <c r="P3294" s="9">
        <v>0</v>
      </c>
    </row>
    <row r="3295" spans="1:16" x14ac:dyDescent="0.25">
      <c r="A3295" s="9">
        <v>1</v>
      </c>
      <c r="B3295" s="9">
        <v>55</v>
      </c>
      <c r="C3295" s="9">
        <v>2</v>
      </c>
      <c r="D3295" s="9">
        <v>1</v>
      </c>
      <c r="E3295" s="9">
        <v>20</v>
      </c>
      <c r="F3295" s="9">
        <v>0</v>
      </c>
      <c r="G3295" s="9">
        <v>0</v>
      </c>
      <c r="H3295" s="9">
        <v>0</v>
      </c>
      <c r="I3295" s="9">
        <v>0</v>
      </c>
      <c r="J3295" s="9">
        <v>283</v>
      </c>
      <c r="K3295" s="9">
        <v>137</v>
      </c>
      <c r="L3295" s="9">
        <v>82</v>
      </c>
      <c r="M3295" s="9">
        <v>28.49</v>
      </c>
      <c r="N3295" s="9">
        <v>75</v>
      </c>
      <c r="O3295" s="9">
        <v>85</v>
      </c>
      <c r="P3295" s="9">
        <v>0</v>
      </c>
    </row>
    <row r="3296" spans="1:16" x14ac:dyDescent="0.25">
      <c r="A3296" s="9">
        <v>0</v>
      </c>
      <c r="B3296" s="9">
        <v>46</v>
      </c>
      <c r="C3296" s="9">
        <v>1</v>
      </c>
      <c r="D3296" s="9">
        <v>0</v>
      </c>
      <c r="E3296" s="9">
        <v>0</v>
      </c>
      <c r="F3296" s="9">
        <v>0</v>
      </c>
      <c r="G3296" s="9">
        <v>0</v>
      </c>
      <c r="H3296" s="9">
        <v>0</v>
      </c>
      <c r="I3296" s="9">
        <v>0</v>
      </c>
      <c r="J3296" s="9">
        <v>193</v>
      </c>
      <c r="K3296" s="9">
        <v>124.5</v>
      </c>
      <c r="L3296" s="9">
        <v>72</v>
      </c>
      <c r="M3296" s="9">
        <v>26.84</v>
      </c>
      <c r="N3296" s="9">
        <v>75</v>
      </c>
      <c r="O3296" s="9">
        <v>80</v>
      </c>
      <c r="P3296" s="9">
        <v>0</v>
      </c>
    </row>
    <row r="3297" spans="1:16" x14ac:dyDescent="0.25">
      <c r="A3297" s="9">
        <v>0</v>
      </c>
      <c r="B3297" s="9">
        <v>46</v>
      </c>
      <c r="C3297" s="9">
        <v>1</v>
      </c>
      <c r="D3297" s="9">
        <v>1</v>
      </c>
      <c r="E3297" s="9">
        <v>20</v>
      </c>
      <c r="F3297" s="9">
        <v>0</v>
      </c>
      <c r="G3297" s="9">
        <v>0</v>
      </c>
      <c r="H3297" s="9">
        <v>0</v>
      </c>
      <c r="I3297" s="9">
        <v>0</v>
      </c>
      <c r="J3297" s="9">
        <v>250</v>
      </c>
      <c r="K3297" s="9">
        <v>112.5</v>
      </c>
      <c r="L3297" s="9">
        <v>60</v>
      </c>
      <c r="M3297" s="9">
        <v>22.72</v>
      </c>
      <c r="N3297" s="9">
        <v>82</v>
      </c>
      <c r="O3297" s="9">
        <v>74</v>
      </c>
      <c r="P3297" s="9">
        <v>0</v>
      </c>
    </row>
    <row r="3298" spans="1:16" x14ac:dyDescent="0.25">
      <c r="A3298" s="9">
        <v>1</v>
      </c>
      <c r="B3298" s="9">
        <v>39</v>
      </c>
      <c r="C3298" s="9">
        <v>2</v>
      </c>
      <c r="D3298" s="9">
        <v>1</v>
      </c>
      <c r="E3298" s="9">
        <v>1</v>
      </c>
      <c r="F3298" s="9">
        <v>0</v>
      </c>
      <c r="G3298" s="9">
        <v>0</v>
      </c>
      <c r="H3298" s="9">
        <v>1</v>
      </c>
      <c r="I3298" s="9">
        <v>0</v>
      </c>
      <c r="J3298" s="9">
        <v>250</v>
      </c>
      <c r="K3298" s="9">
        <v>148</v>
      </c>
      <c r="L3298" s="9">
        <v>94</v>
      </c>
      <c r="M3298" s="9">
        <v>30.08</v>
      </c>
      <c r="N3298" s="9">
        <v>85</v>
      </c>
      <c r="O3298" s="8" t="s">
        <v>43</v>
      </c>
      <c r="P3298" s="9">
        <v>0</v>
      </c>
    </row>
    <row r="3299" spans="1:16" x14ac:dyDescent="0.25">
      <c r="A3299" s="9">
        <v>0</v>
      </c>
      <c r="B3299" s="9">
        <v>48</v>
      </c>
      <c r="C3299" s="9">
        <v>1</v>
      </c>
      <c r="D3299" s="9">
        <v>0</v>
      </c>
      <c r="E3299" s="9">
        <v>0</v>
      </c>
      <c r="F3299" s="9">
        <v>0</v>
      </c>
      <c r="G3299" s="9">
        <v>0</v>
      </c>
      <c r="H3299" s="9">
        <v>0</v>
      </c>
      <c r="I3299" s="9">
        <v>0</v>
      </c>
      <c r="J3299" s="9">
        <v>215</v>
      </c>
      <c r="K3299" s="9">
        <v>128</v>
      </c>
      <c r="L3299" s="9">
        <v>86.5</v>
      </c>
      <c r="M3299" s="9">
        <v>22.72</v>
      </c>
      <c r="N3299" s="9">
        <v>89</v>
      </c>
      <c r="O3299" s="9">
        <v>85</v>
      </c>
      <c r="P3299" s="9">
        <v>0</v>
      </c>
    </row>
    <row r="3300" spans="1:16" x14ac:dyDescent="0.25">
      <c r="A3300" s="9">
        <v>0</v>
      </c>
      <c r="B3300" s="9">
        <v>46</v>
      </c>
      <c r="C3300" s="9">
        <v>3</v>
      </c>
      <c r="D3300" s="9">
        <v>1</v>
      </c>
      <c r="E3300" s="9">
        <v>20</v>
      </c>
      <c r="F3300" s="9">
        <v>0</v>
      </c>
      <c r="G3300" s="9">
        <v>0</v>
      </c>
      <c r="H3300" s="9">
        <v>0</v>
      </c>
      <c r="I3300" s="9">
        <v>0</v>
      </c>
      <c r="J3300" s="9">
        <v>267</v>
      </c>
      <c r="K3300" s="9">
        <v>119</v>
      </c>
      <c r="L3300" s="9">
        <v>65</v>
      </c>
      <c r="M3300" s="9">
        <v>29.15</v>
      </c>
      <c r="N3300" s="9">
        <v>83</v>
      </c>
      <c r="O3300" s="9">
        <v>75</v>
      </c>
      <c r="P3300" s="9">
        <v>1</v>
      </c>
    </row>
    <row r="3301" spans="1:16" x14ac:dyDescent="0.25">
      <c r="A3301" s="9">
        <v>0</v>
      </c>
      <c r="B3301" s="9">
        <v>48</v>
      </c>
      <c r="C3301" s="9">
        <v>1</v>
      </c>
      <c r="D3301" s="9">
        <v>1</v>
      </c>
      <c r="E3301" s="9">
        <v>4</v>
      </c>
      <c r="F3301" s="9">
        <v>0</v>
      </c>
      <c r="G3301" s="9">
        <v>0</v>
      </c>
      <c r="H3301" s="9">
        <v>0</v>
      </c>
      <c r="I3301" s="9">
        <v>0</v>
      </c>
      <c r="J3301" s="9">
        <v>253</v>
      </c>
      <c r="K3301" s="9">
        <v>120</v>
      </c>
      <c r="L3301" s="9">
        <v>77.5</v>
      </c>
      <c r="M3301" s="9">
        <v>24.53</v>
      </c>
      <c r="N3301" s="9">
        <v>70</v>
      </c>
      <c r="O3301" s="9">
        <v>98</v>
      </c>
      <c r="P3301" s="9">
        <v>0</v>
      </c>
    </row>
    <row r="3302" spans="1:16" x14ac:dyDescent="0.25">
      <c r="A3302" s="9">
        <v>1</v>
      </c>
      <c r="B3302" s="9">
        <v>57</v>
      </c>
      <c r="C3302" s="9">
        <v>1</v>
      </c>
      <c r="D3302" s="9">
        <v>0</v>
      </c>
      <c r="E3302" s="9">
        <v>0</v>
      </c>
      <c r="F3302" s="9">
        <v>0</v>
      </c>
      <c r="G3302" s="9">
        <v>0</v>
      </c>
      <c r="H3302" s="9">
        <v>0</v>
      </c>
      <c r="I3302" s="9">
        <v>1</v>
      </c>
      <c r="J3302" s="9">
        <v>213</v>
      </c>
      <c r="K3302" s="9">
        <v>136.5</v>
      </c>
      <c r="L3302" s="9">
        <v>87</v>
      </c>
      <c r="M3302" s="9">
        <v>25.51</v>
      </c>
      <c r="N3302" s="9">
        <v>58</v>
      </c>
      <c r="O3302" s="9">
        <v>119</v>
      </c>
      <c r="P3302" s="9">
        <v>0</v>
      </c>
    </row>
    <row r="3303" spans="1:16" x14ac:dyDescent="0.25">
      <c r="A3303" s="9">
        <v>0</v>
      </c>
      <c r="B3303" s="9">
        <v>40</v>
      </c>
      <c r="C3303" s="9">
        <v>2</v>
      </c>
      <c r="D3303" s="9">
        <v>1</v>
      </c>
      <c r="E3303" s="9">
        <v>20</v>
      </c>
      <c r="F3303" s="9">
        <v>0</v>
      </c>
      <c r="G3303" s="9">
        <v>0</v>
      </c>
      <c r="H3303" s="9">
        <v>0</v>
      </c>
      <c r="I3303" s="9">
        <v>0</v>
      </c>
      <c r="J3303" s="9">
        <v>165</v>
      </c>
      <c r="K3303" s="9">
        <v>101</v>
      </c>
      <c r="L3303" s="9">
        <v>59</v>
      </c>
      <c r="M3303" s="9">
        <v>23.06</v>
      </c>
      <c r="N3303" s="9">
        <v>60</v>
      </c>
      <c r="O3303" s="9">
        <v>76</v>
      </c>
      <c r="P3303" s="9">
        <v>0</v>
      </c>
    </row>
    <row r="3304" spans="1:16" x14ac:dyDescent="0.25">
      <c r="A3304" s="9">
        <v>1</v>
      </c>
      <c r="B3304" s="9">
        <v>61</v>
      </c>
      <c r="C3304" s="9">
        <v>1</v>
      </c>
      <c r="D3304" s="9">
        <v>1</v>
      </c>
      <c r="E3304" s="9">
        <v>20</v>
      </c>
      <c r="F3304" s="9">
        <v>0</v>
      </c>
      <c r="G3304" s="9">
        <v>0</v>
      </c>
      <c r="H3304" s="9">
        <v>0</v>
      </c>
      <c r="I3304" s="9">
        <v>0</v>
      </c>
      <c r="J3304" s="9">
        <v>262</v>
      </c>
      <c r="K3304" s="9">
        <v>129</v>
      </c>
      <c r="L3304" s="9">
        <v>85</v>
      </c>
      <c r="M3304" s="9">
        <v>21.77</v>
      </c>
      <c r="N3304" s="9">
        <v>80</v>
      </c>
      <c r="O3304" s="9">
        <v>74</v>
      </c>
      <c r="P3304" s="9">
        <v>0</v>
      </c>
    </row>
    <row r="3305" spans="1:16" x14ac:dyDescent="0.25">
      <c r="A3305" s="9">
        <v>1</v>
      </c>
      <c r="B3305" s="9">
        <v>47</v>
      </c>
      <c r="C3305" s="9">
        <v>1</v>
      </c>
      <c r="D3305" s="9">
        <v>0</v>
      </c>
      <c r="E3305" s="9">
        <v>0</v>
      </c>
      <c r="F3305" s="9">
        <v>0</v>
      </c>
      <c r="G3305" s="9">
        <v>0</v>
      </c>
      <c r="H3305" s="9">
        <v>0</v>
      </c>
      <c r="I3305" s="9">
        <v>0</v>
      </c>
      <c r="J3305" s="9">
        <v>259</v>
      </c>
      <c r="K3305" s="9">
        <v>139</v>
      </c>
      <c r="L3305" s="9">
        <v>79</v>
      </c>
      <c r="M3305" s="9">
        <v>29.34</v>
      </c>
      <c r="N3305" s="9">
        <v>70</v>
      </c>
      <c r="O3305" s="9">
        <v>71</v>
      </c>
      <c r="P3305" s="9">
        <v>1</v>
      </c>
    </row>
    <row r="3306" spans="1:16" x14ac:dyDescent="0.25">
      <c r="A3306" s="9">
        <v>0</v>
      </c>
      <c r="B3306" s="9">
        <v>47</v>
      </c>
      <c r="C3306" s="9">
        <v>2</v>
      </c>
      <c r="D3306" s="9">
        <v>1</v>
      </c>
      <c r="E3306" s="9">
        <v>11</v>
      </c>
      <c r="F3306" s="9">
        <v>0</v>
      </c>
      <c r="G3306" s="9">
        <v>0</v>
      </c>
      <c r="H3306" s="9">
        <v>0</v>
      </c>
      <c r="I3306" s="9">
        <v>0</v>
      </c>
      <c r="J3306" s="9">
        <v>229</v>
      </c>
      <c r="K3306" s="9">
        <v>127</v>
      </c>
      <c r="L3306" s="9">
        <v>76.5</v>
      </c>
      <c r="M3306" s="9">
        <v>23.48</v>
      </c>
      <c r="N3306" s="9">
        <v>65</v>
      </c>
      <c r="O3306" s="9">
        <v>64</v>
      </c>
      <c r="P3306" s="9">
        <v>0</v>
      </c>
    </row>
    <row r="3307" spans="1:16" x14ac:dyDescent="0.25">
      <c r="A3307" s="9">
        <v>0</v>
      </c>
      <c r="B3307" s="9">
        <v>42</v>
      </c>
      <c r="C3307" s="9">
        <v>1</v>
      </c>
      <c r="D3307" s="9">
        <v>1</v>
      </c>
      <c r="E3307" s="9">
        <v>9</v>
      </c>
      <c r="F3307" s="9">
        <v>0</v>
      </c>
      <c r="G3307" s="9">
        <v>0</v>
      </c>
      <c r="H3307" s="9">
        <v>0</v>
      </c>
      <c r="I3307" s="9">
        <v>0</v>
      </c>
      <c r="J3307" s="9">
        <v>200</v>
      </c>
      <c r="K3307" s="9">
        <v>119</v>
      </c>
      <c r="L3307" s="9">
        <v>75</v>
      </c>
      <c r="M3307" s="9">
        <v>22.91</v>
      </c>
      <c r="N3307" s="9">
        <v>57</v>
      </c>
      <c r="O3307" s="9">
        <v>69</v>
      </c>
      <c r="P3307" s="9">
        <v>0</v>
      </c>
    </row>
    <row r="3308" spans="1:16" x14ac:dyDescent="0.25">
      <c r="A3308" s="9">
        <v>1</v>
      </c>
      <c r="B3308" s="9">
        <v>56</v>
      </c>
      <c r="C3308" s="9">
        <v>3</v>
      </c>
      <c r="D3308" s="9">
        <v>0</v>
      </c>
      <c r="E3308" s="9">
        <v>0</v>
      </c>
      <c r="F3308" s="9">
        <v>0</v>
      </c>
      <c r="G3308" s="9">
        <v>0</v>
      </c>
      <c r="H3308" s="9">
        <v>0</v>
      </c>
      <c r="I3308" s="9">
        <v>0</v>
      </c>
      <c r="J3308" s="9">
        <v>193</v>
      </c>
      <c r="K3308" s="9">
        <v>114</v>
      </c>
      <c r="L3308" s="9">
        <v>80</v>
      </c>
      <c r="M3308" s="9">
        <v>28.41</v>
      </c>
      <c r="N3308" s="9">
        <v>60</v>
      </c>
      <c r="O3308" s="9">
        <v>88</v>
      </c>
      <c r="P3308" s="9">
        <v>0</v>
      </c>
    </row>
    <row r="3309" spans="1:16" x14ac:dyDescent="0.25">
      <c r="A3309" s="9">
        <v>0</v>
      </c>
      <c r="B3309" s="9">
        <v>41</v>
      </c>
      <c r="C3309" s="9">
        <v>1</v>
      </c>
      <c r="D3309" s="9">
        <v>0</v>
      </c>
      <c r="E3309" s="9">
        <v>0</v>
      </c>
      <c r="F3309" s="9">
        <v>0</v>
      </c>
      <c r="G3309" s="9">
        <v>0</v>
      </c>
      <c r="H3309" s="9">
        <v>0</v>
      </c>
      <c r="I3309" s="9">
        <v>0</v>
      </c>
      <c r="J3309" s="9">
        <v>225</v>
      </c>
      <c r="K3309" s="9">
        <v>110</v>
      </c>
      <c r="L3309" s="9">
        <v>60</v>
      </c>
      <c r="M3309" s="9">
        <v>25.54</v>
      </c>
      <c r="N3309" s="9">
        <v>75</v>
      </c>
      <c r="O3309" s="9">
        <v>58</v>
      </c>
      <c r="P3309" s="9">
        <v>0</v>
      </c>
    </row>
    <row r="3310" spans="1:16" x14ac:dyDescent="0.25">
      <c r="A3310" s="9">
        <v>1</v>
      </c>
      <c r="B3310" s="9">
        <v>40</v>
      </c>
      <c r="C3310" s="9">
        <v>1</v>
      </c>
      <c r="D3310" s="9">
        <v>1</v>
      </c>
      <c r="E3310" s="9">
        <v>43</v>
      </c>
      <c r="F3310" s="9">
        <v>0</v>
      </c>
      <c r="G3310" s="9">
        <v>0</v>
      </c>
      <c r="H3310" s="9">
        <v>0</v>
      </c>
      <c r="I3310" s="9">
        <v>0</v>
      </c>
      <c r="J3310" s="9">
        <v>216</v>
      </c>
      <c r="K3310" s="9">
        <v>138</v>
      </c>
      <c r="L3310" s="9">
        <v>91</v>
      </c>
      <c r="M3310" s="9">
        <v>22.67</v>
      </c>
      <c r="N3310" s="9">
        <v>72</v>
      </c>
      <c r="O3310" s="8" t="s">
        <v>43</v>
      </c>
      <c r="P3310" s="9">
        <v>1</v>
      </c>
    </row>
    <row r="3311" spans="1:16" x14ac:dyDescent="0.25">
      <c r="A3311" s="9">
        <v>1</v>
      </c>
      <c r="B3311" s="9">
        <v>58</v>
      </c>
      <c r="C3311" s="9">
        <v>2</v>
      </c>
      <c r="D3311" s="9">
        <v>1</v>
      </c>
      <c r="E3311" s="8" t="s">
        <v>43</v>
      </c>
      <c r="F3311" s="9">
        <v>0</v>
      </c>
      <c r="G3311" s="9">
        <v>0</v>
      </c>
      <c r="H3311" s="9">
        <v>0</v>
      </c>
      <c r="I3311" s="9">
        <v>0</v>
      </c>
      <c r="J3311" s="9">
        <v>235</v>
      </c>
      <c r="K3311" s="9">
        <v>127.5</v>
      </c>
      <c r="L3311" s="9">
        <v>76</v>
      </c>
      <c r="M3311" s="9">
        <v>21.02</v>
      </c>
      <c r="N3311" s="9">
        <v>81</v>
      </c>
      <c r="O3311" s="9">
        <v>135</v>
      </c>
      <c r="P3311" s="9">
        <v>0</v>
      </c>
    </row>
    <row r="3312" spans="1:16" x14ac:dyDescent="0.25">
      <c r="A3312" s="9">
        <v>1</v>
      </c>
      <c r="B3312" s="9">
        <v>48</v>
      </c>
      <c r="C3312" s="8" t="s">
        <v>43</v>
      </c>
      <c r="D3312" s="9">
        <v>1</v>
      </c>
      <c r="E3312" s="9">
        <v>40</v>
      </c>
      <c r="F3312" s="9">
        <v>0</v>
      </c>
      <c r="G3312" s="9">
        <v>0</v>
      </c>
      <c r="H3312" s="9">
        <v>0</v>
      </c>
      <c r="I3312" s="9">
        <v>0</v>
      </c>
      <c r="J3312" s="9">
        <v>247</v>
      </c>
      <c r="K3312" s="9">
        <v>133</v>
      </c>
      <c r="L3312" s="9">
        <v>77.5</v>
      </c>
      <c r="M3312" s="9">
        <v>33.99</v>
      </c>
      <c r="N3312" s="9">
        <v>81</v>
      </c>
      <c r="O3312" s="9">
        <v>95</v>
      </c>
      <c r="P3312" s="9">
        <v>1</v>
      </c>
    </row>
    <row r="3313" spans="1:16" x14ac:dyDescent="0.25">
      <c r="A3313" s="9">
        <v>1</v>
      </c>
      <c r="B3313" s="9">
        <v>65</v>
      </c>
      <c r="C3313" s="9">
        <v>1</v>
      </c>
      <c r="D3313" s="9">
        <v>1</v>
      </c>
      <c r="E3313" s="9">
        <v>20</v>
      </c>
      <c r="F3313" s="9">
        <v>0</v>
      </c>
      <c r="G3313" s="9">
        <v>0</v>
      </c>
      <c r="H3313" s="9">
        <v>0</v>
      </c>
      <c r="I3313" s="9">
        <v>0</v>
      </c>
      <c r="J3313" s="9">
        <v>177</v>
      </c>
      <c r="K3313" s="9">
        <v>119</v>
      </c>
      <c r="L3313" s="9">
        <v>82.5</v>
      </c>
      <c r="M3313" s="9">
        <v>21.18</v>
      </c>
      <c r="N3313" s="9">
        <v>60</v>
      </c>
      <c r="O3313" s="9">
        <v>88</v>
      </c>
      <c r="P3313" s="9">
        <v>0</v>
      </c>
    </row>
    <row r="3314" spans="1:16" x14ac:dyDescent="0.25">
      <c r="A3314" s="9">
        <v>0</v>
      </c>
      <c r="B3314" s="9">
        <v>61</v>
      </c>
      <c r="C3314" s="9">
        <v>1</v>
      </c>
      <c r="D3314" s="9">
        <v>1</v>
      </c>
      <c r="E3314" s="9">
        <v>9</v>
      </c>
      <c r="F3314" s="9">
        <v>0</v>
      </c>
      <c r="G3314" s="9">
        <v>0</v>
      </c>
      <c r="H3314" s="9">
        <v>0</v>
      </c>
      <c r="I3314" s="9">
        <v>0</v>
      </c>
      <c r="J3314" s="9">
        <v>259</v>
      </c>
      <c r="K3314" s="9">
        <v>134.5</v>
      </c>
      <c r="L3314" s="9">
        <v>87</v>
      </c>
      <c r="M3314" s="9">
        <v>22.91</v>
      </c>
      <c r="N3314" s="9">
        <v>70</v>
      </c>
      <c r="O3314" s="9">
        <v>91</v>
      </c>
      <c r="P3314" s="9">
        <v>0</v>
      </c>
    </row>
    <row r="3315" spans="1:16" x14ac:dyDescent="0.25">
      <c r="A3315" s="9">
        <v>0</v>
      </c>
      <c r="B3315" s="9">
        <v>52</v>
      </c>
      <c r="C3315" s="9">
        <v>3</v>
      </c>
      <c r="D3315" s="9">
        <v>1</v>
      </c>
      <c r="E3315" s="9">
        <v>9</v>
      </c>
      <c r="F3315" s="8" t="s">
        <v>43</v>
      </c>
      <c r="G3315" s="9">
        <v>0</v>
      </c>
      <c r="H3315" s="9">
        <v>0</v>
      </c>
      <c r="I3315" s="9">
        <v>0</v>
      </c>
      <c r="J3315" s="9">
        <v>275</v>
      </c>
      <c r="K3315" s="9">
        <v>102</v>
      </c>
      <c r="L3315" s="9">
        <v>70.5</v>
      </c>
      <c r="M3315" s="9">
        <v>20.399999999999999</v>
      </c>
      <c r="N3315" s="9">
        <v>65</v>
      </c>
      <c r="O3315" s="8" t="s">
        <v>43</v>
      </c>
      <c r="P3315" s="9">
        <v>0</v>
      </c>
    </row>
    <row r="3316" spans="1:16" x14ac:dyDescent="0.25">
      <c r="A3316" s="9">
        <v>0</v>
      </c>
      <c r="B3316" s="9">
        <v>47</v>
      </c>
      <c r="C3316" s="9">
        <v>1</v>
      </c>
      <c r="D3316" s="9">
        <v>0</v>
      </c>
      <c r="E3316" s="9">
        <v>0</v>
      </c>
      <c r="F3316" s="9">
        <v>0</v>
      </c>
      <c r="G3316" s="9">
        <v>1</v>
      </c>
      <c r="H3316" s="9">
        <v>0</v>
      </c>
      <c r="I3316" s="9">
        <v>0</v>
      </c>
      <c r="J3316" s="9">
        <v>220</v>
      </c>
      <c r="K3316" s="9">
        <v>124</v>
      </c>
      <c r="L3316" s="9">
        <v>75.5</v>
      </c>
      <c r="M3316" s="9">
        <v>24.71</v>
      </c>
      <c r="N3316" s="9">
        <v>65</v>
      </c>
      <c r="O3316" s="9">
        <v>68</v>
      </c>
      <c r="P3316" s="9">
        <v>0</v>
      </c>
    </row>
    <row r="3317" spans="1:16" x14ac:dyDescent="0.25">
      <c r="A3317" s="9">
        <v>0</v>
      </c>
      <c r="B3317" s="9">
        <v>41</v>
      </c>
      <c r="C3317" s="9">
        <v>2</v>
      </c>
      <c r="D3317" s="9">
        <v>1</v>
      </c>
      <c r="E3317" s="9">
        <v>16</v>
      </c>
      <c r="F3317" s="9">
        <v>0</v>
      </c>
      <c r="G3317" s="9">
        <v>0</v>
      </c>
      <c r="H3317" s="9">
        <v>1</v>
      </c>
      <c r="I3317" s="9">
        <v>0</v>
      </c>
      <c r="J3317" s="9">
        <v>243</v>
      </c>
      <c r="K3317" s="9">
        <v>159</v>
      </c>
      <c r="L3317" s="9">
        <v>100</v>
      </c>
      <c r="M3317" s="9">
        <v>27.78</v>
      </c>
      <c r="N3317" s="9">
        <v>78</v>
      </c>
      <c r="O3317" s="9">
        <v>71</v>
      </c>
      <c r="P3317" s="9">
        <v>0</v>
      </c>
    </row>
    <row r="3318" spans="1:16" x14ac:dyDescent="0.25">
      <c r="A3318" s="9">
        <v>0</v>
      </c>
      <c r="B3318" s="9">
        <v>47</v>
      </c>
      <c r="C3318" s="9">
        <v>1</v>
      </c>
      <c r="D3318" s="9">
        <v>0</v>
      </c>
      <c r="E3318" s="9">
        <v>0</v>
      </c>
      <c r="F3318" s="9">
        <v>0</v>
      </c>
      <c r="G3318" s="9">
        <v>0</v>
      </c>
      <c r="H3318" s="9">
        <v>0</v>
      </c>
      <c r="I3318" s="9">
        <v>0</v>
      </c>
      <c r="J3318" s="9">
        <v>346</v>
      </c>
      <c r="K3318" s="9">
        <v>118.5</v>
      </c>
      <c r="L3318" s="9">
        <v>81</v>
      </c>
      <c r="M3318" s="9">
        <v>34.56</v>
      </c>
      <c r="N3318" s="9">
        <v>70</v>
      </c>
      <c r="O3318" s="8" t="s">
        <v>43</v>
      </c>
      <c r="P3318" s="9">
        <v>0</v>
      </c>
    </row>
    <row r="3319" spans="1:16" x14ac:dyDescent="0.25">
      <c r="A3319" s="9">
        <v>1</v>
      </c>
      <c r="B3319" s="9">
        <v>60</v>
      </c>
      <c r="C3319" s="9">
        <v>1</v>
      </c>
      <c r="D3319" s="9">
        <v>1</v>
      </c>
      <c r="E3319" s="9">
        <v>9</v>
      </c>
      <c r="F3319" s="9">
        <v>0</v>
      </c>
      <c r="G3319" s="9">
        <v>0</v>
      </c>
      <c r="H3319" s="9">
        <v>0</v>
      </c>
      <c r="I3319" s="9">
        <v>0</v>
      </c>
      <c r="J3319" s="9">
        <v>235</v>
      </c>
      <c r="K3319" s="9">
        <v>108.5</v>
      </c>
      <c r="L3319" s="9">
        <v>73.5</v>
      </c>
      <c r="M3319" s="9">
        <v>21.76</v>
      </c>
      <c r="N3319" s="9">
        <v>65</v>
      </c>
      <c r="O3319" s="9">
        <v>102</v>
      </c>
      <c r="P3319" s="9">
        <v>0</v>
      </c>
    </row>
    <row r="3320" spans="1:16" x14ac:dyDescent="0.25">
      <c r="A3320" s="9">
        <v>0</v>
      </c>
      <c r="B3320" s="9">
        <v>37</v>
      </c>
      <c r="C3320" s="9">
        <v>3</v>
      </c>
      <c r="D3320" s="9">
        <v>1</v>
      </c>
      <c r="E3320" s="9">
        <v>20</v>
      </c>
      <c r="F3320" s="9">
        <v>0</v>
      </c>
      <c r="G3320" s="9">
        <v>0</v>
      </c>
      <c r="H3320" s="9">
        <v>0</v>
      </c>
      <c r="I3320" s="9">
        <v>0</v>
      </c>
      <c r="J3320" s="9">
        <v>254</v>
      </c>
      <c r="K3320" s="9">
        <v>119</v>
      </c>
      <c r="L3320" s="9">
        <v>62.5</v>
      </c>
      <c r="M3320" s="9">
        <v>28.78</v>
      </c>
      <c r="N3320" s="9">
        <v>70</v>
      </c>
      <c r="O3320" s="9">
        <v>69</v>
      </c>
      <c r="P3320" s="9">
        <v>0</v>
      </c>
    </row>
    <row r="3321" spans="1:16" x14ac:dyDescent="0.25">
      <c r="A3321" s="9">
        <v>1</v>
      </c>
      <c r="B3321" s="9">
        <v>36</v>
      </c>
      <c r="C3321" s="9">
        <v>2</v>
      </c>
      <c r="D3321" s="9">
        <v>1</v>
      </c>
      <c r="E3321" s="9">
        <v>25</v>
      </c>
      <c r="F3321" s="9">
        <v>0</v>
      </c>
      <c r="G3321" s="9">
        <v>0</v>
      </c>
      <c r="H3321" s="9">
        <v>0</v>
      </c>
      <c r="I3321" s="9">
        <v>0</v>
      </c>
      <c r="J3321" s="9">
        <v>215</v>
      </c>
      <c r="K3321" s="9">
        <v>110</v>
      </c>
      <c r="L3321" s="9">
        <v>67</v>
      </c>
      <c r="M3321" s="9">
        <v>23.1</v>
      </c>
      <c r="N3321" s="9">
        <v>63</v>
      </c>
      <c r="O3321" s="9">
        <v>84</v>
      </c>
      <c r="P3321" s="9">
        <v>0</v>
      </c>
    </row>
    <row r="3322" spans="1:16" x14ac:dyDescent="0.25">
      <c r="A3322" s="9">
        <v>0</v>
      </c>
      <c r="B3322" s="9">
        <v>52</v>
      </c>
      <c r="C3322" s="9">
        <v>4</v>
      </c>
      <c r="D3322" s="9">
        <v>0</v>
      </c>
      <c r="E3322" s="9">
        <v>0</v>
      </c>
      <c r="F3322" s="9">
        <v>1</v>
      </c>
      <c r="G3322" s="9">
        <v>0</v>
      </c>
      <c r="H3322" s="9">
        <v>1</v>
      </c>
      <c r="I3322" s="9">
        <v>0</v>
      </c>
      <c r="J3322" s="9">
        <v>264</v>
      </c>
      <c r="K3322" s="9">
        <v>181</v>
      </c>
      <c r="L3322" s="9">
        <v>112.5</v>
      </c>
      <c r="M3322" s="9">
        <v>24.8</v>
      </c>
      <c r="N3322" s="9">
        <v>74</v>
      </c>
      <c r="O3322" s="9">
        <v>77</v>
      </c>
      <c r="P3322" s="9">
        <v>1</v>
      </c>
    </row>
    <row r="3323" spans="1:16" x14ac:dyDescent="0.25">
      <c r="A3323" s="9">
        <v>0</v>
      </c>
      <c r="B3323" s="9">
        <v>58</v>
      </c>
      <c r="C3323" s="9">
        <v>2</v>
      </c>
      <c r="D3323" s="9">
        <v>0</v>
      </c>
      <c r="E3323" s="9">
        <v>0</v>
      </c>
      <c r="F3323" s="9">
        <v>0</v>
      </c>
      <c r="G3323" s="9">
        <v>0</v>
      </c>
      <c r="H3323" s="9">
        <v>1</v>
      </c>
      <c r="I3323" s="9">
        <v>1</v>
      </c>
      <c r="J3323" s="9">
        <v>265</v>
      </c>
      <c r="K3323" s="9">
        <v>143.5</v>
      </c>
      <c r="L3323" s="9">
        <v>85</v>
      </c>
      <c r="M3323" s="9">
        <v>21.68</v>
      </c>
      <c r="N3323" s="9">
        <v>91</v>
      </c>
      <c r="O3323" s="9">
        <v>107</v>
      </c>
      <c r="P3323" s="9">
        <v>0</v>
      </c>
    </row>
    <row r="3324" spans="1:16" x14ac:dyDescent="0.25">
      <c r="A3324" s="9">
        <v>1</v>
      </c>
      <c r="B3324" s="9">
        <v>57</v>
      </c>
      <c r="C3324" s="9">
        <v>1</v>
      </c>
      <c r="D3324" s="9">
        <v>1</v>
      </c>
      <c r="E3324" s="9">
        <v>3</v>
      </c>
      <c r="F3324" s="9">
        <v>0</v>
      </c>
      <c r="G3324" s="9">
        <v>0</v>
      </c>
      <c r="H3324" s="9">
        <v>1</v>
      </c>
      <c r="I3324" s="9">
        <v>0</v>
      </c>
      <c r="J3324" s="9">
        <v>225</v>
      </c>
      <c r="K3324" s="9">
        <v>177.5</v>
      </c>
      <c r="L3324" s="9">
        <v>120</v>
      </c>
      <c r="M3324" s="9">
        <v>25.48</v>
      </c>
      <c r="N3324" s="9">
        <v>72</v>
      </c>
      <c r="O3324" s="9">
        <v>96</v>
      </c>
      <c r="P3324" s="9">
        <v>1</v>
      </c>
    </row>
    <row r="3325" spans="1:16" x14ac:dyDescent="0.25">
      <c r="A3325" s="9">
        <v>0</v>
      </c>
      <c r="B3325" s="9">
        <v>45</v>
      </c>
      <c r="C3325" s="9">
        <v>3</v>
      </c>
      <c r="D3325" s="9">
        <v>1</v>
      </c>
      <c r="E3325" s="9">
        <v>20</v>
      </c>
      <c r="F3325" s="9">
        <v>0</v>
      </c>
      <c r="G3325" s="9">
        <v>0</v>
      </c>
      <c r="H3325" s="9">
        <v>0</v>
      </c>
      <c r="I3325" s="9">
        <v>0</v>
      </c>
      <c r="J3325" s="9">
        <v>198</v>
      </c>
      <c r="K3325" s="9">
        <v>119</v>
      </c>
      <c r="L3325" s="9">
        <v>80</v>
      </c>
      <c r="M3325" s="9">
        <v>22.18</v>
      </c>
      <c r="N3325" s="9">
        <v>78</v>
      </c>
      <c r="O3325" s="9">
        <v>79</v>
      </c>
      <c r="P3325" s="9">
        <v>0</v>
      </c>
    </row>
    <row r="3326" spans="1:16" x14ac:dyDescent="0.25">
      <c r="A3326" s="9">
        <v>0</v>
      </c>
      <c r="B3326" s="9">
        <v>58</v>
      </c>
      <c r="C3326" s="9">
        <v>2</v>
      </c>
      <c r="D3326" s="9">
        <v>1</v>
      </c>
      <c r="E3326" s="9">
        <v>10</v>
      </c>
      <c r="F3326" s="9">
        <v>0</v>
      </c>
      <c r="G3326" s="9">
        <v>0</v>
      </c>
      <c r="H3326" s="9">
        <v>0</v>
      </c>
      <c r="I3326" s="9">
        <v>0</v>
      </c>
      <c r="J3326" s="9">
        <v>226</v>
      </c>
      <c r="K3326" s="9">
        <v>125</v>
      </c>
      <c r="L3326" s="9">
        <v>75</v>
      </c>
      <c r="M3326" s="9">
        <v>24</v>
      </c>
      <c r="N3326" s="9">
        <v>75</v>
      </c>
      <c r="O3326" s="9">
        <v>73</v>
      </c>
      <c r="P3326" s="9">
        <v>0</v>
      </c>
    </row>
    <row r="3327" spans="1:16" x14ac:dyDescent="0.25">
      <c r="A3327" s="9">
        <v>1</v>
      </c>
      <c r="B3327" s="9">
        <v>62</v>
      </c>
      <c r="C3327" s="9">
        <v>1</v>
      </c>
      <c r="D3327" s="9">
        <v>1</v>
      </c>
      <c r="E3327" s="9">
        <v>5</v>
      </c>
      <c r="F3327" s="9">
        <v>0</v>
      </c>
      <c r="G3327" s="9">
        <v>0</v>
      </c>
      <c r="H3327" s="9">
        <v>1</v>
      </c>
      <c r="I3327" s="9">
        <v>0</v>
      </c>
      <c r="J3327" s="9">
        <v>243</v>
      </c>
      <c r="K3327" s="9">
        <v>157</v>
      </c>
      <c r="L3327" s="9">
        <v>96</v>
      </c>
      <c r="M3327" s="9">
        <v>28.83</v>
      </c>
      <c r="N3327" s="9">
        <v>75</v>
      </c>
      <c r="O3327" s="9">
        <v>71</v>
      </c>
      <c r="P3327" s="9">
        <v>0</v>
      </c>
    </row>
    <row r="3328" spans="1:16" x14ac:dyDescent="0.25">
      <c r="A3328" s="9">
        <v>0</v>
      </c>
      <c r="B3328" s="9">
        <v>61</v>
      </c>
      <c r="C3328" s="9">
        <v>3</v>
      </c>
      <c r="D3328" s="9">
        <v>0</v>
      </c>
      <c r="E3328" s="9">
        <v>0</v>
      </c>
      <c r="F3328" s="9">
        <v>0</v>
      </c>
      <c r="G3328" s="9">
        <v>0</v>
      </c>
      <c r="H3328" s="9">
        <v>0</v>
      </c>
      <c r="I3328" s="9">
        <v>0</v>
      </c>
      <c r="J3328" s="9">
        <v>235</v>
      </c>
      <c r="K3328" s="9">
        <v>102</v>
      </c>
      <c r="L3328" s="9">
        <v>74.5</v>
      </c>
      <c r="M3328" s="9">
        <v>19.22</v>
      </c>
      <c r="N3328" s="9">
        <v>67</v>
      </c>
      <c r="O3328" s="9">
        <v>83</v>
      </c>
      <c r="P3328" s="9">
        <v>0</v>
      </c>
    </row>
    <row r="3329" spans="1:16" x14ac:dyDescent="0.25">
      <c r="A3329" s="9">
        <v>1</v>
      </c>
      <c r="B3329" s="9">
        <v>44</v>
      </c>
      <c r="C3329" s="9">
        <v>4</v>
      </c>
      <c r="D3329" s="9">
        <v>1</v>
      </c>
      <c r="E3329" s="9">
        <v>25</v>
      </c>
      <c r="F3329" s="9">
        <v>0</v>
      </c>
      <c r="G3329" s="9">
        <v>0</v>
      </c>
      <c r="H3329" s="9">
        <v>0</v>
      </c>
      <c r="I3329" s="9">
        <v>1</v>
      </c>
      <c r="J3329" s="9">
        <v>241</v>
      </c>
      <c r="K3329" s="9">
        <v>111</v>
      </c>
      <c r="L3329" s="9">
        <v>78</v>
      </c>
      <c r="M3329" s="9">
        <v>27.78</v>
      </c>
      <c r="N3329" s="9">
        <v>85</v>
      </c>
      <c r="O3329" s="9">
        <v>167</v>
      </c>
      <c r="P3329" s="9">
        <v>1</v>
      </c>
    </row>
    <row r="3330" spans="1:16" x14ac:dyDescent="0.25">
      <c r="A3330" s="9">
        <v>1</v>
      </c>
      <c r="B3330" s="9">
        <v>48</v>
      </c>
      <c r="C3330" s="9">
        <v>3</v>
      </c>
      <c r="D3330" s="9">
        <v>0</v>
      </c>
      <c r="E3330" s="9">
        <v>0</v>
      </c>
      <c r="F3330" s="9">
        <v>0</v>
      </c>
      <c r="G3330" s="9">
        <v>0</v>
      </c>
      <c r="H3330" s="9">
        <v>0</v>
      </c>
      <c r="I3330" s="9">
        <v>0</v>
      </c>
      <c r="J3330" s="9">
        <v>175</v>
      </c>
      <c r="K3330" s="9">
        <v>131</v>
      </c>
      <c r="L3330" s="9">
        <v>52</v>
      </c>
      <c r="M3330" s="9">
        <v>24.95</v>
      </c>
      <c r="N3330" s="9">
        <v>75</v>
      </c>
      <c r="O3330" s="9">
        <v>77</v>
      </c>
      <c r="P3330" s="9">
        <v>0</v>
      </c>
    </row>
    <row r="3331" spans="1:16" x14ac:dyDescent="0.25">
      <c r="A3331" s="9">
        <v>1</v>
      </c>
      <c r="B3331" s="9">
        <v>65</v>
      </c>
      <c r="C3331" s="9">
        <v>1</v>
      </c>
      <c r="D3331" s="9">
        <v>1</v>
      </c>
      <c r="E3331" s="9">
        <v>3</v>
      </c>
      <c r="F3331" s="9">
        <v>0</v>
      </c>
      <c r="G3331" s="9">
        <v>0</v>
      </c>
      <c r="H3331" s="9">
        <v>0</v>
      </c>
      <c r="I3331" s="9">
        <v>0</v>
      </c>
      <c r="J3331" s="9">
        <v>194</v>
      </c>
      <c r="K3331" s="9">
        <v>122</v>
      </c>
      <c r="L3331" s="9">
        <v>68</v>
      </c>
      <c r="M3331" s="9">
        <v>26.08</v>
      </c>
      <c r="N3331" s="9">
        <v>60</v>
      </c>
      <c r="O3331" s="9">
        <v>73</v>
      </c>
      <c r="P3331" s="9">
        <v>0</v>
      </c>
    </row>
    <row r="3332" spans="1:16" x14ac:dyDescent="0.25">
      <c r="A3332" s="9">
        <v>1</v>
      </c>
      <c r="B3332" s="9">
        <v>52</v>
      </c>
      <c r="C3332" s="9">
        <v>1</v>
      </c>
      <c r="D3332" s="9">
        <v>1</v>
      </c>
      <c r="E3332" s="9">
        <v>15</v>
      </c>
      <c r="F3332" s="9">
        <v>0</v>
      </c>
      <c r="G3332" s="9">
        <v>0</v>
      </c>
      <c r="H3332" s="9">
        <v>0</v>
      </c>
      <c r="I3332" s="9">
        <v>0</v>
      </c>
      <c r="J3332" s="9">
        <v>212</v>
      </c>
      <c r="K3332" s="9">
        <v>138</v>
      </c>
      <c r="L3332" s="9">
        <v>86.5</v>
      </c>
      <c r="M3332" s="9">
        <v>24.88</v>
      </c>
      <c r="N3332" s="9">
        <v>60</v>
      </c>
      <c r="O3332" s="8" t="s">
        <v>43</v>
      </c>
      <c r="P3332" s="9">
        <v>0</v>
      </c>
    </row>
    <row r="3333" spans="1:16" x14ac:dyDescent="0.25">
      <c r="A3333" s="9">
        <v>0</v>
      </c>
      <c r="B3333" s="9">
        <v>39</v>
      </c>
      <c r="C3333" s="9">
        <v>1</v>
      </c>
      <c r="D3333" s="9">
        <v>0</v>
      </c>
      <c r="E3333" s="9">
        <v>0</v>
      </c>
      <c r="F3333" s="9">
        <v>0</v>
      </c>
      <c r="G3333" s="9">
        <v>0</v>
      </c>
      <c r="H3333" s="9">
        <v>0</v>
      </c>
      <c r="I3333" s="9">
        <v>0</v>
      </c>
      <c r="J3333" s="9">
        <v>186</v>
      </c>
      <c r="K3333" s="9">
        <v>124</v>
      </c>
      <c r="L3333" s="9">
        <v>80</v>
      </c>
      <c r="M3333" s="9">
        <v>29.7</v>
      </c>
      <c r="N3333" s="9">
        <v>75</v>
      </c>
      <c r="O3333" s="9">
        <v>102</v>
      </c>
      <c r="P3333" s="9">
        <v>0</v>
      </c>
    </row>
    <row r="3334" spans="1:16" x14ac:dyDescent="0.25">
      <c r="A3334" s="9">
        <v>0</v>
      </c>
      <c r="B3334" s="9">
        <v>46</v>
      </c>
      <c r="C3334" s="9">
        <v>3</v>
      </c>
      <c r="D3334" s="9">
        <v>0</v>
      </c>
      <c r="E3334" s="9">
        <v>0</v>
      </c>
      <c r="F3334" s="9">
        <v>0</v>
      </c>
      <c r="G3334" s="9">
        <v>0</v>
      </c>
      <c r="H3334" s="9">
        <v>0</v>
      </c>
      <c r="I3334" s="9">
        <v>0</v>
      </c>
      <c r="J3334" s="9">
        <v>193</v>
      </c>
      <c r="K3334" s="9">
        <v>106.5</v>
      </c>
      <c r="L3334" s="9">
        <v>70.5</v>
      </c>
      <c r="M3334" s="9">
        <v>26.18</v>
      </c>
      <c r="N3334" s="9">
        <v>75</v>
      </c>
      <c r="O3334" s="8" t="s">
        <v>43</v>
      </c>
      <c r="P3334" s="9">
        <v>0</v>
      </c>
    </row>
    <row r="3335" spans="1:16" x14ac:dyDescent="0.25">
      <c r="A3335" s="9">
        <v>0</v>
      </c>
      <c r="B3335" s="9">
        <v>40</v>
      </c>
      <c r="C3335" s="9">
        <v>1</v>
      </c>
      <c r="D3335" s="9">
        <v>1</v>
      </c>
      <c r="E3335" s="9">
        <v>3</v>
      </c>
      <c r="F3335" s="9">
        <v>0</v>
      </c>
      <c r="G3335" s="9">
        <v>0</v>
      </c>
      <c r="H3335" s="9">
        <v>0</v>
      </c>
      <c r="I3335" s="9">
        <v>0</v>
      </c>
      <c r="J3335" s="9">
        <v>173</v>
      </c>
      <c r="K3335" s="9">
        <v>125</v>
      </c>
      <c r="L3335" s="9">
        <v>75</v>
      </c>
      <c r="M3335" s="9">
        <v>25.67</v>
      </c>
      <c r="N3335" s="9">
        <v>65</v>
      </c>
      <c r="O3335" s="9">
        <v>102</v>
      </c>
      <c r="P3335" s="9">
        <v>0</v>
      </c>
    </row>
    <row r="3336" spans="1:16" x14ac:dyDescent="0.25">
      <c r="A3336" s="9">
        <v>1</v>
      </c>
      <c r="B3336" s="9">
        <v>63</v>
      </c>
      <c r="C3336" s="9">
        <v>1</v>
      </c>
      <c r="D3336" s="9">
        <v>1</v>
      </c>
      <c r="E3336" s="9">
        <v>20</v>
      </c>
      <c r="F3336" s="9">
        <v>0</v>
      </c>
      <c r="G3336" s="9">
        <v>0</v>
      </c>
      <c r="H3336" s="9">
        <v>1</v>
      </c>
      <c r="I3336" s="9">
        <v>0</v>
      </c>
      <c r="J3336" s="9">
        <v>228</v>
      </c>
      <c r="K3336" s="9">
        <v>141</v>
      </c>
      <c r="L3336" s="9">
        <v>82</v>
      </c>
      <c r="M3336" s="9">
        <v>25.84</v>
      </c>
      <c r="N3336" s="9">
        <v>82</v>
      </c>
      <c r="O3336" s="9">
        <v>81</v>
      </c>
      <c r="P3336" s="9">
        <v>1</v>
      </c>
    </row>
    <row r="3337" spans="1:16" x14ac:dyDescent="0.25">
      <c r="A3337" s="9">
        <v>0</v>
      </c>
      <c r="B3337" s="9">
        <v>39</v>
      </c>
      <c r="C3337" s="9">
        <v>2</v>
      </c>
      <c r="D3337" s="9">
        <v>0</v>
      </c>
      <c r="E3337" s="9">
        <v>0</v>
      </c>
      <c r="F3337" s="9">
        <v>0</v>
      </c>
      <c r="G3337" s="9">
        <v>0</v>
      </c>
      <c r="H3337" s="9">
        <v>1</v>
      </c>
      <c r="I3337" s="9">
        <v>0</v>
      </c>
      <c r="J3337" s="9">
        <v>200</v>
      </c>
      <c r="K3337" s="9">
        <v>141</v>
      </c>
      <c r="L3337" s="9">
        <v>87</v>
      </c>
      <c r="M3337" s="9">
        <v>24.04</v>
      </c>
      <c r="N3337" s="9">
        <v>75</v>
      </c>
      <c r="O3337" s="9">
        <v>70</v>
      </c>
      <c r="P3337" s="9">
        <v>0</v>
      </c>
    </row>
    <row r="3338" spans="1:16" x14ac:dyDescent="0.25">
      <c r="A3338" s="9">
        <v>0</v>
      </c>
      <c r="B3338" s="9">
        <v>50</v>
      </c>
      <c r="C3338" s="9">
        <v>2</v>
      </c>
      <c r="D3338" s="9">
        <v>0</v>
      </c>
      <c r="E3338" s="9">
        <v>0</v>
      </c>
      <c r="F3338" s="9">
        <v>0</v>
      </c>
      <c r="G3338" s="9">
        <v>0</v>
      </c>
      <c r="H3338" s="9">
        <v>0</v>
      </c>
      <c r="I3338" s="9">
        <v>0</v>
      </c>
      <c r="J3338" s="9">
        <v>240</v>
      </c>
      <c r="K3338" s="9">
        <v>107.5</v>
      </c>
      <c r="L3338" s="9">
        <v>70</v>
      </c>
      <c r="M3338" s="9">
        <v>26.76</v>
      </c>
      <c r="N3338" s="9">
        <v>67</v>
      </c>
      <c r="O3338" s="9">
        <v>102</v>
      </c>
      <c r="P3338" s="9">
        <v>0</v>
      </c>
    </row>
    <row r="3339" spans="1:16" x14ac:dyDescent="0.25">
      <c r="A3339" s="9">
        <v>1</v>
      </c>
      <c r="B3339" s="9">
        <v>46</v>
      </c>
      <c r="C3339" s="9">
        <v>1</v>
      </c>
      <c r="D3339" s="9">
        <v>1</v>
      </c>
      <c r="E3339" s="9">
        <v>20</v>
      </c>
      <c r="F3339" s="9">
        <v>0</v>
      </c>
      <c r="G3339" s="9">
        <v>0</v>
      </c>
      <c r="H3339" s="9">
        <v>1</v>
      </c>
      <c r="I3339" s="9">
        <v>0</v>
      </c>
      <c r="J3339" s="9">
        <v>253</v>
      </c>
      <c r="K3339" s="9">
        <v>159</v>
      </c>
      <c r="L3339" s="9">
        <v>100</v>
      </c>
      <c r="M3339" s="9">
        <v>27.31</v>
      </c>
      <c r="N3339" s="9">
        <v>64</v>
      </c>
      <c r="O3339" s="9">
        <v>70</v>
      </c>
      <c r="P3339" s="9">
        <v>0</v>
      </c>
    </row>
    <row r="3340" spans="1:16" x14ac:dyDescent="0.25">
      <c r="A3340" s="9">
        <v>0</v>
      </c>
      <c r="B3340" s="9">
        <v>47</v>
      </c>
      <c r="C3340" s="9">
        <v>2</v>
      </c>
      <c r="D3340" s="9">
        <v>1</v>
      </c>
      <c r="E3340" s="9">
        <v>30</v>
      </c>
      <c r="F3340" s="9">
        <v>0</v>
      </c>
      <c r="G3340" s="9">
        <v>0</v>
      </c>
      <c r="H3340" s="9">
        <v>0</v>
      </c>
      <c r="I3340" s="9">
        <v>0</v>
      </c>
      <c r="J3340" s="9">
        <v>198</v>
      </c>
      <c r="K3340" s="9">
        <v>143</v>
      </c>
      <c r="L3340" s="9">
        <v>87</v>
      </c>
      <c r="M3340" s="9">
        <v>20.86</v>
      </c>
      <c r="N3340" s="9">
        <v>85</v>
      </c>
      <c r="O3340" s="9">
        <v>79</v>
      </c>
      <c r="P3340" s="9">
        <v>1</v>
      </c>
    </row>
    <row r="3341" spans="1:16" x14ac:dyDescent="0.25">
      <c r="A3341" s="9">
        <v>0</v>
      </c>
      <c r="B3341" s="9">
        <v>61</v>
      </c>
      <c r="C3341" s="9">
        <v>2</v>
      </c>
      <c r="D3341" s="9">
        <v>0</v>
      </c>
      <c r="E3341" s="9">
        <v>0</v>
      </c>
      <c r="F3341" s="9">
        <v>1</v>
      </c>
      <c r="G3341" s="9">
        <v>0</v>
      </c>
      <c r="H3341" s="9">
        <v>1</v>
      </c>
      <c r="I3341" s="9">
        <v>0</v>
      </c>
      <c r="J3341" s="9">
        <v>209</v>
      </c>
      <c r="K3341" s="9">
        <v>133</v>
      </c>
      <c r="L3341" s="9">
        <v>93</v>
      </c>
      <c r="M3341" s="8" t="s">
        <v>43</v>
      </c>
      <c r="N3341" s="9">
        <v>80</v>
      </c>
      <c r="O3341" s="8" t="s">
        <v>43</v>
      </c>
      <c r="P3341" s="9">
        <v>1</v>
      </c>
    </row>
    <row r="3342" spans="1:16" x14ac:dyDescent="0.25">
      <c r="A3342" s="9">
        <v>0</v>
      </c>
      <c r="B3342" s="9">
        <v>64</v>
      </c>
      <c r="C3342" s="9">
        <v>1</v>
      </c>
      <c r="D3342" s="9">
        <v>0</v>
      </c>
      <c r="E3342" s="9">
        <v>0</v>
      </c>
      <c r="F3342" s="9">
        <v>1</v>
      </c>
      <c r="G3342" s="9">
        <v>0</v>
      </c>
      <c r="H3342" s="9">
        <v>1</v>
      </c>
      <c r="I3342" s="9">
        <v>0</v>
      </c>
      <c r="J3342" s="9">
        <v>285</v>
      </c>
      <c r="K3342" s="9">
        <v>160</v>
      </c>
      <c r="L3342" s="9">
        <v>87</v>
      </c>
      <c r="M3342" s="9">
        <v>29.97</v>
      </c>
      <c r="N3342" s="9">
        <v>65</v>
      </c>
      <c r="O3342" s="9">
        <v>87</v>
      </c>
      <c r="P3342" s="9">
        <v>0</v>
      </c>
    </row>
    <row r="3343" spans="1:16" x14ac:dyDescent="0.25">
      <c r="A3343" s="9">
        <v>0</v>
      </c>
      <c r="B3343" s="9">
        <v>59</v>
      </c>
      <c r="C3343" s="9">
        <v>2</v>
      </c>
      <c r="D3343" s="9">
        <v>1</v>
      </c>
      <c r="E3343" s="9">
        <v>20</v>
      </c>
      <c r="F3343" s="9">
        <v>0</v>
      </c>
      <c r="G3343" s="9">
        <v>0</v>
      </c>
      <c r="H3343" s="9">
        <v>1</v>
      </c>
      <c r="I3343" s="9">
        <v>0</v>
      </c>
      <c r="J3343" s="9">
        <v>254</v>
      </c>
      <c r="K3343" s="9">
        <v>154.5</v>
      </c>
      <c r="L3343" s="9">
        <v>93</v>
      </c>
      <c r="M3343" s="9">
        <v>21.82</v>
      </c>
      <c r="N3343" s="9">
        <v>85</v>
      </c>
      <c r="O3343" s="9">
        <v>89</v>
      </c>
      <c r="P3343" s="9">
        <v>0</v>
      </c>
    </row>
    <row r="3344" spans="1:16" x14ac:dyDescent="0.25">
      <c r="A3344" s="9">
        <v>0</v>
      </c>
      <c r="B3344" s="9">
        <v>63</v>
      </c>
      <c r="C3344" s="9">
        <v>3</v>
      </c>
      <c r="D3344" s="9">
        <v>0</v>
      </c>
      <c r="E3344" s="9">
        <v>0</v>
      </c>
      <c r="F3344" s="9">
        <v>0</v>
      </c>
      <c r="G3344" s="9">
        <v>0</v>
      </c>
      <c r="H3344" s="9">
        <v>0</v>
      </c>
      <c r="I3344" s="9">
        <v>0</v>
      </c>
      <c r="J3344" s="9">
        <v>297</v>
      </c>
      <c r="K3344" s="9">
        <v>133.5</v>
      </c>
      <c r="L3344" s="9">
        <v>92</v>
      </c>
      <c r="M3344" s="9">
        <v>25.09</v>
      </c>
      <c r="N3344" s="9">
        <v>80</v>
      </c>
      <c r="O3344" s="9">
        <v>74</v>
      </c>
      <c r="P3344" s="9">
        <v>0</v>
      </c>
    </row>
    <row r="3345" spans="1:16" x14ac:dyDescent="0.25">
      <c r="A3345" s="9">
        <v>0</v>
      </c>
      <c r="B3345" s="9">
        <v>51</v>
      </c>
      <c r="C3345" s="9">
        <v>2</v>
      </c>
      <c r="D3345" s="9">
        <v>1</v>
      </c>
      <c r="E3345" s="9">
        <v>20</v>
      </c>
      <c r="F3345" s="9">
        <v>0</v>
      </c>
      <c r="G3345" s="9">
        <v>0</v>
      </c>
      <c r="H3345" s="9">
        <v>0</v>
      </c>
      <c r="I3345" s="9">
        <v>0</v>
      </c>
      <c r="J3345" s="9">
        <v>326</v>
      </c>
      <c r="K3345" s="9">
        <v>112</v>
      </c>
      <c r="L3345" s="9">
        <v>83</v>
      </c>
      <c r="M3345" s="9">
        <v>20.82</v>
      </c>
      <c r="N3345" s="9">
        <v>104</v>
      </c>
      <c r="O3345" s="9">
        <v>70</v>
      </c>
      <c r="P3345" s="9">
        <v>1</v>
      </c>
    </row>
    <row r="3346" spans="1:16" x14ac:dyDescent="0.25">
      <c r="A3346" s="9">
        <v>1</v>
      </c>
      <c r="B3346" s="9">
        <v>47</v>
      </c>
      <c r="C3346" s="9">
        <v>1</v>
      </c>
      <c r="D3346" s="9">
        <v>1</v>
      </c>
      <c r="E3346" s="9">
        <v>30</v>
      </c>
      <c r="F3346" s="9">
        <v>0</v>
      </c>
      <c r="G3346" s="9">
        <v>0</v>
      </c>
      <c r="H3346" s="9">
        <v>1</v>
      </c>
      <c r="I3346" s="9">
        <v>0</v>
      </c>
      <c r="J3346" s="9">
        <v>190</v>
      </c>
      <c r="K3346" s="9">
        <v>147.5</v>
      </c>
      <c r="L3346" s="9">
        <v>92.5</v>
      </c>
      <c r="M3346" s="9">
        <v>31.31</v>
      </c>
      <c r="N3346" s="9">
        <v>77</v>
      </c>
      <c r="O3346" s="9">
        <v>82</v>
      </c>
      <c r="P3346" s="9">
        <v>0</v>
      </c>
    </row>
    <row r="3347" spans="1:16" x14ac:dyDescent="0.25">
      <c r="A3347" s="9">
        <v>1</v>
      </c>
      <c r="B3347" s="9">
        <v>38</v>
      </c>
      <c r="C3347" s="9">
        <v>2</v>
      </c>
      <c r="D3347" s="9">
        <v>1</v>
      </c>
      <c r="E3347" s="9">
        <v>15</v>
      </c>
      <c r="F3347" s="9">
        <v>0</v>
      </c>
      <c r="G3347" s="9">
        <v>0</v>
      </c>
      <c r="H3347" s="9">
        <v>0</v>
      </c>
      <c r="I3347" s="9">
        <v>0</v>
      </c>
      <c r="J3347" s="9">
        <v>150</v>
      </c>
      <c r="K3347" s="9">
        <v>123</v>
      </c>
      <c r="L3347" s="9">
        <v>76</v>
      </c>
      <c r="M3347" s="9">
        <v>20.39</v>
      </c>
      <c r="N3347" s="9">
        <v>60</v>
      </c>
      <c r="O3347" s="9">
        <v>82</v>
      </c>
      <c r="P3347" s="9">
        <v>0</v>
      </c>
    </row>
    <row r="3348" spans="1:16" x14ac:dyDescent="0.25">
      <c r="A3348" s="9">
        <v>0</v>
      </c>
      <c r="B3348" s="9">
        <v>45</v>
      </c>
      <c r="C3348" s="9">
        <v>1</v>
      </c>
      <c r="D3348" s="9">
        <v>0</v>
      </c>
      <c r="E3348" s="9">
        <v>0</v>
      </c>
      <c r="F3348" s="9">
        <v>0</v>
      </c>
      <c r="G3348" s="9">
        <v>0</v>
      </c>
      <c r="H3348" s="9">
        <v>0</v>
      </c>
      <c r="I3348" s="9">
        <v>0</v>
      </c>
      <c r="J3348" s="9">
        <v>288</v>
      </c>
      <c r="K3348" s="9">
        <v>135</v>
      </c>
      <c r="L3348" s="9">
        <v>88</v>
      </c>
      <c r="M3348" s="9">
        <v>25.23</v>
      </c>
      <c r="N3348" s="9">
        <v>85</v>
      </c>
      <c r="O3348" s="9">
        <v>79</v>
      </c>
      <c r="P3348" s="9">
        <v>0</v>
      </c>
    </row>
    <row r="3349" spans="1:16" x14ac:dyDescent="0.25">
      <c r="A3349" s="9">
        <v>1</v>
      </c>
      <c r="B3349" s="9">
        <v>61</v>
      </c>
      <c r="C3349" s="9">
        <v>1</v>
      </c>
      <c r="D3349" s="9">
        <v>0</v>
      </c>
      <c r="E3349" s="9">
        <v>0</v>
      </c>
      <c r="F3349" s="9">
        <v>0</v>
      </c>
      <c r="G3349" s="9">
        <v>0</v>
      </c>
      <c r="H3349" s="9">
        <v>0</v>
      </c>
      <c r="I3349" s="9">
        <v>0</v>
      </c>
      <c r="J3349" s="9">
        <v>195</v>
      </c>
      <c r="K3349" s="9">
        <v>113</v>
      </c>
      <c r="L3349" s="9">
        <v>77</v>
      </c>
      <c r="M3349" s="9">
        <v>25.51</v>
      </c>
      <c r="N3349" s="9">
        <v>80</v>
      </c>
      <c r="O3349" s="9">
        <v>96</v>
      </c>
      <c r="P3349" s="9">
        <v>0</v>
      </c>
    </row>
    <row r="3350" spans="1:16" x14ac:dyDescent="0.25">
      <c r="A3350" s="9">
        <v>1</v>
      </c>
      <c r="B3350" s="9">
        <v>51</v>
      </c>
      <c r="C3350" s="9">
        <v>2</v>
      </c>
      <c r="D3350" s="9">
        <v>1</v>
      </c>
      <c r="E3350" s="9">
        <v>5</v>
      </c>
      <c r="F3350" s="9">
        <v>0</v>
      </c>
      <c r="G3350" s="9">
        <v>0</v>
      </c>
      <c r="H3350" s="9">
        <v>1</v>
      </c>
      <c r="I3350" s="9">
        <v>0</v>
      </c>
      <c r="J3350" s="9">
        <v>290</v>
      </c>
      <c r="K3350" s="9">
        <v>168</v>
      </c>
      <c r="L3350" s="9">
        <v>103</v>
      </c>
      <c r="M3350" s="9">
        <v>29.11</v>
      </c>
      <c r="N3350" s="9">
        <v>80</v>
      </c>
      <c r="O3350" s="9">
        <v>64</v>
      </c>
      <c r="P3350" s="9">
        <v>1</v>
      </c>
    </row>
    <row r="3351" spans="1:16" x14ac:dyDescent="0.25">
      <c r="A3351" s="9">
        <v>1</v>
      </c>
      <c r="B3351" s="9">
        <v>45</v>
      </c>
      <c r="C3351" s="9">
        <v>4</v>
      </c>
      <c r="D3351" s="9">
        <v>1</v>
      </c>
      <c r="E3351" s="9">
        <v>20</v>
      </c>
      <c r="F3351" s="9">
        <v>0</v>
      </c>
      <c r="G3351" s="9">
        <v>0</v>
      </c>
      <c r="H3351" s="9">
        <v>0</v>
      </c>
      <c r="I3351" s="9">
        <v>0</v>
      </c>
      <c r="J3351" s="9">
        <v>257</v>
      </c>
      <c r="K3351" s="9">
        <v>117.5</v>
      </c>
      <c r="L3351" s="9">
        <v>82.5</v>
      </c>
      <c r="M3351" s="9">
        <v>24.62</v>
      </c>
      <c r="N3351" s="9">
        <v>58</v>
      </c>
      <c r="O3351" s="9">
        <v>86</v>
      </c>
      <c r="P3351" s="9">
        <v>0</v>
      </c>
    </row>
    <row r="3352" spans="1:16" x14ac:dyDescent="0.25">
      <c r="A3352" s="9">
        <v>0</v>
      </c>
      <c r="B3352" s="9">
        <v>54</v>
      </c>
      <c r="C3352" s="9">
        <v>1</v>
      </c>
      <c r="D3352" s="9">
        <v>0</v>
      </c>
      <c r="E3352" s="9">
        <v>0</v>
      </c>
      <c r="F3352" s="9">
        <v>0</v>
      </c>
      <c r="G3352" s="9">
        <v>0</v>
      </c>
      <c r="H3352" s="9">
        <v>0</v>
      </c>
      <c r="I3352" s="9">
        <v>0</v>
      </c>
      <c r="J3352" s="9">
        <v>197</v>
      </c>
      <c r="K3352" s="9">
        <v>138</v>
      </c>
      <c r="L3352" s="9">
        <v>80</v>
      </c>
      <c r="M3352" s="9">
        <v>31.82</v>
      </c>
      <c r="N3352" s="9">
        <v>72</v>
      </c>
      <c r="O3352" s="9">
        <v>73</v>
      </c>
      <c r="P3352" s="9">
        <v>0</v>
      </c>
    </row>
    <row r="3353" spans="1:16" x14ac:dyDescent="0.25">
      <c r="A3353" s="9">
        <v>0</v>
      </c>
      <c r="B3353" s="9">
        <v>64</v>
      </c>
      <c r="C3353" s="9">
        <v>2</v>
      </c>
      <c r="D3353" s="9">
        <v>1</v>
      </c>
      <c r="E3353" s="9">
        <v>15</v>
      </c>
      <c r="F3353" s="9">
        <v>0</v>
      </c>
      <c r="G3353" s="9">
        <v>0</v>
      </c>
      <c r="H3353" s="9">
        <v>1</v>
      </c>
      <c r="I3353" s="9">
        <v>0</v>
      </c>
      <c r="J3353" s="9">
        <v>259</v>
      </c>
      <c r="K3353" s="9">
        <v>195</v>
      </c>
      <c r="L3353" s="9">
        <v>110</v>
      </c>
      <c r="M3353" s="9">
        <v>20.09</v>
      </c>
      <c r="N3353" s="9">
        <v>75</v>
      </c>
      <c r="O3353" s="9">
        <v>63</v>
      </c>
      <c r="P3353" s="9">
        <v>1</v>
      </c>
    </row>
    <row r="3354" spans="1:16" x14ac:dyDescent="0.25">
      <c r="A3354" s="9">
        <v>0</v>
      </c>
      <c r="B3354" s="9">
        <v>49</v>
      </c>
      <c r="C3354" s="9">
        <v>4</v>
      </c>
      <c r="D3354" s="9">
        <v>0</v>
      </c>
      <c r="E3354" s="9">
        <v>0</v>
      </c>
      <c r="F3354" s="9">
        <v>0</v>
      </c>
      <c r="G3354" s="9">
        <v>0</v>
      </c>
      <c r="H3354" s="9">
        <v>0</v>
      </c>
      <c r="I3354" s="9">
        <v>0</v>
      </c>
      <c r="J3354" s="9">
        <v>232</v>
      </c>
      <c r="K3354" s="9">
        <v>125</v>
      </c>
      <c r="L3354" s="9">
        <v>83</v>
      </c>
      <c r="M3354" s="9">
        <v>22.17</v>
      </c>
      <c r="N3354" s="9">
        <v>70</v>
      </c>
      <c r="O3354" s="9">
        <v>77</v>
      </c>
      <c r="P3354" s="9">
        <v>0</v>
      </c>
    </row>
    <row r="3355" spans="1:16" x14ac:dyDescent="0.25">
      <c r="A3355" s="9">
        <v>0</v>
      </c>
      <c r="B3355" s="9">
        <v>59</v>
      </c>
      <c r="C3355" s="9">
        <v>3</v>
      </c>
      <c r="D3355" s="9">
        <v>0</v>
      </c>
      <c r="E3355" s="9">
        <v>0</v>
      </c>
      <c r="F3355" s="9">
        <v>1</v>
      </c>
      <c r="G3355" s="9">
        <v>0</v>
      </c>
      <c r="H3355" s="9">
        <v>1</v>
      </c>
      <c r="I3355" s="9">
        <v>0</v>
      </c>
      <c r="J3355" s="9">
        <v>223</v>
      </c>
      <c r="K3355" s="9">
        <v>159</v>
      </c>
      <c r="L3355" s="9">
        <v>102</v>
      </c>
      <c r="M3355" s="9">
        <v>28.3</v>
      </c>
      <c r="N3355" s="9">
        <v>62</v>
      </c>
      <c r="O3355" s="9">
        <v>83</v>
      </c>
      <c r="P3355" s="9">
        <v>0</v>
      </c>
    </row>
    <row r="3356" spans="1:16" x14ac:dyDescent="0.25">
      <c r="A3356" s="9">
        <v>1</v>
      </c>
      <c r="B3356" s="9">
        <v>48</v>
      </c>
      <c r="C3356" s="9">
        <v>1</v>
      </c>
      <c r="D3356" s="9">
        <v>1</v>
      </c>
      <c r="E3356" s="9">
        <v>15</v>
      </c>
      <c r="F3356" s="9">
        <v>0</v>
      </c>
      <c r="G3356" s="9">
        <v>0</v>
      </c>
      <c r="H3356" s="9">
        <v>0</v>
      </c>
      <c r="I3356" s="9">
        <v>0</v>
      </c>
      <c r="J3356" s="9">
        <v>240</v>
      </c>
      <c r="K3356" s="9">
        <v>126</v>
      </c>
      <c r="L3356" s="9">
        <v>84</v>
      </c>
      <c r="M3356" s="9">
        <v>25.82</v>
      </c>
      <c r="N3356" s="9">
        <v>73</v>
      </c>
      <c r="O3356" s="9">
        <v>60</v>
      </c>
      <c r="P3356" s="9">
        <v>0</v>
      </c>
    </row>
    <row r="3357" spans="1:16" x14ac:dyDescent="0.25">
      <c r="A3357" s="9">
        <v>1</v>
      </c>
      <c r="B3357" s="9">
        <v>48</v>
      </c>
      <c r="C3357" s="9">
        <v>1</v>
      </c>
      <c r="D3357" s="9">
        <v>0</v>
      </c>
      <c r="E3357" s="9">
        <v>0</v>
      </c>
      <c r="F3357" s="9">
        <v>0</v>
      </c>
      <c r="G3357" s="9">
        <v>0</v>
      </c>
      <c r="H3357" s="9">
        <v>1</v>
      </c>
      <c r="I3357" s="9">
        <v>0</v>
      </c>
      <c r="J3357" s="9">
        <v>306</v>
      </c>
      <c r="K3357" s="9">
        <v>140</v>
      </c>
      <c r="L3357" s="9">
        <v>94</v>
      </c>
      <c r="M3357" s="9">
        <v>23.95</v>
      </c>
      <c r="N3357" s="9">
        <v>65</v>
      </c>
      <c r="O3357" s="9">
        <v>70</v>
      </c>
      <c r="P3357" s="9">
        <v>0</v>
      </c>
    </row>
    <row r="3358" spans="1:16" x14ac:dyDescent="0.25">
      <c r="A3358" s="9">
        <v>1</v>
      </c>
      <c r="B3358" s="9">
        <v>63</v>
      </c>
      <c r="C3358" s="9">
        <v>3</v>
      </c>
      <c r="D3358" s="9">
        <v>1</v>
      </c>
      <c r="E3358" s="9">
        <v>20</v>
      </c>
      <c r="F3358" s="9">
        <v>0</v>
      </c>
      <c r="G3358" s="9">
        <v>0</v>
      </c>
      <c r="H3358" s="9">
        <v>0</v>
      </c>
      <c r="I3358" s="9">
        <v>0</v>
      </c>
      <c r="J3358" s="9">
        <v>291</v>
      </c>
      <c r="K3358" s="9">
        <v>134.5</v>
      </c>
      <c r="L3358" s="9">
        <v>80</v>
      </c>
      <c r="M3358" s="9">
        <v>22.49</v>
      </c>
      <c r="N3358" s="9">
        <v>77</v>
      </c>
      <c r="O3358" s="9">
        <v>70</v>
      </c>
      <c r="P3358" s="9">
        <v>0</v>
      </c>
    </row>
    <row r="3359" spans="1:16" x14ac:dyDescent="0.25">
      <c r="A3359" s="9">
        <v>1</v>
      </c>
      <c r="B3359" s="9">
        <v>55</v>
      </c>
      <c r="C3359" s="9">
        <v>4</v>
      </c>
      <c r="D3359" s="9">
        <v>0</v>
      </c>
      <c r="E3359" s="9">
        <v>0</v>
      </c>
      <c r="F3359" s="9">
        <v>0</v>
      </c>
      <c r="G3359" s="9">
        <v>0</v>
      </c>
      <c r="H3359" s="9">
        <v>0</v>
      </c>
      <c r="I3359" s="9">
        <v>0</v>
      </c>
      <c r="J3359" s="9">
        <v>275</v>
      </c>
      <c r="K3359" s="9">
        <v>115</v>
      </c>
      <c r="L3359" s="9">
        <v>78</v>
      </c>
      <c r="M3359" s="9">
        <v>28.52</v>
      </c>
      <c r="N3359" s="9">
        <v>73</v>
      </c>
      <c r="O3359" s="9">
        <v>79</v>
      </c>
      <c r="P3359" s="9">
        <v>1</v>
      </c>
    </row>
    <row r="3360" spans="1:16" x14ac:dyDescent="0.25">
      <c r="A3360" s="9">
        <v>0</v>
      </c>
      <c r="B3360" s="9">
        <v>42</v>
      </c>
      <c r="C3360" s="9">
        <v>1</v>
      </c>
      <c r="D3360" s="9">
        <v>1</v>
      </c>
      <c r="E3360" s="9">
        <v>9</v>
      </c>
      <c r="F3360" s="9">
        <v>0</v>
      </c>
      <c r="G3360" s="9">
        <v>0</v>
      </c>
      <c r="H3360" s="9">
        <v>0</v>
      </c>
      <c r="I3360" s="9">
        <v>0</v>
      </c>
      <c r="J3360" s="9">
        <v>231</v>
      </c>
      <c r="K3360" s="9">
        <v>110</v>
      </c>
      <c r="L3360" s="9">
        <v>80</v>
      </c>
      <c r="M3360" s="9">
        <v>19.12</v>
      </c>
      <c r="N3360" s="9">
        <v>78</v>
      </c>
      <c r="O3360" s="9">
        <v>70</v>
      </c>
      <c r="P3360" s="9">
        <v>0</v>
      </c>
    </row>
    <row r="3361" spans="1:16" x14ac:dyDescent="0.25">
      <c r="A3361" s="9">
        <v>1</v>
      </c>
      <c r="B3361" s="9">
        <v>59</v>
      </c>
      <c r="C3361" s="9">
        <v>1</v>
      </c>
      <c r="D3361" s="9">
        <v>0</v>
      </c>
      <c r="E3361" s="9">
        <v>0</v>
      </c>
      <c r="F3361" s="9">
        <v>0</v>
      </c>
      <c r="G3361" s="9">
        <v>0</v>
      </c>
      <c r="H3361" s="9">
        <v>0</v>
      </c>
      <c r="I3361" s="9">
        <v>0</v>
      </c>
      <c r="J3361" s="9">
        <v>274</v>
      </c>
      <c r="K3361" s="9">
        <v>144.5</v>
      </c>
      <c r="L3361" s="9">
        <v>91.5</v>
      </c>
      <c r="M3361" s="9">
        <v>26.08</v>
      </c>
      <c r="N3361" s="9">
        <v>67</v>
      </c>
      <c r="O3361" s="9">
        <v>63</v>
      </c>
      <c r="P3361" s="9">
        <v>0</v>
      </c>
    </row>
    <row r="3362" spans="1:16" x14ac:dyDescent="0.25">
      <c r="A3362" s="9">
        <v>0</v>
      </c>
      <c r="B3362" s="9">
        <v>64</v>
      </c>
      <c r="C3362" s="9">
        <v>2</v>
      </c>
      <c r="D3362" s="9">
        <v>0</v>
      </c>
      <c r="E3362" s="9">
        <v>0</v>
      </c>
      <c r="F3362" s="9">
        <v>0</v>
      </c>
      <c r="G3362" s="9">
        <v>0</v>
      </c>
      <c r="H3362" s="9">
        <v>1</v>
      </c>
      <c r="I3362" s="9">
        <v>0</v>
      </c>
      <c r="J3362" s="9">
        <v>272</v>
      </c>
      <c r="K3362" s="9">
        <v>149.5</v>
      </c>
      <c r="L3362" s="9">
        <v>86</v>
      </c>
      <c r="M3362" s="9">
        <v>26.91</v>
      </c>
      <c r="N3362" s="9">
        <v>85</v>
      </c>
      <c r="O3362" s="9">
        <v>62</v>
      </c>
      <c r="P3362" s="9">
        <v>0</v>
      </c>
    </row>
    <row r="3363" spans="1:16" x14ac:dyDescent="0.25">
      <c r="A3363" s="9">
        <v>0</v>
      </c>
      <c r="B3363" s="9">
        <v>51</v>
      </c>
      <c r="C3363" s="9">
        <v>2</v>
      </c>
      <c r="D3363" s="9">
        <v>0</v>
      </c>
      <c r="E3363" s="9">
        <v>0</v>
      </c>
      <c r="F3363" s="9">
        <v>0</v>
      </c>
      <c r="G3363" s="9">
        <v>0</v>
      </c>
      <c r="H3363" s="9">
        <v>1</v>
      </c>
      <c r="I3363" s="9">
        <v>0</v>
      </c>
      <c r="J3363" s="9">
        <v>261</v>
      </c>
      <c r="K3363" s="9">
        <v>142</v>
      </c>
      <c r="L3363" s="9">
        <v>90</v>
      </c>
      <c r="M3363" s="9">
        <v>28.58</v>
      </c>
      <c r="N3363" s="9">
        <v>95</v>
      </c>
      <c r="O3363" s="9">
        <v>84</v>
      </c>
      <c r="P3363" s="9">
        <v>0</v>
      </c>
    </row>
    <row r="3364" spans="1:16" x14ac:dyDescent="0.25">
      <c r="A3364" s="9">
        <v>1</v>
      </c>
      <c r="B3364" s="9">
        <v>54</v>
      </c>
      <c r="C3364" s="9">
        <v>3</v>
      </c>
      <c r="D3364" s="9">
        <v>1</v>
      </c>
      <c r="E3364" s="9">
        <v>40</v>
      </c>
      <c r="F3364" s="9">
        <v>0</v>
      </c>
      <c r="G3364" s="9">
        <v>0</v>
      </c>
      <c r="H3364" s="9">
        <v>0</v>
      </c>
      <c r="I3364" s="9">
        <v>0</v>
      </c>
      <c r="J3364" s="9">
        <v>250</v>
      </c>
      <c r="K3364" s="9">
        <v>114</v>
      </c>
      <c r="L3364" s="9">
        <v>82</v>
      </c>
      <c r="M3364" s="9">
        <v>24.39</v>
      </c>
      <c r="N3364" s="9">
        <v>65</v>
      </c>
      <c r="O3364" s="9">
        <v>62</v>
      </c>
      <c r="P3364" s="9">
        <v>0</v>
      </c>
    </row>
    <row r="3365" spans="1:16" x14ac:dyDescent="0.25">
      <c r="A3365" s="9">
        <v>0</v>
      </c>
      <c r="B3365" s="9">
        <v>66</v>
      </c>
      <c r="C3365" s="9">
        <v>1</v>
      </c>
      <c r="D3365" s="9">
        <v>0</v>
      </c>
      <c r="E3365" s="9">
        <v>0</v>
      </c>
      <c r="F3365" s="9">
        <v>0</v>
      </c>
      <c r="G3365" s="9">
        <v>0</v>
      </c>
      <c r="H3365" s="9">
        <v>1</v>
      </c>
      <c r="I3365" s="9">
        <v>0</v>
      </c>
      <c r="J3365" s="9">
        <v>312</v>
      </c>
      <c r="K3365" s="9">
        <v>150</v>
      </c>
      <c r="L3365" s="9">
        <v>74</v>
      </c>
      <c r="M3365" s="9">
        <v>25.59</v>
      </c>
      <c r="N3365" s="9">
        <v>72</v>
      </c>
      <c r="O3365" s="9">
        <v>90</v>
      </c>
      <c r="P3365" s="9">
        <v>1</v>
      </c>
    </row>
    <row r="3366" spans="1:16" x14ac:dyDescent="0.25">
      <c r="A3366" s="9">
        <v>1</v>
      </c>
      <c r="B3366" s="9">
        <v>52</v>
      </c>
      <c r="C3366" s="9">
        <v>1</v>
      </c>
      <c r="D3366" s="9">
        <v>1</v>
      </c>
      <c r="E3366" s="9">
        <v>15</v>
      </c>
      <c r="F3366" s="9">
        <v>0</v>
      </c>
      <c r="G3366" s="9">
        <v>0</v>
      </c>
      <c r="H3366" s="9">
        <v>1</v>
      </c>
      <c r="I3366" s="9">
        <v>0</v>
      </c>
      <c r="J3366" s="9">
        <v>253</v>
      </c>
      <c r="K3366" s="9">
        <v>159</v>
      </c>
      <c r="L3366" s="9">
        <v>89</v>
      </c>
      <c r="M3366" s="9">
        <v>23.68</v>
      </c>
      <c r="N3366" s="9">
        <v>100</v>
      </c>
      <c r="O3366" s="8" t="s">
        <v>43</v>
      </c>
      <c r="P3366" s="9">
        <v>1</v>
      </c>
    </row>
    <row r="3367" spans="1:16" x14ac:dyDescent="0.25">
      <c r="A3367" s="9">
        <v>1</v>
      </c>
      <c r="B3367" s="9">
        <v>36</v>
      </c>
      <c r="C3367" s="9">
        <v>1</v>
      </c>
      <c r="D3367" s="9">
        <v>0</v>
      </c>
      <c r="E3367" s="9">
        <v>0</v>
      </c>
      <c r="F3367" s="9">
        <v>0</v>
      </c>
      <c r="G3367" s="9">
        <v>0</v>
      </c>
      <c r="H3367" s="9">
        <v>0</v>
      </c>
      <c r="I3367" s="9">
        <v>0</v>
      </c>
      <c r="J3367" s="9">
        <v>233</v>
      </c>
      <c r="K3367" s="9">
        <v>128</v>
      </c>
      <c r="L3367" s="9">
        <v>86.5</v>
      </c>
      <c r="M3367" s="9">
        <v>35.31</v>
      </c>
      <c r="N3367" s="9">
        <v>83</v>
      </c>
      <c r="O3367" s="9">
        <v>76</v>
      </c>
      <c r="P3367" s="9">
        <v>0</v>
      </c>
    </row>
    <row r="3368" spans="1:16" x14ac:dyDescent="0.25">
      <c r="A3368" s="9">
        <v>0</v>
      </c>
      <c r="B3368" s="9">
        <v>54</v>
      </c>
      <c r="C3368" s="9">
        <v>2</v>
      </c>
      <c r="D3368" s="9">
        <v>0</v>
      </c>
      <c r="E3368" s="9">
        <v>0</v>
      </c>
      <c r="F3368" s="9">
        <v>0</v>
      </c>
      <c r="G3368" s="9">
        <v>0</v>
      </c>
      <c r="H3368" s="9">
        <v>1</v>
      </c>
      <c r="I3368" s="9">
        <v>0</v>
      </c>
      <c r="J3368" s="9">
        <v>320</v>
      </c>
      <c r="K3368" s="9">
        <v>165</v>
      </c>
      <c r="L3368" s="9">
        <v>84</v>
      </c>
      <c r="M3368" s="9">
        <v>38.31</v>
      </c>
      <c r="N3368" s="9">
        <v>80</v>
      </c>
      <c r="O3368" s="9">
        <v>99</v>
      </c>
      <c r="P3368" s="9">
        <v>0</v>
      </c>
    </row>
    <row r="3369" spans="1:16" x14ac:dyDescent="0.25">
      <c r="A3369" s="9">
        <v>0</v>
      </c>
      <c r="B3369" s="9">
        <v>47</v>
      </c>
      <c r="C3369" s="9">
        <v>3</v>
      </c>
      <c r="D3369" s="9">
        <v>0</v>
      </c>
      <c r="E3369" s="9">
        <v>0</v>
      </c>
      <c r="F3369" s="9">
        <v>0</v>
      </c>
      <c r="G3369" s="9">
        <v>0</v>
      </c>
      <c r="H3369" s="9">
        <v>0</v>
      </c>
      <c r="I3369" s="9">
        <v>0</v>
      </c>
      <c r="J3369" s="9">
        <v>231</v>
      </c>
      <c r="K3369" s="9">
        <v>102.5</v>
      </c>
      <c r="L3369" s="9">
        <v>66</v>
      </c>
      <c r="M3369" s="9">
        <v>23.4</v>
      </c>
      <c r="N3369" s="9">
        <v>70</v>
      </c>
      <c r="O3369" s="9">
        <v>78</v>
      </c>
      <c r="P3369" s="9">
        <v>0</v>
      </c>
    </row>
    <row r="3370" spans="1:16" x14ac:dyDescent="0.25">
      <c r="A3370" s="9">
        <v>0</v>
      </c>
      <c r="B3370" s="9">
        <v>41</v>
      </c>
      <c r="C3370" s="9">
        <v>1</v>
      </c>
      <c r="D3370" s="9">
        <v>0</v>
      </c>
      <c r="E3370" s="9">
        <v>0</v>
      </c>
      <c r="F3370" s="9">
        <v>0</v>
      </c>
      <c r="G3370" s="9">
        <v>0</v>
      </c>
      <c r="H3370" s="9">
        <v>0</v>
      </c>
      <c r="I3370" s="9">
        <v>0</v>
      </c>
      <c r="J3370" s="9">
        <v>181</v>
      </c>
      <c r="K3370" s="9">
        <v>112</v>
      </c>
      <c r="L3370" s="9">
        <v>75.5</v>
      </c>
      <c r="M3370" s="9">
        <v>25.14</v>
      </c>
      <c r="N3370" s="9">
        <v>72</v>
      </c>
      <c r="O3370" s="9">
        <v>95</v>
      </c>
      <c r="P3370" s="9">
        <v>0</v>
      </c>
    </row>
    <row r="3371" spans="1:16" x14ac:dyDescent="0.25">
      <c r="A3371" s="9">
        <v>1</v>
      </c>
      <c r="B3371" s="9">
        <v>62</v>
      </c>
      <c r="C3371" s="9">
        <v>4</v>
      </c>
      <c r="D3371" s="9">
        <v>1</v>
      </c>
      <c r="E3371" s="9">
        <v>40</v>
      </c>
      <c r="F3371" s="9">
        <v>0</v>
      </c>
      <c r="G3371" s="9">
        <v>0</v>
      </c>
      <c r="H3371" s="9">
        <v>0</v>
      </c>
      <c r="I3371" s="9">
        <v>0</v>
      </c>
      <c r="J3371" s="9">
        <v>260</v>
      </c>
      <c r="K3371" s="9">
        <v>127.5</v>
      </c>
      <c r="L3371" s="9">
        <v>75</v>
      </c>
      <c r="M3371" s="9">
        <v>25.35</v>
      </c>
      <c r="N3371" s="9">
        <v>65</v>
      </c>
      <c r="O3371" s="9">
        <v>103</v>
      </c>
      <c r="P3371" s="9">
        <v>1</v>
      </c>
    </row>
    <row r="3372" spans="1:16" x14ac:dyDescent="0.25">
      <c r="A3372" s="9">
        <v>0</v>
      </c>
      <c r="B3372" s="9">
        <v>65</v>
      </c>
      <c r="C3372" s="9">
        <v>1</v>
      </c>
      <c r="D3372" s="9">
        <v>0</v>
      </c>
      <c r="E3372" s="9">
        <v>0</v>
      </c>
      <c r="F3372" s="9">
        <v>0</v>
      </c>
      <c r="G3372" s="9">
        <v>0</v>
      </c>
      <c r="H3372" s="9">
        <v>0</v>
      </c>
      <c r="I3372" s="9">
        <v>0</v>
      </c>
      <c r="J3372" s="9">
        <v>274</v>
      </c>
      <c r="K3372" s="9">
        <v>143.5</v>
      </c>
      <c r="L3372" s="9">
        <v>93</v>
      </c>
      <c r="M3372" s="9">
        <v>26.82</v>
      </c>
      <c r="N3372" s="9">
        <v>79</v>
      </c>
      <c r="O3372" s="9">
        <v>63</v>
      </c>
      <c r="P3372" s="9">
        <v>0</v>
      </c>
    </row>
    <row r="3373" spans="1:16" x14ac:dyDescent="0.25">
      <c r="A3373" s="9">
        <v>0</v>
      </c>
      <c r="B3373" s="9">
        <v>50</v>
      </c>
      <c r="C3373" s="9">
        <v>1</v>
      </c>
      <c r="D3373" s="9">
        <v>0</v>
      </c>
      <c r="E3373" s="9">
        <v>0</v>
      </c>
      <c r="F3373" s="9">
        <v>0</v>
      </c>
      <c r="G3373" s="9">
        <v>0</v>
      </c>
      <c r="H3373" s="9">
        <v>1</v>
      </c>
      <c r="I3373" s="9">
        <v>0</v>
      </c>
      <c r="J3373" s="9">
        <v>234</v>
      </c>
      <c r="K3373" s="9">
        <v>143</v>
      </c>
      <c r="L3373" s="9">
        <v>90</v>
      </c>
      <c r="M3373" s="9">
        <v>29.36</v>
      </c>
      <c r="N3373" s="9">
        <v>70</v>
      </c>
      <c r="O3373" s="9">
        <v>86</v>
      </c>
      <c r="P3373" s="9">
        <v>1</v>
      </c>
    </row>
    <row r="3374" spans="1:16" x14ac:dyDescent="0.25">
      <c r="A3374" s="9">
        <v>1</v>
      </c>
      <c r="B3374" s="9">
        <v>55</v>
      </c>
      <c r="C3374" s="9">
        <v>3</v>
      </c>
      <c r="D3374" s="9">
        <v>1</v>
      </c>
      <c r="E3374" s="9">
        <v>15</v>
      </c>
      <c r="F3374" s="9">
        <v>0</v>
      </c>
      <c r="G3374" s="9">
        <v>0</v>
      </c>
      <c r="H3374" s="9">
        <v>0</v>
      </c>
      <c r="I3374" s="9">
        <v>0</v>
      </c>
      <c r="J3374" s="9">
        <v>215</v>
      </c>
      <c r="K3374" s="9">
        <v>121.5</v>
      </c>
      <c r="L3374" s="9">
        <v>81.5</v>
      </c>
      <c r="M3374" s="9">
        <v>28.45</v>
      </c>
      <c r="N3374" s="9">
        <v>71</v>
      </c>
      <c r="O3374" s="9">
        <v>98</v>
      </c>
      <c r="P3374" s="9">
        <v>0</v>
      </c>
    </row>
    <row r="3375" spans="1:16" x14ac:dyDescent="0.25">
      <c r="A3375" s="9">
        <v>1</v>
      </c>
      <c r="B3375" s="9">
        <v>51</v>
      </c>
      <c r="C3375" s="9">
        <v>4</v>
      </c>
      <c r="D3375" s="9">
        <v>0</v>
      </c>
      <c r="E3375" s="9">
        <v>0</v>
      </c>
      <c r="F3375" s="8" t="s">
        <v>43</v>
      </c>
      <c r="G3375" s="9">
        <v>0</v>
      </c>
      <c r="H3375" s="9">
        <v>0</v>
      </c>
      <c r="I3375" s="9">
        <v>0</v>
      </c>
      <c r="J3375" s="9">
        <v>154</v>
      </c>
      <c r="K3375" s="9">
        <v>98</v>
      </c>
      <c r="L3375" s="9">
        <v>66</v>
      </c>
      <c r="M3375" s="9">
        <v>22.86</v>
      </c>
      <c r="N3375" s="9">
        <v>63</v>
      </c>
      <c r="O3375" s="9">
        <v>82</v>
      </c>
      <c r="P3375" s="9">
        <v>0</v>
      </c>
    </row>
    <row r="3376" spans="1:16" x14ac:dyDescent="0.25">
      <c r="A3376" s="9">
        <v>1</v>
      </c>
      <c r="B3376" s="9">
        <v>37</v>
      </c>
      <c r="C3376" s="9">
        <v>4</v>
      </c>
      <c r="D3376" s="9">
        <v>1</v>
      </c>
      <c r="E3376" s="9">
        <v>30</v>
      </c>
      <c r="F3376" s="9">
        <v>0</v>
      </c>
      <c r="G3376" s="9">
        <v>0</v>
      </c>
      <c r="H3376" s="9">
        <v>0</v>
      </c>
      <c r="I3376" s="9">
        <v>0</v>
      </c>
      <c r="J3376" s="9">
        <v>210</v>
      </c>
      <c r="K3376" s="9">
        <v>120</v>
      </c>
      <c r="L3376" s="9">
        <v>72</v>
      </c>
      <c r="M3376" s="9">
        <v>23.8</v>
      </c>
      <c r="N3376" s="9">
        <v>75</v>
      </c>
      <c r="O3376" s="9">
        <v>97</v>
      </c>
      <c r="P3376" s="9">
        <v>0</v>
      </c>
    </row>
    <row r="3377" spans="1:16" x14ac:dyDescent="0.25">
      <c r="A3377" s="9">
        <v>0</v>
      </c>
      <c r="B3377" s="9">
        <v>68</v>
      </c>
      <c r="C3377" s="9">
        <v>2</v>
      </c>
      <c r="D3377" s="9">
        <v>0</v>
      </c>
      <c r="E3377" s="9">
        <v>0</v>
      </c>
      <c r="F3377" s="8" t="s">
        <v>43</v>
      </c>
      <c r="G3377" s="9">
        <v>0</v>
      </c>
      <c r="H3377" s="9">
        <v>0</v>
      </c>
      <c r="I3377" s="9">
        <v>0</v>
      </c>
      <c r="J3377" s="9">
        <v>257</v>
      </c>
      <c r="K3377" s="9">
        <v>144</v>
      </c>
      <c r="L3377" s="9">
        <v>95</v>
      </c>
      <c r="M3377" s="9">
        <v>29.25</v>
      </c>
      <c r="N3377" s="9">
        <v>80</v>
      </c>
      <c r="O3377" s="9">
        <v>77</v>
      </c>
      <c r="P3377" s="9">
        <v>0</v>
      </c>
    </row>
    <row r="3378" spans="1:16" x14ac:dyDescent="0.25">
      <c r="A3378" s="9">
        <v>1</v>
      </c>
      <c r="B3378" s="9">
        <v>60</v>
      </c>
      <c r="C3378" s="9">
        <v>1</v>
      </c>
      <c r="D3378" s="9">
        <v>1</v>
      </c>
      <c r="E3378" s="9">
        <v>20</v>
      </c>
      <c r="F3378" s="9">
        <v>0</v>
      </c>
      <c r="G3378" s="9">
        <v>0</v>
      </c>
      <c r="H3378" s="9">
        <v>1</v>
      </c>
      <c r="I3378" s="9">
        <v>0</v>
      </c>
      <c r="J3378" s="9">
        <v>253</v>
      </c>
      <c r="K3378" s="9">
        <v>141</v>
      </c>
      <c r="L3378" s="9">
        <v>92</v>
      </c>
      <c r="M3378" s="9">
        <v>24.1</v>
      </c>
      <c r="N3378" s="9">
        <v>75</v>
      </c>
      <c r="O3378" s="9">
        <v>76</v>
      </c>
      <c r="P3378" s="9">
        <v>0</v>
      </c>
    </row>
    <row r="3379" spans="1:16" x14ac:dyDescent="0.25">
      <c r="A3379" s="9">
        <v>0</v>
      </c>
      <c r="B3379" s="9">
        <v>47</v>
      </c>
      <c r="C3379" s="9">
        <v>1</v>
      </c>
      <c r="D3379" s="9">
        <v>0</v>
      </c>
      <c r="E3379" s="9">
        <v>0</v>
      </c>
      <c r="F3379" s="9">
        <v>0</v>
      </c>
      <c r="G3379" s="9">
        <v>0</v>
      </c>
      <c r="H3379" s="9">
        <v>0</v>
      </c>
      <c r="I3379" s="9">
        <v>0</v>
      </c>
      <c r="J3379" s="9">
        <v>205</v>
      </c>
      <c r="K3379" s="9">
        <v>133</v>
      </c>
      <c r="L3379" s="9">
        <v>93</v>
      </c>
      <c r="M3379" s="9">
        <v>27.82</v>
      </c>
      <c r="N3379" s="9">
        <v>68</v>
      </c>
      <c r="O3379" s="9">
        <v>60</v>
      </c>
      <c r="P3379" s="9">
        <v>0</v>
      </c>
    </row>
    <row r="3380" spans="1:16" x14ac:dyDescent="0.25">
      <c r="A3380" s="9">
        <v>1</v>
      </c>
      <c r="B3380" s="9">
        <v>38</v>
      </c>
      <c r="C3380" s="9">
        <v>1</v>
      </c>
      <c r="D3380" s="9">
        <v>0</v>
      </c>
      <c r="E3380" s="9">
        <v>0</v>
      </c>
      <c r="F3380" s="9">
        <v>0</v>
      </c>
      <c r="G3380" s="9">
        <v>0</v>
      </c>
      <c r="H3380" s="9">
        <v>0</v>
      </c>
      <c r="I3380" s="9">
        <v>0</v>
      </c>
      <c r="J3380" s="9">
        <v>184</v>
      </c>
      <c r="K3380" s="9">
        <v>102</v>
      </c>
      <c r="L3380" s="9">
        <v>73</v>
      </c>
      <c r="M3380" s="9">
        <v>25.69</v>
      </c>
      <c r="N3380" s="9">
        <v>86</v>
      </c>
      <c r="O3380" s="9">
        <v>78</v>
      </c>
      <c r="P3380" s="9">
        <v>0</v>
      </c>
    </row>
    <row r="3381" spans="1:16" x14ac:dyDescent="0.25">
      <c r="A3381" s="9">
        <v>0</v>
      </c>
      <c r="B3381" s="9">
        <v>47</v>
      </c>
      <c r="C3381" s="9">
        <v>3</v>
      </c>
      <c r="D3381" s="9">
        <v>1</v>
      </c>
      <c r="E3381" s="9">
        <v>20</v>
      </c>
      <c r="F3381" s="9">
        <v>0</v>
      </c>
      <c r="G3381" s="9">
        <v>0</v>
      </c>
      <c r="H3381" s="9">
        <v>0</v>
      </c>
      <c r="I3381" s="9">
        <v>0</v>
      </c>
      <c r="J3381" s="9">
        <v>221</v>
      </c>
      <c r="K3381" s="9">
        <v>116.5</v>
      </c>
      <c r="L3381" s="9">
        <v>81</v>
      </c>
      <c r="M3381" s="9">
        <v>25.85</v>
      </c>
      <c r="N3381" s="9">
        <v>65</v>
      </c>
      <c r="O3381" s="9">
        <v>75</v>
      </c>
      <c r="P3381" s="9">
        <v>0</v>
      </c>
    </row>
    <row r="3382" spans="1:16" x14ac:dyDescent="0.25">
      <c r="A3382" s="9">
        <v>0</v>
      </c>
      <c r="B3382" s="9">
        <v>48</v>
      </c>
      <c r="C3382" s="9">
        <v>1</v>
      </c>
      <c r="D3382" s="9">
        <v>1</v>
      </c>
      <c r="E3382" s="9">
        <v>5</v>
      </c>
      <c r="F3382" s="9">
        <v>0</v>
      </c>
      <c r="G3382" s="9">
        <v>0</v>
      </c>
      <c r="H3382" s="9">
        <v>0</v>
      </c>
      <c r="I3382" s="9">
        <v>0</v>
      </c>
      <c r="J3382" s="9">
        <v>262</v>
      </c>
      <c r="K3382" s="9">
        <v>141</v>
      </c>
      <c r="L3382" s="9">
        <v>88</v>
      </c>
      <c r="M3382" s="9">
        <v>25.21</v>
      </c>
      <c r="N3382" s="9">
        <v>80</v>
      </c>
      <c r="O3382" s="8" t="s">
        <v>43</v>
      </c>
      <c r="P3382" s="9">
        <v>0</v>
      </c>
    </row>
    <row r="3383" spans="1:16" x14ac:dyDescent="0.25">
      <c r="A3383" s="9">
        <v>1</v>
      </c>
      <c r="B3383" s="9">
        <v>51</v>
      </c>
      <c r="C3383" s="9">
        <v>2</v>
      </c>
      <c r="D3383" s="9">
        <v>0</v>
      </c>
      <c r="E3383" s="9">
        <v>0</v>
      </c>
      <c r="F3383" s="9">
        <v>0</v>
      </c>
      <c r="G3383" s="9">
        <v>0</v>
      </c>
      <c r="H3383" s="9">
        <v>1</v>
      </c>
      <c r="I3383" s="9">
        <v>0</v>
      </c>
      <c r="J3383" s="9">
        <v>227</v>
      </c>
      <c r="K3383" s="9">
        <v>158</v>
      </c>
      <c r="L3383" s="9">
        <v>105</v>
      </c>
      <c r="M3383" s="9">
        <v>27.22</v>
      </c>
      <c r="N3383" s="9">
        <v>60</v>
      </c>
      <c r="O3383" s="9">
        <v>96</v>
      </c>
      <c r="P3383" s="9">
        <v>1</v>
      </c>
    </row>
    <row r="3384" spans="1:16" x14ac:dyDescent="0.25">
      <c r="A3384" s="9">
        <v>0</v>
      </c>
      <c r="B3384" s="9">
        <v>61</v>
      </c>
      <c r="C3384" s="9">
        <v>1</v>
      </c>
      <c r="D3384" s="9">
        <v>0</v>
      </c>
      <c r="E3384" s="9">
        <v>0</v>
      </c>
      <c r="F3384" s="9">
        <v>0</v>
      </c>
      <c r="G3384" s="9">
        <v>0</v>
      </c>
      <c r="H3384" s="9">
        <v>1</v>
      </c>
      <c r="I3384" s="9">
        <v>0</v>
      </c>
      <c r="J3384" s="9">
        <v>254</v>
      </c>
      <c r="K3384" s="9">
        <v>168</v>
      </c>
      <c r="L3384" s="9">
        <v>92</v>
      </c>
      <c r="M3384" s="9">
        <v>31.63</v>
      </c>
      <c r="N3384" s="9">
        <v>80</v>
      </c>
      <c r="O3384" s="9">
        <v>90</v>
      </c>
      <c r="P3384" s="9">
        <v>0</v>
      </c>
    </row>
    <row r="3385" spans="1:16" x14ac:dyDescent="0.25">
      <c r="A3385" s="9">
        <v>1</v>
      </c>
      <c r="B3385" s="9">
        <v>56</v>
      </c>
      <c r="C3385" s="9">
        <v>1</v>
      </c>
      <c r="D3385" s="9">
        <v>1</v>
      </c>
      <c r="E3385" s="9">
        <v>43</v>
      </c>
      <c r="F3385" s="9">
        <v>0</v>
      </c>
      <c r="G3385" s="9">
        <v>0</v>
      </c>
      <c r="H3385" s="9">
        <v>1</v>
      </c>
      <c r="I3385" s="9">
        <v>0</v>
      </c>
      <c r="J3385" s="9">
        <v>240</v>
      </c>
      <c r="K3385" s="9">
        <v>128.5</v>
      </c>
      <c r="L3385" s="9">
        <v>87.5</v>
      </c>
      <c r="M3385" s="9">
        <v>31.5</v>
      </c>
      <c r="N3385" s="9">
        <v>80</v>
      </c>
      <c r="O3385" s="8" t="s">
        <v>43</v>
      </c>
      <c r="P3385" s="9">
        <v>0</v>
      </c>
    </row>
    <row r="3386" spans="1:16" x14ac:dyDescent="0.25">
      <c r="A3386" s="9">
        <v>1</v>
      </c>
      <c r="B3386" s="9">
        <v>41</v>
      </c>
      <c r="C3386" s="9">
        <v>2</v>
      </c>
      <c r="D3386" s="9">
        <v>0</v>
      </c>
      <c r="E3386" s="9">
        <v>0</v>
      </c>
      <c r="F3386" s="9">
        <v>0</v>
      </c>
      <c r="G3386" s="9">
        <v>0</v>
      </c>
      <c r="H3386" s="9">
        <v>0</v>
      </c>
      <c r="I3386" s="9">
        <v>0</v>
      </c>
      <c r="J3386" s="9">
        <v>245</v>
      </c>
      <c r="K3386" s="9">
        <v>139</v>
      </c>
      <c r="L3386" s="9">
        <v>84</v>
      </c>
      <c r="M3386" s="9">
        <v>28.76</v>
      </c>
      <c r="N3386" s="9">
        <v>95</v>
      </c>
      <c r="O3386" s="9">
        <v>68</v>
      </c>
      <c r="P3386" s="9">
        <v>0</v>
      </c>
    </row>
    <row r="3387" spans="1:16" x14ac:dyDescent="0.25">
      <c r="A3387" s="9">
        <v>1</v>
      </c>
      <c r="B3387" s="9">
        <v>47</v>
      </c>
      <c r="C3387" s="9">
        <v>1</v>
      </c>
      <c r="D3387" s="9">
        <v>1</v>
      </c>
      <c r="E3387" s="9">
        <v>15</v>
      </c>
      <c r="F3387" s="9">
        <v>0</v>
      </c>
      <c r="G3387" s="9">
        <v>0</v>
      </c>
      <c r="H3387" s="9">
        <v>0</v>
      </c>
      <c r="I3387" s="9">
        <v>0</v>
      </c>
      <c r="J3387" s="9">
        <v>206</v>
      </c>
      <c r="K3387" s="9">
        <v>125</v>
      </c>
      <c r="L3387" s="9">
        <v>72</v>
      </c>
      <c r="M3387" s="9">
        <v>21.14</v>
      </c>
      <c r="N3387" s="9">
        <v>80</v>
      </c>
      <c r="O3387" s="9">
        <v>74</v>
      </c>
      <c r="P3387" s="9">
        <v>0</v>
      </c>
    </row>
    <row r="3388" spans="1:16" x14ac:dyDescent="0.25">
      <c r="A3388" s="9">
        <v>0</v>
      </c>
      <c r="B3388" s="9">
        <v>50</v>
      </c>
      <c r="C3388" s="9">
        <v>2</v>
      </c>
      <c r="D3388" s="9">
        <v>1</v>
      </c>
      <c r="E3388" s="9">
        <v>25</v>
      </c>
      <c r="F3388" s="9">
        <v>0</v>
      </c>
      <c r="G3388" s="9">
        <v>0</v>
      </c>
      <c r="H3388" s="9">
        <v>0</v>
      </c>
      <c r="I3388" s="9">
        <v>0</v>
      </c>
      <c r="J3388" s="9">
        <v>330</v>
      </c>
      <c r="K3388" s="9">
        <v>119</v>
      </c>
      <c r="L3388" s="9">
        <v>86</v>
      </c>
      <c r="M3388" s="9">
        <v>26.3</v>
      </c>
      <c r="N3388" s="9">
        <v>86</v>
      </c>
      <c r="O3388" s="8" t="s">
        <v>43</v>
      </c>
      <c r="P3388" s="9">
        <v>0</v>
      </c>
    </row>
    <row r="3389" spans="1:16" x14ac:dyDescent="0.25">
      <c r="A3389" s="9">
        <v>1</v>
      </c>
      <c r="B3389" s="9">
        <v>37</v>
      </c>
      <c r="C3389" s="9">
        <v>2</v>
      </c>
      <c r="D3389" s="9">
        <v>1</v>
      </c>
      <c r="E3389" s="9">
        <v>30</v>
      </c>
      <c r="F3389" s="9">
        <v>0</v>
      </c>
      <c r="G3389" s="9">
        <v>0</v>
      </c>
      <c r="H3389" s="9">
        <v>0</v>
      </c>
      <c r="I3389" s="9">
        <v>0</v>
      </c>
      <c r="J3389" s="9">
        <v>249</v>
      </c>
      <c r="K3389" s="9">
        <v>112</v>
      </c>
      <c r="L3389" s="9">
        <v>70</v>
      </c>
      <c r="M3389" s="9">
        <v>22.79</v>
      </c>
      <c r="N3389" s="9">
        <v>56</v>
      </c>
      <c r="O3389" s="9">
        <v>76</v>
      </c>
      <c r="P3389" s="9">
        <v>0</v>
      </c>
    </row>
    <row r="3390" spans="1:16" x14ac:dyDescent="0.25">
      <c r="A3390" s="9">
        <v>1</v>
      </c>
      <c r="B3390" s="9">
        <v>59</v>
      </c>
      <c r="C3390" s="9">
        <v>1</v>
      </c>
      <c r="D3390" s="9">
        <v>1</v>
      </c>
      <c r="E3390" s="9">
        <v>20</v>
      </c>
      <c r="F3390" s="9">
        <v>0</v>
      </c>
      <c r="G3390" s="9">
        <v>0</v>
      </c>
      <c r="H3390" s="9">
        <v>0</v>
      </c>
      <c r="I3390" s="9">
        <v>0</v>
      </c>
      <c r="J3390" s="9">
        <v>163</v>
      </c>
      <c r="K3390" s="9">
        <v>138</v>
      </c>
      <c r="L3390" s="9">
        <v>80</v>
      </c>
      <c r="M3390" s="9">
        <v>31.08</v>
      </c>
      <c r="N3390" s="9">
        <v>70</v>
      </c>
      <c r="O3390" s="9">
        <v>70</v>
      </c>
      <c r="P3390" s="9">
        <v>0</v>
      </c>
    </row>
    <row r="3391" spans="1:16" x14ac:dyDescent="0.25">
      <c r="A3391" s="9">
        <v>1</v>
      </c>
      <c r="B3391" s="9">
        <v>50</v>
      </c>
      <c r="C3391" s="9">
        <v>1</v>
      </c>
      <c r="D3391" s="9">
        <v>1</v>
      </c>
      <c r="E3391" s="9">
        <v>20</v>
      </c>
      <c r="F3391" s="9">
        <v>0</v>
      </c>
      <c r="G3391" s="9">
        <v>0</v>
      </c>
      <c r="H3391" s="9">
        <v>0</v>
      </c>
      <c r="I3391" s="9">
        <v>0</v>
      </c>
      <c r="J3391" s="9">
        <v>265</v>
      </c>
      <c r="K3391" s="9">
        <v>110</v>
      </c>
      <c r="L3391" s="9">
        <v>65</v>
      </c>
      <c r="M3391" s="9">
        <v>24.45</v>
      </c>
      <c r="N3391" s="9">
        <v>69</v>
      </c>
      <c r="O3391" s="9">
        <v>70</v>
      </c>
      <c r="P3391" s="9">
        <v>0</v>
      </c>
    </row>
    <row r="3392" spans="1:16" x14ac:dyDescent="0.25">
      <c r="A3392" s="9">
        <v>0</v>
      </c>
      <c r="B3392" s="9">
        <v>44</v>
      </c>
      <c r="C3392" s="9">
        <v>1</v>
      </c>
      <c r="D3392" s="9">
        <v>0</v>
      </c>
      <c r="E3392" s="9">
        <v>0</v>
      </c>
      <c r="F3392" s="9">
        <v>0</v>
      </c>
      <c r="G3392" s="9">
        <v>0</v>
      </c>
      <c r="H3392" s="9">
        <v>0</v>
      </c>
      <c r="I3392" s="9">
        <v>0</v>
      </c>
      <c r="J3392" s="9">
        <v>178</v>
      </c>
      <c r="K3392" s="9">
        <v>113</v>
      </c>
      <c r="L3392" s="9">
        <v>78</v>
      </c>
      <c r="M3392" s="9">
        <v>31.93</v>
      </c>
      <c r="N3392" s="9">
        <v>64</v>
      </c>
      <c r="O3392" s="9">
        <v>74</v>
      </c>
      <c r="P3392" s="9">
        <v>0</v>
      </c>
    </row>
    <row r="3393" spans="1:16" x14ac:dyDescent="0.25">
      <c r="A3393" s="9">
        <v>0</v>
      </c>
      <c r="B3393" s="9">
        <v>61</v>
      </c>
      <c r="C3393" s="9">
        <v>1</v>
      </c>
      <c r="D3393" s="9">
        <v>0</v>
      </c>
      <c r="E3393" s="9">
        <v>0</v>
      </c>
      <c r="F3393" s="9">
        <v>0</v>
      </c>
      <c r="G3393" s="9">
        <v>0</v>
      </c>
      <c r="H3393" s="9">
        <v>1</v>
      </c>
      <c r="I3393" s="9">
        <v>0</v>
      </c>
      <c r="J3393" s="9">
        <v>217</v>
      </c>
      <c r="K3393" s="9">
        <v>182</v>
      </c>
      <c r="L3393" s="9">
        <v>86</v>
      </c>
      <c r="M3393" s="9">
        <v>26.98</v>
      </c>
      <c r="N3393" s="9">
        <v>105</v>
      </c>
      <c r="O3393" s="9">
        <v>113</v>
      </c>
      <c r="P3393" s="9">
        <v>0</v>
      </c>
    </row>
    <row r="3394" spans="1:16" x14ac:dyDescent="0.25">
      <c r="A3394" s="9">
        <v>0</v>
      </c>
      <c r="B3394" s="9">
        <v>43</v>
      </c>
      <c r="C3394" s="9">
        <v>3</v>
      </c>
      <c r="D3394" s="9">
        <v>1</v>
      </c>
      <c r="E3394" s="9">
        <v>5</v>
      </c>
      <c r="F3394" s="9">
        <v>0</v>
      </c>
      <c r="G3394" s="9">
        <v>0</v>
      </c>
      <c r="H3394" s="9">
        <v>0</v>
      </c>
      <c r="I3394" s="9">
        <v>0</v>
      </c>
      <c r="J3394" s="9">
        <v>214</v>
      </c>
      <c r="K3394" s="9">
        <v>121</v>
      </c>
      <c r="L3394" s="9">
        <v>84</v>
      </c>
      <c r="M3394" s="9">
        <v>24.68</v>
      </c>
      <c r="N3394" s="9">
        <v>80</v>
      </c>
      <c r="O3394" s="9">
        <v>74</v>
      </c>
      <c r="P3394" s="9">
        <v>0</v>
      </c>
    </row>
    <row r="3395" spans="1:16" x14ac:dyDescent="0.25">
      <c r="A3395" s="9">
        <v>1</v>
      </c>
      <c r="B3395" s="9">
        <v>62</v>
      </c>
      <c r="C3395" s="9">
        <v>1</v>
      </c>
      <c r="D3395" s="9">
        <v>0</v>
      </c>
      <c r="E3395" s="9">
        <v>0</v>
      </c>
      <c r="F3395" s="9">
        <v>0</v>
      </c>
      <c r="G3395" s="9">
        <v>0</v>
      </c>
      <c r="H3395" s="9">
        <v>0</v>
      </c>
      <c r="I3395" s="9">
        <v>0</v>
      </c>
      <c r="J3395" s="9">
        <v>157</v>
      </c>
      <c r="K3395" s="9">
        <v>130</v>
      </c>
      <c r="L3395" s="9">
        <v>87</v>
      </c>
      <c r="M3395" s="9">
        <v>28.73</v>
      </c>
      <c r="N3395" s="9">
        <v>72</v>
      </c>
      <c r="O3395" s="9">
        <v>47</v>
      </c>
      <c r="P3395" s="9">
        <v>0</v>
      </c>
    </row>
    <row r="3396" spans="1:16" x14ac:dyDescent="0.25">
      <c r="A3396" s="9">
        <v>0</v>
      </c>
      <c r="B3396" s="9">
        <v>57</v>
      </c>
      <c r="C3396" s="9">
        <v>4</v>
      </c>
      <c r="D3396" s="9">
        <v>1</v>
      </c>
      <c r="E3396" s="9">
        <v>9</v>
      </c>
      <c r="F3396" s="9">
        <v>0</v>
      </c>
      <c r="G3396" s="9">
        <v>0</v>
      </c>
      <c r="H3396" s="9">
        <v>0</v>
      </c>
      <c r="I3396" s="9">
        <v>0</v>
      </c>
      <c r="J3396" s="9">
        <v>382</v>
      </c>
      <c r="K3396" s="9">
        <v>140</v>
      </c>
      <c r="L3396" s="9">
        <v>94</v>
      </c>
      <c r="M3396" s="9">
        <v>21.2</v>
      </c>
      <c r="N3396" s="9">
        <v>98</v>
      </c>
      <c r="O3396" s="9">
        <v>70</v>
      </c>
      <c r="P3396" s="9">
        <v>0</v>
      </c>
    </row>
    <row r="3397" spans="1:16" x14ac:dyDescent="0.25">
      <c r="A3397" s="9">
        <v>1</v>
      </c>
      <c r="B3397" s="9">
        <v>39</v>
      </c>
      <c r="C3397" s="9">
        <v>1</v>
      </c>
      <c r="D3397" s="9">
        <v>1</v>
      </c>
      <c r="E3397" s="9">
        <v>20</v>
      </c>
      <c r="F3397" s="9">
        <v>0</v>
      </c>
      <c r="G3397" s="9">
        <v>0</v>
      </c>
      <c r="H3397" s="9">
        <v>0</v>
      </c>
      <c r="I3397" s="9">
        <v>0</v>
      </c>
      <c r="J3397" s="9">
        <v>228</v>
      </c>
      <c r="K3397" s="9">
        <v>122.5</v>
      </c>
      <c r="L3397" s="9">
        <v>87</v>
      </c>
      <c r="M3397" s="9">
        <v>31.6</v>
      </c>
      <c r="N3397" s="9">
        <v>100</v>
      </c>
      <c r="O3397" s="9">
        <v>73</v>
      </c>
      <c r="P3397" s="9">
        <v>0</v>
      </c>
    </row>
    <row r="3398" spans="1:16" x14ac:dyDescent="0.25">
      <c r="A3398" s="9">
        <v>1</v>
      </c>
      <c r="B3398" s="9">
        <v>46</v>
      </c>
      <c r="C3398" s="9">
        <v>2</v>
      </c>
      <c r="D3398" s="9">
        <v>1</v>
      </c>
      <c r="E3398" s="9">
        <v>20</v>
      </c>
      <c r="F3398" s="9">
        <v>0</v>
      </c>
      <c r="G3398" s="9">
        <v>0</v>
      </c>
      <c r="H3398" s="9">
        <v>0</v>
      </c>
      <c r="I3398" s="9">
        <v>0</v>
      </c>
      <c r="J3398" s="9">
        <v>179</v>
      </c>
      <c r="K3398" s="9">
        <v>111</v>
      </c>
      <c r="L3398" s="9">
        <v>80</v>
      </c>
      <c r="M3398" s="9">
        <v>20.87</v>
      </c>
      <c r="N3398" s="9">
        <v>72</v>
      </c>
      <c r="O3398" s="9">
        <v>76</v>
      </c>
      <c r="P3398" s="9">
        <v>0</v>
      </c>
    </row>
    <row r="3399" spans="1:16" x14ac:dyDescent="0.25">
      <c r="A3399" s="9">
        <v>1</v>
      </c>
      <c r="B3399" s="9">
        <v>49</v>
      </c>
      <c r="C3399" s="9">
        <v>1</v>
      </c>
      <c r="D3399" s="9">
        <v>1</v>
      </c>
      <c r="E3399" s="9">
        <v>20</v>
      </c>
      <c r="F3399" s="9">
        <v>0</v>
      </c>
      <c r="G3399" s="9">
        <v>0</v>
      </c>
      <c r="H3399" s="9">
        <v>1</v>
      </c>
      <c r="I3399" s="9">
        <v>0</v>
      </c>
      <c r="J3399" s="9">
        <v>270</v>
      </c>
      <c r="K3399" s="9">
        <v>160.5</v>
      </c>
      <c r="L3399" s="9">
        <v>106.5</v>
      </c>
      <c r="M3399" s="9">
        <v>30.33</v>
      </c>
      <c r="N3399" s="9">
        <v>75</v>
      </c>
      <c r="O3399" s="9">
        <v>65</v>
      </c>
      <c r="P3399" s="9">
        <v>0</v>
      </c>
    </row>
    <row r="3400" spans="1:16" x14ac:dyDescent="0.25">
      <c r="A3400" s="9">
        <v>0</v>
      </c>
      <c r="B3400" s="9">
        <v>44</v>
      </c>
      <c r="C3400" s="9">
        <v>2</v>
      </c>
      <c r="D3400" s="9">
        <v>1</v>
      </c>
      <c r="E3400" s="9">
        <v>3</v>
      </c>
      <c r="F3400" s="9">
        <v>0</v>
      </c>
      <c r="G3400" s="9">
        <v>0</v>
      </c>
      <c r="H3400" s="9">
        <v>0</v>
      </c>
      <c r="I3400" s="9">
        <v>0</v>
      </c>
      <c r="J3400" s="9">
        <v>239</v>
      </c>
      <c r="K3400" s="9">
        <v>103</v>
      </c>
      <c r="L3400" s="9">
        <v>67</v>
      </c>
      <c r="M3400" s="9">
        <v>26.58</v>
      </c>
      <c r="N3400" s="9">
        <v>66</v>
      </c>
      <c r="O3400" s="9">
        <v>73</v>
      </c>
      <c r="P3400" s="9">
        <v>0</v>
      </c>
    </row>
    <row r="3401" spans="1:16" x14ac:dyDescent="0.25">
      <c r="A3401" s="9">
        <v>0</v>
      </c>
      <c r="B3401" s="9">
        <v>62</v>
      </c>
      <c r="C3401" s="9">
        <v>4</v>
      </c>
      <c r="D3401" s="9">
        <v>0</v>
      </c>
      <c r="E3401" s="9">
        <v>0</v>
      </c>
      <c r="F3401" s="9">
        <v>0</v>
      </c>
      <c r="G3401" s="9">
        <v>0</v>
      </c>
      <c r="H3401" s="9">
        <v>0</v>
      </c>
      <c r="I3401" s="9">
        <v>0</v>
      </c>
      <c r="J3401" s="9">
        <v>288</v>
      </c>
      <c r="K3401" s="9">
        <v>118.5</v>
      </c>
      <c r="L3401" s="9">
        <v>71</v>
      </c>
      <c r="M3401" s="9">
        <v>26.18</v>
      </c>
      <c r="N3401" s="9">
        <v>68</v>
      </c>
      <c r="O3401" s="9">
        <v>87</v>
      </c>
      <c r="P3401" s="9">
        <v>0</v>
      </c>
    </row>
    <row r="3402" spans="1:16" x14ac:dyDescent="0.25">
      <c r="A3402" s="9">
        <v>1</v>
      </c>
      <c r="B3402" s="9">
        <v>55</v>
      </c>
      <c r="C3402" s="9">
        <v>1</v>
      </c>
      <c r="D3402" s="9">
        <v>1</v>
      </c>
      <c r="E3402" s="9">
        <v>20</v>
      </c>
      <c r="F3402" s="9">
        <v>0</v>
      </c>
      <c r="G3402" s="9">
        <v>0</v>
      </c>
      <c r="H3402" s="9">
        <v>1</v>
      </c>
      <c r="I3402" s="9">
        <v>0</v>
      </c>
      <c r="J3402" s="9">
        <v>281</v>
      </c>
      <c r="K3402" s="9">
        <v>165</v>
      </c>
      <c r="L3402" s="9">
        <v>108</v>
      </c>
      <c r="M3402" s="9">
        <v>24.14</v>
      </c>
      <c r="N3402" s="9">
        <v>75</v>
      </c>
      <c r="O3402" s="9">
        <v>66</v>
      </c>
      <c r="P3402" s="9">
        <v>0</v>
      </c>
    </row>
    <row r="3403" spans="1:16" x14ac:dyDescent="0.25">
      <c r="A3403" s="9">
        <v>1</v>
      </c>
      <c r="B3403" s="9">
        <v>58</v>
      </c>
      <c r="C3403" s="9">
        <v>4</v>
      </c>
      <c r="D3403" s="9">
        <v>1</v>
      </c>
      <c r="E3403" s="9">
        <v>9</v>
      </c>
      <c r="F3403" s="9">
        <v>0</v>
      </c>
      <c r="G3403" s="9">
        <v>0</v>
      </c>
      <c r="H3403" s="9">
        <v>0</v>
      </c>
      <c r="I3403" s="9">
        <v>0</v>
      </c>
      <c r="J3403" s="9">
        <v>229</v>
      </c>
      <c r="K3403" s="9">
        <v>140</v>
      </c>
      <c r="L3403" s="9">
        <v>89.5</v>
      </c>
      <c r="M3403" s="9">
        <v>25.96</v>
      </c>
      <c r="N3403" s="9">
        <v>80</v>
      </c>
      <c r="O3403" s="9">
        <v>83</v>
      </c>
      <c r="P3403" s="9">
        <v>0</v>
      </c>
    </row>
    <row r="3404" spans="1:16" x14ac:dyDescent="0.25">
      <c r="A3404" s="9">
        <v>1</v>
      </c>
      <c r="B3404" s="9">
        <v>53</v>
      </c>
      <c r="C3404" s="9">
        <v>1</v>
      </c>
      <c r="D3404" s="9">
        <v>1</v>
      </c>
      <c r="E3404" s="9">
        <v>11</v>
      </c>
      <c r="F3404" s="9">
        <v>1</v>
      </c>
      <c r="G3404" s="9">
        <v>0</v>
      </c>
      <c r="H3404" s="9">
        <v>1</v>
      </c>
      <c r="I3404" s="9">
        <v>0</v>
      </c>
      <c r="J3404" s="9">
        <v>228</v>
      </c>
      <c r="K3404" s="9">
        <v>132.5</v>
      </c>
      <c r="L3404" s="9">
        <v>55</v>
      </c>
      <c r="M3404" s="9">
        <v>19.97</v>
      </c>
      <c r="N3404" s="9">
        <v>90</v>
      </c>
      <c r="O3404" s="9">
        <v>83</v>
      </c>
      <c r="P3404" s="9">
        <v>1</v>
      </c>
    </row>
    <row r="3405" spans="1:16" x14ac:dyDescent="0.25">
      <c r="A3405" s="9">
        <v>1</v>
      </c>
      <c r="B3405" s="9">
        <v>46</v>
      </c>
      <c r="C3405" s="9">
        <v>2</v>
      </c>
      <c r="D3405" s="9">
        <v>1</v>
      </c>
      <c r="E3405" s="9">
        <v>30</v>
      </c>
      <c r="F3405" s="9">
        <v>0</v>
      </c>
      <c r="G3405" s="9">
        <v>0</v>
      </c>
      <c r="H3405" s="9">
        <v>0</v>
      </c>
      <c r="I3405" s="9">
        <v>0</v>
      </c>
      <c r="J3405" s="9">
        <v>250</v>
      </c>
      <c r="K3405" s="9">
        <v>123</v>
      </c>
      <c r="L3405" s="9">
        <v>76</v>
      </c>
      <c r="M3405" s="9">
        <v>21.66</v>
      </c>
      <c r="N3405" s="9">
        <v>55</v>
      </c>
      <c r="O3405" s="9">
        <v>78</v>
      </c>
      <c r="P3405" s="9">
        <v>0</v>
      </c>
    </row>
    <row r="3406" spans="1:16" x14ac:dyDescent="0.25">
      <c r="A3406" s="9">
        <v>0</v>
      </c>
      <c r="B3406" s="9">
        <v>62</v>
      </c>
      <c r="C3406" s="9">
        <v>1</v>
      </c>
      <c r="D3406" s="9">
        <v>0</v>
      </c>
      <c r="E3406" s="9">
        <v>0</v>
      </c>
      <c r="F3406" s="9">
        <v>0</v>
      </c>
      <c r="G3406" s="9">
        <v>0</v>
      </c>
      <c r="H3406" s="9">
        <v>1</v>
      </c>
      <c r="I3406" s="9">
        <v>0</v>
      </c>
      <c r="J3406" s="9">
        <v>258</v>
      </c>
      <c r="K3406" s="9">
        <v>162</v>
      </c>
      <c r="L3406" s="9">
        <v>97.5</v>
      </c>
      <c r="M3406" s="9">
        <v>30.53</v>
      </c>
      <c r="N3406" s="9">
        <v>76</v>
      </c>
      <c r="O3406" s="9">
        <v>87</v>
      </c>
      <c r="P3406" s="9">
        <v>0</v>
      </c>
    </row>
    <row r="3407" spans="1:16" x14ac:dyDescent="0.25">
      <c r="A3407" s="9">
        <v>1</v>
      </c>
      <c r="B3407" s="9">
        <v>52</v>
      </c>
      <c r="C3407" s="9">
        <v>4</v>
      </c>
      <c r="D3407" s="9">
        <v>0</v>
      </c>
      <c r="E3407" s="9">
        <v>0</v>
      </c>
      <c r="F3407" s="9">
        <v>0</v>
      </c>
      <c r="G3407" s="9">
        <v>0</v>
      </c>
      <c r="H3407" s="9">
        <v>0</v>
      </c>
      <c r="I3407" s="9">
        <v>0</v>
      </c>
      <c r="J3407" s="9">
        <v>225</v>
      </c>
      <c r="K3407" s="9">
        <v>132</v>
      </c>
      <c r="L3407" s="9">
        <v>88</v>
      </c>
      <c r="M3407" s="9">
        <v>23.35</v>
      </c>
      <c r="N3407" s="9">
        <v>72</v>
      </c>
      <c r="O3407" s="9">
        <v>69</v>
      </c>
      <c r="P3407" s="9">
        <v>0</v>
      </c>
    </row>
    <row r="3408" spans="1:16" x14ac:dyDescent="0.25">
      <c r="A3408" s="9">
        <v>1</v>
      </c>
      <c r="B3408" s="9">
        <v>41</v>
      </c>
      <c r="C3408" s="9">
        <v>2</v>
      </c>
      <c r="D3408" s="9">
        <v>1</v>
      </c>
      <c r="E3408" s="9">
        <v>20</v>
      </c>
      <c r="F3408" s="9">
        <v>0</v>
      </c>
      <c r="G3408" s="9">
        <v>0</v>
      </c>
      <c r="H3408" s="9">
        <v>0</v>
      </c>
      <c r="I3408" s="9">
        <v>0</v>
      </c>
      <c r="J3408" s="9">
        <v>212</v>
      </c>
      <c r="K3408" s="9">
        <v>112</v>
      </c>
      <c r="L3408" s="9">
        <v>63.5</v>
      </c>
      <c r="M3408" s="9">
        <v>25.2</v>
      </c>
      <c r="N3408" s="9">
        <v>80</v>
      </c>
      <c r="O3408" s="9">
        <v>76</v>
      </c>
      <c r="P3408" s="9">
        <v>1</v>
      </c>
    </row>
    <row r="3409" spans="1:16" x14ac:dyDescent="0.25">
      <c r="A3409" s="9">
        <v>1</v>
      </c>
      <c r="B3409" s="9">
        <v>44</v>
      </c>
      <c r="C3409" s="9">
        <v>1</v>
      </c>
      <c r="D3409" s="9">
        <v>1</v>
      </c>
      <c r="E3409" s="9">
        <v>40</v>
      </c>
      <c r="F3409" s="9">
        <v>0</v>
      </c>
      <c r="G3409" s="9">
        <v>0</v>
      </c>
      <c r="H3409" s="9">
        <v>0</v>
      </c>
      <c r="I3409" s="9">
        <v>0</v>
      </c>
      <c r="J3409" s="9">
        <v>158</v>
      </c>
      <c r="K3409" s="9">
        <v>150.5</v>
      </c>
      <c r="L3409" s="9">
        <v>87</v>
      </c>
      <c r="M3409" s="9">
        <v>21.44</v>
      </c>
      <c r="N3409" s="9">
        <v>75</v>
      </c>
      <c r="O3409" s="9">
        <v>98</v>
      </c>
      <c r="P3409" s="9">
        <v>1</v>
      </c>
    </row>
    <row r="3410" spans="1:16" x14ac:dyDescent="0.25">
      <c r="A3410" s="9">
        <v>0</v>
      </c>
      <c r="B3410" s="9">
        <v>59</v>
      </c>
      <c r="C3410" s="9">
        <v>1</v>
      </c>
      <c r="D3410" s="9">
        <v>0</v>
      </c>
      <c r="E3410" s="9">
        <v>0</v>
      </c>
      <c r="F3410" s="9">
        <v>0</v>
      </c>
      <c r="G3410" s="9">
        <v>0</v>
      </c>
      <c r="H3410" s="9">
        <v>0</v>
      </c>
      <c r="I3410" s="9">
        <v>0</v>
      </c>
      <c r="J3410" s="9">
        <v>280</v>
      </c>
      <c r="K3410" s="9">
        <v>135.5</v>
      </c>
      <c r="L3410" s="9">
        <v>72.5</v>
      </c>
      <c r="M3410" s="9">
        <v>22.38</v>
      </c>
      <c r="N3410" s="9">
        <v>96</v>
      </c>
      <c r="O3410" s="8" t="s">
        <v>43</v>
      </c>
      <c r="P3410" s="9">
        <v>0</v>
      </c>
    </row>
    <row r="3411" spans="1:16" x14ac:dyDescent="0.25">
      <c r="A3411" s="9">
        <v>0</v>
      </c>
      <c r="B3411" s="9">
        <v>58</v>
      </c>
      <c r="C3411" s="9">
        <v>1</v>
      </c>
      <c r="D3411" s="9">
        <v>0</v>
      </c>
      <c r="E3411" s="9">
        <v>0</v>
      </c>
      <c r="F3411" s="9">
        <v>0</v>
      </c>
      <c r="G3411" s="9">
        <v>0</v>
      </c>
      <c r="H3411" s="9">
        <v>1</v>
      </c>
      <c r="I3411" s="9">
        <v>0</v>
      </c>
      <c r="J3411" s="9">
        <v>241</v>
      </c>
      <c r="K3411" s="9">
        <v>153</v>
      </c>
      <c r="L3411" s="9">
        <v>106</v>
      </c>
      <c r="M3411" s="9">
        <v>26.94</v>
      </c>
      <c r="N3411" s="9">
        <v>98</v>
      </c>
      <c r="O3411" s="9">
        <v>84</v>
      </c>
      <c r="P3411" s="9">
        <v>0</v>
      </c>
    </row>
    <row r="3412" spans="1:16" x14ac:dyDescent="0.25">
      <c r="A3412" s="9">
        <v>0</v>
      </c>
      <c r="B3412" s="9">
        <v>51</v>
      </c>
      <c r="C3412" s="9">
        <v>4</v>
      </c>
      <c r="D3412" s="9">
        <v>1</v>
      </c>
      <c r="E3412" s="9">
        <v>10</v>
      </c>
      <c r="F3412" s="9">
        <v>0</v>
      </c>
      <c r="G3412" s="9">
        <v>0</v>
      </c>
      <c r="H3412" s="9">
        <v>0</v>
      </c>
      <c r="I3412" s="9">
        <v>0</v>
      </c>
      <c r="J3412" s="9">
        <v>240</v>
      </c>
      <c r="K3412" s="9">
        <v>112</v>
      </c>
      <c r="L3412" s="9">
        <v>83</v>
      </c>
      <c r="M3412" s="9">
        <v>24.1</v>
      </c>
      <c r="N3412" s="9">
        <v>75</v>
      </c>
      <c r="O3412" s="9">
        <v>77</v>
      </c>
      <c r="P3412" s="9">
        <v>0</v>
      </c>
    </row>
    <row r="3413" spans="1:16" x14ac:dyDescent="0.25">
      <c r="A3413" s="9">
        <v>1</v>
      </c>
      <c r="B3413" s="9">
        <v>63</v>
      </c>
      <c r="C3413" s="9">
        <v>1</v>
      </c>
      <c r="D3413" s="9">
        <v>1</v>
      </c>
      <c r="E3413" s="9">
        <v>9</v>
      </c>
      <c r="F3413" s="9">
        <v>0</v>
      </c>
      <c r="G3413" s="9">
        <v>0</v>
      </c>
      <c r="H3413" s="9">
        <v>0</v>
      </c>
      <c r="I3413" s="9">
        <v>0</v>
      </c>
      <c r="J3413" s="9">
        <v>188</v>
      </c>
      <c r="K3413" s="9">
        <v>113</v>
      </c>
      <c r="L3413" s="9">
        <v>82</v>
      </c>
      <c r="M3413" s="9">
        <v>29.01</v>
      </c>
      <c r="N3413" s="9">
        <v>74</v>
      </c>
      <c r="O3413" s="9">
        <v>93</v>
      </c>
      <c r="P3413" s="9">
        <v>0</v>
      </c>
    </row>
    <row r="3414" spans="1:16" x14ac:dyDescent="0.25">
      <c r="A3414" s="9">
        <v>0</v>
      </c>
      <c r="B3414" s="9">
        <v>42</v>
      </c>
      <c r="C3414" s="9">
        <v>3</v>
      </c>
      <c r="D3414" s="9">
        <v>0</v>
      </c>
      <c r="E3414" s="9">
        <v>0</v>
      </c>
      <c r="F3414" s="9">
        <v>0</v>
      </c>
      <c r="G3414" s="9">
        <v>0</v>
      </c>
      <c r="H3414" s="9">
        <v>0</v>
      </c>
      <c r="I3414" s="9">
        <v>0</v>
      </c>
      <c r="J3414" s="9">
        <v>204</v>
      </c>
      <c r="K3414" s="9">
        <v>108</v>
      </c>
      <c r="L3414" s="9">
        <v>70.5</v>
      </c>
      <c r="M3414" s="9">
        <v>27.71</v>
      </c>
      <c r="N3414" s="9">
        <v>75</v>
      </c>
      <c r="O3414" s="9">
        <v>65</v>
      </c>
      <c r="P3414" s="9">
        <v>0</v>
      </c>
    </row>
    <row r="3415" spans="1:16" x14ac:dyDescent="0.25">
      <c r="A3415" s="9">
        <v>1</v>
      </c>
      <c r="B3415" s="9">
        <v>44</v>
      </c>
      <c r="C3415" s="9">
        <v>1</v>
      </c>
      <c r="D3415" s="9">
        <v>0</v>
      </c>
      <c r="E3415" s="9">
        <v>0</v>
      </c>
      <c r="F3415" s="9">
        <v>0</v>
      </c>
      <c r="G3415" s="9">
        <v>0</v>
      </c>
      <c r="H3415" s="9">
        <v>1</v>
      </c>
      <c r="I3415" s="9">
        <v>0</v>
      </c>
      <c r="J3415" s="9">
        <v>229</v>
      </c>
      <c r="K3415" s="9">
        <v>142</v>
      </c>
      <c r="L3415" s="9">
        <v>92</v>
      </c>
      <c r="M3415" s="9">
        <v>25.21</v>
      </c>
      <c r="N3415" s="9">
        <v>72</v>
      </c>
      <c r="O3415" s="9">
        <v>76</v>
      </c>
      <c r="P3415" s="9">
        <v>0</v>
      </c>
    </row>
    <row r="3416" spans="1:16" x14ac:dyDescent="0.25">
      <c r="A3416" s="9">
        <v>0</v>
      </c>
      <c r="B3416" s="9">
        <v>57</v>
      </c>
      <c r="C3416" s="9">
        <v>2</v>
      </c>
      <c r="D3416" s="9">
        <v>0</v>
      </c>
      <c r="E3416" s="9">
        <v>0</v>
      </c>
      <c r="F3416" s="9">
        <v>0</v>
      </c>
      <c r="G3416" s="9">
        <v>0</v>
      </c>
      <c r="H3416" s="9">
        <v>0</v>
      </c>
      <c r="I3416" s="9">
        <v>0</v>
      </c>
      <c r="J3416" s="9">
        <v>286</v>
      </c>
      <c r="K3416" s="9">
        <v>153</v>
      </c>
      <c r="L3416" s="9">
        <v>87</v>
      </c>
      <c r="M3416" s="9">
        <v>27.64</v>
      </c>
      <c r="N3416" s="9">
        <v>75</v>
      </c>
      <c r="O3416" s="9">
        <v>83</v>
      </c>
      <c r="P3416" s="9">
        <v>0</v>
      </c>
    </row>
    <row r="3417" spans="1:16" x14ac:dyDescent="0.25">
      <c r="A3417" s="9">
        <v>0</v>
      </c>
      <c r="B3417" s="9">
        <v>49</v>
      </c>
      <c r="C3417" s="9">
        <v>2</v>
      </c>
      <c r="D3417" s="9">
        <v>1</v>
      </c>
      <c r="E3417" s="9">
        <v>20</v>
      </c>
      <c r="F3417" s="9">
        <v>0</v>
      </c>
      <c r="G3417" s="9">
        <v>0</v>
      </c>
      <c r="H3417" s="9">
        <v>0</v>
      </c>
      <c r="I3417" s="9">
        <v>0</v>
      </c>
      <c r="J3417" s="9">
        <v>346</v>
      </c>
      <c r="K3417" s="9">
        <v>130</v>
      </c>
      <c r="L3417" s="9">
        <v>80</v>
      </c>
      <c r="M3417" s="9">
        <v>22.54</v>
      </c>
      <c r="N3417" s="9">
        <v>83</v>
      </c>
      <c r="O3417" s="9">
        <v>77</v>
      </c>
      <c r="P3417" s="9">
        <v>0</v>
      </c>
    </row>
    <row r="3418" spans="1:16" x14ac:dyDescent="0.25">
      <c r="A3418" s="9">
        <v>0</v>
      </c>
      <c r="B3418" s="9">
        <v>53</v>
      </c>
      <c r="C3418" s="9">
        <v>4</v>
      </c>
      <c r="D3418" s="9">
        <v>0</v>
      </c>
      <c r="E3418" s="9">
        <v>0</v>
      </c>
      <c r="F3418" s="9">
        <v>0</v>
      </c>
      <c r="G3418" s="9">
        <v>0</v>
      </c>
      <c r="H3418" s="9">
        <v>0</v>
      </c>
      <c r="I3418" s="9">
        <v>0</v>
      </c>
      <c r="J3418" s="9">
        <v>219</v>
      </c>
      <c r="K3418" s="9">
        <v>108</v>
      </c>
      <c r="L3418" s="9">
        <v>65</v>
      </c>
      <c r="M3418" s="9">
        <v>22.19</v>
      </c>
      <c r="N3418" s="9">
        <v>70</v>
      </c>
      <c r="O3418" s="9">
        <v>76</v>
      </c>
      <c r="P3418" s="9">
        <v>0</v>
      </c>
    </row>
    <row r="3419" spans="1:16" x14ac:dyDescent="0.25">
      <c r="A3419" s="9">
        <v>1</v>
      </c>
      <c r="B3419" s="9">
        <v>54</v>
      </c>
      <c r="C3419" s="9">
        <v>1</v>
      </c>
      <c r="D3419" s="9">
        <v>0</v>
      </c>
      <c r="E3419" s="9">
        <v>0</v>
      </c>
      <c r="F3419" s="9">
        <v>0</v>
      </c>
      <c r="G3419" s="9">
        <v>0</v>
      </c>
      <c r="H3419" s="9">
        <v>0</v>
      </c>
      <c r="I3419" s="9">
        <v>0</v>
      </c>
      <c r="J3419" s="9">
        <v>250</v>
      </c>
      <c r="K3419" s="9">
        <v>123</v>
      </c>
      <c r="L3419" s="9">
        <v>75</v>
      </c>
      <c r="M3419" s="9">
        <v>25.91</v>
      </c>
      <c r="N3419" s="9">
        <v>65</v>
      </c>
      <c r="O3419" s="9">
        <v>71</v>
      </c>
      <c r="P3419" s="9">
        <v>0</v>
      </c>
    </row>
    <row r="3420" spans="1:16" x14ac:dyDescent="0.25">
      <c r="A3420" s="9">
        <v>0</v>
      </c>
      <c r="B3420" s="9">
        <v>63</v>
      </c>
      <c r="C3420" s="9">
        <v>1</v>
      </c>
      <c r="D3420" s="9">
        <v>0</v>
      </c>
      <c r="E3420" s="9">
        <v>0</v>
      </c>
      <c r="F3420" s="9">
        <v>0</v>
      </c>
      <c r="G3420" s="9">
        <v>0</v>
      </c>
      <c r="H3420" s="9">
        <v>1</v>
      </c>
      <c r="I3420" s="9">
        <v>0</v>
      </c>
      <c r="J3420" s="9">
        <v>361</v>
      </c>
      <c r="K3420" s="9">
        <v>167</v>
      </c>
      <c r="L3420" s="9">
        <v>100</v>
      </c>
      <c r="M3420" s="9">
        <v>27.31</v>
      </c>
      <c r="N3420" s="9">
        <v>85</v>
      </c>
      <c r="O3420" s="9">
        <v>103</v>
      </c>
      <c r="P3420" s="9">
        <v>1</v>
      </c>
    </row>
    <row r="3421" spans="1:16" x14ac:dyDescent="0.25">
      <c r="A3421" s="9">
        <v>1</v>
      </c>
      <c r="B3421" s="9">
        <v>63</v>
      </c>
      <c r="C3421" s="9">
        <v>1</v>
      </c>
      <c r="D3421" s="9">
        <v>1</v>
      </c>
      <c r="E3421" s="9">
        <v>20</v>
      </c>
      <c r="F3421" s="9">
        <v>0</v>
      </c>
      <c r="G3421" s="9">
        <v>0</v>
      </c>
      <c r="H3421" s="9">
        <v>0</v>
      </c>
      <c r="I3421" s="9">
        <v>0</v>
      </c>
      <c r="J3421" s="9">
        <v>197</v>
      </c>
      <c r="K3421" s="9">
        <v>113</v>
      </c>
      <c r="L3421" s="9">
        <v>70</v>
      </c>
      <c r="M3421" s="9">
        <v>23.72</v>
      </c>
      <c r="N3421" s="9">
        <v>67</v>
      </c>
      <c r="O3421" s="9">
        <v>67</v>
      </c>
      <c r="P3421" s="9">
        <v>0</v>
      </c>
    </row>
    <row r="3422" spans="1:16" x14ac:dyDescent="0.25">
      <c r="A3422" s="9">
        <v>0</v>
      </c>
      <c r="B3422" s="9">
        <v>42</v>
      </c>
      <c r="C3422" s="9">
        <v>4</v>
      </c>
      <c r="D3422" s="9">
        <v>0</v>
      </c>
      <c r="E3422" s="9">
        <v>0</v>
      </c>
      <c r="F3422" s="9">
        <v>0</v>
      </c>
      <c r="G3422" s="9">
        <v>0</v>
      </c>
      <c r="H3422" s="9">
        <v>0</v>
      </c>
      <c r="I3422" s="9">
        <v>0</v>
      </c>
      <c r="J3422" s="9">
        <v>238</v>
      </c>
      <c r="K3422" s="9">
        <v>125</v>
      </c>
      <c r="L3422" s="9">
        <v>77.5</v>
      </c>
      <c r="M3422" s="9">
        <v>22.9</v>
      </c>
      <c r="N3422" s="9">
        <v>95</v>
      </c>
      <c r="O3422" s="9">
        <v>77</v>
      </c>
      <c r="P3422" s="9">
        <v>0</v>
      </c>
    </row>
    <row r="3423" spans="1:16" x14ac:dyDescent="0.25">
      <c r="A3423" s="9">
        <v>1</v>
      </c>
      <c r="B3423" s="9">
        <v>41</v>
      </c>
      <c r="C3423" s="9">
        <v>2</v>
      </c>
      <c r="D3423" s="9">
        <v>1</v>
      </c>
      <c r="E3423" s="9">
        <v>25</v>
      </c>
      <c r="F3423" s="9">
        <v>0</v>
      </c>
      <c r="G3423" s="9">
        <v>0</v>
      </c>
      <c r="H3423" s="9">
        <v>0</v>
      </c>
      <c r="I3423" s="9">
        <v>0</v>
      </c>
      <c r="J3423" s="9">
        <v>232</v>
      </c>
      <c r="K3423" s="9">
        <v>129</v>
      </c>
      <c r="L3423" s="9">
        <v>83</v>
      </c>
      <c r="M3423" s="9">
        <v>28.08</v>
      </c>
      <c r="N3423" s="9">
        <v>75</v>
      </c>
      <c r="O3423" s="9">
        <v>68</v>
      </c>
      <c r="P3423" s="9">
        <v>0</v>
      </c>
    </row>
    <row r="3424" spans="1:16" x14ac:dyDescent="0.25">
      <c r="A3424" s="9">
        <v>0</v>
      </c>
      <c r="B3424" s="9">
        <v>66</v>
      </c>
      <c r="C3424" s="9">
        <v>1</v>
      </c>
      <c r="D3424" s="9">
        <v>0</v>
      </c>
      <c r="E3424" s="9">
        <v>0</v>
      </c>
      <c r="F3424" s="9">
        <v>0</v>
      </c>
      <c r="G3424" s="9">
        <v>0</v>
      </c>
      <c r="H3424" s="9">
        <v>1</v>
      </c>
      <c r="I3424" s="9">
        <v>0</v>
      </c>
      <c r="J3424" s="9">
        <v>260</v>
      </c>
      <c r="K3424" s="9">
        <v>167</v>
      </c>
      <c r="L3424" s="9">
        <v>96</v>
      </c>
      <c r="M3424" s="9">
        <v>29.04</v>
      </c>
      <c r="N3424" s="9">
        <v>65</v>
      </c>
      <c r="O3424" s="9">
        <v>82</v>
      </c>
      <c r="P3424" s="9">
        <v>0</v>
      </c>
    </row>
    <row r="3425" spans="1:16" x14ac:dyDescent="0.25">
      <c r="A3425" s="9">
        <v>1</v>
      </c>
      <c r="B3425" s="9">
        <v>52</v>
      </c>
      <c r="C3425" s="9">
        <v>1</v>
      </c>
      <c r="D3425" s="9">
        <v>0</v>
      </c>
      <c r="E3425" s="9">
        <v>0</v>
      </c>
      <c r="F3425" s="9">
        <v>0</v>
      </c>
      <c r="G3425" s="9">
        <v>0</v>
      </c>
      <c r="H3425" s="9">
        <v>1</v>
      </c>
      <c r="I3425" s="9">
        <v>0</v>
      </c>
      <c r="J3425" s="9">
        <v>220</v>
      </c>
      <c r="K3425" s="9">
        <v>151</v>
      </c>
      <c r="L3425" s="9">
        <v>102</v>
      </c>
      <c r="M3425" s="9">
        <v>25.82</v>
      </c>
      <c r="N3425" s="9">
        <v>95</v>
      </c>
      <c r="O3425" s="9">
        <v>85</v>
      </c>
      <c r="P3425" s="9">
        <v>0</v>
      </c>
    </row>
    <row r="3426" spans="1:16" x14ac:dyDescent="0.25">
      <c r="A3426" s="9">
        <v>0</v>
      </c>
      <c r="B3426" s="9">
        <v>48</v>
      </c>
      <c r="C3426" s="9">
        <v>3</v>
      </c>
      <c r="D3426" s="9">
        <v>0</v>
      </c>
      <c r="E3426" s="9">
        <v>0</v>
      </c>
      <c r="F3426" s="9">
        <v>0</v>
      </c>
      <c r="G3426" s="9">
        <v>0</v>
      </c>
      <c r="H3426" s="9">
        <v>0</v>
      </c>
      <c r="I3426" s="9">
        <v>0</v>
      </c>
      <c r="J3426" s="9">
        <v>281</v>
      </c>
      <c r="K3426" s="9">
        <v>127</v>
      </c>
      <c r="L3426" s="9">
        <v>79.5</v>
      </c>
      <c r="M3426" s="9">
        <v>22.83</v>
      </c>
      <c r="N3426" s="9">
        <v>84</v>
      </c>
      <c r="O3426" s="9">
        <v>80</v>
      </c>
      <c r="P3426" s="9">
        <v>0</v>
      </c>
    </row>
    <row r="3427" spans="1:16" x14ac:dyDescent="0.25">
      <c r="A3427" s="9">
        <v>0</v>
      </c>
      <c r="B3427" s="9">
        <v>53</v>
      </c>
      <c r="C3427" s="9">
        <v>2</v>
      </c>
      <c r="D3427" s="9">
        <v>1</v>
      </c>
      <c r="E3427" s="9">
        <v>20</v>
      </c>
      <c r="F3427" s="9">
        <v>0</v>
      </c>
      <c r="G3427" s="9">
        <v>0</v>
      </c>
      <c r="H3427" s="9">
        <v>1</v>
      </c>
      <c r="I3427" s="9">
        <v>0</v>
      </c>
      <c r="J3427" s="9">
        <v>256</v>
      </c>
      <c r="K3427" s="9">
        <v>128</v>
      </c>
      <c r="L3427" s="9">
        <v>90</v>
      </c>
      <c r="M3427" s="9">
        <v>23.65</v>
      </c>
      <c r="N3427" s="9">
        <v>105</v>
      </c>
      <c r="O3427" s="9">
        <v>102</v>
      </c>
      <c r="P3427" s="9">
        <v>0</v>
      </c>
    </row>
    <row r="3428" spans="1:16" x14ac:dyDescent="0.25">
      <c r="A3428" s="9">
        <v>0</v>
      </c>
      <c r="B3428" s="9">
        <v>45</v>
      </c>
      <c r="C3428" s="9">
        <v>4</v>
      </c>
      <c r="D3428" s="9">
        <v>0</v>
      </c>
      <c r="E3428" s="9">
        <v>0</v>
      </c>
      <c r="F3428" s="9">
        <v>0</v>
      </c>
      <c r="G3428" s="9">
        <v>0</v>
      </c>
      <c r="H3428" s="9">
        <v>0</v>
      </c>
      <c r="I3428" s="9">
        <v>0</v>
      </c>
      <c r="J3428" s="9">
        <v>333</v>
      </c>
      <c r="K3428" s="9">
        <v>122</v>
      </c>
      <c r="L3428" s="9">
        <v>80</v>
      </c>
      <c r="M3428" s="9">
        <v>24.39</v>
      </c>
      <c r="N3428" s="9">
        <v>75</v>
      </c>
      <c r="O3428" s="9">
        <v>80</v>
      </c>
      <c r="P3428" s="9">
        <v>0</v>
      </c>
    </row>
    <row r="3429" spans="1:16" x14ac:dyDescent="0.25">
      <c r="A3429" s="9">
        <v>1</v>
      </c>
      <c r="B3429" s="9">
        <v>40</v>
      </c>
      <c r="C3429" s="9">
        <v>1</v>
      </c>
      <c r="D3429" s="9">
        <v>1</v>
      </c>
      <c r="E3429" s="9">
        <v>20</v>
      </c>
      <c r="F3429" s="9">
        <v>0</v>
      </c>
      <c r="G3429" s="9">
        <v>0</v>
      </c>
      <c r="H3429" s="9">
        <v>1</v>
      </c>
      <c r="I3429" s="9">
        <v>0</v>
      </c>
      <c r="J3429" s="9">
        <v>208</v>
      </c>
      <c r="K3429" s="9">
        <v>119</v>
      </c>
      <c r="L3429" s="9">
        <v>66</v>
      </c>
      <c r="M3429" s="9">
        <v>28.09</v>
      </c>
      <c r="N3429" s="9">
        <v>75</v>
      </c>
      <c r="O3429" s="9">
        <v>66</v>
      </c>
      <c r="P3429" s="9">
        <v>0</v>
      </c>
    </row>
    <row r="3430" spans="1:16" x14ac:dyDescent="0.25">
      <c r="A3430" s="9">
        <v>1</v>
      </c>
      <c r="B3430" s="9">
        <v>39</v>
      </c>
      <c r="C3430" s="9">
        <v>1</v>
      </c>
      <c r="D3430" s="9">
        <v>1</v>
      </c>
      <c r="E3430" s="9">
        <v>40</v>
      </c>
      <c r="F3430" s="9">
        <v>0</v>
      </c>
      <c r="G3430" s="9">
        <v>0</v>
      </c>
      <c r="H3430" s="9">
        <v>1</v>
      </c>
      <c r="I3430" s="9">
        <v>0</v>
      </c>
      <c r="J3430" s="9">
        <v>215</v>
      </c>
      <c r="K3430" s="9">
        <v>145.5</v>
      </c>
      <c r="L3430" s="9">
        <v>92.5</v>
      </c>
      <c r="M3430" s="9">
        <v>28.35</v>
      </c>
      <c r="N3430" s="9">
        <v>75</v>
      </c>
      <c r="O3430" s="9">
        <v>94</v>
      </c>
      <c r="P3430" s="9">
        <v>0</v>
      </c>
    </row>
    <row r="3431" spans="1:16" x14ac:dyDescent="0.25">
      <c r="A3431" s="9">
        <v>0</v>
      </c>
      <c r="B3431" s="9">
        <v>51</v>
      </c>
      <c r="C3431" s="9">
        <v>1</v>
      </c>
      <c r="D3431" s="9">
        <v>0</v>
      </c>
      <c r="E3431" s="9">
        <v>0</v>
      </c>
      <c r="F3431" s="9">
        <v>0</v>
      </c>
      <c r="G3431" s="9">
        <v>0</v>
      </c>
      <c r="H3431" s="9">
        <v>1</v>
      </c>
      <c r="I3431" s="9">
        <v>0</v>
      </c>
      <c r="J3431" s="9">
        <v>230</v>
      </c>
      <c r="K3431" s="9">
        <v>168.5</v>
      </c>
      <c r="L3431" s="9">
        <v>97</v>
      </c>
      <c r="M3431" s="9">
        <v>26.36</v>
      </c>
      <c r="N3431" s="9">
        <v>57</v>
      </c>
      <c r="O3431" s="9">
        <v>77</v>
      </c>
      <c r="P3431" s="9">
        <v>0</v>
      </c>
    </row>
    <row r="3432" spans="1:16" x14ac:dyDescent="0.25">
      <c r="A3432" s="9">
        <v>1</v>
      </c>
      <c r="B3432" s="9">
        <v>45</v>
      </c>
      <c r="C3432" s="9">
        <v>1</v>
      </c>
      <c r="D3432" s="9">
        <v>1</v>
      </c>
      <c r="E3432" s="9">
        <v>25</v>
      </c>
      <c r="F3432" s="9">
        <v>0</v>
      </c>
      <c r="G3432" s="9">
        <v>0</v>
      </c>
      <c r="H3432" s="9">
        <v>1</v>
      </c>
      <c r="I3432" s="9">
        <v>0</v>
      </c>
      <c r="J3432" s="9">
        <v>232</v>
      </c>
      <c r="K3432" s="9">
        <v>165</v>
      </c>
      <c r="L3432" s="9">
        <v>86</v>
      </c>
      <c r="M3432" s="9">
        <v>23.86</v>
      </c>
      <c r="N3432" s="9">
        <v>78</v>
      </c>
      <c r="O3432" s="9">
        <v>68</v>
      </c>
      <c r="P3432" s="9">
        <v>0</v>
      </c>
    </row>
    <row r="3433" spans="1:16" x14ac:dyDescent="0.25">
      <c r="A3433" s="9">
        <v>1</v>
      </c>
      <c r="B3433" s="9">
        <v>44</v>
      </c>
      <c r="C3433" s="9">
        <v>2</v>
      </c>
      <c r="D3433" s="9">
        <v>0</v>
      </c>
      <c r="E3433" s="9">
        <v>0</v>
      </c>
      <c r="F3433" s="9">
        <v>0</v>
      </c>
      <c r="G3433" s="9">
        <v>0</v>
      </c>
      <c r="H3433" s="9">
        <v>0</v>
      </c>
      <c r="I3433" s="9">
        <v>0</v>
      </c>
      <c r="J3433" s="9">
        <v>210</v>
      </c>
      <c r="K3433" s="9">
        <v>133</v>
      </c>
      <c r="L3433" s="9">
        <v>85.5</v>
      </c>
      <c r="M3433" s="9">
        <v>25.14</v>
      </c>
      <c r="N3433" s="9">
        <v>75</v>
      </c>
      <c r="O3433" s="9">
        <v>90</v>
      </c>
      <c r="P3433" s="9">
        <v>0</v>
      </c>
    </row>
    <row r="3434" spans="1:16" x14ac:dyDescent="0.25">
      <c r="A3434" s="9">
        <v>0</v>
      </c>
      <c r="B3434" s="9">
        <v>55</v>
      </c>
      <c r="C3434" s="9">
        <v>1</v>
      </c>
      <c r="D3434" s="9">
        <v>1</v>
      </c>
      <c r="E3434" s="8" t="s">
        <v>43</v>
      </c>
      <c r="F3434" s="9">
        <v>0</v>
      </c>
      <c r="G3434" s="9">
        <v>0</v>
      </c>
      <c r="H3434" s="9">
        <v>1</v>
      </c>
      <c r="I3434" s="9">
        <v>0</v>
      </c>
      <c r="J3434" s="9">
        <v>213</v>
      </c>
      <c r="K3434" s="9">
        <v>163</v>
      </c>
      <c r="L3434" s="9">
        <v>91</v>
      </c>
      <c r="M3434" s="9">
        <v>28.66</v>
      </c>
      <c r="N3434" s="9">
        <v>69</v>
      </c>
      <c r="O3434" s="9">
        <v>66</v>
      </c>
      <c r="P3434" s="9">
        <v>0</v>
      </c>
    </row>
    <row r="3435" spans="1:16" x14ac:dyDescent="0.25">
      <c r="A3435" s="9">
        <v>0</v>
      </c>
      <c r="B3435" s="9">
        <v>56</v>
      </c>
      <c r="C3435" s="9">
        <v>4</v>
      </c>
      <c r="D3435" s="9">
        <v>1</v>
      </c>
      <c r="E3435" s="9">
        <v>3</v>
      </c>
      <c r="F3435" s="9">
        <v>0</v>
      </c>
      <c r="G3435" s="9">
        <v>0</v>
      </c>
      <c r="H3435" s="9">
        <v>0</v>
      </c>
      <c r="I3435" s="9">
        <v>0</v>
      </c>
      <c r="J3435" s="9">
        <v>266</v>
      </c>
      <c r="K3435" s="9">
        <v>114</v>
      </c>
      <c r="L3435" s="9">
        <v>72</v>
      </c>
      <c r="M3435" s="9">
        <v>22.64</v>
      </c>
      <c r="N3435" s="9">
        <v>65</v>
      </c>
      <c r="O3435" s="9">
        <v>83</v>
      </c>
      <c r="P3435" s="9">
        <v>0</v>
      </c>
    </row>
    <row r="3436" spans="1:16" x14ac:dyDescent="0.25">
      <c r="A3436" s="9">
        <v>1</v>
      </c>
      <c r="B3436" s="9">
        <v>51</v>
      </c>
      <c r="C3436" s="9">
        <v>1</v>
      </c>
      <c r="D3436" s="9">
        <v>1</v>
      </c>
      <c r="E3436" s="9">
        <v>9</v>
      </c>
      <c r="F3436" s="9">
        <v>0</v>
      </c>
      <c r="G3436" s="9">
        <v>0</v>
      </c>
      <c r="H3436" s="9">
        <v>0</v>
      </c>
      <c r="I3436" s="9">
        <v>0</v>
      </c>
      <c r="J3436" s="9">
        <v>255</v>
      </c>
      <c r="K3436" s="9">
        <v>115</v>
      </c>
      <c r="L3436" s="9">
        <v>67</v>
      </c>
      <c r="M3436" s="9">
        <v>26.97</v>
      </c>
      <c r="N3436" s="9">
        <v>83</v>
      </c>
      <c r="O3436" s="9">
        <v>58</v>
      </c>
      <c r="P3436" s="9">
        <v>0</v>
      </c>
    </row>
    <row r="3437" spans="1:16" x14ac:dyDescent="0.25">
      <c r="A3437" s="9">
        <v>1</v>
      </c>
      <c r="B3437" s="9">
        <v>42</v>
      </c>
      <c r="C3437" s="9">
        <v>2</v>
      </c>
      <c r="D3437" s="9">
        <v>0</v>
      </c>
      <c r="E3437" s="9">
        <v>0</v>
      </c>
      <c r="F3437" s="9">
        <v>0</v>
      </c>
      <c r="G3437" s="9">
        <v>0</v>
      </c>
      <c r="H3437" s="9">
        <v>0</v>
      </c>
      <c r="I3437" s="9">
        <v>0</v>
      </c>
      <c r="J3437" s="9">
        <v>240</v>
      </c>
      <c r="K3437" s="9">
        <v>132</v>
      </c>
      <c r="L3437" s="9">
        <v>89.5</v>
      </c>
      <c r="M3437" s="9">
        <v>29.35</v>
      </c>
      <c r="N3437" s="9">
        <v>75</v>
      </c>
      <c r="O3437" s="9">
        <v>103</v>
      </c>
      <c r="P3437" s="9">
        <v>0</v>
      </c>
    </row>
    <row r="3438" spans="1:16" x14ac:dyDescent="0.25">
      <c r="A3438" s="9">
        <v>1</v>
      </c>
      <c r="B3438" s="9">
        <v>52</v>
      </c>
      <c r="C3438" s="9">
        <v>1</v>
      </c>
      <c r="D3438" s="9">
        <v>0</v>
      </c>
      <c r="E3438" s="9">
        <v>0</v>
      </c>
      <c r="F3438" s="9">
        <v>0</v>
      </c>
      <c r="G3438" s="9">
        <v>0</v>
      </c>
      <c r="H3438" s="9">
        <v>0</v>
      </c>
      <c r="I3438" s="9">
        <v>0</v>
      </c>
      <c r="J3438" s="9">
        <v>285</v>
      </c>
      <c r="K3438" s="9">
        <v>135</v>
      </c>
      <c r="L3438" s="9">
        <v>86</v>
      </c>
      <c r="M3438" s="9">
        <v>27.78</v>
      </c>
      <c r="N3438" s="9">
        <v>88</v>
      </c>
      <c r="O3438" s="9">
        <v>93</v>
      </c>
      <c r="P3438" s="9">
        <v>0</v>
      </c>
    </row>
    <row r="3439" spans="1:16" x14ac:dyDescent="0.25">
      <c r="A3439" s="9">
        <v>1</v>
      </c>
      <c r="B3439" s="9">
        <v>36</v>
      </c>
      <c r="C3439" s="9">
        <v>1</v>
      </c>
      <c r="D3439" s="9">
        <v>1</v>
      </c>
      <c r="E3439" s="9">
        <v>20</v>
      </c>
      <c r="F3439" s="9">
        <v>0</v>
      </c>
      <c r="G3439" s="9">
        <v>0</v>
      </c>
      <c r="H3439" s="9">
        <v>0</v>
      </c>
      <c r="I3439" s="9">
        <v>0</v>
      </c>
      <c r="J3439" s="9">
        <v>203</v>
      </c>
      <c r="K3439" s="9">
        <v>101.5</v>
      </c>
      <c r="L3439" s="9">
        <v>67</v>
      </c>
      <c r="M3439" s="9">
        <v>24.43</v>
      </c>
      <c r="N3439" s="9">
        <v>65</v>
      </c>
      <c r="O3439" s="9">
        <v>74</v>
      </c>
      <c r="P3439" s="9">
        <v>0</v>
      </c>
    </row>
    <row r="3440" spans="1:16" x14ac:dyDescent="0.25">
      <c r="A3440" s="9">
        <v>1</v>
      </c>
      <c r="B3440" s="9">
        <v>42</v>
      </c>
      <c r="C3440" s="9">
        <v>4</v>
      </c>
      <c r="D3440" s="9">
        <v>0</v>
      </c>
      <c r="E3440" s="9">
        <v>0</v>
      </c>
      <c r="F3440" s="9">
        <v>0</v>
      </c>
      <c r="G3440" s="9">
        <v>0</v>
      </c>
      <c r="H3440" s="9">
        <v>0</v>
      </c>
      <c r="I3440" s="9">
        <v>0</v>
      </c>
      <c r="J3440" s="9">
        <v>236</v>
      </c>
      <c r="K3440" s="9">
        <v>124</v>
      </c>
      <c r="L3440" s="9">
        <v>80</v>
      </c>
      <c r="M3440" s="9">
        <v>21.5</v>
      </c>
      <c r="N3440" s="9">
        <v>65</v>
      </c>
      <c r="O3440" s="9">
        <v>60</v>
      </c>
      <c r="P3440" s="9">
        <v>0</v>
      </c>
    </row>
    <row r="3441" spans="1:16" x14ac:dyDescent="0.25">
      <c r="A3441" s="9">
        <v>1</v>
      </c>
      <c r="B3441" s="9">
        <v>48</v>
      </c>
      <c r="C3441" s="9">
        <v>1</v>
      </c>
      <c r="D3441" s="9">
        <v>1</v>
      </c>
      <c r="E3441" s="9">
        <v>20</v>
      </c>
      <c r="F3441" s="9">
        <v>0</v>
      </c>
      <c r="G3441" s="9">
        <v>0</v>
      </c>
      <c r="H3441" s="9">
        <v>0</v>
      </c>
      <c r="I3441" s="9">
        <v>0</v>
      </c>
      <c r="J3441" s="9">
        <v>170</v>
      </c>
      <c r="K3441" s="9">
        <v>122</v>
      </c>
      <c r="L3441" s="9">
        <v>70</v>
      </c>
      <c r="M3441" s="9">
        <v>23.62</v>
      </c>
      <c r="N3441" s="9">
        <v>90</v>
      </c>
      <c r="O3441" s="9">
        <v>73</v>
      </c>
      <c r="P3441" s="9">
        <v>1</v>
      </c>
    </row>
    <row r="3442" spans="1:16" x14ac:dyDescent="0.25">
      <c r="A3442" s="9">
        <v>0</v>
      </c>
      <c r="B3442" s="9">
        <v>50</v>
      </c>
      <c r="C3442" s="9">
        <v>3</v>
      </c>
      <c r="D3442" s="9">
        <v>1</v>
      </c>
      <c r="E3442" s="9">
        <v>3</v>
      </c>
      <c r="F3442" s="9">
        <v>0</v>
      </c>
      <c r="G3442" s="9">
        <v>0</v>
      </c>
      <c r="H3442" s="9">
        <v>0</v>
      </c>
      <c r="I3442" s="9">
        <v>0</v>
      </c>
      <c r="J3442" s="9">
        <v>271</v>
      </c>
      <c r="K3442" s="9">
        <v>112.5</v>
      </c>
      <c r="L3442" s="9">
        <v>60</v>
      </c>
      <c r="M3442" s="9">
        <v>23.29</v>
      </c>
      <c r="N3442" s="9">
        <v>60</v>
      </c>
      <c r="O3442" s="9">
        <v>61</v>
      </c>
      <c r="P3442" s="9">
        <v>0</v>
      </c>
    </row>
    <row r="3443" spans="1:16" x14ac:dyDescent="0.25">
      <c r="A3443" s="9">
        <v>0</v>
      </c>
      <c r="B3443" s="9">
        <v>36</v>
      </c>
      <c r="C3443" s="9">
        <v>1</v>
      </c>
      <c r="D3443" s="9">
        <v>1</v>
      </c>
      <c r="E3443" s="9">
        <v>5</v>
      </c>
      <c r="F3443" s="9">
        <v>0</v>
      </c>
      <c r="G3443" s="9">
        <v>0</v>
      </c>
      <c r="H3443" s="9">
        <v>0</v>
      </c>
      <c r="I3443" s="9">
        <v>0</v>
      </c>
      <c r="J3443" s="9">
        <v>180</v>
      </c>
      <c r="K3443" s="9">
        <v>118</v>
      </c>
      <c r="L3443" s="9">
        <v>80</v>
      </c>
      <c r="M3443" s="9">
        <v>29.59</v>
      </c>
      <c r="N3443" s="9">
        <v>75</v>
      </c>
      <c r="O3443" s="9">
        <v>84</v>
      </c>
      <c r="P3443" s="9">
        <v>0</v>
      </c>
    </row>
    <row r="3444" spans="1:16" x14ac:dyDescent="0.25">
      <c r="A3444" s="9">
        <v>1</v>
      </c>
      <c r="B3444" s="9">
        <v>62</v>
      </c>
      <c r="C3444" s="9">
        <v>1</v>
      </c>
      <c r="D3444" s="9">
        <v>1</v>
      </c>
      <c r="E3444" s="9">
        <v>20</v>
      </c>
      <c r="F3444" s="9">
        <v>0</v>
      </c>
      <c r="G3444" s="9">
        <v>0</v>
      </c>
      <c r="H3444" s="9">
        <v>0</v>
      </c>
      <c r="I3444" s="9">
        <v>0</v>
      </c>
      <c r="J3444" s="9">
        <v>263</v>
      </c>
      <c r="K3444" s="9">
        <v>112</v>
      </c>
      <c r="L3444" s="9">
        <v>61</v>
      </c>
      <c r="M3444" s="9">
        <v>24.46</v>
      </c>
      <c r="N3444" s="9">
        <v>68</v>
      </c>
      <c r="O3444" s="9">
        <v>95</v>
      </c>
      <c r="P3444" s="9">
        <v>0</v>
      </c>
    </row>
    <row r="3445" spans="1:16" x14ac:dyDescent="0.25">
      <c r="A3445" s="9">
        <v>0</v>
      </c>
      <c r="B3445" s="9">
        <v>61</v>
      </c>
      <c r="C3445" s="9">
        <v>2</v>
      </c>
      <c r="D3445" s="9">
        <v>0</v>
      </c>
      <c r="E3445" s="9">
        <v>0</v>
      </c>
      <c r="F3445" s="9">
        <v>0</v>
      </c>
      <c r="G3445" s="9">
        <v>0</v>
      </c>
      <c r="H3445" s="9">
        <v>1</v>
      </c>
      <c r="I3445" s="9">
        <v>0</v>
      </c>
      <c r="J3445" s="9">
        <v>194</v>
      </c>
      <c r="K3445" s="9">
        <v>148</v>
      </c>
      <c r="L3445" s="9">
        <v>89</v>
      </c>
      <c r="M3445" s="9">
        <v>23.48</v>
      </c>
      <c r="N3445" s="9">
        <v>100</v>
      </c>
      <c r="O3445" s="9">
        <v>101</v>
      </c>
      <c r="P3445" s="9">
        <v>0</v>
      </c>
    </row>
    <row r="3446" spans="1:16" x14ac:dyDescent="0.25">
      <c r="A3446" s="9">
        <v>0</v>
      </c>
      <c r="B3446" s="9">
        <v>36</v>
      </c>
      <c r="C3446" s="9">
        <v>1</v>
      </c>
      <c r="D3446" s="9">
        <v>1</v>
      </c>
      <c r="E3446" s="9">
        <v>5</v>
      </c>
      <c r="F3446" s="9">
        <v>0</v>
      </c>
      <c r="G3446" s="9">
        <v>0</v>
      </c>
      <c r="H3446" s="9">
        <v>1</v>
      </c>
      <c r="I3446" s="9">
        <v>0</v>
      </c>
      <c r="J3446" s="9">
        <v>222</v>
      </c>
      <c r="K3446" s="9">
        <v>147</v>
      </c>
      <c r="L3446" s="9">
        <v>94</v>
      </c>
      <c r="M3446" s="9">
        <v>26.79</v>
      </c>
      <c r="N3446" s="9">
        <v>76</v>
      </c>
      <c r="O3446" s="9">
        <v>71</v>
      </c>
      <c r="P3446" s="9">
        <v>0</v>
      </c>
    </row>
    <row r="3447" spans="1:16" x14ac:dyDescent="0.25">
      <c r="A3447" s="9">
        <v>0</v>
      </c>
      <c r="B3447" s="9">
        <v>58</v>
      </c>
      <c r="C3447" s="9">
        <v>1</v>
      </c>
      <c r="D3447" s="9">
        <v>1</v>
      </c>
      <c r="E3447" s="9">
        <v>2</v>
      </c>
      <c r="F3447" s="9">
        <v>0</v>
      </c>
      <c r="G3447" s="9">
        <v>0</v>
      </c>
      <c r="H3447" s="9">
        <v>0</v>
      </c>
      <c r="I3447" s="9">
        <v>0</v>
      </c>
      <c r="J3447" s="9">
        <v>271</v>
      </c>
      <c r="K3447" s="9">
        <v>146</v>
      </c>
      <c r="L3447" s="9">
        <v>92</v>
      </c>
      <c r="M3447" s="9">
        <v>23.07</v>
      </c>
      <c r="N3447" s="9">
        <v>75</v>
      </c>
      <c r="O3447" s="9">
        <v>83</v>
      </c>
      <c r="P3447" s="9">
        <v>1</v>
      </c>
    </row>
    <row r="3448" spans="1:16" x14ac:dyDescent="0.25">
      <c r="A3448" s="9">
        <v>1</v>
      </c>
      <c r="B3448" s="9">
        <v>57</v>
      </c>
      <c r="C3448" s="9">
        <v>4</v>
      </c>
      <c r="D3448" s="9">
        <v>0</v>
      </c>
      <c r="E3448" s="9">
        <v>0</v>
      </c>
      <c r="F3448" s="9">
        <v>0</v>
      </c>
      <c r="G3448" s="9">
        <v>0</v>
      </c>
      <c r="H3448" s="9">
        <v>1</v>
      </c>
      <c r="I3448" s="9">
        <v>0</v>
      </c>
      <c r="J3448" s="9">
        <v>310</v>
      </c>
      <c r="K3448" s="9">
        <v>147.5</v>
      </c>
      <c r="L3448" s="9">
        <v>90</v>
      </c>
      <c r="M3448" s="9">
        <v>32.090000000000003</v>
      </c>
      <c r="N3448" s="9">
        <v>67</v>
      </c>
      <c r="O3448" s="9">
        <v>73</v>
      </c>
      <c r="P3448" s="9">
        <v>1</v>
      </c>
    </row>
    <row r="3449" spans="1:16" x14ac:dyDescent="0.25">
      <c r="A3449" s="9">
        <v>0</v>
      </c>
      <c r="B3449" s="9">
        <v>49</v>
      </c>
      <c r="C3449" s="9">
        <v>2</v>
      </c>
      <c r="D3449" s="9">
        <v>0</v>
      </c>
      <c r="E3449" s="9">
        <v>0</v>
      </c>
      <c r="F3449" s="9">
        <v>0</v>
      </c>
      <c r="G3449" s="9">
        <v>0</v>
      </c>
      <c r="H3449" s="9">
        <v>1</v>
      </c>
      <c r="I3449" s="9">
        <v>0</v>
      </c>
      <c r="J3449" s="9">
        <v>221</v>
      </c>
      <c r="K3449" s="9">
        <v>136</v>
      </c>
      <c r="L3449" s="9">
        <v>90</v>
      </c>
      <c r="M3449" s="9">
        <v>28.3</v>
      </c>
      <c r="N3449" s="9">
        <v>100</v>
      </c>
      <c r="O3449" s="9">
        <v>80</v>
      </c>
      <c r="P3449" s="9">
        <v>0</v>
      </c>
    </row>
    <row r="3450" spans="1:16" x14ac:dyDescent="0.25">
      <c r="A3450" s="9">
        <v>0</v>
      </c>
      <c r="B3450" s="9">
        <v>48</v>
      </c>
      <c r="C3450" s="9">
        <v>4</v>
      </c>
      <c r="D3450" s="9">
        <v>0</v>
      </c>
      <c r="E3450" s="9">
        <v>0</v>
      </c>
      <c r="F3450" s="9">
        <v>0</v>
      </c>
      <c r="G3450" s="9">
        <v>0</v>
      </c>
      <c r="H3450" s="9">
        <v>0</v>
      </c>
      <c r="I3450" s="9">
        <v>0</v>
      </c>
      <c r="J3450" s="9">
        <v>241</v>
      </c>
      <c r="K3450" s="9">
        <v>129</v>
      </c>
      <c r="L3450" s="9">
        <v>86</v>
      </c>
      <c r="M3450" s="9">
        <v>20.41</v>
      </c>
      <c r="N3450" s="9">
        <v>65</v>
      </c>
      <c r="O3450" s="9">
        <v>67</v>
      </c>
      <c r="P3450" s="9">
        <v>0</v>
      </c>
    </row>
    <row r="3451" spans="1:16" x14ac:dyDescent="0.25">
      <c r="A3451" s="9">
        <v>0</v>
      </c>
      <c r="B3451" s="9">
        <v>56</v>
      </c>
      <c r="C3451" s="9">
        <v>1</v>
      </c>
      <c r="D3451" s="9">
        <v>1</v>
      </c>
      <c r="E3451" s="9">
        <v>10</v>
      </c>
      <c r="F3451" s="9">
        <v>1</v>
      </c>
      <c r="G3451" s="9">
        <v>0</v>
      </c>
      <c r="H3451" s="9">
        <v>1</v>
      </c>
      <c r="I3451" s="9">
        <v>1</v>
      </c>
      <c r="J3451" s="9">
        <v>241</v>
      </c>
      <c r="K3451" s="9">
        <v>174</v>
      </c>
      <c r="L3451" s="9">
        <v>97</v>
      </c>
      <c r="M3451" s="9">
        <v>29.22</v>
      </c>
      <c r="N3451" s="9">
        <v>90</v>
      </c>
      <c r="O3451" s="9">
        <v>135</v>
      </c>
      <c r="P3451" s="9">
        <v>1</v>
      </c>
    </row>
    <row r="3452" spans="1:16" x14ac:dyDescent="0.25">
      <c r="A3452" s="9">
        <v>0</v>
      </c>
      <c r="B3452" s="9">
        <v>61</v>
      </c>
      <c r="C3452" s="9">
        <v>2</v>
      </c>
      <c r="D3452" s="9">
        <v>1</v>
      </c>
      <c r="E3452" s="9">
        <v>20</v>
      </c>
      <c r="F3452" s="9">
        <v>0</v>
      </c>
      <c r="G3452" s="9">
        <v>0</v>
      </c>
      <c r="H3452" s="9">
        <v>1</v>
      </c>
      <c r="I3452" s="9">
        <v>0</v>
      </c>
      <c r="J3452" s="9">
        <v>231</v>
      </c>
      <c r="K3452" s="9">
        <v>128</v>
      </c>
      <c r="L3452" s="9">
        <v>87</v>
      </c>
      <c r="M3452" s="9">
        <v>26.3</v>
      </c>
      <c r="N3452" s="9">
        <v>82</v>
      </c>
      <c r="O3452" s="9">
        <v>93</v>
      </c>
      <c r="P3452" s="9">
        <v>0</v>
      </c>
    </row>
    <row r="3453" spans="1:16" x14ac:dyDescent="0.25">
      <c r="A3453" s="9">
        <v>0</v>
      </c>
      <c r="B3453" s="9">
        <v>51</v>
      </c>
      <c r="C3453" s="9">
        <v>3</v>
      </c>
      <c r="D3453" s="9">
        <v>0</v>
      </c>
      <c r="E3453" s="9">
        <v>0</v>
      </c>
      <c r="F3453" s="9">
        <v>0</v>
      </c>
      <c r="G3453" s="9">
        <v>0</v>
      </c>
      <c r="H3453" s="9">
        <v>0</v>
      </c>
      <c r="I3453" s="9">
        <v>0</v>
      </c>
      <c r="J3453" s="9">
        <v>242</v>
      </c>
      <c r="K3453" s="9">
        <v>108</v>
      </c>
      <c r="L3453" s="9">
        <v>77</v>
      </c>
      <c r="M3453" s="9">
        <v>22.91</v>
      </c>
      <c r="N3453" s="9">
        <v>68</v>
      </c>
      <c r="O3453" s="9">
        <v>80</v>
      </c>
      <c r="P3453" s="9">
        <v>0</v>
      </c>
    </row>
    <row r="3454" spans="1:16" x14ac:dyDescent="0.25">
      <c r="A3454" s="9">
        <v>0</v>
      </c>
      <c r="B3454" s="9">
        <v>42</v>
      </c>
      <c r="C3454" s="9">
        <v>2</v>
      </c>
      <c r="D3454" s="9">
        <v>1</v>
      </c>
      <c r="E3454" s="9">
        <v>9</v>
      </c>
      <c r="F3454" s="9">
        <v>0</v>
      </c>
      <c r="G3454" s="9">
        <v>0</v>
      </c>
      <c r="H3454" s="9">
        <v>0</v>
      </c>
      <c r="I3454" s="9">
        <v>0</v>
      </c>
      <c r="J3454" s="9">
        <v>195</v>
      </c>
      <c r="K3454" s="9">
        <v>126</v>
      </c>
      <c r="L3454" s="9">
        <v>81</v>
      </c>
      <c r="M3454" s="9">
        <v>22.26</v>
      </c>
      <c r="N3454" s="9">
        <v>84</v>
      </c>
      <c r="O3454" s="9">
        <v>77</v>
      </c>
      <c r="P3454" s="9">
        <v>0</v>
      </c>
    </row>
    <row r="3455" spans="1:16" x14ac:dyDescent="0.25">
      <c r="A3455" s="9">
        <v>0</v>
      </c>
      <c r="B3455" s="9">
        <v>58</v>
      </c>
      <c r="C3455" s="9">
        <v>2</v>
      </c>
      <c r="D3455" s="9">
        <v>1</v>
      </c>
      <c r="E3455" s="9">
        <v>20</v>
      </c>
      <c r="F3455" s="9">
        <v>0</v>
      </c>
      <c r="G3455" s="9">
        <v>0</v>
      </c>
      <c r="H3455" s="9">
        <v>1</v>
      </c>
      <c r="I3455" s="9">
        <v>0</v>
      </c>
      <c r="J3455" s="9">
        <v>206</v>
      </c>
      <c r="K3455" s="9">
        <v>159.5</v>
      </c>
      <c r="L3455" s="9">
        <v>93.5</v>
      </c>
      <c r="M3455" s="9">
        <v>18.53</v>
      </c>
      <c r="N3455" s="9">
        <v>75</v>
      </c>
      <c r="O3455" s="9">
        <v>58</v>
      </c>
      <c r="P3455" s="9">
        <v>0</v>
      </c>
    </row>
    <row r="3456" spans="1:16" x14ac:dyDescent="0.25">
      <c r="A3456" s="9">
        <v>1</v>
      </c>
      <c r="B3456" s="9">
        <v>47</v>
      </c>
      <c r="C3456" s="9">
        <v>4</v>
      </c>
      <c r="D3456" s="9">
        <v>0</v>
      </c>
      <c r="E3456" s="9">
        <v>0</v>
      </c>
      <c r="F3456" s="9">
        <v>0</v>
      </c>
      <c r="G3456" s="9">
        <v>0</v>
      </c>
      <c r="H3456" s="9">
        <v>1</v>
      </c>
      <c r="I3456" s="9">
        <v>0</v>
      </c>
      <c r="J3456" s="9">
        <v>254</v>
      </c>
      <c r="K3456" s="9">
        <v>138</v>
      </c>
      <c r="L3456" s="9">
        <v>96</v>
      </c>
      <c r="M3456" s="9">
        <v>29.73</v>
      </c>
      <c r="N3456" s="9">
        <v>63</v>
      </c>
      <c r="O3456" s="9">
        <v>69</v>
      </c>
      <c r="P3456" s="9">
        <v>0</v>
      </c>
    </row>
    <row r="3457" spans="1:16" x14ac:dyDescent="0.25">
      <c r="A3457" s="9">
        <v>1</v>
      </c>
      <c r="B3457" s="9">
        <v>50</v>
      </c>
      <c r="C3457" s="9">
        <v>1</v>
      </c>
      <c r="D3457" s="9">
        <v>1</v>
      </c>
      <c r="E3457" s="9">
        <v>20</v>
      </c>
      <c r="F3457" s="9">
        <v>0</v>
      </c>
      <c r="G3457" s="9">
        <v>0</v>
      </c>
      <c r="H3457" s="9">
        <v>0</v>
      </c>
      <c r="I3457" s="9">
        <v>0</v>
      </c>
      <c r="J3457" s="9">
        <v>231</v>
      </c>
      <c r="K3457" s="9">
        <v>126</v>
      </c>
      <c r="L3457" s="9">
        <v>76</v>
      </c>
      <c r="M3457" s="9">
        <v>20.170000000000002</v>
      </c>
      <c r="N3457" s="9">
        <v>100</v>
      </c>
      <c r="O3457" s="8" t="s">
        <v>43</v>
      </c>
      <c r="P3457" s="9">
        <v>0</v>
      </c>
    </row>
    <row r="3458" spans="1:16" x14ac:dyDescent="0.25">
      <c r="A3458" s="9">
        <v>0</v>
      </c>
      <c r="B3458" s="9">
        <v>52</v>
      </c>
      <c r="C3458" s="9">
        <v>3</v>
      </c>
      <c r="D3458" s="9">
        <v>1</v>
      </c>
      <c r="E3458" s="9">
        <v>20</v>
      </c>
      <c r="F3458" s="9">
        <v>0</v>
      </c>
      <c r="G3458" s="9">
        <v>0</v>
      </c>
      <c r="H3458" s="9">
        <v>1</v>
      </c>
      <c r="I3458" s="9">
        <v>0</v>
      </c>
      <c r="J3458" s="9">
        <v>287</v>
      </c>
      <c r="K3458" s="9">
        <v>139</v>
      </c>
      <c r="L3458" s="9">
        <v>88</v>
      </c>
      <c r="M3458" s="9">
        <v>26.55</v>
      </c>
      <c r="N3458" s="9">
        <v>110</v>
      </c>
      <c r="O3458" s="8" t="s">
        <v>43</v>
      </c>
      <c r="P3458" s="9">
        <v>1</v>
      </c>
    </row>
    <row r="3459" spans="1:16" x14ac:dyDescent="0.25">
      <c r="A3459" s="9">
        <v>0</v>
      </c>
      <c r="B3459" s="9">
        <v>52</v>
      </c>
      <c r="C3459" s="9">
        <v>4</v>
      </c>
      <c r="D3459" s="9">
        <v>0</v>
      </c>
      <c r="E3459" s="9">
        <v>0</v>
      </c>
      <c r="F3459" s="9">
        <v>0</v>
      </c>
      <c r="G3459" s="9">
        <v>0</v>
      </c>
      <c r="H3459" s="9">
        <v>0</v>
      </c>
      <c r="I3459" s="9">
        <v>0</v>
      </c>
      <c r="J3459" s="9">
        <v>216</v>
      </c>
      <c r="K3459" s="9">
        <v>125</v>
      </c>
      <c r="L3459" s="9">
        <v>72</v>
      </c>
      <c r="M3459" s="9">
        <v>24.98</v>
      </c>
      <c r="N3459" s="9">
        <v>75</v>
      </c>
      <c r="O3459" s="9">
        <v>95</v>
      </c>
      <c r="P3459" s="9">
        <v>0</v>
      </c>
    </row>
    <row r="3460" spans="1:16" x14ac:dyDescent="0.25">
      <c r="A3460" s="9">
        <v>1</v>
      </c>
      <c r="B3460" s="9">
        <v>57</v>
      </c>
      <c r="C3460" s="9">
        <v>3</v>
      </c>
      <c r="D3460" s="9">
        <v>1</v>
      </c>
      <c r="E3460" s="9">
        <v>15</v>
      </c>
      <c r="F3460" s="9">
        <v>0</v>
      </c>
      <c r="G3460" s="9">
        <v>0</v>
      </c>
      <c r="H3460" s="9">
        <v>0</v>
      </c>
      <c r="I3460" s="9">
        <v>1</v>
      </c>
      <c r="J3460" s="9">
        <v>245</v>
      </c>
      <c r="K3460" s="9">
        <v>132</v>
      </c>
      <c r="L3460" s="9">
        <v>77</v>
      </c>
      <c r="M3460" s="9">
        <v>23.01</v>
      </c>
      <c r="N3460" s="9">
        <v>76</v>
      </c>
      <c r="O3460" s="9">
        <v>207</v>
      </c>
      <c r="P3460" s="9">
        <v>0</v>
      </c>
    </row>
    <row r="3461" spans="1:16" x14ac:dyDescent="0.25">
      <c r="A3461" s="9">
        <v>0</v>
      </c>
      <c r="B3461" s="9">
        <v>61</v>
      </c>
      <c r="C3461" s="9">
        <v>2</v>
      </c>
      <c r="D3461" s="9">
        <v>0</v>
      </c>
      <c r="E3461" s="9">
        <v>0</v>
      </c>
      <c r="F3461" s="9">
        <v>0</v>
      </c>
      <c r="G3461" s="9">
        <v>0</v>
      </c>
      <c r="H3461" s="9">
        <v>0</v>
      </c>
      <c r="I3461" s="9">
        <v>0</v>
      </c>
      <c r="J3461" s="9">
        <v>219</v>
      </c>
      <c r="K3461" s="9">
        <v>120</v>
      </c>
      <c r="L3461" s="9">
        <v>72.5</v>
      </c>
      <c r="M3461" s="9">
        <v>22.35</v>
      </c>
      <c r="N3461" s="9">
        <v>76</v>
      </c>
      <c r="O3461" s="9">
        <v>92</v>
      </c>
      <c r="P3461" s="9">
        <v>0</v>
      </c>
    </row>
    <row r="3462" spans="1:16" x14ac:dyDescent="0.25">
      <c r="A3462" s="9">
        <v>0</v>
      </c>
      <c r="B3462" s="9">
        <v>62</v>
      </c>
      <c r="C3462" s="9">
        <v>1</v>
      </c>
      <c r="D3462" s="9">
        <v>0</v>
      </c>
      <c r="E3462" s="9">
        <v>0</v>
      </c>
      <c r="F3462" s="9">
        <v>0</v>
      </c>
      <c r="G3462" s="9">
        <v>0</v>
      </c>
      <c r="H3462" s="9">
        <v>1</v>
      </c>
      <c r="I3462" s="9">
        <v>0</v>
      </c>
      <c r="J3462" s="9">
        <v>312</v>
      </c>
      <c r="K3462" s="9">
        <v>156</v>
      </c>
      <c r="L3462" s="9">
        <v>105</v>
      </c>
      <c r="M3462" s="9">
        <v>22.35</v>
      </c>
      <c r="N3462" s="9">
        <v>77</v>
      </c>
      <c r="O3462" s="9">
        <v>82</v>
      </c>
      <c r="P3462" s="9">
        <v>0</v>
      </c>
    </row>
    <row r="3463" spans="1:16" x14ac:dyDescent="0.25">
      <c r="A3463" s="9">
        <v>1</v>
      </c>
      <c r="B3463" s="9">
        <v>56</v>
      </c>
      <c r="C3463" s="9">
        <v>2</v>
      </c>
      <c r="D3463" s="9">
        <v>1</v>
      </c>
      <c r="E3463" s="9">
        <v>15</v>
      </c>
      <c r="F3463" s="9">
        <v>0</v>
      </c>
      <c r="G3463" s="9">
        <v>0</v>
      </c>
      <c r="H3463" s="9">
        <v>1</v>
      </c>
      <c r="I3463" s="9">
        <v>0</v>
      </c>
      <c r="J3463" s="9">
        <v>214</v>
      </c>
      <c r="K3463" s="9">
        <v>142</v>
      </c>
      <c r="L3463" s="9">
        <v>66</v>
      </c>
      <c r="M3463" s="9">
        <v>24.47</v>
      </c>
      <c r="N3463" s="9">
        <v>95</v>
      </c>
      <c r="O3463" s="9">
        <v>94</v>
      </c>
      <c r="P3463" s="9">
        <v>0</v>
      </c>
    </row>
    <row r="3464" spans="1:16" x14ac:dyDescent="0.25">
      <c r="A3464" s="9">
        <v>1</v>
      </c>
      <c r="B3464" s="9">
        <v>57</v>
      </c>
      <c r="C3464" s="9">
        <v>1</v>
      </c>
      <c r="D3464" s="9">
        <v>0</v>
      </c>
      <c r="E3464" s="9">
        <v>0</v>
      </c>
      <c r="F3464" s="9">
        <v>0</v>
      </c>
      <c r="G3464" s="9">
        <v>0</v>
      </c>
      <c r="H3464" s="9">
        <v>0</v>
      </c>
      <c r="I3464" s="9">
        <v>0</v>
      </c>
      <c r="J3464" s="9">
        <v>178</v>
      </c>
      <c r="K3464" s="9">
        <v>123</v>
      </c>
      <c r="L3464" s="9">
        <v>79</v>
      </c>
      <c r="M3464" s="9">
        <v>26.36</v>
      </c>
      <c r="N3464" s="9">
        <v>74</v>
      </c>
      <c r="O3464" s="9">
        <v>78</v>
      </c>
      <c r="P3464" s="9">
        <v>1</v>
      </c>
    </row>
    <row r="3465" spans="1:16" x14ac:dyDescent="0.25">
      <c r="A3465" s="9">
        <v>1</v>
      </c>
      <c r="B3465" s="9">
        <v>60</v>
      </c>
      <c r="C3465" s="9">
        <v>1</v>
      </c>
      <c r="D3465" s="9">
        <v>1</v>
      </c>
      <c r="E3465" s="9">
        <v>30</v>
      </c>
      <c r="F3465" s="9">
        <v>0</v>
      </c>
      <c r="G3465" s="9">
        <v>0</v>
      </c>
      <c r="H3465" s="9">
        <v>0</v>
      </c>
      <c r="I3465" s="9">
        <v>0</v>
      </c>
      <c r="J3465" s="9">
        <v>248</v>
      </c>
      <c r="K3465" s="9">
        <v>135</v>
      </c>
      <c r="L3465" s="9">
        <v>85</v>
      </c>
      <c r="M3465" s="9">
        <v>23.06</v>
      </c>
      <c r="N3465" s="9">
        <v>80</v>
      </c>
      <c r="O3465" s="9">
        <v>61</v>
      </c>
      <c r="P3465" s="9">
        <v>0</v>
      </c>
    </row>
    <row r="3466" spans="1:16" x14ac:dyDescent="0.25">
      <c r="A3466" s="9">
        <v>1</v>
      </c>
      <c r="B3466" s="9">
        <v>50</v>
      </c>
      <c r="C3466" s="9">
        <v>1</v>
      </c>
      <c r="D3466" s="9">
        <v>1</v>
      </c>
      <c r="E3466" s="9">
        <v>20</v>
      </c>
      <c r="F3466" s="9">
        <v>0</v>
      </c>
      <c r="G3466" s="9">
        <v>0</v>
      </c>
      <c r="H3466" s="9">
        <v>0</v>
      </c>
      <c r="I3466" s="9">
        <v>0</v>
      </c>
      <c r="J3466" s="9">
        <v>259</v>
      </c>
      <c r="K3466" s="9">
        <v>108</v>
      </c>
      <c r="L3466" s="9">
        <v>81</v>
      </c>
      <c r="M3466" s="9">
        <v>22.81</v>
      </c>
      <c r="N3466" s="9">
        <v>80</v>
      </c>
      <c r="O3466" s="9">
        <v>72</v>
      </c>
      <c r="P3466" s="9">
        <v>0</v>
      </c>
    </row>
    <row r="3467" spans="1:16" x14ac:dyDescent="0.25">
      <c r="A3467" s="9">
        <v>0</v>
      </c>
      <c r="B3467" s="9">
        <v>54</v>
      </c>
      <c r="C3467" s="9">
        <v>1</v>
      </c>
      <c r="D3467" s="9">
        <v>1</v>
      </c>
      <c r="E3467" s="9">
        <v>5</v>
      </c>
      <c r="F3467" s="9">
        <v>0</v>
      </c>
      <c r="G3467" s="9">
        <v>0</v>
      </c>
      <c r="H3467" s="9">
        <v>0</v>
      </c>
      <c r="I3467" s="9">
        <v>0</v>
      </c>
      <c r="J3467" s="9">
        <v>267</v>
      </c>
      <c r="K3467" s="9">
        <v>115</v>
      </c>
      <c r="L3467" s="9">
        <v>72.5</v>
      </c>
      <c r="M3467" s="9">
        <v>20.72</v>
      </c>
      <c r="N3467" s="9">
        <v>70</v>
      </c>
      <c r="O3467" s="8" t="s">
        <v>43</v>
      </c>
      <c r="P3467" s="9">
        <v>0</v>
      </c>
    </row>
    <row r="3468" spans="1:16" x14ac:dyDescent="0.25">
      <c r="A3468" s="9">
        <v>1</v>
      </c>
      <c r="B3468" s="9">
        <v>52</v>
      </c>
      <c r="C3468" s="9">
        <v>1</v>
      </c>
      <c r="D3468" s="9">
        <v>0</v>
      </c>
      <c r="E3468" s="9">
        <v>0</v>
      </c>
      <c r="F3468" s="9">
        <v>0</v>
      </c>
      <c r="G3468" s="9">
        <v>0</v>
      </c>
      <c r="H3468" s="9">
        <v>0</v>
      </c>
      <c r="I3468" s="9">
        <v>0</v>
      </c>
      <c r="J3468" s="9">
        <v>248</v>
      </c>
      <c r="K3468" s="9">
        <v>128</v>
      </c>
      <c r="L3468" s="9">
        <v>83.5</v>
      </c>
      <c r="M3468" s="9">
        <v>25.88</v>
      </c>
      <c r="N3468" s="9">
        <v>68</v>
      </c>
      <c r="O3468" s="9">
        <v>75</v>
      </c>
      <c r="P3468" s="9">
        <v>0</v>
      </c>
    </row>
    <row r="3469" spans="1:16" x14ac:dyDescent="0.25">
      <c r="A3469" s="9">
        <v>0</v>
      </c>
      <c r="B3469" s="9">
        <v>54</v>
      </c>
      <c r="C3469" s="9">
        <v>3</v>
      </c>
      <c r="D3469" s="9">
        <v>0</v>
      </c>
      <c r="E3469" s="9">
        <v>0</v>
      </c>
      <c r="F3469" s="9">
        <v>0</v>
      </c>
      <c r="G3469" s="9">
        <v>0</v>
      </c>
      <c r="H3469" s="9">
        <v>0</v>
      </c>
      <c r="I3469" s="9">
        <v>0</v>
      </c>
      <c r="J3469" s="9">
        <v>230</v>
      </c>
      <c r="K3469" s="9">
        <v>135</v>
      </c>
      <c r="L3469" s="9">
        <v>85</v>
      </c>
      <c r="M3469" s="9">
        <v>19.18</v>
      </c>
      <c r="N3469" s="9">
        <v>86</v>
      </c>
      <c r="O3469" s="9">
        <v>89</v>
      </c>
      <c r="P3469" s="9">
        <v>0</v>
      </c>
    </row>
    <row r="3470" spans="1:16" x14ac:dyDescent="0.25">
      <c r="A3470" s="9">
        <v>0</v>
      </c>
      <c r="B3470" s="9">
        <v>44</v>
      </c>
      <c r="C3470" s="9">
        <v>4</v>
      </c>
      <c r="D3470" s="9">
        <v>1</v>
      </c>
      <c r="E3470" s="9">
        <v>1</v>
      </c>
      <c r="F3470" s="9">
        <v>0</v>
      </c>
      <c r="G3470" s="9">
        <v>0</v>
      </c>
      <c r="H3470" s="9">
        <v>0</v>
      </c>
      <c r="I3470" s="9">
        <v>0</v>
      </c>
      <c r="J3470" s="9">
        <v>253</v>
      </c>
      <c r="K3470" s="9">
        <v>118</v>
      </c>
      <c r="L3470" s="9">
        <v>68</v>
      </c>
      <c r="M3470" s="9">
        <v>22.72</v>
      </c>
      <c r="N3470" s="9">
        <v>68</v>
      </c>
      <c r="O3470" s="9">
        <v>110</v>
      </c>
      <c r="P3470" s="9">
        <v>0</v>
      </c>
    </row>
    <row r="3471" spans="1:16" x14ac:dyDescent="0.25">
      <c r="A3471" s="9">
        <v>0</v>
      </c>
      <c r="B3471" s="9">
        <v>59</v>
      </c>
      <c r="C3471" s="9">
        <v>1</v>
      </c>
      <c r="D3471" s="9">
        <v>0</v>
      </c>
      <c r="E3471" s="9">
        <v>0</v>
      </c>
      <c r="F3471" s="9">
        <v>0</v>
      </c>
      <c r="G3471" s="9">
        <v>0</v>
      </c>
      <c r="H3471" s="9">
        <v>0</v>
      </c>
      <c r="I3471" s="9">
        <v>0</v>
      </c>
      <c r="J3471" s="9">
        <v>249</v>
      </c>
      <c r="K3471" s="9">
        <v>138</v>
      </c>
      <c r="L3471" s="9">
        <v>72</v>
      </c>
      <c r="M3471" s="9">
        <v>25.02</v>
      </c>
      <c r="N3471" s="9">
        <v>60</v>
      </c>
      <c r="O3471" s="9">
        <v>70</v>
      </c>
      <c r="P3471" s="9">
        <v>0</v>
      </c>
    </row>
    <row r="3472" spans="1:16" x14ac:dyDescent="0.25">
      <c r="A3472" s="9">
        <v>0</v>
      </c>
      <c r="B3472" s="9">
        <v>62</v>
      </c>
      <c r="C3472" s="8" t="s">
        <v>43</v>
      </c>
      <c r="D3472" s="9">
        <v>0</v>
      </c>
      <c r="E3472" s="9">
        <v>0</v>
      </c>
      <c r="F3472" s="9">
        <v>0</v>
      </c>
      <c r="G3472" s="9">
        <v>0</v>
      </c>
      <c r="H3472" s="9">
        <v>1</v>
      </c>
      <c r="I3472" s="9">
        <v>0</v>
      </c>
      <c r="J3472" s="9">
        <v>282</v>
      </c>
      <c r="K3472" s="9">
        <v>175</v>
      </c>
      <c r="L3472" s="9">
        <v>79</v>
      </c>
      <c r="M3472" s="9">
        <v>28.24</v>
      </c>
      <c r="N3472" s="9">
        <v>57</v>
      </c>
      <c r="O3472" s="9">
        <v>67</v>
      </c>
      <c r="P3472" s="9">
        <v>0</v>
      </c>
    </row>
    <row r="3473" spans="1:16" x14ac:dyDescent="0.25">
      <c r="A3473" s="9">
        <v>0</v>
      </c>
      <c r="B3473" s="9">
        <v>45</v>
      </c>
      <c r="C3473" s="9">
        <v>3</v>
      </c>
      <c r="D3473" s="9">
        <v>0</v>
      </c>
      <c r="E3473" s="9">
        <v>0</v>
      </c>
      <c r="F3473" s="9">
        <v>0</v>
      </c>
      <c r="G3473" s="9">
        <v>0</v>
      </c>
      <c r="H3473" s="9">
        <v>0</v>
      </c>
      <c r="I3473" s="9">
        <v>0</v>
      </c>
      <c r="J3473" s="9">
        <v>230</v>
      </c>
      <c r="K3473" s="9">
        <v>128.5</v>
      </c>
      <c r="L3473" s="9">
        <v>87.5</v>
      </c>
      <c r="M3473" s="9">
        <v>23.75</v>
      </c>
      <c r="N3473" s="9">
        <v>82</v>
      </c>
      <c r="O3473" s="9">
        <v>62</v>
      </c>
      <c r="P3473" s="9">
        <v>0</v>
      </c>
    </row>
    <row r="3474" spans="1:16" x14ac:dyDescent="0.25">
      <c r="A3474" s="9">
        <v>1</v>
      </c>
      <c r="B3474" s="9">
        <v>40</v>
      </c>
      <c r="C3474" s="9">
        <v>4</v>
      </c>
      <c r="D3474" s="9">
        <v>1</v>
      </c>
      <c r="E3474" s="9">
        <v>25</v>
      </c>
      <c r="F3474" s="9">
        <v>0</v>
      </c>
      <c r="G3474" s="9">
        <v>0</v>
      </c>
      <c r="H3474" s="9">
        <v>0</v>
      </c>
      <c r="I3474" s="9">
        <v>0</v>
      </c>
      <c r="J3474" s="9">
        <v>258</v>
      </c>
      <c r="K3474" s="9">
        <v>112</v>
      </c>
      <c r="L3474" s="9">
        <v>78</v>
      </c>
      <c r="M3474" s="9">
        <v>28.57</v>
      </c>
      <c r="N3474" s="9">
        <v>80</v>
      </c>
      <c r="O3474" s="9">
        <v>70</v>
      </c>
      <c r="P3474" s="9">
        <v>0</v>
      </c>
    </row>
    <row r="3475" spans="1:16" x14ac:dyDescent="0.25">
      <c r="A3475" s="9">
        <v>1</v>
      </c>
      <c r="B3475" s="9">
        <v>43</v>
      </c>
      <c r="C3475" s="9">
        <v>2</v>
      </c>
      <c r="D3475" s="9">
        <v>0</v>
      </c>
      <c r="E3475" s="9">
        <v>0</v>
      </c>
      <c r="F3475" s="9">
        <v>0</v>
      </c>
      <c r="G3475" s="9">
        <v>0</v>
      </c>
      <c r="H3475" s="9">
        <v>1</v>
      </c>
      <c r="I3475" s="9">
        <v>0</v>
      </c>
      <c r="J3475" s="9">
        <v>245</v>
      </c>
      <c r="K3475" s="9">
        <v>144.5</v>
      </c>
      <c r="L3475" s="9">
        <v>95</v>
      </c>
      <c r="M3475" s="9">
        <v>27.15</v>
      </c>
      <c r="N3475" s="9">
        <v>70</v>
      </c>
      <c r="O3475" s="9">
        <v>45</v>
      </c>
      <c r="P3475" s="9">
        <v>0</v>
      </c>
    </row>
    <row r="3476" spans="1:16" x14ac:dyDescent="0.25">
      <c r="A3476" s="9">
        <v>1</v>
      </c>
      <c r="B3476" s="9">
        <v>42</v>
      </c>
      <c r="C3476" s="9">
        <v>2</v>
      </c>
      <c r="D3476" s="9">
        <v>1</v>
      </c>
      <c r="E3476" s="9">
        <v>15</v>
      </c>
      <c r="F3476" s="9">
        <v>0</v>
      </c>
      <c r="G3476" s="9">
        <v>0</v>
      </c>
      <c r="H3476" s="9">
        <v>1</v>
      </c>
      <c r="I3476" s="9">
        <v>0</v>
      </c>
      <c r="J3476" s="9">
        <v>453</v>
      </c>
      <c r="K3476" s="9">
        <v>158</v>
      </c>
      <c r="L3476" s="9">
        <v>108</v>
      </c>
      <c r="M3476" s="9">
        <v>28.89</v>
      </c>
      <c r="N3476" s="9">
        <v>90</v>
      </c>
      <c r="O3476" s="9">
        <v>110</v>
      </c>
      <c r="P3476" s="9">
        <v>0</v>
      </c>
    </row>
    <row r="3477" spans="1:16" x14ac:dyDescent="0.25">
      <c r="A3477" s="9">
        <v>0</v>
      </c>
      <c r="B3477" s="9">
        <v>40</v>
      </c>
      <c r="C3477" s="9">
        <v>1</v>
      </c>
      <c r="D3477" s="9">
        <v>0</v>
      </c>
      <c r="E3477" s="9">
        <v>0</v>
      </c>
      <c r="F3477" s="9">
        <v>0</v>
      </c>
      <c r="G3477" s="9">
        <v>0</v>
      </c>
      <c r="H3477" s="9">
        <v>0</v>
      </c>
      <c r="I3477" s="9">
        <v>0</v>
      </c>
      <c r="J3477" s="9">
        <v>156</v>
      </c>
      <c r="K3477" s="9">
        <v>110</v>
      </c>
      <c r="L3477" s="9">
        <v>74</v>
      </c>
      <c r="M3477" s="9">
        <v>20.79</v>
      </c>
      <c r="N3477" s="9">
        <v>56</v>
      </c>
      <c r="O3477" s="9">
        <v>76</v>
      </c>
      <c r="P3477" s="9">
        <v>0</v>
      </c>
    </row>
    <row r="3478" spans="1:16" x14ac:dyDescent="0.25">
      <c r="A3478" s="9">
        <v>1</v>
      </c>
      <c r="B3478" s="9">
        <v>48</v>
      </c>
      <c r="C3478" s="9">
        <v>2</v>
      </c>
      <c r="D3478" s="9">
        <v>0</v>
      </c>
      <c r="E3478" s="9">
        <v>0</v>
      </c>
      <c r="F3478" s="9">
        <v>0</v>
      </c>
      <c r="G3478" s="9">
        <v>0</v>
      </c>
      <c r="H3478" s="9">
        <v>0</v>
      </c>
      <c r="I3478" s="9">
        <v>0</v>
      </c>
      <c r="J3478" s="9">
        <v>165</v>
      </c>
      <c r="K3478" s="9">
        <v>115</v>
      </c>
      <c r="L3478" s="9">
        <v>80</v>
      </c>
      <c r="M3478" s="9">
        <v>26.79</v>
      </c>
      <c r="N3478" s="9">
        <v>75</v>
      </c>
      <c r="O3478" s="9">
        <v>78</v>
      </c>
      <c r="P3478" s="9">
        <v>0</v>
      </c>
    </row>
    <row r="3479" spans="1:16" x14ac:dyDescent="0.25">
      <c r="A3479" s="9">
        <v>0</v>
      </c>
      <c r="B3479" s="9">
        <v>43</v>
      </c>
      <c r="C3479" s="9">
        <v>2</v>
      </c>
      <c r="D3479" s="9">
        <v>0</v>
      </c>
      <c r="E3479" s="9">
        <v>0</v>
      </c>
      <c r="F3479" s="9">
        <v>0</v>
      </c>
      <c r="G3479" s="9">
        <v>0</v>
      </c>
      <c r="H3479" s="9">
        <v>0</v>
      </c>
      <c r="I3479" s="9">
        <v>0</v>
      </c>
      <c r="J3479" s="9">
        <v>232</v>
      </c>
      <c r="K3479" s="9">
        <v>127</v>
      </c>
      <c r="L3479" s="9">
        <v>79</v>
      </c>
      <c r="M3479" s="9">
        <v>30.79</v>
      </c>
      <c r="N3479" s="9">
        <v>75</v>
      </c>
      <c r="O3479" s="9">
        <v>54</v>
      </c>
      <c r="P3479" s="9">
        <v>0</v>
      </c>
    </row>
    <row r="3480" spans="1:16" x14ac:dyDescent="0.25">
      <c r="A3480" s="9">
        <v>1</v>
      </c>
      <c r="B3480" s="9">
        <v>59</v>
      </c>
      <c r="C3480" s="9">
        <v>4</v>
      </c>
      <c r="D3480" s="9">
        <v>1</v>
      </c>
      <c r="E3480" s="9">
        <v>20</v>
      </c>
      <c r="F3480" s="9">
        <v>0</v>
      </c>
      <c r="G3480" s="9">
        <v>0</v>
      </c>
      <c r="H3480" s="9">
        <v>1</v>
      </c>
      <c r="I3480" s="9">
        <v>0</v>
      </c>
      <c r="J3480" s="9">
        <v>232</v>
      </c>
      <c r="K3480" s="9">
        <v>151.5</v>
      </c>
      <c r="L3480" s="9">
        <v>110</v>
      </c>
      <c r="M3480" s="9">
        <v>26.89</v>
      </c>
      <c r="N3480" s="9">
        <v>68</v>
      </c>
      <c r="O3480" s="9">
        <v>69</v>
      </c>
      <c r="P3480" s="9">
        <v>0</v>
      </c>
    </row>
    <row r="3481" spans="1:16" x14ac:dyDescent="0.25">
      <c r="A3481" s="9">
        <v>1</v>
      </c>
      <c r="B3481" s="9">
        <v>60</v>
      </c>
      <c r="C3481" s="9">
        <v>4</v>
      </c>
      <c r="D3481" s="9">
        <v>0</v>
      </c>
      <c r="E3481" s="9">
        <v>0</v>
      </c>
      <c r="F3481" s="9">
        <v>0</v>
      </c>
      <c r="G3481" s="9">
        <v>0</v>
      </c>
      <c r="H3481" s="9">
        <v>0</v>
      </c>
      <c r="I3481" s="9">
        <v>0</v>
      </c>
      <c r="J3481" s="9">
        <v>250</v>
      </c>
      <c r="K3481" s="9">
        <v>133</v>
      </c>
      <c r="L3481" s="9">
        <v>89.5</v>
      </c>
      <c r="M3481" s="9">
        <v>27.13</v>
      </c>
      <c r="N3481" s="9">
        <v>90</v>
      </c>
      <c r="O3481" s="8" t="s">
        <v>43</v>
      </c>
      <c r="P3481" s="9">
        <v>0</v>
      </c>
    </row>
    <row r="3482" spans="1:16" x14ac:dyDescent="0.25">
      <c r="A3482" s="9">
        <v>1</v>
      </c>
      <c r="B3482" s="9">
        <v>63</v>
      </c>
      <c r="C3482" s="9">
        <v>1</v>
      </c>
      <c r="D3482" s="9">
        <v>0</v>
      </c>
      <c r="E3482" s="9">
        <v>0</v>
      </c>
      <c r="F3482" s="9">
        <v>0</v>
      </c>
      <c r="G3482" s="9">
        <v>0</v>
      </c>
      <c r="H3482" s="9">
        <v>1</v>
      </c>
      <c r="I3482" s="9">
        <v>0</v>
      </c>
      <c r="J3482" s="9">
        <v>222</v>
      </c>
      <c r="K3482" s="9">
        <v>159</v>
      </c>
      <c r="L3482" s="9">
        <v>90</v>
      </c>
      <c r="M3482" s="9">
        <v>21.9</v>
      </c>
      <c r="N3482" s="9">
        <v>80</v>
      </c>
      <c r="O3482" s="9">
        <v>95</v>
      </c>
      <c r="P3482" s="9">
        <v>1</v>
      </c>
    </row>
    <row r="3483" spans="1:16" x14ac:dyDescent="0.25">
      <c r="A3483" s="9">
        <v>0</v>
      </c>
      <c r="B3483" s="9">
        <v>50</v>
      </c>
      <c r="C3483" s="9">
        <v>1</v>
      </c>
      <c r="D3483" s="9">
        <v>1</v>
      </c>
      <c r="E3483" s="9">
        <v>3</v>
      </c>
      <c r="F3483" s="9">
        <v>0</v>
      </c>
      <c r="G3483" s="9">
        <v>0</v>
      </c>
      <c r="H3483" s="9">
        <v>1</v>
      </c>
      <c r="I3483" s="9">
        <v>0</v>
      </c>
      <c r="J3483" s="9">
        <v>238</v>
      </c>
      <c r="K3483" s="9">
        <v>158</v>
      </c>
      <c r="L3483" s="9">
        <v>74</v>
      </c>
      <c r="M3483" s="9">
        <v>35.68</v>
      </c>
      <c r="N3483" s="9">
        <v>69</v>
      </c>
      <c r="O3483" s="9">
        <v>98</v>
      </c>
      <c r="P3483" s="9">
        <v>0</v>
      </c>
    </row>
    <row r="3484" spans="1:16" x14ac:dyDescent="0.25">
      <c r="A3484" s="9">
        <v>1</v>
      </c>
      <c r="B3484" s="9">
        <v>38</v>
      </c>
      <c r="C3484" s="9">
        <v>2</v>
      </c>
      <c r="D3484" s="9">
        <v>0</v>
      </c>
      <c r="E3484" s="9">
        <v>0</v>
      </c>
      <c r="F3484" s="9">
        <v>0</v>
      </c>
      <c r="G3484" s="9">
        <v>0</v>
      </c>
      <c r="H3484" s="9">
        <v>1</v>
      </c>
      <c r="I3484" s="9">
        <v>0</v>
      </c>
      <c r="J3484" s="9">
        <v>256</v>
      </c>
      <c r="K3484" s="9">
        <v>123</v>
      </c>
      <c r="L3484" s="9">
        <v>92</v>
      </c>
      <c r="M3484" s="9">
        <v>25.42</v>
      </c>
      <c r="N3484" s="9">
        <v>62</v>
      </c>
      <c r="O3484" s="9">
        <v>82</v>
      </c>
      <c r="P3484" s="9">
        <v>0</v>
      </c>
    </row>
    <row r="3485" spans="1:16" x14ac:dyDescent="0.25">
      <c r="A3485" s="9">
        <v>0</v>
      </c>
      <c r="B3485" s="9">
        <v>35</v>
      </c>
      <c r="C3485" s="9">
        <v>2</v>
      </c>
      <c r="D3485" s="9">
        <v>1</v>
      </c>
      <c r="E3485" s="9">
        <v>1</v>
      </c>
      <c r="F3485" s="9">
        <v>0</v>
      </c>
      <c r="G3485" s="9">
        <v>0</v>
      </c>
      <c r="H3485" s="9">
        <v>0</v>
      </c>
      <c r="I3485" s="9">
        <v>0</v>
      </c>
      <c r="J3485" s="9">
        <v>194</v>
      </c>
      <c r="K3485" s="9">
        <v>100.5</v>
      </c>
      <c r="L3485" s="9">
        <v>69</v>
      </c>
      <c r="M3485" s="9">
        <v>17.920000000000002</v>
      </c>
      <c r="N3485" s="9">
        <v>75</v>
      </c>
      <c r="O3485" s="9">
        <v>73</v>
      </c>
      <c r="P3485" s="9">
        <v>0</v>
      </c>
    </row>
    <row r="3486" spans="1:16" x14ac:dyDescent="0.25">
      <c r="A3486" s="9">
        <v>1</v>
      </c>
      <c r="B3486" s="9">
        <v>56</v>
      </c>
      <c r="C3486" s="9">
        <v>1</v>
      </c>
      <c r="D3486" s="9">
        <v>0</v>
      </c>
      <c r="E3486" s="9">
        <v>0</v>
      </c>
      <c r="F3486" s="9">
        <v>0</v>
      </c>
      <c r="G3486" s="9">
        <v>0</v>
      </c>
      <c r="H3486" s="9">
        <v>1</v>
      </c>
      <c r="I3486" s="9">
        <v>0</v>
      </c>
      <c r="J3486" s="9">
        <v>254</v>
      </c>
      <c r="K3486" s="9">
        <v>166</v>
      </c>
      <c r="L3486" s="9">
        <v>107</v>
      </c>
      <c r="M3486" s="9">
        <v>21.97</v>
      </c>
      <c r="N3486" s="9">
        <v>75</v>
      </c>
      <c r="O3486" s="9">
        <v>83</v>
      </c>
      <c r="P3486" s="9">
        <v>0</v>
      </c>
    </row>
    <row r="3487" spans="1:16" x14ac:dyDescent="0.25">
      <c r="A3487" s="9">
        <v>1</v>
      </c>
      <c r="B3487" s="9">
        <v>45</v>
      </c>
      <c r="C3487" s="8" t="s">
        <v>43</v>
      </c>
      <c r="D3487" s="9">
        <v>1</v>
      </c>
      <c r="E3487" s="9">
        <v>20</v>
      </c>
      <c r="F3487" s="9">
        <v>0</v>
      </c>
      <c r="G3487" s="9">
        <v>0</v>
      </c>
      <c r="H3487" s="9">
        <v>0</v>
      </c>
      <c r="I3487" s="9">
        <v>0</v>
      </c>
      <c r="J3487" s="9">
        <v>200</v>
      </c>
      <c r="K3487" s="9">
        <v>113</v>
      </c>
      <c r="L3487" s="9">
        <v>75.5</v>
      </c>
      <c r="M3487" s="9">
        <v>21.51</v>
      </c>
      <c r="N3487" s="9">
        <v>88</v>
      </c>
      <c r="O3487" s="9">
        <v>72</v>
      </c>
      <c r="P3487" s="9">
        <v>0</v>
      </c>
    </row>
    <row r="3488" spans="1:16" x14ac:dyDescent="0.25">
      <c r="A3488" s="9">
        <v>0</v>
      </c>
      <c r="B3488" s="9">
        <v>40</v>
      </c>
      <c r="C3488" s="9">
        <v>2</v>
      </c>
      <c r="D3488" s="9">
        <v>0</v>
      </c>
      <c r="E3488" s="9">
        <v>0</v>
      </c>
      <c r="F3488" s="9">
        <v>0</v>
      </c>
      <c r="G3488" s="9">
        <v>0</v>
      </c>
      <c r="H3488" s="9">
        <v>0</v>
      </c>
      <c r="I3488" s="9">
        <v>0</v>
      </c>
      <c r="J3488" s="9">
        <v>185</v>
      </c>
      <c r="K3488" s="9">
        <v>111</v>
      </c>
      <c r="L3488" s="9">
        <v>79</v>
      </c>
      <c r="M3488" s="9">
        <v>22.9</v>
      </c>
      <c r="N3488" s="9">
        <v>75</v>
      </c>
      <c r="O3488" s="9">
        <v>81</v>
      </c>
      <c r="P3488" s="9">
        <v>0</v>
      </c>
    </row>
    <row r="3489" spans="1:16" x14ac:dyDescent="0.25">
      <c r="A3489" s="9">
        <v>0</v>
      </c>
      <c r="B3489" s="9">
        <v>35</v>
      </c>
      <c r="C3489" s="9">
        <v>2</v>
      </c>
      <c r="D3489" s="9">
        <v>1</v>
      </c>
      <c r="E3489" s="9">
        <v>20</v>
      </c>
      <c r="F3489" s="9">
        <v>0</v>
      </c>
      <c r="G3489" s="9">
        <v>0</v>
      </c>
      <c r="H3489" s="9">
        <v>0</v>
      </c>
      <c r="I3489" s="9">
        <v>0</v>
      </c>
      <c r="J3489" s="9">
        <v>168</v>
      </c>
      <c r="K3489" s="9">
        <v>83.5</v>
      </c>
      <c r="L3489" s="9">
        <v>55</v>
      </c>
      <c r="M3489" s="9">
        <v>16.71</v>
      </c>
      <c r="N3489" s="9">
        <v>79</v>
      </c>
      <c r="O3489" s="9">
        <v>63</v>
      </c>
      <c r="P3489" s="9">
        <v>1</v>
      </c>
    </row>
    <row r="3490" spans="1:16" x14ac:dyDescent="0.25">
      <c r="A3490" s="9">
        <v>0</v>
      </c>
      <c r="B3490" s="9">
        <v>67</v>
      </c>
      <c r="C3490" s="9">
        <v>2</v>
      </c>
      <c r="D3490" s="9">
        <v>0</v>
      </c>
      <c r="E3490" s="9">
        <v>0</v>
      </c>
      <c r="F3490" s="9">
        <v>0</v>
      </c>
      <c r="G3490" s="9">
        <v>0</v>
      </c>
      <c r="H3490" s="9">
        <v>0</v>
      </c>
      <c r="I3490" s="9">
        <v>0</v>
      </c>
      <c r="J3490" s="9">
        <v>292</v>
      </c>
      <c r="K3490" s="9">
        <v>144</v>
      </c>
      <c r="L3490" s="9">
        <v>89</v>
      </c>
      <c r="M3490" s="9">
        <v>21.93</v>
      </c>
      <c r="N3490" s="9">
        <v>96</v>
      </c>
      <c r="O3490" s="8" t="s">
        <v>43</v>
      </c>
      <c r="P3490" s="9">
        <v>0</v>
      </c>
    </row>
    <row r="3491" spans="1:16" x14ac:dyDescent="0.25">
      <c r="A3491" s="9">
        <v>0</v>
      </c>
      <c r="B3491" s="9">
        <v>62</v>
      </c>
      <c r="C3491" s="9">
        <v>2</v>
      </c>
      <c r="D3491" s="9">
        <v>0</v>
      </c>
      <c r="E3491" s="9">
        <v>0</v>
      </c>
      <c r="F3491" s="9">
        <v>1</v>
      </c>
      <c r="G3491" s="9">
        <v>0</v>
      </c>
      <c r="H3491" s="9">
        <v>1</v>
      </c>
      <c r="I3491" s="9">
        <v>0</v>
      </c>
      <c r="J3491" s="9">
        <v>298</v>
      </c>
      <c r="K3491" s="9">
        <v>248</v>
      </c>
      <c r="L3491" s="9">
        <v>130</v>
      </c>
      <c r="M3491" s="9">
        <v>37.1</v>
      </c>
      <c r="N3491" s="9">
        <v>96</v>
      </c>
      <c r="O3491" s="9">
        <v>77</v>
      </c>
      <c r="P3491" s="9">
        <v>1</v>
      </c>
    </row>
    <row r="3492" spans="1:16" x14ac:dyDescent="0.25">
      <c r="A3492" s="9">
        <v>0</v>
      </c>
      <c r="B3492" s="9">
        <v>61</v>
      </c>
      <c r="C3492" s="9">
        <v>4</v>
      </c>
      <c r="D3492" s="9">
        <v>0</v>
      </c>
      <c r="E3492" s="9">
        <v>0</v>
      </c>
      <c r="F3492" s="9">
        <v>0</v>
      </c>
      <c r="G3492" s="9">
        <v>0</v>
      </c>
      <c r="H3492" s="9">
        <v>0</v>
      </c>
      <c r="I3492" s="9">
        <v>0</v>
      </c>
      <c r="J3492" s="9">
        <v>233</v>
      </c>
      <c r="K3492" s="9">
        <v>126</v>
      </c>
      <c r="L3492" s="9">
        <v>73</v>
      </c>
      <c r="M3492" s="9">
        <v>23.16</v>
      </c>
      <c r="N3492" s="9">
        <v>74</v>
      </c>
      <c r="O3492" s="9">
        <v>62</v>
      </c>
      <c r="P3492" s="9">
        <v>0</v>
      </c>
    </row>
    <row r="3493" spans="1:16" x14ac:dyDescent="0.25">
      <c r="A3493" s="9">
        <v>1</v>
      </c>
      <c r="B3493" s="9">
        <v>54</v>
      </c>
      <c r="C3493" s="9">
        <v>1</v>
      </c>
      <c r="D3493" s="9">
        <v>1</v>
      </c>
      <c r="E3493" s="9">
        <v>3</v>
      </c>
      <c r="F3493" s="9">
        <v>0</v>
      </c>
      <c r="G3493" s="9">
        <v>0</v>
      </c>
      <c r="H3493" s="9">
        <v>0</v>
      </c>
      <c r="I3493" s="9">
        <v>0</v>
      </c>
      <c r="J3493" s="9">
        <v>173</v>
      </c>
      <c r="K3493" s="9">
        <v>121</v>
      </c>
      <c r="L3493" s="9">
        <v>79</v>
      </c>
      <c r="M3493" s="9">
        <v>26.21</v>
      </c>
      <c r="N3493" s="9">
        <v>75</v>
      </c>
      <c r="O3493" s="9">
        <v>68</v>
      </c>
      <c r="P3493" s="9">
        <v>0</v>
      </c>
    </row>
    <row r="3494" spans="1:16" x14ac:dyDescent="0.25">
      <c r="A3494" s="9">
        <v>1</v>
      </c>
      <c r="B3494" s="9">
        <v>38</v>
      </c>
      <c r="C3494" s="9">
        <v>1</v>
      </c>
      <c r="D3494" s="9">
        <v>1</v>
      </c>
      <c r="E3494" s="9">
        <v>30</v>
      </c>
      <c r="F3494" s="9">
        <v>0</v>
      </c>
      <c r="G3494" s="9">
        <v>0</v>
      </c>
      <c r="H3494" s="9">
        <v>0</v>
      </c>
      <c r="I3494" s="9">
        <v>0</v>
      </c>
      <c r="J3494" s="9">
        <v>281</v>
      </c>
      <c r="K3494" s="9">
        <v>111</v>
      </c>
      <c r="L3494" s="9">
        <v>72.5</v>
      </c>
      <c r="M3494" s="9">
        <v>27.22</v>
      </c>
      <c r="N3494" s="9">
        <v>95</v>
      </c>
      <c r="O3494" s="9">
        <v>80</v>
      </c>
      <c r="P3494" s="9">
        <v>0</v>
      </c>
    </row>
    <row r="3495" spans="1:16" x14ac:dyDescent="0.25">
      <c r="A3495" s="9">
        <v>0</v>
      </c>
      <c r="B3495" s="9">
        <v>63</v>
      </c>
      <c r="C3495" s="9">
        <v>1</v>
      </c>
      <c r="D3495" s="9">
        <v>0</v>
      </c>
      <c r="E3495" s="9">
        <v>0</v>
      </c>
      <c r="F3495" s="9">
        <v>0</v>
      </c>
      <c r="G3495" s="9">
        <v>1</v>
      </c>
      <c r="H3495" s="9">
        <v>1</v>
      </c>
      <c r="I3495" s="9">
        <v>0</v>
      </c>
      <c r="J3495" s="9">
        <v>273</v>
      </c>
      <c r="K3495" s="9">
        <v>152</v>
      </c>
      <c r="L3495" s="9">
        <v>70</v>
      </c>
      <c r="M3495" s="9">
        <v>19.690000000000001</v>
      </c>
      <c r="N3495" s="9">
        <v>80</v>
      </c>
      <c r="O3495" s="9">
        <v>79</v>
      </c>
      <c r="P3495" s="9">
        <v>1</v>
      </c>
    </row>
    <row r="3496" spans="1:16" x14ac:dyDescent="0.25">
      <c r="A3496" s="9">
        <v>0</v>
      </c>
      <c r="B3496" s="9">
        <v>60</v>
      </c>
      <c r="C3496" s="9">
        <v>3</v>
      </c>
      <c r="D3496" s="9">
        <v>0</v>
      </c>
      <c r="E3496" s="9">
        <v>0</v>
      </c>
      <c r="F3496" s="9">
        <v>0</v>
      </c>
      <c r="G3496" s="9">
        <v>0</v>
      </c>
      <c r="H3496" s="9">
        <v>0</v>
      </c>
      <c r="I3496" s="9">
        <v>0</v>
      </c>
      <c r="J3496" s="9">
        <v>259</v>
      </c>
      <c r="K3496" s="9">
        <v>155</v>
      </c>
      <c r="L3496" s="9">
        <v>90</v>
      </c>
      <c r="M3496" s="9">
        <v>27.94</v>
      </c>
      <c r="N3496" s="9">
        <v>68</v>
      </c>
      <c r="O3496" s="9">
        <v>95</v>
      </c>
      <c r="P3496" s="9">
        <v>0</v>
      </c>
    </row>
    <row r="3497" spans="1:16" x14ac:dyDescent="0.25">
      <c r="A3497" s="9">
        <v>0</v>
      </c>
      <c r="B3497" s="9">
        <v>49</v>
      </c>
      <c r="C3497" s="9">
        <v>1</v>
      </c>
      <c r="D3497" s="9">
        <v>1</v>
      </c>
      <c r="E3497" s="9">
        <v>1</v>
      </c>
      <c r="F3497" s="9">
        <v>0</v>
      </c>
      <c r="G3497" s="9">
        <v>0</v>
      </c>
      <c r="H3497" s="9">
        <v>0</v>
      </c>
      <c r="I3497" s="9">
        <v>0</v>
      </c>
      <c r="J3497" s="9">
        <v>185</v>
      </c>
      <c r="K3497" s="9">
        <v>108</v>
      </c>
      <c r="L3497" s="9">
        <v>70</v>
      </c>
      <c r="M3497" s="9">
        <v>20.13</v>
      </c>
      <c r="N3497" s="9">
        <v>107</v>
      </c>
      <c r="O3497" s="9">
        <v>58</v>
      </c>
      <c r="P3497" s="9">
        <v>0</v>
      </c>
    </row>
    <row r="3498" spans="1:16" x14ac:dyDescent="0.25">
      <c r="A3498" s="9">
        <v>1</v>
      </c>
      <c r="B3498" s="9">
        <v>53</v>
      </c>
      <c r="C3498" s="9">
        <v>2</v>
      </c>
      <c r="D3498" s="9">
        <v>0</v>
      </c>
      <c r="E3498" s="9">
        <v>0</v>
      </c>
      <c r="F3498" s="9">
        <v>0</v>
      </c>
      <c r="G3498" s="9">
        <v>0</v>
      </c>
      <c r="H3498" s="9">
        <v>1</v>
      </c>
      <c r="I3498" s="9">
        <v>0</v>
      </c>
      <c r="J3498" s="9">
        <v>325</v>
      </c>
      <c r="K3498" s="9">
        <v>172.5</v>
      </c>
      <c r="L3498" s="9">
        <v>112.5</v>
      </c>
      <c r="M3498" s="9">
        <v>28.47</v>
      </c>
      <c r="N3498" s="9">
        <v>75</v>
      </c>
      <c r="O3498" s="9">
        <v>74</v>
      </c>
      <c r="P3498" s="9">
        <v>0</v>
      </c>
    </row>
    <row r="3499" spans="1:16" x14ac:dyDescent="0.25">
      <c r="A3499" s="9">
        <v>1</v>
      </c>
      <c r="B3499" s="9">
        <v>50</v>
      </c>
      <c r="C3499" s="9">
        <v>1</v>
      </c>
      <c r="D3499" s="9">
        <v>0</v>
      </c>
      <c r="E3499" s="9">
        <v>0</v>
      </c>
      <c r="F3499" s="9">
        <v>0</v>
      </c>
      <c r="G3499" s="9">
        <v>0</v>
      </c>
      <c r="H3499" s="9">
        <v>0</v>
      </c>
      <c r="I3499" s="9">
        <v>0</v>
      </c>
      <c r="J3499" s="9">
        <v>204</v>
      </c>
      <c r="K3499" s="9">
        <v>122</v>
      </c>
      <c r="L3499" s="9">
        <v>81</v>
      </c>
      <c r="M3499" s="9">
        <v>32.22</v>
      </c>
      <c r="N3499" s="9">
        <v>63</v>
      </c>
      <c r="O3499" s="9">
        <v>73</v>
      </c>
      <c r="P3499" s="9">
        <v>0</v>
      </c>
    </row>
    <row r="3500" spans="1:16" x14ac:dyDescent="0.25">
      <c r="A3500" s="9">
        <v>1</v>
      </c>
      <c r="B3500" s="9">
        <v>62</v>
      </c>
      <c r="C3500" s="9">
        <v>1</v>
      </c>
      <c r="D3500" s="9">
        <v>1</v>
      </c>
      <c r="E3500" s="9">
        <v>6</v>
      </c>
      <c r="F3500" s="9">
        <v>0</v>
      </c>
      <c r="G3500" s="9">
        <v>0</v>
      </c>
      <c r="H3500" s="9">
        <v>1</v>
      </c>
      <c r="I3500" s="9">
        <v>0</v>
      </c>
      <c r="J3500" s="9">
        <v>237</v>
      </c>
      <c r="K3500" s="9">
        <v>163</v>
      </c>
      <c r="L3500" s="9">
        <v>94</v>
      </c>
      <c r="M3500" s="9">
        <v>25.62</v>
      </c>
      <c r="N3500" s="9">
        <v>85</v>
      </c>
      <c r="O3500" s="9">
        <v>84</v>
      </c>
      <c r="P3500" s="9">
        <v>1</v>
      </c>
    </row>
    <row r="3501" spans="1:16" x14ac:dyDescent="0.25">
      <c r="A3501" s="9">
        <v>0</v>
      </c>
      <c r="B3501" s="9">
        <v>55</v>
      </c>
      <c r="C3501" s="9">
        <v>1</v>
      </c>
      <c r="D3501" s="9">
        <v>0</v>
      </c>
      <c r="E3501" s="9">
        <v>0</v>
      </c>
      <c r="F3501" s="9">
        <v>0</v>
      </c>
      <c r="G3501" s="9">
        <v>0</v>
      </c>
      <c r="H3501" s="9">
        <v>0</v>
      </c>
      <c r="I3501" s="9">
        <v>0</v>
      </c>
      <c r="J3501" s="9">
        <v>235</v>
      </c>
      <c r="K3501" s="9">
        <v>123</v>
      </c>
      <c r="L3501" s="9">
        <v>81</v>
      </c>
      <c r="M3501" s="9">
        <v>31.44</v>
      </c>
      <c r="N3501" s="9">
        <v>75</v>
      </c>
      <c r="O3501" s="9">
        <v>78</v>
      </c>
      <c r="P3501" s="9">
        <v>0</v>
      </c>
    </row>
    <row r="3502" spans="1:16" x14ac:dyDescent="0.25">
      <c r="A3502" s="9">
        <v>0</v>
      </c>
      <c r="B3502" s="9">
        <v>46</v>
      </c>
      <c r="C3502" s="9">
        <v>2</v>
      </c>
      <c r="D3502" s="9">
        <v>0</v>
      </c>
      <c r="E3502" s="9">
        <v>0</v>
      </c>
      <c r="F3502" s="9">
        <v>0</v>
      </c>
      <c r="G3502" s="9">
        <v>0</v>
      </c>
      <c r="H3502" s="9">
        <v>0</v>
      </c>
      <c r="I3502" s="9">
        <v>0</v>
      </c>
      <c r="J3502" s="9">
        <v>221</v>
      </c>
      <c r="K3502" s="9">
        <v>108</v>
      </c>
      <c r="L3502" s="9">
        <v>73</v>
      </c>
      <c r="M3502" s="9">
        <v>20.059999999999999</v>
      </c>
      <c r="N3502" s="9">
        <v>73</v>
      </c>
      <c r="O3502" s="9">
        <v>85</v>
      </c>
      <c r="P3502" s="9">
        <v>0</v>
      </c>
    </row>
    <row r="3503" spans="1:16" x14ac:dyDescent="0.25">
      <c r="A3503" s="9">
        <v>0</v>
      </c>
      <c r="B3503" s="9">
        <v>40</v>
      </c>
      <c r="C3503" s="9">
        <v>2</v>
      </c>
      <c r="D3503" s="9">
        <v>1</v>
      </c>
      <c r="E3503" s="9">
        <v>20</v>
      </c>
      <c r="F3503" s="9">
        <v>0</v>
      </c>
      <c r="G3503" s="9">
        <v>0</v>
      </c>
      <c r="H3503" s="9">
        <v>0</v>
      </c>
      <c r="I3503" s="9">
        <v>0</v>
      </c>
      <c r="J3503" s="9">
        <v>242</v>
      </c>
      <c r="K3503" s="9">
        <v>112.5</v>
      </c>
      <c r="L3503" s="9">
        <v>62.5</v>
      </c>
      <c r="M3503" s="9">
        <v>27.65</v>
      </c>
      <c r="N3503" s="9">
        <v>75</v>
      </c>
      <c r="O3503" s="9">
        <v>70</v>
      </c>
      <c r="P3503" s="9">
        <v>0</v>
      </c>
    </row>
    <row r="3504" spans="1:16" x14ac:dyDescent="0.25">
      <c r="A3504" s="9">
        <v>1</v>
      </c>
      <c r="B3504" s="9">
        <v>38</v>
      </c>
      <c r="C3504" s="9">
        <v>1</v>
      </c>
      <c r="D3504" s="9">
        <v>1</v>
      </c>
      <c r="E3504" s="9">
        <v>15</v>
      </c>
      <c r="F3504" s="9">
        <v>0</v>
      </c>
      <c r="G3504" s="9">
        <v>0</v>
      </c>
      <c r="H3504" s="9">
        <v>0</v>
      </c>
      <c r="I3504" s="9">
        <v>0</v>
      </c>
      <c r="J3504" s="9">
        <v>183</v>
      </c>
      <c r="K3504" s="9">
        <v>107.5</v>
      </c>
      <c r="L3504" s="9">
        <v>71</v>
      </c>
      <c r="M3504" s="9">
        <v>23.74</v>
      </c>
      <c r="N3504" s="9">
        <v>57</v>
      </c>
      <c r="O3504" s="9">
        <v>74</v>
      </c>
      <c r="P3504" s="9">
        <v>0</v>
      </c>
    </row>
    <row r="3505" spans="1:16" x14ac:dyDescent="0.25">
      <c r="A3505" s="9">
        <v>0</v>
      </c>
      <c r="B3505" s="9">
        <v>55</v>
      </c>
      <c r="C3505" s="9">
        <v>2</v>
      </c>
      <c r="D3505" s="9">
        <v>0</v>
      </c>
      <c r="E3505" s="9">
        <v>0</v>
      </c>
      <c r="F3505" s="9">
        <v>0</v>
      </c>
      <c r="G3505" s="9">
        <v>0</v>
      </c>
      <c r="H3505" s="9">
        <v>1</v>
      </c>
      <c r="I3505" s="9">
        <v>0</v>
      </c>
      <c r="J3505" s="9">
        <v>256</v>
      </c>
      <c r="K3505" s="9">
        <v>143</v>
      </c>
      <c r="L3505" s="9">
        <v>82.5</v>
      </c>
      <c r="M3505" s="9">
        <v>23.81</v>
      </c>
      <c r="N3505" s="9">
        <v>90</v>
      </c>
      <c r="O3505" s="9">
        <v>90</v>
      </c>
      <c r="P3505" s="9">
        <v>0</v>
      </c>
    </row>
    <row r="3506" spans="1:16" x14ac:dyDescent="0.25">
      <c r="A3506" s="9">
        <v>0</v>
      </c>
      <c r="B3506" s="9">
        <v>40</v>
      </c>
      <c r="C3506" s="9">
        <v>1</v>
      </c>
      <c r="D3506" s="9">
        <v>1</v>
      </c>
      <c r="E3506" s="9">
        <v>20</v>
      </c>
      <c r="F3506" s="9">
        <v>0</v>
      </c>
      <c r="G3506" s="9">
        <v>0</v>
      </c>
      <c r="H3506" s="9">
        <v>0</v>
      </c>
      <c r="I3506" s="9">
        <v>0</v>
      </c>
      <c r="J3506" s="9">
        <v>231</v>
      </c>
      <c r="K3506" s="9">
        <v>129</v>
      </c>
      <c r="L3506" s="9">
        <v>87</v>
      </c>
      <c r="M3506" s="9">
        <v>23.29</v>
      </c>
      <c r="N3506" s="9">
        <v>89</v>
      </c>
      <c r="O3506" s="9">
        <v>99</v>
      </c>
      <c r="P3506" s="9">
        <v>0</v>
      </c>
    </row>
    <row r="3507" spans="1:16" x14ac:dyDescent="0.25">
      <c r="A3507" s="9">
        <v>1</v>
      </c>
      <c r="B3507" s="9">
        <v>58</v>
      </c>
      <c r="C3507" s="9">
        <v>2</v>
      </c>
      <c r="D3507" s="9">
        <v>0</v>
      </c>
      <c r="E3507" s="9">
        <v>0</v>
      </c>
      <c r="F3507" s="9">
        <v>0</v>
      </c>
      <c r="G3507" s="9">
        <v>0</v>
      </c>
      <c r="H3507" s="9">
        <v>1</v>
      </c>
      <c r="I3507" s="9">
        <v>0</v>
      </c>
      <c r="J3507" s="9">
        <v>149</v>
      </c>
      <c r="K3507" s="9">
        <v>98</v>
      </c>
      <c r="L3507" s="9">
        <v>60</v>
      </c>
      <c r="M3507" s="9">
        <v>24.73</v>
      </c>
      <c r="N3507" s="9">
        <v>105</v>
      </c>
      <c r="O3507" s="9">
        <v>71</v>
      </c>
      <c r="P3507" s="9">
        <v>1</v>
      </c>
    </row>
    <row r="3508" spans="1:16" x14ac:dyDescent="0.25">
      <c r="A3508" s="9">
        <v>0</v>
      </c>
      <c r="B3508" s="9">
        <v>49</v>
      </c>
      <c r="C3508" s="9">
        <v>3</v>
      </c>
      <c r="D3508" s="9">
        <v>0</v>
      </c>
      <c r="E3508" s="9">
        <v>0</v>
      </c>
      <c r="F3508" s="9">
        <v>0</v>
      </c>
      <c r="G3508" s="9">
        <v>0</v>
      </c>
      <c r="H3508" s="9">
        <v>0</v>
      </c>
      <c r="I3508" s="9">
        <v>0</v>
      </c>
      <c r="J3508" s="9">
        <v>210</v>
      </c>
      <c r="K3508" s="9">
        <v>116</v>
      </c>
      <c r="L3508" s="9">
        <v>76</v>
      </c>
      <c r="M3508" s="9">
        <v>28.86</v>
      </c>
      <c r="N3508" s="9">
        <v>65</v>
      </c>
      <c r="O3508" s="9">
        <v>71</v>
      </c>
      <c r="P3508" s="9">
        <v>0</v>
      </c>
    </row>
    <row r="3509" spans="1:16" x14ac:dyDescent="0.25">
      <c r="A3509" s="9">
        <v>1</v>
      </c>
      <c r="B3509" s="9">
        <v>50</v>
      </c>
      <c r="C3509" s="9">
        <v>2</v>
      </c>
      <c r="D3509" s="9">
        <v>1</v>
      </c>
      <c r="E3509" s="9">
        <v>16</v>
      </c>
      <c r="F3509" s="9">
        <v>0</v>
      </c>
      <c r="G3509" s="9">
        <v>0</v>
      </c>
      <c r="H3509" s="9">
        <v>0</v>
      </c>
      <c r="I3509" s="9">
        <v>0</v>
      </c>
      <c r="J3509" s="9">
        <v>214</v>
      </c>
      <c r="K3509" s="9">
        <v>114</v>
      </c>
      <c r="L3509" s="9">
        <v>72</v>
      </c>
      <c r="M3509" s="9">
        <v>22.93</v>
      </c>
      <c r="N3509" s="9">
        <v>66</v>
      </c>
      <c r="O3509" s="9">
        <v>83</v>
      </c>
      <c r="P3509" s="9">
        <v>0</v>
      </c>
    </row>
    <row r="3510" spans="1:16" x14ac:dyDescent="0.25">
      <c r="A3510" s="9">
        <v>1</v>
      </c>
      <c r="B3510" s="9">
        <v>45</v>
      </c>
      <c r="C3510" s="9">
        <v>1</v>
      </c>
      <c r="D3510" s="9">
        <v>0</v>
      </c>
      <c r="E3510" s="9">
        <v>0</v>
      </c>
      <c r="F3510" s="9">
        <v>0</v>
      </c>
      <c r="G3510" s="9">
        <v>0</v>
      </c>
      <c r="H3510" s="9">
        <v>0</v>
      </c>
      <c r="I3510" s="9">
        <v>0</v>
      </c>
      <c r="J3510" s="9">
        <v>252</v>
      </c>
      <c r="K3510" s="9">
        <v>124</v>
      </c>
      <c r="L3510" s="9">
        <v>89</v>
      </c>
      <c r="M3510" s="9">
        <v>22.82</v>
      </c>
      <c r="N3510" s="9">
        <v>82</v>
      </c>
      <c r="O3510" s="9">
        <v>71</v>
      </c>
      <c r="P3510" s="9">
        <v>0</v>
      </c>
    </row>
    <row r="3511" spans="1:16" x14ac:dyDescent="0.25">
      <c r="A3511" s="9">
        <v>1</v>
      </c>
      <c r="B3511" s="9">
        <v>42</v>
      </c>
      <c r="C3511" s="9">
        <v>1</v>
      </c>
      <c r="D3511" s="9">
        <v>1</v>
      </c>
      <c r="E3511" s="9">
        <v>20</v>
      </c>
      <c r="F3511" s="9">
        <v>0</v>
      </c>
      <c r="G3511" s="9">
        <v>0</v>
      </c>
      <c r="H3511" s="9">
        <v>1</v>
      </c>
      <c r="I3511" s="9">
        <v>0</v>
      </c>
      <c r="J3511" s="9">
        <v>306</v>
      </c>
      <c r="K3511" s="9">
        <v>196</v>
      </c>
      <c r="L3511" s="9">
        <v>109</v>
      </c>
      <c r="M3511" s="9">
        <v>27.72</v>
      </c>
      <c r="N3511" s="9">
        <v>102</v>
      </c>
      <c r="O3511" s="9">
        <v>87</v>
      </c>
      <c r="P3511" s="9">
        <v>0</v>
      </c>
    </row>
    <row r="3512" spans="1:16" x14ac:dyDescent="0.25">
      <c r="A3512" s="9">
        <v>1</v>
      </c>
      <c r="B3512" s="9">
        <v>51</v>
      </c>
      <c r="C3512" s="9">
        <v>4</v>
      </c>
      <c r="D3512" s="9">
        <v>1</v>
      </c>
      <c r="E3512" s="9">
        <v>9</v>
      </c>
      <c r="F3512" s="9">
        <v>0</v>
      </c>
      <c r="G3512" s="9">
        <v>0</v>
      </c>
      <c r="H3512" s="9">
        <v>1</v>
      </c>
      <c r="I3512" s="9">
        <v>0</v>
      </c>
      <c r="J3512" s="9">
        <v>251</v>
      </c>
      <c r="K3512" s="9">
        <v>160</v>
      </c>
      <c r="L3512" s="9">
        <v>98</v>
      </c>
      <c r="M3512" s="9">
        <v>24.63</v>
      </c>
      <c r="N3512" s="9">
        <v>98</v>
      </c>
      <c r="O3512" s="9">
        <v>85</v>
      </c>
      <c r="P3512" s="9">
        <v>0</v>
      </c>
    </row>
    <row r="3513" spans="1:16" x14ac:dyDescent="0.25">
      <c r="A3513" s="9">
        <v>0</v>
      </c>
      <c r="B3513" s="9">
        <v>56</v>
      </c>
      <c r="C3513" s="9">
        <v>3</v>
      </c>
      <c r="D3513" s="9">
        <v>0</v>
      </c>
      <c r="E3513" s="9">
        <v>0</v>
      </c>
      <c r="F3513" s="9">
        <v>0</v>
      </c>
      <c r="G3513" s="9">
        <v>0</v>
      </c>
      <c r="H3513" s="9">
        <v>0</v>
      </c>
      <c r="I3513" s="9">
        <v>0</v>
      </c>
      <c r="J3513" s="9">
        <v>267</v>
      </c>
      <c r="K3513" s="9">
        <v>122.5</v>
      </c>
      <c r="L3513" s="9">
        <v>85</v>
      </c>
      <c r="M3513" s="9">
        <v>24.22</v>
      </c>
      <c r="N3513" s="9">
        <v>92</v>
      </c>
      <c r="O3513" s="9">
        <v>100</v>
      </c>
      <c r="P3513" s="9">
        <v>0</v>
      </c>
    </row>
    <row r="3514" spans="1:16" x14ac:dyDescent="0.25">
      <c r="A3514" s="9">
        <v>0</v>
      </c>
      <c r="B3514" s="9">
        <v>53</v>
      </c>
      <c r="C3514" s="9">
        <v>3</v>
      </c>
      <c r="D3514" s="9">
        <v>0</v>
      </c>
      <c r="E3514" s="9">
        <v>0</v>
      </c>
      <c r="F3514" s="9">
        <v>0</v>
      </c>
      <c r="G3514" s="9">
        <v>0</v>
      </c>
      <c r="H3514" s="9">
        <v>0</v>
      </c>
      <c r="I3514" s="9">
        <v>0</v>
      </c>
      <c r="J3514" s="9">
        <v>294</v>
      </c>
      <c r="K3514" s="9">
        <v>156</v>
      </c>
      <c r="L3514" s="9">
        <v>95</v>
      </c>
      <c r="M3514" s="9">
        <v>26.05</v>
      </c>
      <c r="N3514" s="9">
        <v>94</v>
      </c>
      <c r="O3514" s="9">
        <v>115</v>
      </c>
      <c r="P3514" s="9">
        <v>0</v>
      </c>
    </row>
    <row r="3515" spans="1:16" x14ac:dyDescent="0.25">
      <c r="A3515" s="9">
        <v>0</v>
      </c>
      <c r="B3515" s="9">
        <v>38</v>
      </c>
      <c r="C3515" s="9">
        <v>3</v>
      </c>
      <c r="D3515" s="9">
        <v>0</v>
      </c>
      <c r="E3515" s="9">
        <v>0</v>
      </c>
      <c r="F3515" s="9">
        <v>0</v>
      </c>
      <c r="G3515" s="9">
        <v>0</v>
      </c>
      <c r="H3515" s="9">
        <v>0</v>
      </c>
      <c r="I3515" s="9">
        <v>0</v>
      </c>
      <c r="J3515" s="9">
        <v>240</v>
      </c>
      <c r="K3515" s="9">
        <v>126.5</v>
      </c>
      <c r="L3515" s="9">
        <v>75.5</v>
      </c>
      <c r="M3515" s="9">
        <v>24.38</v>
      </c>
      <c r="N3515" s="9">
        <v>71</v>
      </c>
      <c r="O3515" s="9">
        <v>64</v>
      </c>
      <c r="P3515" s="9">
        <v>0</v>
      </c>
    </row>
    <row r="3516" spans="1:16" x14ac:dyDescent="0.25">
      <c r="A3516" s="9">
        <v>0</v>
      </c>
      <c r="B3516" s="9">
        <v>59</v>
      </c>
      <c r="C3516" s="8" t="s">
        <v>43</v>
      </c>
      <c r="D3516" s="9">
        <v>0</v>
      </c>
      <c r="E3516" s="9">
        <v>0</v>
      </c>
      <c r="F3516" s="9">
        <v>0</v>
      </c>
      <c r="G3516" s="9">
        <v>0</v>
      </c>
      <c r="H3516" s="9">
        <v>0</v>
      </c>
      <c r="I3516" s="9">
        <v>0</v>
      </c>
      <c r="J3516" s="9">
        <v>281</v>
      </c>
      <c r="K3516" s="9">
        <v>139</v>
      </c>
      <c r="L3516" s="9">
        <v>82</v>
      </c>
      <c r="M3516" s="9">
        <v>29.51</v>
      </c>
      <c r="N3516" s="9">
        <v>80</v>
      </c>
      <c r="O3516" s="9">
        <v>75</v>
      </c>
      <c r="P3516" s="9">
        <v>0</v>
      </c>
    </row>
    <row r="3517" spans="1:16" x14ac:dyDescent="0.25">
      <c r="A3517" s="9">
        <v>1</v>
      </c>
      <c r="B3517" s="9">
        <v>48</v>
      </c>
      <c r="C3517" s="9">
        <v>1</v>
      </c>
      <c r="D3517" s="9">
        <v>1</v>
      </c>
      <c r="E3517" s="9">
        <v>30</v>
      </c>
      <c r="F3517" s="9">
        <v>0</v>
      </c>
      <c r="G3517" s="9">
        <v>0</v>
      </c>
      <c r="H3517" s="9">
        <v>0</v>
      </c>
      <c r="I3517" s="9">
        <v>0</v>
      </c>
      <c r="J3517" s="9">
        <v>205</v>
      </c>
      <c r="K3517" s="9">
        <v>108</v>
      </c>
      <c r="L3517" s="9">
        <v>75</v>
      </c>
      <c r="M3517" s="9">
        <v>17.5</v>
      </c>
      <c r="N3517" s="9">
        <v>63</v>
      </c>
      <c r="O3517" s="9">
        <v>70</v>
      </c>
      <c r="P3517" s="9">
        <v>0</v>
      </c>
    </row>
    <row r="3518" spans="1:16" x14ac:dyDescent="0.25">
      <c r="A3518" s="9">
        <v>1</v>
      </c>
      <c r="B3518" s="9">
        <v>40</v>
      </c>
      <c r="C3518" s="9">
        <v>3</v>
      </c>
      <c r="D3518" s="9">
        <v>1</v>
      </c>
      <c r="E3518" s="9">
        <v>15</v>
      </c>
      <c r="F3518" s="9">
        <v>0</v>
      </c>
      <c r="G3518" s="9">
        <v>0</v>
      </c>
      <c r="H3518" s="9">
        <v>0</v>
      </c>
      <c r="I3518" s="9">
        <v>0</v>
      </c>
      <c r="J3518" s="9">
        <v>211</v>
      </c>
      <c r="K3518" s="9">
        <v>122</v>
      </c>
      <c r="L3518" s="9">
        <v>81</v>
      </c>
      <c r="M3518" s="9">
        <v>30.55</v>
      </c>
      <c r="N3518" s="9">
        <v>75</v>
      </c>
      <c r="O3518" s="9">
        <v>91</v>
      </c>
      <c r="P3518" s="9">
        <v>0</v>
      </c>
    </row>
    <row r="3519" spans="1:16" x14ac:dyDescent="0.25">
      <c r="A3519" s="9">
        <v>0</v>
      </c>
      <c r="B3519" s="9">
        <v>62</v>
      </c>
      <c r="C3519" s="9">
        <v>1</v>
      </c>
      <c r="D3519" s="9">
        <v>0</v>
      </c>
      <c r="E3519" s="9">
        <v>0</v>
      </c>
      <c r="F3519" s="9">
        <v>1</v>
      </c>
      <c r="G3519" s="9">
        <v>0</v>
      </c>
      <c r="H3519" s="9">
        <v>1</v>
      </c>
      <c r="I3519" s="9">
        <v>0</v>
      </c>
      <c r="J3519" s="9">
        <v>186</v>
      </c>
      <c r="K3519" s="9">
        <v>176.5</v>
      </c>
      <c r="L3519" s="9">
        <v>92</v>
      </c>
      <c r="M3519" s="9">
        <v>22.53</v>
      </c>
      <c r="N3519" s="9">
        <v>79</v>
      </c>
      <c r="O3519" s="9">
        <v>60</v>
      </c>
      <c r="P3519" s="9">
        <v>1</v>
      </c>
    </row>
    <row r="3520" spans="1:16" x14ac:dyDescent="0.25">
      <c r="A3520" s="9">
        <v>1</v>
      </c>
      <c r="B3520" s="9">
        <v>36</v>
      </c>
      <c r="C3520" s="9">
        <v>2</v>
      </c>
      <c r="D3520" s="9">
        <v>0</v>
      </c>
      <c r="E3520" s="9">
        <v>0</v>
      </c>
      <c r="F3520" s="9">
        <v>0</v>
      </c>
      <c r="G3520" s="9">
        <v>0</v>
      </c>
      <c r="H3520" s="9">
        <v>0</v>
      </c>
      <c r="I3520" s="9">
        <v>0</v>
      </c>
      <c r="J3520" s="9">
        <v>197</v>
      </c>
      <c r="K3520" s="9">
        <v>115</v>
      </c>
      <c r="L3520" s="9">
        <v>65</v>
      </c>
      <c r="M3520" s="9">
        <v>20.420000000000002</v>
      </c>
      <c r="N3520" s="9">
        <v>68</v>
      </c>
      <c r="O3520" s="9">
        <v>77</v>
      </c>
      <c r="P3520" s="9">
        <v>0</v>
      </c>
    </row>
    <row r="3521" spans="1:16" x14ac:dyDescent="0.25">
      <c r="A3521" s="9">
        <v>1</v>
      </c>
      <c r="B3521" s="9">
        <v>43</v>
      </c>
      <c r="C3521" s="9">
        <v>3</v>
      </c>
      <c r="D3521" s="9">
        <v>1</v>
      </c>
      <c r="E3521" s="9">
        <v>30</v>
      </c>
      <c r="F3521" s="9">
        <v>0</v>
      </c>
      <c r="G3521" s="9">
        <v>0</v>
      </c>
      <c r="H3521" s="9">
        <v>0</v>
      </c>
      <c r="I3521" s="9">
        <v>0</v>
      </c>
      <c r="J3521" s="9">
        <v>218</v>
      </c>
      <c r="K3521" s="9">
        <v>121</v>
      </c>
      <c r="L3521" s="9">
        <v>69</v>
      </c>
      <c r="M3521" s="9">
        <v>24.21</v>
      </c>
      <c r="N3521" s="9">
        <v>65</v>
      </c>
      <c r="O3521" s="9">
        <v>103</v>
      </c>
      <c r="P3521" s="9">
        <v>0</v>
      </c>
    </row>
    <row r="3522" spans="1:16" x14ac:dyDescent="0.25">
      <c r="A3522" s="9">
        <v>0</v>
      </c>
      <c r="B3522" s="9">
        <v>56</v>
      </c>
      <c r="C3522" s="9">
        <v>3</v>
      </c>
      <c r="D3522" s="9">
        <v>0</v>
      </c>
      <c r="E3522" s="9">
        <v>0</v>
      </c>
      <c r="F3522" s="9">
        <v>0</v>
      </c>
      <c r="G3522" s="9">
        <v>0</v>
      </c>
      <c r="H3522" s="9">
        <v>0</v>
      </c>
      <c r="I3522" s="9">
        <v>0</v>
      </c>
      <c r="J3522" s="9">
        <v>246</v>
      </c>
      <c r="K3522" s="9">
        <v>131</v>
      </c>
      <c r="L3522" s="9">
        <v>79</v>
      </c>
      <c r="M3522" s="9">
        <v>27.69</v>
      </c>
      <c r="N3522" s="9">
        <v>90</v>
      </c>
      <c r="O3522" s="9">
        <v>65</v>
      </c>
      <c r="P3522" s="9">
        <v>0</v>
      </c>
    </row>
    <row r="3523" spans="1:16" x14ac:dyDescent="0.25">
      <c r="A3523" s="9">
        <v>1</v>
      </c>
      <c r="B3523" s="9">
        <v>59</v>
      </c>
      <c r="C3523" s="9">
        <v>1</v>
      </c>
      <c r="D3523" s="9">
        <v>0</v>
      </c>
      <c r="E3523" s="9">
        <v>0</v>
      </c>
      <c r="F3523" s="9">
        <v>0</v>
      </c>
      <c r="G3523" s="9">
        <v>0</v>
      </c>
      <c r="H3523" s="9">
        <v>0</v>
      </c>
      <c r="I3523" s="9">
        <v>0</v>
      </c>
      <c r="J3523" s="9">
        <v>190</v>
      </c>
      <c r="K3523" s="9">
        <v>127</v>
      </c>
      <c r="L3523" s="9">
        <v>77</v>
      </c>
      <c r="M3523" s="9">
        <v>28.47</v>
      </c>
      <c r="N3523" s="9">
        <v>80</v>
      </c>
      <c r="O3523" s="9">
        <v>100</v>
      </c>
      <c r="P3523" s="9">
        <v>0</v>
      </c>
    </row>
    <row r="3524" spans="1:16" x14ac:dyDescent="0.25">
      <c r="A3524" s="9">
        <v>0</v>
      </c>
      <c r="B3524" s="9">
        <v>43</v>
      </c>
      <c r="C3524" s="9">
        <v>1</v>
      </c>
      <c r="D3524" s="9">
        <v>1</v>
      </c>
      <c r="E3524" s="9">
        <v>25</v>
      </c>
      <c r="F3524" s="9">
        <v>0</v>
      </c>
      <c r="G3524" s="9">
        <v>0</v>
      </c>
      <c r="H3524" s="9">
        <v>1</v>
      </c>
      <c r="I3524" s="9">
        <v>0</v>
      </c>
      <c r="J3524" s="9">
        <v>258</v>
      </c>
      <c r="K3524" s="9">
        <v>161.5</v>
      </c>
      <c r="L3524" s="9">
        <v>96</v>
      </c>
      <c r="M3524" s="9">
        <v>38.96</v>
      </c>
      <c r="N3524" s="9">
        <v>88</v>
      </c>
      <c r="O3524" s="9">
        <v>84</v>
      </c>
      <c r="P3524" s="9">
        <v>0</v>
      </c>
    </row>
    <row r="3525" spans="1:16" x14ac:dyDescent="0.25">
      <c r="A3525" s="9">
        <v>1</v>
      </c>
      <c r="B3525" s="9">
        <v>43</v>
      </c>
      <c r="C3525" s="9">
        <v>3</v>
      </c>
      <c r="D3525" s="9">
        <v>1</v>
      </c>
      <c r="E3525" s="9">
        <v>10</v>
      </c>
      <c r="F3525" s="9">
        <v>0</v>
      </c>
      <c r="G3525" s="9">
        <v>0</v>
      </c>
      <c r="H3525" s="9">
        <v>0</v>
      </c>
      <c r="I3525" s="9">
        <v>0</v>
      </c>
      <c r="J3525" s="9">
        <v>285</v>
      </c>
      <c r="K3525" s="9">
        <v>100.5</v>
      </c>
      <c r="L3525" s="9">
        <v>66</v>
      </c>
      <c r="M3525" s="9">
        <v>22.05</v>
      </c>
      <c r="N3525" s="9">
        <v>65</v>
      </c>
      <c r="O3525" s="9">
        <v>75</v>
      </c>
      <c r="P3525" s="9">
        <v>0</v>
      </c>
    </row>
    <row r="3526" spans="1:16" x14ac:dyDescent="0.25">
      <c r="A3526" s="9">
        <v>0</v>
      </c>
      <c r="B3526" s="9">
        <v>50</v>
      </c>
      <c r="C3526" s="9">
        <v>1</v>
      </c>
      <c r="D3526" s="9">
        <v>1</v>
      </c>
      <c r="E3526" s="9">
        <v>20</v>
      </c>
      <c r="F3526" s="9">
        <v>0</v>
      </c>
      <c r="G3526" s="9">
        <v>0</v>
      </c>
      <c r="H3526" s="9">
        <v>0</v>
      </c>
      <c r="I3526" s="9">
        <v>0</v>
      </c>
      <c r="J3526" s="9">
        <v>195</v>
      </c>
      <c r="K3526" s="9">
        <v>131.5</v>
      </c>
      <c r="L3526" s="9">
        <v>83</v>
      </c>
      <c r="M3526" s="9">
        <v>24.61</v>
      </c>
      <c r="N3526" s="9">
        <v>75</v>
      </c>
      <c r="O3526" s="9">
        <v>78</v>
      </c>
      <c r="P3526" s="9">
        <v>0</v>
      </c>
    </row>
    <row r="3527" spans="1:16" x14ac:dyDescent="0.25">
      <c r="A3527" s="9">
        <v>0</v>
      </c>
      <c r="B3527" s="9">
        <v>46</v>
      </c>
      <c r="C3527" s="9">
        <v>1</v>
      </c>
      <c r="D3527" s="9">
        <v>0</v>
      </c>
      <c r="E3527" s="9">
        <v>0</v>
      </c>
      <c r="F3527" s="9">
        <v>0</v>
      </c>
      <c r="G3527" s="9">
        <v>0</v>
      </c>
      <c r="H3527" s="9">
        <v>0</v>
      </c>
      <c r="I3527" s="9">
        <v>0</v>
      </c>
      <c r="J3527" s="9">
        <v>217</v>
      </c>
      <c r="K3527" s="9">
        <v>131.5</v>
      </c>
      <c r="L3527" s="9">
        <v>77</v>
      </c>
      <c r="M3527" s="9">
        <v>20.25</v>
      </c>
      <c r="N3527" s="9">
        <v>65</v>
      </c>
      <c r="O3527" s="9">
        <v>76</v>
      </c>
      <c r="P3527" s="9">
        <v>0</v>
      </c>
    </row>
    <row r="3528" spans="1:16" x14ac:dyDescent="0.25">
      <c r="A3528" s="9">
        <v>0</v>
      </c>
      <c r="B3528" s="9">
        <v>60</v>
      </c>
      <c r="C3528" s="9">
        <v>1</v>
      </c>
      <c r="D3528" s="9">
        <v>0</v>
      </c>
      <c r="E3528" s="9">
        <v>0</v>
      </c>
      <c r="F3528" s="8" t="s">
        <v>43</v>
      </c>
      <c r="G3528" s="9">
        <v>0</v>
      </c>
      <c r="H3528" s="9">
        <v>1</v>
      </c>
      <c r="I3528" s="9">
        <v>0</v>
      </c>
      <c r="J3528" s="9">
        <v>231</v>
      </c>
      <c r="K3528" s="9">
        <v>174</v>
      </c>
      <c r="L3528" s="9">
        <v>110</v>
      </c>
      <c r="M3528" s="9">
        <v>25.05</v>
      </c>
      <c r="N3528" s="9">
        <v>85</v>
      </c>
      <c r="O3528" s="9">
        <v>82</v>
      </c>
      <c r="P3528" s="9">
        <v>0</v>
      </c>
    </row>
    <row r="3529" spans="1:16" x14ac:dyDescent="0.25">
      <c r="A3529" s="9">
        <v>1</v>
      </c>
      <c r="B3529" s="9">
        <v>43</v>
      </c>
      <c r="C3529" s="9">
        <v>1</v>
      </c>
      <c r="D3529" s="9">
        <v>1</v>
      </c>
      <c r="E3529" s="9">
        <v>15</v>
      </c>
      <c r="F3529" s="9">
        <v>0</v>
      </c>
      <c r="G3529" s="9">
        <v>0</v>
      </c>
      <c r="H3529" s="9">
        <v>0</v>
      </c>
      <c r="I3529" s="9">
        <v>0</v>
      </c>
      <c r="J3529" s="9">
        <v>175</v>
      </c>
      <c r="K3529" s="9">
        <v>125</v>
      </c>
      <c r="L3529" s="9">
        <v>76</v>
      </c>
      <c r="M3529" s="9">
        <v>24.92</v>
      </c>
      <c r="N3529" s="9">
        <v>80</v>
      </c>
      <c r="O3529" s="9">
        <v>95</v>
      </c>
      <c r="P3529" s="9">
        <v>0</v>
      </c>
    </row>
    <row r="3530" spans="1:16" x14ac:dyDescent="0.25">
      <c r="A3530" s="9">
        <v>1</v>
      </c>
      <c r="B3530" s="9">
        <v>61</v>
      </c>
      <c r="C3530" s="9">
        <v>4</v>
      </c>
      <c r="D3530" s="9">
        <v>1</v>
      </c>
      <c r="E3530" s="9">
        <v>15</v>
      </c>
      <c r="F3530" s="9">
        <v>0</v>
      </c>
      <c r="G3530" s="9">
        <v>0</v>
      </c>
      <c r="H3530" s="9">
        <v>0</v>
      </c>
      <c r="I3530" s="9">
        <v>0</v>
      </c>
      <c r="J3530" s="9">
        <v>217</v>
      </c>
      <c r="K3530" s="9">
        <v>131</v>
      </c>
      <c r="L3530" s="9">
        <v>83</v>
      </c>
      <c r="M3530" s="9">
        <v>26.46</v>
      </c>
      <c r="N3530" s="9">
        <v>62</v>
      </c>
      <c r="O3530" s="9">
        <v>81</v>
      </c>
      <c r="P3530" s="9">
        <v>1</v>
      </c>
    </row>
    <row r="3531" spans="1:16" x14ac:dyDescent="0.25">
      <c r="A3531" s="9">
        <v>1</v>
      </c>
      <c r="B3531" s="9">
        <v>60</v>
      </c>
      <c r="C3531" s="9">
        <v>3</v>
      </c>
      <c r="D3531" s="9">
        <v>0</v>
      </c>
      <c r="E3531" s="9">
        <v>0</v>
      </c>
      <c r="F3531" s="9">
        <v>0</v>
      </c>
      <c r="G3531" s="9">
        <v>0</v>
      </c>
      <c r="H3531" s="9">
        <v>0</v>
      </c>
      <c r="I3531" s="9">
        <v>0</v>
      </c>
      <c r="J3531" s="9">
        <v>224</v>
      </c>
      <c r="K3531" s="9">
        <v>143.5</v>
      </c>
      <c r="L3531" s="9">
        <v>77.5</v>
      </c>
      <c r="M3531" s="9">
        <v>26.13</v>
      </c>
      <c r="N3531" s="9">
        <v>65</v>
      </c>
      <c r="O3531" s="9">
        <v>81</v>
      </c>
      <c r="P3531" s="9">
        <v>0</v>
      </c>
    </row>
    <row r="3532" spans="1:16" x14ac:dyDescent="0.25">
      <c r="A3532" s="9">
        <v>0</v>
      </c>
      <c r="B3532" s="9">
        <v>48</v>
      </c>
      <c r="C3532" s="9">
        <v>3</v>
      </c>
      <c r="D3532" s="9">
        <v>0</v>
      </c>
      <c r="E3532" s="9">
        <v>0</v>
      </c>
      <c r="F3532" s="9">
        <v>0</v>
      </c>
      <c r="G3532" s="9">
        <v>0</v>
      </c>
      <c r="H3532" s="9">
        <v>0</v>
      </c>
      <c r="I3532" s="9">
        <v>0</v>
      </c>
      <c r="J3532" s="9">
        <v>309</v>
      </c>
      <c r="K3532" s="9">
        <v>136</v>
      </c>
      <c r="L3532" s="9">
        <v>90</v>
      </c>
      <c r="M3532" s="9">
        <v>26.83</v>
      </c>
      <c r="N3532" s="9">
        <v>70</v>
      </c>
      <c r="O3532" s="9">
        <v>75</v>
      </c>
      <c r="P3532" s="9">
        <v>0</v>
      </c>
    </row>
    <row r="3533" spans="1:16" x14ac:dyDescent="0.25">
      <c r="A3533" s="9">
        <v>0</v>
      </c>
      <c r="B3533" s="9">
        <v>38</v>
      </c>
      <c r="C3533" s="9">
        <v>1</v>
      </c>
      <c r="D3533" s="9">
        <v>1</v>
      </c>
      <c r="E3533" s="9">
        <v>5</v>
      </c>
      <c r="F3533" s="9">
        <v>0</v>
      </c>
      <c r="G3533" s="9">
        <v>0</v>
      </c>
      <c r="H3533" s="9">
        <v>0</v>
      </c>
      <c r="I3533" s="9">
        <v>0</v>
      </c>
      <c r="J3533" s="9">
        <v>201</v>
      </c>
      <c r="K3533" s="9">
        <v>123.5</v>
      </c>
      <c r="L3533" s="9">
        <v>78</v>
      </c>
      <c r="M3533" s="9">
        <v>27.14</v>
      </c>
      <c r="N3533" s="9">
        <v>79</v>
      </c>
      <c r="O3533" s="9">
        <v>77</v>
      </c>
      <c r="P3533" s="9">
        <v>0</v>
      </c>
    </row>
    <row r="3534" spans="1:16" x14ac:dyDescent="0.25">
      <c r="A3534" s="9">
        <v>1</v>
      </c>
      <c r="B3534" s="9">
        <v>44</v>
      </c>
      <c r="C3534" s="9">
        <v>3</v>
      </c>
      <c r="D3534" s="9">
        <v>1</v>
      </c>
      <c r="E3534" s="9">
        <v>3</v>
      </c>
      <c r="F3534" s="9">
        <v>0</v>
      </c>
      <c r="G3534" s="9">
        <v>0</v>
      </c>
      <c r="H3534" s="9">
        <v>1</v>
      </c>
      <c r="I3534" s="9">
        <v>0</v>
      </c>
      <c r="J3534" s="9">
        <v>352</v>
      </c>
      <c r="K3534" s="9">
        <v>164</v>
      </c>
      <c r="L3534" s="9">
        <v>119</v>
      </c>
      <c r="M3534" s="9">
        <v>28.92</v>
      </c>
      <c r="N3534" s="9">
        <v>73</v>
      </c>
      <c r="O3534" s="9">
        <v>72</v>
      </c>
      <c r="P3534" s="9">
        <v>1</v>
      </c>
    </row>
    <row r="3535" spans="1:16" x14ac:dyDescent="0.25">
      <c r="A3535" s="9">
        <v>0</v>
      </c>
      <c r="B3535" s="9">
        <v>49</v>
      </c>
      <c r="C3535" s="9">
        <v>1</v>
      </c>
      <c r="D3535" s="9">
        <v>0</v>
      </c>
      <c r="E3535" s="9">
        <v>0</v>
      </c>
      <c r="F3535" s="9">
        <v>0</v>
      </c>
      <c r="G3535" s="9">
        <v>0</v>
      </c>
      <c r="H3535" s="9">
        <v>1</v>
      </c>
      <c r="I3535" s="9">
        <v>0</v>
      </c>
      <c r="J3535" s="9">
        <v>233</v>
      </c>
      <c r="K3535" s="9">
        <v>149</v>
      </c>
      <c r="L3535" s="9">
        <v>91.5</v>
      </c>
      <c r="M3535" s="9">
        <v>26.03</v>
      </c>
      <c r="N3535" s="9">
        <v>68</v>
      </c>
      <c r="O3535" s="8" t="s">
        <v>43</v>
      </c>
      <c r="P3535" s="9">
        <v>0</v>
      </c>
    </row>
    <row r="3536" spans="1:16" x14ac:dyDescent="0.25">
      <c r="A3536" s="9">
        <v>1</v>
      </c>
      <c r="B3536" s="9">
        <v>52</v>
      </c>
      <c r="C3536" s="9">
        <v>1</v>
      </c>
      <c r="D3536" s="9">
        <v>1</v>
      </c>
      <c r="E3536" s="9">
        <v>30</v>
      </c>
      <c r="F3536" s="9">
        <v>0</v>
      </c>
      <c r="G3536" s="9">
        <v>0</v>
      </c>
      <c r="H3536" s="9">
        <v>0</v>
      </c>
      <c r="I3536" s="9">
        <v>0</v>
      </c>
      <c r="J3536" s="9">
        <v>223</v>
      </c>
      <c r="K3536" s="9">
        <v>133</v>
      </c>
      <c r="L3536" s="9">
        <v>82</v>
      </c>
      <c r="M3536" s="9">
        <v>21.18</v>
      </c>
      <c r="N3536" s="9">
        <v>66</v>
      </c>
      <c r="O3536" s="9">
        <v>77</v>
      </c>
      <c r="P3536" s="9">
        <v>0</v>
      </c>
    </row>
    <row r="3537" spans="1:16" x14ac:dyDescent="0.25">
      <c r="A3537" s="9">
        <v>0</v>
      </c>
      <c r="B3537" s="9">
        <v>60</v>
      </c>
      <c r="C3537" s="9">
        <v>2</v>
      </c>
      <c r="D3537" s="9">
        <v>1</v>
      </c>
      <c r="E3537" s="9">
        <v>20</v>
      </c>
      <c r="F3537" s="9">
        <v>0</v>
      </c>
      <c r="G3537" s="9">
        <v>0</v>
      </c>
      <c r="H3537" s="9">
        <v>0</v>
      </c>
      <c r="I3537" s="9">
        <v>0</v>
      </c>
      <c r="J3537" s="9">
        <v>260</v>
      </c>
      <c r="K3537" s="9">
        <v>139</v>
      </c>
      <c r="L3537" s="9">
        <v>81</v>
      </c>
      <c r="M3537" s="9">
        <v>24.68</v>
      </c>
      <c r="N3537" s="9">
        <v>74</v>
      </c>
      <c r="O3537" s="9">
        <v>70</v>
      </c>
      <c r="P3537" s="9">
        <v>0</v>
      </c>
    </row>
    <row r="3538" spans="1:16" x14ac:dyDescent="0.25">
      <c r="A3538" s="9">
        <v>1</v>
      </c>
      <c r="B3538" s="9">
        <v>62</v>
      </c>
      <c r="C3538" s="9">
        <v>1</v>
      </c>
      <c r="D3538" s="9">
        <v>1</v>
      </c>
      <c r="E3538" s="9">
        <v>20</v>
      </c>
      <c r="F3538" s="9">
        <v>0</v>
      </c>
      <c r="G3538" s="9">
        <v>0</v>
      </c>
      <c r="H3538" s="9">
        <v>0</v>
      </c>
      <c r="I3538" s="9">
        <v>0</v>
      </c>
      <c r="J3538" s="9">
        <v>185</v>
      </c>
      <c r="K3538" s="9">
        <v>124</v>
      </c>
      <c r="L3538" s="9">
        <v>84</v>
      </c>
      <c r="M3538" s="9">
        <v>24.53</v>
      </c>
      <c r="N3538" s="9">
        <v>66</v>
      </c>
      <c r="O3538" s="9">
        <v>70</v>
      </c>
      <c r="P3538" s="9">
        <v>0</v>
      </c>
    </row>
    <row r="3539" spans="1:16" x14ac:dyDescent="0.25">
      <c r="A3539" s="9">
        <v>1</v>
      </c>
      <c r="B3539" s="9">
        <v>58</v>
      </c>
      <c r="C3539" s="9">
        <v>4</v>
      </c>
      <c r="D3539" s="9">
        <v>0</v>
      </c>
      <c r="E3539" s="9">
        <v>0</v>
      </c>
      <c r="F3539" s="9">
        <v>0</v>
      </c>
      <c r="G3539" s="9">
        <v>0</v>
      </c>
      <c r="H3539" s="9">
        <v>1</v>
      </c>
      <c r="I3539" s="9">
        <v>0</v>
      </c>
      <c r="J3539" s="9">
        <v>320</v>
      </c>
      <c r="K3539" s="9">
        <v>139</v>
      </c>
      <c r="L3539" s="9">
        <v>81.5</v>
      </c>
      <c r="M3539" s="9">
        <v>23.65</v>
      </c>
      <c r="N3539" s="9">
        <v>80</v>
      </c>
      <c r="O3539" s="9">
        <v>82</v>
      </c>
      <c r="P3539" s="9">
        <v>1</v>
      </c>
    </row>
    <row r="3540" spans="1:16" x14ac:dyDescent="0.25">
      <c r="A3540" s="9">
        <v>0</v>
      </c>
      <c r="B3540" s="9">
        <v>48</v>
      </c>
      <c r="C3540" s="9">
        <v>2</v>
      </c>
      <c r="D3540" s="9">
        <v>1</v>
      </c>
      <c r="E3540" s="9">
        <v>20</v>
      </c>
      <c r="F3540" s="9">
        <v>0</v>
      </c>
      <c r="G3540" s="9">
        <v>0</v>
      </c>
      <c r="H3540" s="9">
        <v>0</v>
      </c>
      <c r="I3540" s="9">
        <v>0</v>
      </c>
      <c r="J3540" s="9">
        <v>246</v>
      </c>
      <c r="K3540" s="9">
        <v>113</v>
      </c>
      <c r="L3540" s="9">
        <v>87</v>
      </c>
      <c r="M3540" s="9">
        <v>18.010000000000002</v>
      </c>
      <c r="N3540" s="9">
        <v>60</v>
      </c>
      <c r="O3540" s="9">
        <v>63</v>
      </c>
      <c r="P3540" s="9">
        <v>0</v>
      </c>
    </row>
    <row r="3541" spans="1:16" x14ac:dyDescent="0.25">
      <c r="A3541" s="9">
        <v>0</v>
      </c>
      <c r="B3541" s="9">
        <v>44</v>
      </c>
      <c r="C3541" s="9">
        <v>1</v>
      </c>
      <c r="D3541" s="9">
        <v>1</v>
      </c>
      <c r="E3541" s="9">
        <v>20</v>
      </c>
      <c r="F3541" s="9">
        <v>0</v>
      </c>
      <c r="G3541" s="9">
        <v>0</v>
      </c>
      <c r="H3541" s="9">
        <v>0</v>
      </c>
      <c r="I3541" s="9">
        <v>0</v>
      </c>
      <c r="J3541" s="9">
        <v>302</v>
      </c>
      <c r="K3541" s="9">
        <v>116</v>
      </c>
      <c r="L3541" s="9">
        <v>77</v>
      </c>
      <c r="M3541" s="9">
        <v>22.67</v>
      </c>
      <c r="N3541" s="9">
        <v>75</v>
      </c>
      <c r="O3541" s="9">
        <v>98</v>
      </c>
      <c r="P3541" s="9">
        <v>0</v>
      </c>
    </row>
    <row r="3542" spans="1:16" x14ac:dyDescent="0.25">
      <c r="A3542" s="9">
        <v>1</v>
      </c>
      <c r="B3542" s="9">
        <v>47</v>
      </c>
      <c r="C3542" s="9">
        <v>1</v>
      </c>
      <c r="D3542" s="9">
        <v>1</v>
      </c>
      <c r="E3542" s="9">
        <v>43</v>
      </c>
      <c r="F3542" s="9">
        <v>1</v>
      </c>
      <c r="G3542" s="9">
        <v>0</v>
      </c>
      <c r="H3542" s="9">
        <v>1</v>
      </c>
      <c r="I3542" s="9">
        <v>0</v>
      </c>
      <c r="J3542" s="9">
        <v>237</v>
      </c>
      <c r="K3542" s="9">
        <v>182</v>
      </c>
      <c r="L3542" s="9">
        <v>110</v>
      </c>
      <c r="M3542" s="9">
        <v>28.88</v>
      </c>
      <c r="N3542" s="9">
        <v>72</v>
      </c>
      <c r="O3542" s="9">
        <v>83</v>
      </c>
      <c r="P3542" s="9">
        <v>0</v>
      </c>
    </row>
    <row r="3543" spans="1:16" x14ac:dyDescent="0.25">
      <c r="A3543" s="9">
        <v>0</v>
      </c>
      <c r="B3543" s="9">
        <v>44</v>
      </c>
      <c r="C3543" s="9">
        <v>4</v>
      </c>
      <c r="D3543" s="9">
        <v>0</v>
      </c>
      <c r="E3543" s="9">
        <v>0</v>
      </c>
      <c r="F3543" s="9">
        <v>0</v>
      </c>
      <c r="G3543" s="9">
        <v>0</v>
      </c>
      <c r="H3543" s="9">
        <v>0</v>
      </c>
      <c r="I3543" s="9">
        <v>0</v>
      </c>
      <c r="J3543" s="9">
        <v>216</v>
      </c>
      <c r="K3543" s="9">
        <v>113</v>
      </c>
      <c r="L3543" s="9">
        <v>74</v>
      </c>
      <c r="M3543" s="9">
        <v>22.19</v>
      </c>
      <c r="N3543" s="9">
        <v>80</v>
      </c>
      <c r="O3543" s="9">
        <v>76</v>
      </c>
      <c r="P3543" s="9">
        <v>0</v>
      </c>
    </row>
    <row r="3544" spans="1:16" x14ac:dyDescent="0.25">
      <c r="A3544" s="9">
        <v>0</v>
      </c>
      <c r="B3544" s="9">
        <v>46</v>
      </c>
      <c r="C3544" s="9">
        <v>2</v>
      </c>
      <c r="D3544" s="9">
        <v>1</v>
      </c>
      <c r="E3544" s="9">
        <v>20</v>
      </c>
      <c r="F3544" s="9">
        <v>0</v>
      </c>
      <c r="G3544" s="9">
        <v>0</v>
      </c>
      <c r="H3544" s="9">
        <v>0</v>
      </c>
      <c r="I3544" s="9">
        <v>0</v>
      </c>
      <c r="J3544" s="9">
        <v>275</v>
      </c>
      <c r="K3544" s="9">
        <v>126</v>
      </c>
      <c r="L3544" s="9">
        <v>71</v>
      </c>
      <c r="M3544" s="9">
        <v>24.91</v>
      </c>
      <c r="N3544" s="9">
        <v>80</v>
      </c>
      <c r="O3544" s="9">
        <v>71</v>
      </c>
      <c r="P3544" s="9">
        <v>0</v>
      </c>
    </row>
    <row r="3545" spans="1:16" x14ac:dyDescent="0.25">
      <c r="A3545" s="9">
        <v>0</v>
      </c>
      <c r="B3545" s="9">
        <v>37</v>
      </c>
      <c r="C3545" s="9">
        <v>1</v>
      </c>
      <c r="D3545" s="9">
        <v>0</v>
      </c>
      <c r="E3545" s="9">
        <v>0</v>
      </c>
      <c r="F3545" s="9">
        <v>0</v>
      </c>
      <c r="G3545" s="9">
        <v>0</v>
      </c>
      <c r="H3545" s="9">
        <v>0</v>
      </c>
      <c r="I3545" s="9">
        <v>0</v>
      </c>
      <c r="J3545" s="9">
        <v>192</v>
      </c>
      <c r="K3545" s="9">
        <v>112</v>
      </c>
      <c r="L3545" s="9">
        <v>67</v>
      </c>
      <c r="M3545" s="9">
        <v>24.61</v>
      </c>
      <c r="N3545" s="9">
        <v>80</v>
      </c>
      <c r="O3545" s="9">
        <v>58</v>
      </c>
      <c r="P3545" s="9">
        <v>0</v>
      </c>
    </row>
    <row r="3546" spans="1:16" x14ac:dyDescent="0.25">
      <c r="A3546" s="9">
        <v>1</v>
      </c>
      <c r="B3546" s="9">
        <v>57</v>
      </c>
      <c r="C3546" s="9">
        <v>1</v>
      </c>
      <c r="D3546" s="9">
        <v>0</v>
      </c>
      <c r="E3546" s="9">
        <v>0</v>
      </c>
      <c r="F3546" s="9">
        <v>0</v>
      </c>
      <c r="G3546" s="9">
        <v>0</v>
      </c>
      <c r="H3546" s="9">
        <v>0</v>
      </c>
      <c r="I3546" s="9">
        <v>0</v>
      </c>
      <c r="J3546" s="9">
        <v>242</v>
      </c>
      <c r="K3546" s="9">
        <v>130</v>
      </c>
      <c r="L3546" s="9">
        <v>74</v>
      </c>
      <c r="M3546" s="9">
        <v>28.9</v>
      </c>
      <c r="N3546" s="9">
        <v>60</v>
      </c>
      <c r="O3546" s="9">
        <v>53</v>
      </c>
      <c r="P3546" s="9">
        <v>0</v>
      </c>
    </row>
    <row r="3547" spans="1:16" x14ac:dyDescent="0.25">
      <c r="A3547" s="9">
        <v>1</v>
      </c>
      <c r="B3547" s="9">
        <v>55</v>
      </c>
      <c r="C3547" s="9">
        <v>2</v>
      </c>
      <c r="D3547" s="9">
        <v>0</v>
      </c>
      <c r="E3547" s="9">
        <v>0</v>
      </c>
      <c r="F3547" s="9">
        <v>0</v>
      </c>
      <c r="G3547" s="9">
        <v>0</v>
      </c>
      <c r="H3547" s="9">
        <v>0</v>
      </c>
      <c r="I3547" s="9">
        <v>0</v>
      </c>
      <c r="J3547" s="9">
        <v>202</v>
      </c>
      <c r="K3547" s="9">
        <v>104</v>
      </c>
      <c r="L3547" s="9">
        <v>76</v>
      </c>
      <c r="M3547" s="9">
        <v>31.68</v>
      </c>
      <c r="N3547" s="9">
        <v>62</v>
      </c>
      <c r="O3547" s="9">
        <v>74</v>
      </c>
      <c r="P3547" s="9">
        <v>0</v>
      </c>
    </row>
    <row r="3548" spans="1:16" x14ac:dyDescent="0.25">
      <c r="A3548" s="9">
        <v>0</v>
      </c>
      <c r="B3548" s="9">
        <v>54</v>
      </c>
      <c r="C3548" s="9">
        <v>1</v>
      </c>
      <c r="D3548" s="9">
        <v>0</v>
      </c>
      <c r="E3548" s="9">
        <v>0</v>
      </c>
      <c r="F3548" s="9">
        <v>0</v>
      </c>
      <c r="G3548" s="9">
        <v>0</v>
      </c>
      <c r="H3548" s="9">
        <v>0</v>
      </c>
      <c r="I3548" s="9">
        <v>0</v>
      </c>
      <c r="J3548" s="9">
        <v>241</v>
      </c>
      <c r="K3548" s="9">
        <v>106</v>
      </c>
      <c r="L3548" s="9">
        <v>77</v>
      </c>
      <c r="M3548" s="9">
        <v>27.64</v>
      </c>
      <c r="N3548" s="9">
        <v>78</v>
      </c>
      <c r="O3548" s="9">
        <v>74</v>
      </c>
      <c r="P3548" s="9">
        <v>0</v>
      </c>
    </row>
    <row r="3549" spans="1:16" x14ac:dyDescent="0.25">
      <c r="A3549" s="9">
        <v>0</v>
      </c>
      <c r="B3549" s="9">
        <v>55</v>
      </c>
      <c r="C3549" s="9">
        <v>2</v>
      </c>
      <c r="D3549" s="9">
        <v>0</v>
      </c>
      <c r="E3549" s="9">
        <v>0</v>
      </c>
      <c r="F3549" s="9">
        <v>0</v>
      </c>
      <c r="G3549" s="9">
        <v>0</v>
      </c>
      <c r="H3549" s="9">
        <v>1</v>
      </c>
      <c r="I3549" s="9">
        <v>0</v>
      </c>
      <c r="J3549" s="9">
        <v>309</v>
      </c>
      <c r="K3549" s="9">
        <v>177.5</v>
      </c>
      <c r="L3549" s="9">
        <v>110</v>
      </c>
      <c r="M3549" s="9">
        <v>22.89</v>
      </c>
      <c r="N3549" s="9">
        <v>63</v>
      </c>
      <c r="O3549" s="9">
        <v>73</v>
      </c>
      <c r="P3549" s="9">
        <v>0</v>
      </c>
    </row>
    <row r="3550" spans="1:16" x14ac:dyDescent="0.25">
      <c r="A3550" s="9">
        <v>0</v>
      </c>
      <c r="B3550" s="9">
        <v>46</v>
      </c>
      <c r="C3550" s="9">
        <v>1</v>
      </c>
      <c r="D3550" s="9">
        <v>1</v>
      </c>
      <c r="E3550" s="9">
        <v>43</v>
      </c>
      <c r="F3550" s="9">
        <v>0</v>
      </c>
      <c r="G3550" s="9">
        <v>0</v>
      </c>
      <c r="H3550" s="9">
        <v>0</v>
      </c>
      <c r="I3550" s="9">
        <v>0</v>
      </c>
      <c r="J3550" s="9">
        <v>262</v>
      </c>
      <c r="K3550" s="9">
        <v>121</v>
      </c>
      <c r="L3550" s="9">
        <v>78</v>
      </c>
      <c r="M3550" s="9">
        <v>24.24</v>
      </c>
      <c r="N3550" s="9">
        <v>75</v>
      </c>
      <c r="O3550" s="9">
        <v>72</v>
      </c>
      <c r="P3550" s="9">
        <v>0</v>
      </c>
    </row>
    <row r="3551" spans="1:16" x14ac:dyDescent="0.25">
      <c r="A3551" s="9">
        <v>0</v>
      </c>
      <c r="B3551" s="9">
        <v>39</v>
      </c>
      <c r="C3551" s="9">
        <v>2</v>
      </c>
      <c r="D3551" s="9">
        <v>0</v>
      </c>
      <c r="E3551" s="9">
        <v>0</v>
      </c>
      <c r="F3551" s="9">
        <v>0</v>
      </c>
      <c r="G3551" s="9">
        <v>0</v>
      </c>
      <c r="H3551" s="9">
        <v>0</v>
      </c>
      <c r="I3551" s="9">
        <v>0</v>
      </c>
      <c r="J3551" s="9">
        <v>197</v>
      </c>
      <c r="K3551" s="9">
        <v>134</v>
      </c>
      <c r="L3551" s="9">
        <v>78</v>
      </c>
      <c r="M3551" s="9">
        <v>30.36</v>
      </c>
      <c r="N3551" s="9">
        <v>100</v>
      </c>
      <c r="O3551" s="9">
        <v>83</v>
      </c>
      <c r="P3551" s="9">
        <v>0</v>
      </c>
    </row>
    <row r="3552" spans="1:16" x14ac:dyDescent="0.25">
      <c r="A3552" s="9">
        <v>0</v>
      </c>
      <c r="B3552" s="9">
        <v>37</v>
      </c>
      <c r="C3552" s="9">
        <v>1</v>
      </c>
      <c r="D3552" s="9">
        <v>0</v>
      </c>
      <c r="E3552" s="9">
        <v>0</v>
      </c>
      <c r="F3552" s="9">
        <v>0</v>
      </c>
      <c r="G3552" s="9">
        <v>0</v>
      </c>
      <c r="H3552" s="9">
        <v>0</v>
      </c>
      <c r="I3552" s="9">
        <v>0</v>
      </c>
      <c r="J3552" s="9">
        <v>209</v>
      </c>
      <c r="K3552" s="9">
        <v>110</v>
      </c>
      <c r="L3552" s="9">
        <v>77.5</v>
      </c>
      <c r="M3552" s="9">
        <v>17.93</v>
      </c>
      <c r="N3552" s="9">
        <v>77</v>
      </c>
      <c r="O3552" s="9">
        <v>80</v>
      </c>
      <c r="P3552" s="9">
        <v>0</v>
      </c>
    </row>
    <row r="3553" spans="1:16" x14ac:dyDescent="0.25">
      <c r="A3553" s="9">
        <v>0</v>
      </c>
      <c r="B3553" s="9">
        <v>43</v>
      </c>
      <c r="C3553" s="9">
        <v>4</v>
      </c>
      <c r="D3553" s="9">
        <v>1</v>
      </c>
      <c r="E3553" s="9">
        <v>30</v>
      </c>
      <c r="F3553" s="9">
        <v>0</v>
      </c>
      <c r="G3553" s="9">
        <v>0</v>
      </c>
      <c r="H3553" s="9">
        <v>0</v>
      </c>
      <c r="I3553" s="9">
        <v>0</v>
      </c>
      <c r="J3553" s="9">
        <v>235</v>
      </c>
      <c r="K3553" s="9">
        <v>128.5</v>
      </c>
      <c r="L3553" s="9">
        <v>80</v>
      </c>
      <c r="M3553" s="9">
        <v>18.829999999999998</v>
      </c>
      <c r="N3553" s="9">
        <v>90</v>
      </c>
      <c r="O3553" s="9">
        <v>70</v>
      </c>
      <c r="P3553" s="9">
        <v>0</v>
      </c>
    </row>
    <row r="3554" spans="1:16" x14ac:dyDescent="0.25">
      <c r="A3554" s="9">
        <v>1</v>
      </c>
      <c r="B3554" s="9">
        <v>46</v>
      </c>
      <c r="C3554" s="9">
        <v>1</v>
      </c>
      <c r="D3554" s="9">
        <v>1</v>
      </c>
      <c r="E3554" s="9">
        <v>30</v>
      </c>
      <c r="F3554" s="9">
        <v>0</v>
      </c>
      <c r="G3554" s="9">
        <v>0</v>
      </c>
      <c r="H3554" s="9">
        <v>0</v>
      </c>
      <c r="I3554" s="9">
        <v>1</v>
      </c>
      <c r="J3554" s="9">
        <v>217</v>
      </c>
      <c r="K3554" s="9">
        <v>115</v>
      </c>
      <c r="L3554" s="9">
        <v>72</v>
      </c>
      <c r="M3554" s="9">
        <v>21.34</v>
      </c>
      <c r="N3554" s="9">
        <v>90</v>
      </c>
      <c r="O3554" s="9">
        <v>73</v>
      </c>
      <c r="P3554" s="9">
        <v>0</v>
      </c>
    </row>
    <row r="3555" spans="1:16" x14ac:dyDescent="0.25">
      <c r="A3555" s="9">
        <v>0</v>
      </c>
      <c r="B3555" s="9">
        <v>68</v>
      </c>
      <c r="C3555" s="9">
        <v>3</v>
      </c>
      <c r="D3555" s="9">
        <v>0</v>
      </c>
      <c r="E3555" s="9">
        <v>0</v>
      </c>
      <c r="F3555" s="9">
        <v>0</v>
      </c>
      <c r="G3555" s="9">
        <v>0</v>
      </c>
      <c r="H3555" s="9">
        <v>1</v>
      </c>
      <c r="I3555" s="9">
        <v>0</v>
      </c>
      <c r="J3555" s="9">
        <v>241</v>
      </c>
      <c r="K3555" s="9">
        <v>154</v>
      </c>
      <c r="L3555" s="9">
        <v>96</v>
      </c>
      <c r="M3555" s="9">
        <v>30.12</v>
      </c>
      <c r="N3555" s="9">
        <v>103</v>
      </c>
      <c r="O3555" s="9">
        <v>70</v>
      </c>
      <c r="P3555" s="9">
        <v>0</v>
      </c>
    </row>
    <row r="3556" spans="1:16" x14ac:dyDescent="0.25">
      <c r="A3556" s="9">
        <v>0</v>
      </c>
      <c r="B3556" s="9">
        <v>46</v>
      </c>
      <c r="C3556" s="9">
        <v>1</v>
      </c>
      <c r="D3556" s="9">
        <v>1</v>
      </c>
      <c r="E3556" s="9">
        <v>7</v>
      </c>
      <c r="F3556" s="9">
        <v>1</v>
      </c>
      <c r="G3556" s="9">
        <v>0</v>
      </c>
      <c r="H3556" s="9">
        <v>1</v>
      </c>
      <c r="I3556" s="9">
        <v>0</v>
      </c>
      <c r="J3556" s="9">
        <v>280</v>
      </c>
      <c r="K3556" s="9">
        <v>202</v>
      </c>
      <c r="L3556" s="9">
        <v>124</v>
      </c>
      <c r="M3556" s="9">
        <v>28.06</v>
      </c>
      <c r="N3556" s="9">
        <v>66</v>
      </c>
      <c r="O3556" s="9">
        <v>63</v>
      </c>
      <c r="P3556" s="9">
        <v>1</v>
      </c>
    </row>
    <row r="3557" spans="1:16" x14ac:dyDescent="0.25">
      <c r="A3557" s="9">
        <v>1</v>
      </c>
      <c r="B3557" s="9">
        <v>41</v>
      </c>
      <c r="C3557" s="9">
        <v>1</v>
      </c>
      <c r="D3557" s="9">
        <v>1</v>
      </c>
      <c r="E3557" s="9">
        <v>20</v>
      </c>
      <c r="F3557" s="9">
        <v>0</v>
      </c>
      <c r="G3557" s="9">
        <v>0</v>
      </c>
      <c r="H3557" s="9">
        <v>1</v>
      </c>
      <c r="I3557" s="9">
        <v>0</v>
      </c>
      <c r="J3557" s="9">
        <v>260</v>
      </c>
      <c r="K3557" s="9">
        <v>151</v>
      </c>
      <c r="L3557" s="9">
        <v>85</v>
      </c>
      <c r="M3557" s="9">
        <v>33.08</v>
      </c>
      <c r="N3557" s="9">
        <v>95</v>
      </c>
      <c r="O3557" s="9">
        <v>91</v>
      </c>
      <c r="P3557" s="9">
        <v>1</v>
      </c>
    </row>
    <row r="3558" spans="1:16" x14ac:dyDescent="0.25">
      <c r="A3558" s="9">
        <v>0</v>
      </c>
      <c r="B3558" s="9">
        <v>55</v>
      </c>
      <c r="C3558" s="9">
        <v>2</v>
      </c>
      <c r="D3558" s="9">
        <v>1</v>
      </c>
      <c r="E3558" s="9">
        <v>9</v>
      </c>
      <c r="F3558" s="9">
        <v>0</v>
      </c>
      <c r="G3558" s="9">
        <v>0</v>
      </c>
      <c r="H3558" s="9">
        <v>1</v>
      </c>
      <c r="I3558" s="9">
        <v>0</v>
      </c>
      <c r="J3558" s="9">
        <v>265</v>
      </c>
      <c r="K3558" s="9">
        <v>154</v>
      </c>
      <c r="L3558" s="9">
        <v>87</v>
      </c>
      <c r="M3558" s="9">
        <v>20.92</v>
      </c>
      <c r="N3558" s="9">
        <v>96</v>
      </c>
      <c r="O3558" s="9">
        <v>66</v>
      </c>
      <c r="P3558" s="9">
        <v>0</v>
      </c>
    </row>
    <row r="3559" spans="1:16" x14ac:dyDescent="0.25">
      <c r="A3559" s="9">
        <v>1</v>
      </c>
      <c r="B3559" s="9">
        <v>39</v>
      </c>
      <c r="C3559" s="9">
        <v>2</v>
      </c>
      <c r="D3559" s="9">
        <v>1</v>
      </c>
      <c r="E3559" s="9">
        <v>30</v>
      </c>
      <c r="F3559" s="9">
        <v>0</v>
      </c>
      <c r="G3559" s="9">
        <v>0</v>
      </c>
      <c r="H3559" s="9">
        <v>1</v>
      </c>
      <c r="I3559" s="9">
        <v>0</v>
      </c>
      <c r="J3559" s="9">
        <v>186</v>
      </c>
      <c r="K3559" s="9">
        <v>162</v>
      </c>
      <c r="L3559" s="9">
        <v>109</v>
      </c>
      <c r="M3559" s="9">
        <v>29.72</v>
      </c>
      <c r="N3559" s="9">
        <v>90</v>
      </c>
      <c r="O3559" s="9">
        <v>129</v>
      </c>
      <c r="P3559" s="9">
        <v>0</v>
      </c>
    </row>
    <row r="3560" spans="1:16" x14ac:dyDescent="0.25">
      <c r="A3560" s="9">
        <v>0</v>
      </c>
      <c r="B3560" s="9">
        <v>41</v>
      </c>
      <c r="C3560" s="9">
        <v>2</v>
      </c>
      <c r="D3560" s="9">
        <v>1</v>
      </c>
      <c r="E3560" s="9">
        <v>9</v>
      </c>
      <c r="F3560" s="9">
        <v>0</v>
      </c>
      <c r="G3560" s="9">
        <v>0</v>
      </c>
      <c r="H3560" s="9">
        <v>0</v>
      </c>
      <c r="I3560" s="9">
        <v>0</v>
      </c>
      <c r="J3560" s="9">
        <v>206</v>
      </c>
      <c r="K3560" s="9">
        <v>122</v>
      </c>
      <c r="L3560" s="9">
        <v>78</v>
      </c>
      <c r="M3560" s="9">
        <v>22.54</v>
      </c>
      <c r="N3560" s="9">
        <v>85</v>
      </c>
      <c r="O3560" s="8" t="s">
        <v>43</v>
      </c>
      <c r="P3560" s="9">
        <v>0</v>
      </c>
    </row>
    <row r="3561" spans="1:16" x14ac:dyDescent="0.25">
      <c r="A3561" s="9">
        <v>0</v>
      </c>
      <c r="B3561" s="9">
        <v>46</v>
      </c>
      <c r="C3561" s="9">
        <v>1</v>
      </c>
      <c r="D3561" s="9">
        <v>1</v>
      </c>
      <c r="E3561" s="9">
        <v>15</v>
      </c>
      <c r="F3561" s="9">
        <v>0</v>
      </c>
      <c r="G3561" s="9">
        <v>0</v>
      </c>
      <c r="H3561" s="9">
        <v>0</v>
      </c>
      <c r="I3561" s="9">
        <v>0</v>
      </c>
      <c r="J3561" s="9">
        <v>210</v>
      </c>
      <c r="K3561" s="9">
        <v>117</v>
      </c>
      <c r="L3561" s="9">
        <v>78.5</v>
      </c>
      <c r="M3561" s="9">
        <v>22.54</v>
      </c>
      <c r="N3561" s="9">
        <v>72</v>
      </c>
      <c r="O3561" s="9">
        <v>115</v>
      </c>
      <c r="P3561" s="9">
        <v>0</v>
      </c>
    </row>
    <row r="3562" spans="1:16" x14ac:dyDescent="0.25">
      <c r="A3562" s="9">
        <v>1</v>
      </c>
      <c r="B3562" s="9">
        <v>48</v>
      </c>
      <c r="C3562" s="9">
        <v>4</v>
      </c>
      <c r="D3562" s="9">
        <v>1</v>
      </c>
      <c r="E3562" s="9">
        <v>5</v>
      </c>
      <c r="F3562" s="9">
        <v>0</v>
      </c>
      <c r="G3562" s="9">
        <v>0</v>
      </c>
      <c r="H3562" s="9">
        <v>0</v>
      </c>
      <c r="I3562" s="9">
        <v>0</v>
      </c>
      <c r="J3562" s="9">
        <v>150</v>
      </c>
      <c r="K3562" s="9">
        <v>123</v>
      </c>
      <c r="L3562" s="9">
        <v>72.5</v>
      </c>
      <c r="M3562" s="9">
        <v>25.1</v>
      </c>
      <c r="N3562" s="9">
        <v>78</v>
      </c>
      <c r="O3562" s="8" t="s">
        <v>43</v>
      </c>
      <c r="P3562" s="9">
        <v>0</v>
      </c>
    </row>
    <row r="3563" spans="1:16" x14ac:dyDescent="0.25">
      <c r="A3563" s="9">
        <v>0</v>
      </c>
      <c r="B3563" s="9">
        <v>53</v>
      </c>
      <c r="C3563" s="9">
        <v>1</v>
      </c>
      <c r="D3563" s="9">
        <v>1</v>
      </c>
      <c r="E3563" s="9">
        <v>20</v>
      </c>
      <c r="F3563" s="9">
        <v>0</v>
      </c>
      <c r="G3563" s="9">
        <v>0</v>
      </c>
      <c r="H3563" s="9">
        <v>0</v>
      </c>
      <c r="I3563" s="9">
        <v>0</v>
      </c>
      <c r="J3563" s="9">
        <v>222</v>
      </c>
      <c r="K3563" s="9">
        <v>123</v>
      </c>
      <c r="L3563" s="9">
        <v>82</v>
      </c>
      <c r="M3563" s="9">
        <v>25.52</v>
      </c>
      <c r="N3563" s="9">
        <v>72</v>
      </c>
      <c r="O3563" s="9">
        <v>67</v>
      </c>
      <c r="P3563" s="9">
        <v>0</v>
      </c>
    </row>
    <row r="3564" spans="1:16" x14ac:dyDescent="0.25">
      <c r="A3564" s="9">
        <v>0</v>
      </c>
      <c r="B3564" s="9">
        <v>58</v>
      </c>
      <c r="C3564" s="9">
        <v>1</v>
      </c>
      <c r="D3564" s="9">
        <v>0</v>
      </c>
      <c r="E3564" s="9">
        <v>0</v>
      </c>
      <c r="F3564" s="9">
        <v>0</v>
      </c>
      <c r="G3564" s="9">
        <v>0</v>
      </c>
      <c r="H3564" s="9">
        <v>0</v>
      </c>
      <c r="I3564" s="9">
        <v>0</v>
      </c>
      <c r="J3564" s="9">
        <v>292</v>
      </c>
      <c r="K3564" s="9">
        <v>110</v>
      </c>
      <c r="L3564" s="9">
        <v>83</v>
      </c>
      <c r="M3564" s="9">
        <v>26.98</v>
      </c>
      <c r="N3564" s="9">
        <v>65</v>
      </c>
      <c r="O3564" s="9">
        <v>73</v>
      </c>
      <c r="P3564" s="9">
        <v>0</v>
      </c>
    </row>
    <row r="3565" spans="1:16" x14ac:dyDescent="0.25">
      <c r="A3565" s="9">
        <v>1</v>
      </c>
      <c r="B3565" s="9">
        <v>57</v>
      </c>
      <c r="C3565" s="9">
        <v>2</v>
      </c>
      <c r="D3565" s="9">
        <v>1</v>
      </c>
      <c r="E3565" s="9">
        <v>15</v>
      </c>
      <c r="F3565" s="9">
        <v>0</v>
      </c>
      <c r="G3565" s="9">
        <v>0</v>
      </c>
      <c r="H3565" s="9">
        <v>0</v>
      </c>
      <c r="I3565" s="9">
        <v>0</v>
      </c>
      <c r="J3565" s="9">
        <v>221</v>
      </c>
      <c r="K3565" s="9">
        <v>117</v>
      </c>
      <c r="L3565" s="9">
        <v>72</v>
      </c>
      <c r="M3565" s="9">
        <v>25.51</v>
      </c>
      <c r="N3565" s="9">
        <v>75</v>
      </c>
      <c r="O3565" s="9">
        <v>83</v>
      </c>
      <c r="P3565" s="9">
        <v>1</v>
      </c>
    </row>
    <row r="3566" spans="1:16" x14ac:dyDescent="0.25">
      <c r="A3566" s="9">
        <v>1</v>
      </c>
      <c r="B3566" s="9">
        <v>40</v>
      </c>
      <c r="C3566" s="9">
        <v>4</v>
      </c>
      <c r="D3566" s="9">
        <v>0</v>
      </c>
      <c r="E3566" s="9">
        <v>0</v>
      </c>
      <c r="F3566" s="9">
        <v>0</v>
      </c>
      <c r="G3566" s="9">
        <v>0</v>
      </c>
      <c r="H3566" s="9">
        <v>0</v>
      </c>
      <c r="I3566" s="9">
        <v>0</v>
      </c>
      <c r="J3566" s="9">
        <v>161</v>
      </c>
      <c r="K3566" s="9">
        <v>122</v>
      </c>
      <c r="L3566" s="9">
        <v>85</v>
      </c>
      <c r="M3566" s="9">
        <v>30.8</v>
      </c>
      <c r="N3566" s="9">
        <v>75</v>
      </c>
      <c r="O3566" s="9">
        <v>85</v>
      </c>
      <c r="P3566" s="9">
        <v>1</v>
      </c>
    </row>
    <row r="3567" spans="1:16" x14ac:dyDescent="0.25">
      <c r="A3567" s="9">
        <v>0</v>
      </c>
      <c r="B3567" s="9">
        <v>49</v>
      </c>
      <c r="C3567" s="9">
        <v>3</v>
      </c>
      <c r="D3567" s="9">
        <v>0</v>
      </c>
      <c r="E3567" s="9">
        <v>0</v>
      </c>
      <c r="F3567" s="9">
        <v>0</v>
      </c>
      <c r="G3567" s="9">
        <v>0</v>
      </c>
      <c r="H3567" s="9">
        <v>0</v>
      </c>
      <c r="I3567" s="9">
        <v>0</v>
      </c>
      <c r="J3567" s="9">
        <v>273</v>
      </c>
      <c r="K3567" s="9">
        <v>154</v>
      </c>
      <c r="L3567" s="9">
        <v>80</v>
      </c>
      <c r="M3567" s="9">
        <v>20.260000000000002</v>
      </c>
      <c r="N3567" s="9">
        <v>75</v>
      </c>
      <c r="O3567" s="9">
        <v>63</v>
      </c>
      <c r="P3567" s="9">
        <v>0</v>
      </c>
    </row>
    <row r="3568" spans="1:16" x14ac:dyDescent="0.25">
      <c r="A3568" s="9">
        <v>0</v>
      </c>
      <c r="B3568" s="9">
        <v>43</v>
      </c>
      <c r="C3568" s="9">
        <v>2</v>
      </c>
      <c r="D3568" s="9">
        <v>1</v>
      </c>
      <c r="E3568" s="9">
        <v>20</v>
      </c>
      <c r="F3568" s="9">
        <v>0</v>
      </c>
      <c r="G3568" s="9">
        <v>0</v>
      </c>
      <c r="H3568" s="9">
        <v>0</v>
      </c>
      <c r="I3568" s="9">
        <v>0</v>
      </c>
      <c r="J3568" s="9">
        <v>291</v>
      </c>
      <c r="K3568" s="9">
        <v>106</v>
      </c>
      <c r="L3568" s="9">
        <v>65</v>
      </c>
      <c r="M3568" s="9">
        <v>23.83</v>
      </c>
      <c r="N3568" s="9">
        <v>68</v>
      </c>
      <c r="O3568" s="9">
        <v>82</v>
      </c>
      <c r="P3568" s="9">
        <v>0</v>
      </c>
    </row>
    <row r="3569" spans="1:16" x14ac:dyDescent="0.25">
      <c r="A3569" s="9">
        <v>1</v>
      </c>
      <c r="B3569" s="9">
        <v>37</v>
      </c>
      <c r="C3569" s="9">
        <v>2</v>
      </c>
      <c r="D3569" s="9">
        <v>0</v>
      </c>
      <c r="E3569" s="9">
        <v>0</v>
      </c>
      <c r="F3569" s="9">
        <v>0</v>
      </c>
      <c r="G3569" s="9">
        <v>0</v>
      </c>
      <c r="H3569" s="9">
        <v>0</v>
      </c>
      <c r="I3569" s="9">
        <v>0</v>
      </c>
      <c r="J3569" s="9">
        <v>212</v>
      </c>
      <c r="K3569" s="9">
        <v>114.5</v>
      </c>
      <c r="L3569" s="9">
        <v>77</v>
      </c>
      <c r="M3569" s="9">
        <v>31.22</v>
      </c>
      <c r="N3569" s="9">
        <v>87</v>
      </c>
      <c r="O3569" s="9">
        <v>68</v>
      </c>
      <c r="P3569" s="9">
        <v>0</v>
      </c>
    </row>
    <row r="3570" spans="1:16" x14ac:dyDescent="0.25">
      <c r="A3570" s="9">
        <v>0</v>
      </c>
      <c r="B3570" s="9">
        <v>43</v>
      </c>
      <c r="C3570" s="9">
        <v>2</v>
      </c>
      <c r="D3570" s="9">
        <v>1</v>
      </c>
      <c r="E3570" s="9">
        <v>20</v>
      </c>
      <c r="F3570" s="9">
        <v>0</v>
      </c>
      <c r="G3570" s="9">
        <v>0</v>
      </c>
      <c r="H3570" s="9">
        <v>0</v>
      </c>
      <c r="I3570" s="9">
        <v>0</v>
      </c>
      <c r="J3570" s="9">
        <v>276</v>
      </c>
      <c r="K3570" s="9">
        <v>99</v>
      </c>
      <c r="L3570" s="9">
        <v>62</v>
      </c>
      <c r="M3570" s="9">
        <v>22.17</v>
      </c>
      <c r="N3570" s="9">
        <v>60</v>
      </c>
      <c r="O3570" s="9">
        <v>80</v>
      </c>
      <c r="P3570" s="9">
        <v>0</v>
      </c>
    </row>
    <row r="3571" spans="1:16" x14ac:dyDescent="0.25">
      <c r="A3571" s="9">
        <v>0</v>
      </c>
      <c r="B3571" s="9">
        <v>46</v>
      </c>
      <c r="C3571" s="9">
        <v>3</v>
      </c>
      <c r="D3571" s="9">
        <v>1</v>
      </c>
      <c r="E3571" s="9">
        <v>25</v>
      </c>
      <c r="F3571" s="9">
        <v>0</v>
      </c>
      <c r="G3571" s="9">
        <v>0</v>
      </c>
      <c r="H3571" s="9">
        <v>0</v>
      </c>
      <c r="I3571" s="9">
        <v>0</v>
      </c>
      <c r="J3571" s="9">
        <v>165</v>
      </c>
      <c r="K3571" s="9">
        <v>99.5</v>
      </c>
      <c r="L3571" s="9">
        <v>66</v>
      </c>
      <c r="M3571" s="9">
        <v>21.67</v>
      </c>
      <c r="N3571" s="9">
        <v>72</v>
      </c>
      <c r="O3571" s="9">
        <v>66</v>
      </c>
      <c r="P3571" s="9">
        <v>0</v>
      </c>
    </row>
    <row r="3572" spans="1:16" x14ac:dyDescent="0.25">
      <c r="A3572" s="9">
        <v>0</v>
      </c>
      <c r="B3572" s="9">
        <v>62</v>
      </c>
      <c r="C3572" s="9">
        <v>2</v>
      </c>
      <c r="D3572" s="9">
        <v>0</v>
      </c>
      <c r="E3572" s="9">
        <v>0</v>
      </c>
      <c r="F3572" s="9">
        <v>0</v>
      </c>
      <c r="G3572" s="9">
        <v>0</v>
      </c>
      <c r="H3572" s="9">
        <v>1</v>
      </c>
      <c r="I3572" s="9">
        <v>0</v>
      </c>
      <c r="J3572" s="9">
        <v>276</v>
      </c>
      <c r="K3572" s="9">
        <v>185</v>
      </c>
      <c r="L3572" s="9">
        <v>95</v>
      </c>
      <c r="M3572" s="9">
        <v>26.21</v>
      </c>
      <c r="N3572" s="9">
        <v>80</v>
      </c>
      <c r="O3572" s="9">
        <v>110</v>
      </c>
      <c r="P3572" s="9">
        <v>1</v>
      </c>
    </row>
    <row r="3573" spans="1:16" x14ac:dyDescent="0.25">
      <c r="A3573" s="9">
        <v>0</v>
      </c>
      <c r="B3573" s="9">
        <v>53</v>
      </c>
      <c r="C3573" s="9">
        <v>2</v>
      </c>
      <c r="D3573" s="9">
        <v>0</v>
      </c>
      <c r="E3573" s="9">
        <v>0</v>
      </c>
      <c r="F3573" s="9">
        <v>0</v>
      </c>
      <c r="G3573" s="9">
        <v>0</v>
      </c>
      <c r="H3573" s="9">
        <v>1</v>
      </c>
      <c r="I3573" s="9">
        <v>0</v>
      </c>
      <c r="J3573" s="9">
        <v>366</v>
      </c>
      <c r="K3573" s="9">
        <v>148</v>
      </c>
      <c r="L3573" s="9">
        <v>88</v>
      </c>
      <c r="M3573" s="9">
        <v>32.520000000000003</v>
      </c>
      <c r="N3573" s="9">
        <v>85</v>
      </c>
      <c r="O3573" s="8" t="s">
        <v>43</v>
      </c>
      <c r="P3573" s="9">
        <v>0</v>
      </c>
    </row>
    <row r="3574" spans="1:16" x14ac:dyDescent="0.25">
      <c r="A3574" s="9">
        <v>0</v>
      </c>
      <c r="B3574" s="9">
        <v>61</v>
      </c>
      <c r="C3574" s="9">
        <v>2</v>
      </c>
      <c r="D3574" s="9">
        <v>0</v>
      </c>
      <c r="E3574" s="9">
        <v>0</v>
      </c>
      <c r="F3574" s="9">
        <v>0</v>
      </c>
      <c r="G3574" s="9">
        <v>0</v>
      </c>
      <c r="H3574" s="9">
        <v>0</v>
      </c>
      <c r="I3574" s="9">
        <v>0</v>
      </c>
      <c r="J3574" s="9">
        <v>310</v>
      </c>
      <c r="K3574" s="9">
        <v>108</v>
      </c>
      <c r="L3574" s="9">
        <v>70</v>
      </c>
      <c r="M3574" s="9">
        <v>30.23</v>
      </c>
      <c r="N3574" s="9">
        <v>60</v>
      </c>
      <c r="O3574" s="9">
        <v>65</v>
      </c>
      <c r="P3574" s="9">
        <v>0</v>
      </c>
    </row>
    <row r="3575" spans="1:16" x14ac:dyDescent="0.25">
      <c r="A3575" s="9">
        <v>1</v>
      </c>
      <c r="B3575" s="9">
        <v>35</v>
      </c>
      <c r="C3575" s="9">
        <v>2</v>
      </c>
      <c r="D3575" s="9">
        <v>0</v>
      </c>
      <c r="E3575" s="9">
        <v>0</v>
      </c>
      <c r="F3575" s="9">
        <v>0</v>
      </c>
      <c r="G3575" s="9">
        <v>0</v>
      </c>
      <c r="H3575" s="9">
        <v>1</v>
      </c>
      <c r="I3575" s="9">
        <v>0</v>
      </c>
      <c r="J3575" s="9">
        <v>245</v>
      </c>
      <c r="K3575" s="9">
        <v>159</v>
      </c>
      <c r="L3575" s="9">
        <v>95.5</v>
      </c>
      <c r="M3575" s="9">
        <v>26.23</v>
      </c>
      <c r="N3575" s="9">
        <v>110</v>
      </c>
      <c r="O3575" s="8" t="s">
        <v>43</v>
      </c>
      <c r="P3575" s="9">
        <v>0</v>
      </c>
    </row>
    <row r="3576" spans="1:16" x14ac:dyDescent="0.25">
      <c r="A3576" s="9">
        <v>0</v>
      </c>
      <c r="B3576" s="9">
        <v>49</v>
      </c>
      <c r="C3576" s="9">
        <v>1</v>
      </c>
      <c r="D3576" s="9">
        <v>0</v>
      </c>
      <c r="E3576" s="9">
        <v>0</v>
      </c>
      <c r="F3576" s="9">
        <v>1</v>
      </c>
      <c r="G3576" s="9">
        <v>0</v>
      </c>
      <c r="H3576" s="9">
        <v>1</v>
      </c>
      <c r="I3576" s="9">
        <v>0</v>
      </c>
      <c r="J3576" s="9">
        <v>184</v>
      </c>
      <c r="K3576" s="9">
        <v>121</v>
      </c>
      <c r="L3576" s="9">
        <v>82</v>
      </c>
      <c r="M3576" s="9">
        <v>21.14</v>
      </c>
      <c r="N3576" s="9">
        <v>60</v>
      </c>
      <c r="O3576" s="9">
        <v>78</v>
      </c>
      <c r="P3576" s="9">
        <v>1</v>
      </c>
    </row>
    <row r="3577" spans="1:16" x14ac:dyDescent="0.25">
      <c r="A3577" s="9">
        <v>1</v>
      </c>
      <c r="B3577" s="9">
        <v>56</v>
      </c>
      <c r="C3577" s="9">
        <v>2</v>
      </c>
      <c r="D3577" s="9">
        <v>1</v>
      </c>
      <c r="E3577" s="9">
        <v>20</v>
      </c>
      <c r="F3577" s="9">
        <v>0</v>
      </c>
      <c r="G3577" s="9">
        <v>0</v>
      </c>
      <c r="H3577" s="9">
        <v>0</v>
      </c>
      <c r="I3577" s="9">
        <v>0</v>
      </c>
      <c r="J3577" s="9">
        <v>186</v>
      </c>
      <c r="K3577" s="9">
        <v>116</v>
      </c>
      <c r="L3577" s="9">
        <v>67</v>
      </c>
      <c r="M3577" s="9">
        <v>24.62</v>
      </c>
      <c r="N3577" s="9">
        <v>70</v>
      </c>
      <c r="O3577" s="9">
        <v>83</v>
      </c>
      <c r="P3577" s="9">
        <v>0</v>
      </c>
    </row>
    <row r="3578" spans="1:16" x14ac:dyDescent="0.25">
      <c r="A3578" s="9">
        <v>0</v>
      </c>
      <c r="B3578" s="9">
        <v>67</v>
      </c>
      <c r="C3578" s="9">
        <v>1</v>
      </c>
      <c r="D3578" s="9">
        <v>1</v>
      </c>
      <c r="E3578" s="9">
        <v>9</v>
      </c>
      <c r="F3578" s="9">
        <v>0</v>
      </c>
      <c r="G3578" s="9">
        <v>0</v>
      </c>
      <c r="H3578" s="9">
        <v>1</v>
      </c>
      <c r="I3578" s="9">
        <v>0</v>
      </c>
      <c r="J3578" s="8" t="s">
        <v>43</v>
      </c>
      <c r="K3578" s="9">
        <v>185</v>
      </c>
      <c r="L3578" s="9">
        <v>110</v>
      </c>
      <c r="M3578" s="9">
        <v>19.53</v>
      </c>
      <c r="N3578" s="9">
        <v>100</v>
      </c>
      <c r="O3578" s="8" t="s">
        <v>43</v>
      </c>
      <c r="P3578" s="9">
        <v>0</v>
      </c>
    </row>
    <row r="3579" spans="1:16" x14ac:dyDescent="0.25">
      <c r="A3579" s="9">
        <v>0</v>
      </c>
      <c r="B3579" s="9">
        <v>54</v>
      </c>
      <c r="C3579" s="9">
        <v>1</v>
      </c>
      <c r="D3579" s="9">
        <v>0</v>
      </c>
      <c r="E3579" s="9">
        <v>0</v>
      </c>
      <c r="F3579" s="9">
        <v>0</v>
      </c>
      <c r="G3579" s="9">
        <v>0</v>
      </c>
      <c r="H3579" s="9">
        <v>1</v>
      </c>
      <c r="I3579" s="9">
        <v>0</v>
      </c>
      <c r="J3579" s="9">
        <v>207</v>
      </c>
      <c r="K3579" s="9">
        <v>158</v>
      </c>
      <c r="L3579" s="9">
        <v>89</v>
      </c>
      <c r="M3579" s="9">
        <v>31.44</v>
      </c>
      <c r="N3579" s="9">
        <v>67</v>
      </c>
      <c r="O3579" s="9">
        <v>112</v>
      </c>
      <c r="P3579" s="9">
        <v>0</v>
      </c>
    </row>
    <row r="3580" spans="1:16" x14ac:dyDescent="0.25">
      <c r="A3580" s="9">
        <v>0</v>
      </c>
      <c r="B3580" s="9">
        <v>39</v>
      </c>
      <c r="C3580" s="9">
        <v>3</v>
      </c>
      <c r="D3580" s="9">
        <v>1</v>
      </c>
      <c r="E3580" s="9">
        <v>20</v>
      </c>
      <c r="F3580" s="9">
        <v>0</v>
      </c>
      <c r="G3580" s="9">
        <v>0</v>
      </c>
      <c r="H3580" s="9">
        <v>0</v>
      </c>
      <c r="I3580" s="9">
        <v>0</v>
      </c>
      <c r="J3580" s="9">
        <v>190</v>
      </c>
      <c r="K3580" s="9">
        <v>85</v>
      </c>
      <c r="L3580" s="9">
        <v>70</v>
      </c>
      <c r="M3580" s="9">
        <v>22.43</v>
      </c>
      <c r="N3580" s="9">
        <v>88</v>
      </c>
      <c r="O3580" s="9">
        <v>60</v>
      </c>
      <c r="P3580" s="9">
        <v>0</v>
      </c>
    </row>
    <row r="3581" spans="1:16" x14ac:dyDescent="0.25">
      <c r="A3581" s="9">
        <v>1</v>
      </c>
      <c r="B3581" s="9">
        <v>42</v>
      </c>
      <c r="C3581" s="9">
        <v>1</v>
      </c>
      <c r="D3581" s="9">
        <v>1</v>
      </c>
      <c r="E3581" s="8" t="s">
        <v>43</v>
      </c>
      <c r="F3581" s="9">
        <v>0</v>
      </c>
      <c r="G3581" s="9">
        <v>0</v>
      </c>
      <c r="H3581" s="9">
        <v>0</v>
      </c>
      <c r="I3581" s="9">
        <v>0</v>
      </c>
      <c r="J3581" s="9">
        <v>196</v>
      </c>
      <c r="K3581" s="9">
        <v>123</v>
      </c>
      <c r="L3581" s="9">
        <v>73</v>
      </c>
      <c r="M3581" s="9">
        <v>22.06</v>
      </c>
      <c r="N3581" s="9">
        <v>66</v>
      </c>
      <c r="O3581" s="8" t="s">
        <v>43</v>
      </c>
      <c r="P3581" s="9">
        <v>0</v>
      </c>
    </row>
    <row r="3582" spans="1:16" x14ac:dyDescent="0.25">
      <c r="A3582" s="9">
        <v>0</v>
      </c>
      <c r="B3582" s="9">
        <v>65</v>
      </c>
      <c r="C3582" s="9">
        <v>1</v>
      </c>
      <c r="D3582" s="9">
        <v>1</v>
      </c>
      <c r="E3582" s="9">
        <v>3</v>
      </c>
      <c r="F3582" s="9">
        <v>0</v>
      </c>
      <c r="G3582" s="9">
        <v>0</v>
      </c>
      <c r="H3582" s="9">
        <v>0</v>
      </c>
      <c r="I3582" s="9">
        <v>0</v>
      </c>
      <c r="J3582" s="9">
        <v>217</v>
      </c>
      <c r="K3582" s="9">
        <v>169</v>
      </c>
      <c r="L3582" s="9">
        <v>111</v>
      </c>
      <c r="M3582" s="9">
        <v>32.54</v>
      </c>
      <c r="N3582" s="9">
        <v>65</v>
      </c>
      <c r="O3582" s="9">
        <v>78</v>
      </c>
      <c r="P3582" s="9">
        <v>0</v>
      </c>
    </row>
    <row r="3583" spans="1:16" x14ac:dyDescent="0.25">
      <c r="A3583" s="9">
        <v>0</v>
      </c>
      <c r="B3583" s="9">
        <v>40</v>
      </c>
      <c r="C3583" s="9">
        <v>1</v>
      </c>
      <c r="D3583" s="9">
        <v>1</v>
      </c>
      <c r="E3583" s="9">
        <v>5</v>
      </c>
      <c r="F3583" s="9">
        <v>0</v>
      </c>
      <c r="G3583" s="9">
        <v>0</v>
      </c>
      <c r="H3583" s="9">
        <v>0</v>
      </c>
      <c r="I3583" s="9">
        <v>0</v>
      </c>
      <c r="J3583" s="9">
        <v>209</v>
      </c>
      <c r="K3583" s="9">
        <v>130</v>
      </c>
      <c r="L3583" s="9">
        <v>84.5</v>
      </c>
      <c r="M3583" s="9">
        <v>39.94</v>
      </c>
      <c r="N3583" s="9">
        <v>77</v>
      </c>
      <c r="O3583" s="9">
        <v>104</v>
      </c>
      <c r="P3583" s="9">
        <v>1</v>
      </c>
    </row>
    <row r="3584" spans="1:16" x14ac:dyDescent="0.25">
      <c r="A3584" s="9">
        <v>0</v>
      </c>
      <c r="B3584" s="9">
        <v>41</v>
      </c>
      <c r="C3584" s="9">
        <v>1</v>
      </c>
      <c r="D3584" s="9">
        <v>0</v>
      </c>
      <c r="E3584" s="9">
        <v>0</v>
      </c>
      <c r="F3584" s="9">
        <v>0</v>
      </c>
      <c r="G3584" s="9">
        <v>0</v>
      </c>
      <c r="H3584" s="9">
        <v>0</v>
      </c>
      <c r="I3584" s="9">
        <v>0</v>
      </c>
      <c r="J3584" s="9">
        <v>199</v>
      </c>
      <c r="K3584" s="9">
        <v>117</v>
      </c>
      <c r="L3584" s="9">
        <v>86</v>
      </c>
      <c r="M3584" s="9">
        <v>34.54</v>
      </c>
      <c r="N3584" s="9">
        <v>72</v>
      </c>
      <c r="O3584" s="9">
        <v>84</v>
      </c>
      <c r="P3584" s="9">
        <v>0</v>
      </c>
    </row>
    <row r="3585" spans="1:16" x14ac:dyDescent="0.25">
      <c r="A3585" s="9">
        <v>0</v>
      </c>
      <c r="B3585" s="9">
        <v>36</v>
      </c>
      <c r="C3585" s="9">
        <v>3</v>
      </c>
      <c r="D3585" s="9">
        <v>1</v>
      </c>
      <c r="E3585" s="9">
        <v>15</v>
      </c>
      <c r="F3585" s="9">
        <v>0</v>
      </c>
      <c r="G3585" s="9">
        <v>0</v>
      </c>
      <c r="H3585" s="9">
        <v>0</v>
      </c>
      <c r="I3585" s="9">
        <v>0</v>
      </c>
      <c r="J3585" s="9">
        <v>202</v>
      </c>
      <c r="K3585" s="9">
        <v>105.5</v>
      </c>
      <c r="L3585" s="9">
        <v>67</v>
      </c>
      <c r="M3585" s="9">
        <v>22.66</v>
      </c>
      <c r="N3585" s="9">
        <v>90</v>
      </c>
      <c r="O3585" s="9">
        <v>63</v>
      </c>
      <c r="P3585" s="9">
        <v>0</v>
      </c>
    </row>
    <row r="3586" spans="1:16" x14ac:dyDescent="0.25">
      <c r="A3586" s="9">
        <v>1</v>
      </c>
      <c r="B3586" s="9">
        <v>48</v>
      </c>
      <c r="C3586" s="9">
        <v>1</v>
      </c>
      <c r="D3586" s="9">
        <v>0</v>
      </c>
      <c r="E3586" s="9">
        <v>0</v>
      </c>
      <c r="F3586" s="9">
        <v>0</v>
      </c>
      <c r="G3586" s="9">
        <v>0</v>
      </c>
      <c r="H3586" s="9">
        <v>0</v>
      </c>
      <c r="I3586" s="9">
        <v>0</v>
      </c>
      <c r="J3586" s="9">
        <v>235</v>
      </c>
      <c r="K3586" s="9">
        <v>135</v>
      </c>
      <c r="L3586" s="9">
        <v>88</v>
      </c>
      <c r="M3586" s="9">
        <v>27.61</v>
      </c>
      <c r="N3586" s="9">
        <v>92</v>
      </c>
      <c r="O3586" s="9">
        <v>137</v>
      </c>
      <c r="P3586" s="9">
        <v>0</v>
      </c>
    </row>
    <row r="3587" spans="1:16" x14ac:dyDescent="0.25">
      <c r="A3587" s="9">
        <v>0</v>
      </c>
      <c r="B3587" s="9">
        <v>52</v>
      </c>
      <c r="C3587" s="9">
        <v>2</v>
      </c>
      <c r="D3587" s="9">
        <v>0</v>
      </c>
      <c r="E3587" s="9">
        <v>0</v>
      </c>
      <c r="F3587" s="9">
        <v>0</v>
      </c>
      <c r="G3587" s="9">
        <v>0</v>
      </c>
      <c r="H3587" s="9">
        <v>0</v>
      </c>
      <c r="I3587" s="9">
        <v>0</v>
      </c>
      <c r="J3587" s="9">
        <v>193</v>
      </c>
      <c r="K3587" s="9">
        <v>146</v>
      </c>
      <c r="L3587" s="9">
        <v>89</v>
      </c>
      <c r="M3587" s="9">
        <v>25.37</v>
      </c>
      <c r="N3587" s="9">
        <v>115</v>
      </c>
      <c r="O3587" s="9">
        <v>84</v>
      </c>
      <c r="P3587" s="9">
        <v>0</v>
      </c>
    </row>
    <row r="3588" spans="1:16" x14ac:dyDescent="0.25">
      <c r="A3588" s="9">
        <v>1</v>
      </c>
      <c r="B3588" s="9">
        <v>63</v>
      </c>
      <c r="C3588" s="9">
        <v>1</v>
      </c>
      <c r="D3588" s="9">
        <v>1</v>
      </c>
      <c r="E3588" s="9">
        <v>15</v>
      </c>
      <c r="F3588" s="9">
        <v>0</v>
      </c>
      <c r="G3588" s="9">
        <v>0</v>
      </c>
      <c r="H3588" s="9">
        <v>1</v>
      </c>
      <c r="I3588" s="9">
        <v>0</v>
      </c>
      <c r="J3588" s="9">
        <v>207</v>
      </c>
      <c r="K3588" s="9">
        <v>165</v>
      </c>
      <c r="L3588" s="9">
        <v>100</v>
      </c>
      <c r="M3588" s="9">
        <v>21.33</v>
      </c>
      <c r="N3588" s="9">
        <v>72</v>
      </c>
      <c r="O3588" s="9">
        <v>77</v>
      </c>
      <c r="P3588" s="9">
        <v>0</v>
      </c>
    </row>
    <row r="3589" spans="1:16" x14ac:dyDescent="0.25">
      <c r="A3589" s="9">
        <v>1</v>
      </c>
      <c r="B3589" s="9">
        <v>61</v>
      </c>
      <c r="C3589" s="9">
        <v>1</v>
      </c>
      <c r="D3589" s="9">
        <v>0</v>
      </c>
      <c r="E3589" s="9">
        <v>0</v>
      </c>
      <c r="F3589" s="9">
        <v>0</v>
      </c>
      <c r="G3589" s="9">
        <v>0</v>
      </c>
      <c r="H3589" s="9">
        <v>1</v>
      </c>
      <c r="I3589" s="9">
        <v>0</v>
      </c>
      <c r="J3589" s="9">
        <v>206</v>
      </c>
      <c r="K3589" s="9">
        <v>143</v>
      </c>
      <c r="L3589" s="9">
        <v>96</v>
      </c>
      <c r="M3589" s="9">
        <v>27.04</v>
      </c>
      <c r="N3589" s="9">
        <v>70</v>
      </c>
      <c r="O3589" s="9">
        <v>87</v>
      </c>
      <c r="P3589" s="9">
        <v>1</v>
      </c>
    </row>
    <row r="3590" spans="1:16" x14ac:dyDescent="0.25">
      <c r="A3590" s="9">
        <v>0</v>
      </c>
      <c r="B3590" s="9">
        <v>44</v>
      </c>
      <c r="C3590" s="8" t="s">
        <v>43</v>
      </c>
      <c r="D3590" s="9">
        <v>1</v>
      </c>
      <c r="E3590" s="9">
        <v>30</v>
      </c>
      <c r="F3590" s="9">
        <v>0</v>
      </c>
      <c r="G3590" s="9">
        <v>0</v>
      </c>
      <c r="H3590" s="9">
        <v>0</v>
      </c>
      <c r="I3590" s="9">
        <v>0</v>
      </c>
      <c r="J3590" s="9">
        <v>292</v>
      </c>
      <c r="K3590" s="9">
        <v>110</v>
      </c>
      <c r="L3590" s="9">
        <v>65</v>
      </c>
      <c r="M3590" s="9">
        <v>22.55</v>
      </c>
      <c r="N3590" s="9">
        <v>62</v>
      </c>
      <c r="O3590" s="9">
        <v>78</v>
      </c>
      <c r="P3590" s="9">
        <v>0</v>
      </c>
    </row>
    <row r="3591" spans="1:16" x14ac:dyDescent="0.25">
      <c r="A3591" s="9">
        <v>1</v>
      </c>
      <c r="B3591" s="9">
        <v>53</v>
      </c>
      <c r="C3591" s="9">
        <v>1</v>
      </c>
      <c r="D3591" s="9">
        <v>1</v>
      </c>
      <c r="E3591" s="9">
        <v>43</v>
      </c>
      <c r="F3591" s="9">
        <v>0</v>
      </c>
      <c r="G3591" s="9">
        <v>0</v>
      </c>
      <c r="H3591" s="9">
        <v>1</v>
      </c>
      <c r="I3591" s="9">
        <v>0</v>
      </c>
      <c r="J3591" s="9">
        <v>246</v>
      </c>
      <c r="K3591" s="9">
        <v>176</v>
      </c>
      <c r="L3591" s="9">
        <v>109</v>
      </c>
      <c r="M3591" s="9">
        <v>32.32</v>
      </c>
      <c r="N3591" s="9">
        <v>72</v>
      </c>
      <c r="O3591" s="9">
        <v>59</v>
      </c>
      <c r="P3591" s="9">
        <v>0</v>
      </c>
    </row>
    <row r="3592" spans="1:16" x14ac:dyDescent="0.25">
      <c r="A3592" s="9">
        <v>0</v>
      </c>
      <c r="B3592" s="9">
        <v>44</v>
      </c>
      <c r="C3592" s="9">
        <v>1</v>
      </c>
      <c r="D3592" s="9">
        <v>1</v>
      </c>
      <c r="E3592" s="9">
        <v>9</v>
      </c>
      <c r="F3592" s="9">
        <v>0</v>
      </c>
      <c r="G3592" s="9">
        <v>0</v>
      </c>
      <c r="H3592" s="9">
        <v>0</v>
      </c>
      <c r="I3592" s="9">
        <v>0</v>
      </c>
      <c r="J3592" s="9">
        <v>140</v>
      </c>
      <c r="K3592" s="9">
        <v>118</v>
      </c>
      <c r="L3592" s="9">
        <v>74</v>
      </c>
      <c r="M3592" s="9">
        <v>26.51</v>
      </c>
      <c r="N3592" s="9">
        <v>80</v>
      </c>
      <c r="O3592" s="9">
        <v>82</v>
      </c>
      <c r="P3592" s="9">
        <v>0</v>
      </c>
    </row>
    <row r="3593" spans="1:16" x14ac:dyDescent="0.25">
      <c r="A3593" s="9">
        <v>0</v>
      </c>
      <c r="B3593" s="9">
        <v>39</v>
      </c>
      <c r="C3593" s="9">
        <v>2</v>
      </c>
      <c r="D3593" s="9">
        <v>0</v>
      </c>
      <c r="E3593" s="9">
        <v>0</v>
      </c>
      <c r="F3593" s="9">
        <v>0</v>
      </c>
      <c r="G3593" s="9">
        <v>0</v>
      </c>
      <c r="H3593" s="9">
        <v>0</v>
      </c>
      <c r="I3593" s="9">
        <v>0</v>
      </c>
      <c r="J3593" s="9">
        <v>205</v>
      </c>
      <c r="K3593" s="9">
        <v>104</v>
      </c>
      <c r="L3593" s="9">
        <v>74</v>
      </c>
      <c r="M3593" s="9">
        <v>20.55</v>
      </c>
      <c r="N3593" s="9">
        <v>68</v>
      </c>
      <c r="O3593" s="8" t="s">
        <v>43</v>
      </c>
      <c r="P3593" s="9">
        <v>0</v>
      </c>
    </row>
    <row r="3594" spans="1:16" x14ac:dyDescent="0.25">
      <c r="A3594" s="9">
        <v>1</v>
      </c>
      <c r="B3594" s="9">
        <v>44</v>
      </c>
      <c r="C3594" s="9">
        <v>1</v>
      </c>
      <c r="D3594" s="9">
        <v>1</v>
      </c>
      <c r="E3594" s="9">
        <v>20</v>
      </c>
      <c r="F3594" s="9">
        <v>0</v>
      </c>
      <c r="G3594" s="9">
        <v>0</v>
      </c>
      <c r="H3594" s="9">
        <v>1</v>
      </c>
      <c r="I3594" s="9">
        <v>0</v>
      </c>
      <c r="J3594" s="9">
        <v>246</v>
      </c>
      <c r="K3594" s="9">
        <v>136</v>
      </c>
      <c r="L3594" s="9">
        <v>94</v>
      </c>
      <c r="M3594" s="9">
        <v>24.56</v>
      </c>
      <c r="N3594" s="9">
        <v>85</v>
      </c>
      <c r="O3594" s="9">
        <v>86</v>
      </c>
      <c r="P3594" s="9">
        <v>0</v>
      </c>
    </row>
    <row r="3595" spans="1:16" x14ac:dyDescent="0.25">
      <c r="A3595" s="9">
        <v>0</v>
      </c>
      <c r="B3595" s="9">
        <v>48</v>
      </c>
      <c r="C3595" s="9">
        <v>1</v>
      </c>
      <c r="D3595" s="9">
        <v>0</v>
      </c>
      <c r="E3595" s="9">
        <v>0</v>
      </c>
      <c r="F3595" s="9">
        <v>0</v>
      </c>
      <c r="G3595" s="9">
        <v>0</v>
      </c>
      <c r="H3595" s="9">
        <v>0</v>
      </c>
      <c r="I3595" s="9">
        <v>0</v>
      </c>
      <c r="J3595" s="9">
        <v>244</v>
      </c>
      <c r="K3595" s="9">
        <v>117</v>
      </c>
      <c r="L3595" s="9">
        <v>81.5</v>
      </c>
      <c r="M3595" s="9">
        <v>28.96</v>
      </c>
      <c r="N3595" s="9">
        <v>67</v>
      </c>
      <c r="O3595" s="9">
        <v>78</v>
      </c>
      <c r="P3595" s="9">
        <v>0</v>
      </c>
    </row>
    <row r="3596" spans="1:16" x14ac:dyDescent="0.25">
      <c r="A3596" s="9">
        <v>0</v>
      </c>
      <c r="B3596" s="9">
        <v>45</v>
      </c>
      <c r="C3596" s="9">
        <v>1</v>
      </c>
      <c r="D3596" s="9">
        <v>1</v>
      </c>
      <c r="E3596" s="9">
        <v>5</v>
      </c>
      <c r="F3596" s="9">
        <v>0</v>
      </c>
      <c r="G3596" s="9">
        <v>0</v>
      </c>
      <c r="H3596" s="9">
        <v>1</v>
      </c>
      <c r="I3596" s="9">
        <v>0</v>
      </c>
      <c r="J3596" s="9">
        <v>268</v>
      </c>
      <c r="K3596" s="9">
        <v>130</v>
      </c>
      <c r="L3596" s="9">
        <v>94</v>
      </c>
      <c r="M3596" s="9">
        <v>34.270000000000003</v>
      </c>
      <c r="N3596" s="9">
        <v>85</v>
      </c>
      <c r="O3596" s="9">
        <v>93</v>
      </c>
      <c r="P3596" s="9">
        <v>0</v>
      </c>
    </row>
    <row r="3597" spans="1:16" x14ac:dyDescent="0.25">
      <c r="A3597" s="9">
        <v>0</v>
      </c>
      <c r="B3597" s="9">
        <v>58</v>
      </c>
      <c r="C3597" s="9">
        <v>1</v>
      </c>
      <c r="D3597" s="9">
        <v>1</v>
      </c>
      <c r="E3597" s="9">
        <v>10</v>
      </c>
      <c r="F3597" s="9">
        <v>0</v>
      </c>
      <c r="G3597" s="9">
        <v>0</v>
      </c>
      <c r="H3597" s="9">
        <v>1</v>
      </c>
      <c r="I3597" s="9">
        <v>0</v>
      </c>
      <c r="J3597" s="9">
        <v>252</v>
      </c>
      <c r="K3597" s="9">
        <v>135</v>
      </c>
      <c r="L3597" s="9">
        <v>84</v>
      </c>
      <c r="M3597" s="9">
        <v>28.24</v>
      </c>
      <c r="N3597" s="9">
        <v>85</v>
      </c>
      <c r="O3597" s="9">
        <v>79</v>
      </c>
      <c r="P3597" s="9">
        <v>0</v>
      </c>
    </row>
    <row r="3598" spans="1:16" x14ac:dyDescent="0.25">
      <c r="A3598" s="9">
        <v>1</v>
      </c>
      <c r="B3598" s="9">
        <v>40</v>
      </c>
      <c r="C3598" s="9">
        <v>2</v>
      </c>
      <c r="D3598" s="9">
        <v>1</v>
      </c>
      <c r="E3598" s="9">
        <v>15</v>
      </c>
      <c r="F3598" s="9">
        <v>0</v>
      </c>
      <c r="G3598" s="9">
        <v>0</v>
      </c>
      <c r="H3598" s="9">
        <v>0</v>
      </c>
      <c r="I3598" s="9">
        <v>0</v>
      </c>
      <c r="J3598" s="9">
        <v>200</v>
      </c>
      <c r="K3598" s="9">
        <v>122.5</v>
      </c>
      <c r="L3598" s="9">
        <v>75</v>
      </c>
      <c r="M3598" s="9">
        <v>20.25</v>
      </c>
      <c r="N3598" s="9">
        <v>60</v>
      </c>
      <c r="O3598" s="9">
        <v>67</v>
      </c>
      <c r="P3598" s="9">
        <v>0</v>
      </c>
    </row>
    <row r="3599" spans="1:16" x14ac:dyDescent="0.25">
      <c r="A3599" s="9">
        <v>1</v>
      </c>
      <c r="B3599" s="9">
        <v>39</v>
      </c>
      <c r="C3599" s="9">
        <v>4</v>
      </c>
      <c r="D3599" s="9">
        <v>1</v>
      </c>
      <c r="E3599" s="9">
        <v>3</v>
      </c>
      <c r="F3599" s="9">
        <v>0</v>
      </c>
      <c r="G3599" s="9">
        <v>0</v>
      </c>
      <c r="H3599" s="9">
        <v>1</v>
      </c>
      <c r="I3599" s="9">
        <v>0</v>
      </c>
      <c r="J3599" s="9">
        <v>230</v>
      </c>
      <c r="K3599" s="9">
        <v>140</v>
      </c>
      <c r="L3599" s="9">
        <v>97</v>
      </c>
      <c r="M3599" s="9">
        <v>25.31</v>
      </c>
      <c r="N3599" s="9">
        <v>72</v>
      </c>
      <c r="O3599" s="8" t="s">
        <v>43</v>
      </c>
      <c r="P3599" s="9">
        <v>0</v>
      </c>
    </row>
    <row r="3600" spans="1:16" x14ac:dyDescent="0.25">
      <c r="A3600" s="9">
        <v>0</v>
      </c>
      <c r="B3600" s="9">
        <v>47</v>
      </c>
      <c r="C3600" s="9">
        <v>2</v>
      </c>
      <c r="D3600" s="9">
        <v>1</v>
      </c>
      <c r="E3600" s="9">
        <v>30</v>
      </c>
      <c r="F3600" s="9">
        <v>0</v>
      </c>
      <c r="G3600" s="9">
        <v>0</v>
      </c>
      <c r="H3600" s="9">
        <v>0</v>
      </c>
      <c r="I3600" s="9">
        <v>0</v>
      </c>
      <c r="J3600" s="9">
        <v>175</v>
      </c>
      <c r="K3600" s="9">
        <v>107</v>
      </c>
      <c r="L3600" s="9">
        <v>69</v>
      </c>
      <c r="M3600" s="9">
        <v>23.64</v>
      </c>
      <c r="N3600" s="9">
        <v>92</v>
      </c>
      <c r="O3600" s="9">
        <v>70</v>
      </c>
      <c r="P3600" s="9">
        <v>0</v>
      </c>
    </row>
    <row r="3601" spans="1:16" x14ac:dyDescent="0.25">
      <c r="A3601" s="9">
        <v>0</v>
      </c>
      <c r="B3601" s="9">
        <v>44</v>
      </c>
      <c r="C3601" s="9">
        <v>2</v>
      </c>
      <c r="D3601" s="9">
        <v>1</v>
      </c>
      <c r="E3601" s="9">
        <v>20</v>
      </c>
      <c r="F3601" s="9">
        <v>0</v>
      </c>
      <c r="G3601" s="9">
        <v>0</v>
      </c>
      <c r="H3601" s="9">
        <v>1</v>
      </c>
      <c r="I3601" s="9">
        <v>0</v>
      </c>
      <c r="J3601" s="9">
        <v>270</v>
      </c>
      <c r="K3601" s="9">
        <v>167.5</v>
      </c>
      <c r="L3601" s="9">
        <v>92.5</v>
      </c>
      <c r="M3601" s="9">
        <v>21.28</v>
      </c>
      <c r="N3601" s="9">
        <v>85</v>
      </c>
      <c r="O3601" s="9">
        <v>77</v>
      </c>
      <c r="P3601" s="9">
        <v>0</v>
      </c>
    </row>
    <row r="3602" spans="1:16" x14ac:dyDescent="0.25">
      <c r="A3602" s="9">
        <v>0</v>
      </c>
      <c r="B3602" s="9">
        <v>47</v>
      </c>
      <c r="C3602" s="9">
        <v>1</v>
      </c>
      <c r="D3602" s="9">
        <v>1</v>
      </c>
      <c r="E3602" s="9">
        <v>20</v>
      </c>
      <c r="F3602" s="9">
        <v>0</v>
      </c>
      <c r="G3602" s="9">
        <v>0</v>
      </c>
      <c r="H3602" s="9">
        <v>1</v>
      </c>
      <c r="I3602" s="9">
        <v>0</v>
      </c>
      <c r="J3602" s="9">
        <v>226</v>
      </c>
      <c r="K3602" s="9">
        <v>122.5</v>
      </c>
      <c r="L3602" s="9">
        <v>80</v>
      </c>
      <c r="M3602" s="9">
        <v>24.62</v>
      </c>
      <c r="N3602" s="9">
        <v>72</v>
      </c>
      <c r="O3602" s="9">
        <v>68</v>
      </c>
      <c r="P3602" s="9">
        <v>0</v>
      </c>
    </row>
    <row r="3603" spans="1:16" x14ac:dyDescent="0.25">
      <c r="A3603" s="9">
        <v>0</v>
      </c>
      <c r="B3603" s="9">
        <v>57</v>
      </c>
      <c r="C3603" s="9">
        <v>2</v>
      </c>
      <c r="D3603" s="9">
        <v>1</v>
      </c>
      <c r="E3603" s="9">
        <v>10</v>
      </c>
      <c r="F3603" s="9">
        <v>0</v>
      </c>
      <c r="G3603" s="9">
        <v>0</v>
      </c>
      <c r="H3603" s="9">
        <v>1</v>
      </c>
      <c r="I3603" s="9">
        <v>0</v>
      </c>
      <c r="J3603" s="9">
        <v>238</v>
      </c>
      <c r="K3603" s="9">
        <v>133</v>
      </c>
      <c r="L3603" s="9">
        <v>72</v>
      </c>
      <c r="M3603" s="9">
        <v>18.09</v>
      </c>
      <c r="N3603" s="9">
        <v>100</v>
      </c>
      <c r="O3603" s="9">
        <v>115</v>
      </c>
      <c r="P3603" s="9">
        <v>0</v>
      </c>
    </row>
    <row r="3604" spans="1:16" x14ac:dyDescent="0.25">
      <c r="A3604" s="9">
        <v>0</v>
      </c>
      <c r="B3604" s="9">
        <v>60</v>
      </c>
      <c r="C3604" s="9">
        <v>1</v>
      </c>
      <c r="D3604" s="9">
        <v>0</v>
      </c>
      <c r="E3604" s="9">
        <v>0</v>
      </c>
      <c r="F3604" s="9">
        <v>0</v>
      </c>
      <c r="G3604" s="9">
        <v>0</v>
      </c>
      <c r="H3604" s="9">
        <v>0</v>
      </c>
      <c r="I3604" s="9">
        <v>0</v>
      </c>
      <c r="J3604" s="9">
        <v>275</v>
      </c>
      <c r="K3604" s="9">
        <v>138</v>
      </c>
      <c r="L3604" s="9">
        <v>87</v>
      </c>
      <c r="M3604" s="9">
        <v>29.64</v>
      </c>
      <c r="N3604" s="9">
        <v>85</v>
      </c>
      <c r="O3604" s="9">
        <v>86</v>
      </c>
      <c r="P3604" s="9">
        <v>0</v>
      </c>
    </row>
    <row r="3605" spans="1:16" x14ac:dyDescent="0.25">
      <c r="A3605" s="9">
        <v>1</v>
      </c>
      <c r="B3605" s="9">
        <v>41</v>
      </c>
      <c r="C3605" s="8" t="s">
        <v>43</v>
      </c>
      <c r="D3605" s="9">
        <v>0</v>
      </c>
      <c r="E3605" s="9">
        <v>0</v>
      </c>
      <c r="F3605" s="9">
        <v>0</v>
      </c>
      <c r="G3605" s="9">
        <v>0</v>
      </c>
      <c r="H3605" s="9">
        <v>0</v>
      </c>
      <c r="I3605" s="9">
        <v>0</v>
      </c>
      <c r="J3605" s="9">
        <v>280</v>
      </c>
      <c r="K3605" s="9">
        <v>117.5</v>
      </c>
      <c r="L3605" s="9">
        <v>80</v>
      </c>
      <c r="M3605" s="9">
        <v>28.68</v>
      </c>
      <c r="N3605" s="9">
        <v>65</v>
      </c>
      <c r="O3605" s="9">
        <v>65</v>
      </c>
      <c r="P3605" s="9">
        <v>0</v>
      </c>
    </row>
    <row r="3606" spans="1:16" x14ac:dyDescent="0.25">
      <c r="A3606" s="9">
        <v>0</v>
      </c>
      <c r="B3606" s="9">
        <v>42</v>
      </c>
      <c r="C3606" s="9">
        <v>2</v>
      </c>
      <c r="D3606" s="9">
        <v>0</v>
      </c>
      <c r="E3606" s="9">
        <v>0</v>
      </c>
      <c r="F3606" s="9">
        <v>0</v>
      </c>
      <c r="G3606" s="9">
        <v>1</v>
      </c>
      <c r="H3606" s="9">
        <v>0</v>
      </c>
      <c r="I3606" s="9">
        <v>0</v>
      </c>
      <c r="J3606" s="9">
        <v>206</v>
      </c>
      <c r="K3606" s="9">
        <v>101</v>
      </c>
      <c r="L3606" s="9">
        <v>75</v>
      </c>
      <c r="M3606" s="9">
        <v>18.73</v>
      </c>
      <c r="N3606" s="9">
        <v>55</v>
      </c>
      <c r="O3606" s="9">
        <v>84</v>
      </c>
      <c r="P3606" s="9">
        <v>0</v>
      </c>
    </row>
    <row r="3607" spans="1:16" x14ac:dyDescent="0.25">
      <c r="A3607" s="9">
        <v>1</v>
      </c>
      <c r="B3607" s="9">
        <v>58</v>
      </c>
      <c r="C3607" s="9">
        <v>3</v>
      </c>
      <c r="D3607" s="9">
        <v>0</v>
      </c>
      <c r="E3607" s="9">
        <v>0</v>
      </c>
      <c r="F3607" s="9">
        <v>0</v>
      </c>
      <c r="G3607" s="9">
        <v>0</v>
      </c>
      <c r="H3607" s="9">
        <v>0</v>
      </c>
      <c r="I3607" s="9">
        <v>0</v>
      </c>
      <c r="J3607" s="9">
        <v>250</v>
      </c>
      <c r="K3607" s="9">
        <v>109</v>
      </c>
      <c r="L3607" s="9">
        <v>78.5</v>
      </c>
      <c r="M3607" s="9">
        <v>25.26</v>
      </c>
      <c r="N3607" s="9">
        <v>90</v>
      </c>
      <c r="O3607" s="9">
        <v>83</v>
      </c>
      <c r="P3607" s="9">
        <v>0</v>
      </c>
    </row>
    <row r="3608" spans="1:16" x14ac:dyDescent="0.25">
      <c r="A3608" s="9">
        <v>1</v>
      </c>
      <c r="B3608" s="9">
        <v>45</v>
      </c>
      <c r="C3608" s="9">
        <v>4</v>
      </c>
      <c r="D3608" s="9">
        <v>0</v>
      </c>
      <c r="E3608" s="9">
        <v>0</v>
      </c>
      <c r="F3608" s="9">
        <v>0</v>
      </c>
      <c r="G3608" s="9">
        <v>0</v>
      </c>
      <c r="H3608" s="9">
        <v>0</v>
      </c>
      <c r="I3608" s="9">
        <v>1</v>
      </c>
      <c r="J3608" s="9">
        <v>189</v>
      </c>
      <c r="K3608" s="9">
        <v>132</v>
      </c>
      <c r="L3608" s="9">
        <v>78</v>
      </c>
      <c r="M3608" s="9">
        <v>28.4</v>
      </c>
      <c r="N3608" s="9">
        <v>75</v>
      </c>
      <c r="O3608" s="9">
        <v>177</v>
      </c>
      <c r="P3608" s="9">
        <v>0</v>
      </c>
    </row>
    <row r="3609" spans="1:16" x14ac:dyDescent="0.25">
      <c r="A3609" s="9">
        <v>0</v>
      </c>
      <c r="B3609" s="9">
        <v>40</v>
      </c>
      <c r="C3609" s="9">
        <v>2</v>
      </c>
      <c r="D3609" s="9">
        <v>1</v>
      </c>
      <c r="E3609" s="9">
        <v>15</v>
      </c>
      <c r="F3609" s="9">
        <v>0</v>
      </c>
      <c r="G3609" s="9">
        <v>0</v>
      </c>
      <c r="H3609" s="9">
        <v>0</v>
      </c>
      <c r="I3609" s="9">
        <v>0</v>
      </c>
      <c r="J3609" s="8" t="s">
        <v>43</v>
      </c>
      <c r="K3609" s="9">
        <v>131.5</v>
      </c>
      <c r="L3609" s="9">
        <v>80</v>
      </c>
      <c r="M3609" s="9">
        <v>24.73</v>
      </c>
      <c r="N3609" s="9">
        <v>100</v>
      </c>
      <c r="O3609" s="8" t="s">
        <v>43</v>
      </c>
      <c r="P3609" s="9">
        <v>0</v>
      </c>
    </row>
    <row r="3610" spans="1:16" x14ac:dyDescent="0.25">
      <c r="A3610" s="9">
        <v>0</v>
      </c>
      <c r="B3610" s="9">
        <v>63</v>
      </c>
      <c r="C3610" s="9">
        <v>1</v>
      </c>
      <c r="D3610" s="9">
        <v>0</v>
      </c>
      <c r="E3610" s="9">
        <v>0</v>
      </c>
      <c r="F3610" s="9">
        <v>0</v>
      </c>
      <c r="G3610" s="9">
        <v>0</v>
      </c>
      <c r="H3610" s="9">
        <v>0</v>
      </c>
      <c r="I3610" s="9">
        <v>0</v>
      </c>
      <c r="J3610" s="9">
        <v>238</v>
      </c>
      <c r="K3610" s="9">
        <v>123</v>
      </c>
      <c r="L3610" s="9">
        <v>66</v>
      </c>
      <c r="M3610" s="9">
        <v>28.6</v>
      </c>
      <c r="N3610" s="9">
        <v>70</v>
      </c>
      <c r="O3610" s="9">
        <v>98</v>
      </c>
      <c r="P3610" s="9">
        <v>0</v>
      </c>
    </row>
    <row r="3611" spans="1:16" x14ac:dyDescent="0.25">
      <c r="A3611" s="9">
        <v>1</v>
      </c>
      <c r="B3611" s="9">
        <v>49</v>
      </c>
      <c r="C3611" s="9">
        <v>3</v>
      </c>
      <c r="D3611" s="9">
        <v>1</v>
      </c>
      <c r="E3611" s="9">
        <v>40</v>
      </c>
      <c r="F3611" s="9">
        <v>0</v>
      </c>
      <c r="G3611" s="9">
        <v>0</v>
      </c>
      <c r="H3611" s="9">
        <v>0</v>
      </c>
      <c r="I3611" s="9">
        <v>0</v>
      </c>
      <c r="J3611" s="9">
        <v>167</v>
      </c>
      <c r="K3611" s="9">
        <v>119</v>
      </c>
      <c r="L3611" s="9">
        <v>67</v>
      </c>
      <c r="M3611" s="9">
        <v>25.83</v>
      </c>
      <c r="N3611" s="9">
        <v>79</v>
      </c>
      <c r="O3611" s="9">
        <v>83</v>
      </c>
      <c r="P3611" s="9">
        <v>0</v>
      </c>
    </row>
    <row r="3612" spans="1:16" x14ac:dyDescent="0.25">
      <c r="A3612" s="9">
        <v>0</v>
      </c>
      <c r="B3612" s="9">
        <v>51</v>
      </c>
      <c r="C3612" s="9">
        <v>2</v>
      </c>
      <c r="D3612" s="9">
        <v>1</v>
      </c>
      <c r="E3612" s="9">
        <v>15</v>
      </c>
      <c r="F3612" s="9">
        <v>0</v>
      </c>
      <c r="G3612" s="9">
        <v>0</v>
      </c>
      <c r="H3612" s="9">
        <v>0</v>
      </c>
      <c r="I3612" s="9">
        <v>0</v>
      </c>
      <c r="J3612" s="9">
        <v>220</v>
      </c>
      <c r="K3612" s="9">
        <v>137</v>
      </c>
      <c r="L3612" s="9">
        <v>79</v>
      </c>
      <c r="M3612" s="9">
        <v>21.66</v>
      </c>
      <c r="N3612" s="9">
        <v>80</v>
      </c>
      <c r="O3612" s="9">
        <v>74</v>
      </c>
      <c r="P3612" s="9">
        <v>0</v>
      </c>
    </row>
    <row r="3613" spans="1:16" x14ac:dyDescent="0.25">
      <c r="A3613" s="9">
        <v>1</v>
      </c>
      <c r="B3613" s="9">
        <v>40</v>
      </c>
      <c r="C3613" s="9">
        <v>2</v>
      </c>
      <c r="D3613" s="9">
        <v>0</v>
      </c>
      <c r="E3613" s="9">
        <v>0</v>
      </c>
      <c r="F3613" s="9">
        <v>0</v>
      </c>
      <c r="G3613" s="9">
        <v>0</v>
      </c>
      <c r="H3613" s="9">
        <v>0</v>
      </c>
      <c r="I3613" s="9">
        <v>0</v>
      </c>
      <c r="J3613" s="9">
        <v>193</v>
      </c>
      <c r="K3613" s="9">
        <v>130</v>
      </c>
      <c r="L3613" s="9">
        <v>89</v>
      </c>
      <c r="M3613" s="9">
        <v>28.32</v>
      </c>
      <c r="N3613" s="9">
        <v>96</v>
      </c>
      <c r="O3613" s="9">
        <v>84</v>
      </c>
      <c r="P3613" s="9">
        <v>0</v>
      </c>
    </row>
    <row r="3614" spans="1:16" x14ac:dyDescent="0.25">
      <c r="A3614" s="9">
        <v>0</v>
      </c>
      <c r="B3614" s="9">
        <v>49</v>
      </c>
      <c r="C3614" s="9">
        <v>2</v>
      </c>
      <c r="D3614" s="9">
        <v>0</v>
      </c>
      <c r="E3614" s="9">
        <v>0</v>
      </c>
      <c r="F3614" s="9">
        <v>0</v>
      </c>
      <c r="G3614" s="9">
        <v>0</v>
      </c>
      <c r="H3614" s="9">
        <v>0</v>
      </c>
      <c r="I3614" s="9">
        <v>0</v>
      </c>
      <c r="J3614" s="9">
        <v>308</v>
      </c>
      <c r="K3614" s="9">
        <v>128</v>
      </c>
      <c r="L3614" s="9">
        <v>78</v>
      </c>
      <c r="M3614" s="9">
        <v>24.82</v>
      </c>
      <c r="N3614" s="9">
        <v>80</v>
      </c>
      <c r="O3614" s="9">
        <v>70</v>
      </c>
      <c r="P3614" s="9">
        <v>0</v>
      </c>
    </row>
    <row r="3615" spans="1:16" x14ac:dyDescent="0.25">
      <c r="A3615" s="9">
        <v>0</v>
      </c>
      <c r="B3615" s="9">
        <v>41</v>
      </c>
      <c r="C3615" s="9">
        <v>3</v>
      </c>
      <c r="D3615" s="9">
        <v>0</v>
      </c>
      <c r="E3615" s="9">
        <v>0</v>
      </c>
      <c r="F3615" s="9">
        <v>0</v>
      </c>
      <c r="G3615" s="9">
        <v>0</v>
      </c>
      <c r="H3615" s="9">
        <v>0</v>
      </c>
      <c r="I3615" s="9">
        <v>0</v>
      </c>
      <c r="J3615" s="9">
        <v>166</v>
      </c>
      <c r="K3615" s="9">
        <v>128.5</v>
      </c>
      <c r="L3615" s="9">
        <v>74.5</v>
      </c>
      <c r="M3615" s="9">
        <v>21.02</v>
      </c>
      <c r="N3615" s="9">
        <v>81</v>
      </c>
      <c r="O3615" s="8" t="s">
        <v>43</v>
      </c>
      <c r="P3615" s="9">
        <v>0</v>
      </c>
    </row>
    <row r="3616" spans="1:16" x14ac:dyDescent="0.25">
      <c r="A3616" s="9">
        <v>0</v>
      </c>
      <c r="B3616" s="9">
        <v>55</v>
      </c>
      <c r="C3616" s="9">
        <v>1</v>
      </c>
      <c r="D3616" s="9">
        <v>0</v>
      </c>
      <c r="E3616" s="9">
        <v>0</v>
      </c>
      <c r="F3616" s="9">
        <v>0</v>
      </c>
      <c r="G3616" s="9">
        <v>0</v>
      </c>
      <c r="H3616" s="9">
        <v>1</v>
      </c>
      <c r="I3616" s="9">
        <v>0</v>
      </c>
      <c r="J3616" s="9">
        <v>212</v>
      </c>
      <c r="K3616" s="9">
        <v>161</v>
      </c>
      <c r="L3616" s="9">
        <v>85</v>
      </c>
      <c r="M3616" s="9">
        <v>28.26</v>
      </c>
      <c r="N3616" s="9">
        <v>66</v>
      </c>
      <c r="O3616" s="9">
        <v>63</v>
      </c>
      <c r="P3616" s="9">
        <v>1</v>
      </c>
    </row>
    <row r="3617" spans="1:16" x14ac:dyDescent="0.25">
      <c r="A3617" s="9">
        <v>1</v>
      </c>
      <c r="B3617" s="9">
        <v>38</v>
      </c>
      <c r="C3617" s="9">
        <v>3</v>
      </c>
      <c r="D3617" s="9">
        <v>1</v>
      </c>
      <c r="E3617" s="9">
        <v>20</v>
      </c>
      <c r="F3617" s="9">
        <v>0</v>
      </c>
      <c r="G3617" s="9">
        <v>0</v>
      </c>
      <c r="H3617" s="9">
        <v>0</v>
      </c>
      <c r="I3617" s="9">
        <v>0</v>
      </c>
      <c r="J3617" s="9">
        <v>270</v>
      </c>
      <c r="K3617" s="9">
        <v>120</v>
      </c>
      <c r="L3617" s="9">
        <v>75</v>
      </c>
      <c r="M3617" s="9">
        <v>23.76</v>
      </c>
      <c r="N3617" s="9">
        <v>83</v>
      </c>
      <c r="O3617" s="9">
        <v>96</v>
      </c>
      <c r="P3617" s="9">
        <v>0</v>
      </c>
    </row>
    <row r="3618" spans="1:16" x14ac:dyDescent="0.25">
      <c r="A3618" s="9">
        <v>0</v>
      </c>
      <c r="B3618" s="9">
        <v>54</v>
      </c>
      <c r="C3618" s="9">
        <v>2</v>
      </c>
      <c r="D3618" s="9">
        <v>1</v>
      </c>
      <c r="E3618" s="9">
        <v>15</v>
      </c>
      <c r="F3618" s="9">
        <v>0</v>
      </c>
      <c r="G3618" s="9">
        <v>0</v>
      </c>
      <c r="H3618" s="9">
        <v>1</v>
      </c>
      <c r="I3618" s="9">
        <v>0</v>
      </c>
      <c r="J3618" s="9">
        <v>262</v>
      </c>
      <c r="K3618" s="9">
        <v>230</v>
      </c>
      <c r="L3618" s="9">
        <v>110</v>
      </c>
      <c r="M3618" s="9">
        <v>24.76</v>
      </c>
      <c r="N3618" s="9">
        <v>93</v>
      </c>
      <c r="O3618" s="9">
        <v>97</v>
      </c>
      <c r="P3618" s="9">
        <v>0</v>
      </c>
    </row>
    <row r="3619" spans="1:16" x14ac:dyDescent="0.25">
      <c r="A3619" s="9">
        <v>0</v>
      </c>
      <c r="B3619" s="9">
        <v>40</v>
      </c>
      <c r="C3619" s="9">
        <v>3</v>
      </c>
      <c r="D3619" s="9">
        <v>1</v>
      </c>
      <c r="E3619" s="9">
        <v>9</v>
      </c>
      <c r="F3619" s="9">
        <v>0</v>
      </c>
      <c r="G3619" s="9">
        <v>0</v>
      </c>
      <c r="H3619" s="9">
        <v>0</v>
      </c>
      <c r="I3619" s="9">
        <v>0</v>
      </c>
      <c r="J3619" s="9">
        <v>180</v>
      </c>
      <c r="K3619" s="9">
        <v>118</v>
      </c>
      <c r="L3619" s="9">
        <v>86.5</v>
      </c>
      <c r="M3619" s="9">
        <v>22.69</v>
      </c>
      <c r="N3619" s="9">
        <v>89</v>
      </c>
      <c r="O3619" s="9">
        <v>67</v>
      </c>
      <c r="P3619" s="9">
        <v>0</v>
      </c>
    </row>
    <row r="3620" spans="1:16" x14ac:dyDescent="0.25">
      <c r="A3620" s="9">
        <v>1</v>
      </c>
      <c r="B3620" s="9">
        <v>50</v>
      </c>
      <c r="C3620" s="8" t="s">
        <v>43</v>
      </c>
      <c r="D3620" s="9">
        <v>1</v>
      </c>
      <c r="E3620" s="9">
        <v>2</v>
      </c>
      <c r="F3620" s="9">
        <v>0</v>
      </c>
      <c r="G3620" s="9">
        <v>0</v>
      </c>
      <c r="H3620" s="9">
        <v>0</v>
      </c>
      <c r="I3620" s="9">
        <v>0</v>
      </c>
      <c r="J3620" s="9">
        <v>238</v>
      </c>
      <c r="K3620" s="9">
        <v>121</v>
      </c>
      <c r="L3620" s="9">
        <v>85</v>
      </c>
      <c r="M3620" s="9">
        <v>25.31</v>
      </c>
      <c r="N3620" s="9">
        <v>88</v>
      </c>
      <c r="O3620" s="8" t="s">
        <v>43</v>
      </c>
      <c r="P3620" s="9">
        <v>0</v>
      </c>
    </row>
    <row r="3621" spans="1:16" x14ac:dyDescent="0.25">
      <c r="A3621" s="9">
        <v>1</v>
      </c>
      <c r="B3621" s="9">
        <v>54</v>
      </c>
      <c r="C3621" s="9">
        <v>1</v>
      </c>
      <c r="D3621" s="9">
        <v>1</v>
      </c>
      <c r="E3621" s="9">
        <v>20</v>
      </c>
      <c r="F3621" s="9">
        <v>0</v>
      </c>
      <c r="G3621" s="9">
        <v>0</v>
      </c>
      <c r="H3621" s="9">
        <v>0</v>
      </c>
      <c r="I3621" s="9">
        <v>0</v>
      </c>
      <c r="J3621" s="9">
        <v>235</v>
      </c>
      <c r="K3621" s="9">
        <v>143</v>
      </c>
      <c r="L3621" s="9">
        <v>75</v>
      </c>
      <c r="M3621" s="9">
        <v>32.99</v>
      </c>
      <c r="N3621" s="9">
        <v>85</v>
      </c>
      <c r="O3621" s="9">
        <v>102</v>
      </c>
      <c r="P3621" s="9">
        <v>0</v>
      </c>
    </row>
    <row r="3622" spans="1:16" x14ac:dyDescent="0.25">
      <c r="A3622" s="9">
        <v>1</v>
      </c>
      <c r="B3622" s="9">
        <v>66</v>
      </c>
      <c r="C3622" s="9">
        <v>2</v>
      </c>
      <c r="D3622" s="9">
        <v>0</v>
      </c>
      <c r="E3622" s="9">
        <v>0</v>
      </c>
      <c r="F3622" s="9">
        <v>0</v>
      </c>
      <c r="G3622" s="9">
        <v>0</v>
      </c>
      <c r="H3622" s="9">
        <v>0</v>
      </c>
      <c r="I3622" s="9">
        <v>1</v>
      </c>
      <c r="J3622" s="9">
        <v>189</v>
      </c>
      <c r="K3622" s="9">
        <v>140</v>
      </c>
      <c r="L3622" s="9">
        <v>71</v>
      </c>
      <c r="M3622" s="9">
        <v>27.56</v>
      </c>
      <c r="N3622" s="9">
        <v>70</v>
      </c>
      <c r="O3622" s="9">
        <v>119</v>
      </c>
      <c r="P3622" s="9">
        <v>0</v>
      </c>
    </row>
    <row r="3623" spans="1:16" x14ac:dyDescent="0.25">
      <c r="A3623" s="9">
        <v>1</v>
      </c>
      <c r="B3623" s="9">
        <v>63</v>
      </c>
      <c r="C3623" s="9">
        <v>1</v>
      </c>
      <c r="D3623" s="9">
        <v>0</v>
      </c>
      <c r="E3623" s="9">
        <v>0</v>
      </c>
      <c r="F3623" s="9">
        <v>0</v>
      </c>
      <c r="G3623" s="9">
        <v>0</v>
      </c>
      <c r="H3623" s="9">
        <v>1</v>
      </c>
      <c r="I3623" s="9">
        <v>0</v>
      </c>
      <c r="J3623" s="9">
        <v>178</v>
      </c>
      <c r="K3623" s="9">
        <v>155</v>
      </c>
      <c r="L3623" s="9">
        <v>79</v>
      </c>
      <c r="M3623" s="9">
        <v>25.9</v>
      </c>
      <c r="N3623" s="9">
        <v>55</v>
      </c>
      <c r="O3623" s="9">
        <v>61</v>
      </c>
      <c r="P3623" s="9">
        <v>0</v>
      </c>
    </row>
    <row r="3624" spans="1:16" x14ac:dyDescent="0.25">
      <c r="A3624" s="9">
        <v>1</v>
      </c>
      <c r="B3624" s="9">
        <v>52</v>
      </c>
      <c r="C3624" s="9">
        <v>1</v>
      </c>
      <c r="D3624" s="9">
        <v>0</v>
      </c>
      <c r="E3624" s="9">
        <v>0</v>
      </c>
      <c r="F3624" s="9">
        <v>0</v>
      </c>
      <c r="G3624" s="9">
        <v>0</v>
      </c>
      <c r="H3624" s="9">
        <v>1</v>
      </c>
      <c r="I3624" s="9">
        <v>0</v>
      </c>
      <c r="J3624" s="9">
        <v>170</v>
      </c>
      <c r="K3624" s="9">
        <v>153</v>
      </c>
      <c r="L3624" s="9">
        <v>102.5</v>
      </c>
      <c r="M3624" s="9">
        <v>29.35</v>
      </c>
      <c r="N3624" s="9">
        <v>91</v>
      </c>
      <c r="O3624" s="9">
        <v>67</v>
      </c>
      <c r="P3624" s="9">
        <v>0</v>
      </c>
    </row>
    <row r="3625" spans="1:16" x14ac:dyDescent="0.25">
      <c r="A3625" s="9">
        <v>0</v>
      </c>
      <c r="B3625" s="9">
        <v>48</v>
      </c>
      <c r="C3625" s="9">
        <v>3</v>
      </c>
      <c r="D3625" s="9">
        <v>0</v>
      </c>
      <c r="E3625" s="9">
        <v>0</v>
      </c>
      <c r="F3625" s="9">
        <v>0</v>
      </c>
      <c r="G3625" s="9">
        <v>0</v>
      </c>
      <c r="H3625" s="9">
        <v>0</v>
      </c>
      <c r="I3625" s="9">
        <v>0</v>
      </c>
      <c r="J3625" s="9">
        <v>202</v>
      </c>
      <c r="K3625" s="9">
        <v>146.5</v>
      </c>
      <c r="L3625" s="9">
        <v>79</v>
      </c>
      <c r="M3625" s="9">
        <v>22.19</v>
      </c>
      <c r="N3625" s="9">
        <v>82</v>
      </c>
      <c r="O3625" s="9">
        <v>95</v>
      </c>
      <c r="P3625" s="9">
        <v>0</v>
      </c>
    </row>
    <row r="3626" spans="1:16" x14ac:dyDescent="0.25">
      <c r="A3626" s="9">
        <v>0</v>
      </c>
      <c r="B3626" s="9">
        <v>38</v>
      </c>
      <c r="C3626" s="9">
        <v>3</v>
      </c>
      <c r="D3626" s="9">
        <v>1</v>
      </c>
      <c r="E3626" s="9">
        <v>25</v>
      </c>
      <c r="F3626" s="9">
        <v>0</v>
      </c>
      <c r="G3626" s="9">
        <v>0</v>
      </c>
      <c r="H3626" s="9">
        <v>0</v>
      </c>
      <c r="I3626" s="9">
        <v>0</v>
      </c>
      <c r="J3626" s="9">
        <v>205</v>
      </c>
      <c r="K3626" s="9">
        <v>117.5</v>
      </c>
      <c r="L3626" s="9">
        <v>77</v>
      </c>
      <c r="M3626" s="9">
        <v>21.44</v>
      </c>
      <c r="N3626" s="9">
        <v>100</v>
      </c>
      <c r="O3626" s="8" t="s">
        <v>43</v>
      </c>
      <c r="P3626" s="9">
        <v>0</v>
      </c>
    </row>
    <row r="3627" spans="1:16" x14ac:dyDescent="0.25">
      <c r="A3627" s="9">
        <v>1</v>
      </c>
      <c r="B3627" s="9">
        <v>54</v>
      </c>
      <c r="C3627" s="9">
        <v>3</v>
      </c>
      <c r="D3627" s="9">
        <v>1</v>
      </c>
      <c r="E3627" s="9">
        <v>25</v>
      </c>
      <c r="F3627" s="9">
        <v>0</v>
      </c>
      <c r="G3627" s="9">
        <v>0</v>
      </c>
      <c r="H3627" s="9">
        <v>0</v>
      </c>
      <c r="I3627" s="9">
        <v>0</v>
      </c>
      <c r="J3627" s="9">
        <v>208</v>
      </c>
      <c r="K3627" s="9">
        <v>137.5</v>
      </c>
      <c r="L3627" s="9">
        <v>82.5</v>
      </c>
      <c r="M3627" s="9">
        <v>25.58</v>
      </c>
      <c r="N3627" s="9">
        <v>75</v>
      </c>
      <c r="O3627" s="9">
        <v>63</v>
      </c>
      <c r="P3627" s="9">
        <v>1</v>
      </c>
    </row>
    <row r="3628" spans="1:16" x14ac:dyDescent="0.25">
      <c r="A3628" s="9">
        <v>0</v>
      </c>
      <c r="B3628" s="9">
        <v>38</v>
      </c>
      <c r="C3628" s="9">
        <v>1</v>
      </c>
      <c r="D3628" s="9">
        <v>0</v>
      </c>
      <c r="E3628" s="9">
        <v>0</v>
      </c>
      <c r="F3628" s="9">
        <v>0</v>
      </c>
      <c r="G3628" s="9">
        <v>0</v>
      </c>
      <c r="H3628" s="9">
        <v>0</v>
      </c>
      <c r="I3628" s="9">
        <v>0</v>
      </c>
      <c r="J3628" s="9">
        <v>182</v>
      </c>
      <c r="K3628" s="9">
        <v>138</v>
      </c>
      <c r="L3628" s="9">
        <v>72</v>
      </c>
      <c r="M3628" s="9">
        <v>21.67</v>
      </c>
      <c r="N3628" s="9">
        <v>85</v>
      </c>
      <c r="O3628" s="9">
        <v>108</v>
      </c>
      <c r="P3628" s="9">
        <v>0</v>
      </c>
    </row>
    <row r="3629" spans="1:16" x14ac:dyDescent="0.25">
      <c r="A3629" s="9">
        <v>1</v>
      </c>
      <c r="B3629" s="9">
        <v>65</v>
      </c>
      <c r="C3629" s="9">
        <v>4</v>
      </c>
      <c r="D3629" s="9">
        <v>1</v>
      </c>
      <c r="E3629" s="9">
        <v>25</v>
      </c>
      <c r="F3629" s="9">
        <v>0</v>
      </c>
      <c r="G3629" s="9">
        <v>0</v>
      </c>
      <c r="H3629" s="9">
        <v>0</v>
      </c>
      <c r="I3629" s="9">
        <v>0</v>
      </c>
      <c r="J3629" s="9">
        <v>215</v>
      </c>
      <c r="K3629" s="9">
        <v>147.5</v>
      </c>
      <c r="L3629" s="9">
        <v>95</v>
      </c>
      <c r="M3629" s="9">
        <v>29.08</v>
      </c>
      <c r="N3629" s="9">
        <v>82</v>
      </c>
      <c r="O3629" s="9">
        <v>88</v>
      </c>
      <c r="P3629" s="9">
        <v>1</v>
      </c>
    </row>
    <row r="3630" spans="1:16" x14ac:dyDescent="0.25">
      <c r="A3630" s="9">
        <v>1</v>
      </c>
      <c r="B3630" s="9">
        <v>53</v>
      </c>
      <c r="C3630" s="9">
        <v>2</v>
      </c>
      <c r="D3630" s="9">
        <v>0</v>
      </c>
      <c r="E3630" s="9">
        <v>0</v>
      </c>
      <c r="F3630" s="9">
        <v>0</v>
      </c>
      <c r="G3630" s="9">
        <v>0</v>
      </c>
      <c r="H3630" s="9">
        <v>0</v>
      </c>
      <c r="I3630" s="9">
        <v>0</v>
      </c>
      <c r="J3630" s="9">
        <v>196</v>
      </c>
      <c r="K3630" s="9">
        <v>129</v>
      </c>
      <c r="L3630" s="9">
        <v>80</v>
      </c>
      <c r="M3630" s="9">
        <v>26.32</v>
      </c>
      <c r="N3630" s="9">
        <v>75</v>
      </c>
      <c r="O3630" s="9">
        <v>89</v>
      </c>
      <c r="P3630" s="9">
        <v>0</v>
      </c>
    </row>
    <row r="3631" spans="1:16" x14ac:dyDescent="0.25">
      <c r="A3631" s="9">
        <v>0</v>
      </c>
      <c r="B3631" s="9">
        <v>44</v>
      </c>
      <c r="C3631" s="9">
        <v>2</v>
      </c>
      <c r="D3631" s="9">
        <v>1</v>
      </c>
      <c r="E3631" s="9">
        <v>15</v>
      </c>
      <c r="F3631" s="9">
        <v>0</v>
      </c>
      <c r="G3631" s="9">
        <v>0</v>
      </c>
      <c r="H3631" s="9">
        <v>0</v>
      </c>
      <c r="I3631" s="9">
        <v>0</v>
      </c>
      <c r="J3631" s="9">
        <v>244</v>
      </c>
      <c r="K3631" s="9">
        <v>101</v>
      </c>
      <c r="L3631" s="9">
        <v>66</v>
      </c>
      <c r="M3631" s="9">
        <v>25.38</v>
      </c>
      <c r="N3631" s="9">
        <v>85</v>
      </c>
      <c r="O3631" s="9">
        <v>76</v>
      </c>
      <c r="P3631" s="9">
        <v>0</v>
      </c>
    </row>
    <row r="3632" spans="1:16" x14ac:dyDescent="0.25">
      <c r="A3632" s="9">
        <v>0</v>
      </c>
      <c r="B3632" s="9">
        <v>47</v>
      </c>
      <c r="C3632" s="9">
        <v>3</v>
      </c>
      <c r="D3632" s="9">
        <v>1</v>
      </c>
      <c r="E3632" s="9">
        <v>20</v>
      </c>
      <c r="F3632" s="9">
        <v>0</v>
      </c>
      <c r="G3632" s="9">
        <v>0</v>
      </c>
      <c r="H3632" s="9">
        <v>0</v>
      </c>
      <c r="I3632" s="9">
        <v>0</v>
      </c>
      <c r="J3632" s="8" t="s">
        <v>43</v>
      </c>
      <c r="K3632" s="9">
        <v>120</v>
      </c>
      <c r="L3632" s="9">
        <v>77.5</v>
      </c>
      <c r="M3632" s="9">
        <v>23.39</v>
      </c>
      <c r="N3632" s="9">
        <v>82</v>
      </c>
      <c r="O3632" s="8" t="s">
        <v>43</v>
      </c>
      <c r="P3632" s="9">
        <v>0</v>
      </c>
    </row>
    <row r="3633" spans="1:16" x14ac:dyDescent="0.25">
      <c r="A3633" s="9">
        <v>0</v>
      </c>
      <c r="B3633" s="9">
        <v>47</v>
      </c>
      <c r="C3633" s="9">
        <v>1</v>
      </c>
      <c r="D3633" s="9">
        <v>0</v>
      </c>
      <c r="E3633" s="9">
        <v>0</v>
      </c>
      <c r="F3633" s="9">
        <v>0</v>
      </c>
      <c r="G3633" s="9">
        <v>0</v>
      </c>
      <c r="H3633" s="9">
        <v>1</v>
      </c>
      <c r="I3633" s="9">
        <v>0</v>
      </c>
      <c r="J3633" s="9">
        <v>190</v>
      </c>
      <c r="K3633" s="9">
        <v>162</v>
      </c>
      <c r="L3633" s="9">
        <v>85</v>
      </c>
      <c r="M3633" s="9">
        <v>30.59</v>
      </c>
      <c r="N3633" s="9">
        <v>65</v>
      </c>
      <c r="O3633" s="9">
        <v>80</v>
      </c>
      <c r="P3633" s="9">
        <v>0</v>
      </c>
    </row>
    <row r="3634" spans="1:16" x14ac:dyDescent="0.25">
      <c r="A3634" s="9">
        <v>0</v>
      </c>
      <c r="B3634" s="9">
        <v>57</v>
      </c>
      <c r="C3634" s="9">
        <v>1</v>
      </c>
      <c r="D3634" s="9">
        <v>0</v>
      </c>
      <c r="E3634" s="9">
        <v>0</v>
      </c>
      <c r="F3634" s="9">
        <v>0</v>
      </c>
      <c r="G3634" s="9">
        <v>0</v>
      </c>
      <c r="H3634" s="9">
        <v>1</v>
      </c>
      <c r="I3634" s="9">
        <v>0</v>
      </c>
      <c r="J3634" s="9">
        <v>285</v>
      </c>
      <c r="K3634" s="9">
        <v>197</v>
      </c>
      <c r="L3634" s="9">
        <v>72</v>
      </c>
      <c r="M3634" s="9">
        <v>23.41</v>
      </c>
      <c r="N3634" s="9">
        <v>68</v>
      </c>
      <c r="O3634" s="9">
        <v>78</v>
      </c>
      <c r="P3634" s="9">
        <v>1</v>
      </c>
    </row>
    <row r="3635" spans="1:16" x14ac:dyDescent="0.25">
      <c r="A3635" s="9">
        <v>0</v>
      </c>
      <c r="B3635" s="9">
        <v>44</v>
      </c>
      <c r="C3635" s="9">
        <v>4</v>
      </c>
      <c r="D3635" s="9">
        <v>1</v>
      </c>
      <c r="E3635" s="9">
        <v>5</v>
      </c>
      <c r="F3635" s="9">
        <v>0</v>
      </c>
      <c r="G3635" s="9">
        <v>0</v>
      </c>
      <c r="H3635" s="9">
        <v>0</v>
      </c>
      <c r="I3635" s="9">
        <v>0</v>
      </c>
      <c r="J3635" s="9">
        <v>231</v>
      </c>
      <c r="K3635" s="9">
        <v>133</v>
      </c>
      <c r="L3635" s="9">
        <v>89</v>
      </c>
      <c r="M3635" s="9">
        <v>29.29</v>
      </c>
      <c r="N3635" s="9">
        <v>70</v>
      </c>
      <c r="O3635" s="9">
        <v>83</v>
      </c>
      <c r="P3635" s="9">
        <v>0</v>
      </c>
    </row>
    <row r="3636" spans="1:16" x14ac:dyDescent="0.25">
      <c r="A3636" s="9">
        <v>0</v>
      </c>
      <c r="B3636" s="9">
        <v>43</v>
      </c>
      <c r="C3636" s="9">
        <v>2</v>
      </c>
      <c r="D3636" s="9">
        <v>1</v>
      </c>
      <c r="E3636" s="9">
        <v>20</v>
      </c>
      <c r="F3636" s="9">
        <v>0</v>
      </c>
      <c r="G3636" s="9">
        <v>0</v>
      </c>
      <c r="H3636" s="9">
        <v>1</v>
      </c>
      <c r="I3636" s="9">
        <v>0</v>
      </c>
      <c r="J3636" s="9">
        <v>286</v>
      </c>
      <c r="K3636" s="9">
        <v>164</v>
      </c>
      <c r="L3636" s="9">
        <v>89</v>
      </c>
      <c r="M3636" s="9">
        <v>24.44</v>
      </c>
      <c r="N3636" s="9">
        <v>75</v>
      </c>
      <c r="O3636" s="9">
        <v>87</v>
      </c>
      <c r="P3636" s="9">
        <v>0</v>
      </c>
    </row>
    <row r="3637" spans="1:16" x14ac:dyDescent="0.25">
      <c r="A3637" s="9">
        <v>1</v>
      </c>
      <c r="B3637" s="9">
        <v>50</v>
      </c>
      <c r="C3637" s="9">
        <v>1</v>
      </c>
      <c r="D3637" s="9">
        <v>1</v>
      </c>
      <c r="E3637" s="9">
        <v>10</v>
      </c>
      <c r="F3637" s="9">
        <v>0</v>
      </c>
      <c r="G3637" s="9">
        <v>0</v>
      </c>
      <c r="H3637" s="9">
        <v>1</v>
      </c>
      <c r="I3637" s="9">
        <v>0</v>
      </c>
      <c r="J3637" s="9">
        <v>202</v>
      </c>
      <c r="K3637" s="9">
        <v>189</v>
      </c>
      <c r="L3637" s="9">
        <v>121</v>
      </c>
      <c r="M3637" s="9">
        <v>33.81</v>
      </c>
      <c r="N3637" s="9">
        <v>65</v>
      </c>
      <c r="O3637" s="9">
        <v>72</v>
      </c>
      <c r="P3637" s="9">
        <v>1</v>
      </c>
    </row>
    <row r="3638" spans="1:16" x14ac:dyDescent="0.25">
      <c r="A3638" s="9">
        <v>0</v>
      </c>
      <c r="B3638" s="9">
        <v>41</v>
      </c>
      <c r="C3638" s="9">
        <v>2</v>
      </c>
      <c r="D3638" s="9">
        <v>1</v>
      </c>
      <c r="E3638" s="9">
        <v>5</v>
      </c>
      <c r="F3638" s="9">
        <v>0</v>
      </c>
      <c r="G3638" s="9">
        <v>0</v>
      </c>
      <c r="H3638" s="9">
        <v>0</v>
      </c>
      <c r="I3638" s="9">
        <v>0</v>
      </c>
      <c r="J3638" s="9">
        <v>226</v>
      </c>
      <c r="K3638" s="9">
        <v>125.5</v>
      </c>
      <c r="L3638" s="9">
        <v>82</v>
      </c>
      <c r="M3638" s="9">
        <v>23.8</v>
      </c>
      <c r="N3638" s="9">
        <v>67</v>
      </c>
      <c r="O3638" s="9">
        <v>75</v>
      </c>
      <c r="P3638" s="9">
        <v>0</v>
      </c>
    </row>
    <row r="3639" spans="1:16" x14ac:dyDescent="0.25">
      <c r="A3639" s="9">
        <v>0</v>
      </c>
      <c r="B3639" s="9">
        <v>45</v>
      </c>
      <c r="C3639" s="9">
        <v>3</v>
      </c>
      <c r="D3639" s="9">
        <v>0</v>
      </c>
      <c r="E3639" s="9">
        <v>0</v>
      </c>
      <c r="F3639" s="9">
        <v>0</v>
      </c>
      <c r="G3639" s="9">
        <v>0</v>
      </c>
      <c r="H3639" s="9">
        <v>0</v>
      </c>
      <c r="I3639" s="9">
        <v>0</v>
      </c>
      <c r="J3639" s="9">
        <v>297</v>
      </c>
      <c r="K3639" s="9">
        <v>134</v>
      </c>
      <c r="L3639" s="9">
        <v>93</v>
      </c>
      <c r="M3639" s="9">
        <v>28.81</v>
      </c>
      <c r="N3639" s="9">
        <v>92</v>
      </c>
      <c r="O3639" s="9">
        <v>74</v>
      </c>
      <c r="P3639" s="9">
        <v>0</v>
      </c>
    </row>
    <row r="3640" spans="1:16" x14ac:dyDescent="0.25">
      <c r="A3640" s="9">
        <v>0</v>
      </c>
      <c r="B3640" s="9">
        <v>46</v>
      </c>
      <c r="C3640" s="9">
        <v>1</v>
      </c>
      <c r="D3640" s="9">
        <v>1</v>
      </c>
      <c r="E3640" s="9">
        <v>3</v>
      </c>
      <c r="F3640" s="9">
        <v>0</v>
      </c>
      <c r="G3640" s="9">
        <v>0</v>
      </c>
      <c r="H3640" s="9">
        <v>0</v>
      </c>
      <c r="I3640" s="9">
        <v>0</v>
      </c>
      <c r="J3640" s="9">
        <v>193</v>
      </c>
      <c r="K3640" s="9">
        <v>118</v>
      </c>
      <c r="L3640" s="9">
        <v>92</v>
      </c>
      <c r="M3640" s="9">
        <v>21.14</v>
      </c>
      <c r="N3640" s="9">
        <v>75</v>
      </c>
      <c r="O3640" s="9">
        <v>78</v>
      </c>
      <c r="P3640" s="9">
        <v>0</v>
      </c>
    </row>
    <row r="3641" spans="1:16" x14ac:dyDescent="0.25">
      <c r="A3641" s="9">
        <v>0</v>
      </c>
      <c r="B3641" s="9">
        <v>50</v>
      </c>
      <c r="C3641" s="9">
        <v>2</v>
      </c>
      <c r="D3641" s="9">
        <v>0</v>
      </c>
      <c r="E3641" s="9">
        <v>0</v>
      </c>
      <c r="F3641" s="9">
        <v>0</v>
      </c>
      <c r="G3641" s="9">
        <v>0</v>
      </c>
      <c r="H3641" s="9">
        <v>0</v>
      </c>
      <c r="I3641" s="9">
        <v>0</v>
      </c>
      <c r="J3641" s="9">
        <v>270</v>
      </c>
      <c r="K3641" s="9">
        <v>142.5</v>
      </c>
      <c r="L3641" s="9">
        <v>85</v>
      </c>
      <c r="M3641" s="9">
        <v>21.86</v>
      </c>
      <c r="N3641" s="9">
        <v>72</v>
      </c>
      <c r="O3641" s="9">
        <v>75</v>
      </c>
      <c r="P3641" s="9">
        <v>0</v>
      </c>
    </row>
    <row r="3642" spans="1:16" x14ac:dyDescent="0.25">
      <c r="A3642" s="9">
        <v>0</v>
      </c>
      <c r="B3642" s="9">
        <v>42</v>
      </c>
      <c r="C3642" s="9">
        <v>1</v>
      </c>
      <c r="D3642" s="9">
        <v>0</v>
      </c>
      <c r="E3642" s="9">
        <v>0</v>
      </c>
      <c r="F3642" s="9">
        <v>0</v>
      </c>
      <c r="G3642" s="9">
        <v>0</v>
      </c>
      <c r="H3642" s="9">
        <v>0</v>
      </c>
      <c r="I3642" s="9">
        <v>0</v>
      </c>
      <c r="J3642" s="9">
        <v>216</v>
      </c>
      <c r="K3642" s="9">
        <v>124</v>
      </c>
      <c r="L3642" s="9">
        <v>82</v>
      </c>
      <c r="M3642" s="9">
        <v>28.74</v>
      </c>
      <c r="N3642" s="9">
        <v>70</v>
      </c>
      <c r="O3642" s="9">
        <v>67</v>
      </c>
      <c r="P3642" s="9">
        <v>0</v>
      </c>
    </row>
    <row r="3643" spans="1:16" x14ac:dyDescent="0.25">
      <c r="A3643" s="9">
        <v>0</v>
      </c>
      <c r="B3643" s="9">
        <v>58</v>
      </c>
      <c r="C3643" s="9">
        <v>1</v>
      </c>
      <c r="D3643" s="9">
        <v>0</v>
      </c>
      <c r="E3643" s="9">
        <v>0</v>
      </c>
      <c r="F3643" s="9">
        <v>0</v>
      </c>
      <c r="G3643" s="9">
        <v>0</v>
      </c>
      <c r="H3643" s="9">
        <v>0</v>
      </c>
      <c r="I3643" s="9">
        <v>0</v>
      </c>
      <c r="J3643" s="9">
        <v>240</v>
      </c>
      <c r="K3643" s="9">
        <v>126</v>
      </c>
      <c r="L3643" s="9">
        <v>52</v>
      </c>
      <c r="M3643" s="9">
        <v>25.66</v>
      </c>
      <c r="N3643" s="9">
        <v>75</v>
      </c>
      <c r="O3643" s="9">
        <v>63</v>
      </c>
      <c r="P3643" s="9">
        <v>0</v>
      </c>
    </row>
    <row r="3644" spans="1:16" x14ac:dyDescent="0.25">
      <c r="A3644" s="9">
        <v>1</v>
      </c>
      <c r="B3644" s="9">
        <v>48</v>
      </c>
      <c r="C3644" s="9">
        <v>4</v>
      </c>
      <c r="D3644" s="9">
        <v>0</v>
      </c>
      <c r="E3644" s="9">
        <v>0</v>
      </c>
      <c r="F3644" s="9">
        <v>0</v>
      </c>
      <c r="G3644" s="9">
        <v>0</v>
      </c>
      <c r="H3644" s="9">
        <v>0</v>
      </c>
      <c r="I3644" s="9">
        <v>0</v>
      </c>
      <c r="J3644" s="9">
        <v>240</v>
      </c>
      <c r="K3644" s="9">
        <v>136</v>
      </c>
      <c r="L3644" s="9">
        <v>95.5</v>
      </c>
      <c r="M3644" s="9">
        <v>26.36</v>
      </c>
      <c r="N3644" s="9">
        <v>75</v>
      </c>
      <c r="O3644" s="9">
        <v>73</v>
      </c>
      <c r="P3644" s="9">
        <v>0</v>
      </c>
    </row>
    <row r="3645" spans="1:16" x14ac:dyDescent="0.25">
      <c r="A3645" s="9">
        <v>0</v>
      </c>
      <c r="B3645" s="9">
        <v>36</v>
      </c>
      <c r="C3645" s="9">
        <v>3</v>
      </c>
      <c r="D3645" s="9">
        <v>0</v>
      </c>
      <c r="E3645" s="9">
        <v>0</v>
      </c>
      <c r="F3645" s="9">
        <v>0</v>
      </c>
      <c r="G3645" s="9">
        <v>0</v>
      </c>
      <c r="H3645" s="9">
        <v>0</v>
      </c>
      <c r="I3645" s="9">
        <v>0</v>
      </c>
      <c r="J3645" s="9">
        <v>188</v>
      </c>
      <c r="K3645" s="9">
        <v>112</v>
      </c>
      <c r="L3645" s="9">
        <v>78</v>
      </c>
      <c r="M3645" s="9">
        <v>22.54</v>
      </c>
      <c r="N3645" s="9">
        <v>63</v>
      </c>
      <c r="O3645" s="9">
        <v>73</v>
      </c>
      <c r="P3645" s="9">
        <v>0</v>
      </c>
    </row>
    <row r="3646" spans="1:16" x14ac:dyDescent="0.25">
      <c r="A3646" s="9">
        <v>1</v>
      </c>
      <c r="B3646" s="9">
        <v>55</v>
      </c>
      <c r="C3646" s="9">
        <v>1</v>
      </c>
      <c r="D3646" s="9">
        <v>1</v>
      </c>
      <c r="E3646" s="9">
        <v>3</v>
      </c>
      <c r="F3646" s="8" t="s">
        <v>43</v>
      </c>
      <c r="G3646" s="9">
        <v>0</v>
      </c>
      <c r="H3646" s="9">
        <v>0</v>
      </c>
      <c r="I3646" s="9">
        <v>0</v>
      </c>
      <c r="J3646" s="9">
        <v>246</v>
      </c>
      <c r="K3646" s="9">
        <v>112.5</v>
      </c>
      <c r="L3646" s="9">
        <v>72.5</v>
      </c>
      <c r="M3646" s="9">
        <v>27.56</v>
      </c>
      <c r="N3646" s="9">
        <v>60</v>
      </c>
      <c r="O3646" s="9">
        <v>72</v>
      </c>
      <c r="P3646" s="9">
        <v>0</v>
      </c>
    </row>
    <row r="3647" spans="1:16" x14ac:dyDescent="0.25">
      <c r="A3647" s="9">
        <v>1</v>
      </c>
      <c r="B3647" s="9">
        <v>68</v>
      </c>
      <c r="C3647" s="9">
        <v>1</v>
      </c>
      <c r="D3647" s="9">
        <v>1</v>
      </c>
      <c r="E3647" s="9">
        <v>15</v>
      </c>
      <c r="F3647" s="9">
        <v>0</v>
      </c>
      <c r="G3647" s="9">
        <v>0</v>
      </c>
      <c r="H3647" s="9">
        <v>0</v>
      </c>
      <c r="I3647" s="9">
        <v>0</v>
      </c>
      <c r="J3647" s="9">
        <v>157</v>
      </c>
      <c r="K3647" s="9">
        <v>106</v>
      </c>
      <c r="L3647" s="9">
        <v>48</v>
      </c>
      <c r="M3647" s="9">
        <v>26.73</v>
      </c>
      <c r="N3647" s="9">
        <v>65</v>
      </c>
      <c r="O3647" s="9">
        <v>65</v>
      </c>
      <c r="P3647" s="9">
        <v>1</v>
      </c>
    </row>
    <row r="3648" spans="1:16" x14ac:dyDescent="0.25">
      <c r="A3648" s="9">
        <v>0</v>
      </c>
      <c r="B3648" s="9">
        <v>37</v>
      </c>
      <c r="C3648" s="9">
        <v>1</v>
      </c>
      <c r="D3648" s="9">
        <v>1</v>
      </c>
      <c r="E3648" s="9">
        <v>15</v>
      </c>
      <c r="F3648" s="9">
        <v>0</v>
      </c>
      <c r="G3648" s="9">
        <v>0</v>
      </c>
      <c r="H3648" s="9">
        <v>0</v>
      </c>
      <c r="I3648" s="9">
        <v>0</v>
      </c>
      <c r="J3648" s="9">
        <v>275</v>
      </c>
      <c r="K3648" s="9">
        <v>118</v>
      </c>
      <c r="L3648" s="9">
        <v>71</v>
      </c>
      <c r="M3648" s="9">
        <v>23.1</v>
      </c>
      <c r="N3648" s="9">
        <v>64</v>
      </c>
      <c r="O3648" s="9">
        <v>95</v>
      </c>
      <c r="P3648" s="9">
        <v>0</v>
      </c>
    </row>
    <row r="3649" spans="1:16" x14ac:dyDescent="0.25">
      <c r="A3649" s="9">
        <v>0</v>
      </c>
      <c r="B3649" s="9">
        <v>56</v>
      </c>
      <c r="C3649" s="9">
        <v>1</v>
      </c>
      <c r="D3649" s="9">
        <v>1</v>
      </c>
      <c r="E3649" s="9">
        <v>10</v>
      </c>
      <c r="F3649" s="9">
        <v>0</v>
      </c>
      <c r="G3649" s="9">
        <v>0</v>
      </c>
      <c r="H3649" s="9">
        <v>0</v>
      </c>
      <c r="I3649" s="9">
        <v>0</v>
      </c>
      <c r="J3649" s="9">
        <v>225</v>
      </c>
      <c r="K3649" s="9">
        <v>120</v>
      </c>
      <c r="L3649" s="9">
        <v>70</v>
      </c>
      <c r="M3649" s="9">
        <v>18.46</v>
      </c>
      <c r="N3649" s="9">
        <v>57</v>
      </c>
      <c r="O3649" s="8" t="s">
        <v>43</v>
      </c>
      <c r="P3649" s="9">
        <v>0</v>
      </c>
    </row>
    <row r="3650" spans="1:16" x14ac:dyDescent="0.25">
      <c r="A3650" s="9">
        <v>0</v>
      </c>
      <c r="B3650" s="9">
        <v>50</v>
      </c>
      <c r="C3650" s="9">
        <v>1</v>
      </c>
      <c r="D3650" s="9">
        <v>1</v>
      </c>
      <c r="E3650" s="9">
        <v>15</v>
      </c>
      <c r="F3650" s="9">
        <v>0</v>
      </c>
      <c r="G3650" s="9">
        <v>0</v>
      </c>
      <c r="H3650" s="9">
        <v>1</v>
      </c>
      <c r="I3650" s="9">
        <v>0</v>
      </c>
      <c r="J3650" s="9">
        <v>204</v>
      </c>
      <c r="K3650" s="9">
        <v>147</v>
      </c>
      <c r="L3650" s="9">
        <v>100</v>
      </c>
      <c r="M3650" s="9">
        <v>39.94</v>
      </c>
      <c r="N3650" s="9">
        <v>85</v>
      </c>
      <c r="O3650" s="9">
        <v>90</v>
      </c>
      <c r="P3650" s="9">
        <v>0</v>
      </c>
    </row>
    <row r="3651" spans="1:16" x14ac:dyDescent="0.25">
      <c r="A3651" s="9">
        <v>0</v>
      </c>
      <c r="B3651" s="9">
        <v>53</v>
      </c>
      <c r="C3651" s="9">
        <v>2</v>
      </c>
      <c r="D3651" s="9">
        <v>0</v>
      </c>
      <c r="E3651" s="9">
        <v>0</v>
      </c>
      <c r="F3651" s="9">
        <v>0</v>
      </c>
      <c r="G3651" s="9">
        <v>0</v>
      </c>
      <c r="H3651" s="9">
        <v>0</v>
      </c>
      <c r="I3651" s="9">
        <v>0</v>
      </c>
      <c r="J3651" s="9">
        <v>220</v>
      </c>
      <c r="K3651" s="9">
        <v>108</v>
      </c>
      <c r="L3651" s="9">
        <v>81</v>
      </c>
      <c r="M3651" s="9">
        <v>28.71</v>
      </c>
      <c r="N3651" s="9">
        <v>56</v>
      </c>
      <c r="O3651" s="8" t="s">
        <v>43</v>
      </c>
      <c r="P3651" s="9">
        <v>0</v>
      </c>
    </row>
    <row r="3652" spans="1:16" x14ac:dyDescent="0.25">
      <c r="A3652" s="9">
        <v>1</v>
      </c>
      <c r="B3652" s="9">
        <v>62</v>
      </c>
      <c r="C3652" s="9">
        <v>3</v>
      </c>
      <c r="D3652" s="9">
        <v>0</v>
      </c>
      <c r="E3652" s="9">
        <v>0</v>
      </c>
      <c r="F3652" s="9">
        <v>0</v>
      </c>
      <c r="G3652" s="9">
        <v>0</v>
      </c>
      <c r="H3652" s="9">
        <v>0</v>
      </c>
      <c r="I3652" s="9">
        <v>0</v>
      </c>
      <c r="J3652" s="9">
        <v>211</v>
      </c>
      <c r="K3652" s="9">
        <v>128</v>
      </c>
      <c r="L3652" s="9">
        <v>78</v>
      </c>
      <c r="M3652" s="9">
        <v>27.99</v>
      </c>
      <c r="N3652" s="9">
        <v>56</v>
      </c>
      <c r="O3652" s="9">
        <v>83</v>
      </c>
      <c r="P3652" s="9">
        <v>1</v>
      </c>
    </row>
    <row r="3653" spans="1:16" x14ac:dyDescent="0.25">
      <c r="A3653" s="9">
        <v>0</v>
      </c>
      <c r="B3653" s="9">
        <v>40</v>
      </c>
      <c r="C3653" s="9">
        <v>2</v>
      </c>
      <c r="D3653" s="9">
        <v>1</v>
      </c>
      <c r="E3653" s="9">
        <v>1</v>
      </c>
      <c r="F3653" s="9">
        <v>0</v>
      </c>
      <c r="G3653" s="9">
        <v>0</v>
      </c>
      <c r="H3653" s="9">
        <v>0</v>
      </c>
      <c r="I3653" s="9">
        <v>0</v>
      </c>
      <c r="J3653" s="9">
        <v>178</v>
      </c>
      <c r="K3653" s="9">
        <v>142</v>
      </c>
      <c r="L3653" s="9">
        <v>84</v>
      </c>
      <c r="M3653" s="9">
        <v>34.46</v>
      </c>
      <c r="N3653" s="9">
        <v>88</v>
      </c>
      <c r="O3653" s="9">
        <v>77</v>
      </c>
      <c r="P3653" s="9">
        <v>0</v>
      </c>
    </row>
    <row r="3654" spans="1:16" x14ac:dyDescent="0.25">
      <c r="A3654" s="9">
        <v>0</v>
      </c>
      <c r="B3654" s="9">
        <v>41</v>
      </c>
      <c r="C3654" s="9">
        <v>3</v>
      </c>
      <c r="D3654" s="9">
        <v>1</v>
      </c>
      <c r="E3654" s="9">
        <v>15</v>
      </c>
      <c r="F3654" s="9">
        <v>0</v>
      </c>
      <c r="G3654" s="9">
        <v>0</v>
      </c>
      <c r="H3654" s="9">
        <v>1</v>
      </c>
      <c r="I3654" s="9">
        <v>0</v>
      </c>
      <c r="J3654" s="9">
        <v>268</v>
      </c>
      <c r="K3654" s="9">
        <v>140</v>
      </c>
      <c r="L3654" s="9">
        <v>92.5</v>
      </c>
      <c r="M3654" s="9">
        <v>24.71</v>
      </c>
      <c r="N3654" s="9">
        <v>75</v>
      </c>
      <c r="O3654" s="9">
        <v>90</v>
      </c>
      <c r="P3654" s="9">
        <v>0</v>
      </c>
    </row>
    <row r="3655" spans="1:16" x14ac:dyDescent="0.25">
      <c r="A3655" s="9">
        <v>0</v>
      </c>
      <c r="B3655" s="9">
        <v>38</v>
      </c>
      <c r="C3655" s="9">
        <v>1</v>
      </c>
      <c r="D3655" s="9">
        <v>1</v>
      </c>
      <c r="E3655" s="9">
        <v>30</v>
      </c>
      <c r="F3655" s="9">
        <v>0</v>
      </c>
      <c r="G3655" s="9">
        <v>0</v>
      </c>
      <c r="H3655" s="9">
        <v>0</v>
      </c>
      <c r="I3655" s="9">
        <v>0</v>
      </c>
      <c r="J3655" s="9">
        <v>164</v>
      </c>
      <c r="K3655" s="9">
        <v>113</v>
      </c>
      <c r="L3655" s="9">
        <v>68</v>
      </c>
      <c r="M3655" s="9">
        <v>25.75</v>
      </c>
      <c r="N3655" s="9">
        <v>70</v>
      </c>
      <c r="O3655" s="9">
        <v>75</v>
      </c>
      <c r="P3655" s="9">
        <v>0</v>
      </c>
    </row>
    <row r="3656" spans="1:16" x14ac:dyDescent="0.25">
      <c r="A3656" s="9">
        <v>1</v>
      </c>
      <c r="B3656" s="9">
        <v>53</v>
      </c>
      <c r="C3656" s="9">
        <v>1</v>
      </c>
      <c r="D3656" s="9">
        <v>1</v>
      </c>
      <c r="E3656" s="9">
        <v>40</v>
      </c>
      <c r="F3656" s="9">
        <v>0</v>
      </c>
      <c r="G3656" s="9">
        <v>0</v>
      </c>
      <c r="H3656" s="9">
        <v>1</v>
      </c>
      <c r="I3656" s="9">
        <v>0</v>
      </c>
      <c r="J3656" s="9">
        <v>270</v>
      </c>
      <c r="K3656" s="9">
        <v>151</v>
      </c>
      <c r="L3656" s="9">
        <v>89</v>
      </c>
      <c r="M3656" s="9">
        <v>26.76</v>
      </c>
      <c r="N3656" s="9">
        <v>75</v>
      </c>
      <c r="O3656" s="9">
        <v>75</v>
      </c>
      <c r="P3656" s="9">
        <v>0</v>
      </c>
    </row>
    <row r="3657" spans="1:16" x14ac:dyDescent="0.25">
      <c r="A3657" s="9">
        <v>1</v>
      </c>
      <c r="B3657" s="9">
        <v>56</v>
      </c>
      <c r="C3657" s="8" t="s">
        <v>43</v>
      </c>
      <c r="D3657" s="9">
        <v>1</v>
      </c>
      <c r="E3657" s="9">
        <v>30</v>
      </c>
      <c r="F3657" s="9">
        <v>0</v>
      </c>
      <c r="G3657" s="9">
        <v>0</v>
      </c>
      <c r="H3657" s="9">
        <v>1</v>
      </c>
      <c r="I3657" s="9">
        <v>0</v>
      </c>
      <c r="J3657" s="9">
        <v>193</v>
      </c>
      <c r="K3657" s="9">
        <v>139</v>
      </c>
      <c r="L3657" s="9">
        <v>93</v>
      </c>
      <c r="M3657" s="9">
        <v>28.67</v>
      </c>
      <c r="N3657" s="9">
        <v>57</v>
      </c>
      <c r="O3657" s="9">
        <v>67</v>
      </c>
      <c r="P3657" s="9">
        <v>1</v>
      </c>
    </row>
    <row r="3658" spans="1:16" x14ac:dyDescent="0.25">
      <c r="A3658" s="9">
        <v>0</v>
      </c>
      <c r="B3658" s="9">
        <v>46</v>
      </c>
      <c r="C3658" s="9">
        <v>2</v>
      </c>
      <c r="D3658" s="9">
        <v>1</v>
      </c>
      <c r="E3658" s="9">
        <v>15</v>
      </c>
      <c r="F3658" s="9">
        <v>0</v>
      </c>
      <c r="G3658" s="9">
        <v>0</v>
      </c>
      <c r="H3658" s="9">
        <v>1</v>
      </c>
      <c r="I3658" s="9">
        <v>0</v>
      </c>
      <c r="J3658" s="9">
        <v>207</v>
      </c>
      <c r="K3658" s="9">
        <v>144</v>
      </c>
      <c r="L3658" s="9">
        <v>88</v>
      </c>
      <c r="M3658" s="9">
        <v>23.65</v>
      </c>
      <c r="N3658" s="9">
        <v>85</v>
      </c>
      <c r="O3658" s="9">
        <v>86</v>
      </c>
      <c r="P3658" s="9">
        <v>0</v>
      </c>
    </row>
    <row r="3659" spans="1:16" x14ac:dyDescent="0.25">
      <c r="A3659" s="9">
        <v>0</v>
      </c>
      <c r="B3659" s="9">
        <v>51</v>
      </c>
      <c r="C3659" s="9">
        <v>1</v>
      </c>
      <c r="D3659" s="9">
        <v>0</v>
      </c>
      <c r="E3659" s="9">
        <v>0</v>
      </c>
      <c r="F3659" s="9">
        <v>0</v>
      </c>
      <c r="G3659" s="9">
        <v>0</v>
      </c>
      <c r="H3659" s="9">
        <v>1</v>
      </c>
      <c r="I3659" s="9">
        <v>0</v>
      </c>
      <c r="J3659" s="9">
        <v>190</v>
      </c>
      <c r="K3659" s="9">
        <v>153</v>
      </c>
      <c r="L3659" s="9">
        <v>102.5</v>
      </c>
      <c r="M3659" s="9">
        <v>39.22</v>
      </c>
      <c r="N3659" s="9">
        <v>100</v>
      </c>
      <c r="O3659" s="9">
        <v>69</v>
      </c>
      <c r="P3659" s="9">
        <v>0</v>
      </c>
    </row>
    <row r="3660" spans="1:16" x14ac:dyDescent="0.25">
      <c r="A3660" s="9">
        <v>0</v>
      </c>
      <c r="B3660" s="9">
        <v>39</v>
      </c>
      <c r="C3660" s="9">
        <v>2</v>
      </c>
      <c r="D3660" s="9">
        <v>0</v>
      </c>
      <c r="E3660" s="9">
        <v>0</v>
      </c>
      <c r="F3660" s="9">
        <v>0</v>
      </c>
      <c r="G3660" s="9">
        <v>0</v>
      </c>
      <c r="H3660" s="9">
        <v>1</v>
      </c>
      <c r="I3660" s="9">
        <v>0</v>
      </c>
      <c r="J3660" s="9">
        <v>226</v>
      </c>
      <c r="K3660" s="9">
        <v>146</v>
      </c>
      <c r="L3660" s="9">
        <v>86</v>
      </c>
      <c r="M3660" s="9">
        <v>24.41</v>
      </c>
      <c r="N3660" s="9">
        <v>85</v>
      </c>
      <c r="O3660" s="9">
        <v>85</v>
      </c>
      <c r="P3660" s="9">
        <v>0</v>
      </c>
    </row>
    <row r="3661" spans="1:16" x14ac:dyDescent="0.25">
      <c r="A3661" s="9">
        <v>0</v>
      </c>
      <c r="B3661" s="9">
        <v>37</v>
      </c>
      <c r="C3661" s="9">
        <v>2</v>
      </c>
      <c r="D3661" s="9">
        <v>1</v>
      </c>
      <c r="E3661" s="9">
        <v>20</v>
      </c>
      <c r="F3661" s="9">
        <v>0</v>
      </c>
      <c r="G3661" s="9">
        <v>0</v>
      </c>
      <c r="H3661" s="9">
        <v>0</v>
      </c>
      <c r="I3661" s="9">
        <v>0</v>
      </c>
      <c r="J3661" s="9">
        <v>257</v>
      </c>
      <c r="K3661" s="9">
        <v>141</v>
      </c>
      <c r="L3661" s="9">
        <v>93</v>
      </c>
      <c r="M3661" s="9">
        <v>41.29</v>
      </c>
      <c r="N3661" s="9">
        <v>80</v>
      </c>
      <c r="O3661" s="9">
        <v>58</v>
      </c>
      <c r="P3661" s="9">
        <v>0</v>
      </c>
    </row>
    <row r="3662" spans="1:16" x14ac:dyDescent="0.25">
      <c r="A3662" s="9">
        <v>0</v>
      </c>
      <c r="B3662" s="9">
        <v>62</v>
      </c>
      <c r="C3662" s="9">
        <v>4</v>
      </c>
      <c r="D3662" s="9">
        <v>0</v>
      </c>
      <c r="E3662" s="9">
        <v>0</v>
      </c>
      <c r="F3662" s="9">
        <v>0</v>
      </c>
      <c r="G3662" s="9">
        <v>0</v>
      </c>
      <c r="H3662" s="9">
        <v>0</v>
      </c>
      <c r="I3662" s="9">
        <v>0</v>
      </c>
      <c r="J3662" s="8" t="s">
        <v>43</v>
      </c>
      <c r="K3662" s="9">
        <v>122</v>
      </c>
      <c r="L3662" s="9">
        <v>75.5</v>
      </c>
      <c r="M3662" s="9">
        <v>23.03</v>
      </c>
      <c r="N3662" s="9">
        <v>75</v>
      </c>
      <c r="O3662" s="8" t="s">
        <v>43</v>
      </c>
      <c r="P3662" s="9">
        <v>0</v>
      </c>
    </row>
    <row r="3663" spans="1:16" x14ac:dyDescent="0.25">
      <c r="A3663" s="9">
        <v>0</v>
      </c>
      <c r="B3663" s="9">
        <v>43</v>
      </c>
      <c r="C3663" s="9">
        <v>1</v>
      </c>
      <c r="D3663" s="9">
        <v>0</v>
      </c>
      <c r="E3663" s="9">
        <v>0</v>
      </c>
      <c r="F3663" s="9">
        <v>0</v>
      </c>
      <c r="G3663" s="9">
        <v>0</v>
      </c>
      <c r="H3663" s="9">
        <v>1</v>
      </c>
      <c r="I3663" s="9">
        <v>0</v>
      </c>
      <c r="J3663" s="9">
        <v>210</v>
      </c>
      <c r="K3663" s="9">
        <v>138.5</v>
      </c>
      <c r="L3663" s="9">
        <v>95.5</v>
      </c>
      <c r="M3663" s="9">
        <v>23.09</v>
      </c>
      <c r="N3663" s="9">
        <v>75</v>
      </c>
      <c r="O3663" s="8" t="s">
        <v>43</v>
      </c>
      <c r="P3663" s="9">
        <v>0</v>
      </c>
    </row>
    <row r="3664" spans="1:16" x14ac:dyDescent="0.25">
      <c r="A3664" s="9">
        <v>0</v>
      </c>
      <c r="B3664" s="9">
        <v>46</v>
      </c>
      <c r="C3664" s="9">
        <v>3</v>
      </c>
      <c r="D3664" s="9">
        <v>1</v>
      </c>
      <c r="E3664" s="9">
        <v>20</v>
      </c>
      <c r="F3664" s="9">
        <v>0</v>
      </c>
      <c r="G3664" s="9">
        <v>0</v>
      </c>
      <c r="H3664" s="9">
        <v>0</v>
      </c>
      <c r="I3664" s="9">
        <v>0</v>
      </c>
      <c r="J3664" s="9">
        <v>200</v>
      </c>
      <c r="K3664" s="9">
        <v>112.5</v>
      </c>
      <c r="L3664" s="9">
        <v>71</v>
      </c>
      <c r="M3664" s="9">
        <v>18.68</v>
      </c>
      <c r="N3664" s="9">
        <v>80</v>
      </c>
      <c r="O3664" s="9">
        <v>77</v>
      </c>
      <c r="P3664" s="9">
        <v>0</v>
      </c>
    </row>
    <row r="3665" spans="1:16" x14ac:dyDescent="0.25">
      <c r="A3665" s="9">
        <v>0</v>
      </c>
      <c r="B3665" s="9">
        <v>48</v>
      </c>
      <c r="C3665" s="9">
        <v>1</v>
      </c>
      <c r="D3665" s="9">
        <v>0</v>
      </c>
      <c r="E3665" s="9">
        <v>0</v>
      </c>
      <c r="F3665" s="9">
        <v>0</v>
      </c>
      <c r="G3665" s="9">
        <v>0</v>
      </c>
      <c r="H3665" s="9">
        <v>0</v>
      </c>
      <c r="I3665" s="9">
        <v>0</v>
      </c>
      <c r="J3665" s="9">
        <v>227</v>
      </c>
      <c r="K3665" s="9">
        <v>100</v>
      </c>
      <c r="L3665" s="9">
        <v>76</v>
      </c>
      <c r="M3665" s="9">
        <v>29.45</v>
      </c>
      <c r="N3665" s="9">
        <v>75</v>
      </c>
      <c r="O3665" s="9">
        <v>67</v>
      </c>
      <c r="P3665" s="9">
        <v>1</v>
      </c>
    </row>
    <row r="3666" spans="1:16" x14ac:dyDescent="0.25">
      <c r="A3666" s="9">
        <v>1</v>
      </c>
      <c r="B3666" s="9">
        <v>48</v>
      </c>
      <c r="C3666" s="9">
        <v>4</v>
      </c>
      <c r="D3666" s="9">
        <v>0</v>
      </c>
      <c r="E3666" s="9">
        <v>0</v>
      </c>
      <c r="F3666" s="9">
        <v>0</v>
      </c>
      <c r="G3666" s="9">
        <v>0</v>
      </c>
      <c r="H3666" s="9">
        <v>1</v>
      </c>
      <c r="I3666" s="9">
        <v>0</v>
      </c>
      <c r="J3666" s="9">
        <v>273</v>
      </c>
      <c r="K3666" s="9">
        <v>140</v>
      </c>
      <c r="L3666" s="9">
        <v>90</v>
      </c>
      <c r="M3666" s="9">
        <v>27.48</v>
      </c>
      <c r="N3666" s="9">
        <v>67</v>
      </c>
      <c r="O3666" s="9">
        <v>78</v>
      </c>
      <c r="P3666" s="9">
        <v>0</v>
      </c>
    </row>
    <row r="3667" spans="1:16" x14ac:dyDescent="0.25">
      <c r="A3667" s="9">
        <v>1</v>
      </c>
      <c r="B3667" s="9">
        <v>49</v>
      </c>
      <c r="C3667" s="9">
        <v>2</v>
      </c>
      <c r="D3667" s="9">
        <v>0</v>
      </c>
      <c r="E3667" s="9">
        <v>0</v>
      </c>
      <c r="F3667" s="9">
        <v>0</v>
      </c>
      <c r="G3667" s="9">
        <v>0</v>
      </c>
      <c r="H3667" s="9">
        <v>0</v>
      </c>
      <c r="I3667" s="9">
        <v>0</v>
      </c>
      <c r="J3667" s="9">
        <v>220</v>
      </c>
      <c r="K3667" s="9">
        <v>114</v>
      </c>
      <c r="L3667" s="9">
        <v>82</v>
      </c>
      <c r="M3667" s="9">
        <v>24.68</v>
      </c>
      <c r="N3667" s="9">
        <v>69</v>
      </c>
      <c r="O3667" s="9">
        <v>60</v>
      </c>
      <c r="P3667" s="9">
        <v>0</v>
      </c>
    </row>
    <row r="3668" spans="1:16" x14ac:dyDescent="0.25">
      <c r="A3668" s="9">
        <v>1</v>
      </c>
      <c r="B3668" s="9">
        <v>60</v>
      </c>
      <c r="C3668" s="9">
        <v>1</v>
      </c>
      <c r="D3668" s="9">
        <v>0</v>
      </c>
      <c r="E3668" s="9">
        <v>0</v>
      </c>
      <c r="F3668" s="9">
        <v>0</v>
      </c>
      <c r="G3668" s="9">
        <v>0</v>
      </c>
      <c r="H3668" s="9">
        <v>1</v>
      </c>
      <c r="I3668" s="9">
        <v>0</v>
      </c>
      <c r="J3668" s="9">
        <v>226</v>
      </c>
      <c r="K3668" s="9">
        <v>155</v>
      </c>
      <c r="L3668" s="9">
        <v>92.5</v>
      </c>
      <c r="M3668" s="9">
        <v>30.85</v>
      </c>
      <c r="N3668" s="9">
        <v>80</v>
      </c>
      <c r="O3668" s="9">
        <v>87</v>
      </c>
      <c r="P3668" s="9">
        <v>0</v>
      </c>
    </row>
    <row r="3669" spans="1:16" x14ac:dyDescent="0.25">
      <c r="A3669" s="9">
        <v>1</v>
      </c>
      <c r="B3669" s="9">
        <v>49</v>
      </c>
      <c r="C3669" s="9">
        <v>1</v>
      </c>
      <c r="D3669" s="9">
        <v>1</v>
      </c>
      <c r="E3669" s="9">
        <v>20</v>
      </c>
      <c r="F3669" s="9">
        <v>0</v>
      </c>
      <c r="G3669" s="9">
        <v>0</v>
      </c>
      <c r="H3669" s="9">
        <v>0</v>
      </c>
      <c r="I3669" s="9">
        <v>0</v>
      </c>
      <c r="J3669" s="9">
        <v>155</v>
      </c>
      <c r="K3669" s="9">
        <v>128</v>
      </c>
      <c r="L3669" s="9">
        <v>82</v>
      </c>
      <c r="M3669" s="9">
        <v>23.58</v>
      </c>
      <c r="N3669" s="9">
        <v>69</v>
      </c>
      <c r="O3669" s="9">
        <v>77</v>
      </c>
      <c r="P3669" s="9">
        <v>0</v>
      </c>
    </row>
    <row r="3670" spans="1:16" x14ac:dyDescent="0.25">
      <c r="A3670" s="9">
        <v>0</v>
      </c>
      <c r="B3670" s="9">
        <v>41</v>
      </c>
      <c r="C3670" s="9">
        <v>4</v>
      </c>
      <c r="D3670" s="9">
        <v>1</v>
      </c>
      <c r="E3670" s="9">
        <v>20</v>
      </c>
      <c r="F3670" s="9">
        <v>0</v>
      </c>
      <c r="G3670" s="9">
        <v>0</v>
      </c>
      <c r="H3670" s="9">
        <v>0</v>
      </c>
      <c r="I3670" s="9">
        <v>0</v>
      </c>
      <c r="J3670" s="9">
        <v>243</v>
      </c>
      <c r="K3670" s="9">
        <v>97</v>
      </c>
      <c r="L3670" s="9">
        <v>63</v>
      </c>
      <c r="M3670" s="9">
        <v>22.53</v>
      </c>
      <c r="N3670" s="9">
        <v>76</v>
      </c>
      <c r="O3670" s="9">
        <v>64</v>
      </c>
      <c r="P3670" s="9">
        <v>0</v>
      </c>
    </row>
    <row r="3671" spans="1:16" x14ac:dyDescent="0.25">
      <c r="A3671" s="9">
        <v>0</v>
      </c>
      <c r="B3671" s="9">
        <v>38</v>
      </c>
      <c r="C3671" s="9">
        <v>3</v>
      </c>
      <c r="D3671" s="9">
        <v>1</v>
      </c>
      <c r="E3671" s="9">
        <v>20</v>
      </c>
      <c r="F3671" s="9">
        <v>0</v>
      </c>
      <c r="G3671" s="9">
        <v>0</v>
      </c>
      <c r="H3671" s="9">
        <v>0</v>
      </c>
      <c r="I3671" s="9">
        <v>0</v>
      </c>
      <c r="J3671" s="9">
        <v>175</v>
      </c>
      <c r="K3671" s="9">
        <v>112</v>
      </c>
      <c r="L3671" s="9">
        <v>73</v>
      </c>
      <c r="M3671" s="9">
        <v>19.489999999999998</v>
      </c>
      <c r="N3671" s="9">
        <v>70</v>
      </c>
      <c r="O3671" s="9">
        <v>71</v>
      </c>
      <c r="P3671" s="9">
        <v>0</v>
      </c>
    </row>
    <row r="3672" spans="1:16" x14ac:dyDescent="0.25">
      <c r="A3672" s="9">
        <v>0</v>
      </c>
      <c r="B3672" s="9">
        <v>59</v>
      </c>
      <c r="C3672" s="9">
        <v>3</v>
      </c>
      <c r="D3672" s="9">
        <v>0</v>
      </c>
      <c r="E3672" s="9">
        <v>0</v>
      </c>
      <c r="F3672" s="9">
        <v>0</v>
      </c>
      <c r="G3672" s="9">
        <v>0</v>
      </c>
      <c r="H3672" s="9">
        <v>1</v>
      </c>
      <c r="I3672" s="9">
        <v>0</v>
      </c>
      <c r="J3672" s="9">
        <v>282</v>
      </c>
      <c r="K3672" s="9">
        <v>148</v>
      </c>
      <c r="L3672" s="9">
        <v>89</v>
      </c>
      <c r="M3672" s="9">
        <v>25.69</v>
      </c>
      <c r="N3672" s="9">
        <v>90</v>
      </c>
      <c r="O3672" s="8" t="s">
        <v>43</v>
      </c>
      <c r="P3672" s="9">
        <v>0</v>
      </c>
    </row>
    <row r="3673" spans="1:16" x14ac:dyDescent="0.25">
      <c r="A3673" s="9">
        <v>1</v>
      </c>
      <c r="B3673" s="9">
        <v>56</v>
      </c>
      <c r="C3673" s="9">
        <v>1</v>
      </c>
      <c r="D3673" s="9">
        <v>0</v>
      </c>
      <c r="E3673" s="9">
        <v>0</v>
      </c>
      <c r="F3673" s="9">
        <v>1</v>
      </c>
      <c r="G3673" s="9">
        <v>1</v>
      </c>
      <c r="H3673" s="9">
        <v>1</v>
      </c>
      <c r="I3673" s="9">
        <v>0</v>
      </c>
      <c r="J3673" s="9">
        <v>208</v>
      </c>
      <c r="K3673" s="9">
        <v>167</v>
      </c>
      <c r="L3673" s="9">
        <v>92</v>
      </c>
      <c r="M3673" s="9">
        <v>24.66</v>
      </c>
      <c r="N3673" s="9">
        <v>60</v>
      </c>
      <c r="O3673" s="9">
        <v>75</v>
      </c>
      <c r="P3673" s="9">
        <v>1</v>
      </c>
    </row>
    <row r="3674" spans="1:16" x14ac:dyDescent="0.25">
      <c r="A3674" s="9">
        <v>0</v>
      </c>
      <c r="B3674" s="9">
        <v>54</v>
      </c>
      <c r="C3674" s="9">
        <v>1</v>
      </c>
      <c r="D3674" s="9">
        <v>1</v>
      </c>
      <c r="E3674" s="9">
        <v>10</v>
      </c>
      <c r="F3674" s="9">
        <v>0</v>
      </c>
      <c r="G3674" s="9">
        <v>0</v>
      </c>
      <c r="H3674" s="9">
        <v>0</v>
      </c>
      <c r="I3674" s="9">
        <v>0</v>
      </c>
      <c r="J3674" s="9">
        <v>240</v>
      </c>
      <c r="K3674" s="9">
        <v>113</v>
      </c>
      <c r="L3674" s="9">
        <v>73</v>
      </c>
      <c r="M3674" s="9">
        <v>24.21</v>
      </c>
      <c r="N3674" s="9">
        <v>80</v>
      </c>
      <c r="O3674" s="9">
        <v>77</v>
      </c>
      <c r="P3674" s="9">
        <v>0</v>
      </c>
    </row>
    <row r="3675" spans="1:16" x14ac:dyDescent="0.25">
      <c r="A3675" s="9">
        <v>1</v>
      </c>
      <c r="B3675" s="9">
        <v>48</v>
      </c>
      <c r="C3675" s="8" t="s">
        <v>43</v>
      </c>
      <c r="D3675" s="9">
        <v>1</v>
      </c>
      <c r="E3675" s="9">
        <v>60</v>
      </c>
      <c r="F3675" s="9">
        <v>0</v>
      </c>
      <c r="G3675" s="9">
        <v>0</v>
      </c>
      <c r="H3675" s="9">
        <v>0</v>
      </c>
      <c r="I3675" s="9">
        <v>0</v>
      </c>
      <c r="J3675" s="9">
        <v>232</v>
      </c>
      <c r="K3675" s="9">
        <v>136</v>
      </c>
      <c r="L3675" s="9">
        <v>81</v>
      </c>
      <c r="M3675" s="9">
        <v>25.83</v>
      </c>
      <c r="N3675" s="9">
        <v>80</v>
      </c>
      <c r="O3675" s="9">
        <v>78</v>
      </c>
      <c r="P3675" s="9">
        <v>0</v>
      </c>
    </row>
    <row r="3676" spans="1:16" x14ac:dyDescent="0.25">
      <c r="A3676" s="9">
        <v>0</v>
      </c>
      <c r="B3676" s="9">
        <v>69</v>
      </c>
      <c r="C3676" s="9">
        <v>3</v>
      </c>
      <c r="D3676" s="9">
        <v>0</v>
      </c>
      <c r="E3676" s="9">
        <v>0</v>
      </c>
      <c r="F3676" s="9">
        <v>1</v>
      </c>
      <c r="G3676" s="9">
        <v>0</v>
      </c>
      <c r="H3676" s="9">
        <v>1</v>
      </c>
      <c r="I3676" s="9">
        <v>0</v>
      </c>
      <c r="J3676" s="9">
        <v>203</v>
      </c>
      <c r="K3676" s="9">
        <v>166</v>
      </c>
      <c r="L3676" s="9">
        <v>90</v>
      </c>
      <c r="M3676" s="9">
        <v>25.4</v>
      </c>
      <c r="N3676" s="9">
        <v>77</v>
      </c>
      <c r="O3676" s="9">
        <v>80</v>
      </c>
      <c r="P3676" s="9">
        <v>0</v>
      </c>
    </row>
    <row r="3677" spans="1:16" x14ac:dyDescent="0.25">
      <c r="A3677" s="9">
        <v>1</v>
      </c>
      <c r="B3677" s="9">
        <v>67</v>
      </c>
      <c r="C3677" s="9">
        <v>3</v>
      </c>
      <c r="D3677" s="9">
        <v>0</v>
      </c>
      <c r="E3677" s="9">
        <v>0</v>
      </c>
      <c r="F3677" s="9">
        <v>1</v>
      </c>
      <c r="G3677" s="9">
        <v>0</v>
      </c>
      <c r="H3677" s="9">
        <v>1</v>
      </c>
      <c r="I3677" s="9">
        <v>0</v>
      </c>
      <c r="J3677" s="9">
        <v>223</v>
      </c>
      <c r="K3677" s="9">
        <v>214</v>
      </c>
      <c r="L3677" s="9">
        <v>94</v>
      </c>
      <c r="M3677" s="9">
        <v>25.86</v>
      </c>
      <c r="N3677" s="9">
        <v>80</v>
      </c>
      <c r="O3677" s="9">
        <v>87</v>
      </c>
      <c r="P3677" s="9">
        <v>1</v>
      </c>
    </row>
    <row r="3678" spans="1:16" x14ac:dyDescent="0.25">
      <c r="A3678" s="9">
        <v>1</v>
      </c>
      <c r="B3678" s="9">
        <v>43</v>
      </c>
      <c r="C3678" s="9">
        <v>2</v>
      </c>
      <c r="D3678" s="9">
        <v>1</v>
      </c>
      <c r="E3678" s="9">
        <v>20</v>
      </c>
      <c r="F3678" s="9">
        <v>0</v>
      </c>
      <c r="G3678" s="9">
        <v>0</v>
      </c>
      <c r="H3678" s="9">
        <v>1</v>
      </c>
      <c r="I3678" s="9">
        <v>0</v>
      </c>
      <c r="J3678" s="9">
        <v>192</v>
      </c>
      <c r="K3678" s="9">
        <v>143</v>
      </c>
      <c r="L3678" s="9">
        <v>88</v>
      </c>
      <c r="M3678" s="9">
        <v>27.94</v>
      </c>
      <c r="N3678" s="9">
        <v>75</v>
      </c>
      <c r="O3678" s="9">
        <v>79</v>
      </c>
      <c r="P3678" s="9">
        <v>0</v>
      </c>
    </row>
    <row r="3679" spans="1:16" x14ac:dyDescent="0.25">
      <c r="A3679" s="9">
        <v>1</v>
      </c>
      <c r="B3679" s="9">
        <v>48</v>
      </c>
      <c r="C3679" s="9">
        <v>4</v>
      </c>
      <c r="D3679" s="9">
        <v>1</v>
      </c>
      <c r="E3679" s="9">
        <v>15</v>
      </c>
      <c r="F3679" s="9">
        <v>0</v>
      </c>
      <c r="G3679" s="9">
        <v>0</v>
      </c>
      <c r="H3679" s="9">
        <v>0</v>
      </c>
      <c r="I3679" s="9">
        <v>0</v>
      </c>
      <c r="J3679" s="9">
        <v>194</v>
      </c>
      <c r="K3679" s="9">
        <v>134.5</v>
      </c>
      <c r="L3679" s="9">
        <v>90.5</v>
      </c>
      <c r="M3679" s="9">
        <v>25.68</v>
      </c>
      <c r="N3679" s="9">
        <v>60</v>
      </c>
      <c r="O3679" s="9">
        <v>72</v>
      </c>
      <c r="P3679" s="9">
        <v>0</v>
      </c>
    </row>
    <row r="3680" spans="1:16" x14ac:dyDescent="0.25">
      <c r="A3680" s="9">
        <v>1</v>
      </c>
      <c r="B3680" s="9">
        <v>48</v>
      </c>
      <c r="C3680" s="9">
        <v>1</v>
      </c>
      <c r="D3680" s="9">
        <v>1</v>
      </c>
      <c r="E3680" s="9">
        <v>35</v>
      </c>
      <c r="F3680" s="9">
        <v>0</v>
      </c>
      <c r="G3680" s="9">
        <v>0</v>
      </c>
      <c r="H3680" s="9">
        <v>0</v>
      </c>
      <c r="I3680" s="9">
        <v>0</v>
      </c>
      <c r="J3680" s="9">
        <v>263</v>
      </c>
      <c r="K3680" s="9">
        <v>132</v>
      </c>
      <c r="L3680" s="9">
        <v>91</v>
      </c>
      <c r="M3680" s="9">
        <v>40.08</v>
      </c>
      <c r="N3680" s="9">
        <v>90</v>
      </c>
      <c r="O3680" s="9">
        <v>91</v>
      </c>
      <c r="P3680" s="9">
        <v>1</v>
      </c>
    </row>
    <row r="3681" spans="1:16" x14ac:dyDescent="0.25">
      <c r="A3681" s="9">
        <v>0</v>
      </c>
      <c r="B3681" s="9">
        <v>42</v>
      </c>
      <c r="C3681" s="9">
        <v>2</v>
      </c>
      <c r="D3681" s="9">
        <v>1</v>
      </c>
      <c r="E3681" s="9">
        <v>2</v>
      </c>
      <c r="F3681" s="9">
        <v>0</v>
      </c>
      <c r="G3681" s="9">
        <v>0</v>
      </c>
      <c r="H3681" s="9">
        <v>0</v>
      </c>
      <c r="I3681" s="9">
        <v>0</v>
      </c>
      <c r="J3681" s="9">
        <v>230</v>
      </c>
      <c r="K3681" s="9">
        <v>124</v>
      </c>
      <c r="L3681" s="9">
        <v>80</v>
      </c>
      <c r="M3681" s="9">
        <v>24.87</v>
      </c>
      <c r="N3681" s="9">
        <v>90</v>
      </c>
      <c r="O3681" s="9">
        <v>77</v>
      </c>
      <c r="P3681" s="9">
        <v>0</v>
      </c>
    </row>
    <row r="3682" spans="1:16" x14ac:dyDescent="0.25">
      <c r="A3682" s="9">
        <v>0</v>
      </c>
      <c r="B3682" s="9">
        <v>47</v>
      </c>
      <c r="C3682" s="9">
        <v>2</v>
      </c>
      <c r="D3682" s="9">
        <v>1</v>
      </c>
      <c r="E3682" s="9">
        <v>20</v>
      </c>
      <c r="F3682" s="9">
        <v>0</v>
      </c>
      <c r="G3682" s="9">
        <v>0</v>
      </c>
      <c r="H3682" s="9">
        <v>1</v>
      </c>
      <c r="I3682" s="9">
        <v>1</v>
      </c>
      <c r="J3682" s="9">
        <v>211</v>
      </c>
      <c r="K3682" s="9">
        <v>159.5</v>
      </c>
      <c r="L3682" s="9">
        <v>82.5</v>
      </c>
      <c r="M3682" s="9">
        <v>34.08</v>
      </c>
      <c r="N3682" s="9">
        <v>86</v>
      </c>
      <c r="O3682" s="9">
        <v>250</v>
      </c>
      <c r="P3682" s="9">
        <v>1</v>
      </c>
    </row>
    <row r="3683" spans="1:16" x14ac:dyDescent="0.25">
      <c r="A3683" s="9">
        <v>0</v>
      </c>
      <c r="B3683" s="9">
        <v>60</v>
      </c>
      <c r="C3683" s="9">
        <v>3</v>
      </c>
      <c r="D3683" s="9">
        <v>1</v>
      </c>
      <c r="E3683" s="9">
        <v>10</v>
      </c>
      <c r="F3683" s="9">
        <v>0</v>
      </c>
      <c r="G3683" s="9">
        <v>0</v>
      </c>
      <c r="H3683" s="9">
        <v>0</v>
      </c>
      <c r="I3683" s="9">
        <v>0</v>
      </c>
      <c r="J3683" s="9">
        <v>255</v>
      </c>
      <c r="K3683" s="9">
        <v>145</v>
      </c>
      <c r="L3683" s="9">
        <v>100</v>
      </c>
      <c r="M3683" s="9">
        <v>27.94</v>
      </c>
      <c r="N3683" s="9">
        <v>79</v>
      </c>
      <c r="O3683" s="8" t="s">
        <v>43</v>
      </c>
      <c r="P3683" s="9">
        <v>0</v>
      </c>
    </row>
    <row r="3684" spans="1:16" x14ac:dyDescent="0.25">
      <c r="A3684" s="9">
        <v>0</v>
      </c>
      <c r="B3684" s="9">
        <v>62</v>
      </c>
      <c r="C3684" s="9">
        <v>1</v>
      </c>
      <c r="D3684" s="9">
        <v>0</v>
      </c>
      <c r="E3684" s="9">
        <v>0</v>
      </c>
      <c r="F3684" s="9">
        <v>0</v>
      </c>
      <c r="G3684" s="9">
        <v>0</v>
      </c>
      <c r="H3684" s="9">
        <v>0</v>
      </c>
      <c r="I3684" s="9">
        <v>1</v>
      </c>
      <c r="J3684" s="9">
        <v>282</v>
      </c>
      <c r="K3684" s="9">
        <v>125</v>
      </c>
      <c r="L3684" s="9">
        <v>75</v>
      </c>
      <c r="M3684" s="9">
        <v>29.88</v>
      </c>
      <c r="N3684" s="9">
        <v>75</v>
      </c>
      <c r="O3684" s="9">
        <v>136</v>
      </c>
      <c r="P3684" s="9">
        <v>0</v>
      </c>
    </row>
    <row r="3685" spans="1:16" x14ac:dyDescent="0.25">
      <c r="A3685" s="9">
        <v>1</v>
      </c>
      <c r="B3685" s="9">
        <v>57</v>
      </c>
      <c r="C3685" s="9">
        <v>1</v>
      </c>
      <c r="D3685" s="9">
        <v>1</v>
      </c>
      <c r="E3685" s="9">
        <v>20</v>
      </c>
      <c r="F3685" s="9">
        <v>0</v>
      </c>
      <c r="G3685" s="9">
        <v>0</v>
      </c>
      <c r="H3685" s="9">
        <v>0</v>
      </c>
      <c r="I3685" s="9">
        <v>0</v>
      </c>
      <c r="J3685" s="9">
        <v>260</v>
      </c>
      <c r="K3685" s="9">
        <v>123</v>
      </c>
      <c r="L3685" s="9">
        <v>73</v>
      </c>
      <c r="M3685" s="9">
        <v>27.51</v>
      </c>
      <c r="N3685" s="9">
        <v>65</v>
      </c>
      <c r="O3685" s="9">
        <v>83</v>
      </c>
      <c r="P3685" s="9">
        <v>1</v>
      </c>
    </row>
    <row r="3686" spans="1:16" x14ac:dyDescent="0.25">
      <c r="A3686" s="9">
        <v>1</v>
      </c>
      <c r="B3686" s="9">
        <v>38</v>
      </c>
      <c r="C3686" s="9">
        <v>1</v>
      </c>
      <c r="D3686" s="9">
        <v>1</v>
      </c>
      <c r="E3686" s="9">
        <v>9</v>
      </c>
      <c r="F3686" s="9">
        <v>0</v>
      </c>
      <c r="G3686" s="9">
        <v>0</v>
      </c>
      <c r="H3686" s="9">
        <v>0</v>
      </c>
      <c r="I3686" s="9">
        <v>0</v>
      </c>
      <c r="J3686" s="9">
        <v>163</v>
      </c>
      <c r="K3686" s="9">
        <v>117.5</v>
      </c>
      <c r="L3686" s="9">
        <v>75</v>
      </c>
      <c r="M3686" s="9">
        <v>28.3</v>
      </c>
      <c r="N3686" s="9">
        <v>75</v>
      </c>
      <c r="O3686" s="9">
        <v>70</v>
      </c>
      <c r="P3686" s="9">
        <v>0</v>
      </c>
    </row>
    <row r="3687" spans="1:16" x14ac:dyDescent="0.25">
      <c r="A3687" s="9">
        <v>1</v>
      </c>
      <c r="B3687" s="9">
        <v>56</v>
      </c>
      <c r="C3687" s="9">
        <v>1</v>
      </c>
      <c r="D3687" s="9">
        <v>0</v>
      </c>
      <c r="E3687" s="9">
        <v>0</v>
      </c>
      <c r="F3687" s="9">
        <v>0</v>
      </c>
      <c r="G3687" s="9">
        <v>0</v>
      </c>
      <c r="H3687" s="9">
        <v>0</v>
      </c>
      <c r="I3687" s="9">
        <v>0</v>
      </c>
      <c r="J3687" s="9">
        <v>220</v>
      </c>
      <c r="K3687" s="9">
        <v>132.5</v>
      </c>
      <c r="L3687" s="9">
        <v>82.5</v>
      </c>
      <c r="M3687" s="9">
        <v>29.77</v>
      </c>
      <c r="N3687" s="9">
        <v>77</v>
      </c>
      <c r="O3687" s="8" t="s">
        <v>43</v>
      </c>
      <c r="P3687" s="9">
        <v>0</v>
      </c>
    </row>
    <row r="3688" spans="1:16" x14ac:dyDescent="0.25">
      <c r="A3688" s="9">
        <v>0</v>
      </c>
      <c r="B3688" s="9">
        <v>51</v>
      </c>
      <c r="C3688" s="9">
        <v>2</v>
      </c>
      <c r="D3688" s="9">
        <v>1</v>
      </c>
      <c r="E3688" s="9">
        <v>5</v>
      </c>
      <c r="F3688" s="9">
        <v>0</v>
      </c>
      <c r="G3688" s="9">
        <v>0</v>
      </c>
      <c r="H3688" s="9">
        <v>0</v>
      </c>
      <c r="I3688" s="9">
        <v>0</v>
      </c>
      <c r="J3688" s="9">
        <v>315</v>
      </c>
      <c r="K3688" s="9">
        <v>119</v>
      </c>
      <c r="L3688" s="9">
        <v>75</v>
      </c>
      <c r="M3688" s="9">
        <v>25.79</v>
      </c>
      <c r="N3688" s="9">
        <v>75</v>
      </c>
      <c r="O3688" s="9">
        <v>55</v>
      </c>
      <c r="P3688" s="9">
        <v>0</v>
      </c>
    </row>
    <row r="3689" spans="1:16" x14ac:dyDescent="0.25">
      <c r="A3689" s="9">
        <v>1</v>
      </c>
      <c r="B3689" s="9">
        <v>40</v>
      </c>
      <c r="C3689" s="9">
        <v>2</v>
      </c>
      <c r="D3689" s="9">
        <v>1</v>
      </c>
      <c r="E3689" s="9">
        <v>20</v>
      </c>
      <c r="F3689" s="9">
        <v>0</v>
      </c>
      <c r="G3689" s="9">
        <v>0</v>
      </c>
      <c r="H3689" s="9">
        <v>0</v>
      </c>
      <c r="I3689" s="9">
        <v>0</v>
      </c>
      <c r="J3689" s="9">
        <v>186</v>
      </c>
      <c r="K3689" s="9">
        <v>131</v>
      </c>
      <c r="L3689" s="9">
        <v>81</v>
      </c>
      <c r="M3689" s="9">
        <v>22.14</v>
      </c>
      <c r="N3689" s="9">
        <v>86</v>
      </c>
      <c r="O3689" s="9">
        <v>87</v>
      </c>
      <c r="P3689" s="9">
        <v>0</v>
      </c>
    </row>
    <row r="3690" spans="1:16" x14ac:dyDescent="0.25">
      <c r="A3690" s="9">
        <v>0</v>
      </c>
      <c r="B3690" s="9">
        <v>43</v>
      </c>
      <c r="C3690" s="9">
        <v>2</v>
      </c>
      <c r="D3690" s="9">
        <v>1</v>
      </c>
      <c r="E3690" s="9">
        <v>20</v>
      </c>
      <c r="F3690" s="9">
        <v>0</v>
      </c>
      <c r="G3690" s="9">
        <v>0</v>
      </c>
      <c r="H3690" s="9">
        <v>0</v>
      </c>
      <c r="I3690" s="9">
        <v>0</v>
      </c>
      <c r="J3690" s="9">
        <v>250</v>
      </c>
      <c r="K3690" s="9">
        <v>123</v>
      </c>
      <c r="L3690" s="9">
        <v>74</v>
      </c>
      <c r="M3690" s="9">
        <v>26.01</v>
      </c>
      <c r="N3690" s="9">
        <v>75</v>
      </c>
      <c r="O3690" s="9">
        <v>90</v>
      </c>
      <c r="P3690" s="9">
        <v>0</v>
      </c>
    </row>
    <row r="3691" spans="1:16" x14ac:dyDescent="0.25">
      <c r="A3691" s="9">
        <v>1</v>
      </c>
      <c r="B3691" s="9">
        <v>34</v>
      </c>
      <c r="C3691" s="9">
        <v>3</v>
      </c>
      <c r="D3691" s="9">
        <v>1</v>
      </c>
      <c r="E3691" s="9">
        <v>20</v>
      </c>
      <c r="F3691" s="9">
        <v>0</v>
      </c>
      <c r="G3691" s="9">
        <v>0</v>
      </c>
      <c r="H3691" s="9">
        <v>0</v>
      </c>
      <c r="I3691" s="9">
        <v>0</v>
      </c>
      <c r="J3691" s="9">
        <v>155</v>
      </c>
      <c r="K3691" s="9">
        <v>117.5</v>
      </c>
      <c r="L3691" s="9">
        <v>72.5</v>
      </c>
      <c r="M3691" s="9">
        <v>23.51</v>
      </c>
      <c r="N3691" s="9">
        <v>85</v>
      </c>
      <c r="O3691" s="9">
        <v>65</v>
      </c>
      <c r="P3691" s="9">
        <v>0</v>
      </c>
    </row>
    <row r="3692" spans="1:16" x14ac:dyDescent="0.25">
      <c r="A3692" s="9">
        <v>0</v>
      </c>
      <c r="B3692" s="9">
        <v>55</v>
      </c>
      <c r="C3692" s="9">
        <v>1</v>
      </c>
      <c r="D3692" s="9">
        <v>0</v>
      </c>
      <c r="E3692" s="9">
        <v>0</v>
      </c>
      <c r="F3692" s="9">
        <v>0</v>
      </c>
      <c r="G3692" s="9">
        <v>0</v>
      </c>
      <c r="H3692" s="9">
        <v>1</v>
      </c>
      <c r="I3692" s="9">
        <v>0</v>
      </c>
      <c r="J3692" s="9">
        <v>185</v>
      </c>
      <c r="K3692" s="9">
        <v>140</v>
      </c>
      <c r="L3692" s="9">
        <v>84</v>
      </c>
      <c r="M3692" s="9">
        <v>25.94</v>
      </c>
      <c r="N3692" s="9">
        <v>78</v>
      </c>
      <c r="O3692" s="9">
        <v>90</v>
      </c>
      <c r="P3692" s="9">
        <v>0</v>
      </c>
    </row>
    <row r="3693" spans="1:16" x14ac:dyDescent="0.25">
      <c r="A3693" s="9">
        <v>0</v>
      </c>
      <c r="B3693" s="9">
        <v>44</v>
      </c>
      <c r="C3693" s="9">
        <v>4</v>
      </c>
      <c r="D3693" s="9">
        <v>0</v>
      </c>
      <c r="E3693" s="9">
        <v>0</v>
      </c>
      <c r="F3693" s="9">
        <v>0</v>
      </c>
      <c r="G3693" s="9">
        <v>0</v>
      </c>
      <c r="H3693" s="9">
        <v>0</v>
      </c>
      <c r="I3693" s="9">
        <v>0</v>
      </c>
      <c r="J3693" s="9">
        <v>205</v>
      </c>
      <c r="K3693" s="9">
        <v>116</v>
      </c>
      <c r="L3693" s="9">
        <v>70</v>
      </c>
      <c r="M3693" s="9">
        <v>21.99</v>
      </c>
      <c r="N3693" s="9">
        <v>68</v>
      </c>
      <c r="O3693" s="9">
        <v>85</v>
      </c>
      <c r="P3693" s="9">
        <v>0</v>
      </c>
    </row>
    <row r="3694" spans="1:16" x14ac:dyDescent="0.25">
      <c r="A3694" s="9">
        <v>1</v>
      </c>
      <c r="B3694" s="9">
        <v>50</v>
      </c>
      <c r="C3694" s="9">
        <v>2</v>
      </c>
      <c r="D3694" s="9">
        <v>0</v>
      </c>
      <c r="E3694" s="9">
        <v>0</v>
      </c>
      <c r="F3694" s="9">
        <v>0</v>
      </c>
      <c r="G3694" s="9">
        <v>0</v>
      </c>
      <c r="H3694" s="9">
        <v>1</v>
      </c>
      <c r="I3694" s="9">
        <v>0</v>
      </c>
      <c r="J3694" s="9">
        <v>252</v>
      </c>
      <c r="K3694" s="9">
        <v>114</v>
      </c>
      <c r="L3694" s="9">
        <v>75</v>
      </c>
      <c r="M3694" s="9">
        <v>30.89</v>
      </c>
      <c r="N3694" s="9">
        <v>60</v>
      </c>
      <c r="O3694" s="9">
        <v>69</v>
      </c>
      <c r="P3694" s="9">
        <v>0</v>
      </c>
    </row>
    <row r="3695" spans="1:16" x14ac:dyDescent="0.25">
      <c r="A3695" s="9">
        <v>1</v>
      </c>
      <c r="B3695" s="9">
        <v>52</v>
      </c>
      <c r="C3695" s="9">
        <v>3</v>
      </c>
      <c r="D3695" s="9">
        <v>0</v>
      </c>
      <c r="E3695" s="9">
        <v>0</v>
      </c>
      <c r="F3695" s="9">
        <v>0</v>
      </c>
      <c r="G3695" s="9">
        <v>0</v>
      </c>
      <c r="H3695" s="9">
        <v>0</v>
      </c>
      <c r="I3695" s="9">
        <v>0</v>
      </c>
      <c r="J3695" s="9">
        <v>225</v>
      </c>
      <c r="K3695" s="9">
        <v>119</v>
      </c>
      <c r="L3695" s="9">
        <v>65</v>
      </c>
      <c r="M3695" s="9">
        <v>26.89</v>
      </c>
      <c r="N3695" s="9">
        <v>62</v>
      </c>
      <c r="O3695" s="9">
        <v>74</v>
      </c>
      <c r="P3695" s="9">
        <v>0</v>
      </c>
    </row>
    <row r="3696" spans="1:16" x14ac:dyDescent="0.25">
      <c r="A3696" s="9">
        <v>0</v>
      </c>
      <c r="B3696" s="9">
        <v>63</v>
      </c>
      <c r="C3696" s="9">
        <v>1</v>
      </c>
      <c r="D3696" s="9">
        <v>0</v>
      </c>
      <c r="E3696" s="9">
        <v>0</v>
      </c>
      <c r="F3696" s="9">
        <v>0</v>
      </c>
      <c r="G3696" s="9">
        <v>0</v>
      </c>
      <c r="H3696" s="9">
        <v>0</v>
      </c>
      <c r="I3696" s="9">
        <v>0</v>
      </c>
      <c r="J3696" s="9">
        <v>235</v>
      </c>
      <c r="K3696" s="9">
        <v>125</v>
      </c>
      <c r="L3696" s="9">
        <v>79</v>
      </c>
      <c r="M3696" s="9">
        <v>24.38</v>
      </c>
      <c r="N3696" s="9">
        <v>96</v>
      </c>
      <c r="O3696" s="9">
        <v>83</v>
      </c>
      <c r="P3696" s="9">
        <v>0</v>
      </c>
    </row>
    <row r="3697" spans="1:16" x14ac:dyDescent="0.25">
      <c r="A3697" s="9">
        <v>1</v>
      </c>
      <c r="B3697" s="9">
        <v>43</v>
      </c>
      <c r="C3697" s="9">
        <v>3</v>
      </c>
      <c r="D3697" s="9">
        <v>1</v>
      </c>
      <c r="E3697" s="9">
        <v>20</v>
      </c>
      <c r="F3697" s="9">
        <v>0</v>
      </c>
      <c r="G3697" s="9">
        <v>0</v>
      </c>
      <c r="H3697" s="9">
        <v>0</v>
      </c>
      <c r="I3697" s="9">
        <v>0</v>
      </c>
      <c r="J3697" s="9">
        <v>240</v>
      </c>
      <c r="K3697" s="9">
        <v>147.5</v>
      </c>
      <c r="L3697" s="9">
        <v>88</v>
      </c>
      <c r="M3697" s="9">
        <v>25.6</v>
      </c>
      <c r="N3697" s="9">
        <v>65</v>
      </c>
      <c r="O3697" s="9">
        <v>113</v>
      </c>
      <c r="P3697" s="9">
        <v>0</v>
      </c>
    </row>
    <row r="3698" spans="1:16" x14ac:dyDescent="0.25">
      <c r="A3698" s="9">
        <v>1</v>
      </c>
      <c r="B3698" s="9">
        <v>41</v>
      </c>
      <c r="C3698" s="9">
        <v>2</v>
      </c>
      <c r="D3698" s="9">
        <v>1</v>
      </c>
      <c r="E3698" s="9">
        <v>40</v>
      </c>
      <c r="F3698" s="9">
        <v>0</v>
      </c>
      <c r="G3698" s="9">
        <v>0</v>
      </c>
      <c r="H3698" s="9">
        <v>0</v>
      </c>
      <c r="I3698" s="9">
        <v>0</v>
      </c>
      <c r="J3698" s="9">
        <v>242</v>
      </c>
      <c r="K3698" s="9">
        <v>124.5</v>
      </c>
      <c r="L3698" s="9">
        <v>86.5</v>
      </c>
      <c r="M3698" s="9">
        <v>28.8</v>
      </c>
      <c r="N3698" s="9">
        <v>87</v>
      </c>
      <c r="O3698" s="9">
        <v>67</v>
      </c>
      <c r="P3698" s="9">
        <v>0</v>
      </c>
    </row>
    <row r="3699" spans="1:16" x14ac:dyDescent="0.25">
      <c r="A3699" s="9">
        <v>0</v>
      </c>
      <c r="B3699" s="9">
        <v>34</v>
      </c>
      <c r="C3699" s="9">
        <v>2</v>
      </c>
      <c r="D3699" s="9">
        <v>1</v>
      </c>
      <c r="E3699" s="9">
        <v>20</v>
      </c>
      <c r="F3699" s="9">
        <v>0</v>
      </c>
      <c r="G3699" s="9">
        <v>0</v>
      </c>
      <c r="H3699" s="9">
        <v>0</v>
      </c>
      <c r="I3699" s="9">
        <v>0</v>
      </c>
      <c r="J3699" s="9">
        <v>180</v>
      </c>
      <c r="K3699" s="9">
        <v>111</v>
      </c>
      <c r="L3699" s="9">
        <v>56</v>
      </c>
      <c r="M3699" s="9">
        <v>21.51</v>
      </c>
      <c r="N3699" s="9">
        <v>91</v>
      </c>
      <c r="O3699" s="9">
        <v>78</v>
      </c>
      <c r="P3699" s="9">
        <v>0</v>
      </c>
    </row>
    <row r="3700" spans="1:16" x14ac:dyDescent="0.25">
      <c r="A3700" s="9">
        <v>1</v>
      </c>
      <c r="B3700" s="9">
        <v>37</v>
      </c>
      <c r="C3700" s="9">
        <v>4</v>
      </c>
      <c r="D3700" s="9">
        <v>0</v>
      </c>
      <c r="E3700" s="9">
        <v>0</v>
      </c>
      <c r="F3700" s="9">
        <v>0</v>
      </c>
      <c r="G3700" s="9">
        <v>0</v>
      </c>
      <c r="H3700" s="9">
        <v>1</v>
      </c>
      <c r="I3700" s="9">
        <v>0</v>
      </c>
      <c r="J3700" s="9">
        <v>195</v>
      </c>
      <c r="K3700" s="9">
        <v>141</v>
      </c>
      <c r="L3700" s="9">
        <v>84</v>
      </c>
      <c r="M3700" s="9">
        <v>25.66</v>
      </c>
      <c r="N3700" s="9">
        <v>83</v>
      </c>
      <c r="O3700" s="9">
        <v>117</v>
      </c>
      <c r="P3700" s="9">
        <v>0</v>
      </c>
    </row>
    <row r="3701" spans="1:16" x14ac:dyDescent="0.25">
      <c r="A3701" s="9">
        <v>0</v>
      </c>
      <c r="B3701" s="9">
        <v>50</v>
      </c>
      <c r="C3701" s="9">
        <v>2</v>
      </c>
      <c r="D3701" s="9">
        <v>0</v>
      </c>
      <c r="E3701" s="9">
        <v>0</v>
      </c>
      <c r="F3701" s="9">
        <v>0</v>
      </c>
      <c r="G3701" s="9">
        <v>0</v>
      </c>
      <c r="H3701" s="9">
        <v>0</v>
      </c>
      <c r="I3701" s="9">
        <v>0</v>
      </c>
      <c r="J3701" s="9">
        <v>210</v>
      </c>
      <c r="K3701" s="9">
        <v>105</v>
      </c>
      <c r="L3701" s="9">
        <v>77</v>
      </c>
      <c r="M3701" s="9">
        <v>23.96</v>
      </c>
      <c r="N3701" s="9">
        <v>60</v>
      </c>
      <c r="O3701" s="9">
        <v>86</v>
      </c>
      <c r="P3701" s="9">
        <v>0</v>
      </c>
    </row>
    <row r="3702" spans="1:16" x14ac:dyDescent="0.25">
      <c r="A3702" s="9">
        <v>0</v>
      </c>
      <c r="B3702" s="9">
        <v>36</v>
      </c>
      <c r="C3702" s="9">
        <v>4</v>
      </c>
      <c r="D3702" s="9">
        <v>1</v>
      </c>
      <c r="E3702" s="9">
        <v>9</v>
      </c>
      <c r="F3702" s="9">
        <v>0</v>
      </c>
      <c r="G3702" s="9">
        <v>0</v>
      </c>
      <c r="H3702" s="9">
        <v>0</v>
      </c>
      <c r="I3702" s="9">
        <v>0</v>
      </c>
      <c r="J3702" s="9">
        <v>212</v>
      </c>
      <c r="K3702" s="9">
        <v>127</v>
      </c>
      <c r="L3702" s="9">
        <v>83</v>
      </c>
      <c r="M3702" s="9">
        <v>26.82</v>
      </c>
      <c r="N3702" s="9">
        <v>75</v>
      </c>
      <c r="O3702" s="9">
        <v>75</v>
      </c>
      <c r="P3702" s="9">
        <v>0</v>
      </c>
    </row>
    <row r="3703" spans="1:16" x14ac:dyDescent="0.25">
      <c r="A3703" s="9">
        <v>0</v>
      </c>
      <c r="B3703" s="9">
        <v>59</v>
      </c>
      <c r="C3703" s="9">
        <v>1</v>
      </c>
      <c r="D3703" s="9">
        <v>1</v>
      </c>
      <c r="E3703" s="9">
        <v>5</v>
      </c>
      <c r="F3703" s="9">
        <v>0</v>
      </c>
      <c r="G3703" s="9">
        <v>0</v>
      </c>
      <c r="H3703" s="9">
        <v>0</v>
      </c>
      <c r="I3703" s="9">
        <v>0</v>
      </c>
      <c r="J3703" s="9">
        <v>254</v>
      </c>
      <c r="K3703" s="9">
        <v>126.5</v>
      </c>
      <c r="L3703" s="9">
        <v>79</v>
      </c>
      <c r="M3703" s="9">
        <v>25.92</v>
      </c>
      <c r="N3703" s="9">
        <v>60</v>
      </c>
      <c r="O3703" s="9">
        <v>77</v>
      </c>
      <c r="P3703" s="9">
        <v>0</v>
      </c>
    </row>
    <row r="3704" spans="1:16" x14ac:dyDescent="0.25">
      <c r="A3704" s="9">
        <v>1</v>
      </c>
      <c r="B3704" s="9">
        <v>40</v>
      </c>
      <c r="C3704" s="9">
        <v>3</v>
      </c>
      <c r="D3704" s="9">
        <v>1</v>
      </c>
      <c r="E3704" s="9">
        <v>20</v>
      </c>
      <c r="F3704" s="9">
        <v>0</v>
      </c>
      <c r="G3704" s="9">
        <v>0</v>
      </c>
      <c r="H3704" s="9">
        <v>0</v>
      </c>
      <c r="I3704" s="9">
        <v>0</v>
      </c>
      <c r="J3704" s="9">
        <v>248</v>
      </c>
      <c r="K3704" s="9">
        <v>136.5</v>
      </c>
      <c r="L3704" s="9">
        <v>78</v>
      </c>
      <c r="M3704" s="9">
        <v>24.6</v>
      </c>
      <c r="N3704" s="9">
        <v>90</v>
      </c>
      <c r="O3704" s="9">
        <v>99</v>
      </c>
      <c r="P3704" s="9">
        <v>0</v>
      </c>
    </row>
    <row r="3705" spans="1:16" x14ac:dyDescent="0.25">
      <c r="A3705" s="9">
        <v>1</v>
      </c>
      <c r="B3705" s="9">
        <v>42</v>
      </c>
      <c r="C3705" s="9">
        <v>2</v>
      </c>
      <c r="D3705" s="9">
        <v>1</v>
      </c>
      <c r="E3705" s="9">
        <v>30</v>
      </c>
      <c r="F3705" s="9">
        <v>0</v>
      </c>
      <c r="G3705" s="9">
        <v>0</v>
      </c>
      <c r="H3705" s="9">
        <v>0</v>
      </c>
      <c r="I3705" s="9">
        <v>0</v>
      </c>
      <c r="J3705" s="9">
        <v>283</v>
      </c>
      <c r="K3705" s="9">
        <v>145</v>
      </c>
      <c r="L3705" s="9">
        <v>95</v>
      </c>
      <c r="M3705" s="9">
        <v>27.53</v>
      </c>
      <c r="N3705" s="9">
        <v>75</v>
      </c>
      <c r="O3705" s="9">
        <v>84</v>
      </c>
      <c r="P3705" s="9">
        <v>0</v>
      </c>
    </row>
    <row r="3706" spans="1:16" x14ac:dyDescent="0.25">
      <c r="A3706" s="9">
        <v>1</v>
      </c>
      <c r="B3706" s="9">
        <v>42</v>
      </c>
      <c r="C3706" s="9">
        <v>1</v>
      </c>
      <c r="D3706" s="9">
        <v>0</v>
      </c>
      <c r="E3706" s="9">
        <v>0</v>
      </c>
      <c r="F3706" s="9">
        <v>0</v>
      </c>
      <c r="G3706" s="9">
        <v>0</v>
      </c>
      <c r="H3706" s="9">
        <v>0</v>
      </c>
      <c r="I3706" s="9">
        <v>0</v>
      </c>
      <c r="J3706" s="9">
        <v>186</v>
      </c>
      <c r="K3706" s="9">
        <v>134</v>
      </c>
      <c r="L3706" s="9">
        <v>86.5</v>
      </c>
      <c r="M3706" s="9">
        <v>25.71</v>
      </c>
      <c r="N3706" s="9">
        <v>88</v>
      </c>
      <c r="O3706" s="9">
        <v>92</v>
      </c>
      <c r="P3706" s="9">
        <v>0</v>
      </c>
    </row>
    <row r="3707" spans="1:16" x14ac:dyDescent="0.25">
      <c r="A3707" s="9">
        <v>1</v>
      </c>
      <c r="B3707" s="9">
        <v>43</v>
      </c>
      <c r="C3707" s="9">
        <v>1</v>
      </c>
      <c r="D3707" s="9">
        <v>1</v>
      </c>
      <c r="E3707" s="9">
        <v>40</v>
      </c>
      <c r="F3707" s="9">
        <v>0</v>
      </c>
      <c r="G3707" s="9">
        <v>0</v>
      </c>
      <c r="H3707" s="9">
        <v>1</v>
      </c>
      <c r="I3707" s="9">
        <v>0</v>
      </c>
      <c r="J3707" s="9">
        <v>212</v>
      </c>
      <c r="K3707" s="9">
        <v>135</v>
      </c>
      <c r="L3707" s="9">
        <v>86</v>
      </c>
      <c r="M3707" s="9">
        <v>30.22</v>
      </c>
      <c r="N3707" s="9">
        <v>100</v>
      </c>
      <c r="O3707" s="9">
        <v>75</v>
      </c>
      <c r="P3707" s="9">
        <v>0</v>
      </c>
    </row>
    <row r="3708" spans="1:16" x14ac:dyDescent="0.25">
      <c r="A3708" s="9">
        <v>1</v>
      </c>
      <c r="B3708" s="9">
        <v>49</v>
      </c>
      <c r="C3708" s="9">
        <v>4</v>
      </c>
      <c r="D3708" s="9">
        <v>1</v>
      </c>
      <c r="E3708" s="9">
        <v>15</v>
      </c>
      <c r="F3708" s="9">
        <v>0</v>
      </c>
      <c r="G3708" s="9">
        <v>0</v>
      </c>
      <c r="H3708" s="9">
        <v>1</v>
      </c>
      <c r="I3708" s="9">
        <v>0</v>
      </c>
      <c r="J3708" s="9">
        <v>309</v>
      </c>
      <c r="K3708" s="9">
        <v>145</v>
      </c>
      <c r="L3708" s="9">
        <v>92</v>
      </c>
      <c r="M3708" s="9">
        <v>32.130000000000003</v>
      </c>
      <c r="N3708" s="9">
        <v>60</v>
      </c>
      <c r="O3708" s="9">
        <v>73</v>
      </c>
      <c r="P3708" s="9">
        <v>0</v>
      </c>
    </row>
    <row r="3709" spans="1:16" x14ac:dyDescent="0.25">
      <c r="A3709" s="9">
        <v>0</v>
      </c>
      <c r="B3709" s="9">
        <v>47</v>
      </c>
      <c r="C3709" s="9">
        <v>2</v>
      </c>
      <c r="D3709" s="9">
        <v>1</v>
      </c>
      <c r="E3709" s="9">
        <v>20</v>
      </c>
      <c r="F3709" s="9">
        <v>0</v>
      </c>
      <c r="G3709" s="9">
        <v>0</v>
      </c>
      <c r="H3709" s="9">
        <v>1</v>
      </c>
      <c r="I3709" s="9">
        <v>0</v>
      </c>
      <c r="J3709" s="9">
        <v>308</v>
      </c>
      <c r="K3709" s="9">
        <v>138</v>
      </c>
      <c r="L3709" s="9">
        <v>94</v>
      </c>
      <c r="M3709" s="9">
        <v>24.33</v>
      </c>
      <c r="N3709" s="9">
        <v>70</v>
      </c>
      <c r="O3709" s="9">
        <v>90</v>
      </c>
      <c r="P3709" s="9">
        <v>0</v>
      </c>
    </row>
    <row r="3710" spans="1:16" x14ac:dyDescent="0.25">
      <c r="A3710" s="9">
        <v>1</v>
      </c>
      <c r="B3710" s="9">
        <v>60</v>
      </c>
      <c r="C3710" s="9">
        <v>1</v>
      </c>
      <c r="D3710" s="9">
        <v>0</v>
      </c>
      <c r="E3710" s="9">
        <v>0</v>
      </c>
      <c r="F3710" s="9">
        <v>0</v>
      </c>
      <c r="G3710" s="9">
        <v>0</v>
      </c>
      <c r="H3710" s="9">
        <v>1</v>
      </c>
      <c r="I3710" s="9">
        <v>0</v>
      </c>
      <c r="J3710" s="9">
        <v>225</v>
      </c>
      <c r="K3710" s="9">
        <v>149</v>
      </c>
      <c r="L3710" s="9">
        <v>96</v>
      </c>
      <c r="M3710" s="9">
        <v>27.73</v>
      </c>
      <c r="N3710" s="9">
        <v>80</v>
      </c>
      <c r="O3710" s="9">
        <v>60</v>
      </c>
      <c r="P3710" s="9">
        <v>0</v>
      </c>
    </row>
    <row r="3711" spans="1:16" x14ac:dyDescent="0.25">
      <c r="A3711" s="9">
        <v>0</v>
      </c>
      <c r="B3711" s="9">
        <v>46</v>
      </c>
      <c r="C3711" s="9">
        <v>1</v>
      </c>
      <c r="D3711" s="9">
        <v>1</v>
      </c>
      <c r="E3711" s="9">
        <v>20</v>
      </c>
      <c r="F3711" s="9">
        <v>0</v>
      </c>
      <c r="G3711" s="9">
        <v>0</v>
      </c>
      <c r="H3711" s="9">
        <v>1</v>
      </c>
      <c r="I3711" s="9">
        <v>0</v>
      </c>
      <c r="J3711" s="9">
        <v>275</v>
      </c>
      <c r="K3711" s="9">
        <v>170</v>
      </c>
      <c r="L3711" s="9">
        <v>118</v>
      </c>
      <c r="M3711" s="9">
        <v>36.119999999999997</v>
      </c>
      <c r="N3711" s="9">
        <v>82</v>
      </c>
      <c r="O3711" s="9">
        <v>84</v>
      </c>
      <c r="P3711" s="9">
        <v>0</v>
      </c>
    </row>
    <row r="3712" spans="1:16" x14ac:dyDescent="0.25">
      <c r="A3712" s="9">
        <v>1</v>
      </c>
      <c r="B3712" s="9">
        <v>46</v>
      </c>
      <c r="C3712" s="9">
        <v>3</v>
      </c>
      <c r="D3712" s="9">
        <v>1</v>
      </c>
      <c r="E3712" s="9">
        <v>30</v>
      </c>
      <c r="F3712" s="9">
        <v>0</v>
      </c>
      <c r="G3712" s="9">
        <v>0</v>
      </c>
      <c r="H3712" s="9">
        <v>1</v>
      </c>
      <c r="I3712" s="9">
        <v>0</v>
      </c>
      <c r="J3712" s="9">
        <v>154</v>
      </c>
      <c r="K3712" s="9">
        <v>141</v>
      </c>
      <c r="L3712" s="9">
        <v>90</v>
      </c>
      <c r="M3712" s="9">
        <v>22.76</v>
      </c>
      <c r="N3712" s="9">
        <v>65</v>
      </c>
      <c r="O3712" s="9">
        <v>65</v>
      </c>
      <c r="P3712" s="9">
        <v>0</v>
      </c>
    </row>
    <row r="3713" spans="1:16" x14ac:dyDescent="0.25">
      <c r="A3713" s="9">
        <v>1</v>
      </c>
      <c r="B3713" s="9">
        <v>49</v>
      </c>
      <c r="C3713" s="9">
        <v>2</v>
      </c>
      <c r="D3713" s="9">
        <v>1</v>
      </c>
      <c r="E3713" s="9">
        <v>3</v>
      </c>
      <c r="F3713" s="9">
        <v>0</v>
      </c>
      <c r="G3713" s="9">
        <v>0</v>
      </c>
      <c r="H3713" s="9">
        <v>1</v>
      </c>
      <c r="I3713" s="9">
        <v>0</v>
      </c>
      <c r="J3713" s="9">
        <v>246</v>
      </c>
      <c r="K3713" s="9">
        <v>141</v>
      </c>
      <c r="L3713" s="9">
        <v>92</v>
      </c>
      <c r="M3713" s="9">
        <v>27.92</v>
      </c>
      <c r="N3713" s="9">
        <v>75</v>
      </c>
      <c r="O3713" s="9">
        <v>76</v>
      </c>
      <c r="P3713" s="9">
        <v>0</v>
      </c>
    </row>
    <row r="3714" spans="1:16" x14ac:dyDescent="0.25">
      <c r="A3714" s="9">
        <v>0</v>
      </c>
      <c r="B3714" s="9">
        <v>42</v>
      </c>
      <c r="C3714" s="9">
        <v>2</v>
      </c>
      <c r="D3714" s="9">
        <v>0</v>
      </c>
      <c r="E3714" s="9">
        <v>0</v>
      </c>
      <c r="F3714" s="9">
        <v>0</v>
      </c>
      <c r="G3714" s="9">
        <v>0</v>
      </c>
      <c r="H3714" s="9">
        <v>0</v>
      </c>
      <c r="I3714" s="9">
        <v>0</v>
      </c>
      <c r="J3714" s="9">
        <v>234</v>
      </c>
      <c r="K3714" s="9">
        <v>124</v>
      </c>
      <c r="L3714" s="9">
        <v>80.5</v>
      </c>
      <c r="M3714" s="9">
        <v>20.059999999999999</v>
      </c>
      <c r="N3714" s="9">
        <v>75</v>
      </c>
      <c r="O3714" s="8" t="s">
        <v>43</v>
      </c>
      <c r="P3714" s="9">
        <v>0</v>
      </c>
    </row>
    <row r="3715" spans="1:16" x14ac:dyDescent="0.25">
      <c r="A3715" s="9">
        <v>1</v>
      </c>
      <c r="B3715" s="9">
        <v>42</v>
      </c>
      <c r="C3715" s="9">
        <v>1</v>
      </c>
      <c r="D3715" s="9">
        <v>0</v>
      </c>
      <c r="E3715" s="9">
        <v>0</v>
      </c>
      <c r="F3715" s="9">
        <v>0</v>
      </c>
      <c r="G3715" s="9">
        <v>0</v>
      </c>
      <c r="H3715" s="9">
        <v>0</v>
      </c>
      <c r="I3715" s="9">
        <v>0</v>
      </c>
      <c r="J3715" s="9">
        <v>242</v>
      </c>
      <c r="K3715" s="9">
        <v>121</v>
      </c>
      <c r="L3715" s="9">
        <v>80</v>
      </c>
      <c r="M3715" s="9">
        <v>27.83</v>
      </c>
      <c r="N3715" s="9">
        <v>72</v>
      </c>
      <c r="O3715" s="8" t="s">
        <v>43</v>
      </c>
      <c r="P3715" s="9">
        <v>0</v>
      </c>
    </row>
    <row r="3716" spans="1:16" x14ac:dyDescent="0.25">
      <c r="A3716" s="9">
        <v>1</v>
      </c>
      <c r="B3716" s="9">
        <v>53</v>
      </c>
      <c r="C3716" s="9">
        <v>2</v>
      </c>
      <c r="D3716" s="9">
        <v>0</v>
      </c>
      <c r="E3716" s="9">
        <v>0</v>
      </c>
      <c r="F3716" s="9">
        <v>0</v>
      </c>
      <c r="G3716" s="9">
        <v>0</v>
      </c>
      <c r="H3716" s="9">
        <v>1</v>
      </c>
      <c r="I3716" s="9">
        <v>0</v>
      </c>
      <c r="J3716" s="9">
        <v>198</v>
      </c>
      <c r="K3716" s="9">
        <v>142.5</v>
      </c>
      <c r="L3716" s="9">
        <v>82</v>
      </c>
      <c r="M3716" s="9">
        <v>23.84</v>
      </c>
      <c r="N3716" s="9">
        <v>57</v>
      </c>
      <c r="O3716" s="9">
        <v>78</v>
      </c>
      <c r="P3716" s="9">
        <v>1</v>
      </c>
    </row>
    <row r="3717" spans="1:16" x14ac:dyDescent="0.25">
      <c r="A3717" s="9">
        <v>0</v>
      </c>
      <c r="B3717" s="9">
        <v>57</v>
      </c>
      <c r="C3717" s="9">
        <v>2</v>
      </c>
      <c r="D3717" s="9">
        <v>1</v>
      </c>
      <c r="E3717" s="8" t="s">
        <v>43</v>
      </c>
      <c r="F3717" s="9">
        <v>0</v>
      </c>
      <c r="G3717" s="9">
        <v>0</v>
      </c>
      <c r="H3717" s="9">
        <v>0</v>
      </c>
      <c r="I3717" s="9">
        <v>0</v>
      </c>
      <c r="J3717" s="9">
        <v>270</v>
      </c>
      <c r="K3717" s="9">
        <v>120</v>
      </c>
      <c r="L3717" s="9">
        <v>79</v>
      </c>
      <c r="M3717" s="9">
        <v>24.83</v>
      </c>
      <c r="N3717" s="9">
        <v>95</v>
      </c>
      <c r="O3717" s="9">
        <v>81</v>
      </c>
      <c r="P3717" s="9">
        <v>0</v>
      </c>
    </row>
    <row r="3718" spans="1:16" x14ac:dyDescent="0.25">
      <c r="A3718" s="9">
        <v>0</v>
      </c>
      <c r="B3718" s="9">
        <v>44</v>
      </c>
      <c r="C3718" s="9">
        <v>2</v>
      </c>
      <c r="D3718" s="9">
        <v>0</v>
      </c>
      <c r="E3718" s="9">
        <v>0</v>
      </c>
      <c r="F3718" s="9">
        <v>1</v>
      </c>
      <c r="G3718" s="9">
        <v>0</v>
      </c>
      <c r="H3718" s="9">
        <v>1</v>
      </c>
      <c r="I3718" s="9">
        <v>0</v>
      </c>
      <c r="J3718" s="9">
        <v>208</v>
      </c>
      <c r="K3718" s="9">
        <v>142</v>
      </c>
      <c r="L3718" s="9">
        <v>88</v>
      </c>
      <c r="M3718" s="9">
        <v>31.29</v>
      </c>
      <c r="N3718" s="9">
        <v>69</v>
      </c>
      <c r="O3718" s="9">
        <v>77</v>
      </c>
      <c r="P3718" s="9">
        <v>0</v>
      </c>
    </row>
    <row r="3719" spans="1:16" x14ac:dyDescent="0.25">
      <c r="A3719" s="9">
        <v>0</v>
      </c>
      <c r="B3719" s="9">
        <v>60</v>
      </c>
      <c r="C3719" s="9">
        <v>3</v>
      </c>
      <c r="D3719" s="9">
        <v>0</v>
      </c>
      <c r="E3719" s="9">
        <v>0</v>
      </c>
      <c r="F3719" s="9">
        <v>0</v>
      </c>
      <c r="G3719" s="9">
        <v>0</v>
      </c>
      <c r="H3719" s="9">
        <v>1</v>
      </c>
      <c r="I3719" s="9">
        <v>0</v>
      </c>
      <c r="J3719" s="9">
        <v>286</v>
      </c>
      <c r="K3719" s="9">
        <v>172.5</v>
      </c>
      <c r="L3719" s="9">
        <v>85</v>
      </c>
      <c r="M3719" s="9">
        <v>22</v>
      </c>
      <c r="N3719" s="9">
        <v>72</v>
      </c>
      <c r="O3719" s="9">
        <v>71</v>
      </c>
      <c r="P3719" s="9">
        <v>1</v>
      </c>
    </row>
    <row r="3720" spans="1:16" x14ac:dyDescent="0.25">
      <c r="A3720" s="9">
        <v>0</v>
      </c>
      <c r="B3720" s="9">
        <v>47</v>
      </c>
      <c r="C3720" s="9">
        <v>2</v>
      </c>
      <c r="D3720" s="9">
        <v>1</v>
      </c>
      <c r="E3720" s="9">
        <v>5</v>
      </c>
      <c r="F3720" s="9">
        <v>0</v>
      </c>
      <c r="G3720" s="9">
        <v>0</v>
      </c>
      <c r="H3720" s="9">
        <v>0</v>
      </c>
      <c r="I3720" s="9">
        <v>0</v>
      </c>
      <c r="J3720" s="9">
        <v>236</v>
      </c>
      <c r="K3720" s="9">
        <v>128</v>
      </c>
      <c r="L3720" s="9">
        <v>81</v>
      </c>
      <c r="M3720" s="9">
        <v>27.42</v>
      </c>
      <c r="N3720" s="9">
        <v>60</v>
      </c>
      <c r="O3720" s="9">
        <v>93</v>
      </c>
      <c r="P3720" s="9">
        <v>0</v>
      </c>
    </row>
    <row r="3721" spans="1:16" x14ac:dyDescent="0.25">
      <c r="A3721" s="9">
        <v>0</v>
      </c>
      <c r="B3721" s="9">
        <v>40</v>
      </c>
      <c r="C3721" s="9">
        <v>1</v>
      </c>
      <c r="D3721" s="9">
        <v>1</v>
      </c>
      <c r="E3721" s="9">
        <v>20</v>
      </c>
      <c r="F3721" s="9">
        <v>0</v>
      </c>
      <c r="G3721" s="9">
        <v>0</v>
      </c>
      <c r="H3721" s="9">
        <v>0</v>
      </c>
      <c r="I3721" s="9">
        <v>0</v>
      </c>
      <c r="J3721" s="9">
        <v>214</v>
      </c>
      <c r="K3721" s="9">
        <v>109.5</v>
      </c>
      <c r="L3721" s="9">
        <v>69</v>
      </c>
      <c r="M3721" s="9">
        <v>20.32</v>
      </c>
      <c r="N3721" s="9">
        <v>80</v>
      </c>
      <c r="O3721" s="9">
        <v>81</v>
      </c>
      <c r="P3721" s="9">
        <v>0</v>
      </c>
    </row>
    <row r="3722" spans="1:16" x14ac:dyDescent="0.25">
      <c r="A3722" s="9">
        <v>1</v>
      </c>
      <c r="B3722" s="9">
        <v>44</v>
      </c>
      <c r="C3722" s="9">
        <v>4</v>
      </c>
      <c r="D3722" s="9">
        <v>0</v>
      </c>
      <c r="E3722" s="9">
        <v>0</v>
      </c>
      <c r="F3722" s="9">
        <v>0</v>
      </c>
      <c r="G3722" s="9">
        <v>0</v>
      </c>
      <c r="H3722" s="9">
        <v>0</v>
      </c>
      <c r="I3722" s="9">
        <v>0</v>
      </c>
      <c r="J3722" s="9">
        <v>175</v>
      </c>
      <c r="K3722" s="9">
        <v>104</v>
      </c>
      <c r="L3722" s="9">
        <v>78</v>
      </c>
      <c r="M3722" s="9">
        <v>26.26</v>
      </c>
      <c r="N3722" s="9">
        <v>55</v>
      </c>
      <c r="O3722" s="9">
        <v>82</v>
      </c>
      <c r="P3722" s="9">
        <v>0</v>
      </c>
    </row>
    <row r="3723" spans="1:16" x14ac:dyDescent="0.25">
      <c r="A3723" s="9">
        <v>0</v>
      </c>
      <c r="B3723" s="9">
        <v>65</v>
      </c>
      <c r="C3723" s="9">
        <v>1</v>
      </c>
      <c r="D3723" s="9">
        <v>1</v>
      </c>
      <c r="E3723" s="9">
        <v>9</v>
      </c>
      <c r="F3723" s="9">
        <v>0</v>
      </c>
      <c r="G3723" s="9">
        <v>0</v>
      </c>
      <c r="H3723" s="9">
        <v>1</v>
      </c>
      <c r="I3723" s="9">
        <v>1</v>
      </c>
      <c r="J3723" s="9">
        <v>271</v>
      </c>
      <c r="K3723" s="9">
        <v>144.5</v>
      </c>
      <c r="L3723" s="9">
        <v>88</v>
      </c>
      <c r="M3723" s="9">
        <v>32.409999999999997</v>
      </c>
      <c r="N3723" s="9">
        <v>82</v>
      </c>
      <c r="O3723" s="9">
        <v>116</v>
      </c>
      <c r="P3723" s="9">
        <v>0</v>
      </c>
    </row>
    <row r="3724" spans="1:16" x14ac:dyDescent="0.25">
      <c r="A3724" s="9">
        <v>1</v>
      </c>
      <c r="B3724" s="9">
        <v>49</v>
      </c>
      <c r="C3724" s="9">
        <v>3</v>
      </c>
      <c r="D3724" s="9">
        <v>1</v>
      </c>
      <c r="E3724" s="9">
        <v>15</v>
      </c>
      <c r="F3724" s="9">
        <v>0</v>
      </c>
      <c r="G3724" s="9">
        <v>0</v>
      </c>
      <c r="H3724" s="9">
        <v>0</v>
      </c>
      <c r="I3724" s="9">
        <v>0</v>
      </c>
      <c r="J3724" s="9">
        <v>208</v>
      </c>
      <c r="K3724" s="9">
        <v>118</v>
      </c>
      <c r="L3724" s="9">
        <v>73</v>
      </c>
      <c r="M3724" s="9">
        <v>24.16</v>
      </c>
      <c r="N3724" s="9">
        <v>75</v>
      </c>
      <c r="O3724" s="9">
        <v>75</v>
      </c>
      <c r="P3724" s="9">
        <v>0</v>
      </c>
    </row>
    <row r="3725" spans="1:16" x14ac:dyDescent="0.25">
      <c r="A3725" s="9">
        <v>0</v>
      </c>
      <c r="B3725" s="9">
        <v>56</v>
      </c>
      <c r="C3725" s="9">
        <v>1</v>
      </c>
      <c r="D3725" s="9">
        <v>1</v>
      </c>
      <c r="E3725" s="9">
        <v>3</v>
      </c>
      <c r="F3725" s="9">
        <v>0</v>
      </c>
      <c r="G3725" s="9">
        <v>0</v>
      </c>
      <c r="H3725" s="9">
        <v>1</v>
      </c>
      <c r="I3725" s="9">
        <v>0</v>
      </c>
      <c r="J3725" s="9">
        <v>265</v>
      </c>
      <c r="K3725" s="9">
        <v>150</v>
      </c>
      <c r="L3725" s="9">
        <v>84</v>
      </c>
      <c r="M3725" s="9">
        <v>28.66</v>
      </c>
      <c r="N3725" s="9">
        <v>65</v>
      </c>
      <c r="O3725" s="9">
        <v>73</v>
      </c>
      <c r="P3725" s="9">
        <v>0</v>
      </c>
    </row>
    <row r="3726" spans="1:16" x14ac:dyDescent="0.25">
      <c r="A3726" s="9">
        <v>1</v>
      </c>
      <c r="B3726" s="9">
        <v>41</v>
      </c>
      <c r="C3726" s="9">
        <v>3</v>
      </c>
      <c r="D3726" s="9">
        <v>0</v>
      </c>
      <c r="E3726" s="9">
        <v>0</v>
      </c>
      <c r="F3726" s="9">
        <v>0</v>
      </c>
      <c r="G3726" s="9">
        <v>0</v>
      </c>
      <c r="H3726" s="9">
        <v>1</v>
      </c>
      <c r="I3726" s="9">
        <v>0</v>
      </c>
      <c r="J3726" s="9">
        <v>240</v>
      </c>
      <c r="K3726" s="9">
        <v>158</v>
      </c>
      <c r="L3726" s="9">
        <v>102</v>
      </c>
      <c r="M3726" s="9">
        <v>23.68</v>
      </c>
      <c r="N3726" s="9">
        <v>75</v>
      </c>
      <c r="O3726" s="9">
        <v>81</v>
      </c>
      <c r="P3726" s="9">
        <v>0</v>
      </c>
    </row>
    <row r="3727" spans="1:16" x14ac:dyDescent="0.25">
      <c r="A3727" s="9">
        <v>0</v>
      </c>
      <c r="B3727" s="9">
        <v>46</v>
      </c>
      <c r="C3727" s="9">
        <v>1</v>
      </c>
      <c r="D3727" s="9">
        <v>0</v>
      </c>
      <c r="E3727" s="9">
        <v>0</v>
      </c>
      <c r="F3727" s="9">
        <v>0</v>
      </c>
      <c r="G3727" s="9">
        <v>0</v>
      </c>
      <c r="H3727" s="9">
        <v>1</v>
      </c>
      <c r="I3727" s="9">
        <v>0</v>
      </c>
      <c r="J3727" s="9">
        <v>212</v>
      </c>
      <c r="K3727" s="9">
        <v>148</v>
      </c>
      <c r="L3727" s="9">
        <v>91.5</v>
      </c>
      <c r="M3727" s="9">
        <v>26.22</v>
      </c>
      <c r="N3727" s="9">
        <v>62</v>
      </c>
      <c r="O3727" s="9">
        <v>75</v>
      </c>
      <c r="P3727" s="9">
        <v>0</v>
      </c>
    </row>
    <row r="3728" spans="1:16" x14ac:dyDescent="0.25">
      <c r="A3728" s="9">
        <v>0</v>
      </c>
      <c r="B3728" s="9">
        <v>56</v>
      </c>
      <c r="C3728" s="9">
        <v>3</v>
      </c>
      <c r="D3728" s="9">
        <v>1</v>
      </c>
      <c r="E3728" s="9">
        <v>1</v>
      </c>
      <c r="F3728" s="9">
        <v>0</v>
      </c>
      <c r="G3728" s="9">
        <v>0</v>
      </c>
      <c r="H3728" s="9">
        <v>1</v>
      </c>
      <c r="I3728" s="9">
        <v>0</v>
      </c>
      <c r="J3728" s="9">
        <v>260</v>
      </c>
      <c r="K3728" s="9">
        <v>120</v>
      </c>
      <c r="L3728" s="9">
        <v>84</v>
      </c>
      <c r="M3728" s="9">
        <v>36.18</v>
      </c>
      <c r="N3728" s="9">
        <v>80</v>
      </c>
      <c r="O3728" s="9">
        <v>76</v>
      </c>
      <c r="P3728" s="9">
        <v>0</v>
      </c>
    </row>
    <row r="3729" spans="1:16" x14ac:dyDescent="0.25">
      <c r="A3729" s="9">
        <v>0</v>
      </c>
      <c r="B3729" s="9">
        <v>59</v>
      </c>
      <c r="C3729" s="9">
        <v>3</v>
      </c>
      <c r="D3729" s="9">
        <v>0</v>
      </c>
      <c r="E3729" s="9">
        <v>0</v>
      </c>
      <c r="F3729" s="9">
        <v>0</v>
      </c>
      <c r="G3729" s="9">
        <v>0</v>
      </c>
      <c r="H3729" s="9">
        <v>1</v>
      </c>
      <c r="I3729" s="9">
        <v>0</v>
      </c>
      <c r="J3729" s="9">
        <v>330</v>
      </c>
      <c r="K3729" s="9">
        <v>155</v>
      </c>
      <c r="L3729" s="9">
        <v>90</v>
      </c>
      <c r="M3729" s="9">
        <v>23.94</v>
      </c>
      <c r="N3729" s="9">
        <v>75</v>
      </c>
      <c r="O3729" s="9">
        <v>96</v>
      </c>
      <c r="P3729" s="9">
        <v>0</v>
      </c>
    </row>
    <row r="3730" spans="1:16" x14ac:dyDescent="0.25">
      <c r="A3730" s="9">
        <v>1</v>
      </c>
      <c r="B3730" s="9">
        <v>45</v>
      </c>
      <c r="C3730" s="9">
        <v>3</v>
      </c>
      <c r="D3730" s="9">
        <v>0</v>
      </c>
      <c r="E3730" s="9">
        <v>0</v>
      </c>
      <c r="F3730" s="9">
        <v>0</v>
      </c>
      <c r="G3730" s="9">
        <v>0</v>
      </c>
      <c r="H3730" s="9">
        <v>0</v>
      </c>
      <c r="I3730" s="9">
        <v>0</v>
      </c>
      <c r="J3730" s="9">
        <v>185</v>
      </c>
      <c r="K3730" s="9">
        <v>108</v>
      </c>
      <c r="L3730" s="9">
        <v>70</v>
      </c>
      <c r="M3730" s="9">
        <v>20.5</v>
      </c>
      <c r="N3730" s="9">
        <v>60</v>
      </c>
      <c r="O3730" s="9">
        <v>87</v>
      </c>
      <c r="P3730" s="9">
        <v>0</v>
      </c>
    </row>
    <row r="3731" spans="1:16" x14ac:dyDescent="0.25">
      <c r="A3731" s="9">
        <v>1</v>
      </c>
      <c r="B3731" s="9">
        <v>63</v>
      </c>
      <c r="C3731" s="9">
        <v>3</v>
      </c>
      <c r="D3731" s="9">
        <v>0</v>
      </c>
      <c r="E3731" s="9">
        <v>0</v>
      </c>
      <c r="F3731" s="9">
        <v>0</v>
      </c>
      <c r="G3731" s="9">
        <v>0</v>
      </c>
      <c r="H3731" s="9">
        <v>1</v>
      </c>
      <c r="I3731" s="9">
        <v>0</v>
      </c>
      <c r="J3731" s="9">
        <v>161</v>
      </c>
      <c r="K3731" s="9">
        <v>196</v>
      </c>
      <c r="L3731" s="9">
        <v>102</v>
      </c>
      <c r="M3731" s="9">
        <v>28.43</v>
      </c>
      <c r="N3731" s="9">
        <v>56</v>
      </c>
      <c r="O3731" s="9">
        <v>88</v>
      </c>
      <c r="P3731" s="9">
        <v>0</v>
      </c>
    </row>
    <row r="3732" spans="1:16" x14ac:dyDescent="0.25">
      <c r="A3732" s="9">
        <v>1</v>
      </c>
      <c r="B3732" s="9">
        <v>59</v>
      </c>
      <c r="C3732" s="9">
        <v>1</v>
      </c>
      <c r="D3732" s="9">
        <v>1</v>
      </c>
      <c r="E3732" s="9">
        <v>15</v>
      </c>
      <c r="F3732" s="9">
        <v>0</v>
      </c>
      <c r="G3732" s="9">
        <v>0</v>
      </c>
      <c r="H3732" s="9">
        <v>0</v>
      </c>
      <c r="I3732" s="9">
        <v>0</v>
      </c>
      <c r="J3732" s="9">
        <v>259</v>
      </c>
      <c r="K3732" s="9">
        <v>116</v>
      </c>
      <c r="L3732" s="9">
        <v>83</v>
      </c>
      <c r="M3732" s="9">
        <v>27.93</v>
      </c>
      <c r="N3732" s="9">
        <v>80</v>
      </c>
      <c r="O3732" s="9">
        <v>83</v>
      </c>
      <c r="P3732" s="9">
        <v>0</v>
      </c>
    </row>
    <row r="3733" spans="1:16" x14ac:dyDescent="0.25">
      <c r="A3733" s="9">
        <v>1</v>
      </c>
      <c r="B3733" s="9">
        <v>60</v>
      </c>
      <c r="C3733" s="9">
        <v>1</v>
      </c>
      <c r="D3733" s="9">
        <v>0</v>
      </c>
      <c r="E3733" s="9">
        <v>0</v>
      </c>
      <c r="F3733" s="9">
        <v>0</v>
      </c>
      <c r="G3733" s="9">
        <v>0</v>
      </c>
      <c r="H3733" s="9">
        <v>1</v>
      </c>
      <c r="I3733" s="9">
        <v>0</v>
      </c>
      <c r="J3733" s="9">
        <v>220</v>
      </c>
      <c r="K3733" s="9">
        <v>167.5</v>
      </c>
      <c r="L3733" s="9">
        <v>110</v>
      </c>
      <c r="M3733" s="9">
        <v>30.41</v>
      </c>
      <c r="N3733" s="9">
        <v>90</v>
      </c>
      <c r="O3733" s="9">
        <v>84</v>
      </c>
      <c r="P3733" s="9">
        <v>1</v>
      </c>
    </row>
    <row r="3734" spans="1:16" x14ac:dyDescent="0.25">
      <c r="A3734" s="9">
        <v>0</v>
      </c>
      <c r="B3734" s="9">
        <v>48</v>
      </c>
      <c r="C3734" s="9">
        <v>4</v>
      </c>
      <c r="D3734" s="9">
        <v>1</v>
      </c>
      <c r="E3734" s="9">
        <v>9</v>
      </c>
      <c r="F3734" s="9">
        <v>0</v>
      </c>
      <c r="G3734" s="9">
        <v>0</v>
      </c>
      <c r="H3734" s="9">
        <v>1</v>
      </c>
      <c r="I3734" s="9">
        <v>0</v>
      </c>
      <c r="J3734" s="9">
        <v>340</v>
      </c>
      <c r="K3734" s="9">
        <v>143</v>
      </c>
      <c r="L3734" s="9">
        <v>93</v>
      </c>
      <c r="M3734" s="9">
        <v>23.08</v>
      </c>
      <c r="N3734" s="9">
        <v>85</v>
      </c>
      <c r="O3734" s="9">
        <v>83</v>
      </c>
      <c r="P3734" s="9">
        <v>0</v>
      </c>
    </row>
    <row r="3735" spans="1:16" x14ac:dyDescent="0.25">
      <c r="A3735" s="9">
        <v>0</v>
      </c>
      <c r="B3735" s="9">
        <v>50</v>
      </c>
      <c r="C3735" s="9">
        <v>4</v>
      </c>
      <c r="D3735" s="9">
        <v>1</v>
      </c>
      <c r="E3735" s="9">
        <v>30</v>
      </c>
      <c r="F3735" s="9">
        <v>0</v>
      </c>
      <c r="G3735" s="9">
        <v>0</v>
      </c>
      <c r="H3735" s="9">
        <v>0</v>
      </c>
      <c r="I3735" s="9">
        <v>0</v>
      </c>
      <c r="J3735" s="9">
        <v>165</v>
      </c>
      <c r="K3735" s="9">
        <v>96.5</v>
      </c>
      <c r="L3735" s="9">
        <v>62.5</v>
      </c>
      <c r="M3735" s="9">
        <v>23.48</v>
      </c>
      <c r="N3735" s="9">
        <v>87</v>
      </c>
      <c r="O3735" s="9">
        <v>78</v>
      </c>
      <c r="P3735" s="9">
        <v>0</v>
      </c>
    </row>
    <row r="3736" spans="1:16" x14ac:dyDescent="0.25">
      <c r="A3736" s="9">
        <v>0</v>
      </c>
      <c r="B3736" s="9">
        <v>45</v>
      </c>
      <c r="C3736" s="9">
        <v>2</v>
      </c>
      <c r="D3736" s="9">
        <v>1</v>
      </c>
      <c r="E3736" s="9">
        <v>3</v>
      </c>
      <c r="F3736" s="9">
        <v>0</v>
      </c>
      <c r="G3736" s="9">
        <v>0</v>
      </c>
      <c r="H3736" s="9">
        <v>0</v>
      </c>
      <c r="I3736" s="9">
        <v>0</v>
      </c>
      <c r="J3736" s="9">
        <v>220</v>
      </c>
      <c r="K3736" s="9">
        <v>133.5</v>
      </c>
      <c r="L3736" s="9">
        <v>85.5</v>
      </c>
      <c r="M3736" s="9">
        <v>25.38</v>
      </c>
      <c r="N3736" s="9">
        <v>65</v>
      </c>
      <c r="O3736" s="9">
        <v>73</v>
      </c>
      <c r="P3736" s="9">
        <v>0</v>
      </c>
    </row>
    <row r="3737" spans="1:16" x14ac:dyDescent="0.25">
      <c r="A3737" s="9">
        <v>0</v>
      </c>
      <c r="B3737" s="9">
        <v>55</v>
      </c>
      <c r="C3737" s="9">
        <v>1</v>
      </c>
      <c r="D3737" s="9">
        <v>0</v>
      </c>
      <c r="E3737" s="9">
        <v>0</v>
      </c>
      <c r="F3737" s="9">
        <v>0</v>
      </c>
      <c r="G3737" s="9">
        <v>0</v>
      </c>
      <c r="H3737" s="9">
        <v>0</v>
      </c>
      <c r="I3737" s="9">
        <v>0</v>
      </c>
      <c r="J3737" s="9">
        <v>257</v>
      </c>
      <c r="K3737" s="9">
        <v>132</v>
      </c>
      <c r="L3737" s="9">
        <v>81</v>
      </c>
      <c r="M3737" s="9">
        <v>27.49</v>
      </c>
      <c r="N3737" s="9">
        <v>60</v>
      </c>
      <c r="O3737" s="9">
        <v>86</v>
      </c>
      <c r="P3737" s="9">
        <v>0</v>
      </c>
    </row>
    <row r="3738" spans="1:16" x14ac:dyDescent="0.25">
      <c r="A3738" s="9">
        <v>1</v>
      </c>
      <c r="B3738" s="9">
        <v>55</v>
      </c>
      <c r="C3738" s="9">
        <v>1</v>
      </c>
      <c r="D3738" s="9">
        <v>0</v>
      </c>
      <c r="E3738" s="9">
        <v>0</v>
      </c>
      <c r="F3738" s="9">
        <v>0</v>
      </c>
      <c r="G3738" s="9">
        <v>0</v>
      </c>
      <c r="H3738" s="9">
        <v>0</v>
      </c>
      <c r="I3738" s="9">
        <v>0</v>
      </c>
      <c r="J3738" s="9">
        <v>237</v>
      </c>
      <c r="K3738" s="9">
        <v>124</v>
      </c>
      <c r="L3738" s="9">
        <v>84</v>
      </c>
      <c r="M3738" s="9">
        <v>28.18</v>
      </c>
      <c r="N3738" s="9">
        <v>63</v>
      </c>
      <c r="O3738" s="9">
        <v>97</v>
      </c>
      <c r="P3738" s="9">
        <v>0</v>
      </c>
    </row>
    <row r="3739" spans="1:16" x14ac:dyDescent="0.25">
      <c r="A3739" s="9">
        <v>0</v>
      </c>
      <c r="B3739" s="9">
        <v>41</v>
      </c>
      <c r="C3739" s="9">
        <v>2</v>
      </c>
      <c r="D3739" s="9">
        <v>1</v>
      </c>
      <c r="E3739" s="9">
        <v>20</v>
      </c>
      <c r="F3739" s="8" t="s">
        <v>43</v>
      </c>
      <c r="G3739" s="9">
        <v>0</v>
      </c>
      <c r="H3739" s="9">
        <v>0</v>
      </c>
      <c r="I3739" s="9">
        <v>0</v>
      </c>
      <c r="J3739" s="9">
        <v>220</v>
      </c>
      <c r="K3739" s="9">
        <v>126</v>
      </c>
      <c r="L3739" s="9">
        <v>78</v>
      </c>
      <c r="M3739" s="9">
        <v>20.7</v>
      </c>
      <c r="N3739" s="9">
        <v>86</v>
      </c>
      <c r="O3739" s="9">
        <v>79</v>
      </c>
      <c r="P3739" s="9">
        <v>0</v>
      </c>
    </row>
    <row r="3740" spans="1:16" x14ac:dyDescent="0.25">
      <c r="A3740" s="9">
        <v>0</v>
      </c>
      <c r="B3740" s="9">
        <v>57</v>
      </c>
      <c r="C3740" s="9">
        <v>1</v>
      </c>
      <c r="D3740" s="9">
        <v>1</v>
      </c>
      <c r="E3740" s="9">
        <v>1</v>
      </c>
      <c r="F3740" s="9">
        <v>0</v>
      </c>
      <c r="G3740" s="9">
        <v>0</v>
      </c>
      <c r="H3740" s="9">
        <v>1</v>
      </c>
      <c r="I3740" s="9">
        <v>0</v>
      </c>
      <c r="J3740" s="9">
        <v>254</v>
      </c>
      <c r="K3740" s="9">
        <v>146.5</v>
      </c>
      <c r="L3740" s="9">
        <v>81</v>
      </c>
      <c r="M3740" s="9">
        <v>41.61</v>
      </c>
      <c r="N3740" s="9">
        <v>72</v>
      </c>
      <c r="O3740" s="9">
        <v>85</v>
      </c>
      <c r="P3740" s="9">
        <v>1</v>
      </c>
    </row>
    <row r="3741" spans="1:16" x14ac:dyDescent="0.25">
      <c r="A3741" s="9">
        <v>0</v>
      </c>
      <c r="B3741" s="9">
        <v>65</v>
      </c>
      <c r="C3741" s="9">
        <v>1</v>
      </c>
      <c r="D3741" s="9">
        <v>0</v>
      </c>
      <c r="E3741" s="9">
        <v>0</v>
      </c>
      <c r="F3741" s="9">
        <v>0</v>
      </c>
      <c r="G3741" s="9">
        <v>0</v>
      </c>
      <c r="H3741" s="9">
        <v>1</v>
      </c>
      <c r="I3741" s="9">
        <v>1</v>
      </c>
      <c r="J3741" s="9">
        <v>193</v>
      </c>
      <c r="K3741" s="9">
        <v>153</v>
      </c>
      <c r="L3741" s="9">
        <v>100</v>
      </c>
      <c r="M3741" s="9">
        <v>32</v>
      </c>
      <c r="N3741" s="9">
        <v>75</v>
      </c>
      <c r="O3741" s="9">
        <v>107</v>
      </c>
      <c r="P3741" s="9">
        <v>0</v>
      </c>
    </row>
    <row r="3742" spans="1:16" x14ac:dyDescent="0.25">
      <c r="A3742" s="9">
        <v>1</v>
      </c>
      <c r="B3742" s="9">
        <v>36</v>
      </c>
      <c r="C3742" s="9">
        <v>2</v>
      </c>
      <c r="D3742" s="9">
        <v>0</v>
      </c>
      <c r="E3742" s="9">
        <v>0</v>
      </c>
      <c r="F3742" s="9">
        <v>0</v>
      </c>
      <c r="G3742" s="9">
        <v>0</v>
      </c>
      <c r="H3742" s="9">
        <v>0</v>
      </c>
      <c r="I3742" s="9">
        <v>0</v>
      </c>
      <c r="J3742" s="9">
        <v>230</v>
      </c>
      <c r="K3742" s="9">
        <v>122</v>
      </c>
      <c r="L3742" s="9">
        <v>78</v>
      </c>
      <c r="M3742" s="9">
        <v>26.53</v>
      </c>
      <c r="N3742" s="9">
        <v>45</v>
      </c>
      <c r="O3742" s="9">
        <v>78</v>
      </c>
      <c r="P3742" s="9">
        <v>0</v>
      </c>
    </row>
    <row r="3743" spans="1:16" x14ac:dyDescent="0.25">
      <c r="A3743" s="9">
        <v>1</v>
      </c>
      <c r="B3743" s="9">
        <v>60</v>
      </c>
      <c r="C3743" s="9">
        <v>3</v>
      </c>
      <c r="D3743" s="9">
        <v>0</v>
      </c>
      <c r="E3743" s="9">
        <v>0</v>
      </c>
      <c r="F3743" s="9">
        <v>0</v>
      </c>
      <c r="G3743" s="9">
        <v>1</v>
      </c>
      <c r="H3743" s="9">
        <v>1</v>
      </c>
      <c r="I3743" s="9">
        <v>0</v>
      </c>
      <c r="J3743" s="9">
        <v>203</v>
      </c>
      <c r="K3743" s="9">
        <v>140</v>
      </c>
      <c r="L3743" s="9">
        <v>95</v>
      </c>
      <c r="M3743" s="9">
        <v>28.04</v>
      </c>
      <c r="N3743" s="9">
        <v>60</v>
      </c>
      <c r="O3743" s="9">
        <v>83</v>
      </c>
      <c r="P3743" s="9">
        <v>0</v>
      </c>
    </row>
    <row r="3744" spans="1:16" x14ac:dyDescent="0.25">
      <c r="A3744" s="9">
        <v>0</v>
      </c>
      <c r="B3744" s="9">
        <v>44</v>
      </c>
      <c r="C3744" s="9">
        <v>3</v>
      </c>
      <c r="D3744" s="9">
        <v>1</v>
      </c>
      <c r="E3744" s="9">
        <v>20</v>
      </c>
      <c r="F3744" s="9">
        <v>0</v>
      </c>
      <c r="G3744" s="9">
        <v>0</v>
      </c>
      <c r="H3744" s="9">
        <v>1</v>
      </c>
      <c r="I3744" s="9">
        <v>0</v>
      </c>
      <c r="J3744" s="9">
        <v>284</v>
      </c>
      <c r="K3744" s="9">
        <v>143</v>
      </c>
      <c r="L3744" s="9">
        <v>92</v>
      </c>
      <c r="M3744" s="9">
        <v>21.19</v>
      </c>
      <c r="N3744" s="9">
        <v>84</v>
      </c>
      <c r="O3744" s="9">
        <v>88</v>
      </c>
      <c r="P3744" s="9">
        <v>0</v>
      </c>
    </row>
    <row r="3745" spans="1:16" x14ac:dyDescent="0.25">
      <c r="A3745" s="9">
        <v>1</v>
      </c>
      <c r="B3745" s="9">
        <v>39</v>
      </c>
      <c r="C3745" s="9">
        <v>2</v>
      </c>
      <c r="D3745" s="9">
        <v>1</v>
      </c>
      <c r="E3745" s="9">
        <v>40</v>
      </c>
      <c r="F3745" s="9">
        <v>0</v>
      </c>
      <c r="G3745" s="9">
        <v>0</v>
      </c>
      <c r="H3745" s="9">
        <v>0</v>
      </c>
      <c r="I3745" s="9">
        <v>0</v>
      </c>
      <c r="J3745" s="9">
        <v>218</v>
      </c>
      <c r="K3745" s="9">
        <v>112.5</v>
      </c>
      <c r="L3745" s="9">
        <v>60</v>
      </c>
      <c r="M3745" s="9">
        <v>24</v>
      </c>
      <c r="N3745" s="9">
        <v>65</v>
      </c>
      <c r="O3745" s="8" t="s">
        <v>43</v>
      </c>
      <c r="P3745" s="9">
        <v>0</v>
      </c>
    </row>
    <row r="3746" spans="1:16" x14ac:dyDescent="0.25">
      <c r="A3746" s="9">
        <v>0</v>
      </c>
      <c r="B3746" s="9">
        <v>55</v>
      </c>
      <c r="C3746" s="9">
        <v>1</v>
      </c>
      <c r="D3746" s="9">
        <v>1</v>
      </c>
      <c r="E3746" s="9">
        <v>9</v>
      </c>
      <c r="F3746" s="9">
        <v>0</v>
      </c>
      <c r="G3746" s="9">
        <v>0</v>
      </c>
      <c r="H3746" s="9">
        <v>1</v>
      </c>
      <c r="I3746" s="9">
        <v>0</v>
      </c>
      <c r="J3746" s="9">
        <v>244</v>
      </c>
      <c r="K3746" s="9">
        <v>145.5</v>
      </c>
      <c r="L3746" s="9">
        <v>94</v>
      </c>
      <c r="M3746" s="9">
        <v>28.86</v>
      </c>
      <c r="N3746" s="9">
        <v>62</v>
      </c>
      <c r="O3746" s="9">
        <v>72</v>
      </c>
      <c r="P3746" s="9">
        <v>0</v>
      </c>
    </row>
    <row r="3747" spans="1:16" x14ac:dyDescent="0.25">
      <c r="A3747" s="9">
        <v>0</v>
      </c>
      <c r="B3747" s="9">
        <v>61</v>
      </c>
      <c r="C3747" s="9">
        <v>1</v>
      </c>
      <c r="D3747" s="9">
        <v>0</v>
      </c>
      <c r="E3747" s="9">
        <v>0</v>
      </c>
      <c r="F3747" s="9">
        <v>0</v>
      </c>
      <c r="G3747" s="9">
        <v>0</v>
      </c>
      <c r="H3747" s="9">
        <v>1</v>
      </c>
      <c r="I3747" s="9">
        <v>0</v>
      </c>
      <c r="J3747" s="9">
        <v>240</v>
      </c>
      <c r="K3747" s="9">
        <v>163</v>
      </c>
      <c r="L3747" s="9">
        <v>112.5</v>
      </c>
      <c r="M3747" s="9">
        <v>26.8</v>
      </c>
      <c r="N3747" s="9">
        <v>75</v>
      </c>
      <c r="O3747" s="9">
        <v>82</v>
      </c>
      <c r="P3747" s="9">
        <v>0</v>
      </c>
    </row>
    <row r="3748" spans="1:16" x14ac:dyDescent="0.25">
      <c r="A3748" s="9">
        <v>0</v>
      </c>
      <c r="B3748" s="9">
        <v>38</v>
      </c>
      <c r="C3748" s="9">
        <v>2</v>
      </c>
      <c r="D3748" s="9">
        <v>1</v>
      </c>
      <c r="E3748" s="9">
        <v>3</v>
      </c>
      <c r="F3748" s="9">
        <v>0</v>
      </c>
      <c r="G3748" s="9">
        <v>0</v>
      </c>
      <c r="H3748" s="9">
        <v>0</v>
      </c>
      <c r="I3748" s="9">
        <v>0</v>
      </c>
      <c r="J3748" s="9">
        <v>180</v>
      </c>
      <c r="K3748" s="9">
        <v>115</v>
      </c>
      <c r="L3748" s="9">
        <v>86</v>
      </c>
      <c r="M3748" s="9">
        <v>24.91</v>
      </c>
      <c r="N3748" s="9">
        <v>70</v>
      </c>
      <c r="O3748" s="8" t="s">
        <v>43</v>
      </c>
      <c r="P3748" s="9">
        <v>0</v>
      </c>
    </row>
    <row r="3749" spans="1:16" x14ac:dyDescent="0.25">
      <c r="A3749" s="9">
        <v>0</v>
      </c>
      <c r="B3749" s="9">
        <v>59</v>
      </c>
      <c r="C3749" s="9">
        <v>2</v>
      </c>
      <c r="D3749" s="9">
        <v>0</v>
      </c>
      <c r="E3749" s="9">
        <v>0</v>
      </c>
      <c r="F3749" s="9">
        <v>0</v>
      </c>
      <c r="G3749" s="9">
        <v>0</v>
      </c>
      <c r="H3749" s="9">
        <v>1</v>
      </c>
      <c r="I3749" s="9">
        <v>0</v>
      </c>
      <c r="J3749" s="9">
        <v>233</v>
      </c>
      <c r="K3749" s="9">
        <v>149</v>
      </c>
      <c r="L3749" s="9">
        <v>85</v>
      </c>
      <c r="M3749" s="9">
        <v>24.67</v>
      </c>
      <c r="N3749" s="9">
        <v>120</v>
      </c>
      <c r="O3749" s="9">
        <v>72</v>
      </c>
      <c r="P3749" s="9">
        <v>0</v>
      </c>
    </row>
    <row r="3750" spans="1:16" x14ac:dyDescent="0.25">
      <c r="A3750" s="9">
        <v>0</v>
      </c>
      <c r="B3750" s="9">
        <v>60</v>
      </c>
      <c r="C3750" s="9">
        <v>1</v>
      </c>
      <c r="D3750" s="9">
        <v>0</v>
      </c>
      <c r="E3750" s="9">
        <v>0</v>
      </c>
      <c r="F3750" s="9">
        <v>0</v>
      </c>
      <c r="G3750" s="9">
        <v>0</v>
      </c>
      <c r="H3750" s="9">
        <v>0</v>
      </c>
      <c r="I3750" s="9">
        <v>0</v>
      </c>
      <c r="J3750" s="9">
        <v>275</v>
      </c>
      <c r="K3750" s="9">
        <v>134</v>
      </c>
      <c r="L3750" s="9">
        <v>74</v>
      </c>
      <c r="M3750" s="9">
        <v>19.91</v>
      </c>
      <c r="N3750" s="9">
        <v>66</v>
      </c>
      <c r="O3750" s="9">
        <v>85</v>
      </c>
      <c r="P3750" s="9">
        <v>0</v>
      </c>
    </row>
    <row r="3751" spans="1:16" x14ac:dyDescent="0.25">
      <c r="A3751" s="9">
        <v>0</v>
      </c>
      <c r="B3751" s="9">
        <v>54</v>
      </c>
      <c r="C3751" s="9">
        <v>1</v>
      </c>
      <c r="D3751" s="9">
        <v>0</v>
      </c>
      <c r="E3751" s="9">
        <v>0</v>
      </c>
      <c r="F3751" s="9">
        <v>0</v>
      </c>
      <c r="G3751" s="9">
        <v>0</v>
      </c>
      <c r="H3751" s="9">
        <v>0</v>
      </c>
      <c r="I3751" s="9">
        <v>1</v>
      </c>
      <c r="J3751" s="9">
        <v>223</v>
      </c>
      <c r="K3751" s="9">
        <v>110</v>
      </c>
      <c r="L3751" s="9">
        <v>67.5</v>
      </c>
      <c r="M3751" s="9">
        <v>21.22</v>
      </c>
      <c r="N3751" s="9">
        <v>78</v>
      </c>
      <c r="O3751" s="9">
        <v>294</v>
      </c>
      <c r="P3751" s="9">
        <v>0</v>
      </c>
    </row>
    <row r="3752" spans="1:16" x14ac:dyDescent="0.25">
      <c r="A3752" s="9">
        <v>0</v>
      </c>
      <c r="B3752" s="9">
        <v>45</v>
      </c>
      <c r="C3752" s="9">
        <v>2</v>
      </c>
      <c r="D3752" s="9">
        <v>1</v>
      </c>
      <c r="E3752" s="9">
        <v>10</v>
      </c>
      <c r="F3752" s="9">
        <v>0</v>
      </c>
      <c r="G3752" s="9">
        <v>0</v>
      </c>
      <c r="H3752" s="9">
        <v>1</v>
      </c>
      <c r="I3752" s="9">
        <v>0</v>
      </c>
      <c r="J3752" s="9">
        <v>232</v>
      </c>
      <c r="K3752" s="9">
        <v>163</v>
      </c>
      <c r="L3752" s="9">
        <v>101</v>
      </c>
      <c r="M3752" s="9">
        <v>23.26</v>
      </c>
      <c r="N3752" s="9">
        <v>100</v>
      </c>
      <c r="O3752" s="9">
        <v>74</v>
      </c>
      <c r="P3752" s="9">
        <v>0</v>
      </c>
    </row>
    <row r="3753" spans="1:16" x14ac:dyDescent="0.25">
      <c r="A3753" s="9">
        <v>0</v>
      </c>
      <c r="B3753" s="9">
        <v>38</v>
      </c>
      <c r="C3753" s="9">
        <v>2</v>
      </c>
      <c r="D3753" s="9">
        <v>1</v>
      </c>
      <c r="E3753" s="9">
        <v>35</v>
      </c>
      <c r="F3753" s="9">
        <v>0</v>
      </c>
      <c r="G3753" s="9">
        <v>0</v>
      </c>
      <c r="H3753" s="9">
        <v>0</v>
      </c>
      <c r="I3753" s="9">
        <v>0</v>
      </c>
      <c r="J3753" s="9">
        <v>192</v>
      </c>
      <c r="K3753" s="9">
        <v>107</v>
      </c>
      <c r="L3753" s="9">
        <v>71</v>
      </c>
      <c r="M3753" s="9">
        <v>24.28</v>
      </c>
      <c r="N3753" s="9">
        <v>75</v>
      </c>
      <c r="O3753" s="8" t="s">
        <v>43</v>
      </c>
      <c r="P3753" s="9">
        <v>0</v>
      </c>
    </row>
    <row r="3754" spans="1:16" x14ac:dyDescent="0.25">
      <c r="A3754" s="9">
        <v>0</v>
      </c>
      <c r="B3754" s="9">
        <v>56</v>
      </c>
      <c r="C3754" s="9">
        <v>2</v>
      </c>
      <c r="D3754" s="9">
        <v>0</v>
      </c>
      <c r="E3754" s="9">
        <v>0</v>
      </c>
      <c r="F3754" s="9">
        <v>0</v>
      </c>
      <c r="G3754" s="9">
        <v>0</v>
      </c>
      <c r="H3754" s="9">
        <v>0</v>
      </c>
      <c r="I3754" s="9">
        <v>0</v>
      </c>
      <c r="J3754" s="9">
        <v>225</v>
      </c>
      <c r="K3754" s="9">
        <v>113</v>
      </c>
      <c r="L3754" s="9">
        <v>75.5</v>
      </c>
      <c r="M3754" s="9">
        <v>27.51</v>
      </c>
      <c r="N3754" s="9">
        <v>86</v>
      </c>
      <c r="O3754" s="9">
        <v>104</v>
      </c>
      <c r="P3754" s="9">
        <v>0</v>
      </c>
    </row>
    <row r="3755" spans="1:16" x14ac:dyDescent="0.25">
      <c r="A3755" s="9">
        <v>0</v>
      </c>
      <c r="B3755" s="9">
        <v>35</v>
      </c>
      <c r="C3755" s="9">
        <v>3</v>
      </c>
      <c r="D3755" s="9">
        <v>0</v>
      </c>
      <c r="E3755" s="9">
        <v>0</v>
      </c>
      <c r="F3755" s="9">
        <v>0</v>
      </c>
      <c r="G3755" s="9">
        <v>0</v>
      </c>
      <c r="H3755" s="9">
        <v>0</v>
      </c>
      <c r="I3755" s="9">
        <v>0</v>
      </c>
      <c r="J3755" s="9">
        <v>190</v>
      </c>
      <c r="K3755" s="9">
        <v>115</v>
      </c>
      <c r="L3755" s="9">
        <v>77</v>
      </c>
      <c r="M3755" s="9">
        <v>23.95</v>
      </c>
      <c r="N3755" s="9">
        <v>70</v>
      </c>
      <c r="O3755" s="9">
        <v>80</v>
      </c>
      <c r="P3755" s="9">
        <v>0</v>
      </c>
    </row>
    <row r="3756" spans="1:16" x14ac:dyDescent="0.25">
      <c r="A3756" s="9">
        <v>1</v>
      </c>
      <c r="B3756" s="9">
        <v>34</v>
      </c>
      <c r="C3756" s="9">
        <v>1</v>
      </c>
      <c r="D3756" s="9">
        <v>1</v>
      </c>
      <c r="E3756" s="9">
        <v>5</v>
      </c>
      <c r="F3756" s="9">
        <v>0</v>
      </c>
      <c r="G3756" s="9">
        <v>0</v>
      </c>
      <c r="H3756" s="9">
        <v>0</v>
      </c>
      <c r="I3756" s="9">
        <v>0</v>
      </c>
      <c r="J3756" s="9">
        <v>185</v>
      </c>
      <c r="K3756" s="9">
        <v>100.5</v>
      </c>
      <c r="L3756" s="9">
        <v>66</v>
      </c>
      <c r="M3756" s="9">
        <v>24.42</v>
      </c>
      <c r="N3756" s="9">
        <v>70</v>
      </c>
      <c r="O3756" s="9">
        <v>115</v>
      </c>
      <c r="P3756" s="9">
        <v>0</v>
      </c>
    </row>
    <row r="3757" spans="1:16" x14ac:dyDescent="0.25">
      <c r="A3757" s="9">
        <v>0</v>
      </c>
      <c r="B3757" s="9">
        <v>44</v>
      </c>
      <c r="C3757" s="9">
        <v>1</v>
      </c>
      <c r="D3757" s="9">
        <v>1</v>
      </c>
      <c r="E3757" s="9">
        <v>7</v>
      </c>
      <c r="F3757" s="9">
        <v>0</v>
      </c>
      <c r="G3757" s="9">
        <v>0</v>
      </c>
      <c r="H3757" s="9">
        <v>0</v>
      </c>
      <c r="I3757" s="9">
        <v>0</v>
      </c>
      <c r="J3757" s="9">
        <v>189</v>
      </c>
      <c r="K3757" s="9">
        <v>107.5</v>
      </c>
      <c r="L3757" s="9">
        <v>78</v>
      </c>
      <c r="M3757" s="9">
        <v>26.95</v>
      </c>
      <c r="N3757" s="9">
        <v>60</v>
      </c>
      <c r="O3757" s="8" t="s">
        <v>43</v>
      </c>
      <c r="P3757" s="9">
        <v>0</v>
      </c>
    </row>
    <row r="3758" spans="1:16" x14ac:dyDescent="0.25">
      <c r="A3758" s="9">
        <v>0</v>
      </c>
      <c r="B3758" s="9">
        <v>46</v>
      </c>
      <c r="C3758" s="9">
        <v>3</v>
      </c>
      <c r="D3758" s="9">
        <v>1</v>
      </c>
      <c r="E3758" s="9">
        <v>15</v>
      </c>
      <c r="F3758" s="9">
        <v>0</v>
      </c>
      <c r="G3758" s="9">
        <v>0</v>
      </c>
      <c r="H3758" s="9">
        <v>1</v>
      </c>
      <c r="I3758" s="9">
        <v>0</v>
      </c>
      <c r="J3758" s="9">
        <v>274</v>
      </c>
      <c r="K3758" s="9">
        <v>158</v>
      </c>
      <c r="L3758" s="9">
        <v>97</v>
      </c>
      <c r="M3758" s="9">
        <v>22.83</v>
      </c>
      <c r="N3758" s="9">
        <v>92</v>
      </c>
      <c r="O3758" s="9">
        <v>78</v>
      </c>
      <c r="P3758" s="9">
        <v>0</v>
      </c>
    </row>
    <row r="3759" spans="1:16" x14ac:dyDescent="0.25">
      <c r="A3759" s="9">
        <v>1</v>
      </c>
      <c r="B3759" s="9">
        <v>45</v>
      </c>
      <c r="C3759" s="9">
        <v>1</v>
      </c>
      <c r="D3759" s="9">
        <v>1</v>
      </c>
      <c r="E3759" s="9">
        <v>20</v>
      </c>
      <c r="F3759" s="9">
        <v>0</v>
      </c>
      <c r="G3759" s="9">
        <v>0</v>
      </c>
      <c r="H3759" s="9">
        <v>0</v>
      </c>
      <c r="I3759" s="9">
        <v>0</v>
      </c>
      <c r="J3759" s="9">
        <v>212</v>
      </c>
      <c r="K3759" s="9">
        <v>118</v>
      </c>
      <c r="L3759" s="9">
        <v>71</v>
      </c>
      <c r="M3759" s="9">
        <v>21.03</v>
      </c>
      <c r="N3759" s="9">
        <v>66</v>
      </c>
      <c r="O3759" s="9">
        <v>83</v>
      </c>
      <c r="P3759" s="9">
        <v>0</v>
      </c>
    </row>
    <row r="3760" spans="1:16" x14ac:dyDescent="0.25">
      <c r="A3760" s="9">
        <v>0</v>
      </c>
      <c r="B3760" s="9">
        <v>50</v>
      </c>
      <c r="C3760" s="9">
        <v>4</v>
      </c>
      <c r="D3760" s="9">
        <v>1</v>
      </c>
      <c r="E3760" s="9">
        <v>15</v>
      </c>
      <c r="F3760" s="9">
        <v>0</v>
      </c>
      <c r="G3760" s="9">
        <v>0</v>
      </c>
      <c r="H3760" s="9">
        <v>0</v>
      </c>
      <c r="I3760" s="9">
        <v>0</v>
      </c>
      <c r="J3760" s="9">
        <v>261</v>
      </c>
      <c r="K3760" s="9">
        <v>110</v>
      </c>
      <c r="L3760" s="9">
        <v>76</v>
      </c>
      <c r="M3760" s="9">
        <v>23.31</v>
      </c>
      <c r="N3760" s="9">
        <v>75</v>
      </c>
      <c r="O3760" s="9">
        <v>85</v>
      </c>
      <c r="P3760" s="9">
        <v>0</v>
      </c>
    </row>
    <row r="3761" spans="1:16" x14ac:dyDescent="0.25">
      <c r="A3761" s="9">
        <v>0</v>
      </c>
      <c r="B3761" s="9">
        <v>55</v>
      </c>
      <c r="C3761" s="9">
        <v>3</v>
      </c>
      <c r="D3761" s="9">
        <v>0</v>
      </c>
      <c r="E3761" s="9">
        <v>0</v>
      </c>
      <c r="F3761" s="9">
        <v>0</v>
      </c>
      <c r="G3761" s="9">
        <v>0</v>
      </c>
      <c r="H3761" s="9">
        <v>1</v>
      </c>
      <c r="I3761" s="9">
        <v>0</v>
      </c>
      <c r="J3761" s="9">
        <v>262</v>
      </c>
      <c r="K3761" s="9">
        <v>122.5</v>
      </c>
      <c r="L3761" s="9">
        <v>84</v>
      </c>
      <c r="M3761" s="9">
        <v>28.68</v>
      </c>
      <c r="N3761" s="9">
        <v>66</v>
      </c>
      <c r="O3761" s="9">
        <v>76</v>
      </c>
      <c r="P3761" s="9">
        <v>1</v>
      </c>
    </row>
    <row r="3762" spans="1:16" x14ac:dyDescent="0.25">
      <c r="A3762" s="9">
        <v>1</v>
      </c>
      <c r="B3762" s="9">
        <v>53</v>
      </c>
      <c r="C3762" s="9">
        <v>1</v>
      </c>
      <c r="D3762" s="9">
        <v>1</v>
      </c>
      <c r="E3762" s="9">
        <v>20</v>
      </c>
      <c r="F3762" s="9">
        <v>0</v>
      </c>
      <c r="G3762" s="9">
        <v>0</v>
      </c>
      <c r="H3762" s="9">
        <v>0</v>
      </c>
      <c r="I3762" s="9">
        <v>0</v>
      </c>
      <c r="J3762" s="9">
        <v>231</v>
      </c>
      <c r="K3762" s="9">
        <v>130</v>
      </c>
      <c r="L3762" s="9">
        <v>71.5</v>
      </c>
      <c r="M3762" s="9">
        <v>25.23</v>
      </c>
      <c r="N3762" s="9">
        <v>75</v>
      </c>
      <c r="O3762" s="9">
        <v>75</v>
      </c>
      <c r="P3762" s="9">
        <v>0</v>
      </c>
    </row>
    <row r="3763" spans="1:16" x14ac:dyDescent="0.25">
      <c r="A3763" s="9">
        <v>0</v>
      </c>
      <c r="B3763" s="9">
        <v>60</v>
      </c>
      <c r="C3763" s="9">
        <v>1</v>
      </c>
      <c r="D3763" s="9">
        <v>1</v>
      </c>
      <c r="E3763" s="9">
        <v>5</v>
      </c>
      <c r="F3763" s="9">
        <v>0</v>
      </c>
      <c r="G3763" s="9">
        <v>0</v>
      </c>
      <c r="H3763" s="9">
        <v>1</v>
      </c>
      <c r="I3763" s="9">
        <v>0</v>
      </c>
      <c r="J3763" s="9">
        <v>246</v>
      </c>
      <c r="K3763" s="9">
        <v>160</v>
      </c>
      <c r="L3763" s="9">
        <v>92</v>
      </c>
      <c r="M3763" s="9">
        <v>26.38</v>
      </c>
      <c r="N3763" s="9">
        <v>80</v>
      </c>
      <c r="O3763" s="9">
        <v>73</v>
      </c>
      <c r="P3763" s="9">
        <v>0</v>
      </c>
    </row>
    <row r="3764" spans="1:16" x14ac:dyDescent="0.25">
      <c r="A3764" s="9">
        <v>1</v>
      </c>
      <c r="B3764" s="9">
        <v>39</v>
      </c>
      <c r="C3764" s="9">
        <v>2</v>
      </c>
      <c r="D3764" s="9">
        <v>1</v>
      </c>
      <c r="E3764" s="9">
        <v>15</v>
      </c>
      <c r="F3764" s="9">
        <v>0</v>
      </c>
      <c r="G3764" s="9">
        <v>0</v>
      </c>
      <c r="H3764" s="9">
        <v>0</v>
      </c>
      <c r="I3764" s="9">
        <v>0</v>
      </c>
      <c r="J3764" s="9">
        <v>318</v>
      </c>
      <c r="K3764" s="9">
        <v>118</v>
      </c>
      <c r="L3764" s="9">
        <v>75.5</v>
      </c>
      <c r="M3764" s="9">
        <v>27.52</v>
      </c>
      <c r="N3764" s="9">
        <v>65</v>
      </c>
      <c r="O3764" s="9">
        <v>70</v>
      </c>
      <c r="P3764" s="9">
        <v>0</v>
      </c>
    </row>
    <row r="3765" spans="1:16" x14ac:dyDescent="0.25">
      <c r="A3765" s="9">
        <v>0</v>
      </c>
      <c r="B3765" s="9">
        <v>61</v>
      </c>
      <c r="C3765" s="8" t="s">
        <v>43</v>
      </c>
      <c r="D3765" s="9">
        <v>0</v>
      </c>
      <c r="E3765" s="9">
        <v>0</v>
      </c>
      <c r="F3765" s="9">
        <v>0</v>
      </c>
      <c r="G3765" s="9">
        <v>0</v>
      </c>
      <c r="H3765" s="9">
        <v>1</v>
      </c>
      <c r="I3765" s="9">
        <v>1</v>
      </c>
      <c r="J3765" s="9">
        <v>231</v>
      </c>
      <c r="K3765" s="9">
        <v>161.5</v>
      </c>
      <c r="L3765" s="9">
        <v>88</v>
      </c>
      <c r="M3765" s="9">
        <v>31.03</v>
      </c>
      <c r="N3765" s="9">
        <v>85</v>
      </c>
      <c r="O3765" s="9">
        <v>166</v>
      </c>
      <c r="P3765" s="9">
        <v>0</v>
      </c>
    </row>
    <row r="3766" spans="1:16" x14ac:dyDescent="0.25">
      <c r="A3766" s="9">
        <v>0</v>
      </c>
      <c r="B3766" s="9">
        <v>34</v>
      </c>
      <c r="C3766" s="8" t="s">
        <v>43</v>
      </c>
      <c r="D3766" s="9">
        <v>1</v>
      </c>
      <c r="E3766" s="9">
        <v>10</v>
      </c>
      <c r="F3766" s="9">
        <v>0</v>
      </c>
      <c r="G3766" s="9">
        <v>0</v>
      </c>
      <c r="H3766" s="9">
        <v>0</v>
      </c>
      <c r="I3766" s="9">
        <v>0</v>
      </c>
      <c r="J3766" s="9">
        <v>185</v>
      </c>
      <c r="K3766" s="9">
        <v>108.5</v>
      </c>
      <c r="L3766" s="9">
        <v>86</v>
      </c>
      <c r="M3766" s="9">
        <v>19.68</v>
      </c>
      <c r="N3766" s="9">
        <v>75</v>
      </c>
      <c r="O3766" s="8" t="s">
        <v>43</v>
      </c>
      <c r="P3766" s="9">
        <v>0</v>
      </c>
    </row>
    <row r="3767" spans="1:16" x14ac:dyDescent="0.25">
      <c r="A3767" s="9">
        <v>0</v>
      </c>
      <c r="B3767" s="9">
        <v>40</v>
      </c>
      <c r="C3767" s="9">
        <v>2</v>
      </c>
      <c r="D3767" s="9">
        <v>1</v>
      </c>
      <c r="E3767" s="9">
        <v>20</v>
      </c>
      <c r="F3767" s="9">
        <v>0</v>
      </c>
      <c r="G3767" s="9">
        <v>0</v>
      </c>
      <c r="H3767" s="9">
        <v>0</v>
      </c>
      <c r="I3767" s="9">
        <v>0</v>
      </c>
      <c r="J3767" s="9">
        <v>176</v>
      </c>
      <c r="K3767" s="9">
        <v>99</v>
      </c>
      <c r="L3767" s="9">
        <v>59</v>
      </c>
      <c r="M3767" s="9">
        <v>22.13</v>
      </c>
      <c r="N3767" s="9">
        <v>65</v>
      </c>
      <c r="O3767" s="9">
        <v>78</v>
      </c>
      <c r="P3767" s="9">
        <v>0</v>
      </c>
    </row>
    <row r="3768" spans="1:16" x14ac:dyDescent="0.25">
      <c r="A3768" s="9">
        <v>1</v>
      </c>
      <c r="B3768" s="9">
        <v>52</v>
      </c>
      <c r="C3768" s="9">
        <v>1</v>
      </c>
      <c r="D3768" s="9">
        <v>1</v>
      </c>
      <c r="E3768" s="9">
        <v>20</v>
      </c>
      <c r="F3768" s="9">
        <v>0</v>
      </c>
      <c r="G3768" s="9">
        <v>0</v>
      </c>
      <c r="H3768" s="9">
        <v>0</v>
      </c>
      <c r="I3768" s="9">
        <v>0</v>
      </c>
      <c r="J3768" s="9">
        <v>239</v>
      </c>
      <c r="K3768" s="9">
        <v>125</v>
      </c>
      <c r="L3768" s="9">
        <v>88</v>
      </c>
      <c r="M3768" s="9">
        <v>23.86</v>
      </c>
      <c r="N3768" s="9">
        <v>67</v>
      </c>
      <c r="O3768" s="9">
        <v>123</v>
      </c>
      <c r="P3768" s="9">
        <v>0</v>
      </c>
    </row>
    <row r="3769" spans="1:16" x14ac:dyDescent="0.25">
      <c r="A3769" s="9">
        <v>1</v>
      </c>
      <c r="B3769" s="9">
        <v>35</v>
      </c>
      <c r="C3769" s="9">
        <v>2</v>
      </c>
      <c r="D3769" s="9">
        <v>1</v>
      </c>
      <c r="E3769" s="9">
        <v>20</v>
      </c>
      <c r="F3769" s="9">
        <v>0</v>
      </c>
      <c r="G3769" s="9">
        <v>0</v>
      </c>
      <c r="H3769" s="9">
        <v>0</v>
      </c>
      <c r="I3769" s="9">
        <v>0</v>
      </c>
      <c r="J3769" s="9">
        <v>227</v>
      </c>
      <c r="K3769" s="9">
        <v>106</v>
      </c>
      <c r="L3769" s="9">
        <v>73</v>
      </c>
      <c r="M3769" s="9">
        <v>29.27</v>
      </c>
      <c r="N3769" s="9">
        <v>70</v>
      </c>
      <c r="O3769" s="9">
        <v>79</v>
      </c>
      <c r="P3769" s="9">
        <v>0</v>
      </c>
    </row>
    <row r="3770" spans="1:16" x14ac:dyDescent="0.25">
      <c r="A3770" s="9">
        <v>1</v>
      </c>
      <c r="B3770" s="9">
        <v>49</v>
      </c>
      <c r="C3770" s="9">
        <v>2</v>
      </c>
      <c r="D3770" s="9">
        <v>1</v>
      </c>
      <c r="E3770" s="9">
        <v>2</v>
      </c>
      <c r="F3770" s="9">
        <v>0</v>
      </c>
      <c r="G3770" s="9">
        <v>0</v>
      </c>
      <c r="H3770" s="9">
        <v>0</v>
      </c>
      <c r="I3770" s="9">
        <v>0</v>
      </c>
      <c r="J3770" s="9">
        <v>262</v>
      </c>
      <c r="K3770" s="9">
        <v>115</v>
      </c>
      <c r="L3770" s="9">
        <v>83</v>
      </c>
      <c r="M3770" s="9">
        <v>22.86</v>
      </c>
      <c r="N3770" s="9">
        <v>65</v>
      </c>
      <c r="O3770" s="9">
        <v>57</v>
      </c>
      <c r="P3770" s="9">
        <v>1</v>
      </c>
    </row>
    <row r="3771" spans="1:16" x14ac:dyDescent="0.25">
      <c r="A3771" s="9">
        <v>1</v>
      </c>
      <c r="B3771" s="9">
        <v>43</v>
      </c>
      <c r="C3771" s="9">
        <v>2</v>
      </c>
      <c r="D3771" s="9">
        <v>1</v>
      </c>
      <c r="E3771" s="9">
        <v>45</v>
      </c>
      <c r="F3771" s="9">
        <v>0</v>
      </c>
      <c r="G3771" s="9">
        <v>0</v>
      </c>
      <c r="H3771" s="9">
        <v>1</v>
      </c>
      <c r="I3771" s="9">
        <v>0</v>
      </c>
      <c r="J3771" s="9">
        <v>201</v>
      </c>
      <c r="K3771" s="9">
        <v>126</v>
      </c>
      <c r="L3771" s="9">
        <v>82</v>
      </c>
      <c r="M3771" s="9">
        <v>29.48</v>
      </c>
      <c r="N3771" s="9">
        <v>76</v>
      </c>
      <c r="O3771" s="9">
        <v>92</v>
      </c>
      <c r="P3771" s="9">
        <v>0</v>
      </c>
    </row>
    <row r="3772" spans="1:16" x14ac:dyDescent="0.25">
      <c r="A3772" s="9">
        <v>1</v>
      </c>
      <c r="B3772" s="9">
        <v>40</v>
      </c>
      <c r="C3772" s="9">
        <v>1</v>
      </c>
      <c r="D3772" s="9">
        <v>1</v>
      </c>
      <c r="E3772" s="9">
        <v>20</v>
      </c>
      <c r="F3772" s="9">
        <v>0</v>
      </c>
      <c r="G3772" s="9">
        <v>0</v>
      </c>
      <c r="H3772" s="9">
        <v>0</v>
      </c>
      <c r="I3772" s="9">
        <v>0</v>
      </c>
      <c r="J3772" s="9">
        <v>290</v>
      </c>
      <c r="K3772" s="9">
        <v>120</v>
      </c>
      <c r="L3772" s="9">
        <v>89</v>
      </c>
      <c r="M3772" s="9">
        <v>27.99</v>
      </c>
      <c r="N3772" s="9">
        <v>80</v>
      </c>
      <c r="O3772" s="9">
        <v>66</v>
      </c>
      <c r="P3772" s="9">
        <v>0</v>
      </c>
    </row>
    <row r="3773" spans="1:16" x14ac:dyDescent="0.25">
      <c r="A3773" s="9">
        <v>0</v>
      </c>
      <c r="B3773" s="9">
        <v>40</v>
      </c>
      <c r="C3773" s="9">
        <v>1</v>
      </c>
      <c r="D3773" s="9">
        <v>1</v>
      </c>
      <c r="E3773" s="9">
        <v>5</v>
      </c>
      <c r="F3773" s="9">
        <v>0</v>
      </c>
      <c r="G3773" s="9">
        <v>0</v>
      </c>
      <c r="H3773" s="9">
        <v>0</v>
      </c>
      <c r="I3773" s="9">
        <v>0</v>
      </c>
      <c r="J3773" s="9">
        <v>199</v>
      </c>
      <c r="K3773" s="9">
        <v>97</v>
      </c>
      <c r="L3773" s="9">
        <v>64.5</v>
      </c>
      <c r="M3773" s="9">
        <v>23.41</v>
      </c>
      <c r="N3773" s="9">
        <v>71</v>
      </c>
      <c r="O3773" s="8" t="s">
        <v>43</v>
      </c>
      <c r="P3773" s="9">
        <v>0</v>
      </c>
    </row>
    <row r="3774" spans="1:16" x14ac:dyDescent="0.25">
      <c r="A3774" s="9">
        <v>1</v>
      </c>
      <c r="B3774" s="9">
        <v>39</v>
      </c>
      <c r="C3774" s="9">
        <v>2</v>
      </c>
      <c r="D3774" s="9">
        <v>1</v>
      </c>
      <c r="E3774" s="9">
        <v>10</v>
      </c>
      <c r="F3774" s="9">
        <v>0</v>
      </c>
      <c r="G3774" s="9">
        <v>0</v>
      </c>
      <c r="H3774" s="9">
        <v>0</v>
      </c>
      <c r="I3774" s="9">
        <v>0</v>
      </c>
      <c r="J3774" s="9">
        <v>215</v>
      </c>
      <c r="K3774" s="9">
        <v>102</v>
      </c>
      <c r="L3774" s="9">
        <v>64.5</v>
      </c>
      <c r="M3774" s="9">
        <v>24.5</v>
      </c>
      <c r="N3774" s="9">
        <v>68</v>
      </c>
      <c r="O3774" s="9">
        <v>62</v>
      </c>
      <c r="P3774" s="9">
        <v>0</v>
      </c>
    </row>
    <row r="3775" spans="1:16" x14ac:dyDescent="0.25">
      <c r="A3775" s="9">
        <v>1</v>
      </c>
      <c r="B3775" s="9">
        <v>50</v>
      </c>
      <c r="C3775" s="9">
        <v>1</v>
      </c>
      <c r="D3775" s="9">
        <v>1</v>
      </c>
      <c r="E3775" s="9">
        <v>30</v>
      </c>
      <c r="F3775" s="9">
        <v>0</v>
      </c>
      <c r="G3775" s="9">
        <v>0</v>
      </c>
      <c r="H3775" s="9">
        <v>0</v>
      </c>
      <c r="I3775" s="9">
        <v>0</v>
      </c>
      <c r="J3775" s="9">
        <v>196</v>
      </c>
      <c r="K3775" s="9">
        <v>131</v>
      </c>
      <c r="L3775" s="9">
        <v>80</v>
      </c>
      <c r="M3775" s="9">
        <v>20.420000000000002</v>
      </c>
      <c r="N3775" s="9">
        <v>108</v>
      </c>
      <c r="O3775" s="8" t="s">
        <v>43</v>
      </c>
      <c r="P3775" s="9">
        <v>0</v>
      </c>
    </row>
    <row r="3776" spans="1:16" x14ac:dyDescent="0.25">
      <c r="A3776" s="9">
        <v>0</v>
      </c>
      <c r="B3776" s="9">
        <v>51</v>
      </c>
      <c r="C3776" s="9">
        <v>2</v>
      </c>
      <c r="D3776" s="9">
        <v>0</v>
      </c>
      <c r="E3776" s="9">
        <v>0</v>
      </c>
      <c r="F3776" s="9">
        <v>0</v>
      </c>
      <c r="G3776" s="9">
        <v>0</v>
      </c>
      <c r="H3776" s="9">
        <v>0</v>
      </c>
      <c r="I3776" s="9">
        <v>0</v>
      </c>
      <c r="J3776" s="9">
        <v>295</v>
      </c>
      <c r="K3776" s="9">
        <v>131</v>
      </c>
      <c r="L3776" s="9">
        <v>87</v>
      </c>
      <c r="M3776" s="9">
        <v>24.41</v>
      </c>
      <c r="N3776" s="9">
        <v>85</v>
      </c>
      <c r="O3776" s="9">
        <v>77</v>
      </c>
      <c r="P3776" s="9">
        <v>0</v>
      </c>
    </row>
    <row r="3777" spans="1:16" x14ac:dyDescent="0.25">
      <c r="A3777" s="9">
        <v>0</v>
      </c>
      <c r="B3777" s="9">
        <v>59</v>
      </c>
      <c r="C3777" s="9">
        <v>1</v>
      </c>
      <c r="D3777" s="9">
        <v>0</v>
      </c>
      <c r="E3777" s="9">
        <v>0</v>
      </c>
      <c r="F3777" s="9">
        <v>0</v>
      </c>
      <c r="G3777" s="9">
        <v>0</v>
      </c>
      <c r="H3777" s="9">
        <v>1</v>
      </c>
      <c r="I3777" s="9">
        <v>0</v>
      </c>
      <c r="J3777" s="9">
        <v>254</v>
      </c>
      <c r="K3777" s="9">
        <v>143.5</v>
      </c>
      <c r="L3777" s="9">
        <v>92.5</v>
      </c>
      <c r="M3777" s="9">
        <v>35.11</v>
      </c>
      <c r="N3777" s="9">
        <v>80</v>
      </c>
      <c r="O3777" s="8" t="s">
        <v>43</v>
      </c>
      <c r="P3777" s="9">
        <v>0</v>
      </c>
    </row>
    <row r="3778" spans="1:16" x14ac:dyDescent="0.25">
      <c r="A3778" s="9">
        <v>1</v>
      </c>
      <c r="B3778" s="9">
        <v>37</v>
      </c>
      <c r="C3778" s="9">
        <v>2</v>
      </c>
      <c r="D3778" s="9">
        <v>0</v>
      </c>
      <c r="E3778" s="9">
        <v>0</v>
      </c>
      <c r="F3778" s="9">
        <v>0</v>
      </c>
      <c r="G3778" s="9">
        <v>0</v>
      </c>
      <c r="H3778" s="9">
        <v>0</v>
      </c>
      <c r="I3778" s="9">
        <v>0</v>
      </c>
      <c r="J3778" s="9">
        <v>228</v>
      </c>
      <c r="K3778" s="9">
        <v>113</v>
      </c>
      <c r="L3778" s="9">
        <v>83</v>
      </c>
      <c r="M3778" s="9">
        <v>24.81</v>
      </c>
      <c r="N3778" s="9">
        <v>58</v>
      </c>
      <c r="O3778" s="9">
        <v>73</v>
      </c>
      <c r="P3778" s="9">
        <v>0</v>
      </c>
    </row>
    <row r="3779" spans="1:16" x14ac:dyDescent="0.25">
      <c r="A3779" s="9">
        <v>0</v>
      </c>
      <c r="B3779" s="9">
        <v>61</v>
      </c>
      <c r="C3779" s="9">
        <v>1</v>
      </c>
      <c r="D3779" s="9">
        <v>1</v>
      </c>
      <c r="E3779" s="9">
        <v>20</v>
      </c>
      <c r="F3779" s="9">
        <v>0</v>
      </c>
      <c r="G3779" s="9">
        <v>0</v>
      </c>
      <c r="H3779" s="9">
        <v>0</v>
      </c>
      <c r="I3779" s="9">
        <v>0</v>
      </c>
      <c r="J3779" s="9">
        <v>286</v>
      </c>
      <c r="K3779" s="9">
        <v>141</v>
      </c>
      <c r="L3779" s="9">
        <v>81</v>
      </c>
      <c r="M3779" s="9">
        <v>23.61</v>
      </c>
      <c r="N3779" s="9">
        <v>80</v>
      </c>
      <c r="O3779" s="9">
        <v>52</v>
      </c>
      <c r="P3779" s="9">
        <v>0</v>
      </c>
    </row>
    <row r="3780" spans="1:16" x14ac:dyDescent="0.25">
      <c r="A3780" s="9">
        <v>0</v>
      </c>
      <c r="B3780" s="9">
        <v>47</v>
      </c>
      <c r="C3780" s="9">
        <v>1</v>
      </c>
      <c r="D3780" s="9">
        <v>1</v>
      </c>
      <c r="E3780" s="9">
        <v>20</v>
      </c>
      <c r="F3780" s="9">
        <v>0</v>
      </c>
      <c r="G3780" s="9">
        <v>0</v>
      </c>
      <c r="H3780" s="9">
        <v>0</v>
      </c>
      <c r="I3780" s="9">
        <v>1</v>
      </c>
      <c r="J3780" s="9">
        <v>186</v>
      </c>
      <c r="K3780" s="9">
        <v>139</v>
      </c>
      <c r="L3780" s="9">
        <v>85</v>
      </c>
      <c r="M3780" s="9">
        <v>27.9</v>
      </c>
      <c r="N3780" s="9">
        <v>80</v>
      </c>
      <c r="O3780" s="9">
        <v>125</v>
      </c>
      <c r="P3780" s="9">
        <v>0</v>
      </c>
    </row>
    <row r="3781" spans="1:16" x14ac:dyDescent="0.25">
      <c r="A3781" s="9">
        <v>0</v>
      </c>
      <c r="B3781" s="9">
        <v>67</v>
      </c>
      <c r="C3781" s="9">
        <v>4</v>
      </c>
      <c r="D3781" s="9">
        <v>0</v>
      </c>
      <c r="E3781" s="9">
        <v>0</v>
      </c>
      <c r="F3781" s="9">
        <v>0</v>
      </c>
      <c r="G3781" s="9">
        <v>0</v>
      </c>
      <c r="H3781" s="9">
        <v>0</v>
      </c>
      <c r="I3781" s="9">
        <v>0</v>
      </c>
      <c r="J3781" s="9">
        <v>281</v>
      </c>
      <c r="K3781" s="9">
        <v>101</v>
      </c>
      <c r="L3781" s="9">
        <v>59</v>
      </c>
      <c r="M3781" s="9">
        <v>23.1</v>
      </c>
      <c r="N3781" s="9">
        <v>63</v>
      </c>
      <c r="O3781" s="9">
        <v>85</v>
      </c>
      <c r="P3781" s="9">
        <v>1</v>
      </c>
    </row>
    <row r="3782" spans="1:16" x14ac:dyDescent="0.25">
      <c r="A3782" s="9">
        <v>0</v>
      </c>
      <c r="B3782" s="9">
        <v>64</v>
      </c>
      <c r="C3782" s="9">
        <v>2</v>
      </c>
      <c r="D3782" s="9">
        <v>1</v>
      </c>
      <c r="E3782" s="9">
        <v>20</v>
      </c>
      <c r="F3782" s="9">
        <v>0</v>
      </c>
      <c r="G3782" s="9">
        <v>0</v>
      </c>
      <c r="H3782" s="9">
        <v>1</v>
      </c>
      <c r="I3782" s="9">
        <v>0</v>
      </c>
      <c r="J3782" s="9">
        <v>282</v>
      </c>
      <c r="K3782" s="9">
        <v>142</v>
      </c>
      <c r="L3782" s="9">
        <v>82</v>
      </c>
      <c r="M3782" s="9">
        <v>24.02</v>
      </c>
      <c r="N3782" s="9">
        <v>78</v>
      </c>
      <c r="O3782" s="8" t="s">
        <v>43</v>
      </c>
      <c r="P3782" s="9">
        <v>0</v>
      </c>
    </row>
    <row r="3783" spans="1:16" x14ac:dyDescent="0.25">
      <c r="A3783" s="9">
        <v>0</v>
      </c>
      <c r="B3783" s="9">
        <v>55</v>
      </c>
      <c r="C3783" s="9">
        <v>1</v>
      </c>
      <c r="D3783" s="9">
        <v>0</v>
      </c>
      <c r="E3783" s="9">
        <v>0</v>
      </c>
      <c r="F3783" s="9">
        <v>0</v>
      </c>
      <c r="G3783" s="9">
        <v>0</v>
      </c>
      <c r="H3783" s="9">
        <v>0</v>
      </c>
      <c r="I3783" s="9">
        <v>0</v>
      </c>
      <c r="J3783" s="9">
        <v>204</v>
      </c>
      <c r="K3783" s="9">
        <v>100.5</v>
      </c>
      <c r="L3783" s="9">
        <v>62</v>
      </c>
      <c r="M3783" s="9">
        <v>29.44</v>
      </c>
      <c r="N3783" s="9">
        <v>82</v>
      </c>
      <c r="O3783" s="9">
        <v>88</v>
      </c>
      <c r="P3783" s="9">
        <v>0</v>
      </c>
    </row>
    <row r="3784" spans="1:16" x14ac:dyDescent="0.25">
      <c r="A3784" s="9">
        <v>0</v>
      </c>
      <c r="B3784" s="9">
        <v>41</v>
      </c>
      <c r="C3784" s="9">
        <v>1</v>
      </c>
      <c r="D3784" s="9">
        <v>0</v>
      </c>
      <c r="E3784" s="9">
        <v>0</v>
      </c>
      <c r="F3784" s="9">
        <v>0</v>
      </c>
      <c r="G3784" s="9">
        <v>0</v>
      </c>
      <c r="H3784" s="9">
        <v>0</v>
      </c>
      <c r="I3784" s="9">
        <v>0</v>
      </c>
      <c r="J3784" s="9">
        <v>252</v>
      </c>
      <c r="K3784" s="9">
        <v>133</v>
      </c>
      <c r="L3784" s="9">
        <v>90</v>
      </c>
      <c r="M3784" s="9">
        <v>26.83</v>
      </c>
      <c r="N3784" s="9">
        <v>83</v>
      </c>
      <c r="O3784" s="9">
        <v>64</v>
      </c>
      <c r="P3784" s="9">
        <v>0</v>
      </c>
    </row>
    <row r="3785" spans="1:16" x14ac:dyDescent="0.25">
      <c r="A3785" s="9">
        <v>0</v>
      </c>
      <c r="B3785" s="9">
        <v>60</v>
      </c>
      <c r="C3785" s="9">
        <v>4</v>
      </c>
      <c r="D3785" s="9">
        <v>0</v>
      </c>
      <c r="E3785" s="9">
        <v>0</v>
      </c>
      <c r="F3785" s="9">
        <v>0</v>
      </c>
      <c r="G3785" s="9">
        <v>0</v>
      </c>
      <c r="H3785" s="9">
        <v>0</v>
      </c>
      <c r="I3785" s="9">
        <v>0</v>
      </c>
      <c r="J3785" s="9">
        <v>247</v>
      </c>
      <c r="K3785" s="9">
        <v>131</v>
      </c>
      <c r="L3785" s="9">
        <v>81</v>
      </c>
      <c r="M3785" s="9">
        <v>22.19</v>
      </c>
      <c r="N3785" s="9">
        <v>95</v>
      </c>
      <c r="O3785" s="9">
        <v>94</v>
      </c>
      <c r="P3785" s="9">
        <v>1</v>
      </c>
    </row>
    <row r="3786" spans="1:16" x14ac:dyDescent="0.25">
      <c r="A3786" s="9">
        <v>0</v>
      </c>
      <c r="B3786" s="9">
        <v>42</v>
      </c>
      <c r="C3786" s="9">
        <v>2</v>
      </c>
      <c r="D3786" s="9">
        <v>1</v>
      </c>
      <c r="E3786" s="9">
        <v>3</v>
      </c>
      <c r="F3786" s="9">
        <v>0</v>
      </c>
      <c r="G3786" s="9">
        <v>0</v>
      </c>
      <c r="H3786" s="9">
        <v>0</v>
      </c>
      <c r="I3786" s="9">
        <v>0</v>
      </c>
      <c r="J3786" s="9">
        <v>220</v>
      </c>
      <c r="K3786" s="9">
        <v>129</v>
      </c>
      <c r="L3786" s="9">
        <v>81</v>
      </c>
      <c r="M3786" s="9">
        <v>19.739999999999998</v>
      </c>
      <c r="N3786" s="9">
        <v>80</v>
      </c>
      <c r="O3786" s="9">
        <v>61</v>
      </c>
      <c r="P3786" s="9">
        <v>0</v>
      </c>
    </row>
    <row r="3787" spans="1:16" x14ac:dyDescent="0.25">
      <c r="A3787" s="9">
        <v>0</v>
      </c>
      <c r="B3787" s="9">
        <v>38</v>
      </c>
      <c r="C3787" s="9">
        <v>1</v>
      </c>
      <c r="D3787" s="9">
        <v>0</v>
      </c>
      <c r="E3787" s="9">
        <v>0</v>
      </c>
      <c r="F3787" s="9">
        <v>0</v>
      </c>
      <c r="G3787" s="9">
        <v>0</v>
      </c>
      <c r="H3787" s="9">
        <v>0</v>
      </c>
      <c r="I3787" s="9">
        <v>0</v>
      </c>
      <c r="J3787" s="9">
        <v>214</v>
      </c>
      <c r="K3787" s="9">
        <v>115</v>
      </c>
      <c r="L3787" s="9">
        <v>90</v>
      </c>
      <c r="M3787" s="9">
        <v>25.69</v>
      </c>
      <c r="N3787" s="9">
        <v>80</v>
      </c>
      <c r="O3787" s="9">
        <v>65</v>
      </c>
      <c r="P3787" s="9">
        <v>0</v>
      </c>
    </row>
    <row r="3788" spans="1:16" x14ac:dyDescent="0.25">
      <c r="A3788" s="9">
        <v>1</v>
      </c>
      <c r="B3788" s="9">
        <v>47</v>
      </c>
      <c r="C3788" s="9">
        <v>1</v>
      </c>
      <c r="D3788" s="9">
        <v>1</v>
      </c>
      <c r="E3788" s="9">
        <v>30</v>
      </c>
      <c r="F3788" s="9">
        <v>0</v>
      </c>
      <c r="G3788" s="9">
        <v>0</v>
      </c>
      <c r="H3788" s="9">
        <v>0</v>
      </c>
      <c r="I3788" s="9">
        <v>0</v>
      </c>
      <c r="J3788" s="9">
        <v>277</v>
      </c>
      <c r="K3788" s="9">
        <v>137</v>
      </c>
      <c r="L3788" s="9">
        <v>86</v>
      </c>
      <c r="M3788" s="9">
        <v>26.25</v>
      </c>
      <c r="N3788" s="9">
        <v>75</v>
      </c>
      <c r="O3788" s="9">
        <v>85</v>
      </c>
      <c r="P3788" s="9">
        <v>0</v>
      </c>
    </row>
    <row r="3789" spans="1:16" x14ac:dyDescent="0.25">
      <c r="A3789" s="9">
        <v>0</v>
      </c>
      <c r="B3789" s="9">
        <v>49</v>
      </c>
      <c r="C3789" s="9">
        <v>3</v>
      </c>
      <c r="D3789" s="9">
        <v>0</v>
      </c>
      <c r="E3789" s="9">
        <v>0</v>
      </c>
      <c r="F3789" s="9">
        <v>0</v>
      </c>
      <c r="G3789" s="9">
        <v>0</v>
      </c>
      <c r="H3789" s="9">
        <v>0</v>
      </c>
      <c r="I3789" s="9">
        <v>0</v>
      </c>
      <c r="J3789" s="9">
        <v>203</v>
      </c>
      <c r="K3789" s="9">
        <v>125</v>
      </c>
      <c r="L3789" s="9">
        <v>70</v>
      </c>
      <c r="M3789" s="9">
        <v>22.52</v>
      </c>
      <c r="N3789" s="9">
        <v>72</v>
      </c>
      <c r="O3789" s="8" t="s">
        <v>43</v>
      </c>
      <c r="P3789" s="9">
        <v>0</v>
      </c>
    </row>
    <row r="3790" spans="1:16" x14ac:dyDescent="0.25">
      <c r="A3790" s="9">
        <v>1</v>
      </c>
      <c r="B3790" s="9">
        <v>61</v>
      </c>
      <c r="C3790" s="9">
        <v>1</v>
      </c>
      <c r="D3790" s="9">
        <v>0</v>
      </c>
      <c r="E3790" s="9">
        <v>0</v>
      </c>
      <c r="F3790" s="9">
        <v>0</v>
      </c>
      <c r="G3790" s="9">
        <v>0</v>
      </c>
      <c r="H3790" s="9">
        <v>0</v>
      </c>
      <c r="I3790" s="9">
        <v>0</v>
      </c>
      <c r="J3790" s="9">
        <v>238</v>
      </c>
      <c r="K3790" s="9">
        <v>119</v>
      </c>
      <c r="L3790" s="9">
        <v>78</v>
      </c>
      <c r="M3790" s="9">
        <v>25.36</v>
      </c>
      <c r="N3790" s="9">
        <v>80</v>
      </c>
      <c r="O3790" s="9">
        <v>75</v>
      </c>
      <c r="P3790" s="9">
        <v>0</v>
      </c>
    </row>
    <row r="3791" spans="1:16" x14ac:dyDescent="0.25">
      <c r="A3791" s="9">
        <v>1</v>
      </c>
      <c r="B3791" s="9">
        <v>52</v>
      </c>
      <c r="C3791" s="9">
        <v>3</v>
      </c>
      <c r="D3791" s="9">
        <v>0</v>
      </c>
      <c r="E3791" s="9">
        <v>0</v>
      </c>
      <c r="F3791" s="9">
        <v>0</v>
      </c>
      <c r="G3791" s="9">
        <v>0</v>
      </c>
      <c r="H3791" s="9">
        <v>1</v>
      </c>
      <c r="I3791" s="9">
        <v>0</v>
      </c>
      <c r="J3791" s="9">
        <v>232</v>
      </c>
      <c r="K3791" s="9">
        <v>154</v>
      </c>
      <c r="L3791" s="9">
        <v>92</v>
      </c>
      <c r="M3791" s="9">
        <v>26.51</v>
      </c>
      <c r="N3791" s="9">
        <v>90</v>
      </c>
      <c r="O3791" s="9">
        <v>74</v>
      </c>
      <c r="P3791" s="9">
        <v>0</v>
      </c>
    </row>
    <row r="3792" spans="1:16" x14ac:dyDescent="0.25">
      <c r="A3792" s="9">
        <v>0</v>
      </c>
      <c r="B3792" s="9">
        <v>56</v>
      </c>
      <c r="C3792" s="9">
        <v>4</v>
      </c>
      <c r="D3792" s="9">
        <v>0</v>
      </c>
      <c r="E3792" s="9">
        <v>0</v>
      </c>
      <c r="F3792" s="9">
        <v>0</v>
      </c>
      <c r="G3792" s="9">
        <v>0</v>
      </c>
      <c r="H3792" s="9">
        <v>1</v>
      </c>
      <c r="I3792" s="9">
        <v>0</v>
      </c>
      <c r="J3792" s="9">
        <v>246</v>
      </c>
      <c r="K3792" s="9">
        <v>136</v>
      </c>
      <c r="L3792" s="9">
        <v>87</v>
      </c>
      <c r="M3792" s="9">
        <v>26.21</v>
      </c>
      <c r="N3792" s="9">
        <v>80</v>
      </c>
      <c r="O3792" s="9">
        <v>72</v>
      </c>
      <c r="P3792" s="9">
        <v>1</v>
      </c>
    </row>
    <row r="3793" spans="1:16" x14ac:dyDescent="0.25">
      <c r="A3793" s="9">
        <v>1</v>
      </c>
      <c r="B3793" s="9">
        <v>54</v>
      </c>
      <c r="C3793" s="9">
        <v>4</v>
      </c>
      <c r="D3793" s="9">
        <v>1</v>
      </c>
      <c r="E3793" s="9">
        <v>30</v>
      </c>
      <c r="F3793" s="8" t="s">
        <v>43</v>
      </c>
      <c r="G3793" s="9">
        <v>0</v>
      </c>
      <c r="H3793" s="9">
        <v>1</v>
      </c>
      <c r="I3793" s="9">
        <v>0</v>
      </c>
      <c r="J3793" s="9">
        <v>234</v>
      </c>
      <c r="K3793" s="9">
        <v>152.5</v>
      </c>
      <c r="L3793" s="9">
        <v>80</v>
      </c>
      <c r="M3793" s="9">
        <v>23.5</v>
      </c>
      <c r="N3793" s="9">
        <v>75</v>
      </c>
      <c r="O3793" s="9">
        <v>75</v>
      </c>
      <c r="P3793" s="9">
        <v>0</v>
      </c>
    </row>
    <row r="3794" spans="1:16" x14ac:dyDescent="0.25">
      <c r="A3794" s="9">
        <v>0</v>
      </c>
      <c r="B3794" s="9">
        <v>34</v>
      </c>
      <c r="C3794" s="9">
        <v>3</v>
      </c>
      <c r="D3794" s="9">
        <v>0</v>
      </c>
      <c r="E3794" s="9">
        <v>0</v>
      </c>
      <c r="F3794" s="9">
        <v>0</v>
      </c>
      <c r="G3794" s="9">
        <v>0</v>
      </c>
      <c r="H3794" s="9">
        <v>0</v>
      </c>
      <c r="I3794" s="9">
        <v>0</v>
      </c>
      <c r="J3794" s="9">
        <v>227</v>
      </c>
      <c r="K3794" s="9">
        <v>102</v>
      </c>
      <c r="L3794" s="9">
        <v>68</v>
      </c>
      <c r="M3794" s="9">
        <v>24.96</v>
      </c>
      <c r="N3794" s="9">
        <v>80</v>
      </c>
      <c r="O3794" s="9">
        <v>75</v>
      </c>
      <c r="P3794" s="9">
        <v>0</v>
      </c>
    </row>
    <row r="3795" spans="1:16" x14ac:dyDescent="0.25">
      <c r="A3795" s="9">
        <v>1</v>
      </c>
      <c r="B3795" s="9">
        <v>58</v>
      </c>
      <c r="C3795" s="9">
        <v>3</v>
      </c>
      <c r="D3795" s="9">
        <v>0</v>
      </c>
      <c r="E3795" s="9">
        <v>0</v>
      </c>
      <c r="F3795" s="9">
        <v>1</v>
      </c>
      <c r="G3795" s="9">
        <v>1</v>
      </c>
      <c r="H3795" s="9">
        <v>1</v>
      </c>
      <c r="I3795" s="9">
        <v>0</v>
      </c>
      <c r="J3795" s="9">
        <v>241</v>
      </c>
      <c r="K3795" s="9">
        <v>164</v>
      </c>
      <c r="L3795" s="9">
        <v>97</v>
      </c>
      <c r="M3795" s="9">
        <v>32.18</v>
      </c>
      <c r="N3795" s="9">
        <v>65</v>
      </c>
      <c r="O3795" s="9">
        <v>54</v>
      </c>
      <c r="P3795" s="9">
        <v>0</v>
      </c>
    </row>
    <row r="3796" spans="1:16" x14ac:dyDescent="0.25">
      <c r="A3796" s="9">
        <v>0</v>
      </c>
      <c r="B3796" s="9">
        <v>54</v>
      </c>
      <c r="C3796" s="9">
        <v>2</v>
      </c>
      <c r="D3796" s="9">
        <v>1</v>
      </c>
      <c r="E3796" s="9">
        <v>20</v>
      </c>
      <c r="F3796" s="9">
        <v>1</v>
      </c>
      <c r="G3796" s="9">
        <v>0</v>
      </c>
      <c r="H3796" s="9">
        <v>1</v>
      </c>
      <c r="I3796" s="9">
        <v>0</v>
      </c>
      <c r="J3796" s="9">
        <v>325</v>
      </c>
      <c r="K3796" s="9">
        <v>170</v>
      </c>
      <c r="L3796" s="9">
        <v>107</v>
      </c>
      <c r="M3796" s="9">
        <v>25.07</v>
      </c>
      <c r="N3796" s="9">
        <v>90</v>
      </c>
      <c r="O3796" s="9">
        <v>64</v>
      </c>
      <c r="P3796" s="9">
        <v>0</v>
      </c>
    </row>
    <row r="3797" spans="1:16" x14ac:dyDescent="0.25">
      <c r="A3797" s="9">
        <v>0</v>
      </c>
      <c r="B3797" s="9">
        <v>48</v>
      </c>
      <c r="C3797" s="9">
        <v>1</v>
      </c>
      <c r="D3797" s="9">
        <v>0</v>
      </c>
      <c r="E3797" s="9">
        <v>0</v>
      </c>
      <c r="F3797" s="9">
        <v>0</v>
      </c>
      <c r="G3797" s="9">
        <v>0</v>
      </c>
      <c r="H3797" s="9">
        <v>1</v>
      </c>
      <c r="I3797" s="9">
        <v>0</v>
      </c>
      <c r="J3797" s="9">
        <v>224</v>
      </c>
      <c r="K3797" s="9">
        <v>152.5</v>
      </c>
      <c r="L3797" s="9">
        <v>90</v>
      </c>
      <c r="M3797" s="9">
        <v>29.8</v>
      </c>
      <c r="N3797" s="9">
        <v>67</v>
      </c>
      <c r="O3797" s="9">
        <v>85</v>
      </c>
      <c r="P3797" s="9">
        <v>0</v>
      </c>
    </row>
    <row r="3798" spans="1:16" x14ac:dyDescent="0.25">
      <c r="A3798" s="9">
        <v>0</v>
      </c>
      <c r="B3798" s="9">
        <v>59</v>
      </c>
      <c r="C3798" s="9">
        <v>1</v>
      </c>
      <c r="D3798" s="9">
        <v>0</v>
      </c>
      <c r="E3798" s="9">
        <v>0</v>
      </c>
      <c r="F3798" s="9">
        <v>0</v>
      </c>
      <c r="G3798" s="9">
        <v>0</v>
      </c>
      <c r="H3798" s="9">
        <v>0</v>
      </c>
      <c r="I3798" s="9">
        <v>0</v>
      </c>
      <c r="J3798" s="9">
        <v>254</v>
      </c>
      <c r="K3798" s="9">
        <v>116</v>
      </c>
      <c r="L3798" s="9">
        <v>71</v>
      </c>
      <c r="M3798" s="9">
        <v>25.48</v>
      </c>
      <c r="N3798" s="9">
        <v>75</v>
      </c>
      <c r="O3798" s="9">
        <v>98</v>
      </c>
      <c r="P3798" s="9">
        <v>1</v>
      </c>
    </row>
    <row r="3799" spans="1:16" x14ac:dyDescent="0.25">
      <c r="A3799" s="9">
        <v>1</v>
      </c>
      <c r="B3799" s="9">
        <v>53</v>
      </c>
      <c r="C3799" s="9">
        <v>2</v>
      </c>
      <c r="D3799" s="9">
        <v>0</v>
      </c>
      <c r="E3799" s="9">
        <v>0</v>
      </c>
      <c r="F3799" s="9">
        <v>0</v>
      </c>
      <c r="G3799" s="9">
        <v>0</v>
      </c>
      <c r="H3799" s="9">
        <v>0</v>
      </c>
      <c r="I3799" s="9">
        <v>1</v>
      </c>
      <c r="J3799" s="9">
        <v>234</v>
      </c>
      <c r="K3799" s="9">
        <v>113</v>
      </c>
      <c r="L3799" s="9">
        <v>68</v>
      </c>
      <c r="M3799" s="9">
        <v>24.8</v>
      </c>
      <c r="N3799" s="9">
        <v>76</v>
      </c>
      <c r="O3799" s="9">
        <v>108</v>
      </c>
      <c r="P3799" s="9">
        <v>1</v>
      </c>
    </row>
    <row r="3800" spans="1:16" x14ac:dyDescent="0.25">
      <c r="A3800" s="9">
        <v>1</v>
      </c>
      <c r="B3800" s="9">
        <v>43</v>
      </c>
      <c r="C3800" s="9">
        <v>2</v>
      </c>
      <c r="D3800" s="9">
        <v>0</v>
      </c>
      <c r="E3800" s="9">
        <v>0</v>
      </c>
      <c r="F3800" s="9">
        <v>0</v>
      </c>
      <c r="G3800" s="9">
        <v>0</v>
      </c>
      <c r="H3800" s="9">
        <v>0</v>
      </c>
      <c r="I3800" s="9">
        <v>0</v>
      </c>
      <c r="J3800" s="9">
        <v>210</v>
      </c>
      <c r="K3800" s="9">
        <v>127.5</v>
      </c>
      <c r="L3800" s="9">
        <v>82.5</v>
      </c>
      <c r="M3800" s="9">
        <v>27.94</v>
      </c>
      <c r="N3800" s="9">
        <v>78</v>
      </c>
      <c r="O3800" s="9">
        <v>80</v>
      </c>
      <c r="P3800" s="9">
        <v>0</v>
      </c>
    </row>
    <row r="3801" spans="1:16" x14ac:dyDescent="0.25">
      <c r="A3801" s="9">
        <v>1</v>
      </c>
      <c r="B3801" s="9">
        <v>54</v>
      </c>
      <c r="C3801" s="9">
        <v>3</v>
      </c>
      <c r="D3801" s="9">
        <v>1</v>
      </c>
      <c r="E3801" s="9">
        <v>30</v>
      </c>
      <c r="F3801" s="9">
        <v>0</v>
      </c>
      <c r="G3801" s="9">
        <v>0</v>
      </c>
      <c r="H3801" s="9">
        <v>1</v>
      </c>
      <c r="I3801" s="9">
        <v>0</v>
      </c>
      <c r="J3801" s="9">
        <v>267</v>
      </c>
      <c r="K3801" s="9">
        <v>141.5</v>
      </c>
      <c r="L3801" s="9">
        <v>91</v>
      </c>
      <c r="M3801" s="9">
        <v>25.36</v>
      </c>
      <c r="N3801" s="9">
        <v>92</v>
      </c>
      <c r="O3801" s="9">
        <v>87</v>
      </c>
      <c r="P3801" s="9">
        <v>1</v>
      </c>
    </row>
    <row r="3802" spans="1:16" x14ac:dyDescent="0.25">
      <c r="A3802" s="9">
        <v>0</v>
      </c>
      <c r="B3802" s="9">
        <v>48</v>
      </c>
      <c r="C3802" s="9">
        <v>1</v>
      </c>
      <c r="D3802" s="9">
        <v>0</v>
      </c>
      <c r="E3802" s="9">
        <v>0</v>
      </c>
      <c r="F3802" s="9">
        <v>0</v>
      </c>
      <c r="G3802" s="9">
        <v>0</v>
      </c>
      <c r="H3802" s="9">
        <v>0</v>
      </c>
      <c r="I3802" s="9">
        <v>0</v>
      </c>
      <c r="J3802" s="9">
        <v>274</v>
      </c>
      <c r="K3802" s="9">
        <v>110</v>
      </c>
      <c r="L3802" s="9">
        <v>84</v>
      </c>
      <c r="M3802" s="9">
        <v>22.51</v>
      </c>
      <c r="N3802" s="9">
        <v>110</v>
      </c>
      <c r="O3802" s="9">
        <v>78</v>
      </c>
      <c r="P3802" s="9">
        <v>0</v>
      </c>
    </row>
    <row r="3803" spans="1:16" x14ac:dyDescent="0.25">
      <c r="A3803" s="9">
        <v>0</v>
      </c>
      <c r="B3803" s="9">
        <v>48</v>
      </c>
      <c r="C3803" s="9">
        <v>3</v>
      </c>
      <c r="D3803" s="9">
        <v>0</v>
      </c>
      <c r="E3803" s="9">
        <v>0</v>
      </c>
      <c r="F3803" s="9">
        <v>0</v>
      </c>
      <c r="G3803" s="9">
        <v>0</v>
      </c>
      <c r="H3803" s="9">
        <v>0</v>
      </c>
      <c r="I3803" s="9">
        <v>0</v>
      </c>
      <c r="J3803" s="9">
        <v>262</v>
      </c>
      <c r="K3803" s="9">
        <v>125</v>
      </c>
      <c r="L3803" s="9">
        <v>80</v>
      </c>
      <c r="M3803" s="9">
        <v>25.23</v>
      </c>
      <c r="N3803" s="9">
        <v>85</v>
      </c>
      <c r="O3803" s="9">
        <v>72</v>
      </c>
      <c r="P3803" s="9">
        <v>0</v>
      </c>
    </row>
    <row r="3804" spans="1:16" x14ac:dyDescent="0.25">
      <c r="A3804" s="9">
        <v>0</v>
      </c>
      <c r="B3804" s="9">
        <v>46</v>
      </c>
      <c r="C3804" s="9">
        <v>3</v>
      </c>
      <c r="D3804" s="9">
        <v>1</v>
      </c>
      <c r="E3804" s="9">
        <v>10</v>
      </c>
      <c r="F3804" s="9">
        <v>0</v>
      </c>
      <c r="G3804" s="9">
        <v>0</v>
      </c>
      <c r="H3804" s="9">
        <v>0</v>
      </c>
      <c r="I3804" s="9">
        <v>0</v>
      </c>
      <c r="J3804" s="9">
        <v>205</v>
      </c>
      <c r="K3804" s="9">
        <v>115</v>
      </c>
      <c r="L3804" s="9">
        <v>75</v>
      </c>
      <c r="M3804" s="9">
        <v>19.48</v>
      </c>
      <c r="N3804" s="9">
        <v>55</v>
      </c>
      <c r="O3804" s="9">
        <v>78</v>
      </c>
      <c r="P3804" s="9">
        <v>0</v>
      </c>
    </row>
    <row r="3805" spans="1:16" x14ac:dyDescent="0.25">
      <c r="A3805" s="9">
        <v>1</v>
      </c>
      <c r="B3805" s="9">
        <v>43</v>
      </c>
      <c r="C3805" s="9">
        <v>2</v>
      </c>
      <c r="D3805" s="9">
        <v>1</v>
      </c>
      <c r="E3805" s="9">
        <v>40</v>
      </c>
      <c r="F3805" s="9">
        <v>0</v>
      </c>
      <c r="G3805" s="9">
        <v>0</v>
      </c>
      <c r="H3805" s="9">
        <v>1</v>
      </c>
      <c r="I3805" s="9">
        <v>0</v>
      </c>
      <c r="J3805" s="9">
        <v>188</v>
      </c>
      <c r="K3805" s="9">
        <v>137</v>
      </c>
      <c r="L3805" s="9">
        <v>87</v>
      </c>
      <c r="M3805" s="9">
        <v>26.28</v>
      </c>
      <c r="N3805" s="9">
        <v>75</v>
      </c>
      <c r="O3805" s="9">
        <v>73</v>
      </c>
      <c r="P3805" s="9">
        <v>0</v>
      </c>
    </row>
    <row r="3806" spans="1:16" x14ac:dyDescent="0.25">
      <c r="A3806" s="9">
        <v>0</v>
      </c>
      <c r="B3806" s="9">
        <v>53</v>
      </c>
      <c r="C3806" s="9">
        <v>4</v>
      </c>
      <c r="D3806" s="9">
        <v>0</v>
      </c>
      <c r="E3806" s="9">
        <v>0</v>
      </c>
      <c r="F3806" s="9">
        <v>0</v>
      </c>
      <c r="G3806" s="9">
        <v>0</v>
      </c>
      <c r="H3806" s="9">
        <v>1</v>
      </c>
      <c r="I3806" s="9">
        <v>0</v>
      </c>
      <c r="J3806" s="9">
        <v>263</v>
      </c>
      <c r="K3806" s="9">
        <v>173</v>
      </c>
      <c r="L3806" s="9">
        <v>89</v>
      </c>
      <c r="M3806" s="9">
        <v>23.03</v>
      </c>
      <c r="N3806" s="9">
        <v>65</v>
      </c>
      <c r="O3806" s="9">
        <v>82</v>
      </c>
      <c r="P3806" s="9">
        <v>1</v>
      </c>
    </row>
    <row r="3807" spans="1:16" x14ac:dyDescent="0.25">
      <c r="A3807" s="9">
        <v>1</v>
      </c>
      <c r="B3807" s="9">
        <v>51</v>
      </c>
      <c r="C3807" s="9">
        <v>1</v>
      </c>
      <c r="D3807" s="9">
        <v>1</v>
      </c>
      <c r="E3807" s="9">
        <v>40</v>
      </c>
      <c r="F3807" s="9">
        <v>0</v>
      </c>
      <c r="G3807" s="9">
        <v>0</v>
      </c>
      <c r="H3807" s="9">
        <v>1</v>
      </c>
      <c r="I3807" s="9">
        <v>0</v>
      </c>
      <c r="J3807" s="9">
        <v>227</v>
      </c>
      <c r="K3807" s="9">
        <v>162.5</v>
      </c>
      <c r="L3807" s="9">
        <v>104</v>
      </c>
      <c r="M3807" s="9">
        <v>34.97</v>
      </c>
      <c r="N3807" s="9">
        <v>90</v>
      </c>
      <c r="O3807" s="9">
        <v>65</v>
      </c>
      <c r="P3807" s="9">
        <v>1</v>
      </c>
    </row>
    <row r="3808" spans="1:16" x14ac:dyDescent="0.25">
      <c r="A3808" s="9">
        <v>0</v>
      </c>
      <c r="B3808" s="9">
        <v>52</v>
      </c>
      <c r="C3808" s="9">
        <v>2</v>
      </c>
      <c r="D3808" s="9">
        <v>1</v>
      </c>
      <c r="E3808" s="9">
        <v>20</v>
      </c>
      <c r="F3808" s="9">
        <v>0</v>
      </c>
      <c r="G3808" s="9">
        <v>0</v>
      </c>
      <c r="H3808" s="9">
        <v>0</v>
      </c>
      <c r="I3808" s="9">
        <v>0</v>
      </c>
      <c r="J3808" s="9">
        <v>410</v>
      </c>
      <c r="K3808" s="9">
        <v>105</v>
      </c>
      <c r="L3808" s="9">
        <v>67.5</v>
      </c>
      <c r="M3808" s="9">
        <v>27.33</v>
      </c>
      <c r="N3808" s="9">
        <v>75</v>
      </c>
      <c r="O3808" s="9">
        <v>90</v>
      </c>
      <c r="P3808" s="9">
        <v>0</v>
      </c>
    </row>
    <row r="3809" spans="1:16" x14ac:dyDescent="0.25">
      <c r="A3809" s="9">
        <v>0</v>
      </c>
      <c r="B3809" s="9">
        <v>43</v>
      </c>
      <c r="C3809" s="9">
        <v>4</v>
      </c>
      <c r="D3809" s="9">
        <v>0</v>
      </c>
      <c r="E3809" s="9">
        <v>0</v>
      </c>
      <c r="F3809" s="9">
        <v>0</v>
      </c>
      <c r="G3809" s="9">
        <v>0</v>
      </c>
      <c r="H3809" s="9">
        <v>0</v>
      </c>
      <c r="I3809" s="9">
        <v>0</v>
      </c>
      <c r="J3809" s="9">
        <v>223</v>
      </c>
      <c r="K3809" s="9">
        <v>100</v>
      </c>
      <c r="L3809" s="9">
        <v>70</v>
      </c>
      <c r="M3809" s="9">
        <v>22.73</v>
      </c>
      <c r="N3809" s="9">
        <v>63</v>
      </c>
      <c r="O3809" s="9">
        <v>68</v>
      </c>
      <c r="P3809" s="9">
        <v>0</v>
      </c>
    </row>
    <row r="3810" spans="1:16" x14ac:dyDescent="0.25">
      <c r="A3810" s="9">
        <v>1</v>
      </c>
      <c r="B3810" s="9">
        <v>65</v>
      </c>
      <c r="C3810" s="9">
        <v>1</v>
      </c>
      <c r="D3810" s="9">
        <v>1</v>
      </c>
      <c r="E3810" s="9">
        <v>6</v>
      </c>
      <c r="F3810" s="9">
        <v>0</v>
      </c>
      <c r="G3810" s="9">
        <v>0</v>
      </c>
      <c r="H3810" s="9">
        <v>1</v>
      </c>
      <c r="I3810" s="9">
        <v>0</v>
      </c>
      <c r="J3810" s="9">
        <v>238</v>
      </c>
      <c r="K3810" s="9">
        <v>146</v>
      </c>
      <c r="L3810" s="9">
        <v>86</v>
      </c>
      <c r="M3810" s="9">
        <v>29.47</v>
      </c>
      <c r="N3810" s="9">
        <v>75</v>
      </c>
      <c r="O3810" s="9">
        <v>66</v>
      </c>
      <c r="P3810" s="9">
        <v>0</v>
      </c>
    </row>
    <row r="3811" spans="1:16" x14ac:dyDescent="0.25">
      <c r="A3811" s="9">
        <v>1</v>
      </c>
      <c r="B3811" s="9">
        <v>50</v>
      </c>
      <c r="C3811" s="9">
        <v>3</v>
      </c>
      <c r="D3811" s="9">
        <v>0</v>
      </c>
      <c r="E3811" s="9">
        <v>0</v>
      </c>
      <c r="F3811" s="9">
        <v>0</v>
      </c>
      <c r="G3811" s="9">
        <v>0</v>
      </c>
      <c r="H3811" s="9">
        <v>1</v>
      </c>
      <c r="I3811" s="9">
        <v>1</v>
      </c>
      <c r="J3811" s="9">
        <v>232</v>
      </c>
      <c r="K3811" s="9">
        <v>148.5</v>
      </c>
      <c r="L3811" s="9">
        <v>94</v>
      </c>
      <c r="M3811" s="9">
        <v>25.78</v>
      </c>
      <c r="N3811" s="9">
        <v>80</v>
      </c>
      <c r="O3811" s="9">
        <v>88</v>
      </c>
      <c r="P3811" s="9">
        <v>1</v>
      </c>
    </row>
    <row r="3812" spans="1:16" x14ac:dyDescent="0.25">
      <c r="A3812" s="9">
        <v>0</v>
      </c>
      <c r="B3812" s="9">
        <v>49</v>
      </c>
      <c r="C3812" s="9">
        <v>1</v>
      </c>
      <c r="D3812" s="9">
        <v>1</v>
      </c>
      <c r="E3812" s="9">
        <v>5</v>
      </c>
      <c r="F3812" s="9">
        <v>0</v>
      </c>
      <c r="G3812" s="9">
        <v>0</v>
      </c>
      <c r="H3812" s="9">
        <v>0</v>
      </c>
      <c r="I3812" s="9">
        <v>0</v>
      </c>
      <c r="J3812" s="9">
        <v>350</v>
      </c>
      <c r="K3812" s="9">
        <v>135</v>
      </c>
      <c r="L3812" s="9">
        <v>86.5</v>
      </c>
      <c r="M3812" s="9">
        <v>25.56</v>
      </c>
      <c r="N3812" s="9">
        <v>75</v>
      </c>
      <c r="O3812" s="9">
        <v>83</v>
      </c>
      <c r="P3812" s="9">
        <v>1</v>
      </c>
    </row>
    <row r="3813" spans="1:16" x14ac:dyDescent="0.25">
      <c r="A3813" s="9">
        <v>1</v>
      </c>
      <c r="B3813" s="9">
        <v>35</v>
      </c>
      <c r="C3813" s="9">
        <v>2</v>
      </c>
      <c r="D3813" s="9">
        <v>1</v>
      </c>
      <c r="E3813" s="9">
        <v>20</v>
      </c>
      <c r="F3813" s="9">
        <v>0</v>
      </c>
      <c r="G3813" s="9">
        <v>0</v>
      </c>
      <c r="H3813" s="9">
        <v>0</v>
      </c>
      <c r="I3813" s="9">
        <v>0</v>
      </c>
      <c r="J3813" s="9">
        <v>223</v>
      </c>
      <c r="K3813" s="9">
        <v>128</v>
      </c>
      <c r="L3813" s="9">
        <v>82</v>
      </c>
      <c r="M3813" s="9">
        <v>19.989999999999998</v>
      </c>
      <c r="N3813" s="9">
        <v>80</v>
      </c>
      <c r="O3813" s="9">
        <v>67</v>
      </c>
      <c r="P3813" s="9">
        <v>0</v>
      </c>
    </row>
    <row r="3814" spans="1:16" x14ac:dyDescent="0.25">
      <c r="A3814" s="9">
        <v>0</v>
      </c>
      <c r="B3814" s="9">
        <v>61</v>
      </c>
      <c r="C3814" s="9">
        <v>1</v>
      </c>
      <c r="D3814" s="9">
        <v>1</v>
      </c>
      <c r="E3814" s="9">
        <v>9</v>
      </c>
      <c r="F3814" s="9">
        <v>0</v>
      </c>
      <c r="G3814" s="9">
        <v>0</v>
      </c>
      <c r="H3814" s="9">
        <v>0</v>
      </c>
      <c r="I3814" s="9">
        <v>0</v>
      </c>
      <c r="J3814" s="9">
        <v>252</v>
      </c>
      <c r="K3814" s="9">
        <v>119</v>
      </c>
      <c r="L3814" s="9">
        <v>77</v>
      </c>
      <c r="M3814" s="9">
        <v>23.2</v>
      </c>
      <c r="N3814" s="9">
        <v>65</v>
      </c>
      <c r="O3814" s="9">
        <v>65</v>
      </c>
      <c r="P3814" s="9">
        <v>0</v>
      </c>
    </row>
    <row r="3815" spans="1:16" x14ac:dyDescent="0.25">
      <c r="A3815" s="9">
        <v>0</v>
      </c>
      <c r="B3815" s="9">
        <v>44</v>
      </c>
      <c r="C3815" s="9">
        <v>3</v>
      </c>
      <c r="D3815" s="9">
        <v>0</v>
      </c>
      <c r="E3815" s="9">
        <v>0</v>
      </c>
      <c r="F3815" s="9">
        <v>0</v>
      </c>
      <c r="G3815" s="9">
        <v>0</v>
      </c>
      <c r="H3815" s="9">
        <v>0</v>
      </c>
      <c r="I3815" s="9">
        <v>0</v>
      </c>
      <c r="J3815" s="9">
        <v>257</v>
      </c>
      <c r="K3815" s="9">
        <v>129</v>
      </c>
      <c r="L3815" s="9">
        <v>93</v>
      </c>
      <c r="M3815" s="9">
        <v>27.56</v>
      </c>
      <c r="N3815" s="9">
        <v>75</v>
      </c>
      <c r="O3815" s="9">
        <v>76</v>
      </c>
      <c r="P3815" s="9">
        <v>0</v>
      </c>
    </row>
    <row r="3816" spans="1:16" x14ac:dyDescent="0.25">
      <c r="A3816" s="9">
        <v>1</v>
      </c>
      <c r="B3816" s="9">
        <v>41</v>
      </c>
      <c r="C3816" s="9">
        <v>4</v>
      </c>
      <c r="D3816" s="9">
        <v>1</v>
      </c>
      <c r="E3816" s="9">
        <v>30</v>
      </c>
      <c r="F3816" s="9">
        <v>0</v>
      </c>
      <c r="G3816" s="9">
        <v>0</v>
      </c>
      <c r="H3816" s="9">
        <v>0</v>
      </c>
      <c r="I3816" s="9">
        <v>0</v>
      </c>
      <c r="J3816" s="9">
        <v>289</v>
      </c>
      <c r="K3816" s="9">
        <v>109</v>
      </c>
      <c r="L3816" s="9">
        <v>74</v>
      </c>
      <c r="M3816" s="9">
        <v>25.8</v>
      </c>
      <c r="N3816" s="9">
        <v>70</v>
      </c>
      <c r="O3816" s="9">
        <v>86</v>
      </c>
      <c r="P3816" s="9">
        <v>0</v>
      </c>
    </row>
    <row r="3817" spans="1:16" x14ac:dyDescent="0.25">
      <c r="A3817" s="9">
        <v>1</v>
      </c>
      <c r="B3817" s="9">
        <v>60</v>
      </c>
      <c r="C3817" s="9">
        <v>1</v>
      </c>
      <c r="D3817" s="9">
        <v>0</v>
      </c>
      <c r="E3817" s="9">
        <v>0</v>
      </c>
      <c r="F3817" s="9">
        <v>0</v>
      </c>
      <c r="G3817" s="9">
        <v>0</v>
      </c>
      <c r="H3817" s="9">
        <v>0</v>
      </c>
      <c r="I3817" s="9">
        <v>0</v>
      </c>
      <c r="J3817" s="9">
        <v>266</v>
      </c>
      <c r="K3817" s="9">
        <v>115.5</v>
      </c>
      <c r="L3817" s="9">
        <v>82.5</v>
      </c>
      <c r="M3817" s="9">
        <v>23.68</v>
      </c>
      <c r="N3817" s="9">
        <v>82</v>
      </c>
      <c r="O3817" s="9">
        <v>83</v>
      </c>
      <c r="P3817" s="9">
        <v>1</v>
      </c>
    </row>
    <row r="3818" spans="1:16" x14ac:dyDescent="0.25">
      <c r="A3818" s="9">
        <v>0</v>
      </c>
      <c r="B3818" s="9">
        <v>56</v>
      </c>
      <c r="C3818" s="9">
        <v>1</v>
      </c>
      <c r="D3818" s="9">
        <v>0</v>
      </c>
      <c r="E3818" s="9">
        <v>0</v>
      </c>
      <c r="F3818" s="8" t="s">
        <v>43</v>
      </c>
      <c r="G3818" s="9">
        <v>0</v>
      </c>
      <c r="H3818" s="9">
        <v>1</v>
      </c>
      <c r="I3818" s="9">
        <v>0</v>
      </c>
      <c r="J3818" s="9">
        <v>391</v>
      </c>
      <c r="K3818" s="9">
        <v>126</v>
      </c>
      <c r="L3818" s="9">
        <v>84</v>
      </c>
      <c r="M3818" s="9">
        <v>24.83</v>
      </c>
      <c r="N3818" s="9">
        <v>80</v>
      </c>
      <c r="O3818" s="9">
        <v>78</v>
      </c>
      <c r="P3818" s="9">
        <v>0</v>
      </c>
    </row>
    <row r="3819" spans="1:16" x14ac:dyDescent="0.25">
      <c r="A3819" s="9">
        <v>1</v>
      </c>
      <c r="B3819" s="9">
        <v>47</v>
      </c>
      <c r="C3819" s="9">
        <v>2</v>
      </c>
      <c r="D3819" s="9">
        <v>1</v>
      </c>
      <c r="E3819" s="9">
        <v>20</v>
      </c>
      <c r="F3819" s="9">
        <v>0</v>
      </c>
      <c r="G3819" s="9">
        <v>0</v>
      </c>
      <c r="H3819" s="9">
        <v>1</v>
      </c>
      <c r="I3819" s="9">
        <v>1</v>
      </c>
      <c r="J3819" s="9">
        <v>296</v>
      </c>
      <c r="K3819" s="9">
        <v>141</v>
      </c>
      <c r="L3819" s="9">
        <v>93</v>
      </c>
      <c r="M3819" s="9">
        <v>28.5</v>
      </c>
      <c r="N3819" s="9">
        <v>68</v>
      </c>
      <c r="O3819" s="9">
        <v>332</v>
      </c>
      <c r="P3819" s="9">
        <v>1</v>
      </c>
    </row>
    <row r="3820" spans="1:16" x14ac:dyDescent="0.25">
      <c r="A3820" s="9">
        <v>0</v>
      </c>
      <c r="B3820" s="9">
        <v>41</v>
      </c>
      <c r="C3820" s="9">
        <v>2</v>
      </c>
      <c r="D3820" s="9">
        <v>1</v>
      </c>
      <c r="E3820" s="9">
        <v>20</v>
      </c>
      <c r="F3820" s="9">
        <v>0</v>
      </c>
      <c r="G3820" s="9">
        <v>0</v>
      </c>
      <c r="H3820" s="9">
        <v>0</v>
      </c>
      <c r="I3820" s="9">
        <v>0</v>
      </c>
      <c r="J3820" s="9">
        <v>235</v>
      </c>
      <c r="K3820" s="9">
        <v>129</v>
      </c>
      <c r="L3820" s="9">
        <v>94</v>
      </c>
      <c r="M3820" s="9">
        <v>23.71</v>
      </c>
      <c r="N3820" s="9">
        <v>102</v>
      </c>
      <c r="O3820" s="9">
        <v>81</v>
      </c>
      <c r="P3820" s="9">
        <v>0</v>
      </c>
    </row>
    <row r="3821" spans="1:16" x14ac:dyDescent="0.25">
      <c r="A3821" s="9">
        <v>0</v>
      </c>
      <c r="B3821" s="9">
        <v>53</v>
      </c>
      <c r="C3821" s="9">
        <v>2</v>
      </c>
      <c r="D3821" s="9">
        <v>0</v>
      </c>
      <c r="E3821" s="9">
        <v>0</v>
      </c>
      <c r="F3821" s="9">
        <v>0</v>
      </c>
      <c r="G3821" s="9">
        <v>0</v>
      </c>
      <c r="H3821" s="9">
        <v>1</v>
      </c>
      <c r="I3821" s="9">
        <v>0</v>
      </c>
      <c r="J3821" s="9">
        <v>230</v>
      </c>
      <c r="K3821" s="9">
        <v>170</v>
      </c>
      <c r="L3821" s="9">
        <v>113</v>
      </c>
      <c r="M3821" s="9">
        <v>29.55</v>
      </c>
      <c r="N3821" s="9">
        <v>115</v>
      </c>
      <c r="O3821" s="9">
        <v>115</v>
      </c>
      <c r="P3821" s="9">
        <v>0</v>
      </c>
    </row>
    <row r="3822" spans="1:16" x14ac:dyDescent="0.25">
      <c r="A3822" s="9">
        <v>1</v>
      </c>
      <c r="B3822" s="9">
        <v>48</v>
      </c>
      <c r="C3822" s="9">
        <v>1</v>
      </c>
      <c r="D3822" s="9">
        <v>0</v>
      </c>
      <c r="E3822" s="9">
        <v>0</v>
      </c>
      <c r="F3822" s="9">
        <v>0</v>
      </c>
      <c r="G3822" s="9">
        <v>0</v>
      </c>
      <c r="H3822" s="9">
        <v>0</v>
      </c>
      <c r="I3822" s="9">
        <v>0</v>
      </c>
      <c r="J3822" s="9">
        <v>231</v>
      </c>
      <c r="K3822" s="9">
        <v>121</v>
      </c>
      <c r="L3822" s="9">
        <v>81</v>
      </c>
      <c r="M3822" s="9">
        <v>27.56</v>
      </c>
      <c r="N3822" s="9">
        <v>70</v>
      </c>
      <c r="O3822" s="9">
        <v>85</v>
      </c>
      <c r="P3822" s="9">
        <v>0</v>
      </c>
    </row>
    <row r="3823" spans="1:16" x14ac:dyDescent="0.25">
      <c r="A3823" s="9">
        <v>1</v>
      </c>
      <c r="B3823" s="9">
        <v>39</v>
      </c>
      <c r="C3823" s="9">
        <v>2</v>
      </c>
      <c r="D3823" s="9">
        <v>1</v>
      </c>
      <c r="E3823" s="9">
        <v>25</v>
      </c>
      <c r="F3823" s="9">
        <v>0</v>
      </c>
      <c r="G3823" s="9">
        <v>0</v>
      </c>
      <c r="H3823" s="9">
        <v>0</v>
      </c>
      <c r="I3823" s="9">
        <v>0</v>
      </c>
      <c r="J3823" s="9">
        <v>206</v>
      </c>
      <c r="K3823" s="9">
        <v>124</v>
      </c>
      <c r="L3823" s="9">
        <v>78</v>
      </c>
      <c r="M3823" s="9">
        <v>19.98</v>
      </c>
      <c r="N3823" s="9">
        <v>69</v>
      </c>
      <c r="O3823" s="9">
        <v>80</v>
      </c>
      <c r="P3823" s="9">
        <v>0</v>
      </c>
    </row>
    <row r="3824" spans="1:16" x14ac:dyDescent="0.25">
      <c r="A3824" s="9">
        <v>0</v>
      </c>
      <c r="B3824" s="9">
        <v>38</v>
      </c>
      <c r="C3824" s="9">
        <v>3</v>
      </c>
      <c r="D3824" s="9">
        <v>0</v>
      </c>
      <c r="E3824" s="9">
        <v>0</v>
      </c>
      <c r="F3824" s="9">
        <v>0</v>
      </c>
      <c r="G3824" s="9">
        <v>0</v>
      </c>
      <c r="H3824" s="9">
        <v>0</v>
      </c>
      <c r="I3824" s="9">
        <v>0</v>
      </c>
      <c r="J3824" s="9">
        <v>185</v>
      </c>
      <c r="K3824" s="9">
        <v>100</v>
      </c>
      <c r="L3824" s="9">
        <v>72</v>
      </c>
      <c r="M3824" s="9">
        <v>22.15</v>
      </c>
      <c r="N3824" s="9">
        <v>85</v>
      </c>
      <c r="O3824" s="9">
        <v>83</v>
      </c>
      <c r="P3824" s="9">
        <v>0</v>
      </c>
    </row>
    <row r="3825" spans="1:16" x14ac:dyDescent="0.25">
      <c r="A3825" s="9">
        <v>0</v>
      </c>
      <c r="B3825" s="9">
        <v>65</v>
      </c>
      <c r="C3825" s="9">
        <v>1</v>
      </c>
      <c r="D3825" s="9">
        <v>0</v>
      </c>
      <c r="E3825" s="9">
        <v>0</v>
      </c>
      <c r="F3825" s="9">
        <v>0</v>
      </c>
      <c r="G3825" s="9">
        <v>0</v>
      </c>
      <c r="H3825" s="9">
        <v>1</v>
      </c>
      <c r="I3825" s="9">
        <v>0</v>
      </c>
      <c r="J3825" s="9">
        <v>223</v>
      </c>
      <c r="K3825" s="9">
        <v>158</v>
      </c>
      <c r="L3825" s="9">
        <v>90</v>
      </c>
      <c r="M3825" s="9">
        <v>27.26</v>
      </c>
      <c r="N3825" s="9">
        <v>85</v>
      </c>
      <c r="O3825" s="9">
        <v>93</v>
      </c>
      <c r="P3825" s="9">
        <v>1</v>
      </c>
    </row>
    <row r="3826" spans="1:16" x14ac:dyDescent="0.25">
      <c r="A3826" s="9">
        <v>0</v>
      </c>
      <c r="B3826" s="9">
        <v>39</v>
      </c>
      <c r="C3826" s="9">
        <v>3</v>
      </c>
      <c r="D3826" s="9">
        <v>1</v>
      </c>
      <c r="E3826" s="9">
        <v>8</v>
      </c>
      <c r="F3826" s="9">
        <v>0</v>
      </c>
      <c r="G3826" s="9">
        <v>0</v>
      </c>
      <c r="H3826" s="9">
        <v>0</v>
      </c>
      <c r="I3826" s="9">
        <v>0</v>
      </c>
      <c r="J3826" s="9">
        <v>192</v>
      </c>
      <c r="K3826" s="9">
        <v>109</v>
      </c>
      <c r="L3826" s="9">
        <v>61</v>
      </c>
      <c r="M3826" s="9">
        <v>23.36</v>
      </c>
      <c r="N3826" s="9">
        <v>64</v>
      </c>
      <c r="O3826" s="9">
        <v>84</v>
      </c>
      <c r="P3826" s="9">
        <v>0</v>
      </c>
    </row>
    <row r="3827" spans="1:16" x14ac:dyDescent="0.25">
      <c r="A3827" s="9">
        <v>0</v>
      </c>
      <c r="B3827" s="9">
        <v>37</v>
      </c>
      <c r="C3827" s="9">
        <v>2</v>
      </c>
      <c r="D3827" s="9">
        <v>0</v>
      </c>
      <c r="E3827" s="9">
        <v>0</v>
      </c>
      <c r="F3827" s="9">
        <v>0</v>
      </c>
      <c r="G3827" s="9">
        <v>0</v>
      </c>
      <c r="H3827" s="9">
        <v>0</v>
      </c>
      <c r="I3827" s="9">
        <v>0</v>
      </c>
      <c r="J3827" s="9">
        <v>185</v>
      </c>
      <c r="K3827" s="9">
        <v>99</v>
      </c>
      <c r="L3827" s="9">
        <v>59</v>
      </c>
      <c r="M3827" s="9">
        <v>22.52</v>
      </c>
      <c r="N3827" s="9">
        <v>70</v>
      </c>
      <c r="O3827" s="9">
        <v>69</v>
      </c>
      <c r="P3827" s="9">
        <v>0</v>
      </c>
    </row>
    <row r="3828" spans="1:16" x14ac:dyDescent="0.25">
      <c r="A3828" s="9">
        <v>0</v>
      </c>
      <c r="B3828" s="9">
        <v>37</v>
      </c>
      <c r="C3828" s="9">
        <v>1</v>
      </c>
      <c r="D3828" s="9">
        <v>0</v>
      </c>
      <c r="E3828" s="9">
        <v>0</v>
      </c>
      <c r="F3828" s="9">
        <v>0</v>
      </c>
      <c r="G3828" s="9">
        <v>0</v>
      </c>
      <c r="H3828" s="9">
        <v>0</v>
      </c>
      <c r="I3828" s="9">
        <v>0</v>
      </c>
      <c r="J3828" s="9">
        <v>181</v>
      </c>
      <c r="K3828" s="9">
        <v>120.5</v>
      </c>
      <c r="L3828" s="9">
        <v>80</v>
      </c>
      <c r="M3828" s="9">
        <v>26.29</v>
      </c>
      <c r="N3828" s="9">
        <v>71</v>
      </c>
      <c r="O3828" s="9">
        <v>67</v>
      </c>
      <c r="P3828" s="9">
        <v>0</v>
      </c>
    </row>
    <row r="3829" spans="1:16" x14ac:dyDescent="0.25">
      <c r="A3829" s="9">
        <v>0</v>
      </c>
      <c r="B3829" s="9">
        <v>39</v>
      </c>
      <c r="C3829" s="9">
        <v>3</v>
      </c>
      <c r="D3829" s="9">
        <v>0</v>
      </c>
      <c r="E3829" s="9">
        <v>0</v>
      </c>
      <c r="F3829" s="9">
        <v>0</v>
      </c>
      <c r="G3829" s="9">
        <v>0</v>
      </c>
      <c r="H3829" s="9">
        <v>0</v>
      </c>
      <c r="I3829" s="9">
        <v>0</v>
      </c>
      <c r="J3829" s="9">
        <v>190</v>
      </c>
      <c r="K3829" s="9">
        <v>133</v>
      </c>
      <c r="L3829" s="9">
        <v>87</v>
      </c>
      <c r="M3829" s="9">
        <v>32.090000000000003</v>
      </c>
      <c r="N3829" s="9">
        <v>56</v>
      </c>
      <c r="O3829" s="9">
        <v>80</v>
      </c>
      <c r="P3829" s="9">
        <v>0</v>
      </c>
    </row>
    <row r="3830" spans="1:16" x14ac:dyDescent="0.25">
      <c r="A3830" s="9">
        <v>0</v>
      </c>
      <c r="B3830" s="9">
        <v>52</v>
      </c>
      <c r="C3830" s="9">
        <v>1</v>
      </c>
      <c r="D3830" s="9">
        <v>1</v>
      </c>
      <c r="E3830" s="9">
        <v>10</v>
      </c>
      <c r="F3830" s="9">
        <v>0</v>
      </c>
      <c r="G3830" s="9">
        <v>0</v>
      </c>
      <c r="H3830" s="9">
        <v>0</v>
      </c>
      <c r="I3830" s="9">
        <v>0</v>
      </c>
      <c r="J3830" s="9">
        <v>188</v>
      </c>
      <c r="K3830" s="9">
        <v>130</v>
      </c>
      <c r="L3830" s="9">
        <v>71</v>
      </c>
      <c r="M3830" s="9">
        <v>23.88</v>
      </c>
      <c r="N3830" s="9">
        <v>80</v>
      </c>
      <c r="O3830" s="9">
        <v>89</v>
      </c>
      <c r="P3830" s="9">
        <v>0</v>
      </c>
    </row>
    <row r="3831" spans="1:16" x14ac:dyDescent="0.25">
      <c r="A3831" s="9">
        <v>1</v>
      </c>
      <c r="B3831" s="9">
        <v>55</v>
      </c>
      <c r="C3831" s="9">
        <v>4</v>
      </c>
      <c r="D3831" s="9">
        <v>0</v>
      </c>
      <c r="E3831" s="9">
        <v>0</v>
      </c>
      <c r="F3831" s="9">
        <v>0</v>
      </c>
      <c r="G3831" s="9">
        <v>0</v>
      </c>
      <c r="H3831" s="9">
        <v>0</v>
      </c>
      <c r="I3831" s="9">
        <v>0</v>
      </c>
      <c r="J3831" s="9">
        <v>232</v>
      </c>
      <c r="K3831" s="9">
        <v>132.5</v>
      </c>
      <c r="L3831" s="9">
        <v>87</v>
      </c>
      <c r="M3831" s="9">
        <v>20.72</v>
      </c>
      <c r="N3831" s="9">
        <v>72</v>
      </c>
      <c r="O3831" s="9">
        <v>71</v>
      </c>
      <c r="P3831" s="9">
        <v>0</v>
      </c>
    </row>
    <row r="3832" spans="1:16" x14ac:dyDescent="0.25">
      <c r="A3832" s="9">
        <v>1</v>
      </c>
      <c r="B3832" s="9">
        <v>62</v>
      </c>
      <c r="C3832" s="9">
        <v>1</v>
      </c>
      <c r="D3832" s="9">
        <v>0</v>
      </c>
      <c r="E3832" s="9">
        <v>0</v>
      </c>
      <c r="F3832" s="9">
        <v>0</v>
      </c>
      <c r="G3832" s="9">
        <v>0</v>
      </c>
      <c r="H3832" s="9">
        <v>0</v>
      </c>
      <c r="I3832" s="9">
        <v>0</v>
      </c>
      <c r="J3832" s="9">
        <v>252</v>
      </c>
      <c r="K3832" s="9">
        <v>156.5</v>
      </c>
      <c r="L3832" s="9">
        <v>93</v>
      </c>
      <c r="M3832" s="9">
        <v>28.65</v>
      </c>
      <c r="N3832" s="9">
        <v>88</v>
      </c>
      <c r="O3832" s="9">
        <v>97</v>
      </c>
      <c r="P3832" s="9">
        <v>1</v>
      </c>
    </row>
    <row r="3833" spans="1:16" x14ac:dyDescent="0.25">
      <c r="A3833" s="9">
        <v>1</v>
      </c>
      <c r="B3833" s="9">
        <v>46</v>
      </c>
      <c r="C3833" s="9">
        <v>1</v>
      </c>
      <c r="D3833" s="9">
        <v>1</v>
      </c>
      <c r="E3833" s="9">
        <v>20</v>
      </c>
      <c r="F3833" s="9">
        <v>0</v>
      </c>
      <c r="G3833" s="9">
        <v>0</v>
      </c>
      <c r="H3833" s="9">
        <v>0</v>
      </c>
      <c r="I3833" s="9">
        <v>0</v>
      </c>
      <c r="J3833" s="9">
        <v>288</v>
      </c>
      <c r="K3833" s="9">
        <v>131</v>
      </c>
      <c r="L3833" s="9">
        <v>81</v>
      </c>
      <c r="M3833" s="9">
        <v>25.94</v>
      </c>
      <c r="N3833" s="9">
        <v>90</v>
      </c>
      <c r="O3833" s="9">
        <v>80</v>
      </c>
      <c r="P3833" s="9">
        <v>0</v>
      </c>
    </row>
    <row r="3834" spans="1:16" x14ac:dyDescent="0.25">
      <c r="A3834" s="9">
        <v>1</v>
      </c>
      <c r="B3834" s="9">
        <v>52</v>
      </c>
      <c r="C3834" s="9">
        <v>2</v>
      </c>
      <c r="D3834" s="9">
        <v>1</v>
      </c>
      <c r="E3834" s="9">
        <v>30</v>
      </c>
      <c r="F3834" s="9">
        <v>0</v>
      </c>
      <c r="G3834" s="9">
        <v>0</v>
      </c>
      <c r="H3834" s="9">
        <v>0</v>
      </c>
      <c r="I3834" s="9">
        <v>0</v>
      </c>
      <c r="J3834" s="9">
        <v>222</v>
      </c>
      <c r="K3834" s="9">
        <v>108</v>
      </c>
      <c r="L3834" s="9">
        <v>70</v>
      </c>
      <c r="M3834" s="9">
        <v>23.09</v>
      </c>
      <c r="N3834" s="9">
        <v>72</v>
      </c>
      <c r="O3834" s="9">
        <v>61</v>
      </c>
      <c r="P3834" s="9">
        <v>0</v>
      </c>
    </row>
    <row r="3835" spans="1:16" x14ac:dyDescent="0.25">
      <c r="A3835" s="9">
        <v>1</v>
      </c>
      <c r="B3835" s="9">
        <v>68</v>
      </c>
      <c r="C3835" s="9">
        <v>1</v>
      </c>
      <c r="D3835" s="9">
        <v>0</v>
      </c>
      <c r="E3835" s="9">
        <v>0</v>
      </c>
      <c r="F3835" s="9">
        <v>0</v>
      </c>
      <c r="G3835" s="9">
        <v>0</v>
      </c>
      <c r="H3835" s="9">
        <v>1</v>
      </c>
      <c r="I3835" s="9">
        <v>0</v>
      </c>
      <c r="J3835" s="9">
        <v>276</v>
      </c>
      <c r="K3835" s="9">
        <v>127</v>
      </c>
      <c r="L3835" s="9">
        <v>66.5</v>
      </c>
      <c r="M3835" s="9">
        <v>25.78</v>
      </c>
      <c r="N3835" s="9">
        <v>75</v>
      </c>
      <c r="O3835" s="9">
        <v>104</v>
      </c>
      <c r="P3835" s="9">
        <v>1</v>
      </c>
    </row>
    <row r="3836" spans="1:16" x14ac:dyDescent="0.25">
      <c r="A3836" s="9">
        <v>1</v>
      </c>
      <c r="B3836" s="9">
        <v>45</v>
      </c>
      <c r="C3836" s="9">
        <v>3</v>
      </c>
      <c r="D3836" s="9">
        <v>1</v>
      </c>
      <c r="E3836" s="9">
        <v>20</v>
      </c>
      <c r="F3836" s="9">
        <v>0</v>
      </c>
      <c r="G3836" s="9">
        <v>0</v>
      </c>
      <c r="H3836" s="9">
        <v>0</v>
      </c>
      <c r="I3836" s="9">
        <v>0</v>
      </c>
      <c r="J3836" s="9">
        <v>207</v>
      </c>
      <c r="K3836" s="9">
        <v>111</v>
      </c>
      <c r="L3836" s="9">
        <v>72</v>
      </c>
      <c r="M3836" s="9">
        <v>21.49</v>
      </c>
      <c r="N3836" s="9">
        <v>67</v>
      </c>
      <c r="O3836" s="9">
        <v>87</v>
      </c>
      <c r="P3836" s="9">
        <v>0</v>
      </c>
    </row>
    <row r="3837" spans="1:16" x14ac:dyDescent="0.25">
      <c r="A3837" s="9">
        <v>0</v>
      </c>
      <c r="B3837" s="9">
        <v>62</v>
      </c>
      <c r="C3837" s="9">
        <v>1</v>
      </c>
      <c r="D3837" s="9">
        <v>0</v>
      </c>
      <c r="E3837" s="9">
        <v>0</v>
      </c>
      <c r="F3837" s="9">
        <v>0</v>
      </c>
      <c r="G3837" s="9">
        <v>0</v>
      </c>
      <c r="H3837" s="9">
        <v>0</v>
      </c>
      <c r="I3837" s="9">
        <v>0</v>
      </c>
      <c r="J3837" s="9">
        <v>266</v>
      </c>
      <c r="K3837" s="9">
        <v>124</v>
      </c>
      <c r="L3837" s="9">
        <v>69</v>
      </c>
      <c r="M3837" s="9">
        <v>22.9</v>
      </c>
      <c r="N3837" s="9">
        <v>66</v>
      </c>
      <c r="O3837" s="9">
        <v>82</v>
      </c>
      <c r="P3837" s="9">
        <v>1</v>
      </c>
    </row>
    <row r="3838" spans="1:16" x14ac:dyDescent="0.25">
      <c r="A3838" s="9">
        <v>0</v>
      </c>
      <c r="B3838" s="9">
        <v>53</v>
      </c>
      <c r="C3838" s="9">
        <v>2</v>
      </c>
      <c r="D3838" s="9">
        <v>0</v>
      </c>
      <c r="E3838" s="9">
        <v>0</v>
      </c>
      <c r="F3838" s="9">
        <v>0</v>
      </c>
      <c r="G3838" s="9">
        <v>0</v>
      </c>
      <c r="H3838" s="9">
        <v>1</v>
      </c>
      <c r="I3838" s="9">
        <v>0</v>
      </c>
      <c r="J3838" s="9">
        <v>279</v>
      </c>
      <c r="K3838" s="9">
        <v>167</v>
      </c>
      <c r="L3838" s="9">
        <v>101</v>
      </c>
      <c r="M3838" s="9">
        <v>30.85</v>
      </c>
      <c r="N3838" s="9">
        <v>90</v>
      </c>
      <c r="O3838" s="9">
        <v>87</v>
      </c>
      <c r="P3838" s="9">
        <v>0</v>
      </c>
    </row>
    <row r="3839" spans="1:16" x14ac:dyDescent="0.25">
      <c r="A3839" s="9">
        <v>0</v>
      </c>
      <c r="B3839" s="9">
        <v>42</v>
      </c>
      <c r="C3839" s="9">
        <v>3</v>
      </c>
      <c r="D3839" s="9">
        <v>0</v>
      </c>
      <c r="E3839" s="9">
        <v>0</v>
      </c>
      <c r="F3839" s="9">
        <v>0</v>
      </c>
      <c r="G3839" s="9">
        <v>0</v>
      </c>
      <c r="H3839" s="9">
        <v>0</v>
      </c>
      <c r="I3839" s="9">
        <v>0</v>
      </c>
      <c r="J3839" s="9">
        <v>215</v>
      </c>
      <c r="K3839" s="9">
        <v>111</v>
      </c>
      <c r="L3839" s="9">
        <v>72</v>
      </c>
      <c r="M3839" s="9">
        <v>25.38</v>
      </c>
      <c r="N3839" s="9">
        <v>77</v>
      </c>
      <c r="O3839" s="9">
        <v>55</v>
      </c>
      <c r="P3839" s="9">
        <v>0</v>
      </c>
    </row>
    <row r="3840" spans="1:16" x14ac:dyDescent="0.25">
      <c r="A3840" s="9">
        <v>0</v>
      </c>
      <c r="B3840" s="9">
        <v>65</v>
      </c>
      <c r="C3840" s="9">
        <v>1</v>
      </c>
      <c r="D3840" s="9">
        <v>0</v>
      </c>
      <c r="E3840" s="9">
        <v>0</v>
      </c>
      <c r="F3840" s="9">
        <v>1</v>
      </c>
      <c r="G3840" s="9">
        <v>0</v>
      </c>
      <c r="H3840" s="9">
        <v>1</v>
      </c>
      <c r="I3840" s="9">
        <v>0</v>
      </c>
      <c r="J3840" s="9">
        <v>342</v>
      </c>
      <c r="K3840" s="9">
        <v>168.5</v>
      </c>
      <c r="L3840" s="9">
        <v>98.5</v>
      </c>
      <c r="M3840" s="9">
        <v>23.87</v>
      </c>
      <c r="N3840" s="9">
        <v>75</v>
      </c>
      <c r="O3840" s="9">
        <v>60</v>
      </c>
      <c r="P3840" s="9">
        <v>0</v>
      </c>
    </row>
    <row r="3841" spans="1:16" x14ac:dyDescent="0.25">
      <c r="A3841" s="9">
        <v>1</v>
      </c>
      <c r="B3841" s="9">
        <v>63</v>
      </c>
      <c r="C3841" s="9">
        <v>1</v>
      </c>
      <c r="D3841" s="9">
        <v>0</v>
      </c>
      <c r="E3841" s="9">
        <v>0</v>
      </c>
      <c r="F3841" s="9">
        <v>0</v>
      </c>
      <c r="G3841" s="9">
        <v>0</v>
      </c>
      <c r="H3841" s="9">
        <v>1</v>
      </c>
      <c r="I3841" s="9">
        <v>1</v>
      </c>
      <c r="J3841" s="9">
        <v>260</v>
      </c>
      <c r="K3841" s="9">
        <v>155.5</v>
      </c>
      <c r="L3841" s="9">
        <v>98</v>
      </c>
      <c r="M3841" s="9">
        <v>30.08</v>
      </c>
      <c r="N3841" s="9">
        <v>67</v>
      </c>
      <c r="O3841" s="9">
        <v>109</v>
      </c>
      <c r="P3841" s="9">
        <v>1</v>
      </c>
    </row>
    <row r="3842" spans="1:16" x14ac:dyDescent="0.25">
      <c r="A3842" s="9">
        <v>0</v>
      </c>
      <c r="B3842" s="9">
        <v>49</v>
      </c>
      <c r="C3842" s="9">
        <v>3</v>
      </c>
      <c r="D3842" s="9">
        <v>1</v>
      </c>
      <c r="E3842" s="9">
        <v>15</v>
      </c>
      <c r="F3842" s="9">
        <v>0</v>
      </c>
      <c r="G3842" s="9">
        <v>0</v>
      </c>
      <c r="H3842" s="9">
        <v>0</v>
      </c>
      <c r="I3842" s="9">
        <v>0</v>
      </c>
      <c r="J3842" s="9">
        <v>267</v>
      </c>
      <c r="K3842" s="9">
        <v>107</v>
      </c>
      <c r="L3842" s="9">
        <v>74</v>
      </c>
      <c r="M3842" s="9">
        <v>27.8</v>
      </c>
      <c r="N3842" s="9">
        <v>65</v>
      </c>
      <c r="O3842" s="9">
        <v>75</v>
      </c>
      <c r="P3842" s="9">
        <v>0</v>
      </c>
    </row>
    <row r="3843" spans="1:16" x14ac:dyDescent="0.25">
      <c r="A3843" s="9">
        <v>0</v>
      </c>
      <c r="B3843" s="9">
        <v>52</v>
      </c>
      <c r="C3843" s="9">
        <v>2</v>
      </c>
      <c r="D3843" s="9">
        <v>0</v>
      </c>
      <c r="E3843" s="9">
        <v>0</v>
      </c>
      <c r="F3843" s="9">
        <v>0</v>
      </c>
      <c r="G3843" s="9">
        <v>0</v>
      </c>
      <c r="H3843" s="9">
        <v>0</v>
      </c>
      <c r="I3843" s="9">
        <v>0</v>
      </c>
      <c r="J3843" s="9">
        <v>209</v>
      </c>
      <c r="K3843" s="9">
        <v>111</v>
      </c>
      <c r="L3843" s="9">
        <v>79</v>
      </c>
      <c r="M3843" s="9">
        <v>23.63</v>
      </c>
      <c r="N3843" s="9">
        <v>96</v>
      </c>
      <c r="O3843" s="9">
        <v>70</v>
      </c>
      <c r="P3843" s="9">
        <v>0</v>
      </c>
    </row>
    <row r="3844" spans="1:16" x14ac:dyDescent="0.25">
      <c r="A3844" s="9">
        <v>0</v>
      </c>
      <c r="B3844" s="9">
        <v>45</v>
      </c>
      <c r="C3844" s="9">
        <v>1</v>
      </c>
      <c r="D3844" s="9">
        <v>0</v>
      </c>
      <c r="E3844" s="9">
        <v>0</v>
      </c>
      <c r="F3844" s="9">
        <v>0</v>
      </c>
      <c r="G3844" s="9">
        <v>0</v>
      </c>
      <c r="H3844" s="9">
        <v>0</v>
      </c>
      <c r="I3844" s="9">
        <v>0</v>
      </c>
      <c r="J3844" s="9">
        <v>219</v>
      </c>
      <c r="K3844" s="9">
        <v>123.5</v>
      </c>
      <c r="L3844" s="9">
        <v>80.5</v>
      </c>
      <c r="M3844" s="9">
        <v>24.45</v>
      </c>
      <c r="N3844" s="9">
        <v>65</v>
      </c>
      <c r="O3844" s="9">
        <v>83</v>
      </c>
      <c r="P3844" s="9">
        <v>0</v>
      </c>
    </row>
    <row r="3845" spans="1:16" x14ac:dyDescent="0.25">
      <c r="A3845" s="9">
        <v>1</v>
      </c>
      <c r="B3845" s="9">
        <v>53</v>
      </c>
      <c r="C3845" s="9">
        <v>1</v>
      </c>
      <c r="D3845" s="9">
        <v>1</v>
      </c>
      <c r="E3845" s="9">
        <v>3</v>
      </c>
      <c r="F3845" s="9">
        <v>0</v>
      </c>
      <c r="G3845" s="9">
        <v>0</v>
      </c>
      <c r="H3845" s="9">
        <v>0</v>
      </c>
      <c r="I3845" s="9">
        <v>0</v>
      </c>
      <c r="J3845" s="9">
        <v>218</v>
      </c>
      <c r="K3845" s="9">
        <v>120</v>
      </c>
      <c r="L3845" s="9">
        <v>80</v>
      </c>
      <c r="M3845" s="9">
        <v>29.87</v>
      </c>
      <c r="N3845" s="9">
        <v>90</v>
      </c>
      <c r="O3845" s="9">
        <v>73</v>
      </c>
      <c r="P3845" s="9">
        <v>1</v>
      </c>
    </row>
    <row r="3846" spans="1:16" x14ac:dyDescent="0.25">
      <c r="A3846" s="9">
        <v>0</v>
      </c>
      <c r="B3846" s="9">
        <v>62</v>
      </c>
      <c r="C3846" s="9">
        <v>3</v>
      </c>
      <c r="D3846" s="9">
        <v>1</v>
      </c>
      <c r="E3846" s="9">
        <v>20</v>
      </c>
      <c r="F3846" s="9">
        <v>1</v>
      </c>
      <c r="G3846" s="9">
        <v>0</v>
      </c>
      <c r="H3846" s="9">
        <v>1</v>
      </c>
      <c r="I3846" s="9">
        <v>1</v>
      </c>
      <c r="J3846" s="9">
        <v>358</v>
      </c>
      <c r="K3846" s="9">
        <v>215</v>
      </c>
      <c r="L3846" s="9">
        <v>110</v>
      </c>
      <c r="M3846" s="9">
        <v>37.619999999999997</v>
      </c>
      <c r="N3846" s="9">
        <v>110</v>
      </c>
      <c r="O3846" s="9">
        <v>368</v>
      </c>
      <c r="P3846" s="9">
        <v>1</v>
      </c>
    </row>
    <row r="3847" spans="1:16" x14ac:dyDescent="0.25">
      <c r="A3847" s="9">
        <v>1</v>
      </c>
      <c r="B3847" s="9">
        <v>40</v>
      </c>
      <c r="C3847" s="9">
        <v>3</v>
      </c>
      <c r="D3847" s="9">
        <v>1</v>
      </c>
      <c r="E3847" s="9">
        <v>30</v>
      </c>
      <c r="F3847" s="9">
        <v>0</v>
      </c>
      <c r="G3847" s="9">
        <v>0</v>
      </c>
      <c r="H3847" s="9">
        <v>0</v>
      </c>
      <c r="I3847" s="9">
        <v>0</v>
      </c>
      <c r="J3847" s="9">
        <v>190</v>
      </c>
      <c r="K3847" s="9">
        <v>110</v>
      </c>
      <c r="L3847" s="9">
        <v>70</v>
      </c>
      <c r="M3847" s="9">
        <v>24.63</v>
      </c>
      <c r="N3847" s="9">
        <v>60</v>
      </c>
      <c r="O3847" s="9">
        <v>72</v>
      </c>
      <c r="P3847" s="9">
        <v>0</v>
      </c>
    </row>
    <row r="3848" spans="1:16" x14ac:dyDescent="0.25">
      <c r="A3848" s="9">
        <v>1</v>
      </c>
      <c r="B3848" s="9">
        <v>57</v>
      </c>
      <c r="C3848" s="9">
        <v>1</v>
      </c>
      <c r="D3848" s="9">
        <v>0</v>
      </c>
      <c r="E3848" s="9">
        <v>0</v>
      </c>
      <c r="F3848" s="9">
        <v>1</v>
      </c>
      <c r="G3848" s="9">
        <v>0</v>
      </c>
      <c r="H3848" s="9">
        <v>1</v>
      </c>
      <c r="I3848" s="9">
        <v>0</v>
      </c>
      <c r="J3848" s="9">
        <v>321</v>
      </c>
      <c r="K3848" s="9">
        <v>192.5</v>
      </c>
      <c r="L3848" s="9">
        <v>113</v>
      </c>
      <c r="M3848" s="9">
        <v>25.94</v>
      </c>
      <c r="N3848" s="9">
        <v>63</v>
      </c>
      <c r="O3848" s="9">
        <v>90</v>
      </c>
      <c r="P3848" s="9">
        <v>1</v>
      </c>
    </row>
    <row r="3849" spans="1:16" x14ac:dyDescent="0.25">
      <c r="A3849" s="9">
        <v>0</v>
      </c>
      <c r="B3849" s="9">
        <v>41</v>
      </c>
      <c r="C3849" s="9">
        <v>1</v>
      </c>
      <c r="D3849" s="9">
        <v>1</v>
      </c>
      <c r="E3849" s="8" t="s">
        <v>43</v>
      </c>
      <c r="F3849" s="9">
        <v>0</v>
      </c>
      <c r="G3849" s="9">
        <v>0</v>
      </c>
      <c r="H3849" s="9">
        <v>0</v>
      </c>
      <c r="I3849" s="9">
        <v>0</v>
      </c>
      <c r="J3849" s="9">
        <v>171</v>
      </c>
      <c r="K3849" s="9">
        <v>135</v>
      </c>
      <c r="L3849" s="9">
        <v>82.5</v>
      </c>
      <c r="M3849" s="9">
        <v>24.35</v>
      </c>
      <c r="N3849" s="9">
        <v>79</v>
      </c>
      <c r="O3849" s="9">
        <v>82</v>
      </c>
      <c r="P3849" s="9">
        <v>0</v>
      </c>
    </row>
    <row r="3850" spans="1:16" x14ac:dyDescent="0.25">
      <c r="A3850" s="9">
        <v>1</v>
      </c>
      <c r="B3850" s="9">
        <v>37</v>
      </c>
      <c r="C3850" s="9">
        <v>4</v>
      </c>
      <c r="D3850" s="9">
        <v>1</v>
      </c>
      <c r="E3850" s="9">
        <v>30</v>
      </c>
      <c r="F3850" s="9">
        <v>0</v>
      </c>
      <c r="G3850" s="9">
        <v>0</v>
      </c>
      <c r="H3850" s="9">
        <v>0</v>
      </c>
      <c r="I3850" s="9">
        <v>0</v>
      </c>
      <c r="J3850" s="9">
        <v>170</v>
      </c>
      <c r="K3850" s="9">
        <v>111</v>
      </c>
      <c r="L3850" s="9">
        <v>74</v>
      </c>
      <c r="M3850" s="9">
        <v>26</v>
      </c>
      <c r="N3850" s="9">
        <v>80</v>
      </c>
      <c r="O3850" s="9">
        <v>67</v>
      </c>
      <c r="P3850" s="9">
        <v>0</v>
      </c>
    </row>
    <row r="3851" spans="1:16" x14ac:dyDescent="0.25">
      <c r="A3851" s="9">
        <v>0</v>
      </c>
      <c r="B3851" s="9">
        <v>46</v>
      </c>
      <c r="C3851" s="9">
        <v>2</v>
      </c>
      <c r="D3851" s="9">
        <v>1</v>
      </c>
      <c r="E3851" s="9">
        <v>15</v>
      </c>
      <c r="F3851" s="9">
        <v>0</v>
      </c>
      <c r="G3851" s="9">
        <v>0</v>
      </c>
      <c r="H3851" s="9">
        <v>0</v>
      </c>
      <c r="I3851" s="9">
        <v>1</v>
      </c>
      <c r="J3851" s="9">
        <v>233</v>
      </c>
      <c r="K3851" s="9">
        <v>106</v>
      </c>
      <c r="L3851" s="9">
        <v>60</v>
      </c>
      <c r="M3851" s="9">
        <v>20.84</v>
      </c>
      <c r="N3851" s="9">
        <v>75</v>
      </c>
      <c r="O3851" s="9">
        <v>348</v>
      </c>
      <c r="P3851" s="9">
        <v>0</v>
      </c>
    </row>
    <row r="3852" spans="1:16" x14ac:dyDescent="0.25">
      <c r="A3852" s="9">
        <v>1</v>
      </c>
      <c r="B3852" s="9">
        <v>38</v>
      </c>
      <c r="C3852" s="9">
        <v>2</v>
      </c>
      <c r="D3852" s="9">
        <v>1</v>
      </c>
      <c r="E3852" s="9">
        <v>30</v>
      </c>
      <c r="F3852" s="9">
        <v>0</v>
      </c>
      <c r="G3852" s="9">
        <v>0</v>
      </c>
      <c r="H3852" s="9">
        <v>1</v>
      </c>
      <c r="I3852" s="9">
        <v>0</v>
      </c>
      <c r="J3852" s="9">
        <v>266</v>
      </c>
      <c r="K3852" s="9">
        <v>149</v>
      </c>
      <c r="L3852" s="9">
        <v>91</v>
      </c>
      <c r="M3852" s="9">
        <v>31.08</v>
      </c>
      <c r="N3852" s="9">
        <v>69</v>
      </c>
      <c r="O3852" s="9">
        <v>61</v>
      </c>
      <c r="P3852" s="9">
        <v>0</v>
      </c>
    </row>
    <row r="3853" spans="1:16" x14ac:dyDescent="0.25">
      <c r="A3853" s="9">
        <v>1</v>
      </c>
      <c r="B3853" s="9">
        <v>48</v>
      </c>
      <c r="C3853" s="9">
        <v>2</v>
      </c>
      <c r="D3853" s="9">
        <v>1</v>
      </c>
      <c r="E3853" s="9">
        <v>40</v>
      </c>
      <c r="F3853" s="9">
        <v>0</v>
      </c>
      <c r="G3853" s="9">
        <v>0</v>
      </c>
      <c r="H3853" s="9">
        <v>0</v>
      </c>
      <c r="I3853" s="9">
        <v>0</v>
      </c>
      <c r="J3853" s="9">
        <v>228</v>
      </c>
      <c r="K3853" s="9">
        <v>110</v>
      </c>
      <c r="L3853" s="9">
        <v>70</v>
      </c>
      <c r="M3853" s="9">
        <v>21.47</v>
      </c>
      <c r="N3853" s="9">
        <v>70</v>
      </c>
      <c r="O3853" s="9">
        <v>76</v>
      </c>
      <c r="P3853" s="9">
        <v>0</v>
      </c>
    </row>
    <row r="3854" spans="1:16" x14ac:dyDescent="0.25">
      <c r="A3854" s="9">
        <v>0</v>
      </c>
      <c r="B3854" s="9">
        <v>62</v>
      </c>
      <c r="C3854" s="9">
        <v>1</v>
      </c>
      <c r="D3854" s="9">
        <v>0</v>
      </c>
      <c r="E3854" s="9">
        <v>0</v>
      </c>
      <c r="F3854" s="9">
        <v>0</v>
      </c>
      <c r="G3854" s="9">
        <v>0</v>
      </c>
      <c r="H3854" s="9">
        <v>0</v>
      </c>
      <c r="I3854" s="9">
        <v>0</v>
      </c>
      <c r="J3854" s="9">
        <v>242</v>
      </c>
      <c r="K3854" s="9">
        <v>137</v>
      </c>
      <c r="L3854" s="9">
        <v>75</v>
      </c>
      <c r="M3854" s="9">
        <v>30.51</v>
      </c>
      <c r="N3854" s="9">
        <v>60</v>
      </c>
      <c r="O3854" s="9">
        <v>78</v>
      </c>
      <c r="P3854" s="9">
        <v>0</v>
      </c>
    </row>
    <row r="3855" spans="1:16" x14ac:dyDescent="0.25">
      <c r="A3855" s="9">
        <v>0</v>
      </c>
      <c r="B3855" s="9">
        <v>55</v>
      </c>
      <c r="C3855" s="9">
        <v>4</v>
      </c>
      <c r="D3855" s="9">
        <v>0</v>
      </c>
      <c r="E3855" s="9">
        <v>0</v>
      </c>
      <c r="F3855" s="9">
        <v>0</v>
      </c>
      <c r="G3855" s="9">
        <v>0</v>
      </c>
      <c r="H3855" s="9">
        <v>1</v>
      </c>
      <c r="I3855" s="9">
        <v>0</v>
      </c>
      <c r="J3855" s="9">
        <v>260</v>
      </c>
      <c r="K3855" s="9">
        <v>172.5</v>
      </c>
      <c r="L3855" s="9">
        <v>100.5</v>
      </c>
      <c r="M3855" s="9">
        <v>32.270000000000003</v>
      </c>
      <c r="N3855" s="9">
        <v>58</v>
      </c>
      <c r="O3855" s="9">
        <v>72</v>
      </c>
      <c r="P3855" s="9">
        <v>1</v>
      </c>
    </row>
    <row r="3856" spans="1:16" x14ac:dyDescent="0.25">
      <c r="A3856" s="9">
        <v>1</v>
      </c>
      <c r="B3856" s="9">
        <v>68</v>
      </c>
      <c r="C3856" s="9">
        <v>1</v>
      </c>
      <c r="D3856" s="9">
        <v>0</v>
      </c>
      <c r="E3856" s="9">
        <v>0</v>
      </c>
      <c r="F3856" s="9">
        <v>0</v>
      </c>
      <c r="G3856" s="9">
        <v>0</v>
      </c>
      <c r="H3856" s="9">
        <v>0</v>
      </c>
      <c r="I3856" s="9">
        <v>0</v>
      </c>
      <c r="J3856" s="9">
        <v>237</v>
      </c>
      <c r="K3856" s="9">
        <v>130</v>
      </c>
      <c r="L3856" s="9">
        <v>62</v>
      </c>
      <c r="M3856" s="9">
        <v>33.520000000000003</v>
      </c>
      <c r="N3856" s="9">
        <v>60</v>
      </c>
      <c r="O3856" s="9">
        <v>82</v>
      </c>
      <c r="P3856" s="9">
        <v>0</v>
      </c>
    </row>
    <row r="3857" spans="1:16" x14ac:dyDescent="0.25">
      <c r="A3857" s="9">
        <v>1</v>
      </c>
      <c r="B3857" s="9">
        <v>45</v>
      </c>
      <c r="C3857" s="9">
        <v>1</v>
      </c>
      <c r="D3857" s="9">
        <v>0</v>
      </c>
      <c r="E3857" s="9">
        <v>0</v>
      </c>
      <c r="F3857" s="9">
        <v>0</v>
      </c>
      <c r="G3857" s="9">
        <v>0</v>
      </c>
      <c r="H3857" s="9">
        <v>0</v>
      </c>
      <c r="I3857" s="9">
        <v>0</v>
      </c>
      <c r="J3857" s="9">
        <v>213</v>
      </c>
      <c r="K3857" s="9">
        <v>130</v>
      </c>
      <c r="L3857" s="9">
        <v>80</v>
      </c>
      <c r="M3857" s="9">
        <v>27.25</v>
      </c>
      <c r="N3857" s="9">
        <v>68</v>
      </c>
      <c r="O3857" s="9">
        <v>75</v>
      </c>
      <c r="P3857" s="9">
        <v>0</v>
      </c>
    </row>
    <row r="3858" spans="1:16" x14ac:dyDescent="0.25">
      <c r="A3858" s="9">
        <v>1</v>
      </c>
      <c r="B3858" s="9">
        <v>58</v>
      </c>
      <c r="C3858" s="9">
        <v>1</v>
      </c>
      <c r="D3858" s="9">
        <v>1</v>
      </c>
      <c r="E3858" s="9">
        <v>20</v>
      </c>
      <c r="F3858" s="9">
        <v>0</v>
      </c>
      <c r="G3858" s="9">
        <v>0</v>
      </c>
      <c r="H3858" s="9">
        <v>0</v>
      </c>
      <c r="I3858" s="9">
        <v>0</v>
      </c>
      <c r="J3858" s="9">
        <v>290</v>
      </c>
      <c r="K3858" s="9">
        <v>124</v>
      </c>
      <c r="L3858" s="9">
        <v>76</v>
      </c>
      <c r="M3858" s="9">
        <v>21.65</v>
      </c>
      <c r="N3858" s="9">
        <v>63</v>
      </c>
      <c r="O3858" s="9">
        <v>81</v>
      </c>
      <c r="P3858" s="9">
        <v>0</v>
      </c>
    </row>
    <row r="3859" spans="1:16" x14ac:dyDescent="0.25">
      <c r="A3859" s="9">
        <v>0</v>
      </c>
      <c r="B3859" s="9">
        <v>46</v>
      </c>
      <c r="C3859" s="9">
        <v>1</v>
      </c>
      <c r="D3859" s="9">
        <v>0</v>
      </c>
      <c r="E3859" s="9">
        <v>0</v>
      </c>
      <c r="F3859" s="9">
        <v>0</v>
      </c>
      <c r="G3859" s="9">
        <v>0</v>
      </c>
      <c r="H3859" s="9">
        <v>0</v>
      </c>
      <c r="I3859" s="9">
        <v>0</v>
      </c>
      <c r="J3859" s="9">
        <v>199</v>
      </c>
      <c r="K3859" s="9">
        <v>102</v>
      </c>
      <c r="L3859" s="9">
        <v>56</v>
      </c>
      <c r="M3859" s="9">
        <v>21.96</v>
      </c>
      <c r="N3859" s="9">
        <v>80</v>
      </c>
      <c r="O3859" s="9">
        <v>84</v>
      </c>
      <c r="P3859" s="9">
        <v>0</v>
      </c>
    </row>
    <row r="3860" spans="1:16" x14ac:dyDescent="0.25">
      <c r="A3860" s="9">
        <v>0</v>
      </c>
      <c r="B3860" s="9">
        <v>43</v>
      </c>
      <c r="C3860" s="9">
        <v>2</v>
      </c>
      <c r="D3860" s="9">
        <v>1</v>
      </c>
      <c r="E3860" s="9">
        <v>20</v>
      </c>
      <c r="F3860" s="9">
        <v>0</v>
      </c>
      <c r="G3860" s="9">
        <v>0</v>
      </c>
      <c r="H3860" s="9">
        <v>0</v>
      </c>
      <c r="I3860" s="9">
        <v>0</v>
      </c>
      <c r="J3860" s="9">
        <v>163</v>
      </c>
      <c r="K3860" s="9">
        <v>104.5</v>
      </c>
      <c r="L3860" s="9">
        <v>65</v>
      </c>
      <c r="M3860" s="9">
        <v>17.84</v>
      </c>
      <c r="N3860" s="9">
        <v>75</v>
      </c>
      <c r="O3860" s="9">
        <v>71</v>
      </c>
      <c r="P3860" s="9">
        <v>1</v>
      </c>
    </row>
    <row r="3861" spans="1:16" x14ac:dyDescent="0.25">
      <c r="A3861" s="9">
        <v>0</v>
      </c>
      <c r="B3861" s="9">
        <v>43</v>
      </c>
      <c r="C3861" s="9">
        <v>1</v>
      </c>
      <c r="D3861" s="9">
        <v>1</v>
      </c>
      <c r="E3861" s="9">
        <v>20</v>
      </c>
      <c r="F3861" s="9">
        <v>0</v>
      </c>
      <c r="G3861" s="9">
        <v>0</v>
      </c>
      <c r="H3861" s="9">
        <v>0</v>
      </c>
      <c r="I3861" s="9">
        <v>0</v>
      </c>
      <c r="J3861" s="9">
        <v>204</v>
      </c>
      <c r="K3861" s="9">
        <v>133</v>
      </c>
      <c r="L3861" s="9">
        <v>86.5</v>
      </c>
      <c r="M3861" s="9">
        <v>26.01</v>
      </c>
      <c r="N3861" s="9">
        <v>100</v>
      </c>
      <c r="O3861" s="9">
        <v>79</v>
      </c>
      <c r="P3861" s="9">
        <v>0</v>
      </c>
    </row>
    <row r="3862" spans="1:16" x14ac:dyDescent="0.25">
      <c r="A3862" s="9">
        <v>0</v>
      </c>
      <c r="B3862" s="9">
        <v>38</v>
      </c>
      <c r="C3862" s="9">
        <v>4</v>
      </c>
      <c r="D3862" s="9">
        <v>0</v>
      </c>
      <c r="E3862" s="9">
        <v>0</v>
      </c>
      <c r="F3862" s="9">
        <v>0</v>
      </c>
      <c r="G3862" s="9">
        <v>0</v>
      </c>
      <c r="H3862" s="9">
        <v>0</v>
      </c>
      <c r="I3862" s="9">
        <v>0</v>
      </c>
      <c r="J3862" s="9">
        <v>254</v>
      </c>
      <c r="K3862" s="9">
        <v>120.5</v>
      </c>
      <c r="L3862" s="9">
        <v>76</v>
      </c>
      <c r="M3862" s="9">
        <v>22.73</v>
      </c>
      <c r="N3862" s="9">
        <v>75</v>
      </c>
      <c r="O3862" s="9">
        <v>78</v>
      </c>
      <c r="P3862" s="9">
        <v>0</v>
      </c>
    </row>
    <row r="3863" spans="1:16" x14ac:dyDescent="0.25">
      <c r="A3863" s="9">
        <v>0</v>
      </c>
      <c r="B3863" s="9">
        <v>64</v>
      </c>
      <c r="C3863" s="9">
        <v>3</v>
      </c>
      <c r="D3863" s="9">
        <v>0</v>
      </c>
      <c r="E3863" s="9">
        <v>0</v>
      </c>
      <c r="F3863" s="9">
        <v>0</v>
      </c>
      <c r="G3863" s="9">
        <v>0</v>
      </c>
      <c r="H3863" s="9">
        <v>1</v>
      </c>
      <c r="I3863" s="9">
        <v>0</v>
      </c>
      <c r="J3863" s="9">
        <v>200</v>
      </c>
      <c r="K3863" s="9">
        <v>151</v>
      </c>
      <c r="L3863" s="9">
        <v>90</v>
      </c>
      <c r="M3863" s="9">
        <v>21.99</v>
      </c>
      <c r="N3863" s="9">
        <v>70</v>
      </c>
      <c r="O3863" s="9">
        <v>87</v>
      </c>
      <c r="P3863" s="9">
        <v>0</v>
      </c>
    </row>
    <row r="3864" spans="1:16" x14ac:dyDescent="0.25">
      <c r="A3864" s="9">
        <v>0</v>
      </c>
      <c r="B3864" s="9">
        <v>67</v>
      </c>
      <c r="C3864" s="9">
        <v>3</v>
      </c>
      <c r="D3864" s="9">
        <v>1</v>
      </c>
      <c r="E3864" s="9">
        <v>5</v>
      </c>
      <c r="F3864" s="9">
        <v>1</v>
      </c>
      <c r="G3864" s="9">
        <v>0</v>
      </c>
      <c r="H3864" s="9">
        <v>1</v>
      </c>
      <c r="I3864" s="9">
        <v>0</v>
      </c>
      <c r="J3864" s="9">
        <v>245</v>
      </c>
      <c r="K3864" s="9">
        <v>169</v>
      </c>
      <c r="L3864" s="9">
        <v>82</v>
      </c>
      <c r="M3864" s="9">
        <v>26.05</v>
      </c>
      <c r="N3864" s="9">
        <v>122</v>
      </c>
      <c r="O3864" s="9">
        <v>122</v>
      </c>
      <c r="P3864" s="9">
        <v>0</v>
      </c>
    </row>
    <row r="3865" spans="1:16" x14ac:dyDescent="0.25">
      <c r="A3865" s="9">
        <v>1</v>
      </c>
      <c r="B3865" s="9">
        <v>45</v>
      </c>
      <c r="C3865" s="9">
        <v>4</v>
      </c>
      <c r="D3865" s="9">
        <v>1</v>
      </c>
      <c r="E3865" s="9">
        <v>10</v>
      </c>
      <c r="F3865" s="9">
        <v>0</v>
      </c>
      <c r="G3865" s="9">
        <v>0</v>
      </c>
      <c r="H3865" s="9">
        <v>1</v>
      </c>
      <c r="I3865" s="9">
        <v>0</v>
      </c>
      <c r="J3865" s="9">
        <v>255</v>
      </c>
      <c r="K3865" s="9">
        <v>111</v>
      </c>
      <c r="L3865" s="9">
        <v>80</v>
      </c>
      <c r="M3865" s="9">
        <v>30.92</v>
      </c>
      <c r="N3865" s="9">
        <v>72</v>
      </c>
      <c r="O3865" s="9">
        <v>80</v>
      </c>
      <c r="P3865" s="9">
        <v>0</v>
      </c>
    </row>
    <row r="3866" spans="1:16" x14ac:dyDescent="0.25">
      <c r="A3866" s="9">
        <v>1</v>
      </c>
      <c r="B3866" s="9">
        <v>37</v>
      </c>
      <c r="C3866" s="9">
        <v>2</v>
      </c>
      <c r="D3866" s="9">
        <v>1</v>
      </c>
      <c r="E3866" s="9">
        <v>20</v>
      </c>
      <c r="F3866" s="9">
        <v>0</v>
      </c>
      <c r="G3866" s="9">
        <v>0</v>
      </c>
      <c r="H3866" s="9">
        <v>0</v>
      </c>
      <c r="I3866" s="9">
        <v>0</v>
      </c>
      <c r="J3866" s="9">
        <v>220</v>
      </c>
      <c r="K3866" s="9">
        <v>130</v>
      </c>
      <c r="L3866" s="9">
        <v>83</v>
      </c>
      <c r="M3866" s="9">
        <v>26.71</v>
      </c>
      <c r="N3866" s="9">
        <v>68</v>
      </c>
      <c r="O3866" s="8" t="s">
        <v>43</v>
      </c>
      <c r="P3866" s="9">
        <v>0</v>
      </c>
    </row>
    <row r="3867" spans="1:16" x14ac:dyDescent="0.25">
      <c r="A3867" s="9">
        <v>1</v>
      </c>
      <c r="B3867" s="9">
        <v>45</v>
      </c>
      <c r="C3867" s="9">
        <v>3</v>
      </c>
      <c r="D3867" s="9">
        <v>0</v>
      </c>
      <c r="E3867" s="9">
        <v>0</v>
      </c>
      <c r="F3867" s="9">
        <v>0</v>
      </c>
      <c r="G3867" s="9">
        <v>0</v>
      </c>
      <c r="H3867" s="9">
        <v>0</v>
      </c>
      <c r="I3867" s="9">
        <v>0</v>
      </c>
      <c r="J3867" s="9">
        <v>347</v>
      </c>
      <c r="K3867" s="9">
        <v>157</v>
      </c>
      <c r="L3867" s="9">
        <v>98</v>
      </c>
      <c r="M3867" s="9">
        <v>26.63</v>
      </c>
      <c r="N3867" s="9">
        <v>88</v>
      </c>
      <c r="O3867" s="9">
        <v>80</v>
      </c>
      <c r="P3867" s="9">
        <v>0</v>
      </c>
    </row>
    <row r="3868" spans="1:16" x14ac:dyDescent="0.25">
      <c r="A3868" s="9">
        <v>1</v>
      </c>
      <c r="B3868" s="9">
        <v>48</v>
      </c>
      <c r="C3868" s="9">
        <v>1</v>
      </c>
      <c r="D3868" s="9">
        <v>0</v>
      </c>
      <c r="E3868" s="9">
        <v>0</v>
      </c>
      <c r="F3868" s="9">
        <v>0</v>
      </c>
      <c r="G3868" s="9">
        <v>0</v>
      </c>
      <c r="H3868" s="9">
        <v>1</v>
      </c>
      <c r="I3868" s="9">
        <v>0</v>
      </c>
      <c r="J3868" s="9">
        <v>259</v>
      </c>
      <c r="K3868" s="9">
        <v>147.5</v>
      </c>
      <c r="L3868" s="9">
        <v>87.5</v>
      </c>
      <c r="M3868" s="9">
        <v>25.1</v>
      </c>
      <c r="N3868" s="9">
        <v>65</v>
      </c>
      <c r="O3868" s="9">
        <v>73</v>
      </c>
      <c r="P3868" s="9">
        <v>1</v>
      </c>
    </row>
    <row r="3869" spans="1:16" x14ac:dyDescent="0.25">
      <c r="A3869" s="9">
        <v>1</v>
      </c>
      <c r="B3869" s="9">
        <v>61</v>
      </c>
      <c r="C3869" s="9">
        <v>3</v>
      </c>
      <c r="D3869" s="9">
        <v>1</v>
      </c>
      <c r="E3869" s="9">
        <v>30</v>
      </c>
      <c r="F3869" s="9">
        <v>0</v>
      </c>
      <c r="G3869" s="9">
        <v>0</v>
      </c>
      <c r="H3869" s="9">
        <v>0</v>
      </c>
      <c r="I3869" s="9">
        <v>0</v>
      </c>
      <c r="J3869" s="9">
        <v>228</v>
      </c>
      <c r="K3869" s="9">
        <v>123</v>
      </c>
      <c r="L3869" s="9">
        <v>88</v>
      </c>
      <c r="M3869" s="9">
        <v>26.88</v>
      </c>
      <c r="N3869" s="9">
        <v>95</v>
      </c>
      <c r="O3869" s="9">
        <v>67</v>
      </c>
      <c r="P3869" s="9">
        <v>0</v>
      </c>
    </row>
    <row r="3870" spans="1:16" x14ac:dyDescent="0.25">
      <c r="A3870" s="9">
        <v>1</v>
      </c>
      <c r="B3870" s="9">
        <v>52</v>
      </c>
      <c r="C3870" s="8" t="s">
        <v>43</v>
      </c>
      <c r="D3870" s="9">
        <v>0</v>
      </c>
      <c r="E3870" s="9">
        <v>0</v>
      </c>
      <c r="F3870" s="9">
        <v>0</v>
      </c>
      <c r="G3870" s="9">
        <v>0</v>
      </c>
      <c r="H3870" s="9">
        <v>0</v>
      </c>
      <c r="I3870" s="9">
        <v>1</v>
      </c>
      <c r="J3870" s="9">
        <v>232</v>
      </c>
      <c r="K3870" s="9">
        <v>130</v>
      </c>
      <c r="L3870" s="9">
        <v>74</v>
      </c>
      <c r="M3870" s="9">
        <v>32.520000000000003</v>
      </c>
      <c r="N3870" s="9">
        <v>95</v>
      </c>
      <c r="O3870" s="9">
        <v>248</v>
      </c>
      <c r="P3870" s="9">
        <v>1</v>
      </c>
    </row>
    <row r="3871" spans="1:16" x14ac:dyDescent="0.25">
      <c r="A3871" s="9">
        <v>0</v>
      </c>
      <c r="B3871" s="9">
        <v>64</v>
      </c>
      <c r="C3871" s="9">
        <v>2</v>
      </c>
      <c r="D3871" s="9">
        <v>0</v>
      </c>
      <c r="E3871" s="9">
        <v>0</v>
      </c>
      <c r="F3871" s="9">
        <v>0</v>
      </c>
      <c r="G3871" s="9">
        <v>0</v>
      </c>
      <c r="H3871" s="9">
        <v>1</v>
      </c>
      <c r="I3871" s="9">
        <v>0</v>
      </c>
      <c r="J3871" s="9">
        <v>279</v>
      </c>
      <c r="K3871" s="9">
        <v>172</v>
      </c>
      <c r="L3871" s="9">
        <v>87</v>
      </c>
      <c r="M3871" s="9">
        <v>24.01</v>
      </c>
      <c r="N3871" s="9">
        <v>80</v>
      </c>
      <c r="O3871" s="9">
        <v>70</v>
      </c>
      <c r="P3871" s="9">
        <v>0</v>
      </c>
    </row>
    <row r="3872" spans="1:16" x14ac:dyDescent="0.25">
      <c r="A3872" s="9">
        <v>0</v>
      </c>
      <c r="B3872" s="9">
        <v>57</v>
      </c>
      <c r="C3872" s="9">
        <v>1</v>
      </c>
      <c r="D3872" s="9">
        <v>0</v>
      </c>
      <c r="E3872" s="9">
        <v>0</v>
      </c>
      <c r="F3872" s="9">
        <v>0</v>
      </c>
      <c r="G3872" s="9">
        <v>0</v>
      </c>
      <c r="H3872" s="9">
        <v>1</v>
      </c>
      <c r="I3872" s="9">
        <v>0</v>
      </c>
      <c r="J3872" s="9">
        <v>277</v>
      </c>
      <c r="K3872" s="9">
        <v>148</v>
      </c>
      <c r="L3872" s="9">
        <v>89.5</v>
      </c>
      <c r="M3872" s="9">
        <v>31.82</v>
      </c>
      <c r="N3872" s="9">
        <v>86</v>
      </c>
      <c r="O3872" s="9">
        <v>89</v>
      </c>
      <c r="P3872" s="9">
        <v>0</v>
      </c>
    </row>
    <row r="3873" spans="1:16" x14ac:dyDescent="0.25">
      <c r="A3873" s="9">
        <v>1</v>
      </c>
      <c r="B3873" s="9">
        <v>45</v>
      </c>
      <c r="C3873" s="9">
        <v>1</v>
      </c>
      <c r="D3873" s="9">
        <v>1</v>
      </c>
      <c r="E3873" s="9">
        <v>20</v>
      </c>
      <c r="F3873" s="9">
        <v>0</v>
      </c>
      <c r="G3873" s="9">
        <v>0</v>
      </c>
      <c r="H3873" s="9">
        <v>1</v>
      </c>
      <c r="I3873" s="9">
        <v>0</v>
      </c>
      <c r="J3873" s="9">
        <v>256</v>
      </c>
      <c r="K3873" s="9">
        <v>144</v>
      </c>
      <c r="L3873" s="9">
        <v>96</v>
      </c>
      <c r="M3873" s="9">
        <v>26.6</v>
      </c>
      <c r="N3873" s="9">
        <v>75</v>
      </c>
      <c r="O3873" s="9">
        <v>83</v>
      </c>
      <c r="P3873" s="9">
        <v>0</v>
      </c>
    </row>
    <row r="3874" spans="1:16" x14ac:dyDescent="0.25">
      <c r="A3874" s="9">
        <v>0</v>
      </c>
      <c r="B3874" s="9">
        <v>46</v>
      </c>
      <c r="C3874" s="9">
        <v>2</v>
      </c>
      <c r="D3874" s="9">
        <v>1</v>
      </c>
      <c r="E3874" s="9">
        <v>20</v>
      </c>
      <c r="F3874" s="9">
        <v>0</v>
      </c>
      <c r="G3874" s="9">
        <v>0</v>
      </c>
      <c r="H3874" s="9">
        <v>0</v>
      </c>
      <c r="I3874" s="9">
        <v>0</v>
      </c>
      <c r="J3874" s="9">
        <v>291</v>
      </c>
      <c r="K3874" s="9">
        <v>124</v>
      </c>
      <c r="L3874" s="9">
        <v>81</v>
      </c>
      <c r="M3874" s="9">
        <v>22.02</v>
      </c>
      <c r="N3874" s="9">
        <v>78</v>
      </c>
      <c r="O3874" s="8" t="s">
        <v>43</v>
      </c>
      <c r="P3874" s="9">
        <v>1</v>
      </c>
    </row>
    <row r="3875" spans="1:16" x14ac:dyDescent="0.25">
      <c r="A3875" s="9">
        <v>1</v>
      </c>
      <c r="B3875" s="9">
        <v>46</v>
      </c>
      <c r="C3875" s="8" t="s">
        <v>43</v>
      </c>
      <c r="D3875" s="9">
        <v>0</v>
      </c>
      <c r="E3875" s="9">
        <v>0</v>
      </c>
      <c r="F3875" s="9">
        <v>0</v>
      </c>
      <c r="G3875" s="9">
        <v>0</v>
      </c>
      <c r="H3875" s="9">
        <v>0</v>
      </c>
      <c r="I3875" s="9">
        <v>0</v>
      </c>
      <c r="J3875" s="9">
        <v>188</v>
      </c>
      <c r="K3875" s="9">
        <v>135</v>
      </c>
      <c r="L3875" s="9">
        <v>95</v>
      </c>
      <c r="M3875" s="9">
        <v>26.84</v>
      </c>
      <c r="N3875" s="9">
        <v>60</v>
      </c>
      <c r="O3875" s="9">
        <v>78</v>
      </c>
      <c r="P3875" s="9">
        <v>0</v>
      </c>
    </row>
    <row r="3876" spans="1:16" x14ac:dyDescent="0.25">
      <c r="A3876" s="9">
        <v>1</v>
      </c>
      <c r="B3876" s="9">
        <v>38</v>
      </c>
      <c r="C3876" s="9">
        <v>4</v>
      </c>
      <c r="D3876" s="9">
        <v>1</v>
      </c>
      <c r="E3876" s="9">
        <v>15</v>
      </c>
      <c r="F3876" s="9">
        <v>0</v>
      </c>
      <c r="G3876" s="9">
        <v>0</v>
      </c>
      <c r="H3876" s="9">
        <v>0</v>
      </c>
      <c r="I3876" s="9">
        <v>0</v>
      </c>
      <c r="J3876" s="9">
        <v>248</v>
      </c>
      <c r="K3876" s="9">
        <v>110</v>
      </c>
      <c r="L3876" s="9">
        <v>61</v>
      </c>
      <c r="M3876" s="9">
        <v>22.17</v>
      </c>
      <c r="N3876" s="9">
        <v>85</v>
      </c>
      <c r="O3876" s="9">
        <v>55</v>
      </c>
      <c r="P3876" s="9">
        <v>1</v>
      </c>
    </row>
    <row r="3877" spans="1:16" x14ac:dyDescent="0.25">
      <c r="A3877" s="9">
        <v>0</v>
      </c>
      <c r="B3877" s="9">
        <v>56</v>
      </c>
      <c r="C3877" s="9">
        <v>1</v>
      </c>
      <c r="D3877" s="9">
        <v>1</v>
      </c>
      <c r="E3877" s="9">
        <v>40</v>
      </c>
      <c r="F3877" s="9">
        <v>0</v>
      </c>
      <c r="G3877" s="9">
        <v>0</v>
      </c>
      <c r="H3877" s="9">
        <v>1</v>
      </c>
      <c r="I3877" s="9">
        <v>0</v>
      </c>
      <c r="J3877" s="9">
        <v>214</v>
      </c>
      <c r="K3877" s="9">
        <v>147</v>
      </c>
      <c r="L3877" s="9">
        <v>65</v>
      </c>
      <c r="M3877" s="9">
        <v>17.68</v>
      </c>
      <c r="N3877" s="9">
        <v>110</v>
      </c>
      <c r="O3877" s="9">
        <v>87</v>
      </c>
      <c r="P3877" s="9">
        <v>1</v>
      </c>
    </row>
    <row r="3878" spans="1:16" x14ac:dyDescent="0.25">
      <c r="A3878" s="9">
        <v>0</v>
      </c>
      <c r="B3878" s="9">
        <v>59</v>
      </c>
      <c r="C3878" s="9">
        <v>1</v>
      </c>
      <c r="D3878" s="9">
        <v>0</v>
      </c>
      <c r="E3878" s="9">
        <v>0</v>
      </c>
      <c r="F3878" s="9">
        <v>0</v>
      </c>
      <c r="G3878" s="9">
        <v>0</v>
      </c>
      <c r="H3878" s="9">
        <v>1</v>
      </c>
      <c r="I3878" s="9">
        <v>0</v>
      </c>
      <c r="J3878" s="9">
        <v>244</v>
      </c>
      <c r="K3878" s="9">
        <v>160</v>
      </c>
      <c r="L3878" s="9">
        <v>85</v>
      </c>
      <c r="M3878" s="9">
        <v>29.41</v>
      </c>
      <c r="N3878" s="9">
        <v>72</v>
      </c>
      <c r="O3878" s="9">
        <v>85</v>
      </c>
      <c r="P3878" s="9">
        <v>0</v>
      </c>
    </row>
    <row r="3879" spans="1:16" x14ac:dyDescent="0.25">
      <c r="A3879" s="9">
        <v>0</v>
      </c>
      <c r="B3879" s="9">
        <v>48</v>
      </c>
      <c r="C3879" s="9">
        <v>3</v>
      </c>
      <c r="D3879" s="9">
        <v>0</v>
      </c>
      <c r="E3879" s="9">
        <v>0</v>
      </c>
      <c r="F3879" s="9">
        <v>0</v>
      </c>
      <c r="G3879" s="9">
        <v>0</v>
      </c>
      <c r="H3879" s="9">
        <v>1</v>
      </c>
      <c r="I3879" s="9">
        <v>0</v>
      </c>
      <c r="J3879" s="9">
        <v>205</v>
      </c>
      <c r="K3879" s="9">
        <v>140</v>
      </c>
      <c r="L3879" s="9">
        <v>99</v>
      </c>
      <c r="M3879" s="9">
        <v>24.41</v>
      </c>
      <c r="N3879" s="9">
        <v>100</v>
      </c>
      <c r="O3879" s="9">
        <v>92</v>
      </c>
      <c r="P3879" s="9">
        <v>0</v>
      </c>
    </row>
    <row r="3880" spans="1:16" x14ac:dyDescent="0.25">
      <c r="A3880" s="9">
        <v>1</v>
      </c>
      <c r="B3880" s="9">
        <v>61</v>
      </c>
      <c r="C3880" s="9">
        <v>1</v>
      </c>
      <c r="D3880" s="9">
        <v>0</v>
      </c>
      <c r="E3880" s="9">
        <v>0</v>
      </c>
      <c r="F3880" s="9">
        <v>0</v>
      </c>
      <c r="G3880" s="9">
        <v>0</v>
      </c>
      <c r="H3880" s="9">
        <v>0</v>
      </c>
      <c r="I3880" s="9">
        <v>0</v>
      </c>
      <c r="J3880" s="9">
        <v>300</v>
      </c>
      <c r="K3880" s="9">
        <v>127</v>
      </c>
      <c r="L3880" s="9">
        <v>75</v>
      </c>
      <c r="M3880" s="9">
        <v>24.93</v>
      </c>
      <c r="N3880" s="9">
        <v>48</v>
      </c>
      <c r="O3880" s="8" t="s">
        <v>43</v>
      </c>
      <c r="P3880" s="9">
        <v>0</v>
      </c>
    </row>
    <row r="3881" spans="1:16" x14ac:dyDescent="0.25">
      <c r="A3881" s="9">
        <v>1</v>
      </c>
      <c r="B3881" s="9">
        <v>40</v>
      </c>
      <c r="C3881" s="9">
        <v>4</v>
      </c>
      <c r="D3881" s="9">
        <v>1</v>
      </c>
      <c r="E3881" s="9">
        <v>40</v>
      </c>
      <c r="F3881" s="9">
        <v>0</v>
      </c>
      <c r="G3881" s="9">
        <v>0</v>
      </c>
      <c r="H3881" s="9">
        <v>0</v>
      </c>
      <c r="I3881" s="9">
        <v>0</v>
      </c>
      <c r="J3881" s="9">
        <v>334</v>
      </c>
      <c r="K3881" s="9">
        <v>120</v>
      </c>
      <c r="L3881" s="9">
        <v>77</v>
      </c>
      <c r="M3881" s="9">
        <v>22.66</v>
      </c>
      <c r="N3881" s="9">
        <v>82</v>
      </c>
      <c r="O3881" s="9">
        <v>92</v>
      </c>
      <c r="P3881" s="9">
        <v>0</v>
      </c>
    </row>
    <row r="3882" spans="1:16" x14ac:dyDescent="0.25">
      <c r="A3882" s="9">
        <v>1</v>
      </c>
      <c r="B3882" s="9">
        <v>41</v>
      </c>
      <c r="C3882" s="9">
        <v>2</v>
      </c>
      <c r="D3882" s="9">
        <v>0</v>
      </c>
      <c r="E3882" s="9">
        <v>0</v>
      </c>
      <c r="F3882" s="9">
        <v>0</v>
      </c>
      <c r="G3882" s="9">
        <v>0</v>
      </c>
      <c r="H3882" s="9">
        <v>0</v>
      </c>
      <c r="I3882" s="9">
        <v>0</v>
      </c>
      <c r="J3882" s="9">
        <v>246</v>
      </c>
      <c r="K3882" s="9">
        <v>111.5</v>
      </c>
      <c r="L3882" s="9">
        <v>67</v>
      </c>
      <c r="M3882" s="9">
        <v>18.760000000000002</v>
      </c>
      <c r="N3882" s="9">
        <v>65</v>
      </c>
      <c r="O3882" s="9">
        <v>60</v>
      </c>
      <c r="P3882" s="9">
        <v>0</v>
      </c>
    </row>
    <row r="3883" spans="1:16" x14ac:dyDescent="0.25">
      <c r="A3883" s="9">
        <v>0</v>
      </c>
      <c r="B3883" s="9">
        <v>45</v>
      </c>
      <c r="C3883" s="9">
        <v>1</v>
      </c>
      <c r="D3883" s="9">
        <v>0</v>
      </c>
      <c r="E3883" s="9">
        <v>0</v>
      </c>
      <c r="F3883" s="9">
        <v>0</v>
      </c>
      <c r="G3883" s="9">
        <v>0</v>
      </c>
      <c r="H3883" s="9">
        <v>0</v>
      </c>
      <c r="I3883" s="9">
        <v>0</v>
      </c>
      <c r="J3883" s="9">
        <v>285</v>
      </c>
      <c r="K3883" s="9">
        <v>120</v>
      </c>
      <c r="L3883" s="9">
        <v>80</v>
      </c>
      <c r="M3883" s="9">
        <v>27.45</v>
      </c>
      <c r="N3883" s="9">
        <v>84</v>
      </c>
      <c r="O3883" s="9">
        <v>93</v>
      </c>
      <c r="P3883" s="9">
        <v>0</v>
      </c>
    </row>
    <row r="3884" spans="1:16" x14ac:dyDescent="0.25">
      <c r="A3884" s="9">
        <v>1</v>
      </c>
      <c r="B3884" s="9">
        <v>59</v>
      </c>
      <c r="C3884" s="9">
        <v>1</v>
      </c>
      <c r="D3884" s="9">
        <v>1</v>
      </c>
      <c r="E3884" s="9">
        <v>43</v>
      </c>
      <c r="F3884" s="9">
        <v>0</v>
      </c>
      <c r="G3884" s="9">
        <v>0</v>
      </c>
      <c r="H3884" s="9">
        <v>0</v>
      </c>
      <c r="I3884" s="9">
        <v>0</v>
      </c>
      <c r="J3884" s="9">
        <v>162</v>
      </c>
      <c r="K3884" s="9">
        <v>117</v>
      </c>
      <c r="L3884" s="9">
        <v>73</v>
      </c>
      <c r="M3884" s="9">
        <v>25.01</v>
      </c>
      <c r="N3884" s="9">
        <v>96</v>
      </c>
      <c r="O3884" s="9">
        <v>87</v>
      </c>
      <c r="P3884" s="9">
        <v>0</v>
      </c>
    </row>
    <row r="3885" spans="1:16" x14ac:dyDescent="0.25">
      <c r="A3885" s="9">
        <v>0</v>
      </c>
      <c r="B3885" s="9">
        <v>58</v>
      </c>
      <c r="C3885" s="9">
        <v>2</v>
      </c>
      <c r="D3885" s="9">
        <v>0</v>
      </c>
      <c r="E3885" s="9">
        <v>0</v>
      </c>
      <c r="F3885" s="9">
        <v>0</v>
      </c>
      <c r="G3885" s="9">
        <v>0</v>
      </c>
      <c r="H3885" s="9">
        <v>1</v>
      </c>
      <c r="I3885" s="9">
        <v>0</v>
      </c>
      <c r="J3885" s="9">
        <v>345</v>
      </c>
      <c r="K3885" s="9">
        <v>188</v>
      </c>
      <c r="L3885" s="9">
        <v>102</v>
      </c>
      <c r="M3885" s="9">
        <v>28.89</v>
      </c>
      <c r="N3885" s="9">
        <v>95</v>
      </c>
      <c r="O3885" s="8" t="s">
        <v>43</v>
      </c>
      <c r="P3885" s="9">
        <v>0</v>
      </c>
    </row>
    <row r="3886" spans="1:16" x14ac:dyDescent="0.25">
      <c r="A3886" s="9">
        <v>1</v>
      </c>
      <c r="B3886" s="9">
        <v>47</v>
      </c>
      <c r="C3886" s="9">
        <v>4</v>
      </c>
      <c r="D3886" s="9">
        <v>0</v>
      </c>
      <c r="E3886" s="9">
        <v>0</v>
      </c>
      <c r="F3886" s="9">
        <v>0</v>
      </c>
      <c r="G3886" s="9">
        <v>0</v>
      </c>
      <c r="H3886" s="9">
        <v>1</v>
      </c>
      <c r="I3886" s="9">
        <v>0</v>
      </c>
      <c r="J3886" s="9">
        <v>270</v>
      </c>
      <c r="K3886" s="9">
        <v>152.5</v>
      </c>
      <c r="L3886" s="9">
        <v>108</v>
      </c>
      <c r="M3886" s="9">
        <v>26.09</v>
      </c>
      <c r="N3886" s="9">
        <v>90</v>
      </c>
      <c r="O3886" s="9">
        <v>88</v>
      </c>
      <c r="P3886" s="9">
        <v>1</v>
      </c>
    </row>
    <row r="3887" spans="1:16" x14ac:dyDescent="0.25">
      <c r="A3887" s="9">
        <v>0</v>
      </c>
      <c r="B3887" s="9">
        <v>39</v>
      </c>
      <c r="C3887" s="9">
        <v>4</v>
      </c>
      <c r="D3887" s="9">
        <v>0</v>
      </c>
      <c r="E3887" s="9">
        <v>0</v>
      </c>
      <c r="F3887" s="9">
        <v>0</v>
      </c>
      <c r="G3887" s="9">
        <v>0</v>
      </c>
      <c r="H3887" s="9">
        <v>0</v>
      </c>
      <c r="I3887" s="9">
        <v>0</v>
      </c>
      <c r="J3887" s="9">
        <v>181</v>
      </c>
      <c r="K3887" s="9">
        <v>112</v>
      </c>
      <c r="L3887" s="9">
        <v>71</v>
      </c>
      <c r="M3887" s="9">
        <v>21.8</v>
      </c>
      <c r="N3887" s="9">
        <v>77</v>
      </c>
      <c r="O3887" s="9">
        <v>67</v>
      </c>
      <c r="P3887" s="9">
        <v>0</v>
      </c>
    </row>
    <row r="3888" spans="1:16" x14ac:dyDescent="0.25">
      <c r="A3888" s="9">
        <v>1</v>
      </c>
      <c r="B3888" s="9">
        <v>65</v>
      </c>
      <c r="C3888" s="9">
        <v>4</v>
      </c>
      <c r="D3888" s="9">
        <v>0</v>
      </c>
      <c r="E3888" s="9">
        <v>0</v>
      </c>
      <c r="F3888" s="9">
        <v>0</v>
      </c>
      <c r="G3888" s="9">
        <v>0</v>
      </c>
      <c r="H3888" s="9">
        <v>0</v>
      </c>
      <c r="I3888" s="9">
        <v>0</v>
      </c>
      <c r="J3888" s="9">
        <v>205</v>
      </c>
      <c r="K3888" s="9">
        <v>106</v>
      </c>
      <c r="L3888" s="9">
        <v>73</v>
      </c>
      <c r="M3888" s="9">
        <v>23.14</v>
      </c>
      <c r="N3888" s="9">
        <v>66</v>
      </c>
      <c r="O3888" s="9">
        <v>87</v>
      </c>
      <c r="P3888" s="9">
        <v>0</v>
      </c>
    </row>
    <row r="3889" spans="1:16" x14ac:dyDescent="0.25">
      <c r="A3889" s="9">
        <v>1</v>
      </c>
      <c r="B3889" s="9">
        <v>37</v>
      </c>
      <c r="C3889" s="9">
        <v>1</v>
      </c>
      <c r="D3889" s="9">
        <v>1</v>
      </c>
      <c r="E3889" s="9">
        <v>30</v>
      </c>
      <c r="F3889" s="9">
        <v>0</v>
      </c>
      <c r="G3889" s="9">
        <v>0</v>
      </c>
      <c r="H3889" s="9">
        <v>0</v>
      </c>
      <c r="I3889" s="9">
        <v>0</v>
      </c>
      <c r="J3889" s="9">
        <v>189</v>
      </c>
      <c r="K3889" s="9">
        <v>127</v>
      </c>
      <c r="L3889" s="9">
        <v>85</v>
      </c>
      <c r="M3889" s="9">
        <v>32.35</v>
      </c>
      <c r="N3889" s="9">
        <v>88</v>
      </c>
      <c r="O3889" s="9">
        <v>84</v>
      </c>
      <c r="P3889" s="9">
        <v>0</v>
      </c>
    </row>
    <row r="3890" spans="1:16" x14ac:dyDescent="0.25">
      <c r="A3890" s="9">
        <v>1</v>
      </c>
      <c r="B3890" s="9">
        <v>40</v>
      </c>
      <c r="C3890" s="9">
        <v>2</v>
      </c>
      <c r="D3890" s="9">
        <v>0</v>
      </c>
      <c r="E3890" s="9">
        <v>0</v>
      </c>
      <c r="F3890" s="9">
        <v>0</v>
      </c>
      <c r="G3890" s="9">
        <v>0</v>
      </c>
      <c r="H3890" s="9">
        <v>0</v>
      </c>
      <c r="I3890" s="9">
        <v>0</v>
      </c>
      <c r="J3890" s="9">
        <v>192</v>
      </c>
      <c r="K3890" s="9">
        <v>128</v>
      </c>
      <c r="L3890" s="9">
        <v>81</v>
      </c>
      <c r="M3890" s="9">
        <v>25.41</v>
      </c>
      <c r="N3890" s="9">
        <v>75</v>
      </c>
      <c r="O3890" s="9">
        <v>76</v>
      </c>
      <c r="P3890" s="9">
        <v>0</v>
      </c>
    </row>
    <row r="3891" spans="1:16" x14ac:dyDescent="0.25">
      <c r="A3891" s="9">
        <v>0</v>
      </c>
      <c r="B3891" s="9">
        <v>53</v>
      </c>
      <c r="C3891" s="9">
        <v>1</v>
      </c>
      <c r="D3891" s="9">
        <v>0</v>
      </c>
      <c r="E3891" s="9">
        <v>0</v>
      </c>
      <c r="F3891" s="9">
        <v>0</v>
      </c>
      <c r="G3891" s="9">
        <v>0</v>
      </c>
      <c r="H3891" s="9">
        <v>1</v>
      </c>
      <c r="I3891" s="9">
        <v>0</v>
      </c>
      <c r="J3891" s="9">
        <v>272</v>
      </c>
      <c r="K3891" s="9">
        <v>165</v>
      </c>
      <c r="L3891" s="9">
        <v>95</v>
      </c>
      <c r="M3891" s="9">
        <v>28.92</v>
      </c>
      <c r="N3891" s="9">
        <v>100</v>
      </c>
      <c r="O3891" s="9">
        <v>100</v>
      </c>
      <c r="P3891" s="9">
        <v>0</v>
      </c>
    </row>
    <row r="3892" spans="1:16" x14ac:dyDescent="0.25">
      <c r="A3892" s="9">
        <v>0</v>
      </c>
      <c r="B3892" s="9">
        <v>38</v>
      </c>
      <c r="C3892" s="9">
        <v>3</v>
      </c>
      <c r="D3892" s="9">
        <v>1</v>
      </c>
      <c r="E3892" s="9">
        <v>20</v>
      </c>
      <c r="F3892" s="9">
        <v>0</v>
      </c>
      <c r="G3892" s="9">
        <v>0</v>
      </c>
      <c r="H3892" s="9">
        <v>0</v>
      </c>
      <c r="I3892" s="9">
        <v>0</v>
      </c>
      <c r="J3892" s="9">
        <v>167</v>
      </c>
      <c r="K3892" s="9">
        <v>105</v>
      </c>
      <c r="L3892" s="9">
        <v>70</v>
      </c>
      <c r="M3892" s="9">
        <v>19.760000000000002</v>
      </c>
      <c r="N3892" s="9">
        <v>80</v>
      </c>
      <c r="O3892" s="9">
        <v>80</v>
      </c>
      <c r="P3892" s="9">
        <v>0</v>
      </c>
    </row>
    <row r="3893" spans="1:16" x14ac:dyDescent="0.25">
      <c r="A3893" s="9">
        <v>0</v>
      </c>
      <c r="B3893" s="9">
        <v>57</v>
      </c>
      <c r="C3893" s="9">
        <v>4</v>
      </c>
      <c r="D3893" s="9">
        <v>0</v>
      </c>
      <c r="E3893" s="9">
        <v>0</v>
      </c>
      <c r="F3893" s="9">
        <v>0</v>
      </c>
      <c r="G3893" s="9">
        <v>0</v>
      </c>
      <c r="H3893" s="9">
        <v>1</v>
      </c>
      <c r="I3893" s="9">
        <v>0</v>
      </c>
      <c r="J3893" s="9">
        <v>236</v>
      </c>
      <c r="K3893" s="9">
        <v>164</v>
      </c>
      <c r="L3893" s="9">
        <v>100</v>
      </c>
      <c r="M3893" s="9">
        <v>25.45</v>
      </c>
      <c r="N3893" s="9">
        <v>90</v>
      </c>
      <c r="O3893" s="9">
        <v>67</v>
      </c>
      <c r="P3893" s="9">
        <v>0</v>
      </c>
    </row>
    <row r="3894" spans="1:16" x14ac:dyDescent="0.25">
      <c r="A3894" s="9">
        <v>1</v>
      </c>
      <c r="B3894" s="9">
        <v>42</v>
      </c>
      <c r="C3894" s="9">
        <v>1</v>
      </c>
      <c r="D3894" s="9">
        <v>1</v>
      </c>
      <c r="E3894" s="9">
        <v>20</v>
      </c>
      <c r="F3894" s="9">
        <v>0</v>
      </c>
      <c r="G3894" s="9">
        <v>0</v>
      </c>
      <c r="H3894" s="9">
        <v>0</v>
      </c>
      <c r="I3894" s="9">
        <v>0</v>
      </c>
      <c r="J3894" s="9">
        <v>143</v>
      </c>
      <c r="K3894" s="9">
        <v>119</v>
      </c>
      <c r="L3894" s="9">
        <v>73</v>
      </c>
      <c r="M3894" s="9">
        <v>22.04</v>
      </c>
      <c r="N3894" s="9">
        <v>60</v>
      </c>
      <c r="O3894" s="9">
        <v>70</v>
      </c>
      <c r="P3894" s="9">
        <v>0</v>
      </c>
    </row>
    <row r="3895" spans="1:16" x14ac:dyDescent="0.25">
      <c r="A3895" s="9">
        <v>0</v>
      </c>
      <c r="B3895" s="9">
        <v>39</v>
      </c>
      <c r="C3895" s="9">
        <v>2</v>
      </c>
      <c r="D3895" s="9">
        <v>0</v>
      </c>
      <c r="E3895" s="9">
        <v>0</v>
      </c>
      <c r="F3895" s="9">
        <v>0</v>
      </c>
      <c r="G3895" s="9">
        <v>0</v>
      </c>
      <c r="H3895" s="9">
        <v>0</v>
      </c>
      <c r="I3895" s="9">
        <v>0</v>
      </c>
      <c r="J3895" s="9">
        <v>202</v>
      </c>
      <c r="K3895" s="9">
        <v>100.5</v>
      </c>
      <c r="L3895" s="9">
        <v>67</v>
      </c>
      <c r="M3895" s="9">
        <v>21.33</v>
      </c>
      <c r="N3895" s="9">
        <v>63</v>
      </c>
      <c r="O3895" s="8" t="s">
        <v>43</v>
      </c>
      <c r="P3895" s="9">
        <v>0</v>
      </c>
    </row>
    <row r="3896" spans="1:16" x14ac:dyDescent="0.25">
      <c r="A3896" s="9">
        <v>0</v>
      </c>
      <c r="B3896" s="9">
        <v>39</v>
      </c>
      <c r="C3896" s="9">
        <v>4</v>
      </c>
      <c r="D3896" s="9">
        <v>1</v>
      </c>
      <c r="E3896" s="9">
        <v>25</v>
      </c>
      <c r="F3896" s="9">
        <v>0</v>
      </c>
      <c r="G3896" s="9">
        <v>0</v>
      </c>
      <c r="H3896" s="9">
        <v>0</v>
      </c>
      <c r="I3896" s="9">
        <v>0</v>
      </c>
      <c r="J3896" s="9">
        <v>200</v>
      </c>
      <c r="K3896" s="9">
        <v>110</v>
      </c>
      <c r="L3896" s="9">
        <v>68</v>
      </c>
      <c r="M3896" s="9">
        <v>20.239999999999998</v>
      </c>
      <c r="N3896" s="9">
        <v>79</v>
      </c>
      <c r="O3896" s="9">
        <v>62</v>
      </c>
      <c r="P3896" s="9">
        <v>0</v>
      </c>
    </row>
    <row r="3897" spans="1:16" x14ac:dyDescent="0.25">
      <c r="A3897" s="9">
        <v>0</v>
      </c>
      <c r="B3897" s="9">
        <v>65</v>
      </c>
      <c r="C3897" s="9">
        <v>1</v>
      </c>
      <c r="D3897" s="9">
        <v>0</v>
      </c>
      <c r="E3897" s="9">
        <v>0</v>
      </c>
      <c r="F3897" s="9">
        <v>0</v>
      </c>
      <c r="G3897" s="9">
        <v>0</v>
      </c>
      <c r="H3897" s="9">
        <v>1</v>
      </c>
      <c r="I3897" s="9">
        <v>1</v>
      </c>
      <c r="J3897" s="9">
        <v>304</v>
      </c>
      <c r="K3897" s="9">
        <v>139</v>
      </c>
      <c r="L3897" s="9">
        <v>75</v>
      </c>
      <c r="M3897" s="9">
        <v>25.12</v>
      </c>
      <c r="N3897" s="9">
        <v>82</v>
      </c>
      <c r="O3897" s="9">
        <v>116</v>
      </c>
      <c r="P3897" s="9">
        <v>0</v>
      </c>
    </row>
    <row r="3898" spans="1:16" x14ac:dyDescent="0.25">
      <c r="A3898" s="9">
        <v>0</v>
      </c>
      <c r="B3898" s="9">
        <v>46</v>
      </c>
      <c r="C3898" s="9">
        <v>1</v>
      </c>
      <c r="D3898" s="9">
        <v>1</v>
      </c>
      <c r="E3898" s="9">
        <v>10</v>
      </c>
      <c r="F3898" s="9">
        <v>0</v>
      </c>
      <c r="G3898" s="9">
        <v>0</v>
      </c>
      <c r="H3898" s="9">
        <v>0</v>
      </c>
      <c r="I3898" s="9">
        <v>0</v>
      </c>
      <c r="J3898" s="9">
        <v>263</v>
      </c>
      <c r="K3898" s="9">
        <v>110</v>
      </c>
      <c r="L3898" s="9">
        <v>65</v>
      </c>
      <c r="M3898" s="9">
        <v>27.27</v>
      </c>
      <c r="N3898" s="9">
        <v>84</v>
      </c>
      <c r="O3898" s="9">
        <v>73</v>
      </c>
      <c r="P3898" s="9">
        <v>0</v>
      </c>
    </row>
    <row r="3899" spans="1:16" x14ac:dyDescent="0.25">
      <c r="A3899" s="9">
        <v>1</v>
      </c>
      <c r="B3899" s="9">
        <v>58</v>
      </c>
      <c r="C3899" s="9">
        <v>2</v>
      </c>
      <c r="D3899" s="9">
        <v>0</v>
      </c>
      <c r="E3899" s="9">
        <v>0</v>
      </c>
      <c r="F3899" s="9">
        <v>0</v>
      </c>
      <c r="G3899" s="9">
        <v>0</v>
      </c>
      <c r="H3899" s="9">
        <v>1</v>
      </c>
      <c r="I3899" s="9">
        <v>0</v>
      </c>
      <c r="J3899" s="9">
        <v>230</v>
      </c>
      <c r="K3899" s="9">
        <v>128</v>
      </c>
      <c r="L3899" s="9">
        <v>88</v>
      </c>
      <c r="M3899" s="9">
        <v>25.98</v>
      </c>
      <c r="N3899" s="9">
        <v>75</v>
      </c>
      <c r="O3899" s="9">
        <v>58</v>
      </c>
      <c r="P3899" s="9">
        <v>0</v>
      </c>
    </row>
    <row r="3900" spans="1:16" x14ac:dyDescent="0.25">
      <c r="A3900" s="9">
        <v>1</v>
      </c>
      <c r="B3900" s="9">
        <v>68</v>
      </c>
      <c r="C3900" s="9">
        <v>1</v>
      </c>
      <c r="D3900" s="9">
        <v>0</v>
      </c>
      <c r="E3900" s="9">
        <v>0</v>
      </c>
      <c r="F3900" s="9">
        <v>0</v>
      </c>
      <c r="G3900" s="9">
        <v>0</v>
      </c>
      <c r="H3900" s="9">
        <v>0</v>
      </c>
      <c r="I3900" s="9">
        <v>0</v>
      </c>
      <c r="J3900" s="9">
        <v>258</v>
      </c>
      <c r="K3900" s="9">
        <v>128</v>
      </c>
      <c r="L3900" s="9">
        <v>79</v>
      </c>
      <c r="M3900" s="9">
        <v>29.54</v>
      </c>
      <c r="N3900" s="9">
        <v>85</v>
      </c>
      <c r="O3900" s="9">
        <v>86</v>
      </c>
      <c r="P3900" s="9">
        <v>0</v>
      </c>
    </row>
    <row r="3901" spans="1:16" x14ac:dyDescent="0.25">
      <c r="A3901" s="9">
        <v>1</v>
      </c>
      <c r="B3901" s="9">
        <v>40</v>
      </c>
      <c r="C3901" s="9">
        <v>4</v>
      </c>
      <c r="D3901" s="9">
        <v>0</v>
      </c>
      <c r="E3901" s="9">
        <v>0</v>
      </c>
      <c r="F3901" s="9">
        <v>0</v>
      </c>
      <c r="G3901" s="9">
        <v>0</v>
      </c>
      <c r="H3901" s="9">
        <v>1</v>
      </c>
      <c r="I3901" s="9">
        <v>0</v>
      </c>
      <c r="J3901" s="9">
        <v>240</v>
      </c>
      <c r="K3901" s="9">
        <v>150</v>
      </c>
      <c r="L3901" s="9">
        <v>98</v>
      </c>
      <c r="M3901" s="9">
        <v>40.380000000000003</v>
      </c>
      <c r="N3901" s="9">
        <v>70</v>
      </c>
      <c r="O3901" s="9">
        <v>74</v>
      </c>
      <c r="P3901" s="9">
        <v>0</v>
      </c>
    </row>
    <row r="3902" spans="1:16" x14ac:dyDescent="0.25">
      <c r="A3902" s="9">
        <v>1</v>
      </c>
      <c r="B3902" s="9">
        <v>38</v>
      </c>
      <c r="C3902" s="9">
        <v>4</v>
      </c>
      <c r="D3902" s="9">
        <v>0</v>
      </c>
      <c r="E3902" s="9">
        <v>0</v>
      </c>
      <c r="F3902" s="9">
        <v>0</v>
      </c>
      <c r="G3902" s="9">
        <v>0</v>
      </c>
      <c r="H3902" s="9">
        <v>0</v>
      </c>
      <c r="I3902" s="9">
        <v>0</v>
      </c>
      <c r="J3902" s="9">
        <v>210</v>
      </c>
      <c r="K3902" s="9">
        <v>116.5</v>
      </c>
      <c r="L3902" s="9">
        <v>74</v>
      </c>
      <c r="M3902" s="9">
        <v>21.19</v>
      </c>
      <c r="N3902" s="9">
        <v>65</v>
      </c>
      <c r="O3902" s="9">
        <v>89</v>
      </c>
      <c r="P3902" s="9">
        <v>0</v>
      </c>
    </row>
    <row r="3903" spans="1:16" x14ac:dyDescent="0.25">
      <c r="A3903" s="9">
        <v>1</v>
      </c>
      <c r="B3903" s="9">
        <v>55</v>
      </c>
      <c r="C3903" s="9">
        <v>1</v>
      </c>
      <c r="D3903" s="9">
        <v>0</v>
      </c>
      <c r="E3903" s="9">
        <v>0</v>
      </c>
      <c r="F3903" s="9">
        <v>0</v>
      </c>
      <c r="G3903" s="9">
        <v>0</v>
      </c>
      <c r="H3903" s="9">
        <v>0</v>
      </c>
      <c r="I3903" s="9">
        <v>0</v>
      </c>
      <c r="J3903" s="9">
        <v>199</v>
      </c>
      <c r="K3903" s="9">
        <v>134</v>
      </c>
      <c r="L3903" s="9">
        <v>80</v>
      </c>
      <c r="M3903" s="9">
        <v>26.41</v>
      </c>
      <c r="N3903" s="9">
        <v>120</v>
      </c>
      <c r="O3903" s="8" t="s">
        <v>43</v>
      </c>
      <c r="P3903" s="9">
        <v>0</v>
      </c>
    </row>
    <row r="3904" spans="1:16" x14ac:dyDescent="0.25">
      <c r="A3904" s="9">
        <v>1</v>
      </c>
      <c r="B3904" s="9">
        <v>52</v>
      </c>
      <c r="C3904" s="9">
        <v>1</v>
      </c>
      <c r="D3904" s="9">
        <v>1</v>
      </c>
      <c r="E3904" s="9">
        <v>20</v>
      </c>
      <c r="F3904" s="9">
        <v>0</v>
      </c>
      <c r="G3904" s="9">
        <v>0</v>
      </c>
      <c r="H3904" s="9">
        <v>1</v>
      </c>
      <c r="I3904" s="9">
        <v>0</v>
      </c>
      <c r="J3904" s="9">
        <v>232</v>
      </c>
      <c r="K3904" s="9">
        <v>155</v>
      </c>
      <c r="L3904" s="9">
        <v>80.5</v>
      </c>
      <c r="M3904" s="9">
        <v>29.6</v>
      </c>
      <c r="N3904" s="9">
        <v>72</v>
      </c>
      <c r="O3904" s="9">
        <v>67</v>
      </c>
      <c r="P3904" s="9">
        <v>0</v>
      </c>
    </row>
    <row r="3905" spans="1:16" x14ac:dyDescent="0.25">
      <c r="A3905" s="9">
        <v>0</v>
      </c>
      <c r="B3905" s="9">
        <v>63</v>
      </c>
      <c r="C3905" s="9">
        <v>1</v>
      </c>
      <c r="D3905" s="9">
        <v>0</v>
      </c>
      <c r="E3905" s="9">
        <v>0</v>
      </c>
      <c r="F3905" s="9">
        <v>0</v>
      </c>
      <c r="G3905" s="9">
        <v>0</v>
      </c>
      <c r="H3905" s="9">
        <v>1</v>
      </c>
      <c r="I3905" s="9">
        <v>0</v>
      </c>
      <c r="J3905" s="9">
        <v>258</v>
      </c>
      <c r="K3905" s="9">
        <v>166</v>
      </c>
      <c r="L3905" s="9">
        <v>92</v>
      </c>
      <c r="M3905" s="9">
        <v>26.91</v>
      </c>
      <c r="N3905" s="9">
        <v>75</v>
      </c>
      <c r="O3905" s="8" t="s">
        <v>43</v>
      </c>
      <c r="P3905" s="9">
        <v>0</v>
      </c>
    </row>
    <row r="3906" spans="1:16" x14ac:dyDescent="0.25">
      <c r="A3906" s="9">
        <v>0</v>
      </c>
      <c r="B3906" s="9">
        <v>54</v>
      </c>
      <c r="C3906" s="9">
        <v>1</v>
      </c>
      <c r="D3906" s="9">
        <v>0</v>
      </c>
      <c r="E3906" s="9">
        <v>0</v>
      </c>
      <c r="F3906" s="9">
        <v>0</v>
      </c>
      <c r="G3906" s="9">
        <v>0</v>
      </c>
      <c r="H3906" s="9">
        <v>0</v>
      </c>
      <c r="I3906" s="9">
        <v>0</v>
      </c>
      <c r="J3906" s="9">
        <v>260</v>
      </c>
      <c r="K3906" s="9">
        <v>173</v>
      </c>
      <c r="L3906" s="9">
        <v>88</v>
      </c>
      <c r="M3906" s="9">
        <v>27.2</v>
      </c>
      <c r="N3906" s="9">
        <v>73</v>
      </c>
      <c r="O3906" s="9">
        <v>87</v>
      </c>
      <c r="P3906" s="9">
        <v>0</v>
      </c>
    </row>
    <row r="3907" spans="1:16" x14ac:dyDescent="0.25">
      <c r="A3907" s="9">
        <v>1</v>
      </c>
      <c r="B3907" s="9">
        <v>44</v>
      </c>
      <c r="C3907" s="9">
        <v>1</v>
      </c>
      <c r="D3907" s="9">
        <v>0</v>
      </c>
      <c r="E3907" s="9">
        <v>0</v>
      </c>
      <c r="F3907" s="9">
        <v>0</v>
      </c>
      <c r="G3907" s="9">
        <v>0</v>
      </c>
      <c r="H3907" s="9">
        <v>1</v>
      </c>
      <c r="I3907" s="9">
        <v>0</v>
      </c>
      <c r="J3907" s="9">
        <v>212</v>
      </c>
      <c r="K3907" s="9">
        <v>130</v>
      </c>
      <c r="L3907" s="9">
        <v>94</v>
      </c>
      <c r="M3907" s="9">
        <v>26.97</v>
      </c>
      <c r="N3907" s="9">
        <v>80</v>
      </c>
      <c r="O3907" s="9">
        <v>64</v>
      </c>
      <c r="P3907" s="9">
        <v>0</v>
      </c>
    </row>
    <row r="3908" spans="1:16" x14ac:dyDescent="0.25">
      <c r="A3908" s="9">
        <v>0</v>
      </c>
      <c r="B3908" s="9">
        <v>47</v>
      </c>
      <c r="C3908" s="9">
        <v>3</v>
      </c>
      <c r="D3908" s="9">
        <v>0</v>
      </c>
      <c r="E3908" s="9">
        <v>0</v>
      </c>
      <c r="F3908" s="9">
        <v>0</v>
      </c>
      <c r="G3908" s="9">
        <v>0</v>
      </c>
      <c r="H3908" s="9">
        <v>0</v>
      </c>
      <c r="I3908" s="9">
        <v>0</v>
      </c>
      <c r="J3908" s="9">
        <v>230</v>
      </c>
      <c r="K3908" s="9">
        <v>137</v>
      </c>
      <c r="L3908" s="9">
        <v>79</v>
      </c>
      <c r="M3908" s="9">
        <v>27.13</v>
      </c>
      <c r="N3908" s="9">
        <v>75</v>
      </c>
      <c r="O3908" s="9">
        <v>76</v>
      </c>
      <c r="P3908" s="9">
        <v>1</v>
      </c>
    </row>
    <row r="3909" spans="1:16" x14ac:dyDescent="0.25">
      <c r="A3909" s="9">
        <v>0</v>
      </c>
      <c r="B3909" s="9">
        <v>42</v>
      </c>
      <c r="C3909" s="9">
        <v>2</v>
      </c>
      <c r="D3909" s="9">
        <v>0</v>
      </c>
      <c r="E3909" s="9">
        <v>0</v>
      </c>
      <c r="F3909" s="9">
        <v>0</v>
      </c>
      <c r="G3909" s="9">
        <v>0</v>
      </c>
      <c r="H3909" s="9">
        <v>0</v>
      </c>
      <c r="I3909" s="9">
        <v>0</v>
      </c>
      <c r="J3909" s="9">
        <v>205</v>
      </c>
      <c r="K3909" s="9">
        <v>112</v>
      </c>
      <c r="L3909" s="9">
        <v>65</v>
      </c>
      <c r="M3909" s="9">
        <v>27.35</v>
      </c>
      <c r="N3909" s="9">
        <v>79</v>
      </c>
      <c r="O3909" s="9">
        <v>60</v>
      </c>
      <c r="P3909" s="9">
        <v>0</v>
      </c>
    </row>
    <row r="3910" spans="1:16" x14ac:dyDescent="0.25">
      <c r="A3910" s="9">
        <v>1</v>
      </c>
      <c r="B3910" s="9">
        <v>59</v>
      </c>
      <c r="C3910" s="9">
        <v>3</v>
      </c>
      <c r="D3910" s="9">
        <v>1</v>
      </c>
      <c r="E3910" s="9">
        <v>20</v>
      </c>
      <c r="F3910" s="9">
        <v>0</v>
      </c>
      <c r="G3910" s="9">
        <v>0</v>
      </c>
      <c r="H3910" s="9">
        <v>1</v>
      </c>
      <c r="I3910" s="9">
        <v>0</v>
      </c>
      <c r="J3910" s="9">
        <v>206</v>
      </c>
      <c r="K3910" s="9">
        <v>187</v>
      </c>
      <c r="L3910" s="9">
        <v>97</v>
      </c>
      <c r="M3910" s="9">
        <v>26</v>
      </c>
      <c r="N3910" s="9">
        <v>100</v>
      </c>
      <c r="O3910" s="9">
        <v>69</v>
      </c>
      <c r="P3910" s="9">
        <v>0</v>
      </c>
    </row>
    <row r="3911" spans="1:16" x14ac:dyDescent="0.25">
      <c r="A3911" s="9">
        <v>1</v>
      </c>
      <c r="B3911" s="9">
        <v>55</v>
      </c>
      <c r="C3911" s="9">
        <v>1</v>
      </c>
      <c r="D3911" s="9">
        <v>1</v>
      </c>
      <c r="E3911" s="9">
        <v>20</v>
      </c>
      <c r="F3911" s="9">
        <v>0</v>
      </c>
      <c r="G3911" s="9">
        <v>0</v>
      </c>
      <c r="H3911" s="9">
        <v>0</v>
      </c>
      <c r="I3911" s="9">
        <v>0</v>
      </c>
      <c r="J3911" s="9">
        <v>243</v>
      </c>
      <c r="K3911" s="9">
        <v>116</v>
      </c>
      <c r="L3911" s="9">
        <v>72</v>
      </c>
      <c r="M3911" s="9">
        <v>24.73</v>
      </c>
      <c r="N3911" s="9">
        <v>95</v>
      </c>
      <c r="O3911" s="9">
        <v>72</v>
      </c>
      <c r="P3911" s="9">
        <v>0</v>
      </c>
    </row>
    <row r="3912" spans="1:16" x14ac:dyDescent="0.25">
      <c r="A3912" s="9">
        <v>0</v>
      </c>
      <c r="B3912" s="9">
        <v>40</v>
      </c>
      <c r="C3912" s="9">
        <v>2</v>
      </c>
      <c r="D3912" s="9">
        <v>0</v>
      </c>
      <c r="E3912" s="9">
        <v>0</v>
      </c>
      <c r="F3912" s="9">
        <v>0</v>
      </c>
      <c r="G3912" s="9">
        <v>0</v>
      </c>
      <c r="H3912" s="9">
        <v>0</v>
      </c>
      <c r="I3912" s="9">
        <v>0</v>
      </c>
      <c r="J3912" s="9">
        <v>202</v>
      </c>
      <c r="K3912" s="9">
        <v>139</v>
      </c>
      <c r="L3912" s="9">
        <v>85</v>
      </c>
      <c r="M3912" s="9">
        <v>22.01</v>
      </c>
      <c r="N3912" s="9">
        <v>85</v>
      </c>
      <c r="O3912" s="9">
        <v>64</v>
      </c>
      <c r="P3912" s="9">
        <v>0</v>
      </c>
    </row>
    <row r="3913" spans="1:16" x14ac:dyDescent="0.25">
      <c r="A3913" s="9">
        <v>1</v>
      </c>
      <c r="B3913" s="9">
        <v>43</v>
      </c>
      <c r="C3913" s="9">
        <v>2</v>
      </c>
      <c r="D3913" s="9">
        <v>0</v>
      </c>
      <c r="E3913" s="9">
        <v>0</v>
      </c>
      <c r="F3913" s="9">
        <v>0</v>
      </c>
      <c r="G3913" s="9">
        <v>0</v>
      </c>
      <c r="H3913" s="9">
        <v>0</v>
      </c>
      <c r="I3913" s="9">
        <v>0</v>
      </c>
      <c r="J3913" s="9">
        <v>200</v>
      </c>
      <c r="K3913" s="9">
        <v>141</v>
      </c>
      <c r="L3913" s="9">
        <v>89</v>
      </c>
      <c r="M3913" s="9">
        <v>26.59</v>
      </c>
      <c r="N3913" s="9">
        <v>80</v>
      </c>
      <c r="O3913" s="9">
        <v>105</v>
      </c>
      <c r="P3913" s="9">
        <v>0</v>
      </c>
    </row>
    <row r="3914" spans="1:16" x14ac:dyDescent="0.25">
      <c r="A3914" s="9">
        <v>1</v>
      </c>
      <c r="B3914" s="9">
        <v>43</v>
      </c>
      <c r="C3914" s="9">
        <v>4</v>
      </c>
      <c r="D3914" s="9">
        <v>1</v>
      </c>
      <c r="E3914" s="9">
        <v>20</v>
      </c>
      <c r="F3914" s="9">
        <v>0</v>
      </c>
      <c r="G3914" s="9">
        <v>0</v>
      </c>
      <c r="H3914" s="9">
        <v>0</v>
      </c>
      <c r="I3914" s="9">
        <v>0</v>
      </c>
      <c r="J3914" s="9">
        <v>184</v>
      </c>
      <c r="K3914" s="9">
        <v>127.5</v>
      </c>
      <c r="L3914" s="9">
        <v>81</v>
      </c>
      <c r="M3914" s="9">
        <v>28.31</v>
      </c>
      <c r="N3914" s="9">
        <v>108</v>
      </c>
      <c r="O3914" s="9">
        <v>75</v>
      </c>
      <c r="P3914" s="9">
        <v>0</v>
      </c>
    </row>
    <row r="3915" spans="1:16" x14ac:dyDescent="0.25">
      <c r="A3915" s="9">
        <v>0</v>
      </c>
      <c r="B3915" s="9">
        <v>36</v>
      </c>
      <c r="C3915" s="9">
        <v>2</v>
      </c>
      <c r="D3915" s="9">
        <v>1</v>
      </c>
      <c r="E3915" s="9">
        <v>25</v>
      </c>
      <c r="F3915" s="9">
        <v>0</v>
      </c>
      <c r="G3915" s="9">
        <v>0</v>
      </c>
      <c r="H3915" s="9">
        <v>0</v>
      </c>
      <c r="I3915" s="9">
        <v>0</v>
      </c>
      <c r="J3915" s="9">
        <v>190</v>
      </c>
      <c r="K3915" s="9">
        <v>122</v>
      </c>
      <c r="L3915" s="9">
        <v>83</v>
      </c>
      <c r="M3915" s="9">
        <v>23.07</v>
      </c>
      <c r="N3915" s="9">
        <v>85</v>
      </c>
      <c r="O3915" s="8" t="s">
        <v>43</v>
      </c>
      <c r="P3915" s="9">
        <v>0</v>
      </c>
    </row>
    <row r="3916" spans="1:16" x14ac:dyDescent="0.25">
      <c r="A3916" s="9">
        <v>0</v>
      </c>
      <c r="B3916" s="9">
        <v>56</v>
      </c>
      <c r="C3916" s="9">
        <v>2</v>
      </c>
      <c r="D3916" s="9">
        <v>0</v>
      </c>
      <c r="E3916" s="9">
        <v>0</v>
      </c>
      <c r="F3916" s="9">
        <v>0</v>
      </c>
      <c r="G3916" s="9">
        <v>0</v>
      </c>
      <c r="H3916" s="9">
        <v>1</v>
      </c>
      <c r="I3916" s="9">
        <v>0</v>
      </c>
      <c r="J3916" s="9">
        <v>233</v>
      </c>
      <c r="K3916" s="9">
        <v>173</v>
      </c>
      <c r="L3916" s="9">
        <v>98.5</v>
      </c>
      <c r="M3916" s="9">
        <v>21.88</v>
      </c>
      <c r="N3916" s="9">
        <v>62</v>
      </c>
      <c r="O3916" s="9">
        <v>76</v>
      </c>
      <c r="P3916" s="9">
        <v>0</v>
      </c>
    </row>
    <row r="3917" spans="1:16" x14ac:dyDescent="0.25">
      <c r="A3917" s="9">
        <v>0</v>
      </c>
      <c r="B3917" s="9">
        <v>52</v>
      </c>
      <c r="C3917" s="9">
        <v>1</v>
      </c>
      <c r="D3917" s="9">
        <v>0</v>
      </c>
      <c r="E3917" s="9">
        <v>0</v>
      </c>
      <c r="F3917" s="9">
        <v>0</v>
      </c>
      <c r="G3917" s="9">
        <v>0</v>
      </c>
      <c r="H3917" s="9">
        <v>1</v>
      </c>
      <c r="I3917" s="9">
        <v>0</v>
      </c>
      <c r="J3917" s="9">
        <v>203</v>
      </c>
      <c r="K3917" s="9">
        <v>129</v>
      </c>
      <c r="L3917" s="9">
        <v>97</v>
      </c>
      <c r="M3917" s="9">
        <v>37.58</v>
      </c>
      <c r="N3917" s="9">
        <v>90</v>
      </c>
      <c r="O3917" s="9">
        <v>77</v>
      </c>
      <c r="P3917" s="9">
        <v>0</v>
      </c>
    </row>
    <row r="3918" spans="1:16" x14ac:dyDescent="0.25">
      <c r="A3918" s="9">
        <v>1</v>
      </c>
      <c r="B3918" s="9">
        <v>62</v>
      </c>
      <c r="C3918" s="9">
        <v>1</v>
      </c>
      <c r="D3918" s="9">
        <v>1</v>
      </c>
      <c r="E3918" s="9">
        <v>30</v>
      </c>
      <c r="F3918" s="9">
        <v>0</v>
      </c>
      <c r="G3918" s="9">
        <v>0</v>
      </c>
      <c r="H3918" s="9">
        <v>0</v>
      </c>
      <c r="I3918" s="9">
        <v>0</v>
      </c>
      <c r="J3918" s="9">
        <v>373</v>
      </c>
      <c r="K3918" s="9">
        <v>138.5</v>
      </c>
      <c r="L3918" s="9">
        <v>85</v>
      </c>
      <c r="M3918" s="9">
        <v>23.35</v>
      </c>
      <c r="N3918" s="9">
        <v>80</v>
      </c>
      <c r="O3918" s="9">
        <v>67</v>
      </c>
      <c r="P3918" s="9">
        <v>0</v>
      </c>
    </row>
    <row r="3919" spans="1:16" x14ac:dyDescent="0.25">
      <c r="A3919" s="9">
        <v>0</v>
      </c>
      <c r="B3919" s="9">
        <v>44</v>
      </c>
      <c r="C3919" s="9">
        <v>2</v>
      </c>
      <c r="D3919" s="9">
        <v>1</v>
      </c>
      <c r="E3919" s="9">
        <v>10</v>
      </c>
      <c r="F3919" s="9">
        <v>0</v>
      </c>
      <c r="G3919" s="9">
        <v>0</v>
      </c>
      <c r="H3919" s="9">
        <v>0</v>
      </c>
      <c r="I3919" s="9">
        <v>0</v>
      </c>
      <c r="J3919" s="9">
        <v>222</v>
      </c>
      <c r="K3919" s="9">
        <v>130</v>
      </c>
      <c r="L3919" s="9">
        <v>86</v>
      </c>
      <c r="M3919" s="9">
        <v>27.42</v>
      </c>
      <c r="N3919" s="9">
        <v>100</v>
      </c>
      <c r="O3919" s="9">
        <v>84</v>
      </c>
      <c r="P3919" s="9">
        <v>0</v>
      </c>
    </row>
    <row r="3920" spans="1:16" x14ac:dyDescent="0.25">
      <c r="A3920" s="9">
        <v>0</v>
      </c>
      <c r="B3920" s="9">
        <v>63</v>
      </c>
      <c r="C3920" s="9">
        <v>1</v>
      </c>
      <c r="D3920" s="9">
        <v>0</v>
      </c>
      <c r="E3920" s="9">
        <v>0</v>
      </c>
      <c r="F3920" s="9">
        <v>0</v>
      </c>
      <c r="G3920" s="9">
        <v>0</v>
      </c>
      <c r="H3920" s="9">
        <v>0</v>
      </c>
      <c r="I3920" s="9">
        <v>0</v>
      </c>
      <c r="J3920" s="9">
        <v>316</v>
      </c>
      <c r="K3920" s="9">
        <v>92.5</v>
      </c>
      <c r="L3920" s="9">
        <v>66.5</v>
      </c>
      <c r="M3920" s="9">
        <v>23.1</v>
      </c>
      <c r="N3920" s="9">
        <v>62</v>
      </c>
      <c r="O3920" s="9">
        <v>76</v>
      </c>
      <c r="P3920" s="9">
        <v>1</v>
      </c>
    </row>
    <row r="3921" spans="1:16" x14ac:dyDescent="0.25">
      <c r="A3921" s="9">
        <v>1</v>
      </c>
      <c r="B3921" s="9">
        <v>57</v>
      </c>
      <c r="C3921" s="9">
        <v>1</v>
      </c>
      <c r="D3921" s="9">
        <v>0</v>
      </c>
      <c r="E3921" s="9">
        <v>0</v>
      </c>
      <c r="F3921" s="9">
        <v>0</v>
      </c>
      <c r="G3921" s="9">
        <v>0</v>
      </c>
      <c r="H3921" s="9">
        <v>1</v>
      </c>
      <c r="I3921" s="9">
        <v>0</v>
      </c>
      <c r="J3921" s="9">
        <v>155</v>
      </c>
      <c r="K3921" s="9">
        <v>143</v>
      </c>
      <c r="L3921" s="9">
        <v>96</v>
      </c>
      <c r="M3921" s="9">
        <v>31.01</v>
      </c>
      <c r="N3921" s="9">
        <v>63</v>
      </c>
      <c r="O3921" s="9">
        <v>88</v>
      </c>
      <c r="P3921" s="9">
        <v>0</v>
      </c>
    </row>
    <row r="3922" spans="1:16" x14ac:dyDescent="0.25">
      <c r="A3922" s="9">
        <v>1</v>
      </c>
      <c r="B3922" s="9">
        <v>38</v>
      </c>
      <c r="C3922" s="9">
        <v>1</v>
      </c>
      <c r="D3922" s="9">
        <v>1</v>
      </c>
      <c r="E3922" s="9">
        <v>9</v>
      </c>
      <c r="F3922" s="9">
        <v>0</v>
      </c>
      <c r="G3922" s="9">
        <v>0</v>
      </c>
      <c r="H3922" s="9">
        <v>0</v>
      </c>
      <c r="I3922" s="9">
        <v>0</v>
      </c>
      <c r="J3922" s="9">
        <v>305</v>
      </c>
      <c r="K3922" s="9">
        <v>114</v>
      </c>
      <c r="L3922" s="9">
        <v>80</v>
      </c>
      <c r="M3922" s="9">
        <v>28.61</v>
      </c>
      <c r="N3922" s="9">
        <v>75</v>
      </c>
      <c r="O3922" s="9">
        <v>71</v>
      </c>
      <c r="P3922" s="9">
        <v>0</v>
      </c>
    </row>
    <row r="3923" spans="1:16" x14ac:dyDescent="0.25">
      <c r="A3923" s="9">
        <v>0</v>
      </c>
      <c r="B3923" s="9">
        <v>38</v>
      </c>
      <c r="C3923" s="9">
        <v>3</v>
      </c>
      <c r="D3923" s="9">
        <v>1</v>
      </c>
      <c r="E3923" s="9">
        <v>35</v>
      </c>
      <c r="F3923" s="9">
        <v>0</v>
      </c>
      <c r="G3923" s="9">
        <v>0</v>
      </c>
      <c r="H3923" s="9">
        <v>0</v>
      </c>
      <c r="I3923" s="9">
        <v>0</v>
      </c>
      <c r="J3923" s="9">
        <v>164</v>
      </c>
      <c r="K3923" s="9">
        <v>110</v>
      </c>
      <c r="L3923" s="9">
        <v>76</v>
      </c>
      <c r="M3923" s="9">
        <v>23.85</v>
      </c>
      <c r="N3923" s="9">
        <v>68</v>
      </c>
      <c r="O3923" s="9">
        <v>83</v>
      </c>
      <c r="P3923" s="9">
        <v>0</v>
      </c>
    </row>
    <row r="3924" spans="1:16" x14ac:dyDescent="0.25">
      <c r="A3924" s="9">
        <v>1</v>
      </c>
      <c r="B3924" s="9">
        <v>38</v>
      </c>
      <c r="C3924" s="9">
        <v>2</v>
      </c>
      <c r="D3924" s="9">
        <v>0</v>
      </c>
      <c r="E3924" s="9">
        <v>0</v>
      </c>
      <c r="F3924" s="9">
        <v>0</v>
      </c>
      <c r="G3924" s="9">
        <v>0</v>
      </c>
      <c r="H3924" s="9">
        <v>0</v>
      </c>
      <c r="I3924" s="9">
        <v>0</v>
      </c>
      <c r="J3924" s="9">
        <v>155</v>
      </c>
      <c r="K3924" s="9">
        <v>131.5</v>
      </c>
      <c r="L3924" s="9">
        <v>77.5</v>
      </c>
      <c r="M3924" s="9">
        <v>25.94</v>
      </c>
      <c r="N3924" s="9">
        <v>74</v>
      </c>
      <c r="O3924" s="9">
        <v>84</v>
      </c>
      <c r="P3924" s="9">
        <v>0</v>
      </c>
    </row>
    <row r="3925" spans="1:16" x14ac:dyDescent="0.25">
      <c r="A3925" s="9">
        <v>1</v>
      </c>
      <c r="B3925" s="9">
        <v>59</v>
      </c>
      <c r="C3925" s="9">
        <v>1</v>
      </c>
      <c r="D3925" s="9">
        <v>0</v>
      </c>
      <c r="E3925" s="9">
        <v>0</v>
      </c>
      <c r="F3925" s="9">
        <v>0</v>
      </c>
      <c r="G3925" s="9">
        <v>0</v>
      </c>
      <c r="H3925" s="9">
        <v>1</v>
      </c>
      <c r="I3925" s="9">
        <v>0</v>
      </c>
      <c r="J3925" s="9">
        <v>248</v>
      </c>
      <c r="K3925" s="9">
        <v>151.5</v>
      </c>
      <c r="L3925" s="9">
        <v>71</v>
      </c>
      <c r="M3925" s="9">
        <v>27.14</v>
      </c>
      <c r="N3925" s="9">
        <v>75</v>
      </c>
      <c r="O3925" s="9">
        <v>110</v>
      </c>
      <c r="P3925" s="9">
        <v>0</v>
      </c>
    </row>
    <row r="3926" spans="1:16" x14ac:dyDescent="0.25">
      <c r="A3926" s="9">
        <v>0</v>
      </c>
      <c r="B3926" s="9">
        <v>52</v>
      </c>
      <c r="C3926" s="9">
        <v>2</v>
      </c>
      <c r="D3926" s="9">
        <v>1</v>
      </c>
      <c r="E3926" s="8" t="s">
        <v>43</v>
      </c>
      <c r="F3926" s="9">
        <v>0</v>
      </c>
      <c r="G3926" s="9">
        <v>0</v>
      </c>
      <c r="H3926" s="9">
        <v>1</v>
      </c>
      <c r="I3926" s="9">
        <v>0</v>
      </c>
      <c r="J3926" s="9">
        <v>292</v>
      </c>
      <c r="K3926" s="9">
        <v>157</v>
      </c>
      <c r="L3926" s="9">
        <v>112</v>
      </c>
      <c r="M3926" s="9">
        <v>29.56</v>
      </c>
      <c r="N3926" s="9">
        <v>95</v>
      </c>
      <c r="O3926" s="9">
        <v>84</v>
      </c>
      <c r="P3926" s="9">
        <v>0</v>
      </c>
    </row>
    <row r="3927" spans="1:16" x14ac:dyDescent="0.25">
      <c r="A3927" s="9">
        <v>0</v>
      </c>
      <c r="B3927" s="9">
        <v>39</v>
      </c>
      <c r="C3927" s="9">
        <v>1</v>
      </c>
      <c r="D3927" s="9">
        <v>0</v>
      </c>
      <c r="E3927" s="9">
        <v>0</v>
      </c>
      <c r="F3927" s="9">
        <v>0</v>
      </c>
      <c r="G3927" s="9">
        <v>0</v>
      </c>
      <c r="H3927" s="9">
        <v>1</v>
      </c>
      <c r="I3927" s="9">
        <v>0</v>
      </c>
      <c r="J3927" s="9">
        <v>173</v>
      </c>
      <c r="K3927" s="9">
        <v>109</v>
      </c>
      <c r="L3927" s="9">
        <v>82</v>
      </c>
      <c r="M3927" s="9">
        <v>27.27</v>
      </c>
      <c r="N3927" s="9">
        <v>85</v>
      </c>
      <c r="O3927" s="8" t="s">
        <v>43</v>
      </c>
      <c r="P3927" s="9">
        <v>0</v>
      </c>
    </row>
    <row r="3928" spans="1:16" x14ac:dyDescent="0.25">
      <c r="A3928" s="9">
        <v>0</v>
      </c>
      <c r="B3928" s="9">
        <v>35</v>
      </c>
      <c r="C3928" s="9">
        <v>2</v>
      </c>
      <c r="D3928" s="9">
        <v>1</v>
      </c>
      <c r="E3928" s="9">
        <v>20</v>
      </c>
      <c r="F3928" s="9">
        <v>0</v>
      </c>
      <c r="G3928" s="9">
        <v>0</v>
      </c>
      <c r="H3928" s="9">
        <v>0</v>
      </c>
      <c r="I3928" s="9">
        <v>0</v>
      </c>
      <c r="J3928" s="9">
        <v>185</v>
      </c>
      <c r="K3928" s="9">
        <v>131.5</v>
      </c>
      <c r="L3928" s="9">
        <v>84</v>
      </c>
      <c r="M3928" s="9">
        <v>20.32</v>
      </c>
      <c r="N3928" s="9">
        <v>64</v>
      </c>
      <c r="O3928" s="9">
        <v>76</v>
      </c>
      <c r="P3928" s="9">
        <v>0</v>
      </c>
    </row>
    <row r="3929" spans="1:16" x14ac:dyDescent="0.25">
      <c r="A3929" s="9">
        <v>0</v>
      </c>
      <c r="B3929" s="9">
        <v>61</v>
      </c>
      <c r="C3929" s="9">
        <v>1</v>
      </c>
      <c r="D3929" s="9">
        <v>0</v>
      </c>
      <c r="E3929" s="9">
        <v>0</v>
      </c>
      <c r="F3929" s="9">
        <v>1</v>
      </c>
      <c r="G3929" s="9">
        <v>1</v>
      </c>
      <c r="H3929" s="9">
        <v>1</v>
      </c>
      <c r="I3929" s="9">
        <v>0</v>
      </c>
      <c r="J3929" s="9">
        <v>225</v>
      </c>
      <c r="K3929" s="9">
        <v>194</v>
      </c>
      <c r="L3929" s="9">
        <v>111</v>
      </c>
      <c r="M3929" s="9">
        <v>51.28</v>
      </c>
      <c r="N3929" s="9">
        <v>80</v>
      </c>
      <c r="O3929" s="9">
        <v>103</v>
      </c>
      <c r="P3929" s="9">
        <v>0</v>
      </c>
    </row>
    <row r="3930" spans="1:16" x14ac:dyDescent="0.25">
      <c r="A3930" s="9">
        <v>1</v>
      </c>
      <c r="B3930" s="9">
        <v>67</v>
      </c>
      <c r="C3930" s="9">
        <v>2</v>
      </c>
      <c r="D3930" s="9">
        <v>1</v>
      </c>
      <c r="E3930" s="9">
        <v>60</v>
      </c>
      <c r="F3930" s="9">
        <v>0</v>
      </c>
      <c r="G3930" s="9">
        <v>0</v>
      </c>
      <c r="H3930" s="9">
        <v>1</v>
      </c>
      <c r="I3930" s="9">
        <v>0</v>
      </c>
      <c r="J3930" s="9">
        <v>261</v>
      </c>
      <c r="K3930" s="9">
        <v>170</v>
      </c>
      <c r="L3930" s="9">
        <v>100</v>
      </c>
      <c r="M3930" s="9">
        <v>22.71</v>
      </c>
      <c r="N3930" s="9">
        <v>72</v>
      </c>
      <c r="O3930" s="9">
        <v>79</v>
      </c>
      <c r="P3930" s="9">
        <v>1</v>
      </c>
    </row>
    <row r="3931" spans="1:16" x14ac:dyDescent="0.25">
      <c r="A3931" s="9">
        <v>0</v>
      </c>
      <c r="B3931" s="9">
        <v>56</v>
      </c>
      <c r="C3931" s="9">
        <v>2</v>
      </c>
      <c r="D3931" s="9">
        <v>1</v>
      </c>
      <c r="E3931" s="9">
        <v>25</v>
      </c>
      <c r="F3931" s="9">
        <v>0</v>
      </c>
      <c r="G3931" s="9">
        <v>0</v>
      </c>
      <c r="H3931" s="9">
        <v>0</v>
      </c>
      <c r="I3931" s="9">
        <v>0</v>
      </c>
      <c r="J3931" s="9">
        <v>273</v>
      </c>
      <c r="K3931" s="9">
        <v>130.5</v>
      </c>
      <c r="L3931" s="9">
        <v>82</v>
      </c>
      <c r="M3931" s="9">
        <v>25.48</v>
      </c>
      <c r="N3931" s="9">
        <v>90</v>
      </c>
      <c r="O3931" s="9">
        <v>91</v>
      </c>
      <c r="P3931" s="9">
        <v>0</v>
      </c>
    </row>
    <row r="3932" spans="1:16" x14ac:dyDescent="0.25">
      <c r="A3932" s="9">
        <v>0</v>
      </c>
      <c r="B3932" s="9">
        <v>55</v>
      </c>
      <c r="C3932" s="9">
        <v>3</v>
      </c>
      <c r="D3932" s="9">
        <v>0</v>
      </c>
      <c r="E3932" s="9">
        <v>0</v>
      </c>
      <c r="F3932" s="9">
        <v>0</v>
      </c>
      <c r="G3932" s="9">
        <v>0</v>
      </c>
      <c r="H3932" s="9">
        <v>1</v>
      </c>
      <c r="I3932" s="9">
        <v>0</v>
      </c>
      <c r="J3932" s="9">
        <v>237</v>
      </c>
      <c r="K3932" s="9">
        <v>153</v>
      </c>
      <c r="L3932" s="9">
        <v>80</v>
      </c>
      <c r="M3932" s="9">
        <v>28.9</v>
      </c>
      <c r="N3932" s="9">
        <v>74</v>
      </c>
      <c r="O3932" s="9">
        <v>72</v>
      </c>
      <c r="P3932" s="9">
        <v>0</v>
      </c>
    </row>
    <row r="3933" spans="1:16" x14ac:dyDescent="0.25">
      <c r="A3933" s="9">
        <v>1</v>
      </c>
      <c r="B3933" s="9">
        <v>48</v>
      </c>
      <c r="C3933" s="9">
        <v>2</v>
      </c>
      <c r="D3933" s="9">
        <v>1</v>
      </c>
      <c r="E3933" s="9">
        <v>25</v>
      </c>
      <c r="F3933" s="9">
        <v>0</v>
      </c>
      <c r="G3933" s="9">
        <v>0</v>
      </c>
      <c r="H3933" s="9">
        <v>1</v>
      </c>
      <c r="I3933" s="9">
        <v>0</v>
      </c>
      <c r="J3933" s="9">
        <v>249</v>
      </c>
      <c r="K3933" s="9">
        <v>132</v>
      </c>
      <c r="L3933" s="9">
        <v>95</v>
      </c>
      <c r="M3933" s="9">
        <v>29.79</v>
      </c>
      <c r="N3933" s="9">
        <v>90</v>
      </c>
      <c r="O3933" s="9">
        <v>53</v>
      </c>
      <c r="P3933" s="9">
        <v>0</v>
      </c>
    </row>
    <row r="3934" spans="1:16" x14ac:dyDescent="0.25">
      <c r="A3934" s="9">
        <v>0</v>
      </c>
      <c r="B3934" s="9">
        <v>51</v>
      </c>
      <c r="C3934" s="9">
        <v>3</v>
      </c>
      <c r="D3934" s="9">
        <v>1</v>
      </c>
      <c r="E3934" s="9">
        <v>15</v>
      </c>
      <c r="F3934" s="9">
        <v>0</v>
      </c>
      <c r="G3934" s="9">
        <v>0</v>
      </c>
      <c r="H3934" s="9">
        <v>1</v>
      </c>
      <c r="I3934" s="9">
        <v>0</v>
      </c>
      <c r="J3934" s="9">
        <v>275</v>
      </c>
      <c r="K3934" s="9">
        <v>150</v>
      </c>
      <c r="L3934" s="9">
        <v>99</v>
      </c>
      <c r="M3934" s="9">
        <v>23.17</v>
      </c>
      <c r="N3934" s="9">
        <v>75</v>
      </c>
      <c r="O3934" s="9">
        <v>65</v>
      </c>
      <c r="P3934" s="9">
        <v>0</v>
      </c>
    </row>
    <row r="3935" spans="1:16" x14ac:dyDescent="0.25">
      <c r="A3935" s="9">
        <v>0</v>
      </c>
      <c r="B3935" s="9">
        <v>43</v>
      </c>
      <c r="C3935" s="9">
        <v>4</v>
      </c>
      <c r="D3935" s="9">
        <v>1</v>
      </c>
      <c r="E3935" s="9">
        <v>10</v>
      </c>
      <c r="F3935" s="9">
        <v>0</v>
      </c>
      <c r="G3935" s="9">
        <v>0</v>
      </c>
      <c r="H3935" s="9">
        <v>0</v>
      </c>
      <c r="I3935" s="9">
        <v>0</v>
      </c>
      <c r="J3935" s="9">
        <v>214</v>
      </c>
      <c r="K3935" s="9">
        <v>133</v>
      </c>
      <c r="L3935" s="9">
        <v>86</v>
      </c>
      <c r="M3935" s="9">
        <v>22.72</v>
      </c>
      <c r="N3935" s="9">
        <v>74</v>
      </c>
      <c r="O3935" s="9">
        <v>77</v>
      </c>
      <c r="P3935" s="9">
        <v>0</v>
      </c>
    </row>
    <row r="3936" spans="1:16" x14ac:dyDescent="0.25">
      <c r="A3936" s="9">
        <v>1</v>
      </c>
      <c r="B3936" s="9">
        <v>40</v>
      </c>
      <c r="C3936" s="9">
        <v>1</v>
      </c>
      <c r="D3936" s="9">
        <v>1</v>
      </c>
      <c r="E3936" s="9">
        <v>20</v>
      </c>
      <c r="F3936" s="9">
        <v>0</v>
      </c>
      <c r="G3936" s="9">
        <v>0</v>
      </c>
      <c r="H3936" s="9">
        <v>0</v>
      </c>
      <c r="I3936" s="9">
        <v>0</v>
      </c>
      <c r="J3936" s="9">
        <v>191</v>
      </c>
      <c r="K3936" s="9">
        <v>130.5</v>
      </c>
      <c r="L3936" s="9">
        <v>63</v>
      </c>
      <c r="M3936" s="9">
        <v>23.92</v>
      </c>
      <c r="N3936" s="9">
        <v>79</v>
      </c>
      <c r="O3936" s="9">
        <v>66</v>
      </c>
      <c r="P3936" s="9">
        <v>0</v>
      </c>
    </row>
    <row r="3937" spans="1:16" x14ac:dyDescent="0.25">
      <c r="A3937" s="9">
        <v>0</v>
      </c>
      <c r="B3937" s="9">
        <v>46</v>
      </c>
      <c r="C3937" s="9">
        <v>1</v>
      </c>
      <c r="D3937" s="9">
        <v>0</v>
      </c>
      <c r="E3937" s="9">
        <v>0</v>
      </c>
      <c r="F3937" s="9">
        <v>0</v>
      </c>
      <c r="G3937" s="9">
        <v>0</v>
      </c>
      <c r="H3937" s="9">
        <v>0</v>
      </c>
      <c r="I3937" s="9">
        <v>0</v>
      </c>
      <c r="J3937" s="9">
        <v>212</v>
      </c>
      <c r="K3937" s="9">
        <v>118</v>
      </c>
      <c r="L3937" s="9">
        <v>79</v>
      </c>
      <c r="M3937" s="9">
        <v>26.83</v>
      </c>
      <c r="N3937" s="9">
        <v>70</v>
      </c>
      <c r="O3937" s="9">
        <v>72</v>
      </c>
      <c r="P3937" s="9">
        <v>0</v>
      </c>
    </row>
    <row r="3938" spans="1:16" x14ac:dyDescent="0.25">
      <c r="A3938" s="9">
        <v>1</v>
      </c>
      <c r="B3938" s="9">
        <v>62</v>
      </c>
      <c r="C3938" s="9">
        <v>1</v>
      </c>
      <c r="D3938" s="9">
        <v>0</v>
      </c>
      <c r="E3938" s="9">
        <v>0</v>
      </c>
      <c r="F3938" s="9">
        <v>0</v>
      </c>
      <c r="G3938" s="9">
        <v>0</v>
      </c>
      <c r="H3938" s="9">
        <v>1</v>
      </c>
      <c r="I3938" s="9">
        <v>0</v>
      </c>
      <c r="J3938" s="9">
        <v>208</v>
      </c>
      <c r="K3938" s="9">
        <v>144</v>
      </c>
      <c r="L3938" s="9">
        <v>80</v>
      </c>
      <c r="M3938" s="9">
        <v>31.42</v>
      </c>
      <c r="N3938" s="9">
        <v>75</v>
      </c>
      <c r="O3938" s="9">
        <v>66</v>
      </c>
      <c r="P3938" s="9">
        <v>1</v>
      </c>
    </row>
    <row r="3939" spans="1:16" x14ac:dyDescent="0.25">
      <c r="A3939" s="9">
        <v>0</v>
      </c>
      <c r="B3939" s="9">
        <v>35</v>
      </c>
      <c r="C3939" s="9">
        <v>2</v>
      </c>
      <c r="D3939" s="9">
        <v>0</v>
      </c>
      <c r="E3939" s="9">
        <v>0</v>
      </c>
      <c r="F3939" s="9">
        <v>0</v>
      </c>
      <c r="G3939" s="9">
        <v>0</v>
      </c>
      <c r="H3939" s="9">
        <v>0</v>
      </c>
      <c r="I3939" s="9">
        <v>0</v>
      </c>
      <c r="J3939" s="9">
        <v>175</v>
      </c>
      <c r="K3939" s="9">
        <v>121.5</v>
      </c>
      <c r="L3939" s="9">
        <v>74.5</v>
      </c>
      <c r="M3939" s="9">
        <v>20.86</v>
      </c>
      <c r="N3939" s="9">
        <v>92</v>
      </c>
      <c r="O3939" s="9">
        <v>93</v>
      </c>
      <c r="P3939" s="9">
        <v>0</v>
      </c>
    </row>
    <row r="3940" spans="1:16" x14ac:dyDescent="0.25">
      <c r="A3940" s="9">
        <v>0</v>
      </c>
      <c r="B3940" s="9">
        <v>49</v>
      </c>
      <c r="C3940" s="9">
        <v>3</v>
      </c>
      <c r="D3940" s="9">
        <v>1</v>
      </c>
      <c r="E3940" s="9">
        <v>4</v>
      </c>
      <c r="F3940" s="9">
        <v>0</v>
      </c>
      <c r="G3940" s="9">
        <v>0</v>
      </c>
      <c r="H3940" s="9">
        <v>1</v>
      </c>
      <c r="I3940" s="9">
        <v>0</v>
      </c>
      <c r="J3940" s="9">
        <v>227</v>
      </c>
      <c r="K3940" s="9">
        <v>150</v>
      </c>
      <c r="L3940" s="9">
        <v>91</v>
      </c>
      <c r="M3940" s="9">
        <v>24.3</v>
      </c>
      <c r="N3940" s="9">
        <v>88</v>
      </c>
      <c r="O3940" s="9">
        <v>83</v>
      </c>
      <c r="P3940" s="9">
        <v>0</v>
      </c>
    </row>
    <row r="3941" spans="1:16" x14ac:dyDescent="0.25">
      <c r="A3941" s="9">
        <v>1</v>
      </c>
      <c r="B3941" s="9">
        <v>49</v>
      </c>
      <c r="C3941" s="9">
        <v>2</v>
      </c>
      <c r="D3941" s="9">
        <v>0</v>
      </c>
      <c r="E3941" s="9">
        <v>0</v>
      </c>
      <c r="F3941" s="9">
        <v>0</v>
      </c>
      <c r="G3941" s="9">
        <v>0</v>
      </c>
      <c r="H3941" s="9">
        <v>0</v>
      </c>
      <c r="I3941" s="9">
        <v>0</v>
      </c>
      <c r="J3941" s="9">
        <v>239</v>
      </c>
      <c r="K3941" s="9">
        <v>116</v>
      </c>
      <c r="L3941" s="9">
        <v>84</v>
      </c>
      <c r="M3941" s="9">
        <v>31.47</v>
      </c>
      <c r="N3941" s="9">
        <v>88</v>
      </c>
      <c r="O3941" s="9">
        <v>76</v>
      </c>
      <c r="P3941" s="9">
        <v>0</v>
      </c>
    </row>
    <row r="3942" spans="1:16" x14ac:dyDescent="0.25">
      <c r="A3942" s="9">
        <v>0</v>
      </c>
      <c r="B3942" s="9">
        <v>47</v>
      </c>
      <c r="C3942" s="9">
        <v>1</v>
      </c>
      <c r="D3942" s="9">
        <v>1</v>
      </c>
      <c r="E3942" s="9">
        <v>30</v>
      </c>
      <c r="F3942" s="9">
        <v>0</v>
      </c>
      <c r="G3942" s="9">
        <v>0</v>
      </c>
      <c r="H3942" s="9">
        <v>0</v>
      </c>
      <c r="I3942" s="9">
        <v>0</v>
      </c>
      <c r="J3942" s="9">
        <v>260</v>
      </c>
      <c r="K3942" s="9">
        <v>126.5</v>
      </c>
      <c r="L3942" s="9">
        <v>81</v>
      </c>
      <c r="M3942" s="9">
        <v>26.58</v>
      </c>
      <c r="N3942" s="9">
        <v>90</v>
      </c>
      <c r="O3942" s="9">
        <v>82</v>
      </c>
      <c r="P3942" s="9">
        <v>0</v>
      </c>
    </row>
    <row r="3943" spans="1:16" x14ac:dyDescent="0.25">
      <c r="A3943" s="9">
        <v>0</v>
      </c>
      <c r="B3943" s="9">
        <v>45</v>
      </c>
      <c r="C3943" s="9">
        <v>4</v>
      </c>
      <c r="D3943" s="9">
        <v>1</v>
      </c>
      <c r="E3943" s="9">
        <v>10</v>
      </c>
      <c r="F3943" s="9">
        <v>0</v>
      </c>
      <c r="G3943" s="9">
        <v>0</v>
      </c>
      <c r="H3943" s="9">
        <v>0</v>
      </c>
      <c r="I3943" s="9">
        <v>0</v>
      </c>
      <c r="J3943" s="9">
        <v>202</v>
      </c>
      <c r="K3943" s="9">
        <v>93.5</v>
      </c>
      <c r="L3943" s="9">
        <v>58</v>
      </c>
      <c r="M3943" s="9">
        <v>21.25</v>
      </c>
      <c r="N3943" s="9">
        <v>60</v>
      </c>
      <c r="O3943" s="9">
        <v>60</v>
      </c>
      <c r="P3943" s="9">
        <v>0</v>
      </c>
    </row>
    <row r="3944" spans="1:16" x14ac:dyDescent="0.25">
      <c r="A3944" s="9">
        <v>0</v>
      </c>
      <c r="B3944" s="9">
        <v>39</v>
      </c>
      <c r="C3944" s="9">
        <v>3</v>
      </c>
      <c r="D3944" s="9">
        <v>1</v>
      </c>
      <c r="E3944" s="8" t="s">
        <v>43</v>
      </c>
      <c r="F3944" s="9">
        <v>0</v>
      </c>
      <c r="G3944" s="9">
        <v>0</v>
      </c>
      <c r="H3944" s="9">
        <v>0</v>
      </c>
      <c r="I3944" s="9">
        <v>0</v>
      </c>
      <c r="J3944" s="9">
        <v>197</v>
      </c>
      <c r="K3944" s="9">
        <v>126.5</v>
      </c>
      <c r="L3944" s="9">
        <v>76.5</v>
      </c>
      <c r="M3944" s="9">
        <v>19.71</v>
      </c>
      <c r="N3944" s="9">
        <v>55</v>
      </c>
      <c r="O3944" s="9">
        <v>63</v>
      </c>
      <c r="P3944" s="9">
        <v>0</v>
      </c>
    </row>
    <row r="3945" spans="1:16" x14ac:dyDescent="0.25">
      <c r="A3945" s="9">
        <v>1</v>
      </c>
      <c r="B3945" s="9">
        <v>51</v>
      </c>
      <c r="C3945" s="8" t="s">
        <v>43</v>
      </c>
      <c r="D3945" s="9">
        <v>0</v>
      </c>
      <c r="E3945" s="9">
        <v>0</v>
      </c>
      <c r="F3945" s="9">
        <v>0</v>
      </c>
      <c r="G3945" s="9">
        <v>0</v>
      </c>
      <c r="H3945" s="9">
        <v>0</v>
      </c>
      <c r="I3945" s="9">
        <v>0</v>
      </c>
      <c r="J3945" s="9">
        <v>219</v>
      </c>
      <c r="K3945" s="9">
        <v>125</v>
      </c>
      <c r="L3945" s="9">
        <v>84</v>
      </c>
      <c r="M3945" s="9">
        <v>20.12</v>
      </c>
      <c r="N3945" s="9">
        <v>72</v>
      </c>
      <c r="O3945" s="9">
        <v>76</v>
      </c>
      <c r="P3945" s="9">
        <v>0</v>
      </c>
    </row>
    <row r="3946" spans="1:16" x14ac:dyDescent="0.25">
      <c r="A3946" s="9">
        <v>0</v>
      </c>
      <c r="B3946" s="9">
        <v>51</v>
      </c>
      <c r="C3946" s="9">
        <v>2</v>
      </c>
      <c r="D3946" s="9">
        <v>0</v>
      </c>
      <c r="E3946" s="9">
        <v>0</v>
      </c>
      <c r="F3946" s="9">
        <v>0</v>
      </c>
      <c r="G3946" s="9">
        <v>0</v>
      </c>
      <c r="H3946" s="9">
        <v>1</v>
      </c>
      <c r="I3946" s="9">
        <v>0</v>
      </c>
      <c r="J3946" s="9">
        <v>346</v>
      </c>
      <c r="K3946" s="9">
        <v>152</v>
      </c>
      <c r="L3946" s="9">
        <v>96.5</v>
      </c>
      <c r="M3946" s="9">
        <v>25.29</v>
      </c>
      <c r="N3946" s="9">
        <v>102</v>
      </c>
      <c r="O3946" s="9">
        <v>79</v>
      </c>
      <c r="P3946" s="9">
        <v>0</v>
      </c>
    </row>
    <row r="3947" spans="1:16" x14ac:dyDescent="0.25">
      <c r="A3947" s="9">
        <v>0</v>
      </c>
      <c r="B3947" s="9">
        <v>55</v>
      </c>
      <c r="C3947" s="9">
        <v>1</v>
      </c>
      <c r="D3947" s="9">
        <v>0</v>
      </c>
      <c r="E3947" s="9">
        <v>0</v>
      </c>
      <c r="F3947" s="9">
        <v>0</v>
      </c>
      <c r="G3947" s="9">
        <v>0</v>
      </c>
      <c r="H3947" s="9">
        <v>0</v>
      </c>
      <c r="I3947" s="9">
        <v>0</v>
      </c>
      <c r="J3947" s="9">
        <v>250</v>
      </c>
      <c r="K3947" s="9">
        <v>132</v>
      </c>
      <c r="L3947" s="9">
        <v>88</v>
      </c>
      <c r="M3947" s="9">
        <v>22.62</v>
      </c>
      <c r="N3947" s="9">
        <v>78</v>
      </c>
      <c r="O3947" s="9">
        <v>70</v>
      </c>
      <c r="P3947" s="9">
        <v>0</v>
      </c>
    </row>
    <row r="3948" spans="1:16" x14ac:dyDescent="0.25">
      <c r="A3948" s="9">
        <v>0</v>
      </c>
      <c r="B3948" s="9">
        <v>57</v>
      </c>
      <c r="C3948" s="9">
        <v>2</v>
      </c>
      <c r="D3948" s="9">
        <v>0</v>
      </c>
      <c r="E3948" s="9">
        <v>0</v>
      </c>
      <c r="F3948" s="9">
        <v>0</v>
      </c>
      <c r="G3948" s="9">
        <v>0</v>
      </c>
      <c r="H3948" s="9">
        <v>1</v>
      </c>
      <c r="I3948" s="9">
        <v>0</v>
      </c>
      <c r="J3948" s="9">
        <v>250</v>
      </c>
      <c r="K3948" s="9">
        <v>152.5</v>
      </c>
      <c r="L3948" s="9">
        <v>92.5</v>
      </c>
      <c r="M3948" s="9">
        <v>32.31</v>
      </c>
      <c r="N3948" s="9">
        <v>75</v>
      </c>
      <c r="O3948" s="9">
        <v>94</v>
      </c>
      <c r="P3948" s="9">
        <v>0</v>
      </c>
    </row>
    <row r="3949" spans="1:16" x14ac:dyDescent="0.25">
      <c r="A3949" s="9">
        <v>1</v>
      </c>
      <c r="B3949" s="9">
        <v>52</v>
      </c>
      <c r="C3949" s="9">
        <v>1</v>
      </c>
      <c r="D3949" s="9">
        <v>1</v>
      </c>
      <c r="E3949" s="9">
        <v>20</v>
      </c>
      <c r="F3949" s="9">
        <v>0</v>
      </c>
      <c r="G3949" s="9">
        <v>0</v>
      </c>
      <c r="H3949" s="9">
        <v>1</v>
      </c>
      <c r="I3949" s="9">
        <v>0</v>
      </c>
      <c r="J3949" s="9">
        <v>283</v>
      </c>
      <c r="K3949" s="9">
        <v>145</v>
      </c>
      <c r="L3949" s="9">
        <v>79</v>
      </c>
      <c r="M3949" s="9">
        <v>30.12</v>
      </c>
      <c r="N3949" s="9">
        <v>72</v>
      </c>
      <c r="O3949" s="8" t="s">
        <v>43</v>
      </c>
      <c r="P3949" s="9">
        <v>1</v>
      </c>
    </row>
    <row r="3950" spans="1:16" x14ac:dyDescent="0.25">
      <c r="A3950" s="9">
        <v>0</v>
      </c>
      <c r="B3950" s="9">
        <v>41</v>
      </c>
      <c r="C3950" s="9">
        <v>1</v>
      </c>
      <c r="D3950" s="9">
        <v>0</v>
      </c>
      <c r="E3950" s="9">
        <v>0</v>
      </c>
      <c r="F3950" s="9">
        <v>0</v>
      </c>
      <c r="G3950" s="9">
        <v>0</v>
      </c>
      <c r="H3950" s="9">
        <v>0</v>
      </c>
      <c r="I3950" s="9">
        <v>0</v>
      </c>
      <c r="J3950" s="9">
        <v>179</v>
      </c>
      <c r="K3950" s="9">
        <v>111</v>
      </c>
      <c r="L3950" s="9">
        <v>79</v>
      </c>
      <c r="M3950" s="9">
        <v>25.87</v>
      </c>
      <c r="N3950" s="9">
        <v>85</v>
      </c>
      <c r="O3950" s="9">
        <v>82</v>
      </c>
      <c r="P3950" s="9">
        <v>0</v>
      </c>
    </row>
    <row r="3951" spans="1:16" x14ac:dyDescent="0.25">
      <c r="A3951" s="9">
        <v>1</v>
      </c>
      <c r="B3951" s="9">
        <v>48</v>
      </c>
      <c r="C3951" s="9">
        <v>2</v>
      </c>
      <c r="D3951" s="9">
        <v>1</v>
      </c>
      <c r="E3951" s="9">
        <v>10</v>
      </c>
      <c r="F3951" s="9">
        <v>0</v>
      </c>
      <c r="G3951" s="9">
        <v>0</v>
      </c>
      <c r="H3951" s="9">
        <v>0</v>
      </c>
      <c r="I3951" s="9">
        <v>0</v>
      </c>
      <c r="J3951" s="9">
        <v>260</v>
      </c>
      <c r="K3951" s="9">
        <v>124.5</v>
      </c>
      <c r="L3951" s="9">
        <v>75.5</v>
      </c>
      <c r="M3951" s="9">
        <v>20.420000000000002</v>
      </c>
      <c r="N3951" s="9">
        <v>68</v>
      </c>
      <c r="O3951" s="9">
        <v>85</v>
      </c>
      <c r="P3951" s="9">
        <v>0</v>
      </c>
    </row>
    <row r="3952" spans="1:16" x14ac:dyDescent="0.25">
      <c r="A3952" s="9">
        <v>0</v>
      </c>
      <c r="B3952" s="9">
        <v>48</v>
      </c>
      <c r="C3952" s="9">
        <v>1</v>
      </c>
      <c r="D3952" s="9">
        <v>0</v>
      </c>
      <c r="E3952" s="9">
        <v>0</v>
      </c>
      <c r="F3952" s="9">
        <v>0</v>
      </c>
      <c r="G3952" s="9">
        <v>0</v>
      </c>
      <c r="H3952" s="9">
        <v>0</v>
      </c>
      <c r="I3952" s="9">
        <v>0</v>
      </c>
      <c r="J3952" s="9">
        <v>202</v>
      </c>
      <c r="K3952" s="9">
        <v>111.5</v>
      </c>
      <c r="L3952" s="9">
        <v>72</v>
      </c>
      <c r="M3952" s="9">
        <v>26.18</v>
      </c>
      <c r="N3952" s="9">
        <v>74</v>
      </c>
      <c r="O3952" s="9">
        <v>77</v>
      </c>
      <c r="P3952" s="9">
        <v>0</v>
      </c>
    </row>
    <row r="3953" spans="1:16" x14ac:dyDescent="0.25">
      <c r="A3953" s="9">
        <v>0</v>
      </c>
      <c r="B3953" s="9">
        <v>47</v>
      </c>
      <c r="C3953" s="9">
        <v>1</v>
      </c>
      <c r="D3953" s="9">
        <v>0</v>
      </c>
      <c r="E3953" s="9">
        <v>0</v>
      </c>
      <c r="F3953" s="9">
        <v>0</v>
      </c>
      <c r="G3953" s="9">
        <v>0</v>
      </c>
      <c r="H3953" s="9">
        <v>0</v>
      </c>
      <c r="I3953" s="9">
        <v>0</v>
      </c>
      <c r="J3953" s="9">
        <v>200</v>
      </c>
      <c r="K3953" s="9">
        <v>126</v>
      </c>
      <c r="L3953" s="9">
        <v>86</v>
      </c>
      <c r="M3953" s="9">
        <v>26.32</v>
      </c>
      <c r="N3953" s="9">
        <v>73</v>
      </c>
      <c r="O3953" s="9">
        <v>92</v>
      </c>
      <c r="P3953" s="9">
        <v>1</v>
      </c>
    </row>
    <row r="3954" spans="1:16" x14ac:dyDescent="0.25">
      <c r="A3954" s="9">
        <v>0</v>
      </c>
      <c r="B3954" s="9">
        <v>53</v>
      </c>
      <c r="C3954" s="9">
        <v>1</v>
      </c>
      <c r="D3954" s="9">
        <v>0</v>
      </c>
      <c r="E3954" s="9">
        <v>0</v>
      </c>
      <c r="F3954" s="9">
        <v>1</v>
      </c>
      <c r="G3954" s="9">
        <v>1</v>
      </c>
      <c r="H3954" s="9">
        <v>1</v>
      </c>
      <c r="I3954" s="9">
        <v>0</v>
      </c>
      <c r="J3954" s="9">
        <v>291</v>
      </c>
      <c r="K3954" s="9">
        <v>137</v>
      </c>
      <c r="L3954" s="9">
        <v>83</v>
      </c>
      <c r="M3954" s="9">
        <v>38.94</v>
      </c>
      <c r="N3954" s="9">
        <v>75</v>
      </c>
      <c r="O3954" s="9">
        <v>73</v>
      </c>
      <c r="P3954" s="9">
        <v>0</v>
      </c>
    </row>
    <row r="3955" spans="1:16" x14ac:dyDescent="0.25">
      <c r="A3955" s="9">
        <v>0</v>
      </c>
      <c r="B3955" s="9">
        <v>44</v>
      </c>
      <c r="C3955" s="9">
        <v>2</v>
      </c>
      <c r="D3955" s="9">
        <v>1</v>
      </c>
      <c r="E3955" s="9">
        <v>10</v>
      </c>
      <c r="F3955" s="9">
        <v>0</v>
      </c>
      <c r="G3955" s="9">
        <v>0</v>
      </c>
      <c r="H3955" s="9">
        <v>1</v>
      </c>
      <c r="I3955" s="9">
        <v>0</v>
      </c>
      <c r="J3955" s="9">
        <v>174</v>
      </c>
      <c r="K3955" s="9">
        <v>174</v>
      </c>
      <c r="L3955" s="9">
        <v>130</v>
      </c>
      <c r="M3955" s="9">
        <v>33.99</v>
      </c>
      <c r="N3955" s="9">
        <v>80</v>
      </c>
      <c r="O3955" s="9">
        <v>63</v>
      </c>
      <c r="P3955" s="9">
        <v>0</v>
      </c>
    </row>
    <row r="3956" spans="1:16" x14ac:dyDescent="0.25">
      <c r="A3956" s="9">
        <v>1</v>
      </c>
      <c r="B3956" s="9">
        <v>63</v>
      </c>
      <c r="C3956" s="9">
        <v>4</v>
      </c>
      <c r="D3956" s="9">
        <v>1</v>
      </c>
      <c r="E3956" s="9">
        <v>43</v>
      </c>
      <c r="F3956" s="9">
        <v>0</v>
      </c>
      <c r="G3956" s="9">
        <v>0</v>
      </c>
      <c r="H3956" s="9">
        <v>0</v>
      </c>
      <c r="I3956" s="9">
        <v>0</v>
      </c>
      <c r="J3956" s="9">
        <v>217</v>
      </c>
      <c r="K3956" s="9">
        <v>110</v>
      </c>
      <c r="L3956" s="9">
        <v>68</v>
      </c>
      <c r="M3956" s="9">
        <v>21.99</v>
      </c>
      <c r="N3956" s="9">
        <v>72</v>
      </c>
      <c r="O3956" s="9">
        <v>68</v>
      </c>
      <c r="P3956" s="9">
        <v>1</v>
      </c>
    </row>
    <row r="3957" spans="1:16" x14ac:dyDescent="0.25">
      <c r="A3957" s="9">
        <v>1</v>
      </c>
      <c r="B3957" s="9">
        <v>59</v>
      </c>
      <c r="C3957" s="9">
        <v>1</v>
      </c>
      <c r="D3957" s="9">
        <v>0</v>
      </c>
      <c r="E3957" s="9">
        <v>0</v>
      </c>
      <c r="F3957" s="9">
        <v>0</v>
      </c>
      <c r="G3957" s="9">
        <v>0</v>
      </c>
      <c r="H3957" s="9">
        <v>1</v>
      </c>
      <c r="I3957" s="9">
        <v>0</v>
      </c>
      <c r="J3957" s="9">
        <v>313</v>
      </c>
      <c r="K3957" s="9">
        <v>150</v>
      </c>
      <c r="L3957" s="9">
        <v>82</v>
      </c>
      <c r="M3957" s="9">
        <v>27.27</v>
      </c>
      <c r="N3957" s="9">
        <v>62</v>
      </c>
      <c r="O3957" s="9">
        <v>94</v>
      </c>
      <c r="P3957" s="9">
        <v>0</v>
      </c>
    </row>
    <row r="3958" spans="1:16" x14ac:dyDescent="0.25">
      <c r="A3958" s="9">
        <v>0</v>
      </c>
      <c r="B3958" s="9">
        <v>41</v>
      </c>
      <c r="C3958" s="9">
        <v>4</v>
      </c>
      <c r="D3958" s="9">
        <v>0</v>
      </c>
      <c r="E3958" s="9">
        <v>0</v>
      </c>
      <c r="F3958" s="9">
        <v>0</v>
      </c>
      <c r="G3958" s="9">
        <v>0</v>
      </c>
      <c r="H3958" s="9">
        <v>0</v>
      </c>
      <c r="I3958" s="9">
        <v>0</v>
      </c>
      <c r="J3958" s="9">
        <v>240</v>
      </c>
      <c r="K3958" s="9">
        <v>118</v>
      </c>
      <c r="L3958" s="9">
        <v>81</v>
      </c>
      <c r="M3958" s="9">
        <v>25.48</v>
      </c>
      <c r="N3958" s="9">
        <v>80</v>
      </c>
      <c r="O3958" s="9">
        <v>80</v>
      </c>
      <c r="P3958" s="9">
        <v>0</v>
      </c>
    </row>
    <row r="3959" spans="1:16" x14ac:dyDescent="0.25">
      <c r="A3959" s="9">
        <v>1</v>
      </c>
      <c r="B3959" s="9">
        <v>41</v>
      </c>
      <c r="C3959" s="9">
        <v>4</v>
      </c>
      <c r="D3959" s="9">
        <v>1</v>
      </c>
      <c r="E3959" s="9">
        <v>40</v>
      </c>
      <c r="F3959" s="9">
        <v>0</v>
      </c>
      <c r="G3959" s="9">
        <v>0</v>
      </c>
      <c r="H3959" s="9">
        <v>0</v>
      </c>
      <c r="I3959" s="9">
        <v>0</v>
      </c>
      <c r="J3959" s="9">
        <v>254</v>
      </c>
      <c r="K3959" s="9">
        <v>141</v>
      </c>
      <c r="L3959" s="9">
        <v>100</v>
      </c>
      <c r="M3959" s="9">
        <v>27.68</v>
      </c>
      <c r="N3959" s="9">
        <v>110</v>
      </c>
      <c r="O3959" s="8" t="s">
        <v>43</v>
      </c>
      <c r="P3959" s="9">
        <v>1</v>
      </c>
    </row>
    <row r="3960" spans="1:16" x14ac:dyDescent="0.25">
      <c r="A3960" s="9">
        <v>1</v>
      </c>
      <c r="B3960" s="9">
        <v>39</v>
      </c>
      <c r="C3960" s="9">
        <v>1</v>
      </c>
      <c r="D3960" s="9">
        <v>1</v>
      </c>
      <c r="E3960" s="9">
        <v>43</v>
      </c>
      <c r="F3960" s="9">
        <v>0</v>
      </c>
      <c r="G3960" s="9">
        <v>0</v>
      </c>
      <c r="H3960" s="9">
        <v>1</v>
      </c>
      <c r="I3960" s="9">
        <v>0</v>
      </c>
      <c r="J3960" s="9">
        <v>291</v>
      </c>
      <c r="K3960" s="9">
        <v>177.5</v>
      </c>
      <c r="L3960" s="9">
        <v>100</v>
      </c>
      <c r="M3960" s="9">
        <v>25.74</v>
      </c>
      <c r="N3960" s="9">
        <v>67</v>
      </c>
      <c r="O3960" s="9">
        <v>91</v>
      </c>
      <c r="P3960" s="9">
        <v>0</v>
      </c>
    </row>
    <row r="3961" spans="1:16" x14ac:dyDescent="0.25">
      <c r="A3961" s="9">
        <v>1</v>
      </c>
      <c r="B3961" s="9">
        <v>40</v>
      </c>
      <c r="C3961" s="9">
        <v>2</v>
      </c>
      <c r="D3961" s="9">
        <v>1</v>
      </c>
      <c r="E3961" s="9">
        <v>20</v>
      </c>
      <c r="F3961" s="9">
        <v>0</v>
      </c>
      <c r="G3961" s="9">
        <v>0</v>
      </c>
      <c r="H3961" s="9">
        <v>0</v>
      </c>
      <c r="I3961" s="9">
        <v>0</v>
      </c>
      <c r="J3961" s="9">
        <v>211</v>
      </c>
      <c r="K3961" s="9">
        <v>117</v>
      </c>
      <c r="L3961" s="9">
        <v>76</v>
      </c>
      <c r="M3961" s="9">
        <v>25.74</v>
      </c>
      <c r="N3961" s="9">
        <v>70</v>
      </c>
      <c r="O3961" s="9">
        <v>79</v>
      </c>
      <c r="P3961" s="9">
        <v>0</v>
      </c>
    </row>
    <row r="3962" spans="1:16" x14ac:dyDescent="0.25">
      <c r="A3962" s="9">
        <v>0</v>
      </c>
      <c r="B3962" s="9">
        <v>50</v>
      </c>
      <c r="C3962" s="9">
        <v>1</v>
      </c>
      <c r="D3962" s="9">
        <v>0</v>
      </c>
      <c r="E3962" s="9">
        <v>0</v>
      </c>
      <c r="F3962" s="9">
        <v>0</v>
      </c>
      <c r="G3962" s="9">
        <v>0</v>
      </c>
      <c r="H3962" s="9">
        <v>0</v>
      </c>
      <c r="I3962" s="9">
        <v>0</v>
      </c>
      <c r="J3962" s="8" t="s">
        <v>43</v>
      </c>
      <c r="K3962" s="9">
        <v>120</v>
      </c>
      <c r="L3962" s="9">
        <v>75.5</v>
      </c>
      <c r="M3962" s="9">
        <v>24.77</v>
      </c>
      <c r="N3962" s="9">
        <v>65</v>
      </c>
      <c r="O3962" s="8" t="s">
        <v>43</v>
      </c>
      <c r="P3962" s="9">
        <v>0</v>
      </c>
    </row>
    <row r="3963" spans="1:16" x14ac:dyDescent="0.25">
      <c r="A3963" s="9">
        <v>0</v>
      </c>
      <c r="B3963" s="9">
        <v>39</v>
      </c>
      <c r="C3963" s="9">
        <v>2</v>
      </c>
      <c r="D3963" s="9">
        <v>1</v>
      </c>
      <c r="E3963" s="9">
        <v>40</v>
      </c>
      <c r="F3963" s="9">
        <v>0</v>
      </c>
      <c r="G3963" s="9">
        <v>0</v>
      </c>
      <c r="H3963" s="9">
        <v>0</v>
      </c>
      <c r="I3963" s="9">
        <v>0</v>
      </c>
      <c r="J3963" s="8" t="s">
        <v>43</v>
      </c>
      <c r="K3963" s="9">
        <v>105</v>
      </c>
      <c r="L3963" s="9">
        <v>67.5</v>
      </c>
      <c r="M3963" s="9">
        <v>24.43</v>
      </c>
      <c r="N3963" s="9">
        <v>90</v>
      </c>
      <c r="O3963" s="8" t="s">
        <v>43</v>
      </c>
      <c r="P3963" s="9">
        <v>0</v>
      </c>
    </row>
    <row r="3964" spans="1:16" x14ac:dyDescent="0.25">
      <c r="A3964" s="9">
        <v>0</v>
      </c>
      <c r="B3964" s="9">
        <v>66</v>
      </c>
      <c r="C3964" s="9">
        <v>1</v>
      </c>
      <c r="D3964" s="9">
        <v>0</v>
      </c>
      <c r="E3964" s="9">
        <v>0</v>
      </c>
      <c r="F3964" s="9">
        <v>0</v>
      </c>
      <c r="G3964" s="9">
        <v>0</v>
      </c>
      <c r="H3964" s="9">
        <v>0</v>
      </c>
      <c r="I3964" s="9">
        <v>0</v>
      </c>
      <c r="J3964" s="9">
        <v>304</v>
      </c>
      <c r="K3964" s="9">
        <v>161</v>
      </c>
      <c r="L3964" s="9">
        <v>90</v>
      </c>
      <c r="M3964" s="9">
        <v>23.48</v>
      </c>
      <c r="N3964" s="9">
        <v>80</v>
      </c>
      <c r="O3964" s="9">
        <v>57</v>
      </c>
      <c r="P3964" s="9">
        <v>1</v>
      </c>
    </row>
    <row r="3965" spans="1:16" x14ac:dyDescent="0.25">
      <c r="A3965" s="9">
        <v>0</v>
      </c>
      <c r="B3965" s="9">
        <v>52</v>
      </c>
      <c r="C3965" s="9">
        <v>1</v>
      </c>
      <c r="D3965" s="9">
        <v>0</v>
      </c>
      <c r="E3965" s="9">
        <v>0</v>
      </c>
      <c r="F3965" s="9">
        <v>0</v>
      </c>
      <c r="G3965" s="9">
        <v>0</v>
      </c>
      <c r="H3965" s="9">
        <v>0</v>
      </c>
      <c r="I3965" s="9">
        <v>0</v>
      </c>
      <c r="J3965" s="9">
        <v>292</v>
      </c>
      <c r="K3965" s="9">
        <v>125</v>
      </c>
      <c r="L3965" s="9">
        <v>87</v>
      </c>
      <c r="M3965" s="9">
        <v>31.92</v>
      </c>
      <c r="N3965" s="9">
        <v>75</v>
      </c>
      <c r="O3965" s="9">
        <v>67</v>
      </c>
      <c r="P3965" s="9">
        <v>0</v>
      </c>
    </row>
    <row r="3966" spans="1:16" x14ac:dyDescent="0.25">
      <c r="A3966" s="9">
        <v>0</v>
      </c>
      <c r="B3966" s="9">
        <v>39</v>
      </c>
      <c r="C3966" s="9">
        <v>3</v>
      </c>
      <c r="D3966" s="9">
        <v>0</v>
      </c>
      <c r="E3966" s="9">
        <v>0</v>
      </c>
      <c r="F3966" s="9">
        <v>0</v>
      </c>
      <c r="G3966" s="9">
        <v>0</v>
      </c>
      <c r="H3966" s="9">
        <v>0</v>
      </c>
      <c r="I3966" s="9">
        <v>0</v>
      </c>
      <c r="J3966" s="9">
        <v>213</v>
      </c>
      <c r="K3966" s="9">
        <v>125</v>
      </c>
      <c r="L3966" s="9">
        <v>87</v>
      </c>
      <c r="M3966" s="9">
        <v>16.73</v>
      </c>
      <c r="N3966" s="9">
        <v>110</v>
      </c>
      <c r="O3966" s="9">
        <v>75</v>
      </c>
      <c r="P3966" s="9">
        <v>0</v>
      </c>
    </row>
    <row r="3967" spans="1:16" x14ac:dyDescent="0.25">
      <c r="A3967" s="9">
        <v>0</v>
      </c>
      <c r="B3967" s="9">
        <v>56</v>
      </c>
      <c r="C3967" s="9">
        <v>2</v>
      </c>
      <c r="D3967" s="9">
        <v>0</v>
      </c>
      <c r="E3967" s="9">
        <v>0</v>
      </c>
      <c r="F3967" s="9">
        <v>0</v>
      </c>
      <c r="G3967" s="9">
        <v>0</v>
      </c>
      <c r="H3967" s="9">
        <v>1</v>
      </c>
      <c r="I3967" s="9">
        <v>0</v>
      </c>
      <c r="J3967" s="9">
        <v>223</v>
      </c>
      <c r="K3967" s="9">
        <v>144</v>
      </c>
      <c r="L3967" s="9">
        <v>87</v>
      </c>
      <c r="M3967" s="9">
        <v>21.75</v>
      </c>
      <c r="N3967" s="9">
        <v>72</v>
      </c>
      <c r="O3967" s="9">
        <v>92</v>
      </c>
      <c r="P3967" s="9">
        <v>0</v>
      </c>
    </row>
    <row r="3968" spans="1:16" x14ac:dyDescent="0.25">
      <c r="A3968" s="9">
        <v>1</v>
      </c>
      <c r="B3968" s="9">
        <v>64</v>
      </c>
      <c r="C3968" s="9">
        <v>1</v>
      </c>
      <c r="D3968" s="9">
        <v>0</v>
      </c>
      <c r="E3968" s="9">
        <v>0</v>
      </c>
      <c r="F3968" s="9">
        <v>0</v>
      </c>
      <c r="G3968" s="9">
        <v>0</v>
      </c>
      <c r="H3968" s="9">
        <v>0</v>
      </c>
      <c r="I3968" s="9">
        <v>0</v>
      </c>
      <c r="J3968" s="9">
        <v>263</v>
      </c>
      <c r="K3968" s="9">
        <v>102.5</v>
      </c>
      <c r="L3968" s="9">
        <v>63.5</v>
      </c>
      <c r="M3968" s="9">
        <v>28.82</v>
      </c>
      <c r="N3968" s="9">
        <v>64</v>
      </c>
      <c r="O3968" s="9">
        <v>99</v>
      </c>
      <c r="P3968" s="9">
        <v>0</v>
      </c>
    </row>
    <row r="3969" spans="1:16" x14ac:dyDescent="0.25">
      <c r="A3969" s="9">
        <v>1</v>
      </c>
      <c r="B3969" s="9">
        <v>42</v>
      </c>
      <c r="C3969" s="9">
        <v>2</v>
      </c>
      <c r="D3969" s="9">
        <v>1</v>
      </c>
      <c r="E3969" s="9">
        <v>30</v>
      </c>
      <c r="F3969" s="9">
        <v>0</v>
      </c>
      <c r="G3969" s="9">
        <v>0</v>
      </c>
      <c r="H3969" s="9">
        <v>1</v>
      </c>
      <c r="I3969" s="9">
        <v>0</v>
      </c>
      <c r="J3969" s="9">
        <v>270</v>
      </c>
      <c r="K3969" s="9">
        <v>129.5</v>
      </c>
      <c r="L3969" s="9">
        <v>100</v>
      </c>
      <c r="M3969" s="9">
        <v>30.13</v>
      </c>
      <c r="N3969" s="9">
        <v>82</v>
      </c>
      <c r="O3969" s="9">
        <v>88</v>
      </c>
      <c r="P3969" s="9">
        <v>1</v>
      </c>
    </row>
    <row r="3970" spans="1:16" x14ac:dyDescent="0.25">
      <c r="A3970" s="9">
        <v>0</v>
      </c>
      <c r="B3970" s="9">
        <v>42</v>
      </c>
      <c r="C3970" s="9">
        <v>2</v>
      </c>
      <c r="D3970" s="9">
        <v>0</v>
      </c>
      <c r="E3970" s="9">
        <v>0</v>
      </c>
      <c r="F3970" s="9">
        <v>0</v>
      </c>
      <c r="G3970" s="9">
        <v>0</v>
      </c>
      <c r="H3970" s="9">
        <v>0</v>
      </c>
      <c r="I3970" s="9">
        <v>0</v>
      </c>
      <c r="J3970" s="9">
        <v>172</v>
      </c>
      <c r="K3970" s="9">
        <v>120.5</v>
      </c>
      <c r="L3970" s="9">
        <v>80</v>
      </c>
      <c r="M3970" s="9">
        <v>19.93</v>
      </c>
      <c r="N3970" s="9">
        <v>80</v>
      </c>
      <c r="O3970" s="9">
        <v>61</v>
      </c>
      <c r="P3970" s="9">
        <v>0</v>
      </c>
    </row>
    <row r="3971" spans="1:16" x14ac:dyDescent="0.25">
      <c r="A3971" s="9">
        <v>0</v>
      </c>
      <c r="B3971" s="9">
        <v>54</v>
      </c>
      <c r="C3971" s="9">
        <v>1</v>
      </c>
      <c r="D3971" s="9">
        <v>1</v>
      </c>
      <c r="E3971" s="9">
        <v>17</v>
      </c>
      <c r="F3971" s="9">
        <v>0</v>
      </c>
      <c r="G3971" s="9">
        <v>0</v>
      </c>
      <c r="H3971" s="9">
        <v>0</v>
      </c>
      <c r="I3971" s="9">
        <v>0</v>
      </c>
      <c r="J3971" s="9">
        <v>205</v>
      </c>
      <c r="K3971" s="9">
        <v>96</v>
      </c>
      <c r="L3971" s="9">
        <v>66</v>
      </c>
      <c r="M3971" s="9">
        <v>23.26</v>
      </c>
      <c r="N3971" s="9">
        <v>85</v>
      </c>
      <c r="O3971" s="9">
        <v>75</v>
      </c>
      <c r="P3971" s="9">
        <v>0</v>
      </c>
    </row>
    <row r="3972" spans="1:16" x14ac:dyDescent="0.25">
      <c r="A3972" s="9">
        <v>0</v>
      </c>
      <c r="B3972" s="9">
        <v>43</v>
      </c>
      <c r="C3972" s="9">
        <v>2</v>
      </c>
      <c r="D3972" s="9">
        <v>1</v>
      </c>
      <c r="E3972" s="9">
        <v>5</v>
      </c>
      <c r="F3972" s="9">
        <v>0</v>
      </c>
      <c r="G3972" s="9">
        <v>0</v>
      </c>
      <c r="H3972" s="9">
        <v>0</v>
      </c>
      <c r="I3972" s="9">
        <v>0</v>
      </c>
      <c r="J3972" s="9">
        <v>250</v>
      </c>
      <c r="K3972" s="9">
        <v>112.5</v>
      </c>
      <c r="L3972" s="9">
        <v>76.5</v>
      </c>
      <c r="M3972" s="9">
        <v>25.23</v>
      </c>
      <c r="N3972" s="9">
        <v>66</v>
      </c>
      <c r="O3972" s="9">
        <v>63</v>
      </c>
      <c r="P3972" s="9">
        <v>0</v>
      </c>
    </row>
    <row r="3973" spans="1:16" x14ac:dyDescent="0.25">
      <c r="A3973" s="9">
        <v>1</v>
      </c>
      <c r="B3973" s="9">
        <v>64</v>
      </c>
      <c r="C3973" s="9">
        <v>3</v>
      </c>
      <c r="D3973" s="9">
        <v>0</v>
      </c>
      <c r="E3973" s="9">
        <v>0</v>
      </c>
      <c r="F3973" s="9">
        <v>0</v>
      </c>
      <c r="G3973" s="9">
        <v>0</v>
      </c>
      <c r="H3973" s="9">
        <v>1</v>
      </c>
      <c r="I3973" s="9">
        <v>1</v>
      </c>
      <c r="J3973" s="9">
        <v>195</v>
      </c>
      <c r="K3973" s="9">
        <v>176</v>
      </c>
      <c r="L3973" s="9">
        <v>78</v>
      </c>
      <c r="M3973" s="9">
        <v>24.9</v>
      </c>
      <c r="N3973" s="9">
        <v>95</v>
      </c>
      <c r="O3973" s="9">
        <v>370</v>
      </c>
      <c r="P3973" s="9">
        <v>0</v>
      </c>
    </row>
    <row r="3974" spans="1:16" x14ac:dyDescent="0.25">
      <c r="A3974" s="9">
        <v>0</v>
      </c>
      <c r="B3974" s="9">
        <v>56</v>
      </c>
      <c r="C3974" s="9">
        <v>2</v>
      </c>
      <c r="D3974" s="9">
        <v>0</v>
      </c>
      <c r="E3974" s="9">
        <v>0</v>
      </c>
      <c r="F3974" s="9">
        <v>0</v>
      </c>
      <c r="G3974" s="9">
        <v>0</v>
      </c>
      <c r="H3974" s="9">
        <v>0</v>
      </c>
      <c r="I3974" s="9">
        <v>0</v>
      </c>
      <c r="J3974" s="9">
        <v>306</v>
      </c>
      <c r="K3974" s="9">
        <v>120</v>
      </c>
      <c r="L3974" s="9">
        <v>87</v>
      </c>
      <c r="M3974" s="9">
        <v>25.38</v>
      </c>
      <c r="N3974" s="9">
        <v>82</v>
      </c>
      <c r="O3974" s="9">
        <v>84</v>
      </c>
      <c r="P3974" s="9">
        <v>0</v>
      </c>
    </row>
    <row r="3975" spans="1:16" x14ac:dyDescent="0.25">
      <c r="A3975" s="9">
        <v>0</v>
      </c>
      <c r="B3975" s="9">
        <v>62</v>
      </c>
      <c r="C3975" s="9">
        <v>1</v>
      </c>
      <c r="D3975" s="9">
        <v>0</v>
      </c>
      <c r="E3975" s="9">
        <v>0</v>
      </c>
      <c r="F3975" s="9">
        <v>0</v>
      </c>
      <c r="G3975" s="9">
        <v>0</v>
      </c>
      <c r="H3975" s="9">
        <v>1</v>
      </c>
      <c r="I3975" s="9">
        <v>0</v>
      </c>
      <c r="J3975" s="9">
        <v>309</v>
      </c>
      <c r="K3975" s="9">
        <v>146</v>
      </c>
      <c r="L3975" s="9">
        <v>82.5</v>
      </c>
      <c r="M3975" s="9">
        <v>28.55</v>
      </c>
      <c r="N3975" s="9">
        <v>64</v>
      </c>
      <c r="O3975" s="9">
        <v>71</v>
      </c>
      <c r="P3975" s="9">
        <v>1</v>
      </c>
    </row>
    <row r="3976" spans="1:16" x14ac:dyDescent="0.25">
      <c r="A3976" s="9">
        <v>0</v>
      </c>
      <c r="B3976" s="9">
        <v>64</v>
      </c>
      <c r="C3976" s="9">
        <v>1</v>
      </c>
      <c r="D3976" s="9">
        <v>0</v>
      </c>
      <c r="E3976" s="9">
        <v>0</v>
      </c>
      <c r="F3976" s="9">
        <v>0</v>
      </c>
      <c r="G3976" s="9">
        <v>0</v>
      </c>
      <c r="H3976" s="9">
        <v>1</v>
      </c>
      <c r="I3976" s="9">
        <v>1</v>
      </c>
      <c r="J3976" s="9">
        <v>262</v>
      </c>
      <c r="K3976" s="9">
        <v>147</v>
      </c>
      <c r="L3976" s="9">
        <v>90</v>
      </c>
      <c r="M3976" s="9">
        <v>26.51</v>
      </c>
      <c r="N3976" s="9">
        <v>85</v>
      </c>
      <c r="O3976" s="9">
        <v>173</v>
      </c>
      <c r="P3976" s="9">
        <v>0</v>
      </c>
    </row>
    <row r="3977" spans="1:16" x14ac:dyDescent="0.25">
      <c r="A3977" s="9">
        <v>1</v>
      </c>
      <c r="B3977" s="9">
        <v>43</v>
      </c>
      <c r="C3977" s="9">
        <v>2</v>
      </c>
      <c r="D3977" s="9">
        <v>1</v>
      </c>
      <c r="E3977" s="9">
        <v>43</v>
      </c>
      <c r="F3977" s="9">
        <v>0</v>
      </c>
      <c r="G3977" s="9">
        <v>0</v>
      </c>
      <c r="H3977" s="9">
        <v>0</v>
      </c>
      <c r="I3977" s="9">
        <v>0</v>
      </c>
      <c r="J3977" s="9">
        <v>240</v>
      </c>
      <c r="K3977" s="9">
        <v>126</v>
      </c>
      <c r="L3977" s="9">
        <v>79</v>
      </c>
      <c r="M3977" s="9">
        <v>21.38</v>
      </c>
      <c r="N3977" s="9">
        <v>88</v>
      </c>
      <c r="O3977" s="9">
        <v>40</v>
      </c>
      <c r="P3977" s="9">
        <v>0</v>
      </c>
    </row>
    <row r="3978" spans="1:16" x14ac:dyDescent="0.25">
      <c r="A3978" s="9">
        <v>0</v>
      </c>
      <c r="B3978" s="9">
        <v>56</v>
      </c>
      <c r="C3978" s="9">
        <v>4</v>
      </c>
      <c r="D3978" s="9">
        <v>0</v>
      </c>
      <c r="E3978" s="9">
        <v>0</v>
      </c>
      <c r="F3978" s="9">
        <v>0</v>
      </c>
      <c r="G3978" s="9">
        <v>0</v>
      </c>
      <c r="H3978" s="9">
        <v>1</v>
      </c>
      <c r="I3978" s="9">
        <v>0</v>
      </c>
      <c r="J3978" s="9">
        <v>287</v>
      </c>
      <c r="K3978" s="9">
        <v>169</v>
      </c>
      <c r="L3978" s="9">
        <v>91</v>
      </c>
      <c r="M3978" s="9">
        <v>26.36</v>
      </c>
      <c r="N3978" s="9">
        <v>94</v>
      </c>
      <c r="O3978" s="9">
        <v>83</v>
      </c>
      <c r="P3978" s="9">
        <v>0</v>
      </c>
    </row>
    <row r="3979" spans="1:16" x14ac:dyDescent="0.25">
      <c r="A3979" s="9">
        <v>0</v>
      </c>
      <c r="B3979" s="9">
        <v>46</v>
      </c>
      <c r="C3979" s="9">
        <v>1</v>
      </c>
      <c r="D3979" s="9">
        <v>1</v>
      </c>
      <c r="E3979" s="9">
        <v>10</v>
      </c>
      <c r="F3979" s="9">
        <v>0</v>
      </c>
      <c r="G3979" s="9">
        <v>0</v>
      </c>
      <c r="H3979" s="9">
        <v>0</v>
      </c>
      <c r="I3979" s="9">
        <v>0</v>
      </c>
      <c r="J3979" s="9">
        <v>202</v>
      </c>
      <c r="K3979" s="9">
        <v>157</v>
      </c>
      <c r="L3979" s="9">
        <v>94</v>
      </c>
      <c r="M3979" s="9">
        <v>19.37</v>
      </c>
      <c r="N3979" s="9">
        <v>88</v>
      </c>
      <c r="O3979" s="9">
        <v>65</v>
      </c>
      <c r="P3979" s="9">
        <v>0</v>
      </c>
    </row>
    <row r="3980" spans="1:16" x14ac:dyDescent="0.25">
      <c r="A3980" s="9">
        <v>1</v>
      </c>
      <c r="B3980" s="9">
        <v>61</v>
      </c>
      <c r="C3980" s="9">
        <v>3</v>
      </c>
      <c r="D3980" s="9">
        <v>1</v>
      </c>
      <c r="E3980" s="9">
        <v>15</v>
      </c>
      <c r="F3980" s="9">
        <v>0</v>
      </c>
      <c r="G3980" s="9">
        <v>0</v>
      </c>
      <c r="H3980" s="9">
        <v>0</v>
      </c>
      <c r="I3980" s="9">
        <v>0</v>
      </c>
      <c r="J3980" s="9">
        <v>180</v>
      </c>
      <c r="K3980" s="9">
        <v>110</v>
      </c>
      <c r="L3980" s="9">
        <v>80</v>
      </c>
      <c r="M3980" s="9">
        <v>20.72</v>
      </c>
      <c r="N3980" s="9">
        <v>77</v>
      </c>
      <c r="O3980" s="9">
        <v>86</v>
      </c>
      <c r="P3980" s="9">
        <v>0</v>
      </c>
    </row>
    <row r="3981" spans="1:16" x14ac:dyDescent="0.25">
      <c r="A3981" s="9">
        <v>0</v>
      </c>
      <c r="B3981" s="9">
        <v>44</v>
      </c>
      <c r="C3981" s="9">
        <v>3</v>
      </c>
      <c r="D3981" s="9">
        <v>0</v>
      </c>
      <c r="E3981" s="9">
        <v>0</v>
      </c>
      <c r="F3981" s="9">
        <v>0</v>
      </c>
      <c r="G3981" s="9">
        <v>0</v>
      </c>
      <c r="H3981" s="9">
        <v>0</v>
      </c>
      <c r="I3981" s="9">
        <v>0</v>
      </c>
      <c r="J3981" s="9">
        <v>180</v>
      </c>
      <c r="K3981" s="9">
        <v>120</v>
      </c>
      <c r="L3981" s="9">
        <v>80</v>
      </c>
      <c r="M3981" s="9">
        <v>21.67</v>
      </c>
      <c r="N3981" s="9">
        <v>60</v>
      </c>
      <c r="O3981" s="8" t="s">
        <v>43</v>
      </c>
      <c r="P3981" s="9">
        <v>1</v>
      </c>
    </row>
    <row r="3982" spans="1:16" x14ac:dyDescent="0.25">
      <c r="A3982" s="9">
        <v>0</v>
      </c>
      <c r="B3982" s="9">
        <v>55</v>
      </c>
      <c r="C3982" s="9">
        <v>2</v>
      </c>
      <c r="D3982" s="9">
        <v>0</v>
      </c>
      <c r="E3982" s="9">
        <v>0</v>
      </c>
      <c r="F3982" s="9">
        <v>0</v>
      </c>
      <c r="G3982" s="9">
        <v>0</v>
      </c>
      <c r="H3982" s="9">
        <v>0</v>
      </c>
      <c r="I3982" s="9">
        <v>0</v>
      </c>
      <c r="J3982" s="9">
        <v>273</v>
      </c>
      <c r="K3982" s="9">
        <v>125</v>
      </c>
      <c r="L3982" s="9">
        <v>80</v>
      </c>
      <c r="M3982" s="9">
        <v>23.05</v>
      </c>
      <c r="N3982" s="9">
        <v>85</v>
      </c>
      <c r="O3982" s="9">
        <v>67</v>
      </c>
      <c r="P3982" s="9">
        <v>0</v>
      </c>
    </row>
    <row r="3983" spans="1:16" x14ac:dyDescent="0.25">
      <c r="A3983" s="9">
        <v>0</v>
      </c>
      <c r="B3983" s="9">
        <v>61</v>
      </c>
      <c r="C3983" s="9">
        <v>4</v>
      </c>
      <c r="D3983" s="9">
        <v>0</v>
      </c>
      <c r="E3983" s="9">
        <v>0</v>
      </c>
      <c r="F3983" s="9">
        <v>0</v>
      </c>
      <c r="G3983" s="9">
        <v>0</v>
      </c>
      <c r="H3983" s="9">
        <v>1</v>
      </c>
      <c r="I3983" s="9">
        <v>0</v>
      </c>
      <c r="J3983" s="9">
        <v>235</v>
      </c>
      <c r="K3983" s="9">
        <v>207</v>
      </c>
      <c r="L3983" s="9">
        <v>122.5</v>
      </c>
      <c r="M3983" s="9">
        <v>31.64</v>
      </c>
      <c r="N3983" s="9">
        <v>80</v>
      </c>
      <c r="O3983" s="9">
        <v>72</v>
      </c>
      <c r="P3983" s="9">
        <v>0</v>
      </c>
    </row>
    <row r="3984" spans="1:16" x14ac:dyDescent="0.25">
      <c r="A3984" s="9">
        <v>0</v>
      </c>
      <c r="B3984" s="9">
        <v>54</v>
      </c>
      <c r="C3984" s="9">
        <v>3</v>
      </c>
      <c r="D3984" s="9">
        <v>0</v>
      </c>
      <c r="E3984" s="9">
        <v>0</v>
      </c>
      <c r="F3984" s="9">
        <v>0</v>
      </c>
      <c r="G3984" s="9">
        <v>0</v>
      </c>
      <c r="H3984" s="9">
        <v>0</v>
      </c>
      <c r="I3984" s="9">
        <v>0</v>
      </c>
      <c r="J3984" s="9">
        <v>238</v>
      </c>
      <c r="K3984" s="9">
        <v>136.5</v>
      </c>
      <c r="L3984" s="9">
        <v>85</v>
      </c>
      <c r="M3984" s="9">
        <v>24.96</v>
      </c>
      <c r="N3984" s="9">
        <v>80</v>
      </c>
      <c r="O3984" s="9">
        <v>71</v>
      </c>
      <c r="P3984" s="9">
        <v>0</v>
      </c>
    </row>
    <row r="3985" spans="1:16" x14ac:dyDescent="0.25">
      <c r="A3985" s="9">
        <v>0</v>
      </c>
      <c r="B3985" s="9">
        <v>41</v>
      </c>
      <c r="C3985" s="9">
        <v>2</v>
      </c>
      <c r="D3985" s="9">
        <v>1</v>
      </c>
      <c r="E3985" s="9">
        <v>14</v>
      </c>
      <c r="F3985" s="9">
        <v>0</v>
      </c>
      <c r="G3985" s="9">
        <v>0</v>
      </c>
      <c r="H3985" s="9">
        <v>1</v>
      </c>
      <c r="I3985" s="9">
        <v>0</v>
      </c>
      <c r="J3985" s="9">
        <v>188</v>
      </c>
      <c r="K3985" s="9">
        <v>145</v>
      </c>
      <c r="L3985" s="9">
        <v>99</v>
      </c>
      <c r="M3985" s="9">
        <v>28.6</v>
      </c>
      <c r="N3985" s="9">
        <v>85</v>
      </c>
      <c r="O3985" s="9">
        <v>74</v>
      </c>
      <c r="P3985" s="9">
        <v>0</v>
      </c>
    </row>
    <row r="3986" spans="1:16" x14ac:dyDescent="0.25">
      <c r="A3986" s="9">
        <v>1</v>
      </c>
      <c r="B3986" s="9">
        <v>51</v>
      </c>
      <c r="C3986" s="9">
        <v>4</v>
      </c>
      <c r="D3986" s="9">
        <v>0</v>
      </c>
      <c r="E3986" s="9">
        <v>0</v>
      </c>
      <c r="F3986" s="9">
        <v>0</v>
      </c>
      <c r="G3986" s="9">
        <v>0</v>
      </c>
      <c r="H3986" s="9">
        <v>0</v>
      </c>
      <c r="I3986" s="9">
        <v>0</v>
      </c>
      <c r="J3986" s="9">
        <v>199</v>
      </c>
      <c r="K3986" s="9">
        <v>113</v>
      </c>
      <c r="L3986" s="9">
        <v>68</v>
      </c>
      <c r="M3986" s="9">
        <v>22.46</v>
      </c>
      <c r="N3986" s="9">
        <v>58</v>
      </c>
      <c r="O3986" s="9">
        <v>68</v>
      </c>
      <c r="P3986" s="9">
        <v>0</v>
      </c>
    </row>
    <row r="3987" spans="1:16" x14ac:dyDescent="0.25">
      <c r="A3987" s="9">
        <v>0</v>
      </c>
      <c r="B3987" s="9">
        <v>35</v>
      </c>
      <c r="C3987" s="9">
        <v>4</v>
      </c>
      <c r="D3987" s="9">
        <v>1</v>
      </c>
      <c r="E3987" s="9">
        <v>3</v>
      </c>
      <c r="F3987" s="9">
        <v>0</v>
      </c>
      <c r="G3987" s="9">
        <v>0</v>
      </c>
      <c r="H3987" s="9">
        <v>0</v>
      </c>
      <c r="I3987" s="9">
        <v>0</v>
      </c>
      <c r="J3987" s="9">
        <v>185</v>
      </c>
      <c r="K3987" s="9">
        <v>100</v>
      </c>
      <c r="L3987" s="9">
        <v>66.5</v>
      </c>
      <c r="M3987" s="9">
        <v>24.08</v>
      </c>
      <c r="N3987" s="9">
        <v>55</v>
      </c>
      <c r="O3987" s="9">
        <v>75</v>
      </c>
      <c r="P3987" s="9">
        <v>0</v>
      </c>
    </row>
    <row r="3988" spans="1:16" x14ac:dyDescent="0.25">
      <c r="A3988" s="9">
        <v>0</v>
      </c>
      <c r="B3988" s="9">
        <v>46</v>
      </c>
      <c r="C3988" s="9">
        <v>2</v>
      </c>
      <c r="D3988" s="9">
        <v>0</v>
      </c>
      <c r="E3988" s="9">
        <v>0</v>
      </c>
      <c r="F3988" s="9">
        <v>0</v>
      </c>
      <c r="G3988" s="9">
        <v>0</v>
      </c>
      <c r="H3988" s="9">
        <v>0</v>
      </c>
      <c r="I3988" s="9">
        <v>0</v>
      </c>
      <c r="J3988" s="9">
        <v>203</v>
      </c>
      <c r="K3988" s="9">
        <v>129</v>
      </c>
      <c r="L3988" s="9">
        <v>77</v>
      </c>
      <c r="M3988" s="9">
        <v>29.29</v>
      </c>
      <c r="N3988" s="9">
        <v>102</v>
      </c>
      <c r="O3988" s="9">
        <v>97</v>
      </c>
      <c r="P3988" s="9">
        <v>0</v>
      </c>
    </row>
    <row r="3989" spans="1:16" x14ac:dyDescent="0.25">
      <c r="A3989" s="9">
        <v>0</v>
      </c>
      <c r="B3989" s="9">
        <v>51</v>
      </c>
      <c r="C3989" s="9">
        <v>4</v>
      </c>
      <c r="D3989" s="9">
        <v>0</v>
      </c>
      <c r="E3989" s="9">
        <v>0</v>
      </c>
      <c r="F3989" s="9">
        <v>0</v>
      </c>
      <c r="G3989" s="9">
        <v>0</v>
      </c>
      <c r="H3989" s="9">
        <v>0</v>
      </c>
      <c r="I3989" s="9">
        <v>0</v>
      </c>
      <c r="J3989" s="9">
        <v>239</v>
      </c>
      <c r="K3989" s="9">
        <v>110</v>
      </c>
      <c r="L3989" s="9">
        <v>73</v>
      </c>
      <c r="M3989" s="9">
        <v>22.62</v>
      </c>
      <c r="N3989" s="9">
        <v>87</v>
      </c>
      <c r="O3989" s="8" t="s">
        <v>43</v>
      </c>
      <c r="P3989" s="9">
        <v>0</v>
      </c>
    </row>
    <row r="3990" spans="1:16" x14ac:dyDescent="0.25">
      <c r="A3990" s="9">
        <v>0</v>
      </c>
      <c r="B3990" s="9">
        <v>51</v>
      </c>
      <c r="C3990" s="9">
        <v>3</v>
      </c>
      <c r="D3990" s="9">
        <v>1</v>
      </c>
      <c r="E3990" s="9">
        <v>43</v>
      </c>
      <c r="F3990" s="9">
        <v>0</v>
      </c>
      <c r="G3990" s="9">
        <v>0</v>
      </c>
      <c r="H3990" s="9">
        <v>0</v>
      </c>
      <c r="I3990" s="9">
        <v>0</v>
      </c>
      <c r="J3990" s="8" t="s">
        <v>43</v>
      </c>
      <c r="K3990" s="9">
        <v>122</v>
      </c>
      <c r="L3990" s="9">
        <v>76</v>
      </c>
      <c r="M3990" s="9">
        <v>25.73</v>
      </c>
      <c r="N3990" s="9">
        <v>80</v>
      </c>
      <c r="O3990" s="8" t="s">
        <v>43</v>
      </c>
      <c r="P3990" s="9">
        <v>0</v>
      </c>
    </row>
    <row r="3991" spans="1:16" x14ac:dyDescent="0.25">
      <c r="A3991" s="9">
        <v>0</v>
      </c>
      <c r="B3991" s="9">
        <v>35</v>
      </c>
      <c r="C3991" s="9">
        <v>2</v>
      </c>
      <c r="D3991" s="9">
        <v>0</v>
      </c>
      <c r="E3991" s="9">
        <v>0</v>
      </c>
      <c r="F3991" s="9">
        <v>0</v>
      </c>
      <c r="G3991" s="9">
        <v>0</v>
      </c>
      <c r="H3991" s="9">
        <v>0</v>
      </c>
      <c r="I3991" s="9">
        <v>0</v>
      </c>
      <c r="J3991" s="9">
        <v>234</v>
      </c>
      <c r="K3991" s="9">
        <v>107.5</v>
      </c>
      <c r="L3991" s="9">
        <v>70</v>
      </c>
      <c r="M3991" s="9">
        <v>29.22</v>
      </c>
      <c r="N3991" s="9">
        <v>73</v>
      </c>
      <c r="O3991" s="8" t="s">
        <v>43</v>
      </c>
      <c r="P3991" s="9">
        <v>0</v>
      </c>
    </row>
    <row r="3992" spans="1:16" x14ac:dyDescent="0.25">
      <c r="A3992" s="9">
        <v>0</v>
      </c>
      <c r="B3992" s="9">
        <v>55</v>
      </c>
      <c r="C3992" s="9">
        <v>2</v>
      </c>
      <c r="D3992" s="9">
        <v>0</v>
      </c>
      <c r="E3992" s="9">
        <v>0</v>
      </c>
      <c r="F3992" s="9">
        <v>0</v>
      </c>
      <c r="G3992" s="9">
        <v>0</v>
      </c>
      <c r="H3992" s="9">
        <v>0</v>
      </c>
      <c r="I3992" s="9">
        <v>0</v>
      </c>
      <c r="J3992" s="9">
        <v>266</v>
      </c>
      <c r="K3992" s="9">
        <v>131</v>
      </c>
      <c r="L3992" s="9">
        <v>76</v>
      </c>
      <c r="M3992" s="9">
        <v>26.45</v>
      </c>
      <c r="N3992" s="9">
        <v>72</v>
      </c>
      <c r="O3992" s="9">
        <v>84</v>
      </c>
      <c r="P3992" s="9">
        <v>0</v>
      </c>
    </row>
    <row r="3993" spans="1:16" x14ac:dyDescent="0.25">
      <c r="A3993" s="9">
        <v>1</v>
      </c>
      <c r="B3993" s="9">
        <v>39</v>
      </c>
      <c r="C3993" s="9">
        <v>4</v>
      </c>
      <c r="D3993" s="9">
        <v>1</v>
      </c>
      <c r="E3993" s="9">
        <v>1</v>
      </c>
      <c r="F3993" s="9">
        <v>0</v>
      </c>
      <c r="G3993" s="9">
        <v>0</v>
      </c>
      <c r="H3993" s="9">
        <v>0</v>
      </c>
      <c r="I3993" s="9">
        <v>0</v>
      </c>
      <c r="J3993" s="9">
        <v>163</v>
      </c>
      <c r="K3993" s="9">
        <v>129</v>
      </c>
      <c r="L3993" s="9">
        <v>84</v>
      </c>
      <c r="M3993" s="9">
        <v>21.01</v>
      </c>
      <c r="N3993" s="9">
        <v>60</v>
      </c>
      <c r="O3993" s="9">
        <v>120</v>
      </c>
      <c r="P3993" s="9">
        <v>0</v>
      </c>
    </row>
    <row r="3994" spans="1:16" x14ac:dyDescent="0.25">
      <c r="A3994" s="9">
        <v>0</v>
      </c>
      <c r="B3994" s="9">
        <v>43</v>
      </c>
      <c r="C3994" s="9">
        <v>1</v>
      </c>
      <c r="D3994" s="9">
        <v>1</v>
      </c>
      <c r="E3994" s="9">
        <v>15</v>
      </c>
      <c r="F3994" s="9">
        <v>0</v>
      </c>
      <c r="G3994" s="9">
        <v>0</v>
      </c>
      <c r="H3994" s="9">
        <v>0</v>
      </c>
      <c r="I3994" s="9">
        <v>0</v>
      </c>
      <c r="J3994" s="9">
        <v>179</v>
      </c>
      <c r="K3994" s="9">
        <v>101</v>
      </c>
      <c r="L3994" s="9">
        <v>68.5</v>
      </c>
      <c r="M3994" s="9">
        <v>19.829999999999998</v>
      </c>
      <c r="N3994" s="9">
        <v>79</v>
      </c>
      <c r="O3994" s="9">
        <v>76</v>
      </c>
      <c r="P3994" s="9">
        <v>0</v>
      </c>
    </row>
    <row r="3995" spans="1:16" x14ac:dyDescent="0.25">
      <c r="A3995" s="9">
        <v>0</v>
      </c>
      <c r="B3995" s="9">
        <v>40</v>
      </c>
      <c r="C3995" s="9">
        <v>1</v>
      </c>
      <c r="D3995" s="9">
        <v>0</v>
      </c>
      <c r="E3995" s="9">
        <v>0</v>
      </c>
      <c r="F3995" s="9">
        <v>0</v>
      </c>
      <c r="G3995" s="9">
        <v>0</v>
      </c>
      <c r="H3995" s="9">
        <v>0</v>
      </c>
      <c r="I3995" s="9">
        <v>0</v>
      </c>
      <c r="J3995" s="9">
        <v>190</v>
      </c>
      <c r="K3995" s="9">
        <v>122</v>
      </c>
      <c r="L3995" s="9">
        <v>78</v>
      </c>
      <c r="M3995" s="9">
        <v>28.18</v>
      </c>
      <c r="N3995" s="9">
        <v>86</v>
      </c>
      <c r="O3995" s="9">
        <v>87</v>
      </c>
      <c r="P3995" s="9">
        <v>0</v>
      </c>
    </row>
    <row r="3996" spans="1:16" x14ac:dyDescent="0.25">
      <c r="A3996" s="9">
        <v>0</v>
      </c>
      <c r="B3996" s="9">
        <v>54</v>
      </c>
      <c r="C3996" s="9">
        <v>2</v>
      </c>
      <c r="D3996" s="9">
        <v>1</v>
      </c>
      <c r="E3996" s="9">
        <v>10</v>
      </c>
      <c r="F3996" s="9">
        <v>0</v>
      </c>
      <c r="G3996" s="9">
        <v>0</v>
      </c>
      <c r="H3996" s="9">
        <v>1</v>
      </c>
      <c r="I3996" s="9">
        <v>0</v>
      </c>
      <c r="J3996" s="9">
        <v>246</v>
      </c>
      <c r="K3996" s="9">
        <v>153</v>
      </c>
      <c r="L3996" s="9">
        <v>80</v>
      </c>
      <c r="M3996" s="9">
        <v>37.299999999999997</v>
      </c>
      <c r="N3996" s="9">
        <v>92</v>
      </c>
      <c r="O3996" s="9">
        <v>74</v>
      </c>
      <c r="P3996" s="9">
        <v>0</v>
      </c>
    </row>
    <row r="3997" spans="1:16" x14ac:dyDescent="0.25">
      <c r="A3997" s="9">
        <v>1</v>
      </c>
      <c r="B3997" s="9">
        <v>41</v>
      </c>
      <c r="C3997" s="9">
        <v>2</v>
      </c>
      <c r="D3997" s="9">
        <v>1</v>
      </c>
      <c r="E3997" s="9">
        <v>15</v>
      </c>
      <c r="F3997" s="9">
        <v>0</v>
      </c>
      <c r="G3997" s="9">
        <v>0</v>
      </c>
      <c r="H3997" s="9">
        <v>0</v>
      </c>
      <c r="I3997" s="9">
        <v>0</v>
      </c>
      <c r="J3997" s="9">
        <v>200</v>
      </c>
      <c r="K3997" s="9">
        <v>118</v>
      </c>
      <c r="L3997" s="9">
        <v>87</v>
      </c>
      <c r="M3997" s="9">
        <v>21.28</v>
      </c>
      <c r="N3997" s="9">
        <v>73</v>
      </c>
      <c r="O3997" s="9">
        <v>71</v>
      </c>
      <c r="P3997" s="9">
        <v>0</v>
      </c>
    </row>
    <row r="3998" spans="1:16" x14ac:dyDescent="0.25">
      <c r="A3998" s="9">
        <v>0</v>
      </c>
      <c r="B3998" s="9">
        <v>46</v>
      </c>
      <c r="C3998" s="9">
        <v>1</v>
      </c>
      <c r="D3998" s="9">
        <v>0</v>
      </c>
      <c r="E3998" s="9">
        <v>0</v>
      </c>
      <c r="F3998" s="9">
        <v>0</v>
      </c>
      <c r="G3998" s="9">
        <v>0</v>
      </c>
      <c r="H3998" s="9">
        <v>0</v>
      </c>
      <c r="I3998" s="9">
        <v>0</v>
      </c>
      <c r="J3998" s="9">
        <v>325</v>
      </c>
      <c r="K3998" s="9">
        <v>119</v>
      </c>
      <c r="L3998" s="9">
        <v>86</v>
      </c>
      <c r="M3998" s="9">
        <v>35.130000000000003</v>
      </c>
      <c r="N3998" s="9">
        <v>68</v>
      </c>
      <c r="O3998" s="9">
        <v>64</v>
      </c>
      <c r="P3998" s="9">
        <v>0</v>
      </c>
    </row>
    <row r="3999" spans="1:16" x14ac:dyDescent="0.25">
      <c r="A3999" s="9">
        <v>0</v>
      </c>
      <c r="B3999" s="9">
        <v>44</v>
      </c>
      <c r="C3999" s="9">
        <v>1</v>
      </c>
      <c r="D3999" s="9">
        <v>1</v>
      </c>
      <c r="E3999" s="9">
        <v>20</v>
      </c>
      <c r="F3999" s="9">
        <v>0</v>
      </c>
      <c r="G3999" s="9">
        <v>0</v>
      </c>
      <c r="H3999" s="9">
        <v>0</v>
      </c>
      <c r="I3999" s="9">
        <v>0</v>
      </c>
      <c r="J3999" s="9">
        <v>205</v>
      </c>
      <c r="K3999" s="9">
        <v>132.5</v>
      </c>
      <c r="L3999" s="9">
        <v>82.5</v>
      </c>
      <c r="M3999" s="9">
        <v>30.98</v>
      </c>
      <c r="N3999" s="9">
        <v>72</v>
      </c>
      <c r="O3999" s="9">
        <v>66</v>
      </c>
      <c r="P3999" s="9">
        <v>0</v>
      </c>
    </row>
    <row r="4000" spans="1:16" x14ac:dyDescent="0.25">
      <c r="A4000" s="9">
        <v>0</v>
      </c>
      <c r="B4000" s="9">
        <v>37</v>
      </c>
      <c r="C4000" s="9">
        <v>1</v>
      </c>
      <c r="D4000" s="9">
        <v>1</v>
      </c>
      <c r="E4000" s="9">
        <v>9</v>
      </c>
      <c r="F4000" s="9">
        <v>0</v>
      </c>
      <c r="G4000" s="9">
        <v>0</v>
      </c>
      <c r="H4000" s="9">
        <v>0</v>
      </c>
      <c r="I4000" s="9">
        <v>0</v>
      </c>
      <c r="J4000" s="9">
        <v>205</v>
      </c>
      <c r="K4000" s="9">
        <v>111</v>
      </c>
      <c r="L4000" s="9">
        <v>60.5</v>
      </c>
      <c r="M4000" s="9">
        <v>21.8</v>
      </c>
      <c r="N4000" s="9">
        <v>65</v>
      </c>
      <c r="O4000" s="9">
        <v>82</v>
      </c>
      <c r="P4000" s="9">
        <v>0</v>
      </c>
    </row>
    <row r="4001" spans="1:16" x14ac:dyDescent="0.25">
      <c r="A4001" s="9">
        <v>1</v>
      </c>
      <c r="B4001" s="9">
        <v>54</v>
      </c>
      <c r="C4001" s="9">
        <v>3</v>
      </c>
      <c r="D4001" s="9">
        <v>1</v>
      </c>
      <c r="E4001" s="9">
        <v>20</v>
      </c>
      <c r="F4001" s="9">
        <v>0</v>
      </c>
      <c r="G4001" s="9">
        <v>0</v>
      </c>
      <c r="H4001" s="9">
        <v>1</v>
      </c>
      <c r="I4001" s="9">
        <v>0</v>
      </c>
      <c r="J4001" s="9">
        <v>298</v>
      </c>
      <c r="K4001" s="9">
        <v>133</v>
      </c>
      <c r="L4001" s="9">
        <v>84</v>
      </c>
      <c r="M4001" s="9">
        <v>25.59</v>
      </c>
      <c r="N4001" s="9">
        <v>90</v>
      </c>
      <c r="O4001" s="9">
        <v>94</v>
      </c>
      <c r="P4001" s="9">
        <v>0</v>
      </c>
    </row>
    <row r="4002" spans="1:16" x14ac:dyDescent="0.25">
      <c r="A4002" s="9">
        <v>1</v>
      </c>
      <c r="B4002" s="9">
        <v>46</v>
      </c>
      <c r="C4002" s="9">
        <v>4</v>
      </c>
      <c r="D4002" s="9">
        <v>1</v>
      </c>
      <c r="E4002" s="9">
        <v>20</v>
      </c>
      <c r="F4002" s="9">
        <v>0</v>
      </c>
      <c r="G4002" s="9">
        <v>0</v>
      </c>
      <c r="H4002" s="9">
        <v>0</v>
      </c>
      <c r="I4002" s="9">
        <v>0</v>
      </c>
      <c r="J4002" s="9">
        <v>200</v>
      </c>
      <c r="K4002" s="9">
        <v>110</v>
      </c>
      <c r="L4002" s="9">
        <v>72</v>
      </c>
      <c r="M4002" s="9">
        <v>28.61</v>
      </c>
      <c r="N4002" s="9">
        <v>70</v>
      </c>
      <c r="O4002" s="9">
        <v>75</v>
      </c>
      <c r="P4002" s="9">
        <v>0</v>
      </c>
    </row>
    <row r="4003" spans="1:16" x14ac:dyDescent="0.25">
      <c r="A4003" s="9">
        <v>0</v>
      </c>
      <c r="B4003" s="9">
        <v>58</v>
      </c>
      <c r="C4003" s="9">
        <v>1</v>
      </c>
      <c r="D4003" s="9">
        <v>0</v>
      </c>
      <c r="E4003" s="9">
        <v>0</v>
      </c>
      <c r="F4003" s="9">
        <v>0</v>
      </c>
      <c r="G4003" s="9">
        <v>0</v>
      </c>
      <c r="H4003" s="9">
        <v>1</v>
      </c>
      <c r="I4003" s="9">
        <v>0</v>
      </c>
      <c r="J4003" s="9">
        <v>385</v>
      </c>
      <c r="K4003" s="9">
        <v>165</v>
      </c>
      <c r="L4003" s="9">
        <v>95</v>
      </c>
      <c r="M4003" s="9">
        <v>41.66</v>
      </c>
      <c r="N4003" s="9">
        <v>82</v>
      </c>
      <c r="O4003" s="9">
        <v>91</v>
      </c>
      <c r="P4003" s="9">
        <v>0</v>
      </c>
    </row>
    <row r="4004" spans="1:16" x14ac:dyDescent="0.25">
      <c r="A4004" s="9">
        <v>0</v>
      </c>
      <c r="B4004" s="9">
        <v>46</v>
      </c>
      <c r="C4004" s="9">
        <v>3</v>
      </c>
      <c r="D4004" s="9">
        <v>0</v>
      </c>
      <c r="E4004" s="9">
        <v>0</v>
      </c>
      <c r="F4004" s="9">
        <v>0</v>
      </c>
      <c r="G4004" s="9">
        <v>0</v>
      </c>
      <c r="H4004" s="9">
        <v>0</v>
      </c>
      <c r="I4004" s="9">
        <v>0</v>
      </c>
      <c r="J4004" s="9">
        <v>277</v>
      </c>
      <c r="K4004" s="9">
        <v>122.5</v>
      </c>
      <c r="L4004" s="9">
        <v>77.5</v>
      </c>
      <c r="M4004" s="9">
        <v>27.42</v>
      </c>
      <c r="N4004" s="9">
        <v>63</v>
      </c>
      <c r="O4004" s="9">
        <v>77</v>
      </c>
      <c r="P4004" s="9">
        <v>0</v>
      </c>
    </row>
    <row r="4005" spans="1:16" x14ac:dyDescent="0.25">
      <c r="A4005" s="9">
        <v>0</v>
      </c>
      <c r="B4005" s="9">
        <v>53</v>
      </c>
      <c r="C4005" s="9">
        <v>1</v>
      </c>
      <c r="D4005" s="9">
        <v>1</v>
      </c>
      <c r="E4005" s="9">
        <v>10</v>
      </c>
      <c r="F4005" s="9">
        <v>0</v>
      </c>
      <c r="G4005" s="9">
        <v>0</v>
      </c>
      <c r="H4005" s="9">
        <v>0</v>
      </c>
      <c r="I4005" s="9">
        <v>0</v>
      </c>
      <c r="J4005" s="9">
        <v>366</v>
      </c>
      <c r="K4005" s="9">
        <v>116</v>
      </c>
      <c r="L4005" s="9">
        <v>83</v>
      </c>
      <c r="M4005" s="9">
        <v>27.87</v>
      </c>
      <c r="N4005" s="9">
        <v>68</v>
      </c>
      <c r="O4005" s="8" t="s">
        <v>43</v>
      </c>
      <c r="P4005" s="9">
        <v>0</v>
      </c>
    </row>
    <row r="4006" spans="1:16" x14ac:dyDescent="0.25">
      <c r="A4006" s="9">
        <v>1</v>
      </c>
      <c r="B4006" s="9">
        <v>39</v>
      </c>
      <c r="C4006" s="9">
        <v>1</v>
      </c>
      <c r="D4006" s="9">
        <v>1</v>
      </c>
      <c r="E4006" s="9">
        <v>20</v>
      </c>
      <c r="F4006" s="9">
        <v>0</v>
      </c>
      <c r="G4006" s="9">
        <v>0</v>
      </c>
      <c r="H4006" s="9">
        <v>0</v>
      </c>
      <c r="I4006" s="9">
        <v>0</v>
      </c>
      <c r="J4006" s="9">
        <v>186</v>
      </c>
      <c r="K4006" s="9">
        <v>126</v>
      </c>
      <c r="L4006" s="9">
        <v>67</v>
      </c>
      <c r="M4006" s="9">
        <v>22.04</v>
      </c>
      <c r="N4006" s="9">
        <v>63</v>
      </c>
      <c r="O4006" s="9">
        <v>72</v>
      </c>
      <c r="P4006" s="9">
        <v>0</v>
      </c>
    </row>
    <row r="4007" spans="1:16" x14ac:dyDescent="0.25">
      <c r="A4007" s="9">
        <v>0</v>
      </c>
      <c r="B4007" s="9">
        <v>52</v>
      </c>
      <c r="C4007" s="9">
        <v>4</v>
      </c>
      <c r="D4007" s="9">
        <v>0</v>
      </c>
      <c r="E4007" s="9">
        <v>0</v>
      </c>
      <c r="F4007" s="9">
        <v>0</v>
      </c>
      <c r="G4007" s="9">
        <v>0</v>
      </c>
      <c r="H4007" s="9">
        <v>0</v>
      </c>
      <c r="I4007" s="9">
        <v>0</v>
      </c>
      <c r="J4007" s="9">
        <v>309</v>
      </c>
      <c r="K4007" s="9">
        <v>142</v>
      </c>
      <c r="L4007" s="9">
        <v>87</v>
      </c>
      <c r="M4007" s="9">
        <v>24.22</v>
      </c>
      <c r="N4007" s="9">
        <v>86</v>
      </c>
      <c r="O4007" s="9">
        <v>110</v>
      </c>
      <c r="P4007" s="9">
        <v>0</v>
      </c>
    </row>
    <row r="4008" spans="1:16" x14ac:dyDescent="0.25">
      <c r="A4008" s="9">
        <v>1</v>
      </c>
      <c r="B4008" s="9">
        <v>40</v>
      </c>
      <c r="C4008" s="9">
        <v>4</v>
      </c>
      <c r="D4008" s="9">
        <v>1</v>
      </c>
      <c r="E4008" s="9">
        <v>20</v>
      </c>
      <c r="F4008" s="9">
        <v>0</v>
      </c>
      <c r="G4008" s="9">
        <v>0</v>
      </c>
      <c r="H4008" s="9">
        <v>0</v>
      </c>
      <c r="I4008" s="9">
        <v>0</v>
      </c>
      <c r="J4008" s="9">
        <v>242</v>
      </c>
      <c r="K4008" s="9">
        <v>115</v>
      </c>
      <c r="L4008" s="9">
        <v>74</v>
      </c>
      <c r="M4008" s="9">
        <v>23.09</v>
      </c>
      <c r="N4008" s="9">
        <v>68</v>
      </c>
      <c r="O4008" s="9">
        <v>80</v>
      </c>
      <c r="P4008" s="9">
        <v>0</v>
      </c>
    </row>
    <row r="4009" spans="1:16" x14ac:dyDescent="0.25">
      <c r="A4009" s="9">
        <v>1</v>
      </c>
      <c r="B4009" s="9">
        <v>46</v>
      </c>
      <c r="C4009" s="9">
        <v>2</v>
      </c>
      <c r="D4009" s="9">
        <v>0</v>
      </c>
      <c r="E4009" s="9">
        <v>0</v>
      </c>
      <c r="F4009" s="9">
        <v>0</v>
      </c>
      <c r="G4009" s="9">
        <v>0</v>
      </c>
      <c r="H4009" s="9">
        <v>1</v>
      </c>
      <c r="I4009" s="9">
        <v>0</v>
      </c>
      <c r="J4009" s="9">
        <v>254</v>
      </c>
      <c r="K4009" s="9">
        <v>135</v>
      </c>
      <c r="L4009" s="9">
        <v>100</v>
      </c>
      <c r="M4009" s="9">
        <v>27.86</v>
      </c>
      <c r="N4009" s="9">
        <v>83</v>
      </c>
      <c r="O4009" s="9">
        <v>75</v>
      </c>
      <c r="P4009" s="9">
        <v>0</v>
      </c>
    </row>
    <row r="4010" spans="1:16" x14ac:dyDescent="0.25">
      <c r="A4010" s="9">
        <v>0</v>
      </c>
      <c r="B4010" s="9">
        <v>40</v>
      </c>
      <c r="C4010" s="9">
        <v>2</v>
      </c>
      <c r="D4010" s="9">
        <v>0</v>
      </c>
      <c r="E4010" s="9">
        <v>0</v>
      </c>
      <c r="F4010" s="8" t="s">
        <v>43</v>
      </c>
      <c r="G4010" s="9">
        <v>0</v>
      </c>
      <c r="H4010" s="9">
        <v>0</v>
      </c>
      <c r="I4010" s="9">
        <v>0</v>
      </c>
      <c r="J4010" s="9">
        <v>157</v>
      </c>
      <c r="K4010" s="9">
        <v>131</v>
      </c>
      <c r="L4010" s="9">
        <v>85</v>
      </c>
      <c r="M4010" s="9">
        <v>27.38</v>
      </c>
      <c r="N4010" s="9">
        <v>95</v>
      </c>
      <c r="O4010" s="9">
        <v>78</v>
      </c>
      <c r="P4010" s="9">
        <v>0</v>
      </c>
    </row>
    <row r="4011" spans="1:16" x14ac:dyDescent="0.25">
      <c r="A4011" s="9">
        <v>1</v>
      </c>
      <c r="B4011" s="9">
        <v>64</v>
      </c>
      <c r="C4011" s="9">
        <v>1</v>
      </c>
      <c r="D4011" s="9">
        <v>1</v>
      </c>
      <c r="E4011" s="9">
        <v>15</v>
      </c>
      <c r="F4011" s="9">
        <v>0</v>
      </c>
      <c r="G4011" s="9">
        <v>0</v>
      </c>
      <c r="H4011" s="9">
        <v>1</v>
      </c>
      <c r="I4011" s="9">
        <v>0</v>
      </c>
      <c r="J4011" s="9">
        <v>240</v>
      </c>
      <c r="K4011" s="9">
        <v>141</v>
      </c>
      <c r="L4011" s="9">
        <v>76</v>
      </c>
      <c r="M4011" s="9">
        <v>24.94</v>
      </c>
      <c r="N4011" s="9">
        <v>75</v>
      </c>
      <c r="O4011" s="9">
        <v>60</v>
      </c>
      <c r="P4011" s="9">
        <v>0</v>
      </c>
    </row>
    <row r="4012" spans="1:16" x14ac:dyDescent="0.25">
      <c r="A4012" s="9">
        <v>1</v>
      </c>
      <c r="B4012" s="9">
        <v>48</v>
      </c>
      <c r="C4012" s="9">
        <v>4</v>
      </c>
      <c r="D4012" s="9">
        <v>1</v>
      </c>
      <c r="E4012" s="9">
        <v>20</v>
      </c>
      <c r="F4012" s="9">
        <v>0</v>
      </c>
      <c r="G4012" s="9">
        <v>0</v>
      </c>
      <c r="H4012" s="9">
        <v>0</v>
      </c>
      <c r="I4012" s="9">
        <v>0</v>
      </c>
      <c r="J4012" s="9">
        <v>245</v>
      </c>
      <c r="K4012" s="9">
        <v>118</v>
      </c>
      <c r="L4012" s="9">
        <v>73</v>
      </c>
      <c r="M4012" s="9">
        <v>21.84</v>
      </c>
      <c r="N4012" s="9">
        <v>75</v>
      </c>
      <c r="O4012" s="9">
        <v>102</v>
      </c>
      <c r="P4012" s="9">
        <v>0</v>
      </c>
    </row>
    <row r="4013" spans="1:16" x14ac:dyDescent="0.25">
      <c r="A4013" s="9">
        <v>1</v>
      </c>
      <c r="B4013" s="9">
        <v>44</v>
      </c>
      <c r="C4013" s="9">
        <v>1</v>
      </c>
      <c r="D4013" s="9">
        <v>1</v>
      </c>
      <c r="E4013" s="9">
        <v>25</v>
      </c>
      <c r="F4013" s="9">
        <v>0</v>
      </c>
      <c r="G4013" s="9">
        <v>0</v>
      </c>
      <c r="H4013" s="9">
        <v>0</v>
      </c>
      <c r="I4013" s="9">
        <v>0</v>
      </c>
      <c r="J4013" s="9">
        <v>254</v>
      </c>
      <c r="K4013" s="9">
        <v>123</v>
      </c>
      <c r="L4013" s="9">
        <v>82</v>
      </c>
      <c r="M4013" s="9">
        <v>24.56</v>
      </c>
      <c r="N4013" s="9">
        <v>87</v>
      </c>
      <c r="O4013" s="9">
        <v>68</v>
      </c>
      <c r="P4013" s="9">
        <v>0</v>
      </c>
    </row>
    <row r="4014" spans="1:16" x14ac:dyDescent="0.25">
      <c r="A4014" s="9">
        <v>0</v>
      </c>
      <c r="B4014" s="9">
        <v>40</v>
      </c>
      <c r="C4014" s="8" t="s">
        <v>43</v>
      </c>
      <c r="D4014" s="9">
        <v>1</v>
      </c>
      <c r="E4014" s="9">
        <v>9</v>
      </c>
      <c r="F4014" s="9">
        <v>0</v>
      </c>
      <c r="G4014" s="9">
        <v>0</v>
      </c>
      <c r="H4014" s="9">
        <v>0</v>
      </c>
      <c r="I4014" s="9">
        <v>0</v>
      </c>
      <c r="J4014" s="9">
        <v>262</v>
      </c>
      <c r="K4014" s="9">
        <v>97</v>
      </c>
      <c r="L4014" s="9">
        <v>71</v>
      </c>
      <c r="M4014" s="9">
        <v>22.14</v>
      </c>
      <c r="N4014" s="9">
        <v>72</v>
      </c>
      <c r="O4014" s="9">
        <v>80</v>
      </c>
      <c r="P4014" s="9">
        <v>0</v>
      </c>
    </row>
    <row r="4015" spans="1:16" x14ac:dyDescent="0.25">
      <c r="A4015" s="9">
        <v>1</v>
      </c>
      <c r="B4015" s="9">
        <v>39</v>
      </c>
      <c r="C4015" s="9">
        <v>4</v>
      </c>
      <c r="D4015" s="9">
        <v>1</v>
      </c>
      <c r="E4015" s="9">
        <v>9</v>
      </c>
      <c r="F4015" s="9">
        <v>0</v>
      </c>
      <c r="G4015" s="9">
        <v>0</v>
      </c>
      <c r="H4015" s="9">
        <v>0</v>
      </c>
      <c r="I4015" s="9">
        <v>0</v>
      </c>
      <c r="J4015" s="9">
        <v>271</v>
      </c>
      <c r="K4015" s="9">
        <v>118</v>
      </c>
      <c r="L4015" s="9">
        <v>74</v>
      </c>
      <c r="M4015" s="9">
        <v>22.66</v>
      </c>
      <c r="N4015" s="9">
        <v>79</v>
      </c>
      <c r="O4015" s="9">
        <v>76</v>
      </c>
      <c r="P4015" s="9">
        <v>0</v>
      </c>
    </row>
    <row r="4016" spans="1:16" x14ac:dyDescent="0.25">
      <c r="A4016" s="9">
        <v>0</v>
      </c>
      <c r="B4016" s="9">
        <v>55</v>
      </c>
      <c r="C4016" s="9">
        <v>1</v>
      </c>
      <c r="D4016" s="9">
        <v>0</v>
      </c>
      <c r="E4016" s="9">
        <v>0</v>
      </c>
      <c r="F4016" s="9">
        <v>0</v>
      </c>
      <c r="G4016" s="9">
        <v>0</v>
      </c>
      <c r="H4016" s="9">
        <v>1</v>
      </c>
      <c r="I4016" s="9">
        <v>0</v>
      </c>
      <c r="J4016" s="9">
        <v>268</v>
      </c>
      <c r="K4016" s="9">
        <v>140</v>
      </c>
      <c r="L4016" s="9">
        <v>88</v>
      </c>
      <c r="M4016" s="9">
        <v>26.99</v>
      </c>
      <c r="N4016" s="9">
        <v>85</v>
      </c>
      <c r="O4016" s="9">
        <v>117</v>
      </c>
      <c r="P4016" s="9">
        <v>0</v>
      </c>
    </row>
    <row r="4017" spans="1:16" x14ac:dyDescent="0.25">
      <c r="A4017" s="9">
        <v>0</v>
      </c>
      <c r="B4017" s="9">
        <v>38</v>
      </c>
      <c r="C4017" s="9">
        <v>3</v>
      </c>
      <c r="D4017" s="9">
        <v>0</v>
      </c>
      <c r="E4017" s="9">
        <v>0</v>
      </c>
      <c r="F4017" s="9">
        <v>0</v>
      </c>
      <c r="G4017" s="9">
        <v>0</v>
      </c>
      <c r="H4017" s="9">
        <v>0</v>
      </c>
      <c r="I4017" s="9">
        <v>0</v>
      </c>
      <c r="J4017" s="9">
        <v>159</v>
      </c>
      <c r="K4017" s="9">
        <v>108</v>
      </c>
      <c r="L4017" s="9">
        <v>72</v>
      </c>
      <c r="M4017" s="9">
        <v>27.68</v>
      </c>
      <c r="N4017" s="9">
        <v>70</v>
      </c>
      <c r="O4017" s="9">
        <v>84</v>
      </c>
      <c r="P4017" s="9">
        <v>0</v>
      </c>
    </row>
    <row r="4018" spans="1:16" x14ac:dyDescent="0.25">
      <c r="A4018" s="9">
        <v>1</v>
      </c>
      <c r="B4018" s="9">
        <v>62</v>
      </c>
      <c r="C4018" s="9">
        <v>2</v>
      </c>
      <c r="D4018" s="9">
        <v>1</v>
      </c>
      <c r="E4018" s="9">
        <v>20</v>
      </c>
      <c r="F4018" s="9">
        <v>0</v>
      </c>
      <c r="G4018" s="9">
        <v>0</v>
      </c>
      <c r="H4018" s="9">
        <v>0</v>
      </c>
      <c r="I4018" s="9">
        <v>0</v>
      </c>
      <c r="J4018" s="9">
        <v>264</v>
      </c>
      <c r="K4018" s="9">
        <v>129</v>
      </c>
      <c r="L4018" s="9">
        <v>85</v>
      </c>
      <c r="M4018" s="9">
        <v>26.15</v>
      </c>
      <c r="N4018" s="9">
        <v>73</v>
      </c>
      <c r="O4018" s="9">
        <v>63</v>
      </c>
      <c r="P4018" s="9">
        <v>0</v>
      </c>
    </row>
    <row r="4019" spans="1:16" x14ac:dyDescent="0.25">
      <c r="A4019" s="9">
        <v>1</v>
      </c>
      <c r="B4019" s="9">
        <v>39</v>
      </c>
      <c r="C4019" s="9">
        <v>1</v>
      </c>
      <c r="D4019" s="9">
        <v>1</v>
      </c>
      <c r="E4019" s="9">
        <v>15</v>
      </c>
      <c r="F4019" s="9">
        <v>0</v>
      </c>
      <c r="G4019" s="9">
        <v>0</v>
      </c>
      <c r="H4019" s="9">
        <v>0</v>
      </c>
      <c r="I4019" s="9">
        <v>0</v>
      </c>
      <c r="J4019" s="9">
        <v>181</v>
      </c>
      <c r="K4019" s="9">
        <v>115</v>
      </c>
      <c r="L4019" s="9">
        <v>75</v>
      </c>
      <c r="M4019" s="9">
        <v>21.99</v>
      </c>
      <c r="N4019" s="9">
        <v>67</v>
      </c>
      <c r="O4019" s="8" t="s">
        <v>43</v>
      </c>
      <c r="P4019" s="9">
        <v>0</v>
      </c>
    </row>
    <row r="4020" spans="1:16" x14ac:dyDescent="0.25">
      <c r="A4020" s="9">
        <v>1</v>
      </c>
      <c r="B4020" s="9">
        <v>63</v>
      </c>
      <c r="C4020" s="9">
        <v>2</v>
      </c>
      <c r="D4020" s="9">
        <v>1</v>
      </c>
      <c r="E4020" s="9">
        <v>6</v>
      </c>
      <c r="F4020" s="9">
        <v>0</v>
      </c>
      <c r="G4020" s="9">
        <v>0</v>
      </c>
      <c r="H4020" s="9">
        <v>0</v>
      </c>
      <c r="I4020" s="9">
        <v>0</v>
      </c>
      <c r="J4020" s="9">
        <v>217</v>
      </c>
      <c r="K4020" s="9">
        <v>125</v>
      </c>
      <c r="L4020" s="9">
        <v>71</v>
      </c>
      <c r="M4020" s="9">
        <v>25.91</v>
      </c>
      <c r="N4020" s="9">
        <v>75</v>
      </c>
      <c r="O4020" s="9">
        <v>74</v>
      </c>
      <c r="P4020" s="9">
        <v>0</v>
      </c>
    </row>
    <row r="4021" spans="1:16" x14ac:dyDescent="0.25">
      <c r="A4021" s="9">
        <v>1</v>
      </c>
      <c r="B4021" s="9">
        <v>43</v>
      </c>
      <c r="C4021" s="9">
        <v>1</v>
      </c>
      <c r="D4021" s="9">
        <v>1</v>
      </c>
      <c r="E4021" s="9">
        <v>30</v>
      </c>
      <c r="F4021" s="9">
        <v>0</v>
      </c>
      <c r="G4021" s="9">
        <v>0</v>
      </c>
      <c r="H4021" s="9">
        <v>1</v>
      </c>
      <c r="I4021" s="9">
        <v>0</v>
      </c>
      <c r="J4021" s="9">
        <v>310</v>
      </c>
      <c r="K4021" s="9">
        <v>140</v>
      </c>
      <c r="L4021" s="9">
        <v>92</v>
      </c>
      <c r="M4021" s="9">
        <v>26</v>
      </c>
      <c r="N4021" s="9">
        <v>90</v>
      </c>
      <c r="O4021" s="9">
        <v>88</v>
      </c>
      <c r="P4021" s="9">
        <v>0</v>
      </c>
    </row>
    <row r="4022" spans="1:16" x14ac:dyDescent="0.25">
      <c r="A4022" s="9">
        <v>0</v>
      </c>
      <c r="B4022" s="9">
        <v>55</v>
      </c>
      <c r="C4022" s="9">
        <v>1</v>
      </c>
      <c r="D4022" s="9">
        <v>0</v>
      </c>
      <c r="E4022" s="9">
        <v>0</v>
      </c>
      <c r="F4022" s="9">
        <v>0</v>
      </c>
      <c r="G4022" s="9">
        <v>0</v>
      </c>
      <c r="H4022" s="9">
        <v>0</v>
      </c>
      <c r="I4022" s="9">
        <v>0</v>
      </c>
      <c r="J4022" s="9">
        <v>266</v>
      </c>
      <c r="K4022" s="9">
        <v>107</v>
      </c>
      <c r="L4022" s="9">
        <v>70</v>
      </c>
      <c r="M4022" s="9">
        <v>24.51</v>
      </c>
      <c r="N4022" s="9">
        <v>72</v>
      </c>
      <c r="O4022" s="9">
        <v>77</v>
      </c>
      <c r="P4022" s="9">
        <v>0</v>
      </c>
    </row>
    <row r="4023" spans="1:16" x14ac:dyDescent="0.25">
      <c r="A4023" s="9">
        <v>1</v>
      </c>
      <c r="B4023" s="9">
        <v>53</v>
      </c>
      <c r="C4023" s="9">
        <v>1</v>
      </c>
      <c r="D4023" s="9">
        <v>1</v>
      </c>
      <c r="E4023" s="9">
        <v>40</v>
      </c>
      <c r="F4023" s="9">
        <v>0</v>
      </c>
      <c r="G4023" s="9">
        <v>0</v>
      </c>
      <c r="H4023" s="9">
        <v>0</v>
      </c>
      <c r="I4023" s="9">
        <v>0</v>
      </c>
      <c r="J4023" s="9">
        <v>232</v>
      </c>
      <c r="K4023" s="9">
        <v>136</v>
      </c>
      <c r="L4023" s="9">
        <v>73</v>
      </c>
      <c r="M4023" s="9">
        <v>22.26</v>
      </c>
      <c r="N4023" s="9">
        <v>73</v>
      </c>
      <c r="O4023" s="9">
        <v>73</v>
      </c>
      <c r="P4023" s="9">
        <v>0</v>
      </c>
    </row>
    <row r="4024" spans="1:16" x14ac:dyDescent="0.25">
      <c r="A4024" s="9">
        <v>1</v>
      </c>
      <c r="B4024" s="9">
        <v>60</v>
      </c>
      <c r="C4024" s="9">
        <v>3</v>
      </c>
      <c r="D4024" s="9">
        <v>1</v>
      </c>
      <c r="E4024" s="9">
        <v>10</v>
      </c>
      <c r="F4024" s="9">
        <v>0</v>
      </c>
      <c r="G4024" s="9">
        <v>0</v>
      </c>
      <c r="H4024" s="9">
        <v>1</v>
      </c>
      <c r="I4024" s="9">
        <v>0</v>
      </c>
      <c r="J4024" s="9">
        <v>250</v>
      </c>
      <c r="K4024" s="9">
        <v>157</v>
      </c>
      <c r="L4024" s="9">
        <v>94</v>
      </c>
      <c r="M4024" s="9">
        <v>29.89</v>
      </c>
      <c r="N4024" s="9">
        <v>63</v>
      </c>
      <c r="O4024" s="9">
        <v>68</v>
      </c>
      <c r="P4024" s="9">
        <v>1</v>
      </c>
    </row>
    <row r="4025" spans="1:16" x14ac:dyDescent="0.25">
      <c r="A4025" s="9">
        <v>1</v>
      </c>
      <c r="B4025" s="9">
        <v>45</v>
      </c>
      <c r="C4025" s="9">
        <v>3</v>
      </c>
      <c r="D4025" s="9">
        <v>1</v>
      </c>
      <c r="E4025" s="9">
        <v>30</v>
      </c>
      <c r="F4025" s="9">
        <v>0</v>
      </c>
      <c r="G4025" s="9">
        <v>0</v>
      </c>
      <c r="H4025" s="9">
        <v>1</v>
      </c>
      <c r="I4025" s="9">
        <v>0</v>
      </c>
      <c r="J4025" s="9">
        <v>233</v>
      </c>
      <c r="K4025" s="9">
        <v>147</v>
      </c>
      <c r="L4025" s="9">
        <v>101</v>
      </c>
      <c r="M4025" s="9">
        <v>24.32</v>
      </c>
      <c r="N4025" s="9">
        <v>75</v>
      </c>
      <c r="O4025" s="9">
        <v>99</v>
      </c>
      <c r="P4025" s="9">
        <v>0</v>
      </c>
    </row>
    <row r="4026" spans="1:16" x14ac:dyDescent="0.25">
      <c r="A4026" s="9">
        <v>1</v>
      </c>
      <c r="B4026" s="9">
        <v>48</v>
      </c>
      <c r="C4026" s="9">
        <v>1</v>
      </c>
      <c r="D4026" s="9">
        <v>1</v>
      </c>
      <c r="E4026" s="9">
        <v>30</v>
      </c>
      <c r="F4026" s="9">
        <v>0</v>
      </c>
      <c r="G4026" s="9">
        <v>0</v>
      </c>
      <c r="H4026" s="9">
        <v>1</v>
      </c>
      <c r="I4026" s="9">
        <v>0</v>
      </c>
      <c r="J4026" s="9">
        <v>215</v>
      </c>
      <c r="K4026" s="9">
        <v>133</v>
      </c>
      <c r="L4026" s="9">
        <v>90</v>
      </c>
      <c r="M4026" s="9">
        <v>27.24</v>
      </c>
      <c r="N4026" s="9">
        <v>75</v>
      </c>
      <c r="O4026" s="9">
        <v>50</v>
      </c>
      <c r="P4026" s="9">
        <v>1</v>
      </c>
    </row>
    <row r="4027" spans="1:16" x14ac:dyDescent="0.25">
      <c r="A4027" s="9">
        <v>0</v>
      </c>
      <c r="B4027" s="9">
        <v>46</v>
      </c>
      <c r="C4027" s="9">
        <v>3</v>
      </c>
      <c r="D4027" s="9">
        <v>1</v>
      </c>
      <c r="E4027" s="9">
        <v>1</v>
      </c>
      <c r="F4027" s="9">
        <v>0</v>
      </c>
      <c r="G4027" s="9">
        <v>0</v>
      </c>
      <c r="H4027" s="9">
        <v>1</v>
      </c>
      <c r="I4027" s="9">
        <v>0</v>
      </c>
      <c r="J4027" s="9">
        <v>332</v>
      </c>
      <c r="K4027" s="9">
        <v>162.5</v>
      </c>
      <c r="L4027" s="9">
        <v>92.5</v>
      </c>
      <c r="M4027" s="9">
        <v>26.13</v>
      </c>
      <c r="N4027" s="9">
        <v>67</v>
      </c>
      <c r="O4027" s="9">
        <v>67</v>
      </c>
      <c r="P4027" s="9">
        <v>0</v>
      </c>
    </row>
    <row r="4028" spans="1:16" x14ac:dyDescent="0.25">
      <c r="A4028" s="9">
        <v>1</v>
      </c>
      <c r="B4028" s="9">
        <v>55</v>
      </c>
      <c r="C4028" s="9">
        <v>1</v>
      </c>
      <c r="D4028" s="9">
        <v>1</v>
      </c>
      <c r="E4028" s="9">
        <v>40</v>
      </c>
      <c r="F4028" s="9">
        <v>0</v>
      </c>
      <c r="G4028" s="9">
        <v>0</v>
      </c>
      <c r="H4028" s="9">
        <v>0</v>
      </c>
      <c r="I4028" s="9">
        <v>0</v>
      </c>
      <c r="J4028" s="9">
        <v>242</v>
      </c>
      <c r="K4028" s="9">
        <v>130</v>
      </c>
      <c r="L4028" s="9">
        <v>85</v>
      </c>
      <c r="M4028" s="9">
        <v>26.79</v>
      </c>
      <c r="N4028" s="9">
        <v>80</v>
      </c>
      <c r="O4028" s="9">
        <v>93</v>
      </c>
      <c r="P4028" s="9">
        <v>0</v>
      </c>
    </row>
    <row r="4029" spans="1:16" x14ac:dyDescent="0.25">
      <c r="A4029" s="9">
        <v>1</v>
      </c>
      <c r="B4029" s="9">
        <v>36</v>
      </c>
      <c r="C4029" s="9">
        <v>2</v>
      </c>
      <c r="D4029" s="9">
        <v>0</v>
      </c>
      <c r="E4029" s="9">
        <v>0</v>
      </c>
      <c r="F4029" s="9">
        <v>0</v>
      </c>
      <c r="G4029" s="9">
        <v>0</v>
      </c>
      <c r="H4029" s="9">
        <v>1</v>
      </c>
      <c r="I4029" s="9">
        <v>0</v>
      </c>
      <c r="J4029" s="9">
        <v>153</v>
      </c>
      <c r="K4029" s="9">
        <v>143</v>
      </c>
      <c r="L4029" s="9">
        <v>87</v>
      </c>
      <c r="M4029" s="9">
        <v>28.3</v>
      </c>
      <c r="N4029" s="9">
        <v>63</v>
      </c>
      <c r="O4029" s="9">
        <v>82</v>
      </c>
      <c r="P4029" s="9">
        <v>0</v>
      </c>
    </row>
    <row r="4030" spans="1:16" x14ac:dyDescent="0.25">
      <c r="A4030" s="9">
        <v>0</v>
      </c>
      <c r="B4030" s="9">
        <v>44</v>
      </c>
      <c r="C4030" s="9">
        <v>4</v>
      </c>
      <c r="D4030" s="9">
        <v>1</v>
      </c>
      <c r="E4030" s="9">
        <v>10</v>
      </c>
      <c r="F4030" s="9">
        <v>0</v>
      </c>
      <c r="G4030" s="9">
        <v>0</v>
      </c>
      <c r="H4030" s="9">
        <v>0</v>
      </c>
      <c r="I4030" s="9">
        <v>0</v>
      </c>
      <c r="J4030" s="9">
        <v>170</v>
      </c>
      <c r="K4030" s="9">
        <v>107</v>
      </c>
      <c r="L4030" s="9">
        <v>70.5</v>
      </c>
      <c r="M4030" s="9">
        <v>19.28</v>
      </c>
      <c r="N4030" s="9">
        <v>63</v>
      </c>
      <c r="O4030" s="8" t="s">
        <v>43</v>
      </c>
      <c r="P4030" s="9">
        <v>0</v>
      </c>
    </row>
    <row r="4031" spans="1:16" x14ac:dyDescent="0.25">
      <c r="A4031" s="9">
        <v>1</v>
      </c>
      <c r="B4031" s="9">
        <v>60</v>
      </c>
      <c r="C4031" s="9">
        <v>1</v>
      </c>
      <c r="D4031" s="9">
        <v>1</v>
      </c>
      <c r="E4031" s="9">
        <v>1</v>
      </c>
      <c r="F4031" s="9">
        <v>1</v>
      </c>
      <c r="G4031" s="9">
        <v>0</v>
      </c>
      <c r="H4031" s="9">
        <v>1</v>
      </c>
      <c r="I4031" s="9">
        <v>0</v>
      </c>
      <c r="J4031" s="9">
        <v>232</v>
      </c>
      <c r="K4031" s="9">
        <v>173</v>
      </c>
      <c r="L4031" s="9">
        <v>106</v>
      </c>
      <c r="M4031" s="9">
        <v>28.63</v>
      </c>
      <c r="N4031" s="9">
        <v>85</v>
      </c>
      <c r="O4031" s="9">
        <v>64</v>
      </c>
      <c r="P4031" s="9">
        <v>0</v>
      </c>
    </row>
    <row r="4032" spans="1:16" x14ac:dyDescent="0.25">
      <c r="A4032" s="9">
        <v>0</v>
      </c>
      <c r="B4032" s="9">
        <v>34</v>
      </c>
      <c r="C4032" s="9">
        <v>3</v>
      </c>
      <c r="D4032" s="9">
        <v>0</v>
      </c>
      <c r="E4032" s="9">
        <v>0</v>
      </c>
      <c r="F4032" s="9">
        <v>0</v>
      </c>
      <c r="G4032" s="9">
        <v>0</v>
      </c>
      <c r="H4032" s="9">
        <v>0</v>
      </c>
      <c r="I4032" s="9">
        <v>0</v>
      </c>
      <c r="J4032" s="9">
        <v>196</v>
      </c>
      <c r="K4032" s="9">
        <v>108.5</v>
      </c>
      <c r="L4032" s="9">
        <v>68</v>
      </c>
      <c r="M4032" s="9">
        <v>25.67</v>
      </c>
      <c r="N4032" s="9">
        <v>60</v>
      </c>
      <c r="O4032" s="9">
        <v>82</v>
      </c>
      <c r="P4032" s="9">
        <v>0</v>
      </c>
    </row>
    <row r="4033" spans="1:16" x14ac:dyDescent="0.25">
      <c r="A4033" s="9">
        <v>1</v>
      </c>
      <c r="B4033" s="9">
        <v>40</v>
      </c>
      <c r="C4033" s="9">
        <v>2</v>
      </c>
      <c r="D4033" s="9">
        <v>1</v>
      </c>
      <c r="E4033" s="9">
        <v>5</v>
      </c>
      <c r="F4033" s="9">
        <v>0</v>
      </c>
      <c r="G4033" s="9">
        <v>0</v>
      </c>
      <c r="H4033" s="9">
        <v>0</v>
      </c>
      <c r="I4033" s="9">
        <v>0</v>
      </c>
      <c r="J4033" s="9">
        <v>193</v>
      </c>
      <c r="K4033" s="9">
        <v>130</v>
      </c>
      <c r="L4033" s="9">
        <v>86.5</v>
      </c>
      <c r="M4033" s="9">
        <v>23.48</v>
      </c>
      <c r="N4033" s="9">
        <v>88</v>
      </c>
      <c r="O4033" s="9">
        <v>78</v>
      </c>
      <c r="P4033" s="9">
        <v>0</v>
      </c>
    </row>
    <row r="4034" spans="1:16" x14ac:dyDescent="0.25">
      <c r="A4034" s="9">
        <v>1</v>
      </c>
      <c r="B4034" s="9">
        <v>40</v>
      </c>
      <c r="C4034" s="9">
        <v>1</v>
      </c>
      <c r="D4034" s="9">
        <v>1</v>
      </c>
      <c r="E4034" s="9">
        <v>43</v>
      </c>
      <c r="F4034" s="9">
        <v>0</v>
      </c>
      <c r="G4034" s="9">
        <v>0</v>
      </c>
      <c r="H4034" s="9">
        <v>0</v>
      </c>
      <c r="I4034" s="9">
        <v>0</v>
      </c>
      <c r="J4034" s="9">
        <v>325</v>
      </c>
      <c r="K4034" s="9">
        <v>112</v>
      </c>
      <c r="L4034" s="9">
        <v>67</v>
      </c>
      <c r="M4034" s="9">
        <v>25.09</v>
      </c>
      <c r="N4034" s="9">
        <v>78</v>
      </c>
      <c r="O4034" s="9">
        <v>94</v>
      </c>
      <c r="P4034" s="9">
        <v>0</v>
      </c>
    </row>
    <row r="4035" spans="1:16" x14ac:dyDescent="0.25">
      <c r="A4035" s="9">
        <v>0</v>
      </c>
      <c r="B4035" s="9">
        <v>49</v>
      </c>
      <c r="C4035" s="9">
        <v>1</v>
      </c>
      <c r="D4035" s="9">
        <v>1</v>
      </c>
      <c r="E4035" s="9">
        <v>15</v>
      </c>
      <c r="F4035" s="9">
        <v>0</v>
      </c>
      <c r="G4035" s="9">
        <v>0</v>
      </c>
      <c r="H4035" s="9">
        <v>0</v>
      </c>
      <c r="I4035" s="9">
        <v>0</v>
      </c>
      <c r="J4035" s="9">
        <v>233</v>
      </c>
      <c r="K4035" s="9">
        <v>112.5</v>
      </c>
      <c r="L4035" s="9">
        <v>80</v>
      </c>
      <c r="M4035" s="9">
        <v>27.87</v>
      </c>
      <c r="N4035" s="9">
        <v>96</v>
      </c>
      <c r="O4035" s="9">
        <v>80</v>
      </c>
      <c r="P4035" s="9">
        <v>0</v>
      </c>
    </row>
    <row r="4036" spans="1:16" x14ac:dyDescent="0.25">
      <c r="A4036" s="9">
        <v>0</v>
      </c>
      <c r="B4036" s="9">
        <v>40</v>
      </c>
      <c r="C4036" s="9">
        <v>2</v>
      </c>
      <c r="D4036" s="9">
        <v>1</v>
      </c>
      <c r="E4036" s="9">
        <v>20</v>
      </c>
      <c r="F4036" s="9">
        <v>0</v>
      </c>
      <c r="G4036" s="9">
        <v>0</v>
      </c>
      <c r="H4036" s="9">
        <v>0</v>
      </c>
      <c r="I4036" s="9">
        <v>0</v>
      </c>
      <c r="J4036" s="9">
        <v>213</v>
      </c>
      <c r="K4036" s="9">
        <v>130</v>
      </c>
      <c r="L4036" s="9">
        <v>80</v>
      </c>
      <c r="M4036" s="9">
        <v>19.98</v>
      </c>
      <c r="N4036" s="9">
        <v>96</v>
      </c>
      <c r="O4036" s="9">
        <v>76</v>
      </c>
      <c r="P4036" s="9">
        <v>0</v>
      </c>
    </row>
    <row r="4037" spans="1:16" x14ac:dyDescent="0.25">
      <c r="A4037" s="9">
        <v>0</v>
      </c>
      <c r="B4037" s="9">
        <v>52</v>
      </c>
      <c r="C4037" s="9">
        <v>2</v>
      </c>
      <c r="D4037" s="9">
        <v>1</v>
      </c>
      <c r="E4037" s="9">
        <v>5</v>
      </c>
      <c r="F4037" s="9">
        <v>0</v>
      </c>
      <c r="G4037" s="9">
        <v>1</v>
      </c>
      <c r="H4037" s="9">
        <v>1</v>
      </c>
      <c r="I4037" s="9">
        <v>0</v>
      </c>
      <c r="J4037" s="9">
        <v>205</v>
      </c>
      <c r="K4037" s="9">
        <v>159</v>
      </c>
      <c r="L4037" s="9">
        <v>110</v>
      </c>
      <c r="M4037" s="9">
        <v>28.18</v>
      </c>
      <c r="N4037" s="9">
        <v>75</v>
      </c>
      <c r="O4037" s="9">
        <v>83</v>
      </c>
      <c r="P4037" s="9">
        <v>1</v>
      </c>
    </row>
    <row r="4038" spans="1:16" x14ac:dyDescent="0.25">
      <c r="A4038" s="9">
        <v>0</v>
      </c>
      <c r="B4038" s="9">
        <v>58</v>
      </c>
      <c r="C4038" s="9">
        <v>2</v>
      </c>
      <c r="D4038" s="9">
        <v>0</v>
      </c>
      <c r="E4038" s="9">
        <v>0</v>
      </c>
      <c r="F4038" s="9">
        <v>0</v>
      </c>
      <c r="G4038" s="9">
        <v>0</v>
      </c>
      <c r="H4038" s="9">
        <v>1</v>
      </c>
      <c r="I4038" s="9">
        <v>0</v>
      </c>
      <c r="J4038" s="9">
        <v>166</v>
      </c>
      <c r="K4038" s="9">
        <v>185.5</v>
      </c>
      <c r="L4038" s="9">
        <v>115.5</v>
      </c>
      <c r="M4038" s="9">
        <v>27.97</v>
      </c>
      <c r="N4038" s="9">
        <v>100</v>
      </c>
      <c r="O4038" s="9">
        <v>85</v>
      </c>
      <c r="P4038" s="9">
        <v>0</v>
      </c>
    </row>
    <row r="4039" spans="1:16" x14ac:dyDescent="0.25">
      <c r="A4039" s="9">
        <v>0</v>
      </c>
      <c r="B4039" s="9">
        <v>46</v>
      </c>
      <c r="C4039" s="9">
        <v>3</v>
      </c>
      <c r="D4039" s="9">
        <v>1</v>
      </c>
      <c r="E4039" s="9">
        <v>20</v>
      </c>
      <c r="F4039" s="9">
        <v>0</v>
      </c>
      <c r="G4039" s="9">
        <v>0</v>
      </c>
      <c r="H4039" s="9">
        <v>0</v>
      </c>
      <c r="I4039" s="9">
        <v>0</v>
      </c>
      <c r="J4039" s="9">
        <v>259</v>
      </c>
      <c r="K4039" s="9">
        <v>129</v>
      </c>
      <c r="L4039" s="9">
        <v>83</v>
      </c>
      <c r="M4039" s="9">
        <v>22.91</v>
      </c>
      <c r="N4039" s="9">
        <v>66</v>
      </c>
      <c r="O4039" s="9">
        <v>84</v>
      </c>
      <c r="P4039" s="9">
        <v>0</v>
      </c>
    </row>
    <row r="4040" spans="1:16" x14ac:dyDescent="0.25">
      <c r="A4040" s="9">
        <v>0</v>
      </c>
      <c r="B4040" s="9">
        <v>39</v>
      </c>
      <c r="C4040" s="9">
        <v>3</v>
      </c>
      <c r="D4040" s="9">
        <v>0</v>
      </c>
      <c r="E4040" s="9">
        <v>0</v>
      </c>
      <c r="F4040" s="9">
        <v>0</v>
      </c>
      <c r="G4040" s="9">
        <v>0</v>
      </c>
      <c r="H4040" s="9">
        <v>0</v>
      </c>
      <c r="I4040" s="9">
        <v>0</v>
      </c>
      <c r="J4040" s="9">
        <v>181</v>
      </c>
      <c r="K4040" s="9">
        <v>103</v>
      </c>
      <c r="L4040" s="9">
        <v>62</v>
      </c>
      <c r="M4040" s="9">
        <v>20.68</v>
      </c>
      <c r="N4040" s="9">
        <v>70</v>
      </c>
      <c r="O4040" s="9">
        <v>69</v>
      </c>
      <c r="P4040" s="9">
        <v>0</v>
      </c>
    </row>
    <row r="4041" spans="1:16" x14ac:dyDescent="0.25">
      <c r="A4041" s="9">
        <v>1</v>
      </c>
      <c r="B4041" s="9">
        <v>52</v>
      </c>
      <c r="C4041" s="9">
        <v>1</v>
      </c>
      <c r="D4041" s="9">
        <v>1</v>
      </c>
      <c r="E4041" s="9">
        <v>20</v>
      </c>
      <c r="F4041" s="9">
        <v>0</v>
      </c>
      <c r="G4041" s="9">
        <v>0</v>
      </c>
      <c r="H4041" s="9">
        <v>0</v>
      </c>
      <c r="I4041" s="9">
        <v>0</v>
      </c>
      <c r="J4041" s="9">
        <v>225</v>
      </c>
      <c r="K4041" s="9">
        <v>126</v>
      </c>
      <c r="L4041" s="9">
        <v>75</v>
      </c>
      <c r="M4041" s="9">
        <v>22.18</v>
      </c>
      <c r="N4041" s="9">
        <v>85</v>
      </c>
      <c r="O4041" s="9">
        <v>100</v>
      </c>
      <c r="P4041" s="9">
        <v>1</v>
      </c>
    </row>
    <row r="4042" spans="1:16" x14ac:dyDescent="0.25">
      <c r="A4042" s="9">
        <v>1</v>
      </c>
      <c r="B4042" s="9">
        <v>66</v>
      </c>
      <c r="C4042" s="9">
        <v>3</v>
      </c>
      <c r="D4042" s="9">
        <v>0</v>
      </c>
      <c r="E4042" s="9">
        <v>0</v>
      </c>
      <c r="F4042" s="9">
        <v>0</v>
      </c>
      <c r="G4042" s="9">
        <v>0</v>
      </c>
      <c r="H4042" s="9">
        <v>1</v>
      </c>
      <c r="I4042" s="9">
        <v>0</v>
      </c>
      <c r="J4042" s="9">
        <v>226</v>
      </c>
      <c r="K4042" s="9">
        <v>213</v>
      </c>
      <c r="L4042" s="9">
        <v>133</v>
      </c>
      <c r="M4042" s="9">
        <v>25.29</v>
      </c>
      <c r="N4042" s="9">
        <v>100</v>
      </c>
      <c r="O4042" s="9">
        <v>67</v>
      </c>
      <c r="P4042" s="9">
        <v>0</v>
      </c>
    </row>
    <row r="4043" spans="1:16" x14ac:dyDescent="0.25">
      <c r="A4043" s="9">
        <v>0</v>
      </c>
      <c r="B4043" s="9">
        <v>56</v>
      </c>
      <c r="C4043" s="9">
        <v>2</v>
      </c>
      <c r="D4043" s="9">
        <v>0</v>
      </c>
      <c r="E4043" s="9">
        <v>0</v>
      </c>
      <c r="F4043" s="9">
        <v>0</v>
      </c>
      <c r="G4043" s="9">
        <v>0</v>
      </c>
      <c r="H4043" s="9">
        <v>1</v>
      </c>
      <c r="I4043" s="9">
        <v>0</v>
      </c>
      <c r="J4043" s="9">
        <v>199</v>
      </c>
      <c r="K4043" s="9">
        <v>160</v>
      </c>
      <c r="L4043" s="9">
        <v>105</v>
      </c>
      <c r="M4043" s="9">
        <v>25.71</v>
      </c>
      <c r="N4043" s="9">
        <v>75</v>
      </c>
      <c r="O4043" s="9">
        <v>83</v>
      </c>
      <c r="P4043" s="9">
        <v>0</v>
      </c>
    </row>
    <row r="4044" spans="1:16" x14ac:dyDescent="0.25">
      <c r="A4044" s="9">
        <v>1</v>
      </c>
      <c r="B4044" s="9">
        <v>44</v>
      </c>
      <c r="C4044" s="9">
        <v>1</v>
      </c>
      <c r="D4044" s="9">
        <v>0</v>
      </c>
      <c r="E4044" s="9">
        <v>0</v>
      </c>
      <c r="F4044" s="9">
        <v>0</v>
      </c>
      <c r="G4044" s="9">
        <v>0</v>
      </c>
      <c r="H4044" s="9">
        <v>1</v>
      </c>
      <c r="I4044" s="9">
        <v>1</v>
      </c>
      <c r="J4044" s="9">
        <v>208</v>
      </c>
      <c r="K4044" s="9">
        <v>175</v>
      </c>
      <c r="L4044" s="9">
        <v>101</v>
      </c>
      <c r="M4044" s="9">
        <v>27.93</v>
      </c>
      <c r="N4044" s="9">
        <v>95</v>
      </c>
      <c r="O4044" s="9">
        <v>193</v>
      </c>
      <c r="P4044" s="9">
        <v>0</v>
      </c>
    </row>
    <row r="4045" spans="1:16" x14ac:dyDescent="0.25">
      <c r="A4045" s="9">
        <v>1</v>
      </c>
      <c r="B4045" s="9">
        <v>56</v>
      </c>
      <c r="C4045" s="9">
        <v>1</v>
      </c>
      <c r="D4045" s="9">
        <v>1</v>
      </c>
      <c r="E4045" s="9">
        <v>40</v>
      </c>
      <c r="F4045" s="9">
        <v>0</v>
      </c>
      <c r="G4045" s="9">
        <v>0</v>
      </c>
      <c r="H4045" s="9">
        <v>0</v>
      </c>
      <c r="I4045" s="9">
        <v>0</v>
      </c>
      <c r="J4045" s="9">
        <v>296</v>
      </c>
      <c r="K4045" s="9">
        <v>111.5</v>
      </c>
      <c r="L4045" s="9">
        <v>74</v>
      </c>
      <c r="M4045" s="9">
        <v>23.38</v>
      </c>
      <c r="N4045" s="9">
        <v>80</v>
      </c>
      <c r="O4045" s="9">
        <v>71</v>
      </c>
      <c r="P4045" s="9">
        <v>1</v>
      </c>
    </row>
    <row r="4046" spans="1:16" x14ac:dyDescent="0.25">
      <c r="A4046" s="9">
        <v>0</v>
      </c>
      <c r="B4046" s="9">
        <v>39</v>
      </c>
      <c r="C4046" s="9">
        <v>1</v>
      </c>
      <c r="D4046" s="9">
        <v>0</v>
      </c>
      <c r="E4046" s="9">
        <v>0</v>
      </c>
      <c r="F4046" s="9">
        <v>0</v>
      </c>
      <c r="G4046" s="9">
        <v>0</v>
      </c>
      <c r="H4046" s="9">
        <v>0</v>
      </c>
      <c r="I4046" s="9">
        <v>0</v>
      </c>
      <c r="J4046" s="9">
        <v>195</v>
      </c>
      <c r="K4046" s="9">
        <v>129.5</v>
      </c>
      <c r="L4046" s="9">
        <v>93.5</v>
      </c>
      <c r="M4046" s="9">
        <v>34.840000000000003</v>
      </c>
      <c r="N4046" s="9">
        <v>85</v>
      </c>
      <c r="O4046" s="9">
        <v>85</v>
      </c>
      <c r="P4046" s="9">
        <v>0</v>
      </c>
    </row>
    <row r="4047" spans="1:16" x14ac:dyDescent="0.25">
      <c r="A4047" s="9">
        <v>1</v>
      </c>
      <c r="B4047" s="9">
        <v>56</v>
      </c>
      <c r="C4047" s="9">
        <v>3</v>
      </c>
      <c r="D4047" s="9">
        <v>0</v>
      </c>
      <c r="E4047" s="9">
        <v>0</v>
      </c>
      <c r="F4047" s="9">
        <v>0</v>
      </c>
      <c r="G4047" s="9">
        <v>0</v>
      </c>
      <c r="H4047" s="9">
        <v>0</v>
      </c>
      <c r="I4047" s="9">
        <v>0</v>
      </c>
      <c r="J4047" s="9">
        <v>177</v>
      </c>
      <c r="K4047" s="9">
        <v>124</v>
      </c>
      <c r="L4047" s="9">
        <v>77</v>
      </c>
      <c r="M4047" s="9">
        <v>27.81</v>
      </c>
      <c r="N4047" s="9">
        <v>60</v>
      </c>
      <c r="O4047" s="9">
        <v>88</v>
      </c>
      <c r="P4047" s="9">
        <v>0</v>
      </c>
    </row>
    <row r="4048" spans="1:16" x14ac:dyDescent="0.25">
      <c r="A4048" s="9">
        <v>1</v>
      </c>
      <c r="B4048" s="9">
        <v>46</v>
      </c>
      <c r="C4048" s="9">
        <v>2</v>
      </c>
      <c r="D4048" s="9">
        <v>1</v>
      </c>
      <c r="E4048" s="9">
        <v>20</v>
      </c>
      <c r="F4048" s="9">
        <v>0</v>
      </c>
      <c r="G4048" s="9">
        <v>0</v>
      </c>
      <c r="H4048" s="9">
        <v>0</v>
      </c>
      <c r="I4048" s="9">
        <v>0</v>
      </c>
      <c r="J4048" s="9">
        <v>214</v>
      </c>
      <c r="K4048" s="9">
        <v>110</v>
      </c>
      <c r="L4048" s="9">
        <v>73</v>
      </c>
      <c r="M4048" s="9">
        <v>18.100000000000001</v>
      </c>
      <c r="N4048" s="9">
        <v>60</v>
      </c>
      <c r="O4048" s="9">
        <v>60</v>
      </c>
      <c r="P4048" s="9">
        <v>0</v>
      </c>
    </row>
    <row r="4049" spans="1:16" x14ac:dyDescent="0.25">
      <c r="A4049" s="9">
        <v>1</v>
      </c>
      <c r="B4049" s="9">
        <v>37</v>
      </c>
      <c r="C4049" s="9">
        <v>1</v>
      </c>
      <c r="D4049" s="9">
        <v>1</v>
      </c>
      <c r="E4049" s="9">
        <v>20</v>
      </c>
      <c r="F4049" s="9">
        <v>0</v>
      </c>
      <c r="G4049" s="9">
        <v>0</v>
      </c>
      <c r="H4049" s="9">
        <v>0</v>
      </c>
      <c r="I4049" s="9">
        <v>0</v>
      </c>
      <c r="J4049" s="9">
        <v>315</v>
      </c>
      <c r="K4049" s="9">
        <v>118</v>
      </c>
      <c r="L4049" s="9">
        <v>79.5</v>
      </c>
      <c r="M4049" s="9">
        <v>22.52</v>
      </c>
      <c r="N4049" s="9">
        <v>82</v>
      </c>
      <c r="O4049" s="9">
        <v>70</v>
      </c>
      <c r="P4049" s="9">
        <v>0</v>
      </c>
    </row>
    <row r="4050" spans="1:16" x14ac:dyDescent="0.25">
      <c r="A4050" s="9">
        <v>0</v>
      </c>
      <c r="B4050" s="9">
        <v>59</v>
      </c>
      <c r="C4050" s="9">
        <v>2</v>
      </c>
      <c r="D4050" s="9">
        <v>0</v>
      </c>
      <c r="E4050" s="9">
        <v>0</v>
      </c>
      <c r="F4050" s="9">
        <v>0</v>
      </c>
      <c r="G4050" s="9">
        <v>0</v>
      </c>
      <c r="H4050" s="9">
        <v>0</v>
      </c>
      <c r="I4050" s="9">
        <v>0</v>
      </c>
      <c r="J4050" s="9">
        <v>345</v>
      </c>
      <c r="K4050" s="9">
        <v>148</v>
      </c>
      <c r="L4050" s="9">
        <v>95</v>
      </c>
      <c r="M4050" s="9">
        <v>23.72</v>
      </c>
      <c r="N4050" s="9">
        <v>79</v>
      </c>
      <c r="O4050" s="9">
        <v>60</v>
      </c>
      <c r="P4050" s="9">
        <v>0</v>
      </c>
    </row>
    <row r="4051" spans="1:16" x14ac:dyDescent="0.25">
      <c r="A4051" s="9">
        <v>1</v>
      </c>
      <c r="B4051" s="9">
        <v>47</v>
      </c>
      <c r="C4051" s="9">
        <v>2</v>
      </c>
      <c r="D4051" s="9">
        <v>1</v>
      </c>
      <c r="E4051" s="9">
        <v>30</v>
      </c>
      <c r="F4051" s="9">
        <v>0</v>
      </c>
      <c r="G4051" s="9">
        <v>0</v>
      </c>
      <c r="H4051" s="9">
        <v>0</v>
      </c>
      <c r="I4051" s="9">
        <v>0</v>
      </c>
      <c r="J4051" s="9">
        <v>271</v>
      </c>
      <c r="K4051" s="9">
        <v>150</v>
      </c>
      <c r="L4051" s="9">
        <v>74</v>
      </c>
      <c r="M4051" s="9">
        <v>20.7</v>
      </c>
      <c r="N4051" s="9">
        <v>70</v>
      </c>
      <c r="O4051" s="8" t="s">
        <v>43</v>
      </c>
      <c r="P4051" s="9">
        <v>0</v>
      </c>
    </row>
    <row r="4052" spans="1:16" x14ac:dyDescent="0.25">
      <c r="A4052" s="9">
        <v>1</v>
      </c>
      <c r="B4052" s="9">
        <v>50</v>
      </c>
      <c r="C4052" s="9">
        <v>2</v>
      </c>
      <c r="D4052" s="9">
        <v>1</v>
      </c>
      <c r="E4052" s="9">
        <v>20</v>
      </c>
      <c r="F4052" s="9">
        <v>0</v>
      </c>
      <c r="G4052" s="9">
        <v>0</v>
      </c>
      <c r="H4052" s="9">
        <v>0</v>
      </c>
      <c r="I4052" s="9">
        <v>0</v>
      </c>
      <c r="J4052" s="9">
        <v>262</v>
      </c>
      <c r="K4052" s="9">
        <v>97.5</v>
      </c>
      <c r="L4052" s="9">
        <v>62.5</v>
      </c>
      <c r="M4052" s="9">
        <v>21.55</v>
      </c>
      <c r="N4052" s="9">
        <v>80</v>
      </c>
      <c r="O4052" s="9">
        <v>84</v>
      </c>
      <c r="P4052" s="9">
        <v>0</v>
      </c>
    </row>
    <row r="4053" spans="1:16" x14ac:dyDescent="0.25">
      <c r="A4053" s="9">
        <v>1</v>
      </c>
      <c r="B4053" s="9">
        <v>41</v>
      </c>
      <c r="C4053" s="9">
        <v>2</v>
      </c>
      <c r="D4053" s="9">
        <v>1</v>
      </c>
      <c r="E4053" s="9">
        <v>20</v>
      </c>
      <c r="F4053" s="9">
        <v>0</v>
      </c>
      <c r="G4053" s="9">
        <v>0</v>
      </c>
      <c r="H4053" s="9">
        <v>0</v>
      </c>
      <c r="I4053" s="9">
        <v>0</v>
      </c>
      <c r="J4053" s="9">
        <v>206</v>
      </c>
      <c r="K4053" s="9">
        <v>124</v>
      </c>
      <c r="L4053" s="9">
        <v>89</v>
      </c>
      <c r="M4053" s="9">
        <v>27.63</v>
      </c>
      <c r="N4053" s="9">
        <v>80</v>
      </c>
      <c r="O4053" s="9">
        <v>70</v>
      </c>
      <c r="P4053" s="9">
        <v>0</v>
      </c>
    </row>
    <row r="4054" spans="1:16" x14ac:dyDescent="0.25">
      <c r="A4054" s="9">
        <v>1</v>
      </c>
      <c r="B4054" s="9">
        <v>39</v>
      </c>
      <c r="C4054" s="9">
        <v>1</v>
      </c>
      <c r="D4054" s="9">
        <v>1</v>
      </c>
      <c r="E4054" s="9">
        <v>20</v>
      </c>
      <c r="F4054" s="9">
        <v>0</v>
      </c>
      <c r="G4054" s="9">
        <v>0</v>
      </c>
      <c r="H4054" s="9">
        <v>0</v>
      </c>
      <c r="I4054" s="9">
        <v>0</v>
      </c>
      <c r="J4054" s="9">
        <v>253</v>
      </c>
      <c r="K4054" s="9">
        <v>104</v>
      </c>
      <c r="L4054" s="9">
        <v>64</v>
      </c>
      <c r="M4054" s="9">
        <v>27.48</v>
      </c>
      <c r="N4054" s="9">
        <v>65</v>
      </c>
      <c r="O4054" s="9">
        <v>74</v>
      </c>
      <c r="P4054" s="9">
        <v>0</v>
      </c>
    </row>
    <row r="4055" spans="1:16" x14ac:dyDescent="0.25">
      <c r="A4055" s="9">
        <v>0</v>
      </c>
      <c r="B4055" s="9">
        <v>44</v>
      </c>
      <c r="C4055" s="9">
        <v>1</v>
      </c>
      <c r="D4055" s="9">
        <v>0</v>
      </c>
      <c r="E4055" s="9">
        <v>0</v>
      </c>
      <c r="F4055" s="9">
        <v>0</v>
      </c>
      <c r="G4055" s="9">
        <v>0</v>
      </c>
      <c r="H4055" s="9">
        <v>0</v>
      </c>
      <c r="I4055" s="9">
        <v>0</v>
      </c>
      <c r="J4055" s="9">
        <v>160</v>
      </c>
      <c r="K4055" s="9">
        <v>107</v>
      </c>
      <c r="L4055" s="9">
        <v>69</v>
      </c>
      <c r="M4055" s="9">
        <v>18.63</v>
      </c>
      <c r="N4055" s="9">
        <v>125</v>
      </c>
      <c r="O4055" s="9">
        <v>78</v>
      </c>
      <c r="P4055" s="9">
        <v>0</v>
      </c>
    </row>
    <row r="4056" spans="1:16" x14ac:dyDescent="0.25">
      <c r="A4056" s="9">
        <v>0</v>
      </c>
      <c r="B4056" s="9">
        <v>48</v>
      </c>
      <c r="C4056" s="9">
        <v>3</v>
      </c>
      <c r="D4056" s="9">
        <v>0</v>
      </c>
      <c r="E4056" s="9">
        <v>0</v>
      </c>
      <c r="F4056" s="9">
        <v>0</v>
      </c>
      <c r="G4056" s="9">
        <v>0</v>
      </c>
      <c r="H4056" s="9">
        <v>0</v>
      </c>
      <c r="I4056" s="9">
        <v>0</v>
      </c>
      <c r="J4056" s="9">
        <v>193</v>
      </c>
      <c r="K4056" s="9">
        <v>127</v>
      </c>
      <c r="L4056" s="9">
        <v>81</v>
      </c>
      <c r="M4056" s="9">
        <v>25.85</v>
      </c>
      <c r="N4056" s="9">
        <v>58</v>
      </c>
      <c r="O4056" s="9">
        <v>70</v>
      </c>
      <c r="P4056" s="9">
        <v>0</v>
      </c>
    </row>
    <row r="4057" spans="1:16" x14ac:dyDescent="0.25">
      <c r="A4057" s="9">
        <v>1</v>
      </c>
      <c r="B4057" s="9">
        <v>44</v>
      </c>
      <c r="C4057" s="9">
        <v>2</v>
      </c>
      <c r="D4057" s="9">
        <v>1</v>
      </c>
      <c r="E4057" s="9">
        <v>20</v>
      </c>
      <c r="F4057" s="9">
        <v>0</v>
      </c>
      <c r="G4057" s="9">
        <v>0</v>
      </c>
      <c r="H4057" s="9">
        <v>0</v>
      </c>
      <c r="I4057" s="9">
        <v>0</v>
      </c>
      <c r="J4057" s="9">
        <v>311</v>
      </c>
      <c r="K4057" s="9">
        <v>115</v>
      </c>
      <c r="L4057" s="9">
        <v>80</v>
      </c>
      <c r="M4057" s="9">
        <v>25.43</v>
      </c>
      <c r="N4057" s="9">
        <v>68</v>
      </c>
      <c r="O4057" s="9">
        <v>90</v>
      </c>
      <c r="P4057" s="9">
        <v>0</v>
      </c>
    </row>
    <row r="4058" spans="1:16" x14ac:dyDescent="0.25">
      <c r="A4058" s="9">
        <v>1</v>
      </c>
      <c r="B4058" s="9">
        <v>44</v>
      </c>
      <c r="C4058" s="9">
        <v>2</v>
      </c>
      <c r="D4058" s="9">
        <v>0</v>
      </c>
      <c r="E4058" s="9">
        <v>0</v>
      </c>
      <c r="F4058" s="9">
        <v>0</v>
      </c>
      <c r="G4058" s="9">
        <v>0</v>
      </c>
      <c r="H4058" s="9">
        <v>0</v>
      </c>
      <c r="I4058" s="9">
        <v>0</v>
      </c>
      <c r="J4058" s="9">
        <v>254</v>
      </c>
      <c r="K4058" s="9">
        <v>130</v>
      </c>
      <c r="L4058" s="9">
        <v>80</v>
      </c>
      <c r="M4058" s="9">
        <v>28.15</v>
      </c>
      <c r="N4058" s="9">
        <v>80</v>
      </c>
      <c r="O4058" s="9">
        <v>74</v>
      </c>
      <c r="P4058" s="9">
        <v>0</v>
      </c>
    </row>
    <row r="4059" spans="1:16" x14ac:dyDescent="0.25">
      <c r="A4059" s="9">
        <v>0</v>
      </c>
      <c r="B4059" s="9">
        <v>57</v>
      </c>
      <c r="C4059" s="9">
        <v>2</v>
      </c>
      <c r="D4059" s="9">
        <v>1</v>
      </c>
      <c r="E4059" s="9">
        <v>10</v>
      </c>
      <c r="F4059" s="9">
        <v>1</v>
      </c>
      <c r="G4059" s="9">
        <v>0</v>
      </c>
      <c r="H4059" s="9">
        <v>1</v>
      </c>
      <c r="I4059" s="9">
        <v>0</v>
      </c>
      <c r="J4059" s="9">
        <v>272</v>
      </c>
      <c r="K4059" s="9">
        <v>157</v>
      </c>
      <c r="L4059" s="9">
        <v>80</v>
      </c>
      <c r="M4059" s="9">
        <v>25.15</v>
      </c>
      <c r="N4059" s="9">
        <v>70</v>
      </c>
      <c r="O4059" s="9">
        <v>95</v>
      </c>
      <c r="P4059" s="9">
        <v>1</v>
      </c>
    </row>
    <row r="4060" spans="1:16" x14ac:dyDescent="0.25">
      <c r="A4060" s="9">
        <v>0</v>
      </c>
      <c r="B4060" s="9">
        <v>48</v>
      </c>
      <c r="C4060" s="9">
        <v>2</v>
      </c>
      <c r="D4060" s="9">
        <v>0</v>
      </c>
      <c r="E4060" s="9">
        <v>0</v>
      </c>
      <c r="F4060" s="9">
        <v>0</v>
      </c>
      <c r="G4060" s="9">
        <v>0</v>
      </c>
      <c r="H4060" s="9">
        <v>1</v>
      </c>
      <c r="I4060" s="9">
        <v>0</v>
      </c>
      <c r="J4060" s="9">
        <v>224</v>
      </c>
      <c r="K4060" s="9">
        <v>192.5</v>
      </c>
      <c r="L4060" s="9">
        <v>115</v>
      </c>
      <c r="M4060" s="9">
        <v>23.03</v>
      </c>
      <c r="N4060" s="9">
        <v>67</v>
      </c>
      <c r="O4060" s="9">
        <v>85</v>
      </c>
      <c r="P4060" s="9">
        <v>1</v>
      </c>
    </row>
    <row r="4061" spans="1:16" x14ac:dyDescent="0.25">
      <c r="A4061" s="9">
        <v>1</v>
      </c>
      <c r="B4061" s="9">
        <v>55</v>
      </c>
      <c r="C4061" s="9">
        <v>2</v>
      </c>
      <c r="D4061" s="9">
        <v>0</v>
      </c>
      <c r="E4061" s="9">
        <v>0</v>
      </c>
      <c r="F4061" s="9">
        <v>0</v>
      </c>
      <c r="G4061" s="9">
        <v>0</v>
      </c>
      <c r="H4061" s="9">
        <v>1</v>
      </c>
      <c r="I4061" s="9">
        <v>0</v>
      </c>
      <c r="J4061" s="9">
        <v>198</v>
      </c>
      <c r="K4061" s="9">
        <v>176</v>
      </c>
      <c r="L4061" s="9">
        <v>109</v>
      </c>
      <c r="M4061" s="9">
        <v>28.45</v>
      </c>
      <c r="N4061" s="9">
        <v>60</v>
      </c>
      <c r="O4061" s="9">
        <v>85</v>
      </c>
      <c r="P4061" s="9">
        <v>0</v>
      </c>
    </row>
    <row r="4062" spans="1:16" x14ac:dyDescent="0.25">
      <c r="A4062" s="9">
        <v>1</v>
      </c>
      <c r="B4062" s="9">
        <v>38</v>
      </c>
      <c r="C4062" s="9">
        <v>4</v>
      </c>
      <c r="D4062" s="9">
        <v>0</v>
      </c>
      <c r="E4062" s="9">
        <v>0</v>
      </c>
      <c r="F4062" s="9">
        <v>0</v>
      </c>
      <c r="G4062" s="9">
        <v>0</v>
      </c>
      <c r="H4062" s="9">
        <v>0</v>
      </c>
      <c r="I4062" s="9">
        <v>0</v>
      </c>
      <c r="J4062" s="9">
        <v>197</v>
      </c>
      <c r="K4062" s="9">
        <v>121</v>
      </c>
      <c r="L4062" s="9">
        <v>82</v>
      </c>
      <c r="M4062" s="9">
        <v>24.57</v>
      </c>
      <c r="N4062" s="9">
        <v>60</v>
      </c>
      <c r="O4062" s="9">
        <v>74</v>
      </c>
      <c r="P4062" s="9">
        <v>0</v>
      </c>
    </row>
    <row r="4063" spans="1:16" x14ac:dyDescent="0.25">
      <c r="A4063" s="9">
        <v>1</v>
      </c>
      <c r="B4063" s="9">
        <v>44</v>
      </c>
      <c r="C4063" s="9">
        <v>1</v>
      </c>
      <c r="D4063" s="9">
        <v>0</v>
      </c>
      <c r="E4063" s="9">
        <v>0</v>
      </c>
      <c r="F4063" s="9">
        <v>0</v>
      </c>
      <c r="G4063" s="9">
        <v>0</v>
      </c>
      <c r="H4063" s="9">
        <v>0</v>
      </c>
      <c r="I4063" s="9">
        <v>0</v>
      </c>
      <c r="J4063" s="9">
        <v>160</v>
      </c>
      <c r="K4063" s="9">
        <v>118.5</v>
      </c>
      <c r="L4063" s="9">
        <v>87</v>
      </c>
      <c r="M4063" s="9">
        <v>25.81</v>
      </c>
      <c r="N4063" s="9">
        <v>54</v>
      </c>
      <c r="O4063" s="8" t="s">
        <v>43</v>
      </c>
      <c r="P4063" s="9">
        <v>0</v>
      </c>
    </row>
    <row r="4064" spans="1:16" x14ac:dyDescent="0.25">
      <c r="A4064" s="9">
        <v>0</v>
      </c>
      <c r="B4064" s="9">
        <v>61</v>
      </c>
      <c r="C4064" s="9">
        <v>3</v>
      </c>
      <c r="D4064" s="9">
        <v>0</v>
      </c>
      <c r="E4064" s="9">
        <v>0</v>
      </c>
      <c r="F4064" s="9">
        <v>0</v>
      </c>
      <c r="G4064" s="9">
        <v>0</v>
      </c>
      <c r="H4064" s="9">
        <v>0</v>
      </c>
      <c r="I4064" s="9">
        <v>0</v>
      </c>
      <c r="J4064" s="9">
        <v>210</v>
      </c>
      <c r="K4064" s="9">
        <v>112</v>
      </c>
      <c r="L4064" s="9">
        <v>72</v>
      </c>
      <c r="M4064" s="9">
        <v>24.69</v>
      </c>
      <c r="N4064" s="9">
        <v>80</v>
      </c>
      <c r="O4064" s="9">
        <v>77</v>
      </c>
      <c r="P4064" s="9">
        <v>0</v>
      </c>
    </row>
    <row r="4065" spans="1:16" x14ac:dyDescent="0.25">
      <c r="A4065" s="9">
        <v>0</v>
      </c>
      <c r="B4065" s="9">
        <v>46</v>
      </c>
      <c r="C4065" s="9">
        <v>1</v>
      </c>
      <c r="D4065" s="9">
        <v>0</v>
      </c>
      <c r="E4065" s="9">
        <v>0</v>
      </c>
      <c r="F4065" s="9">
        <v>0</v>
      </c>
      <c r="G4065" s="9">
        <v>0</v>
      </c>
      <c r="H4065" s="9">
        <v>1</v>
      </c>
      <c r="I4065" s="9">
        <v>0</v>
      </c>
      <c r="J4065" s="9">
        <v>246</v>
      </c>
      <c r="K4065" s="9">
        <v>142.5</v>
      </c>
      <c r="L4065" s="9">
        <v>95</v>
      </c>
      <c r="M4065" s="9">
        <v>24.28</v>
      </c>
      <c r="N4065" s="9">
        <v>88</v>
      </c>
      <c r="O4065" s="9">
        <v>99</v>
      </c>
      <c r="P4065" s="9">
        <v>0</v>
      </c>
    </row>
    <row r="4066" spans="1:16" x14ac:dyDescent="0.25">
      <c r="A4066" s="9">
        <v>1</v>
      </c>
      <c r="B4066" s="9">
        <v>41</v>
      </c>
      <c r="C4066" s="9">
        <v>2</v>
      </c>
      <c r="D4066" s="9">
        <v>1</v>
      </c>
      <c r="E4066" s="9">
        <v>15</v>
      </c>
      <c r="F4066" s="9">
        <v>0</v>
      </c>
      <c r="G4066" s="9">
        <v>0</v>
      </c>
      <c r="H4066" s="9">
        <v>0</v>
      </c>
      <c r="I4066" s="9">
        <v>1</v>
      </c>
      <c r="J4066" s="9">
        <v>155</v>
      </c>
      <c r="K4066" s="9">
        <v>107</v>
      </c>
      <c r="L4066" s="9">
        <v>81</v>
      </c>
      <c r="M4066" s="9">
        <v>20.96</v>
      </c>
      <c r="N4066" s="9">
        <v>90</v>
      </c>
      <c r="O4066" s="9">
        <v>191</v>
      </c>
      <c r="P4066" s="9">
        <v>0</v>
      </c>
    </row>
    <row r="4067" spans="1:16" x14ac:dyDescent="0.25">
      <c r="A4067" s="9">
        <v>0</v>
      </c>
      <c r="B4067" s="9">
        <v>53</v>
      </c>
      <c r="C4067" s="9">
        <v>4</v>
      </c>
      <c r="D4067" s="9">
        <v>0</v>
      </c>
      <c r="E4067" s="9">
        <v>0</v>
      </c>
      <c r="F4067" s="9">
        <v>0</v>
      </c>
      <c r="G4067" s="9">
        <v>0</v>
      </c>
      <c r="H4067" s="9">
        <v>0</v>
      </c>
      <c r="I4067" s="9">
        <v>0</v>
      </c>
      <c r="J4067" s="9">
        <v>232</v>
      </c>
      <c r="K4067" s="9">
        <v>116</v>
      </c>
      <c r="L4067" s="9">
        <v>71.5</v>
      </c>
      <c r="M4067" s="9">
        <v>21.31</v>
      </c>
      <c r="N4067" s="9">
        <v>73</v>
      </c>
      <c r="O4067" s="9">
        <v>83</v>
      </c>
      <c r="P4067" s="9">
        <v>0</v>
      </c>
    </row>
    <row r="4068" spans="1:16" x14ac:dyDescent="0.25">
      <c r="A4068" s="9">
        <v>1</v>
      </c>
      <c r="B4068" s="9">
        <v>47</v>
      </c>
      <c r="C4068" s="9">
        <v>2</v>
      </c>
      <c r="D4068" s="9">
        <v>1</v>
      </c>
      <c r="E4068" s="9">
        <v>20</v>
      </c>
      <c r="F4068" s="9">
        <v>0</v>
      </c>
      <c r="G4068" s="9">
        <v>0</v>
      </c>
      <c r="H4068" s="9">
        <v>0</v>
      </c>
      <c r="I4068" s="9">
        <v>0</v>
      </c>
      <c r="J4068" s="9">
        <v>119</v>
      </c>
      <c r="K4068" s="9">
        <v>117</v>
      </c>
      <c r="L4068" s="9">
        <v>78.5</v>
      </c>
      <c r="M4068" s="9">
        <v>26.4</v>
      </c>
      <c r="N4068" s="9">
        <v>75</v>
      </c>
      <c r="O4068" s="9">
        <v>78</v>
      </c>
      <c r="P4068" s="9">
        <v>0</v>
      </c>
    </row>
    <row r="4069" spans="1:16" x14ac:dyDescent="0.25">
      <c r="A4069" s="9">
        <v>1</v>
      </c>
      <c r="B4069" s="9">
        <v>42</v>
      </c>
      <c r="C4069" s="9">
        <v>2</v>
      </c>
      <c r="D4069" s="9">
        <v>1</v>
      </c>
      <c r="E4069" s="9">
        <v>30</v>
      </c>
      <c r="F4069" s="9">
        <v>0</v>
      </c>
      <c r="G4069" s="9">
        <v>0</v>
      </c>
      <c r="H4069" s="9">
        <v>0</v>
      </c>
      <c r="I4069" s="9">
        <v>0</v>
      </c>
      <c r="J4069" s="9">
        <v>209</v>
      </c>
      <c r="K4069" s="9">
        <v>130</v>
      </c>
      <c r="L4069" s="9">
        <v>86</v>
      </c>
      <c r="M4069" s="9">
        <v>24.01</v>
      </c>
      <c r="N4069" s="9">
        <v>60</v>
      </c>
      <c r="O4069" s="9">
        <v>55</v>
      </c>
      <c r="P4069" s="9">
        <v>0</v>
      </c>
    </row>
    <row r="4070" spans="1:16" x14ac:dyDescent="0.25">
      <c r="A4070" s="9">
        <v>1</v>
      </c>
      <c r="B4070" s="9">
        <v>42</v>
      </c>
      <c r="C4070" s="9">
        <v>3</v>
      </c>
      <c r="D4070" s="9">
        <v>1</v>
      </c>
      <c r="E4070" s="9">
        <v>30</v>
      </c>
      <c r="F4070" s="9">
        <v>0</v>
      </c>
      <c r="G4070" s="9">
        <v>0</v>
      </c>
      <c r="H4070" s="9">
        <v>0</v>
      </c>
      <c r="I4070" s="9">
        <v>0</v>
      </c>
      <c r="J4070" s="9">
        <v>240</v>
      </c>
      <c r="K4070" s="9">
        <v>133.5</v>
      </c>
      <c r="L4070" s="9">
        <v>97.5</v>
      </c>
      <c r="M4070" s="9">
        <v>28.94</v>
      </c>
      <c r="N4070" s="9">
        <v>86</v>
      </c>
      <c r="O4070" s="9">
        <v>73</v>
      </c>
      <c r="P4070" s="9">
        <v>1</v>
      </c>
    </row>
    <row r="4071" spans="1:16" x14ac:dyDescent="0.25">
      <c r="A4071" s="9">
        <v>0</v>
      </c>
      <c r="B4071" s="9">
        <v>51</v>
      </c>
      <c r="C4071" s="9">
        <v>3</v>
      </c>
      <c r="D4071" s="9">
        <v>0</v>
      </c>
      <c r="E4071" s="9">
        <v>0</v>
      </c>
      <c r="F4071" s="9">
        <v>0</v>
      </c>
      <c r="G4071" s="9">
        <v>0</v>
      </c>
      <c r="H4071" s="9">
        <v>0</v>
      </c>
      <c r="I4071" s="9">
        <v>0</v>
      </c>
      <c r="J4071" s="9">
        <v>264</v>
      </c>
      <c r="K4071" s="9">
        <v>135</v>
      </c>
      <c r="L4071" s="9">
        <v>83</v>
      </c>
      <c r="M4071" s="9">
        <v>26.68</v>
      </c>
      <c r="N4071" s="9">
        <v>60</v>
      </c>
      <c r="O4071" s="9">
        <v>74</v>
      </c>
      <c r="P4071" s="9">
        <v>0</v>
      </c>
    </row>
    <row r="4072" spans="1:16" x14ac:dyDescent="0.25">
      <c r="A4072" s="9">
        <v>0</v>
      </c>
      <c r="B4072" s="9">
        <v>40</v>
      </c>
      <c r="C4072" s="9">
        <v>3</v>
      </c>
      <c r="D4072" s="9">
        <v>0</v>
      </c>
      <c r="E4072" s="9">
        <v>0</v>
      </c>
      <c r="F4072" s="9">
        <v>0</v>
      </c>
      <c r="G4072" s="9">
        <v>0</v>
      </c>
      <c r="H4072" s="9">
        <v>1</v>
      </c>
      <c r="I4072" s="9">
        <v>0</v>
      </c>
      <c r="J4072" s="9">
        <v>202</v>
      </c>
      <c r="K4072" s="9">
        <v>158</v>
      </c>
      <c r="L4072" s="9">
        <v>103</v>
      </c>
      <c r="M4072" s="9">
        <v>28.35</v>
      </c>
      <c r="N4072" s="9">
        <v>125</v>
      </c>
      <c r="O4072" s="9">
        <v>80</v>
      </c>
      <c r="P4072" s="9">
        <v>0</v>
      </c>
    </row>
    <row r="4073" spans="1:16" x14ac:dyDescent="0.25">
      <c r="A4073" s="9">
        <v>0</v>
      </c>
      <c r="B4073" s="9">
        <v>52</v>
      </c>
      <c r="C4073" s="9">
        <v>2</v>
      </c>
      <c r="D4073" s="9">
        <v>0</v>
      </c>
      <c r="E4073" s="9">
        <v>0</v>
      </c>
      <c r="F4073" s="9">
        <v>0</v>
      </c>
      <c r="G4073" s="9">
        <v>0</v>
      </c>
      <c r="H4073" s="9">
        <v>1</v>
      </c>
      <c r="I4073" s="9">
        <v>0</v>
      </c>
      <c r="J4073" s="9">
        <v>296</v>
      </c>
      <c r="K4073" s="9">
        <v>140</v>
      </c>
      <c r="L4073" s="9">
        <v>93</v>
      </c>
      <c r="M4073" s="9">
        <v>26.81</v>
      </c>
      <c r="N4073" s="9">
        <v>88</v>
      </c>
      <c r="O4073" s="9">
        <v>74</v>
      </c>
      <c r="P4073" s="9">
        <v>0</v>
      </c>
    </row>
    <row r="4074" spans="1:16" x14ac:dyDescent="0.25">
      <c r="A4074" s="9">
        <v>1</v>
      </c>
      <c r="B4074" s="9">
        <v>53</v>
      </c>
      <c r="C4074" s="9">
        <v>2</v>
      </c>
      <c r="D4074" s="9">
        <v>0</v>
      </c>
      <c r="E4074" s="9">
        <v>0</v>
      </c>
      <c r="F4074" s="9">
        <v>0</v>
      </c>
      <c r="G4074" s="9">
        <v>0</v>
      </c>
      <c r="H4074" s="9">
        <v>0</v>
      </c>
      <c r="I4074" s="9">
        <v>0</v>
      </c>
      <c r="J4074" s="9">
        <v>275</v>
      </c>
      <c r="K4074" s="9">
        <v>109</v>
      </c>
      <c r="L4074" s="9">
        <v>79</v>
      </c>
      <c r="M4074" s="9">
        <v>27.75</v>
      </c>
      <c r="N4074" s="9">
        <v>67</v>
      </c>
      <c r="O4074" s="9">
        <v>104</v>
      </c>
      <c r="P4074" s="9">
        <v>0</v>
      </c>
    </row>
    <row r="4075" spans="1:16" x14ac:dyDescent="0.25">
      <c r="A4075" s="9">
        <v>1</v>
      </c>
      <c r="B4075" s="9">
        <v>51</v>
      </c>
      <c r="C4075" s="9">
        <v>1</v>
      </c>
      <c r="D4075" s="9">
        <v>1</v>
      </c>
      <c r="E4075" s="9">
        <v>30</v>
      </c>
      <c r="F4075" s="9">
        <v>0</v>
      </c>
      <c r="G4075" s="9">
        <v>0</v>
      </c>
      <c r="H4075" s="9">
        <v>0</v>
      </c>
      <c r="I4075" s="9">
        <v>0</v>
      </c>
      <c r="J4075" s="9">
        <v>241</v>
      </c>
      <c r="K4075" s="9">
        <v>118</v>
      </c>
      <c r="L4075" s="9">
        <v>79</v>
      </c>
      <c r="M4075" s="9">
        <v>20.09</v>
      </c>
      <c r="N4075" s="9">
        <v>70</v>
      </c>
      <c r="O4075" s="9">
        <v>56</v>
      </c>
      <c r="P4075" s="9">
        <v>0</v>
      </c>
    </row>
    <row r="4076" spans="1:16" x14ac:dyDescent="0.25">
      <c r="A4076" s="9">
        <v>0</v>
      </c>
      <c r="B4076" s="9">
        <v>40</v>
      </c>
      <c r="C4076" s="9">
        <v>3</v>
      </c>
      <c r="D4076" s="9">
        <v>0</v>
      </c>
      <c r="E4076" s="9">
        <v>0</v>
      </c>
      <c r="F4076" s="9">
        <v>0</v>
      </c>
      <c r="G4076" s="9">
        <v>0</v>
      </c>
      <c r="H4076" s="9">
        <v>0</v>
      </c>
      <c r="I4076" s="9">
        <v>0</v>
      </c>
      <c r="J4076" s="9">
        <v>220</v>
      </c>
      <c r="K4076" s="9">
        <v>136</v>
      </c>
      <c r="L4076" s="9">
        <v>80.5</v>
      </c>
      <c r="M4076" s="9">
        <v>22.72</v>
      </c>
      <c r="N4076" s="9">
        <v>80</v>
      </c>
      <c r="O4076" s="9">
        <v>70</v>
      </c>
      <c r="P4076" s="9">
        <v>0</v>
      </c>
    </row>
    <row r="4077" spans="1:16" x14ac:dyDescent="0.25">
      <c r="A4077" s="9">
        <v>1</v>
      </c>
      <c r="B4077" s="9">
        <v>63</v>
      </c>
      <c r="C4077" s="9">
        <v>4</v>
      </c>
      <c r="D4077" s="9">
        <v>1</v>
      </c>
      <c r="E4077" s="9">
        <v>25</v>
      </c>
      <c r="F4077" s="9">
        <v>0</v>
      </c>
      <c r="G4077" s="9">
        <v>0</v>
      </c>
      <c r="H4077" s="9">
        <v>1</v>
      </c>
      <c r="I4077" s="9">
        <v>0</v>
      </c>
      <c r="J4077" s="9">
        <v>203</v>
      </c>
      <c r="K4077" s="9">
        <v>192.5</v>
      </c>
      <c r="L4077" s="9">
        <v>125</v>
      </c>
      <c r="M4077" s="9">
        <v>26.18</v>
      </c>
      <c r="N4077" s="9">
        <v>80</v>
      </c>
      <c r="O4077" s="9">
        <v>83</v>
      </c>
      <c r="P4077" s="9">
        <v>1</v>
      </c>
    </row>
    <row r="4078" spans="1:16" x14ac:dyDescent="0.25">
      <c r="A4078" s="9">
        <v>0</v>
      </c>
      <c r="B4078" s="9">
        <v>61</v>
      </c>
      <c r="C4078" s="9">
        <v>1</v>
      </c>
      <c r="D4078" s="9">
        <v>0</v>
      </c>
      <c r="E4078" s="9">
        <v>0</v>
      </c>
      <c r="F4078" s="9">
        <v>1</v>
      </c>
      <c r="G4078" s="9">
        <v>0</v>
      </c>
      <c r="H4078" s="9">
        <v>1</v>
      </c>
      <c r="I4078" s="9">
        <v>1</v>
      </c>
      <c r="J4078" s="9">
        <v>265</v>
      </c>
      <c r="K4078" s="9">
        <v>200</v>
      </c>
      <c r="L4078" s="9">
        <v>125</v>
      </c>
      <c r="M4078" s="9">
        <v>29.5</v>
      </c>
      <c r="N4078" s="9">
        <v>68</v>
      </c>
      <c r="O4078" s="9">
        <v>256</v>
      </c>
      <c r="P4078" s="9">
        <v>1</v>
      </c>
    </row>
    <row r="4079" spans="1:16" x14ac:dyDescent="0.25">
      <c r="A4079" s="9">
        <v>1</v>
      </c>
      <c r="B4079" s="9">
        <v>43</v>
      </c>
      <c r="C4079" s="9">
        <v>2</v>
      </c>
      <c r="D4079" s="9">
        <v>0</v>
      </c>
      <c r="E4079" s="9">
        <v>0</v>
      </c>
      <c r="F4079" s="9">
        <v>0</v>
      </c>
      <c r="G4079" s="9">
        <v>0</v>
      </c>
      <c r="H4079" s="9">
        <v>0</v>
      </c>
      <c r="I4079" s="9">
        <v>0</v>
      </c>
      <c r="J4079" s="9">
        <v>222</v>
      </c>
      <c r="K4079" s="9">
        <v>115</v>
      </c>
      <c r="L4079" s="9">
        <v>72.5</v>
      </c>
      <c r="M4079" s="9">
        <v>25.46</v>
      </c>
      <c r="N4079" s="9">
        <v>75</v>
      </c>
      <c r="O4079" s="9">
        <v>69</v>
      </c>
      <c r="P4079" s="9">
        <v>0</v>
      </c>
    </row>
    <row r="4080" spans="1:16" x14ac:dyDescent="0.25">
      <c r="A4080" s="9">
        <v>1</v>
      </c>
      <c r="B4080" s="9">
        <v>42</v>
      </c>
      <c r="C4080" s="9">
        <v>1</v>
      </c>
      <c r="D4080" s="9">
        <v>0</v>
      </c>
      <c r="E4080" s="9">
        <v>0</v>
      </c>
      <c r="F4080" s="9">
        <v>0</v>
      </c>
      <c r="G4080" s="9">
        <v>0</v>
      </c>
      <c r="H4080" s="9">
        <v>0</v>
      </c>
      <c r="I4080" s="9">
        <v>0</v>
      </c>
      <c r="J4080" s="9">
        <v>214</v>
      </c>
      <c r="K4080" s="9">
        <v>120</v>
      </c>
      <c r="L4080" s="9">
        <v>81</v>
      </c>
      <c r="M4080" s="9">
        <v>28.47</v>
      </c>
      <c r="N4080" s="9">
        <v>78</v>
      </c>
      <c r="O4080" s="9">
        <v>77</v>
      </c>
      <c r="P4080" s="9">
        <v>0</v>
      </c>
    </row>
    <row r="4081" spans="1:16" x14ac:dyDescent="0.25">
      <c r="A4081" s="9">
        <v>1</v>
      </c>
      <c r="B4081" s="9">
        <v>62</v>
      </c>
      <c r="C4081" s="9">
        <v>1</v>
      </c>
      <c r="D4081" s="9">
        <v>1</v>
      </c>
      <c r="E4081" s="9">
        <v>7</v>
      </c>
      <c r="F4081" s="9">
        <v>0</v>
      </c>
      <c r="G4081" s="9">
        <v>0</v>
      </c>
      <c r="H4081" s="9">
        <v>0</v>
      </c>
      <c r="I4081" s="9">
        <v>0</v>
      </c>
      <c r="J4081" s="9">
        <v>260</v>
      </c>
      <c r="K4081" s="9">
        <v>104</v>
      </c>
      <c r="L4081" s="9">
        <v>69</v>
      </c>
      <c r="M4081" s="9">
        <v>24.02</v>
      </c>
      <c r="N4081" s="9">
        <v>70</v>
      </c>
      <c r="O4081" s="9">
        <v>93</v>
      </c>
      <c r="P4081" s="9">
        <v>0</v>
      </c>
    </row>
    <row r="4082" spans="1:16" x14ac:dyDescent="0.25">
      <c r="A4082" s="9">
        <v>0</v>
      </c>
      <c r="B4082" s="9">
        <v>36</v>
      </c>
      <c r="C4082" s="9">
        <v>1</v>
      </c>
      <c r="D4082" s="9">
        <v>0</v>
      </c>
      <c r="E4082" s="9">
        <v>0</v>
      </c>
      <c r="F4082" s="9">
        <v>0</v>
      </c>
      <c r="G4082" s="9">
        <v>0</v>
      </c>
      <c r="H4082" s="9">
        <v>0</v>
      </c>
      <c r="I4082" s="9">
        <v>0</v>
      </c>
      <c r="J4082" s="9">
        <v>195</v>
      </c>
      <c r="K4082" s="9">
        <v>116</v>
      </c>
      <c r="L4082" s="9">
        <v>76</v>
      </c>
      <c r="M4082" s="9">
        <v>22.16</v>
      </c>
      <c r="N4082" s="9">
        <v>88</v>
      </c>
      <c r="O4082" s="9">
        <v>77</v>
      </c>
      <c r="P4082" s="9">
        <v>0</v>
      </c>
    </row>
    <row r="4083" spans="1:16" x14ac:dyDescent="0.25">
      <c r="A4083" s="9">
        <v>0</v>
      </c>
      <c r="B4083" s="9">
        <v>63</v>
      </c>
      <c r="C4083" s="9">
        <v>3</v>
      </c>
      <c r="D4083" s="9">
        <v>0</v>
      </c>
      <c r="E4083" s="9">
        <v>0</v>
      </c>
      <c r="F4083" s="9">
        <v>0</v>
      </c>
      <c r="G4083" s="9">
        <v>0</v>
      </c>
      <c r="H4083" s="9">
        <v>0</v>
      </c>
      <c r="I4083" s="9">
        <v>0</v>
      </c>
      <c r="J4083" s="9">
        <v>253</v>
      </c>
      <c r="K4083" s="9">
        <v>128</v>
      </c>
      <c r="L4083" s="9">
        <v>81</v>
      </c>
      <c r="M4083" s="9">
        <v>26.92</v>
      </c>
      <c r="N4083" s="9">
        <v>80</v>
      </c>
      <c r="O4083" s="9">
        <v>102</v>
      </c>
      <c r="P4083" s="9">
        <v>0</v>
      </c>
    </row>
    <row r="4084" spans="1:16" x14ac:dyDescent="0.25">
      <c r="A4084" s="9">
        <v>1</v>
      </c>
      <c r="B4084" s="9">
        <v>47</v>
      </c>
      <c r="C4084" s="8" t="s">
        <v>43</v>
      </c>
      <c r="D4084" s="9">
        <v>0</v>
      </c>
      <c r="E4084" s="9">
        <v>0</v>
      </c>
      <c r="F4084" s="9">
        <v>0</v>
      </c>
      <c r="G4084" s="9">
        <v>0</v>
      </c>
      <c r="H4084" s="9">
        <v>1</v>
      </c>
      <c r="I4084" s="9">
        <v>0</v>
      </c>
      <c r="J4084" s="9">
        <v>254</v>
      </c>
      <c r="K4084" s="9">
        <v>137.5</v>
      </c>
      <c r="L4084" s="9">
        <v>91</v>
      </c>
      <c r="M4084" s="9">
        <v>31.98</v>
      </c>
      <c r="N4084" s="9">
        <v>75</v>
      </c>
      <c r="O4084" s="9">
        <v>69</v>
      </c>
      <c r="P4084" s="9">
        <v>0</v>
      </c>
    </row>
    <row r="4085" spans="1:16" x14ac:dyDescent="0.25">
      <c r="A4085" s="9">
        <v>0</v>
      </c>
      <c r="B4085" s="9">
        <v>46</v>
      </c>
      <c r="C4085" s="9">
        <v>2</v>
      </c>
      <c r="D4085" s="9">
        <v>0</v>
      </c>
      <c r="E4085" s="9">
        <v>0</v>
      </c>
      <c r="F4085" s="9">
        <v>0</v>
      </c>
      <c r="G4085" s="9">
        <v>0</v>
      </c>
      <c r="H4085" s="9">
        <v>0</v>
      </c>
      <c r="I4085" s="9">
        <v>0</v>
      </c>
      <c r="J4085" s="9">
        <v>247</v>
      </c>
      <c r="K4085" s="9">
        <v>115</v>
      </c>
      <c r="L4085" s="9">
        <v>71</v>
      </c>
      <c r="M4085" s="9">
        <v>27.72</v>
      </c>
      <c r="N4085" s="9">
        <v>82</v>
      </c>
      <c r="O4085" s="9">
        <v>69</v>
      </c>
      <c r="P4085" s="9">
        <v>0</v>
      </c>
    </row>
    <row r="4086" spans="1:16" x14ac:dyDescent="0.25">
      <c r="A4086" s="9">
        <v>0</v>
      </c>
      <c r="B4086" s="9">
        <v>54</v>
      </c>
      <c r="C4086" s="9">
        <v>1</v>
      </c>
      <c r="D4086" s="9">
        <v>0</v>
      </c>
      <c r="E4086" s="9">
        <v>0</v>
      </c>
      <c r="F4086" s="9">
        <v>0</v>
      </c>
      <c r="G4086" s="9">
        <v>0</v>
      </c>
      <c r="H4086" s="9">
        <v>1</v>
      </c>
      <c r="I4086" s="9">
        <v>1</v>
      </c>
      <c r="J4086" s="9">
        <v>326</v>
      </c>
      <c r="K4086" s="9">
        <v>187</v>
      </c>
      <c r="L4086" s="9">
        <v>95</v>
      </c>
      <c r="M4086" s="9">
        <v>29.94</v>
      </c>
      <c r="N4086" s="9">
        <v>67</v>
      </c>
      <c r="O4086" s="9">
        <v>235</v>
      </c>
      <c r="P4086" s="9">
        <v>0</v>
      </c>
    </row>
    <row r="4087" spans="1:16" x14ac:dyDescent="0.25">
      <c r="A4087" s="9">
        <v>0</v>
      </c>
      <c r="B4087" s="9">
        <v>58</v>
      </c>
      <c r="C4087" s="9">
        <v>1</v>
      </c>
      <c r="D4087" s="9">
        <v>0</v>
      </c>
      <c r="E4087" s="9">
        <v>0</v>
      </c>
      <c r="F4087" s="9">
        <v>0</v>
      </c>
      <c r="G4087" s="9">
        <v>0</v>
      </c>
      <c r="H4087" s="9">
        <v>1</v>
      </c>
      <c r="I4087" s="9">
        <v>0</v>
      </c>
      <c r="J4087" s="9">
        <v>239</v>
      </c>
      <c r="K4087" s="9">
        <v>121</v>
      </c>
      <c r="L4087" s="9">
        <v>81</v>
      </c>
      <c r="M4087" s="9">
        <v>35.19</v>
      </c>
      <c r="N4087" s="9">
        <v>58</v>
      </c>
      <c r="O4087" s="9">
        <v>70</v>
      </c>
      <c r="P4087" s="9">
        <v>0</v>
      </c>
    </row>
    <row r="4088" spans="1:16" x14ac:dyDescent="0.25">
      <c r="A4088" s="9">
        <v>0</v>
      </c>
      <c r="B4088" s="9">
        <v>55</v>
      </c>
      <c r="C4088" s="9">
        <v>1</v>
      </c>
      <c r="D4088" s="9">
        <v>0</v>
      </c>
      <c r="E4088" s="9">
        <v>0</v>
      </c>
      <c r="F4088" s="9">
        <v>0</v>
      </c>
      <c r="G4088" s="9">
        <v>0</v>
      </c>
      <c r="H4088" s="9">
        <v>0</v>
      </c>
      <c r="I4088" s="9">
        <v>0</v>
      </c>
      <c r="J4088" s="9">
        <v>195</v>
      </c>
      <c r="K4088" s="9">
        <v>133.5</v>
      </c>
      <c r="L4088" s="9">
        <v>81.5</v>
      </c>
      <c r="M4088" s="9">
        <v>23.46</v>
      </c>
      <c r="N4088" s="9">
        <v>90</v>
      </c>
      <c r="O4088" s="8" t="s">
        <v>43</v>
      </c>
      <c r="P4088" s="9">
        <v>1</v>
      </c>
    </row>
    <row r="4089" spans="1:16" x14ac:dyDescent="0.25">
      <c r="A4089" s="9">
        <v>0</v>
      </c>
      <c r="B4089" s="9">
        <v>56</v>
      </c>
      <c r="C4089" s="9">
        <v>1</v>
      </c>
      <c r="D4089" s="9">
        <v>1</v>
      </c>
      <c r="E4089" s="9">
        <v>15</v>
      </c>
      <c r="F4089" s="9">
        <v>0</v>
      </c>
      <c r="G4089" s="9">
        <v>0</v>
      </c>
      <c r="H4089" s="9">
        <v>0</v>
      </c>
      <c r="I4089" s="9">
        <v>0</v>
      </c>
      <c r="J4089" s="9">
        <v>262</v>
      </c>
      <c r="K4089" s="9">
        <v>126</v>
      </c>
      <c r="L4089" s="9">
        <v>74</v>
      </c>
      <c r="M4089" s="9">
        <v>27.35</v>
      </c>
      <c r="N4089" s="9">
        <v>90</v>
      </c>
      <c r="O4089" s="9">
        <v>115</v>
      </c>
      <c r="P4089" s="9">
        <v>0</v>
      </c>
    </row>
    <row r="4090" spans="1:16" x14ac:dyDescent="0.25">
      <c r="A4090" s="9">
        <v>1</v>
      </c>
      <c r="B4090" s="9">
        <v>47</v>
      </c>
      <c r="C4090" s="9">
        <v>1</v>
      </c>
      <c r="D4090" s="9">
        <v>1</v>
      </c>
      <c r="E4090" s="9">
        <v>20</v>
      </c>
      <c r="F4090" s="9">
        <v>0</v>
      </c>
      <c r="G4090" s="9">
        <v>0</v>
      </c>
      <c r="H4090" s="9">
        <v>1</v>
      </c>
      <c r="I4090" s="9">
        <v>0</v>
      </c>
      <c r="J4090" s="9">
        <v>290</v>
      </c>
      <c r="K4090" s="9">
        <v>143</v>
      </c>
      <c r="L4090" s="9">
        <v>88</v>
      </c>
      <c r="M4090" s="9">
        <v>27.4</v>
      </c>
      <c r="N4090" s="9">
        <v>96</v>
      </c>
      <c r="O4090" s="9">
        <v>77</v>
      </c>
      <c r="P4090" s="9">
        <v>0</v>
      </c>
    </row>
    <row r="4091" spans="1:16" x14ac:dyDescent="0.25">
      <c r="A4091" s="9">
        <v>0</v>
      </c>
      <c r="B4091" s="9">
        <v>64</v>
      </c>
      <c r="C4091" s="9">
        <v>1</v>
      </c>
      <c r="D4091" s="9">
        <v>0</v>
      </c>
      <c r="E4091" s="9">
        <v>0</v>
      </c>
      <c r="F4091" s="9">
        <v>0</v>
      </c>
      <c r="G4091" s="9">
        <v>0</v>
      </c>
      <c r="H4091" s="9">
        <v>1</v>
      </c>
      <c r="I4091" s="9">
        <v>0</v>
      </c>
      <c r="J4091" s="9">
        <v>232</v>
      </c>
      <c r="K4091" s="9">
        <v>149.5</v>
      </c>
      <c r="L4091" s="9">
        <v>84</v>
      </c>
      <c r="M4091" s="9">
        <v>20.49</v>
      </c>
      <c r="N4091" s="9">
        <v>68</v>
      </c>
      <c r="O4091" s="9">
        <v>96</v>
      </c>
      <c r="P4091" s="9">
        <v>0</v>
      </c>
    </row>
    <row r="4092" spans="1:16" x14ac:dyDescent="0.25">
      <c r="A4092" s="9">
        <v>1</v>
      </c>
      <c r="B4092" s="9">
        <v>51</v>
      </c>
      <c r="C4092" s="9">
        <v>1</v>
      </c>
      <c r="D4092" s="9">
        <v>0</v>
      </c>
      <c r="E4092" s="9">
        <v>0</v>
      </c>
      <c r="F4092" s="9">
        <v>0</v>
      </c>
      <c r="G4092" s="9">
        <v>0</v>
      </c>
      <c r="H4092" s="9">
        <v>1</v>
      </c>
      <c r="I4092" s="9">
        <v>0</v>
      </c>
      <c r="J4092" s="9">
        <v>220</v>
      </c>
      <c r="K4092" s="9">
        <v>151</v>
      </c>
      <c r="L4092" s="9">
        <v>87.5</v>
      </c>
      <c r="M4092" s="9">
        <v>22.01</v>
      </c>
      <c r="N4092" s="9">
        <v>80</v>
      </c>
      <c r="O4092" s="9">
        <v>86</v>
      </c>
      <c r="P4092" s="9">
        <v>0</v>
      </c>
    </row>
    <row r="4093" spans="1:16" x14ac:dyDescent="0.25">
      <c r="A4093" s="9">
        <v>1</v>
      </c>
      <c r="B4093" s="9">
        <v>43</v>
      </c>
      <c r="C4093" s="9">
        <v>4</v>
      </c>
      <c r="D4093" s="9">
        <v>1</v>
      </c>
      <c r="E4093" s="9">
        <v>20</v>
      </c>
      <c r="F4093" s="9">
        <v>0</v>
      </c>
      <c r="G4093" s="9">
        <v>0</v>
      </c>
      <c r="H4093" s="9">
        <v>0</v>
      </c>
      <c r="I4093" s="9">
        <v>0</v>
      </c>
      <c r="J4093" s="9">
        <v>198</v>
      </c>
      <c r="K4093" s="9">
        <v>116</v>
      </c>
      <c r="L4093" s="9">
        <v>74</v>
      </c>
      <c r="M4093" s="9">
        <v>23.99</v>
      </c>
      <c r="N4093" s="9">
        <v>75</v>
      </c>
      <c r="O4093" s="9">
        <v>78</v>
      </c>
      <c r="P4093" s="9">
        <v>0</v>
      </c>
    </row>
    <row r="4094" spans="1:16" x14ac:dyDescent="0.25">
      <c r="A4094" s="9">
        <v>0</v>
      </c>
      <c r="B4094" s="9">
        <v>40</v>
      </c>
      <c r="C4094" s="9">
        <v>2</v>
      </c>
      <c r="D4094" s="9">
        <v>1</v>
      </c>
      <c r="E4094" s="9">
        <v>20</v>
      </c>
      <c r="F4094" s="9">
        <v>0</v>
      </c>
      <c r="G4094" s="9">
        <v>0</v>
      </c>
      <c r="H4094" s="9">
        <v>0</v>
      </c>
      <c r="I4094" s="9">
        <v>0</v>
      </c>
      <c r="J4094" s="9">
        <v>221</v>
      </c>
      <c r="K4094" s="9">
        <v>93</v>
      </c>
      <c r="L4094" s="9">
        <v>62.5</v>
      </c>
      <c r="M4094" s="9">
        <v>18.84</v>
      </c>
      <c r="N4094" s="9">
        <v>64</v>
      </c>
      <c r="O4094" s="9">
        <v>73</v>
      </c>
      <c r="P4094" s="9">
        <v>0</v>
      </c>
    </row>
    <row r="4095" spans="1:16" x14ac:dyDescent="0.25">
      <c r="A4095" s="9">
        <v>0</v>
      </c>
      <c r="B4095" s="9">
        <v>46</v>
      </c>
      <c r="C4095" s="9">
        <v>2</v>
      </c>
      <c r="D4095" s="9">
        <v>0</v>
      </c>
      <c r="E4095" s="9">
        <v>0</v>
      </c>
      <c r="F4095" s="9">
        <v>0</v>
      </c>
      <c r="G4095" s="9">
        <v>0</v>
      </c>
      <c r="H4095" s="9">
        <v>0</v>
      </c>
      <c r="I4095" s="9">
        <v>0</v>
      </c>
      <c r="J4095" s="9">
        <v>229</v>
      </c>
      <c r="K4095" s="9">
        <v>125</v>
      </c>
      <c r="L4095" s="9">
        <v>80</v>
      </c>
      <c r="M4095" s="9">
        <v>27.27</v>
      </c>
      <c r="N4095" s="9">
        <v>66</v>
      </c>
      <c r="O4095" s="9">
        <v>80</v>
      </c>
      <c r="P4095" s="9">
        <v>0</v>
      </c>
    </row>
    <row r="4096" spans="1:16" x14ac:dyDescent="0.25">
      <c r="A4096" s="9">
        <v>1</v>
      </c>
      <c r="B4096" s="9">
        <v>64</v>
      </c>
      <c r="C4096" s="9">
        <v>1</v>
      </c>
      <c r="D4096" s="9">
        <v>1</v>
      </c>
      <c r="E4096" s="9">
        <v>5</v>
      </c>
      <c r="F4096" s="9">
        <v>0</v>
      </c>
      <c r="G4096" s="9">
        <v>0</v>
      </c>
      <c r="H4096" s="9">
        <v>0</v>
      </c>
      <c r="I4096" s="9">
        <v>0</v>
      </c>
      <c r="J4096" s="9">
        <v>180</v>
      </c>
      <c r="K4096" s="9">
        <v>121</v>
      </c>
      <c r="L4096" s="9">
        <v>79</v>
      </c>
      <c r="M4096" s="9">
        <v>20.45</v>
      </c>
      <c r="N4096" s="9">
        <v>77</v>
      </c>
      <c r="O4096" s="9">
        <v>92</v>
      </c>
      <c r="P4096" s="9">
        <v>1</v>
      </c>
    </row>
    <row r="4097" spans="1:16" x14ac:dyDescent="0.25">
      <c r="A4097" s="9">
        <v>1</v>
      </c>
      <c r="B4097" s="9">
        <v>60</v>
      </c>
      <c r="C4097" s="9">
        <v>2</v>
      </c>
      <c r="D4097" s="9">
        <v>0</v>
      </c>
      <c r="E4097" s="9">
        <v>0</v>
      </c>
      <c r="F4097" s="9">
        <v>0</v>
      </c>
      <c r="G4097" s="9">
        <v>0</v>
      </c>
      <c r="H4097" s="9">
        <v>1</v>
      </c>
      <c r="I4097" s="9">
        <v>0</v>
      </c>
      <c r="J4097" s="9">
        <v>213</v>
      </c>
      <c r="K4097" s="9">
        <v>140.5</v>
      </c>
      <c r="L4097" s="9">
        <v>83</v>
      </c>
      <c r="M4097" s="9">
        <v>28.59</v>
      </c>
      <c r="N4097" s="9">
        <v>80</v>
      </c>
      <c r="O4097" s="9">
        <v>69</v>
      </c>
      <c r="P4097" s="9">
        <v>0</v>
      </c>
    </row>
    <row r="4098" spans="1:16" x14ac:dyDescent="0.25">
      <c r="A4098" s="9">
        <v>0</v>
      </c>
      <c r="B4098" s="9">
        <v>56</v>
      </c>
      <c r="C4098" s="9">
        <v>1</v>
      </c>
      <c r="D4098" s="9">
        <v>0</v>
      </c>
      <c r="E4098" s="9">
        <v>0</v>
      </c>
      <c r="F4098" s="9">
        <v>0</v>
      </c>
      <c r="G4098" s="9">
        <v>0</v>
      </c>
      <c r="H4098" s="9">
        <v>1</v>
      </c>
      <c r="I4098" s="9">
        <v>1</v>
      </c>
      <c r="J4098" s="9">
        <v>273</v>
      </c>
      <c r="K4098" s="9">
        <v>136</v>
      </c>
      <c r="L4098" s="9">
        <v>80</v>
      </c>
      <c r="M4098" s="9">
        <v>27.73</v>
      </c>
      <c r="N4098" s="9">
        <v>90</v>
      </c>
      <c r="O4098" s="9">
        <v>210</v>
      </c>
      <c r="P4098" s="9">
        <v>1</v>
      </c>
    </row>
    <row r="4099" spans="1:16" x14ac:dyDescent="0.25">
      <c r="A4099" s="9">
        <v>1</v>
      </c>
      <c r="B4099" s="9">
        <v>54</v>
      </c>
      <c r="C4099" s="9">
        <v>2</v>
      </c>
      <c r="D4099" s="9">
        <v>1</v>
      </c>
      <c r="E4099" s="9">
        <v>40</v>
      </c>
      <c r="F4099" s="9">
        <v>0</v>
      </c>
      <c r="G4099" s="9">
        <v>0</v>
      </c>
      <c r="H4099" s="9">
        <v>0</v>
      </c>
      <c r="I4099" s="9">
        <v>0</v>
      </c>
      <c r="J4099" s="9">
        <v>245</v>
      </c>
      <c r="K4099" s="9">
        <v>152</v>
      </c>
      <c r="L4099" s="9">
        <v>82</v>
      </c>
      <c r="M4099" s="9">
        <v>23.71</v>
      </c>
      <c r="N4099" s="9">
        <v>75</v>
      </c>
      <c r="O4099" s="9">
        <v>75</v>
      </c>
      <c r="P4099" s="9">
        <v>0</v>
      </c>
    </row>
    <row r="4100" spans="1:16" x14ac:dyDescent="0.25">
      <c r="A4100" s="9">
        <v>1</v>
      </c>
      <c r="B4100" s="9">
        <v>37</v>
      </c>
      <c r="C4100" s="8" t="s">
        <v>43</v>
      </c>
      <c r="D4100" s="9">
        <v>1</v>
      </c>
      <c r="E4100" s="9">
        <v>20</v>
      </c>
      <c r="F4100" s="9">
        <v>0</v>
      </c>
      <c r="G4100" s="9">
        <v>0</v>
      </c>
      <c r="H4100" s="9">
        <v>0</v>
      </c>
      <c r="I4100" s="9">
        <v>0</v>
      </c>
      <c r="J4100" s="9">
        <v>184</v>
      </c>
      <c r="K4100" s="9">
        <v>113</v>
      </c>
      <c r="L4100" s="9">
        <v>81</v>
      </c>
      <c r="M4100" s="9">
        <v>22.16</v>
      </c>
      <c r="N4100" s="9">
        <v>85</v>
      </c>
      <c r="O4100" s="9">
        <v>63</v>
      </c>
      <c r="P4100" s="9">
        <v>0</v>
      </c>
    </row>
    <row r="4101" spans="1:16" x14ac:dyDescent="0.25">
      <c r="A4101" s="9">
        <v>0</v>
      </c>
      <c r="B4101" s="9">
        <v>61</v>
      </c>
      <c r="C4101" s="9">
        <v>2</v>
      </c>
      <c r="D4101" s="9">
        <v>0</v>
      </c>
      <c r="E4101" s="9">
        <v>0</v>
      </c>
      <c r="F4101" s="9">
        <v>0</v>
      </c>
      <c r="G4101" s="9">
        <v>0</v>
      </c>
      <c r="H4101" s="9">
        <v>0</v>
      </c>
      <c r="I4101" s="9">
        <v>0</v>
      </c>
      <c r="J4101" s="9">
        <v>271</v>
      </c>
      <c r="K4101" s="9">
        <v>122</v>
      </c>
      <c r="L4101" s="9">
        <v>67.5</v>
      </c>
      <c r="M4101" s="9">
        <v>22.02</v>
      </c>
      <c r="N4101" s="9">
        <v>73</v>
      </c>
      <c r="O4101" s="9">
        <v>73</v>
      </c>
      <c r="P4101" s="9">
        <v>0</v>
      </c>
    </row>
    <row r="4102" spans="1:16" x14ac:dyDescent="0.25">
      <c r="A4102" s="9">
        <v>1</v>
      </c>
      <c r="B4102" s="9">
        <v>69</v>
      </c>
      <c r="C4102" s="9">
        <v>1</v>
      </c>
      <c r="D4102" s="9">
        <v>1</v>
      </c>
      <c r="E4102" s="9">
        <v>1</v>
      </c>
      <c r="F4102" s="9">
        <v>0</v>
      </c>
      <c r="G4102" s="9">
        <v>0</v>
      </c>
      <c r="H4102" s="9">
        <v>0</v>
      </c>
      <c r="I4102" s="9">
        <v>0</v>
      </c>
      <c r="J4102" s="9">
        <v>245</v>
      </c>
      <c r="K4102" s="9">
        <v>123</v>
      </c>
      <c r="L4102" s="9">
        <v>77</v>
      </c>
      <c r="M4102" s="9">
        <v>26.58</v>
      </c>
      <c r="N4102" s="9">
        <v>70</v>
      </c>
      <c r="O4102" s="9">
        <v>81</v>
      </c>
      <c r="P4102" s="9">
        <v>1</v>
      </c>
    </row>
    <row r="4103" spans="1:16" x14ac:dyDescent="0.25">
      <c r="A4103" s="9">
        <v>0</v>
      </c>
      <c r="B4103" s="9">
        <v>56</v>
      </c>
      <c r="C4103" s="9">
        <v>1</v>
      </c>
      <c r="D4103" s="9">
        <v>1</v>
      </c>
      <c r="E4103" s="9">
        <v>6</v>
      </c>
      <c r="F4103" s="9">
        <v>0</v>
      </c>
      <c r="G4103" s="9">
        <v>0</v>
      </c>
      <c r="H4103" s="9">
        <v>0</v>
      </c>
      <c r="I4103" s="9">
        <v>0</v>
      </c>
      <c r="J4103" s="9">
        <v>217</v>
      </c>
      <c r="K4103" s="9">
        <v>134</v>
      </c>
      <c r="L4103" s="9">
        <v>75</v>
      </c>
      <c r="M4103" s="9">
        <v>29.59</v>
      </c>
      <c r="N4103" s="9">
        <v>55</v>
      </c>
      <c r="O4103" s="9">
        <v>92</v>
      </c>
      <c r="P4103" s="9">
        <v>0</v>
      </c>
    </row>
    <row r="4104" spans="1:16" x14ac:dyDescent="0.25">
      <c r="A4104" s="9">
        <v>1</v>
      </c>
      <c r="B4104" s="9">
        <v>50</v>
      </c>
      <c r="C4104" s="9">
        <v>2</v>
      </c>
      <c r="D4104" s="9">
        <v>1</v>
      </c>
      <c r="E4104" s="9">
        <v>20</v>
      </c>
      <c r="F4104" s="9">
        <v>0</v>
      </c>
      <c r="G4104" s="9">
        <v>0</v>
      </c>
      <c r="H4104" s="9">
        <v>0</v>
      </c>
      <c r="I4104" s="9">
        <v>0</v>
      </c>
      <c r="J4104" s="9">
        <v>256</v>
      </c>
      <c r="K4104" s="9">
        <v>130</v>
      </c>
      <c r="L4104" s="9">
        <v>84</v>
      </c>
      <c r="M4104" s="9">
        <v>28.67</v>
      </c>
      <c r="N4104" s="9">
        <v>70</v>
      </c>
      <c r="O4104" s="9">
        <v>67</v>
      </c>
      <c r="P4104" s="9">
        <v>0</v>
      </c>
    </row>
    <row r="4105" spans="1:16" x14ac:dyDescent="0.25">
      <c r="A4105" s="9">
        <v>0</v>
      </c>
      <c r="B4105" s="9">
        <v>51</v>
      </c>
      <c r="C4105" s="9">
        <v>2</v>
      </c>
      <c r="D4105" s="9">
        <v>0</v>
      </c>
      <c r="E4105" s="9">
        <v>0</v>
      </c>
      <c r="F4105" s="9">
        <v>0</v>
      </c>
      <c r="G4105" s="9">
        <v>0</v>
      </c>
      <c r="H4105" s="9">
        <v>1</v>
      </c>
      <c r="I4105" s="9">
        <v>0</v>
      </c>
      <c r="J4105" s="9">
        <v>238</v>
      </c>
      <c r="K4105" s="9">
        <v>123</v>
      </c>
      <c r="L4105" s="9">
        <v>80</v>
      </c>
      <c r="M4105" s="9">
        <v>22.19</v>
      </c>
      <c r="N4105" s="9">
        <v>80</v>
      </c>
      <c r="O4105" s="9">
        <v>100</v>
      </c>
      <c r="P4105" s="9">
        <v>0</v>
      </c>
    </row>
    <row r="4106" spans="1:16" x14ac:dyDescent="0.25">
      <c r="A4106" s="9">
        <v>0</v>
      </c>
      <c r="B4106" s="9">
        <v>38</v>
      </c>
      <c r="C4106" s="9">
        <v>2</v>
      </c>
      <c r="D4106" s="9">
        <v>0</v>
      </c>
      <c r="E4106" s="9">
        <v>0</v>
      </c>
      <c r="F4106" s="9">
        <v>0</v>
      </c>
      <c r="G4106" s="9">
        <v>0</v>
      </c>
      <c r="H4106" s="9">
        <v>0</v>
      </c>
      <c r="I4106" s="9">
        <v>0</v>
      </c>
      <c r="J4106" s="9">
        <v>175</v>
      </c>
      <c r="K4106" s="9">
        <v>142</v>
      </c>
      <c r="L4106" s="9">
        <v>86</v>
      </c>
      <c r="M4106" s="9">
        <v>22.01</v>
      </c>
      <c r="N4106" s="9">
        <v>82</v>
      </c>
      <c r="O4106" s="9">
        <v>73</v>
      </c>
      <c r="P4106" s="9">
        <v>0</v>
      </c>
    </row>
    <row r="4107" spans="1:16" x14ac:dyDescent="0.25">
      <c r="A4107" s="9">
        <v>1</v>
      </c>
      <c r="B4107" s="9">
        <v>43</v>
      </c>
      <c r="C4107" s="9">
        <v>4</v>
      </c>
      <c r="D4107" s="9">
        <v>1</v>
      </c>
      <c r="E4107" s="9">
        <v>20</v>
      </c>
      <c r="F4107" s="9">
        <v>0</v>
      </c>
      <c r="G4107" s="9">
        <v>0</v>
      </c>
      <c r="H4107" s="9">
        <v>0</v>
      </c>
      <c r="I4107" s="9">
        <v>0</v>
      </c>
      <c r="J4107" s="9">
        <v>171</v>
      </c>
      <c r="K4107" s="9">
        <v>110</v>
      </c>
      <c r="L4107" s="9">
        <v>74.5</v>
      </c>
      <c r="M4107" s="9">
        <v>25.09</v>
      </c>
      <c r="N4107" s="9">
        <v>70</v>
      </c>
      <c r="O4107" s="9">
        <v>85</v>
      </c>
      <c r="P4107" s="9">
        <v>0</v>
      </c>
    </row>
    <row r="4108" spans="1:16" x14ac:dyDescent="0.25">
      <c r="A4108" s="9">
        <v>0</v>
      </c>
      <c r="B4108" s="9">
        <v>46</v>
      </c>
      <c r="C4108" s="9">
        <v>2</v>
      </c>
      <c r="D4108" s="9">
        <v>1</v>
      </c>
      <c r="E4108" s="9">
        <v>7</v>
      </c>
      <c r="F4108" s="9">
        <v>1</v>
      </c>
      <c r="G4108" s="9">
        <v>0</v>
      </c>
      <c r="H4108" s="9">
        <v>1</v>
      </c>
      <c r="I4108" s="9">
        <v>0</v>
      </c>
      <c r="J4108" s="9">
        <v>282</v>
      </c>
      <c r="K4108" s="9">
        <v>176</v>
      </c>
      <c r="L4108" s="9">
        <v>98</v>
      </c>
      <c r="M4108" s="9">
        <v>33.020000000000003</v>
      </c>
      <c r="N4108" s="9">
        <v>85</v>
      </c>
      <c r="O4108" s="9">
        <v>78</v>
      </c>
      <c r="P4108" s="9">
        <v>0</v>
      </c>
    </row>
    <row r="4109" spans="1:16" x14ac:dyDescent="0.25">
      <c r="A4109" s="9">
        <v>0</v>
      </c>
      <c r="B4109" s="9">
        <v>43</v>
      </c>
      <c r="C4109" s="9">
        <v>2</v>
      </c>
      <c r="D4109" s="9">
        <v>1</v>
      </c>
      <c r="E4109" s="9">
        <v>30</v>
      </c>
      <c r="F4109" s="9">
        <v>0</v>
      </c>
      <c r="G4109" s="9">
        <v>0</v>
      </c>
      <c r="H4109" s="9">
        <v>0</v>
      </c>
      <c r="I4109" s="9">
        <v>0</v>
      </c>
      <c r="J4109" s="9">
        <v>199</v>
      </c>
      <c r="K4109" s="9">
        <v>104</v>
      </c>
      <c r="L4109" s="9">
        <v>79</v>
      </c>
      <c r="M4109" s="9">
        <v>20.12</v>
      </c>
      <c r="N4109" s="9">
        <v>72</v>
      </c>
      <c r="O4109" s="9">
        <v>64</v>
      </c>
      <c r="P4109" s="9">
        <v>0</v>
      </c>
    </row>
    <row r="4110" spans="1:16" x14ac:dyDescent="0.25">
      <c r="A4110" s="9">
        <v>0</v>
      </c>
      <c r="B4110" s="9">
        <v>56</v>
      </c>
      <c r="C4110" s="9">
        <v>2</v>
      </c>
      <c r="D4110" s="9">
        <v>0</v>
      </c>
      <c r="E4110" s="9">
        <v>0</v>
      </c>
      <c r="F4110" s="9">
        <v>1</v>
      </c>
      <c r="G4110" s="9">
        <v>0</v>
      </c>
      <c r="H4110" s="9">
        <v>1</v>
      </c>
      <c r="I4110" s="9">
        <v>0</v>
      </c>
      <c r="J4110" s="9">
        <v>260</v>
      </c>
      <c r="K4110" s="9">
        <v>158</v>
      </c>
      <c r="L4110" s="9">
        <v>102.5</v>
      </c>
      <c r="M4110" s="9">
        <v>26.89</v>
      </c>
      <c r="N4110" s="9">
        <v>90</v>
      </c>
      <c r="O4110" s="9">
        <v>88</v>
      </c>
      <c r="P4110" s="9">
        <v>0</v>
      </c>
    </row>
    <row r="4111" spans="1:16" x14ac:dyDescent="0.25">
      <c r="A4111" s="9">
        <v>1</v>
      </c>
      <c r="B4111" s="9">
        <v>54</v>
      </c>
      <c r="C4111" s="9">
        <v>1</v>
      </c>
      <c r="D4111" s="9">
        <v>1</v>
      </c>
      <c r="E4111" s="9">
        <v>20</v>
      </c>
      <c r="F4111" s="9">
        <v>0</v>
      </c>
      <c r="G4111" s="9">
        <v>0</v>
      </c>
      <c r="H4111" s="9">
        <v>1</v>
      </c>
      <c r="I4111" s="9">
        <v>0</v>
      </c>
      <c r="J4111" s="9">
        <v>299</v>
      </c>
      <c r="K4111" s="9">
        <v>146.5</v>
      </c>
      <c r="L4111" s="9">
        <v>92</v>
      </c>
      <c r="M4111" s="9">
        <v>26.38</v>
      </c>
      <c r="N4111" s="9">
        <v>100</v>
      </c>
      <c r="O4111" s="9">
        <v>71</v>
      </c>
      <c r="P4111" s="9">
        <v>1</v>
      </c>
    </row>
    <row r="4112" spans="1:16" x14ac:dyDescent="0.25">
      <c r="A4112" s="9">
        <v>1</v>
      </c>
      <c r="B4112" s="9">
        <v>45</v>
      </c>
      <c r="C4112" s="9">
        <v>1</v>
      </c>
      <c r="D4112" s="9">
        <v>0</v>
      </c>
      <c r="E4112" s="9">
        <v>0</v>
      </c>
      <c r="F4112" s="9">
        <v>0</v>
      </c>
      <c r="G4112" s="9">
        <v>0</v>
      </c>
      <c r="H4112" s="9">
        <v>0</v>
      </c>
      <c r="I4112" s="9">
        <v>0</v>
      </c>
      <c r="J4112" s="9">
        <v>220</v>
      </c>
      <c r="K4112" s="9">
        <v>139</v>
      </c>
      <c r="L4112" s="9">
        <v>74</v>
      </c>
      <c r="M4112" s="9">
        <v>27.34</v>
      </c>
      <c r="N4112" s="9">
        <v>70</v>
      </c>
      <c r="O4112" s="9">
        <v>100</v>
      </c>
      <c r="P4112" s="9">
        <v>0</v>
      </c>
    </row>
    <row r="4113" spans="1:16" x14ac:dyDescent="0.25">
      <c r="A4113" s="9">
        <v>0</v>
      </c>
      <c r="B4113" s="9">
        <v>61</v>
      </c>
      <c r="C4113" s="9">
        <v>3</v>
      </c>
      <c r="D4113" s="9">
        <v>0</v>
      </c>
      <c r="E4113" s="9">
        <v>0</v>
      </c>
      <c r="F4113" s="9">
        <v>0</v>
      </c>
      <c r="G4113" s="9">
        <v>0</v>
      </c>
      <c r="H4113" s="9">
        <v>0</v>
      </c>
      <c r="I4113" s="9">
        <v>0</v>
      </c>
      <c r="J4113" s="9">
        <v>257</v>
      </c>
      <c r="K4113" s="9">
        <v>141</v>
      </c>
      <c r="L4113" s="9">
        <v>80</v>
      </c>
      <c r="M4113" s="9">
        <v>33.9</v>
      </c>
      <c r="N4113" s="9">
        <v>85</v>
      </c>
      <c r="O4113" s="9">
        <v>60</v>
      </c>
      <c r="P4113" s="9">
        <v>1</v>
      </c>
    </row>
    <row r="4114" spans="1:16" x14ac:dyDescent="0.25">
      <c r="A4114" s="9">
        <v>1</v>
      </c>
      <c r="B4114" s="9">
        <v>49</v>
      </c>
      <c r="C4114" s="9">
        <v>3</v>
      </c>
      <c r="D4114" s="9">
        <v>0</v>
      </c>
      <c r="E4114" s="9">
        <v>0</v>
      </c>
      <c r="F4114" s="9">
        <v>0</v>
      </c>
      <c r="G4114" s="9">
        <v>0</v>
      </c>
      <c r="H4114" s="9">
        <v>0</v>
      </c>
      <c r="I4114" s="9">
        <v>0</v>
      </c>
      <c r="J4114" s="9">
        <v>230</v>
      </c>
      <c r="K4114" s="9">
        <v>108</v>
      </c>
      <c r="L4114" s="9">
        <v>68</v>
      </c>
      <c r="M4114" s="9">
        <v>26.17</v>
      </c>
      <c r="N4114" s="9">
        <v>68</v>
      </c>
      <c r="O4114" s="9">
        <v>82</v>
      </c>
      <c r="P4114" s="9">
        <v>0</v>
      </c>
    </row>
    <row r="4115" spans="1:16" x14ac:dyDescent="0.25">
      <c r="A4115" s="9">
        <v>0</v>
      </c>
      <c r="B4115" s="9">
        <v>64</v>
      </c>
      <c r="C4115" s="9">
        <v>3</v>
      </c>
      <c r="D4115" s="9">
        <v>1</v>
      </c>
      <c r="E4115" s="9">
        <v>20</v>
      </c>
      <c r="F4115" s="9">
        <v>0</v>
      </c>
      <c r="G4115" s="9">
        <v>0</v>
      </c>
      <c r="H4115" s="9">
        <v>0</v>
      </c>
      <c r="I4115" s="9">
        <v>0</v>
      </c>
      <c r="J4115" s="9">
        <v>270</v>
      </c>
      <c r="K4115" s="9">
        <v>142</v>
      </c>
      <c r="L4115" s="9">
        <v>68</v>
      </c>
      <c r="M4115" s="9">
        <v>21.32</v>
      </c>
      <c r="N4115" s="9">
        <v>76</v>
      </c>
      <c r="O4115" s="9">
        <v>80</v>
      </c>
      <c r="P4115" s="9">
        <v>0</v>
      </c>
    </row>
    <row r="4116" spans="1:16" x14ac:dyDescent="0.25">
      <c r="A4116" s="9">
        <v>0</v>
      </c>
      <c r="B4116" s="9">
        <v>65</v>
      </c>
      <c r="C4116" s="9">
        <v>4</v>
      </c>
      <c r="D4116" s="9">
        <v>0</v>
      </c>
      <c r="E4116" s="9">
        <v>0</v>
      </c>
      <c r="F4116" s="9">
        <v>0</v>
      </c>
      <c r="G4116" s="9">
        <v>0</v>
      </c>
      <c r="H4116" s="9">
        <v>0</v>
      </c>
      <c r="I4116" s="9">
        <v>0</v>
      </c>
      <c r="J4116" s="9">
        <v>280</v>
      </c>
      <c r="K4116" s="9">
        <v>115</v>
      </c>
      <c r="L4116" s="9">
        <v>73</v>
      </c>
      <c r="M4116" s="9">
        <v>19.760000000000002</v>
      </c>
      <c r="N4116" s="9">
        <v>65</v>
      </c>
      <c r="O4116" s="9">
        <v>58</v>
      </c>
      <c r="P4116" s="9">
        <v>0</v>
      </c>
    </row>
    <row r="4117" spans="1:16" x14ac:dyDescent="0.25">
      <c r="A4117" s="9">
        <v>0</v>
      </c>
      <c r="B4117" s="9">
        <v>63</v>
      </c>
      <c r="C4117" s="9">
        <v>2</v>
      </c>
      <c r="D4117" s="9">
        <v>0</v>
      </c>
      <c r="E4117" s="9">
        <v>0</v>
      </c>
      <c r="F4117" s="9">
        <v>0</v>
      </c>
      <c r="G4117" s="9">
        <v>0</v>
      </c>
      <c r="H4117" s="9">
        <v>1</v>
      </c>
      <c r="I4117" s="9">
        <v>0</v>
      </c>
      <c r="J4117" s="9">
        <v>250</v>
      </c>
      <c r="K4117" s="9">
        <v>190</v>
      </c>
      <c r="L4117" s="9">
        <v>88</v>
      </c>
      <c r="M4117" s="9">
        <v>24.16</v>
      </c>
      <c r="N4117" s="9">
        <v>94</v>
      </c>
      <c r="O4117" s="9">
        <v>118</v>
      </c>
      <c r="P4117" s="9">
        <v>1</v>
      </c>
    </row>
    <row r="4118" spans="1:16" x14ac:dyDescent="0.25">
      <c r="A4118" s="9">
        <v>1</v>
      </c>
      <c r="B4118" s="9">
        <v>40</v>
      </c>
      <c r="C4118" s="9">
        <v>3</v>
      </c>
      <c r="D4118" s="9">
        <v>0</v>
      </c>
      <c r="E4118" s="9">
        <v>0</v>
      </c>
      <c r="F4118" s="9">
        <v>0</v>
      </c>
      <c r="G4118" s="9">
        <v>0</v>
      </c>
      <c r="H4118" s="9">
        <v>0</v>
      </c>
      <c r="I4118" s="9">
        <v>0</v>
      </c>
      <c r="J4118" s="9">
        <v>213</v>
      </c>
      <c r="K4118" s="9">
        <v>149</v>
      </c>
      <c r="L4118" s="9">
        <v>83</v>
      </c>
      <c r="M4118" s="9">
        <v>26.68</v>
      </c>
      <c r="N4118" s="9">
        <v>69</v>
      </c>
      <c r="O4118" s="9">
        <v>94</v>
      </c>
      <c r="P4118" s="9">
        <v>0</v>
      </c>
    </row>
    <row r="4119" spans="1:16" x14ac:dyDescent="0.25">
      <c r="A4119" s="9">
        <v>1</v>
      </c>
      <c r="B4119" s="9">
        <v>47</v>
      </c>
      <c r="C4119" s="9">
        <v>1</v>
      </c>
      <c r="D4119" s="9">
        <v>0</v>
      </c>
      <c r="E4119" s="9">
        <v>0</v>
      </c>
      <c r="F4119" s="9">
        <v>0</v>
      </c>
      <c r="G4119" s="9">
        <v>0</v>
      </c>
      <c r="H4119" s="9">
        <v>1</v>
      </c>
      <c r="I4119" s="9">
        <v>0</v>
      </c>
      <c r="J4119" s="9">
        <v>283</v>
      </c>
      <c r="K4119" s="9">
        <v>146.5</v>
      </c>
      <c r="L4119" s="9">
        <v>97.5</v>
      </c>
      <c r="M4119" s="9">
        <v>26.25</v>
      </c>
      <c r="N4119" s="9">
        <v>66</v>
      </c>
      <c r="O4119" s="9">
        <v>73</v>
      </c>
      <c r="P4119" s="9">
        <v>0</v>
      </c>
    </row>
    <row r="4120" spans="1:16" x14ac:dyDescent="0.25">
      <c r="A4120" s="9">
        <v>0</v>
      </c>
      <c r="B4120" s="9">
        <v>37</v>
      </c>
      <c r="C4120" s="9">
        <v>2</v>
      </c>
      <c r="D4120" s="9">
        <v>0</v>
      </c>
      <c r="E4120" s="9">
        <v>0</v>
      </c>
      <c r="F4120" s="9">
        <v>0</v>
      </c>
      <c r="G4120" s="9">
        <v>0</v>
      </c>
      <c r="H4120" s="9">
        <v>0</v>
      </c>
      <c r="I4120" s="9">
        <v>0</v>
      </c>
      <c r="J4120" s="9">
        <v>160</v>
      </c>
      <c r="K4120" s="9">
        <v>137</v>
      </c>
      <c r="L4120" s="9">
        <v>82</v>
      </c>
      <c r="M4120" s="9">
        <v>21.03</v>
      </c>
      <c r="N4120" s="9">
        <v>94</v>
      </c>
      <c r="O4120" s="9">
        <v>113</v>
      </c>
      <c r="P4120" s="9">
        <v>0</v>
      </c>
    </row>
    <row r="4121" spans="1:16" x14ac:dyDescent="0.25">
      <c r="A4121" s="9">
        <v>1</v>
      </c>
      <c r="B4121" s="9">
        <v>51</v>
      </c>
      <c r="C4121" s="9">
        <v>1</v>
      </c>
      <c r="D4121" s="9">
        <v>1</v>
      </c>
      <c r="E4121" s="9">
        <v>20</v>
      </c>
      <c r="F4121" s="9">
        <v>0</v>
      </c>
      <c r="G4121" s="9">
        <v>0</v>
      </c>
      <c r="H4121" s="9">
        <v>0</v>
      </c>
      <c r="I4121" s="9">
        <v>0</v>
      </c>
      <c r="J4121" s="9">
        <v>195</v>
      </c>
      <c r="K4121" s="9">
        <v>122</v>
      </c>
      <c r="L4121" s="9">
        <v>72</v>
      </c>
      <c r="M4121" s="9">
        <v>21.51</v>
      </c>
      <c r="N4121" s="9">
        <v>82</v>
      </c>
      <c r="O4121" s="9">
        <v>64</v>
      </c>
      <c r="P4121" s="9">
        <v>1</v>
      </c>
    </row>
    <row r="4122" spans="1:16" x14ac:dyDescent="0.25">
      <c r="A4122" s="9">
        <v>1</v>
      </c>
      <c r="B4122" s="9">
        <v>40</v>
      </c>
      <c r="C4122" s="9">
        <v>1</v>
      </c>
      <c r="D4122" s="9">
        <v>1</v>
      </c>
      <c r="E4122" s="9">
        <v>40</v>
      </c>
      <c r="F4122" s="9">
        <v>0</v>
      </c>
      <c r="G4122" s="9">
        <v>0</v>
      </c>
      <c r="H4122" s="9">
        <v>0</v>
      </c>
      <c r="I4122" s="9">
        <v>0</v>
      </c>
      <c r="J4122" s="9">
        <v>169</v>
      </c>
      <c r="K4122" s="9">
        <v>127</v>
      </c>
      <c r="L4122" s="9">
        <v>81</v>
      </c>
      <c r="M4122" s="9">
        <v>25.82</v>
      </c>
      <c r="N4122" s="9">
        <v>80</v>
      </c>
      <c r="O4122" s="9">
        <v>83</v>
      </c>
      <c r="P4122" s="9">
        <v>0</v>
      </c>
    </row>
    <row r="4123" spans="1:16" x14ac:dyDescent="0.25">
      <c r="A4123" s="9">
        <v>0</v>
      </c>
      <c r="B4123" s="9">
        <v>55</v>
      </c>
      <c r="C4123" s="8" t="s">
        <v>43</v>
      </c>
      <c r="D4123" s="9">
        <v>0</v>
      </c>
      <c r="E4123" s="9">
        <v>0</v>
      </c>
      <c r="F4123" s="9">
        <v>0</v>
      </c>
      <c r="G4123" s="9">
        <v>0</v>
      </c>
      <c r="H4123" s="9">
        <v>0</v>
      </c>
      <c r="I4123" s="9">
        <v>0</v>
      </c>
      <c r="J4123" s="9">
        <v>240</v>
      </c>
      <c r="K4123" s="9">
        <v>145</v>
      </c>
      <c r="L4123" s="9">
        <v>96</v>
      </c>
      <c r="M4123" s="9">
        <v>26.27</v>
      </c>
      <c r="N4123" s="9">
        <v>72</v>
      </c>
      <c r="O4123" s="8" t="s">
        <v>43</v>
      </c>
      <c r="P4123" s="9">
        <v>0</v>
      </c>
    </row>
    <row r="4124" spans="1:16" x14ac:dyDescent="0.25">
      <c r="A4124" s="9">
        <v>1</v>
      </c>
      <c r="B4124" s="9">
        <v>69</v>
      </c>
      <c r="C4124" s="8" t="s">
        <v>43</v>
      </c>
      <c r="D4124" s="9">
        <v>1</v>
      </c>
      <c r="E4124" s="9">
        <v>23</v>
      </c>
      <c r="F4124" s="9">
        <v>0</v>
      </c>
      <c r="G4124" s="9">
        <v>0</v>
      </c>
      <c r="H4124" s="9">
        <v>1</v>
      </c>
      <c r="I4124" s="9">
        <v>0</v>
      </c>
      <c r="J4124" s="9">
        <v>186</v>
      </c>
      <c r="K4124" s="9">
        <v>179</v>
      </c>
      <c r="L4124" s="9">
        <v>93</v>
      </c>
      <c r="M4124" s="9">
        <v>26.64</v>
      </c>
      <c r="N4124" s="9">
        <v>72</v>
      </c>
      <c r="O4124" s="9">
        <v>67</v>
      </c>
      <c r="P4124" s="9">
        <v>0</v>
      </c>
    </row>
    <row r="4125" spans="1:16" x14ac:dyDescent="0.25">
      <c r="A4125" s="9">
        <v>1</v>
      </c>
      <c r="B4125" s="9">
        <v>51</v>
      </c>
      <c r="C4125" s="9">
        <v>3</v>
      </c>
      <c r="D4125" s="9">
        <v>0</v>
      </c>
      <c r="E4125" s="9">
        <v>0</v>
      </c>
      <c r="F4125" s="9">
        <v>0</v>
      </c>
      <c r="G4125" s="9">
        <v>0</v>
      </c>
      <c r="H4125" s="9">
        <v>1</v>
      </c>
      <c r="I4125" s="9">
        <v>0</v>
      </c>
      <c r="J4125" s="9">
        <v>268</v>
      </c>
      <c r="K4125" s="9">
        <v>206</v>
      </c>
      <c r="L4125" s="9">
        <v>116</v>
      </c>
      <c r="M4125" s="9">
        <v>26.35</v>
      </c>
      <c r="N4125" s="9">
        <v>98</v>
      </c>
      <c r="O4125" s="9">
        <v>70</v>
      </c>
      <c r="P4125" s="9">
        <v>1</v>
      </c>
    </row>
    <row r="4126" spans="1:16" x14ac:dyDescent="0.25">
      <c r="A4126" s="9">
        <v>1</v>
      </c>
      <c r="B4126" s="9">
        <v>57</v>
      </c>
      <c r="C4126" s="9">
        <v>1</v>
      </c>
      <c r="D4126" s="9">
        <v>0</v>
      </c>
      <c r="E4126" s="9">
        <v>0</v>
      </c>
      <c r="F4126" s="9">
        <v>0</v>
      </c>
      <c r="G4126" s="9">
        <v>0</v>
      </c>
      <c r="H4126" s="9">
        <v>0</v>
      </c>
      <c r="I4126" s="9">
        <v>0</v>
      </c>
      <c r="J4126" s="9">
        <v>201</v>
      </c>
      <c r="K4126" s="9">
        <v>108.5</v>
      </c>
      <c r="L4126" s="9">
        <v>70.5</v>
      </c>
      <c r="M4126" s="9">
        <v>22.9</v>
      </c>
      <c r="N4126" s="9">
        <v>50</v>
      </c>
      <c r="O4126" s="9">
        <v>84</v>
      </c>
      <c r="P4126" s="9">
        <v>0</v>
      </c>
    </row>
    <row r="4127" spans="1:16" x14ac:dyDescent="0.25">
      <c r="A4127" s="9">
        <v>0</v>
      </c>
      <c r="B4127" s="9">
        <v>64</v>
      </c>
      <c r="C4127" s="9">
        <v>1</v>
      </c>
      <c r="D4127" s="9">
        <v>0</v>
      </c>
      <c r="E4127" s="9">
        <v>0</v>
      </c>
      <c r="F4127" s="9">
        <v>0</v>
      </c>
      <c r="G4127" s="9">
        <v>0</v>
      </c>
      <c r="H4127" s="9">
        <v>1</v>
      </c>
      <c r="I4127" s="9">
        <v>0</v>
      </c>
      <c r="J4127" s="9">
        <v>232</v>
      </c>
      <c r="K4127" s="9">
        <v>164</v>
      </c>
      <c r="L4127" s="9">
        <v>102</v>
      </c>
      <c r="M4127" s="9">
        <v>33.369999999999997</v>
      </c>
      <c r="N4127" s="9">
        <v>68</v>
      </c>
      <c r="O4127" s="9">
        <v>73</v>
      </c>
      <c r="P4127" s="9">
        <v>1</v>
      </c>
    </row>
    <row r="4128" spans="1:16" x14ac:dyDescent="0.25">
      <c r="A4128" s="9">
        <v>1</v>
      </c>
      <c r="B4128" s="9">
        <v>38</v>
      </c>
      <c r="C4128" s="9">
        <v>3</v>
      </c>
      <c r="D4128" s="9">
        <v>0</v>
      </c>
      <c r="E4128" s="9">
        <v>0</v>
      </c>
      <c r="F4128" s="9">
        <v>0</v>
      </c>
      <c r="G4128" s="9">
        <v>0</v>
      </c>
      <c r="H4128" s="9">
        <v>1</v>
      </c>
      <c r="I4128" s="9">
        <v>0</v>
      </c>
      <c r="J4128" s="9">
        <v>216</v>
      </c>
      <c r="K4128" s="9">
        <v>124</v>
      </c>
      <c r="L4128" s="9">
        <v>84</v>
      </c>
      <c r="M4128" s="9">
        <v>28.12</v>
      </c>
      <c r="N4128" s="9">
        <v>63</v>
      </c>
      <c r="O4128" s="9">
        <v>75</v>
      </c>
      <c r="P4128" s="9">
        <v>0</v>
      </c>
    </row>
    <row r="4129" spans="1:16" x14ac:dyDescent="0.25">
      <c r="A4129" s="9">
        <v>0</v>
      </c>
      <c r="B4129" s="9">
        <v>48</v>
      </c>
      <c r="C4129" s="9">
        <v>1</v>
      </c>
      <c r="D4129" s="9">
        <v>0</v>
      </c>
      <c r="E4129" s="9">
        <v>0</v>
      </c>
      <c r="F4129" s="9">
        <v>0</v>
      </c>
      <c r="G4129" s="9">
        <v>0</v>
      </c>
      <c r="H4129" s="9">
        <v>0</v>
      </c>
      <c r="I4129" s="9">
        <v>0</v>
      </c>
      <c r="J4129" s="9">
        <v>287</v>
      </c>
      <c r="K4129" s="9">
        <v>155</v>
      </c>
      <c r="L4129" s="9">
        <v>80</v>
      </c>
      <c r="M4129" s="9">
        <v>28.54</v>
      </c>
      <c r="N4129" s="9">
        <v>75</v>
      </c>
      <c r="O4129" s="9">
        <v>75</v>
      </c>
      <c r="P4129" s="9">
        <v>0</v>
      </c>
    </row>
    <row r="4130" spans="1:16" x14ac:dyDescent="0.25">
      <c r="A4130" s="9">
        <v>1</v>
      </c>
      <c r="B4130" s="9">
        <v>53</v>
      </c>
      <c r="C4130" s="9">
        <v>3</v>
      </c>
      <c r="D4130" s="9">
        <v>0</v>
      </c>
      <c r="E4130" s="9">
        <v>0</v>
      </c>
      <c r="F4130" s="9">
        <v>0</v>
      </c>
      <c r="G4130" s="9">
        <v>0</v>
      </c>
      <c r="H4130" s="9">
        <v>0</v>
      </c>
      <c r="I4130" s="9">
        <v>0</v>
      </c>
      <c r="J4130" s="9">
        <v>228</v>
      </c>
      <c r="K4130" s="9">
        <v>114</v>
      </c>
      <c r="L4130" s="9">
        <v>80</v>
      </c>
      <c r="M4130" s="9">
        <v>20.54</v>
      </c>
      <c r="N4130" s="9">
        <v>55</v>
      </c>
      <c r="O4130" s="9">
        <v>75</v>
      </c>
      <c r="P4130" s="9">
        <v>0</v>
      </c>
    </row>
    <row r="4131" spans="1:16" x14ac:dyDescent="0.25">
      <c r="A4131" s="9">
        <v>1</v>
      </c>
      <c r="B4131" s="9">
        <v>57</v>
      </c>
      <c r="C4131" s="9">
        <v>1</v>
      </c>
      <c r="D4131" s="9">
        <v>0</v>
      </c>
      <c r="E4131" s="9">
        <v>0</v>
      </c>
      <c r="F4131" s="9">
        <v>0</v>
      </c>
      <c r="G4131" s="9">
        <v>0</v>
      </c>
      <c r="H4131" s="9">
        <v>0</v>
      </c>
      <c r="I4131" s="9">
        <v>0</v>
      </c>
      <c r="J4131" s="9">
        <v>176</v>
      </c>
      <c r="K4131" s="9">
        <v>147.5</v>
      </c>
      <c r="L4131" s="9">
        <v>87.5</v>
      </c>
      <c r="M4131" s="9">
        <v>24.15</v>
      </c>
      <c r="N4131" s="9">
        <v>85</v>
      </c>
      <c r="O4131" s="9">
        <v>100</v>
      </c>
      <c r="P4131" s="9">
        <v>0</v>
      </c>
    </row>
    <row r="4132" spans="1:16" x14ac:dyDescent="0.25">
      <c r="A4132" s="9">
        <v>0</v>
      </c>
      <c r="B4132" s="9">
        <v>45</v>
      </c>
      <c r="C4132" s="9">
        <v>1</v>
      </c>
      <c r="D4132" s="9">
        <v>1</v>
      </c>
      <c r="E4132" s="9">
        <v>2</v>
      </c>
      <c r="F4132" s="9">
        <v>0</v>
      </c>
      <c r="G4132" s="9">
        <v>0</v>
      </c>
      <c r="H4132" s="9">
        <v>0</v>
      </c>
      <c r="I4132" s="9">
        <v>0</v>
      </c>
      <c r="J4132" s="9">
        <v>291</v>
      </c>
      <c r="K4132" s="9">
        <v>125</v>
      </c>
      <c r="L4132" s="9">
        <v>82</v>
      </c>
      <c r="M4132" s="9">
        <v>21.26</v>
      </c>
      <c r="N4132" s="9">
        <v>75</v>
      </c>
      <c r="O4132" s="9">
        <v>72</v>
      </c>
      <c r="P4132" s="9">
        <v>0</v>
      </c>
    </row>
    <row r="4133" spans="1:16" x14ac:dyDescent="0.25">
      <c r="A4133" s="9">
        <v>1</v>
      </c>
      <c r="B4133" s="9">
        <v>57</v>
      </c>
      <c r="C4133" s="9">
        <v>2</v>
      </c>
      <c r="D4133" s="9">
        <v>1</v>
      </c>
      <c r="E4133" s="9">
        <v>20</v>
      </c>
      <c r="F4133" s="9">
        <v>0</v>
      </c>
      <c r="G4133" s="9">
        <v>0</v>
      </c>
      <c r="H4133" s="9">
        <v>0</v>
      </c>
      <c r="I4133" s="9">
        <v>0</v>
      </c>
      <c r="J4133" s="9">
        <v>210</v>
      </c>
      <c r="K4133" s="9">
        <v>120</v>
      </c>
      <c r="L4133" s="9">
        <v>77.5</v>
      </c>
      <c r="M4133" s="9">
        <v>27.14</v>
      </c>
      <c r="N4133" s="9">
        <v>77</v>
      </c>
      <c r="O4133" s="9">
        <v>71</v>
      </c>
      <c r="P4133" s="9">
        <v>0</v>
      </c>
    </row>
    <row r="4134" spans="1:16" x14ac:dyDescent="0.25">
      <c r="A4134" s="9">
        <v>0</v>
      </c>
      <c r="B4134" s="9">
        <v>57</v>
      </c>
      <c r="C4134" s="9">
        <v>1</v>
      </c>
      <c r="D4134" s="9">
        <v>0</v>
      </c>
      <c r="E4134" s="9">
        <v>0</v>
      </c>
      <c r="F4134" s="9">
        <v>0</v>
      </c>
      <c r="G4134" s="9">
        <v>0</v>
      </c>
      <c r="H4134" s="9">
        <v>1</v>
      </c>
      <c r="I4134" s="9">
        <v>0</v>
      </c>
      <c r="J4134" s="9">
        <v>259</v>
      </c>
      <c r="K4134" s="9">
        <v>170</v>
      </c>
      <c r="L4134" s="9">
        <v>101</v>
      </c>
      <c r="M4134" s="9">
        <v>38.17</v>
      </c>
      <c r="N4134" s="9">
        <v>85</v>
      </c>
      <c r="O4134" s="9">
        <v>75</v>
      </c>
      <c r="P4134" s="9">
        <v>0</v>
      </c>
    </row>
    <row r="4135" spans="1:16" x14ac:dyDescent="0.25">
      <c r="A4135" s="9">
        <v>0</v>
      </c>
      <c r="B4135" s="9">
        <v>39</v>
      </c>
      <c r="C4135" s="9">
        <v>3</v>
      </c>
      <c r="D4135" s="9">
        <v>0</v>
      </c>
      <c r="E4135" s="9">
        <v>0</v>
      </c>
      <c r="F4135" s="9">
        <v>0</v>
      </c>
      <c r="G4135" s="9">
        <v>0</v>
      </c>
      <c r="H4135" s="9">
        <v>0</v>
      </c>
      <c r="I4135" s="9">
        <v>0</v>
      </c>
      <c r="J4135" s="9">
        <v>195</v>
      </c>
      <c r="K4135" s="9">
        <v>97.5</v>
      </c>
      <c r="L4135" s="9">
        <v>60</v>
      </c>
      <c r="M4135" s="9">
        <v>20.62</v>
      </c>
      <c r="N4135" s="9">
        <v>64</v>
      </c>
      <c r="O4135" s="9">
        <v>68</v>
      </c>
      <c r="P4135" s="9">
        <v>0</v>
      </c>
    </row>
    <row r="4136" spans="1:16" x14ac:dyDescent="0.25">
      <c r="A4136" s="9">
        <v>1</v>
      </c>
      <c r="B4136" s="9">
        <v>46</v>
      </c>
      <c r="C4136" s="9">
        <v>1</v>
      </c>
      <c r="D4136" s="9">
        <v>1</v>
      </c>
      <c r="E4136" s="9">
        <v>20</v>
      </c>
      <c r="F4136" s="9">
        <v>0</v>
      </c>
      <c r="G4136" s="9">
        <v>0</v>
      </c>
      <c r="H4136" s="9">
        <v>0</v>
      </c>
      <c r="I4136" s="9">
        <v>0</v>
      </c>
      <c r="J4136" s="9">
        <v>247</v>
      </c>
      <c r="K4136" s="9">
        <v>134</v>
      </c>
      <c r="L4136" s="9">
        <v>96</v>
      </c>
      <c r="M4136" s="9">
        <v>32.47</v>
      </c>
      <c r="N4136" s="9">
        <v>80</v>
      </c>
      <c r="O4136" s="9">
        <v>72</v>
      </c>
      <c r="P4136" s="9">
        <v>0</v>
      </c>
    </row>
    <row r="4137" spans="1:16" x14ac:dyDescent="0.25">
      <c r="A4137" s="9">
        <v>0</v>
      </c>
      <c r="B4137" s="9">
        <v>42</v>
      </c>
      <c r="C4137" s="9">
        <v>1</v>
      </c>
      <c r="D4137" s="9">
        <v>0</v>
      </c>
      <c r="E4137" s="9">
        <v>0</v>
      </c>
      <c r="F4137" s="9">
        <v>0</v>
      </c>
      <c r="G4137" s="9">
        <v>0</v>
      </c>
      <c r="H4137" s="9">
        <v>0</v>
      </c>
      <c r="I4137" s="9">
        <v>0</v>
      </c>
      <c r="J4137" s="9">
        <v>179</v>
      </c>
      <c r="K4137" s="9">
        <v>115</v>
      </c>
      <c r="L4137" s="9">
        <v>78</v>
      </c>
      <c r="M4137" s="9">
        <v>25.75</v>
      </c>
      <c r="N4137" s="9">
        <v>80</v>
      </c>
      <c r="O4137" s="9">
        <v>77</v>
      </c>
      <c r="P4137" s="9">
        <v>0</v>
      </c>
    </row>
    <row r="4138" spans="1:16" x14ac:dyDescent="0.25">
      <c r="A4138" s="9">
        <v>0</v>
      </c>
      <c r="B4138" s="9">
        <v>42</v>
      </c>
      <c r="C4138" s="9">
        <v>2</v>
      </c>
      <c r="D4138" s="9">
        <v>1</v>
      </c>
      <c r="E4138" s="9">
        <v>20</v>
      </c>
      <c r="F4138" s="9">
        <v>0</v>
      </c>
      <c r="G4138" s="9">
        <v>0</v>
      </c>
      <c r="H4138" s="9">
        <v>0</v>
      </c>
      <c r="I4138" s="9">
        <v>0</v>
      </c>
      <c r="J4138" s="9">
        <v>235</v>
      </c>
      <c r="K4138" s="9">
        <v>128</v>
      </c>
      <c r="L4138" s="9">
        <v>86</v>
      </c>
      <c r="M4138" s="9">
        <v>24.05</v>
      </c>
      <c r="N4138" s="9">
        <v>66</v>
      </c>
      <c r="O4138" s="9">
        <v>70</v>
      </c>
      <c r="P4138" s="9">
        <v>0</v>
      </c>
    </row>
    <row r="4139" spans="1:16" x14ac:dyDescent="0.25">
      <c r="A4139" s="9">
        <v>0</v>
      </c>
      <c r="B4139" s="9">
        <v>42</v>
      </c>
      <c r="C4139" s="9">
        <v>2</v>
      </c>
      <c r="D4139" s="9">
        <v>0</v>
      </c>
      <c r="E4139" s="9">
        <v>0</v>
      </c>
      <c r="F4139" s="9">
        <v>0</v>
      </c>
      <c r="G4139" s="9">
        <v>0</v>
      </c>
      <c r="H4139" s="9">
        <v>0</v>
      </c>
      <c r="I4139" s="9">
        <v>0</v>
      </c>
      <c r="J4139" s="9">
        <v>238</v>
      </c>
      <c r="K4139" s="9">
        <v>118</v>
      </c>
      <c r="L4139" s="9">
        <v>80</v>
      </c>
      <c r="M4139" s="9">
        <v>33.19</v>
      </c>
      <c r="N4139" s="9">
        <v>75</v>
      </c>
      <c r="O4139" s="9">
        <v>76</v>
      </c>
      <c r="P4139" s="9">
        <v>0</v>
      </c>
    </row>
    <row r="4140" spans="1:16" x14ac:dyDescent="0.25">
      <c r="A4140" s="9">
        <v>1</v>
      </c>
      <c r="B4140" s="9">
        <v>67</v>
      </c>
      <c r="C4140" s="8" t="s">
        <v>43</v>
      </c>
      <c r="D4140" s="9">
        <v>1</v>
      </c>
      <c r="E4140" s="9">
        <v>25</v>
      </c>
      <c r="F4140" s="9">
        <v>0</v>
      </c>
      <c r="G4140" s="9">
        <v>0</v>
      </c>
      <c r="H4140" s="9">
        <v>1</v>
      </c>
      <c r="I4140" s="9">
        <v>0</v>
      </c>
      <c r="J4140" s="9">
        <v>221</v>
      </c>
      <c r="K4140" s="9">
        <v>144</v>
      </c>
      <c r="L4140" s="9">
        <v>84</v>
      </c>
      <c r="M4140" s="9">
        <v>24.92</v>
      </c>
      <c r="N4140" s="9">
        <v>72</v>
      </c>
      <c r="O4140" s="9">
        <v>73</v>
      </c>
      <c r="P4140" s="9">
        <v>0</v>
      </c>
    </row>
    <row r="4141" spans="1:16" x14ac:dyDescent="0.25">
      <c r="A4141" s="9">
        <v>0</v>
      </c>
      <c r="B4141" s="9">
        <v>53</v>
      </c>
      <c r="C4141" s="9">
        <v>3</v>
      </c>
      <c r="D4141" s="9">
        <v>0</v>
      </c>
      <c r="E4141" s="9">
        <v>0</v>
      </c>
      <c r="F4141" s="8" t="s">
        <v>43</v>
      </c>
      <c r="G4141" s="9">
        <v>0</v>
      </c>
      <c r="H4141" s="9">
        <v>0</v>
      </c>
      <c r="I4141" s="9">
        <v>0</v>
      </c>
      <c r="J4141" s="9">
        <v>252</v>
      </c>
      <c r="K4141" s="9">
        <v>122.5</v>
      </c>
      <c r="L4141" s="9">
        <v>75.5</v>
      </c>
      <c r="M4141" s="9">
        <v>25.29</v>
      </c>
      <c r="N4141" s="9">
        <v>75</v>
      </c>
      <c r="O4141" s="9">
        <v>71</v>
      </c>
      <c r="P4141" s="9">
        <v>0</v>
      </c>
    </row>
    <row r="4142" spans="1:16" x14ac:dyDescent="0.25">
      <c r="A4142" s="9">
        <v>1</v>
      </c>
      <c r="B4142" s="9">
        <v>49</v>
      </c>
      <c r="C4142" s="9">
        <v>3</v>
      </c>
      <c r="D4142" s="9">
        <v>1</v>
      </c>
      <c r="E4142" s="9">
        <v>10</v>
      </c>
      <c r="F4142" s="9">
        <v>0</v>
      </c>
      <c r="G4142" s="9">
        <v>0</v>
      </c>
      <c r="H4142" s="9">
        <v>0</v>
      </c>
      <c r="I4142" s="9">
        <v>0</v>
      </c>
      <c r="J4142" s="9">
        <v>305</v>
      </c>
      <c r="K4142" s="9">
        <v>135</v>
      </c>
      <c r="L4142" s="9">
        <v>82</v>
      </c>
      <c r="M4142" s="9">
        <v>26.29</v>
      </c>
      <c r="N4142" s="9">
        <v>84</v>
      </c>
      <c r="O4142" s="9">
        <v>65</v>
      </c>
      <c r="P4142" s="9">
        <v>0</v>
      </c>
    </row>
    <row r="4143" spans="1:16" x14ac:dyDescent="0.25">
      <c r="A4143" s="9">
        <v>1</v>
      </c>
      <c r="B4143" s="9">
        <v>48</v>
      </c>
      <c r="C4143" s="9">
        <v>4</v>
      </c>
      <c r="D4143" s="9">
        <v>0</v>
      </c>
      <c r="E4143" s="9">
        <v>0</v>
      </c>
      <c r="F4143" s="9">
        <v>0</v>
      </c>
      <c r="G4143" s="9">
        <v>0</v>
      </c>
      <c r="H4143" s="9">
        <v>0</v>
      </c>
      <c r="I4143" s="9">
        <v>0</v>
      </c>
      <c r="J4143" s="9">
        <v>206</v>
      </c>
      <c r="K4143" s="9">
        <v>118</v>
      </c>
      <c r="L4143" s="9">
        <v>81</v>
      </c>
      <c r="M4143" s="9">
        <v>28.13</v>
      </c>
      <c r="N4143" s="9">
        <v>72</v>
      </c>
      <c r="O4143" s="9">
        <v>87</v>
      </c>
      <c r="P4143" s="9">
        <v>0</v>
      </c>
    </row>
    <row r="4144" spans="1:16" x14ac:dyDescent="0.25">
      <c r="A4144" s="9">
        <v>1</v>
      </c>
      <c r="B4144" s="9">
        <v>47</v>
      </c>
      <c r="C4144" s="9">
        <v>2</v>
      </c>
      <c r="D4144" s="9">
        <v>1</v>
      </c>
      <c r="E4144" s="9">
        <v>20</v>
      </c>
      <c r="F4144" s="9">
        <v>0</v>
      </c>
      <c r="G4144" s="9">
        <v>0</v>
      </c>
      <c r="H4144" s="9">
        <v>1</v>
      </c>
      <c r="I4144" s="9">
        <v>0</v>
      </c>
      <c r="J4144" s="9">
        <v>234</v>
      </c>
      <c r="K4144" s="9">
        <v>162</v>
      </c>
      <c r="L4144" s="9">
        <v>110</v>
      </c>
      <c r="M4144" s="9">
        <v>27.51</v>
      </c>
      <c r="N4144" s="9">
        <v>80</v>
      </c>
      <c r="O4144" s="9">
        <v>85</v>
      </c>
      <c r="P4144" s="9">
        <v>0</v>
      </c>
    </row>
    <row r="4145" spans="1:16" x14ac:dyDescent="0.25">
      <c r="A4145" s="9">
        <v>1</v>
      </c>
      <c r="B4145" s="9">
        <v>55</v>
      </c>
      <c r="C4145" s="9">
        <v>1</v>
      </c>
      <c r="D4145" s="9">
        <v>0</v>
      </c>
      <c r="E4145" s="9">
        <v>0</v>
      </c>
      <c r="F4145" s="9">
        <v>0</v>
      </c>
      <c r="G4145" s="9">
        <v>0</v>
      </c>
      <c r="H4145" s="9">
        <v>0</v>
      </c>
      <c r="I4145" s="9">
        <v>0</v>
      </c>
      <c r="J4145" s="9">
        <v>231</v>
      </c>
      <c r="K4145" s="9">
        <v>105</v>
      </c>
      <c r="L4145" s="9">
        <v>82</v>
      </c>
      <c r="M4145" s="9">
        <v>27.73</v>
      </c>
      <c r="N4145" s="9">
        <v>75</v>
      </c>
      <c r="O4145" s="9">
        <v>66</v>
      </c>
      <c r="P4145" s="9">
        <v>0</v>
      </c>
    </row>
    <row r="4146" spans="1:16" x14ac:dyDescent="0.25">
      <c r="A4146" s="9">
        <v>1</v>
      </c>
      <c r="B4146" s="9">
        <v>59</v>
      </c>
      <c r="C4146" s="9">
        <v>2</v>
      </c>
      <c r="D4146" s="9">
        <v>0</v>
      </c>
      <c r="E4146" s="9">
        <v>0</v>
      </c>
      <c r="F4146" s="9">
        <v>0</v>
      </c>
      <c r="G4146" s="9">
        <v>0</v>
      </c>
      <c r="H4146" s="9">
        <v>0</v>
      </c>
      <c r="I4146" s="9">
        <v>0</v>
      </c>
      <c r="J4146" s="9">
        <v>237</v>
      </c>
      <c r="K4146" s="9">
        <v>131.5</v>
      </c>
      <c r="L4146" s="9">
        <v>84</v>
      </c>
      <c r="M4146" s="9">
        <v>24.17</v>
      </c>
      <c r="N4146" s="9">
        <v>90</v>
      </c>
      <c r="O4146" s="9">
        <v>94</v>
      </c>
      <c r="P4146" s="9">
        <v>1</v>
      </c>
    </row>
    <row r="4147" spans="1:16" x14ac:dyDescent="0.25">
      <c r="A4147" s="9">
        <v>1</v>
      </c>
      <c r="B4147" s="9">
        <v>55</v>
      </c>
      <c r="C4147" s="9">
        <v>1</v>
      </c>
      <c r="D4147" s="9">
        <v>1</v>
      </c>
      <c r="E4147" s="9">
        <v>30</v>
      </c>
      <c r="F4147" s="9">
        <v>0</v>
      </c>
      <c r="G4147" s="9">
        <v>0</v>
      </c>
      <c r="H4147" s="9">
        <v>1</v>
      </c>
      <c r="I4147" s="9">
        <v>0</v>
      </c>
      <c r="J4147" s="9">
        <v>239</v>
      </c>
      <c r="K4147" s="9">
        <v>144</v>
      </c>
      <c r="L4147" s="9">
        <v>96.5</v>
      </c>
      <c r="M4147" s="9">
        <v>28.82</v>
      </c>
      <c r="N4147" s="9">
        <v>70</v>
      </c>
      <c r="O4147" s="9">
        <v>102</v>
      </c>
      <c r="P4147" s="9">
        <v>0</v>
      </c>
    </row>
    <row r="4148" spans="1:16" x14ac:dyDescent="0.25">
      <c r="A4148" s="9">
        <v>1</v>
      </c>
      <c r="B4148" s="9">
        <v>42</v>
      </c>
      <c r="C4148" s="9">
        <v>3</v>
      </c>
      <c r="D4148" s="9">
        <v>0</v>
      </c>
      <c r="E4148" s="9">
        <v>0</v>
      </c>
      <c r="F4148" s="9">
        <v>0</v>
      </c>
      <c r="G4148" s="9">
        <v>0</v>
      </c>
      <c r="H4148" s="9">
        <v>0</v>
      </c>
      <c r="I4148" s="9">
        <v>0</v>
      </c>
      <c r="J4148" s="9">
        <v>235</v>
      </c>
      <c r="K4148" s="9">
        <v>103</v>
      </c>
      <c r="L4148" s="9">
        <v>70</v>
      </c>
      <c r="M4148" s="9">
        <v>21.48</v>
      </c>
      <c r="N4148" s="9">
        <v>67</v>
      </c>
      <c r="O4148" s="9">
        <v>73</v>
      </c>
      <c r="P4148" s="9">
        <v>0</v>
      </c>
    </row>
    <row r="4149" spans="1:16" x14ac:dyDescent="0.25">
      <c r="A4149" s="9">
        <v>0</v>
      </c>
      <c r="B4149" s="9">
        <v>48</v>
      </c>
      <c r="C4149" s="9">
        <v>1</v>
      </c>
      <c r="D4149" s="9">
        <v>1</v>
      </c>
      <c r="E4149" s="9">
        <v>20</v>
      </c>
      <c r="F4149" s="9">
        <v>0</v>
      </c>
      <c r="G4149" s="9">
        <v>0</v>
      </c>
      <c r="H4149" s="9">
        <v>0</v>
      </c>
      <c r="I4149" s="9">
        <v>0</v>
      </c>
      <c r="J4149" s="9">
        <v>202</v>
      </c>
      <c r="K4149" s="9">
        <v>128</v>
      </c>
      <c r="L4149" s="9">
        <v>74</v>
      </c>
      <c r="M4149" s="9">
        <v>25.11</v>
      </c>
      <c r="N4149" s="9">
        <v>80</v>
      </c>
      <c r="O4149" s="9">
        <v>75</v>
      </c>
      <c r="P4149" s="9">
        <v>0</v>
      </c>
    </row>
    <row r="4150" spans="1:16" x14ac:dyDescent="0.25">
      <c r="A4150" s="9">
        <v>1</v>
      </c>
      <c r="B4150" s="9">
        <v>42</v>
      </c>
      <c r="C4150" s="9">
        <v>1</v>
      </c>
      <c r="D4150" s="9">
        <v>1</v>
      </c>
      <c r="E4150" s="9">
        <v>43</v>
      </c>
      <c r="F4150" s="9">
        <v>0</v>
      </c>
      <c r="G4150" s="9">
        <v>0</v>
      </c>
      <c r="H4150" s="9">
        <v>0</v>
      </c>
      <c r="I4150" s="9">
        <v>0</v>
      </c>
      <c r="J4150" s="9">
        <v>226</v>
      </c>
      <c r="K4150" s="9">
        <v>108</v>
      </c>
      <c r="L4150" s="9">
        <v>78</v>
      </c>
      <c r="M4150" s="9">
        <v>22.54</v>
      </c>
      <c r="N4150" s="9">
        <v>85</v>
      </c>
      <c r="O4150" s="9">
        <v>68</v>
      </c>
      <c r="P4150" s="9">
        <v>0</v>
      </c>
    </row>
    <row r="4151" spans="1:16" x14ac:dyDescent="0.25">
      <c r="A4151" s="9">
        <v>0</v>
      </c>
      <c r="B4151" s="9">
        <v>55</v>
      </c>
      <c r="C4151" s="9">
        <v>2</v>
      </c>
      <c r="D4151" s="9">
        <v>0</v>
      </c>
      <c r="E4151" s="9">
        <v>0</v>
      </c>
      <c r="F4151" s="9">
        <v>0</v>
      </c>
      <c r="G4151" s="9">
        <v>0</v>
      </c>
      <c r="H4151" s="9">
        <v>1</v>
      </c>
      <c r="I4151" s="9">
        <v>0</v>
      </c>
      <c r="J4151" s="9">
        <v>198</v>
      </c>
      <c r="K4151" s="9">
        <v>136</v>
      </c>
      <c r="L4151" s="9">
        <v>93</v>
      </c>
      <c r="M4151" s="9">
        <v>22.54</v>
      </c>
      <c r="N4151" s="9">
        <v>85</v>
      </c>
      <c r="O4151" s="9">
        <v>83</v>
      </c>
      <c r="P4151" s="9">
        <v>0</v>
      </c>
    </row>
    <row r="4152" spans="1:16" x14ac:dyDescent="0.25">
      <c r="A4152" s="9">
        <v>0</v>
      </c>
      <c r="B4152" s="9">
        <v>62</v>
      </c>
      <c r="C4152" s="9">
        <v>1</v>
      </c>
      <c r="D4152" s="9">
        <v>0</v>
      </c>
      <c r="E4152" s="9">
        <v>0</v>
      </c>
      <c r="F4152" s="9">
        <v>0</v>
      </c>
      <c r="G4152" s="9">
        <v>0</v>
      </c>
      <c r="H4152" s="9">
        <v>0</v>
      </c>
      <c r="I4152" s="9">
        <v>0</v>
      </c>
      <c r="J4152" s="9">
        <v>207</v>
      </c>
      <c r="K4152" s="9">
        <v>127.5</v>
      </c>
      <c r="L4152" s="9">
        <v>75</v>
      </c>
      <c r="M4152" s="9">
        <v>22.91</v>
      </c>
      <c r="N4152" s="9">
        <v>58</v>
      </c>
      <c r="O4152" s="9">
        <v>80</v>
      </c>
      <c r="P4152" s="9">
        <v>0</v>
      </c>
    </row>
    <row r="4153" spans="1:16" x14ac:dyDescent="0.25">
      <c r="A4153" s="9">
        <v>0</v>
      </c>
      <c r="B4153" s="9">
        <v>36</v>
      </c>
      <c r="C4153" s="9">
        <v>2</v>
      </c>
      <c r="D4153" s="9">
        <v>1</v>
      </c>
      <c r="E4153" s="9">
        <v>15</v>
      </c>
      <c r="F4153" s="9">
        <v>0</v>
      </c>
      <c r="G4153" s="9">
        <v>0</v>
      </c>
      <c r="H4153" s="9">
        <v>0</v>
      </c>
      <c r="I4153" s="9">
        <v>0</v>
      </c>
      <c r="J4153" s="9">
        <v>257</v>
      </c>
      <c r="K4153" s="9">
        <v>103</v>
      </c>
      <c r="L4153" s="9">
        <v>72.5</v>
      </c>
      <c r="M4153" s="9">
        <v>27.86</v>
      </c>
      <c r="N4153" s="9">
        <v>80</v>
      </c>
      <c r="O4153" s="9">
        <v>65</v>
      </c>
      <c r="P4153" s="9">
        <v>0</v>
      </c>
    </row>
    <row r="4154" spans="1:16" x14ac:dyDescent="0.25">
      <c r="A4154" s="9">
        <v>0</v>
      </c>
      <c r="B4154" s="9">
        <v>57</v>
      </c>
      <c r="C4154" s="9">
        <v>1</v>
      </c>
      <c r="D4154" s="9">
        <v>0</v>
      </c>
      <c r="E4154" s="9">
        <v>0</v>
      </c>
      <c r="F4154" s="9">
        <v>0</v>
      </c>
      <c r="G4154" s="9">
        <v>0</v>
      </c>
      <c r="H4154" s="9">
        <v>1</v>
      </c>
      <c r="I4154" s="9">
        <v>0</v>
      </c>
      <c r="J4154" s="9">
        <v>212</v>
      </c>
      <c r="K4154" s="9">
        <v>147</v>
      </c>
      <c r="L4154" s="9">
        <v>85</v>
      </c>
      <c r="M4154" s="9">
        <v>35.19</v>
      </c>
      <c r="N4154" s="9">
        <v>65</v>
      </c>
      <c r="O4154" s="9">
        <v>85</v>
      </c>
      <c r="P4154" s="9">
        <v>0</v>
      </c>
    </row>
    <row r="4155" spans="1:16" x14ac:dyDescent="0.25">
      <c r="A4155" s="9">
        <v>1</v>
      </c>
      <c r="B4155" s="9">
        <v>41</v>
      </c>
      <c r="C4155" s="9">
        <v>2</v>
      </c>
      <c r="D4155" s="9">
        <v>1</v>
      </c>
      <c r="E4155" s="9">
        <v>15</v>
      </c>
      <c r="F4155" s="9">
        <v>0</v>
      </c>
      <c r="G4155" s="9">
        <v>0</v>
      </c>
      <c r="H4155" s="9">
        <v>0</v>
      </c>
      <c r="I4155" s="9">
        <v>0</v>
      </c>
      <c r="J4155" s="9">
        <v>239</v>
      </c>
      <c r="K4155" s="9">
        <v>101</v>
      </c>
      <c r="L4155" s="9">
        <v>69</v>
      </c>
      <c r="M4155" s="9">
        <v>26.95</v>
      </c>
      <c r="N4155" s="9">
        <v>80</v>
      </c>
      <c r="O4155" s="8" t="s">
        <v>43</v>
      </c>
      <c r="P4155" s="9">
        <v>0</v>
      </c>
    </row>
    <row r="4156" spans="1:16" x14ac:dyDescent="0.25">
      <c r="A4156" s="9">
        <v>1</v>
      </c>
      <c r="B4156" s="9">
        <v>52</v>
      </c>
      <c r="C4156" s="9">
        <v>2</v>
      </c>
      <c r="D4156" s="9">
        <v>0</v>
      </c>
      <c r="E4156" s="9">
        <v>0</v>
      </c>
      <c r="F4156" s="9">
        <v>0</v>
      </c>
      <c r="G4156" s="9">
        <v>0</v>
      </c>
      <c r="H4156" s="9">
        <v>1</v>
      </c>
      <c r="I4156" s="9">
        <v>1</v>
      </c>
      <c r="J4156" s="9">
        <v>269</v>
      </c>
      <c r="K4156" s="9">
        <v>157.5</v>
      </c>
      <c r="L4156" s="9">
        <v>83</v>
      </c>
      <c r="M4156" s="9">
        <v>26.6</v>
      </c>
      <c r="N4156" s="9">
        <v>70</v>
      </c>
      <c r="O4156" s="9">
        <v>80</v>
      </c>
      <c r="P4156" s="9">
        <v>0</v>
      </c>
    </row>
    <row r="4157" spans="1:16" x14ac:dyDescent="0.25">
      <c r="A4157" s="9">
        <v>1</v>
      </c>
      <c r="B4157" s="9">
        <v>47</v>
      </c>
      <c r="C4157" s="9">
        <v>4</v>
      </c>
      <c r="D4157" s="9">
        <v>1</v>
      </c>
      <c r="E4157" s="9">
        <v>43</v>
      </c>
      <c r="F4157" s="9">
        <v>0</v>
      </c>
      <c r="G4157" s="9">
        <v>0</v>
      </c>
      <c r="H4157" s="9">
        <v>0</v>
      </c>
      <c r="I4157" s="9">
        <v>0</v>
      </c>
      <c r="J4157" s="9">
        <v>227</v>
      </c>
      <c r="K4157" s="9">
        <v>126</v>
      </c>
      <c r="L4157" s="9">
        <v>84</v>
      </c>
      <c r="M4157" s="9">
        <v>19.14</v>
      </c>
      <c r="N4157" s="9">
        <v>68</v>
      </c>
      <c r="O4157" s="9">
        <v>74</v>
      </c>
      <c r="P4157" s="9">
        <v>1</v>
      </c>
    </row>
    <row r="4158" spans="1:16" x14ac:dyDescent="0.25">
      <c r="A4158" s="9">
        <v>0</v>
      </c>
      <c r="B4158" s="9">
        <v>38</v>
      </c>
      <c r="C4158" s="9">
        <v>4</v>
      </c>
      <c r="D4158" s="9">
        <v>0</v>
      </c>
      <c r="E4158" s="9">
        <v>0</v>
      </c>
      <c r="F4158" s="9">
        <v>0</v>
      </c>
      <c r="G4158" s="9">
        <v>0</v>
      </c>
      <c r="H4158" s="9">
        <v>0</v>
      </c>
      <c r="I4158" s="9">
        <v>0</v>
      </c>
      <c r="J4158" s="9">
        <v>227</v>
      </c>
      <c r="K4158" s="9">
        <v>99</v>
      </c>
      <c r="L4158" s="9">
        <v>62</v>
      </c>
      <c r="M4158" s="9">
        <v>27.16</v>
      </c>
      <c r="N4158" s="9">
        <v>75</v>
      </c>
      <c r="O4158" s="9">
        <v>90</v>
      </c>
      <c r="P4158" s="9">
        <v>0</v>
      </c>
    </row>
    <row r="4159" spans="1:16" x14ac:dyDescent="0.25">
      <c r="A4159" s="9">
        <v>0</v>
      </c>
      <c r="B4159" s="9">
        <v>61</v>
      </c>
      <c r="C4159" s="9">
        <v>4</v>
      </c>
      <c r="D4159" s="9">
        <v>0</v>
      </c>
      <c r="E4159" s="9">
        <v>0</v>
      </c>
      <c r="F4159" s="9">
        <v>0</v>
      </c>
      <c r="G4159" s="9">
        <v>0</v>
      </c>
      <c r="H4159" s="9">
        <v>0</v>
      </c>
      <c r="I4159" s="9">
        <v>0</v>
      </c>
      <c r="J4159" s="9">
        <v>325</v>
      </c>
      <c r="K4159" s="9">
        <v>125.5</v>
      </c>
      <c r="L4159" s="9">
        <v>85.5</v>
      </c>
      <c r="M4159" s="9">
        <v>24.4</v>
      </c>
      <c r="N4159" s="9">
        <v>68</v>
      </c>
      <c r="O4159" s="9">
        <v>70</v>
      </c>
      <c r="P4159" s="9">
        <v>0</v>
      </c>
    </row>
    <row r="4160" spans="1:16" x14ac:dyDescent="0.25">
      <c r="A4160" s="9">
        <v>0</v>
      </c>
      <c r="B4160" s="9">
        <v>69</v>
      </c>
      <c r="C4160" s="9">
        <v>2</v>
      </c>
      <c r="D4160" s="9">
        <v>0</v>
      </c>
      <c r="E4160" s="9">
        <v>0</v>
      </c>
      <c r="F4160" s="9">
        <v>1</v>
      </c>
      <c r="G4160" s="9">
        <v>0</v>
      </c>
      <c r="H4160" s="9">
        <v>1</v>
      </c>
      <c r="I4160" s="9">
        <v>0</v>
      </c>
      <c r="J4160" s="9">
        <v>220</v>
      </c>
      <c r="K4160" s="9">
        <v>143</v>
      </c>
      <c r="L4160" s="9">
        <v>81</v>
      </c>
      <c r="M4160" s="9">
        <v>26.27</v>
      </c>
      <c r="N4160" s="9">
        <v>60</v>
      </c>
      <c r="O4160" s="9">
        <v>77</v>
      </c>
      <c r="P4160" s="9">
        <v>0</v>
      </c>
    </row>
    <row r="4161" spans="1:16" x14ac:dyDescent="0.25">
      <c r="A4161" s="9">
        <v>1</v>
      </c>
      <c r="B4161" s="9">
        <v>62</v>
      </c>
      <c r="C4161" s="9">
        <v>4</v>
      </c>
      <c r="D4161" s="9">
        <v>0</v>
      </c>
      <c r="E4161" s="9">
        <v>0</v>
      </c>
      <c r="F4161" s="9">
        <v>0</v>
      </c>
      <c r="G4161" s="9">
        <v>0</v>
      </c>
      <c r="H4161" s="9">
        <v>1</v>
      </c>
      <c r="I4161" s="9">
        <v>0</v>
      </c>
      <c r="J4161" s="9">
        <v>241</v>
      </c>
      <c r="K4161" s="9">
        <v>135</v>
      </c>
      <c r="L4161" s="9">
        <v>97.5</v>
      </c>
      <c r="M4161" s="9">
        <v>24.88</v>
      </c>
      <c r="N4161" s="9">
        <v>85</v>
      </c>
      <c r="O4161" s="9">
        <v>96</v>
      </c>
      <c r="P4161" s="9">
        <v>0</v>
      </c>
    </row>
    <row r="4162" spans="1:16" x14ac:dyDescent="0.25">
      <c r="A4162" s="9">
        <v>0</v>
      </c>
      <c r="B4162" s="9">
        <v>56</v>
      </c>
      <c r="C4162" s="9">
        <v>3</v>
      </c>
      <c r="D4162" s="9">
        <v>1</v>
      </c>
      <c r="E4162" s="9">
        <v>20</v>
      </c>
      <c r="F4162" s="9">
        <v>0</v>
      </c>
      <c r="G4162" s="9">
        <v>0</v>
      </c>
      <c r="H4162" s="9">
        <v>0</v>
      </c>
      <c r="I4162" s="9">
        <v>0</v>
      </c>
      <c r="J4162" s="9">
        <v>240</v>
      </c>
      <c r="K4162" s="9">
        <v>112.5</v>
      </c>
      <c r="L4162" s="9">
        <v>71.5</v>
      </c>
      <c r="M4162" s="9">
        <v>24.99</v>
      </c>
      <c r="N4162" s="9">
        <v>72</v>
      </c>
      <c r="O4162" s="8" t="s">
        <v>43</v>
      </c>
      <c r="P4162" s="9">
        <v>0</v>
      </c>
    </row>
    <row r="4163" spans="1:16" x14ac:dyDescent="0.25">
      <c r="A4163" s="9">
        <v>0</v>
      </c>
      <c r="B4163" s="9">
        <v>37</v>
      </c>
      <c r="C4163" s="9">
        <v>3</v>
      </c>
      <c r="D4163" s="9">
        <v>1</v>
      </c>
      <c r="E4163" s="9">
        <v>40</v>
      </c>
      <c r="F4163" s="9">
        <v>0</v>
      </c>
      <c r="G4163" s="9">
        <v>0</v>
      </c>
      <c r="H4163" s="9">
        <v>0</v>
      </c>
      <c r="I4163" s="9">
        <v>0</v>
      </c>
      <c r="J4163" s="9">
        <v>224</v>
      </c>
      <c r="K4163" s="9">
        <v>109</v>
      </c>
      <c r="L4163" s="9">
        <v>72</v>
      </c>
      <c r="M4163" s="9">
        <v>22.81</v>
      </c>
      <c r="N4163" s="9">
        <v>77</v>
      </c>
      <c r="O4163" s="9">
        <v>93</v>
      </c>
      <c r="P4163" s="9">
        <v>0</v>
      </c>
    </row>
    <row r="4164" spans="1:16" x14ac:dyDescent="0.25">
      <c r="A4164" s="9">
        <v>0</v>
      </c>
      <c r="B4164" s="9">
        <v>47</v>
      </c>
      <c r="C4164" s="9">
        <v>3</v>
      </c>
      <c r="D4164" s="9">
        <v>1</v>
      </c>
      <c r="E4164" s="9">
        <v>9</v>
      </c>
      <c r="F4164" s="8" t="s">
        <v>43</v>
      </c>
      <c r="G4164" s="9">
        <v>0</v>
      </c>
      <c r="H4164" s="9">
        <v>0</v>
      </c>
      <c r="I4164" s="9">
        <v>0</v>
      </c>
      <c r="J4164" s="9">
        <v>221</v>
      </c>
      <c r="K4164" s="9">
        <v>127.5</v>
      </c>
      <c r="L4164" s="9">
        <v>75</v>
      </c>
      <c r="M4164" s="9">
        <v>23.78</v>
      </c>
      <c r="N4164" s="9">
        <v>69</v>
      </c>
      <c r="O4164" s="9">
        <v>73</v>
      </c>
      <c r="P4164" s="9">
        <v>0</v>
      </c>
    </row>
    <row r="4165" spans="1:16" x14ac:dyDescent="0.25">
      <c r="A4165" s="9">
        <v>1</v>
      </c>
      <c r="B4165" s="9">
        <v>65</v>
      </c>
      <c r="C4165" s="9">
        <v>4</v>
      </c>
      <c r="D4165" s="9">
        <v>1</v>
      </c>
      <c r="E4165" s="9">
        <v>6</v>
      </c>
      <c r="F4165" s="9">
        <v>0</v>
      </c>
      <c r="G4165" s="9">
        <v>0</v>
      </c>
      <c r="H4165" s="9">
        <v>0</v>
      </c>
      <c r="I4165" s="9">
        <v>0</v>
      </c>
      <c r="J4165" s="9">
        <v>236</v>
      </c>
      <c r="K4165" s="9">
        <v>118.5</v>
      </c>
      <c r="L4165" s="9">
        <v>77.5</v>
      </c>
      <c r="M4165" s="9">
        <v>24.3</v>
      </c>
      <c r="N4165" s="9">
        <v>52</v>
      </c>
      <c r="O4165" s="9">
        <v>65</v>
      </c>
      <c r="P4165" s="9">
        <v>1</v>
      </c>
    </row>
    <row r="4166" spans="1:16" x14ac:dyDescent="0.25">
      <c r="A4166" s="9">
        <v>1</v>
      </c>
      <c r="B4166" s="9">
        <v>39</v>
      </c>
      <c r="C4166" s="9">
        <v>2</v>
      </c>
      <c r="D4166" s="9">
        <v>1</v>
      </c>
      <c r="E4166" s="9">
        <v>20</v>
      </c>
      <c r="F4166" s="9">
        <v>0</v>
      </c>
      <c r="G4166" s="9">
        <v>0</v>
      </c>
      <c r="H4166" s="9">
        <v>0</v>
      </c>
      <c r="I4166" s="9">
        <v>0</v>
      </c>
      <c r="J4166" s="9">
        <v>287</v>
      </c>
      <c r="K4166" s="9">
        <v>136</v>
      </c>
      <c r="L4166" s="9">
        <v>86</v>
      </c>
      <c r="M4166" s="9">
        <v>19</v>
      </c>
      <c r="N4166" s="9">
        <v>112</v>
      </c>
      <c r="O4166" s="9">
        <v>83</v>
      </c>
      <c r="P4166" s="9">
        <v>0</v>
      </c>
    </row>
    <row r="4167" spans="1:16" x14ac:dyDescent="0.25">
      <c r="A4167" s="9">
        <v>0</v>
      </c>
      <c r="B4167" s="9">
        <v>44</v>
      </c>
      <c r="C4167" s="9">
        <v>1</v>
      </c>
      <c r="D4167" s="9">
        <v>0</v>
      </c>
      <c r="E4167" s="9">
        <v>0</v>
      </c>
      <c r="F4167" s="9">
        <v>0</v>
      </c>
      <c r="G4167" s="9">
        <v>0</v>
      </c>
      <c r="H4167" s="9">
        <v>0</v>
      </c>
      <c r="I4167" s="9">
        <v>0</v>
      </c>
      <c r="J4167" s="9">
        <v>230</v>
      </c>
      <c r="K4167" s="9">
        <v>130</v>
      </c>
      <c r="L4167" s="9">
        <v>81.5</v>
      </c>
      <c r="M4167" s="9">
        <v>25.74</v>
      </c>
      <c r="N4167" s="9">
        <v>88</v>
      </c>
      <c r="O4167" s="9">
        <v>77</v>
      </c>
      <c r="P4167" s="9">
        <v>0</v>
      </c>
    </row>
    <row r="4168" spans="1:16" x14ac:dyDescent="0.25">
      <c r="A4168" s="9">
        <v>1</v>
      </c>
      <c r="B4168" s="9">
        <v>57</v>
      </c>
      <c r="C4168" s="9">
        <v>4</v>
      </c>
      <c r="D4168" s="9">
        <v>0</v>
      </c>
      <c r="E4168" s="9">
        <v>0</v>
      </c>
      <c r="F4168" s="9">
        <v>0</v>
      </c>
      <c r="G4168" s="9">
        <v>0</v>
      </c>
      <c r="H4168" s="9">
        <v>0</v>
      </c>
      <c r="I4168" s="9">
        <v>0</v>
      </c>
      <c r="J4168" s="9">
        <v>194</v>
      </c>
      <c r="K4168" s="9">
        <v>133</v>
      </c>
      <c r="L4168" s="9">
        <v>78</v>
      </c>
      <c r="M4168" s="9">
        <v>29.02</v>
      </c>
      <c r="N4168" s="9">
        <v>72</v>
      </c>
      <c r="O4168" s="9">
        <v>92</v>
      </c>
      <c r="P4168" s="9">
        <v>0</v>
      </c>
    </row>
    <row r="4169" spans="1:16" x14ac:dyDescent="0.25">
      <c r="A4169" s="9">
        <v>0</v>
      </c>
      <c r="B4169" s="9">
        <v>45</v>
      </c>
      <c r="C4169" s="9">
        <v>1</v>
      </c>
      <c r="D4169" s="9">
        <v>0</v>
      </c>
      <c r="E4169" s="9">
        <v>0</v>
      </c>
      <c r="F4169" s="9">
        <v>0</v>
      </c>
      <c r="G4169" s="9">
        <v>0</v>
      </c>
      <c r="H4169" s="9">
        <v>0</v>
      </c>
      <c r="I4169" s="9">
        <v>0</v>
      </c>
      <c r="J4169" s="9">
        <v>235</v>
      </c>
      <c r="K4169" s="9">
        <v>106</v>
      </c>
      <c r="L4169" s="9">
        <v>58</v>
      </c>
      <c r="M4169" s="9">
        <v>26.79</v>
      </c>
      <c r="N4169" s="9">
        <v>75</v>
      </c>
      <c r="O4169" s="9">
        <v>79</v>
      </c>
      <c r="P4169" s="9">
        <v>0</v>
      </c>
    </row>
    <row r="4170" spans="1:16" x14ac:dyDescent="0.25">
      <c r="A4170" s="9">
        <v>0</v>
      </c>
      <c r="B4170" s="9">
        <v>62</v>
      </c>
      <c r="C4170" s="9">
        <v>1</v>
      </c>
      <c r="D4170" s="9">
        <v>0</v>
      </c>
      <c r="E4170" s="9">
        <v>0</v>
      </c>
      <c r="F4170" s="9">
        <v>1</v>
      </c>
      <c r="G4170" s="9">
        <v>0</v>
      </c>
      <c r="H4170" s="9">
        <v>1</v>
      </c>
      <c r="I4170" s="9">
        <v>0</v>
      </c>
      <c r="J4170" s="9">
        <v>325</v>
      </c>
      <c r="K4170" s="9">
        <v>180</v>
      </c>
      <c r="L4170" s="9">
        <v>108</v>
      </c>
      <c r="M4170" s="9">
        <v>35.159999999999997</v>
      </c>
      <c r="N4170" s="9">
        <v>75</v>
      </c>
      <c r="O4170" s="9">
        <v>81</v>
      </c>
      <c r="P4170" s="9">
        <v>0</v>
      </c>
    </row>
    <row r="4171" spans="1:16" x14ac:dyDescent="0.25">
      <c r="A4171" s="9">
        <v>0</v>
      </c>
      <c r="B4171" s="9">
        <v>38</v>
      </c>
      <c r="C4171" s="9">
        <v>1</v>
      </c>
      <c r="D4171" s="9">
        <v>1</v>
      </c>
      <c r="E4171" s="9">
        <v>20</v>
      </c>
      <c r="F4171" s="9">
        <v>0</v>
      </c>
      <c r="G4171" s="9">
        <v>0</v>
      </c>
      <c r="H4171" s="9">
        <v>0</v>
      </c>
      <c r="I4171" s="9">
        <v>0</v>
      </c>
      <c r="J4171" s="9">
        <v>214</v>
      </c>
      <c r="K4171" s="9">
        <v>101</v>
      </c>
      <c r="L4171" s="9">
        <v>70</v>
      </c>
      <c r="M4171" s="9">
        <v>21.83</v>
      </c>
      <c r="N4171" s="9">
        <v>75</v>
      </c>
      <c r="O4171" s="9">
        <v>77</v>
      </c>
      <c r="P4171" s="9">
        <v>0</v>
      </c>
    </row>
    <row r="4172" spans="1:16" x14ac:dyDescent="0.25">
      <c r="A4172" s="9">
        <v>0</v>
      </c>
      <c r="B4172" s="9">
        <v>41</v>
      </c>
      <c r="C4172" s="9">
        <v>2</v>
      </c>
      <c r="D4172" s="9">
        <v>1</v>
      </c>
      <c r="E4172" s="9">
        <v>5</v>
      </c>
      <c r="F4172" s="9">
        <v>0</v>
      </c>
      <c r="G4172" s="9">
        <v>0</v>
      </c>
      <c r="H4172" s="9">
        <v>0</v>
      </c>
      <c r="I4172" s="9">
        <v>0</v>
      </c>
      <c r="J4172" s="9">
        <v>205</v>
      </c>
      <c r="K4172" s="9">
        <v>105</v>
      </c>
      <c r="L4172" s="9">
        <v>74</v>
      </c>
      <c r="M4172" s="9">
        <v>20.85</v>
      </c>
      <c r="N4172" s="9">
        <v>87</v>
      </c>
      <c r="O4172" s="8" t="s">
        <v>43</v>
      </c>
      <c r="P4172" s="9">
        <v>0</v>
      </c>
    </row>
    <row r="4173" spans="1:16" x14ac:dyDescent="0.25">
      <c r="A4173" s="9">
        <v>1</v>
      </c>
      <c r="B4173" s="9">
        <v>41</v>
      </c>
      <c r="C4173" s="9">
        <v>2</v>
      </c>
      <c r="D4173" s="9">
        <v>1</v>
      </c>
      <c r="E4173" s="9">
        <v>43</v>
      </c>
      <c r="F4173" s="9">
        <v>0</v>
      </c>
      <c r="G4173" s="9">
        <v>0</v>
      </c>
      <c r="H4173" s="9">
        <v>0</v>
      </c>
      <c r="I4173" s="9">
        <v>0</v>
      </c>
      <c r="J4173" s="9">
        <v>249</v>
      </c>
      <c r="K4173" s="9">
        <v>125</v>
      </c>
      <c r="L4173" s="9">
        <v>87</v>
      </c>
      <c r="M4173" s="9">
        <v>27.13</v>
      </c>
      <c r="N4173" s="9">
        <v>75</v>
      </c>
      <c r="O4173" s="9">
        <v>81</v>
      </c>
      <c r="P4173" s="9">
        <v>1</v>
      </c>
    </row>
    <row r="4174" spans="1:16" x14ac:dyDescent="0.25">
      <c r="A4174" s="9">
        <v>1</v>
      </c>
      <c r="B4174" s="9">
        <v>58</v>
      </c>
      <c r="C4174" s="9">
        <v>4</v>
      </c>
      <c r="D4174" s="9">
        <v>0</v>
      </c>
      <c r="E4174" s="9">
        <v>0</v>
      </c>
      <c r="F4174" s="9">
        <v>0</v>
      </c>
      <c r="G4174" s="9">
        <v>0</v>
      </c>
      <c r="H4174" s="9">
        <v>1</v>
      </c>
      <c r="I4174" s="9">
        <v>0</v>
      </c>
      <c r="J4174" s="9">
        <v>223</v>
      </c>
      <c r="K4174" s="9">
        <v>154.5</v>
      </c>
      <c r="L4174" s="9">
        <v>88</v>
      </c>
      <c r="M4174" s="9">
        <v>27.91</v>
      </c>
      <c r="N4174" s="9">
        <v>69</v>
      </c>
      <c r="O4174" s="9">
        <v>81</v>
      </c>
      <c r="P4174" s="9">
        <v>0</v>
      </c>
    </row>
    <row r="4175" spans="1:16" x14ac:dyDescent="0.25">
      <c r="A4175" s="9">
        <v>0</v>
      </c>
      <c r="B4175" s="9">
        <v>54</v>
      </c>
      <c r="C4175" s="9">
        <v>2</v>
      </c>
      <c r="D4175" s="9">
        <v>0</v>
      </c>
      <c r="E4175" s="9">
        <v>0</v>
      </c>
      <c r="F4175" s="9">
        <v>0</v>
      </c>
      <c r="G4175" s="9">
        <v>0</v>
      </c>
      <c r="H4175" s="9">
        <v>1</v>
      </c>
      <c r="I4175" s="9">
        <v>0</v>
      </c>
      <c r="J4175" s="9">
        <v>302</v>
      </c>
      <c r="K4175" s="9">
        <v>210</v>
      </c>
      <c r="L4175" s="9">
        <v>127.5</v>
      </c>
      <c r="M4175" s="9">
        <v>31.98</v>
      </c>
      <c r="N4175" s="9">
        <v>68</v>
      </c>
      <c r="O4175" s="9">
        <v>79</v>
      </c>
      <c r="P4175" s="9">
        <v>0</v>
      </c>
    </row>
    <row r="4176" spans="1:16" x14ac:dyDescent="0.25">
      <c r="A4176" s="9">
        <v>1</v>
      </c>
      <c r="B4176" s="9">
        <v>51</v>
      </c>
      <c r="C4176" s="9">
        <v>2</v>
      </c>
      <c r="D4176" s="9">
        <v>1</v>
      </c>
      <c r="E4176" s="9">
        <v>15</v>
      </c>
      <c r="F4176" s="9">
        <v>0</v>
      </c>
      <c r="G4176" s="9">
        <v>0</v>
      </c>
      <c r="H4176" s="9">
        <v>0</v>
      </c>
      <c r="I4176" s="9">
        <v>0</v>
      </c>
      <c r="J4176" s="9">
        <v>267</v>
      </c>
      <c r="K4176" s="9">
        <v>129.5</v>
      </c>
      <c r="L4176" s="9">
        <v>80</v>
      </c>
      <c r="M4176" s="9">
        <v>25.98</v>
      </c>
      <c r="N4176" s="9">
        <v>70</v>
      </c>
      <c r="O4176" s="9">
        <v>79</v>
      </c>
      <c r="P4176" s="9">
        <v>0</v>
      </c>
    </row>
    <row r="4177" spans="1:16" x14ac:dyDescent="0.25">
      <c r="A4177" s="9">
        <v>1</v>
      </c>
      <c r="B4177" s="9">
        <v>52</v>
      </c>
      <c r="C4177" s="9">
        <v>1</v>
      </c>
      <c r="D4177" s="9">
        <v>0</v>
      </c>
      <c r="E4177" s="9">
        <v>0</v>
      </c>
      <c r="F4177" s="9">
        <v>0</v>
      </c>
      <c r="G4177" s="9">
        <v>0</v>
      </c>
      <c r="H4177" s="9">
        <v>0</v>
      </c>
      <c r="I4177" s="9">
        <v>0</v>
      </c>
      <c r="J4177" s="9">
        <v>266</v>
      </c>
      <c r="K4177" s="9">
        <v>107</v>
      </c>
      <c r="L4177" s="9">
        <v>75</v>
      </c>
      <c r="M4177" s="9">
        <v>25.64</v>
      </c>
      <c r="N4177" s="9">
        <v>82</v>
      </c>
      <c r="O4177" s="9">
        <v>98</v>
      </c>
      <c r="P4177" s="9">
        <v>0</v>
      </c>
    </row>
    <row r="4178" spans="1:16" x14ac:dyDescent="0.25">
      <c r="A4178" s="9">
        <v>0</v>
      </c>
      <c r="B4178" s="9">
        <v>41</v>
      </c>
      <c r="C4178" s="9">
        <v>4</v>
      </c>
      <c r="D4178" s="9">
        <v>0</v>
      </c>
      <c r="E4178" s="9">
        <v>0</v>
      </c>
      <c r="F4178" s="9">
        <v>0</v>
      </c>
      <c r="G4178" s="9">
        <v>0</v>
      </c>
      <c r="H4178" s="9">
        <v>0</v>
      </c>
      <c r="I4178" s="9">
        <v>0</v>
      </c>
      <c r="J4178" s="9">
        <v>199</v>
      </c>
      <c r="K4178" s="9">
        <v>111</v>
      </c>
      <c r="L4178" s="9">
        <v>70</v>
      </c>
      <c r="M4178" s="9">
        <v>21.99</v>
      </c>
      <c r="N4178" s="9">
        <v>65</v>
      </c>
      <c r="O4178" s="9">
        <v>82</v>
      </c>
      <c r="P4178" s="9">
        <v>0</v>
      </c>
    </row>
    <row r="4179" spans="1:16" x14ac:dyDescent="0.25">
      <c r="A4179" s="9">
        <v>0</v>
      </c>
      <c r="B4179" s="9">
        <v>52</v>
      </c>
      <c r="C4179" s="9">
        <v>2</v>
      </c>
      <c r="D4179" s="9">
        <v>1</v>
      </c>
      <c r="E4179" s="9">
        <v>9</v>
      </c>
      <c r="F4179" s="9">
        <v>0</v>
      </c>
      <c r="G4179" s="9">
        <v>0</v>
      </c>
      <c r="H4179" s="9">
        <v>0</v>
      </c>
      <c r="I4179" s="9">
        <v>0</v>
      </c>
      <c r="J4179" s="9">
        <v>218</v>
      </c>
      <c r="K4179" s="9">
        <v>121.5</v>
      </c>
      <c r="L4179" s="9">
        <v>57</v>
      </c>
      <c r="M4179" s="9">
        <v>20.78</v>
      </c>
      <c r="N4179" s="9">
        <v>79</v>
      </c>
      <c r="O4179" s="9">
        <v>85</v>
      </c>
      <c r="P4179" s="9">
        <v>0</v>
      </c>
    </row>
    <row r="4180" spans="1:16" x14ac:dyDescent="0.25">
      <c r="A4180" s="9">
        <v>1</v>
      </c>
      <c r="B4180" s="9">
        <v>41</v>
      </c>
      <c r="C4180" s="9">
        <v>3</v>
      </c>
      <c r="D4180" s="9">
        <v>1</v>
      </c>
      <c r="E4180" s="9">
        <v>30</v>
      </c>
      <c r="F4180" s="9">
        <v>0</v>
      </c>
      <c r="G4180" s="9">
        <v>0</v>
      </c>
      <c r="H4180" s="9">
        <v>0</v>
      </c>
      <c r="I4180" s="9">
        <v>0</v>
      </c>
      <c r="J4180" s="9">
        <v>210</v>
      </c>
      <c r="K4180" s="9">
        <v>132.5</v>
      </c>
      <c r="L4180" s="9">
        <v>85</v>
      </c>
      <c r="M4180" s="9">
        <v>28.62</v>
      </c>
      <c r="N4180" s="9">
        <v>68</v>
      </c>
      <c r="O4180" s="9">
        <v>70</v>
      </c>
      <c r="P4180" s="9">
        <v>0</v>
      </c>
    </row>
    <row r="4181" spans="1:16" x14ac:dyDescent="0.25">
      <c r="A4181" s="9">
        <v>0</v>
      </c>
      <c r="B4181" s="9">
        <v>54</v>
      </c>
      <c r="C4181" s="9">
        <v>1</v>
      </c>
      <c r="D4181" s="9">
        <v>0</v>
      </c>
      <c r="E4181" s="9">
        <v>0</v>
      </c>
      <c r="F4181" s="9">
        <v>0</v>
      </c>
      <c r="G4181" s="9">
        <v>0</v>
      </c>
      <c r="H4181" s="9">
        <v>0</v>
      </c>
      <c r="I4181" s="9">
        <v>0</v>
      </c>
      <c r="J4181" s="9">
        <v>207</v>
      </c>
      <c r="K4181" s="9">
        <v>137.5</v>
      </c>
      <c r="L4181" s="9">
        <v>89</v>
      </c>
      <c r="M4181" s="9">
        <v>25.43</v>
      </c>
      <c r="N4181" s="9">
        <v>63</v>
      </c>
      <c r="O4181" s="9">
        <v>72</v>
      </c>
      <c r="P4181" s="9">
        <v>0</v>
      </c>
    </row>
    <row r="4182" spans="1:16" x14ac:dyDescent="0.25">
      <c r="A4182" s="9">
        <v>1</v>
      </c>
      <c r="B4182" s="9">
        <v>43</v>
      </c>
      <c r="C4182" s="9">
        <v>2</v>
      </c>
      <c r="D4182" s="9">
        <v>0</v>
      </c>
      <c r="E4182" s="9">
        <v>0</v>
      </c>
      <c r="F4182" s="9">
        <v>0</v>
      </c>
      <c r="G4182" s="9">
        <v>0</v>
      </c>
      <c r="H4182" s="9">
        <v>1</v>
      </c>
      <c r="I4182" s="9">
        <v>0</v>
      </c>
      <c r="J4182" s="9">
        <v>285</v>
      </c>
      <c r="K4182" s="9">
        <v>129</v>
      </c>
      <c r="L4182" s="9">
        <v>95</v>
      </c>
      <c r="M4182" s="9">
        <v>26.64</v>
      </c>
      <c r="N4182" s="9">
        <v>60</v>
      </c>
      <c r="O4182" s="9">
        <v>74</v>
      </c>
      <c r="P4182" s="9">
        <v>0</v>
      </c>
    </row>
    <row r="4183" spans="1:16" x14ac:dyDescent="0.25">
      <c r="A4183" s="9">
        <v>1</v>
      </c>
      <c r="B4183" s="9">
        <v>38</v>
      </c>
      <c r="C4183" s="9">
        <v>2</v>
      </c>
      <c r="D4183" s="9">
        <v>0</v>
      </c>
      <c r="E4183" s="9">
        <v>0</v>
      </c>
      <c r="F4183" s="9">
        <v>0</v>
      </c>
      <c r="G4183" s="9">
        <v>0</v>
      </c>
      <c r="H4183" s="9">
        <v>0</v>
      </c>
      <c r="I4183" s="9">
        <v>0</v>
      </c>
      <c r="J4183" s="9">
        <v>235</v>
      </c>
      <c r="K4183" s="9">
        <v>121</v>
      </c>
      <c r="L4183" s="9">
        <v>83</v>
      </c>
      <c r="M4183" s="9">
        <v>25.85</v>
      </c>
      <c r="N4183" s="9">
        <v>92</v>
      </c>
      <c r="O4183" s="9">
        <v>75</v>
      </c>
      <c r="P4183" s="9">
        <v>0</v>
      </c>
    </row>
    <row r="4184" spans="1:16" x14ac:dyDescent="0.25">
      <c r="A4184" s="9">
        <v>1</v>
      </c>
      <c r="B4184" s="9">
        <v>65</v>
      </c>
      <c r="C4184" s="9">
        <v>1</v>
      </c>
      <c r="D4184" s="9">
        <v>0</v>
      </c>
      <c r="E4184" s="9">
        <v>0</v>
      </c>
      <c r="F4184" s="9">
        <v>0</v>
      </c>
      <c r="G4184" s="9">
        <v>0</v>
      </c>
      <c r="H4184" s="9">
        <v>1</v>
      </c>
      <c r="I4184" s="9">
        <v>0</v>
      </c>
      <c r="J4184" s="9">
        <v>196</v>
      </c>
      <c r="K4184" s="9">
        <v>157</v>
      </c>
      <c r="L4184" s="9">
        <v>86</v>
      </c>
      <c r="M4184" s="9">
        <v>26.36</v>
      </c>
      <c r="N4184" s="9">
        <v>70</v>
      </c>
      <c r="O4184" s="9">
        <v>80</v>
      </c>
      <c r="P4184" s="9">
        <v>0</v>
      </c>
    </row>
    <row r="4185" spans="1:16" x14ac:dyDescent="0.25">
      <c r="A4185" s="9">
        <v>0</v>
      </c>
      <c r="B4185" s="9">
        <v>37</v>
      </c>
      <c r="C4185" s="9">
        <v>1</v>
      </c>
      <c r="D4185" s="9">
        <v>0</v>
      </c>
      <c r="E4185" s="9">
        <v>0</v>
      </c>
      <c r="F4185" s="9">
        <v>0</v>
      </c>
      <c r="G4185" s="9">
        <v>0</v>
      </c>
      <c r="H4185" s="9">
        <v>0</v>
      </c>
      <c r="I4185" s="9">
        <v>0</v>
      </c>
      <c r="J4185" s="9">
        <v>208</v>
      </c>
      <c r="K4185" s="9">
        <v>118.5</v>
      </c>
      <c r="L4185" s="9">
        <v>70</v>
      </c>
      <c r="M4185" s="9">
        <v>25.09</v>
      </c>
      <c r="N4185" s="9">
        <v>70</v>
      </c>
      <c r="O4185" s="9">
        <v>85</v>
      </c>
      <c r="P4185" s="9">
        <v>0</v>
      </c>
    </row>
    <row r="4186" spans="1:16" x14ac:dyDescent="0.25">
      <c r="A4186" s="9">
        <v>1</v>
      </c>
      <c r="B4186" s="9">
        <v>44</v>
      </c>
      <c r="C4186" s="9">
        <v>1</v>
      </c>
      <c r="D4186" s="9">
        <v>1</v>
      </c>
      <c r="E4186" s="9">
        <v>20</v>
      </c>
      <c r="F4186" s="9">
        <v>0</v>
      </c>
      <c r="G4186" s="9">
        <v>0</v>
      </c>
      <c r="H4186" s="9">
        <v>0</v>
      </c>
      <c r="I4186" s="9">
        <v>0</v>
      </c>
      <c r="J4186" s="9">
        <v>232</v>
      </c>
      <c r="K4186" s="9">
        <v>137.5</v>
      </c>
      <c r="L4186" s="9">
        <v>87.5</v>
      </c>
      <c r="M4186" s="9">
        <v>30.03</v>
      </c>
      <c r="N4186" s="9">
        <v>88</v>
      </c>
      <c r="O4186" s="9">
        <v>70</v>
      </c>
      <c r="P4186" s="9">
        <v>0</v>
      </c>
    </row>
    <row r="4187" spans="1:16" x14ac:dyDescent="0.25">
      <c r="A4187" s="9">
        <v>1</v>
      </c>
      <c r="B4187" s="9">
        <v>58</v>
      </c>
      <c r="C4187" s="9">
        <v>1</v>
      </c>
      <c r="D4187" s="9">
        <v>0</v>
      </c>
      <c r="E4187" s="9">
        <v>0</v>
      </c>
      <c r="F4187" s="9">
        <v>0</v>
      </c>
      <c r="G4187" s="9">
        <v>0</v>
      </c>
      <c r="H4187" s="9">
        <v>0</v>
      </c>
      <c r="I4187" s="9">
        <v>0</v>
      </c>
      <c r="J4187" s="8" t="s">
        <v>43</v>
      </c>
      <c r="K4187" s="9">
        <v>116.5</v>
      </c>
      <c r="L4187" s="9">
        <v>71</v>
      </c>
      <c r="M4187" s="9">
        <v>27.04</v>
      </c>
      <c r="N4187" s="9">
        <v>70</v>
      </c>
      <c r="O4187" s="9">
        <v>86</v>
      </c>
      <c r="P4187" s="9">
        <v>0</v>
      </c>
    </row>
    <row r="4188" spans="1:16" x14ac:dyDescent="0.25">
      <c r="A4188" s="9">
        <v>0</v>
      </c>
      <c r="B4188" s="9">
        <v>49</v>
      </c>
      <c r="C4188" s="9">
        <v>3</v>
      </c>
      <c r="D4188" s="9">
        <v>1</v>
      </c>
      <c r="E4188" s="9">
        <v>8</v>
      </c>
      <c r="F4188" s="9">
        <v>0</v>
      </c>
      <c r="G4188" s="9">
        <v>0</v>
      </c>
      <c r="H4188" s="9">
        <v>0</v>
      </c>
      <c r="I4188" s="9">
        <v>0</v>
      </c>
      <c r="J4188" s="9">
        <v>215</v>
      </c>
      <c r="K4188" s="9">
        <v>106</v>
      </c>
      <c r="L4188" s="9">
        <v>63</v>
      </c>
      <c r="M4188" s="9">
        <v>19.22</v>
      </c>
      <c r="N4188" s="9">
        <v>60</v>
      </c>
      <c r="O4188" s="9">
        <v>66</v>
      </c>
      <c r="P4188" s="9">
        <v>0</v>
      </c>
    </row>
    <row r="4189" spans="1:16" x14ac:dyDescent="0.25">
      <c r="A4189" s="9">
        <v>0</v>
      </c>
      <c r="B4189" s="9">
        <v>42</v>
      </c>
      <c r="C4189" s="9">
        <v>2</v>
      </c>
      <c r="D4189" s="9">
        <v>1</v>
      </c>
      <c r="E4189" s="9">
        <v>10</v>
      </c>
      <c r="F4189" s="9">
        <v>0</v>
      </c>
      <c r="G4189" s="9">
        <v>0</v>
      </c>
      <c r="H4189" s="9">
        <v>1</v>
      </c>
      <c r="I4189" s="9">
        <v>0</v>
      </c>
      <c r="J4189" s="9">
        <v>199</v>
      </c>
      <c r="K4189" s="9">
        <v>143</v>
      </c>
      <c r="L4189" s="9">
        <v>79</v>
      </c>
      <c r="M4189" s="9">
        <v>18.68</v>
      </c>
      <c r="N4189" s="9">
        <v>92</v>
      </c>
      <c r="O4189" s="9">
        <v>76</v>
      </c>
      <c r="P4189" s="9">
        <v>0</v>
      </c>
    </row>
    <row r="4190" spans="1:16" x14ac:dyDescent="0.25">
      <c r="A4190" s="9">
        <v>0</v>
      </c>
      <c r="B4190" s="9">
        <v>44</v>
      </c>
      <c r="C4190" s="9">
        <v>3</v>
      </c>
      <c r="D4190" s="9">
        <v>0</v>
      </c>
      <c r="E4190" s="9">
        <v>0</v>
      </c>
      <c r="F4190" s="9">
        <v>0</v>
      </c>
      <c r="G4190" s="9">
        <v>0</v>
      </c>
      <c r="H4190" s="9">
        <v>0</v>
      </c>
      <c r="I4190" s="9">
        <v>0</v>
      </c>
      <c r="J4190" s="9">
        <v>180</v>
      </c>
      <c r="K4190" s="9">
        <v>110</v>
      </c>
      <c r="L4190" s="9">
        <v>70</v>
      </c>
      <c r="M4190" s="9">
        <v>23.98</v>
      </c>
      <c r="N4190" s="9">
        <v>92</v>
      </c>
      <c r="O4190" s="9">
        <v>67</v>
      </c>
      <c r="P4190" s="9">
        <v>1</v>
      </c>
    </row>
    <row r="4191" spans="1:16" x14ac:dyDescent="0.25">
      <c r="A4191" s="9">
        <v>1</v>
      </c>
      <c r="B4191" s="9">
        <v>54</v>
      </c>
      <c r="C4191" s="9">
        <v>2</v>
      </c>
      <c r="D4191" s="9">
        <v>1</v>
      </c>
      <c r="E4191" s="9">
        <v>20</v>
      </c>
      <c r="F4191" s="9">
        <v>0</v>
      </c>
      <c r="G4191" s="9">
        <v>0</v>
      </c>
      <c r="H4191" s="9">
        <v>0</v>
      </c>
      <c r="I4191" s="9">
        <v>0</v>
      </c>
      <c r="J4191" s="9">
        <v>261</v>
      </c>
      <c r="K4191" s="9">
        <v>117</v>
      </c>
      <c r="L4191" s="9">
        <v>74</v>
      </c>
      <c r="M4191" s="9">
        <v>20.88</v>
      </c>
      <c r="N4191" s="9">
        <v>80</v>
      </c>
      <c r="O4191" s="9">
        <v>77</v>
      </c>
      <c r="P4191" s="9">
        <v>1</v>
      </c>
    </row>
    <row r="4192" spans="1:16" x14ac:dyDescent="0.25">
      <c r="A4192" s="9">
        <v>0</v>
      </c>
      <c r="B4192" s="9">
        <v>41</v>
      </c>
      <c r="C4192" s="9">
        <v>1</v>
      </c>
      <c r="D4192" s="9">
        <v>0</v>
      </c>
      <c r="E4192" s="9">
        <v>0</v>
      </c>
      <c r="F4192" s="9">
        <v>0</v>
      </c>
      <c r="G4192" s="9">
        <v>0</v>
      </c>
      <c r="H4192" s="9">
        <v>1</v>
      </c>
      <c r="I4192" s="9">
        <v>0</v>
      </c>
      <c r="J4192" s="9">
        <v>229</v>
      </c>
      <c r="K4192" s="9">
        <v>150</v>
      </c>
      <c r="L4192" s="9">
        <v>89</v>
      </c>
      <c r="M4192" s="9">
        <v>36.07</v>
      </c>
      <c r="N4192" s="9">
        <v>75</v>
      </c>
      <c r="O4192" s="9">
        <v>92</v>
      </c>
      <c r="P4192" s="9">
        <v>0</v>
      </c>
    </row>
    <row r="4193" spans="1:16" x14ac:dyDescent="0.25">
      <c r="A4193" s="9">
        <v>0</v>
      </c>
      <c r="B4193" s="9">
        <v>37</v>
      </c>
      <c r="C4193" s="9">
        <v>3</v>
      </c>
      <c r="D4193" s="9">
        <v>1</v>
      </c>
      <c r="E4193" s="9">
        <v>15</v>
      </c>
      <c r="F4193" s="9">
        <v>0</v>
      </c>
      <c r="G4193" s="9">
        <v>0</v>
      </c>
      <c r="H4193" s="9">
        <v>0</v>
      </c>
      <c r="I4193" s="9">
        <v>0</v>
      </c>
      <c r="J4193" s="9">
        <v>173</v>
      </c>
      <c r="K4193" s="9">
        <v>101</v>
      </c>
      <c r="L4193" s="9">
        <v>69</v>
      </c>
      <c r="M4193" s="9">
        <v>20.02</v>
      </c>
      <c r="N4193" s="9">
        <v>63</v>
      </c>
      <c r="O4193" s="9">
        <v>73</v>
      </c>
      <c r="P4193" s="9">
        <v>0</v>
      </c>
    </row>
    <row r="4194" spans="1:16" x14ac:dyDescent="0.25">
      <c r="A4194" s="9">
        <v>1</v>
      </c>
      <c r="B4194" s="9">
        <v>45</v>
      </c>
      <c r="C4194" s="9">
        <v>1</v>
      </c>
      <c r="D4194" s="9">
        <v>1</v>
      </c>
      <c r="E4194" s="9">
        <v>20</v>
      </c>
      <c r="F4194" s="9">
        <v>0</v>
      </c>
      <c r="G4194" s="9">
        <v>0</v>
      </c>
      <c r="H4194" s="9">
        <v>0</v>
      </c>
      <c r="I4194" s="9">
        <v>0</v>
      </c>
      <c r="J4194" s="9">
        <v>241</v>
      </c>
      <c r="K4194" s="9">
        <v>129</v>
      </c>
      <c r="L4194" s="9">
        <v>80</v>
      </c>
      <c r="M4194" s="9">
        <v>27.11</v>
      </c>
      <c r="N4194" s="9">
        <v>65</v>
      </c>
      <c r="O4194" s="9">
        <v>65</v>
      </c>
      <c r="P4194" s="9">
        <v>1</v>
      </c>
    </row>
    <row r="4195" spans="1:16" x14ac:dyDescent="0.25">
      <c r="A4195" s="9">
        <v>0</v>
      </c>
      <c r="B4195" s="9">
        <v>63</v>
      </c>
      <c r="C4195" s="9">
        <v>1</v>
      </c>
      <c r="D4195" s="9">
        <v>0</v>
      </c>
      <c r="E4195" s="9">
        <v>0</v>
      </c>
      <c r="F4195" s="9">
        <v>0</v>
      </c>
      <c r="G4195" s="9">
        <v>0</v>
      </c>
      <c r="H4195" s="9">
        <v>1</v>
      </c>
      <c r="I4195" s="9">
        <v>0</v>
      </c>
      <c r="J4195" s="9">
        <v>306</v>
      </c>
      <c r="K4195" s="9">
        <v>195</v>
      </c>
      <c r="L4195" s="9">
        <v>105</v>
      </c>
      <c r="M4195" s="9">
        <v>27.96</v>
      </c>
      <c r="N4195" s="9">
        <v>75</v>
      </c>
      <c r="O4195" s="9">
        <v>87</v>
      </c>
      <c r="P4195" s="9">
        <v>1</v>
      </c>
    </row>
    <row r="4196" spans="1:16" x14ac:dyDescent="0.25">
      <c r="A4196" s="9">
        <v>1</v>
      </c>
      <c r="B4196" s="9">
        <v>65</v>
      </c>
      <c r="C4196" s="9">
        <v>1</v>
      </c>
      <c r="D4196" s="9">
        <v>1</v>
      </c>
      <c r="E4196" s="9">
        <v>20</v>
      </c>
      <c r="F4196" s="9">
        <v>1</v>
      </c>
      <c r="G4196" s="9">
        <v>0</v>
      </c>
      <c r="H4196" s="9">
        <v>1</v>
      </c>
      <c r="I4196" s="9">
        <v>0</v>
      </c>
      <c r="J4196" s="9">
        <v>246</v>
      </c>
      <c r="K4196" s="9">
        <v>179</v>
      </c>
      <c r="L4196" s="9">
        <v>96</v>
      </c>
      <c r="M4196" s="9">
        <v>19.34</v>
      </c>
      <c r="N4196" s="9">
        <v>95</v>
      </c>
      <c r="O4196" s="9">
        <v>76</v>
      </c>
      <c r="P4196" s="9">
        <v>1</v>
      </c>
    </row>
    <row r="4197" spans="1:16" x14ac:dyDescent="0.25">
      <c r="A4197" s="9">
        <v>0</v>
      </c>
      <c r="B4197" s="9">
        <v>40</v>
      </c>
      <c r="C4197" s="9">
        <v>2</v>
      </c>
      <c r="D4197" s="9">
        <v>1</v>
      </c>
      <c r="E4197" s="9">
        <v>9</v>
      </c>
      <c r="F4197" s="9">
        <v>0</v>
      </c>
      <c r="G4197" s="9">
        <v>0</v>
      </c>
      <c r="H4197" s="9">
        <v>0</v>
      </c>
      <c r="I4197" s="9">
        <v>0</v>
      </c>
      <c r="J4197" s="9">
        <v>207</v>
      </c>
      <c r="K4197" s="9">
        <v>124</v>
      </c>
      <c r="L4197" s="9">
        <v>78</v>
      </c>
      <c r="M4197" s="9">
        <v>22.9</v>
      </c>
      <c r="N4197" s="9">
        <v>46</v>
      </c>
      <c r="O4197" s="9">
        <v>66</v>
      </c>
      <c r="P4197" s="9">
        <v>0</v>
      </c>
    </row>
    <row r="4198" spans="1:16" x14ac:dyDescent="0.25">
      <c r="A4198" s="9">
        <v>0</v>
      </c>
      <c r="B4198" s="9">
        <v>46</v>
      </c>
      <c r="C4198" s="9">
        <v>1</v>
      </c>
      <c r="D4198" s="9">
        <v>0</v>
      </c>
      <c r="E4198" s="9">
        <v>0</v>
      </c>
      <c r="F4198" s="9">
        <v>0</v>
      </c>
      <c r="G4198" s="9">
        <v>0</v>
      </c>
      <c r="H4198" s="9">
        <v>0</v>
      </c>
      <c r="I4198" s="9">
        <v>0</v>
      </c>
      <c r="J4198" s="9">
        <v>222</v>
      </c>
      <c r="K4198" s="9">
        <v>116</v>
      </c>
      <c r="L4198" s="9">
        <v>80</v>
      </c>
      <c r="M4198" s="9">
        <v>24.62</v>
      </c>
      <c r="N4198" s="9">
        <v>75</v>
      </c>
      <c r="O4198" s="9">
        <v>87</v>
      </c>
      <c r="P4198" s="9">
        <v>0</v>
      </c>
    </row>
    <row r="4199" spans="1:16" x14ac:dyDescent="0.25">
      <c r="A4199" s="9">
        <v>0</v>
      </c>
      <c r="B4199" s="9">
        <v>63</v>
      </c>
      <c r="C4199" s="9">
        <v>1</v>
      </c>
      <c r="D4199" s="9">
        <v>0</v>
      </c>
      <c r="E4199" s="9">
        <v>0</v>
      </c>
      <c r="F4199" s="9">
        <v>0</v>
      </c>
      <c r="G4199" s="9">
        <v>0</v>
      </c>
      <c r="H4199" s="9">
        <v>1</v>
      </c>
      <c r="I4199" s="9">
        <v>0</v>
      </c>
      <c r="J4199" s="9">
        <v>257</v>
      </c>
      <c r="K4199" s="9">
        <v>170</v>
      </c>
      <c r="L4199" s="9">
        <v>105</v>
      </c>
      <c r="M4199" s="9">
        <v>25.49</v>
      </c>
      <c r="N4199" s="9">
        <v>79</v>
      </c>
      <c r="O4199" s="9">
        <v>87</v>
      </c>
      <c r="P4199" s="9">
        <v>0</v>
      </c>
    </row>
    <row r="4200" spans="1:16" x14ac:dyDescent="0.25">
      <c r="A4200" s="9">
        <v>0</v>
      </c>
      <c r="B4200" s="9">
        <v>52</v>
      </c>
      <c r="C4200" s="9">
        <v>1</v>
      </c>
      <c r="D4200" s="9">
        <v>1</v>
      </c>
      <c r="E4200" s="9">
        <v>30</v>
      </c>
      <c r="F4200" s="9">
        <v>0</v>
      </c>
      <c r="G4200" s="9">
        <v>0</v>
      </c>
      <c r="H4200" s="9">
        <v>1</v>
      </c>
      <c r="I4200" s="9">
        <v>0</v>
      </c>
      <c r="J4200" s="9">
        <v>240</v>
      </c>
      <c r="K4200" s="9">
        <v>157.5</v>
      </c>
      <c r="L4200" s="9">
        <v>105</v>
      </c>
      <c r="M4200" s="9">
        <v>29.64</v>
      </c>
      <c r="N4200" s="9">
        <v>72</v>
      </c>
      <c r="O4200" s="9">
        <v>80</v>
      </c>
      <c r="P4200" s="9">
        <v>0</v>
      </c>
    </row>
    <row r="4201" spans="1:16" x14ac:dyDescent="0.25">
      <c r="A4201" s="9">
        <v>0</v>
      </c>
      <c r="B4201" s="9">
        <v>61</v>
      </c>
      <c r="C4201" s="9">
        <v>1</v>
      </c>
      <c r="D4201" s="9">
        <v>0</v>
      </c>
      <c r="E4201" s="9">
        <v>0</v>
      </c>
      <c r="F4201" s="9">
        <v>0</v>
      </c>
      <c r="G4201" s="9">
        <v>0</v>
      </c>
      <c r="H4201" s="9">
        <v>0</v>
      </c>
      <c r="I4201" s="9">
        <v>0</v>
      </c>
      <c r="J4201" s="9">
        <v>271</v>
      </c>
      <c r="K4201" s="9">
        <v>133</v>
      </c>
      <c r="L4201" s="9">
        <v>83</v>
      </c>
      <c r="M4201" s="9">
        <v>25.31</v>
      </c>
      <c r="N4201" s="9">
        <v>90</v>
      </c>
      <c r="O4201" s="9">
        <v>60</v>
      </c>
      <c r="P4201" s="9">
        <v>1</v>
      </c>
    </row>
    <row r="4202" spans="1:16" x14ac:dyDescent="0.25">
      <c r="A4202" s="9">
        <v>0</v>
      </c>
      <c r="B4202" s="9">
        <v>38</v>
      </c>
      <c r="C4202" s="9">
        <v>2</v>
      </c>
      <c r="D4202" s="9">
        <v>0</v>
      </c>
      <c r="E4202" s="9">
        <v>0</v>
      </c>
      <c r="F4202" s="9">
        <v>0</v>
      </c>
      <c r="G4202" s="9">
        <v>0</v>
      </c>
      <c r="H4202" s="9">
        <v>0</v>
      </c>
      <c r="I4202" s="9">
        <v>0</v>
      </c>
      <c r="J4202" s="9">
        <v>169</v>
      </c>
      <c r="K4202" s="9">
        <v>115</v>
      </c>
      <c r="L4202" s="9">
        <v>60</v>
      </c>
      <c r="M4202" s="9">
        <v>26.87</v>
      </c>
      <c r="N4202" s="9">
        <v>65</v>
      </c>
      <c r="O4202" s="9">
        <v>60</v>
      </c>
      <c r="P4202" s="9">
        <v>0</v>
      </c>
    </row>
    <row r="4203" spans="1:16" x14ac:dyDescent="0.25">
      <c r="A4203" s="9">
        <v>1</v>
      </c>
      <c r="B4203" s="9">
        <v>62</v>
      </c>
      <c r="C4203" s="9">
        <v>2</v>
      </c>
      <c r="D4203" s="9">
        <v>0</v>
      </c>
      <c r="E4203" s="9">
        <v>0</v>
      </c>
      <c r="F4203" s="9">
        <v>0</v>
      </c>
      <c r="G4203" s="9">
        <v>0</v>
      </c>
      <c r="H4203" s="9">
        <v>0</v>
      </c>
      <c r="I4203" s="9">
        <v>0</v>
      </c>
      <c r="J4203" s="9">
        <v>214</v>
      </c>
      <c r="K4203" s="9">
        <v>130</v>
      </c>
      <c r="L4203" s="9">
        <v>80</v>
      </c>
      <c r="M4203" s="9">
        <v>24.35</v>
      </c>
      <c r="N4203" s="9">
        <v>75</v>
      </c>
      <c r="O4203" s="9">
        <v>77</v>
      </c>
      <c r="P4203" s="9">
        <v>0</v>
      </c>
    </row>
    <row r="4204" spans="1:16" x14ac:dyDescent="0.25">
      <c r="A4204" s="9">
        <v>0</v>
      </c>
      <c r="B4204" s="9">
        <v>42</v>
      </c>
      <c r="C4204" s="9">
        <v>2</v>
      </c>
      <c r="D4204" s="9">
        <v>0</v>
      </c>
      <c r="E4204" s="9">
        <v>0</v>
      </c>
      <c r="F4204" s="9">
        <v>0</v>
      </c>
      <c r="G4204" s="9">
        <v>0</v>
      </c>
      <c r="H4204" s="9">
        <v>1</v>
      </c>
      <c r="I4204" s="9">
        <v>0</v>
      </c>
      <c r="J4204" s="9">
        <v>236</v>
      </c>
      <c r="K4204" s="9">
        <v>160.5</v>
      </c>
      <c r="L4204" s="9">
        <v>100</v>
      </c>
      <c r="M4204" s="9">
        <v>27.01</v>
      </c>
      <c r="N4204" s="9">
        <v>85</v>
      </c>
      <c r="O4204" s="9">
        <v>74</v>
      </c>
      <c r="P4204" s="9">
        <v>0</v>
      </c>
    </row>
    <row r="4205" spans="1:16" x14ac:dyDescent="0.25">
      <c r="A4205" s="9">
        <v>1</v>
      </c>
      <c r="B4205" s="9">
        <v>63</v>
      </c>
      <c r="C4205" s="9">
        <v>1</v>
      </c>
      <c r="D4205" s="9">
        <v>1</v>
      </c>
      <c r="E4205" s="9">
        <v>10</v>
      </c>
      <c r="F4205" s="9">
        <v>0</v>
      </c>
      <c r="G4205" s="9">
        <v>0</v>
      </c>
      <c r="H4205" s="9">
        <v>0</v>
      </c>
      <c r="I4205" s="9">
        <v>1</v>
      </c>
      <c r="J4205" s="9">
        <v>240</v>
      </c>
      <c r="K4205" s="9">
        <v>146</v>
      </c>
      <c r="L4205" s="9">
        <v>84</v>
      </c>
      <c r="M4205" s="9">
        <v>30.48</v>
      </c>
      <c r="N4205" s="9">
        <v>75</v>
      </c>
      <c r="O4205" s="9">
        <v>120</v>
      </c>
      <c r="P4205" s="9">
        <v>0</v>
      </c>
    </row>
    <row r="4206" spans="1:16" x14ac:dyDescent="0.25">
      <c r="A4206" s="9">
        <v>0</v>
      </c>
      <c r="B4206" s="9">
        <v>38</v>
      </c>
      <c r="C4206" s="9">
        <v>2</v>
      </c>
      <c r="D4206" s="9">
        <v>0</v>
      </c>
      <c r="E4206" s="9">
        <v>0</v>
      </c>
      <c r="F4206" s="9">
        <v>0</v>
      </c>
      <c r="G4206" s="9">
        <v>0</v>
      </c>
      <c r="H4206" s="9">
        <v>0</v>
      </c>
      <c r="I4206" s="9">
        <v>0</v>
      </c>
      <c r="J4206" s="9">
        <v>216</v>
      </c>
      <c r="K4206" s="9">
        <v>142</v>
      </c>
      <c r="L4206" s="9">
        <v>72</v>
      </c>
      <c r="M4206" s="9">
        <v>22.01</v>
      </c>
      <c r="N4206" s="9">
        <v>63</v>
      </c>
      <c r="O4206" s="9">
        <v>75</v>
      </c>
      <c r="P4206" s="9">
        <v>0</v>
      </c>
    </row>
    <row r="4207" spans="1:16" x14ac:dyDescent="0.25">
      <c r="A4207" s="9">
        <v>0</v>
      </c>
      <c r="B4207" s="9">
        <v>46</v>
      </c>
      <c r="C4207" s="9">
        <v>1</v>
      </c>
      <c r="D4207" s="9">
        <v>0</v>
      </c>
      <c r="E4207" s="9">
        <v>0</v>
      </c>
      <c r="F4207" s="9">
        <v>0</v>
      </c>
      <c r="G4207" s="9">
        <v>0</v>
      </c>
      <c r="H4207" s="9">
        <v>0</v>
      </c>
      <c r="I4207" s="9">
        <v>0</v>
      </c>
      <c r="J4207" s="9">
        <v>213</v>
      </c>
      <c r="K4207" s="9">
        <v>136</v>
      </c>
      <c r="L4207" s="9">
        <v>77</v>
      </c>
      <c r="M4207" s="9">
        <v>31.02</v>
      </c>
      <c r="N4207" s="9">
        <v>75</v>
      </c>
      <c r="O4207" s="9">
        <v>73</v>
      </c>
      <c r="P4207" s="9">
        <v>0</v>
      </c>
    </row>
    <row r="4208" spans="1:16" x14ac:dyDescent="0.25">
      <c r="A4208" s="9">
        <v>0</v>
      </c>
      <c r="B4208" s="9">
        <v>43</v>
      </c>
      <c r="C4208" s="9">
        <v>2</v>
      </c>
      <c r="D4208" s="9">
        <v>1</v>
      </c>
      <c r="E4208" s="9">
        <v>15</v>
      </c>
      <c r="F4208" s="9">
        <v>0</v>
      </c>
      <c r="G4208" s="9">
        <v>0</v>
      </c>
      <c r="H4208" s="9">
        <v>0</v>
      </c>
      <c r="I4208" s="9">
        <v>0</v>
      </c>
      <c r="J4208" s="9">
        <v>190</v>
      </c>
      <c r="K4208" s="9">
        <v>103</v>
      </c>
      <c r="L4208" s="9">
        <v>67.5</v>
      </c>
      <c r="M4208" s="9">
        <v>24.08</v>
      </c>
      <c r="N4208" s="9">
        <v>89</v>
      </c>
      <c r="O4208" s="9">
        <v>69</v>
      </c>
      <c r="P4208" s="9">
        <v>0</v>
      </c>
    </row>
    <row r="4209" spans="1:16" x14ac:dyDescent="0.25">
      <c r="A4209" s="9">
        <v>0</v>
      </c>
      <c r="B4209" s="9">
        <v>61</v>
      </c>
      <c r="C4209" s="9">
        <v>4</v>
      </c>
      <c r="D4209" s="9">
        <v>0</v>
      </c>
      <c r="E4209" s="9">
        <v>0</v>
      </c>
      <c r="F4209" s="9">
        <v>0</v>
      </c>
      <c r="G4209" s="9">
        <v>0</v>
      </c>
      <c r="H4209" s="9">
        <v>0</v>
      </c>
      <c r="I4209" s="9">
        <v>0</v>
      </c>
      <c r="J4209" s="9">
        <v>261</v>
      </c>
      <c r="K4209" s="9">
        <v>124</v>
      </c>
      <c r="L4209" s="9">
        <v>76.5</v>
      </c>
      <c r="M4209" s="9">
        <v>23.06</v>
      </c>
      <c r="N4209" s="9">
        <v>55</v>
      </c>
      <c r="O4209" s="9">
        <v>83</v>
      </c>
      <c r="P4209" s="9">
        <v>1</v>
      </c>
    </row>
    <row r="4210" spans="1:16" x14ac:dyDescent="0.25">
      <c r="A4210" s="9">
        <v>0</v>
      </c>
      <c r="B4210" s="9">
        <v>51</v>
      </c>
      <c r="C4210" s="9">
        <v>1</v>
      </c>
      <c r="D4210" s="9">
        <v>1</v>
      </c>
      <c r="E4210" s="9">
        <v>9</v>
      </c>
      <c r="F4210" s="9">
        <v>0</v>
      </c>
      <c r="G4210" s="9">
        <v>0</v>
      </c>
      <c r="H4210" s="9">
        <v>0</v>
      </c>
      <c r="I4210" s="9">
        <v>0</v>
      </c>
      <c r="J4210" s="9">
        <v>340</v>
      </c>
      <c r="K4210" s="9">
        <v>152</v>
      </c>
      <c r="L4210" s="9">
        <v>76</v>
      </c>
      <c r="M4210" s="9">
        <v>25.74</v>
      </c>
      <c r="N4210" s="9">
        <v>70</v>
      </c>
      <c r="O4210" s="8" t="s">
        <v>43</v>
      </c>
      <c r="P4210" s="9">
        <v>0</v>
      </c>
    </row>
    <row r="4211" spans="1:16" x14ac:dyDescent="0.25">
      <c r="A4211" s="9">
        <v>1</v>
      </c>
      <c r="B4211" s="9">
        <v>65</v>
      </c>
      <c r="C4211" s="9">
        <v>2</v>
      </c>
      <c r="D4211" s="9">
        <v>0</v>
      </c>
      <c r="E4211" s="9">
        <v>0</v>
      </c>
      <c r="F4211" s="9">
        <v>0</v>
      </c>
      <c r="G4211" s="9">
        <v>0</v>
      </c>
      <c r="H4211" s="9">
        <v>0</v>
      </c>
      <c r="I4211" s="9">
        <v>0</v>
      </c>
      <c r="J4211" s="9">
        <v>286</v>
      </c>
      <c r="K4211" s="9">
        <v>135</v>
      </c>
      <c r="L4211" s="9">
        <v>80</v>
      </c>
      <c r="M4211" s="9">
        <v>28.06</v>
      </c>
      <c r="N4211" s="9">
        <v>70</v>
      </c>
      <c r="O4211" s="9">
        <v>116</v>
      </c>
      <c r="P4211" s="9">
        <v>0</v>
      </c>
    </row>
    <row r="4212" spans="1:16" x14ac:dyDescent="0.25">
      <c r="A4212" s="9">
        <v>1</v>
      </c>
      <c r="B4212" s="9">
        <v>50</v>
      </c>
      <c r="C4212" s="9">
        <v>1</v>
      </c>
      <c r="D4212" s="9">
        <v>0</v>
      </c>
      <c r="E4212" s="9">
        <v>0</v>
      </c>
      <c r="F4212" s="9">
        <v>0</v>
      </c>
      <c r="G4212" s="9">
        <v>0</v>
      </c>
      <c r="H4212" s="9">
        <v>0</v>
      </c>
      <c r="I4212" s="9">
        <v>0</v>
      </c>
      <c r="J4212" s="9">
        <v>282</v>
      </c>
      <c r="K4212" s="9">
        <v>126.5</v>
      </c>
      <c r="L4212" s="9">
        <v>88</v>
      </c>
      <c r="M4212" s="9">
        <v>27.3</v>
      </c>
      <c r="N4212" s="9">
        <v>85</v>
      </c>
      <c r="O4212" s="9">
        <v>87</v>
      </c>
      <c r="P4212" s="9">
        <v>0</v>
      </c>
    </row>
    <row r="4213" spans="1:16" x14ac:dyDescent="0.25">
      <c r="A4213" s="9">
        <v>1</v>
      </c>
      <c r="B4213" s="9">
        <v>42</v>
      </c>
      <c r="C4213" s="9">
        <v>2</v>
      </c>
      <c r="D4213" s="9">
        <v>1</v>
      </c>
      <c r="E4213" s="9">
        <v>40</v>
      </c>
      <c r="F4213" s="9">
        <v>0</v>
      </c>
      <c r="G4213" s="9">
        <v>0</v>
      </c>
      <c r="H4213" s="9">
        <v>0</v>
      </c>
      <c r="I4213" s="9">
        <v>0</v>
      </c>
      <c r="J4213" s="9">
        <v>245</v>
      </c>
      <c r="K4213" s="9">
        <v>105</v>
      </c>
      <c r="L4213" s="9">
        <v>70</v>
      </c>
      <c r="M4213" s="9">
        <v>22.41</v>
      </c>
      <c r="N4213" s="9">
        <v>65</v>
      </c>
      <c r="O4213" s="9">
        <v>69</v>
      </c>
      <c r="P4213" s="9">
        <v>0</v>
      </c>
    </row>
    <row r="4214" spans="1:16" x14ac:dyDescent="0.25">
      <c r="A4214" s="9">
        <v>1</v>
      </c>
      <c r="B4214" s="9">
        <v>48</v>
      </c>
      <c r="C4214" s="9">
        <v>2</v>
      </c>
      <c r="D4214" s="9">
        <v>1</v>
      </c>
      <c r="E4214" s="9">
        <v>43</v>
      </c>
      <c r="F4214" s="9">
        <v>0</v>
      </c>
      <c r="G4214" s="9">
        <v>0</v>
      </c>
      <c r="H4214" s="9">
        <v>1</v>
      </c>
      <c r="I4214" s="9">
        <v>0</v>
      </c>
      <c r="J4214" s="9">
        <v>209</v>
      </c>
      <c r="K4214" s="9">
        <v>144</v>
      </c>
      <c r="L4214" s="9">
        <v>88</v>
      </c>
      <c r="M4214" s="9">
        <v>29.11</v>
      </c>
      <c r="N4214" s="9">
        <v>84</v>
      </c>
      <c r="O4214" s="9">
        <v>60</v>
      </c>
      <c r="P4214" s="9">
        <v>0</v>
      </c>
    </row>
    <row r="4215" spans="1:16" x14ac:dyDescent="0.25">
      <c r="A4215" s="9">
        <v>1</v>
      </c>
      <c r="B4215" s="9">
        <v>48</v>
      </c>
      <c r="C4215" s="9">
        <v>2</v>
      </c>
      <c r="D4215" s="9">
        <v>0</v>
      </c>
      <c r="E4215" s="9">
        <v>0</v>
      </c>
      <c r="F4215" s="9">
        <v>0</v>
      </c>
      <c r="G4215" s="9">
        <v>0</v>
      </c>
      <c r="H4215" s="9">
        <v>0</v>
      </c>
      <c r="I4215" s="9">
        <v>0</v>
      </c>
      <c r="J4215" s="9">
        <v>193</v>
      </c>
      <c r="K4215" s="9">
        <v>141</v>
      </c>
      <c r="L4215" s="9">
        <v>95</v>
      </c>
      <c r="M4215" s="9">
        <v>27.89</v>
      </c>
      <c r="N4215" s="9">
        <v>75</v>
      </c>
      <c r="O4215" s="9">
        <v>84</v>
      </c>
      <c r="P4215" s="9">
        <v>1</v>
      </c>
    </row>
    <row r="4216" spans="1:16" x14ac:dyDescent="0.25">
      <c r="A4216" s="9">
        <v>0</v>
      </c>
      <c r="B4216" s="9">
        <v>56</v>
      </c>
      <c r="C4216" s="9">
        <v>3</v>
      </c>
      <c r="D4216" s="9">
        <v>1</v>
      </c>
      <c r="E4216" s="9">
        <v>5</v>
      </c>
      <c r="F4216" s="9">
        <v>0</v>
      </c>
      <c r="G4216" s="9">
        <v>0</v>
      </c>
      <c r="H4216" s="9">
        <v>0</v>
      </c>
      <c r="I4216" s="9">
        <v>0</v>
      </c>
      <c r="J4216" s="9">
        <v>230</v>
      </c>
      <c r="K4216" s="9">
        <v>123</v>
      </c>
      <c r="L4216" s="9">
        <v>78.5</v>
      </c>
      <c r="M4216" s="9">
        <v>24.71</v>
      </c>
      <c r="N4216" s="9">
        <v>76</v>
      </c>
      <c r="O4216" s="9">
        <v>87</v>
      </c>
      <c r="P4216" s="9">
        <v>1</v>
      </c>
    </row>
    <row r="4217" spans="1:16" x14ac:dyDescent="0.25">
      <c r="A4217" s="9">
        <v>0</v>
      </c>
      <c r="B4217" s="9">
        <v>63</v>
      </c>
      <c r="C4217" s="9">
        <v>1</v>
      </c>
      <c r="D4217" s="9">
        <v>0</v>
      </c>
      <c r="E4217" s="9">
        <v>0</v>
      </c>
      <c r="F4217" s="9">
        <v>0</v>
      </c>
      <c r="G4217" s="9">
        <v>0</v>
      </c>
      <c r="H4217" s="9">
        <v>1</v>
      </c>
      <c r="I4217" s="9">
        <v>1</v>
      </c>
      <c r="J4217" s="9">
        <v>236</v>
      </c>
      <c r="K4217" s="9">
        <v>155</v>
      </c>
      <c r="L4217" s="9">
        <v>82</v>
      </c>
      <c r="M4217" s="9">
        <v>39.17</v>
      </c>
      <c r="N4217" s="9">
        <v>78</v>
      </c>
      <c r="O4217" s="9">
        <v>79</v>
      </c>
      <c r="P4217" s="9">
        <v>0</v>
      </c>
    </row>
    <row r="4218" spans="1:16" x14ac:dyDescent="0.25">
      <c r="A4218" s="9">
        <v>0</v>
      </c>
      <c r="B4218" s="9">
        <v>59</v>
      </c>
      <c r="C4218" s="9">
        <v>3</v>
      </c>
      <c r="D4218" s="9">
        <v>1</v>
      </c>
      <c r="E4218" s="9">
        <v>20</v>
      </c>
      <c r="F4218" s="9">
        <v>0</v>
      </c>
      <c r="G4218" s="9">
        <v>0</v>
      </c>
      <c r="H4218" s="9">
        <v>0</v>
      </c>
      <c r="I4218" s="9">
        <v>0</v>
      </c>
      <c r="J4218" s="9">
        <v>251</v>
      </c>
      <c r="K4218" s="9">
        <v>125</v>
      </c>
      <c r="L4218" s="9">
        <v>80</v>
      </c>
      <c r="M4218" s="9">
        <v>22.18</v>
      </c>
      <c r="N4218" s="9">
        <v>70</v>
      </c>
      <c r="O4218" s="9">
        <v>70</v>
      </c>
      <c r="P4218" s="9">
        <v>0</v>
      </c>
    </row>
    <row r="4219" spans="1:16" x14ac:dyDescent="0.25">
      <c r="A4219" s="9">
        <v>0</v>
      </c>
      <c r="B4219" s="9">
        <v>63</v>
      </c>
      <c r="C4219" s="9">
        <v>1</v>
      </c>
      <c r="D4219" s="9">
        <v>0</v>
      </c>
      <c r="E4219" s="9">
        <v>0</v>
      </c>
      <c r="F4219" s="9">
        <v>0</v>
      </c>
      <c r="G4219" s="9">
        <v>0</v>
      </c>
      <c r="H4219" s="9">
        <v>1</v>
      </c>
      <c r="I4219" s="9">
        <v>0</v>
      </c>
      <c r="J4219" s="9">
        <v>266</v>
      </c>
      <c r="K4219" s="9">
        <v>167</v>
      </c>
      <c r="L4219" s="9">
        <v>94</v>
      </c>
      <c r="M4219" s="9">
        <v>25.23</v>
      </c>
      <c r="N4219" s="9">
        <v>95</v>
      </c>
      <c r="O4219" s="9">
        <v>94</v>
      </c>
      <c r="P4219" s="9">
        <v>0</v>
      </c>
    </row>
    <row r="4220" spans="1:16" x14ac:dyDescent="0.25">
      <c r="A4220" s="9">
        <v>0</v>
      </c>
      <c r="B4220" s="9">
        <v>52</v>
      </c>
      <c r="C4220" s="9">
        <v>1</v>
      </c>
      <c r="D4220" s="9">
        <v>0</v>
      </c>
      <c r="E4220" s="9">
        <v>0</v>
      </c>
      <c r="F4220" s="9">
        <v>0</v>
      </c>
      <c r="G4220" s="9">
        <v>0</v>
      </c>
      <c r="H4220" s="9">
        <v>0</v>
      </c>
      <c r="I4220" s="9">
        <v>0</v>
      </c>
      <c r="J4220" s="9">
        <v>265</v>
      </c>
      <c r="K4220" s="9">
        <v>137.5</v>
      </c>
      <c r="L4220" s="9">
        <v>84.5</v>
      </c>
      <c r="M4220" s="9">
        <v>26.91</v>
      </c>
      <c r="N4220" s="9">
        <v>72</v>
      </c>
      <c r="O4220" s="9">
        <v>86</v>
      </c>
      <c r="P4220" s="9">
        <v>0</v>
      </c>
    </row>
    <row r="4221" spans="1:16" x14ac:dyDescent="0.25">
      <c r="A4221" s="9">
        <v>1</v>
      </c>
      <c r="B4221" s="9">
        <v>48</v>
      </c>
      <c r="C4221" s="9">
        <v>1</v>
      </c>
      <c r="D4221" s="9">
        <v>0</v>
      </c>
      <c r="E4221" s="9">
        <v>0</v>
      </c>
      <c r="F4221" s="9">
        <v>0</v>
      </c>
      <c r="G4221" s="9">
        <v>0</v>
      </c>
      <c r="H4221" s="9">
        <v>0</v>
      </c>
      <c r="I4221" s="9">
        <v>0</v>
      </c>
      <c r="J4221" s="9">
        <v>204</v>
      </c>
      <c r="K4221" s="9">
        <v>125</v>
      </c>
      <c r="L4221" s="9">
        <v>84.5</v>
      </c>
      <c r="M4221" s="9">
        <v>22.37</v>
      </c>
      <c r="N4221" s="9">
        <v>65</v>
      </c>
      <c r="O4221" s="9">
        <v>75</v>
      </c>
      <c r="P4221" s="9">
        <v>0</v>
      </c>
    </row>
    <row r="4222" spans="1:16" x14ac:dyDescent="0.25">
      <c r="A4222" s="9">
        <v>1</v>
      </c>
      <c r="B4222" s="9">
        <v>60</v>
      </c>
      <c r="C4222" s="9">
        <v>1</v>
      </c>
      <c r="D4222" s="9">
        <v>0</v>
      </c>
      <c r="E4222" s="9">
        <v>0</v>
      </c>
      <c r="F4222" s="9">
        <v>0</v>
      </c>
      <c r="G4222" s="9">
        <v>0</v>
      </c>
      <c r="H4222" s="9">
        <v>0</v>
      </c>
      <c r="I4222" s="9">
        <v>0</v>
      </c>
      <c r="J4222" s="9">
        <v>252</v>
      </c>
      <c r="K4222" s="9">
        <v>128</v>
      </c>
      <c r="L4222" s="9">
        <v>82</v>
      </c>
      <c r="M4222" s="9">
        <v>21.18</v>
      </c>
      <c r="N4222" s="9">
        <v>75</v>
      </c>
      <c r="O4222" s="9">
        <v>70</v>
      </c>
      <c r="P4222" s="9">
        <v>1</v>
      </c>
    </row>
    <row r="4223" spans="1:16" x14ac:dyDescent="0.25">
      <c r="A4223" s="9">
        <v>1</v>
      </c>
      <c r="B4223" s="9">
        <v>50</v>
      </c>
      <c r="C4223" s="9">
        <v>1</v>
      </c>
      <c r="D4223" s="9">
        <v>0</v>
      </c>
      <c r="E4223" s="9">
        <v>0</v>
      </c>
      <c r="F4223" s="9">
        <v>0</v>
      </c>
      <c r="G4223" s="9">
        <v>0</v>
      </c>
      <c r="H4223" s="9">
        <v>0</v>
      </c>
      <c r="I4223" s="9">
        <v>0</v>
      </c>
      <c r="J4223" s="9">
        <v>260</v>
      </c>
      <c r="K4223" s="9">
        <v>119</v>
      </c>
      <c r="L4223" s="9">
        <v>74</v>
      </c>
      <c r="M4223" s="9">
        <v>21.85</v>
      </c>
      <c r="N4223" s="9">
        <v>80</v>
      </c>
      <c r="O4223" s="9">
        <v>72</v>
      </c>
      <c r="P4223" s="9">
        <v>1</v>
      </c>
    </row>
    <row r="4224" spans="1:16" x14ac:dyDescent="0.25">
      <c r="A4224" s="9">
        <v>1</v>
      </c>
      <c r="B4224" s="9">
        <v>53</v>
      </c>
      <c r="C4224" s="9">
        <v>3</v>
      </c>
      <c r="D4224" s="9">
        <v>0</v>
      </c>
      <c r="E4224" s="9">
        <v>0</v>
      </c>
      <c r="F4224" s="9">
        <v>0</v>
      </c>
      <c r="G4224" s="9">
        <v>0</v>
      </c>
      <c r="H4224" s="9">
        <v>1</v>
      </c>
      <c r="I4224" s="9">
        <v>0</v>
      </c>
      <c r="J4224" s="9">
        <v>289</v>
      </c>
      <c r="K4224" s="9">
        <v>188</v>
      </c>
      <c r="L4224" s="9">
        <v>110</v>
      </c>
      <c r="M4224" s="9">
        <v>26.7</v>
      </c>
      <c r="N4224" s="9">
        <v>70</v>
      </c>
      <c r="O4224" s="9">
        <v>63</v>
      </c>
      <c r="P4224" s="9">
        <v>0</v>
      </c>
    </row>
    <row r="4225" spans="1:16" x14ac:dyDescent="0.25">
      <c r="A4225" s="9">
        <v>1</v>
      </c>
      <c r="B4225" s="9">
        <v>56</v>
      </c>
      <c r="C4225" s="9">
        <v>4</v>
      </c>
      <c r="D4225" s="9">
        <v>0</v>
      </c>
      <c r="E4225" s="9">
        <v>0</v>
      </c>
      <c r="F4225" s="9">
        <v>1</v>
      </c>
      <c r="G4225" s="9">
        <v>0</v>
      </c>
      <c r="H4225" s="9">
        <v>1</v>
      </c>
      <c r="I4225" s="9">
        <v>0</v>
      </c>
      <c r="J4225" s="9">
        <v>287</v>
      </c>
      <c r="K4225" s="9">
        <v>149</v>
      </c>
      <c r="L4225" s="9">
        <v>98</v>
      </c>
      <c r="M4225" s="9">
        <v>21.68</v>
      </c>
      <c r="N4225" s="9">
        <v>90</v>
      </c>
      <c r="O4225" s="9">
        <v>75</v>
      </c>
      <c r="P4225" s="9">
        <v>1</v>
      </c>
    </row>
    <row r="4226" spans="1:16" x14ac:dyDescent="0.25">
      <c r="A4226" s="9">
        <v>1</v>
      </c>
      <c r="B4226" s="9">
        <v>47</v>
      </c>
      <c r="C4226" s="9">
        <v>2</v>
      </c>
      <c r="D4226" s="9">
        <v>1</v>
      </c>
      <c r="E4226" s="9">
        <v>3</v>
      </c>
      <c r="F4226" s="9">
        <v>0</v>
      </c>
      <c r="G4226" s="9">
        <v>0</v>
      </c>
      <c r="H4226" s="9">
        <v>0</v>
      </c>
      <c r="I4226" s="9">
        <v>0</v>
      </c>
      <c r="J4226" s="9">
        <v>198</v>
      </c>
      <c r="K4226" s="9">
        <v>120</v>
      </c>
      <c r="L4226" s="9">
        <v>80</v>
      </c>
      <c r="M4226" s="9">
        <v>25.23</v>
      </c>
      <c r="N4226" s="9">
        <v>75</v>
      </c>
      <c r="O4226" s="9">
        <v>76</v>
      </c>
      <c r="P4226" s="9">
        <v>0</v>
      </c>
    </row>
    <row r="4227" spans="1:16" x14ac:dyDescent="0.25">
      <c r="A4227" s="9">
        <v>1</v>
      </c>
      <c r="B4227" s="9">
        <v>45</v>
      </c>
      <c r="C4227" s="9">
        <v>4</v>
      </c>
      <c r="D4227" s="9">
        <v>1</v>
      </c>
      <c r="E4227" s="9">
        <v>43</v>
      </c>
      <c r="F4227" s="9">
        <v>0</v>
      </c>
      <c r="G4227" s="9">
        <v>0</v>
      </c>
      <c r="H4227" s="9">
        <v>0</v>
      </c>
      <c r="I4227" s="9">
        <v>0</v>
      </c>
      <c r="J4227" s="9">
        <v>216</v>
      </c>
      <c r="K4227" s="9">
        <v>137.5</v>
      </c>
      <c r="L4227" s="9">
        <v>85</v>
      </c>
      <c r="M4227" s="9">
        <v>24.24</v>
      </c>
      <c r="N4227" s="9">
        <v>83</v>
      </c>
      <c r="O4227" s="9">
        <v>105</v>
      </c>
      <c r="P4227" s="9">
        <v>0</v>
      </c>
    </row>
    <row r="4228" spans="1:16" x14ac:dyDescent="0.25">
      <c r="A4228" s="9">
        <v>1</v>
      </c>
      <c r="B4228" s="9">
        <v>58</v>
      </c>
      <c r="C4228" s="9">
        <v>1</v>
      </c>
      <c r="D4228" s="9">
        <v>0</v>
      </c>
      <c r="E4228" s="9">
        <v>0</v>
      </c>
      <c r="F4228" s="9">
        <v>0</v>
      </c>
      <c r="G4228" s="9">
        <v>0</v>
      </c>
      <c r="H4228" s="9">
        <v>0</v>
      </c>
      <c r="I4228" s="9">
        <v>0</v>
      </c>
      <c r="J4228" s="9">
        <v>233</v>
      </c>
      <c r="K4228" s="9">
        <v>125.5</v>
      </c>
      <c r="L4228" s="9">
        <v>84</v>
      </c>
      <c r="M4228" s="9">
        <v>26.05</v>
      </c>
      <c r="N4228" s="9">
        <v>67</v>
      </c>
      <c r="O4228" s="9">
        <v>76</v>
      </c>
      <c r="P4228" s="9">
        <v>1</v>
      </c>
    </row>
    <row r="4229" spans="1:16" x14ac:dyDescent="0.25">
      <c r="A4229" s="9">
        <v>1</v>
      </c>
      <c r="B4229" s="9">
        <v>43</v>
      </c>
      <c r="C4229" s="9">
        <v>4</v>
      </c>
      <c r="D4229" s="9">
        <v>1</v>
      </c>
      <c r="E4229" s="9">
        <v>20</v>
      </c>
      <c r="F4229" s="9">
        <v>0</v>
      </c>
      <c r="G4229" s="9">
        <v>0</v>
      </c>
      <c r="H4229" s="9">
        <v>0</v>
      </c>
      <c r="I4229" s="9">
        <v>0</v>
      </c>
      <c r="J4229" s="9">
        <v>187</v>
      </c>
      <c r="K4229" s="9">
        <v>129.5</v>
      </c>
      <c r="L4229" s="9">
        <v>88</v>
      </c>
      <c r="M4229" s="9">
        <v>25.62</v>
      </c>
      <c r="N4229" s="9">
        <v>80</v>
      </c>
      <c r="O4229" s="9">
        <v>75</v>
      </c>
      <c r="P4229" s="9">
        <v>0</v>
      </c>
    </row>
    <row r="4230" spans="1:16" x14ac:dyDescent="0.25">
      <c r="A4230" s="9">
        <v>0</v>
      </c>
      <c r="B4230" s="9">
        <v>50</v>
      </c>
      <c r="C4230" s="9">
        <v>1</v>
      </c>
      <c r="D4230" s="9">
        <v>0</v>
      </c>
      <c r="E4230" s="9">
        <v>0</v>
      </c>
      <c r="F4230" s="9">
        <v>0</v>
      </c>
      <c r="G4230" s="9">
        <v>0</v>
      </c>
      <c r="H4230" s="9">
        <v>1</v>
      </c>
      <c r="I4230" s="9">
        <v>1</v>
      </c>
      <c r="J4230" s="9">
        <v>260</v>
      </c>
      <c r="K4230" s="9">
        <v>190</v>
      </c>
      <c r="L4230" s="9">
        <v>130</v>
      </c>
      <c r="M4230" s="9">
        <v>43.67</v>
      </c>
      <c r="N4230" s="9">
        <v>85</v>
      </c>
      <c r="O4230" s="9">
        <v>260</v>
      </c>
      <c r="P4230" s="9">
        <v>0</v>
      </c>
    </row>
    <row r="4231" spans="1:16" x14ac:dyDescent="0.25">
      <c r="A4231" s="9">
        <v>0</v>
      </c>
      <c r="B4231" s="9">
        <v>51</v>
      </c>
      <c r="C4231" s="9">
        <v>3</v>
      </c>
      <c r="D4231" s="9">
        <v>1</v>
      </c>
      <c r="E4231" s="9">
        <v>20</v>
      </c>
      <c r="F4231" s="9">
        <v>0</v>
      </c>
      <c r="G4231" s="9">
        <v>0</v>
      </c>
      <c r="H4231" s="9">
        <v>1</v>
      </c>
      <c r="I4231" s="9">
        <v>0</v>
      </c>
      <c r="J4231" s="9">
        <v>251</v>
      </c>
      <c r="K4231" s="9">
        <v>140</v>
      </c>
      <c r="L4231" s="9">
        <v>80</v>
      </c>
      <c r="M4231" s="9">
        <v>25.6</v>
      </c>
      <c r="N4231" s="9">
        <v>75</v>
      </c>
      <c r="O4231" s="8" t="s">
        <v>43</v>
      </c>
      <c r="P4231" s="9">
        <v>0</v>
      </c>
    </row>
    <row r="4232" spans="1:16" x14ac:dyDescent="0.25">
      <c r="A4232" s="9">
        <v>0</v>
      </c>
      <c r="B4232" s="9">
        <v>56</v>
      </c>
      <c r="C4232" s="9">
        <v>1</v>
      </c>
      <c r="D4232" s="9">
        <v>1</v>
      </c>
      <c r="E4232" s="9">
        <v>3</v>
      </c>
      <c r="F4232" s="9">
        <v>0</v>
      </c>
      <c r="G4232" s="9">
        <v>0</v>
      </c>
      <c r="H4232" s="9">
        <v>1</v>
      </c>
      <c r="I4232" s="9">
        <v>0</v>
      </c>
      <c r="J4232" s="9">
        <v>268</v>
      </c>
      <c r="K4232" s="9">
        <v>170</v>
      </c>
      <c r="L4232" s="9">
        <v>102</v>
      </c>
      <c r="M4232" s="9">
        <v>22.89</v>
      </c>
      <c r="N4232" s="9">
        <v>57</v>
      </c>
      <c r="O4232" s="8" t="s">
        <v>43</v>
      </c>
      <c r="P4232" s="9">
        <v>0</v>
      </c>
    </row>
    <row r="4233" spans="1:16" x14ac:dyDescent="0.25">
      <c r="A4233" s="9">
        <v>1</v>
      </c>
      <c r="B4233" s="9">
        <v>58</v>
      </c>
      <c r="C4233" s="9">
        <v>3</v>
      </c>
      <c r="D4233" s="9">
        <v>0</v>
      </c>
      <c r="E4233" s="9">
        <v>0</v>
      </c>
      <c r="F4233" s="9">
        <v>0</v>
      </c>
      <c r="G4233" s="9">
        <v>0</v>
      </c>
      <c r="H4233" s="9">
        <v>1</v>
      </c>
      <c r="I4233" s="9">
        <v>0</v>
      </c>
      <c r="J4233" s="9">
        <v>187</v>
      </c>
      <c r="K4233" s="9">
        <v>141</v>
      </c>
      <c r="L4233" s="9">
        <v>81</v>
      </c>
      <c r="M4233" s="9">
        <v>24.96</v>
      </c>
      <c r="N4233" s="9">
        <v>80</v>
      </c>
      <c r="O4233" s="9">
        <v>81</v>
      </c>
      <c r="P4233" s="9">
        <v>0</v>
      </c>
    </row>
    <row r="4234" spans="1:16" x14ac:dyDescent="0.25">
      <c r="A4234" s="9">
        <v>1</v>
      </c>
      <c r="B4234" s="9">
        <v>68</v>
      </c>
      <c r="C4234" s="9">
        <v>1</v>
      </c>
      <c r="D4234" s="9">
        <v>0</v>
      </c>
      <c r="E4234" s="9">
        <v>0</v>
      </c>
      <c r="F4234" s="9">
        <v>0</v>
      </c>
      <c r="G4234" s="9">
        <v>0</v>
      </c>
      <c r="H4234" s="9">
        <v>1</v>
      </c>
      <c r="I4234" s="9">
        <v>0</v>
      </c>
      <c r="J4234" s="9">
        <v>176</v>
      </c>
      <c r="K4234" s="9">
        <v>168</v>
      </c>
      <c r="L4234" s="9">
        <v>97</v>
      </c>
      <c r="M4234" s="9">
        <v>23.14</v>
      </c>
      <c r="N4234" s="9">
        <v>60</v>
      </c>
      <c r="O4234" s="9">
        <v>79</v>
      </c>
      <c r="P4234" s="9">
        <v>1</v>
      </c>
    </row>
    <row r="4235" spans="1:16" x14ac:dyDescent="0.25">
      <c r="A4235" s="9">
        <v>1</v>
      </c>
      <c r="B4235" s="9">
        <v>50</v>
      </c>
      <c r="C4235" s="9">
        <v>1</v>
      </c>
      <c r="D4235" s="9">
        <v>1</v>
      </c>
      <c r="E4235" s="9">
        <v>1</v>
      </c>
      <c r="F4235" s="9">
        <v>0</v>
      </c>
      <c r="G4235" s="9">
        <v>0</v>
      </c>
      <c r="H4235" s="9">
        <v>1</v>
      </c>
      <c r="I4235" s="9">
        <v>0</v>
      </c>
      <c r="J4235" s="9">
        <v>313</v>
      </c>
      <c r="K4235" s="9">
        <v>179</v>
      </c>
      <c r="L4235" s="9">
        <v>92</v>
      </c>
      <c r="M4235" s="9">
        <v>25.97</v>
      </c>
      <c r="N4235" s="9">
        <v>66</v>
      </c>
      <c r="O4235" s="9">
        <v>86</v>
      </c>
      <c r="P4235" s="9">
        <v>1</v>
      </c>
    </row>
    <row r="4236" spans="1:16" x14ac:dyDescent="0.25">
      <c r="A4236" s="9">
        <v>1</v>
      </c>
      <c r="B4236" s="9">
        <v>51</v>
      </c>
      <c r="C4236" s="9">
        <v>3</v>
      </c>
      <c r="D4236" s="9">
        <v>1</v>
      </c>
      <c r="E4236" s="9">
        <v>43</v>
      </c>
      <c r="F4236" s="9">
        <v>0</v>
      </c>
      <c r="G4236" s="9">
        <v>0</v>
      </c>
      <c r="H4236" s="9">
        <v>0</v>
      </c>
      <c r="I4236" s="9">
        <v>0</v>
      </c>
      <c r="J4236" s="9">
        <v>207</v>
      </c>
      <c r="K4236" s="9">
        <v>126.5</v>
      </c>
      <c r="L4236" s="9">
        <v>80</v>
      </c>
      <c r="M4236" s="9">
        <v>19.71</v>
      </c>
      <c r="N4236" s="9">
        <v>65</v>
      </c>
      <c r="O4236" s="9">
        <v>68</v>
      </c>
      <c r="P4236" s="9">
        <v>0</v>
      </c>
    </row>
    <row r="4237" spans="1:16" x14ac:dyDescent="0.25">
      <c r="A4237" s="9">
        <v>0</v>
      </c>
      <c r="B4237" s="9">
        <v>48</v>
      </c>
      <c r="C4237" s="9">
        <v>2</v>
      </c>
      <c r="D4237" s="9">
        <v>1</v>
      </c>
      <c r="E4237" s="9">
        <v>20</v>
      </c>
      <c r="F4237" s="8" t="s">
        <v>43</v>
      </c>
      <c r="G4237" s="9">
        <v>0</v>
      </c>
      <c r="H4237" s="9">
        <v>0</v>
      </c>
      <c r="I4237" s="9">
        <v>0</v>
      </c>
      <c r="J4237" s="9">
        <v>248</v>
      </c>
      <c r="K4237" s="9">
        <v>131</v>
      </c>
      <c r="L4237" s="9">
        <v>72</v>
      </c>
      <c r="M4237" s="9">
        <v>22</v>
      </c>
      <c r="N4237" s="9">
        <v>84</v>
      </c>
      <c r="O4237" s="9">
        <v>86</v>
      </c>
      <c r="P4237" s="9">
        <v>0</v>
      </c>
    </row>
    <row r="4238" spans="1:16" x14ac:dyDescent="0.25">
      <c r="A4238" s="9">
        <v>0</v>
      </c>
      <c r="B4238" s="9">
        <v>44</v>
      </c>
      <c r="C4238" s="9">
        <v>1</v>
      </c>
      <c r="D4238" s="9">
        <v>1</v>
      </c>
      <c r="E4238" s="9">
        <v>15</v>
      </c>
      <c r="F4238" s="9">
        <v>0</v>
      </c>
      <c r="G4238" s="9">
        <v>0</v>
      </c>
      <c r="H4238" s="9">
        <v>0</v>
      </c>
      <c r="I4238" s="9">
        <v>0</v>
      </c>
      <c r="J4238" s="9">
        <v>210</v>
      </c>
      <c r="K4238" s="9">
        <v>126.5</v>
      </c>
      <c r="L4238" s="9">
        <v>87</v>
      </c>
      <c r="M4238" s="9">
        <v>19.16</v>
      </c>
      <c r="N4238" s="9">
        <v>86</v>
      </c>
      <c r="O4238" s="8" t="s">
        <v>43</v>
      </c>
      <c r="P4238" s="9">
        <v>0</v>
      </c>
    </row>
    <row r="4239" spans="1:16" x14ac:dyDescent="0.25">
      <c r="A4239" s="9">
        <v>0</v>
      </c>
      <c r="B4239" s="9">
        <v>52</v>
      </c>
      <c r="C4239" s="9">
        <v>2</v>
      </c>
      <c r="D4239" s="9">
        <v>0</v>
      </c>
      <c r="E4239" s="9">
        <v>0</v>
      </c>
      <c r="F4239" s="9">
        <v>0</v>
      </c>
      <c r="G4239" s="9">
        <v>0</v>
      </c>
      <c r="H4239" s="9">
        <v>0</v>
      </c>
      <c r="I4239" s="9">
        <v>0</v>
      </c>
      <c r="J4239" s="9">
        <v>269</v>
      </c>
      <c r="K4239" s="9">
        <v>133.5</v>
      </c>
      <c r="L4239" s="9">
        <v>83</v>
      </c>
      <c r="M4239" s="9">
        <v>21.47</v>
      </c>
      <c r="N4239" s="9">
        <v>80</v>
      </c>
      <c r="O4239" s="9">
        <v>107</v>
      </c>
      <c r="P4239" s="9">
        <v>0</v>
      </c>
    </row>
  </sheetData>
  <pageMargins left="0.7" right="0.7" top="0.75" bottom="0.75" header="0.3" footer="0.3"/>
  <tableParts count="1">
    <tablePart r:id="rId1"/>
  </tableParts>
  <extLst>
    <ext xmlns:x15="http://schemas.microsoft.com/office/spreadsheetml/2010/11/main" uri="{F7C9EE02-42E1-4005-9D12-6889AFFD525C}">
      <x15:webExtensions xmlns:xm="http://schemas.microsoft.com/office/excel/2006/main">
        <x15:webExtension appRef="{952517AB-57B1-4865-9A9B-74EC9DD6E8DE}">
          <xm:f>'Correlations,LogReg'!1:1048576</xm:f>
        </x15:webExtension>
        <x15:webExtension appRef="{77C172CD-25CF-4EB5-83FF-5C29506B1CF8}">
          <xm:f>'Evaluation Outofsamp'!F1:F944</xm:f>
        </x15:webExtension>
        <x15:webExtension appRef="{D3ED8DB7-CAE5-4A73-9B8D-BA98C346F479}">
          <xm:f>'Evaluation Outofsamp'!A1:E944</xm:f>
        </x15:webExtension>
        <x15:webExtension appRef="{626E1863-67F0-4FDF-A26A-BE534BFFC483}">
          <xm:f>'Evaluation Outofsamp'!$N$36:$W$51</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979B5-B20B-420C-AFED-A624DD2F78C3}">
  <sheetPr>
    <outlinePr summaryBelow="0" summaryRight="0"/>
  </sheetPr>
  <dimension ref="A1:N4239"/>
  <sheetViews>
    <sheetView workbookViewId="0">
      <selection activeCell="A2" sqref="A2:A1048576"/>
    </sheetView>
  </sheetViews>
  <sheetFormatPr defaultColWidth="12.6640625" defaultRowHeight="15.75" customHeight="1" x14ac:dyDescent="0.25"/>
  <cols>
    <col min="1" max="1" width="7.21875" bestFit="1" customWidth="1"/>
    <col min="2" max="2" width="6.33203125" bestFit="1" customWidth="1"/>
    <col min="3" max="3" width="8.21875" customWidth="1"/>
    <col min="4" max="4" width="7.88671875" customWidth="1"/>
    <col min="5" max="5" width="6.44140625" customWidth="1"/>
    <col min="6" max="6" width="9.77734375" customWidth="1"/>
    <col min="7" max="7" width="9.21875" customWidth="1"/>
    <col min="8" max="8" width="5.88671875" customWidth="1"/>
    <col min="9" max="9" width="6" customWidth="1"/>
    <col min="10" max="10" width="5.88671875" customWidth="1"/>
    <col min="11" max="11" width="5.33203125" customWidth="1"/>
    <col min="12" max="12" width="6.44140625" bestFit="1" customWidth="1"/>
    <col min="13" max="13" width="8.109375" customWidth="1"/>
    <col min="14" max="14" width="8.88671875" customWidth="1"/>
  </cols>
  <sheetData>
    <row r="1" spans="1:14" ht="28.8" customHeight="1" x14ac:dyDescent="0.25">
      <c r="A1" s="10" t="s">
        <v>27</v>
      </c>
      <c r="B1" s="10" t="s">
        <v>28</v>
      </c>
      <c r="C1" s="10" t="s">
        <v>30</v>
      </c>
      <c r="D1" s="10" t="s">
        <v>31</v>
      </c>
      <c r="E1" s="10" t="s">
        <v>32</v>
      </c>
      <c r="F1" s="10" t="s">
        <v>33</v>
      </c>
      <c r="G1" s="10" t="s">
        <v>34</v>
      </c>
      <c r="H1" s="10" t="s">
        <v>35</v>
      </c>
      <c r="I1" s="10" t="s">
        <v>36</v>
      </c>
      <c r="J1" s="10" t="s">
        <v>37</v>
      </c>
      <c r="K1" s="10" t="s">
        <v>38</v>
      </c>
      <c r="L1" s="10" t="s">
        <v>39</v>
      </c>
      <c r="M1" s="10" t="s">
        <v>40</v>
      </c>
      <c r="N1" s="10" t="s">
        <v>42</v>
      </c>
    </row>
    <row r="2" spans="1:14" ht="13.2" x14ac:dyDescent="0.25">
      <c r="A2" s="9">
        <v>1</v>
      </c>
      <c r="B2" s="9">
        <v>39</v>
      </c>
      <c r="C2" s="9">
        <v>0</v>
      </c>
      <c r="D2" s="9">
        <v>0</v>
      </c>
      <c r="E2" s="9">
        <v>0</v>
      </c>
      <c r="F2" s="9">
        <v>0</v>
      </c>
      <c r="G2" s="9">
        <v>0</v>
      </c>
      <c r="H2" s="9">
        <v>0</v>
      </c>
      <c r="I2" s="9">
        <v>195</v>
      </c>
      <c r="J2" s="9">
        <v>106</v>
      </c>
      <c r="K2" s="9">
        <v>70</v>
      </c>
      <c r="L2" s="9">
        <v>26.97</v>
      </c>
      <c r="M2" s="9">
        <v>80</v>
      </c>
      <c r="N2" s="9">
        <v>0</v>
      </c>
    </row>
    <row r="3" spans="1:14" ht="13.2" x14ac:dyDescent="0.25">
      <c r="A3" s="9">
        <v>0</v>
      </c>
      <c r="B3" s="9">
        <v>46</v>
      </c>
      <c r="C3" s="9">
        <v>0</v>
      </c>
      <c r="D3" s="9">
        <v>0</v>
      </c>
      <c r="E3" s="9">
        <v>0</v>
      </c>
      <c r="F3" s="9">
        <v>0</v>
      </c>
      <c r="G3" s="9">
        <v>0</v>
      </c>
      <c r="H3" s="9">
        <v>0</v>
      </c>
      <c r="I3" s="9">
        <v>250</v>
      </c>
      <c r="J3" s="9">
        <v>121</v>
      </c>
      <c r="K3" s="9">
        <v>81</v>
      </c>
      <c r="L3" s="9">
        <v>28.73</v>
      </c>
      <c r="M3" s="9">
        <v>95</v>
      </c>
      <c r="N3" s="9">
        <v>0</v>
      </c>
    </row>
    <row r="4" spans="1:14" ht="13.2" x14ac:dyDescent="0.25">
      <c r="A4" s="9">
        <v>1</v>
      </c>
      <c r="B4" s="9">
        <v>48</v>
      </c>
      <c r="C4" s="9">
        <v>1</v>
      </c>
      <c r="D4" s="9">
        <v>20</v>
      </c>
      <c r="E4" s="9">
        <v>0</v>
      </c>
      <c r="F4" s="9">
        <v>0</v>
      </c>
      <c r="G4" s="9">
        <v>0</v>
      </c>
      <c r="H4" s="9">
        <v>0</v>
      </c>
      <c r="I4" s="9">
        <v>245</v>
      </c>
      <c r="J4" s="9">
        <v>127.5</v>
      </c>
      <c r="K4" s="9">
        <v>80</v>
      </c>
      <c r="L4" s="9">
        <v>25.34</v>
      </c>
      <c r="M4" s="9">
        <v>75</v>
      </c>
      <c r="N4" s="9">
        <v>0</v>
      </c>
    </row>
    <row r="5" spans="1:14" ht="13.2" x14ac:dyDescent="0.25">
      <c r="A5" s="9">
        <v>0</v>
      </c>
      <c r="B5" s="9">
        <v>61</v>
      </c>
      <c r="C5" s="9">
        <v>1</v>
      </c>
      <c r="D5" s="9">
        <v>30</v>
      </c>
      <c r="E5" s="9">
        <v>0</v>
      </c>
      <c r="F5" s="9">
        <v>0</v>
      </c>
      <c r="G5" s="9">
        <v>1</v>
      </c>
      <c r="H5" s="9">
        <v>0</v>
      </c>
      <c r="I5" s="9">
        <v>225</v>
      </c>
      <c r="J5" s="9">
        <v>150</v>
      </c>
      <c r="K5" s="9">
        <v>95</v>
      </c>
      <c r="L5" s="9">
        <v>28.58</v>
      </c>
      <c r="M5" s="9">
        <v>65</v>
      </c>
      <c r="N5" s="9">
        <v>1</v>
      </c>
    </row>
    <row r="6" spans="1:14" ht="13.2" x14ac:dyDescent="0.25">
      <c r="A6" s="9">
        <v>0</v>
      </c>
      <c r="B6" s="9">
        <v>46</v>
      </c>
      <c r="C6" s="9">
        <v>1</v>
      </c>
      <c r="D6" s="9">
        <v>23</v>
      </c>
      <c r="E6" s="9">
        <v>0</v>
      </c>
      <c r="F6" s="9">
        <v>0</v>
      </c>
      <c r="G6" s="9">
        <v>0</v>
      </c>
      <c r="H6" s="9">
        <v>0</v>
      </c>
      <c r="I6" s="9">
        <v>285</v>
      </c>
      <c r="J6" s="9">
        <v>130</v>
      </c>
      <c r="K6" s="9">
        <v>84</v>
      </c>
      <c r="L6" s="9">
        <v>23.1</v>
      </c>
      <c r="M6" s="9">
        <v>85</v>
      </c>
      <c r="N6" s="9">
        <v>0</v>
      </c>
    </row>
    <row r="7" spans="1:14" ht="13.2" x14ac:dyDescent="0.25">
      <c r="A7" s="9">
        <v>0</v>
      </c>
      <c r="B7" s="9">
        <v>43</v>
      </c>
      <c r="C7" s="9">
        <v>0</v>
      </c>
      <c r="D7" s="9">
        <v>0</v>
      </c>
      <c r="E7" s="9">
        <v>0</v>
      </c>
      <c r="F7" s="9">
        <v>0</v>
      </c>
      <c r="G7" s="9">
        <v>1</v>
      </c>
      <c r="H7" s="9">
        <v>0</v>
      </c>
      <c r="I7" s="9">
        <v>228</v>
      </c>
      <c r="J7" s="9">
        <v>180</v>
      </c>
      <c r="K7" s="9">
        <v>110</v>
      </c>
      <c r="L7" s="9">
        <v>30.3</v>
      </c>
      <c r="M7" s="9">
        <v>77</v>
      </c>
      <c r="N7" s="9">
        <v>0</v>
      </c>
    </row>
    <row r="8" spans="1:14" ht="13.2" x14ac:dyDescent="0.25">
      <c r="A8" s="9">
        <v>0</v>
      </c>
      <c r="B8" s="9">
        <v>63</v>
      </c>
      <c r="C8" s="9">
        <v>0</v>
      </c>
      <c r="D8" s="9">
        <v>0</v>
      </c>
      <c r="E8" s="9">
        <v>0</v>
      </c>
      <c r="F8" s="9">
        <v>0</v>
      </c>
      <c r="G8" s="9">
        <v>0</v>
      </c>
      <c r="H8" s="9">
        <v>0</v>
      </c>
      <c r="I8" s="9">
        <v>205</v>
      </c>
      <c r="J8" s="9">
        <v>138</v>
      </c>
      <c r="K8" s="9">
        <v>71</v>
      </c>
      <c r="L8" s="9">
        <v>33.11</v>
      </c>
      <c r="M8" s="9">
        <v>60</v>
      </c>
      <c r="N8" s="9">
        <v>1</v>
      </c>
    </row>
    <row r="9" spans="1:14" ht="13.2" x14ac:dyDescent="0.25">
      <c r="A9" s="9">
        <v>0</v>
      </c>
      <c r="B9" s="9">
        <v>45</v>
      </c>
      <c r="C9" s="9">
        <v>1</v>
      </c>
      <c r="D9" s="9">
        <v>20</v>
      </c>
      <c r="E9" s="9">
        <v>0</v>
      </c>
      <c r="F9" s="9">
        <v>0</v>
      </c>
      <c r="G9" s="9">
        <v>0</v>
      </c>
      <c r="H9" s="9">
        <v>0</v>
      </c>
      <c r="I9" s="9">
        <v>313</v>
      </c>
      <c r="J9" s="9">
        <v>100</v>
      </c>
      <c r="K9" s="9">
        <v>71</v>
      </c>
      <c r="L9" s="9">
        <v>21.68</v>
      </c>
      <c r="M9" s="9">
        <v>79</v>
      </c>
      <c r="N9" s="9">
        <v>0</v>
      </c>
    </row>
    <row r="10" spans="1:14" ht="13.2" x14ac:dyDescent="0.25">
      <c r="A10" s="9">
        <v>1</v>
      </c>
      <c r="B10" s="9">
        <v>52</v>
      </c>
      <c r="C10" s="9">
        <v>0</v>
      </c>
      <c r="D10" s="9">
        <v>0</v>
      </c>
      <c r="E10" s="9">
        <v>0</v>
      </c>
      <c r="F10" s="9">
        <v>0</v>
      </c>
      <c r="G10" s="9">
        <v>1</v>
      </c>
      <c r="H10" s="9">
        <v>0</v>
      </c>
      <c r="I10" s="9">
        <v>260</v>
      </c>
      <c r="J10" s="9">
        <v>141.5</v>
      </c>
      <c r="K10" s="9">
        <v>89</v>
      </c>
      <c r="L10" s="9">
        <v>26.36</v>
      </c>
      <c r="M10" s="9">
        <v>76</v>
      </c>
      <c r="N10" s="9">
        <v>0</v>
      </c>
    </row>
    <row r="11" spans="1:14" ht="13.2" x14ac:dyDescent="0.25">
      <c r="A11" s="9">
        <v>1</v>
      </c>
      <c r="B11" s="9">
        <v>43</v>
      </c>
      <c r="C11" s="9">
        <v>1</v>
      </c>
      <c r="D11" s="9">
        <v>30</v>
      </c>
      <c r="E11" s="9">
        <v>0</v>
      </c>
      <c r="F11" s="9">
        <v>0</v>
      </c>
      <c r="G11" s="9">
        <v>1</v>
      </c>
      <c r="H11" s="9">
        <v>0</v>
      </c>
      <c r="I11" s="9">
        <v>225</v>
      </c>
      <c r="J11" s="9">
        <v>162</v>
      </c>
      <c r="K11" s="9">
        <v>107</v>
      </c>
      <c r="L11" s="9">
        <v>23.61</v>
      </c>
      <c r="M11" s="9">
        <v>93</v>
      </c>
      <c r="N11" s="9">
        <v>0</v>
      </c>
    </row>
    <row r="12" spans="1:14" ht="13.2" x14ac:dyDescent="0.25">
      <c r="A12" s="9">
        <v>0</v>
      </c>
      <c r="B12" s="9">
        <v>50</v>
      </c>
      <c r="C12" s="9">
        <v>0</v>
      </c>
      <c r="D12" s="9">
        <v>0</v>
      </c>
      <c r="E12" s="9">
        <v>0</v>
      </c>
      <c r="F12" s="9">
        <v>0</v>
      </c>
      <c r="G12" s="9">
        <v>0</v>
      </c>
      <c r="H12" s="9">
        <v>0</v>
      </c>
      <c r="I12" s="9">
        <v>254</v>
      </c>
      <c r="J12" s="9">
        <v>133</v>
      </c>
      <c r="K12" s="9">
        <v>76</v>
      </c>
      <c r="L12" s="9">
        <v>22.91</v>
      </c>
      <c r="M12" s="9">
        <v>75</v>
      </c>
      <c r="N12" s="9">
        <v>0</v>
      </c>
    </row>
    <row r="13" spans="1:14" ht="13.2" x14ac:dyDescent="0.25">
      <c r="A13" s="9">
        <v>0</v>
      </c>
      <c r="B13" s="9">
        <v>43</v>
      </c>
      <c r="C13" s="9">
        <v>0</v>
      </c>
      <c r="D13" s="9">
        <v>0</v>
      </c>
      <c r="E13" s="9">
        <v>0</v>
      </c>
      <c r="F13" s="9">
        <v>0</v>
      </c>
      <c r="G13" s="9">
        <v>0</v>
      </c>
      <c r="H13" s="9">
        <v>0</v>
      </c>
      <c r="I13" s="9">
        <v>247</v>
      </c>
      <c r="J13" s="9">
        <v>131</v>
      </c>
      <c r="K13" s="9">
        <v>88</v>
      </c>
      <c r="L13" s="9">
        <v>27.64</v>
      </c>
      <c r="M13" s="9">
        <v>72</v>
      </c>
      <c r="N13" s="9">
        <v>0</v>
      </c>
    </row>
    <row r="14" spans="1:14" ht="13.2" x14ac:dyDescent="0.25">
      <c r="A14" s="9">
        <v>1</v>
      </c>
      <c r="B14" s="9">
        <v>46</v>
      </c>
      <c r="C14" s="9">
        <v>1</v>
      </c>
      <c r="D14" s="9">
        <v>15</v>
      </c>
      <c r="E14" s="9">
        <v>0</v>
      </c>
      <c r="F14" s="9">
        <v>0</v>
      </c>
      <c r="G14" s="9">
        <v>1</v>
      </c>
      <c r="H14" s="9">
        <v>0</v>
      </c>
      <c r="I14" s="9">
        <v>294</v>
      </c>
      <c r="J14" s="9">
        <v>142</v>
      </c>
      <c r="K14" s="9">
        <v>94</v>
      </c>
      <c r="L14" s="9">
        <v>26.31</v>
      </c>
      <c r="M14" s="9">
        <v>98</v>
      </c>
      <c r="N14" s="9">
        <v>0</v>
      </c>
    </row>
    <row r="15" spans="1:14" ht="13.2" x14ac:dyDescent="0.25">
      <c r="A15" s="9">
        <v>0</v>
      </c>
      <c r="B15" s="9">
        <v>41</v>
      </c>
      <c r="C15" s="9">
        <v>0</v>
      </c>
      <c r="D15" s="9">
        <v>0</v>
      </c>
      <c r="E15" s="9">
        <v>1</v>
      </c>
      <c r="F15" s="9">
        <v>0</v>
      </c>
      <c r="G15" s="9">
        <v>1</v>
      </c>
      <c r="H15" s="9">
        <v>0</v>
      </c>
      <c r="I15" s="9">
        <v>332</v>
      </c>
      <c r="J15" s="9">
        <v>124</v>
      </c>
      <c r="K15" s="9">
        <v>88</v>
      </c>
      <c r="L15" s="9">
        <v>31.31</v>
      </c>
      <c r="M15" s="9">
        <v>65</v>
      </c>
      <c r="N15" s="9">
        <v>0</v>
      </c>
    </row>
    <row r="16" spans="1:14" ht="13.2" x14ac:dyDescent="0.25">
      <c r="A16" s="9">
        <v>0</v>
      </c>
      <c r="B16" s="9">
        <v>39</v>
      </c>
      <c r="C16" s="9">
        <v>1</v>
      </c>
      <c r="D16" s="9">
        <v>9</v>
      </c>
      <c r="E16" s="9">
        <v>0</v>
      </c>
      <c r="F16" s="9">
        <v>0</v>
      </c>
      <c r="G16" s="9">
        <v>0</v>
      </c>
      <c r="H16" s="9">
        <v>0</v>
      </c>
      <c r="I16" s="9">
        <v>226</v>
      </c>
      <c r="J16" s="9">
        <v>114</v>
      </c>
      <c r="K16" s="9">
        <v>64</v>
      </c>
      <c r="L16" s="9">
        <v>22.35</v>
      </c>
      <c r="M16" s="9">
        <v>85</v>
      </c>
      <c r="N16" s="9">
        <v>0</v>
      </c>
    </row>
    <row r="17" spans="1:14" ht="13.2" x14ac:dyDescent="0.25">
      <c r="A17" s="9">
        <v>0</v>
      </c>
      <c r="B17" s="9">
        <v>38</v>
      </c>
      <c r="C17" s="9">
        <v>1</v>
      </c>
      <c r="D17" s="9">
        <v>20</v>
      </c>
      <c r="E17" s="9">
        <v>0</v>
      </c>
      <c r="F17" s="9">
        <v>0</v>
      </c>
      <c r="G17" s="9">
        <v>1</v>
      </c>
      <c r="H17" s="9">
        <v>0</v>
      </c>
      <c r="I17" s="9">
        <v>221</v>
      </c>
      <c r="J17" s="9">
        <v>140</v>
      </c>
      <c r="K17" s="9">
        <v>90</v>
      </c>
      <c r="L17" s="9">
        <v>21.35</v>
      </c>
      <c r="M17" s="9">
        <v>95</v>
      </c>
      <c r="N17" s="9">
        <v>1</v>
      </c>
    </row>
    <row r="18" spans="1:14" ht="13.2" x14ac:dyDescent="0.25">
      <c r="A18" s="9">
        <v>1</v>
      </c>
      <c r="B18" s="9">
        <v>48</v>
      </c>
      <c r="C18" s="9">
        <v>1</v>
      </c>
      <c r="D18" s="9">
        <v>10</v>
      </c>
      <c r="E18" s="9">
        <v>0</v>
      </c>
      <c r="F18" s="9">
        <v>0</v>
      </c>
      <c r="G18" s="9">
        <v>1</v>
      </c>
      <c r="H18" s="9">
        <v>0</v>
      </c>
      <c r="I18" s="9">
        <v>232</v>
      </c>
      <c r="J18" s="9">
        <v>138</v>
      </c>
      <c r="K18" s="9">
        <v>90</v>
      </c>
      <c r="L18" s="9">
        <v>22.37</v>
      </c>
      <c r="M18" s="9">
        <v>64</v>
      </c>
      <c r="N18" s="9">
        <v>0</v>
      </c>
    </row>
    <row r="19" spans="1:14" ht="13.2" x14ac:dyDescent="0.25">
      <c r="A19" s="9">
        <v>0</v>
      </c>
      <c r="B19" s="9">
        <v>46</v>
      </c>
      <c r="C19" s="9">
        <v>1</v>
      </c>
      <c r="D19" s="9">
        <v>20</v>
      </c>
      <c r="E19" s="9">
        <v>0</v>
      </c>
      <c r="F19" s="9">
        <v>0</v>
      </c>
      <c r="G19" s="9">
        <v>0</v>
      </c>
      <c r="H19" s="9">
        <v>0</v>
      </c>
      <c r="I19" s="9">
        <v>291</v>
      </c>
      <c r="J19" s="9">
        <v>112</v>
      </c>
      <c r="K19" s="9">
        <v>78</v>
      </c>
      <c r="L19" s="9">
        <v>23.38</v>
      </c>
      <c r="M19" s="9">
        <v>80</v>
      </c>
      <c r="N19" s="9">
        <v>1</v>
      </c>
    </row>
    <row r="20" spans="1:14" ht="13.2" x14ac:dyDescent="0.25">
      <c r="A20" s="9">
        <v>0</v>
      </c>
      <c r="B20" s="9">
        <v>38</v>
      </c>
      <c r="C20" s="9">
        <v>1</v>
      </c>
      <c r="D20" s="9">
        <v>5</v>
      </c>
      <c r="E20" s="9">
        <v>0</v>
      </c>
      <c r="F20" s="9">
        <v>0</v>
      </c>
      <c r="G20" s="9">
        <v>0</v>
      </c>
      <c r="H20" s="9">
        <v>0</v>
      </c>
      <c r="I20" s="9">
        <v>195</v>
      </c>
      <c r="J20" s="9">
        <v>122</v>
      </c>
      <c r="K20" s="9">
        <v>84.5</v>
      </c>
      <c r="L20" s="9">
        <v>23.24</v>
      </c>
      <c r="M20" s="9">
        <v>75</v>
      </c>
      <c r="N20" s="9">
        <v>0</v>
      </c>
    </row>
    <row r="21" spans="1:14" ht="13.2" x14ac:dyDescent="0.25">
      <c r="A21" s="9">
        <v>1</v>
      </c>
      <c r="B21" s="9">
        <v>41</v>
      </c>
      <c r="C21" s="9">
        <v>0</v>
      </c>
      <c r="D21" s="9">
        <v>0</v>
      </c>
      <c r="E21" s="9">
        <v>0</v>
      </c>
      <c r="F21" s="9">
        <v>0</v>
      </c>
      <c r="G21" s="9">
        <v>0</v>
      </c>
      <c r="H21" s="9">
        <v>0</v>
      </c>
      <c r="I21" s="9">
        <v>195</v>
      </c>
      <c r="J21" s="9">
        <v>139</v>
      </c>
      <c r="K21" s="9">
        <v>88</v>
      </c>
      <c r="L21" s="9">
        <v>26.88</v>
      </c>
      <c r="M21" s="9">
        <v>85</v>
      </c>
      <c r="N21" s="9">
        <v>0</v>
      </c>
    </row>
    <row r="22" spans="1:14" ht="13.2" x14ac:dyDescent="0.25">
      <c r="A22" s="9">
        <v>0</v>
      </c>
      <c r="B22" s="9">
        <v>42</v>
      </c>
      <c r="C22" s="9">
        <v>1</v>
      </c>
      <c r="D22" s="9">
        <v>30</v>
      </c>
      <c r="E22" s="9">
        <v>0</v>
      </c>
      <c r="F22" s="9">
        <v>0</v>
      </c>
      <c r="G22" s="9">
        <v>0</v>
      </c>
      <c r="H22" s="9">
        <v>0</v>
      </c>
      <c r="I22" s="9">
        <v>190</v>
      </c>
      <c r="J22" s="9">
        <v>108</v>
      </c>
      <c r="K22" s="9">
        <v>70.5</v>
      </c>
      <c r="L22" s="9">
        <v>21.59</v>
      </c>
      <c r="M22" s="9">
        <v>72</v>
      </c>
      <c r="N22" s="9">
        <v>0</v>
      </c>
    </row>
    <row r="23" spans="1:14" ht="13.2" x14ac:dyDescent="0.25">
      <c r="A23" s="9">
        <v>0</v>
      </c>
      <c r="B23" s="9">
        <v>43</v>
      </c>
      <c r="C23" s="9">
        <v>0</v>
      </c>
      <c r="D23" s="9">
        <v>0</v>
      </c>
      <c r="E23" s="9">
        <v>0</v>
      </c>
      <c r="F23" s="9">
        <v>0</v>
      </c>
      <c r="G23" s="9">
        <v>0</v>
      </c>
      <c r="H23" s="9">
        <v>0</v>
      </c>
      <c r="I23" s="9">
        <v>185</v>
      </c>
      <c r="J23" s="9">
        <v>123.5</v>
      </c>
      <c r="K23" s="9">
        <v>77.5</v>
      </c>
      <c r="L23" s="9">
        <v>29.89</v>
      </c>
      <c r="M23" s="9">
        <v>70</v>
      </c>
      <c r="N23" s="9">
        <v>0</v>
      </c>
    </row>
    <row r="24" spans="1:14" ht="13.2" x14ac:dyDescent="0.25">
      <c r="A24" s="9">
        <v>0</v>
      </c>
      <c r="B24" s="9">
        <v>52</v>
      </c>
      <c r="C24" s="9">
        <v>0</v>
      </c>
      <c r="D24" s="9">
        <v>0</v>
      </c>
      <c r="E24" s="9">
        <v>0</v>
      </c>
      <c r="F24" s="9">
        <v>0</v>
      </c>
      <c r="G24" s="9">
        <v>0</v>
      </c>
      <c r="H24" s="9">
        <v>0</v>
      </c>
      <c r="I24" s="9">
        <v>234</v>
      </c>
      <c r="J24" s="9">
        <v>148</v>
      </c>
      <c r="K24" s="9">
        <v>78</v>
      </c>
      <c r="L24" s="9">
        <v>34.17</v>
      </c>
      <c r="M24" s="9">
        <v>70</v>
      </c>
      <c r="N24" s="9">
        <v>0</v>
      </c>
    </row>
    <row r="25" spans="1:14" ht="13.2" x14ac:dyDescent="0.25">
      <c r="A25" s="9">
        <v>0</v>
      </c>
      <c r="B25" s="9">
        <v>52</v>
      </c>
      <c r="C25" s="9">
        <v>1</v>
      </c>
      <c r="D25" s="9">
        <v>20</v>
      </c>
      <c r="E25" s="9">
        <v>0</v>
      </c>
      <c r="F25" s="9">
        <v>0</v>
      </c>
      <c r="G25" s="9">
        <v>0</v>
      </c>
      <c r="H25" s="9">
        <v>0</v>
      </c>
      <c r="I25" s="9">
        <v>215</v>
      </c>
      <c r="J25" s="9">
        <v>132</v>
      </c>
      <c r="K25" s="9">
        <v>82</v>
      </c>
      <c r="L25" s="9">
        <v>25.11</v>
      </c>
      <c r="M25" s="9">
        <v>71</v>
      </c>
      <c r="N25" s="9">
        <v>0</v>
      </c>
    </row>
    <row r="26" spans="1:14" ht="13.2" x14ac:dyDescent="0.25">
      <c r="A26" s="9">
        <v>1</v>
      </c>
      <c r="B26" s="9">
        <v>44</v>
      </c>
      <c r="C26" s="9">
        <v>1</v>
      </c>
      <c r="D26" s="9">
        <v>30</v>
      </c>
      <c r="E26" s="9">
        <v>0</v>
      </c>
      <c r="F26" s="9">
        <v>0</v>
      </c>
      <c r="G26" s="9">
        <v>1</v>
      </c>
      <c r="H26" s="9">
        <v>0</v>
      </c>
      <c r="I26" s="9">
        <v>270</v>
      </c>
      <c r="J26" s="9">
        <v>137.5</v>
      </c>
      <c r="K26" s="9">
        <v>90</v>
      </c>
      <c r="L26" s="9">
        <v>21.96</v>
      </c>
      <c r="M26" s="9">
        <v>75</v>
      </c>
      <c r="N26" s="9">
        <v>0</v>
      </c>
    </row>
    <row r="27" spans="1:14" ht="13.2" x14ac:dyDescent="0.25">
      <c r="A27" s="9">
        <v>1</v>
      </c>
      <c r="B27" s="9">
        <v>47</v>
      </c>
      <c r="C27" s="9">
        <v>1</v>
      </c>
      <c r="D27" s="9">
        <v>20</v>
      </c>
      <c r="E27" s="9">
        <v>0</v>
      </c>
      <c r="F27" s="9">
        <v>0</v>
      </c>
      <c r="G27" s="9">
        <v>0</v>
      </c>
      <c r="H27" s="9">
        <v>0</v>
      </c>
      <c r="I27" s="9">
        <v>294</v>
      </c>
      <c r="J27" s="9">
        <v>102</v>
      </c>
      <c r="K27" s="9">
        <v>68</v>
      </c>
      <c r="L27" s="9">
        <v>24.18</v>
      </c>
      <c r="M27" s="9">
        <v>62</v>
      </c>
      <c r="N27" s="9">
        <v>1</v>
      </c>
    </row>
    <row r="28" spans="1:14" ht="13.2" x14ac:dyDescent="0.25">
      <c r="A28" s="9">
        <v>0</v>
      </c>
      <c r="B28" s="9">
        <v>60</v>
      </c>
      <c r="C28" s="9">
        <v>0</v>
      </c>
      <c r="D28" s="9">
        <v>0</v>
      </c>
      <c r="E28" s="9">
        <v>0</v>
      </c>
      <c r="F28" s="9">
        <v>0</v>
      </c>
      <c r="G28" s="9">
        <v>0</v>
      </c>
      <c r="H28" s="9">
        <v>0</v>
      </c>
      <c r="I28" s="9">
        <v>260</v>
      </c>
      <c r="J28" s="9">
        <v>110</v>
      </c>
      <c r="K28" s="9">
        <v>72.5</v>
      </c>
      <c r="L28" s="9">
        <v>26.59</v>
      </c>
      <c r="M28" s="9">
        <v>65</v>
      </c>
      <c r="N28" s="9">
        <v>0</v>
      </c>
    </row>
    <row r="29" spans="1:14" ht="13.2" x14ac:dyDescent="0.25">
      <c r="A29" s="9">
        <v>1</v>
      </c>
      <c r="B29" s="9">
        <v>35</v>
      </c>
      <c r="C29" s="9">
        <v>1</v>
      </c>
      <c r="D29" s="9">
        <v>20</v>
      </c>
      <c r="E29" s="9">
        <v>0</v>
      </c>
      <c r="F29" s="9">
        <v>0</v>
      </c>
      <c r="G29" s="9">
        <v>1</v>
      </c>
      <c r="H29" s="9">
        <v>0</v>
      </c>
      <c r="I29" s="9">
        <v>225</v>
      </c>
      <c r="J29" s="9">
        <v>132</v>
      </c>
      <c r="K29" s="9">
        <v>91</v>
      </c>
      <c r="L29" s="9">
        <v>26.09</v>
      </c>
      <c r="M29" s="9">
        <v>73</v>
      </c>
      <c r="N29" s="9">
        <v>0</v>
      </c>
    </row>
    <row r="30" spans="1:14" ht="13.2" x14ac:dyDescent="0.25">
      <c r="A30" s="9">
        <v>0</v>
      </c>
      <c r="B30" s="9">
        <v>61</v>
      </c>
      <c r="C30" s="9">
        <v>0</v>
      </c>
      <c r="D30" s="9">
        <v>0</v>
      </c>
      <c r="E30" s="9">
        <v>0</v>
      </c>
      <c r="F30" s="9">
        <v>0</v>
      </c>
      <c r="G30" s="9">
        <v>1</v>
      </c>
      <c r="H30" s="9">
        <v>0</v>
      </c>
      <c r="I30" s="9">
        <v>272</v>
      </c>
      <c r="J30" s="9">
        <v>182</v>
      </c>
      <c r="K30" s="9">
        <v>121</v>
      </c>
      <c r="L30" s="9">
        <v>32.799999999999997</v>
      </c>
      <c r="M30" s="9">
        <v>85</v>
      </c>
      <c r="N30" s="9">
        <v>1</v>
      </c>
    </row>
    <row r="31" spans="1:14" ht="13.2" x14ac:dyDescent="0.25">
      <c r="A31" s="9">
        <v>0</v>
      </c>
      <c r="B31" s="9">
        <v>60</v>
      </c>
      <c r="C31" s="9">
        <v>0</v>
      </c>
      <c r="D31" s="9">
        <v>0</v>
      </c>
      <c r="E31" s="9">
        <v>0</v>
      </c>
      <c r="F31" s="9">
        <v>0</v>
      </c>
      <c r="G31" s="9">
        <v>0</v>
      </c>
      <c r="H31" s="9">
        <v>0</v>
      </c>
      <c r="I31" s="9">
        <v>247</v>
      </c>
      <c r="J31" s="9">
        <v>130</v>
      </c>
      <c r="K31" s="9">
        <v>88</v>
      </c>
      <c r="L31" s="9">
        <v>30.36</v>
      </c>
      <c r="M31" s="9">
        <v>72</v>
      </c>
      <c r="N31" s="9">
        <v>0</v>
      </c>
    </row>
    <row r="32" spans="1:14" ht="13.2" x14ac:dyDescent="0.25">
      <c r="A32" s="9">
        <v>1</v>
      </c>
      <c r="B32" s="9">
        <v>36</v>
      </c>
      <c r="C32" s="9">
        <v>1</v>
      </c>
      <c r="D32" s="9">
        <v>35</v>
      </c>
      <c r="E32" s="9">
        <v>0</v>
      </c>
      <c r="F32" s="9">
        <v>0</v>
      </c>
      <c r="G32" s="9">
        <v>0</v>
      </c>
      <c r="H32" s="9">
        <v>0</v>
      </c>
      <c r="I32" s="9">
        <v>295</v>
      </c>
      <c r="J32" s="9">
        <v>102</v>
      </c>
      <c r="K32" s="9">
        <v>68</v>
      </c>
      <c r="L32" s="9">
        <v>28.15</v>
      </c>
      <c r="M32" s="9">
        <v>60</v>
      </c>
      <c r="N32" s="9">
        <v>0</v>
      </c>
    </row>
    <row r="33" spans="1:14" ht="13.2" x14ac:dyDescent="0.25">
      <c r="A33" s="9">
        <v>1</v>
      </c>
      <c r="B33" s="9">
        <v>43</v>
      </c>
      <c r="C33" s="9">
        <v>1</v>
      </c>
      <c r="D33" s="9">
        <v>43</v>
      </c>
      <c r="E33" s="9">
        <v>0</v>
      </c>
      <c r="F33" s="9">
        <v>0</v>
      </c>
      <c r="G33" s="9">
        <v>0</v>
      </c>
      <c r="H33" s="9">
        <v>0</v>
      </c>
      <c r="I33" s="9">
        <v>226</v>
      </c>
      <c r="J33" s="9">
        <v>115</v>
      </c>
      <c r="K33" s="9">
        <v>85.5</v>
      </c>
      <c r="L33" s="9">
        <v>27.57</v>
      </c>
      <c r="M33" s="9">
        <v>75</v>
      </c>
      <c r="N33" s="9">
        <v>0</v>
      </c>
    </row>
    <row r="34" spans="1:14" ht="13.2" x14ac:dyDescent="0.25">
      <c r="A34" s="9">
        <v>0</v>
      </c>
      <c r="B34" s="9">
        <v>59</v>
      </c>
      <c r="C34" s="9">
        <v>0</v>
      </c>
      <c r="D34" s="9">
        <v>0</v>
      </c>
      <c r="E34" s="9">
        <v>0</v>
      </c>
      <c r="F34" s="9">
        <v>0</v>
      </c>
      <c r="G34" s="9">
        <v>1</v>
      </c>
      <c r="H34" s="9">
        <v>0</v>
      </c>
      <c r="I34" s="9">
        <v>209</v>
      </c>
      <c r="J34" s="9">
        <v>150</v>
      </c>
      <c r="K34" s="9">
        <v>85</v>
      </c>
      <c r="L34" s="9">
        <v>20.77</v>
      </c>
      <c r="M34" s="9">
        <v>90</v>
      </c>
      <c r="N34" s="9">
        <v>1</v>
      </c>
    </row>
    <row r="35" spans="1:14" ht="13.2" x14ac:dyDescent="0.25">
      <c r="A35" s="9">
        <v>1</v>
      </c>
      <c r="B35" s="9">
        <v>61</v>
      </c>
      <c r="C35" s="9">
        <v>1</v>
      </c>
      <c r="D35" s="9">
        <v>5</v>
      </c>
      <c r="E35" s="9">
        <v>0</v>
      </c>
      <c r="F35" s="9">
        <v>0</v>
      </c>
      <c r="G35" s="9">
        <v>0</v>
      </c>
      <c r="H35" s="9">
        <v>0</v>
      </c>
      <c r="I35" s="9">
        <v>175</v>
      </c>
      <c r="J35" s="9">
        <v>134</v>
      </c>
      <c r="K35" s="9">
        <v>82.5</v>
      </c>
      <c r="L35" s="9">
        <v>18.59</v>
      </c>
      <c r="M35" s="9">
        <v>72</v>
      </c>
      <c r="N35" s="9">
        <v>1</v>
      </c>
    </row>
    <row r="36" spans="1:14" ht="13.2" x14ac:dyDescent="0.25">
      <c r="A36" s="9">
        <v>1</v>
      </c>
      <c r="B36" s="9">
        <v>54</v>
      </c>
      <c r="C36" s="9">
        <v>1</v>
      </c>
      <c r="D36" s="9">
        <v>20</v>
      </c>
      <c r="E36" s="9">
        <v>0</v>
      </c>
      <c r="F36" s="9">
        <v>0</v>
      </c>
      <c r="G36" s="9">
        <v>1</v>
      </c>
      <c r="H36" s="9">
        <v>0</v>
      </c>
      <c r="I36" s="9">
        <v>214</v>
      </c>
      <c r="J36" s="9">
        <v>147</v>
      </c>
      <c r="K36" s="9">
        <v>74</v>
      </c>
      <c r="L36" s="9">
        <v>24.71</v>
      </c>
      <c r="M36" s="9">
        <v>96</v>
      </c>
      <c r="N36" s="9">
        <v>0</v>
      </c>
    </row>
    <row r="37" spans="1:14" ht="13.2" x14ac:dyDescent="0.25">
      <c r="A37" s="9">
        <v>1</v>
      </c>
      <c r="B37" s="9">
        <v>37</v>
      </c>
      <c r="C37" s="9">
        <v>0</v>
      </c>
      <c r="D37" s="9">
        <v>0</v>
      </c>
      <c r="E37" s="9">
        <v>0</v>
      </c>
      <c r="F37" s="9">
        <v>0</v>
      </c>
      <c r="G37" s="9">
        <v>1</v>
      </c>
      <c r="H37" s="9">
        <v>0</v>
      </c>
      <c r="I37" s="9">
        <v>225</v>
      </c>
      <c r="J37" s="9">
        <v>124.5</v>
      </c>
      <c r="K37" s="9">
        <v>92.5</v>
      </c>
      <c r="L37" s="9">
        <v>38.53</v>
      </c>
      <c r="M37" s="9">
        <v>95</v>
      </c>
      <c r="N37" s="9">
        <v>0</v>
      </c>
    </row>
    <row r="38" spans="1:14" ht="13.2" x14ac:dyDescent="0.25">
      <c r="A38" s="9">
        <v>1</v>
      </c>
      <c r="B38" s="9">
        <v>56</v>
      </c>
      <c r="C38" s="9">
        <v>0</v>
      </c>
      <c r="D38" s="9">
        <v>0</v>
      </c>
      <c r="E38" s="9">
        <v>0</v>
      </c>
      <c r="F38" s="9">
        <v>0</v>
      </c>
      <c r="G38" s="9">
        <v>0</v>
      </c>
      <c r="H38" s="9">
        <v>0</v>
      </c>
      <c r="I38" s="9">
        <v>257</v>
      </c>
      <c r="J38" s="9">
        <v>153.5</v>
      </c>
      <c r="K38" s="9">
        <v>102</v>
      </c>
      <c r="L38" s="9">
        <v>28.09</v>
      </c>
      <c r="M38" s="9">
        <v>72</v>
      </c>
      <c r="N38" s="9">
        <v>0</v>
      </c>
    </row>
    <row r="39" spans="1:14" ht="13.2" x14ac:dyDescent="0.25">
      <c r="A39" s="9">
        <v>1</v>
      </c>
      <c r="B39" s="9">
        <v>52</v>
      </c>
      <c r="C39" s="9">
        <v>0</v>
      </c>
      <c r="D39" s="9">
        <v>0</v>
      </c>
      <c r="E39" s="9">
        <v>0</v>
      </c>
      <c r="F39" s="9">
        <v>0</v>
      </c>
      <c r="G39" s="9">
        <v>1</v>
      </c>
      <c r="H39" s="9">
        <v>1</v>
      </c>
      <c r="I39" s="9">
        <v>178</v>
      </c>
      <c r="J39" s="9">
        <v>160</v>
      </c>
      <c r="K39" s="9">
        <v>98</v>
      </c>
      <c r="L39" s="9">
        <v>40.11</v>
      </c>
      <c r="M39" s="9">
        <v>75</v>
      </c>
      <c r="N39" s="9">
        <v>0</v>
      </c>
    </row>
    <row r="40" spans="1:14" ht="13.2" x14ac:dyDescent="0.25">
      <c r="A40" s="9">
        <v>0</v>
      </c>
      <c r="B40" s="9">
        <v>42</v>
      </c>
      <c r="C40" s="9">
        <v>1</v>
      </c>
      <c r="D40" s="9">
        <v>1</v>
      </c>
      <c r="E40" s="9">
        <v>0</v>
      </c>
      <c r="F40" s="9">
        <v>0</v>
      </c>
      <c r="G40" s="9">
        <v>1</v>
      </c>
      <c r="H40" s="9">
        <v>0</v>
      </c>
      <c r="I40" s="9">
        <v>233</v>
      </c>
      <c r="J40" s="9">
        <v>153</v>
      </c>
      <c r="K40" s="9">
        <v>101</v>
      </c>
      <c r="L40" s="9">
        <v>28.93</v>
      </c>
      <c r="M40" s="9">
        <v>60</v>
      </c>
      <c r="N40" s="9">
        <v>0</v>
      </c>
    </row>
    <row r="41" spans="1:14" ht="13.2" x14ac:dyDescent="0.25">
      <c r="A41" s="9">
        <v>1</v>
      </c>
      <c r="B41" s="9">
        <v>36</v>
      </c>
      <c r="C41" s="9">
        <v>0</v>
      </c>
      <c r="D41" s="9">
        <v>0</v>
      </c>
      <c r="E41" s="9">
        <v>0</v>
      </c>
      <c r="F41" s="9">
        <v>0</v>
      </c>
      <c r="G41" s="9">
        <v>0</v>
      </c>
      <c r="H41" s="9">
        <v>0</v>
      </c>
      <c r="I41" s="9">
        <v>180</v>
      </c>
      <c r="J41" s="9">
        <v>111</v>
      </c>
      <c r="K41" s="9">
        <v>73</v>
      </c>
      <c r="L41" s="9">
        <v>27.78</v>
      </c>
      <c r="M41" s="9">
        <v>71</v>
      </c>
      <c r="N41" s="9">
        <v>0</v>
      </c>
    </row>
    <row r="42" spans="1:14" ht="13.2" x14ac:dyDescent="0.25">
      <c r="A42" s="9">
        <v>0</v>
      </c>
      <c r="B42" s="9">
        <v>43</v>
      </c>
      <c r="C42" s="9">
        <v>1</v>
      </c>
      <c r="D42" s="9">
        <v>10</v>
      </c>
      <c r="E42" s="9">
        <v>0</v>
      </c>
      <c r="F42" s="9">
        <v>0</v>
      </c>
      <c r="G42" s="9">
        <v>0</v>
      </c>
      <c r="H42" s="9">
        <v>0</v>
      </c>
      <c r="I42" s="9">
        <v>243</v>
      </c>
      <c r="J42" s="9">
        <v>116.5</v>
      </c>
      <c r="K42" s="9">
        <v>80</v>
      </c>
      <c r="L42" s="9">
        <v>26.87</v>
      </c>
      <c r="M42" s="9">
        <v>68</v>
      </c>
      <c r="N42" s="9">
        <v>0</v>
      </c>
    </row>
    <row r="43" spans="1:14" ht="13.2" x14ac:dyDescent="0.25">
      <c r="A43" s="9">
        <v>0</v>
      </c>
      <c r="B43" s="9">
        <v>41</v>
      </c>
      <c r="C43" s="9">
        <v>1</v>
      </c>
      <c r="D43" s="9">
        <v>1</v>
      </c>
      <c r="E43" s="9">
        <v>0</v>
      </c>
      <c r="F43" s="9">
        <v>0</v>
      </c>
      <c r="G43" s="9">
        <v>0</v>
      </c>
      <c r="H43" s="9">
        <v>0</v>
      </c>
      <c r="I43" s="9">
        <v>237</v>
      </c>
      <c r="J43" s="9">
        <v>122</v>
      </c>
      <c r="K43" s="9">
        <v>78</v>
      </c>
      <c r="L43" s="9">
        <v>23.28</v>
      </c>
      <c r="M43" s="9">
        <v>75</v>
      </c>
      <c r="N43" s="9">
        <v>0</v>
      </c>
    </row>
    <row r="44" spans="1:14" ht="13.2" hidden="1" x14ac:dyDescent="0.25">
      <c r="A44" s="9">
        <v>0</v>
      </c>
      <c r="B44" s="9">
        <v>52</v>
      </c>
      <c r="C44" s="9">
        <v>0</v>
      </c>
      <c r="D44" s="9">
        <v>0</v>
      </c>
      <c r="E44" s="9">
        <v>1</v>
      </c>
      <c r="F44" s="9">
        <v>0</v>
      </c>
      <c r="G44" s="9">
        <v>1</v>
      </c>
      <c r="H44" s="9">
        <v>0</v>
      </c>
      <c r="I44" s="8" t="s">
        <v>43</v>
      </c>
      <c r="J44" s="9">
        <v>148</v>
      </c>
      <c r="K44" s="9">
        <v>92</v>
      </c>
      <c r="L44" s="9">
        <v>25.09</v>
      </c>
      <c r="M44" s="9">
        <v>70</v>
      </c>
      <c r="N44" s="9">
        <v>1</v>
      </c>
    </row>
    <row r="45" spans="1:14" ht="13.2" x14ac:dyDescent="0.25">
      <c r="A45" s="9">
        <v>1</v>
      </c>
      <c r="B45" s="9">
        <v>54</v>
      </c>
      <c r="C45" s="9">
        <v>0</v>
      </c>
      <c r="D45" s="9">
        <v>0</v>
      </c>
      <c r="E45" s="9">
        <v>0</v>
      </c>
      <c r="F45" s="9">
        <v>0</v>
      </c>
      <c r="G45" s="9">
        <v>0</v>
      </c>
      <c r="H45" s="9">
        <v>0</v>
      </c>
      <c r="I45" s="9">
        <v>195</v>
      </c>
      <c r="J45" s="9">
        <v>132</v>
      </c>
      <c r="K45" s="9">
        <v>83.5</v>
      </c>
      <c r="L45" s="9">
        <v>26.21</v>
      </c>
      <c r="M45" s="9">
        <v>75</v>
      </c>
      <c r="N45" s="9">
        <v>0</v>
      </c>
    </row>
    <row r="46" spans="1:14" ht="13.2" x14ac:dyDescent="0.25">
      <c r="A46" s="9">
        <v>0</v>
      </c>
      <c r="B46" s="9">
        <v>53</v>
      </c>
      <c r="C46" s="9">
        <v>0</v>
      </c>
      <c r="D46" s="9">
        <v>0</v>
      </c>
      <c r="E46" s="9">
        <v>1</v>
      </c>
      <c r="F46" s="9">
        <v>0</v>
      </c>
      <c r="G46" s="9">
        <v>1</v>
      </c>
      <c r="H46" s="9">
        <v>1</v>
      </c>
      <c r="I46" s="9">
        <v>311</v>
      </c>
      <c r="J46" s="9">
        <v>206</v>
      </c>
      <c r="K46" s="9">
        <v>92</v>
      </c>
      <c r="L46" s="9">
        <v>21.51</v>
      </c>
      <c r="M46" s="9">
        <v>76</v>
      </c>
      <c r="N46" s="9">
        <v>1</v>
      </c>
    </row>
    <row r="47" spans="1:14" ht="13.2" x14ac:dyDescent="0.25">
      <c r="A47" s="9">
        <v>0</v>
      </c>
      <c r="B47" s="9">
        <v>49</v>
      </c>
      <c r="C47" s="9">
        <v>0</v>
      </c>
      <c r="D47" s="9">
        <v>0</v>
      </c>
      <c r="E47" s="9">
        <v>0</v>
      </c>
      <c r="F47" s="9">
        <v>0</v>
      </c>
      <c r="G47" s="9">
        <v>0</v>
      </c>
      <c r="H47" s="9">
        <v>0</v>
      </c>
      <c r="I47" s="9">
        <v>208</v>
      </c>
      <c r="J47" s="9">
        <v>96</v>
      </c>
      <c r="K47" s="9">
        <v>63</v>
      </c>
      <c r="L47" s="9">
        <v>20.68</v>
      </c>
      <c r="M47" s="9">
        <v>65</v>
      </c>
      <c r="N47" s="9">
        <v>0</v>
      </c>
    </row>
    <row r="48" spans="1:14" ht="13.2" x14ac:dyDescent="0.25">
      <c r="A48" s="9">
        <v>0</v>
      </c>
      <c r="B48" s="9">
        <v>65</v>
      </c>
      <c r="C48" s="9">
        <v>0</v>
      </c>
      <c r="D48" s="9">
        <v>0</v>
      </c>
      <c r="E48" s="9">
        <v>0</v>
      </c>
      <c r="F48" s="9">
        <v>0</v>
      </c>
      <c r="G48" s="9">
        <v>1</v>
      </c>
      <c r="H48" s="9">
        <v>0</v>
      </c>
      <c r="I48" s="9">
        <v>252</v>
      </c>
      <c r="J48" s="9">
        <v>179.5</v>
      </c>
      <c r="K48" s="9">
        <v>114</v>
      </c>
      <c r="L48" s="9">
        <v>30.47</v>
      </c>
      <c r="M48" s="9">
        <v>90</v>
      </c>
      <c r="N48" s="9">
        <v>0</v>
      </c>
    </row>
    <row r="49" spans="1:14" ht="13.2" x14ac:dyDescent="0.25">
      <c r="A49" s="9">
        <v>1</v>
      </c>
      <c r="B49" s="9">
        <v>46</v>
      </c>
      <c r="C49" s="9">
        <v>1</v>
      </c>
      <c r="D49" s="9">
        <v>20</v>
      </c>
      <c r="E49" s="9">
        <v>0</v>
      </c>
      <c r="F49" s="9">
        <v>0</v>
      </c>
      <c r="G49" s="9">
        <v>0</v>
      </c>
      <c r="H49" s="9">
        <v>0</v>
      </c>
      <c r="I49" s="9">
        <v>261</v>
      </c>
      <c r="J49" s="9">
        <v>119</v>
      </c>
      <c r="K49" s="9">
        <v>77.5</v>
      </c>
      <c r="L49" s="9">
        <v>23.59</v>
      </c>
      <c r="M49" s="9">
        <v>75</v>
      </c>
      <c r="N49" s="9">
        <v>0</v>
      </c>
    </row>
    <row r="50" spans="1:14" ht="13.2" x14ac:dyDescent="0.25">
      <c r="A50" s="9">
        <v>0</v>
      </c>
      <c r="B50" s="9">
        <v>63</v>
      </c>
      <c r="C50" s="9">
        <v>1</v>
      </c>
      <c r="D50" s="9">
        <v>40</v>
      </c>
      <c r="E50" s="9">
        <v>0</v>
      </c>
      <c r="F50" s="9">
        <v>0</v>
      </c>
      <c r="G50" s="9">
        <v>0</v>
      </c>
      <c r="H50" s="9">
        <v>0</v>
      </c>
      <c r="I50" s="9">
        <v>179</v>
      </c>
      <c r="J50" s="9">
        <v>116</v>
      </c>
      <c r="K50" s="9">
        <v>69</v>
      </c>
      <c r="L50" s="9">
        <v>22.15</v>
      </c>
      <c r="M50" s="9">
        <v>95</v>
      </c>
      <c r="N50" s="9">
        <v>1</v>
      </c>
    </row>
    <row r="51" spans="1:14" ht="13.2" hidden="1" x14ac:dyDescent="0.25">
      <c r="A51" s="9">
        <v>1</v>
      </c>
      <c r="B51" s="9">
        <v>36</v>
      </c>
      <c r="C51" s="9">
        <v>1</v>
      </c>
      <c r="D51" s="9">
        <v>20</v>
      </c>
      <c r="E51" s="8" t="s">
        <v>43</v>
      </c>
      <c r="F51" s="9">
        <v>0</v>
      </c>
      <c r="G51" s="9">
        <v>1</v>
      </c>
      <c r="H51" s="9">
        <v>0</v>
      </c>
      <c r="I51" s="9">
        <v>194</v>
      </c>
      <c r="J51" s="9">
        <v>139</v>
      </c>
      <c r="K51" s="9">
        <v>93</v>
      </c>
      <c r="L51" s="9">
        <v>24.33</v>
      </c>
      <c r="M51" s="9">
        <v>80</v>
      </c>
      <c r="N51" s="9">
        <v>0</v>
      </c>
    </row>
    <row r="52" spans="1:14" ht="13.2" x14ac:dyDescent="0.25">
      <c r="A52" s="9">
        <v>0</v>
      </c>
      <c r="B52" s="9">
        <v>63</v>
      </c>
      <c r="C52" s="9">
        <v>1</v>
      </c>
      <c r="D52" s="9">
        <v>3</v>
      </c>
      <c r="E52" s="9">
        <v>0</v>
      </c>
      <c r="F52" s="9">
        <v>0</v>
      </c>
      <c r="G52" s="9">
        <v>1</v>
      </c>
      <c r="H52" s="9">
        <v>0</v>
      </c>
      <c r="I52" s="9">
        <v>267</v>
      </c>
      <c r="J52" s="9">
        <v>156.5</v>
      </c>
      <c r="K52" s="9">
        <v>92.5</v>
      </c>
      <c r="L52" s="9">
        <v>27.1</v>
      </c>
      <c r="M52" s="9">
        <v>60</v>
      </c>
      <c r="N52" s="9">
        <v>1</v>
      </c>
    </row>
    <row r="53" spans="1:14" ht="13.2" x14ac:dyDescent="0.25">
      <c r="A53" s="9">
        <v>1</v>
      </c>
      <c r="B53" s="9">
        <v>51</v>
      </c>
      <c r="C53" s="9">
        <v>0</v>
      </c>
      <c r="D53" s="9">
        <v>0</v>
      </c>
      <c r="E53" s="9">
        <v>0</v>
      </c>
      <c r="F53" s="9">
        <v>0</v>
      </c>
      <c r="G53" s="9">
        <v>0</v>
      </c>
      <c r="H53" s="9">
        <v>0</v>
      </c>
      <c r="I53" s="9">
        <v>216</v>
      </c>
      <c r="J53" s="9">
        <v>112</v>
      </c>
      <c r="K53" s="9">
        <v>66</v>
      </c>
      <c r="L53" s="9">
        <v>23.47</v>
      </c>
      <c r="M53" s="9">
        <v>90</v>
      </c>
      <c r="N53" s="9">
        <v>0</v>
      </c>
    </row>
    <row r="54" spans="1:14" ht="13.2" x14ac:dyDescent="0.25">
      <c r="A54" s="9">
        <v>0</v>
      </c>
      <c r="B54" s="9">
        <v>47</v>
      </c>
      <c r="C54" s="9">
        <v>1</v>
      </c>
      <c r="D54" s="9">
        <v>20</v>
      </c>
      <c r="E54" s="9">
        <v>0</v>
      </c>
      <c r="F54" s="9">
        <v>0</v>
      </c>
      <c r="G54" s="9">
        <v>0</v>
      </c>
      <c r="H54" s="9">
        <v>0</v>
      </c>
      <c r="I54" s="9">
        <v>237</v>
      </c>
      <c r="J54" s="9">
        <v>130</v>
      </c>
      <c r="K54" s="9">
        <v>78</v>
      </c>
      <c r="L54" s="9">
        <v>19.66</v>
      </c>
      <c r="M54" s="9">
        <v>80</v>
      </c>
      <c r="N54" s="9">
        <v>0</v>
      </c>
    </row>
    <row r="55" spans="1:14" ht="13.2" x14ac:dyDescent="0.25">
      <c r="A55" s="9">
        <v>0</v>
      </c>
      <c r="B55" s="9">
        <v>62</v>
      </c>
      <c r="C55" s="9">
        <v>0</v>
      </c>
      <c r="D55" s="9">
        <v>0</v>
      </c>
      <c r="E55" s="9">
        <v>0</v>
      </c>
      <c r="F55" s="9">
        <v>0</v>
      </c>
      <c r="G55" s="9">
        <v>0</v>
      </c>
      <c r="H55" s="9">
        <v>0</v>
      </c>
      <c r="I55" s="9">
        <v>240</v>
      </c>
      <c r="J55" s="9">
        <v>145</v>
      </c>
      <c r="K55" s="9">
        <v>82.5</v>
      </c>
      <c r="L55" s="9">
        <v>28.27</v>
      </c>
      <c r="M55" s="9">
        <v>63</v>
      </c>
      <c r="N55" s="9">
        <v>0</v>
      </c>
    </row>
    <row r="56" spans="1:14" ht="13.2" x14ac:dyDescent="0.25">
      <c r="A56" s="9">
        <v>0</v>
      </c>
      <c r="B56" s="9">
        <v>39</v>
      </c>
      <c r="C56" s="9">
        <v>1</v>
      </c>
      <c r="D56" s="9">
        <v>20</v>
      </c>
      <c r="E56" s="9">
        <v>0</v>
      </c>
      <c r="F56" s="9">
        <v>0</v>
      </c>
      <c r="G56" s="9">
        <v>0</v>
      </c>
      <c r="H56" s="9">
        <v>0</v>
      </c>
      <c r="I56" s="9">
        <v>209</v>
      </c>
      <c r="J56" s="9">
        <v>115</v>
      </c>
      <c r="K56" s="9">
        <v>75</v>
      </c>
      <c r="L56" s="9">
        <v>22.54</v>
      </c>
      <c r="M56" s="9">
        <v>90</v>
      </c>
      <c r="N56" s="9">
        <v>0</v>
      </c>
    </row>
    <row r="57" spans="1:14" ht="13.2" x14ac:dyDescent="0.25">
      <c r="A57" s="9">
        <v>0</v>
      </c>
      <c r="B57" s="9">
        <v>46</v>
      </c>
      <c r="C57" s="9">
        <v>1</v>
      </c>
      <c r="D57" s="9">
        <v>10</v>
      </c>
      <c r="E57" s="9">
        <v>0</v>
      </c>
      <c r="F57" s="9">
        <v>0</v>
      </c>
      <c r="G57" s="9">
        <v>0</v>
      </c>
      <c r="H57" s="9">
        <v>0</v>
      </c>
      <c r="I57" s="9">
        <v>250</v>
      </c>
      <c r="J57" s="9">
        <v>116</v>
      </c>
      <c r="K57" s="9">
        <v>71</v>
      </c>
      <c r="L57" s="9">
        <v>20.350000000000001</v>
      </c>
      <c r="M57" s="9">
        <v>88</v>
      </c>
      <c r="N57" s="9">
        <v>0</v>
      </c>
    </row>
    <row r="58" spans="1:14" ht="13.2" x14ac:dyDescent="0.25">
      <c r="A58" s="9">
        <v>0</v>
      </c>
      <c r="B58" s="9">
        <v>54</v>
      </c>
      <c r="C58" s="9">
        <v>1</v>
      </c>
      <c r="D58" s="9">
        <v>9</v>
      </c>
      <c r="E58" s="9">
        <v>0</v>
      </c>
      <c r="F58" s="9">
        <v>0</v>
      </c>
      <c r="G58" s="9">
        <v>0</v>
      </c>
      <c r="H58" s="9">
        <v>1</v>
      </c>
      <c r="I58" s="9">
        <v>266</v>
      </c>
      <c r="J58" s="9">
        <v>114</v>
      </c>
      <c r="K58" s="9">
        <v>76</v>
      </c>
      <c r="L58" s="9">
        <v>17.61</v>
      </c>
      <c r="M58" s="9">
        <v>88</v>
      </c>
      <c r="N58" s="9">
        <v>0</v>
      </c>
    </row>
    <row r="59" spans="1:14" ht="13.2" x14ac:dyDescent="0.25">
      <c r="A59" s="9">
        <v>1</v>
      </c>
      <c r="B59" s="9">
        <v>49</v>
      </c>
      <c r="C59" s="9">
        <v>1</v>
      </c>
      <c r="D59" s="9">
        <v>2</v>
      </c>
      <c r="E59" s="9">
        <v>0</v>
      </c>
      <c r="F59" s="9">
        <v>0</v>
      </c>
      <c r="G59" s="9">
        <v>1</v>
      </c>
      <c r="H59" s="9">
        <v>0</v>
      </c>
      <c r="I59" s="9">
        <v>255</v>
      </c>
      <c r="J59" s="9">
        <v>143.5</v>
      </c>
      <c r="K59" s="9">
        <v>81</v>
      </c>
      <c r="L59" s="9">
        <v>25.65</v>
      </c>
      <c r="M59" s="9">
        <v>75</v>
      </c>
      <c r="N59" s="9">
        <v>0</v>
      </c>
    </row>
    <row r="60" spans="1:14" ht="13.2" x14ac:dyDescent="0.25">
      <c r="A60" s="9">
        <v>1</v>
      </c>
      <c r="B60" s="9">
        <v>44</v>
      </c>
      <c r="C60" s="9">
        <v>0</v>
      </c>
      <c r="D60" s="9">
        <v>0</v>
      </c>
      <c r="E60" s="9">
        <v>0</v>
      </c>
      <c r="F60" s="9">
        <v>0</v>
      </c>
      <c r="G60" s="9">
        <v>0</v>
      </c>
      <c r="H60" s="9">
        <v>0</v>
      </c>
      <c r="I60" s="9">
        <v>185</v>
      </c>
      <c r="J60" s="9">
        <v>115</v>
      </c>
      <c r="K60" s="9">
        <v>69</v>
      </c>
      <c r="L60" s="9">
        <v>22.29</v>
      </c>
      <c r="M60" s="9">
        <v>65</v>
      </c>
      <c r="N60" s="9">
        <v>0</v>
      </c>
    </row>
    <row r="61" spans="1:14" ht="13.2" x14ac:dyDescent="0.25">
      <c r="A61" s="9">
        <v>0</v>
      </c>
      <c r="B61" s="9">
        <v>40</v>
      </c>
      <c r="C61" s="9">
        <v>1</v>
      </c>
      <c r="D61" s="9">
        <v>20</v>
      </c>
      <c r="E61" s="9">
        <v>0</v>
      </c>
      <c r="F61" s="9">
        <v>0</v>
      </c>
      <c r="G61" s="9">
        <v>0</v>
      </c>
      <c r="H61" s="9">
        <v>0</v>
      </c>
      <c r="I61" s="9">
        <v>205</v>
      </c>
      <c r="J61" s="9">
        <v>158</v>
      </c>
      <c r="K61" s="9">
        <v>102</v>
      </c>
      <c r="L61" s="9">
        <v>25.45</v>
      </c>
      <c r="M61" s="9">
        <v>75</v>
      </c>
      <c r="N61" s="9">
        <v>1</v>
      </c>
    </row>
    <row r="62" spans="1:14" ht="13.2" x14ac:dyDescent="0.25">
      <c r="A62" s="9">
        <v>1</v>
      </c>
      <c r="B62" s="9">
        <v>56</v>
      </c>
      <c r="C62" s="9">
        <v>1</v>
      </c>
      <c r="D62" s="9">
        <v>20</v>
      </c>
      <c r="E62" s="9">
        <v>0</v>
      </c>
      <c r="F62" s="9">
        <v>0</v>
      </c>
      <c r="G62" s="9">
        <v>0</v>
      </c>
      <c r="H62" s="9">
        <v>0</v>
      </c>
      <c r="I62" s="9">
        <v>270</v>
      </c>
      <c r="J62" s="9">
        <v>121</v>
      </c>
      <c r="K62" s="9">
        <v>79</v>
      </c>
      <c r="L62" s="9">
        <v>23.58</v>
      </c>
      <c r="M62" s="9">
        <v>95</v>
      </c>
      <c r="N62" s="9">
        <v>0</v>
      </c>
    </row>
    <row r="63" spans="1:14" ht="13.2" x14ac:dyDescent="0.25">
      <c r="A63" s="9">
        <v>0</v>
      </c>
      <c r="B63" s="9">
        <v>67</v>
      </c>
      <c r="C63" s="9">
        <v>0</v>
      </c>
      <c r="D63" s="9">
        <v>0</v>
      </c>
      <c r="E63" s="9">
        <v>0</v>
      </c>
      <c r="F63" s="9">
        <v>0</v>
      </c>
      <c r="G63" s="9">
        <v>1</v>
      </c>
      <c r="H63" s="9">
        <v>0</v>
      </c>
      <c r="I63" s="9">
        <v>254</v>
      </c>
      <c r="J63" s="9">
        <v>157</v>
      </c>
      <c r="K63" s="9">
        <v>89</v>
      </c>
      <c r="L63" s="9">
        <v>24.25</v>
      </c>
      <c r="M63" s="9">
        <v>60</v>
      </c>
      <c r="N63" s="9">
        <v>0</v>
      </c>
    </row>
    <row r="64" spans="1:14" ht="13.2" x14ac:dyDescent="0.25">
      <c r="A64" s="9">
        <v>1</v>
      </c>
      <c r="B64" s="9">
        <v>53</v>
      </c>
      <c r="C64" s="9">
        <v>1</v>
      </c>
      <c r="D64" s="9">
        <v>20</v>
      </c>
      <c r="E64" s="9">
        <v>0</v>
      </c>
      <c r="F64" s="9">
        <v>0</v>
      </c>
      <c r="G64" s="9">
        <v>0</v>
      </c>
      <c r="H64" s="9">
        <v>0</v>
      </c>
      <c r="I64" s="9">
        <v>220</v>
      </c>
      <c r="J64" s="9">
        <v>123.5</v>
      </c>
      <c r="K64" s="9">
        <v>75</v>
      </c>
      <c r="L64" s="9">
        <v>19.64</v>
      </c>
      <c r="M64" s="9">
        <v>78</v>
      </c>
      <c r="N64" s="9">
        <v>0</v>
      </c>
    </row>
    <row r="65" spans="1:14" ht="13.2" x14ac:dyDescent="0.25">
      <c r="A65" s="9">
        <v>0</v>
      </c>
      <c r="B65" s="9">
        <v>57</v>
      </c>
      <c r="C65" s="9">
        <v>1</v>
      </c>
      <c r="D65" s="9">
        <v>3</v>
      </c>
      <c r="E65" s="9">
        <v>0</v>
      </c>
      <c r="F65" s="9">
        <v>0</v>
      </c>
      <c r="G65" s="9">
        <v>0</v>
      </c>
      <c r="H65" s="9">
        <v>0</v>
      </c>
      <c r="I65" s="9">
        <v>235</v>
      </c>
      <c r="J65" s="9">
        <v>126.5</v>
      </c>
      <c r="K65" s="9">
        <v>80</v>
      </c>
      <c r="L65" s="9">
        <v>24.88</v>
      </c>
      <c r="M65" s="9">
        <v>83</v>
      </c>
      <c r="N65" s="9">
        <v>0</v>
      </c>
    </row>
    <row r="66" spans="1:14" ht="13.2" x14ac:dyDescent="0.25">
      <c r="A66" s="9">
        <v>1</v>
      </c>
      <c r="B66" s="9">
        <v>57</v>
      </c>
      <c r="C66" s="9">
        <v>0</v>
      </c>
      <c r="D66" s="9">
        <v>0</v>
      </c>
      <c r="E66" s="9">
        <v>0</v>
      </c>
      <c r="F66" s="9">
        <v>0</v>
      </c>
      <c r="G66" s="9">
        <v>0</v>
      </c>
      <c r="H66" s="9">
        <v>0</v>
      </c>
      <c r="I66" s="9">
        <v>220</v>
      </c>
      <c r="J66" s="9">
        <v>136</v>
      </c>
      <c r="K66" s="9">
        <v>84</v>
      </c>
      <c r="L66" s="9">
        <v>26.84</v>
      </c>
      <c r="M66" s="9">
        <v>75</v>
      </c>
      <c r="N66" s="9">
        <v>1</v>
      </c>
    </row>
    <row r="67" spans="1:14" ht="13.2" x14ac:dyDescent="0.25">
      <c r="A67" s="9">
        <v>0</v>
      </c>
      <c r="B67" s="9">
        <v>63</v>
      </c>
      <c r="C67" s="9">
        <v>0</v>
      </c>
      <c r="D67" s="9">
        <v>0</v>
      </c>
      <c r="E67" s="9">
        <v>0</v>
      </c>
      <c r="F67" s="9">
        <v>0</v>
      </c>
      <c r="G67" s="9">
        <v>1</v>
      </c>
      <c r="H67" s="9">
        <v>0</v>
      </c>
      <c r="I67" s="9">
        <v>252</v>
      </c>
      <c r="J67" s="9">
        <v>154</v>
      </c>
      <c r="K67" s="9">
        <v>87</v>
      </c>
      <c r="L67" s="9">
        <v>28.6</v>
      </c>
      <c r="M67" s="9">
        <v>72</v>
      </c>
      <c r="N67" s="9">
        <v>0</v>
      </c>
    </row>
    <row r="68" spans="1:14" ht="13.2" x14ac:dyDescent="0.25">
      <c r="A68" s="9">
        <v>0</v>
      </c>
      <c r="B68" s="9">
        <v>62</v>
      </c>
      <c r="C68" s="9">
        <v>0</v>
      </c>
      <c r="D68" s="9">
        <v>0</v>
      </c>
      <c r="E68" s="9">
        <v>0</v>
      </c>
      <c r="F68" s="9">
        <v>0</v>
      </c>
      <c r="G68" s="9">
        <v>1</v>
      </c>
      <c r="H68" s="9">
        <v>1</v>
      </c>
      <c r="I68" s="9">
        <v>212</v>
      </c>
      <c r="J68" s="9">
        <v>190</v>
      </c>
      <c r="K68" s="9">
        <v>99</v>
      </c>
      <c r="L68" s="9">
        <v>29.64</v>
      </c>
      <c r="M68" s="9">
        <v>100</v>
      </c>
      <c r="N68" s="9">
        <v>0</v>
      </c>
    </row>
    <row r="69" spans="1:14" ht="13.2" x14ac:dyDescent="0.25">
      <c r="A69" s="9">
        <v>1</v>
      </c>
      <c r="B69" s="9">
        <v>38</v>
      </c>
      <c r="C69" s="9">
        <v>1</v>
      </c>
      <c r="D69" s="9">
        <v>20</v>
      </c>
      <c r="E69" s="9">
        <v>0</v>
      </c>
      <c r="F69" s="9">
        <v>0</v>
      </c>
      <c r="G69" s="9">
        <v>0</v>
      </c>
      <c r="H69" s="9">
        <v>0</v>
      </c>
      <c r="I69" s="9">
        <v>223</v>
      </c>
      <c r="J69" s="9">
        <v>107</v>
      </c>
      <c r="K69" s="9">
        <v>73</v>
      </c>
      <c r="L69" s="9">
        <v>23.01</v>
      </c>
      <c r="M69" s="9">
        <v>65</v>
      </c>
      <c r="N69" s="9">
        <v>0</v>
      </c>
    </row>
    <row r="70" spans="1:14" ht="13.2" x14ac:dyDescent="0.25">
      <c r="A70" s="9">
        <v>0</v>
      </c>
      <c r="B70" s="9">
        <v>47</v>
      </c>
      <c r="C70" s="9">
        <v>1</v>
      </c>
      <c r="D70" s="9">
        <v>20</v>
      </c>
      <c r="E70" s="9">
        <v>0</v>
      </c>
      <c r="F70" s="9">
        <v>0</v>
      </c>
      <c r="G70" s="9">
        <v>0</v>
      </c>
      <c r="H70" s="9">
        <v>0</v>
      </c>
      <c r="I70" s="9">
        <v>300</v>
      </c>
      <c r="J70" s="9">
        <v>112.5</v>
      </c>
      <c r="K70" s="9">
        <v>60</v>
      </c>
      <c r="L70" s="9">
        <v>20.13</v>
      </c>
      <c r="M70" s="9">
        <v>76</v>
      </c>
      <c r="N70" s="9">
        <v>0</v>
      </c>
    </row>
    <row r="71" spans="1:14" ht="13.2" x14ac:dyDescent="0.25">
      <c r="A71" s="9">
        <v>0</v>
      </c>
      <c r="B71" s="9">
        <v>52</v>
      </c>
      <c r="C71" s="9">
        <v>0</v>
      </c>
      <c r="D71" s="9">
        <v>0</v>
      </c>
      <c r="E71" s="9">
        <v>0</v>
      </c>
      <c r="F71" s="9">
        <v>0</v>
      </c>
      <c r="G71" s="9">
        <v>0</v>
      </c>
      <c r="H71" s="9">
        <v>0</v>
      </c>
      <c r="I71" s="9">
        <v>302</v>
      </c>
      <c r="J71" s="9">
        <v>110</v>
      </c>
      <c r="K71" s="9">
        <v>67.5</v>
      </c>
      <c r="L71" s="9">
        <v>23.51</v>
      </c>
      <c r="M71" s="9">
        <v>63</v>
      </c>
      <c r="N71" s="9">
        <v>0</v>
      </c>
    </row>
    <row r="72" spans="1:14" ht="13.2" x14ac:dyDescent="0.25">
      <c r="A72" s="9">
        <v>0</v>
      </c>
      <c r="B72" s="9">
        <v>63</v>
      </c>
      <c r="C72" s="9">
        <v>0</v>
      </c>
      <c r="D72" s="9">
        <v>0</v>
      </c>
      <c r="E72" s="9">
        <v>0</v>
      </c>
      <c r="F72" s="9">
        <v>0</v>
      </c>
      <c r="G72" s="9">
        <v>0</v>
      </c>
      <c r="H72" s="9">
        <v>0</v>
      </c>
      <c r="I72" s="9">
        <v>248</v>
      </c>
      <c r="J72" s="9">
        <v>164.5</v>
      </c>
      <c r="K72" s="9">
        <v>76</v>
      </c>
      <c r="L72" s="9">
        <v>29.35</v>
      </c>
      <c r="M72" s="9">
        <v>70</v>
      </c>
      <c r="N72" s="9">
        <v>0</v>
      </c>
    </row>
    <row r="73" spans="1:14" ht="13.2" x14ac:dyDescent="0.25">
      <c r="A73" s="9">
        <v>1</v>
      </c>
      <c r="B73" s="9">
        <v>42</v>
      </c>
      <c r="C73" s="9">
        <v>1</v>
      </c>
      <c r="D73" s="9">
        <v>10</v>
      </c>
      <c r="E73" s="9">
        <v>0</v>
      </c>
      <c r="F73" s="9">
        <v>0</v>
      </c>
      <c r="G73" s="9">
        <v>0</v>
      </c>
      <c r="H73" s="9">
        <v>0</v>
      </c>
      <c r="I73" s="9">
        <v>175</v>
      </c>
      <c r="J73" s="9">
        <v>116</v>
      </c>
      <c r="K73" s="9">
        <v>72.5</v>
      </c>
      <c r="L73" s="9">
        <v>28.61</v>
      </c>
      <c r="M73" s="9">
        <v>63</v>
      </c>
      <c r="N73" s="9">
        <v>0</v>
      </c>
    </row>
    <row r="74" spans="1:14" ht="13.2" x14ac:dyDescent="0.25">
      <c r="A74" s="9">
        <v>0</v>
      </c>
      <c r="B74" s="9">
        <v>37</v>
      </c>
      <c r="C74" s="9">
        <v>0</v>
      </c>
      <c r="D74" s="9">
        <v>0</v>
      </c>
      <c r="E74" s="9">
        <v>0</v>
      </c>
      <c r="F74" s="9">
        <v>0</v>
      </c>
      <c r="G74" s="9">
        <v>0</v>
      </c>
      <c r="H74" s="9">
        <v>0</v>
      </c>
      <c r="I74" s="9">
        <v>200</v>
      </c>
      <c r="J74" s="9">
        <v>119</v>
      </c>
      <c r="K74" s="9">
        <v>79</v>
      </c>
      <c r="L74" s="9">
        <v>33.29</v>
      </c>
      <c r="M74" s="9">
        <v>67</v>
      </c>
      <c r="N74" s="9">
        <v>0</v>
      </c>
    </row>
    <row r="75" spans="1:14" ht="13.2" x14ac:dyDescent="0.25">
      <c r="A75" s="9">
        <v>0</v>
      </c>
      <c r="B75" s="9">
        <v>41</v>
      </c>
      <c r="C75" s="9">
        <v>1</v>
      </c>
      <c r="D75" s="9">
        <v>20</v>
      </c>
      <c r="E75" s="9">
        <v>0</v>
      </c>
      <c r="F75" s="9">
        <v>0</v>
      </c>
      <c r="G75" s="9">
        <v>1</v>
      </c>
      <c r="H75" s="9">
        <v>0</v>
      </c>
      <c r="I75" s="9">
        <v>189</v>
      </c>
      <c r="J75" s="9">
        <v>150</v>
      </c>
      <c r="K75" s="9">
        <v>106</v>
      </c>
      <c r="L75" s="9">
        <v>33.799999999999997</v>
      </c>
      <c r="M75" s="9">
        <v>85</v>
      </c>
      <c r="N75" s="9">
        <v>0</v>
      </c>
    </row>
    <row r="76" spans="1:14" ht="13.2" x14ac:dyDescent="0.25">
      <c r="A76" s="9">
        <v>0</v>
      </c>
      <c r="B76" s="9">
        <v>44</v>
      </c>
      <c r="C76" s="9">
        <v>1</v>
      </c>
      <c r="D76" s="9">
        <v>10</v>
      </c>
      <c r="E76" s="9">
        <v>0</v>
      </c>
      <c r="F76" s="9">
        <v>0</v>
      </c>
      <c r="G76" s="9">
        <v>0</v>
      </c>
      <c r="H76" s="9">
        <v>0</v>
      </c>
      <c r="I76" s="9">
        <v>221</v>
      </c>
      <c r="J76" s="9">
        <v>110</v>
      </c>
      <c r="K76" s="9">
        <v>76</v>
      </c>
      <c r="L76" s="9">
        <v>22.16</v>
      </c>
      <c r="M76" s="9">
        <v>64</v>
      </c>
      <c r="N76" s="9">
        <v>1</v>
      </c>
    </row>
    <row r="77" spans="1:14" ht="13.2" x14ac:dyDescent="0.25">
      <c r="A77" s="9">
        <v>0</v>
      </c>
      <c r="B77" s="9">
        <v>59</v>
      </c>
      <c r="C77" s="9">
        <v>0</v>
      </c>
      <c r="D77" s="9">
        <v>0</v>
      </c>
      <c r="E77" s="9">
        <v>0</v>
      </c>
      <c r="F77" s="9">
        <v>0</v>
      </c>
      <c r="G77" s="9">
        <v>1</v>
      </c>
      <c r="H77" s="9">
        <v>0</v>
      </c>
      <c r="I77" s="9">
        <v>258</v>
      </c>
      <c r="J77" s="9">
        <v>138.5</v>
      </c>
      <c r="K77" s="9">
        <v>85</v>
      </c>
      <c r="L77" s="9">
        <v>34.549999999999997</v>
      </c>
      <c r="M77" s="9">
        <v>65</v>
      </c>
      <c r="N77" s="9">
        <v>1</v>
      </c>
    </row>
    <row r="78" spans="1:14" ht="13.2" x14ac:dyDescent="0.25">
      <c r="A78" s="9">
        <v>0</v>
      </c>
      <c r="B78" s="9">
        <v>44</v>
      </c>
      <c r="C78" s="9">
        <v>0</v>
      </c>
      <c r="D78" s="9">
        <v>0</v>
      </c>
      <c r="E78" s="9">
        <v>0</v>
      </c>
      <c r="F78" s="9">
        <v>0</v>
      </c>
      <c r="G78" s="9">
        <v>0</v>
      </c>
      <c r="H78" s="9">
        <v>0</v>
      </c>
      <c r="I78" s="9">
        <v>202</v>
      </c>
      <c r="J78" s="9">
        <v>155</v>
      </c>
      <c r="K78" s="9">
        <v>85</v>
      </c>
      <c r="L78" s="9">
        <v>24.04</v>
      </c>
      <c r="M78" s="9">
        <v>83</v>
      </c>
      <c r="N78" s="9">
        <v>0</v>
      </c>
    </row>
    <row r="79" spans="1:14" ht="13.2" hidden="1" x14ac:dyDescent="0.25">
      <c r="A79" s="9">
        <v>0</v>
      </c>
      <c r="B79" s="9">
        <v>44</v>
      </c>
      <c r="C79" s="9">
        <v>1</v>
      </c>
      <c r="D79" s="9">
        <v>20</v>
      </c>
      <c r="E79" s="8" t="s">
        <v>43</v>
      </c>
      <c r="F79" s="9">
        <v>0</v>
      </c>
      <c r="G79" s="9">
        <v>0</v>
      </c>
      <c r="H79" s="9">
        <v>0</v>
      </c>
      <c r="I79" s="9">
        <v>213</v>
      </c>
      <c r="J79" s="9">
        <v>115</v>
      </c>
      <c r="K79" s="9">
        <v>72.5</v>
      </c>
      <c r="L79" s="9">
        <v>21.16</v>
      </c>
      <c r="M79" s="9">
        <v>80</v>
      </c>
      <c r="N79" s="9">
        <v>0</v>
      </c>
    </row>
    <row r="80" spans="1:14" ht="13.2" x14ac:dyDescent="0.25">
      <c r="A80" s="9">
        <v>0</v>
      </c>
      <c r="B80" s="9">
        <v>45</v>
      </c>
      <c r="C80" s="9">
        <v>0</v>
      </c>
      <c r="D80" s="9">
        <v>0</v>
      </c>
      <c r="E80" s="9">
        <v>0</v>
      </c>
      <c r="F80" s="9">
        <v>0</v>
      </c>
      <c r="G80" s="9">
        <v>1</v>
      </c>
      <c r="H80" s="9">
        <v>0</v>
      </c>
      <c r="I80" s="9">
        <v>183</v>
      </c>
      <c r="J80" s="9">
        <v>151</v>
      </c>
      <c r="K80" s="9">
        <v>101</v>
      </c>
      <c r="L80" s="9">
        <v>45.8</v>
      </c>
      <c r="M80" s="9">
        <v>80</v>
      </c>
      <c r="N80" s="9">
        <v>0</v>
      </c>
    </row>
    <row r="81" spans="1:14" ht="13.2" x14ac:dyDescent="0.25">
      <c r="A81" s="9">
        <v>1</v>
      </c>
      <c r="B81" s="9">
        <v>41</v>
      </c>
      <c r="C81" s="9">
        <v>1</v>
      </c>
      <c r="D81" s="9">
        <v>43</v>
      </c>
      <c r="E81" s="9">
        <v>0</v>
      </c>
      <c r="F81" s="9">
        <v>0</v>
      </c>
      <c r="G81" s="9">
        <v>1</v>
      </c>
      <c r="H81" s="9">
        <v>0</v>
      </c>
      <c r="I81" s="9">
        <v>274</v>
      </c>
      <c r="J81" s="9">
        <v>152</v>
      </c>
      <c r="K81" s="9">
        <v>90</v>
      </c>
      <c r="L81" s="9">
        <v>30.58</v>
      </c>
      <c r="M81" s="9">
        <v>85</v>
      </c>
      <c r="N81" s="9">
        <v>0</v>
      </c>
    </row>
    <row r="82" spans="1:14" ht="13.2" x14ac:dyDescent="0.25">
      <c r="A82" s="9">
        <v>1</v>
      </c>
      <c r="B82" s="9">
        <v>60</v>
      </c>
      <c r="C82" s="9">
        <v>1</v>
      </c>
      <c r="D82" s="9">
        <v>20</v>
      </c>
      <c r="E82" s="9">
        <v>0</v>
      </c>
      <c r="F82" s="9">
        <v>0</v>
      </c>
      <c r="G82" s="9">
        <v>1</v>
      </c>
      <c r="H82" s="9">
        <v>0</v>
      </c>
      <c r="I82" s="9">
        <v>170</v>
      </c>
      <c r="J82" s="9">
        <v>179</v>
      </c>
      <c r="K82" s="9">
        <v>94</v>
      </c>
      <c r="L82" s="9">
        <v>26.52</v>
      </c>
      <c r="M82" s="9">
        <v>90</v>
      </c>
      <c r="N82" s="9">
        <v>0</v>
      </c>
    </row>
    <row r="83" spans="1:14" ht="13.2" x14ac:dyDescent="0.25">
      <c r="A83" s="9">
        <v>1</v>
      </c>
      <c r="B83" s="9">
        <v>39</v>
      </c>
      <c r="C83" s="9">
        <v>0</v>
      </c>
      <c r="D83" s="9">
        <v>0</v>
      </c>
      <c r="E83" s="9">
        <v>0</v>
      </c>
      <c r="F83" s="9">
        <v>0</v>
      </c>
      <c r="G83" s="9">
        <v>1</v>
      </c>
      <c r="H83" s="9">
        <v>0</v>
      </c>
      <c r="I83" s="9">
        <v>285</v>
      </c>
      <c r="J83" s="9">
        <v>155</v>
      </c>
      <c r="K83" s="9">
        <v>110</v>
      </c>
      <c r="L83" s="9">
        <v>32.51</v>
      </c>
      <c r="M83" s="9">
        <v>84</v>
      </c>
      <c r="N83" s="9">
        <v>1</v>
      </c>
    </row>
    <row r="84" spans="1:14" ht="13.2" x14ac:dyDescent="0.25">
      <c r="A84" s="9">
        <v>0</v>
      </c>
      <c r="B84" s="9">
        <v>53</v>
      </c>
      <c r="C84" s="9">
        <v>0</v>
      </c>
      <c r="D84" s="9">
        <v>0</v>
      </c>
      <c r="E84" s="9">
        <v>0</v>
      </c>
      <c r="F84" s="9">
        <v>0</v>
      </c>
      <c r="G84" s="9">
        <v>0</v>
      </c>
      <c r="H84" s="9">
        <v>0</v>
      </c>
      <c r="I84" s="9">
        <v>210</v>
      </c>
      <c r="J84" s="9">
        <v>138</v>
      </c>
      <c r="K84" s="9">
        <v>86.5</v>
      </c>
      <c r="L84" s="9">
        <v>22.49</v>
      </c>
      <c r="M84" s="9">
        <v>88</v>
      </c>
      <c r="N84" s="9">
        <v>0</v>
      </c>
    </row>
    <row r="85" spans="1:14" ht="13.2" x14ac:dyDescent="0.25">
      <c r="A85" s="9">
        <v>0</v>
      </c>
      <c r="B85" s="9">
        <v>52</v>
      </c>
      <c r="C85" s="9">
        <v>1</v>
      </c>
      <c r="D85" s="9">
        <v>15</v>
      </c>
      <c r="E85" s="9">
        <v>0</v>
      </c>
      <c r="F85" s="9">
        <v>0</v>
      </c>
      <c r="G85" s="9">
        <v>0</v>
      </c>
      <c r="H85" s="9">
        <v>0</v>
      </c>
      <c r="I85" s="9">
        <v>170</v>
      </c>
      <c r="J85" s="9">
        <v>124</v>
      </c>
      <c r="K85" s="9">
        <v>78</v>
      </c>
      <c r="L85" s="9">
        <v>26.03</v>
      </c>
      <c r="M85" s="9">
        <v>75</v>
      </c>
      <c r="N85" s="9">
        <v>0</v>
      </c>
    </row>
    <row r="86" spans="1:14" ht="13.2" x14ac:dyDescent="0.25">
      <c r="A86" s="9">
        <v>0</v>
      </c>
      <c r="B86" s="9">
        <v>61</v>
      </c>
      <c r="C86" s="9">
        <v>0</v>
      </c>
      <c r="D86" s="9">
        <v>0</v>
      </c>
      <c r="E86" s="9">
        <v>0</v>
      </c>
      <c r="F86" s="9">
        <v>0</v>
      </c>
      <c r="G86" s="9">
        <v>1</v>
      </c>
      <c r="H86" s="9">
        <v>0</v>
      </c>
      <c r="I86" s="9">
        <v>210</v>
      </c>
      <c r="J86" s="9">
        <v>182</v>
      </c>
      <c r="K86" s="9">
        <v>101</v>
      </c>
      <c r="L86" s="9">
        <v>29.35</v>
      </c>
      <c r="M86" s="9">
        <v>70</v>
      </c>
      <c r="N86" s="9">
        <v>0</v>
      </c>
    </row>
    <row r="87" spans="1:14" ht="13.2" x14ac:dyDescent="0.25">
      <c r="A87" s="9">
        <v>0</v>
      </c>
      <c r="B87" s="9">
        <v>36</v>
      </c>
      <c r="C87" s="9">
        <v>1</v>
      </c>
      <c r="D87" s="9">
        <v>15</v>
      </c>
      <c r="E87" s="9">
        <v>0</v>
      </c>
      <c r="F87" s="9">
        <v>0</v>
      </c>
      <c r="G87" s="9">
        <v>0</v>
      </c>
      <c r="H87" s="9">
        <v>0</v>
      </c>
      <c r="I87" s="9">
        <v>197</v>
      </c>
      <c r="J87" s="9">
        <v>113</v>
      </c>
      <c r="K87" s="9">
        <v>72.5</v>
      </c>
      <c r="L87" s="9">
        <v>22.73</v>
      </c>
      <c r="M87" s="9">
        <v>70</v>
      </c>
      <c r="N87" s="9">
        <v>0</v>
      </c>
    </row>
    <row r="88" spans="1:14" ht="13.2" x14ac:dyDescent="0.25">
      <c r="A88" s="9">
        <v>0</v>
      </c>
      <c r="B88" s="9">
        <v>62</v>
      </c>
      <c r="C88" s="9">
        <v>0</v>
      </c>
      <c r="D88" s="9">
        <v>0</v>
      </c>
      <c r="E88" s="9">
        <v>0</v>
      </c>
      <c r="F88" s="9">
        <v>0</v>
      </c>
      <c r="G88" s="9">
        <v>0</v>
      </c>
      <c r="H88" s="9">
        <v>0</v>
      </c>
      <c r="I88" s="9">
        <v>261</v>
      </c>
      <c r="J88" s="9">
        <v>138</v>
      </c>
      <c r="K88" s="9">
        <v>82</v>
      </c>
      <c r="L88" s="9">
        <v>23.89</v>
      </c>
      <c r="M88" s="9">
        <v>65</v>
      </c>
      <c r="N88" s="9">
        <v>0</v>
      </c>
    </row>
    <row r="89" spans="1:14" ht="13.2" x14ac:dyDescent="0.25">
      <c r="A89" s="9">
        <v>0</v>
      </c>
      <c r="B89" s="9">
        <v>61</v>
      </c>
      <c r="C89" s="9">
        <v>1</v>
      </c>
      <c r="D89" s="9">
        <v>1</v>
      </c>
      <c r="E89" s="9">
        <v>0</v>
      </c>
      <c r="F89" s="9">
        <v>0</v>
      </c>
      <c r="G89" s="9">
        <v>1</v>
      </c>
      <c r="H89" s="9">
        <v>0</v>
      </c>
      <c r="I89" s="9">
        <v>326</v>
      </c>
      <c r="J89" s="9">
        <v>200</v>
      </c>
      <c r="K89" s="9">
        <v>104</v>
      </c>
      <c r="L89" s="9">
        <v>38.46</v>
      </c>
      <c r="M89" s="9">
        <v>57</v>
      </c>
      <c r="N89" s="9">
        <v>0</v>
      </c>
    </row>
    <row r="90" spans="1:14" ht="13.2" x14ac:dyDescent="0.25">
      <c r="A90" s="9">
        <v>1</v>
      </c>
      <c r="B90" s="9">
        <v>41</v>
      </c>
      <c r="C90" s="9">
        <v>1</v>
      </c>
      <c r="D90" s="9">
        <v>43</v>
      </c>
      <c r="E90" s="9">
        <v>0</v>
      </c>
      <c r="F90" s="9">
        <v>0</v>
      </c>
      <c r="G90" s="9">
        <v>0</v>
      </c>
      <c r="H90" s="9">
        <v>0</v>
      </c>
      <c r="I90" s="9">
        <v>252</v>
      </c>
      <c r="J90" s="9">
        <v>124</v>
      </c>
      <c r="K90" s="9">
        <v>86</v>
      </c>
      <c r="L90" s="9">
        <v>28.56</v>
      </c>
      <c r="M90" s="9">
        <v>100</v>
      </c>
      <c r="N90" s="9">
        <v>0</v>
      </c>
    </row>
    <row r="91" spans="1:14" ht="13.2" x14ac:dyDescent="0.25">
      <c r="A91" s="9">
        <v>1</v>
      </c>
      <c r="B91" s="9">
        <v>41</v>
      </c>
      <c r="C91" s="9">
        <v>0</v>
      </c>
      <c r="D91" s="9">
        <v>0</v>
      </c>
      <c r="E91" s="9">
        <v>0</v>
      </c>
      <c r="F91" s="9">
        <v>0</v>
      </c>
      <c r="G91" s="9">
        <v>0</v>
      </c>
      <c r="H91" s="9">
        <v>0</v>
      </c>
      <c r="I91" s="9">
        <v>274</v>
      </c>
      <c r="J91" s="9">
        <v>121</v>
      </c>
      <c r="K91" s="9">
        <v>61.5</v>
      </c>
      <c r="L91" s="9">
        <v>25.42</v>
      </c>
      <c r="M91" s="9">
        <v>80</v>
      </c>
      <c r="N91" s="9">
        <v>0</v>
      </c>
    </row>
    <row r="92" spans="1:14" ht="13.2" x14ac:dyDescent="0.25">
      <c r="A92" s="9">
        <v>1</v>
      </c>
      <c r="B92" s="9">
        <v>53</v>
      </c>
      <c r="C92" s="9">
        <v>1</v>
      </c>
      <c r="D92" s="9">
        <v>20</v>
      </c>
      <c r="E92" s="9">
        <v>0</v>
      </c>
      <c r="F92" s="9">
        <v>0</v>
      </c>
      <c r="G92" s="9">
        <v>0</v>
      </c>
      <c r="H92" s="9">
        <v>0</v>
      </c>
      <c r="I92" s="9">
        <v>188</v>
      </c>
      <c r="J92" s="9">
        <v>138</v>
      </c>
      <c r="K92" s="9">
        <v>89</v>
      </c>
      <c r="L92" s="9">
        <v>18.23</v>
      </c>
      <c r="M92" s="9">
        <v>60</v>
      </c>
      <c r="N92" s="9">
        <v>0</v>
      </c>
    </row>
    <row r="93" spans="1:14" ht="13.2" x14ac:dyDescent="0.25">
      <c r="A93" s="9">
        <v>1</v>
      </c>
      <c r="B93" s="9">
        <v>39</v>
      </c>
      <c r="C93" s="9">
        <v>1</v>
      </c>
      <c r="D93" s="9">
        <v>15</v>
      </c>
      <c r="E93" s="9">
        <v>0</v>
      </c>
      <c r="F93" s="9">
        <v>0</v>
      </c>
      <c r="G93" s="9">
        <v>0</v>
      </c>
      <c r="H93" s="9">
        <v>0</v>
      </c>
      <c r="I93" s="9">
        <v>256</v>
      </c>
      <c r="J93" s="9">
        <v>132.5</v>
      </c>
      <c r="K93" s="9">
        <v>80</v>
      </c>
      <c r="L93" s="9">
        <v>24.8</v>
      </c>
      <c r="M93" s="9">
        <v>75</v>
      </c>
      <c r="N93" s="9">
        <v>0</v>
      </c>
    </row>
    <row r="94" spans="1:14" ht="13.2" x14ac:dyDescent="0.25">
      <c r="A94" s="9">
        <v>0</v>
      </c>
      <c r="B94" s="9">
        <v>51</v>
      </c>
      <c r="C94" s="9">
        <v>0</v>
      </c>
      <c r="D94" s="9">
        <v>0</v>
      </c>
      <c r="E94" s="9">
        <v>0</v>
      </c>
      <c r="F94" s="9">
        <v>0</v>
      </c>
      <c r="G94" s="9">
        <v>0</v>
      </c>
      <c r="H94" s="9">
        <v>0</v>
      </c>
      <c r="I94" s="9">
        <v>244</v>
      </c>
      <c r="J94" s="9">
        <v>102</v>
      </c>
      <c r="K94" s="9">
        <v>71.5</v>
      </c>
      <c r="L94" s="9">
        <v>27.38</v>
      </c>
      <c r="M94" s="9">
        <v>71</v>
      </c>
      <c r="N94" s="9">
        <v>0</v>
      </c>
    </row>
    <row r="95" spans="1:14" ht="13.2" x14ac:dyDescent="0.25">
      <c r="A95" s="9">
        <v>0</v>
      </c>
      <c r="B95" s="9">
        <v>66</v>
      </c>
      <c r="C95" s="9">
        <v>0</v>
      </c>
      <c r="D95" s="9">
        <v>0</v>
      </c>
      <c r="E95" s="9">
        <v>0</v>
      </c>
      <c r="F95" s="9">
        <v>0</v>
      </c>
      <c r="G95" s="9">
        <v>1</v>
      </c>
      <c r="H95" s="9">
        <v>0</v>
      </c>
      <c r="I95" s="9">
        <v>311</v>
      </c>
      <c r="J95" s="9">
        <v>154</v>
      </c>
      <c r="K95" s="9">
        <v>80</v>
      </c>
      <c r="L95" s="9">
        <v>28.55</v>
      </c>
      <c r="M95" s="9">
        <v>60</v>
      </c>
      <c r="N95" s="9">
        <v>0</v>
      </c>
    </row>
    <row r="96" spans="1:14" ht="13.2" x14ac:dyDescent="0.25">
      <c r="A96" s="9">
        <v>1</v>
      </c>
      <c r="B96" s="9">
        <v>60</v>
      </c>
      <c r="C96" s="9">
        <v>1</v>
      </c>
      <c r="D96" s="9">
        <v>30</v>
      </c>
      <c r="E96" s="9">
        <v>0</v>
      </c>
      <c r="F96" s="9">
        <v>0</v>
      </c>
      <c r="G96" s="9">
        <v>0</v>
      </c>
      <c r="H96" s="9">
        <v>0</v>
      </c>
      <c r="I96" s="9">
        <v>243</v>
      </c>
      <c r="J96" s="9">
        <v>126</v>
      </c>
      <c r="K96" s="9">
        <v>79</v>
      </c>
      <c r="L96" s="9">
        <v>28.57</v>
      </c>
      <c r="M96" s="9">
        <v>80</v>
      </c>
      <c r="N96" s="9">
        <v>1</v>
      </c>
    </row>
    <row r="97" spans="1:14" ht="13.2" x14ac:dyDescent="0.25">
      <c r="A97" s="9">
        <v>0</v>
      </c>
      <c r="B97" s="9">
        <v>65</v>
      </c>
      <c r="C97" s="9">
        <v>0</v>
      </c>
      <c r="D97" s="9">
        <v>0</v>
      </c>
      <c r="E97" s="9">
        <v>0</v>
      </c>
      <c r="F97" s="9">
        <v>0</v>
      </c>
      <c r="G97" s="9">
        <v>0</v>
      </c>
      <c r="H97" s="9">
        <v>0</v>
      </c>
      <c r="I97" s="9">
        <v>193</v>
      </c>
      <c r="J97" s="9">
        <v>123</v>
      </c>
      <c r="K97" s="9">
        <v>76.5</v>
      </c>
      <c r="L97" s="9">
        <v>29.33</v>
      </c>
      <c r="M97" s="9">
        <v>60</v>
      </c>
      <c r="N97" s="9">
        <v>0</v>
      </c>
    </row>
    <row r="98" spans="1:14" ht="13.2" x14ac:dyDescent="0.25">
      <c r="A98" s="9">
        <v>0</v>
      </c>
      <c r="B98" s="9">
        <v>63</v>
      </c>
      <c r="C98" s="9">
        <v>1</v>
      </c>
      <c r="D98" s="9">
        <v>20</v>
      </c>
      <c r="E98" s="9">
        <v>0</v>
      </c>
      <c r="F98" s="9">
        <v>0</v>
      </c>
      <c r="G98" s="9">
        <v>0</v>
      </c>
      <c r="H98" s="9">
        <v>1</v>
      </c>
      <c r="I98" s="9">
        <v>239</v>
      </c>
      <c r="J98" s="9">
        <v>134</v>
      </c>
      <c r="K98" s="9">
        <v>80</v>
      </c>
      <c r="L98" s="9">
        <v>26.64</v>
      </c>
      <c r="M98" s="9">
        <v>88</v>
      </c>
      <c r="N98" s="9">
        <v>0</v>
      </c>
    </row>
    <row r="99" spans="1:14" ht="13.2" hidden="1" x14ac:dyDescent="0.25">
      <c r="A99" s="9">
        <v>0</v>
      </c>
      <c r="B99" s="9">
        <v>40</v>
      </c>
      <c r="C99" s="9">
        <v>0</v>
      </c>
      <c r="D99" s="9">
        <v>0</v>
      </c>
      <c r="E99" s="9">
        <v>0</v>
      </c>
      <c r="F99" s="9">
        <v>0</v>
      </c>
      <c r="G99" s="9">
        <v>0</v>
      </c>
      <c r="H99" s="9">
        <v>0</v>
      </c>
      <c r="I99" s="9">
        <v>205</v>
      </c>
      <c r="J99" s="9">
        <v>100</v>
      </c>
      <c r="K99" s="9">
        <v>60</v>
      </c>
      <c r="L99" s="8" t="s">
        <v>43</v>
      </c>
      <c r="M99" s="9">
        <v>60</v>
      </c>
      <c r="N99" s="9">
        <v>1</v>
      </c>
    </row>
    <row r="100" spans="1:14" ht="13.2" x14ac:dyDescent="0.25">
      <c r="A100" s="9">
        <v>0</v>
      </c>
      <c r="B100" s="9">
        <v>56</v>
      </c>
      <c r="C100" s="9">
        <v>0</v>
      </c>
      <c r="D100" s="9">
        <v>0</v>
      </c>
      <c r="E100" s="9">
        <v>0</v>
      </c>
      <c r="F100" s="9">
        <v>0</v>
      </c>
      <c r="G100" s="9">
        <v>1</v>
      </c>
      <c r="H100" s="9">
        <v>0</v>
      </c>
      <c r="I100" s="9">
        <v>296</v>
      </c>
      <c r="J100" s="9">
        <v>180</v>
      </c>
      <c r="K100" s="9">
        <v>90</v>
      </c>
      <c r="L100" s="9">
        <v>23.72</v>
      </c>
      <c r="M100" s="9">
        <v>75</v>
      </c>
      <c r="N100" s="9">
        <v>0</v>
      </c>
    </row>
    <row r="101" spans="1:14" ht="13.2" x14ac:dyDescent="0.25">
      <c r="A101" s="9">
        <v>0</v>
      </c>
      <c r="B101" s="9">
        <v>56</v>
      </c>
      <c r="C101" s="9">
        <v>1</v>
      </c>
      <c r="D101" s="9">
        <v>15</v>
      </c>
      <c r="E101" s="9">
        <v>0</v>
      </c>
      <c r="F101" s="9">
        <v>0</v>
      </c>
      <c r="G101" s="9">
        <v>0</v>
      </c>
      <c r="H101" s="9">
        <v>0</v>
      </c>
      <c r="I101" s="9">
        <v>269</v>
      </c>
      <c r="J101" s="9">
        <v>121</v>
      </c>
      <c r="K101" s="9">
        <v>75</v>
      </c>
      <c r="L101" s="9">
        <v>22.36</v>
      </c>
      <c r="M101" s="9">
        <v>50</v>
      </c>
      <c r="N101" s="9">
        <v>0</v>
      </c>
    </row>
    <row r="102" spans="1:14" ht="13.2" x14ac:dyDescent="0.25">
      <c r="A102" s="9">
        <v>0</v>
      </c>
      <c r="B102" s="9">
        <v>47</v>
      </c>
      <c r="C102" s="9">
        <v>1</v>
      </c>
      <c r="D102" s="9">
        <v>20</v>
      </c>
      <c r="E102" s="9">
        <v>0</v>
      </c>
      <c r="F102" s="9">
        <v>0</v>
      </c>
      <c r="G102" s="9">
        <v>0</v>
      </c>
      <c r="H102" s="9">
        <v>0</v>
      </c>
      <c r="I102" s="9">
        <v>220</v>
      </c>
      <c r="J102" s="9">
        <v>132.5</v>
      </c>
      <c r="K102" s="9">
        <v>87</v>
      </c>
      <c r="L102" s="9">
        <v>27.98</v>
      </c>
      <c r="M102" s="9">
        <v>65</v>
      </c>
      <c r="N102" s="9">
        <v>0</v>
      </c>
    </row>
    <row r="103" spans="1:14" ht="13.2" x14ac:dyDescent="0.25">
      <c r="A103" s="9">
        <v>0</v>
      </c>
      <c r="B103" s="9">
        <v>60</v>
      </c>
      <c r="C103" s="9">
        <v>0</v>
      </c>
      <c r="D103" s="9">
        <v>0</v>
      </c>
      <c r="E103" s="9">
        <v>0</v>
      </c>
      <c r="F103" s="9">
        <v>0</v>
      </c>
      <c r="G103" s="9">
        <v>1</v>
      </c>
      <c r="H103" s="9">
        <v>0</v>
      </c>
      <c r="I103" s="9">
        <v>275</v>
      </c>
      <c r="J103" s="9">
        <v>141</v>
      </c>
      <c r="K103" s="9">
        <v>84</v>
      </c>
      <c r="L103" s="9">
        <v>29.66</v>
      </c>
      <c r="M103" s="9">
        <v>75</v>
      </c>
      <c r="N103" s="9">
        <v>0</v>
      </c>
    </row>
    <row r="104" spans="1:14" ht="13.2" x14ac:dyDescent="0.25">
      <c r="A104" s="9">
        <v>0</v>
      </c>
      <c r="B104" s="9">
        <v>45</v>
      </c>
      <c r="C104" s="9">
        <v>1</v>
      </c>
      <c r="D104" s="9">
        <v>9</v>
      </c>
      <c r="E104" s="9">
        <v>0</v>
      </c>
      <c r="F104" s="9">
        <v>0</v>
      </c>
      <c r="G104" s="9">
        <v>0</v>
      </c>
      <c r="H104" s="9">
        <v>0</v>
      </c>
      <c r="I104" s="9">
        <v>268</v>
      </c>
      <c r="J104" s="9">
        <v>110</v>
      </c>
      <c r="K104" s="9">
        <v>64</v>
      </c>
      <c r="L104" s="9">
        <v>20.68</v>
      </c>
      <c r="M104" s="9">
        <v>63</v>
      </c>
      <c r="N104" s="9">
        <v>0</v>
      </c>
    </row>
    <row r="105" spans="1:14" ht="13.2" x14ac:dyDescent="0.25">
      <c r="A105" s="9">
        <v>0</v>
      </c>
      <c r="B105" s="9">
        <v>48</v>
      </c>
      <c r="C105" s="9">
        <v>0</v>
      </c>
      <c r="D105" s="9">
        <v>0</v>
      </c>
      <c r="E105" s="9">
        <v>0</v>
      </c>
      <c r="F105" s="9">
        <v>0</v>
      </c>
      <c r="G105" s="9">
        <v>1</v>
      </c>
      <c r="H105" s="9">
        <v>0</v>
      </c>
      <c r="I105" s="9">
        <v>265</v>
      </c>
      <c r="J105" s="9">
        <v>145</v>
      </c>
      <c r="K105" s="9">
        <v>77</v>
      </c>
      <c r="L105" s="9">
        <v>24.23</v>
      </c>
      <c r="M105" s="9">
        <v>74</v>
      </c>
      <c r="N105" s="9">
        <v>0</v>
      </c>
    </row>
    <row r="106" spans="1:14" ht="13.2" x14ac:dyDescent="0.25">
      <c r="A106" s="9">
        <v>0</v>
      </c>
      <c r="B106" s="9">
        <v>42</v>
      </c>
      <c r="C106" s="9">
        <v>1</v>
      </c>
      <c r="D106" s="9">
        <v>20</v>
      </c>
      <c r="E106" s="9">
        <v>0</v>
      </c>
      <c r="F106" s="9">
        <v>0</v>
      </c>
      <c r="G106" s="9">
        <v>0</v>
      </c>
      <c r="H106" s="9">
        <v>0</v>
      </c>
      <c r="I106" s="9">
        <v>173</v>
      </c>
      <c r="J106" s="9">
        <v>100</v>
      </c>
      <c r="K106" s="9">
        <v>63</v>
      </c>
      <c r="L106" s="9">
        <v>23.25</v>
      </c>
      <c r="M106" s="9">
        <v>65</v>
      </c>
      <c r="N106" s="9">
        <v>0</v>
      </c>
    </row>
    <row r="107" spans="1:14" ht="13.2" x14ac:dyDescent="0.25">
      <c r="A107" s="9">
        <v>0</v>
      </c>
      <c r="B107" s="9">
        <v>63</v>
      </c>
      <c r="C107" s="9">
        <v>0</v>
      </c>
      <c r="D107" s="9">
        <v>0</v>
      </c>
      <c r="E107" s="9">
        <v>0</v>
      </c>
      <c r="F107" s="9">
        <v>0</v>
      </c>
      <c r="G107" s="9">
        <v>0</v>
      </c>
      <c r="H107" s="9">
        <v>0</v>
      </c>
      <c r="I107" s="9">
        <v>273</v>
      </c>
      <c r="J107" s="9">
        <v>135</v>
      </c>
      <c r="K107" s="9">
        <v>82</v>
      </c>
      <c r="L107" s="9">
        <v>26.76</v>
      </c>
      <c r="M107" s="9">
        <v>85</v>
      </c>
      <c r="N107" s="9">
        <v>0</v>
      </c>
    </row>
    <row r="108" spans="1:14" ht="13.2" x14ac:dyDescent="0.25">
      <c r="A108" s="9">
        <v>0</v>
      </c>
      <c r="B108" s="9">
        <v>42</v>
      </c>
      <c r="C108" s="9">
        <v>0</v>
      </c>
      <c r="D108" s="9">
        <v>0</v>
      </c>
      <c r="E108" s="9">
        <v>0</v>
      </c>
      <c r="F108" s="9">
        <v>0</v>
      </c>
      <c r="G108" s="9">
        <v>0</v>
      </c>
      <c r="H108" s="9">
        <v>0</v>
      </c>
      <c r="I108" s="9">
        <v>250</v>
      </c>
      <c r="J108" s="9">
        <v>115</v>
      </c>
      <c r="K108" s="9">
        <v>79</v>
      </c>
      <c r="L108" s="9">
        <v>26.93</v>
      </c>
      <c r="M108" s="9">
        <v>65</v>
      </c>
      <c r="N108" s="9">
        <v>0</v>
      </c>
    </row>
    <row r="109" spans="1:14" ht="13.2" x14ac:dyDescent="0.25">
      <c r="A109" s="9">
        <v>1</v>
      </c>
      <c r="B109" s="9">
        <v>40</v>
      </c>
      <c r="C109" s="9">
        <v>1</v>
      </c>
      <c r="D109" s="9">
        <v>43</v>
      </c>
      <c r="E109" s="9">
        <v>0</v>
      </c>
      <c r="F109" s="9">
        <v>0</v>
      </c>
      <c r="G109" s="9">
        <v>1</v>
      </c>
      <c r="H109" s="9">
        <v>0</v>
      </c>
      <c r="I109" s="9">
        <v>290</v>
      </c>
      <c r="J109" s="9">
        <v>138</v>
      </c>
      <c r="K109" s="9">
        <v>90</v>
      </c>
      <c r="L109" s="9">
        <v>27.54</v>
      </c>
      <c r="M109" s="9">
        <v>85</v>
      </c>
      <c r="N109" s="9">
        <v>1</v>
      </c>
    </row>
    <row r="110" spans="1:14" ht="13.2" x14ac:dyDescent="0.25">
      <c r="A110" s="9">
        <v>0</v>
      </c>
      <c r="B110" s="9">
        <v>66</v>
      </c>
      <c r="C110" s="9">
        <v>0</v>
      </c>
      <c r="D110" s="9">
        <v>0</v>
      </c>
      <c r="E110" s="9">
        <v>0</v>
      </c>
      <c r="F110" s="9">
        <v>0</v>
      </c>
      <c r="G110" s="9">
        <v>1</v>
      </c>
      <c r="H110" s="9">
        <v>0</v>
      </c>
      <c r="I110" s="9">
        <v>278</v>
      </c>
      <c r="J110" s="9">
        <v>187</v>
      </c>
      <c r="K110" s="9">
        <v>88</v>
      </c>
      <c r="L110" s="9">
        <v>40.520000000000003</v>
      </c>
      <c r="M110" s="9">
        <v>90</v>
      </c>
      <c r="N110" s="9">
        <v>1</v>
      </c>
    </row>
    <row r="111" spans="1:14" ht="13.2" x14ac:dyDescent="0.25">
      <c r="A111" s="9">
        <v>1</v>
      </c>
      <c r="B111" s="9">
        <v>49</v>
      </c>
      <c r="C111" s="9">
        <v>1</v>
      </c>
      <c r="D111" s="9">
        <v>20</v>
      </c>
      <c r="E111" s="9">
        <v>0</v>
      </c>
      <c r="F111" s="9">
        <v>0</v>
      </c>
      <c r="G111" s="9">
        <v>0</v>
      </c>
      <c r="H111" s="9">
        <v>0</v>
      </c>
      <c r="I111" s="9">
        <v>197</v>
      </c>
      <c r="J111" s="9">
        <v>123</v>
      </c>
      <c r="K111" s="9">
        <v>69</v>
      </c>
      <c r="L111" s="9">
        <v>29.62</v>
      </c>
      <c r="M111" s="9">
        <v>76</v>
      </c>
      <c r="N111" s="9">
        <v>0</v>
      </c>
    </row>
    <row r="112" spans="1:14" ht="13.2" x14ac:dyDescent="0.25">
      <c r="A112" s="9">
        <v>0</v>
      </c>
      <c r="B112" s="9">
        <v>67</v>
      </c>
      <c r="C112" s="9">
        <v>0</v>
      </c>
      <c r="D112" s="9">
        <v>0</v>
      </c>
      <c r="E112" s="9">
        <v>0</v>
      </c>
      <c r="F112" s="9">
        <v>0</v>
      </c>
      <c r="G112" s="9">
        <v>1</v>
      </c>
      <c r="H112" s="9">
        <v>0</v>
      </c>
      <c r="I112" s="9">
        <v>264</v>
      </c>
      <c r="J112" s="9">
        <v>139</v>
      </c>
      <c r="K112" s="9">
        <v>80</v>
      </c>
      <c r="L112" s="9">
        <v>25.75</v>
      </c>
      <c r="M112" s="9">
        <v>75</v>
      </c>
      <c r="N112" s="9">
        <v>0</v>
      </c>
    </row>
    <row r="113" spans="1:14" ht="13.2" x14ac:dyDescent="0.25">
      <c r="A113" s="9">
        <v>1</v>
      </c>
      <c r="B113" s="9">
        <v>51</v>
      </c>
      <c r="C113" s="9">
        <v>0</v>
      </c>
      <c r="D113" s="9">
        <v>0</v>
      </c>
      <c r="E113" s="9">
        <v>0</v>
      </c>
      <c r="F113" s="9">
        <v>0</v>
      </c>
      <c r="G113" s="9">
        <v>1</v>
      </c>
      <c r="H113" s="9">
        <v>0</v>
      </c>
      <c r="I113" s="9">
        <v>214</v>
      </c>
      <c r="J113" s="9">
        <v>145</v>
      </c>
      <c r="K113" s="9">
        <v>92.5</v>
      </c>
      <c r="L113" s="9">
        <v>26.09</v>
      </c>
      <c r="M113" s="9">
        <v>70</v>
      </c>
      <c r="N113" s="9">
        <v>0</v>
      </c>
    </row>
    <row r="114" spans="1:14" ht="13.2" x14ac:dyDescent="0.25">
      <c r="A114" s="9">
        <v>1</v>
      </c>
      <c r="B114" s="9">
        <v>48</v>
      </c>
      <c r="C114" s="9">
        <v>0</v>
      </c>
      <c r="D114" s="9">
        <v>0</v>
      </c>
      <c r="E114" s="9">
        <v>0</v>
      </c>
      <c r="F114" s="9">
        <v>0</v>
      </c>
      <c r="G114" s="9">
        <v>0</v>
      </c>
      <c r="H114" s="9">
        <v>0</v>
      </c>
      <c r="I114" s="9">
        <v>233</v>
      </c>
      <c r="J114" s="9">
        <v>138</v>
      </c>
      <c r="K114" s="9">
        <v>88.5</v>
      </c>
      <c r="L114" s="9">
        <v>23.62</v>
      </c>
      <c r="M114" s="9">
        <v>86</v>
      </c>
      <c r="N114" s="9">
        <v>0</v>
      </c>
    </row>
    <row r="115" spans="1:14" ht="13.2" x14ac:dyDescent="0.25">
      <c r="A115" s="9">
        <v>0</v>
      </c>
      <c r="B115" s="9">
        <v>64</v>
      </c>
      <c r="C115" s="9">
        <v>0</v>
      </c>
      <c r="D115" s="9">
        <v>0</v>
      </c>
      <c r="E115" s="9">
        <v>0</v>
      </c>
      <c r="F115" s="9">
        <v>0</v>
      </c>
      <c r="G115" s="9">
        <v>1</v>
      </c>
      <c r="H115" s="9">
        <v>0</v>
      </c>
      <c r="I115" s="9">
        <v>282</v>
      </c>
      <c r="J115" s="9">
        <v>158</v>
      </c>
      <c r="K115" s="9">
        <v>105</v>
      </c>
      <c r="L115" s="9">
        <v>24.37</v>
      </c>
      <c r="M115" s="9">
        <v>75</v>
      </c>
      <c r="N115" s="9">
        <v>0</v>
      </c>
    </row>
    <row r="116" spans="1:14" ht="13.2" x14ac:dyDescent="0.25">
      <c r="A116" s="9">
        <v>0</v>
      </c>
      <c r="B116" s="9">
        <v>41</v>
      </c>
      <c r="C116" s="9">
        <v>0</v>
      </c>
      <c r="D116" s="9">
        <v>0</v>
      </c>
      <c r="E116" s="9">
        <v>0</v>
      </c>
      <c r="F116" s="9">
        <v>0</v>
      </c>
      <c r="G116" s="9">
        <v>1</v>
      </c>
      <c r="H116" s="9">
        <v>0</v>
      </c>
      <c r="I116" s="9">
        <v>265</v>
      </c>
      <c r="J116" s="9">
        <v>136</v>
      </c>
      <c r="K116" s="9">
        <v>98</v>
      </c>
      <c r="L116" s="9">
        <v>42.15</v>
      </c>
      <c r="M116" s="9">
        <v>90</v>
      </c>
      <c r="N116" s="9">
        <v>0</v>
      </c>
    </row>
    <row r="117" spans="1:14" ht="13.2" x14ac:dyDescent="0.25">
      <c r="A117" s="9">
        <v>1</v>
      </c>
      <c r="B117" s="9">
        <v>50</v>
      </c>
      <c r="C117" s="9">
        <v>0</v>
      </c>
      <c r="D117" s="9">
        <v>0</v>
      </c>
      <c r="E117" s="9">
        <v>0</v>
      </c>
      <c r="F117" s="9">
        <v>0</v>
      </c>
      <c r="G117" s="9">
        <v>1</v>
      </c>
      <c r="H117" s="9">
        <v>0</v>
      </c>
      <c r="I117" s="9">
        <v>257</v>
      </c>
      <c r="J117" s="9">
        <v>127</v>
      </c>
      <c r="K117" s="9">
        <v>82</v>
      </c>
      <c r="L117" s="9">
        <v>32.229999999999997</v>
      </c>
      <c r="M117" s="9">
        <v>75</v>
      </c>
      <c r="N117" s="9">
        <v>1</v>
      </c>
    </row>
    <row r="118" spans="1:14" ht="13.2" x14ac:dyDescent="0.25">
      <c r="A118" s="9">
        <v>1</v>
      </c>
      <c r="B118" s="9">
        <v>60</v>
      </c>
      <c r="C118" s="9">
        <v>0</v>
      </c>
      <c r="D118" s="9">
        <v>0</v>
      </c>
      <c r="E118" s="9">
        <v>0</v>
      </c>
      <c r="F118" s="9">
        <v>0</v>
      </c>
      <c r="G118" s="9">
        <v>1</v>
      </c>
      <c r="H118" s="9">
        <v>0</v>
      </c>
      <c r="I118" s="9">
        <v>278</v>
      </c>
      <c r="J118" s="9">
        <v>160.5</v>
      </c>
      <c r="K118" s="9">
        <v>96</v>
      </c>
      <c r="L118" s="9">
        <v>26.4</v>
      </c>
      <c r="M118" s="9">
        <v>55</v>
      </c>
      <c r="N118" s="9">
        <v>1</v>
      </c>
    </row>
    <row r="119" spans="1:14" ht="13.2" x14ac:dyDescent="0.25">
      <c r="A119" s="9">
        <v>0</v>
      </c>
      <c r="B119" s="9">
        <v>37</v>
      </c>
      <c r="C119" s="9">
        <v>1</v>
      </c>
      <c r="D119" s="9">
        <v>5</v>
      </c>
      <c r="E119" s="9">
        <v>0</v>
      </c>
      <c r="F119" s="9">
        <v>0</v>
      </c>
      <c r="G119" s="9">
        <v>0</v>
      </c>
      <c r="H119" s="9">
        <v>0</v>
      </c>
      <c r="I119" s="9">
        <v>185</v>
      </c>
      <c r="J119" s="9">
        <v>100</v>
      </c>
      <c r="K119" s="9">
        <v>68</v>
      </c>
      <c r="L119" s="9">
        <v>18.38</v>
      </c>
      <c r="M119" s="9">
        <v>70</v>
      </c>
      <c r="N119" s="9">
        <v>0</v>
      </c>
    </row>
    <row r="120" spans="1:14" ht="13.2" x14ac:dyDescent="0.25">
      <c r="A120" s="9">
        <v>1</v>
      </c>
      <c r="B120" s="9">
        <v>36</v>
      </c>
      <c r="C120" s="9">
        <v>0</v>
      </c>
      <c r="D120" s="9">
        <v>0</v>
      </c>
      <c r="E120" s="9">
        <v>0</v>
      </c>
      <c r="F120" s="9">
        <v>0</v>
      </c>
      <c r="G120" s="9">
        <v>0</v>
      </c>
      <c r="H120" s="9">
        <v>0</v>
      </c>
      <c r="I120" s="9">
        <v>210</v>
      </c>
      <c r="J120" s="9">
        <v>112</v>
      </c>
      <c r="K120" s="9">
        <v>85.5</v>
      </c>
      <c r="L120" s="9">
        <v>21.93</v>
      </c>
      <c r="M120" s="9">
        <v>71</v>
      </c>
      <c r="N120" s="9">
        <v>0</v>
      </c>
    </row>
    <row r="121" spans="1:14" ht="13.2" x14ac:dyDescent="0.25">
      <c r="A121" s="9">
        <v>1</v>
      </c>
      <c r="B121" s="9">
        <v>50</v>
      </c>
      <c r="C121" s="9">
        <v>1</v>
      </c>
      <c r="D121" s="9">
        <v>40</v>
      </c>
      <c r="E121" s="9">
        <v>0</v>
      </c>
      <c r="F121" s="9">
        <v>0</v>
      </c>
      <c r="G121" s="9">
        <v>1</v>
      </c>
      <c r="H121" s="9">
        <v>0</v>
      </c>
      <c r="I121" s="9">
        <v>175</v>
      </c>
      <c r="J121" s="9">
        <v>157</v>
      </c>
      <c r="K121" s="9">
        <v>88</v>
      </c>
      <c r="L121" s="9">
        <v>25.09</v>
      </c>
      <c r="M121" s="9">
        <v>88</v>
      </c>
      <c r="N121" s="9">
        <v>0</v>
      </c>
    </row>
    <row r="122" spans="1:14" ht="13.2" x14ac:dyDescent="0.25">
      <c r="A122" s="9">
        <v>0</v>
      </c>
      <c r="B122" s="9">
        <v>39</v>
      </c>
      <c r="C122" s="9">
        <v>0</v>
      </c>
      <c r="D122" s="9">
        <v>0</v>
      </c>
      <c r="E122" s="9">
        <v>0</v>
      </c>
      <c r="F122" s="9">
        <v>0</v>
      </c>
      <c r="G122" s="9">
        <v>0</v>
      </c>
      <c r="H122" s="9">
        <v>0</v>
      </c>
      <c r="I122" s="9">
        <v>241</v>
      </c>
      <c r="J122" s="9">
        <v>105</v>
      </c>
      <c r="K122" s="9">
        <v>75</v>
      </c>
      <c r="L122" s="9">
        <v>26.12</v>
      </c>
      <c r="M122" s="9">
        <v>68</v>
      </c>
      <c r="N122" s="9">
        <v>0</v>
      </c>
    </row>
    <row r="123" spans="1:14" ht="13.2" x14ac:dyDescent="0.25">
      <c r="A123" s="9">
        <v>0</v>
      </c>
      <c r="B123" s="9">
        <v>46</v>
      </c>
      <c r="C123" s="9">
        <v>1</v>
      </c>
      <c r="D123" s="9">
        <v>3</v>
      </c>
      <c r="E123" s="9">
        <v>0</v>
      </c>
      <c r="F123" s="9">
        <v>0</v>
      </c>
      <c r="G123" s="9">
        <v>0</v>
      </c>
      <c r="H123" s="9">
        <v>0</v>
      </c>
      <c r="I123" s="9">
        <v>237</v>
      </c>
      <c r="J123" s="9">
        <v>112</v>
      </c>
      <c r="K123" s="9">
        <v>70</v>
      </c>
      <c r="L123" s="9">
        <v>20.2</v>
      </c>
      <c r="M123" s="9">
        <v>75</v>
      </c>
      <c r="N123" s="9">
        <v>0</v>
      </c>
    </row>
    <row r="124" spans="1:14" ht="13.2" x14ac:dyDescent="0.25">
      <c r="A124" s="9">
        <v>1</v>
      </c>
      <c r="B124" s="9">
        <v>66</v>
      </c>
      <c r="C124" s="9">
        <v>0</v>
      </c>
      <c r="D124" s="9">
        <v>0</v>
      </c>
      <c r="E124" s="9">
        <v>0</v>
      </c>
      <c r="F124" s="9">
        <v>0</v>
      </c>
      <c r="G124" s="9">
        <v>0</v>
      </c>
      <c r="H124" s="9">
        <v>0</v>
      </c>
      <c r="I124" s="9">
        <v>288</v>
      </c>
      <c r="J124" s="9">
        <v>109</v>
      </c>
      <c r="K124" s="9">
        <v>71</v>
      </c>
      <c r="L124" s="9">
        <v>29.29</v>
      </c>
      <c r="M124" s="9">
        <v>80</v>
      </c>
      <c r="N124" s="9">
        <v>0</v>
      </c>
    </row>
    <row r="125" spans="1:14" ht="13.2" x14ac:dyDescent="0.25">
      <c r="A125" s="9">
        <v>0</v>
      </c>
      <c r="B125" s="9">
        <v>46</v>
      </c>
      <c r="C125" s="9">
        <v>0</v>
      </c>
      <c r="D125" s="9">
        <v>0</v>
      </c>
      <c r="E125" s="9">
        <v>0</v>
      </c>
      <c r="F125" s="9">
        <v>0</v>
      </c>
      <c r="G125" s="9">
        <v>1</v>
      </c>
      <c r="H125" s="9">
        <v>0</v>
      </c>
      <c r="I125" s="9">
        <v>200</v>
      </c>
      <c r="J125" s="9">
        <v>135</v>
      </c>
      <c r="K125" s="9">
        <v>97</v>
      </c>
      <c r="L125" s="9">
        <v>36.81</v>
      </c>
      <c r="M125" s="9">
        <v>100</v>
      </c>
      <c r="N125" s="9">
        <v>0</v>
      </c>
    </row>
    <row r="126" spans="1:14" ht="13.2" x14ac:dyDescent="0.25">
      <c r="A126" s="9">
        <v>0</v>
      </c>
      <c r="B126" s="9">
        <v>55</v>
      </c>
      <c r="C126" s="9">
        <v>0</v>
      </c>
      <c r="D126" s="9">
        <v>0</v>
      </c>
      <c r="E126" s="9">
        <v>0</v>
      </c>
      <c r="F126" s="9">
        <v>0</v>
      </c>
      <c r="G126" s="9">
        <v>1</v>
      </c>
      <c r="H126" s="9">
        <v>0</v>
      </c>
      <c r="I126" s="9">
        <v>183</v>
      </c>
      <c r="J126" s="9">
        <v>158</v>
      </c>
      <c r="K126" s="9">
        <v>86</v>
      </c>
      <c r="L126" s="9">
        <v>24.45</v>
      </c>
      <c r="M126" s="9">
        <v>70</v>
      </c>
      <c r="N126" s="9">
        <v>0</v>
      </c>
    </row>
    <row r="127" spans="1:14" ht="13.2" x14ac:dyDescent="0.25">
      <c r="A127" s="9">
        <v>1</v>
      </c>
      <c r="B127" s="9">
        <v>41</v>
      </c>
      <c r="C127" s="9">
        <v>0</v>
      </c>
      <c r="D127" s="9">
        <v>0</v>
      </c>
      <c r="E127" s="9">
        <v>0</v>
      </c>
      <c r="F127" s="9">
        <v>0</v>
      </c>
      <c r="G127" s="9">
        <v>0</v>
      </c>
      <c r="H127" s="9">
        <v>0</v>
      </c>
      <c r="I127" s="9">
        <v>223</v>
      </c>
      <c r="J127" s="9">
        <v>112.5</v>
      </c>
      <c r="K127" s="9">
        <v>80</v>
      </c>
      <c r="L127" s="9">
        <v>29.44</v>
      </c>
      <c r="M127" s="9">
        <v>75</v>
      </c>
      <c r="N127" s="9">
        <v>0</v>
      </c>
    </row>
    <row r="128" spans="1:14" ht="13.2" x14ac:dyDescent="0.25">
      <c r="A128" s="9">
        <v>1</v>
      </c>
      <c r="B128" s="9">
        <v>44</v>
      </c>
      <c r="C128" s="9">
        <v>0</v>
      </c>
      <c r="D128" s="9">
        <v>0</v>
      </c>
      <c r="E128" s="9">
        <v>0</v>
      </c>
      <c r="F128" s="9">
        <v>0</v>
      </c>
      <c r="G128" s="9">
        <v>0</v>
      </c>
      <c r="H128" s="9">
        <v>0</v>
      </c>
      <c r="I128" s="9">
        <v>244</v>
      </c>
      <c r="J128" s="9">
        <v>128</v>
      </c>
      <c r="K128" s="9">
        <v>77</v>
      </c>
      <c r="L128" s="9">
        <v>25.95</v>
      </c>
      <c r="M128" s="9">
        <v>75</v>
      </c>
      <c r="N128" s="9">
        <v>0</v>
      </c>
    </row>
    <row r="129" spans="1:14" ht="13.2" x14ac:dyDescent="0.25">
      <c r="A129" s="9">
        <v>1</v>
      </c>
      <c r="B129" s="9">
        <v>38</v>
      </c>
      <c r="C129" s="9">
        <v>0</v>
      </c>
      <c r="D129" s="9">
        <v>0</v>
      </c>
      <c r="E129" s="9">
        <v>0</v>
      </c>
      <c r="F129" s="9">
        <v>0</v>
      </c>
      <c r="G129" s="9">
        <v>0</v>
      </c>
      <c r="H129" s="9">
        <v>0</v>
      </c>
      <c r="I129" s="9">
        <v>235</v>
      </c>
      <c r="J129" s="9">
        <v>118</v>
      </c>
      <c r="K129" s="9">
        <v>77</v>
      </c>
      <c r="L129" s="9">
        <v>25.87</v>
      </c>
      <c r="M129" s="9">
        <v>60</v>
      </c>
      <c r="N129" s="9">
        <v>0</v>
      </c>
    </row>
    <row r="130" spans="1:14" ht="13.2" x14ac:dyDescent="0.25">
      <c r="A130" s="9">
        <v>1</v>
      </c>
      <c r="B130" s="9">
        <v>43</v>
      </c>
      <c r="C130" s="9">
        <v>1</v>
      </c>
      <c r="D130" s="9">
        <v>15</v>
      </c>
      <c r="E130" s="9">
        <v>0</v>
      </c>
      <c r="F130" s="9">
        <v>0</v>
      </c>
      <c r="G130" s="9">
        <v>0</v>
      </c>
      <c r="H130" s="9">
        <v>0</v>
      </c>
      <c r="I130" s="9">
        <v>210</v>
      </c>
      <c r="J130" s="9">
        <v>115</v>
      </c>
      <c r="K130" s="9">
        <v>77.5</v>
      </c>
      <c r="L130" s="9">
        <v>25.1</v>
      </c>
      <c r="M130" s="9">
        <v>70</v>
      </c>
      <c r="N130" s="9">
        <v>0</v>
      </c>
    </row>
    <row r="131" spans="1:14" ht="13.2" x14ac:dyDescent="0.25">
      <c r="A131" s="9">
        <v>0</v>
      </c>
      <c r="B131" s="9">
        <v>41</v>
      </c>
      <c r="C131" s="9">
        <v>0</v>
      </c>
      <c r="D131" s="9">
        <v>0</v>
      </c>
      <c r="E131" s="9">
        <v>0</v>
      </c>
      <c r="F131" s="9">
        <v>0</v>
      </c>
      <c r="G131" s="9">
        <v>0</v>
      </c>
      <c r="H131" s="9">
        <v>0</v>
      </c>
      <c r="I131" s="9">
        <v>213</v>
      </c>
      <c r="J131" s="9">
        <v>112</v>
      </c>
      <c r="K131" s="9">
        <v>73</v>
      </c>
      <c r="L131" s="9">
        <v>24.81</v>
      </c>
      <c r="M131" s="9">
        <v>62</v>
      </c>
      <c r="N131" s="9">
        <v>0</v>
      </c>
    </row>
    <row r="132" spans="1:14" ht="13.2" x14ac:dyDescent="0.25">
      <c r="A132" s="9">
        <v>1</v>
      </c>
      <c r="B132" s="9">
        <v>53</v>
      </c>
      <c r="C132" s="9">
        <v>1</v>
      </c>
      <c r="D132" s="9">
        <v>30</v>
      </c>
      <c r="E132" s="9">
        <v>0</v>
      </c>
      <c r="F132" s="9">
        <v>0</v>
      </c>
      <c r="G132" s="9">
        <v>0</v>
      </c>
      <c r="H132" s="9">
        <v>0</v>
      </c>
      <c r="I132" s="9">
        <v>244</v>
      </c>
      <c r="J132" s="9">
        <v>106</v>
      </c>
      <c r="K132" s="9">
        <v>67.5</v>
      </c>
      <c r="L132" s="9">
        <v>21.84</v>
      </c>
      <c r="M132" s="9">
        <v>88</v>
      </c>
      <c r="N132" s="9">
        <v>0</v>
      </c>
    </row>
    <row r="133" spans="1:14" ht="13.2" hidden="1" x14ac:dyDescent="0.25">
      <c r="A133" s="9">
        <v>1</v>
      </c>
      <c r="B133" s="9">
        <v>43</v>
      </c>
      <c r="C133" s="9">
        <v>1</v>
      </c>
      <c r="D133" s="8" t="s">
        <v>43</v>
      </c>
      <c r="E133" s="9">
        <v>0</v>
      </c>
      <c r="F133" s="9">
        <v>0</v>
      </c>
      <c r="G133" s="9">
        <v>0</v>
      </c>
      <c r="H133" s="9">
        <v>0</v>
      </c>
      <c r="I133" s="9">
        <v>222</v>
      </c>
      <c r="J133" s="9">
        <v>109.5</v>
      </c>
      <c r="K133" s="9">
        <v>69</v>
      </c>
      <c r="L133" s="9">
        <v>25.5</v>
      </c>
      <c r="M133" s="9">
        <v>75</v>
      </c>
      <c r="N133" s="9">
        <v>0</v>
      </c>
    </row>
    <row r="134" spans="1:14" ht="13.2" x14ac:dyDescent="0.25">
      <c r="A134" s="9">
        <v>1</v>
      </c>
      <c r="B134" s="9">
        <v>59</v>
      </c>
      <c r="C134" s="9">
        <v>1</v>
      </c>
      <c r="D134" s="9">
        <v>30</v>
      </c>
      <c r="E134" s="9">
        <v>0</v>
      </c>
      <c r="F134" s="9">
        <v>0</v>
      </c>
      <c r="G134" s="9">
        <v>0</v>
      </c>
      <c r="H134" s="9">
        <v>0</v>
      </c>
      <c r="I134" s="9">
        <v>303</v>
      </c>
      <c r="J134" s="9">
        <v>134</v>
      </c>
      <c r="K134" s="9">
        <v>89</v>
      </c>
      <c r="L134" s="9">
        <v>24.07</v>
      </c>
      <c r="M134" s="9">
        <v>78</v>
      </c>
      <c r="N134" s="9">
        <v>0</v>
      </c>
    </row>
    <row r="135" spans="1:14" ht="13.2" x14ac:dyDescent="0.25">
      <c r="A135" s="9">
        <v>0</v>
      </c>
      <c r="B135" s="9">
        <v>56</v>
      </c>
      <c r="C135" s="9">
        <v>1</v>
      </c>
      <c r="D135" s="9">
        <v>20</v>
      </c>
      <c r="E135" s="9">
        <v>0</v>
      </c>
      <c r="F135" s="9">
        <v>0</v>
      </c>
      <c r="G135" s="9">
        <v>0</v>
      </c>
      <c r="H135" s="9">
        <v>0</v>
      </c>
      <c r="I135" s="9">
        <v>246</v>
      </c>
      <c r="J135" s="9">
        <v>128</v>
      </c>
      <c r="K135" s="9">
        <v>64</v>
      </c>
      <c r="L135" s="9">
        <v>25.54</v>
      </c>
      <c r="M135" s="9">
        <v>92</v>
      </c>
      <c r="N135" s="9">
        <v>0</v>
      </c>
    </row>
    <row r="136" spans="1:14" ht="13.2" x14ac:dyDescent="0.25">
      <c r="A136" s="9">
        <v>0</v>
      </c>
      <c r="B136" s="9">
        <v>50</v>
      </c>
      <c r="C136" s="9">
        <v>1</v>
      </c>
      <c r="D136" s="9">
        <v>15</v>
      </c>
      <c r="E136" s="9">
        <v>0</v>
      </c>
      <c r="F136" s="9">
        <v>0</v>
      </c>
      <c r="G136" s="9">
        <v>0</v>
      </c>
      <c r="H136" s="9">
        <v>0</v>
      </c>
      <c r="I136" s="9">
        <v>150</v>
      </c>
      <c r="J136" s="9">
        <v>121</v>
      </c>
      <c r="K136" s="9">
        <v>84</v>
      </c>
      <c r="L136" s="9">
        <v>28.69</v>
      </c>
      <c r="M136" s="9">
        <v>75</v>
      </c>
      <c r="N136" s="9">
        <v>0</v>
      </c>
    </row>
    <row r="137" spans="1:14" ht="13.2" x14ac:dyDescent="0.25">
      <c r="A137" s="9">
        <v>1</v>
      </c>
      <c r="B137" s="9">
        <v>46</v>
      </c>
      <c r="C137" s="9">
        <v>1</v>
      </c>
      <c r="D137" s="9">
        <v>30</v>
      </c>
      <c r="E137" s="9">
        <v>0</v>
      </c>
      <c r="F137" s="9">
        <v>0</v>
      </c>
      <c r="G137" s="9">
        <v>0</v>
      </c>
      <c r="H137" s="9">
        <v>0</v>
      </c>
      <c r="I137" s="9">
        <v>270</v>
      </c>
      <c r="J137" s="9">
        <v>131</v>
      </c>
      <c r="K137" s="9">
        <v>81</v>
      </c>
      <c r="L137" s="9">
        <v>26.4</v>
      </c>
      <c r="M137" s="9">
        <v>75</v>
      </c>
      <c r="N137" s="9">
        <v>0</v>
      </c>
    </row>
    <row r="138" spans="1:14" ht="13.2" x14ac:dyDescent="0.25">
      <c r="A138" s="9">
        <v>0</v>
      </c>
      <c r="B138" s="9">
        <v>43</v>
      </c>
      <c r="C138" s="9">
        <v>0</v>
      </c>
      <c r="D138" s="9">
        <v>0</v>
      </c>
      <c r="E138" s="9">
        <v>0</v>
      </c>
      <c r="F138" s="9">
        <v>0</v>
      </c>
      <c r="G138" s="9">
        <v>0</v>
      </c>
      <c r="H138" s="9">
        <v>0</v>
      </c>
      <c r="I138" s="9">
        <v>266</v>
      </c>
      <c r="J138" s="9">
        <v>131</v>
      </c>
      <c r="K138" s="9">
        <v>81</v>
      </c>
      <c r="L138" s="9">
        <v>24.03</v>
      </c>
      <c r="M138" s="9">
        <v>100</v>
      </c>
      <c r="N138" s="9">
        <v>0</v>
      </c>
    </row>
    <row r="139" spans="1:14" ht="13.2" x14ac:dyDescent="0.25">
      <c r="A139" s="9">
        <v>1</v>
      </c>
      <c r="B139" s="9">
        <v>61</v>
      </c>
      <c r="C139" s="9">
        <v>0</v>
      </c>
      <c r="D139" s="9">
        <v>0</v>
      </c>
      <c r="E139" s="9">
        <v>0</v>
      </c>
      <c r="F139" s="9">
        <v>0</v>
      </c>
      <c r="G139" s="9">
        <v>0</v>
      </c>
      <c r="H139" s="9">
        <v>0</v>
      </c>
      <c r="I139" s="9">
        <v>246</v>
      </c>
      <c r="J139" s="9">
        <v>124</v>
      </c>
      <c r="K139" s="9">
        <v>70</v>
      </c>
      <c r="L139" s="9">
        <v>25.63</v>
      </c>
      <c r="M139" s="9">
        <v>55</v>
      </c>
      <c r="N139" s="9">
        <v>1</v>
      </c>
    </row>
    <row r="140" spans="1:14" ht="13.2" x14ac:dyDescent="0.25">
      <c r="A140" s="9">
        <v>0</v>
      </c>
      <c r="B140" s="9">
        <v>41</v>
      </c>
      <c r="C140" s="9">
        <v>1</v>
      </c>
      <c r="D140" s="9">
        <v>30</v>
      </c>
      <c r="E140" s="9">
        <v>0</v>
      </c>
      <c r="F140" s="9">
        <v>0</v>
      </c>
      <c r="G140" s="9">
        <v>1</v>
      </c>
      <c r="H140" s="9">
        <v>0</v>
      </c>
      <c r="I140" s="9">
        <v>187</v>
      </c>
      <c r="J140" s="9">
        <v>154</v>
      </c>
      <c r="K140" s="9">
        <v>100</v>
      </c>
      <c r="L140" s="9">
        <v>20.5</v>
      </c>
      <c r="M140" s="9">
        <v>66</v>
      </c>
      <c r="N140" s="9">
        <v>1</v>
      </c>
    </row>
    <row r="141" spans="1:14" ht="13.2" hidden="1" x14ac:dyDescent="0.25">
      <c r="A141" s="9">
        <v>1</v>
      </c>
      <c r="B141" s="9">
        <v>49</v>
      </c>
      <c r="C141" s="9">
        <v>1</v>
      </c>
      <c r="D141" s="8" t="s">
        <v>43</v>
      </c>
      <c r="E141" s="9">
        <v>0</v>
      </c>
      <c r="F141" s="9">
        <v>0</v>
      </c>
      <c r="G141" s="9">
        <v>0</v>
      </c>
      <c r="H141" s="9">
        <v>0</v>
      </c>
      <c r="I141" s="9">
        <v>256</v>
      </c>
      <c r="J141" s="9">
        <v>127.5</v>
      </c>
      <c r="K141" s="9">
        <v>81.5</v>
      </c>
      <c r="L141" s="9">
        <v>28.21</v>
      </c>
      <c r="M141" s="9">
        <v>93</v>
      </c>
      <c r="N141" s="9">
        <v>1</v>
      </c>
    </row>
    <row r="142" spans="1:14" ht="13.2" x14ac:dyDescent="0.25">
      <c r="A142" s="9">
        <v>0</v>
      </c>
      <c r="B142" s="9">
        <v>55</v>
      </c>
      <c r="C142" s="9">
        <v>0</v>
      </c>
      <c r="D142" s="9">
        <v>0</v>
      </c>
      <c r="E142" s="9">
        <v>0</v>
      </c>
      <c r="F142" s="9">
        <v>0</v>
      </c>
      <c r="G142" s="9">
        <v>0</v>
      </c>
      <c r="H142" s="9">
        <v>0</v>
      </c>
      <c r="I142" s="9">
        <v>286</v>
      </c>
      <c r="J142" s="9">
        <v>138</v>
      </c>
      <c r="K142" s="9">
        <v>82</v>
      </c>
      <c r="L142" s="9">
        <v>24.27</v>
      </c>
      <c r="M142" s="9">
        <v>80</v>
      </c>
      <c r="N142" s="9">
        <v>1</v>
      </c>
    </row>
    <row r="143" spans="1:14" ht="13.2" x14ac:dyDescent="0.25">
      <c r="A143" s="9">
        <v>1</v>
      </c>
      <c r="B143" s="9">
        <v>43</v>
      </c>
      <c r="C143" s="9">
        <v>1</v>
      </c>
      <c r="D143" s="9">
        <v>40</v>
      </c>
      <c r="E143" s="9">
        <v>0</v>
      </c>
      <c r="F143" s="9">
        <v>0</v>
      </c>
      <c r="G143" s="9">
        <v>0</v>
      </c>
      <c r="H143" s="9">
        <v>0</v>
      </c>
      <c r="I143" s="9">
        <v>240</v>
      </c>
      <c r="J143" s="9">
        <v>100</v>
      </c>
      <c r="K143" s="9">
        <v>72.5</v>
      </c>
      <c r="L143" s="9">
        <v>24.3</v>
      </c>
      <c r="M143" s="9">
        <v>70</v>
      </c>
      <c r="N143" s="9">
        <v>0</v>
      </c>
    </row>
    <row r="144" spans="1:14" ht="13.2" x14ac:dyDescent="0.25">
      <c r="A144" s="9">
        <v>1</v>
      </c>
      <c r="B144" s="9">
        <v>40</v>
      </c>
      <c r="C144" s="9">
        <v>0</v>
      </c>
      <c r="D144" s="9">
        <v>0</v>
      </c>
      <c r="E144" s="9">
        <v>0</v>
      </c>
      <c r="F144" s="9">
        <v>0</v>
      </c>
      <c r="G144" s="9">
        <v>0</v>
      </c>
      <c r="H144" s="9">
        <v>0</v>
      </c>
      <c r="I144" s="9">
        <v>154</v>
      </c>
      <c r="J144" s="9">
        <v>117.5</v>
      </c>
      <c r="K144" s="9">
        <v>72.5</v>
      </c>
      <c r="L144" s="9">
        <v>26.82</v>
      </c>
      <c r="M144" s="9">
        <v>80</v>
      </c>
      <c r="N144" s="9">
        <v>0</v>
      </c>
    </row>
    <row r="145" spans="1:14" ht="13.2" x14ac:dyDescent="0.25">
      <c r="A145" s="9">
        <v>0</v>
      </c>
      <c r="B145" s="9">
        <v>57</v>
      </c>
      <c r="C145" s="9">
        <v>0</v>
      </c>
      <c r="D145" s="9">
        <v>0</v>
      </c>
      <c r="E145" s="9">
        <v>0</v>
      </c>
      <c r="F145" s="9">
        <v>0</v>
      </c>
      <c r="G145" s="9">
        <v>1</v>
      </c>
      <c r="H145" s="9">
        <v>0</v>
      </c>
      <c r="I145" s="9">
        <v>266</v>
      </c>
      <c r="J145" s="9">
        <v>151</v>
      </c>
      <c r="K145" s="9">
        <v>95</v>
      </c>
      <c r="L145" s="9">
        <v>38.39</v>
      </c>
      <c r="M145" s="9">
        <v>96</v>
      </c>
      <c r="N145" s="9">
        <v>1</v>
      </c>
    </row>
    <row r="146" spans="1:14" ht="13.2" x14ac:dyDescent="0.25">
      <c r="A146" s="9">
        <v>0</v>
      </c>
      <c r="B146" s="9">
        <v>56</v>
      </c>
      <c r="C146" s="9">
        <v>1</v>
      </c>
      <c r="D146" s="9">
        <v>3</v>
      </c>
      <c r="E146" s="9">
        <v>0</v>
      </c>
      <c r="F146" s="9">
        <v>0</v>
      </c>
      <c r="G146" s="9">
        <v>1</v>
      </c>
      <c r="H146" s="9">
        <v>0</v>
      </c>
      <c r="I146" s="9">
        <v>279</v>
      </c>
      <c r="J146" s="9">
        <v>136</v>
      </c>
      <c r="K146" s="9">
        <v>94</v>
      </c>
      <c r="L146" s="9">
        <v>32.99</v>
      </c>
      <c r="M146" s="9">
        <v>50</v>
      </c>
      <c r="N146" s="9">
        <v>0</v>
      </c>
    </row>
    <row r="147" spans="1:14" ht="13.2" x14ac:dyDescent="0.25">
      <c r="A147" s="9">
        <v>1</v>
      </c>
      <c r="B147" s="9">
        <v>48</v>
      </c>
      <c r="C147" s="9">
        <v>0</v>
      </c>
      <c r="D147" s="9">
        <v>0</v>
      </c>
      <c r="E147" s="9">
        <v>0</v>
      </c>
      <c r="F147" s="9">
        <v>0</v>
      </c>
      <c r="G147" s="9">
        <v>1</v>
      </c>
      <c r="H147" s="9">
        <v>0</v>
      </c>
      <c r="I147" s="9">
        <v>293</v>
      </c>
      <c r="J147" s="9">
        <v>149</v>
      </c>
      <c r="K147" s="9">
        <v>100</v>
      </c>
      <c r="L147" s="9">
        <v>31.61</v>
      </c>
      <c r="M147" s="9">
        <v>87</v>
      </c>
      <c r="N147" s="9">
        <v>1</v>
      </c>
    </row>
    <row r="148" spans="1:14" ht="13.2" x14ac:dyDescent="0.25">
      <c r="A148" s="9">
        <v>0</v>
      </c>
      <c r="B148" s="9">
        <v>59</v>
      </c>
      <c r="C148" s="9">
        <v>1</v>
      </c>
      <c r="D148" s="9">
        <v>1</v>
      </c>
      <c r="E148" s="9">
        <v>0</v>
      </c>
      <c r="F148" s="9">
        <v>0</v>
      </c>
      <c r="G148" s="9">
        <v>1</v>
      </c>
      <c r="H148" s="9">
        <v>0</v>
      </c>
      <c r="I148" s="9">
        <v>259</v>
      </c>
      <c r="J148" s="9">
        <v>141</v>
      </c>
      <c r="K148" s="9">
        <v>86</v>
      </c>
      <c r="L148" s="9">
        <v>25.97</v>
      </c>
      <c r="M148" s="9">
        <v>70</v>
      </c>
      <c r="N148" s="9">
        <v>0</v>
      </c>
    </row>
    <row r="149" spans="1:14" ht="13.2" x14ac:dyDescent="0.25">
      <c r="A149" s="9">
        <v>0</v>
      </c>
      <c r="B149" s="9">
        <v>47</v>
      </c>
      <c r="C149" s="9">
        <v>0</v>
      </c>
      <c r="D149" s="9">
        <v>0</v>
      </c>
      <c r="E149" s="9">
        <v>0</v>
      </c>
      <c r="F149" s="9">
        <v>0</v>
      </c>
      <c r="G149" s="9">
        <v>1</v>
      </c>
      <c r="H149" s="9">
        <v>0</v>
      </c>
      <c r="I149" s="9">
        <v>219</v>
      </c>
      <c r="J149" s="9">
        <v>153</v>
      </c>
      <c r="K149" s="9">
        <v>98</v>
      </c>
      <c r="L149" s="9">
        <v>22.02</v>
      </c>
      <c r="M149" s="9">
        <v>80</v>
      </c>
      <c r="N149" s="9">
        <v>0</v>
      </c>
    </row>
    <row r="150" spans="1:14" ht="13.2" x14ac:dyDescent="0.25">
      <c r="A150" s="9">
        <v>1</v>
      </c>
      <c r="B150" s="9">
        <v>64</v>
      </c>
      <c r="C150" s="9">
        <v>0</v>
      </c>
      <c r="D150" s="9">
        <v>0</v>
      </c>
      <c r="E150" s="9">
        <v>0</v>
      </c>
      <c r="F150" s="9">
        <v>0</v>
      </c>
      <c r="G150" s="9">
        <v>0</v>
      </c>
      <c r="H150" s="9">
        <v>0</v>
      </c>
      <c r="I150" s="9">
        <v>210</v>
      </c>
      <c r="J150" s="9">
        <v>123</v>
      </c>
      <c r="K150" s="9">
        <v>81</v>
      </c>
      <c r="L150" s="9">
        <v>26.49</v>
      </c>
      <c r="M150" s="9">
        <v>60</v>
      </c>
      <c r="N150" s="9">
        <v>1</v>
      </c>
    </row>
    <row r="151" spans="1:14" ht="13.2" x14ac:dyDescent="0.25">
      <c r="A151" s="9">
        <v>0</v>
      </c>
      <c r="B151" s="9">
        <v>54</v>
      </c>
      <c r="C151" s="9">
        <v>0</v>
      </c>
      <c r="D151" s="9">
        <v>0</v>
      </c>
      <c r="E151" s="9">
        <v>0</v>
      </c>
      <c r="F151" s="9">
        <v>0</v>
      </c>
      <c r="G151" s="9">
        <v>1</v>
      </c>
      <c r="H151" s="9">
        <v>0</v>
      </c>
      <c r="I151" s="9">
        <v>230</v>
      </c>
      <c r="J151" s="9">
        <v>180.5</v>
      </c>
      <c r="K151" s="9">
        <v>106.5</v>
      </c>
      <c r="L151" s="9">
        <v>28.92</v>
      </c>
      <c r="M151" s="9">
        <v>72</v>
      </c>
      <c r="N151" s="9">
        <v>0</v>
      </c>
    </row>
    <row r="152" spans="1:14" ht="13.2" x14ac:dyDescent="0.25">
      <c r="A152" s="9">
        <v>0</v>
      </c>
      <c r="B152" s="9">
        <v>64</v>
      </c>
      <c r="C152" s="9">
        <v>0</v>
      </c>
      <c r="D152" s="9">
        <v>0</v>
      </c>
      <c r="E152" s="9">
        <v>0</v>
      </c>
      <c r="F152" s="9">
        <v>0</v>
      </c>
      <c r="G152" s="9">
        <v>0</v>
      </c>
      <c r="H152" s="9">
        <v>0</v>
      </c>
      <c r="I152" s="9">
        <v>320</v>
      </c>
      <c r="J152" s="9">
        <v>130</v>
      </c>
      <c r="K152" s="9">
        <v>77</v>
      </c>
      <c r="L152" s="9">
        <v>26.24</v>
      </c>
      <c r="M152" s="9">
        <v>70</v>
      </c>
      <c r="N152" s="9">
        <v>0</v>
      </c>
    </row>
    <row r="153" spans="1:14" ht="13.2" x14ac:dyDescent="0.25">
      <c r="A153" s="9">
        <v>0</v>
      </c>
      <c r="B153" s="9">
        <v>61</v>
      </c>
      <c r="C153" s="9">
        <v>0</v>
      </c>
      <c r="D153" s="9">
        <v>0</v>
      </c>
      <c r="E153" s="9">
        <v>0</v>
      </c>
      <c r="F153" s="9">
        <v>0</v>
      </c>
      <c r="G153" s="9">
        <v>0</v>
      </c>
      <c r="H153" s="9">
        <v>0</v>
      </c>
      <c r="I153" s="9">
        <v>220</v>
      </c>
      <c r="J153" s="9">
        <v>142</v>
      </c>
      <c r="K153" s="9">
        <v>93</v>
      </c>
      <c r="L153" s="9">
        <v>23.37</v>
      </c>
      <c r="M153" s="9">
        <v>80</v>
      </c>
      <c r="N153" s="9">
        <v>0</v>
      </c>
    </row>
    <row r="154" spans="1:14" ht="13.2" x14ac:dyDescent="0.25">
      <c r="A154" s="9">
        <v>0</v>
      </c>
      <c r="B154" s="9">
        <v>61</v>
      </c>
      <c r="C154" s="9">
        <v>0</v>
      </c>
      <c r="D154" s="9">
        <v>0</v>
      </c>
      <c r="E154" s="9">
        <v>0</v>
      </c>
      <c r="F154" s="9">
        <v>0</v>
      </c>
      <c r="G154" s="9">
        <v>0</v>
      </c>
      <c r="H154" s="9">
        <v>0</v>
      </c>
      <c r="I154" s="9">
        <v>312</v>
      </c>
      <c r="J154" s="9">
        <v>136.5</v>
      </c>
      <c r="K154" s="9">
        <v>76</v>
      </c>
      <c r="L154" s="9">
        <v>31.13</v>
      </c>
      <c r="M154" s="9">
        <v>71</v>
      </c>
      <c r="N154" s="9">
        <v>1</v>
      </c>
    </row>
    <row r="155" spans="1:14" ht="13.2" x14ac:dyDescent="0.25">
      <c r="A155" s="9">
        <v>0</v>
      </c>
      <c r="B155" s="9">
        <v>66</v>
      </c>
      <c r="C155" s="9">
        <v>0</v>
      </c>
      <c r="D155" s="9">
        <v>0</v>
      </c>
      <c r="E155" s="9">
        <v>0</v>
      </c>
      <c r="F155" s="9">
        <v>0</v>
      </c>
      <c r="G155" s="9">
        <v>1</v>
      </c>
      <c r="H155" s="9">
        <v>0</v>
      </c>
      <c r="I155" s="9">
        <v>214</v>
      </c>
      <c r="J155" s="9">
        <v>212</v>
      </c>
      <c r="K155" s="9">
        <v>104</v>
      </c>
      <c r="L155" s="9">
        <v>25.32</v>
      </c>
      <c r="M155" s="9">
        <v>57</v>
      </c>
      <c r="N155" s="9">
        <v>1</v>
      </c>
    </row>
    <row r="156" spans="1:14" ht="13.2" hidden="1" x14ac:dyDescent="0.25">
      <c r="A156" s="9">
        <v>0</v>
      </c>
      <c r="B156" s="9">
        <v>38</v>
      </c>
      <c r="C156" s="9">
        <v>1</v>
      </c>
      <c r="D156" s="9">
        <v>3</v>
      </c>
      <c r="E156" s="9">
        <v>1</v>
      </c>
      <c r="F156" s="9">
        <v>0</v>
      </c>
      <c r="G156" s="9">
        <v>1</v>
      </c>
      <c r="H156" s="9">
        <v>0</v>
      </c>
      <c r="I156" s="8" t="s">
        <v>43</v>
      </c>
      <c r="J156" s="9">
        <v>125</v>
      </c>
      <c r="K156" s="9">
        <v>80</v>
      </c>
      <c r="L156" s="9">
        <v>22.79</v>
      </c>
      <c r="M156" s="9">
        <v>98</v>
      </c>
      <c r="N156" s="9">
        <v>0</v>
      </c>
    </row>
    <row r="157" spans="1:14" ht="13.2" x14ac:dyDescent="0.25">
      <c r="A157" s="9">
        <v>1</v>
      </c>
      <c r="B157" s="9">
        <v>39</v>
      </c>
      <c r="C157" s="9">
        <v>1</v>
      </c>
      <c r="D157" s="9">
        <v>40</v>
      </c>
      <c r="E157" s="9">
        <v>0</v>
      </c>
      <c r="F157" s="9">
        <v>0</v>
      </c>
      <c r="G157" s="9">
        <v>0</v>
      </c>
      <c r="H157" s="9">
        <v>0</v>
      </c>
      <c r="I157" s="9">
        <v>209</v>
      </c>
      <c r="J157" s="9">
        <v>134</v>
      </c>
      <c r="K157" s="9">
        <v>82</v>
      </c>
      <c r="L157" s="9">
        <v>28.34</v>
      </c>
      <c r="M157" s="9">
        <v>70</v>
      </c>
      <c r="N157" s="9">
        <v>0</v>
      </c>
    </row>
    <row r="158" spans="1:14" ht="13.2" x14ac:dyDescent="0.25">
      <c r="A158" s="9">
        <v>0</v>
      </c>
      <c r="B158" s="9">
        <v>58</v>
      </c>
      <c r="C158" s="9">
        <v>0</v>
      </c>
      <c r="D158" s="9">
        <v>0</v>
      </c>
      <c r="E158" s="9">
        <v>0</v>
      </c>
      <c r="F158" s="9">
        <v>0</v>
      </c>
      <c r="G158" s="9">
        <v>1</v>
      </c>
      <c r="H158" s="9">
        <v>0</v>
      </c>
      <c r="I158" s="9">
        <v>195</v>
      </c>
      <c r="J158" s="9">
        <v>153</v>
      </c>
      <c r="K158" s="9">
        <v>80.5</v>
      </c>
      <c r="L158" s="9">
        <v>23.36</v>
      </c>
      <c r="M158" s="9">
        <v>60</v>
      </c>
      <c r="N158" s="9">
        <v>0</v>
      </c>
    </row>
    <row r="159" spans="1:14" ht="13.2" x14ac:dyDescent="0.25">
      <c r="A159" s="9">
        <v>0</v>
      </c>
      <c r="B159" s="9">
        <v>49</v>
      </c>
      <c r="C159" s="9">
        <v>0</v>
      </c>
      <c r="D159" s="9">
        <v>0</v>
      </c>
      <c r="E159" s="9">
        <v>0</v>
      </c>
      <c r="F159" s="9">
        <v>0</v>
      </c>
      <c r="G159" s="9">
        <v>1</v>
      </c>
      <c r="H159" s="9">
        <v>0</v>
      </c>
      <c r="I159" s="9">
        <v>265</v>
      </c>
      <c r="J159" s="9">
        <v>150</v>
      </c>
      <c r="K159" s="9">
        <v>77.5</v>
      </c>
      <c r="L159" s="9">
        <v>21.83</v>
      </c>
      <c r="M159" s="9">
        <v>96</v>
      </c>
      <c r="N159" s="9">
        <v>0</v>
      </c>
    </row>
    <row r="160" spans="1:14" ht="13.2" x14ac:dyDescent="0.25">
      <c r="A160" s="9">
        <v>0</v>
      </c>
      <c r="B160" s="9">
        <v>49</v>
      </c>
      <c r="C160" s="9">
        <v>0</v>
      </c>
      <c r="D160" s="9">
        <v>0</v>
      </c>
      <c r="E160" s="9">
        <v>1</v>
      </c>
      <c r="F160" s="9">
        <v>0</v>
      </c>
      <c r="G160" s="9">
        <v>1</v>
      </c>
      <c r="H160" s="9">
        <v>0</v>
      </c>
      <c r="I160" s="9">
        <v>254</v>
      </c>
      <c r="J160" s="9">
        <v>191</v>
      </c>
      <c r="K160" s="9">
        <v>124.5</v>
      </c>
      <c r="L160" s="9">
        <v>28.35</v>
      </c>
      <c r="M160" s="9">
        <v>78</v>
      </c>
      <c r="N160" s="9">
        <v>0</v>
      </c>
    </row>
    <row r="161" spans="1:14" ht="13.2" x14ac:dyDescent="0.25">
      <c r="A161" s="9">
        <v>0</v>
      </c>
      <c r="B161" s="9">
        <v>46</v>
      </c>
      <c r="C161" s="9">
        <v>0</v>
      </c>
      <c r="D161" s="9">
        <v>0</v>
      </c>
      <c r="E161" s="9">
        <v>0</v>
      </c>
      <c r="F161" s="9">
        <v>0</v>
      </c>
      <c r="G161" s="9">
        <v>0</v>
      </c>
      <c r="H161" s="9">
        <v>0</v>
      </c>
      <c r="I161" s="9">
        <v>165</v>
      </c>
      <c r="J161" s="9">
        <v>108</v>
      </c>
      <c r="K161" s="9">
        <v>81</v>
      </c>
      <c r="L161" s="9">
        <v>24.19</v>
      </c>
      <c r="M161" s="9">
        <v>80</v>
      </c>
      <c r="N161" s="9">
        <v>0</v>
      </c>
    </row>
    <row r="162" spans="1:14" ht="13.2" x14ac:dyDescent="0.25">
      <c r="A162" s="9">
        <v>0</v>
      </c>
      <c r="B162" s="9">
        <v>36</v>
      </c>
      <c r="C162" s="9">
        <v>1</v>
      </c>
      <c r="D162" s="9">
        <v>20</v>
      </c>
      <c r="E162" s="9">
        <v>0</v>
      </c>
      <c r="F162" s="9">
        <v>0</v>
      </c>
      <c r="G162" s="9">
        <v>0</v>
      </c>
      <c r="H162" s="9">
        <v>0</v>
      </c>
      <c r="I162" s="9">
        <v>159</v>
      </c>
      <c r="J162" s="9">
        <v>121.5</v>
      </c>
      <c r="K162" s="9">
        <v>73</v>
      </c>
      <c r="L162" s="9">
        <v>20.41</v>
      </c>
      <c r="M162" s="9">
        <v>72</v>
      </c>
      <c r="N162" s="9">
        <v>0</v>
      </c>
    </row>
    <row r="163" spans="1:14" ht="13.2" x14ac:dyDescent="0.25">
      <c r="A163" s="9">
        <v>1</v>
      </c>
      <c r="B163" s="9">
        <v>41</v>
      </c>
      <c r="C163" s="9">
        <v>1</v>
      </c>
      <c r="D163" s="9">
        <v>20</v>
      </c>
      <c r="E163" s="9">
        <v>1</v>
      </c>
      <c r="F163" s="9">
        <v>0</v>
      </c>
      <c r="G163" s="9">
        <v>1</v>
      </c>
      <c r="H163" s="9">
        <v>0</v>
      </c>
      <c r="I163" s="9">
        <v>244</v>
      </c>
      <c r="J163" s="9">
        <v>139</v>
      </c>
      <c r="K163" s="9">
        <v>86</v>
      </c>
      <c r="L163" s="9">
        <v>30.77</v>
      </c>
      <c r="M163" s="9">
        <v>60</v>
      </c>
      <c r="N163" s="9">
        <v>0</v>
      </c>
    </row>
    <row r="164" spans="1:14" ht="13.2" x14ac:dyDescent="0.25">
      <c r="A164" s="9">
        <v>0</v>
      </c>
      <c r="B164" s="9">
        <v>47</v>
      </c>
      <c r="C164" s="9">
        <v>0</v>
      </c>
      <c r="D164" s="9">
        <v>0</v>
      </c>
      <c r="E164" s="9">
        <v>0</v>
      </c>
      <c r="F164" s="9">
        <v>0</v>
      </c>
      <c r="G164" s="9">
        <v>0</v>
      </c>
      <c r="H164" s="9">
        <v>0</v>
      </c>
      <c r="I164" s="9">
        <v>174</v>
      </c>
      <c r="J164" s="9">
        <v>118</v>
      </c>
      <c r="K164" s="9">
        <v>86.5</v>
      </c>
      <c r="L164" s="9">
        <v>26.15</v>
      </c>
      <c r="M164" s="9">
        <v>110</v>
      </c>
      <c r="N164" s="9">
        <v>0</v>
      </c>
    </row>
    <row r="165" spans="1:14" ht="13.2" x14ac:dyDescent="0.25">
      <c r="A165" s="9">
        <v>1</v>
      </c>
      <c r="B165" s="9">
        <v>57</v>
      </c>
      <c r="C165" s="9">
        <v>1</v>
      </c>
      <c r="D165" s="9">
        <v>1</v>
      </c>
      <c r="E165" s="9">
        <v>0</v>
      </c>
      <c r="F165" s="9">
        <v>0</v>
      </c>
      <c r="G165" s="9">
        <v>0</v>
      </c>
      <c r="H165" s="9">
        <v>0</v>
      </c>
      <c r="I165" s="9">
        <v>242</v>
      </c>
      <c r="J165" s="9">
        <v>102</v>
      </c>
      <c r="K165" s="9">
        <v>61</v>
      </c>
      <c r="L165" s="9">
        <v>23.5</v>
      </c>
      <c r="M165" s="9">
        <v>70</v>
      </c>
      <c r="N165" s="9">
        <v>0</v>
      </c>
    </row>
    <row r="166" spans="1:14" ht="13.2" x14ac:dyDescent="0.25">
      <c r="A166" s="9">
        <v>1</v>
      </c>
      <c r="B166" s="9">
        <v>50</v>
      </c>
      <c r="C166" s="9">
        <v>0</v>
      </c>
      <c r="D166" s="9">
        <v>0</v>
      </c>
      <c r="E166" s="9">
        <v>0</v>
      </c>
      <c r="F166" s="9">
        <v>0</v>
      </c>
      <c r="G166" s="9">
        <v>0</v>
      </c>
      <c r="H166" s="9">
        <v>0</v>
      </c>
      <c r="I166" s="9">
        <v>301</v>
      </c>
      <c r="J166" s="9">
        <v>117.5</v>
      </c>
      <c r="K166" s="9">
        <v>80</v>
      </c>
      <c r="L166" s="9">
        <v>28.04</v>
      </c>
      <c r="M166" s="9">
        <v>60</v>
      </c>
      <c r="N166" s="9">
        <v>0</v>
      </c>
    </row>
    <row r="167" spans="1:14" ht="13.2" x14ac:dyDescent="0.25">
      <c r="A167" s="9">
        <v>0</v>
      </c>
      <c r="B167" s="9">
        <v>62</v>
      </c>
      <c r="C167" s="9">
        <v>0</v>
      </c>
      <c r="D167" s="9">
        <v>0</v>
      </c>
      <c r="E167" s="9">
        <v>0</v>
      </c>
      <c r="F167" s="9">
        <v>0</v>
      </c>
      <c r="G167" s="9">
        <v>1</v>
      </c>
      <c r="H167" s="9">
        <v>0</v>
      </c>
      <c r="I167" s="9">
        <v>266</v>
      </c>
      <c r="J167" s="9">
        <v>173</v>
      </c>
      <c r="K167" s="9">
        <v>89</v>
      </c>
      <c r="L167" s="9">
        <v>42</v>
      </c>
      <c r="M167" s="9">
        <v>62</v>
      </c>
      <c r="N167" s="9">
        <v>0</v>
      </c>
    </row>
    <row r="168" spans="1:14" ht="13.2" x14ac:dyDescent="0.25">
      <c r="A168" s="9">
        <v>1</v>
      </c>
      <c r="B168" s="9">
        <v>39</v>
      </c>
      <c r="C168" s="9">
        <v>0</v>
      </c>
      <c r="D168" s="9">
        <v>0</v>
      </c>
      <c r="E168" s="9">
        <v>0</v>
      </c>
      <c r="F168" s="9">
        <v>0</v>
      </c>
      <c r="G168" s="9">
        <v>0</v>
      </c>
      <c r="H168" s="9">
        <v>0</v>
      </c>
      <c r="I168" s="9">
        <v>167</v>
      </c>
      <c r="J168" s="9">
        <v>109</v>
      </c>
      <c r="K168" s="9">
        <v>78</v>
      </c>
      <c r="L168" s="9">
        <v>21.19</v>
      </c>
      <c r="M168" s="9">
        <v>68</v>
      </c>
      <c r="N168" s="9">
        <v>0</v>
      </c>
    </row>
    <row r="169" spans="1:14" ht="13.2" x14ac:dyDescent="0.25">
      <c r="A169" s="9">
        <v>0</v>
      </c>
      <c r="B169" s="9">
        <v>37</v>
      </c>
      <c r="C169" s="9">
        <v>1</v>
      </c>
      <c r="D169" s="9">
        <v>40</v>
      </c>
      <c r="E169" s="9">
        <v>0</v>
      </c>
      <c r="F169" s="9">
        <v>0</v>
      </c>
      <c r="G169" s="9">
        <v>0</v>
      </c>
      <c r="H169" s="9">
        <v>0</v>
      </c>
      <c r="I169" s="9">
        <v>205</v>
      </c>
      <c r="J169" s="9">
        <v>110</v>
      </c>
      <c r="K169" s="9">
        <v>78</v>
      </c>
      <c r="L169" s="9">
        <v>24.43</v>
      </c>
      <c r="M169" s="9">
        <v>80</v>
      </c>
      <c r="N169" s="9">
        <v>0</v>
      </c>
    </row>
    <row r="170" spans="1:14" ht="13.2" x14ac:dyDescent="0.25">
      <c r="A170" s="9">
        <v>1</v>
      </c>
      <c r="B170" s="9">
        <v>48</v>
      </c>
      <c r="C170" s="9">
        <v>1</v>
      </c>
      <c r="D170" s="9">
        <v>20</v>
      </c>
      <c r="E170" s="9">
        <v>0</v>
      </c>
      <c r="F170" s="9">
        <v>0</v>
      </c>
      <c r="G170" s="9">
        <v>0</v>
      </c>
      <c r="H170" s="9">
        <v>0</v>
      </c>
      <c r="I170" s="9">
        <v>210</v>
      </c>
      <c r="J170" s="9">
        <v>109</v>
      </c>
      <c r="K170" s="9">
        <v>77</v>
      </c>
      <c r="L170" s="9">
        <v>24.12</v>
      </c>
      <c r="M170" s="9">
        <v>73</v>
      </c>
      <c r="N170" s="9">
        <v>1</v>
      </c>
    </row>
    <row r="171" spans="1:14" ht="13.2" x14ac:dyDescent="0.25">
      <c r="A171" s="9">
        <v>0</v>
      </c>
      <c r="B171" s="9">
        <v>46</v>
      </c>
      <c r="C171" s="9">
        <v>1</v>
      </c>
      <c r="D171" s="9">
        <v>20</v>
      </c>
      <c r="E171" s="9">
        <v>0</v>
      </c>
      <c r="F171" s="9">
        <v>0</v>
      </c>
      <c r="G171" s="9">
        <v>1</v>
      </c>
      <c r="H171" s="9">
        <v>0</v>
      </c>
      <c r="I171" s="9">
        <v>197</v>
      </c>
      <c r="J171" s="9">
        <v>144</v>
      </c>
      <c r="K171" s="9">
        <v>78</v>
      </c>
      <c r="L171" s="9">
        <v>22.51</v>
      </c>
      <c r="M171" s="9">
        <v>72</v>
      </c>
      <c r="N171" s="9">
        <v>0</v>
      </c>
    </row>
    <row r="172" spans="1:14" ht="13.2" x14ac:dyDescent="0.25">
      <c r="A172" s="9">
        <v>0</v>
      </c>
      <c r="B172" s="9">
        <v>52</v>
      </c>
      <c r="C172" s="9">
        <v>0</v>
      </c>
      <c r="D172" s="9">
        <v>0</v>
      </c>
      <c r="E172" s="9">
        <v>0</v>
      </c>
      <c r="F172" s="9">
        <v>0</v>
      </c>
      <c r="G172" s="9">
        <v>0</v>
      </c>
      <c r="H172" s="9">
        <v>0</v>
      </c>
      <c r="I172" s="9">
        <v>235</v>
      </c>
      <c r="J172" s="9">
        <v>129.5</v>
      </c>
      <c r="K172" s="9">
        <v>83</v>
      </c>
      <c r="L172" s="9">
        <v>28.86</v>
      </c>
      <c r="M172" s="9">
        <v>65</v>
      </c>
      <c r="N172" s="9">
        <v>1</v>
      </c>
    </row>
    <row r="173" spans="1:14" ht="13.2" x14ac:dyDescent="0.25">
      <c r="A173" s="9">
        <v>1</v>
      </c>
      <c r="B173" s="9">
        <v>38</v>
      </c>
      <c r="C173" s="9">
        <v>0</v>
      </c>
      <c r="D173" s="9">
        <v>0</v>
      </c>
      <c r="E173" s="9">
        <v>0</v>
      </c>
      <c r="F173" s="9">
        <v>0</v>
      </c>
      <c r="G173" s="9">
        <v>0</v>
      </c>
      <c r="H173" s="9">
        <v>0</v>
      </c>
      <c r="I173" s="9">
        <v>220</v>
      </c>
      <c r="J173" s="9">
        <v>122</v>
      </c>
      <c r="K173" s="9">
        <v>80.5</v>
      </c>
      <c r="L173" s="9">
        <v>21.66</v>
      </c>
      <c r="M173" s="9">
        <v>73</v>
      </c>
      <c r="N173" s="9">
        <v>0</v>
      </c>
    </row>
    <row r="174" spans="1:14" ht="13.2" x14ac:dyDescent="0.25">
      <c r="A174" s="9">
        <v>0</v>
      </c>
      <c r="B174" s="9">
        <v>50</v>
      </c>
      <c r="C174" s="9">
        <v>1</v>
      </c>
      <c r="D174" s="9">
        <v>20</v>
      </c>
      <c r="E174" s="9">
        <v>0</v>
      </c>
      <c r="F174" s="9">
        <v>0</v>
      </c>
      <c r="G174" s="9">
        <v>0</v>
      </c>
      <c r="H174" s="9">
        <v>0</v>
      </c>
      <c r="I174" s="9">
        <v>265</v>
      </c>
      <c r="J174" s="9">
        <v>110</v>
      </c>
      <c r="K174" s="9">
        <v>74</v>
      </c>
      <c r="L174" s="9">
        <v>25.26</v>
      </c>
      <c r="M174" s="9">
        <v>80</v>
      </c>
      <c r="N174" s="9">
        <v>0</v>
      </c>
    </row>
    <row r="175" spans="1:14" ht="13.2" x14ac:dyDescent="0.25">
      <c r="A175" s="9">
        <v>0</v>
      </c>
      <c r="B175" s="9">
        <v>39</v>
      </c>
      <c r="C175" s="9">
        <v>1</v>
      </c>
      <c r="D175" s="9">
        <v>12</v>
      </c>
      <c r="E175" s="9">
        <v>0</v>
      </c>
      <c r="F175" s="9">
        <v>0</v>
      </c>
      <c r="G175" s="9">
        <v>0</v>
      </c>
      <c r="H175" s="9">
        <v>0</v>
      </c>
      <c r="I175" s="9">
        <v>200</v>
      </c>
      <c r="J175" s="9">
        <v>111</v>
      </c>
      <c r="K175" s="9">
        <v>64</v>
      </c>
      <c r="L175" s="9">
        <v>19.239999999999998</v>
      </c>
      <c r="M175" s="9">
        <v>68</v>
      </c>
      <c r="N175" s="9">
        <v>0</v>
      </c>
    </row>
    <row r="176" spans="1:14" ht="13.2" x14ac:dyDescent="0.25">
      <c r="A176" s="9">
        <v>0</v>
      </c>
      <c r="B176" s="9">
        <v>55</v>
      </c>
      <c r="C176" s="9">
        <v>1</v>
      </c>
      <c r="D176" s="9">
        <v>4</v>
      </c>
      <c r="E176" s="9">
        <v>0</v>
      </c>
      <c r="F176" s="9">
        <v>0</v>
      </c>
      <c r="G176" s="9">
        <v>0</v>
      </c>
      <c r="H176" s="9">
        <v>0</v>
      </c>
      <c r="I176" s="9">
        <v>308</v>
      </c>
      <c r="J176" s="9">
        <v>124</v>
      </c>
      <c r="K176" s="9">
        <v>76</v>
      </c>
      <c r="L176" s="9">
        <v>27.23</v>
      </c>
      <c r="M176" s="9">
        <v>75</v>
      </c>
      <c r="N176" s="9">
        <v>0</v>
      </c>
    </row>
    <row r="177" spans="1:14" ht="13.2" x14ac:dyDescent="0.25">
      <c r="A177" s="9">
        <v>1</v>
      </c>
      <c r="B177" s="9">
        <v>62</v>
      </c>
      <c r="C177" s="9">
        <v>1</v>
      </c>
      <c r="D177" s="9">
        <v>20</v>
      </c>
      <c r="E177" s="9">
        <v>0</v>
      </c>
      <c r="F177" s="9">
        <v>0</v>
      </c>
      <c r="G177" s="9">
        <v>1</v>
      </c>
      <c r="H177" s="9">
        <v>0</v>
      </c>
      <c r="I177" s="9">
        <v>245</v>
      </c>
      <c r="J177" s="9">
        <v>158</v>
      </c>
      <c r="K177" s="9">
        <v>86.5</v>
      </c>
      <c r="L177" s="9">
        <v>26.51</v>
      </c>
      <c r="M177" s="9">
        <v>90</v>
      </c>
      <c r="N177" s="9">
        <v>0</v>
      </c>
    </row>
    <row r="178" spans="1:14" ht="13.2" x14ac:dyDescent="0.25">
      <c r="A178" s="9">
        <v>0</v>
      </c>
      <c r="B178" s="9">
        <v>60</v>
      </c>
      <c r="C178" s="9">
        <v>0</v>
      </c>
      <c r="D178" s="9">
        <v>0</v>
      </c>
      <c r="E178" s="9">
        <v>0</v>
      </c>
      <c r="F178" s="9">
        <v>0</v>
      </c>
      <c r="G178" s="9">
        <v>1</v>
      </c>
      <c r="H178" s="9">
        <v>0</v>
      </c>
      <c r="I178" s="9">
        <v>325</v>
      </c>
      <c r="J178" s="9">
        <v>182</v>
      </c>
      <c r="K178" s="9">
        <v>106</v>
      </c>
      <c r="L178" s="9">
        <v>27.61</v>
      </c>
      <c r="M178" s="9">
        <v>80</v>
      </c>
      <c r="N178" s="9">
        <v>1</v>
      </c>
    </row>
    <row r="179" spans="1:14" ht="13.2" x14ac:dyDescent="0.25">
      <c r="A179" s="9">
        <v>0</v>
      </c>
      <c r="B179" s="9">
        <v>61</v>
      </c>
      <c r="C179" s="9">
        <v>1</v>
      </c>
      <c r="D179" s="9">
        <v>20</v>
      </c>
      <c r="E179" s="9">
        <v>0</v>
      </c>
      <c r="F179" s="9">
        <v>0</v>
      </c>
      <c r="G179" s="9">
        <v>0</v>
      </c>
      <c r="H179" s="9">
        <v>0</v>
      </c>
      <c r="I179" s="9">
        <v>229</v>
      </c>
      <c r="J179" s="9">
        <v>122</v>
      </c>
      <c r="K179" s="9">
        <v>83</v>
      </c>
      <c r="L179" s="9">
        <v>25.45</v>
      </c>
      <c r="M179" s="9">
        <v>78</v>
      </c>
      <c r="N179" s="9">
        <v>0</v>
      </c>
    </row>
    <row r="180" spans="1:14" ht="13.2" x14ac:dyDescent="0.25">
      <c r="A180" s="9">
        <v>0</v>
      </c>
      <c r="B180" s="9">
        <v>39</v>
      </c>
      <c r="C180" s="9">
        <v>1</v>
      </c>
      <c r="D180" s="9">
        <v>5</v>
      </c>
      <c r="E180" s="9">
        <v>0</v>
      </c>
      <c r="F180" s="9">
        <v>0</v>
      </c>
      <c r="G180" s="9">
        <v>0</v>
      </c>
      <c r="H180" s="9">
        <v>0</v>
      </c>
      <c r="I180" s="9">
        <v>236</v>
      </c>
      <c r="J180" s="9">
        <v>117.5</v>
      </c>
      <c r="K180" s="9">
        <v>71</v>
      </c>
      <c r="L180" s="9">
        <v>27.27</v>
      </c>
      <c r="M180" s="9">
        <v>77</v>
      </c>
      <c r="N180" s="9">
        <v>0</v>
      </c>
    </row>
    <row r="181" spans="1:14" ht="13.2" x14ac:dyDescent="0.25">
      <c r="A181" s="9">
        <v>0</v>
      </c>
      <c r="B181" s="9">
        <v>42</v>
      </c>
      <c r="C181" s="9">
        <v>1</v>
      </c>
      <c r="D181" s="9">
        <v>15</v>
      </c>
      <c r="E181" s="9">
        <v>0</v>
      </c>
      <c r="F181" s="9">
        <v>0</v>
      </c>
      <c r="G181" s="9">
        <v>0</v>
      </c>
      <c r="H181" s="9">
        <v>0</v>
      </c>
      <c r="I181" s="9">
        <v>214</v>
      </c>
      <c r="J181" s="9">
        <v>110</v>
      </c>
      <c r="K181" s="9">
        <v>67</v>
      </c>
      <c r="L181" s="9">
        <v>22.54</v>
      </c>
      <c r="M181" s="9">
        <v>80</v>
      </c>
      <c r="N181" s="9">
        <v>0</v>
      </c>
    </row>
    <row r="182" spans="1:14" ht="13.2" x14ac:dyDescent="0.25">
      <c r="A182" s="9">
        <v>0</v>
      </c>
      <c r="B182" s="9">
        <v>37</v>
      </c>
      <c r="C182" s="9">
        <v>0</v>
      </c>
      <c r="D182" s="9">
        <v>0</v>
      </c>
      <c r="E182" s="9">
        <v>0</v>
      </c>
      <c r="F182" s="9">
        <v>0</v>
      </c>
      <c r="G182" s="9">
        <v>0</v>
      </c>
      <c r="H182" s="9">
        <v>0</v>
      </c>
      <c r="I182" s="9">
        <v>300</v>
      </c>
      <c r="J182" s="9">
        <v>112</v>
      </c>
      <c r="K182" s="9">
        <v>60</v>
      </c>
      <c r="L182" s="9">
        <v>23.67</v>
      </c>
      <c r="M182" s="9">
        <v>81</v>
      </c>
      <c r="N182" s="9">
        <v>0</v>
      </c>
    </row>
    <row r="183" spans="1:14" ht="13.2" x14ac:dyDescent="0.25">
      <c r="A183" s="9">
        <v>1</v>
      </c>
      <c r="B183" s="9">
        <v>42</v>
      </c>
      <c r="C183" s="9">
        <v>1</v>
      </c>
      <c r="D183" s="9">
        <v>10</v>
      </c>
      <c r="E183" s="9">
        <v>0</v>
      </c>
      <c r="F183" s="9">
        <v>0</v>
      </c>
      <c r="G183" s="9">
        <v>0</v>
      </c>
      <c r="H183" s="9">
        <v>0</v>
      </c>
      <c r="I183" s="9">
        <v>225</v>
      </c>
      <c r="J183" s="9">
        <v>128</v>
      </c>
      <c r="K183" s="9">
        <v>82</v>
      </c>
      <c r="L183" s="9">
        <v>26.79</v>
      </c>
      <c r="M183" s="9">
        <v>70</v>
      </c>
      <c r="N183" s="9">
        <v>0</v>
      </c>
    </row>
    <row r="184" spans="1:14" ht="13.2" x14ac:dyDescent="0.25">
      <c r="A184" s="9">
        <v>1</v>
      </c>
      <c r="B184" s="9">
        <v>36</v>
      </c>
      <c r="C184" s="9">
        <v>1</v>
      </c>
      <c r="D184" s="9">
        <v>40</v>
      </c>
      <c r="E184" s="9">
        <v>0</v>
      </c>
      <c r="F184" s="9">
        <v>0</v>
      </c>
      <c r="G184" s="9">
        <v>0</v>
      </c>
      <c r="H184" s="9">
        <v>0</v>
      </c>
      <c r="I184" s="9">
        <v>215</v>
      </c>
      <c r="J184" s="9">
        <v>118</v>
      </c>
      <c r="K184" s="9">
        <v>76</v>
      </c>
      <c r="L184" s="9">
        <v>18.989999999999998</v>
      </c>
      <c r="M184" s="9">
        <v>96</v>
      </c>
      <c r="N184" s="9">
        <v>0</v>
      </c>
    </row>
    <row r="185" spans="1:14" ht="13.2" x14ac:dyDescent="0.25">
      <c r="A185" s="9">
        <v>0</v>
      </c>
      <c r="B185" s="9">
        <v>53</v>
      </c>
      <c r="C185" s="9">
        <v>1</v>
      </c>
      <c r="D185" s="9">
        <v>15</v>
      </c>
      <c r="E185" s="9">
        <v>0</v>
      </c>
      <c r="F185" s="9">
        <v>0</v>
      </c>
      <c r="G185" s="9">
        <v>0</v>
      </c>
      <c r="H185" s="9">
        <v>0</v>
      </c>
      <c r="I185" s="9">
        <v>225</v>
      </c>
      <c r="J185" s="9">
        <v>128</v>
      </c>
      <c r="K185" s="9">
        <v>77</v>
      </c>
      <c r="L185" s="9">
        <v>23.95</v>
      </c>
      <c r="M185" s="9">
        <v>80</v>
      </c>
      <c r="N185" s="9">
        <v>0</v>
      </c>
    </row>
    <row r="186" spans="1:14" ht="13.2" x14ac:dyDescent="0.25">
      <c r="A186" s="9">
        <v>1</v>
      </c>
      <c r="B186" s="9">
        <v>67</v>
      </c>
      <c r="C186" s="9">
        <v>0</v>
      </c>
      <c r="D186" s="9">
        <v>0</v>
      </c>
      <c r="E186" s="9">
        <v>0</v>
      </c>
      <c r="F186" s="9">
        <v>0</v>
      </c>
      <c r="G186" s="9">
        <v>0</v>
      </c>
      <c r="H186" s="9">
        <v>0</v>
      </c>
      <c r="I186" s="9">
        <v>257</v>
      </c>
      <c r="J186" s="9">
        <v>125</v>
      </c>
      <c r="K186" s="9">
        <v>67.5</v>
      </c>
      <c r="L186" s="9">
        <v>25.95</v>
      </c>
      <c r="M186" s="9">
        <v>65</v>
      </c>
      <c r="N186" s="9">
        <v>0</v>
      </c>
    </row>
    <row r="187" spans="1:14" ht="13.2" x14ac:dyDescent="0.25">
      <c r="A187" s="9">
        <v>0</v>
      </c>
      <c r="B187" s="9">
        <v>52</v>
      </c>
      <c r="C187" s="9">
        <v>0</v>
      </c>
      <c r="D187" s="9">
        <v>0</v>
      </c>
      <c r="E187" s="9">
        <v>0</v>
      </c>
      <c r="F187" s="9">
        <v>0</v>
      </c>
      <c r="G187" s="9">
        <v>1</v>
      </c>
      <c r="H187" s="9">
        <v>0</v>
      </c>
      <c r="I187" s="9">
        <v>216</v>
      </c>
      <c r="J187" s="9">
        <v>158</v>
      </c>
      <c r="K187" s="9">
        <v>98</v>
      </c>
      <c r="L187" s="9">
        <v>24.53</v>
      </c>
      <c r="M187" s="9">
        <v>70</v>
      </c>
      <c r="N187" s="9">
        <v>0</v>
      </c>
    </row>
    <row r="188" spans="1:14" ht="13.2" x14ac:dyDescent="0.25">
      <c r="A188" s="9">
        <v>0</v>
      </c>
      <c r="B188" s="9">
        <v>45</v>
      </c>
      <c r="C188" s="9">
        <v>1</v>
      </c>
      <c r="D188" s="9">
        <v>15</v>
      </c>
      <c r="E188" s="9">
        <v>0</v>
      </c>
      <c r="F188" s="9">
        <v>0</v>
      </c>
      <c r="G188" s="9">
        <v>0</v>
      </c>
      <c r="H188" s="9">
        <v>0</v>
      </c>
      <c r="I188" s="9">
        <v>224</v>
      </c>
      <c r="J188" s="9">
        <v>117</v>
      </c>
      <c r="K188" s="9">
        <v>74.5</v>
      </c>
      <c r="L188" s="9">
        <v>16.75</v>
      </c>
      <c r="M188" s="9">
        <v>68</v>
      </c>
      <c r="N188" s="9">
        <v>0</v>
      </c>
    </row>
    <row r="189" spans="1:14" ht="13.2" x14ac:dyDescent="0.25">
      <c r="A189" s="9">
        <v>1</v>
      </c>
      <c r="B189" s="9">
        <v>56</v>
      </c>
      <c r="C189" s="9">
        <v>0</v>
      </c>
      <c r="D189" s="9">
        <v>0</v>
      </c>
      <c r="E189" s="9">
        <v>0</v>
      </c>
      <c r="F189" s="9">
        <v>0</v>
      </c>
      <c r="G189" s="9">
        <v>1</v>
      </c>
      <c r="H189" s="9">
        <v>0</v>
      </c>
      <c r="I189" s="9">
        <v>215</v>
      </c>
      <c r="J189" s="9">
        <v>138</v>
      </c>
      <c r="K189" s="9">
        <v>97</v>
      </c>
      <c r="L189" s="9">
        <v>30.76</v>
      </c>
      <c r="M189" s="9">
        <v>68</v>
      </c>
      <c r="N189" s="9">
        <v>1</v>
      </c>
    </row>
    <row r="190" spans="1:14" ht="13.2" x14ac:dyDescent="0.25">
      <c r="A190" s="9">
        <v>1</v>
      </c>
      <c r="B190" s="9">
        <v>42</v>
      </c>
      <c r="C190" s="9">
        <v>1</v>
      </c>
      <c r="D190" s="9">
        <v>20</v>
      </c>
      <c r="E190" s="9">
        <v>0</v>
      </c>
      <c r="F190" s="9">
        <v>0</v>
      </c>
      <c r="G190" s="9">
        <v>0</v>
      </c>
      <c r="H190" s="9">
        <v>0</v>
      </c>
      <c r="I190" s="9">
        <v>216</v>
      </c>
      <c r="J190" s="9">
        <v>125</v>
      </c>
      <c r="K190" s="9">
        <v>86.5</v>
      </c>
      <c r="L190" s="9">
        <v>23.25</v>
      </c>
      <c r="M190" s="9">
        <v>65</v>
      </c>
      <c r="N190" s="9">
        <v>0</v>
      </c>
    </row>
    <row r="191" spans="1:14" ht="13.2" x14ac:dyDescent="0.25">
      <c r="A191" s="9">
        <v>0</v>
      </c>
      <c r="B191" s="9">
        <v>55</v>
      </c>
      <c r="C191" s="9">
        <v>0</v>
      </c>
      <c r="D191" s="9">
        <v>0</v>
      </c>
      <c r="E191" s="9">
        <v>0</v>
      </c>
      <c r="F191" s="9">
        <v>0</v>
      </c>
      <c r="G191" s="9">
        <v>0</v>
      </c>
      <c r="H191" s="9">
        <v>0</v>
      </c>
      <c r="I191" s="9">
        <v>245</v>
      </c>
      <c r="J191" s="9">
        <v>144.5</v>
      </c>
      <c r="K191" s="9">
        <v>83.5</v>
      </c>
      <c r="L191" s="9">
        <v>28.96</v>
      </c>
      <c r="M191" s="9">
        <v>72</v>
      </c>
      <c r="N191" s="9">
        <v>0</v>
      </c>
    </row>
    <row r="192" spans="1:14" ht="13.2" x14ac:dyDescent="0.25">
      <c r="A192" s="9">
        <v>1</v>
      </c>
      <c r="B192" s="9">
        <v>38</v>
      </c>
      <c r="C192" s="9">
        <v>1</v>
      </c>
      <c r="D192" s="9">
        <v>20</v>
      </c>
      <c r="E192" s="9">
        <v>0</v>
      </c>
      <c r="F192" s="9">
        <v>0</v>
      </c>
      <c r="G192" s="9">
        <v>1</v>
      </c>
      <c r="H192" s="9">
        <v>0</v>
      </c>
      <c r="I192" s="9">
        <v>253</v>
      </c>
      <c r="J192" s="9">
        <v>133</v>
      </c>
      <c r="K192" s="9">
        <v>92</v>
      </c>
      <c r="L192" s="9">
        <v>28.82</v>
      </c>
      <c r="M192" s="9">
        <v>80</v>
      </c>
      <c r="N192" s="9">
        <v>1</v>
      </c>
    </row>
    <row r="193" spans="1:14" ht="13.2" x14ac:dyDescent="0.25">
      <c r="A193" s="9">
        <v>1</v>
      </c>
      <c r="B193" s="9">
        <v>56</v>
      </c>
      <c r="C193" s="9">
        <v>1</v>
      </c>
      <c r="D193" s="9">
        <v>30</v>
      </c>
      <c r="E193" s="9">
        <v>0</v>
      </c>
      <c r="F193" s="9">
        <v>0</v>
      </c>
      <c r="G193" s="9">
        <v>0</v>
      </c>
      <c r="H193" s="9">
        <v>0</v>
      </c>
      <c r="I193" s="9">
        <v>241</v>
      </c>
      <c r="J193" s="9">
        <v>109</v>
      </c>
      <c r="K193" s="9">
        <v>70</v>
      </c>
      <c r="L193" s="9">
        <v>20.12</v>
      </c>
      <c r="M193" s="9">
        <v>62</v>
      </c>
      <c r="N193" s="9">
        <v>1</v>
      </c>
    </row>
    <row r="194" spans="1:14" ht="13.2" x14ac:dyDescent="0.25">
      <c r="A194" s="9">
        <v>1</v>
      </c>
      <c r="B194" s="9">
        <v>61</v>
      </c>
      <c r="C194" s="9">
        <v>0</v>
      </c>
      <c r="D194" s="9">
        <v>0</v>
      </c>
      <c r="E194" s="9">
        <v>0</v>
      </c>
      <c r="F194" s="9">
        <v>0</v>
      </c>
      <c r="G194" s="9">
        <v>0</v>
      </c>
      <c r="H194" s="9">
        <v>0</v>
      </c>
      <c r="I194" s="9">
        <v>235</v>
      </c>
      <c r="J194" s="9">
        <v>127</v>
      </c>
      <c r="K194" s="9">
        <v>81</v>
      </c>
      <c r="L194" s="9">
        <v>28.63</v>
      </c>
      <c r="M194" s="9">
        <v>56</v>
      </c>
      <c r="N194" s="9">
        <v>0</v>
      </c>
    </row>
    <row r="195" spans="1:14" ht="13.2" hidden="1" x14ac:dyDescent="0.25">
      <c r="A195" s="9">
        <v>1</v>
      </c>
      <c r="B195" s="9">
        <v>45</v>
      </c>
      <c r="C195" s="9">
        <v>1</v>
      </c>
      <c r="D195" s="9">
        <v>40</v>
      </c>
      <c r="E195" s="8" t="s">
        <v>43</v>
      </c>
      <c r="F195" s="9">
        <v>0</v>
      </c>
      <c r="G195" s="9">
        <v>0</v>
      </c>
      <c r="H195" s="9">
        <v>0</v>
      </c>
      <c r="I195" s="9">
        <v>278</v>
      </c>
      <c r="J195" s="9">
        <v>135</v>
      </c>
      <c r="K195" s="9">
        <v>84</v>
      </c>
      <c r="L195" s="9">
        <v>23.79</v>
      </c>
      <c r="M195" s="9">
        <v>75</v>
      </c>
      <c r="N195" s="9">
        <v>1</v>
      </c>
    </row>
    <row r="196" spans="1:14" ht="13.2" x14ac:dyDescent="0.25">
      <c r="A196" s="9">
        <v>0</v>
      </c>
      <c r="B196" s="9">
        <v>42</v>
      </c>
      <c r="C196" s="9">
        <v>0</v>
      </c>
      <c r="D196" s="9">
        <v>0</v>
      </c>
      <c r="E196" s="9">
        <v>0</v>
      </c>
      <c r="F196" s="9">
        <v>0</v>
      </c>
      <c r="G196" s="9">
        <v>0</v>
      </c>
      <c r="H196" s="9">
        <v>0</v>
      </c>
      <c r="I196" s="9">
        <v>464</v>
      </c>
      <c r="J196" s="9">
        <v>128</v>
      </c>
      <c r="K196" s="9">
        <v>87</v>
      </c>
      <c r="L196" s="9">
        <v>22.9</v>
      </c>
      <c r="M196" s="9">
        <v>72</v>
      </c>
      <c r="N196" s="9">
        <v>1</v>
      </c>
    </row>
    <row r="197" spans="1:14" ht="13.2" x14ac:dyDescent="0.25">
      <c r="A197" s="9">
        <v>0</v>
      </c>
      <c r="B197" s="9">
        <v>49</v>
      </c>
      <c r="C197" s="9">
        <v>1</v>
      </c>
      <c r="D197" s="9">
        <v>9</v>
      </c>
      <c r="E197" s="9">
        <v>0</v>
      </c>
      <c r="F197" s="9">
        <v>0</v>
      </c>
      <c r="G197" s="9">
        <v>0</v>
      </c>
      <c r="H197" s="9">
        <v>0</v>
      </c>
      <c r="I197" s="9">
        <v>226</v>
      </c>
      <c r="J197" s="9">
        <v>106</v>
      </c>
      <c r="K197" s="9">
        <v>71</v>
      </c>
      <c r="L197" s="9">
        <v>22.89</v>
      </c>
      <c r="M197" s="9">
        <v>85</v>
      </c>
      <c r="N197" s="9">
        <v>0</v>
      </c>
    </row>
    <row r="198" spans="1:14" ht="13.2" x14ac:dyDescent="0.25">
      <c r="A198" s="9">
        <v>1</v>
      </c>
      <c r="B198" s="9">
        <v>48</v>
      </c>
      <c r="C198" s="9">
        <v>1</v>
      </c>
      <c r="D198" s="9">
        <v>10</v>
      </c>
      <c r="E198" s="9">
        <v>0</v>
      </c>
      <c r="F198" s="9">
        <v>0</v>
      </c>
      <c r="G198" s="9">
        <v>0</v>
      </c>
      <c r="H198" s="9">
        <v>0</v>
      </c>
      <c r="I198" s="9">
        <v>308</v>
      </c>
      <c r="J198" s="9">
        <v>117</v>
      </c>
      <c r="K198" s="9">
        <v>76</v>
      </c>
      <c r="L198" s="9">
        <v>30.85</v>
      </c>
      <c r="M198" s="9">
        <v>65</v>
      </c>
      <c r="N198" s="9">
        <v>1</v>
      </c>
    </row>
    <row r="199" spans="1:14" ht="13.2" x14ac:dyDescent="0.25">
      <c r="A199" s="9">
        <v>0</v>
      </c>
      <c r="B199" s="9">
        <v>55</v>
      </c>
      <c r="C199" s="9">
        <v>1</v>
      </c>
      <c r="D199" s="9">
        <v>9</v>
      </c>
      <c r="E199" s="9">
        <v>0</v>
      </c>
      <c r="F199" s="9">
        <v>0</v>
      </c>
      <c r="G199" s="9">
        <v>0</v>
      </c>
      <c r="H199" s="9">
        <v>0</v>
      </c>
      <c r="I199" s="9">
        <v>248</v>
      </c>
      <c r="J199" s="9">
        <v>157</v>
      </c>
      <c r="K199" s="9">
        <v>82.5</v>
      </c>
      <c r="L199" s="9">
        <v>22.91</v>
      </c>
      <c r="M199" s="9">
        <v>89</v>
      </c>
      <c r="N199" s="9">
        <v>0</v>
      </c>
    </row>
    <row r="200" spans="1:14" ht="13.2" x14ac:dyDescent="0.25">
      <c r="A200" s="9">
        <v>0</v>
      </c>
      <c r="B200" s="9">
        <v>58</v>
      </c>
      <c r="C200" s="9">
        <v>1</v>
      </c>
      <c r="D200" s="9">
        <v>5</v>
      </c>
      <c r="E200" s="9">
        <v>0</v>
      </c>
      <c r="F200" s="9">
        <v>0</v>
      </c>
      <c r="G200" s="9">
        <v>0</v>
      </c>
      <c r="H200" s="9">
        <v>0</v>
      </c>
      <c r="I200" s="9">
        <v>215</v>
      </c>
      <c r="J200" s="9">
        <v>170</v>
      </c>
      <c r="K200" s="9">
        <v>86</v>
      </c>
      <c r="L200" s="9">
        <v>29.06</v>
      </c>
      <c r="M200" s="9">
        <v>75</v>
      </c>
      <c r="N200" s="9">
        <v>0</v>
      </c>
    </row>
    <row r="201" spans="1:14" ht="13.2" x14ac:dyDescent="0.25">
      <c r="A201" s="9">
        <v>1</v>
      </c>
      <c r="B201" s="9">
        <v>60</v>
      </c>
      <c r="C201" s="9">
        <v>0</v>
      </c>
      <c r="D201" s="9">
        <v>0</v>
      </c>
      <c r="E201" s="9">
        <v>0</v>
      </c>
      <c r="F201" s="9">
        <v>0</v>
      </c>
      <c r="G201" s="9">
        <v>0</v>
      </c>
      <c r="H201" s="9">
        <v>0</v>
      </c>
      <c r="I201" s="9">
        <v>240</v>
      </c>
      <c r="J201" s="9">
        <v>137</v>
      </c>
      <c r="K201" s="9">
        <v>84</v>
      </c>
      <c r="L201" s="9">
        <v>29.51</v>
      </c>
      <c r="M201" s="9">
        <v>82</v>
      </c>
      <c r="N201" s="9">
        <v>0</v>
      </c>
    </row>
    <row r="202" spans="1:14" ht="13.2" x14ac:dyDescent="0.25">
      <c r="A202" s="9">
        <v>0</v>
      </c>
      <c r="B202" s="9">
        <v>38</v>
      </c>
      <c r="C202" s="9">
        <v>0</v>
      </c>
      <c r="D202" s="9">
        <v>0</v>
      </c>
      <c r="E202" s="9">
        <v>0</v>
      </c>
      <c r="F202" s="9">
        <v>0</v>
      </c>
      <c r="G202" s="9">
        <v>0</v>
      </c>
      <c r="H202" s="9">
        <v>0</v>
      </c>
      <c r="I202" s="9">
        <v>171</v>
      </c>
      <c r="J202" s="9">
        <v>111</v>
      </c>
      <c r="K202" s="9">
        <v>68</v>
      </c>
      <c r="L202" s="9">
        <v>18.760000000000002</v>
      </c>
      <c r="M202" s="9">
        <v>90</v>
      </c>
      <c r="N202" s="9">
        <v>0</v>
      </c>
    </row>
    <row r="203" spans="1:14" ht="13.2" x14ac:dyDescent="0.25">
      <c r="A203" s="9">
        <v>1</v>
      </c>
      <c r="B203" s="9">
        <v>53</v>
      </c>
      <c r="C203" s="9">
        <v>1</v>
      </c>
      <c r="D203" s="9">
        <v>30</v>
      </c>
      <c r="E203" s="9">
        <v>0</v>
      </c>
      <c r="F203" s="9">
        <v>0</v>
      </c>
      <c r="G203" s="9">
        <v>0</v>
      </c>
      <c r="H203" s="9">
        <v>0</v>
      </c>
      <c r="I203" s="9">
        <v>189</v>
      </c>
      <c r="J203" s="9">
        <v>110</v>
      </c>
      <c r="K203" s="9">
        <v>67.5</v>
      </c>
      <c r="L203" s="9">
        <v>23.59</v>
      </c>
      <c r="M203" s="9">
        <v>60</v>
      </c>
      <c r="N203" s="9">
        <v>0</v>
      </c>
    </row>
    <row r="204" spans="1:14" ht="13.2" x14ac:dyDescent="0.25">
      <c r="A204" s="9">
        <v>1</v>
      </c>
      <c r="B204" s="9">
        <v>52</v>
      </c>
      <c r="C204" s="9">
        <v>1</v>
      </c>
      <c r="D204" s="9">
        <v>15</v>
      </c>
      <c r="E204" s="9">
        <v>0</v>
      </c>
      <c r="F204" s="9">
        <v>0</v>
      </c>
      <c r="G204" s="9">
        <v>0</v>
      </c>
      <c r="H204" s="9">
        <v>0</v>
      </c>
      <c r="I204" s="9">
        <v>240</v>
      </c>
      <c r="J204" s="9">
        <v>94</v>
      </c>
      <c r="K204" s="9">
        <v>66.5</v>
      </c>
      <c r="L204" s="9">
        <v>22.93</v>
      </c>
      <c r="M204" s="9">
        <v>70</v>
      </c>
      <c r="N204" s="9">
        <v>0</v>
      </c>
    </row>
    <row r="205" spans="1:14" ht="13.2" x14ac:dyDescent="0.25">
      <c r="A205" s="9">
        <v>1</v>
      </c>
      <c r="B205" s="9">
        <v>41</v>
      </c>
      <c r="C205" s="9">
        <v>1</v>
      </c>
      <c r="D205" s="9">
        <v>40</v>
      </c>
      <c r="E205" s="9">
        <v>0</v>
      </c>
      <c r="F205" s="9">
        <v>0</v>
      </c>
      <c r="G205" s="9">
        <v>0</v>
      </c>
      <c r="H205" s="9">
        <v>0</v>
      </c>
      <c r="I205" s="9">
        <v>239</v>
      </c>
      <c r="J205" s="9">
        <v>119.5</v>
      </c>
      <c r="K205" s="9">
        <v>70</v>
      </c>
      <c r="L205" s="9">
        <v>29.79</v>
      </c>
      <c r="M205" s="9">
        <v>70</v>
      </c>
      <c r="N205" s="9">
        <v>0</v>
      </c>
    </row>
    <row r="206" spans="1:14" ht="13.2" x14ac:dyDescent="0.25">
      <c r="A206" s="9">
        <v>0</v>
      </c>
      <c r="B206" s="9">
        <v>37</v>
      </c>
      <c r="C206" s="9">
        <v>1</v>
      </c>
      <c r="D206" s="9">
        <v>20</v>
      </c>
      <c r="E206" s="9">
        <v>0</v>
      </c>
      <c r="F206" s="9">
        <v>0</v>
      </c>
      <c r="G206" s="9">
        <v>0</v>
      </c>
      <c r="H206" s="9">
        <v>0</v>
      </c>
      <c r="I206" s="9">
        <v>186</v>
      </c>
      <c r="J206" s="9">
        <v>135</v>
      </c>
      <c r="K206" s="9">
        <v>91</v>
      </c>
      <c r="L206" s="9">
        <v>21.48</v>
      </c>
      <c r="M206" s="9">
        <v>66</v>
      </c>
      <c r="N206" s="9">
        <v>0</v>
      </c>
    </row>
    <row r="207" spans="1:14" ht="13.2" x14ac:dyDescent="0.25">
      <c r="A207" s="9">
        <v>1</v>
      </c>
      <c r="B207" s="9">
        <v>42</v>
      </c>
      <c r="C207" s="9">
        <v>0</v>
      </c>
      <c r="D207" s="9">
        <v>0</v>
      </c>
      <c r="E207" s="9">
        <v>0</v>
      </c>
      <c r="F207" s="9">
        <v>0</v>
      </c>
      <c r="G207" s="9">
        <v>0</v>
      </c>
      <c r="H207" s="9">
        <v>0</v>
      </c>
      <c r="I207" s="9">
        <v>227</v>
      </c>
      <c r="J207" s="9">
        <v>144</v>
      </c>
      <c r="K207" s="9">
        <v>78</v>
      </c>
      <c r="L207" s="9">
        <v>23.75</v>
      </c>
      <c r="M207" s="9">
        <v>62</v>
      </c>
      <c r="N207" s="9">
        <v>1</v>
      </c>
    </row>
    <row r="208" spans="1:14" ht="13.2" x14ac:dyDescent="0.25">
      <c r="A208" s="9">
        <v>0</v>
      </c>
      <c r="B208" s="9">
        <v>64</v>
      </c>
      <c r="C208" s="9">
        <v>0</v>
      </c>
      <c r="D208" s="9">
        <v>0</v>
      </c>
      <c r="E208" s="9">
        <v>0</v>
      </c>
      <c r="F208" s="9">
        <v>0</v>
      </c>
      <c r="G208" s="9">
        <v>1</v>
      </c>
      <c r="H208" s="9">
        <v>0</v>
      </c>
      <c r="I208" s="9">
        <v>273</v>
      </c>
      <c r="J208" s="9">
        <v>155</v>
      </c>
      <c r="K208" s="9">
        <v>86</v>
      </c>
      <c r="L208" s="9">
        <v>27.53</v>
      </c>
      <c r="M208" s="9">
        <v>100</v>
      </c>
      <c r="N208" s="9">
        <v>0</v>
      </c>
    </row>
    <row r="209" spans="1:14" ht="13.2" x14ac:dyDescent="0.25">
      <c r="A209" s="9">
        <v>0</v>
      </c>
      <c r="B209" s="9">
        <v>56</v>
      </c>
      <c r="C209" s="9">
        <v>1</v>
      </c>
      <c r="D209" s="9">
        <v>20</v>
      </c>
      <c r="E209" s="9">
        <v>0</v>
      </c>
      <c r="F209" s="9">
        <v>0</v>
      </c>
      <c r="G209" s="9">
        <v>0</v>
      </c>
      <c r="H209" s="9">
        <v>0</v>
      </c>
      <c r="I209" s="9">
        <v>212</v>
      </c>
      <c r="J209" s="9">
        <v>117.5</v>
      </c>
      <c r="K209" s="9">
        <v>72.5</v>
      </c>
      <c r="L209" s="9">
        <v>27.3</v>
      </c>
      <c r="M209" s="9">
        <v>75</v>
      </c>
      <c r="N209" s="9">
        <v>0</v>
      </c>
    </row>
    <row r="210" spans="1:14" ht="13.2" x14ac:dyDescent="0.25">
      <c r="A210" s="9">
        <v>0</v>
      </c>
      <c r="B210" s="9">
        <v>67</v>
      </c>
      <c r="C210" s="9">
        <v>0</v>
      </c>
      <c r="D210" s="9">
        <v>0</v>
      </c>
      <c r="E210" s="9">
        <v>0</v>
      </c>
      <c r="F210" s="9">
        <v>0</v>
      </c>
      <c r="G210" s="9">
        <v>0</v>
      </c>
      <c r="H210" s="9">
        <v>0</v>
      </c>
      <c r="I210" s="9">
        <v>249</v>
      </c>
      <c r="J210" s="9">
        <v>128</v>
      </c>
      <c r="K210" s="9">
        <v>68</v>
      </c>
      <c r="L210" s="9">
        <v>25.81</v>
      </c>
      <c r="M210" s="9">
        <v>70</v>
      </c>
      <c r="N210" s="9">
        <v>1</v>
      </c>
    </row>
    <row r="211" spans="1:14" ht="13.2" x14ac:dyDescent="0.25">
      <c r="A211" s="9">
        <v>1</v>
      </c>
      <c r="B211" s="9">
        <v>43</v>
      </c>
      <c r="C211" s="9">
        <v>1</v>
      </c>
      <c r="D211" s="9">
        <v>30</v>
      </c>
      <c r="E211" s="9">
        <v>0</v>
      </c>
      <c r="F211" s="9">
        <v>0</v>
      </c>
      <c r="G211" s="9">
        <v>0</v>
      </c>
      <c r="H211" s="9">
        <v>0</v>
      </c>
      <c r="I211" s="9">
        <v>185</v>
      </c>
      <c r="J211" s="9">
        <v>125</v>
      </c>
      <c r="K211" s="9">
        <v>65</v>
      </c>
      <c r="L211" s="9">
        <v>20.65</v>
      </c>
      <c r="M211" s="9">
        <v>96</v>
      </c>
      <c r="N211" s="9">
        <v>0</v>
      </c>
    </row>
    <row r="212" spans="1:14" ht="13.2" x14ac:dyDescent="0.25">
      <c r="A212" s="9">
        <v>1</v>
      </c>
      <c r="B212" s="9">
        <v>45</v>
      </c>
      <c r="C212" s="9">
        <v>1</v>
      </c>
      <c r="D212" s="9">
        <v>18</v>
      </c>
      <c r="E212" s="9">
        <v>0</v>
      </c>
      <c r="F212" s="9">
        <v>0</v>
      </c>
      <c r="G212" s="9">
        <v>0</v>
      </c>
      <c r="H212" s="9">
        <v>0</v>
      </c>
      <c r="I212" s="9">
        <v>176</v>
      </c>
      <c r="J212" s="9">
        <v>124</v>
      </c>
      <c r="K212" s="9">
        <v>84</v>
      </c>
      <c r="L212" s="9">
        <v>20.27</v>
      </c>
      <c r="M212" s="9">
        <v>77</v>
      </c>
      <c r="N212" s="9">
        <v>0</v>
      </c>
    </row>
    <row r="213" spans="1:14" ht="13.2" x14ac:dyDescent="0.25">
      <c r="A213" s="9">
        <v>1</v>
      </c>
      <c r="B213" s="9">
        <v>61</v>
      </c>
      <c r="C213" s="9">
        <v>0</v>
      </c>
      <c r="D213" s="9">
        <v>0</v>
      </c>
      <c r="E213" s="9">
        <v>0</v>
      </c>
      <c r="F213" s="9">
        <v>0</v>
      </c>
      <c r="G213" s="9">
        <v>0</v>
      </c>
      <c r="H213" s="9">
        <v>0</v>
      </c>
      <c r="I213" s="9">
        <v>239</v>
      </c>
      <c r="J213" s="9">
        <v>143</v>
      </c>
      <c r="K213" s="9">
        <v>80</v>
      </c>
      <c r="L213" s="9">
        <v>25.74</v>
      </c>
      <c r="M213" s="9">
        <v>48</v>
      </c>
      <c r="N213" s="9">
        <v>0</v>
      </c>
    </row>
    <row r="214" spans="1:14" ht="13.2" x14ac:dyDescent="0.25">
      <c r="A214" s="9">
        <v>0</v>
      </c>
      <c r="B214" s="9">
        <v>66</v>
      </c>
      <c r="C214" s="9">
        <v>0</v>
      </c>
      <c r="D214" s="9">
        <v>0</v>
      </c>
      <c r="E214" s="9">
        <v>0</v>
      </c>
      <c r="F214" s="9">
        <v>0</v>
      </c>
      <c r="G214" s="9">
        <v>1</v>
      </c>
      <c r="H214" s="9">
        <v>0</v>
      </c>
      <c r="I214" s="9">
        <v>285</v>
      </c>
      <c r="J214" s="9">
        <v>166</v>
      </c>
      <c r="K214" s="9">
        <v>98</v>
      </c>
      <c r="L214" s="9">
        <v>26.04</v>
      </c>
      <c r="M214" s="9">
        <v>95</v>
      </c>
      <c r="N214" s="9">
        <v>0</v>
      </c>
    </row>
    <row r="215" spans="1:14" ht="13.2" x14ac:dyDescent="0.25">
      <c r="A215" s="9">
        <v>0</v>
      </c>
      <c r="B215" s="9">
        <v>34</v>
      </c>
      <c r="C215" s="9">
        <v>0</v>
      </c>
      <c r="D215" s="9">
        <v>0</v>
      </c>
      <c r="E215" s="9">
        <v>0</v>
      </c>
      <c r="F215" s="9">
        <v>0</v>
      </c>
      <c r="G215" s="9">
        <v>0</v>
      </c>
      <c r="H215" s="9">
        <v>0</v>
      </c>
      <c r="I215" s="9">
        <v>163</v>
      </c>
      <c r="J215" s="9">
        <v>107</v>
      </c>
      <c r="K215" s="9">
        <v>71</v>
      </c>
      <c r="L215" s="9">
        <v>23.88</v>
      </c>
      <c r="M215" s="9">
        <v>73</v>
      </c>
      <c r="N215" s="9">
        <v>0</v>
      </c>
    </row>
    <row r="216" spans="1:14" ht="13.2" x14ac:dyDescent="0.25">
      <c r="A216" s="9">
        <v>0</v>
      </c>
      <c r="B216" s="9">
        <v>52</v>
      </c>
      <c r="C216" s="9">
        <v>0</v>
      </c>
      <c r="D216" s="9">
        <v>0</v>
      </c>
      <c r="E216" s="9">
        <v>0</v>
      </c>
      <c r="F216" s="9">
        <v>0</v>
      </c>
      <c r="G216" s="9">
        <v>0</v>
      </c>
      <c r="H216" s="9">
        <v>0</v>
      </c>
      <c r="I216" s="9">
        <v>254</v>
      </c>
      <c r="J216" s="9">
        <v>126.5</v>
      </c>
      <c r="K216" s="9">
        <v>93</v>
      </c>
      <c r="L216" s="9">
        <v>26.79</v>
      </c>
      <c r="M216" s="9">
        <v>75</v>
      </c>
      <c r="N216" s="9">
        <v>0</v>
      </c>
    </row>
    <row r="217" spans="1:14" ht="13.2" x14ac:dyDescent="0.25">
      <c r="A217" s="9">
        <v>1</v>
      </c>
      <c r="B217" s="9">
        <v>45</v>
      </c>
      <c r="C217" s="9">
        <v>1</v>
      </c>
      <c r="D217" s="9">
        <v>43</v>
      </c>
      <c r="E217" s="9">
        <v>0</v>
      </c>
      <c r="F217" s="9">
        <v>0</v>
      </c>
      <c r="G217" s="9">
        <v>1</v>
      </c>
      <c r="H217" s="9">
        <v>0</v>
      </c>
      <c r="I217" s="9">
        <v>191</v>
      </c>
      <c r="J217" s="9">
        <v>139.5</v>
      </c>
      <c r="K217" s="9">
        <v>75</v>
      </c>
      <c r="L217" s="9">
        <v>22.3</v>
      </c>
      <c r="M217" s="9">
        <v>77</v>
      </c>
      <c r="N217" s="9">
        <v>0</v>
      </c>
    </row>
    <row r="218" spans="1:14" ht="13.2" x14ac:dyDescent="0.25">
      <c r="A218" s="9">
        <v>0</v>
      </c>
      <c r="B218" s="9">
        <v>43</v>
      </c>
      <c r="C218" s="9">
        <v>0</v>
      </c>
      <c r="D218" s="9">
        <v>0</v>
      </c>
      <c r="E218" s="9">
        <v>0</v>
      </c>
      <c r="F218" s="9">
        <v>0</v>
      </c>
      <c r="G218" s="9">
        <v>0</v>
      </c>
      <c r="H218" s="9">
        <v>0</v>
      </c>
      <c r="I218" s="9">
        <v>263</v>
      </c>
      <c r="J218" s="9">
        <v>115</v>
      </c>
      <c r="K218" s="9">
        <v>82.5</v>
      </c>
      <c r="L218" s="9">
        <v>25.91</v>
      </c>
      <c r="M218" s="9">
        <v>105</v>
      </c>
      <c r="N218" s="9">
        <v>0</v>
      </c>
    </row>
    <row r="219" spans="1:14" ht="13.2" x14ac:dyDescent="0.25">
      <c r="A219" s="9">
        <v>1</v>
      </c>
      <c r="B219" s="9">
        <v>49</v>
      </c>
      <c r="C219" s="9">
        <v>1</v>
      </c>
      <c r="D219" s="9">
        <v>30</v>
      </c>
      <c r="E219" s="9">
        <v>0</v>
      </c>
      <c r="F219" s="9">
        <v>0</v>
      </c>
      <c r="G219" s="9">
        <v>0</v>
      </c>
      <c r="H219" s="9">
        <v>0</v>
      </c>
      <c r="I219" s="9">
        <v>237</v>
      </c>
      <c r="J219" s="9">
        <v>114</v>
      </c>
      <c r="K219" s="9">
        <v>85.5</v>
      </c>
      <c r="L219" s="9">
        <v>28.57</v>
      </c>
      <c r="M219" s="9">
        <v>88</v>
      </c>
      <c r="N219" s="9">
        <v>0</v>
      </c>
    </row>
    <row r="220" spans="1:14" ht="13.2" x14ac:dyDescent="0.25">
      <c r="A220" s="9">
        <v>0</v>
      </c>
      <c r="B220" s="9">
        <v>57</v>
      </c>
      <c r="C220" s="9">
        <v>0</v>
      </c>
      <c r="D220" s="9">
        <v>0</v>
      </c>
      <c r="E220" s="9">
        <v>0</v>
      </c>
      <c r="F220" s="9">
        <v>0</v>
      </c>
      <c r="G220" s="9">
        <v>0</v>
      </c>
      <c r="H220" s="9">
        <v>0</v>
      </c>
      <c r="I220" s="9">
        <v>175</v>
      </c>
      <c r="J220" s="9">
        <v>123</v>
      </c>
      <c r="K220" s="9">
        <v>72</v>
      </c>
      <c r="L220" s="9">
        <v>22.37</v>
      </c>
      <c r="M220" s="9">
        <v>77</v>
      </c>
      <c r="N220" s="9">
        <v>0</v>
      </c>
    </row>
    <row r="221" spans="1:14" ht="13.2" x14ac:dyDescent="0.25">
      <c r="A221" s="9">
        <v>0</v>
      </c>
      <c r="B221" s="9">
        <v>48</v>
      </c>
      <c r="C221" s="9">
        <v>0</v>
      </c>
      <c r="D221" s="9">
        <v>0</v>
      </c>
      <c r="E221" s="9">
        <v>0</v>
      </c>
      <c r="F221" s="9">
        <v>0</v>
      </c>
      <c r="G221" s="9">
        <v>0</v>
      </c>
      <c r="H221" s="9">
        <v>0</v>
      </c>
      <c r="I221" s="9">
        <v>196</v>
      </c>
      <c r="J221" s="9">
        <v>96</v>
      </c>
      <c r="K221" s="9">
        <v>70</v>
      </c>
      <c r="L221" s="9">
        <v>22.72</v>
      </c>
      <c r="M221" s="9">
        <v>60</v>
      </c>
      <c r="N221" s="9">
        <v>0</v>
      </c>
    </row>
    <row r="222" spans="1:14" ht="13.2" x14ac:dyDescent="0.25">
      <c r="A222" s="9">
        <v>0</v>
      </c>
      <c r="B222" s="9">
        <v>36</v>
      </c>
      <c r="C222" s="9">
        <v>1</v>
      </c>
      <c r="D222" s="9">
        <v>20</v>
      </c>
      <c r="E222" s="9">
        <v>0</v>
      </c>
      <c r="F222" s="9">
        <v>0</v>
      </c>
      <c r="G222" s="9">
        <v>0</v>
      </c>
      <c r="H222" s="9">
        <v>0</v>
      </c>
      <c r="I222" s="9">
        <v>150</v>
      </c>
      <c r="J222" s="9">
        <v>117.5</v>
      </c>
      <c r="K222" s="9">
        <v>77.5</v>
      </c>
      <c r="L222" s="9">
        <v>23.71</v>
      </c>
      <c r="M222" s="9">
        <v>50</v>
      </c>
      <c r="N222" s="9">
        <v>0</v>
      </c>
    </row>
    <row r="223" spans="1:14" ht="13.2" x14ac:dyDescent="0.25">
      <c r="A223" s="9">
        <v>0</v>
      </c>
      <c r="B223" s="9">
        <v>38</v>
      </c>
      <c r="C223" s="9">
        <v>1</v>
      </c>
      <c r="D223" s="9">
        <v>9</v>
      </c>
      <c r="E223" s="9">
        <v>0</v>
      </c>
      <c r="F223" s="9">
        <v>0</v>
      </c>
      <c r="G223" s="9">
        <v>0</v>
      </c>
      <c r="H223" s="9">
        <v>0</v>
      </c>
      <c r="I223" s="9">
        <v>180</v>
      </c>
      <c r="J223" s="9">
        <v>124</v>
      </c>
      <c r="K223" s="9">
        <v>66</v>
      </c>
      <c r="L223" s="9">
        <v>29.29</v>
      </c>
      <c r="M223" s="9">
        <v>85</v>
      </c>
      <c r="N223" s="9">
        <v>0</v>
      </c>
    </row>
    <row r="224" spans="1:14" ht="13.2" x14ac:dyDescent="0.25">
      <c r="A224" s="9">
        <v>0</v>
      </c>
      <c r="B224" s="9">
        <v>60</v>
      </c>
      <c r="C224" s="9">
        <v>0</v>
      </c>
      <c r="D224" s="9">
        <v>0</v>
      </c>
      <c r="E224" s="9">
        <v>0</v>
      </c>
      <c r="F224" s="9">
        <v>0</v>
      </c>
      <c r="G224" s="9">
        <v>0</v>
      </c>
      <c r="H224" s="9">
        <v>0</v>
      </c>
      <c r="I224" s="9">
        <v>242</v>
      </c>
      <c r="J224" s="9">
        <v>130</v>
      </c>
      <c r="K224" s="9">
        <v>70</v>
      </c>
      <c r="L224" s="9">
        <v>29.17</v>
      </c>
      <c r="M224" s="9">
        <v>65</v>
      </c>
      <c r="N224" s="9">
        <v>0</v>
      </c>
    </row>
    <row r="225" spans="1:14" ht="13.2" x14ac:dyDescent="0.25">
      <c r="A225" s="9">
        <v>0</v>
      </c>
      <c r="B225" s="9">
        <v>40</v>
      </c>
      <c r="C225" s="9">
        <v>0</v>
      </c>
      <c r="D225" s="9">
        <v>0</v>
      </c>
      <c r="E225" s="9">
        <v>0</v>
      </c>
      <c r="F225" s="9">
        <v>0</v>
      </c>
      <c r="G225" s="9">
        <v>0</v>
      </c>
      <c r="H225" s="9">
        <v>0</v>
      </c>
      <c r="I225" s="9">
        <v>173</v>
      </c>
      <c r="J225" s="9">
        <v>106</v>
      </c>
      <c r="K225" s="9">
        <v>82</v>
      </c>
      <c r="L225" s="9">
        <v>23.05</v>
      </c>
      <c r="M225" s="9">
        <v>85</v>
      </c>
      <c r="N225" s="9">
        <v>0</v>
      </c>
    </row>
    <row r="226" spans="1:14" ht="13.2" x14ac:dyDescent="0.25">
      <c r="A226" s="9">
        <v>0</v>
      </c>
      <c r="B226" s="9">
        <v>43</v>
      </c>
      <c r="C226" s="9">
        <v>0</v>
      </c>
      <c r="D226" s="9">
        <v>0</v>
      </c>
      <c r="E226" s="9">
        <v>0</v>
      </c>
      <c r="F226" s="9">
        <v>0</v>
      </c>
      <c r="G226" s="9">
        <v>0</v>
      </c>
      <c r="H226" s="9">
        <v>0</v>
      </c>
      <c r="I226" s="9">
        <v>257</v>
      </c>
      <c r="J226" s="9">
        <v>160</v>
      </c>
      <c r="K226" s="9">
        <v>85</v>
      </c>
      <c r="L226" s="9">
        <v>21.95</v>
      </c>
      <c r="M226" s="9">
        <v>100</v>
      </c>
      <c r="N226" s="9">
        <v>0</v>
      </c>
    </row>
    <row r="227" spans="1:14" ht="13.2" x14ac:dyDescent="0.25">
      <c r="A227" s="9">
        <v>1</v>
      </c>
      <c r="B227" s="9">
        <v>53</v>
      </c>
      <c r="C227" s="9">
        <v>0</v>
      </c>
      <c r="D227" s="9">
        <v>0</v>
      </c>
      <c r="E227" s="9">
        <v>0</v>
      </c>
      <c r="F227" s="9">
        <v>0</v>
      </c>
      <c r="G227" s="9">
        <v>0</v>
      </c>
      <c r="H227" s="9">
        <v>0</v>
      </c>
      <c r="I227" s="9">
        <v>193</v>
      </c>
      <c r="J227" s="9">
        <v>142</v>
      </c>
      <c r="K227" s="9">
        <v>89</v>
      </c>
      <c r="L227" s="9">
        <v>29.56</v>
      </c>
      <c r="M227" s="9">
        <v>70</v>
      </c>
      <c r="N227" s="9">
        <v>0</v>
      </c>
    </row>
    <row r="228" spans="1:14" ht="13.2" x14ac:dyDescent="0.25">
      <c r="A228" s="9">
        <v>1</v>
      </c>
      <c r="B228" s="9">
        <v>54</v>
      </c>
      <c r="C228" s="9">
        <v>1</v>
      </c>
      <c r="D228" s="9">
        <v>43</v>
      </c>
      <c r="E228" s="9">
        <v>0</v>
      </c>
      <c r="F228" s="9">
        <v>0</v>
      </c>
      <c r="G228" s="9">
        <v>0</v>
      </c>
      <c r="H228" s="9">
        <v>0</v>
      </c>
      <c r="I228" s="9">
        <v>243</v>
      </c>
      <c r="J228" s="9">
        <v>135</v>
      </c>
      <c r="K228" s="9">
        <v>92</v>
      </c>
      <c r="L228" s="9">
        <v>31.3</v>
      </c>
      <c r="M228" s="9">
        <v>90</v>
      </c>
      <c r="N228" s="9">
        <v>1</v>
      </c>
    </row>
    <row r="229" spans="1:14" ht="13.2" x14ac:dyDescent="0.25">
      <c r="A229" s="9">
        <v>1</v>
      </c>
      <c r="B229" s="9">
        <v>56</v>
      </c>
      <c r="C229" s="9">
        <v>0</v>
      </c>
      <c r="D229" s="9">
        <v>0</v>
      </c>
      <c r="E229" s="9">
        <v>0</v>
      </c>
      <c r="F229" s="9">
        <v>0</v>
      </c>
      <c r="G229" s="9">
        <v>1</v>
      </c>
      <c r="H229" s="9">
        <v>0</v>
      </c>
      <c r="I229" s="9">
        <v>239</v>
      </c>
      <c r="J229" s="9">
        <v>177.5</v>
      </c>
      <c r="K229" s="9">
        <v>98</v>
      </c>
      <c r="L229" s="9">
        <v>29.44</v>
      </c>
      <c r="M229" s="9">
        <v>82</v>
      </c>
      <c r="N229" s="9">
        <v>1</v>
      </c>
    </row>
    <row r="230" spans="1:14" ht="13.2" x14ac:dyDescent="0.25">
      <c r="A230" s="9">
        <v>0</v>
      </c>
      <c r="B230" s="9">
        <v>50</v>
      </c>
      <c r="C230" s="9">
        <v>0</v>
      </c>
      <c r="D230" s="9">
        <v>0</v>
      </c>
      <c r="E230" s="9">
        <v>0</v>
      </c>
      <c r="F230" s="9">
        <v>0</v>
      </c>
      <c r="G230" s="9">
        <v>0</v>
      </c>
      <c r="H230" s="9">
        <v>0</v>
      </c>
      <c r="I230" s="9">
        <v>273</v>
      </c>
      <c r="J230" s="9">
        <v>131</v>
      </c>
      <c r="K230" s="9">
        <v>93</v>
      </c>
      <c r="L230" s="9">
        <v>27.61</v>
      </c>
      <c r="M230" s="9">
        <v>80</v>
      </c>
      <c r="N230" s="9">
        <v>0</v>
      </c>
    </row>
    <row r="231" spans="1:14" ht="13.2" x14ac:dyDescent="0.25">
      <c r="A231" s="9">
        <v>1</v>
      </c>
      <c r="B231" s="9">
        <v>46</v>
      </c>
      <c r="C231" s="9">
        <v>0</v>
      </c>
      <c r="D231" s="9">
        <v>0</v>
      </c>
      <c r="E231" s="9">
        <v>0</v>
      </c>
      <c r="F231" s="9">
        <v>0</v>
      </c>
      <c r="G231" s="9">
        <v>1</v>
      </c>
      <c r="H231" s="9">
        <v>0</v>
      </c>
      <c r="I231" s="9">
        <v>220</v>
      </c>
      <c r="J231" s="9">
        <v>136.5</v>
      </c>
      <c r="K231" s="9">
        <v>99.5</v>
      </c>
      <c r="L231" s="9">
        <v>27.78</v>
      </c>
      <c r="M231" s="9">
        <v>80</v>
      </c>
      <c r="N231" s="9">
        <v>0</v>
      </c>
    </row>
    <row r="232" spans="1:14" ht="13.2" x14ac:dyDescent="0.25">
      <c r="A232" s="9">
        <v>0</v>
      </c>
      <c r="B232" s="9">
        <v>53</v>
      </c>
      <c r="C232" s="9">
        <v>0</v>
      </c>
      <c r="D232" s="9">
        <v>0</v>
      </c>
      <c r="E232" s="9">
        <v>0</v>
      </c>
      <c r="F232" s="9">
        <v>0</v>
      </c>
      <c r="G232" s="9">
        <v>1</v>
      </c>
      <c r="H232" s="9">
        <v>0</v>
      </c>
      <c r="I232" s="9">
        <v>303</v>
      </c>
      <c r="J232" s="9">
        <v>128</v>
      </c>
      <c r="K232" s="9">
        <v>91</v>
      </c>
      <c r="L232" s="9">
        <v>27.35</v>
      </c>
      <c r="M232" s="9">
        <v>60</v>
      </c>
      <c r="N232" s="9">
        <v>1</v>
      </c>
    </row>
    <row r="233" spans="1:14" ht="13.2" x14ac:dyDescent="0.25">
      <c r="A233" s="9">
        <v>0</v>
      </c>
      <c r="B233" s="9">
        <v>59</v>
      </c>
      <c r="C233" s="9">
        <v>0</v>
      </c>
      <c r="D233" s="9">
        <v>0</v>
      </c>
      <c r="E233" s="9">
        <v>0</v>
      </c>
      <c r="F233" s="9">
        <v>0</v>
      </c>
      <c r="G233" s="9">
        <v>0</v>
      </c>
      <c r="H233" s="9">
        <v>0</v>
      </c>
      <c r="I233" s="9">
        <v>310</v>
      </c>
      <c r="J233" s="9">
        <v>129</v>
      </c>
      <c r="K233" s="9">
        <v>70</v>
      </c>
      <c r="L233" s="9">
        <v>23.29</v>
      </c>
      <c r="M233" s="9">
        <v>80</v>
      </c>
      <c r="N233" s="9">
        <v>0</v>
      </c>
    </row>
    <row r="234" spans="1:14" ht="13.2" x14ac:dyDescent="0.25">
      <c r="A234" s="9">
        <v>1</v>
      </c>
      <c r="B234" s="9">
        <v>48</v>
      </c>
      <c r="C234" s="9">
        <v>0</v>
      </c>
      <c r="D234" s="9">
        <v>0</v>
      </c>
      <c r="E234" s="9">
        <v>0</v>
      </c>
      <c r="F234" s="9">
        <v>0</v>
      </c>
      <c r="G234" s="9">
        <v>0</v>
      </c>
      <c r="H234" s="9">
        <v>0</v>
      </c>
      <c r="I234" s="9">
        <v>232</v>
      </c>
      <c r="J234" s="9">
        <v>112.5</v>
      </c>
      <c r="K234" s="9">
        <v>79</v>
      </c>
      <c r="L234" s="9">
        <v>28.62</v>
      </c>
      <c r="M234" s="9">
        <v>85</v>
      </c>
      <c r="N234" s="9">
        <v>0</v>
      </c>
    </row>
    <row r="235" spans="1:14" ht="13.2" x14ac:dyDescent="0.25">
      <c r="A235" s="9">
        <v>0</v>
      </c>
      <c r="B235" s="9">
        <v>48</v>
      </c>
      <c r="C235" s="9">
        <v>0</v>
      </c>
      <c r="D235" s="9">
        <v>0</v>
      </c>
      <c r="E235" s="9">
        <v>0</v>
      </c>
      <c r="F235" s="9">
        <v>0</v>
      </c>
      <c r="G235" s="9">
        <v>0</v>
      </c>
      <c r="H235" s="9">
        <v>0</v>
      </c>
      <c r="I235" s="9">
        <v>164</v>
      </c>
      <c r="J235" s="9">
        <v>159</v>
      </c>
      <c r="K235" s="9">
        <v>90</v>
      </c>
      <c r="L235" s="9">
        <v>26.73</v>
      </c>
      <c r="M235" s="9">
        <v>80</v>
      </c>
      <c r="N235" s="9">
        <v>0</v>
      </c>
    </row>
    <row r="236" spans="1:14" ht="13.2" x14ac:dyDescent="0.25">
      <c r="A236" s="9">
        <v>1</v>
      </c>
      <c r="B236" s="9">
        <v>54</v>
      </c>
      <c r="C236" s="9">
        <v>1</v>
      </c>
      <c r="D236" s="9">
        <v>20</v>
      </c>
      <c r="E236" s="9">
        <v>0</v>
      </c>
      <c r="F236" s="9">
        <v>0</v>
      </c>
      <c r="G236" s="9">
        <v>0</v>
      </c>
      <c r="H236" s="9">
        <v>0</v>
      </c>
      <c r="I236" s="9">
        <v>245</v>
      </c>
      <c r="J236" s="9">
        <v>128</v>
      </c>
      <c r="K236" s="9">
        <v>74</v>
      </c>
      <c r="L236" s="9">
        <v>24.85</v>
      </c>
      <c r="M236" s="9">
        <v>72</v>
      </c>
      <c r="N236" s="9">
        <v>1</v>
      </c>
    </row>
    <row r="237" spans="1:14" ht="13.2" x14ac:dyDescent="0.25">
      <c r="A237" s="9">
        <v>0</v>
      </c>
      <c r="B237" s="9">
        <v>36</v>
      </c>
      <c r="C237" s="9">
        <v>1</v>
      </c>
      <c r="D237" s="9">
        <v>3</v>
      </c>
      <c r="E237" s="9">
        <v>0</v>
      </c>
      <c r="F237" s="9">
        <v>0</v>
      </c>
      <c r="G237" s="9">
        <v>0</v>
      </c>
      <c r="H237" s="9">
        <v>0</v>
      </c>
      <c r="I237" s="9">
        <v>135</v>
      </c>
      <c r="J237" s="9">
        <v>108</v>
      </c>
      <c r="K237" s="9">
        <v>74</v>
      </c>
      <c r="L237" s="9">
        <v>22.53</v>
      </c>
      <c r="M237" s="9">
        <v>73</v>
      </c>
      <c r="N237" s="9">
        <v>0</v>
      </c>
    </row>
    <row r="238" spans="1:14" ht="13.2" x14ac:dyDescent="0.25">
      <c r="A238" s="9">
        <v>1</v>
      </c>
      <c r="B238" s="9">
        <v>59</v>
      </c>
      <c r="C238" s="9">
        <v>1</v>
      </c>
      <c r="D238" s="9">
        <v>20</v>
      </c>
      <c r="E238" s="9">
        <v>0</v>
      </c>
      <c r="F238" s="9">
        <v>0</v>
      </c>
      <c r="G238" s="9">
        <v>1</v>
      </c>
      <c r="H238" s="9">
        <v>0</v>
      </c>
      <c r="I238" s="9">
        <v>265</v>
      </c>
      <c r="J238" s="9">
        <v>155</v>
      </c>
      <c r="K238" s="9">
        <v>85</v>
      </c>
      <c r="L238" s="9">
        <v>27.06</v>
      </c>
      <c r="M238" s="9">
        <v>88</v>
      </c>
      <c r="N238" s="9">
        <v>0</v>
      </c>
    </row>
    <row r="239" spans="1:14" ht="13.2" x14ac:dyDescent="0.25">
      <c r="A239" s="9">
        <v>0</v>
      </c>
      <c r="B239" s="9">
        <v>55</v>
      </c>
      <c r="C239" s="9">
        <v>0</v>
      </c>
      <c r="D239" s="9">
        <v>0</v>
      </c>
      <c r="E239" s="9">
        <v>0</v>
      </c>
      <c r="F239" s="9">
        <v>0</v>
      </c>
      <c r="G239" s="9">
        <v>0</v>
      </c>
      <c r="H239" s="9">
        <v>0</v>
      </c>
      <c r="I239" s="9">
        <v>291</v>
      </c>
      <c r="J239" s="9">
        <v>124</v>
      </c>
      <c r="K239" s="9">
        <v>85</v>
      </c>
      <c r="L239" s="9">
        <v>26.89</v>
      </c>
      <c r="M239" s="9">
        <v>75</v>
      </c>
      <c r="N239" s="9">
        <v>0</v>
      </c>
    </row>
    <row r="240" spans="1:14" ht="13.2" x14ac:dyDescent="0.25">
      <c r="A240" s="9">
        <v>0</v>
      </c>
      <c r="B240" s="9">
        <v>55</v>
      </c>
      <c r="C240" s="9">
        <v>1</v>
      </c>
      <c r="D240" s="9">
        <v>1</v>
      </c>
      <c r="E240" s="9">
        <v>0</v>
      </c>
      <c r="F240" s="9">
        <v>0</v>
      </c>
      <c r="G240" s="9">
        <v>0</v>
      </c>
      <c r="H240" s="9">
        <v>0</v>
      </c>
      <c r="I240" s="9">
        <v>273</v>
      </c>
      <c r="J240" s="9">
        <v>122</v>
      </c>
      <c r="K240" s="9">
        <v>84</v>
      </c>
      <c r="L240" s="9">
        <v>27.15</v>
      </c>
      <c r="M240" s="9">
        <v>75</v>
      </c>
      <c r="N240" s="9">
        <v>1</v>
      </c>
    </row>
    <row r="241" spans="1:14" ht="13.2" x14ac:dyDescent="0.25">
      <c r="A241" s="9">
        <v>1</v>
      </c>
      <c r="B241" s="9">
        <v>40</v>
      </c>
      <c r="C241" s="9">
        <v>1</v>
      </c>
      <c r="D241" s="9">
        <v>43</v>
      </c>
      <c r="E241" s="9">
        <v>0</v>
      </c>
      <c r="F241" s="9">
        <v>0</v>
      </c>
      <c r="G241" s="9">
        <v>0</v>
      </c>
      <c r="H241" s="9">
        <v>0</v>
      </c>
      <c r="I241" s="9">
        <v>238</v>
      </c>
      <c r="J241" s="9">
        <v>129</v>
      </c>
      <c r="K241" s="9">
        <v>88</v>
      </c>
      <c r="L241" s="9">
        <v>26.32</v>
      </c>
      <c r="M241" s="9">
        <v>95</v>
      </c>
      <c r="N241" s="9">
        <v>0</v>
      </c>
    </row>
    <row r="242" spans="1:14" ht="13.2" x14ac:dyDescent="0.25">
      <c r="A242" s="9">
        <v>1</v>
      </c>
      <c r="B242" s="9">
        <v>65</v>
      </c>
      <c r="C242" s="9">
        <v>0</v>
      </c>
      <c r="D242" s="9">
        <v>0</v>
      </c>
      <c r="E242" s="9">
        <v>0</v>
      </c>
      <c r="F242" s="9">
        <v>0</v>
      </c>
      <c r="G242" s="9">
        <v>0</v>
      </c>
      <c r="H242" s="9">
        <v>0</v>
      </c>
      <c r="I242" s="9">
        <v>207</v>
      </c>
      <c r="J242" s="9">
        <v>139</v>
      </c>
      <c r="K242" s="9">
        <v>88</v>
      </c>
      <c r="L242" s="9">
        <v>24.04</v>
      </c>
      <c r="M242" s="9">
        <v>80</v>
      </c>
      <c r="N242" s="9">
        <v>0</v>
      </c>
    </row>
    <row r="243" spans="1:14" ht="13.2" x14ac:dyDescent="0.25">
      <c r="A243" s="9">
        <v>1</v>
      </c>
      <c r="B243" s="9">
        <v>65</v>
      </c>
      <c r="C243" s="9">
        <v>1</v>
      </c>
      <c r="D243" s="9">
        <v>15</v>
      </c>
      <c r="E243" s="9">
        <v>0</v>
      </c>
      <c r="F243" s="9">
        <v>0</v>
      </c>
      <c r="G243" s="9">
        <v>1</v>
      </c>
      <c r="H243" s="9">
        <v>0</v>
      </c>
      <c r="I243" s="9">
        <v>219</v>
      </c>
      <c r="J243" s="9">
        <v>148</v>
      </c>
      <c r="K243" s="9">
        <v>90</v>
      </c>
      <c r="L243" s="9">
        <v>29.35</v>
      </c>
      <c r="M243" s="9">
        <v>77</v>
      </c>
      <c r="N243" s="9">
        <v>1</v>
      </c>
    </row>
    <row r="244" spans="1:14" ht="13.2" x14ac:dyDescent="0.25">
      <c r="A244" s="9">
        <v>0</v>
      </c>
      <c r="B244" s="9">
        <v>45</v>
      </c>
      <c r="C244" s="9">
        <v>0</v>
      </c>
      <c r="D244" s="9">
        <v>0</v>
      </c>
      <c r="E244" s="9">
        <v>0</v>
      </c>
      <c r="F244" s="9">
        <v>0</v>
      </c>
      <c r="G244" s="9">
        <v>0</v>
      </c>
      <c r="H244" s="9">
        <v>0</v>
      </c>
      <c r="I244" s="9">
        <v>246</v>
      </c>
      <c r="J244" s="9">
        <v>134</v>
      </c>
      <c r="K244" s="9">
        <v>81</v>
      </c>
      <c r="L244" s="9">
        <v>21.99</v>
      </c>
      <c r="M244" s="9">
        <v>85</v>
      </c>
      <c r="N244" s="9">
        <v>0</v>
      </c>
    </row>
    <row r="245" spans="1:14" ht="13.2" x14ac:dyDescent="0.25">
      <c r="A245" s="9">
        <v>0</v>
      </c>
      <c r="B245" s="9">
        <v>40</v>
      </c>
      <c r="C245" s="9">
        <v>1</v>
      </c>
      <c r="D245" s="9">
        <v>20</v>
      </c>
      <c r="E245" s="9">
        <v>0</v>
      </c>
      <c r="F245" s="9">
        <v>0</v>
      </c>
      <c r="G245" s="9">
        <v>0</v>
      </c>
      <c r="H245" s="9">
        <v>0</v>
      </c>
      <c r="I245" s="9">
        <v>197</v>
      </c>
      <c r="J245" s="9">
        <v>124</v>
      </c>
      <c r="K245" s="9">
        <v>76</v>
      </c>
      <c r="L245" s="9">
        <v>18.059999999999999</v>
      </c>
      <c r="M245" s="9">
        <v>90</v>
      </c>
      <c r="N245" s="9">
        <v>0</v>
      </c>
    </row>
    <row r="246" spans="1:14" ht="13.2" x14ac:dyDescent="0.25">
      <c r="A246" s="9">
        <v>1</v>
      </c>
      <c r="B246" s="9">
        <v>63</v>
      </c>
      <c r="C246" s="9">
        <v>1</v>
      </c>
      <c r="D246" s="9">
        <v>30</v>
      </c>
      <c r="E246" s="9">
        <v>0</v>
      </c>
      <c r="F246" s="9">
        <v>0</v>
      </c>
      <c r="G246" s="9">
        <v>0</v>
      </c>
      <c r="H246" s="9">
        <v>0</v>
      </c>
      <c r="I246" s="9">
        <v>260</v>
      </c>
      <c r="J246" s="9">
        <v>130.5</v>
      </c>
      <c r="K246" s="9">
        <v>82</v>
      </c>
      <c r="L246" s="9">
        <v>20.12</v>
      </c>
      <c r="M246" s="9">
        <v>65</v>
      </c>
      <c r="N246" s="9">
        <v>0</v>
      </c>
    </row>
    <row r="247" spans="1:14" ht="13.2" hidden="1" x14ac:dyDescent="0.25">
      <c r="A247" s="9">
        <v>1</v>
      </c>
      <c r="B247" s="9">
        <v>46</v>
      </c>
      <c r="C247" s="9">
        <v>1</v>
      </c>
      <c r="D247" s="9">
        <v>30</v>
      </c>
      <c r="E247" s="8" t="s">
        <v>43</v>
      </c>
      <c r="F247" s="9">
        <v>0</v>
      </c>
      <c r="G247" s="9">
        <v>1</v>
      </c>
      <c r="H247" s="9">
        <v>0</v>
      </c>
      <c r="I247" s="9">
        <v>253</v>
      </c>
      <c r="J247" s="9">
        <v>147</v>
      </c>
      <c r="K247" s="9">
        <v>85</v>
      </c>
      <c r="L247" s="9">
        <v>30.62</v>
      </c>
      <c r="M247" s="9">
        <v>100</v>
      </c>
      <c r="N247" s="9">
        <v>0</v>
      </c>
    </row>
    <row r="248" spans="1:14" ht="13.2" x14ac:dyDescent="0.25">
      <c r="A248" s="9">
        <v>0</v>
      </c>
      <c r="B248" s="9">
        <v>61</v>
      </c>
      <c r="C248" s="9">
        <v>0</v>
      </c>
      <c r="D248" s="9">
        <v>0</v>
      </c>
      <c r="E248" s="9">
        <v>0</v>
      </c>
      <c r="F248" s="9">
        <v>0</v>
      </c>
      <c r="G248" s="9">
        <v>1</v>
      </c>
      <c r="H248" s="9">
        <v>0</v>
      </c>
      <c r="I248" s="9">
        <v>189</v>
      </c>
      <c r="J248" s="9">
        <v>133</v>
      </c>
      <c r="K248" s="9">
        <v>83</v>
      </c>
      <c r="L248" s="9">
        <v>22.82</v>
      </c>
      <c r="M248" s="9">
        <v>87</v>
      </c>
      <c r="N248" s="9">
        <v>1</v>
      </c>
    </row>
    <row r="249" spans="1:14" ht="13.2" hidden="1" x14ac:dyDescent="0.25">
      <c r="A249" s="9">
        <v>0</v>
      </c>
      <c r="B249" s="9">
        <v>40</v>
      </c>
      <c r="C249" s="9">
        <v>1</v>
      </c>
      <c r="D249" s="9">
        <v>20</v>
      </c>
      <c r="E249" s="9">
        <v>0</v>
      </c>
      <c r="F249" s="9">
        <v>0</v>
      </c>
      <c r="G249" s="9">
        <v>0</v>
      </c>
      <c r="H249" s="9">
        <v>1</v>
      </c>
      <c r="I249" s="8" t="s">
        <v>43</v>
      </c>
      <c r="J249" s="9">
        <v>114</v>
      </c>
      <c r="K249" s="9">
        <v>65</v>
      </c>
      <c r="L249" s="9">
        <v>21.19</v>
      </c>
      <c r="M249" s="9">
        <v>61</v>
      </c>
      <c r="N249" s="9">
        <v>1</v>
      </c>
    </row>
    <row r="250" spans="1:14" ht="13.2" x14ac:dyDescent="0.25">
      <c r="A250" s="9">
        <v>1</v>
      </c>
      <c r="B250" s="9">
        <v>55</v>
      </c>
      <c r="C250" s="9">
        <v>1</v>
      </c>
      <c r="D250" s="9">
        <v>5</v>
      </c>
      <c r="E250" s="9">
        <v>0</v>
      </c>
      <c r="F250" s="9">
        <v>0</v>
      </c>
      <c r="G250" s="9">
        <v>0</v>
      </c>
      <c r="H250" s="9">
        <v>0</v>
      </c>
      <c r="I250" s="9">
        <v>342</v>
      </c>
      <c r="J250" s="9">
        <v>107.5</v>
      </c>
      <c r="K250" s="9">
        <v>73</v>
      </c>
      <c r="L250" s="9">
        <v>21.97</v>
      </c>
      <c r="M250" s="9">
        <v>54</v>
      </c>
      <c r="N250" s="9">
        <v>0</v>
      </c>
    </row>
    <row r="251" spans="1:14" ht="13.2" x14ac:dyDescent="0.25">
      <c r="A251" s="9">
        <v>0</v>
      </c>
      <c r="B251" s="9">
        <v>60</v>
      </c>
      <c r="C251" s="9">
        <v>1</v>
      </c>
      <c r="D251" s="9">
        <v>20</v>
      </c>
      <c r="E251" s="9">
        <v>0</v>
      </c>
      <c r="F251" s="9">
        <v>0</v>
      </c>
      <c r="G251" s="9">
        <v>0</v>
      </c>
      <c r="H251" s="9">
        <v>1</v>
      </c>
      <c r="I251" s="9">
        <v>180</v>
      </c>
      <c r="J251" s="9">
        <v>200</v>
      </c>
      <c r="K251" s="9">
        <v>122.5</v>
      </c>
      <c r="L251" s="9">
        <v>44.27</v>
      </c>
      <c r="M251" s="9">
        <v>88</v>
      </c>
      <c r="N251" s="9">
        <v>0</v>
      </c>
    </row>
    <row r="252" spans="1:14" ht="13.2" x14ac:dyDescent="0.25">
      <c r="A252" s="9">
        <v>1</v>
      </c>
      <c r="B252" s="9">
        <v>38</v>
      </c>
      <c r="C252" s="9">
        <v>1</v>
      </c>
      <c r="D252" s="9">
        <v>20</v>
      </c>
      <c r="E252" s="9">
        <v>0</v>
      </c>
      <c r="F252" s="9">
        <v>0</v>
      </c>
      <c r="G252" s="9">
        <v>0</v>
      </c>
      <c r="H252" s="9">
        <v>0</v>
      </c>
      <c r="I252" s="9">
        <v>268</v>
      </c>
      <c r="J252" s="9">
        <v>117</v>
      </c>
      <c r="K252" s="9">
        <v>83</v>
      </c>
      <c r="L252" s="9">
        <v>33.61</v>
      </c>
      <c r="M252" s="9">
        <v>72</v>
      </c>
      <c r="N252" s="9">
        <v>0</v>
      </c>
    </row>
    <row r="253" spans="1:14" ht="13.2" x14ac:dyDescent="0.25">
      <c r="A253" s="9">
        <v>0</v>
      </c>
      <c r="B253" s="9">
        <v>58</v>
      </c>
      <c r="C253" s="9">
        <v>0</v>
      </c>
      <c r="D253" s="9">
        <v>0</v>
      </c>
      <c r="E253" s="9">
        <v>0</v>
      </c>
      <c r="F253" s="9">
        <v>0</v>
      </c>
      <c r="G253" s="9">
        <v>1</v>
      </c>
      <c r="H253" s="9">
        <v>0</v>
      </c>
      <c r="I253" s="9">
        <v>287</v>
      </c>
      <c r="J253" s="9">
        <v>144</v>
      </c>
      <c r="K253" s="9">
        <v>84</v>
      </c>
      <c r="L253" s="9">
        <v>21.81</v>
      </c>
      <c r="M253" s="9">
        <v>69</v>
      </c>
      <c r="N253" s="9">
        <v>0</v>
      </c>
    </row>
    <row r="254" spans="1:14" ht="13.2" x14ac:dyDescent="0.25">
      <c r="A254" s="9">
        <v>0</v>
      </c>
      <c r="B254" s="9">
        <v>39</v>
      </c>
      <c r="C254" s="9">
        <v>0</v>
      </c>
      <c r="D254" s="9">
        <v>0</v>
      </c>
      <c r="E254" s="9">
        <v>0</v>
      </c>
      <c r="F254" s="9">
        <v>0</v>
      </c>
      <c r="G254" s="9">
        <v>0</v>
      </c>
      <c r="H254" s="9">
        <v>0</v>
      </c>
      <c r="I254" s="9">
        <v>182</v>
      </c>
      <c r="J254" s="9">
        <v>109</v>
      </c>
      <c r="K254" s="9">
        <v>70</v>
      </c>
      <c r="L254" s="9">
        <v>20.59</v>
      </c>
      <c r="M254" s="9">
        <v>72</v>
      </c>
      <c r="N254" s="9">
        <v>0</v>
      </c>
    </row>
    <row r="255" spans="1:14" ht="13.2" x14ac:dyDescent="0.25">
      <c r="A255" s="9">
        <v>1</v>
      </c>
      <c r="B255" s="9">
        <v>61</v>
      </c>
      <c r="C255" s="9">
        <v>0</v>
      </c>
      <c r="D255" s="9">
        <v>0</v>
      </c>
      <c r="E255" s="9">
        <v>0</v>
      </c>
      <c r="F255" s="9">
        <v>0</v>
      </c>
      <c r="G255" s="9">
        <v>0</v>
      </c>
      <c r="H255" s="9">
        <v>0</v>
      </c>
      <c r="I255" s="9">
        <v>224</v>
      </c>
      <c r="J255" s="9">
        <v>124</v>
      </c>
      <c r="K255" s="9">
        <v>74</v>
      </c>
      <c r="L255" s="9">
        <v>21.9</v>
      </c>
      <c r="M255" s="9">
        <v>55</v>
      </c>
      <c r="N255" s="9">
        <v>0</v>
      </c>
    </row>
    <row r="256" spans="1:14" ht="13.2" x14ac:dyDescent="0.25">
      <c r="A256" s="9">
        <v>1</v>
      </c>
      <c r="B256" s="9">
        <v>51</v>
      </c>
      <c r="C256" s="9">
        <v>1</v>
      </c>
      <c r="D256" s="9">
        <v>15</v>
      </c>
      <c r="E256" s="9">
        <v>0</v>
      </c>
      <c r="F256" s="9">
        <v>0</v>
      </c>
      <c r="G256" s="9">
        <v>0</v>
      </c>
      <c r="H256" s="9">
        <v>0</v>
      </c>
      <c r="I256" s="9">
        <v>238</v>
      </c>
      <c r="J256" s="9">
        <v>125</v>
      </c>
      <c r="K256" s="9">
        <v>80</v>
      </c>
      <c r="L256" s="9">
        <v>19.36</v>
      </c>
      <c r="M256" s="9">
        <v>60</v>
      </c>
      <c r="N256" s="9">
        <v>0</v>
      </c>
    </row>
    <row r="257" spans="1:14" ht="13.2" x14ac:dyDescent="0.25">
      <c r="A257" s="9">
        <v>0</v>
      </c>
      <c r="B257" s="9">
        <v>60</v>
      </c>
      <c r="C257" s="9">
        <v>0</v>
      </c>
      <c r="D257" s="9">
        <v>0</v>
      </c>
      <c r="E257" s="9">
        <v>1</v>
      </c>
      <c r="F257" s="9">
        <v>1</v>
      </c>
      <c r="G257" s="9">
        <v>1</v>
      </c>
      <c r="H257" s="9">
        <v>0</v>
      </c>
      <c r="I257" s="9">
        <v>252</v>
      </c>
      <c r="J257" s="9">
        <v>189</v>
      </c>
      <c r="K257" s="9">
        <v>110</v>
      </c>
      <c r="L257" s="9">
        <v>28.77</v>
      </c>
      <c r="M257" s="9">
        <v>54</v>
      </c>
      <c r="N257" s="9">
        <v>0</v>
      </c>
    </row>
    <row r="258" spans="1:14" ht="13.2" x14ac:dyDescent="0.25">
      <c r="A258" s="9">
        <v>1</v>
      </c>
      <c r="B258" s="9">
        <v>36</v>
      </c>
      <c r="C258" s="9">
        <v>0</v>
      </c>
      <c r="D258" s="9">
        <v>0</v>
      </c>
      <c r="E258" s="9">
        <v>0</v>
      </c>
      <c r="F258" s="9">
        <v>0</v>
      </c>
      <c r="G258" s="9">
        <v>1</v>
      </c>
      <c r="H258" s="9">
        <v>0</v>
      </c>
      <c r="I258" s="9">
        <v>212</v>
      </c>
      <c r="J258" s="9">
        <v>168</v>
      </c>
      <c r="K258" s="9">
        <v>98</v>
      </c>
      <c r="L258" s="9">
        <v>29.77</v>
      </c>
      <c r="M258" s="9">
        <v>72</v>
      </c>
      <c r="N258" s="9">
        <v>0</v>
      </c>
    </row>
    <row r="259" spans="1:14" ht="13.2" x14ac:dyDescent="0.25">
      <c r="A259" s="9">
        <v>1</v>
      </c>
      <c r="B259" s="9">
        <v>39</v>
      </c>
      <c r="C259" s="9">
        <v>1</v>
      </c>
      <c r="D259" s="9">
        <v>30</v>
      </c>
      <c r="E259" s="9">
        <v>0</v>
      </c>
      <c r="F259" s="9">
        <v>0</v>
      </c>
      <c r="G259" s="9">
        <v>0</v>
      </c>
      <c r="H259" s="9">
        <v>0</v>
      </c>
      <c r="I259" s="9">
        <v>300</v>
      </c>
      <c r="J259" s="9">
        <v>139</v>
      </c>
      <c r="K259" s="9">
        <v>90</v>
      </c>
      <c r="L259" s="9">
        <v>30.96</v>
      </c>
      <c r="M259" s="9">
        <v>73</v>
      </c>
      <c r="N259" s="9">
        <v>0</v>
      </c>
    </row>
    <row r="260" spans="1:14" ht="13.2" x14ac:dyDescent="0.25">
      <c r="A260" s="9">
        <v>0</v>
      </c>
      <c r="B260" s="9">
        <v>42</v>
      </c>
      <c r="C260" s="9">
        <v>0</v>
      </c>
      <c r="D260" s="9">
        <v>0</v>
      </c>
      <c r="E260" s="9">
        <v>0</v>
      </c>
      <c r="F260" s="9">
        <v>0</v>
      </c>
      <c r="G260" s="9">
        <v>0</v>
      </c>
      <c r="H260" s="9">
        <v>0</v>
      </c>
      <c r="I260" s="9">
        <v>165</v>
      </c>
      <c r="J260" s="9">
        <v>108</v>
      </c>
      <c r="K260" s="9">
        <v>72.5</v>
      </c>
      <c r="L260" s="9">
        <v>24.85</v>
      </c>
      <c r="M260" s="9">
        <v>82</v>
      </c>
      <c r="N260" s="9">
        <v>0</v>
      </c>
    </row>
    <row r="261" spans="1:14" ht="13.2" x14ac:dyDescent="0.25">
      <c r="A261" s="9">
        <v>0</v>
      </c>
      <c r="B261" s="9">
        <v>60</v>
      </c>
      <c r="C261" s="9">
        <v>0</v>
      </c>
      <c r="D261" s="9">
        <v>0</v>
      </c>
      <c r="E261" s="9">
        <v>0</v>
      </c>
      <c r="F261" s="9">
        <v>0</v>
      </c>
      <c r="G261" s="9">
        <v>1</v>
      </c>
      <c r="H261" s="9">
        <v>0</v>
      </c>
      <c r="I261" s="9">
        <v>352</v>
      </c>
      <c r="J261" s="9">
        <v>197.5</v>
      </c>
      <c r="K261" s="9">
        <v>105</v>
      </c>
      <c r="L261" s="9">
        <v>36.29</v>
      </c>
      <c r="M261" s="9">
        <v>75</v>
      </c>
      <c r="N261" s="9">
        <v>1</v>
      </c>
    </row>
    <row r="262" spans="1:14" ht="13.2" x14ac:dyDescent="0.25">
      <c r="A262" s="9">
        <v>1</v>
      </c>
      <c r="B262" s="9">
        <v>52</v>
      </c>
      <c r="C262" s="9">
        <v>0</v>
      </c>
      <c r="D262" s="9">
        <v>0</v>
      </c>
      <c r="E262" s="9">
        <v>0</v>
      </c>
      <c r="F262" s="9">
        <v>0</v>
      </c>
      <c r="G262" s="9">
        <v>1</v>
      </c>
      <c r="H262" s="9">
        <v>1</v>
      </c>
      <c r="I262" s="9">
        <v>240</v>
      </c>
      <c r="J262" s="9">
        <v>146</v>
      </c>
      <c r="K262" s="9">
        <v>89</v>
      </c>
      <c r="L262" s="9">
        <v>24.59</v>
      </c>
      <c r="M262" s="9">
        <v>64</v>
      </c>
      <c r="N262" s="9">
        <v>0</v>
      </c>
    </row>
    <row r="263" spans="1:14" ht="13.2" x14ac:dyDescent="0.25">
      <c r="A263" s="9">
        <v>1</v>
      </c>
      <c r="B263" s="9">
        <v>47</v>
      </c>
      <c r="C263" s="9">
        <v>1</v>
      </c>
      <c r="D263" s="9">
        <v>20</v>
      </c>
      <c r="E263" s="9">
        <v>0</v>
      </c>
      <c r="F263" s="9">
        <v>0</v>
      </c>
      <c r="G263" s="9">
        <v>0</v>
      </c>
      <c r="H263" s="9">
        <v>0</v>
      </c>
      <c r="I263" s="9">
        <v>284</v>
      </c>
      <c r="J263" s="9">
        <v>137</v>
      </c>
      <c r="K263" s="9">
        <v>91</v>
      </c>
      <c r="L263" s="9">
        <v>27.33</v>
      </c>
      <c r="M263" s="9">
        <v>73</v>
      </c>
      <c r="N263" s="9">
        <v>0</v>
      </c>
    </row>
    <row r="264" spans="1:14" ht="13.2" x14ac:dyDescent="0.25">
      <c r="A264" s="9">
        <v>0</v>
      </c>
      <c r="B264" s="9">
        <v>46</v>
      </c>
      <c r="C264" s="9">
        <v>0</v>
      </c>
      <c r="D264" s="9">
        <v>0</v>
      </c>
      <c r="E264" s="9">
        <v>0</v>
      </c>
      <c r="F264" s="9">
        <v>0</v>
      </c>
      <c r="G264" s="9">
        <v>0</v>
      </c>
      <c r="H264" s="9">
        <v>0</v>
      </c>
      <c r="I264" s="9">
        <v>219</v>
      </c>
      <c r="J264" s="9">
        <v>150</v>
      </c>
      <c r="K264" s="9">
        <v>81</v>
      </c>
      <c r="L264" s="9">
        <v>25.43</v>
      </c>
      <c r="M264" s="9">
        <v>69</v>
      </c>
      <c r="N264" s="9">
        <v>0</v>
      </c>
    </row>
    <row r="265" spans="1:14" ht="13.2" x14ac:dyDescent="0.25">
      <c r="A265" s="9">
        <v>1</v>
      </c>
      <c r="B265" s="9">
        <v>64</v>
      </c>
      <c r="C265" s="9">
        <v>0</v>
      </c>
      <c r="D265" s="9">
        <v>0</v>
      </c>
      <c r="E265" s="9">
        <v>0</v>
      </c>
      <c r="F265" s="9">
        <v>0</v>
      </c>
      <c r="G265" s="9">
        <v>1</v>
      </c>
      <c r="H265" s="9">
        <v>0</v>
      </c>
      <c r="I265" s="9">
        <v>217</v>
      </c>
      <c r="J265" s="9">
        <v>147</v>
      </c>
      <c r="K265" s="9">
        <v>87</v>
      </c>
      <c r="L265" s="9">
        <v>29.73</v>
      </c>
      <c r="M265" s="9">
        <v>77</v>
      </c>
      <c r="N265" s="9">
        <v>0</v>
      </c>
    </row>
    <row r="266" spans="1:14" ht="13.2" x14ac:dyDescent="0.25">
      <c r="A266" s="9">
        <v>1</v>
      </c>
      <c r="B266" s="9">
        <v>57</v>
      </c>
      <c r="C266" s="9">
        <v>0</v>
      </c>
      <c r="D266" s="9">
        <v>0</v>
      </c>
      <c r="E266" s="9">
        <v>0</v>
      </c>
      <c r="F266" s="9">
        <v>0</v>
      </c>
      <c r="G266" s="9">
        <v>1</v>
      </c>
      <c r="H266" s="9">
        <v>0</v>
      </c>
      <c r="I266" s="9">
        <v>176</v>
      </c>
      <c r="J266" s="9">
        <v>134</v>
      </c>
      <c r="K266" s="9">
        <v>97</v>
      </c>
      <c r="L266" s="9">
        <v>38.14</v>
      </c>
      <c r="M266" s="9">
        <v>68</v>
      </c>
      <c r="N266" s="9">
        <v>0</v>
      </c>
    </row>
    <row r="267" spans="1:14" ht="13.2" x14ac:dyDescent="0.25">
      <c r="A267" s="9">
        <v>1</v>
      </c>
      <c r="B267" s="9">
        <v>45</v>
      </c>
      <c r="C267" s="9">
        <v>0</v>
      </c>
      <c r="D267" s="9">
        <v>0</v>
      </c>
      <c r="E267" s="9">
        <v>0</v>
      </c>
      <c r="F267" s="9">
        <v>0</v>
      </c>
      <c r="G267" s="9">
        <v>0</v>
      </c>
      <c r="H267" s="9">
        <v>0</v>
      </c>
      <c r="I267" s="9">
        <v>203</v>
      </c>
      <c r="J267" s="9">
        <v>107.5</v>
      </c>
      <c r="K267" s="9">
        <v>72.5</v>
      </c>
      <c r="L267" s="9">
        <v>22.32</v>
      </c>
      <c r="M267" s="9">
        <v>75</v>
      </c>
      <c r="N267" s="9">
        <v>0</v>
      </c>
    </row>
    <row r="268" spans="1:14" ht="13.2" x14ac:dyDescent="0.25">
      <c r="A268" s="9">
        <v>1</v>
      </c>
      <c r="B268" s="9">
        <v>45</v>
      </c>
      <c r="C268" s="9">
        <v>1</v>
      </c>
      <c r="D268" s="9">
        <v>9</v>
      </c>
      <c r="E268" s="9">
        <v>0</v>
      </c>
      <c r="F268" s="9">
        <v>0</v>
      </c>
      <c r="G268" s="9">
        <v>1</v>
      </c>
      <c r="H268" s="9">
        <v>0</v>
      </c>
      <c r="I268" s="9">
        <v>265</v>
      </c>
      <c r="J268" s="9">
        <v>156.5</v>
      </c>
      <c r="K268" s="9">
        <v>86</v>
      </c>
      <c r="L268" s="9">
        <v>24.15</v>
      </c>
      <c r="M268" s="9">
        <v>75</v>
      </c>
      <c r="N268" s="9">
        <v>1</v>
      </c>
    </row>
    <row r="269" spans="1:14" ht="13.2" x14ac:dyDescent="0.25">
      <c r="A269" s="9">
        <v>0</v>
      </c>
      <c r="B269" s="9">
        <v>55</v>
      </c>
      <c r="C269" s="9">
        <v>0</v>
      </c>
      <c r="D269" s="9">
        <v>0</v>
      </c>
      <c r="E269" s="9">
        <v>0</v>
      </c>
      <c r="F269" s="9">
        <v>0</v>
      </c>
      <c r="G269" s="9">
        <v>1</v>
      </c>
      <c r="H269" s="9">
        <v>0</v>
      </c>
      <c r="I269" s="9">
        <v>219</v>
      </c>
      <c r="J269" s="9">
        <v>140</v>
      </c>
      <c r="K269" s="9">
        <v>93</v>
      </c>
      <c r="L269" s="9">
        <v>27.78</v>
      </c>
      <c r="M269" s="9">
        <v>75</v>
      </c>
      <c r="N269" s="9">
        <v>0</v>
      </c>
    </row>
    <row r="270" spans="1:14" ht="13.2" x14ac:dyDescent="0.25">
      <c r="A270" s="9">
        <v>1</v>
      </c>
      <c r="B270" s="9">
        <v>41</v>
      </c>
      <c r="C270" s="9">
        <v>0</v>
      </c>
      <c r="D270" s="9">
        <v>0</v>
      </c>
      <c r="E270" s="9">
        <v>0</v>
      </c>
      <c r="F270" s="9">
        <v>0</v>
      </c>
      <c r="G270" s="9">
        <v>0</v>
      </c>
      <c r="H270" s="9">
        <v>0</v>
      </c>
      <c r="I270" s="9">
        <v>245</v>
      </c>
      <c r="J270" s="9">
        <v>134</v>
      </c>
      <c r="K270" s="9">
        <v>98</v>
      </c>
      <c r="L270" s="9">
        <v>24.26</v>
      </c>
      <c r="M270" s="9">
        <v>85</v>
      </c>
      <c r="N270" s="9">
        <v>0</v>
      </c>
    </row>
    <row r="271" spans="1:14" ht="13.2" x14ac:dyDescent="0.25">
      <c r="A271" s="9">
        <v>0</v>
      </c>
      <c r="B271" s="9">
        <v>50</v>
      </c>
      <c r="C271" s="9">
        <v>0</v>
      </c>
      <c r="D271" s="9">
        <v>0</v>
      </c>
      <c r="E271" s="9">
        <v>0</v>
      </c>
      <c r="F271" s="9">
        <v>0</v>
      </c>
      <c r="G271" s="9">
        <v>0</v>
      </c>
      <c r="H271" s="9">
        <v>0</v>
      </c>
      <c r="I271" s="9">
        <v>312</v>
      </c>
      <c r="J271" s="9">
        <v>125</v>
      </c>
      <c r="K271" s="9">
        <v>85</v>
      </c>
      <c r="L271" s="9">
        <v>27.07</v>
      </c>
      <c r="M271" s="9">
        <v>88</v>
      </c>
      <c r="N271" s="9">
        <v>0</v>
      </c>
    </row>
    <row r="272" spans="1:14" ht="13.2" x14ac:dyDescent="0.25">
      <c r="A272" s="9">
        <v>0</v>
      </c>
      <c r="B272" s="9">
        <v>54</v>
      </c>
      <c r="C272" s="9">
        <v>0</v>
      </c>
      <c r="D272" s="9">
        <v>0</v>
      </c>
      <c r="E272" s="9">
        <v>0</v>
      </c>
      <c r="F272" s="9">
        <v>0</v>
      </c>
      <c r="G272" s="9">
        <v>1</v>
      </c>
      <c r="H272" s="9">
        <v>0</v>
      </c>
      <c r="I272" s="9">
        <v>273</v>
      </c>
      <c r="J272" s="9">
        <v>139</v>
      </c>
      <c r="K272" s="9">
        <v>98</v>
      </c>
      <c r="L272" s="9">
        <v>29.06</v>
      </c>
      <c r="M272" s="9">
        <v>110</v>
      </c>
      <c r="N272" s="9">
        <v>1</v>
      </c>
    </row>
    <row r="273" spans="1:14" ht="13.2" x14ac:dyDescent="0.25">
      <c r="A273" s="9">
        <v>0</v>
      </c>
      <c r="B273" s="9">
        <v>57</v>
      </c>
      <c r="C273" s="9">
        <v>1</v>
      </c>
      <c r="D273" s="9">
        <v>1</v>
      </c>
      <c r="E273" s="9">
        <v>0</v>
      </c>
      <c r="F273" s="9">
        <v>0</v>
      </c>
      <c r="G273" s="9">
        <v>1</v>
      </c>
      <c r="H273" s="9">
        <v>0</v>
      </c>
      <c r="I273" s="9">
        <v>254</v>
      </c>
      <c r="J273" s="9">
        <v>174</v>
      </c>
      <c r="K273" s="9">
        <v>84.5</v>
      </c>
      <c r="L273" s="9">
        <v>24.22</v>
      </c>
      <c r="M273" s="9">
        <v>90</v>
      </c>
      <c r="N273" s="9">
        <v>0</v>
      </c>
    </row>
    <row r="274" spans="1:14" ht="13.2" x14ac:dyDescent="0.25">
      <c r="A274" s="9">
        <v>1</v>
      </c>
      <c r="B274" s="9">
        <v>62</v>
      </c>
      <c r="C274" s="9">
        <v>0</v>
      </c>
      <c r="D274" s="9">
        <v>0</v>
      </c>
      <c r="E274" s="9">
        <v>0</v>
      </c>
      <c r="F274" s="9">
        <v>0</v>
      </c>
      <c r="G274" s="9">
        <v>0</v>
      </c>
      <c r="H274" s="9">
        <v>0</v>
      </c>
      <c r="I274" s="9">
        <v>273</v>
      </c>
      <c r="J274" s="9">
        <v>129</v>
      </c>
      <c r="K274" s="9">
        <v>83</v>
      </c>
      <c r="L274" s="9">
        <v>25.49</v>
      </c>
      <c r="M274" s="9">
        <v>63</v>
      </c>
      <c r="N274" s="9">
        <v>0</v>
      </c>
    </row>
    <row r="275" spans="1:14" ht="13.2" x14ac:dyDescent="0.25">
      <c r="A275" s="9">
        <v>0</v>
      </c>
      <c r="B275" s="9">
        <v>43</v>
      </c>
      <c r="C275" s="9">
        <v>0</v>
      </c>
      <c r="D275" s="9">
        <v>0</v>
      </c>
      <c r="E275" s="9">
        <v>0</v>
      </c>
      <c r="F275" s="9">
        <v>0</v>
      </c>
      <c r="G275" s="9">
        <v>0</v>
      </c>
      <c r="H275" s="9">
        <v>0</v>
      </c>
      <c r="I275" s="9">
        <v>213</v>
      </c>
      <c r="J275" s="9">
        <v>100</v>
      </c>
      <c r="K275" s="9">
        <v>70</v>
      </c>
      <c r="L275" s="9">
        <v>20.059999999999999</v>
      </c>
      <c r="M275" s="9">
        <v>68</v>
      </c>
      <c r="N275" s="9">
        <v>0</v>
      </c>
    </row>
    <row r="276" spans="1:14" ht="13.2" x14ac:dyDescent="0.25">
      <c r="A276" s="9">
        <v>0</v>
      </c>
      <c r="B276" s="9">
        <v>46</v>
      </c>
      <c r="C276" s="9">
        <v>0</v>
      </c>
      <c r="D276" s="9">
        <v>0</v>
      </c>
      <c r="E276" s="9">
        <v>0</v>
      </c>
      <c r="F276" s="9">
        <v>0</v>
      </c>
      <c r="G276" s="9">
        <v>0</v>
      </c>
      <c r="H276" s="9">
        <v>0</v>
      </c>
      <c r="I276" s="9">
        <v>254</v>
      </c>
      <c r="J276" s="9">
        <v>136</v>
      </c>
      <c r="K276" s="9">
        <v>87</v>
      </c>
      <c r="L276" s="9">
        <v>31.24</v>
      </c>
      <c r="M276" s="9">
        <v>88</v>
      </c>
      <c r="N276" s="9">
        <v>0</v>
      </c>
    </row>
    <row r="277" spans="1:14" ht="13.2" x14ac:dyDescent="0.25">
      <c r="A277" s="9">
        <v>0</v>
      </c>
      <c r="B277" s="9">
        <v>53</v>
      </c>
      <c r="C277" s="9">
        <v>1</v>
      </c>
      <c r="D277" s="9">
        <v>20</v>
      </c>
      <c r="E277" s="9">
        <v>0</v>
      </c>
      <c r="F277" s="9">
        <v>0</v>
      </c>
      <c r="G277" s="9">
        <v>0</v>
      </c>
      <c r="H277" s="9">
        <v>0</v>
      </c>
      <c r="I277" s="9">
        <v>262</v>
      </c>
      <c r="J277" s="9">
        <v>127.5</v>
      </c>
      <c r="K277" s="9">
        <v>86</v>
      </c>
      <c r="L277" s="9">
        <v>24.11</v>
      </c>
      <c r="M277" s="9">
        <v>87</v>
      </c>
      <c r="N277" s="9">
        <v>0</v>
      </c>
    </row>
    <row r="278" spans="1:14" ht="13.2" x14ac:dyDescent="0.25">
      <c r="A278" s="9">
        <v>1</v>
      </c>
      <c r="B278" s="9">
        <v>52</v>
      </c>
      <c r="C278" s="9">
        <v>0</v>
      </c>
      <c r="D278" s="9">
        <v>0</v>
      </c>
      <c r="E278" s="9">
        <v>0</v>
      </c>
      <c r="F278" s="9">
        <v>0</v>
      </c>
      <c r="G278" s="9">
        <v>0</v>
      </c>
      <c r="H278" s="9">
        <v>0</v>
      </c>
      <c r="I278" s="9">
        <v>215</v>
      </c>
      <c r="J278" s="9">
        <v>129</v>
      </c>
      <c r="K278" s="9">
        <v>80</v>
      </c>
      <c r="L278" s="9">
        <v>29.29</v>
      </c>
      <c r="M278" s="9">
        <v>70</v>
      </c>
      <c r="N278" s="9">
        <v>0</v>
      </c>
    </row>
    <row r="279" spans="1:14" ht="13.2" x14ac:dyDescent="0.25">
      <c r="A279" s="9">
        <v>0</v>
      </c>
      <c r="B279" s="9">
        <v>67</v>
      </c>
      <c r="C279" s="9">
        <v>0</v>
      </c>
      <c r="D279" s="9">
        <v>0</v>
      </c>
      <c r="E279" s="9">
        <v>0</v>
      </c>
      <c r="F279" s="9">
        <v>0</v>
      </c>
      <c r="G279" s="9">
        <v>1</v>
      </c>
      <c r="H279" s="9">
        <v>0</v>
      </c>
      <c r="I279" s="9">
        <v>302</v>
      </c>
      <c r="J279" s="9">
        <v>147</v>
      </c>
      <c r="K279" s="9">
        <v>92</v>
      </c>
      <c r="L279" s="9">
        <v>25.23</v>
      </c>
      <c r="M279" s="9">
        <v>80</v>
      </c>
      <c r="N279" s="9">
        <v>1</v>
      </c>
    </row>
    <row r="280" spans="1:14" ht="13.2" x14ac:dyDescent="0.25">
      <c r="A280" s="9">
        <v>0</v>
      </c>
      <c r="B280" s="9">
        <v>42</v>
      </c>
      <c r="C280" s="9">
        <v>0</v>
      </c>
      <c r="D280" s="9">
        <v>0</v>
      </c>
      <c r="E280" s="9">
        <v>0</v>
      </c>
      <c r="F280" s="9">
        <v>0</v>
      </c>
      <c r="G280" s="9">
        <v>0</v>
      </c>
      <c r="H280" s="9">
        <v>0</v>
      </c>
      <c r="I280" s="9">
        <v>185</v>
      </c>
      <c r="J280" s="9">
        <v>127.5</v>
      </c>
      <c r="K280" s="9">
        <v>91</v>
      </c>
      <c r="L280" s="9">
        <v>23.78</v>
      </c>
      <c r="M280" s="9">
        <v>67</v>
      </c>
      <c r="N280" s="9">
        <v>0</v>
      </c>
    </row>
    <row r="281" spans="1:14" ht="13.2" x14ac:dyDescent="0.25">
      <c r="A281" s="9">
        <v>0</v>
      </c>
      <c r="B281" s="9">
        <v>45</v>
      </c>
      <c r="C281" s="9">
        <v>0</v>
      </c>
      <c r="D281" s="9">
        <v>0</v>
      </c>
      <c r="E281" s="9">
        <v>0</v>
      </c>
      <c r="F281" s="9">
        <v>0</v>
      </c>
      <c r="G281" s="9">
        <v>0</v>
      </c>
      <c r="H281" s="9">
        <v>0</v>
      </c>
      <c r="I281" s="9">
        <v>129</v>
      </c>
      <c r="J281" s="9">
        <v>109</v>
      </c>
      <c r="K281" s="9">
        <v>69</v>
      </c>
      <c r="L281" s="9">
        <v>22.36</v>
      </c>
      <c r="M281" s="9">
        <v>75</v>
      </c>
      <c r="N281" s="9">
        <v>0</v>
      </c>
    </row>
    <row r="282" spans="1:14" ht="13.2" x14ac:dyDescent="0.25">
      <c r="A282" s="9">
        <v>0</v>
      </c>
      <c r="B282" s="9">
        <v>51</v>
      </c>
      <c r="C282" s="9">
        <v>0</v>
      </c>
      <c r="D282" s="9">
        <v>0</v>
      </c>
      <c r="E282" s="9">
        <v>0</v>
      </c>
      <c r="F282" s="9">
        <v>0</v>
      </c>
      <c r="G282" s="9">
        <v>0</v>
      </c>
      <c r="H282" s="9">
        <v>0</v>
      </c>
      <c r="I282" s="9">
        <v>284</v>
      </c>
      <c r="J282" s="9">
        <v>132</v>
      </c>
      <c r="K282" s="9">
        <v>78</v>
      </c>
      <c r="L282" s="9">
        <v>21.94</v>
      </c>
      <c r="M282" s="9">
        <v>68</v>
      </c>
      <c r="N282" s="9">
        <v>1</v>
      </c>
    </row>
    <row r="283" spans="1:14" ht="13.2" x14ac:dyDescent="0.25">
      <c r="A283" s="9">
        <v>0</v>
      </c>
      <c r="B283" s="9">
        <v>60</v>
      </c>
      <c r="C283" s="9">
        <v>0</v>
      </c>
      <c r="D283" s="9">
        <v>0</v>
      </c>
      <c r="E283" s="9">
        <v>0</v>
      </c>
      <c r="F283" s="9">
        <v>0</v>
      </c>
      <c r="G283" s="9">
        <v>0</v>
      </c>
      <c r="H283" s="9">
        <v>0</v>
      </c>
      <c r="I283" s="9">
        <v>325</v>
      </c>
      <c r="J283" s="9">
        <v>123</v>
      </c>
      <c r="K283" s="9">
        <v>79</v>
      </c>
      <c r="L283" s="9">
        <v>25.82</v>
      </c>
      <c r="M283" s="9">
        <v>63</v>
      </c>
      <c r="N283" s="9">
        <v>0</v>
      </c>
    </row>
    <row r="284" spans="1:14" ht="13.2" x14ac:dyDescent="0.25">
      <c r="A284" s="9">
        <v>0</v>
      </c>
      <c r="B284" s="9">
        <v>35</v>
      </c>
      <c r="C284" s="9">
        <v>0</v>
      </c>
      <c r="D284" s="9">
        <v>0</v>
      </c>
      <c r="E284" s="9">
        <v>0</v>
      </c>
      <c r="F284" s="9">
        <v>0</v>
      </c>
      <c r="G284" s="9">
        <v>0</v>
      </c>
      <c r="H284" s="9">
        <v>0</v>
      </c>
      <c r="I284" s="9">
        <v>208</v>
      </c>
      <c r="J284" s="9">
        <v>122.5</v>
      </c>
      <c r="K284" s="9">
        <v>72.5</v>
      </c>
      <c r="L284" s="9">
        <v>22</v>
      </c>
      <c r="M284" s="9">
        <v>65</v>
      </c>
      <c r="N284" s="9">
        <v>0</v>
      </c>
    </row>
    <row r="285" spans="1:14" ht="13.2" x14ac:dyDescent="0.25">
      <c r="A285" s="9">
        <v>0</v>
      </c>
      <c r="B285" s="9">
        <v>39</v>
      </c>
      <c r="C285" s="9">
        <v>0</v>
      </c>
      <c r="D285" s="9">
        <v>0</v>
      </c>
      <c r="E285" s="9">
        <v>0</v>
      </c>
      <c r="F285" s="9">
        <v>0</v>
      </c>
      <c r="G285" s="9">
        <v>0</v>
      </c>
      <c r="H285" s="9">
        <v>0</v>
      </c>
      <c r="I285" s="9">
        <v>260</v>
      </c>
      <c r="J285" s="9">
        <v>100</v>
      </c>
      <c r="K285" s="9">
        <v>74.5</v>
      </c>
      <c r="L285" s="9">
        <v>20.51</v>
      </c>
      <c r="M285" s="9">
        <v>96</v>
      </c>
      <c r="N285" s="9">
        <v>0</v>
      </c>
    </row>
    <row r="286" spans="1:14" ht="13.2" x14ac:dyDescent="0.25">
      <c r="A286" s="9">
        <v>1</v>
      </c>
      <c r="B286" s="9">
        <v>68</v>
      </c>
      <c r="C286" s="9">
        <v>0</v>
      </c>
      <c r="D286" s="9">
        <v>0</v>
      </c>
      <c r="E286" s="9">
        <v>0</v>
      </c>
      <c r="F286" s="9">
        <v>0</v>
      </c>
      <c r="G286" s="9">
        <v>1</v>
      </c>
      <c r="H286" s="9">
        <v>1</v>
      </c>
      <c r="I286" s="9">
        <v>164</v>
      </c>
      <c r="J286" s="9">
        <v>142</v>
      </c>
      <c r="K286" s="9">
        <v>85</v>
      </c>
      <c r="L286" s="9">
        <v>30.28</v>
      </c>
      <c r="M286" s="9">
        <v>70</v>
      </c>
      <c r="N286" s="9">
        <v>1</v>
      </c>
    </row>
    <row r="287" spans="1:14" ht="13.2" x14ac:dyDescent="0.25">
      <c r="A287" s="9">
        <v>0</v>
      </c>
      <c r="B287" s="9">
        <v>54</v>
      </c>
      <c r="C287" s="9">
        <v>0</v>
      </c>
      <c r="D287" s="9">
        <v>0</v>
      </c>
      <c r="E287" s="9">
        <v>0</v>
      </c>
      <c r="F287" s="9">
        <v>0</v>
      </c>
      <c r="G287" s="9">
        <v>0</v>
      </c>
      <c r="H287" s="9">
        <v>0</v>
      </c>
      <c r="I287" s="9">
        <v>270</v>
      </c>
      <c r="J287" s="9">
        <v>98</v>
      </c>
      <c r="K287" s="9">
        <v>64</v>
      </c>
      <c r="L287" s="9">
        <v>22.02</v>
      </c>
      <c r="M287" s="9">
        <v>67</v>
      </c>
      <c r="N287" s="9">
        <v>0</v>
      </c>
    </row>
    <row r="288" spans="1:14" ht="13.2" x14ac:dyDescent="0.25">
      <c r="A288" s="9">
        <v>0</v>
      </c>
      <c r="B288" s="9">
        <v>38</v>
      </c>
      <c r="C288" s="9">
        <v>0</v>
      </c>
      <c r="D288" s="9">
        <v>0</v>
      </c>
      <c r="E288" s="9">
        <v>0</v>
      </c>
      <c r="F288" s="9">
        <v>0</v>
      </c>
      <c r="G288" s="9">
        <v>0</v>
      </c>
      <c r="H288" s="9">
        <v>0</v>
      </c>
      <c r="I288" s="9">
        <v>186</v>
      </c>
      <c r="J288" s="9">
        <v>105</v>
      </c>
      <c r="K288" s="9">
        <v>57</v>
      </c>
      <c r="L288" s="9">
        <v>21.1</v>
      </c>
      <c r="M288" s="9">
        <v>85</v>
      </c>
      <c r="N288" s="9">
        <v>0</v>
      </c>
    </row>
    <row r="289" spans="1:14" ht="13.2" x14ac:dyDescent="0.25">
      <c r="A289" s="9">
        <v>1</v>
      </c>
      <c r="B289" s="9">
        <v>39</v>
      </c>
      <c r="C289" s="9">
        <v>0</v>
      </c>
      <c r="D289" s="9">
        <v>0</v>
      </c>
      <c r="E289" s="9">
        <v>0</v>
      </c>
      <c r="F289" s="9">
        <v>0</v>
      </c>
      <c r="G289" s="9">
        <v>0</v>
      </c>
      <c r="H289" s="9">
        <v>0</v>
      </c>
      <c r="I289" s="9">
        <v>258</v>
      </c>
      <c r="J289" s="9">
        <v>105</v>
      </c>
      <c r="K289" s="9">
        <v>69</v>
      </c>
      <c r="L289" s="9">
        <v>24.1</v>
      </c>
      <c r="M289" s="9">
        <v>52</v>
      </c>
      <c r="N289" s="9">
        <v>0</v>
      </c>
    </row>
    <row r="290" spans="1:14" ht="13.2" x14ac:dyDescent="0.25">
      <c r="A290" s="9">
        <v>0</v>
      </c>
      <c r="B290" s="9">
        <v>36</v>
      </c>
      <c r="C290" s="9">
        <v>1</v>
      </c>
      <c r="D290" s="9">
        <v>5</v>
      </c>
      <c r="E290" s="9">
        <v>0</v>
      </c>
      <c r="F290" s="9">
        <v>0</v>
      </c>
      <c r="G290" s="9">
        <v>0</v>
      </c>
      <c r="H290" s="9">
        <v>0</v>
      </c>
      <c r="I290" s="9">
        <v>228</v>
      </c>
      <c r="J290" s="9">
        <v>111</v>
      </c>
      <c r="K290" s="9">
        <v>68</v>
      </c>
      <c r="L290" s="9">
        <v>23.86</v>
      </c>
      <c r="M290" s="9">
        <v>88</v>
      </c>
      <c r="N290" s="9">
        <v>0</v>
      </c>
    </row>
    <row r="291" spans="1:14" ht="13.2" x14ac:dyDescent="0.25">
      <c r="A291" s="9">
        <v>1</v>
      </c>
      <c r="B291" s="9">
        <v>36</v>
      </c>
      <c r="C291" s="9">
        <v>1</v>
      </c>
      <c r="D291" s="9">
        <v>30</v>
      </c>
      <c r="E291" s="9">
        <v>0</v>
      </c>
      <c r="F291" s="9">
        <v>0</v>
      </c>
      <c r="G291" s="9">
        <v>0</v>
      </c>
      <c r="H291" s="9">
        <v>0</v>
      </c>
      <c r="I291" s="9">
        <v>155</v>
      </c>
      <c r="J291" s="9">
        <v>126</v>
      </c>
      <c r="K291" s="9">
        <v>72</v>
      </c>
      <c r="L291" s="9">
        <v>25.14</v>
      </c>
      <c r="M291" s="9">
        <v>50</v>
      </c>
      <c r="N291" s="9">
        <v>0</v>
      </c>
    </row>
    <row r="292" spans="1:14" ht="13.2" x14ac:dyDescent="0.25">
      <c r="A292" s="9">
        <v>0</v>
      </c>
      <c r="B292" s="9">
        <v>44</v>
      </c>
      <c r="C292" s="9">
        <v>0</v>
      </c>
      <c r="D292" s="9">
        <v>0</v>
      </c>
      <c r="E292" s="9">
        <v>0</v>
      </c>
      <c r="F292" s="9">
        <v>0</v>
      </c>
      <c r="G292" s="9">
        <v>0</v>
      </c>
      <c r="H292" s="9">
        <v>0</v>
      </c>
      <c r="I292" s="9">
        <v>270</v>
      </c>
      <c r="J292" s="9">
        <v>131.5</v>
      </c>
      <c r="K292" s="9">
        <v>76</v>
      </c>
      <c r="L292" s="9">
        <v>22.19</v>
      </c>
      <c r="M292" s="9">
        <v>68</v>
      </c>
      <c r="N292" s="9">
        <v>0</v>
      </c>
    </row>
    <row r="293" spans="1:14" ht="13.2" x14ac:dyDescent="0.25">
      <c r="A293" s="9">
        <v>1</v>
      </c>
      <c r="B293" s="9">
        <v>48</v>
      </c>
      <c r="C293" s="9">
        <v>0</v>
      </c>
      <c r="D293" s="9">
        <v>0</v>
      </c>
      <c r="E293" s="9">
        <v>0</v>
      </c>
      <c r="F293" s="9">
        <v>0</v>
      </c>
      <c r="G293" s="9">
        <v>0</v>
      </c>
      <c r="H293" s="9">
        <v>0</v>
      </c>
      <c r="I293" s="9">
        <v>323</v>
      </c>
      <c r="J293" s="9">
        <v>116</v>
      </c>
      <c r="K293" s="9">
        <v>72</v>
      </c>
      <c r="L293" s="9">
        <v>26.22</v>
      </c>
      <c r="M293" s="9">
        <v>69</v>
      </c>
      <c r="N293" s="9">
        <v>0</v>
      </c>
    </row>
    <row r="294" spans="1:14" ht="13.2" x14ac:dyDescent="0.25">
      <c r="A294" s="9">
        <v>0</v>
      </c>
      <c r="B294" s="9">
        <v>54</v>
      </c>
      <c r="C294" s="9">
        <v>1</v>
      </c>
      <c r="D294" s="9">
        <v>20</v>
      </c>
      <c r="E294" s="9">
        <v>0</v>
      </c>
      <c r="F294" s="9">
        <v>0</v>
      </c>
      <c r="G294" s="9">
        <v>0</v>
      </c>
      <c r="H294" s="9">
        <v>0</v>
      </c>
      <c r="I294" s="9">
        <v>242</v>
      </c>
      <c r="J294" s="9">
        <v>125</v>
      </c>
      <c r="K294" s="9">
        <v>76</v>
      </c>
      <c r="L294" s="9">
        <v>22.16</v>
      </c>
      <c r="M294" s="9">
        <v>70</v>
      </c>
      <c r="N294" s="9">
        <v>0</v>
      </c>
    </row>
    <row r="295" spans="1:14" ht="13.2" x14ac:dyDescent="0.25">
      <c r="A295" s="9">
        <v>0</v>
      </c>
      <c r="B295" s="9">
        <v>45</v>
      </c>
      <c r="C295" s="9">
        <v>1</v>
      </c>
      <c r="D295" s="9">
        <v>30</v>
      </c>
      <c r="E295" s="9">
        <v>0</v>
      </c>
      <c r="F295" s="9">
        <v>0</v>
      </c>
      <c r="G295" s="9">
        <v>0</v>
      </c>
      <c r="H295" s="9">
        <v>0</v>
      </c>
      <c r="I295" s="9">
        <v>203</v>
      </c>
      <c r="J295" s="9">
        <v>131</v>
      </c>
      <c r="K295" s="9">
        <v>85</v>
      </c>
      <c r="L295" s="9">
        <v>23.47</v>
      </c>
      <c r="M295" s="9">
        <v>94</v>
      </c>
      <c r="N295" s="9">
        <v>0</v>
      </c>
    </row>
    <row r="296" spans="1:14" ht="13.2" hidden="1" x14ac:dyDescent="0.25">
      <c r="A296" s="9">
        <v>0</v>
      </c>
      <c r="B296" s="9">
        <v>47</v>
      </c>
      <c r="C296" s="9">
        <v>1</v>
      </c>
      <c r="D296" s="9">
        <v>25</v>
      </c>
      <c r="E296" s="9">
        <v>0</v>
      </c>
      <c r="F296" s="9">
        <v>0</v>
      </c>
      <c r="G296" s="9">
        <v>1</v>
      </c>
      <c r="H296" s="9">
        <v>1</v>
      </c>
      <c r="I296" s="9">
        <v>258</v>
      </c>
      <c r="J296" s="9">
        <v>195</v>
      </c>
      <c r="K296" s="9">
        <v>90</v>
      </c>
      <c r="L296" s="8" t="s">
        <v>43</v>
      </c>
      <c r="M296" s="9">
        <v>86</v>
      </c>
      <c r="N296" s="9">
        <v>1</v>
      </c>
    </row>
    <row r="297" spans="1:14" ht="13.2" x14ac:dyDescent="0.25">
      <c r="A297" s="9">
        <v>1</v>
      </c>
      <c r="B297" s="9">
        <v>41</v>
      </c>
      <c r="C297" s="9">
        <v>1</v>
      </c>
      <c r="D297" s="9">
        <v>40</v>
      </c>
      <c r="E297" s="9">
        <v>0</v>
      </c>
      <c r="F297" s="9">
        <v>0</v>
      </c>
      <c r="G297" s="9">
        <v>0</v>
      </c>
      <c r="H297" s="9">
        <v>0</v>
      </c>
      <c r="I297" s="9">
        <v>310</v>
      </c>
      <c r="J297" s="9">
        <v>117.5</v>
      </c>
      <c r="K297" s="9">
        <v>80</v>
      </c>
      <c r="L297" s="9">
        <v>26.74</v>
      </c>
      <c r="M297" s="9">
        <v>80</v>
      </c>
      <c r="N297" s="9">
        <v>0</v>
      </c>
    </row>
    <row r="298" spans="1:14" ht="13.2" x14ac:dyDescent="0.25">
      <c r="A298" s="9">
        <v>1</v>
      </c>
      <c r="B298" s="9">
        <v>51</v>
      </c>
      <c r="C298" s="9">
        <v>0</v>
      </c>
      <c r="D298" s="9">
        <v>0</v>
      </c>
      <c r="E298" s="9">
        <v>0</v>
      </c>
      <c r="F298" s="9">
        <v>0</v>
      </c>
      <c r="G298" s="9">
        <v>0</v>
      </c>
      <c r="H298" s="9">
        <v>0</v>
      </c>
      <c r="I298" s="9">
        <v>245</v>
      </c>
      <c r="J298" s="9">
        <v>124</v>
      </c>
      <c r="K298" s="9">
        <v>69</v>
      </c>
      <c r="L298" s="9">
        <v>21.52</v>
      </c>
      <c r="M298" s="9">
        <v>85</v>
      </c>
      <c r="N298" s="9">
        <v>0</v>
      </c>
    </row>
    <row r="299" spans="1:14" ht="13.2" x14ac:dyDescent="0.25">
      <c r="A299" s="9">
        <v>0</v>
      </c>
      <c r="B299" s="9">
        <v>34</v>
      </c>
      <c r="C299" s="9">
        <v>1</v>
      </c>
      <c r="D299" s="9">
        <v>10</v>
      </c>
      <c r="E299" s="9">
        <v>0</v>
      </c>
      <c r="F299" s="9">
        <v>0</v>
      </c>
      <c r="G299" s="9">
        <v>0</v>
      </c>
      <c r="H299" s="9">
        <v>0</v>
      </c>
      <c r="I299" s="9">
        <v>206</v>
      </c>
      <c r="J299" s="9">
        <v>101</v>
      </c>
      <c r="K299" s="9">
        <v>63</v>
      </c>
      <c r="L299" s="9">
        <v>21.5</v>
      </c>
      <c r="M299" s="9">
        <v>75</v>
      </c>
      <c r="N299" s="9">
        <v>0</v>
      </c>
    </row>
    <row r="300" spans="1:14" ht="13.2" x14ac:dyDescent="0.25">
      <c r="A300" s="9">
        <v>1</v>
      </c>
      <c r="B300" s="9">
        <v>41</v>
      </c>
      <c r="C300" s="9">
        <v>0</v>
      </c>
      <c r="D300" s="9">
        <v>0</v>
      </c>
      <c r="E300" s="9">
        <v>0</v>
      </c>
      <c r="F300" s="9">
        <v>0</v>
      </c>
      <c r="G300" s="9">
        <v>0</v>
      </c>
      <c r="H300" s="9">
        <v>0</v>
      </c>
      <c r="I300" s="9">
        <v>173</v>
      </c>
      <c r="J300" s="9">
        <v>130</v>
      </c>
      <c r="K300" s="9">
        <v>80</v>
      </c>
      <c r="L300" s="9">
        <v>28.39</v>
      </c>
      <c r="M300" s="9">
        <v>65</v>
      </c>
      <c r="N300" s="9">
        <v>0</v>
      </c>
    </row>
    <row r="301" spans="1:14" ht="13.2" x14ac:dyDescent="0.25">
      <c r="A301" s="9">
        <v>0</v>
      </c>
      <c r="B301" s="9">
        <v>62</v>
      </c>
      <c r="C301" s="9">
        <v>0</v>
      </c>
      <c r="D301" s="9">
        <v>0</v>
      </c>
      <c r="E301" s="9">
        <v>1</v>
      </c>
      <c r="F301" s="9">
        <v>0</v>
      </c>
      <c r="G301" s="9">
        <v>1</v>
      </c>
      <c r="H301" s="9">
        <v>0</v>
      </c>
      <c r="I301" s="9">
        <v>283</v>
      </c>
      <c r="J301" s="9">
        <v>130</v>
      </c>
      <c r="K301" s="9">
        <v>80</v>
      </c>
      <c r="L301" s="9">
        <v>35.200000000000003</v>
      </c>
      <c r="M301" s="9">
        <v>75</v>
      </c>
      <c r="N301" s="9">
        <v>0</v>
      </c>
    </row>
    <row r="302" spans="1:14" ht="13.2" x14ac:dyDescent="0.25">
      <c r="A302" s="9">
        <v>1</v>
      </c>
      <c r="B302" s="9">
        <v>38</v>
      </c>
      <c r="C302" s="9">
        <v>0</v>
      </c>
      <c r="D302" s="9">
        <v>0</v>
      </c>
      <c r="E302" s="9">
        <v>0</v>
      </c>
      <c r="F302" s="9">
        <v>0</v>
      </c>
      <c r="G302" s="9">
        <v>0</v>
      </c>
      <c r="H302" s="9">
        <v>0</v>
      </c>
      <c r="I302" s="9">
        <v>319</v>
      </c>
      <c r="J302" s="9">
        <v>121</v>
      </c>
      <c r="K302" s="9">
        <v>86</v>
      </c>
      <c r="L302" s="9">
        <v>29.77</v>
      </c>
      <c r="M302" s="9">
        <v>72</v>
      </c>
      <c r="N302" s="9">
        <v>0</v>
      </c>
    </row>
    <row r="303" spans="1:14" ht="13.2" x14ac:dyDescent="0.25">
      <c r="A303" s="9">
        <v>0</v>
      </c>
      <c r="B303" s="9">
        <v>48</v>
      </c>
      <c r="C303" s="9">
        <v>0</v>
      </c>
      <c r="D303" s="9">
        <v>0</v>
      </c>
      <c r="E303" s="9">
        <v>0</v>
      </c>
      <c r="F303" s="9">
        <v>0</v>
      </c>
      <c r="G303" s="9">
        <v>0</v>
      </c>
      <c r="H303" s="9">
        <v>0</v>
      </c>
      <c r="I303" s="9">
        <v>230</v>
      </c>
      <c r="J303" s="9">
        <v>129</v>
      </c>
      <c r="K303" s="9">
        <v>84.5</v>
      </c>
      <c r="L303" s="9">
        <v>24.73</v>
      </c>
      <c r="M303" s="9">
        <v>78</v>
      </c>
      <c r="N303" s="9">
        <v>0</v>
      </c>
    </row>
    <row r="304" spans="1:14" ht="13.2" x14ac:dyDescent="0.25">
      <c r="A304" s="9">
        <v>0</v>
      </c>
      <c r="B304" s="9">
        <v>55</v>
      </c>
      <c r="C304" s="9">
        <v>0</v>
      </c>
      <c r="D304" s="9">
        <v>0</v>
      </c>
      <c r="E304" s="9">
        <v>0</v>
      </c>
      <c r="F304" s="9">
        <v>0</v>
      </c>
      <c r="G304" s="9">
        <v>0</v>
      </c>
      <c r="H304" s="9">
        <v>0</v>
      </c>
      <c r="I304" s="9">
        <v>220</v>
      </c>
      <c r="J304" s="9">
        <v>117.5</v>
      </c>
      <c r="K304" s="9">
        <v>84</v>
      </c>
      <c r="L304" s="9">
        <v>26.2</v>
      </c>
      <c r="M304" s="9">
        <v>90</v>
      </c>
      <c r="N304" s="9">
        <v>0</v>
      </c>
    </row>
    <row r="305" spans="1:14" ht="13.2" x14ac:dyDescent="0.25">
      <c r="A305" s="9">
        <v>0</v>
      </c>
      <c r="B305" s="9">
        <v>55</v>
      </c>
      <c r="C305" s="9">
        <v>0</v>
      </c>
      <c r="D305" s="9">
        <v>0</v>
      </c>
      <c r="E305" s="9">
        <v>0</v>
      </c>
      <c r="F305" s="9">
        <v>0</v>
      </c>
      <c r="G305" s="9">
        <v>0</v>
      </c>
      <c r="H305" s="9">
        <v>0</v>
      </c>
      <c r="I305" s="9">
        <v>282</v>
      </c>
      <c r="J305" s="9">
        <v>158.5</v>
      </c>
      <c r="K305" s="9">
        <v>81</v>
      </c>
      <c r="L305" s="9">
        <v>30.24</v>
      </c>
      <c r="M305" s="9">
        <v>54</v>
      </c>
      <c r="N305" s="9">
        <v>0</v>
      </c>
    </row>
    <row r="306" spans="1:14" ht="13.2" x14ac:dyDescent="0.25">
      <c r="A306" s="9">
        <v>0</v>
      </c>
      <c r="B306" s="9">
        <v>46</v>
      </c>
      <c r="C306" s="9">
        <v>1</v>
      </c>
      <c r="D306" s="9">
        <v>20</v>
      </c>
      <c r="E306" s="9">
        <v>0</v>
      </c>
      <c r="F306" s="9">
        <v>0</v>
      </c>
      <c r="G306" s="9">
        <v>0</v>
      </c>
      <c r="H306" s="9">
        <v>0</v>
      </c>
      <c r="I306" s="9">
        <v>188</v>
      </c>
      <c r="J306" s="9">
        <v>97</v>
      </c>
      <c r="K306" s="9">
        <v>65</v>
      </c>
      <c r="L306" s="9">
        <v>21.17</v>
      </c>
      <c r="M306" s="9">
        <v>68</v>
      </c>
      <c r="N306" s="9">
        <v>0</v>
      </c>
    </row>
    <row r="307" spans="1:14" ht="13.2" x14ac:dyDescent="0.25">
      <c r="A307" s="9">
        <v>1</v>
      </c>
      <c r="B307" s="9">
        <v>36</v>
      </c>
      <c r="C307" s="9">
        <v>1</v>
      </c>
      <c r="D307" s="9">
        <v>20</v>
      </c>
      <c r="E307" s="9">
        <v>0</v>
      </c>
      <c r="F307" s="9">
        <v>0</v>
      </c>
      <c r="G307" s="9">
        <v>1</v>
      </c>
      <c r="H307" s="9">
        <v>0</v>
      </c>
      <c r="I307" s="9">
        <v>304</v>
      </c>
      <c r="J307" s="9">
        <v>118</v>
      </c>
      <c r="K307" s="9">
        <v>90</v>
      </c>
      <c r="L307" s="9">
        <v>32.630000000000003</v>
      </c>
      <c r="M307" s="9">
        <v>71</v>
      </c>
      <c r="N307" s="9">
        <v>1</v>
      </c>
    </row>
    <row r="308" spans="1:14" ht="13.2" x14ac:dyDescent="0.25">
      <c r="A308" s="9">
        <v>0</v>
      </c>
      <c r="B308" s="9">
        <v>52</v>
      </c>
      <c r="C308" s="9">
        <v>0</v>
      </c>
      <c r="D308" s="9">
        <v>0</v>
      </c>
      <c r="E308" s="9">
        <v>0</v>
      </c>
      <c r="F308" s="9">
        <v>0</v>
      </c>
      <c r="G308" s="9">
        <v>0</v>
      </c>
      <c r="H308" s="9">
        <v>0</v>
      </c>
      <c r="I308" s="9">
        <v>268</v>
      </c>
      <c r="J308" s="9">
        <v>109</v>
      </c>
      <c r="K308" s="9">
        <v>70</v>
      </c>
      <c r="L308" s="9">
        <v>23.74</v>
      </c>
      <c r="M308" s="9">
        <v>75</v>
      </c>
      <c r="N308" s="9">
        <v>0</v>
      </c>
    </row>
    <row r="309" spans="1:14" ht="13.2" x14ac:dyDescent="0.25">
      <c r="A309" s="9">
        <v>1</v>
      </c>
      <c r="B309" s="9">
        <v>49</v>
      </c>
      <c r="C309" s="9">
        <v>1</v>
      </c>
      <c r="D309" s="9">
        <v>20</v>
      </c>
      <c r="E309" s="9">
        <v>0</v>
      </c>
      <c r="F309" s="9">
        <v>0</v>
      </c>
      <c r="G309" s="9">
        <v>0</v>
      </c>
      <c r="H309" s="9">
        <v>0</v>
      </c>
      <c r="I309" s="9">
        <v>221</v>
      </c>
      <c r="J309" s="9">
        <v>101</v>
      </c>
      <c r="K309" s="9">
        <v>61</v>
      </c>
      <c r="L309" s="9">
        <v>23.94</v>
      </c>
      <c r="M309" s="9">
        <v>75</v>
      </c>
      <c r="N309" s="9">
        <v>0</v>
      </c>
    </row>
    <row r="310" spans="1:14" ht="13.2" x14ac:dyDescent="0.25">
      <c r="A310" s="9">
        <v>0</v>
      </c>
      <c r="B310" s="9">
        <v>39</v>
      </c>
      <c r="C310" s="9">
        <v>1</v>
      </c>
      <c r="D310" s="9">
        <v>20</v>
      </c>
      <c r="E310" s="9">
        <v>0</v>
      </c>
      <c r="F310" s="9">
        <v>0</v>
      </c>
      <c r="G310" s="9">
        <v>0</v>
      </c>
      <c r="H310" s="9">
        <v>0</v>
      </c>
      <c r="I310" s="9">
        <v>269</v>
      </c>
      <c r="J310" s="9">
        <v>97</v>
      </c>
      <c r="K310" s="9">
        <v>64</v>
      </c>
      <c r="L310" s="9">
        <v>23.09</v>
      </c>
      <c r="M310" s="9">
        <v>82</v>
      </c>
      <c r="N310" s="9">
        <v>0</v>
      </c>
    </row>
    <row r="311" spans="1:14" ht="13.2" x14ac:dyDescent="0.25">
      <c r="A311" s="9">
        <v>0</v>
      </c>
      <c r="B311" s="9">
        <v>54</v>
      </c>
      <c r="C311" s="9">
        <v>0</v>
      </c>
      <c r="D311" s="9">
        <v>0</v>
      </c>
      <c r="E311" s="9">
        <v>0</v>
      </c>
      <c r="F311" s="9">
        <v>0</v>
      </c>
      <c r="G311" s="9">
        <v>0</v>
      </c>
      <c r="H311" s="9">
        <v>0</v>
      </c>
      <c r="I311" s="9">
        <v>288</v>
      </c>
      <c r="J311" s="9">
        <v>137.5</v>
      </c>
      <c r="K311" s="9">
        <v>77.5</v>
      </c>
      <c r="L311" s="9">
        <v>22.19</v>
      </c>
      <c r="M311" s="9">
        <v>68</v>
      </c>
      <c r="N311" s="9">
        <v>0</v>
      </c>
    </row>
    <row r="312" spans="1:14" ht="13.2" x14ac:dyDescent="0.25">
      <c r="A312" s="9">
        <v>0</v>
      </c>
      <c r="B312" s="9">
        <v>47</v>
      </c>
      <c r="C312" s="9">
        <v>0</v>
      </c>
      <c r="D312" s="9">
        <v>0</v>
      </c>
      <c r="E312" s="9">
        <v>0</v>
      </c>
      <c r="F312" s="9">
        <v>0</v>
      </c>
      <c r="G312" s="9">
        <v>0</v>
      </c>
      <c r="H312" s="9">
        <v>0</v>
      </c>
      <c r="I312" s="9">
        <v>250</v>
      </c>
      <c r="J312" s="9">
        <v>114</v>
      </c>
      <c r="K312" s="9">
        <v>77</v>
      </c>
      <c r="L312" s="9">
        <v>24.16</v>
      </c>
      <c r="M312" s="9">
        <v>80</v>
      </c>
      <c r="N312" s="9">
        <v>0</v>
      </c>
    </row>
    <row r="313" spans="1:14" ht="13.2" x14ac:dyDescent="0.25">
      <c r="A313" s="9">
        <v>1</v>
      </c>
      <c r="B313" s="9">
        <v>62</v>
      </c>
      <c r="C313" s="9">
        <v>1</v>
      </c>
      <c r="D313" s="9">
        <v>20</v>
      </c>
      <c r="E313" s="9">
        <v>0</v>
      </c>
      <c r="F313" s="9">
        <v>0</v>
      </c>
      <c r="G313" s="9">
        <v>1</v>
      </c>
      <c r="H313" s="9">
        <v>1</v>
      </c>
      <c r="I313" s="9">
        <v>194</v>
      </c>
      <c r="J313" s="9">
        <v>151.5</v>
      </c>
      <c r="K313" s="9">
        <v>88</v>
      </c>
      <c r="L313" s="9">
        <v>21.61</v>
      </c>
      <c r="M313" s="9">
        <v>75</v>
      </c>
      <c r="N313" s="9">
        <v>1</v>
      </c>
    </row>
    <row r="314" spans="1:14" ht="13.2" x14ac:dyDescent="0.25">
      <c r="A314" s="9">
        <v>1</v>
      </c>
      <c r="B314" s="9">
        <v>39</v>
      </c>
      <c r="C314" s="9">
        <v>1</v>
      </c>
      <c r="D314" s="9">
        <v>20</v>
      </c>
      <c r="E314" s="9">
        <v>0</v>
      </c>
      <c r="F314" s="9">
        <v>0</v>
      </c>
      <c r="G314" s="9">
        <v>0</v>
      </c>
      <c r="H314" s="9">
        <v>0</v>
      </c>
      <c r="I314" s="9">
        <v>258</v>
      </c>
      <c r="J314" s="9">
        <v>110</v>
      </c>
      <c r="K314" s="9">
        <v>65</v>
      </c>
      <c r="L314" s="9">
        <v>19.97</v>
      </c>
      <c r="M314" s="9">
        <v>65</v>
      </c>
      <c r="N314" s="9">
        <v>0</v>
      </c>
    </row>
    <row r="315" spans="1:14" ht="13.2" x14ac:dyDescent="0.25">
      <c r="A315" s="9">
        <v>1</v>
      </c>
      <c r="B315" s="9">
        <v>45</v>
      </c>
      <c r="C315" s="9">
        <v>1</v>
      </c>
      <c r="D315" s="9">
        <v>5</v>
      </c>
      <c r="E315" s="9">
        <v>0</v>
      </c>
      <c r="F315" s="9">
        <v>0</v>
      </c>
      <c r="G315" s="9">
        <v>0</v>
      </c>
      <c r="H315" s="9">
        <v>0</v>
      </c>
      <c r="I315" s="9">
        <v>272</v>
      </c>
      <c r="J315" s="9">
        <v>140</v>
      </c>
      <c r="K315" s="9">
        <v>94</v>
      </c>
      <c r="L315" s="9">
        <v>27.87</v>
      </c>
      <c r="M315" s="9">
        <v>61</v>
      </c>
      <c r="N315" s="9">
        <v>0</v>
      </c>
    </row>
    <row r="316" spans="1:14" ht="13.2" hidden="1" x14ac:dyDescent="0.25">
      <c r="A316" s="9">
        <v>0</v>
      </c>
      <c r="B316" s="9">
        <v>39</v>
      </c>
      <c r="C316" s="9">
        <v>0</v>
      </c>
      <c r="D316" s="9">
        <v>0</v>
      </c>
      <c r="E316" s="8" t="s">
        <v>43</v>
      </c>
      <c r="F316" s="9">
        <v>0</v>
      </c>
      <c r="G316" s="9">
        <v>0</v>
      </c>
      <c r="H316" s="9">
        <v>0</v>
      </c>
      <c r="I316" s="9">
        <v>242</v>
      </c>
      <c r="J316" s="9">
        <v>113</v>
      </c>
      <c r="K316" s="9">
        <v>85</v>
      </c>
      <c r="L316" s="9">
        <v>25.54</v>
      </c>
      <c r="M316" s="9">
        <v>85</v>
      </c>
      <c r="N316" s="9">
        <v>0</v>
      </c>
    </row>
    <row r="317" spans="1:14" ht="13.2" x14ac:dyDescent="0.25">
      <c r="A317" s="9">
        <v>0</v>
      </c>
      <c r="B317" s="9">
        <v>46</v>
      </c>
      <c r="C317" s="9">
        <v>1</v>
      </c>
      <c r="D317" s="9">
        <v>30</v>
      </c>
      <c r="E317" s="9">
        <v>0</v>
      </c>
      <c r="F317" s="9">
        <v>0</v>
      </c>
      <c r="G317" s="9">
        <v>0</v>
      </c>
      <c r="H317" s="9">
        <v>0</v>
      </c>
      <c r="I317" s="9">
        <v>219</v>
      </c>
      <c r="J317" s="9">
        <v>107</v>
      </c>
      <c r="K317" s="9">
        <v>69</v>
      </c>
      <c r="L317" s="9">
        <v>21.4</v>
      </c>
      <c r="M317" s="9">
        <v>66</v>
      </c>
      <c r="N317" s="9">
        <v>0</v>
      </c>
    </row>
    <row r="318" spans="1:14" ht="13.2" x14ac:dyDescent="0.25">
      <c r="A318" s="9">
        <v>0</v>
      </c>
      <c r="B318" s="9">
        <v>63</v>
      </c>
      <c r="C318" s="9">
        <v>1</v>
      </c>
      <c r="D318" s="9">
        <v>20</v>
      </c>
      <c r="E318" s="9">
        <v>0</v>
      </c>
      <c r="F318" s="9">
        <v>0</v>
      </c>
      <c r="G318" s="9">
        <v>0</v>
      </c>
      <c r="H318" s="9">
        <v>0</v>
      </c>
      <c r="I318" s="9">
        <v>260</v>
      </c>
      <c r="J318" s="9">
        <v>168</v>
      </c>
      <c r="K318" s="9">
        <v>98</v>
      </c>
      <c r="L318" s="9">
        <v>21.05</v>
      </c>
      <c r="M318" s="9">
        <v>85</v>
      </c>
      <c r="N318" s="9">
        <v>0</v>
      </c>
    </row>
    <row r="319" spans="1:14" ht="13.2" x14ac:dyDescent="0.25">
      <c r="A319" s="9">
        <v>1</v>
      </c>
      <c r="B319" s="9">
        <v>41</v>
      </c>
      <c r="C319" s="9">
        <v>0</v>
      </c>
      <c r="D319" s="9">
        <v>0</v>
      </c>
      <c r="E319" s="9">
        <v>0</v>
      </c>
      <c r="F319" s="9">
        <v>0</v>
      </c>
      <c r="G319" s="9">
        <v>1</v>
      </c>
      <c r="H319" s="9">
        <v>0</v>
      </c>
      <c r="I319" s="9">
        <v>270</v>
      </c>
      <c r="J319" s="9">
        <v>157</v>
      </c>
      <c r="K319" s="9">
        <v>101</v>
      </c>
      <c r="L319" s="9">
        <v>33.11</v>
      </c>
      <c r="M319" s="9">
        <v>75</v>
      </c>
      <c r="N319" s="9">
        <v>0</v>
      </c>
    </row>
    <row r="320" spans="1:14" ht="13.2" x14ac:dyDescent="0.25">
      <c r="A320" s="9">
        <v>1</v>
      </c>
      <c r="B320" s="9">
        <v>44</v>
      </c>
      <c r="C320" s="9">
        <v>1</v>
      </c>
      <c r="D320" s="9">
        <v>15</v>
      </c>
      <c r="E320" s="9">
        <v>0</v>
      </c>
      <c r="F320" s="9">
        <v>0</v>
      </c>
      <c r="G320" s="9">
        <v>0</v>
      </c>
      <c r="H320" s="9">
        <v>0</v>
      </c>
      <c r="I320" s="9">
        <v>340</v>
      </c>
      <c r="J320" s="9">
        <v>125</v>
      </c>
      <c r="K320" s="9">
        <v>78</v>
      </c>
      <c r="L320" s="9">
        <v>26.41</v>
      </c>
      <c r="M320" s="9">
        <v>56</v>
      </c>
      <c r="N320" s="9">
        <v>0</v>
      </c>
    </row>
    <row r="321" spans="1:14" ht="13.2" x14ac:dyDescent="0.25">
      <c r="A321" s="9">
        <v>0</v>
      </c>
      <c r="B321" s="9">
        <v>37</v>
      </c>
      <c r="C321" s="9">
        <v>1</v>
      </c>
      <c r="D321" s="9">
        <v>20</v>
      </c>
      <c r="E321" s="9">
        <v>0</v>
      </c>
      <c r="F321" s="9">
        <v>0</v>
      </c>
      <c r="G321" s="9">
        <v>0</v>
      </c>
      <c r="H321" s="9">
        <v>0</v>
      </c>
      <c r="I321" s="9">
        <v>223</v>
      </c>
      <c r="J321" s="9">
        <v>115</v>
      </c>
      <c r="K321" s="9">
        <v>72</v>
      </c>
      <c r="L321" s="9">
        <v>22.71</v>
      </c>
      <c r="M321" s="9">
        <v>76</v>
      </c>
      <c r="N321" s="9">
        <v>0</v>
      </c>
    </row>
    <row r="322" spans="1:14" ht="13.2" x14ac:dyDescent="0.25">
      <c r="A322" s="9">
        <v>1</v>
      </c>
      <c r="B322" s="9">
        <v>44</v>
      </c>
      <c r="C322" s="9">
        <v>1</v>
      </c>
      <c r="D322" s="9">
        <v>20</v>
      </c>
      <c r="E322" s="9">
        <v>0</v>
      </c>
      <c r="F322" s="9">
        <v>0</v>
      </c>
      <c r="G322" s="9">
        <v>0</v>
      </c>
      <c r="H322" s="9">
        <v>0</v>
      </c>
      <c r="I322" s="9">
        <v>197</v>
      </c>
      <c r="J322" s="9">
        <v>118</v>
      </c>
      <c r="K322" s="9">
        <v>81</v>
      </c>
      <c r="L322" s="9">
        <v>17.440000000000001</v>
      </c>
      <c r="M322" s="9">
        <v>70</v>
      </c>
      <c r="N322" s="9">
        <v>0</v>
      </c>
    </row>
    <row r="323" spans="1:14" ht="13.2" x14ac:dyDescent="0.25">
      <c r="A323" s="9">
        <v>1</v>
      </c>
      <c r="B323" s="9">
        <v>49</v>
      </c>
      <c r="C323" s="9">
        <v>1</v>
      </c>
      <c r="D323" s="9">
        <v>40</v>
      </c>
      <c r="E323" s="9">
        <v>0</v>
      </c>
      <c r="F323" s="9">
        <v>0</v>
      </c>
      <c r="G323" s="9">
        <v>1</v>
      </c>
      <c r="H323" s="9">
        <v>0</v>
      </c>
      <c r="I323" s="9">
        <v>240</v>
      </c>
      <c r="J323" s="9">
        <v>148</v>
      </c>
      <c r="K323" s="9">
        <v>85</v>
      </c>
      <c r="L323" s="9">
        <v>29.69</v>
      </c>
      <c r="M323" s="9">
        <v>65</v>
      </c>
      <c r="N323" s="9">
        <v>0</v>
      </c>
    </row>
    <row r="324" spans="1:14" ht="13.2" x14ac:dyDescent="0.25">
      <c r="A324" s="9">
        <v>0</v>
      </c>
      <c r="B324" s="9">
        <v>53</v>
      </c>
      <c r="C324" s="9">
        <v>1</v>
      </c>
      <c r="D324" s="9">
        <v>20</v>
      </c>
      <c r="E324" s="9">
        <v>0</v>
      </c>
      <c r="F324" s="9">
        <v>0</v>
      </c>
      <c r="G324" s="9">
        <v>0</v>
      </c>
      <c r="H324" s="9">
        <v>0</v>
      </c>
      <c r="I324" s="9">
        <v>240</v>
      </c>
      <c r="J324" s="9">
        <v>131</v>
      </c>
      <c r="K324" s="9">
        <v>82</v>
      </c>
      <c r="L324" s="9">
        <v>24.22</v>
      </c>
      <c r="M324" s="9">
        <v>66</v>
      </c>
      <c r="N324" s="9">
        <v>0</v>
      </c>
    </row>
    <row r="325" spans="1:14" ht="13.2" x14ac:dyDescent="0.25">
      <c r="A325" s="9">
        <v>0</v>
      </c>
      <c r="B325" s="9">
        <v>51</v>
      </c>
      <c r="C325" s="9">
        <v>1</v>
      </c>
      <c r="D325" s="9">
        <v>4</v>
      </c>
      <c r="E325" s="9">
        <v>0</v>
      </c>
      <c r="F325" s="9">
        <v>0</v>
      </c>
      <c r="G325" s="9">
        <v>0</v>
      </c>
      <c r="H325" s="9">
        <v>0</v>
      </c>
      <c r="I325" s="9">
        <v>220</v>
      </c>
      <c r="J325" s="9">
        <v>112</v>
      </c>
      <c r="K325" s="9">
        <v>74</v>
      </c>
      <c r="L325" s="9">
        <v>31.23</v>
      </c>
      <c r="M325" s="9">
        <v>88</v>
      </c>
      <c r="N325" s="9">
        <v>0</v>
      </c>
    </row>
    <row r="326" spans="1:14" ht="13.2" x14ac:dyDescent="0.25">
      <c r="A326" s="9">
        <v>1</v>
      </c>
      <c r="B326" s="9">
        <v>43</v>
      </c>
      <c r="C326" s="9">
        <v>0</v>
      </c>
      <c r="D326" s="9">
        <v>0</v>
      </c>
      <c r="E326" s="9">
        <v>0</v>
      </c>
      <c r="F326" s="9">
        <v>0</v>
      </c>
      <c r="G326" s="9">
        <v>0</v>
      </c>
      <c r="H326" s="9">
        <v>0</v>
      </c>
      <c r="I326" s="9">
        <v>200</v>
      </c>
      <c r="J326" s="9">
        <v>133</v>
      </c>
      <c r="K326" s="9">
        <v>78</v>
      </c>
      <c r="L326" s="9">
        <v>26.72</v>
      </c>
      <c r="M326" s="9">
        <v>55</v>
      </c>
      <c r="N326" s="9">
        <v>0</v>
      </c>
    </row>
    <row r="327" spans="1:14" ht="13.2" x14ac:dyDescent="0.25">
      <c r="A327" s="9">
        <v>0</v>
      </c>
      <c r="B327" s="9">
        <v>60</v>
      </c>
      <c r="C327" s="9">
        <v>0</v>
      </c>
      <c r="D327" s="9">
        <v>0</v>
      </c>
      <c r="E327" s="9">
        <v>0</v>
      </c>
      <c r="F327" s="9">
        <v>0</v>
      </c>
      <c r="G327" s="9">
        <v>0</v>
      </c>
      <c r="H327" s="9">
        <v>0</v>
      </c>
      <c r="I327" s="9">
        <v>328</v>
      </c>
      <c r="J327" s="9">
        <v>127</v>
      </c>
      <c r="K327" s="9">
        <v>70</v>
      </c>
      <c r="L327" s="9">
        <v>22.36</v>
      </c>
      <c r="M327" s="9">
        <v>75</v>
      </c>
      <c r="N327" s="9">
        <v>1</v>
      </c>
    </row>
    <row r="328" spans="1:14" ht="13.2" x14ac:dyDescent="0.25">
      <c r="A328" s="9">
        <v>1</v>
      </c>
      <c r="B328" s="9">
        <v>39</v>
      </c>
      <c r="C328" s="9">
        <v>1</v>
      </c>
      <c r="D328" s="9">
        <v>20</v>
      </c>
      <c r="E328" s="9">
        <v>0</v>
      </c>
      <c r="F328" s="9">
        <v>0</v>
      </c>
      <c r="G328" s="9">
        <v>0</v>
      </c>
      <c r="H328" s="9">
        <v>0</v>
      </c>
      <c r="I328" s="9">
        <v>222</v>
      </c>
      <c r="J328" s="9">
        <v>97.5</v>
      </c>
      <c r="K328" s="9">
        <v>57.5</v>
      </c>
      <c r="L328" s="9">
        <v>23.22</v>
      </c>
      <c r="M328" s="9">
        <v>73</v>
      </c>
      <c r="N328" s="9">
        <v>0</v>
      </c>
    </row>
    <row r="329" spans="1:14" ht="13.2" x14ac:dyDescent="0.25">
      <c r="A329" s="9">
        <v>1</v>
      </c>
      <c r="B329" s="9">
        <v>56</v>
      </c>
      <c r="C329" s="9">
        <v>1</v>
      </c>
      <c r="D329" s="9">
        <v>60</v>
      </c>
      <c r="E329" s="9">
        <v>0</v>
      </c>
      <c r="F329" s="9">
        <v>0</v>
      </c>
      <c r="G329" s="9">
        <v>0</v>
      </c>
      <c r="H329" s="9">
        <v>0</v>
      </c>
      <c r="I329" s="9">
        <v>246</v>
      </c>
      <c r="J329" s="9">
        <v>125</v>
      </c>
      <c r="K329" s="9">
        <v>79</v>
      </c>
      <c r="L329" s="9">
        <v>29.64</v>
      </c>
      <c r="M329" s="9">
        <v>70</v>
      </c>
      <c r="N329" s="9">
        <v>0</v>
      </c>
    </row>
    <row r="330" spans="1:14" ht="13.2" x14ac:dyDescent="0.25">
      <c r="A330" s="9">
        <v>0</v>
      </c>
      <c r="B330" s="9">
        <v>59</v>
      </c>
      <c r="C330" s="9">
        <v>0</v>
      </c>
      <c r="D330" s="9">
        <v>0</v>
      </c>
      <c r="E330" s="9">
        <v>0</v>
      </c>
      <c r="F330" s="9">
        <v>0</v>
      </c>
      <c r="G330" s="9">
        <v>1</v>
      </c>
      <c r="H330" s="9">
        <v>0</v>
      </c>
      <c r="I330" s="9">
        <v>246</v>
      </c>
      <c r="J330" s="9">
        <v>189</v>
      </c>
      <c r="K330" s="9">
        <v>111</v>
      </c>
      <c r="L330" s="9">
        <v>19.88</v>
      </c>
      <c r="M330" s="9">
        <v>90</v>
      </c>
      <c r="N330" s="9">
        <v>1</v>
      </c>
    </row>
    <row r="331" spans="1:14" ht="13.2" x14ac:dyDescent="0.25">
      <c r="A331" s="9">
        <v>0</v>
      </c>
      <c r="B331" s="9">
        <v>56</v>
      </c>
      <c r="C331" s="9">
        <v>0</v>
      </c>
      <c r="D331" s="9">
        <v>0</v>
      </c>
      <c r="E331" s="9">
        <v>0</v>
      </c>
      <c r="F331" s="9">
        <v>0</v>
      </c>
      <c r="G331" s="9">
        <v>0</v>
      </c>
      <c r="H331" s="9">
        <v>0</v>
      </c>
      <c r="I331" s="9">
        <v>280</v>
      </c>
      <c r="J331" s="9">
        <v>123</v>
      </c>
      <c r="K331" s="9">
        <v>77</v>
      </c>
      <c r="L331" s="9">
        <v>27.96</v>
      </c>
      <c r="M331" s="9">
        <v>65</v>
      </c>
      <c r="N331" s="9">
        <v>0</v>
      </c>
    </row>
    <row r="332" spans="1:14" ht="13.2" x14ac:dyDescent="0.25">
      <c r="A332" s="9">
        <v>0</v>
      </c>
      <c r="B332" s="9">
        <v>43</v>
      </c>
      <c r="C332" s="9">
        <v>1</v>
      </c>
      <c r="D332" s="9">
        <v>1</v>
      </c>
      <c r="E332" s="9">
        <v>0</v>
      </c>
      <c r="F332" s="9">
        <v>0</v>
      </c>
      <c r="G332" s="9">
        <v>0</v>
      </c>
      <c r="H332" s="9">
        <v>0</v>
      </c>
      <c r="I332" s="9">
        <v>186</v>
      </c>
      <c r="J332" s="9">
        <v>120</v>
      </c>
      <c r="K332" s="9">
        <v>72</v>
      </c>
      <c r="L332" s="9">
        <v>24.33</v>
      </c>
      <c r="M332" s="9">
        <v>80</v>
      </c>
      <c r="N332" s="9">
        <v>0</v>
      </c>
    </row>
    <row r="333" spans="1:14" ht="13.2" x14ac:dyDescent="0.25">
      <c r="A333" s="9">
        <v>0</v>
      </c>
      <c r="B333" s="9">
        <v>48</v>
      </c>
      <c r="C333" s="9">
        <v>1</v>
      </c>
      <c r="D333" s="9">
        <v>1</v>
      </c>
      <c r="E333" s="9">
        <v>0</v>
      </c>
      <c r="F333" s="9">
        <v>0</v>
      </c>
      <c r="G333" s="9">
        <v>0</v>
      </c>
      <c r="H333" s="9">
        <v>0</v>
      </c>
      <c r="I333" s="9">
        <v>197</v>
      </c>
      <c r="J333" s="9">
        <v>101</v>
      </c>
      <c r="K333" s="9">
        <v>67</v>
      </c>
      <c r="L333" s="9">
        <v>21.35</v>
      </c>
      <c r="M333" s="9">
        <v>88</v>
      </c>
      <c r="N333" s="9">
        <v>0</v>
      </c>
    </row>
    <row r="334" spans="1:14" ht="13.2" x14ac:dyDescent="0.25">
      <c r="A334" s="9">
        <v>0</v>
      </c>
      <c r="B334" s="9">
        <v>61</v>
      </c>
      <c r="C334" s="9">
        <v>0</v>
      </c>
      <c r="D334" s="9">
        <v>0</v>
      </c>
      <c r="E334" s="9">
        <v>0</v>
      </c>
      <c r="F334" s="9">
        <v>0</v>
      </c>
      <c r="G334" s="9">
        <v>0</v>
      </c>
      <c r="H334" s="9">
        <v>0</v>
      </c>
      <c r="I334" s="9">
        <v>311</v>
      </c>
      <c r="J334" s="9">
        <v>110</v>
      </c>
      <c r="K334" s="9">
        <v>78.5</v>
      </c>
      <c r="L334" s="9">
        <v>29.04</v>
      </c>
      <c r="M334" s="9">
        <v>71</v>
      </c>
      <c r="N334" s="9">
        <v>0</v>
      </c>
    </row>
    <row r="335" spans="1:14" ht="13.2" x14ac:dyDescent="0.25">
      <c r="A335" s="9">
        <v>0</v>
      </c>
      <c r="B335" s="9">
        <v>55</v>
      </c>
      <c r="C335" s="9">
        <v>0</v>
      </c>
      <c r="D335" s="9">
        <v>0</v>
      </c>
      <c r="E335" s="9">
        <v>1</v>
      </c>
      <c r="F335" s="9">
        <v>0</v>
      </c>
      <c r="G335" s="9">
        <v>1</v>
      </c>
      <c r="H335" s="9">
        <v>0</v>
      </c>
      <c r="I335" s="9">
        <v>368</v>
      </c>
      <c r="J335" s="9">
        <v>204</v>
      </c>
      <c r="K335" s="9">
        <v>94</v>
      </c>
      <c r="L335" s="9">
        <v>25.2</v>
      </c>
      <c r="M335" s="9">
        <v>100</v>
      </c>
      <c r="N335" s="9">
        <v>0</v>
      </c>
    </row>
    <row r="336" spans="1:14" ht="13.2" x14ac:dyDescent="0.25">
      <c r="A336" s="9">
        <v>1</v>
      </c>
      <c r="B336" s="9">
        <v>39</v>
      </c>
      <c r="C336" s="9">
        <v>1</v>
      </c>
      <c r="D336" s="9">
        <v>20</v>
      </c>
      <c r="E336" s="9">
        <v>0</v>
      </c>
      <c r="F336" s="9">
        <v>0</v>
      </c>
      <c r="G336" s="9">
        <v>1</v>
      </c>
      <c r="H336" s="9">
        <v>0</v>
      </c>
      <c r="I336" s="9">
        <v>220</v>
      </c>
      <c r="J336" s="9">
        <v>145</v>
      </c>
      <c r="K336" s="9">
        <v>99</v>
      </c>
      <c r="L336" s="9">
        <v>26.5</v>
      </c>
      <c r="M336" s="9">
        <v>73</v>
      </c>
      <c r="N336" s="9">
        <v>0</v>
      </c>
    </row>
    <row r="337" spans="1:14" ht="13.2" x14ac:dyDescent="0.25">
      <c r="A337" s="9">
        <v>0</v>
      </c>
      <c r="B337" s="9">
        <v>42</v>
      </c>
      <c r="C337" s="9">
        <v>1</v>
      </c>
      <c r="D337" s="9">
        <v>30</v>
      </c>
      <c r="E337" s="9">
        <v>0</v>
      </c>
      <c r="F337" s="9">
        <v>0</v>
      </c>
      <c r="G337" s="9">
        <v>0</v>
      </c>
      <c r="H337" s="9">
        <v>0</v>
      </c>
      <c r="I337" s="9">
        <v>218</v>
      </c>
      <c r="J337" s="9">
        <v>126</v>
      </c>
      <c r="K337" s="9">
        <v>87</v>
      </c>
      <c r="L337" s="9">
        <v>22.5</v>
      </c>
      <c r="M337" s="9">
        <v>75</v>
      </c>
      <c r="N337" s="9">
        <v>0</v>
      </c>
    </row>
    <row r="338" spans="1:14" ht="13.2" x14ac:dyDescent="0.25">
      <c r="A338" s="9">
        <v>1</v>
      </c>
      <c r="B338" s="9">
        <v>51</v>
      </c>
      <c r="C338" s="9">
        <v>1</v>
      </c>
      <c r="D338" s="9">
        <v>30</v>
      </c>
      <c r="E338" s="9">
        <v>0</v>
      </c>
      <c r="F338" s="9">
        <v>0</v>
      </c>
      <c r="G338" s="9">
        <v>0</v>
      </c>
      <c r="H338" s="9">
        <v>0</v>
      </c>
      <c r="I338" s="9">
        <v>241</v>
      </c>
      <c r="J338" s="9">
        <v>126.5</v>
      </c>
      <c r="K338" s="9">
        <v>78.5</v>
      </c>
      <c r="L338" s="9">
        <v>29.91</v>
      </c>
      <c r="M338" s="9">
        <v>85</v>
      </c>
      <c r="N338" s="9">
        <v>1</v>
      </c>
    </row>
    <row r="339" spans="1:14" ht="13.2" x14ac:dyDescent="0.25">
      <c r="A339" s="9">
        <v>0</v>
      </c>
      <c r="B339" s="9">
        <v>54</v>
      </c>
      <c r="C339" s="9">
        <v>0</v>
      </c>
      <c r="D339" s="9">
        <v>0</v>
      </c>
      <c r="E339" s="9">
        <v>0</v>
      </c>
      <c r="F339" s="9">
        <v>0</v>
      </c>
      <c r="G339" s="9">
        <v>0</v>
      </c>
      <c r="H339" s="9">
        <v>0</v>
      </c>
      <c r="I339" s="9">
        <v>219</v>
      </c>
      <c r="J339" s="9">
        <v>143.5</v>
      </c>
      <c r="K339" s="9">
        <v>89</v>
      </c>
      <c r="L339" s="9">
        <v>28.47</v>
      </c>
      <c r="M339" s="9">
        <v>73</v>
      </c>
      <c r="N339" s="9">
        <v>0</v>
      </c>
    </row>
    <row r="340" spans="1:14" ht="13.2" x14ac:dyDescent="0.25">
      <c r="A340" s="9">
        <v>0</v>
      </c>
      <c r="B340" s="9">
        <v>52</v>
      </c>
      <c r="C340" s="9">
        <v>0</v>
      </c>
      <c r="D340" s="9">
        <v>0</v>
      </c>
      <c r="E340" s="9">
        <v>0</v>
      </c>
      <c r="F340" s="9">
        <v>0</v>
      </c>
      <c r="G340" s="9">
        <v>1</v>
      </c>
      <c r="H340" s="9">
        <v>0</v>
      </c>
      <c r="I340" s="9">
        <v>225</v>
      </c>
      <c r="J340" s="9">
        <v>157.5</v>
      </c>
      <c r="K340" s="9">
        <v>80.5</v>
      </c>
      <c r="L340" s="9">
        <v>24.36</v>
      </c>
      <c r="M340" s="9">
        <v>79</v>
      </c>
      <c r="N340" s="9">
        <v>0</v>
      </c>
    </row>
    <row r="341" spans="1:14" ht="13.2" x14ac:dyDescent="0.25">
      <c r="A341" s="9">
        <v>0</v>
      </c>
      <c r="B341" s="9">
        <v>64</v>
      </c>
      <c r="C341" s="9">
        <v>0</v>
      </c>
      <c r="D341" s="9">
        <v>0</v>
      </c>
      <c r="E341" s="9">
        <v>0</v>
      </c>
      <c r="F341" s="9">
        <v>0</v>
      </c>
      <c r="G341" s="9">
        <v>1</v>
      </c>
      <c r="H341" s="9">
        <v>0</v>
      </c>
      <c r="I341" s="9">
        <v>312</v>
      </c>
      <c r="J341" s="9">
        <v>160</v>
      </c>
      <c r="K341" s="9">
        <v>82</v>
      </c>
      <c r="L341" s="9">
        <v>27.59</v>
      </c>
      <c r="M341" s="9">
        <v>140</v>
      </c>
      <c r="N341" s="9">
        <v>0</v>
      </c>
    </row>
    <row r="342" spans="1:14" ht="13.2" x14ac:dyDescent="0.25">
      <c r="A342" s="9">
        <v>0</v>
      </c>
      <c r="B342" s="9">
        <v>58</v>
      </c>
      <c r="C342" s="9">
        <v>0</v>
      </c>
      <c r="D342" s="9">
        <v>0</v>
      </c>
      <c r="E342" s="9">
        <v>0</v>
      </c>
      <c r="F342" s="9">
        <v>0</v>
      </c>
      <c r="G342" s="9">
        <v>1</v>
      </c>
      <c r="H342" s="9">
        <v>0</v>
      </c>
      <c r="I342" s="9">
        <v>200</v>
      </c>
      <c r="J342" s="9">
        <v>158</v>
      </c>
      <c r="K342" s="9">
        <v>101</v>
      </c>
      <c r="L342" s="9">
        <v>23.06</v>
      </c>
      <c r="M342" s="9">
        <v>85</v>
      </c>
      <c r="N342" s="9">
        <v>1</v>
      </c>
    </row>
    <row r="343" spans="1:14" ht="13.2" x14ac:dyDescent="0.25">
      <c r="A343" s="9">
        <v>0</v>
      </c>
      <c r="B343" s="9">
        <v>42</v>
      </c>
      <c r="C343" s="9">
        <v>1</v>
      </c>
      <c r="D343" s="9">
        <v>20</v>
      </c>
      <c r="E343" s="9">
        <v>0</v>
      </c>
      <c r="F343" s="9">
        <v>0</v>
      </c>
      <c r="G343" s="9">
        <v>0</v>
      </c>
      <c r="H343" s="9">
        <v>0</v>
      </c>
      <c r="I343" s="9">
        <v>237</v>
      </c>
      <c r="J343" s="9">
        <v>105</v>
      </c>
      <c r="K343" s="9">
        <v>75</v>
      </c>
      <c r="L343" s="9">
        <v>23.85</v>
      </c>
      <c r="M343" s="9">
        <v>70</v>
      </c>
      <c r="N343" s="9">
        <v>0</v>
      </c>
    </row>
    <row r="344" spans="1:14" ht="13.2" x14ac:dyDescent="0.25">
      <c r="A344" s="9">
        <v>0</v>
      </c>
      <c r="B344" s="9">
        <v>41</v>
      </c>
      <c r="C344" s="9">
        <v>1</v>
      </c>
      <c r="D344" s="9">
        <v>15</v>
      </c>
      <c r="E344" s="9">
        <v>0</v>
      </c>
      <c r="F344" s="9">
        <v>0</v>
      </c>
      <c r="G344" s="9">
        <v>0</v>
      </c>
      <c r="H344" s="9">
        <v>0</v>
      </c>
      <c r="I344" s="9">
        <v>207</v>
      </c>
      <c r="J344" s="9">
        <v>111</v>
      </c>
      <c r="K344" s="9">
        <v>60</v>
      </c>
      <c r="L344" s="9">
        <v>18.48</v>
      </c>
      <c r="M344" s="9">
        <v>60</v>
      </c>
      <c r="N344" s="9">
        <v>0</v>
      </c>
    </row>
    <row r="345" spans="1:14" ht="13.2" x14ac:dyDescent="0.25">
      <c r="A345" s="9">
        <v>1</v>
      </c>
      <c r="B345" s="9">
        <v>43</v>
      </c>
      <c r="C345" s="9">
        <v>1</v>
      </c>
      <c r="D345" s="9">
        <v>25</v>
      </c>
      <c r="E345" s="9">
        <v>0</v>
      </c>
      <c r="F345" s="9">
        <v>0</v>
      </c>
      <c r="G345" s="9">
        <v>0</v>
      </c>
      <c r="H345" s="9">
        <v>0</v>
      </c>
      <c r="I345" s="9">
        <v>245</v>
      </c>
      <c r="J345" s="9">
        <v>126</v>
      </c>
      <c r="K345" s="9">
        <v>88.5</v>
      </c>
      <c r="L345" s="9">
        <v>23.16</v>
      </c>
      <c r="M345" s="9">
        <v>92</v>
      </c>
      <c r="N345" s="9">
        <v>1</v>
      </c>
    </row>
    <row r="346" spans="1:14" ht="13.2" x14ac:dyDescent="0.25">
      <c r="A346" s="9">
        <v>0</v>
      </c>
      <c r="B346" s="9">
        <v>63</v>
      </c>
      <c r="C346" s="9">
        <v>1</v>
      </c>
      <c r="D346" s="9">
        <v>20</v>
      </c>
      <c r="E346" s="9">
        <v>0</v>
      </c>
      <c r="F346" s="9">
        <v>0</v>
      </c>
      <c r="G346" s="9">
        <v>0</v>
      </c>
      <c r="H346" s="9">
        <v>0</v>
      </c>
      <c r="I346" s="9">
        <v>238</v>
      </c>
      <c r="J346" s="9">
        <v>136</v>
      </c>
      <c r="K346" s="9">
        <v>66</v>
      </c>
      <c r="L346" s="9">
        <v>20.2</v>
      </c>
      <c r="M346" s="9">
        <v>60</v>
      </c>
      <c r="N346" s="9">
        <v>1</v>
      </c>
    </row>
    <row r="347" spans="1:14" ht="13.2" x14ac:dyDescent="0.25">
      <c r="A347" s="9">
        <v>0</v>
      </c>
      <c r="B347" s="9">
        <v>46</v>
      </c>
      <c r="C347" s="9">
        <v>0</v>
      </c>
      <c r="D347" s="9">
        <v>0</v>
      </c>
      <c r="E347" s="9">
        <v>0</v>
      </c>
      <c r="F347" s="9">
        <v>0</v>
      </c>
      <c r="G347" s="9">
        <v>0</v>
      </c>
      <c r="H347" s="9">
        <v>0</v>
      </c>
      <c r="I347" s="9">
        <v>259</v>
      </c>
      <c r="J347" s="9">
        <v>138</v>
      </c>
      <c r="K347" s="9">
        <v>88</v>
      </c>
      <c r="L347" s="9">
        <v>25.11</v>
      </c>
      <c r="M347" s="9">
        <v>65</v>
      </c>
      <c r="N347" s="9">
        <v>0</v>
      </c>
    </row>
    <row r="348" spans="1:14" ht="13.2" x14ac:dyDescent="0.25">
      <c r="A348" s="9">
        <v>0</v>
      </c>
      <c r="B348" s="9">
        <v>53</v>
      </c>
      <c r="C348" s="9">
        <v>0</v>
      </c>
      <c r="D348" s="9">
        <v>0</v>
      </c>
      <c r="E348" s="9">
        <v>1</v>
      </c>
      <c r="F348" s="9">
        <v>0</v>
      </c>
      <c r="G348" s="9">
        <v>1</v>
      </c>
      <c r="H348" s="9">
        <v>0</v>
      </c>
      <c r="I348" s="9">
        <v>250</v>
      </c>
      <c r="J348" s="9">
        <v>144</v>
      </c>
      <c r="K348" s="9">
        <v>98</v>
      </c>
      <c r="L348" s="9">
        <v>28.78</v>
      </c>
      <c r="M348" s="9">
        <v>90</v>
      </c>
      <c r="N348" s="9">
        <v>0</v>
      </c>
    </row>
    <row r="349" spans="1:14" ht="13.2" x14ac:dyDescent="0.25">
      <c r="A349" s="9">
        <v>1</v>
      </c>
      <c r="B349" s="9">
        <v>41</v>
      </c>
      <c r="C349" s="9">
        <v>1</v>
      </c>
      <c r="D349" s="9">
        <v>20</v>
      </c>
      <c r="E349" s="9">
        <v>0</v>
      </c>
      <c r="F349" s="9">
        <v>0</v>
      </c>
      <c r="G349" s="9">
        <v>0</v>
      </c>
      <c r="H349" s="9">
        <v>0</v>
      </c>
      <c r="I349" s="9">
        <v>238</v>
      </c>
      <c r="J349" s="9">
        <v>128</v>
      </c>
      <c r="K349" s="9">
        <v>86</v>
      </c>
      <c r="L349" s="9">
        <v>26.09</v>
      </c>
      <c r="M349" s="9">
        <v>80</v>
      </c>
      <c r="N349" s="9">
        <v>0</v>
      </c>
    </row>
    <row r="350" spans="1:14" ht="13.2" x14ac:dyDescent="0.25">
      <c r="A350" s="9">
        <v>0</v>
      </c>
      <c r="B350" s="9">
        <v>53</v>
      </c>
      <c r="C350" s="9">
        <v>1</v>
      </c>
      <c r="D350" s="9">
        <v>10</v>
      </c>
      <c r="E350" s="9">
        <v>0</v>
      </c>
      <c r="F350" s="9">
        <v>0</v>
      </c>
      <c r="G350" s="9">
        <v>0</v>
      </c>
      <c r="H350" s="9">
        <v>0</v>
      </c>
      <c r="I350" s="9">
        <v>276</v>
      </c>
      <c r="J350" s="9">
        <v>130</v>
      </c>
      <c r="K350" s="9">
        <v>86</v>
      </c>
      <c r="L350" s="9">
        <v>27.09</v>
      </c>
      <c r="M350" s="9">
        <v>75</v>
      </c>
      <c r="N350" s="9">
        <v>0</v>
      </c>
    </row>
    <row r="351" spans="1:14" ht="13.2" x14ac:dyDescent="0.25">
      <c r="A351" s="9">
        <v>0</v>
      </c>
      <c r="B351" s="9">
        <v>59</v>
      </c>
      <c r="C351" s="9">
        <v>0</v>
      </c>
      <c r="D351" s="9">
        <v>0</v>
      </c>
      <c r="E351" s="9">
        <v>0</v>
      </c>
      <c r="F351" s="9">
        <v>0</v>
      </c>
      <c r="G351" s="9">
        <v>0</v>
      </c>
      <c r="H351" s="9">
        <v>0</v>
      </c>
      <c r="I351" s="9">
        <v>339</v>
      </c>
      <c r="J351" s="9">
        <v>110</v>
      </c>
      <c r="K351" s="9">
        <v>69</v>
      </c>
      <c r="L351" s="9">
        <v>26.89</v>
      </c>
      <c r="M351" s="9">
        <v>75</v>
      </c>
      <c r="N351" s="9">
        <v>0</v>
      </c>
    </row>
    <row r="352" spans="1:14" ht="13.2" x14ac:dyDescent="0.25">
      <c r="A352" s="9">
        <v>0</v>
      </c>
      <c r="B352" s="9">
        <v>45</v>
      </c>
      <c r="C352" s="9">
        <v>0</v>
      </c>
      <c r="D352" s="9">
        <v>0</v>
      </c>
      <c r="E352" s="9">
        <v>0</v>
      </c>
      <c r="F352" s="9">
        <v>0</v>
      </c>
      <c r="G352" s="9">
        <v>1</v>
      </c>
      <c r="H352" s="9">
        <v>0</v>
      </c>
      <c r="I352" s="9">
        <v>231</v>
      </c>
      <c r="J352" s="9">
        <v>157.5</v>
      </c>
      <c r="K352" s="9">
        <v>104.5</v>
      </c>
      <c r="L352" s="9">
        <v>22.86</v>
      </c>
      <c r="M352" s="9">
        <v>75</v>
      </c>
      <c r="N352" s="9">
        <v>0</v>
      </c>
    </row>
    <row r="353" spans="1:14" ht="13.2" x14ac:dyDescent="0.25">
      <c r="A353" s="9">
        <v>1</v>
      </c>
      <c r="B353" s="9">
        <v>49</v>
      </c>
      <c r="C353" s="9">
        <v>1</v>
      </c>
      <c r="D353" s="9">
        <v>5</v>
      </c>
      <c r="E353" s="9">
        <v>0</v>
      </c>
      <c r="F353" s="9">
        <v>0</v>
      </c>
      <c r="G353" s="9">
        <v>0</v>
      </c>
      <c r="H353" s="9">
        <v>0</v>
      </c>
      <c r="I353" s="9">
        <v>187</v>
      </c>
      <c r="J353" s="9">
        <v>110</v>
      </c>
      <c r="K353" s="9">
        <v>67</v>
      </c>
      <c r="L353" s="9">
        <v>19.260000000000002</v>
      </c>
      <c r="M353" s="9">
        <v>78</v>
      </c>
      <c r="N353" s="9">
        <v>0</v>
      </c>
    </row>
    <row r="354" spans="1:14" ht="13.2" x14ac:dyDescent="0.25">
      <c r="A354" s="9">
        <v>1</v>
      </c>
      <c r="B354" s="9">
        <v>41</v>
      </c>
      <c r="C354" s="9">
        <v>1</v>
      </c>
      <c r="D354" s="9">
        <v>30</v>
      </c>
      <c r="E354" s="9">
        <v>0</v>
      </c>
      <c r="F354" s="9">
        <v>0</v>
      </c>
      <c r="G354" s="9">
        <v>0</v>
      </c>
      <c r="H354" s="9">
        <v>0</v>
      </c>
      <c r="I354" s="9">
        <v>198</v>
      </c>
      <c r="J354" s="9">
        <v>106</v>
      </c>
      <c r="K354" s="9">
        <v>71</v>
      </c>
      <c r="L354" s="9">
        <v>21.51</v>
      </c>
      <c r="M354" s="9">
        <v>85</v>
      </c>
      <c r="N354" s="9">
        <v>0</v>
      </c>
    </row>
    <row r="355" spans="1:14" ht="13.2" x14ac:dyDescent="0.25">
      <c r="A355" s="9">
        <v>1</v>
      </c>
      <c r="B355" s="9">
        <v>39</v>
      </c>
      <c r="C355" s="9">
        <v>1</v>
      </c>
      <c r="D355" s="9">
        <v>30</v>
      </c>
      <c r="E355" s="9">
        <v>0</v>
      </c>
      <c r="F355" s="9">
        <v>0</v>
      </c>
      <c r="G355" s="9">
        <v>0</v>
      </c>
      <c r="H355" s="9">
        <v>0</v>
      </c>
      <c r="I355" s="9">
        <v>196</v>
      </c>
      <c r="J355" s="9">
        <v>121</v>
      </c>
      <c r="K355" s="9">
        <v>83</v>
      </c>
      <c r="L355" s="9">
        <v>25.38</v>
      </c>
      <c r="M355" s="9">
        <v>90</v>
      </c>
      <c r="N355" s="9">
        <v>0</v>
      </c>
    </row>
    <row r="356" spans="1:14" ht="13.2" x14ac:dyDescent="0.25">
      <c r="A356" s="9">
        <v>1</v>
      </c>
      <c r="B356" s="9">
        <v>50</v>
      </c>
      <c r="C356" s="9">
        <v>1</v>
      </c>
      <c r="D356" s="9">
        <v>40</v>
      </c>
      <c r="E356" s="9">
        <v>0</v>
      </c>
      <c r="F356" s="9">
        <v>0</v>
      </c>
      <c r="G356" s="9">
        <v>0</v>
      </c>
      <c r="H356" s="9">
        <v>0</v>
      </c>
      <c r="I356" s="9">
        <v>225</v>
      </c>
      <c r="J356" s="9">
        <v>137</v>
      </c>
      <c r="K356" s="9">
        <v>89.5</v>
      </c>
      <c r="L356" s="9">
        <v>25.77</v>
      </c>
      <c r="M356" s="9">
        <v>70</v>
      </c>
      <c r="N356" s="9">
        <v>0</v>
      </c>
    </row>
    <row r="357" spans="1:14" ht="13.2" x14ac:dyDescent="0.25">
      <c r="A357" s="9">
        <v>0</v>
      </c>
      <c r="B357" s="9">
        <v>58</v>
      </c>
      <c r="C357" s="9">
        <v>1</v>
      </c>
      <c r="D357" s="9">
        <v>5</v>
      </c>
      <c r="E357" s="9">
        <v>0</v>
      </c>
      <c r="F357" s="9">
        <v>0</v>
      </c>
      <c r="G357" s="9">
        <v>0</v>
      </c>
      <c r="H357" s="9">
        <v>0</v>
      </c>
      <c r="I357" s="9">
        <v>177</v>
      </c>
      <c r="J357" s="9">
        <v>114</v>
      </c>
      <c r="K357" s="9">
        <v>72.5</v>
      </c>
      <c r="L357" s="9">
        <v>24.77</v>
      </c>
      <c r="M357" s="9">
        <v>87</v>
      </c>
      <c r="N357" s="9">
        <v>0</v>
      </c>
    </row>
    <row r="358" spans="1:14" ht="13.2" x14ac:dyDescent="0.25">
      <c r="A358" s="9">
        <v>1</v>
      </c>
      <c r="B358" s="9">
        <v>53</v>
      </c>
      <c r="C358" s="9">
        <v>0</v>
      </c>
      <c r="D358" s="9">
        <v>0</v>
      </c>
      <c r="E358" s="9">
        <v>0</v>
      </c>
      <c r="F358" s="9">
        <v>0</v>
      </c>
      <c r="G358" s="9">
        <v>1</v>
      </c>
      <c r="H358" s="9">
        <v>0</v>
      </c>
      <c r="I358" s="9">
        <v>202</v>
      </c>
      <c r="J358" s="9">
        <v>140.5</v>
      </c>
      <c r="K358" s="9">
        <v>90</v>
      </c>
      <c r="L358" s="9">
        <v>25.82</v>
      </c>
      <c r="M358" s="9">
        <v>85</v>
      </c>
      <c r="N358" s="9">
        <v>0</v>
      </c>
    </row>
    <row r="359" spans="1:14" ht="13.2" x14ac:dyDescent="0.25">
      <c r="A359" s="9">
        <v>0</v>
      </c>
      <c r="B359" s="9">
        <v>54</v>
      </c>
      <c r="C359" s="9">
        <v>1</v>
      </c>
      <c r="D359" s="9">
        <v>3</v>
      </c>
      <c r="E359" s="9">
        <v>0</v>
      </c>
      <c r="F359" s="9">
        <v>0</v>
      </c>
      <c r="G359" s="9">
        <v>1</v>
      </c>
      <c r="H359" s="9">
        <v>1</v>
      </c>
      <c r="I359" s="9">
        <v>231</v>
      </c>
      <c r="J359" s="9">
        <v>127.5</v>
      </c>
      <c r="K359" s="9">
        <v>83</v>
      </c>
      <c r="L359" s="9">
        <v>21.31</v>
      </c>
      <c r="M359" s="9">
        <v>70</v>
      </c>
      <c r="N359" s="9">
        <v>0</v>
      </c>
    </row>
    <row r="360" spans="1:14" ht="13.2" x14ac:dyDescent="0.25">
      <c r="A360" s="9">
        <v>0</v>
      </c>
      <c r="B360" s="9">
        <v>40</v>
      </c>
      <c r="C360" s="9">
        <v>1</v>
      </c>
      <c r="D360" s="9">
        <v>20</v>
      </c>
      <c r="E360" s="9">
        <v>0</v>
      </c>
      <c r="F360" s="9">
        <v>0</v>
      </c>
      <c r="G360" s="9">
        <v>0</v>
      </c>
      <c r="H360" s="9">
        <v>0</v>
      </c>
      <c r="I360" s="9">
        <v>210</v>
      </c>
      <c r="J360" s="9">
        <v>118</v>
      </c>
      <c r="K360" s="9">
        <v>79</v>
      </c>
      <c r="L360" s="9">
        <v>21.21</v>
      </c>
      <c r="M360" s="9">
        <v>130</v>
      </c>
      <c r="N360" s="9">
        <v>0</v>
      </c>
    </row>
    <row r="361" spans="1:14" ht="13.2" x14ac:dyDescent="0.25">
      <c r="A361" s="9">
        <v>1</v>
      </c>
      <c r="B361" s="9">
        <v>51</v>
      </c>
      <c r="C361" s="9">
        <v>1</v>
      </c>
      <c r="D361" s="9">
        <v>30</v>
      </c>
      <c r="E361" s="9">
        <v>0</v>
      </c>
      <c r="F361" s="9">
        <v>0</v>
      </c>
      <c r="G361" s="9">
        <v>1</v>
      </c>
      <c r="H361" s="9">
        <v>0</v>
      </c>
      <c r="I361" s="9">
        <v>230</v>
      </c>
      <c r="J361" s="9">
        <v>171</v>
      </c>
      <c r="K361" s="9">
        <v>112</v>
      </c>
      <c r="L361" s="9">
        <v>25.08</v>
      </c>
      <c r="M361" s="9">
        <v>95</v>
      </c>
      <c r="N361" s="9">
        <v>1</v>
      </c>
    </row>
    <row r="362" spans="1:14" ht="13.2" x14ac:dyDescent="0.25">
      <c r="A362" s="9">
        <v>1</v>
      </c>
      <c r="B362" s="9">
        <v>40</v>
      </c>
      <c r="C362" s="9">
        <v>1</v>
      </c>
      <c r="D362" s="9">
        <v>20</v>
      </c>
      <c r="E362" s="9">
        <v>0</v>
      </c>
      <c r="F362" s="9">
        <v>0</v>
      </c>
      <c r="G362" s="9">
        <v>0</v>
      </c>
      <c r="H362" s="9">
        <v>0</v>
      </c>
      <c r="I362" s="9">
        <v>283</v>
      </c>
      <c r="J362" s="9">
        <v>146</v>
      </c>
      <c r="K362" s="9">
        <v>95</v>
      </c>
      <c r="L362" s="9">
        <v>23.27</v>
      </c>
      <c r="M362" s="9">
        <v>80</v>
      </c>
      <c r="N362" s="9">
        <v>1</v>
      </c>
    </row>
    <row r="363" spans="1:14" ht="13.2" x14ac:dyDescent="0.25">
      <c r="A363" s="9">
        <v>0</v>
      </c>
      <c r="B363" s="9">
        <v>38</v>
      </c>
      <c r="C363" s="9">
        <v>1</v>
      </c>
      <c r="D363" s="9">
        <v>10</v>
      </c>
      <c r="E363" s="9">
        <v>0</v>
      </c>
      <c r="F363" s="9">
        <v>0</v>
      </c>
      <c r="G363" s="9">
        <v>0</v>
      </c>
      <c r="H363" s="9">
        <v>0</v>
      </c>
      <c r="I363" s="9">
        <v>203</v>
      </c>
      <c r="J363" s="9">
        <v>100</v>
      </c>
      <c r="K363" s="9">
        <v>70</v>
      </c>
      <c r="L363" s="9">
        <v>22.73</v>
      </c>
      <c r="M363" s="9">
        <v>63</v>
      </c>
      <c r="N363" s="9">
        <v>0</v>
      </c>
    </row>
    <row r="364" spans="1:14" ht="13.2" x14ac:dyDescent="0.25">
      <c r="A364" s="9">
        <v>0</v>
      </c>
      <c r="B364" s="9">
        <v>48</v>
      </c>
      <c r="C364" s="9">
        <v>0</v>
      </c>
      <c r="D364" s="9">
        <v>0</v>
      </c>
      <c r="E364" s="9">
        <v>0</v>
      </c>
      <c r="F364" s="9">
        <v>0</v>
      </c>
      <c r="G364" s="9">
        <v>0</v>
      </c>
      <c r="H364" s="9">
        <v>0</v>
      </c>
      <c r="I364" s="9">
        <v>200</v>
      </c>
      <c r="J364" s="9">
        <v>118</v>
      </c>
      <c r="K364" s="9">
        <v>78</v>
      </c>
      <c r="L364" s="9">
        <v>24.53</v>
      </c>
      <c r="M364" s="9">
        <v>63</v>
      </c>
      <c r="N364" s="9">
        <v>0</v>
      </c>
    </row>
    <row r="365" spans="1:14" ht="13.2" x14ac:dyDescent="0.25">
      <c r="A365" s="9">
        <v>0</v>
      </c>
      <c r="B365" s="9">
        <v>46</v>
      </c>
      <c r="C365" s="9">
        <v>1</v>
      </c>
      <c r="D365" s="9">
        <v>15</v>
      </c>
      <c r="E365" s="9">
        <v>0</v>
      </c>
      <c r="F365" s="9">
        <v>0</v>
      </c>
      <c r="G365" s="9">
        <v>0</v>
      </c>
      <c r="H365" s="9">
        <v>0</v>
      </c>
      <c r="I365" s="9">
        <v>244</v>
      </c>
      <c r="J365" s="9">
        <v>98</v>
      </c>
      <c r="K365" s="9">
        <v>57</v>
      </c>
      <c r="L365" s="9">
        <v>24.01</v>
      </c>
      <c r="M365" s="9">
        <v>84</v>
      </c>
      <c r="N365" s="9">
        <v>1</v>
      </c>
    </row>
    <row r="366" spans="1:14" ht="13.2" x14ac:dyDescent="0.25">
      <c r="A366" s="9">
        <v>1</v>
      </c>
      <c r="B366" s="9">
        <v>59</v>
      </c>
      <c r="C366" s="9">
        <v>1</v>
      </c>
      <c r="D366" s="9">
        <v>15</v>
      </c>
      <c r="E366" s="9">
        <v>0</v>
      </c>
      <c r="F366" s="9">
        <v>0</v>
      </c>
      <c r="G366" s="9">
        <v>0</v>
      </c>
      <c r="H366" s="9">
        <v>0</v>
      </c>
      <c r="I366" s="9">
        <v>212</v>
      </c>
      <c r="J366" s="9">
        <v>106</v>
      </c>
      <c r="K366" s="9">
        <v>66</v>
      </c>
      <c r="L366" s="9">
        <v>26.46</v>
      </c>
      <c r="M366" s="9">
        <v>85</v>
      </c>
      <c r="N366" s="9">
        <v>0</v>
      </c>
    </row>
    <row r="367" spans="1:14" ht="13.2" x14ac:dyDescent="0.25">
      <c r="A367" s="9">
        <v>1</v>
      </c>
      <c r="B367" s="9">
        <v>37</v>
      </c>
      <c r="C367" s="9">
        <v>0</v>
      </c>
      <c r="D367" s="9">
        <v>0</v>
      </c>
      <c r="E367" s="9">
        <v>0</v>
      </c>
      <c r="F367" s="9">
        <v>0</v>
      </c>
      <c r="G367" s="9">
        <v>0</v>
      </c>
      <c r="H367" s="9">
        <v>0</v>
      </c>
      <c r="I367" s="9">
        <v>218</v>
      </c>
      <c r="J367" s="9">
        <v>130</v>
      </c>
      <c r="K367" s="9">
        <v>89</v>
      </c>
      <c r="L367" s="9">
        <v>22.7</v>
      </c>
      <c r="M367" s="9">
        <v>77</v>
      </c>
      <c r="N367" s="9">
        <v>0</v>
      </c>
    </row>
    <row r="368" spans="1:14" ht="13.2" x14ac:dyDescent="0.25">
      <c r="A368" s="9">
        <v>1</v>
      </c>
      <c r="B368" s="9">
        <v>40</v>
      </c>
      <c r="C368" s="9">
        <v>1</v>
      </c>
      <c r="D368" s="9">
        <v>35</v>
      </c>
      <c r="E368" s="9">
        <v>0</v>
      </c>
      <c r="F368" s="9">
        <v>0</v>
      </c>
      <c r="G368" s="9">
        <v>0</v>
      </c>
      <c r="H368" s="9">
        <v>0</v>
      </c>
      <c r="I368" s="9">
        <v>185</v>
      </c>
      <c r="J368" s="9">
        <v>133</v>
      </c>
      <c r="K368" s="9">
        <v>80</v>
      </c>
      <c r="L368" s="9">
        <v>21.86</v>
      </c>
      <c r="M368" s="9">
        <v>63</v>
      </c>
      <c r="N368" s="9">
        <v>0</v>
      </c>
    </row>
    <row r="369" spans="1:14" ht="13.2" x14ac:dyDescent="0.25">
      <c r="A369" s="9">
        <v>1</v>
      </c>
      <c r="B369" s="9">
        <v>59</v>
      </c>
      <c r="C369" s="9">
        <v>0</v>
      </c>
      <c r="D369" s="9">
        <v>0</v>
      </c>
      <c r="E369" s="9">
        <v>0</v>
      </c>
      <c r="F369" s="9">
        <v>0</v>
      </c>
      <c r="G369" s="9">
        <v>0</v>
      </c>
      <c r="H369" s="9">
        <v>0</v>
      </c>
      <c r="I369" s="9">
        <v>282</v>
      </c>
      <c r="J369" s="9">
        <v>114</v>
      </c>
      <c r="K369" s="9">
        <v>67</v>
      </c>
      <c r="L369" s="9">
        <v>28.04</v>
      </c>
      <c r="M369" s="9">
        <v>58</v>
      </c>
      <c r="N369" s="9">
        <v>1</v>
      </c>
    </row>
    <row r="370" spans="1:14" ht="13.2" x14ac:dyDescent="0.25">
      <c r="A370" s="9">
        <v>1</v>
      </c>
      <c r="B370" s="9">
        <v>46</v>
      </c>
      <c r="C370" s="9">
        <v>1</v>
      </c>
      <c r="D370" s="9">
        <v>30</v>
      </c>
      <c r="E370" s="9">
        <v>0</v>
      </c>
      <c r="F370" s="9">
        <v>0</v>
      </c>
      <c r="G370" s="9">
        <v>0</v>
      </c>
      <c r="H370" s="9">
        <v>0</v>
      </c>
      <c r="I370" s="9">
        <v>198</v>
      </c>
      <c r="J370" s="9">
        <v>128</v>
      </c>
      <c r="K370" s="9">
        <v>85</v>
      </c>
      <c r="L370" s="9">
        <v>29</v>
      </c>
      <c r="M370" s="9">
        <v>75</v>
      </c>
      <c r="N370" s="9">
        <v>0</v>
      </c>
    </row>
    <row r="371" spans="1:14" ht="13.2" x14ac:dyDescent="0.25">
      <c r="A371" s="9">
        <v>0</v>
      </c>
      <c r="B371" s="9">
        <v>67</v>
      </c>
      <c r="C371" s="9">
        <v>0</v>
      </c>
      <c r="D371" s="9">
        <v>0</v>
      </c>
      <c r="E371" s="9">
        <v>0</v>
      </c>
      <c r="F371" s="9">
        <v>0</v>
      </c>
      <c r="G371" s="9">
        <v>1</v>
      </c>
      <c r="H371" s="9">
        <v>0</v>
      </c>
      <c r="I371" s="9">
        <v>248</v>
      </c>
      <c r="J371" s="9">
        <v>215</v>
      </c>
      <c r="K371" s="9">
        <v>105</v>
      </c>
      <c r="L371" s="9">
        <v>22.91</v>
      </c>
      <c r="M371" s="9">
        <v>90</v>
      </c>
      <c r="N371" s="9">
        <v>1</v>
      </c>
    </row>
    <row r="372" spans="1:14" ht="13.2" x14ac:dyDescent="0.25">
      <c r="A372" s="9">
        <v>0</v>
      </c>
      <c r="B372" s="9">
        <v>40</v>
      </c>
      <c r="C372" s="9">
        <v>0</v>
      </c>
      <c r="D372" s="9">
        <v>0</v>
      </c>
      <c r="E372" s="9">
        <v>0</v>
      </c>
      <c r="F372" s="9">
        <v>0</v>
      </c>
      <c r="G372" s="9">
        <v>0</v>
      </c>
      <c r="H372" s="9">
        <v>0</v>
      </c>
      <c r="I372" s="9">
        <v>290</v>
      </c>
      <c r="J372" s="9">
        <v>122</v>
      </c>
      <c r="K372" s="9">
        <v>85</v>
      </c>
      <c r="L372" s="9">
        <v>24.06</v>
      </c>
      <c r="M372" s="9">
        <v>87</v>
      </c>
      <c r="N372" s="9">
        <v>0</v>
      </c>
    </row>
    <row r="373" spans="1:14" ht="13.2" x14ac:dyDescent="0.25">
      <c r="A373" s="9">
        <v>1</v>
      </c>
      <c r="B373" s="9">
        <v>55</v>
      </c>
      <c r="C373" s="9">
        <v>0</v>
      </c>
      <c r="D373" s="9">
        <v>0</v>
      </c>
      <c r="E373" s="9">
        <v>0</v>
      </c>
      <c r="F373" s="9">
        <v>0</v>
      </c>
      <c r="G373" s="9">
        <v>1</v>
      </c>
      <c r="H373" s="9">
        <v>0</v>
      </c>
      <c r="I373" s="9">
        <v>239</v>
      </c>
      <c r="J373" s="9">
        <v>159</v>
      </c>
      <c r="K373" s="9">
        <v>102</v>
      </c>
      <c r="L373" s="9">
        <v>32.35</v>
      </c>
      <c r="M373" s="9">
        <v>75</v>
      </c>
      <c r="N373" s="9">
        <v>1</v>
      </c>
    </row>
    <row r="374" spans="1:14" ht="13.2" x14ac:dyDescent="0.25">
      <c r="A374" s="9">
        <v>0</v>
      </c>
      <c r="B374" s="9">
        <v>52</v>
      </c>
      <c r="C374" s="9">
        <v>0</v>
      </c>
      <c r="D374" s="9">
        <v>0</v>
      </c>
      <c r="E374" s="9">
        <v>0</v>
      </c>
      <c r="F374" s="9">
        <v>0</v>
      </c>
      <c r="G374" s="9">
        <v>0</v>
      </c>
      <c r="H374" s="9">
        <v>0</v>
      </c>
      <c r="I374" s="9">
        <v>245</v>
      </c>
      <c r="J374" s="9">
        <v>145</v>
      </c>
      <c r="K374" s="9">
        <v>89</v>
      </c>
      <c r="L374" s="9">
        <v>25.02</v>
      </c>
      <c r="M374" s="9">
        <v>90</v>
      </c>
      <c r="N374" s="9">
        <v>0</v>
      </c>
    </row>
    <row r="375" spans="1:14" ht="13.2" x14ac:dyDescent="0.25">
      <c r="A375" s="9">
        <v>0</v>
      </c>
      <c r="B375" s="9">
        <v>42</v>
      </c>
      <c r="C375" s="9">
        <v>1</v>
      </c>
      <c r="D375" s="9">
        <v>20</v>
      </c>
      <c r="E375" s="9">
        <v>0</v>
      </c>
      <c r="F375" s="9">
        <v>0</v>
      </c>
      <c r="G375" s="9">
        <v>0</v>
      </c>
      <c r="H375" s="9">
        <v>0</v>
      </c>
      <c r="I375" s="9">
        <v>200</v>
      </c>
      <c r="J375" s="9">
        <v>95</v>
      </c>
      <c r="K375" s="9">
        <v>55</v>
      </c>
      <c r="L375" s="9">
        <v>23.68</v>
      </c>
      <c r="M375" s="9">
        <v>60</v>
      </c>
      <c r="N375" s="9">
        <v>0</v>
      </c>
    </row>
    <row r="376" spans="1:14" ht="13.2" x14ac:dyDescent="0.25">
      <c r="A376" s="9">
        <v>0</v>
      </c>
      <c r="B376" s="9">
        <v>54</v>
      </c>
      <c r="C376" s="9">
        <v>0</v>
      </c>
      <c r="D376" s="9">
        <v>0</v>
      </c>
      <c r="E376" s="9">
        <v>1</v>
      </c>
      <c r="F376" s="9">
        <v>0</v>
      </c>
      <c r="G376" s="9">
        <v>1</v>
      </c>
      <c r="H376" s="9">
        <v>0</v>
      </c>
      <c r="I376" s="9">
        <v>201</v>
      </c>
      <c r="J376" s="9">
        <v>156</v>
      </c>
      <c r="K376" s="9">
        <v>93</v>
      </c>
      <c r="L376" s="9">
        <v>27.91</v>
      </c>
      <c r="M376" s="9">
        <v>80</v>
      </c>
      <c r="N376" s="9">
        <v>0</v>
      </c>
    </row>
    <row r="377" spans="1:14" ht="13.2" x14ac:dyDescent="0.25">
      <c r="A377" s="9">
        <v>0</v>
      </c>
      <c r="B377" s="9">
        <v>58</v>
      </c>
      <c r="C377" s="9">
        <v>1</v>
      </c>
      <c r="D377" s="9">
        <v>3</v>
      </c>
      <c r="E377" s="9">
        <v>0</v>
      </c>
      <c r="F377" s="9">
        <v>0</v>
      </c>
      <c r="G377" s="9">
        <v>0</v>
      </c>
      <c r="H377" s="9">
        <v>0</v>
      </c>
      <c r="I377" s="9">
        <v>290</v>
      </c>
      <c r="J377" s="9">
        <v>155</v>
      </c>
      <c r="K377" s="9">
        <v>82.5</v>
      </c>
      <c r="L377" s="9">
        <v>29.5</v>
      </c>
      <c r="M377" s="9">
        <v>85</v>
      </c>
      <c r="N377" s="9">
        <v>1</v>
      </c>
    </row>
    <row r="378" spans="1:14" ht="13.2" x14ac:dyDescent="0.25">
      <c r="A378" s="9">
        <v>0</v>
      </c>
      <c r="B378" s="9">
        <v>45</v>
      </c>
      <c r="C378" s="9">
        <v>1</v>
      </c>
      <c r="D378" s="9">
        <v>20</v>
      </c>
      <c r="E378" s="9">
        <v>0</v>
      </c>
      <c r="F378" s="9">
        <v>0</v>
      </c>
      <c r="G378" s="9">
        <v>0</v>
      </c>
      <c r="H378" s="9">
        <v>0</v>
      </c>
      <c r="I378" s="9">
        <v>285</v>
      </c>
      <c r="J378" s="9">
        <v>116</v>
      </c>
      <c r="K378" s="9">
        <v>87</v>
      </c>
      <c r="L378" s="9">
        <v>23.85</v>
      </c>
      <c r="M378" s="9">
        <v>65</v>
      </c>
      <c r="N378" s="9">
        <v>1</v>
      </c>
    </row>
    <row r="379" spans="1:14" ht="13.2" x14ac:dyDescent="0.25">
      <c r="A379" s="9">
        <v>1</v>
      </c>
      <c r="B379" s="9">
        <v>67</v>
      </c>
      <c r="C379" s="9">
        <v>0</v>
      </c>
      <c r="D379" s="9">
        <v>0</v>
      </c>
      <c r="E379" s="9">
        <v>0</v>
      </c>
      <c r="F379" s="9">
        <v>0</v>
      </c>
      <c r="G379" s="9">
        <v>0</v>
      </c>
      <c r="H379" s="9">
        <v>0</v>
      </c>
      <c r="I379" s="9">
        <v>203</v>
      </c>
      <c r="J379" s="9">
        <v>122</v>
      </c>
      <c r="K379" s="9">
        <v>74</v>
      </c>
      <c r="L379" s="9">
        <v>15.54</v>
      </c>
      <c r="M379" s="9">
        <v>96</v>
      </c>
      <c r="N379" s="9">
        <v>0</v>
      </c>
    </row>
    <row r="380" spans="1:14" ht="13.2" x14ac:dyDescent="0.25">
      <c r="A380" s="9">
        <v>1</v>
      </c>
      <c r="B380" s="9">
        <v>68</v>
      </c>
      <c r="C380" s="9">
        <v>1</v>
      </c>
      <c r="D380" s="9">
        <v>10</v>
      </c>
      <c r="E380" s="9">
        <v>0</v>
      </c>
      <c r="F380" s="9">
        <v>0</v>
      </c>
      <c r="G380" s="9">
        <v>0</v>
      </c>
      <c r="H380" s="9">
        <v>0</v>
      </c>
      <c r="I380" s="9">
        <v>250</v>
      </c>
      <c r="J380" s="9">
        <v>109</v>
      </c>
      <c r="K380" s="9">
        <v>73</v>
      </c>
      <c r="L380" s="9">
        <v>24.68</v>
      </c>
      <c r="M380" s="9">
        <v>72</v>
      </c>
      <c r="N380" s="9">
        <v>0</v>
      </c>
    </row>
    <row r="381" spans="1:14" ht="13.2" x14ac:dyDescent="0.25">
      <c r="A381" s="9">
        <v>0</v>
      </c>
      <c r="B381" s="9">
        <v>61</v>
      </c>
      <c r="C381" s="9">
        <v>0</v>
      </c>
      <c r="D381" s="9">
        <v>0</v>
      </c>
      <c r="E381" s="9">
        <v>0</v>
      </c>
      <c r="F381" s="9">
        <v>0</v>
      </c>
      <c r="G381" s="9">
        <v>1</v>
      </c>
      <c r="H381" s="9">
        <v>0</v>
      </c>
      <c r="I381" s="9">
        <v>290</v>
      </c>
      <c r="J381" s="9">
        <v>170</v>
      </c>
      <c r="K381" s="9">
        <v>98</v>
      </c>
      <c r="L381" s="9">
        <v>26.98</v>
      </c>
      <c r="M381" s="9">
        <v>80</v>
      </c>
      <c r="N381" s="9">
        <v>0</v>
      </c>
    </row>
    <row r="382" spans="1:14" ht="13.2" x14ac:dyDescent="0.25">
      <c r="A382" s="9">
        <v>0</v>
      </c>
      <c r="B382" s="9">
        <v>55</v>
      </c>
      <c r="C382" s="9">
        <v>0</v>
      </c>
      <c r="D382" s="9">
        <v>0</v>
      </c>
      <c r="E382" s="9">
        <v>0</v>
      </c>
      <c r="F382" s="9">
        <v>0</v>
      </c>
      <c r="G382" s="9">
        <v>0</v>
      </c>
      <c r="H382" s="9">
        <v>0</v>
      </c>
      <c r="I382" s="9">
        <v>258</v>
      </c>
      <c r="J382" s="9">
        <v>123</v>
      </c>
      <c r="K382" s="9">
        <v>89</v>
      </c>
      <c r="L382" s="9">
        <v>31.35</v>
      </c>
      <c r="M382" s="9">
        <v>85</v>
      </c>
      <c r="N382" s="9">
        <v>0</v>
      </c>
    </row>
    <row r="383" spans="1:14" ht="13.2" x14ac:dyDescent="0.25">
      <c r="A383" s="9">
        <v>0</v>
      </c>
      <c r="B383" s="9">
        <v>42</v>
      </c>
      <c r="C383" s="9">
        <v>0</v>
      </c>
      <c r="D383" s="9">
        <v>0</v>
      </c>
      <c r="E383" s="9">
        <v>0</v>
      </c>
      <c r="F383" s="9">
        <v>0</v>
      </c>
      <c r="G383" s="9">
        <v>1</v>
      </c>
      <c r="H383" s="9">
        <v>0</v>
      </c>
      <c r="I383" s="9">
        <v>246</v>
      </c>
      <c r="J383" s="9">
        <v>125</v>
      </c>
      <c r="K383" s="9">
        <v>80</v>
      </c>
      <c r="L383" s="9">
        <v>29.02</v>
      </c>
      <c r="M383" s="9">
        <v>100</v>
      </c>
      <c r="N383" s="9">
        <v>0</v>
      </c>
    </row>
    <row r="384" spans="1:14" ht="13.2" x14ac:dyDescent="0.25">
      <c r="A384" s="9">
        <v>0</v>
      </c>
      <c r="B384" s="9">
        <v>53</v>
      </c>
      <c r="C384" s="9">
        <v>0</v>
      </c>
      <c r="D384" s="9">
        <v>0</v>
      </c>
      <c r="E384" s="9">
        <v>0</v>
      </c>
      <c r="F384" s="9">
        <v>0</v>
      </c>
      <c r="G384" s="9">
        <v>1</v>
      </c>
      <c r="H384" s="9">
        <v>0</v>
      </c>
      <c r="I384" s="9">
        <v>174</v>
      </c>
      <c r="J384" s="9">
        <v>165</v>
      </c>
      <c r="K384" s="9">
        <v>93</v>
      </c>
      <c r="L384" s="9">
        <v>27.45</v>
      </c>
      <c r="M384" s="9">
        <v>108</v>
      </c>
      <c r="N384" s="9">
        <v>0</v>
      </c>
    </row>
    <row r="385" spans="1:14" ht="13.2" x14ac:dyDescent="0.25">
      <c r="A385" s="9">
        <v>1</v>
      </c>
      <c r="B385" s="9">
        <v>39</v>
      </c>
      <c r="C385" s="9">
        <v>1</v>
      </c>
      <c r="D385" s="9">
        <v>30</v>
      </c>
      <c r="E385" s="9">
        <v>0</v>
      </c>
      <c r="F385" s="9">
        <v>0</v>
      </c>
      <c r="G385" s="9">
        <v>1</v>
      </c>
      <c r="H385" s="9">
        <v>0</v>
      </c>
      <c r="I385" s="9">
        <v>220</v>
      </c>
      <c r="J385" s="9">
        <v>135</v>
      </c>
      <c r="K385" s="9">
        <v>85</v>
      </c>
      <c r="L385" s="9">
        <v>27.17</v>
      </c>
      <c r="M385" s="9">
        <v>70</v>
      </c>
      <c r="N385" s="9">
        <v>0</v>
      </c>
    </row>
    <row r="386" spans="1:14" ht="13.2" x14ac:dyDescent="0.25">
      <c r="A386" s="9">
        <v>1</v>
      </c>
      <c r="B386" s="9">
        <v>40</v>
      </c>
      <c r="C386" s="9">
        <v>1</v>
      </c>
      <c r="D386" s="9">
        <v>35</v>
      </c>
      <c r="E386" s="9">
        <v>0</v>
      </c>
      <c r="F386" s="9">
        <v>0</v>
      </c>
      <c r="G386" s="9">
        <v>0</v>
      </c>
      <c r="H386" s="9">
        <v>0</v>
      </c>
      <c r="I386" s="9">
        <v>195</v>
      </c>
      <c r="J386" s="9">
        <v>122.5</v>
      </c>
      <c r="K386" s="9">
        <v>66.5</v>
      </c>
      <c r="L386" s="9">
        <v>19.98</v>
      </c>
      <c r="M386" s="9">
        <v>60</v>
      </c>
      <c r="N386" s="9">
        <v>0</v>
      </c>
    </row>
    <row r="387" spans="1:14" ht="13.2" x14ac:dyDescent="0.25">
      <c r="A387" s="9">
        <v>1</v>
      </c>
      <c r="B387" s="9">
        <v>39</v>
      </c>
      <c r="C387" s="9">
        <v>0</v>
      </c>
      <c r="D387" s="9">
        <v>0</v>
      </c>
      <c r="E387" s="9">
        <v>0</v>
      </c>
      <c r="F387" s="9">
        <v>0</v>
      </c>
      <c r="G387" s="9">
        <v>0</v>
      </c>
      <c r="H387" s="9">
        <v>0</v>
      </c>
      <c r="I387" s="9">
        <v>235</v>
      </c>
      <c r="J387" s="9">
        <v>120</v>
      </c>
      <c r="K387" s="9">
        <v>80</v>
      </c>
      <c r="L387" s="9">
        <v>27.23</v>
      </c>
      <c r="M387" s="9">
        <v>62</v>
      </c>
      <c r="N387" s="9">
        <v>0</v>
      </c>
    </row>
    <row r="388" spans="1:14" ht="13.2" x14ac:dyDescent="0.25">
      <c r="A388" s="9">
        <v>0</v>
      </c>
      <c r="B388" s="9">
        <v>63</v>
      </c>
      <c r="C388" s="9">
        <v>0</v>
      </c>
      <c r="D388" s="9">
        <v>0</v>
      </c>
      <c r="E388" s="9">
        <v>0</v>
      </c>
      <c r="F388" s="9">
        <v>0</v>
      </c>
      <c r="G388" s="9">
        <v>1</v>
      </c>
      <c r="H388" s="9">
        <v>0</v>
      </c>
      <c r="I388" s="9">
        <v>223</v>
      </c>
      <c r="J388" s="9">
        <v>178</v>
      </c>
      <c r="K388" s="9">
        <v>88.5</v>
      </c>
      <c r="L388" s="9">
        <v>27.18</v>
      </c>
      <c r="M388" s="9">
        <v>85</v>
      </c>
      <c r="N388" s="9">
        <v>0</v>
      </c>
    </row>
    <row r="389" spans="1:14" ht="13.2" x14ac:dyDescent="0.25">
      <c r="A389" s="9">
        <v>0</v>
      </c>
      <c r="B389" s="9">
        <v>55</v>
      </c>
      <c r="C389" s="9">
        <v>0</v>
      </c>
      <c r="D389" s="9">
        <v>0</v>
      </c>
      <c r="E389" s="9">
        <v>0</v>
      </c>
      <c r="F389" s="9">
        <v>0</v>
      </c>
      <c r="G389" s="9">
        <v>1</v>
      </c>
      <c r="H389" s="9">
        <v>0</v>
      </c>
      <c r="I389" s="9">
        <v>308</v>
      </c>
      <c r="J389" s="9">
        <v>124</v>
      </c>
      <c r="K389" s="9">
        <v>87</v>
      </c>
      <c r="L389" s="9">
        <v>31.82</v>
      </c>
      <c r="M389" s="9">
        <v>75</v>
      </c>
      <c r="N389" s="9">
        <v>0</v>
      </c>
    </row>
    <row r="390" spans="1:14" ht="13.2" x14ac:dyDescent="0.25">
      <c r="A390" s="9">
        <v>0</v>
      </c>
      <c r="B390" s="9">
        <v>39</v>
      </c>
      <c r="C390" s="9">
        <v>0</v>
      </c>
      <c r="D390" s="9">
        <v>0</v>
      </c>
      <c r="E390" s="9">
        <v>0</v>
      </c>
      <c r="F390" s="9">
        <v>0</v>
      </c>
      <c r="G390" s="9">
        <v>0</v>
      </c>
      <c r="H390" s="9">
        <v>0</v>
      </c>
      <c r="I390" s="9">
        <v>167</v>
      </c>
      <c r="J390" s="9">
        <v>127.5</v>
      </c>
      <c r="K390" s="9">
        <v>86.5</v>
      </c>
      <c r="L390" s="9">
        <v>28.28</v>
      </c>
      <c r="M390" s="9">
        <v>72</v>
      </c>
      <c r="N390" s="9">
        <v>0</v>
      </c>
    </row>
    <row r="391" spans="1:14" ht="13.2" x14ac:dyDescent="0.25">
      <c r="A391" s="9">
        <v>0</v>
      </c>
      <c r="B391" s="9">
        <v>39</v>
      </c>
      <c r="C391" s="9">
        <v>1</v>
      </c>
      <c r="D391" s="9">
        <v>20</v>
      </c>
      <c r="E391" s="9">
        <v>0</v>
      </c>
      <c r="F391" s="9">
        <v>0</v>
      </c>
      <c r="G391" s="9">
        <v>0</v>
      </c>
      <c r="H391" s="9">
        <v>0</v>
      </c>
      <c r="I391" s="9">
        <v>185</v>
      </c>
      <c r="J391" s="9">
        <v>111</v>
      </c>
      <c r="K391" s="9">
        <v>67</v>
      </c>
      <c r="L391" s="9">
        <v>23.87</v>
      </c>
      <c r="M391" s="9">
        <v>70</v>
      </c>
      <c r="N391" s="9">
        <v>0</v>
      </c>
    </row>
    <row r="392" spans="1:14" ht="13.2" x14ac:dyDescent="0.25">
      <c r="A392" s="9">
        <v>1</v>
      </c>
      <c r="B392" s="9">
        <v>51</v>
      </c>
      <c r="C392" s="9">
        <v>1</v>
      </c>
      <c r="D392" s="9">
        <v>20</v>
      </c>
      <c r="E392" s="9">
        <v>0</v>
      </c>
      <c r="F392" s="9">
        <v>0</v>
      </c>
      <c r="G392" s="9">
        <v>0</v>
      </c>
      <c r="H392" s="9">
        <v>0</v>
      </c>
      <c r="I392" s="9">
        <v>240</v>
      </c>
      <c r="J392" s="9">
        <v>146.5</v>
      </c>
      <c r="K392" s="9">
        <v>83</v>
      </c>
      <c r="L392" s="9">
        <v>25.62</v>
      </c>
      <c r="M392" s="9">
        <v>83</v>
      </c>
      <c r="N392" s="9">
        <v>0</v>
      </c>
    </row>
    <row r="393" spans="1:14" ht="13.2" x14ac:dyDescent="0.25">
      <c r="A393" s="9">
        <v>0</v>
      </c>
      <c r="B393" s="9">
        <v>54</v>
      </c>
      <c r="C393" s="9">
        <v>0</v>
      </c>
      <c r="D393" s="9">
        <v>0</v>
      </c>
      <c r="E393" s="9">
        <v>0</v>
      </c>
      <c r="F393" s="9">
        <v>0</v>
      </c>
      <c r="G393" s="9">
        <v>0</v>
      </c>
      <c r="H393" s="9">
        <v>0</v>
      </c>
      <c r="I393" s="9">
        <v>245</v>
      </c>
      <c r="J393" s="9">
        <v>117</v>
      </c>
      <c r="K393" s="9">
        <v>76</v>
      </c>
      <c r="L393" s="9">
        <v>26.64</v>
      </c>
      <c r="M393" s="9">
        <v>65</v>
      </c>
      <c r="N393" s="9">
        <v>1</v>
      </c>
    </row>
    <row r="394" spans="1:14" ht="13.2" x14ac:dyDescent="0.25">
      <c r="A394" s="9">
        <v>0</v>
      </c>
      <c r="B394" s="9">
        <v>48</v>
      </c>
      <c r="C394" s="9">
        <v>0</v>
      </c>
      <c r="D394" s="9">
        <v>0</v>
      </c>
      <c r="E394" s="9">
        <v>0</v>
      </c>
      <c r="F394" s="9">
        <v>0</v>
      </c>
      <c r="G394" s="9">
        <v>0</v>
      </c>
      <c r="H394" s="9">
        <v>0</v>
      </c>
      <c r="I394" s="9">
        <v>310</v>
      </c>
      <c r="J394" s="9">
        <v>124</v>
      </c>
      <c r="K394" s="9">
        <v>74</v>
      </c>
      <c r="L394" s="9">
        <v>25.94</v>
      </c>
      <c r="M394" s="9">
        <v>70</v>
      </c>
      <c r="N394" s="9">
        <v>0</v>
      </c>
    </row>
    <row r="395" spans="1:14" ht="13.2" x14ac:dyDescent="0.25">
      <c r="A395" s="9">
        <v>1</v>
      </c>
      <c r="B395" s="9">
        <v>51</v>
      </c>
      <c r="C395" s="9">
        <v>1</v>
      </c>
      <c r="D395" s="9">
        <v>20</v>
      </c>
      <c r="E395" s="9">
        <v>0</v>
      </c>
      <c r="F395" s="9">
        <v>0</v>
      </c>
      <c r="G395" s="9">
        <v>0</v>
      </c>
      <c r="H395" s="9">
        <v>0</v>
      </c>
      <c r="I395" s="9">
        <v>300</v>
      </c>
      <c r="J395" s="9">
        <v>134</v>
      </c>
      <c r="K395" s="9">
        <v>86.5</v>
      </c>
      <c r="L395" s="9">
        <v>24.76</v>
      </c>
      <c r="M395" s="9">
        <v>90</v>
      </c>
      <c r="N395" s="9">
        <v>0</v>
      </c>
    </row>
    <row r="396" spans="1:14" ht="13.2" x14ac:dyDescent="0.25">
      <c r="A396" s="9">
        <v>0</v>
      </c>
      <c r="B396" s="9">
        <v>65</v>
      </c>
      <c r="C396" s="9">
        <v>0</v>
      </c>
      <c r="D396" s="9">
        <v>0</v>
      </c>
      <c r="E396" s="9">
        <v>0</v>
      </c>
      <c r="F396" s="9">
        <v>0</v>
      </c>
      <c r="G396" s="9">
        <v>1</v>
      </c>
      <c r="H396" s="9">
        <v>0</v>
      </c>
      <c r="I396" s="9">
        <v>256</v>
      </c>
      <c r="J396" s="9">
        <v>149</v>
      </c>
      <c r="K396" s="9">
        <v>96</v>
      </c>
      <c r="L396" s="9">
        <v>29.75</v>
      </c>
      <c r="M396" s="9">
        <v>90</v>
      </c>
      <c r="N396" s="9">
        <v>1</v>
      </c>
    </row>
    <row r="397" spans="1:14" ht="13.2" hidden="1" x14ac:dyDescent="0.25">
      <c r="A397" s="9">
        <v>0</v>
      </c>
      <c r="B397" s="9">
        <v>65</v>
      </c>
      <c r="C397" s="9">
        <v>0</v>
      </c>
      <c r="D397" s="9">
        <v>0</v>
      </c>
      <c r="E397" s="8" t="s">
        <v>43</v>
      </c>
      <c r="F397" s="9">
        <v>0</v>
      </c>
      <c r="G397" s="9">
        <v>1</v>
      </c>
      <c r="H397" s="9">
        <v>0</v>
      </c>
      <c r="I397" s="9">
        <v>270</v>
      </c>
      <c r="J397" s="9">
        <v>165</v>
      </c>
      <c r="K397" s="9">
        <v>98</v>
      </c>
      <c r="L397" s="9">
        <v>21.66</v>
      </c>
      <c r="M397" s="9">
        <v>62</v>
      </c>
      <c r="N397" s="9">
        <v>1</v>
      </c>
    </row>
    <row r="398" spans="1:14" ht="13.2" x14ac:dyDescent="0.25">
      <c r="A398" s="9">
        <v>1</v>
      </c>
      <c r="B398" s="9">
        <v>39</v>
      </c>
      <c r="C398" s="9">
        <v>0</v>
      </c>
      <c r="D398" s="9">
        <v>0</v>
      </c>
      <c r="E398" s="9">
        <v>0</v>
      </c>
      <c r="F398" s="9">
        <v>0</v>
      </c>
      <c r="G398" s="9">
        <v>0</v>
      </c>
      <c r="H398" s="9">
        <v>0</v>
      </c>
      <c r="I398" s="9">
        <v>202</v>
      </c>
      <c r="J398" s="9">
        <v>136.5</v>
      </c>
      <c r="K398" s="9">
        <v>79</v>
      </c>
      <c r="L398" s="9">
        <v>24.35</v>
      </c>
      <c r="M398" s="9">
        <v>73</v>
      </c>
      <c r="N398" s="9">
        <v>0</v>
      </c>
    </row>
    <row r="399" spans="1:14" ht="13.2" x14ac:dyDescent="0.25">
      <c r="A399" s="9">
        <v>0</v>
      </c>
      <c r="B399" s="9">
        <v>47</v>
      </c>
      <c r="C399" s="9">
        <v>1</v>
      </c>
      <c r="D399" s="9">
        <v>3</v>
      </c>
      <c r="E399" s="9">
        <v>0</v>
      </c>
      <c r="F399" s="9">
        <v>0</v>
      </c>
      <c r="G399" s="9">
        <v>0</v>
      </c>
      <c r="H399" s="9">
        <v>0</v>
      </c>
      <c r="I399" s="9">
        <v>155</v>
      </c>
      <c r="J399" s="9">
        <v>122.5</v>
      </c>
      <c r="K399" s="9">
        <v>77.5</v>
      </c>
      <c r="L399" s="9">
        <v>21.34</v>
      </c>
      <c r="M399" s="9">
        <v>65</v>
      </c>
      <c r="N399" s="9">
        <v>0</v>
      </c>
    </row>
    <row r="400" spans="1:14" ht="13.2" x14ac:dyDescent="0.25">
      <c r="A400" s="9">
        <v>1</v>
      </c>
      <c r="B400" s="9">
        <v>59</v>
      </c>
      <c r="C400" s="9">
        <v>1</v>
      </c>
      <c r="D400" s="9">
        <v>43</v>
      </c>
      <c r="E400" s="9">
        <v>0</v>
      </c>
      <c r="F400" s="9">
        <v>0</v>
      </c>
      <c r="G400" s="9">
        <v>0</v>
      </c>
      <c r="H400" s="9">
        <v>0</v>
      </c>
      <c r="I400" s="9">
        <v>207</v>
      </c>
      <c r="J400" s="9">
        <v>132.5</v>
      </c>
      <c r="K400" s="9">
        <v>66</v>
      </c>
      <c r="L400" s="9">
        <v>26.84</v>
      </c>
      <c r="M400" s="9">
        <v>65</v>
      </c>
      <c r="N400" s="9">
        <v>1</v>
      </c>
    </row>
    <row r="401" spans="1:14" ht="13.2" x14ac:dyDescent="0.25">
      <c r="A401" s="9">
        <v>1</v>
      </c>
      <c r="B401" s="9">
        <v>66</v>
      </c>
      <c r="C401" s="9">
        <v>0</v>
      </c>
      <c r="D401" s="9">
        <v>0</v>
      </c>
      <c r="E401" s="9">
        <v>0</v>
      </c>
      <c r="F401" s="9">
        <v>0</v>
      </c>
      <c r="G401" s="9">
        <v>1</v>
      </c>
      <c r="H401" s="9">
        <v>0</v>
      </c>
      <c r="I401" s="9">
        <v>276</v>
      </c>
      <c r="J401" s="9">
        <v>159</v>
      </c>
      <c r="K401" s="9">
        <v>82</v>
      </c>
      <c r="L401" s="9">
        <v>31.42</v>
      </c>
      <c r="M401" s="9">
        <v>90</v>
      </c>
      <c r="N401" s="9">
        <v>0</v>
      </c>
    </row>
    <row r="402" spans="1:14" ht="13.2" x14ac:dyDescent="0.25">
      <c r="A402" s="9">
        <v>1</v>
      </c>
      <c r="B402" s="9">
        <v>56</v>
      </c>
      <c r="C402" s="9">
        <v>1</v>
      </c>
      <c r="D402" s="9">
        <v>25</v>
      </c>
      <c r="E402" s="9">
        <v>0</v>
      </c>
      <c r="F402" s="9">
        <v>0</v>
      </c>
      <c r="G402" s="9">
        <v>0</v>
      </c>
      <c r="H402" s="9">
        <v>0</v>
      </c>
      <c r="I402" s="9">
        <v>255</v>
      </c>
      <c r="J402" s="9">
        <v>138</v>
      </c>
      <c r="K402" s="9">
        <v>80</v>
      </c>
      <c r="L402" s="9">
        <v>23.44</v>
      </c>
      <c r="M402" s="9">
        <v>67</v>
      </c>
      <c r="N402" s="9">
        <v>0</v>
      </c>
    </row>
    <row r="403" spans="1:14" ht="13.2" x14ac:dyDescent="0.25">
      <c r="A403" s="9">
        <v>1</v>
      </c>
      <c r="B403" s="9">
        <v>41</v>
      </c>
      <c r="C403" s="9">
        <v>0</v>
      </c>
      <c r="D403" s="9">
        <v>0</v>
      </c>
      <c r="E403" s="9">
        <v>0</v>
      </c>
      <c r="F403" s="9">
        <v>0</v>
      </c>
      <c r="G403" s="9">
        <v>0</v>
      </c>
      <c r="H403" s="9">
        <v>0</v>
      </c>
      <c r="I403" s="9">
        <v>215</v>
      </c>
      <c r="J403" s="9">
        <v>113</v>
      </c>
      <c r="K403" s="9">
        <v>68</v>
      </c>
      <c r="L403" s="9">
        <v>25.13</v>
      </c>
      <c r="M403" s="9">
        <v>65</v>
      </c>
      <c r="N403" s="9">
        <v>0</v>
      </c>
    </row>
    <row r="404" spans="1:14" ht="13.2" x14ac:dyDescent="0.25">
      <c r="A404" s="9">
        <v>0</v>
      </c>
      <c r="B404" s="9">
        <v>41</v>
      </c>
      <c r="C404" s="9">
        <v>0</v>
      </c>
      <c r="D404" s="9">
        <v>0</v>
      </c>
      <c r="E404" s="9">
        <v>0</v>
      </c>
      <c r="F404" s="9">
        <v>0</v>
      </c>
      <c r="G404" s="9">
        <v>0</v>
      </c>
      <c r="H404" s="9">
        <v>0</v>
      </c>
      <c r="I404" s="9">
        <v>277</v>
      </c>
      <c r="J404" s="9">
        <v>113.5</v>
      </c>
      <c r="K404" s="9">
        <v>75</v>
      </c>
      <c r="L404" s="9">
        <v>29.73</v>
      </c>
      <c r="M404" s="9">
        <v>63</v>
      </c>
      <c r="N404" s="9">
        <v>0</v>
      </c>
    </row>
    <row r="405" spans="1:14" ht="13.2" x14ac:dyDescent="0.25">
      <c r="A405" s="9">
        <v>0</v>
      </c>
      <c r="B405" s="9">
        <v>41</v>
      </c>
      <c r="C405" s="9">
        <v>0</v>
      </c>
      <c r="D405" s="9">
        <v>0</v>
      </c>
      <c r="E405" s="9">
        <v>0</v>
      </c>
      <c r="F405" s="9">
        <v>0</v>
      </c>
      <c r="G405" s="9">
        <v>0</v>
      </c>
      <c r="H405" s="9">
        <v>0</v>
      </c>
      <c r="I405" s="9">
        <v>179</v>
      </c>
      <c r="J405" s="9">
        <v>116</v>
      </c>
      <c r="K405" s="9">
        <v>67</v>
      </c>
      <c r="L405" s="9">
        <v>18.579999999999998</v>
      </c>
      <c r="M405" s="9">
        <v>73</v>
      </c>
      <c r="N405" s="9">
        <v>0</v>
      </c>
    </row>
    <row r="406" spans="1:14" ht="13.2" x14ac:dyDescent="0.25">
      <c r="A406" s="9">
        <v>1</v>
      </c>
      <c r="B406" s="9">
        <v>45</v>
      </c>
      <c r="C406" s="9">
        <v>1</v>
      </c>
      <c r="D406" s="9">
        <v>20</v>
      </c>
      <c r="E406" s="9">
        <v>0</v>
      </c>
      <c r="F406" s="9">
        <v>0</v>
      </c>
      <c r="G406" s="9">
        <v>0</v>
      </c>
      <c r="H406" s="9">
        <v>0</v>
      </c>
      <c r="I406" s="9">
        <v>226</v>
      </c>
      <c r="J406" s="9">
        <v>119</v>
      </c>
      <c r="K406" s="9">
        <v>75</v>
      </c>
      <c r="L406" s="9">
        <v>25.34</v>
      </c>
      <c r="M406" s="9">
        <v>70</v>
      </c>
      <c r="N406" s="9">
        <v>0</v>
      </c>
    </row>
    <row r="407" spans="1:14" ht="13.2" x14ac:dyDescent="0.25">
      <c r="A407" s="9">
        <v>1</v>
      </c>
      <c r="B407" s="9">
        <v>37</v>
      </c>
      <c r="C407" s="9">
        <v>1</v>
      </c>
      <c r="D407" s="9">
        <v>20</v>
      </c>
      <c r="E407" s="9">
        <v>0</v>
      </c>
      <c r="F407" s="9">
        <v>0</v>
      </c>
      <c r="G407" s="9">
        <v>0</v>
      </c>
      <c r="H407" s="9">
        <v>0</v>
      </c>
      <c r="I407" s="9">
        <v>245</v>
      </c>
      <c r="J407" s="9">
        <v>138</v>
      </c>
      <c r="K407" s="9">
        <v>84</v>
      </c>
      <c r="L407" s="9">
        <v>27.45</v>
      </c>
      <c r="M407" s="9">
        <v>67</v>
      </c>
      <c r="N407" s="9">
        <v>0</v>
      </c>
    </row>
    <row r="408" spans="1:14" ht="13.2" x14ac:dyDescent="0.25">
      <c r="A408" s="9">
        <v>0</v>
      </c>
      <c r="B408" s="9">
        <v>43</v>
      </c>
      <c r="C408" s="9">
        <v>0</v>
      </c>
      <c r="D408" s="9">
        <v>0</v>
      </c>
      <c r="E408" s="9">
        <v>0</v>
      </c>
      <c r="F408" s="9">
        <v>0</v>
      </c>
      <c r="G408" s="9">
        <v>1</v>
      </c>
      <c r="H408" s="9">
        <v>0</v>
      </c>
      <c r="I408" s="9">
        <v>240</v>
      </c>
      <c r="J408" s="9">
        <v>141</v>
      </c>
      <c r="K408" s="9">
        <v>91</v>
      </c>
      <c r="L408" s="9">
        <v>29.25</v>
      </c>
      <c r="M408" s="9">
        <v>78</v>
      </c>
      <c r="N408" s="9">
        <v>0</v>
      </c>
    </row>
    <row r="409" spans="1:14" ht="13.2" x14ac:dyDescent="0.25">
      <c r="A409" s="9">
        <v>0</v>
      </c>
      <c r="B409" s="9">
        <v>46</v>
      </c>
      <c r="C409" s="9">
        <v>0</v>
      </c>
      <c r="D409" s="9">
        <v>0</v>
      </c>
      <c r="E409" s="9">
        <v>0</v>
      </c>
      <c r="F409" s="9">
        <v>0</v>
      </c>
      <c r="G409" s="9">
        <v>1</v>
      </c>
      <c r="H409" s="9">
        <v>0</v>
      </c>
      <c r="I409" s="9">
        <v>184</v>
      </c>
      <c r="J409" s="9">
        <v>188</v>
      </c>
      <c r="K409" s="9">
        <v>123</v>
      </c>
      <c r="L409" s="9">
        <v>34.36</v>
      </c>
      <c r="M409" s="9">
        <v>90</v>
      </c>
      <c r="N409" s="9">
        <v>0</v>
      </c>
    </row>
    <row r="410" spans="1:14" ht="13.2" x14ac:dyDescent="0.25">
      <c r="A410" s="9">
        <v>1</v>
      </c>
      <c r="B410" s="9">
        <v>41</v>
      </c>
      <c r="C410" s="9">
        <v>0</v>
      </c>
      <c r="D410" s="9">
        <v>0</v>
      </c>
      <c r="E410" s="9">
        <v>0</v>
      </c>
      <c r="F410" s="9">
        <v>0</v>
      </c>
      <c r="G410" s="9">
        <v>0</v>
      </c>
      <c r="H410" s="9">
        <v>0</v>
      </c>
      <c r="I410" s="9">
        <v>218</v>
      </c>
      <c r="J410" s="9">
        <v>137</v>
      </c>
      <c r="K410" s="9">
        <v>86</v>
      </c>
      <c r="L410" s="9">
        <v>25.52</v>
      </c>
      <c r="M410" s="9">
        <v>60</v>
      </c>
      <c r="N410" s="9">
        <v>0</v>
      </c>
    </row>
    <row r="411" spans="1:14" ht="13.2" x14ac:dyDescent="0.25">
      <c r="A411" s="9">
        <v>1</v>
      </c>
      <c r="B411" s="9">
        <v>44</v>
      </c>
      <c r="C411" s="9">
        <v>1</v>
      </c>
      <c r="D411" s="9">
        <v>10</v>
      </c>
      <c r="E411" s="9">
        <v>0</v>
      </c>
      <c r="F411" s="9">
        <v>0</v>
      </c>
      <c r="G411" s="9">
        <v>1</v>
      </c>
      <c r="H411" s="9">
        <v>0</v>
      </c>
      <c r="I411" s="9">
        <v>229</v>
      </c>
      <c r="J411" s="9">
        <v>177.5</v>
      </c>
      <c r="K411" s="9">
        <v>120</v>
      </c>
      <c r="L411" s="9">
        <v>39.880000000000003</v>
      </c>
      <c r="M411" s="9">
        <v>104</v>
      </c>
      <c r="N411" s="9">
        <v>0</v>
      </c>
    </row>
    <row r="412" spans="1:14" ht="13.2" x14ac:dyDescent="0.25">
      <c r="A412" s="9">
        <v>1</v>
      </c>
      <c r="B412" s="9">
        <v>36</v>
      </c>
      <c r="C412" s="9">
        <v>0</v>
      </c>
      <c r="D412" s="9">
        <v>0</v>
      </c>
      <c r="E412" s="9">
        <v>0</v>
      </c>
      <c r="F412" s="9">
        <v>0</v>
      </c>
      <c r="G412" s="9">
        <v>0</v>
      </c>
      <c r="H412" s="9">
        <v>0</v>
      </c>
      <c r="I412" s="9">
        <v>174</v>
      </c>
      <c r="J412" s="9">
        <v>131</v>
      </c>
      <c r="K412" s="9">
        <v>86</v>
      </c>
      <c r="L412" s="9">
        <v>26.23</v>
      </c>
      <c r="M412" s="9">
        <v>75</v>
      </c>
      <c r="N412" s="9">
        <v>0</v>
      </c>
    </row>
    <row r="413" spans="1:14" ht="13.2" x14ac:dyDescent="0.25">
      <c r="A413" s="9">
        <v>0</v>
      </c>
      <c r="B413" s="9">
        <v>60</v>
      </c>
      <c r="C413" s="9">
        <v>0</v>
      </c>
      <c r="D413" s="9">
        <v>0</v>
      </c>
      <c r="E413" s="9">
        <v>0</v>
      </c>
      <c r="F413" s="9">
        <v>0</v>
      </c>
      <c r="G413" s="9">
        <v>1</v>
      </c>
      <c r="H413" s="9">
        <v>0</v>
      </c>
      <c r="I413" s="9">
        <v>285</v>
      </c>
      <c r="J413" s="9">
        <v>156</v>
      </c>
      <c r="K413" s="9">
        <v>100</v>
      </c>
      <c r="L413" s="9">
        <v>23.02</v>
      </c>
      <c r="M413" s="9">
        <v>80</v>
      </c>
      <c r="N413" s="9">
        <v>0</v>
      </c>
    </row>
    <row r="414" spans="1:14" ht="13.2" x14ac:dyDescent="0.25">
      <c r="A414" s="9">
        <v>0</v>
      </c>
      <c r="B414" s="9">
        <v>46</v>
      </c>
      <c r="C414" s="9">
        <v>1</v>
      </c>
      <c r="D414" s="9">
        <v>20</v>
      </c>
      <c r="E414" s="9">
        <v>0</v>
      </c>
      <c r="F414" s="9">
        <v>0</v>
      </c>
      <c r="G414" s="9">
        <v>0</v>
      </c>
      <c r="H414" s="9">
        <v>0</v>
      </c>
      <c r="I414" s="9">
        <v>212</v>
      </c>
      <c r="J414" s="9">
        <v>122.5</v>
      </c>
      <c r="K414" s="9">
        <v>75.5</v>
      </c>
      <c r="L414" s="9">
        <v>23.51</v>
      </c>
      <c r="M414" s="9">
        <v>67</v>
      </c>
      <c r="N414" s="9">
        <v>0</v>
      </c>
    </row>
    <row r="415" spans="1:14" ht="13.2" x14ac:dyDescent="0.25">
      <c r="A415" s="9">
        <v>0</v>
      </c>
      <c r="B415" s="9">
        <v>44</v>
      </c>
      <c r="C415" s="9">
        <v>0</v>
      </c>
      <c r="D415" s="9">
        <v>0</v>
      </c>
      <c r="E415" s="9">
        <v>0</v>
      </c>
      <c r="F415" s="9">
        <v>0</v>
      </c>
      <c r="G415" s="9">
        <v>0</v>
      </c>
      <c r="H415" s="9">
        <v>0</v>
      </c>
      <c r="I415" s="9">
        <v>175</v>
      </c>
      <c r="J415" s="9">
        <v>135</v>
      </c>
      <c r="K415" s="9">
        <v>81</v>
      </c>
      <c r="L415" s="9">
        <v>26.38</v>
      </c>
      <c r="M415" s="9">
        <v>71</v>
      </c>
      <c r="N415" s="9">
        <v>0</v>
      </c>
    </row>
    <row r="416" spans="1:14" ht="13.2" x14ac:dyDescent="0.25">
      <c r="A416" s="9">
        <v>0</v>
      </c>
      <c r="B416" s="9">
        <v>55</v>
      </c>
      <c r="C416" s="9">
        <v>1</v>
      </c>
      <c r="D416" s="9">
        <v>3</v>
      </c>
      <c r="E416" s="9">
        <v>0</v>
      </c>
      <c r="F416" s="9">
        <v>0</v>
      </c>
      <c r="G416" s="9">
        <v>1</v>
      </c>
      <c r="H416" s="9">
        <v>0</v>
      </c>
      <c r="I416" s="9">
        <v>323</v>
      </c>
      <c r="J416" s="9">
        <v>197</v>
      </c>
      <c r="K416" s="9">
        <v>118</v>
      </c>
      <c r="L416" s="9">
        <v>27.51</v>
      </c>
      <c r="M416" s="9">
        <v>80</v>
      </c>
      <c r="N416" s="9">
        <v>0</v>
      </c>
    </row>
    <row r="417" spans="1:14" ht="13.2" x14ac:dyDescent="0.25">
      <c r="A417" s="9">
        <v>0</v>
      </c>
      <c r="B417" s="9">
        <v>61</v>
      </c>
      <c r="C417" s="9">
        <v>1</v>
      </c>
      <c r="D417" s="9">
        <v>15</v>
      </c>
      <c r="E417" s="9">
        <v>0</v>
      </c>
      <c r="F417" s="9">
        <v>0</v>
      </c>
      <c r="G417" s="9">
        <v>0</v>
      </c>
      <c r="H417" s="9">
        <v>0</v>
      </c>
      <c r="I417" s="9">
        <v>206</v>
      </c>
      <c r="J417" s="9">
        <v>130</v>
      </c>
      <c r="K417" s="9">
        <v>80</v>
      </c>
      <c r="L417" s="9">
        <v>21.93</v>
      </c>
      <c r="M417" s="9">
        <v>72</v>
      </c>
      <c r="N417" s="9">
        <v>0</v>
      </c>
    </row>
    <row r="418" spans="1:14" ht="13.2" x14ac:dyDescent="0.25">
      <c r="A418" s="9">
        <v>1</v>
      </c>
      <c r="B418" s="9">
        <v>45</v>
      </c>
      <c r="C418" s="9">
        <v>1</v>
      </c>
      <c r="D418" s="9">
        <v>20</v>
      </c>
      <c r="E418" s="9">
        <v>0</v>
      </c>
      <c r="F418" s="9">
        <v>0</v>
      </c>
      <c r="G418" s="9">
        <v>0</v>
      </c>
      <c r="H418" s="9">
        <v>0</v>
      </c>
      <c r="I418" s="9">
        <v>246</v>
      </c>
      <c r="J418" s="9">
        <v>111</v>
      </c>
      <c r="K418" s="9">
        <v>72</v>
      </c>
      <c r="L418" s="9">
        <v>21.79</v>
      </c>
      <c r="M418" s="9">
        <v>75</v>
      </c>
      <c r="N418" s="9">
        <v>0</v>
      </c>
    </row>
    <row r="419" spans="1:14" ht="13.2" x14ac:dyDescent="0.25">
      <c r="A419" s="9">
        <v>0</v>
      </c>
      <c r="B419" s="9">
        <v>45</v>
      </c>
      <c r="C419" s="9">
        <v>0</v>
      </c>
      <c r="D419" s="9">
        <v>0</v>
      </c>
      <c r="E419" s="9">
        <v>0</v>
      </c>
      <c r="F419" s="9">
        <v>0</v>
      </c>
      <c r="G419" s="9">
        <v>1</v>
      </c>
      <c r="H419" s="9">
        <v>0</v>
      </c>
      <c r="I419" s="9">
        <v>304</v>
      </c>
      <c r="J419" s="9">
        <v>148</v>
      </c>
      <c r="K419" s="9">
        <v>106</v>
      </c>
      <c r="L419" s="9">
        <v>22.98</v>
      </c>
      <c r="M419" s="9">
        <v>98</v>
      </c>
      <c r="N419" s="9">
        <v>0</v>
      </c>
    </row>
    <row r="420" spans="1:14" ht="13.2" x14ac:dyDescent="0.25">
      <c r="A420" s="9">
        <v>1</v>
      </c>
      <c r="B420" s="9">
        <v>37</v>
      </c>
      <c r="C420" s="9">
        <v>1</v>
      </c>
      <c r="D420" s="9">
        <v>30</v>
      </c>
      <c r="E420" s="9">
        <v>0</v>
      </c>
      <c r="F420" s="9">
        <v>0</v>
      </c>
      <c r="G420" s="9">
        <v>0</v>
      </c>
      <c r="H420" s="9">
        <v>0</v>
      </c>
      <c r="I420" s="9">
        <v>243</v>
      </c>
      <c r="J420" s="9">
        <v>128</v>
      </c>
      <c r="K420" s="9">
        <v>84</v>
      </c>
      <c r="L420" s="9">
        <v>27.47</v>
      </c>
      <c r="M420" s="9">
        <v>80</v>
      </c>
      <c r="N420" s="9">
        <v>0</v>
      </c>
    </row>
    <row r="421" spans="1:14" ht="13.2" x14ac:dyDescent="0.25">
      <c r="A421" s="9">
        <v>0</v>
      </c>
      <c r="B421" s="9">
        <v>52</v>
      </c>
      <c r="C421" s="9">
        <v>1</v>
      </c>
      <c r="D421" s="9">
        <v>25</v>
      </c>
      <c r="E421" s="9">
        <v>0</v>
      </c>
      <c r="F421" s="9">
        <v>0</v>
      </c>
      <c r="G421" s="9">
        <v>0</v>
      </c>
      <c r="H421" s="9">
        <v>0</v>
      </c>
      <c r="I421" s="9">
        <v>235</v>
      </c>
      <c r="J421" s="9">
        <v>119</v>
      </c>
      <c r="K421" s="9">
        <v>82</v>
      </c>
      <c r="L421" s="9">
        <v>24.25</v>
      </c>
      <c r="M421" s="9">
        <v>77</v>
      </c>
      <c r="N421" s="9">
        <v>0</v>
      </c>
    </row>
    <row r="422" spans="1:14" ht="13.2" x14ac:dyDescent="0.25">
      <c r="A422" s="9">
        <v>0</v>
      </c>
      <c r="B422" s="9">
        <v>46</v>
      </c>
      <c r="C422" s="9">
        <v>0</v>
      </c>
      <c r="D422" s="9">
        <v>0</v>
      </c>
      <c r="E422" s="9">
        <v>0</v>
      </c>
      <c r="F422" s="9">
        <v>0</v>
      </c>
      <c r="G422" s="9">
        <v>0</v>
      </c>
      <c r="H422" s="9">
        <v>0</v>
      </c>
      <c r="I422" s="9">
        <v>232</v>
      </c>
      <c r="J422" s="9">
        <v>90</v>
      </c>
      <c r="K422" s="9">
        <v>60</v>
      </c>
      <c r="L422" s="9">
        <v>19.2</v>
      </c>
      <c r="M422" s="9">
        <v>60</v>
      </c>
      <c r="N422" s="9">
        <v>0</v>
      </c>
    </row>
    <row r="423" spans="1:14" ht="13.2" hidden="1" x14ac:dyDescent="0.25">
      <c r="A423" s="9">
        <v>1</v>
      </c>
      <c r="B423" s="9">
        <v>44</v>
      </c>
      <c r="C423" s="9">
        <v>0</v>
      </c>
      <c r="D423" s="9">
        <v>0</v>
      </c>
      <c r="E423" s="8" t="s">
        <v>43</v>
      </c>
      <c r="F423" s="9">
        <v>0</v>
      </c>
      <c r="G423" s="9">
        <v>0</v>
      </c>
      <c r="H423" s="9">
        <v>1</v>
      </c>
      <c r="I423" s="9">
        <v>190</v>
      </c>
      <c r="J423" s="9">
        <v>122</v>
      </c>
      <c r="K423" s="9">
        <v>81</v>
      </c>
      <c r="L423" s="9">
        <v>36.119999999999997</v>
      </c>
      <c r="M423" s="9">
        <v>70</v>
      </c>
      <c r="N423" s="9">
        <v>0</v>
      </c>
    </row>
    <row r="424" spans="1:14" ht="13.2" x14ac:dyDescent="0.25">
      <c r="A424" s="9">
        <v>0</v>
      </c>
      <c r="B424" s="9">
        <v>42</v>
      </c>
      <c r="C424" s="9">
        <v>1</v>
      </c>
      <c r="D424" s="9">
        <v>15</v>
      </c>
      <c r="E424" s="9">
        <v>0</v>
      </c>
      <c r="F424" s="9">
        <v>0</v>
      </c>
      <c r="G424" s="9">
        <v>0</v>
      </c>
      <c r="H424" s="9">
        <v>0</v>
      </c>
      <c r="I424" s="9">
        <v>177</v>
      </c>
      <c r="J424" s="9">
        <v>112.5</v>
      </c>
      <c r="K424" s="9">
        <v>70</v>
      </c>
      <c r="L424" s="9">
        <v>20.62</v>
      </c>
      <c r="M424" s="9">
        <v>86</v>
      </c>
      <c r="N424" s="9">
        <v>0</v>
      </c>
    </row>
    <row r="425" spans="1:14" ht="13.2" x14ac:dyDescent="0.25">
      <c r="A425" s="9">
        <v>0</v>
      </c>
      <c r="B425" s="9">
        <v>58</v>
      </c>
      <c r="C425" s="9">
        <v>0</v>
      </c>
      <c r="D425" s="9">
        <v>0</v>
      </c>
      <c r="E425" s="9">
        <v>0</v>
      </c>
      <c r="F425" s="9">
        <v>0</v>
      </c>
      <c r="G425" s="9">
        <v>1</v>
      </c>
      <c r="H425" s="9">
        <v>0</v>
      </c>
      <c r="I425" s="9">
        <v>188</v>
      </c>
      <c r="J425" s="9">
        <v>160</v>
      </c>
      <c r="K425" s="9">
        <v>120</v>
      </c>
      <c r="L425" s="9">
        <v>35.58</v>
      </c>
      <c r="M425" s="9">
        <v>88</v>
      </c>
      <c r="N425" s="9">
        <v>0</v>
      </c>
    </row>
    <row r="426" spans="1:14" ht="13.2" x14ac:dyDescent="0.25">
      <c r="A426" s="9">
        <v>0</v>
      </c>
      <c r="B426" s="9">
        <v>38</v>
      </c>
      <c r="C426" s="9">
        <v>1</v>
      </c>
      <c r="D426" s="9">
        <v>15</v>
      </c>
      <c r="E426" s="9">
        <v>0</v>
      </c>
      <c r="F426" s="9">
        <v>0</v>
      </c>
      <c r="G426" s="9">
        <v>0</v>
      </c>
      <c r="H426" s="9">
        <v>0</v>
      </c>
      <c r="I426" s="9">
        <v>176</v>
      </c>
      <c r="J426" s="9">
        <v>110</v>
      </c>
      <c r="K426" s="9">
        <v>80</v>
      </c>
      <c r="L426" s="9">
        <v>24.03</v>
      </c>
      <c r="M426" s="9">
        <v>100</v>
      </c>
      <c r="N426" s="9">
        <v>0</v>
      </c>
    </row>
    <row r="427" spans="1:14" ht="13.2" x14ac:dyDescent="0.25">
      <c r="A427" s="9">
        <v>0</v>
      </c>
      <c r="B427" s="9">
        <v>51</v>
      </c>
      <c r="C427" s="9">
        <v>1</v>
      </c>
      <c r="D427" s="9">
        <v>10</v>
      </c>
      <c r="E427" s="9">
        <v>0</v>
      </c>
      <c r="F427" s="9">
        <v>0</v>
      </c>
      <c r="G427" s="9">
        <v>0</v>
      </c>
      <c r="H427" s="9">
        <v>0</v>
      </c>
      <c r="I427" s="9">
        <v>234</v>
      </c>
      <c r="J427" s="9">
        <v>98</v>
      </c>
      <c r="K427" s="9">
        <v>68</v>
      </c>
      <c r="L427" s="9">
        <v>18.8</v>
      </c>
      <c r="M427" s="9">
        <v>79</v>
      </c>
      <c r="N427" s="9">
        <v>1</v>
      </c>
    </row>
    <row r="428" spans="1:14" ht="13.2" x14ac:dyDescent="0.25">
      <c r="A428" s="9">
        <v>0</v>
      </c>
      <c r="B428" s="9">
        <v>64</v>
      </c>
      <c r="C428" s="9">
        <v>0</v>
      </c>
      <c r="D428" s="9">
        <v>0</v>
      </c>
      <c r="E428" s="9">
        <v>0</v>
      </c>
      <c r="F428" s="9">
        <v>0</v>
      </c>
      <c r="G428" s="9">
        <v>0</v>
      </c>
      <c r="H428" s="9">
        <v>0</v>
      </c>
      <c r="I428" s="9">
        <v>268</v>
      </c>
      <c r="J428" s="9">
        <v>135</v>
      </c>
      <c r="K428" s="9">
        <v>74</v>
      </c>
      <c r="L428" s="9">
        <v>30.18</v>
      </c>
      <c r="M428" s="9">
        <v>76</v>
      </c>
      <c r="N428" s="9">
        <v>0</v>
      </c>
    </row>
    <row r="429" spans="1:14" ht="13.2" x14ac:dyDescent="0.25">
      <c r="A429" s="9">
        <v>0</v>
      </c>
      <c r="B429" s="9">
        <v>53</v>
      </c>
      <c r="C429" s="9">
        <v>1</v>
      </c>
      <c r="D429" s="9">
        <v>14</v>
      </c>
      <c r="E429" s="9">
        <v>0</v>
      </c>
      <c r="F429" s="9">
        <v>0</v>
      </c>
      <c r="G429" s="9">
        <v>0</v>
      </c>
      <c r="H429" s="9">
        <v>0</v>
      </c>
      <c r="I429" s="9">
        <v>252</v>
      </c>
      <c r="J429" s="9">
        <v>120</v>
      </c>
      <c r="K429" s="9">
        <v>74</v>
      </c>
      <c r="L429" s="9">
        <v>21.14</v>
      </c>
      <c r="M429" s="9">
        <v>68</v>
      </c>
      <c r="N429" s="9">
        <v>0</v>
      </c>
    </row>
    <row r="430" spans="1:14" ht="13.2" x14ac:dyDescent="0.25">
      <c r="A430" s="9">
        <v>0</v>
      </c>
      <c r="B430" s="9">
        <v>59</v>
      </c>
      <c r="C430" s="9">
        <v>0</v>
      </c>
      <c r="D430" s="9">
        <v>0</v>
      </c>
      <c r="E430" s="9">
        <v>0</v>
      </c>
      <c r="F430" s="9">
        <v>0</v>
      </c>
      <c r="G430" s="9">
        <v>0</v>
      </c>
      <c r="H430" s="9">
        <v>0</v>
      </c>
      <c r="I430" s="9">
        <v>242</v>
      </c>
      <c r="J430" s="9">
        <v>134</v>
      </c>
      <c r="K430" s="9">
        <v>86</v>
      </c>
      <c r="L430" s="9">
        <v>27.49</v>
      </c>
      <c r="M430" s="9">
        <v>65</v>
      </c>
      <c r="N430" s="9">
        <v>0</v>
      </c>
    </row>
    <row r="431" spans="1:14" ht="13.2" hidden="1" x14ac:dyDescent="0.25">
      <c r="A431" s="9">
        <v>1</v>
      </c>
      <c r="B431" s="9">
        <v>65</v>
      </c>
      <c r="C431" s="9">
        <v>0</v>
      </c>
      <c r="D431" s="9">
        <v>0</v>
      </c>
      <c r="E431" s="9">
        <v>0</v>
      </c>
      <c r="F431" s="9">
        <v>0</v>
      </c>
      <c r="G431" s="9">
        <v>0</v>
      </c>
      <c r="H431" s="9">
        <v>0</v>
      </c>
      <c r="I431" s="8" t="s">
        <v>43</v>
      </c>
      <c r="J431" s="9">
        <v>152.5</v>
      </c>
      <c r="K431" s="9">
        <v>97.5</v>
      </c>
      <c r="L431" s="9">
        <v>28.35</v>
      </c>
      <c r="M431" s="9">
        <v>65</v>
      </c>
      <c r="N431" s="9">
        <v>0</v>
      </c>
    </row>
    <row r="432" spans="1:14" ht="13.2" x14ac:dyDescent="0.25">
      <c r="A432" s="9">
        <v>0</v>
      </c>
      <c r="B432" s="9">
        <v>40</v>
      </c>
      <c r="C432" s="9">
        <v>0</v>
      </c>
      <c r="D432" s="9">
        <v>0</v>
      </c>
      <c r="E432" s="9">
        <v>0</v>
      </c>
      <c r="F432" s="9">
        <v>0</v>
      </c>
      <c r="G432" s="9">
        <v>0</v>
      </c>
      <c r="H432" s="9">
        <v>0</v>
      </c>
      <c r="I432" s="9">
        <v>195</v>
      </c>
      <c r="J432" s="9">
        <v>109.5</v>
      </c>
      <c r="K432" s="9">
        <v>72</v>
      </c>
      <c r="L432" s="9">
        <v>22.36</v>
      </c>
      <c r="M432" s="9">
        <v>70</v>
      </c>
      <c r="N432" s="9">
        <v>0</v>
      </c>
    </row>
    <row r="433" spans="1:14" ht="13.2" x14ac:dyDescent="0.25">
      <c r="A433" s="9">
        <v>0</v>
      </c>
      <c r="B433" s="9">
        <v>57</v>
      </c>
      <c r="C433" s="9">
        <v>0</v>
      </c>
      <c r="D433" s="9">
        <v>0</v>
      </c>
      <c r="E433" s="9">
        <v>0</v>
      </c>
      <c r="F433" s="9">
        <v>0</v>
      </c>
      <c r="G433" s="9">
        <v>0</v>
      </c>
      <c r="H433" s="9">
        <v>0</v>
      </c>
      <c r="I433" s="9">
        <v>197</v>
      </c>
      <c r="J433" s="9">
        <v>96</v>
      </c>
      <c r="K433" s="9">
        <v>64</v>
      </c>
      <c r="L433" s="9">
        <v>18.59</v>
      </c>
      <c r="M433" s="9">
        <v>60</v>
      </c>
      <c r="N433" s="9">
        <v>0</v>
      </c>
    </row>
    <row r="434" spans="1:14" ht="13.2" x14ac:dyDescent="0.25">
      <c r="A434" s="9">
        <v>0</v>
      </c>
      <c r="B434" s="9">
        <v>48</v>
      </c>
      <c r="C434" s="9">
        <v>1</v>
      </c>
      <c r="D434" s="9">
        <v>10</v>
      </c>
      <c r="E434" s="9">
        <v>0</v>
      </c>
      <c r="F434" s="9">
        <v>0</v>
      </c>
      <c r="G434" s="9">
        <v>1</v>
      </c>
      <c r="H434" s="9">
        <v>0</v>
      </c>
      <c r="I434" s="9">
        <v>268</v>
      </c>
      <c r="J434" s="9">
        <v>117.5</v>
      </c>
      <c r="K434" s="9">
        <v>80</v>
      </c>
      <c r="L434" s="9">
        <v>36.11</v>
      </c>
      <c r="M434" s="9">
        <v>72</v>
      </c>
      <c r="N434" s="9">
        <v>0</v>
      </c>
    </row>
    <row r="435" spans="1:14" ht="13.2" x14ac:dyDescent="0.25">
      <c r="A435" s="9">
        <v>0</v>
      </c>
      <c r="B435" s="9">
        <v>45</v>
      </c>
      <c r="C435" s="9">
        <v>0</v>
      </c>
      <c r="D435" s="9">
        <v>0</v>
      </c>
      <c r="E435" s="9">
        <v>0</v>
      </c>
      <c r="F435" s="9">
        <v>0</v>
      </c>
      <c r="G435" s="9">
        <v>1</v>
      </c>
      <c r="H435" s="9">
        <v>0</v>
      </c>
      <c r="I435" s="9">
        <v>226</v>
      </c>
      <c r="J435" s="9">
        <v>180</v>
      </c>
      <c r="K435" s="9">
        <v>99</v>
      </c>
      <c r="L435" s="9">
        <v>45.79</v>
      </c>
      <c r="M435" s="9">
        <v>110</v>
      </c>
      <c r="N435" s="9">
        <v>0</v>
      </c>
    </row>
    <row r="436" spans="1:14" ht="13.2" x14ac:dyDescent="0.25">
      <c r="A436" s="9">
        <v>1</v>
      </c>
      <c r="B436" s="9">
        <v>40</v>
      </c>
      <c r="C436" s="9">
        <v>1</v>
      </c>
      <c r="D436" s="9">
        <v>30</v>
      </c>
      <c r="E436" s="9">
        <v>0</v>
      </c>
      <c r="F436" s="9">
        <v>0</v>
      </c>
      <c r="G436" s="9">
        <v>0</v>
      </c>
      <c r="H436" s="9">
        <v>0</v>
      </c>
      <c r="I436" s="9">
        <v>212</v>
      </c>
      <c r="J436" s="9">
        <v>120</v>
      </c>
      <c r="K436" s="9">
        <v>80</v>
      </c>
      <c r="L436" s="9">
        <v>24.01</v>
      </c>
      <c r="M436" s="9">
        <v>65</v>
      </c>
      <c r="N436" s="9">
        <v>0</v>
      </c>
    </row>
    <row r="437" spans="1:14" ht="13.2" x14ac:dyDescent="0.25">
      <c r="A437" s="9">
        <v>1</v>
      </c>
      <c r="B437" s="9">
        <v>43</v>
      </c>
      <c r="C437" s="9">
        <v>1</v>
      </c>
      <c r="D437" s="9">
        <v>40</v>
      </c>
      <c r="E437" s="9">
        <v>0</v>
      </c>
      <c r="F437" s="9">
        <v>0</v>
      </c>
      <c r="G437" s="9">
        <v>1</v>
      </c>
      <c r="H437" s="9">
        <v>0</v>
      </c>
      <c r="I437" s="9">
        <v>220</v>
      </c>
      <c r="J437" s="9">
        <v>165</v>
      </c>
      <c r="K437" s="9">
        <v>105</v>
      </c>
      <c r="L437" s="9">
        <v>31.07</v>
      </c>
      <c r="M437" s="9">
        <v>75</v>
      </c>
      <c r="N437" s="9">
        <v>0</v>
      </c>
    </row>
    <row r="438" spans="1:14" ht="13.2" x14ac:dyDescent="0.25">
      <c r="A438" s="9">
        <v>1</v>
      </c>
      <c r="B438" s="9">
        <v>54</v>
      </c>
      <c r="C438" s="9">
        <v>0</v>
      </c>
      <c r="D438" s="9">
        <v>0</v>
      </c>
      <c r="E438" s="9">
        <v>0</v>
      </c>
      <c r="F438" s="9">
        <v>0</v>
      </c>
      <c r="G438" s="9">
        <v>1</v>
      </c>
      <c r="H438" s="9">
        <v>0</v>
      </c>
      <c r="I438" s="9">
        <v>224</v>
      </c>
      <c r="J438" s="9">
        <v>170</v>
      </c>
      <c r="K438" s="9">
        <v>102</v>
      </c>
      <c r="L438" s="9">
        <v>29.18</v>
      </c>
      <c r="M438" s="9">
        <v>72</v>
      </c>
      <c r="N438" s="9">
        <v>0</v>
      </c>
    </row>
    <row r="439" spans="1:14" ht="13.2" x14ac:dyDescent="0.25">
      <c r="A439" s="9">
        <v>1</v>
      </c>
      <c r="B439" s="9">
        <v>45</v>
      </c>
      <c r="C439" s="9">
        <v>1</v>
      </c>
      <c r="D439" s="9">
        <v>30</v>
      </c>
      <c r="E439" s="9">
        <v>0</v>
      </c>
      <c r="F439" s="9">
        <v>0</v>
      </c>
      <c r="G439" s="9">
        <v>0</v>
      </c>
      <c r="H439" s="9">
        <v>0</v>
      </c>
      <c r="I439" s="9">
        <v>240</v>
      </c>
      <c r="J439" s="9">
        <v>141</v>
      </c>
      <c r="K439" s="9">
        <v>89</v>
      </c>
      <c r="L439" s="9">
        <v>25.01</v>
      </c>
      <c r="M439" s="9">
        <v>95</v>
      </c>
      <c r="N439" s="9">
        <v>0</v>
      </c>
    </row>
    <row r="440" spans="1:14" ht="13.2" x14ac:dyDescent="0.25">
      <c r="A440" s="9">
        <v>1</v>
      </c>
      <c r="B440" s="9">
        <v>36</v>
      </c>
      <c r="C440" s="9">
        <v>1</v>
      </c>
      <c r="D440" s="9">
        <v>20</v>
      </c>
      <c r="E440" s="9">
        <v>0</v>
      </c>
      <c r="F440" s="9">
        <v>0</v>
      </c>
      <c r="G440" s="9">
        <v>0</v>
      </c>
      <c r="H440" s="9">
        <v>0</v>
      </c>
      <c r="I440" s="9">
        <v>226</v>
      </c>
      <c r="J440" s="9">
        <v>124</v>
      </c>
      <c r="K440" s="9">
        <v>76</v>
      </c>
      <c r="L440" s="9">
        <v>25.84</v>
      </c>
      <c r="M440" s="9">
        <v>75</v>
      </c>
      <c r="N440" s="9">
        <v>0</v>
      </c>
    </row>
    <row r="441" spans="1:14" ht="13.2" x14ac:dyDescent="0.25">
      <c r="A441" s="9">
        <v>1</v>
      </c>
      <c r="B441" s="9">
        <v>63</v>
      </c>
      <c r="C441" s="9">
        <v>0</v>
      </c>
      <c r="D441" s="9">
        <v>0</v>
      </c>
      <c r="E441" s="9">
        <v>0</v>
      </c>
      <c r="F441" s="9">
        <v>0</v>
      </c>
      <c r="G441" s="9">
        <v>0</v>
      </c>
      <c r="H441" s="9">
        <v>0</v>
      </c>
      <c r="I441" s="9">
        <v>237</v>
      </c>
      <c r="J441" s="9">
        <v>113</v>
      </c>
      <c r="K441" s="9">
        <v>80</v>
      </c>
      <c r="L441" s="9">
        <v>27.61</v>
      </c>
      <c r="M441" s="9">
        <v>90</v>
      </c>
      <c r="N441" s="9">
        <v>0</v>
      </c>
    </row>
    <row r="442" spans="1:14" ht="13.2" x14ac:dyDescent="0.25">
      <c r="A442" s="9">
        <v>0</v>
      </c>
      <c r="B442" s="9">
        <v>33</v>
      </c>
      <c r="C442" s="9">
        <v>1</v>
      </c>
      <c r="D442" s="9">
        <v>15</v>
      </c>
      <c r="E442" s="9">
        <v>0</v>
      </c>
      <c r="F442" s="9">
        <v>0</v>
      </c>
      <c r="G442" s="9">
        <v>0</v>
      </c>
      <c r="H442" s="9">
        <v>0</v>
      </c>
      <c r="I442" s="9">
        <v>199</v>
      </c>
      <c r="J442" s="9">
        <v>116</v>
      </c>
      <c r="K442" s="9">
        <v>81</v>
      </c>
      <c r="L442" s="9">
        <v>21.61</v>
      </c>
      <c r="M442" s="9">
        <v>75</v>
      </c>
      <c r="N442" s="9">
        <v>0</v>
      </c>
    </row>
    <row r="443" spans="1:14" ht="13.2" x14ac:dyDescent="0.25">
      <c r="A443" s="9">
        <v>0</v>
      </c>
      <c r="B443" s="9">
        <v>56</v>
      </c>
      <c r="C443" s="9">
        <v>0</v>
      </c>
      <c r="D443" s="9">
        <v>0</v>
      </c>
      <c r="E443" s="9">
        <v>0</v>
      </c>
      <c r="F443" s="9">
        <v>0</v>
      </c>
      <c r="G443" s="9">
        <v>1</v>
      </c>
      <c r="H443" s="9">
        <v>0</v>
      </c>
      <c r="I443" s="9">
        <v>206</v>
      </c>
      <c r="J443" s="9">
        <v>140</v>
      </c>
      <c r="K443" s="9">
        <v>87</v>
      </c>
      <c r="L443" s="9">
        <v>27.72</v>
      </c>
      <c r="M443" s="9">
        <v>60</v>
      </c>
      <c r="N443" s="9">
        <v>0</v>
      </c>
    </row>
    <row r="444" spans="1:14" ht="13.2" x14ac:dyDescent="0.25">
      <c r="A444" s="9">
        <v>0</v>
      </c>
      <c r="B444" s="9">
        <v>43</v>
      </c>
      <c r="C444" s="9">
        <v>1</v>
      </c>
      <c r="D444" s="9">
        <v>20</v>
      </c>
      <c r="E444" s="9">
        <v>0</v>
      </c>
      <c r="F444" s="9">
        <v>0</v>
      </c>
      <c r="G444" s="9">
        <v>0</v>
      </c>
      <c r="H444" s="9">
        <v>0</v>
      </c>
      <c r="I444" s="9">
        <v>265</v>
      </c>
      <c r="J444" s="9">
        <v>107</v>
      </c>
      <c r="K444" s="9">
        <v>68</v>
      </c>
      <c r="L444" s="9">
        <v>21.08</v>
      </c>
      <c r="M444" s="9">
        <v>90</v>
      </c>
      <c r="N444" s="9">
        <v>0</v>
      </c>
    </row>
    <row r="445" spans="1:14" ht="13.2" x14ac:dyDescent="0.25">
      <c r="A445" s="9">
        <v>0</v>
      </c>
      <c r="B445" s="9">
        <v>60</v>
      </c>
      <c r="C445" s="9">
        <v>0</v>
      </c>
      <c r="D445" s="9">
        <v>0</v>
      </c>
      <c r="E445" s="9">
        <v>0</v>
      </c>
      <c r="F445" s="9">
        <v>0</v>
      </c>
      <c r="G445" s="9">
        <v>0</v>
      </c>
      <c r="H445" s="9">
        <v>1</v>
      </c>
      <c r="I445" s="9">
        <v>260</v>
      </c>
      <c r="J445" s="9">
        <v>95.5</v>
      </c>
      <c r="K445" s="9">
        <v>59</v>
      </c>
      <c r="L445" s="9">
        <v>25.94</v>
      </c>
      <c r="M445" s="9">
        <v>90</v>
      </c>
      <c r="N445" s="9">
        <v>0</v>
      </c>
    </row>
    <row r="446" spans="1:14" ht="13.2" x14ac:dyDescent="0.25">
      <c r="A446" s="9">
        <v>1</v>
      </c>
      <c r="B446" s="9">
        <v>44</v>
      </c>
      <c r="C446" s="9">
        <v>0</v>
      </c>
      <c r="D446" s="9">
        <v>0</v>
      </c>
      <c r="E446" s="9">
        <v>0</v>
      </c>
      <c r="F446" s="9">
        <v>0</v>
      </c>
      <c r="G446" s="9">
        <v>0</v>
      </c>
      <c r="H446" s="9">
        <v>0</v>
      </c>
      <c r="I446" s="9">
        <v>243</v>
      </c>
      <c r="J446" s="9">
        <v>146</v>
      </c>
      <c r="K446" s="9">
        <v>91</v>
      </c>
      <c r="L446" s="9">
        <v>26.72</v>
      </c>
      <c r="M446" s="9">
        <v>80</v>
      </c>
      <c r="N446" s="9">
        <v>0</v>
      </c>
    </row>
    <row r="447" spans="1:14" ht="13.2" x14ac:dyDescent="0.25">
      <c r="A447" s="9">
        <v>1</v>
      </c>
      <c r="B447" s="9">
        <v>61</v>
      </c>
      <c r="C447" s="9">
        <v>1</v>
      </c>
      <c r="D447" s="9">
        <v>10</v>
      </c>
      <c r="E447" s="9">
        <v>0</v>
      </c>
      <c r="F447" s="9">
        <v>0</v>
      </c>
      <c r="G447" s="9">
        <v>0</v>
      </c>
      <c r="H447" s="9">
        <v>0</v>
      </c>
      <c r="I447" s="9">
        <v>258</v>
      </c>
      <c r="J447" s="9">
        <v>130</v>
      </c>
      <c r="K447" s="9">
        <v>70</v>
      </c>
      <c r="L447" s="9">
        <v>24.35</v>
      </c>
      <c r="M447" s="9">
        <v>67</v>
      </c>
      <c r="N447" s="9">
        <v>0</v>
      </c>
    </row>
    <row r="448" spans="1:14" ht="13.2" x14ac:dyDescent="0.25">
      <c r="A448" s="9">
        <v>1</v>
      </c>
      <c r="B448" s="9">
        <v>61</v>
      </c>
      <c r="C448" s="9">
        <v>0</v>
      </c>
      <c r="D448" s="9">
        <v>0</v>
      </c>
      <c r="E448" s="9">
        <v>0</v>
      </c>
      <c r="F448" s="9">
        <v>0</v>
      </c>
      <c r="G448" s="9">
        <v>1</v>
      </c>
      <c r="H448" s="9">
        <v>0</v>
      </c>
      <c r="I448" s="9">
        <v>182</v>
      </c>
      <c r="J448" s="9">
        <v>209</v>
      </c>
      <c r="K448" s="9">
        <v>133</v>
      </c>
      <c r="L448" s="9">
        <v>30.77</v>
      </c>
      <c r="M448" s="9">
        <v>65</v>
      </c>
      <c r="N448" s="9">
        <v>0</v>
      </c>
    </row>
    <row r="449" spans="1:14" ht="13.2" x14ac:dyDescent="0.25">
      <c r="A449" s="9">
        <v>1</v>
      </c>
      <c r="B449" s="9">
        <v>46</v>
      </c>
      <c r="C449" s="9">
        <v>1</v>
      </c>
      <c r="D449" s="9">
        <v>45</v>
      </c>
      <c r="E449" s="9">
        <v>0</v>
      </c>
      <c r="F449" s="9">
        <v>0</v>
      </c>
      <c r="G449" s="9">
        <v>0</v>
      </c>
      <c r="H449" s="9">
        <v>0</v>
      </c>
      <c r="I449" s="9">
        <v>209</v>
      </c>
      <c r="J449" s="9">
        <v>112.5</v>
      </c>
      <c r="K449" s="9">
        <v>65</v>
      </c>
      <c r="L449" s="9">
        <v>27.48</v>
      </c>
      <c r="M449" s="9">
        <v>75</v>
      </c>
      <c r="N449" s="9">
        <v>0</v>
      </c>
    </row>
    <row r="450" spans="1:14" ht="13.2" x14ac:dyDescent="0.25">
      <c r="A450" s="9">
        <v>1</v>
      </c>
      <c r="B450" s="9">
        <v>38</v>
      </c>
      <c r="C450" s="9">
        <v>1</v>
      </c>
      <c r="D450" s="9">
        <v>10</v>
      </c>
      <c r="E450" s="9">
        <v>0</v>
      </c>
      <c r="F450" s="9">
        <v>0</v>
      </c>
      <c r="G450" s="9">
        <v>0</v>
      </c>
      <c r="H450" s="9">
        <v>0</v>
      </c>
      <c r="I450" s="9">
        <v>168</v>
      </c>
      <c r="J450" s="9">
        <v>113</v>
      </c>
      <c r="K450" s="9">
        <v>69.5</v>
      </c>
      <c r="L450" s="9">
        <v>23.68</v>
      </c>
      <c r="M450" s="9">
        <v>58</v>
      </c>
      <c r="N450" s="9">
        <v>1</v>
      </c>
    </row>
    <row r="451" spans="1:14" ht="13.2" x14ac:dyDescent="0.25">
      <c r="A451" s="9">
        <v>0</v>
      </c>
      <c r="B451" s="9">
        <v>48</v>
      </c>
      <c r="C451" s="9">
        <v>1</v>
      </c>
      <c r="D451" s="9">
        <v>10</v>
      </c>
      <c r="E451" s="9">
        <v>0</v>
      </c>
      <c r="F451" s="9">
        <v>0</v>
      </c>
      <c r="G451" s="9">
        <v>0</v>
      </c>
      <c r="H451" s="9">
        <v>0</v>
      </c>
      <c r="I451" s="9">
        <v>266</v>
      </c>
      <c r="J451" s="9">
        <v>115</v>
      </c>
      <c r="K451" s="9">
        <v>75</v>
      </c>
      <c r="L451" s="9">
        <v>31.16</v>
      </c>
      <c r="M451" s="9">
        <v>75</v>
      </c>
      <c r="N451" s="9">
        <v>0</v>
      </c>
    </row>
    <row r="452" spans="1:14" ht="13.2" x14ac:dyDescent="0.25">
      <c r="A452" s="9">
        <v>0</v>
      </c>
      <c r="B452" s="9">
        <v>55</v>
      </c>
      <c r="C452" s="9">
        <v>0</v>
      </c>
      <c r="D452" s="9">
        <v>0</v>
      </c>
      <c r="E452" s="9">
        <v>0</v>
      </c>
      <c r="F452" s="9">
        <v>0</v>
      </c>
      <c r="G452" s="9">
        <v>0</v>
      </c>
      <c r="H452" s="9">
        <v>0</v>
      </c>
      <c r="I452" s="9">
        <v>210</v>
      </c>
      <c r="J452" s="9">
        <v>112</v>
      </c>
      <c r="K452" s="9">
        <v>76</v>
      </c>
      <c r="L452" s="9">
        <v>20.53</v>
      </c>
      <c r="M452" s="9">
        <v>71</v>
      </c>
      <c r="N452" s="9">
        <v>0</v>
      </c>
    </row>
    <row r="453" spans="1:14" ht="13.2" x14ac:dyDescent="0.25">
      <c r="A453" s="9">
        <v>0</v>
      </c>
      <c r="B453" s="9">
        <v>50</v>
      </c>
      <c r="C453" s="9">
        <v>1</v>
      </c>
      <c r="D453" s="9">
        <v>8</v>
      </c>
      <c r="E453" s="9">
        <v>0</v>
      </c>
      <c r="F453" s="9">
        <v>0</v>
      </c>
      <c r="G453" s="9">
        <v>0</v>
      </c>
      <c r="H453" s="9">
        <v>1</v>
      </c>
      <c r="I453" s="9">
        <v>292</v>
      </c>
      <c r="J453" s="9">
        <v>132</v>
      </c>
      <c r="K453" s="9">
        <v>82</v>
      </c>
      <c r="L453" s="9">
        <v>22.54</v>
      </c>
      <c r="M453" s="9">
        <v>80</v>
      </c>
      <c r="N453" s="9">
        <v>0</v>
      </c>
    </row>
    <row r="454" spans="1:14" ht="13.2" x14ac:dyDescent="0.25">
      <c r="A454" s="9">
        <v>0</v>
      </c>
      <c r="B454" s="9">
        <v>46</v>
      </c>
      <c r="C454" s="9">
        <v>0</v>
      </c>
      <c r="D454" s="9">
        <v>0</v>
      </c>
      <c r="E454" s="9">
        <v>0</v>
      </c>
      <c r="F454" s="9">
        <v>0</v>
      </c>
      <c r="G454" s="9">
        <v>0</v>
      </c>
      <c r="H454" s="9">
        <v>0</v>
      </c>
      <c r="I454" s="9">
        <v>190</v>
      </c>
      <c r="J454" s="9">
        <v>107.5</v>
      </c>
      <c r="K454" s="9">
        <v>80</v>
      </c>
      <c r="L454" s="9">
        <v>25.13</v>
      </c>
      <c r="M454" s="9">
        <v>72</v>
      </c>
      <c r="N454" s="9">
        <v>0</v>
      </c>
    </row>
    <row r="455" spans="1:14" ht="13.2" x14ac:dyDescent="0.25">
      <c r="A455" s="9">
        <v>0</v>
      </c>
      <c r="B455" s="9">
        <v>47</v>
      </c>
      <c r="C455" s="9">
        <v>0</v>
      </c>
      <c r="D455" s="9">
        <v>0</v>
      </c>
      <c r="E455" s="9">
        <v>0</v>
      </c>
      <c r="F455" s="9">
        <v>0</v>
      </c>
      <c r="G455" s="9">
        <v>0</v>
      </c>
      <c r="H455" s="9">
        <v>0</v>
      </c>
      <c r="I455" s="9">
        <v>234</v>
      </c>
      <c r="J455" s="9">
        <v>127.5</v>
      </c>
      <c r="K455" s="9">
        <v>83.5</v>
      </c>
      <c r="L455" s="9">
        <v>27.65</v>
      </c>
      <c r="M455" s="9">
        <v>85</v>
      </c>
      <c r="N455" s="9">
        <v>0</v>
      </c>
    </row>
    <row r="456" spans="1:14" ht="13.2" x14ac:dyDescent="0.25">
      <c r="A456" s="9">
        <v>0</v>
      </c>
      <c r="B456" s="9">
        <v>44</v>
      </c>
      <c r="C456" s="9">
        <v>0</v>
      </c>
      <c r="D456" s="9">
        <v>0</v>
      </c>
      <c r="E456" s="9">
        <v>0</v>
      </c>
      <c r="F456" s="9">
        <v>0</v>
      </c>
      <c r="G456" s="9">
        <v>0</v>
      </c>
      <c r="H456" s="9">
        <v>0</v>
      </c>
      <c r="I456" s="9">
        <v>173</v>
      </c>
      <c r="J456" s="9">
        <v>136.5</v>
      </c>
      <c r="K456" s="9">
        <v>77.5</v>
      </c>
      <c r="L456" s="9">
        <v>26.62</v>
      </c>
      <c r="M456" s="9">
        <v>66</v>
      </c>
      <c r="N456" s="9">
        <v>0</v>
      </c>
    </row>
    <row r="457" spans="1:14" ht="13.2" x14ac:dyDescent="0.25">
      <c r="A457" s="9">
        <v>0</v>
      </c>
      <c r="B457" s="9">
        <v>44</v>
      </c>
      <c r="C457" s="9">
        <v>1</v>
      </c>
      <c r="D457" s="9">
        <v>15</v>
      </c>
      <c r="E457" s="9">
        <v>0</v>
      </c>
      <c r="F457" s="9">
        <v>0</v>
      </c>
      <c r="G457" s="9">
        <v>0</v>
      </c>
      <c r="H457" s="9">
        <v>0</v>
      </c>
      <c r="I457" s="9">
        <v>198</v>
      </c>
      <c r="J457" s="9">
        <v>112</v>
      </c>
      <c r="K457" s="9">
        <v>68</v>
      </c>
      <c r="L457" s="9">
        <v>22.17</v>
      </c>
      <c r="M457" s="9">
        <v>70</v>
      </c>
      <c r="N457" s="9">
        <v>0</v>
      </c>
    </row>
    <row r="458" spans="1:14" ht="13.2" x14ac:dyDescent="0.25">
      <c r="A458" s="9">
        <v>0</v>
      </c>
      <c r="B458" s="9">
        <v>41</v>
      </c>
      <c r="C458" s="9">
        <v>1</v>
      </c>
      <c r="D458" s="9">
        <v>20</v>
      </c>
      <c r="E458" s="9">
        <v>0</v>
      </c>
      <c r="F458" s="9">
        <v>0</v>
      </c>
      <c r="G458" s="9">
        <v>0</v>
      </c>
      <c r="H458" s="9">
        <v>0</v>
      </c>
      <c r="I458" s="9">
        <v>208</v>
      </c>
      <c r="J458" s="9">
        <v>119</v>
      </c>
      <c r="K458" s="9">
        <v>82</v>
      </c>
      <c r="L458" s="9">
        <v>25.25</v>
      </c>
      <c r="M458" s="9">
        <v>73</v>
      </c>
      <c r="N458" s="9">
        <v>0</v>
      </c>
    </row>
    <row r="459" spans="1:14" ht="13.2" x14ac:dyDescent="0.25">
      <c r="A459" s="9">
        <v>1</v>
      </c>
      <c r="B459" s="9">
        <v>55</v>
      </c>
      <c r="C459" s="9">
        <v>0</v>
      </c>
      <c r="D459" s="9">
        <v>0</v>
      </c>
      <c r="E459" s="9">
        <v>0</v>
      </c>
      <c r="F459" s="9">
        <v>0</v>
      </c>
      <c r="G459" s="9">
        <v>0</v>
      </c>
      <c r="H459" s="9">
        <v>0</v>
      </c>
      <c r="I459" s="9">
        <v>227</v>
      </c>
      <c r="J459" s="9">
        <v>129</v>
      </c>
      <c r="K459" s="9">
        <v>81</v>
      </c>
      <c r="L459" s="9">
        <v>26.57</v>
      </c>
      <c r="M459" s="9">
        <v>55</v>
      </c>
      <c r="N459" s="9">
        <v>0</v>
      </c>
    </row>
    <row r="460" spans="1:14" ht="13.2" x14ac:dyDescent="0.25">
      <c r="A460" s="9">
        <v>0</v>
      </c>
      <c r="B460" s="9">
        <v>47</v>
      </c>
      <c r="C460" s="9">
        <v>1</v>
      </c>
      <c r="D460" s="9">
        <v>10</v>
      </c>
      <c r="E460" s="9">
        <v>1</v>
      </c>
      <c r="F460" s="9">
        <v>0</v>
      </c>
      <c r="G460" s="9">
        <v>1</v>
      </c>
      <c r="H460" s="9">
        <v>0</v>
      </c>
      <c r="I460" s="9">
        <v>186</v>
      </c>
      <c r="J460" s="9">
        <v>150</v>
      </c>
      <c r="K460" s="9">
        <v>85</v>
      </c>
      <c r="L460" s="9">
        <v>22.53</v>
      </c>
      <c r="M460" s="9">
        <v>62</v>
      </c>
      <c r="N460" s="9">
        <v>0</v>
      </c>
    </row>
    <row r="461" spans="1:14" ht="13.2" x14ac:dyDescent="0.25">
      <c r="A461" s="9">
        <v>0</v>
      </c>
      <c r="B461" s="9">
        <v>48</v>
      </c>
      <c r="C461" s="9">
        <v>1</v>
      </c>
      <c r="D461" s="9">
        <v>9</v>
      </c>
      <c r="E461" s="9">
        <v>0</v>
      </c>
      <c r="F461" s="9">
        <v>0</v>
      </c>
      <c r="G461" s="9">
        <v>0</v>
      </c>
      <c r="H461" s="9">
        <v>0</v>
      </c>
      <c r="I461" s="9">
        <v>195</v>
      </c>
      <c r="J461" s="9">
        <v>109</v>
      </c>
      <c r="K461" s="9">
        <v>71</v>
      </c>
      <c r="L461" s="9">
        <v>21.1</v>
      </c>
      <c r="M461" s="9">
        <v>73</v>
      </c>
      <c r="N461" s="9">
        <v>0</v>
      </c>
    </row>
    <row r="462" spans="1:14" ht="13.2" x14ac:dyDescent="0.25">
      <c r="A462" s="9">
        <v>0</v>
      </c>
      <c r="B462" s="9">
        <v>40</v>
      </c>
      <c r="C462" s="9">
        <v>1</v>
      </c>
      <c r="D462" s="9">
        <v>15</v>
      </c>
      <c r="E462" s="9">
        <v>0</v>
      </c>
      <c r="F462" s="9">
        <v>0</v>
      </c>
      <c r="G462" s="9">
        <v>0</v>
      </c>
      <c r="H462" s="9">
        <v>0</v>
      </c>
      <c r="I462" s="9">
        <v>284</v>
      </c>
      <c r="J462" s="9">
        <v>124</v>
      </c>
      <c r="K462" s="9">
        <v>83</v>
      </c>
      <c r="L462" s="9">
        <v>27.9</v>
      </c>
      <c r="M462" s="9">
        <v>75</v>
      </c>
      <c r="N462" s="9">
        <v>0</v>
      </c>
    </row>
    <row r="463" spans="1:14" ht="13.2" x14ac:dyDescent="0.25">
      <c r="A463" s="9">
        <v>0</v>
      </c>
      <c r="B463" s="9">
        <v>35</v>
      </c>
      <c r="C463" s="9">
        <v>1</v>
      </c>
      <c r="D463" s="9">
        <v>15</v>
      </c>
      <c r="E463" s="9">
        <v>0</v>
      </c>
      <c r="F463" s="9">
        <v>0</v>
      </c>
      <c r="G463" s="9">
        <v>0</v>
      </c>
      <c r="H463" s="9">
        <v>0</v>
      </c>
      <c r="I463" s="9">
        <v>177</v>
      </c>
      <c r="J463" s="9">
        <v>110</v>
      </c>
      <c r="K463" s="9">
        <v>70</v>
      </c>
      <c r="L463" s="9">
        <v>25.71</v>
      </c>
      <c r="M463" s="9">
        <v>65</v>
      </c>
      <c r="N463" s="9">
        <v>0</v>
      </c>
    </row>
    <row r="464" spans="1:14" ht="13.2" x14ac:dyDescent="0.25">
      <c r="A464" s="9">
        <v>0</v>
      </c>
      <c r="B464" s="9">
        <v>49</v>
      </c>
      <c r="C464" s="9">
        <v>0</v>
      </c>
      <c r="D464" s="9">
        <v>0</v>
      </c>
      <c r="E464" s="9">
        <v>0</v>
      </c>
      <c r="F464" s="9">
        <v>0</v>
      </c>
      <c r="G464" s="9">
        <v>0</v>
      </c>
      <c r="H464" s="9">
        <v>0</v>
      </c>
      <c r="I464" s="9">
        <v>305</v>
      </c>
      <c r="J464" s="9">
        <v>135</v>
      </c>
      <c r="K464" s="9">
        <v>89</v>
      </c>
      <c r="L464" s="9">
        <v>25.04</v>
      </c>
      <c r="M464" s="9">
        <v>62</v>
      </c>
      <c r="N464" s="9">
        <v>0</v>
      </c>
    </row>
    <row r="465" spans="1:14" ht="13.2" x14ac:dyDescent="0.25">
      <c r="A465" s="9">
        <v>1</v>
      </c>
      <c r="B465" s="9">
        <v>38</v>
      </c>
      <c r="C465" s="9">
        <v>1</v>
      </c>
      <c r="D465" s="9">
        <v>30</v>
      </c>
      <c r="E465" s="9">
        <v>0</v>
      </c>
      <c r="F465" s="9">
        <v>0</v>
      </c>
      <c r="G465" s="9">
        <v>1</v>
      </c>
      <c r="H465" s="9">
        <v>0</v>
      </c>
      <c r="I465" s="9">
        <v>195</v>
      </c>
      <c r="J465" s="9">
        <v>146</v>
      </c>
      <c r="K465" s="9">
        <v>104</v>
      </c>
      <c r="L465" s="9">
        <v>29.6</v>
      </c>
      <c r="M465" s="9">
        <v>75</v>
      </c>
      <c r="N465" s="9">
        <v>0</v>
      </c>
    </row>
    <row r="466" spans="1:14" ht="13.2" x14ac:dyDescent="0.25">
      <c r="A466" s="9">
        <v>1</v>
      </c>
      <c r="B466" s="9">
        <v>50</v>
      </c>
      <c r="C466" s="9">
        <v>0</v>
      </c>
      <c r="D466" s="9">
        <v>0</v>
      </c>
      <c r="E466" s="9">
        <v>0</v>
      </c>
      <c r="F466" s="9">
        <v>0</v>
      </c>
      <c r="G466" s="9">
        <v>1</v>
      </c>
      <c r="H466" s="9">
        <v>0</v>
      </c>
      <c r="I466" s="9">
        <v>227</v>
      </c>
      <c r="J466" s="9">
        <v>152</v>
      </c>
      <c r="K466" s="9">
        <v>99</v>
      </c>
      <c r="L466" s="9">
        <v>29.46</v>
      </c>
      <c r="M466" s="9">
        <v>78</v>
      </c>
      <c r="N466" s="9">
        <v>0</v>
      </c>
    </row>
    <row r="467" spans="1:14" ht="13.2" x14ac:dyDescent="0.25">
      <c r="A467" s="9">
        <v>1</v>
      </c>
      <c r="B467" s="9">
        <v>38</v>
      </c>
      <c r="C467" s="9">
        <v>1</v>
      </c>
      <c r="D467" s="9">
        <v>40</v>
      </c>
      <c r="E467" s="9">
        <v>0</v>
      </c>
      <c r="F467" s="9">
        <v>0</v>
      </c>
      <c r="G467" s="9">
        <v>1</v>
      </c>
      <c r="H467" s="9">
        <v>0</v>
      </c>
      <c r="I467" s="9">
        <v>245</v>
      </c>
      <c r="J467" s="9">
        <v>154</v>
      </c>
      <c r="K467" s="9">
        <v>95.5</v>
      </c>
      <c r="L467" s="9">
        <v>30.02</v>
      </c>
      <c r="M467" s="9">
        <v>92</v>
      </c>
      <c r="N467" s="9">
        <v>0</v>
      </c>
    </row>
    <row r="468" spans="1:14" ht="13.2" x14ac:dyDescent="0.25">
      <c r="A468" s="9">
        <v>0</v>
      </c>
      <c r="B468" s="9">
        <v>57</v>
      </c>
      <c r="C468" s="9">
        <v>1</v>
      </c>
      <c r="D468" s="9">
        <v>15</v>
      </c>
      <c r="E468" s="9">
        <v>0</v>
      </c>
      <c r="F468" s="9">
        <v>0</v>
      </c>
      <c r="G468" s="9">
        <v>0</v>
      </c>
      <c r="H468" s="9">
        <v>0</v>
      </c>
      <c r="I468" s="9">
        <v>250</v>
      </c>
      <c r="J468" s="9">
        <v>125</v>
      </c>
      <c r="K468" s="9">
        <v>74</v>
      </c>
      <c r="L468" s="9">
        <v>21.08</v>
      </c>
      <c r="M468" s="9">
        <v>80</v>
      </c>
      <c r="N468" s="9">
        <v>0</v>
      </c>
    </row>
    <row r="469" spans="1:14" ht="13.2" x14ac:dyDescent="0.25">
      <c r="A469" s="9">
        <v>1</v>
      </c>
      <c r="B469" s="9">
        <v>53</v>
      </c>
      <c r="C469" s="9">
        <v>1</v>
      </c>
      <c r="D469" s="9">
        <v>50</v>
      </c>
      <c r="E469" s="9">
        <v>0</v>
      </c>
      <c r="F469" s="9">
        <v>0</v>
      </c>
      <c r="G469" s="9">
        <v>0</v>
      </c>
      <c r="H469" s="9">
        <v>0</v>
      </c>
      <c r="I469" s="9">
        <v>306</v>
      </c>
      <c r="J469" s="9">
        <v>127</v>
      </c>
      <c r="K469" s="9">
        <v>82.5</v>
      </c>
      <c r="L469" s="9">
        <v>31.22</v>
      </c>
      <c r="M469" s="9">
        <v>72</v>
      </c>
      <c r="N469" s="9">
        <v>0</v>
      </c>
    </row>
    <row r="470" spans="1:14" ht="13.2" x14ac:dyDescent="0.25">
      <c r="A470" s="9">
        <v>0</v>
      </c>
      <c r="B470" s="9">
        <v>44</v>
      </c>
      <c r="C470" s="9">
        <v>1</v>
      </c>
      <c r="D470" s="9">
        <v>10</v>
      </c>
      <c r="E470" s="9">
        <v>0</v>
      </c>
      <c r="F470" s="9">
        <v>0</v>
      </c>
      <c r="G470" s="9">
        <v>0</v>
      </c>
      <c r="H470" s="9">
        <v>0</v>
      </c>
      <c r="I470" s="9">
        <v>152</v>
      </c>
      <c r="J470" s="9">
        <v>110</v>
      </c>
      <c r="K470" s="9">
        <v>64</v>
      </c>
      <c r="L470" s="9">
        <v>25.71</v>
      </c>
      <c r="M470" s="9">
        <v>75</v>
      </c>
      <c r="N470" s="9">
        <v>0</v>
      </c>
    </row>
    <row r="471" spans="1:14" ht="13.2" x14ac:dyDescent="0.25">
      <c r="A471" s="9">
        <v>0</v>
      </c>
      <c r="B471" s="9">
        <v>47</v>
      </c>
      <c r="C471" s="9">
        <v>0</v>
      </c>
      <c r="D471" s="9">
        <v>0</v>
      </c>
      <c r="E471" s="9">
        <v>0</v>
      </c>
      <c r="F471" s="9">
        <v>0</v>
      </c>
      <c r="G471" s="9">
        <v>1</v>
      </c>
      <c r="H471" s="9">
        <v>0</v>
      </c>
      <c r="I471" s="9">
        <v>222</v>
      </c>
      <c r="J471" s="9">
        <v>162.5</v>
      </c>
      <c r="K471" s="9">
        <v>92.5</v>
      </c>
      <c r="L471" s="9">
        <v>23.45</v>
      </c>
      <c r="M471" s="9">
        <v>78</v>
      </c>
      <c r="N471" s="9">
        <v>0</v>
      </c>
    </row>
    <row r="472" spans="1:14" ht="13.2" x14ac:dyDescent="0.25">
      <c r="A472" s="9">
        <v>1</v>
      </c>
      <c r="B472" s="9">
        <v>56</v>
      </c>
      <c r="C472" s="9">
        <v>0</v>
      </c>
      <c r="D472" s="9">
        <v>0</v>
      </c>
      <c r="E472" s="9">
        <v>0</v>
      </c>
      <c r="F472" s="9">
        <v>0</v>
      </c>
      <c r="G472" s="9">
        <v>0</v>
      </c>
      <c r="H472" s="9">
        <v>0</v>
      </c>
      <c r="I472" s="9">
        <v>243</v>
      </c>
      <c r="J472" s="9">
        <v>134</v>
      </c>
      <c r="K472" s="9">
        <v>86</v>
      </c>
      <c r="L472" s="9">
        <v>25.94</v>
      </c>
      <c r="M472" s="9">
        <v>81</v>
      </c>
      <c r="N472" s="9">
        <v>0</v>
      </c>
    </row>
    <row r="473" spans="1:14" ht="13.2" x14ac:dyDescent="0.25">
      <c r="A473" s="9">
        <v>1</v>
      </c>
      <c r="B473" s="9">
        <v>61</v>
      </c>
      <c r="C473" s="9">
        <v>0</v>
      </c>
      <c r="D473" s="9">
        <v>0</v>
      </c>
      <c r="E473" s="9">
        <v>1</v>
      </c>
      <c r="F473" s="9">
        <v>0</v>
      </c>
      <c r="G473" s="9">
        <v>1</v>
      </c>
      <c r="H473" s="9">
        <v>1</v>
      </c>
      <c r="I473" s="9">
        <v>270</v>
      </c>
      <c r="J473" s="9">
        <v>177.5</v>
      </c>
      <c r="K473" s="9">
        <v>95</v>
      </c>
      <c r="L473" s="9">
        <v>28.15</v>
      </c>
      <c r="M473" s="9">
        <v>62</v>
      </c>
      <c r="N473" s="9">
        <v>1</v>
      </c>
    </row>
    <row r="474" spans="1:14" ht="13.2" x14ac:dyDescent="0.25">
      <c r="A474" s="9">
        <v>0</v>
      </c>
      <c r="B474" s="9">
        <v>38</v>
      </c>
      <c r="C474" s="9">
        <v>1</v>
      </c>
      <c r="D474" s="9">
        <v>1</v>
      </c>
      <c r="E474" s="9">
        <v>0</v>
      </c>
      <c r="F474" s="9">
        <v>0</v>
      </c>
      <c r="G474" s="9">
        <v>0</v>
      </c>
      <c r="H474" s="9">
        <v>0</v>
      </c>
      <c r="I474" s="9">
        <v>300</v>
      </c>
      <c r="J474" s="9">
        <v>122</v>
      </c>
      <c r="K474" s="9">
        <v>84</v>
      </c>
      <c r="L474" s="9">
        <v>27.26</v>
      </c>
      <c r="M474" s="9">
        <v>96</v>
      </c>
      <c r="N474" s="9">
        <v>0</v>
      </c>
    </row>
    <row r="475" spans="1:14" ht="13.2" x14ac:dyDescent="0.25">
      <c r="A475" s="9">
        <v>1</v>
      </c>
      <c r="B475" s="9">
        <v>56</v>
      </c>
      <c r="C475" s="9">
        <v>0</v>
      </c>
      <c r="D475" s="9">
        <v>0</v>
      </c>
      <c r="E475" s="9">
        <v>0</v>
      </c>
      <c r="F475" s="9">
        <v>0</v>
      </c>
      <c r="G475" s="9">
        <v>0</v>
      </c>
      <c r="H475" s="9">
        <v>0</v>
      </c>
      <c r="I475" s="9">
        <v>252</v>
      </c>
      <c r="J475" s="9">
        <v>107</v>
      </c>
      <c r="K475" s="9">
        <v>66</v>
      </c>
      <c r="L475" s="9">
        <v>25.11</v>
      </c>
      <c r="M475" s="9">
        <v>60</v>
      </c>
      <c r="N475" s="9">
        <v>0</v>
      </c>
    </row>
    <row r="476" spans="1:14" ht="13.2" x14ac:dyDescent="0.25">
      <c r="A476" s="9">
        <v>1</v>
      </c>
      <c r="B476" s="9">
        <v>46</v>
      </c>
      <c r="C476" s="9">
        <v>1</v>
      </c>
      <c r="D476" s="9">
        <v>20</v>
      </c>
      <c r="E476" s="9">
        <v>0</v>
      </c>
      <c r="F476" s="9">
        <v>0</v>
      </c>
      <c r="G476" s="9">
        <v>0</v>
      </c>
      <c r="H476" s="9">
        <v>0</v>
      </c>
      <c r="I476" s="9">
        <v>235</v>
      </c>
      <c r="J476" s="9">
        <v>150</v>
      </c>
      <c r="K476" s="9">
        <v>96.5</v>
      </c>
      <c r="L476" s="9">
        <v>27.22</v>
      </c>
      <c r="M476" s="9">
        <v>94</v>
      </c>
      <c r="N476" s="9">
        <v>0</v>
      </c>
    </row>
    <row r="477" spans="1:14" ht="13.2" x14ac:dyDescent="0.25">
      <c r="A477" s="9">
        <v>1</v>
      </c>
      <c r="B477" s="9">
        <v>53</v>
      </c>
      <c r="C477" s="9">
        <v>1</v>
      </c>
      <c r="D477" s="9">
        <v>15</v>
      </c>
      <c r="E477" s="9">
        <v>0</v>
      </c>
      <c r="F477" s="9">
        <v>1</v>
      </c>
      <c r="G477" s="9">
        <v>0</v>
      </c>
      <c r="H477" s="9">
        <v>0</v>
      </c>
      <c r="I477" s="9">
        <v>161</v>
      </c>
      <c r="J477" s="9">
        <v>116</v>
      </c>
      <c r="K477" s="9">
        <v>74.5</v>
      </c>
      <c r="L477" s="9">
        <v>19.82</v>
      </c>
      <c r="M477" s="9">
        <v>80</v>
      </c>
      <c r="N477" s="9">
        <v>0</v>
      </c>
    </row>
    <row r="478" spans="1:14" ht="13.2" x14ac:dyDescent="0.25">
      <c r="A478" s="9">
        <v>1</v>
      </c>
      <c r="B478" s="9">
        <v>49</v>
      </c>
      <c r="C478" s="9">
        <v>0</v>
      </c>
      <c r="D478" s="9">
        <v>0</v>
      </c>
      <c r="E478" s="9">
        <v>0</v>
      </c>
      <c r="F478" s="9">
        <v>0</v>
      </c>
      <c r="G478" s="9">
        <v>0</v>
      </c>
      <c r="H478" s="9">
        <v>0</v>
      </c>
      <c r="I478" s="9">
        <v>168</v>
      </c>
      <c r="J478" s="9">
        <v>127</v>
      </c>
      <c r="K478" s="9">
        <v>74</v>
      </c>
      <c r="L478" s="9">
        <v>27.38</v>
      </c>
      <c r="M478" s="9">
        <v>63</v>
      </c>
      <c r="N478" s="9">
        <v>0</v>
      </c>
    </row>
    <row r="479" spans="1:14" ht="13.2" x14ac:dyDescent="0.25">
      <c r="A479" s="9">
        <v>0</v>
      </c>
      <c r="B479" s="9">
        <v>46</v>
      </c>
      <c r="C479" s="9">
        <v>1</v>
      </c>
      <c r="D479" s="9">
        <v>15</v>
      </c>
      <c r="E479" s="9">
        <v>0</v>
      </c>
      <c r="F479" s="9">
        <v>0</v>
      </c>
      <c r="G479" s="9">
        <v>0</v>
      </c>
      <c r="H479" s="9">
        <v>0</v>
      </c>
      <c r="I479" s="9">
        <v>247</v>
      </c>
      <c r="J479" s="9">
        <v>125</v>
      </c>
      <c r="K479" s="9">
        <v>80</v>
      </c>
      <c r="L479" s="9">
        <v>21.51</v>
      </c>
      <c r="M479" s="9">
        <v>60</v>
      </c>
      <c r="N479" s="9">
        <v>0</v>
      </c>
    </row>
    <row r="480" spans="1:14" ht="13.2" x14ac:dyDescent="0.25">
      <c r="A480" s="9">
        <v>0</v>
      </c>
      <c r="B480" s="9">
        <v>37</v>
      </c>
      <c r="C480" s="9">
        <v>1</v>
      </c>
      <c r="D480" s="9">
        <v>20</v>
      </c>
      <c r="E480" s="9">
        <v>0</v>
      </c>
      <c r="F480" s="9">
        <v>0</v>
      </c>
      <c r="G480" s="9">
        <v>0</v>
      </c>
      <c r="H480" s="9">
        <v>0</v>
      </c>
      <c r="I480" s="9">
        <v>250</v>
      </c>
      <c r="J480" s="9">
        <v>138</v>
      </c>
      <c r="K480" s="9">
        <v>90</v>
      </c>
      <c r="L480" s="9">
        <v>19.559999999999999</v>
      </c>
      <c r="M480" s="9">
        <v>96</v>
      </c>
      <c r="N480" s="9">
        <v>0</v>
      </c>
    </row>
    <row r="481" spans="1:14" ht="13.2" x14ac:dyDescent="0.25">
      <c r="A481" s="9">
        <v>1</v>
      </c>
      <c r="B481" s="9">
        <v>50</v>
      </c>
      <c r="C481" s="9">
        <v>0</v>
      </c>
      <c r="D481" s="9">
        <v>0</v>
      </c>
      <c r="E481" s="9">
        <v>0</v>
      </c>
      <c r="F481" s="9">
        <v>0</v>
      </c>
      <c r="G481" s="9">
        <v>1</v>
      </c>
      <c r="H481" s="9">
        <v>0</v>
      </c>
      <c r="I481" s="9">
        <v>219</v>
      </c>
      <c r="J481" s="9">
        <v>145</v>
      </c>
      <c r="K481" s="9">
        <v>100</v>
      </c>
      <c r="L481" s="9">
        <v>26.26</v>
      </c>
      <c r="M481" s="9">
        <v>78</v>
      </c>
      <c r="N481" s="9">
        <v>0</v>
      </c>
    </row>
    <row r="482" spans="1:14" ht="13.2" x14ac:dyDescent="0.25">
      <c r="A482" s="9">
        <v>0</v>
      </c>
      <c r="B482" s="9">
        <v>51</v>
      </c>
      <c r="C482" s="9">
        <v>1</v>
      </c>
      <c r="D482" s="9">
        <v>9</v>
      </c>
      <c r="E482" s="9">
        <v>0</v>
      </c>
      <c r="F482" s="9">
        <v>0</v>
      </c>
      <c r="G482" s="9">
        <v>1</v>
      </c>
      <c r="H482" s="9">
        <v>0</v>
      </c>
      <c r="I482" s="9">
        <v>320</v>
      </c>
      <c r="J482" s="9">
        <v>145</v>
      </c>
      <c r="K482" s="9">
        <v>85</v>
      </c>
      <c r="L482" s="9">
        <v>24.03</v>
      </c>
      <c r="M482" s="9">
        <v>75</v>
      </c>
      <c r="N482" s="9">
        <v>0</v>
      </c>
    </row>
    <row r="483" spans="1:14" ht="13.2" x14ac:dyDescent="0.25">
      <c r="A483" s="9">
        <v>0</v>
      </c>
      <c r="B483" s="9">
        <v>64</v>
      </c>
      <c r="C483" s="9">
        <v>0</v>
      </c>
      <c r="D483" s="9">
        <v>0</v>
      </c>
      <c r="E483" s="9">
        <v>0</v>
      </c>
      <c r="F483" s="9">
        <v>0</v>
      </c>
      <c r="G483" s="9">
        <v>1</v>
      </c>
      <c r="H483" s="9">
        <v>0</v>
      </c>
      <c r="I483" s="9">
        <v>253</v>
      </c>
      <c r="J483" s="9">
        <v>295</v>
      </c>
      <c r="K483" s="9">
        <v>135</v>
      </c>
      <c r="L483" s="9">
        <v>38.82</v>
      </c>
      <c r="M483" s="9">
        <v>92</v>
      </c>
      <c r="N483" s="9">
        <v>1</v>
      </c>
    </row>
    <row r="484" spans="1:14" ht="13.2" x14ac:dyDescent="0.25">
      <c r="A484" s="9">
        <v>1</v>
      </c>
      <c r="B484" s="9">
        <v>44</v>
      </c>
      <c r="C484" s="9">
        <v>1</v>
      </c>
      <c r="D484" s="9">
        <v>20</v>
      </c>
      <c r="E484" s="9">
        <v>0</v>
      </c>
      <c r="F484" s="9">
        <v>0</v>
      </c>
      <c r="G484" s="9">
        <v>1</v>
      </c>
      <c r="H484" s="9">
        <v>0</v>
      </c>
      <c r="I484" s="9">
        <v>319</v>
      </c>
      <c r="J484" s="9">
        <v>158</v>
      </c>
      <c r="K484" s="9">
        <v>90</v>
      </c>
      <c r="L484" s="9">
        <v>29.15</v>
      </c>
      <c r="M484" s="9">
        <v>89</v>
      </c>
      <c r="N484" s="9">
        <v>1</v>
      </c>
    </row>
    <row r="485" spans="1:14" ht="13.2" x14ac:dyDescent="0.25">
      <c r="A485" s="9">
        <v>1</v>
      </c>
      <c r="B485" s="9">
        <v>37</v>
      </c>
      <c r="C485" s="9">
        <v>0</v>
      </c>
      <c r="D485" s="9">
        <v>0</v>
      </c>
      <c r="E485" s="9">
        <v>0</v>
      </c>
      <c r="F485" s="9">
        <v>0</v>
      </c>
      <c r="G485" s="9">
        <v>0</v>
      </c>
      <c r="H485" s="9">
        <v>0</v>
      </c>
      <c r="I485" s="9">
        <v>176</v>
      </c>
      <c r="J485" s="9">
        <v>125</v>
      </c>
      <c r="K485" s="9">
        <v>80</v>
      </c>
      <c r="L485" s="9">
        <v>26.75</v>
      </c>
      <c r="M485" s="9">
        <v>72</v>
      </c>
      <c r="N485" s="9">
        <v>0</v>
      </c>
    </row>
    <row r="486" spans="1:14" ht="13.2" x14ac:dyDescent="0.25">
      <c r="A486" s="9">
        <v>0</v>
      </c>
      <c r="B486" s="9">
        <v>62</v>
      </c>
      <c r="C486" s="9">
        <v>0</v>
      </c>
      <c r="D486" s="9">
        <v>0</v>
      </c>
      <c r="E486" s="9">
        <v>0</v>
      </c>
      <c r="F486" s="9">
        <v>0</v>
      </c>
      <c r="G486" s="9">
        <v>0</v>
      </c>
      <c r="H486" s="9">
        <v>0</v>
      </c>
      <c r="I486" s="9">
        <v>239</v>
      </c>
      <c r="J486" s="9">
        <v>126</v>
      </c>
      <c r="K486" s="9">
        <v>81</v>
      </c>
      <c r="L486" s="9">
        <v>29.35</v>
      </c>
      <c r="M486" s="9">
        <v>95</v>
      </c>
      <c r="N486" s="9">
        <v>0</v>
      </c>
    </row>
    <row r="487" spans="1:14" ht="13.2" x14ac:dyDescent="0.25">
      <c r="A487" s="9">
        <v>1</v>
      </c>
      <c r="B487" s="9">
        <v>54</v>
      </c>
      <c r="C487" s="9">
        <v>1</v>
      </c>
      <c r="D487" s="9">
        <v>40</v>
      </c>
      <c r="E487" s="9">
        <v>0</v>
      </c>
      <c r="F487" s="9">
        <v>0</v>
      </c>
      <c r="G487" s="9">
        <v>0</v>
      </c>
      <c r="H487" s="9">
        <v>0</v>
      </c>
      <c r="I487" s="9">
        <v>230</v>
      </c>
      <c r="J487" s="9">
        <v>145</v>
      </c>
      <c r="K487" s="9">
        <v>90</v>
      </c>
      <c r="L487" s="9">
        <v>25.72</v>
      </c>
      <c r="M487" s="9">
        <v>75</v>
      </c>
      <c r="N487" s="9">
        <v>1</v>
      </c>
    </row>
    <row r="488" spans="1:14" ht="13.2" x14ac:dyDescent="0.25">
      <c r="A488" s="9">
        <v>0</v>
      </c>
      <c r="B488" s="9">
        <v>39</v>
      </c>
      <c r="C488" s="9">
        <v>0</v>
      </c>
      <c r="D488" s="9">
        <v>0</v>
      </c>
      <c r="E488" s="9">
        <v>0</v>
      </c>
      <c r="F488" s="9">
        <v>0</v>
      </c>
      <c r="G488" s="9">
        <v>0</v>
      </c>
      <c r="H488" s="9">
        <v>0</v>
      </c>
      <c r="I488" s="9">
        <v>190</v>
      </c>
      <c r="J488" s="9">
        <v>120</v>
      </c>
      <c r="K488" s="9">
        <v>80</v>
      </c>
      <c r="L488" s="9">
        <v>27.16</v>
      </c>
      <c r="M488" s="9">
        <v>70</v>
      </c>
      <c r="N488" s="9">
        <v>0</v>
      </c>
    </row>
    <row r="489" spans="1:14" ht="13.2" x14ac:dyDescent="0.25">
      <c r="A489" s="9">
        <v>0</v>
      </c>
      <c r="B489" s="9">
        <v>47</v>
      </c>
      <c r="C489" s="9">
        <v>1</v>
      </c>
      <c r="D489" s="9">
        <v>5</v>
      </c>
      <c r="E489" s="9">
        <v>0</v>
      </c>
      <c r="F489" s="9">
        <v>0</v>
      </c>
      <c r="G489" s="9">
        <v>0</v>
      </c>
      <c r="H489" s="9">
        <v>0</v>
      </c>
      <c r="I489" s="9">
        <v>196</v>
      </c>
      <c r="J489" s="9">
        <v>134</v>
      </c>
      <c r="K489" s="9">
        <v>86</v>
      </c>
      <c r="L489" s="9">
        <v>26.2</v>
      </c>
      <c r="M489" s="9">
        <v>71</v>
      </c>
      <c r="N489" s="9">
        <v>0</v>
      </c>
    </row>
    <row r="490" spans="1:14" ht="13.2" x14ac:dyDescent="0.25">
      <c r="A490" s="9">
        <v>0</v>
      </c>
      <c r="B490" s="9">
        <v>44</v>
      </c>
      <c r="C490" s="9">
        <v>1</v>
      </c>
      <c r="D490" s="9">
        <v>5</v>
      </c>
      <c r="E490" s="9">
        <v>0</v>
      </c>
      <c r="F490" s="9">
        <v>0</v>
      </c>
      <c r="G490" s="9">
        <v>1</v>
      </c>
      <c r="H490" s="9">
        <v>0</v>
      </c>
      <c r="I490" s="9">
        <v>181</v>
      </c>
      <c r="J490" s="9">
        <v>150</v>
      </c>
      <c r="K490" s="9">
        <v>101</v>
      </c>
      <c r="L490" s="9">
        <v>23.74</v>
      </c>
      <c r="M490" s="9">
        <v>95</v>
      </c>
      <c r="N490" s="9">
        <v>0</v>
      </c>
    </row>
    <row r="491" spans="1:14" ht="13.2" x14ac:dyDescent="0.25">
      <c r="A491" s="9">
        <v>0</v>
      </c>
      <c r="B491" s="9">
        <v>51</v>
      </c>
      <c r="C491" s="9">
        <v>0</v>
      </c>
      <c r="D491" s="9">
        <v>0</v>
      </c>
      <c r="E491" s="9">
        <v>0</v>
      </c>
      <c r="F491" s="9">
        <v>0</v>
      </c>
      <c r="G491" s="9">
        <v>0</v>
      </c>
      <c r="H491" s="9">
        <v>0</v>
      </c>
      <c r="I491" s="9">
        <v>220</v>
      </c>
      <c r="J491" s="9">
        <v>98</v>
      </c>
      <c r="K491" s="9">
        <v>64.5</v>
      </c>
      <c r="L491" s="9">
        <v>21.14</v>
      </c>
      <c r="M491" s="9">
        <v>80</v>
      </c>
      <c r="N491" s="9">
        <v>0</v>
      </c>
    </row>
    <row r="492" spans="1:14" ht="13.2" x14ac:dyDescent="0.25">
      <c r="A492" s="9">
        <v>0</v>
      </c>
      <c r="B492" s="9">
        <v>41</v>
      </c>
      <c r="C492" s="9">
        <v>1</v>
      </c>
      <c r="D492" s="9">
        <v>5</v>
      </c>
      <c r="E492" s="9">
        <v>0</v>
      </c>
      <c r="F492" s="9">
        <v>0</v>
      </c>
      <c r="G492" s="9">
        <v>0</v>
      </c>
      <c r="H492" s="9">
        <v>0</v>
      </c>
      <c r="I492" s="9">
        <v>220</v>
      </c>
      <c r="J492" s="9">
        <v>108.5</v>
      </c>
      <c r="K492" s="9">
        <v>80</v>
      </c>
      <c r="L492" s="9">
        <v>20.18</v>
      </c>
      <c r="M492" s="9">
        <v>94</v>
      </c>
      <c r="N492" s="9">
        <v>0</v>
      </c>
    </row>
    <row r="493" spans="1:14" ht="13.2" x14ac:dyDescent="0.25">
      <c r="A493" s="9">
        <v>1</v>
      </c>
      <c r="B493" s="9">
        <v>63</v>
      </c>
      <c r="C493" s="9">
        <v>0</v>
      </c>
      <c r="D493" s="9">
        <v>0</v>
      </c>
      <c r="E493" s="9">
        <v>0</v>
      </c>
      <c r="F493" s="9">
        <v>0</v>
      </c>
      <c r="G493" s="9">
        <v>0</v>
      </c>
      <c r="H493" s="9">
        <v>0</v>
      </c>
      <c r="I493" s="9">
        <v>207</v>
      </c>
      <c r="J493" s="9">
        <v>130</v>
      </c>
      <c r="K493" s="9">
        <v>72</v>
      </c>
      <c r="L493" s="9">
        <v>26.76</v>
      </c>
      <c r="M493" s="9">
        <v>68</v>
      </c>
      <c r="N493" s="9">
        <v>0</v>
      </c>
    </row>
    <row r="494" spans="1:14" ht="13.2" x14ac:dyDescent="0.25">
      <c r="A494" s="9">
        <v>0</v>
      </c>
      <c r="B494" s="9">
        <v>46</v>
      </c>
      <c r="C494" s="9">
        <v>1</v>
      </c>
      <c r="D494" s="9">
        <v>10</v>
      </c>
      <c r="E494" s="9">
        <v>0</v>
      </c>
      <c r="F494" s="9">
        <v>0</v>
      </c>
      <c r="G494" s="9">
        <v>0</v>
      </c>
      <c r="H494" s="9">
        <v>0</v>
      </c>
      <c r="I494" s="9">
        <v>269</v>
      </c>
      <c r="J494" s="9">
        <v>134</v>
      </c>
      <c r="K494" s="9">
        <v>78</v>
      </c>
      <c r="L494" s="9">
        <v>26.8</v>
      </c>
      <c r="M494" s="9">
        <v>105</v>
      </c>
      <c r="N494" s="9">
        <v>0</v>
      </c>
    </row>
    <row r="495" spans="1:14" ht="13.2" x14ac:dyDescent="0.25">
      <c r="A495" s="9">
        <v>1</v>
      </c>
      <c r="B495" s="9">
        <v>40</v>
      </c>
      <c r="C495" s="9">
        <v>1</v>
      </c>
      <c r="D495" s="9">
        <v>43</v>
      </c>
      <c r="E495" s="9">
        <v>0</v>
      </c>
      <c r="F495" s="9">
        <v>0</v>
      </c>
      <c r="G495" s="9">
        <v>1</v>
      </c>
      <c r="H495" s="9">
        <v>0</v>
      </c>
      <c r="I495" s="9">
        <v>258</v>
      </c>
      <c r="J495" s="9">
        <v>135</v>
      </c>
      <c r="K495" s="9">
        <v>93</v>
      </c>
      <c r="L495" s="9">
        <v>31.69</v>
      </c>
      <c r="M495" s="9">
        <v>75</v>
      </c>
      <c r="N495" s="9">
        <v>0</v>
      </c>
    </row>
    <row r="496" spans="1:14" ht="13.2" x14ac:dyDescent="0.25">
      <c r="A496" s="9">
        <v>1</v>
      </c>
      <c r="B496" s="9">
        <v>56</v>
      </c>
      <c r="C496" s="9">
        <v>1</v>
      </c>
      <c r="D496" s="9">
        <v>20</v>
      </c>
      <c r="E496" s="9">
        <v>0</v>
      </c>
      <c r="F496" s="9">
        <v>0</v>
      </c>
      <c r="G496" s="9">
        <v>0</v>
      </c>
      <c r="H496" s="9">
        <v>0</v>
      </c>
      <c r="I496" s="9">
        <v>340</v>
      </c>
      <c r="J496" s="9">
        <v>134</v>
      </c>
      <c r="K496" s="9">
        <v>89.5</v>
      </c>
      <c r="L496" s="9">
        <v>21.91</v>
      </c>
      <c r="M496" s="9">
        <v>50</v>
      </c>
      <c r="N496" s="9">
        <v>1</v>
      </c>
    </row>
    <row r="497" spans="1:14" ht="13.2" x14ac:dyDescent="0.25">
      <c r="A497" s="9">
        <v>1</v>
      </c>
      <c r="B497" s="9">
        <v>44</v>
      </c>
      <c r="C497" s="9">
        <v>1</v>
      </c>
      <c r="D497" s="9">
        <v>20</v>
      </c>
      <c r="E497" s="9">
        <v>0</v>
      </c>
      <c r="F497" s="9">
        <v>0</v>
      </c>
      <c r="G497" s="9">
        <v>0</v>
      </c>
      <c r="H497" s="9">
        <v>0</v>
      </c>
      <c r="I497" s="9">
        <v>277</v>
      </c>
      <c r="J497" s="9">
        <v>114</v>
      </c>
      <c r="K497" s="9">
        <v>81</v>
      </c>
      <c r="L497" s="9">
        <v>27.51</v>
      </c>
      <c r="M497" s="9">
        <v>62</v>
      </c>
      <c r="N497" s="9">
        <v>0</v>
      </c>
    </row>
    <row r="498" spans="1:14" ht="13.2" x14ac:dyDescent="0.25">
      <c r="A498" s="9">
        <v>1</v>
      </c>
      <c r="B498" s="9">
        <v>51</v>
      </c>
      <c r="C498" s="9">
        <v>1</v>
      </c>
      <c r="D498" s="9">
        <v>13</v>
      </c>
      <c r="E498" s="9">
        <v>0</v>
      </c>
      <c r="F498" s="9">
        <v>0</v>
      </c>
      <c r="G498" s="9">
        <v>0</v>
      </c>
      <c r="H498" s="9">
        <v>0</v>
      </c>
      <c r="I498" s="9">
        <v>245</v>
      </c>
      <c r="J498" s="9">
        <v>137</v>
      </c>
      <c r="K498" s="9">
        <v>76</v>
      </c>
      <c r="L498" s="9">
        <v>22.26</v>
      </c>
      <c r="M498" s="9">
        <v>83</v>
      </c>
      <c r="N498" s="9">
        <v>0</v>
      </c>
    </row>
    <row r="499" spans="1:14" ht="13.2" x14ac:dyDescent="0.25">
      <c r="A499" s="9">
        <v>1</v>
      </c>
      <c r="B499" s="9">
        <v>45</v>
      </c>
      <c r="C499" s="9">
        <v>1</v>
      </c>
      <c r="D499" s="9">
        <v>30</v>
      </c>
      <c r="E499" s="9">
        <v>0</v>
      </c>
      <c r="F499" s="9">
        <v>0</v>
      </c>
      <c r="G499" s="9">
        <v>1</v>
      </c>
      <c r="H499" s="9">
        <v>0</v>
      </c>
      <c r="I499" s="9">
        <v>233</v>
      </c>
      <c r="J499" s="9">
        <v>151</v>
      </c>
      <c r="K499" s="9">
        <v>95</v>
      </c>
      <c r="L499" s="9">
        <v>29.17</v>
      </c>
      <c r="M499" s="9">
        <v>78</v>
      </c>
      <c r="N499" s="9">
        <v>0</v>
      </c>
    </row>
    <row r="500" spans="1:14" ht="13.2" x14ac:dyDescent="0.25">
      <c r="A500" s="9">
        <v>1</v>
      </c>
      <c r="B500" s="9">
        <v>56</v>
      </c>
      <c r="C500" s="9">
        <v>0</v>
      </c>
      <c r="D500" s="9">
        <v>0</v>
      </c>
      <c r="E500" s="9">
        <v>0</v>
      </c>
      <c r="F500" s="9">
        <v>0</v>
      </c>
      <c r="G500" s="9">
        <v>0</v>
      </c>
      <c r="H500" s="9">
        <v>0</v>
      </c>
      <c r="I500" s="9">
        <v>258</v>
      </c>
      <c r="J500" s="9">
        <v>111</v>
      </c>
      <c r="K500" s="9">
        <v>68.5</v>
      </c>
      <c r="L500" s="9">
        <v>24.04</v>
      </c>
      <c r="M500" s="9">
        <v>60</v>
      </c>
      <c r="N500" s="9">
        <v>0</v>
      </c>
    </row>
    <row r="501" spans="1:14" ht="13.2" x14ac:dyDescent="0.25">
      <c r="A501" s="9">
        <v>0</v>
      </c>
      <c r="B501" s="9">
        <v>60</v>
      </c>
      <c r="C501" s="9">
        <v>0</v>
      </c>
      <c r="D501" s="9">
        <v>0</v>
      </c>
      <c r="E501" s="9">
        <v>0</v>
      </c>
      <c r="F501" s="9">
        <v>0</v>
      </c>
      <c r="G501" s="9">
        <v>0</v>
      </c>
      <c r="H501" s="9">
        <v>0</v>
      </c>
      <c r="I501" s="9">
        <v>215</v>
      </c>
      <c r="J501" s="9">
        <v>113</v>
      </c>
      <c r="K501" s="9">
        <v>71</v>
      </c>
      <c r="L501" s="9">
        <v>26.69</v>
      </c>
      <c r="M501" s="9">
        <v>77</v>
      </c>
      <c r="N501" s="9">
        <v>0</v>
      </c>
    </row>
    <row r="502" spans="1:14" ht="13.2" x14ac:dyDescent="0.25">
      <c r="A502" s="9">
        <v>0</v>
      </c>
      <c r="B502" s="9">
        <v>40</v>
      </c>
      <c r="C502" s="9">
        <v>1</v>
      </c>
      <c r="D502" s="9">
        <v>10</v>
      </c>
      <c r="E502" s="9">
        <v>0</v>
      </c>
      <c r="F502" s="9">
        <v>0</v>
      </c>
      <c r="G502" s="9">
        <v>0</v>
      </c>
      <c r="H502" s="9">
        <v>0</v>
      </c>
      <c r="I502" s="9">
        <v>210</v>
      </c>
      <c r="J502" s="9">
        <v>103</v>
      </c>
      <c r="K502" s="9">
        <v>71</v>
      </c>
      <c r="L502" s="9">
        <v>24.4</v>
      </c>
      <c r="M502" s="9">
        <v>73</v>
      </c>
      <c r="N502" s="9">
        <v>1</v>
      </c>
    </row>
    <row r="503" spans="1:14" ht="13.2" x14ac:dyDescent="0.25">
      <c r="A503" s="9">
        <v>0</v>
      </c>
      <c r="B503" s="9">
        <v>52</v>
      </c>
      <c r="C503" s="9">
        <v>0</v>
      </c>
      <c r="D503" s="9">
        <v>0</v>
      </c>
      <c r="E503" s="9">
        <v>0</v>
      </c>
      <c r="F503" s="9">
        <v>0</v>
      </c>
      <c r="G503" s="9">
        <v>0</v>
      </c>
      <c r="H503" s="9">
        <v>0</v>
      </c>
      <c r="I503" s="9">
        <v>248</v>
      </c>
      <c r="J503" s="9">
        <v>155</v>
      </c>
      <c r="K503" s="9">
        <v>93</v>
      </c>
      <c r="L503" s="9">
        <v>23.09</v>
      </c>
      <c r="M503" s="9">
        <v>75</v>
      </c>
      <c r="N503" s="9">
        <v>0</v>
      </c>
    </row>
    <row r="504" spans="1:14" ht="13.2" x14ac:dyDescent="0.25">
      <c r="A504" s="9">
        <v>0</v>
      </c>
      <c r="B504" s="9">
        <v>64</v>
      </c>
      <c r="C504" s="9">
        <v>0</v>
      </c>
      <c r="D504" s="9">
        <v>0</v>
      </c>
      <c r="E504" s="9">
        <v>0</v>
      </c>
      <c r="F504" s="9">
        <v>0</v>
      </c>
      <c r="G504" s="9">
        <v>0</v>
      </c>
      <c r="H504" s="9">
        <v>0</v>
      </c>
      <c r="I504" s="9">
        <v>251</v>
      </c>
      <c r="J504" s="9">
        <v>132</v>
      </c>
      <c r="K504" s="9">
        <v>82</v>
      </c>
      <c r="L504" s="9">
        <v>28.87</v>
      </c>
      <c r="M504" s="9">
        <v>70</v>
      </c>
      <c r="N504" s="9">
        <v>0</v>
      </c>
    </row>
    <row r="505" spans="1:14" ht="13.2" x14ac:dyDescent="0.25">
      <c r="A505" s="9">
        <v>1</v>
      </c>
      <c r="B505" s="9">
        <v>38</v>
      </c>
      <c r="C505" s="9">
        <v>1</v>
      </c>
      <c r="D505" s="9">
        <v>25</v>
      </c>
      <c r="E505" s="9">
        <v>0</v>
      </c>
      <c r="F505" s="9">
        <v>0</v>
      </c>
      <c r="G505" s="9">
        <v>1</v>
      </c>
      <c r="H505" s="9">
        <v>0</v>
      </c>
      <c r="I505" s="9">
        <v>210</v>
      </c>
      <c r="J505" s="9">
        <v>145.5</v>
      </c>
      <c r="K505" s="9">
        <v>87</v>
      </c>
      <c r="L505" s="9">
        <v>24.67</v>
      </c>
      <c r="M505" s="9">
        <v>72</v>
      </c>
      <c r="N505" s="9">
        <v>0</v>
      </c>
    </row>
    <row r="506" spans="1:14" ht="13.2" x14ac:dyDescent="0.25">
      <c r="A506" s="9">
        <v>0</v>
      </c>
      <c r="B506" s="9">
        <v>50</v>
      </c>
      <c r="C506" s="9">
        <v>0</v>
      </c>
      <c r="D506" s="9">
        <v>0</v>
      </c>
      <c r="E506" s="9">
        <v>0</v>
      </c>
      <c r="F506" s="9">
        <v>0</v>
      </c>
      <c r="G506" s="9">
        <v>1</v>
      </c>
      <c r="H506" s="9">
        <v>0</v>
      </c>
      <c r="I506" s="9">
        <v>258</v>
      </c>
      <c r="J506" s="9">
        <v>144</v>
      </c>
      <c r="K506" s="9">
        <v>88</v>
      </c>
      <c r="L506" s="9">
        <v>24.19</v>
      </c>
      <c r="M506" s="9">
        <v>100</v>
      </c>
      <c r="N506" s="9">
        <v>0</v>
      </c>
    </row>
    <row r="507" spans="1:14" ht="13.2" x14ac:dyDescent="0.25">
      <c r="A507" s="9">
        <v>0</v>
      </c>
      <c r="B507" s="9">
        <v>41</v>
      </c>
      <c r="C507" s="9">
        <v>1</v>
      </c>
      <c r="D507" s="9">
        <v>11</v>
      </c>
      <c r="E507" s="9">
        <v>0</v>
      </c>
      <c r="F507" s="9">
        <v>0</v>
      </c>
      <c r="G507" s="9">
        <v>0</v>
      </c>
      <c r="H507" s="9">
        <v>0</v>
      </c>
      <c r="I507" s="9">
        <v>201</v>
      </c>
      <c r="J507" s="9">
        <v>108</v>
      </c>
      <c r="K507" s="9">
        <v>71</v>
      </c>
      <c r="L507" s="9">
        <v>20.47</v>
      </c>
      <c r="M507" s="9">
        <v>76</v>
      </c>
      <c r="N507" s="9">
        <v>0</v>
      </c>
    </row>
    <row r="508" spans="1:14" ht="13.2" x14ac:dyDescent="0.25">
      <c r="A508" s="9">
        <v>1</v>
      </c>
      <c r="B508" s="9">
        <v>57</v>
      </c>
      <c r="C508" s="9">
        <v>0</v>
      </c>
      <c r="D508" s="9">
        <v>0</v>
      </c>
      <c r="E508" s="9">
        <v>0</v>
      </c>
      <c r="F508" s="9">
        <v>0</v>
      </c>
      <c r="G508" s="9">
        <v>1</v>
      </c>
      <c r="H508" s="9">
        <v>0</v>
      </c>
      <c r="I508" s="9">
        <v>303</v>
      </c>
      <c r="J508" s="9">
        <v>160.5</v>
      </c>
      <c r="K508" s="9">
        <v>98.5</v>
      </c>
      <c r="L508" s="9">
        <v>25.84</v>
      </c>
      <c r="M508" s="9">
        <v>81</v>
      </c>
      <c r="N508" s="9">
        <v>0</v>
      </c>
    </row>
    <row r="509" spans="1:14" ht="13.2" x14ac:dyDescent="0.25">
      <c r="A509" s="9">
        <v>0</v>
      </c>
      <c r="B509" s="9">
        <v>51</v>
      </c>
      <c r="C509" s="9">
        <v>1</v>
      </c>
      <c r="D509" s="9">
        <v>5</v>
      </c>
      <c r="E509" s="9">
        <v>0</v>
      </c>
      <c r="F509" s="9">
        <v>0</v>
      </c>
      <c r="G509" s="9">
        <v>0</v>
      </c>
      <c r="H509" s="9">
        <v>0</v>
      </c>
      <c r="I509" s="9">
        <v>248</v>
      </c>
      <c r="J509" s="9">
        <v>139</v>
      </c>
      <c r="K509" s="9">
        <v>81</v>
      </c>
      <c r="L509" s="9">
        <v>31.16</v>
      </c>
      <c r="M509" s="9">
        <v>68</v>
      </c>
      <c r="N509" s="9">
        <v>0</v>
      </c>
    </row>
    <row r="510" spans="1:14" ht="13.2" x14ac:dyDescent="0.25">
      <c r="A510" s="9">
        <v>0</v>
      </c>
      <c r="B510" s="9">
        <v>50</v>
      </c>
      <c r="C510" s="9">
        <v>0</v>
      </c>
      <c r="D510" s="9">
        <v>0</v>
      </c>
      <c r="E510" s="9">
        <v>0</v>
      </c>
      <c r="F510" s="9">
        <v>0</v>
      </c>
      <c r="G510" s="9">
        <v>0</v>
      </c>
      <c r="H510" s="9">
        <v>0</v>
      </c>
      <c r="I510" s="9">
        <v>296</v>
      </c>
      <c r="J510" s="9">
        <v>134.5</v>
      </c>
      <c r="K510" s="9">
        <v>89</v>
      </c>
      <c r="L510" s="9">
        <v>24.91</v>
      </c>
      <c r="M510" s="9">
        <v>63</v>
      </c>
      <c r="N510" s="9">
        <v>0</v>
      </c>
    </row>
    <row r="511" spans="1:14" ht="13.2" x14ac:dyDescent="0.25">
      <c r="A511" s="9">
        <v>0</v>
      </c>
      <c r="B511" s="9">
        <v>46</v>
      </c>
      <c r="C511" s="9">
        <v>1</v>
      </c>
      <c r="D511" s="9">
        <v>20</v>
      </c>
      <c r="E511" s="9">
        <v>0</v>
      </c>
      <c r="F511" s="9">
        <v>0</v>
      </c>
      <c r="G511" s="9">
        <v>0</v>
      </c>
      <c r="H511" s="9">
        <v>0</v>
      </c>
      <c r="I511" s="9">
        <v>218</v>
      </c>
      <c r="J511" s="9">
        <v>115.5</v>
      </c>
      <c r="K511" s="9">
        <v>62</v>
      </c>
      <c r="L511" s="9">
        <v>23.48</v>
      </c>
      <c r="M511" s="9">
        <v>65</v>
      </c>
      <c r="N511" s="9">
        <v>0</v>
      </c>
    </row>
    <row r="512" spans="1:14" ht="13.2" x14ac:dyDescent="0.25">
      <c r="A512" s="9">
        <v>0</v>
      </c>
      <c r="B512" s="9">
        <v>53</v>
      </c>
      <c r="C512" s="9">
        <v>0</v>
      </c>
      <c r="D512" s="9">
        <v>0</v>
      </c>
      <c r="E512" s="9">
        <v>0</v>
      </c>
      <c r="F512" s="9">
        <v>0</v>
      </c>
      <c r="G512" s="9">
        <v>0</v>
      </c>
      <c r="H512" s="9">
        <v>0</v>
      </c>
      <c r="I512" s="9">
        <v>235</v>
      </c>
      <c r="J512" s="9">
        <v>132</v>
      </c>
      <c r="K512" s="9">
        <v>84</v>
      </c>
      <c r="L512" s="9">
        <v>30.1</v>
      </c>
      <c r="M512" s="9">
        <v>80</v>
      </c>
      <c r="N512" s="9">
        <v>0</v>
      </c>
    </row>
    <row r="513" spans="1:14" ht="13.2" x14ac:dyDescent="0.25">
      <c r="A513" s="9">
        <v>0</v>
      </c>
      <c r="B513" s="9">
        <v>54</v>
      </c>
      <c r="C513" s="9">
        <v>0</v>
      </c>
      <c r="D513" s="9">
        <v>0</v>
      </c>
      <c r="E513" s="9">
        <v>0</v>
      </c>
      <c r="F513" s="9">
        <v>0</v>
      </c>
      <c r="G513" s="9">
        <v>1</v>
      </c>
      <c r="H513" s="9">
        <v>0</v>
      </c>
      <c r="I513" s="9">
        <v>255</v>
      </c>
      <c r="J513" s="9">
        <v>132.5</v>
      </c>
      <c r="K513" s="9">
        <v>81</v>
      </c>
      <c r="L513" s="9">
        <v>26.77</v>
      </c>
      <c r="M513" s="9">
        <v>82</v>
      </c>
      <c r="N513" s="9">
        <v>0</v>
      </c>
    </row>
    <row r="514" spans="1:14" ht="13.2" x14ac:dyDescent="0.25">
      <c r="A514" s="9">
        <v>0</v>
      </c>
      <c r="B514" s="9">
        <v>65</v>
      </c>
      <c r="C514" s="9">
        <v>0</v>
      </c>
      <c r="D514" s="9">
        <v>0</v>
      </c>
      <c r="E514" s="9">
        <v>0</v>
      </c>
      <c r="F514" s="9">
        <v>0</v>
      </c>
      <c r="G514" s="9">
        <v>1</v>
      </c>
      <c r="H514" s="9">
        <v>0</v>
      </c>
      <c r="I514" s="9">
        <v>240</v>
      </c>
      <c r="J514" s="9">
        <v>155</v>
      </c>
      <c r="K514" s="9">
        <v>84</v>
      </c>
      <c r="L514" s="9">
        <v>29.93</v>
      </c>
      <c r="M514" s="9">
        <v>92</v>
      </c>
      <c r="N514" s="9">
        <v>1</v>
      </c>
    </row>
    <row r="515" spans="1:14" ht="13.2" x14ac:dyDescent="0.25">
      <c r="A515" s="9">
        <v>0</v>
      </c>
      <c r="B515" s="9">
        <v>58</v>
      </c>
      <c r="C515" s="9">
        <v>0</v>
      </c>
      <c r="D515" s="9">
        <v>0</v>
      </c>
      <c r="E515" s="9">
        <v>0</v>
      </c>
      <c r="F515" s="9">
        <v>0</v>
      </c>
      <c r="G515" s="9">
        <v>0</v>
      </c>
      <c r="H515" s="9">
        <v>0</v>
      </c>
      <c r="I515" s="9">
        <v>234</v>
      </c>
      <c r="J515" s="9">
        <v>137.5</v>
      </c>
      <c r="K515" s="9">
        <v>89.5</v>
      </c>
      <c r="L515" s="9">
        <v>24.25</v>
      </c>
      <c r="M515" s="9">
        <v>58</v>
      </c>
      <c r="N515" s="9">
        <v>0</v>
      </c>
    </row>
    <row r="516" spans="1:14" ht="13.2" x14ac:dyDescent="0.25">
      <c r="A516" s="9">
        <v>1</v>
      </c>
      <c r="B516" s="9">
        <v>56</v>
      </c>
      <c r="C516" s="9">
        <v>1</v>
      </c>
      <c r="D516" s="9">
        <v>20</v>
      </c>
      <c r="E516" s="9">
        <v>0</v>
      </c>
      <c r="F516" s="9">
        <v>0</v>
      </c>
      <c r="G516" s="9">
        <v>0</v>
      </c>
      <c r="H516" s="9">
        <v>0</v>
      </c>
      <c r="I516" s="9">
        <v>278</v>
      </c>
      <c r="J516" s="9">
        <v>133</v>
      </c>
      <c r="K516" s="9">
        <v>84</v>
      </c>
      <c r="L516" s="9">
        <v>22.67</v>
      </c>
      <c r="M516" s="9">
        <v>85</v>
      </c>
      <c r="N516" s="9">
        <v>0</v>
      </c>
    </row>
    <row r="517" spans="1:14" ht="13.2" x14ac:dyDescent="0.25">
      <c r="A517" s="9">
        <v>1</v>
      </c>
      <c r="B517" s="9">
        <v>46</v>
      </c>
      <c r="C517" s="9">
        <v>1</v>
      </c>
      <c r="D517" s="9">
        <v>20</v>
      </c>
      <c r="E517" s="9">
        <v>0</v>
      </c>
      <c r="F517" s="9">
        <v>0</v>
      </c>
      <c r="G517" s="9">
        <v>0</v>
      </c>
      <c r="H517" s="9">
        <v>0</v>
      </c>
      <c r="I517" s="9">
        <v>269</v>
      </c>
      <c r="J517" s="9">
        <v>135</v>
      </c>
      <c r="K517" s="9">
        <v>95</v>
      </c>
      <c r="L517" s="9">
        <v>26.55</v>
      </c>
      <c r="M517" s="9">
        <v>75</v>
      </c>
      <c r="N517" s="9">
        <v>0</v>
      </c>
    </row>
    <row r="518" spans="1:14" ht="13.2" x14ac:dyDescent="0.25">
      <c r="A518" s="9">
        <v>1</v>
      </c>
      <c r="B518" s="9">
        <v>64</v>
      </c>
      <c r="C518" s="9">
        <v>0</v>
      </c>
      <c r="D518" s="9">
        <v>0</v>
      </c>
      <c r="E518" s="9">
        <v>0</v>
      </c>
      <c r="F518" s="9">
        <v>0</v>
      </c>
      <c r="G518" s="9">
        <v>0</v>
      </c>
      <c r="H518" s="9">
        <v>0</v>
      </c>
      <c r="I518" s="9">
        <v>203</v>
      </c>
      <c r="J518" s="9">
        <v>130</v>
      </c>
      <c r="K518" s="9">
        <v>78</v>
      </c>
      <c r="L518" s="9">
        <v>28.66</v>
      </c>
      <c r="M518" s="9">
        <v>72</v>
      </c>
      <c r="N518" s="9">
        <v>0</v>
      </c>
    </row>
    <row r="519" spans="1:14" ht="13.2" x14ac:dyDescent="0.25">
      <c r="A519" s="9">
        <v>1</v>
      </c>
      <c r="B519" s="9">
        <v>43</v>
      </c>
      <c r="C519" s="9">
        <v>1</v>
      </c>
      <c r="D519" s="9">
        <v>20</v>
      </c>
      <c r="E519" s="9">
        <v>0</v>
      </c>
      <c r="F519" s="9">
        <v>0</v>
      </c>
      <c r="G519" s="9">
        <v>1</v>
      </c>
      <c r="H519" s="9">
        <v>0</v>
      </c>
      <c r="I519" s="9">
        <v>243</v>
      </c>
      <c r="J519" s="9">
        <v>155</v>
      </c>
      <c r="K519" s="9">
        <v>100</v>
      </c>
      <c r="L519" s="9">
        <v>24.89</v>
      </c>
      <c r="M519" s="9">
        <v>80</v>
      </c>
      <c r="N519" s="9">
        <v>0</v>
      </c>
    </row>
    <row r="520" spans="1:14" ht="13.2" x14ac:dyDescent="0.25">
      <c r="A520" s="9">
        <v>1</v>
      </c>
      <c r="B520" s="9">
        <v>35</v>
      </c>
      <c r="C520" s="9">
        <v>1</v>
      </c>
      <c r="D520" s="9">
        <v>20</v>
      </c>
      <c r="E520" s="9">
        <v>0</v>
      </c>
      <c r="F520" s="9">
        <v>0</v>
      </c>
      <c r="G520" s="9">
        <v>0</v>
      </c>
      <c r="H520" s="9">
        <v>0</v>
      </c>
      <c r="I520" s="9">
        <v>231</v>
      </c>
      <c r="J520" s="9">
        <v>122</v>
      </c>
      <c r="K520" s="9">
        <v>72.5</v>
      </c>
      <c r="L520" s="9">
        <v>22.78</v>
      </c>
      <c r="M520" s="9">
        <v>72</v>
      </c>
      <c r="N520" s="9">
        <v>0</v>
      </c>
    </row>
    <row r="521" spans="1:14" ht="13.2" x14ac:dyDescent="0.25">
      <c r="A521" s="9">
        <v>1</v>
      </c>
      <c r="B521" s="9">
        <v>46</v>
      </c>
      <c r="C521" s="9">
        <v>1</v>
      </c>
      <c r="D521" s="9">
        <v>30</v>
      </c>
      <c r="E521" s="9">
        <v>0</v>
      </c>
      <c r="F521" s="9">
        <v>0</v>
      </c>
      <c r="G521" s="9">
        <v>0</v>
      </c>
      <c r="H521" s="9">
        <v>0</v>
      </c>
      <c r="I521" s="9">
        <v>216</v>
      </c>
      <c r="J521" s="9">
        <v>107</v>
      </c>
      <c r="K521" s="9">
        <v>73</v>
      </c>
      <c r="L521" s="9">
        <v>31.46</v>
      </c>
      <c r="M521" s="9">
        <v>100</v>
      </c>
      <c r="N521" s="9">
        <v>0</v>
      </c>
    </row>
    <row r="522" spans="1:14" ht="13.2" x14ac:dyDescent="0.25">
      <c r="A522" s="9">
        <v>0</v>
      </c>
      <c r="B522" s="9">
        <v>59</v>
      </c>
      <c r="C522" s="9">
        <v>0</v>
      </c>
      <c r="D522" s="9">
        <v>0</v>
      </c>
      <c r="E522" s="9">
        <v>0</v>
      </c>
      <c r="F522" s="9">
        <v>0</v>
      </c>
      <c r="G522" s="9">
        <v>0</v>
      </c>
      <c r="H522" s="9">
        <v>0</v>
      </c>
      <c r="I522" s="9">
        <v>271</v>
      </c>
      <c r="J522" s="9">
        <v>117.5</v>
      </c>
      <c r="K522" s="9">
        <v>65</v>
      </c>
      <c r="L522" s="9">
        <v>19.77</v>
      </c>
      <c r="M522" s="9">
        <v>70</v>
      </c>
      <c r="N522" s="9">
        <v>1</v>
      </c>
    </row>
    <row r="523" spans="1:14" ht="13.2" x14ac:dyDescent="0.25">
      <c r="A523" s="9">
        <v>0</v>
      </c>
      <c r="B523" s="9">
        <v>50</v>
      </c>
      <c r="C523" s="9">
        <v>0</v>
      </c>
      <c r="D523" s="9">
        <v>0</v>
      </c>
      <c r="E523" s="9">
        <v>0</v>
      </c>
      <c r="F523" s="9">
        <v>0</v>
      </c>
      <c r="G523" s="9">
        <v>0</v>
      </c>
      <c r="H523" s="9">
        <v>0</v>
      </c>
      <c r="I523" s="9">
        <v>261</v>
      </c>
      <c r="J523" s="9">
        <v>129</v>
      </c>
      <c r="K523" s="9">
        <v>80</v>
      </c>
      <c r="L523" s="9">
        <v>23.06</v>
      </c>
      <c r="M523" s="9">
        <v>85</v>
      </c>
      <c r="N523" s="9">
        <v>0</v>
      </c>
    </row>
    <row r="524" spans="1:14" ht="13.2" x14ac:dyDescent="0.25">
      <c r="A524" s="9">
        <v>1</v>
      </c>
      <c r="B524" s="9">
        <v>62</v>
      </c>
      <c r="C524" s="9">
        <v>1</v>
      </c>
      <c r="D524" s="9">
        <v>40</v>
      </c>
      <c r="E524" s="9">
        <v>0</v>
      </c>
      <c r="F524" s="9">
        <v>0</v>
      </c>
      <c r="G524" s="9">
        <v>1</v>
      </c>
      <c r="H524" s="9">
        <v>0</v>
      </c>
      <c r="I524" s="9">
        <v>203</v>
      </c>
      <c r="J524" s="9">
        <v>148</v>
      </c>
      <c r="K524" s="9">
        <v>96</v>
      </c>
      <c r="L524" s="9">
        <v>30.84</v>
      </c>
      <c r="M524" s="9">
        <v>70</v>
      </c>
      <c r="N524" s="9">
        <v>1</v>
      </c>
    </row>
    <row r="525" spans="1:14" ht="13.2" x14ac:dyDescent="0.25">
      <c r="A525" s="9">
        <v>0</v>
      </c>
      <c r="B525" s="9">
        <v>53</v>
      </c>
      <c r="C525" s="9">
        <v>1</v>
      </c>
      <c r="D525" s="9">
        <v>9</v>
      </c>
      <c r="E525" s="9">
        <v>0</v>
      </c>
      <c r="F525" s="9">
        <v>0</v>
      </c>
      <c r="G525" s="9">
        <v>0</v>
      </c>
      <c r="H525" s="9">
        <v>0</v>
      </c>
      <c r="I525" s="9">
        <v>210</v>
      </c>
      <c r="J525" s="9">
        <v>132</v>
      </c>
      <c r="K525" s="9">
        <v>84.5</v>
      </c>
      <c r="L525" s="9">
        <v>27.08</v>
      </c>
      <c r="M525" s="9">
        <v>110</v>
      </c>
      <c r="N525" s="9">
        <v>1</v>
      </c>
    </row>
    <row r="526" spans="1:14" ht="13.2" x14ac:dyDescent="0.25">
      <c r="A526" s="9">
        <v>1</v>
      </c>
      <c r="B526" s="9">
        <v>52</v>
      </c>
      <c r="C526" s="9">
        <v>1</v>
      </c>
      <c r="D526" s="9">
        <v>25</v>
      </c>
      <c r="E526" s="9">
        <v>0</v>
      </c>
      <c r="F526" s="9">
        <v>0</v>
      </c>
      <c r="G526" s="9">
        <v>1</v>
      </c>
      <c r="H526" s="9">
        <v>0</v>
      </c>
      <c r="I526" s="9">
        <v>206</v>
      </c>
      <c r="J526" s="9">
        <v>173</v>
      </c>
      <c r="K526" s="9">
        <v>117</v>
      </c>
      <c r="L526" s="9">
        <v>29.63</v>
      </c>
      <c r="M526" s="9">
        <v>75</v>
      </c>
      <c r="N526" s="9">
        <v>1</v>
      </c>
    </row>
    <row r="527" spans="1:14" ht="13.2" x14ac:dyDescent="0.25">
      <c r="A527" s="9">
        <v>0</v>
      </c>
      <c r="B527" s="9">
        <v>57</v>
      </c>
      <c r="C527" s="9">
        <v>0</v>
      </c>
      <c r="D527" s="9">
        <v>0</v>
      </c>
      <c r="E527" s="9">
        <v>0</v>
      </c>
      <c r="F527" s="9">
        <v>0</v>
      </c>
      <c r="G527" s="9">
        <v>0</v>
      </c>
      <c r="H527" s="9">
        <v>0</v>
      </c>
      <c r="I527" s="9">
        <v>301</v>
      </c>
      <c r="J527" s="9">
        <v>119</v>
      </c>
      <c r="K527" s="9">
        <v>80</v>
      </c>
      <c r="L527" s="9">
        <v>24.79</v>
      </c>
      <c r="M527" s="9">
        <v>58</v>
      </c>
      <c r="N527" s="9">
        <v>0</v>
      </c>
    </row>
    <row r="528" spans="1:14" ht="13.2" x14ac:dyDescent="0.25">
      <c r="A528" s="9">
        <v>0</v>
      </c>
      <c r="B528" s="9">
        <v>46</v>
      </c>
      <c r="C528" s="9">
        <v>1</v>
      </c>
      <c r="D528" s="9">
        <v>1</v>
      </c>
      <c r="E528" s="9">
        <v>0</v>
      </c>
      <c r="F528" s="9">
        <v>0</v>
      </c>
      <c r="G528" s="9">
        <v>0</v>
      </c>
      <c r="H528" s="9">
        <v>0</v>
      </c>
      <c r="I528" s="9">
        <v>241</v>
      </c>
      <c r="J528" s="9">
        <v>130</v>
      </c>
      <c r="K528" s="9">
        <v>82</v>
      </c>
      <c r="L528" s="9">
        <v>34.840000000000003</v>
      </c>
      <c r="M528" s="9">
        <v>62</v>
      </c>
      <c r="N528" s="9">
        <v>0</v>
      </c>
    </row>
    <row r="529" spans="1:14" ht="13.2" x14ac:dyDescent="0.25">
      <c r="A529" s="9">
        <v>1</v>
      </c>
      <c r="B529" s="9">
        <v>49</v>
      </c>
      <c r="C529" s="9">
        <v>1</v>
      </c>
      <c r="D529" s="9">
        <v>15</v>
      </c>
      <c r="E529" s="9">
        <v>0</v>
      </c>
      <c r="F529" s="9">
        <v>0</v>
      </c>
      <c r="G529" s="9">
        <v>0</v>
      </c>
      <c r="H529" s="9">
        <v>0</v>
      </c>
      <c r="I529" s="9">
        <v>215</v>
      </c>
      <c r="J529" s="9">
        <v>122.5</v>
      </c>
      <c r="K529" s="9">
        <v>76</v>
      </c>
      <c r="L529" s="9">
        <v>27.17</v>
      </c>
      <c r="M529" s="9">
        <v>58</v>
      </c>
      <c r="N529" s="9">
        <v>0</v>
      </c>
    </row>
    <row r="530" spans="1:14" ht="13.2" x14ac:dyDescent="0.25">
      <c r="A530" s="9">
        <v>1</v>
      </c>
      <c r="B530" s="9">
        <v>47</v>
      </c>
      <c r="C530" s="9">
        <v>1</v>
      </c>
      <c r="D530" s="9">
        <v>25</v>
      </c>
      <c r="E530" s="9">
        <v>0</v>
      </c>
      <c r="F530" s="9">
        <v>0</v>
      </c>
      <c r="G530" s="9">
        <v>0</v>
      </c>
      <c r="H530" s="9">
        <v>0</v>
      </c>
      <c r="I530" s="9">
        <v>261</v>
      </c>
      <c r="J530" s="9">
        <v>105</v>
      </c>
      <c r="K530" s="9">
        <v>74</v>
      </c>
      <c r="L530" s="9">
        <v>20.57</v>
      </c>
      <c r="M530" s="9">
        <v>85</v>
      </c>
      <c r="N530" s="9">
        <v>0</v>
      </c>
    </row>
    <row r="531" spans="1:14" ht="13.2" x14ac:dyDescent="0.25">
      <c r="A531" s="9">
        <v>0</v>
      </c>
      <c r="B531" s="9">
        <v>65</v>
      </c>
      <c r="C531" s="9">
        <v>0</v>
      </c>
      <c r="D531" s="9">
        <v>0</v>
      </c>
      <c r="E531" s="9">
        <v>0</v>
      </c>
      <c r="F531" s="9">
        <v>0</v>
      </c>
      <c r="G531" s="9">
        <v>0</v>
      </c>
      <c r="H531" s="9">
        <v>0</v>
      </c>
      <c r="I531" s="9">
        <v>266</v>
      </c>
      <c r="J531" s="9">
        <v>120</v>
      </c>
      <c r="K531" s="9">
        <v>73</v>
      </c>
      <c r="L531" s="9">
        <v>24.33</v>
      </c>
      <c r="M531" s="9">
        <v>63</v>
      </c>
      <c r="N531" s="9">
        <v>0</v>
      </c>
    </row>
    <row r="532" spans="1:14" ht="13.2" x14ac:dyDescent="0.25">
      <c r="A532" s="9">
        <v>0</v>
      </c>
      <c r="B532" s="9">
        <v>41</v>
      </c>
      <c r="C532" s="9">
        <v>0</v>
      </c>
      <c r="D532" s="9">
        <v>0</v>
      </c>
      <c r="E532" s="9">
        <v>0</v>
      </c>
      <c r="F532" s="9">
        <v>0</v>
      </c>
      <c r="G532" s="9">
        <v>0</v>
      </c>
      <c r="H532" s="9">
        <v>0</v>
      </c>
      <c r="I532" s="9">
        <v>237</v>
      </c>
      <c r="J532" s="9">
        <v>125</v>
      </c>
      <c r="K532" s="9">
        <v>83</v>
      </c>
      <c r="L532" s="9">
        <v>24.56</v>
      </c>
      <c r="M532" s="9">
        <v>73</v>
      </c>
      <c r="N532" s="9">
        <v>0</v>
      </c>
    </row>
    <row r="533" spans="1:14" ht="13.2" x14ac:dyDescent="0.25">
      <c r="A533" s="9">
        <v>0</v>
      </c>
      <c r="B533" s="9">
        <v>61</v>
      </c>
      <c r="C533" s="9">
        <v>0</v>
      </c>
      <c r="D533" s="9">
        <v>0</v>
      </c>
      <c r="E533" s="9">
        <v>0</v>
      </c>
      <c r="F533" s="9">
        <v>0</v>
      </c>
      <c r="G533" s="9">
        <v>1</v>
      </c>
      <c r="H533" s="9">
        <v>0</v>
      </c>
      <c r="I533" s="9">
        <v>217</v>
      </c>
      <c r="J533" s="9">
        <v>189</v>
      </c>
      <c r="K533" s="9">
        <v>121</v>
      </c>
      <c r="L533" s="9">
        <v>37.409999999999997</v>
      </c>
      <c r="M533" s="9">
        <v>85</v>
      </c>
      <c r="N533" s="9">
        <v>0</v>
      </c>
    </row>
    <row r="534" spans="1:14" ht="13.2" x14ac:dyDescent="0.25">
      <c r="A534" s="9">
        <v>0</v>
      </c>
      <c r="B534" s="9">
        <v>41</v>
      </c>
      <c r="C534" s="9">
        <v>1</v>
      </c>
      <c r="D534" s="9">
        <v>4</v>
      </c>
      <c r="E534" s="9">
        <v>0</v>
      </c>
      <c r="F534" s="9">
        <v>0</v>
      </c>
      <c r="G534" s="9">
        <v>0</v>
      </c>
      <c r="H534" s="9">
        <v>0</v>
      </c>
      <c r="I534" s="9">
        <v>176</v>
      </c>
      <c r="J534" s="9">
        <v>113</v>
      </c>
      <c r="K534" s="9">
        <v>75</v>
      </c>
      <c r="L534" s="9">
        <v>22.29</v>
      </c>
      <c r="M534" s="9">
        <v>80</v>
      </c>
      <c r="N534" s="9">
        <v>0</v>
      </c>
    </row>
    <row r="535" spans="1:14" ht="13.2" x14ac:dyDescent="0.25">
      <c r="A535" s="9">
        <v>0</v>
      </c>
      <c r="B535" s="9">
        <v>53</v>
      </c>
      <c r="C535" s="9">
        <v>0</v>
      </c>
      <c r="D535" s="9">
        <v>0</v>
      </c>
      <c r="E535" s="9">
        <v>0</v>
      </c>
      <c r="F535" s="9">
        <v>0</v>
      </c>
      <c r="G535" s="9">
        <v>0</v>
      </c>
      <c r="H535" s="9">
        <v>0</v>
      </c>
      <c r="I535" s="9">
        <v>370</v>
      </c>
      <c r="J535" s="9">
        <v>123</v>
      </c>
      <c r="K535" s="9">
        <v>83</v>
      </c>
      <c r="L535" s="9">
        <v>24.64</v>
      </c>
      <c r="M535" s="9">
        <v>63</v>
      </c>
      <c r="N535" s="9">
        <v>1</v>
      </c>
    </row>
    <row r="536" spans="1:14" ht="13.2" x14ac:dyDescent="0.25">
      <c r="A536" s="9">
        <v>1</v>
      </c>
      <c r="B536" s="9">
        <v>36</v>
      </c>
      <c r="C536" s="9">
        <v>0</v>
      </c>
      <c r="D536" s="9">
        <v>0</v>
      </c>
      <c r="E536" s="9">
        <v>0</v>
      </c>
      <c r="F536" s="9">
        <v>0</v>
      </c>
      <c r="G536" s="9">
        <v>1</v>
      </c>
      <c r="H536" s="9">
        <v>0</v>
      </c>
      <c r="I536" s="9">
        <v>182</v>
      </c>
      <c r="J536" s="9">
        <v>145</v>
      </c>
      <c r="K536" s="9">
        <v>102</v>
      </c>
      <c r="L536" s="9">
        <v>30.92</v>
      </c>
      <c r="M536" s="9">
        <v>72</v>
      </c>
      <c r="N536" s="9">
        <v>0</v>
      </c>
    </row>
    <row r="537" spans="1:14" ht="13.2" x14ac:dyDescent="0.25">
      <c r="A537" s="9">
        <v>1</v>
      </c>
      <c r="B537" s="9">
        <v>43</v>
      </c>
      <c r="C537" s="9">
        <v>0</v>
      </c>
      <c r="D537" s="9">
        <v>0</v>
      </c>
      <c r="E537" s="9">
        <v>0</v>
      </c>
      <c r="F537" s="9">
        <v>0</v>
      </c>
      <c r="G537" s="9">
        <v>0</v>
      </c>
      <c r="H537" s="9">
        <v>0</v>
      </c>
      <c r="I537" s="9">
        <v>245</v>
      </c>
      <c r="J537" s="9">
        <v>105</v>
      </c>
      <c r="K537" s="9">
        <v>59.5</v>
      </c>
      <c r="L537" s="9">
        <v>30.55</v>
      </c>
      <c r="M537" s="9">
        <v>85</v>
      </c>
      <c r="N537" s="9">
        <v>0</v>
      </c>
    </row>
    <row r="538" spans="1:14" ht="13.2" x14ac:dyDescent="0.25">
      <c r="A538" s="9">
        <v>1</v>
      </c>
      <c r="B538" s="9">
        <v>37</v>
      </c>
      <c r="C538" s="9">
        <v>1</v>
      </c>
      <c r="D538" s="9">
        <v>20</v>
      </c>
      <c r="E538" s="9">
        <v>0</v>
      </c>
      <c r="F538" s="9">
        <v>0</v>
      </c>
      <c r="G538" s="9">
        <v>0</v>
      </c>
      <c r="H538" s="9">
        <v>0</v>
      </c>
      <c r="I538" s="9">
        <v>292</v>
      </c>
      <c r="J538" s="9">
        <v>130</v>
      </c>
      <c r="K538" s="9">
        <v>85</v>
      </c>
      <c r="L538" s="9">
        <v>28.07</v>
      </c>
      <c r="M538" s="9">
        <v>91</v>
      </c>
      <c r="N538" s="9">
        <v>0</v>
      </c>
    </row>
    <row r="539" spans="1:14" ht="13.2" x14ac:dyDescent="0.25">
      <c r="A539" s="9">
        <v>0</v>
      </c>
      <c r="B539" s="9">
        <v>62</v>
      </c>
      <c r="C539" s="9">
        <v>0</v>
      </c>
      <c r="D539" s="9">
        <v>0</v>
      </c>
      <c r="E539" s="9">
        <v>0</v>
      </c>
      <c r="F539" s="9">
        <v>0</v>
      </c>
      <c r="G539" s="9">
        <v>1</v>
      </c>
      <c r="H539" s="9">
        <v>0</v>
      </c>
      <c r="I539" s="9">
        <v>246</v>
      </c>
      <c r="J539" s="9">
        <v>171</v>
      </c>
      <c r="K539" s="9">
        <v>101</v>
      </c>
      <c r="L539" s="9">
        <v>23.88</v>
      </c>
      <c r="M539" s="9">
        <v>75</v>
      </c>
      <c r="N539" s="9">
        <v>0</v>
      </c>
    </row>
    <row r="540" spans="1:14" ht="13.2" x14ac:dyDescent="0.25">
      <c r="A540" s="9">
        <v>1</v>
      </c>
      <c r="B540" s="9">
        <v>64</v>
      </c>
      <c r="C540" s="9">
        <v>0</v>
      </c>
      <c r="D540" s="9">
        <v>0</v>
      </c>
      <c r="E540" s="9">
        <v>0</v>
      </c>
      <c r="F540" s="9">
        <v>0</v>
      </c>
      <c r="G540" s="9">
        <v>0</v>
      </c>
      <c r="H540" s="9">
        <v>0</v>
      </c>
      <c r="I540" s="9">
        <v>193</v>
      </c>
      <c r="J540" s="9">
        <v>114</v>
      </c>
      <c r="K540" s="9">
        <v>79</v>
      </c>
      <c r="L540" s="9">
        <v>16.59</v>
      </c>
      <c r="M540" s="9">
        <v>75</v>
      </c>
      <c r="N540" s="9">
        <v>0</v>
      </c>
    </row>
    <row r="541" spans="1:14" ht="13.2" x14ac:dyDescent="0.25">
      <c r="A541" s="9">
        <v>0</v>
      </c>
      <c r="B541" s="9">
        <v>40</v>
      </c>
      <c r="C541" s="9">
        <v>1</v>
      </c>
      <c r="D541" s="9">
        <v>20</v>
      </c>
      <c r="E541" s="9">
        <v>0</v>
      </c>
      <c r="F541" s="9">
        <v>0</v>
      </c>
      <c r="G541" s="9">
        <v>0</v>
      </c>
      <c r="H541" s="9">
        <v>0</v>
      </c>
      <c r="I541" s="9">
        <v>247</v>
      </c>
      <c r="J541" s="9">
        <v>125</v>
      </c>
      <c r="K541" s="9">
        <v>83</v>
      </c>
      <c r="L541" s="9">
        <v>22.55</v>
      </c>
      <c r="M541" s="9">
        <v>85</v>
      </c>
      <c r="N541" s="9">
        <v>0</v>
      </c>
    </row>
    <row r="542" spans="1:14" ht="13.2" x14ac:dyDescent="0.25">
      <c r="A542" s="9">
        <v>0</v>
      </c>
      <c r="B542" s="9">
        <v>49</v>
      </c>
      <c r="C542" s="9">
        <v>1</v>
      </c>
      <c r="D542" s="9">
        <v>20</v>
      </c>
      <c r="E542" s="9">
        <v>0</v>
      </c>
      <c r="F542" s="9">
        <v>0</v>
      </c>
      <c r="G542" s="9">
        <v>0</v>
      </c>
      <c r="H542" s="9">
        <v>0</v>
      </c>
      <c r="I542" s="9">
        <v>229</v>
      </c>
      <c r="J542" s="9">
        <v>118.5</v>
      </c>
      <c r="K542" s="9">
        <v>76.5</v>
      </c>
      <c r="L542" s="9">
        <v>21.42</v>
      </c>
      <c r="M542" s="9">
        <v>76</v>
      </c>
      <c r="N542" s="9">
        <v>0</v>
      </c>
    </row>
    <row r="543" spans="1:14" ht="13.2" x14ac:dyDescent="0.25">
      <c r="A543" s="9">
        <v>0</v>
      </c>
      <c r="B543" s="9">
        <v>49</v>
      </c>
      <c r="C543" s="9">
        <v>0</v>
      </c>
      <c r="D543" s="9">
        <v>0</v>
      </c>
      <c r="E543" s="9">
        <v>1</v>
      </c>
      <c r="F543" s="9">
        <v>0</v>
      </c>
      <c r="G543" s="9">
        <v>1</v>
      </c>
      <c r="H543" s="9">
        <v>0</v>
      </c>
      <c r="I543" s="9">
        <v>300</v>
      </c>
      <c r="J543" s="9">
        <v>131</v>
      </c>
      <c r="K543" s="9">
        <v>88</v>
      </c>
      <c r="L543" s="9">
        <v>26.85</v>
      </c>
      <c r="M543" s="9">
        <v>70</v>
      </c>
      <c r="N543" s="9">
        <v>1</v>
      </c>
    </row>
    <row r="544" spans="1:14" ht="13.2" x14ac:dyDescent="0.25">
      <c r="A544" s="9">
        <v>0</v>
      </c>
      <c r="B544" s="9">
        <v>46</v>
      </c>
      <c r="C544" s="9">
        <v>0</v>
      </c>
      <c r="D544" s="9">
        <v>0</v>
      </c>
      <c r="E544" s="9">
        <v>0</v>
      </c>
      <c r="F544" s="9">
        <v>0</v>
      </c>
      <c r="G544" s="9">
        <v>0</v>
      </c>
      <c r="H544" s="9">
        <v>0</v>
      </c>
      <c r="I544" s="9">
        <v>213</v>
      </c>
      <c r="J544" s="9">
        <v>115</v>
      </c>
      <c r="K544" s="9">
        <v>72.5</v>
      </c>
      <c r="L544" s="9">
        <v>19.98</v>
      </c>
      <c r="M544" s="9">
        <v>80</v>
      </c>
      <c r="N544" s="9">
        <v>0</v>
      </c>
    </row>
    <row r="545" spans="1:14" ht="13.2" x14ac:dyDescent="0.25">
      <c r="A545" s="9">
        <v>1</v>
      </c>
      <c r="B545" s="9">
        <v>47</v>
      </c>
      <c r="C545" s="9">
        <v>1</v>
      </c>
      <c r="D545" s="9">
        <v>18</v>
      </c>
      <c r="E545" s="9">
        <v>0</v>
      </c>
      <c r="F545" s="9">
        <v>0</v>
      </c>
      <c r="G545" s="9">
        <v>1</v>
      </c>
      <c r="H545" s="9">
        <v>0</v>
      </c>
      <c r="I545" s="9">
        <v>439</v>
      </c>
      <c r="J545" s="9">
        <v>145</v>
      </c>
      <c r="K545" s="9">
        <v>74</v>
      </c>
      <c r="L545" s="9">
        <v>22.42</v>
      </c>
      <c r="M545" s="9">
        <v>100</v>
      </c>
      <c r="N545" s="9">
        <v>1</v>
      </c>
    </row>
    <row r="546" spans="1:14" ht="13.2" x14ac:dyDescent="0.25">
      <c r="A546" s="9">
        <v>0</v>
      </c>
      <c r="B546" s="9">
        <v>38</v>
      </c>
      <c r="C546" s="9">
        <v>0</v>
      </c>
      <c r="D546" s="9">
        <v>0</v>
      </c>
      <c r="E546" s="9">
        <v>0</v>
      </c>
      <c r="F546" s="9">
        <v>0</v>
      </c>
      <c r="G546" s="9">
        <v>0</v>
      </c>
      <c r="H546" s="9">
        <v>0</v>
      </c>
      <c r="I546" s="9">
        <v>171</v>
      </c>
      <c r="J546" s="9">
        <v>110</v>
      </c>
      <c r="K546" s="9">
        <v>71</v>
      </c>
      <c r="L546" s="9">
        <v>21.8</v>
      </c>
      <c r="M546" s="9">
        <v>82</v>
      </c>
      <c r="N546" s="9">
        <v>0</v>
      </c>
    </row>
    <row r="547" spans="1:14" ht="13.2" x14ac:dyDescent="0.25">
      <c r="A547" s="9">
        <v>1</v>
      </c>
      <c r="B547" s="9">
        <v>39</v>
      </c>
      <c r="C547" s="9">
        <v>1</v>
      </c>
      <c r="D547" s="9">
        <v>5</v>
      </c>
      <c r="E547" s="9">
        <v>0</v>
      </c>
      <c r="F547" s="9">
        <v>0</v>
      </c>
      <c r="G547" s="9">
        <v>1</v>
      </c>
      <c r="H547" s="9">
        <v>0</v>
      </c>
      <c r="I547" s="9">
        <v>227</v>
      </c>
      <c r="J547" s="9">
        <v>132</v>
      </c>
      <c r="K547" s="9">
        <v>92</v>
      </c>
      <c r="L547" s="9">
        <v>26.47</v>
      </c>
      <c r="M547" s="9">
        <v>63</v>
      </c>
      <c r="N547" s="9">
        <v>0</v>
      </c>
    </row>
    <row r="548" spans="1:14" ht="13.2" x14ac:dyDescent="0.25">
      <c r="A548" s="9">
        <v>1</v>
      </c>
      <c r="B548" s="9">
        <v>43</v>
      </c>
      <c r="C548" s="9">
        <v>1</v>
      </c>
      <c r="D548" s="9">
        <v>35</v>
      </c>
      <c r="E548" s="9">
        <v>0</v>
      </c>
      <c r="F548" s="9">
        <v>0</v>
      </c>
      <c r="G548" s="9">
        <v>0</v>
      </c>
      <c r="H548" s="9">
        <v>0</v>
      </c>
      <c r="I548" s="9">
        <v>207</v>
      </c>
      <c r="J548" s="9">
        <v>117</v>
      </c>
      <c r="K548" s="9">
        <v>65</v>
      </c>
      <c r="L548" s="9">
        <v>24.42</v>
      </c>
      <c r="M548" s="9">
        <v>60</v>
      </c>
      <c r="N548" s="9">
        <v>0</v>
      </c>
    </row>
    <row r="549" spans="1:14" ht="13.2" x14ac:dyDescent="0.25">
      <c r="A549" s="9">
        <v>0</v>
      </c>
      <c r="B549" s="9">
        <v>43</v>
      </c>
      <c r="C549" s="9">
        <v>0</v>
      </c>
      <c r="D549" s="9">
        <v>0</v>
      </c>
      <c r="E549" s="9">
        <v>0</v>
      </c>
      <c r="F549" s="9">
        <v>0</v>
      </c>
      <c r="G549" s="9">
        <v>0</v>
      </c>
      <c r="H549" s="9">
        <v>0</v>
      </c>
      <c r="I549" s="9">
        <v>145</v>
      </c>
      <c r="J549" s="9">
        <v>112</v>
      </c>
      <c r="K549" s="9">
        <v>83</v>
      </c>
      <c r="L549" s="9">
        <v>22.36</v>
      </c>
      <c r="M549" s="9">
        <v>90</v>
      </c>
      <c r="N549" s="9">
        <v>0</v>
      </c>
    </row>
    <row r="550" spans="1:14" ht="13.2" x14ac:dyDescent="0.25">
      <c r="A550" s="9">
        <v>1</v>
      </c>
      <c r="B550" s="9">
        <v>50</v>
      </c>
      <c r="C550" s="9">
        <v>1</v>
      </c>
      <c r="D550" s="9">
        <v>30</v>
      </c>
      <c r="E550" s="9">
        <v>0</v>
      </c>
      <c r="F550" s="9">
        <v>0</v>
      </c>
      <c r="G550" s="9">
        <v>0</v>
      </c>
      <c r="H550" s="9">
        <v>0</v>
      </c>
      <c r="I550" s="9">
        <v>210</v>
      </c>
      <c r="J550" s="9">
        <v>121.5</v>
      </c>
      <c r="K550" s="9">
        <v>78</v>
      </c>
      <c r="L550" s="9">
        <v>26.29</v>
      </c>
      <c r="M550" s="9">
        <v>88</v>
      </c>
      <c r="N550" s="9">
        <v>0</v>
      </c>
    </row>
    <row r="551" spans="1:14" ht="13.2" x14ac:dyDescent="0.25">
      <c r="A551" s="9">
        <v>1</v>
      </c>
      <c r="B551" s="9">
        <v>48</v>
      </c>
      <c r="C551" s="9">
        <v>0</v>
      </c>
      <c r="D551" s="9">
        <v>0</v>
      </c>
      <c r="E551" s="9">
        <v>0</v>
      </c>
      <c r="F551" s="9">
        <v>0</v>
      </c>
      <c r="G551" s="9">
        <v>1</v>
      </c>
      <c r="H551" s="9">
        <v>0</v>
      </c>
      <c r="I551" s="9">
        <v>245</v>
      </c>
      <c r="J551" s="9">
        <v>144</v>
      </c>
      <c r="K551" s="9">
        <v>96.5</v>
      </c>
      <c r="L551" s="9">
        <v>32.58</v>
      </c>
      <c r="M551" s="9">
        <v>75</v>
      </c>
      <c r="N551" s="9">
        <v>0</v>
      </c>
    </row>
    <row r="552" spans="1:14" ht="13.2" x14ac:dyDescent="0.25">
      <c r="A552" s="9">
        <v>1</v>
      </c>
      <c r="B552" s="9">
        <v>45</v>
      </c>
      <c r="C552" s="9">
        <v>0</v>
      </c>
      <c r="D552" s="9">
        <v>0</v>
      </c>
      <c r="E552" s="9">
        <v>0</v>
      </c>
      <c r="F552" s="9">
        <v>0</v>
      </c>
      <c r="G552" s="9">
        <v>0</v>
      </c>
      <c r="H552" s="9">
        <v>0</v>
      </c>
      <c r="I552" s="9">
        <v>258</v>
      </c>
      <c r="J552" s="9">
        <v>114</v>
      </c>
      <c r="K552" s="9">
        <v>80</v>
      </c>
      <c r="L552" s="9">
        <v>26.6</v>
      </c>
      <c r="M552" s="9">
        <v>80</v>
      </c>
      <c r="N552" s="9">
        <v>0</v>
      </c>
    </row>
    <row r="553" spans="1:14" ht="13.2" x14ac:dyDescent="0.25">
      <c r="A553" s="9">
        <v>0</v>
      </c>
      <c r="B553" s="9">
        <v>55</v>
      </c>
      <c r="C553" s="9">
        <v>1</v>
      </c>
      <c r="D553" s="9">
        <v>20</v>
      </c>
      <c r="E553" s="9">
        <v>0</v>
      </c>
      <c r="F553" s="9">
        <v>0</v>
      </c>
      <c r="G553" s="9">
        <v>1</v>
      </c>
      <c r="H553" s="9">
        <v>0</v>
      </c>
      <c r="I553" s="9">
        <v>233</v>
      </c>
      <c r="J553" s="9">
        <v>128</v>
      </c>
      <c r="K553" s="9">
        <v>94</v>
      </c>
      <c r="L553" s="9">
        <v>36.619999999999997</v>
      </c>
      <c r="M553" s="9">
        <v>80</v>
      </c>
      <c r="N553" s="9">
        <v>1</v>
      </c>
    </row>
    <row r="554" spans="1:14" ht="13.2" x14ac:dyDescent="0.25">
      <c r="A554" s="9">
        <v>0</v>
      </c>
      <c r="B554" s="9">
        <v>61</v>
      </c>
      <c r="C554" s="9">
        <v>1</v>
      </c>
      <c r="D554" s="9">
        <v>5</v>
      </c>
      <c r="E554" s="9">
        <v>0</v>
      </c>
      <c r="F554" s="9">
        <v>0</v>
      </c>
      <c r="G554" s="9">
        <v>1</v>
      </c>
      <c r="H554" s="9">
        <v>0</v>
      </c>
      <c r="I554" s="9">
        <v>243</v>
      </c>
      <c r="J554" s="9">
        <v>149</v>
      </c>
      <c r="K554" s="9">
        <v>77</v>
      </c>
      <c r="L554" s="9">
        <v>22.73</v>
      </c>
      <c r="M554" s="9">
        <v>86</v>
      </c>
      <c r="N554" s="9">
        <v>0</v>
      </c>
    </row>
    <row r="555" spans="1:14" ht="13.2" x14ac:dyDescent="0.25">
      <c r="A555" s="9">
        <v>1</v>
      </c>
      <c r="B555" s="9">
        <v>53</v>
      </c>
      <c r="C555" s="9">
        <v>0</v>
      </c>
      <c r="D555" s="9">
        <v>0</v>
      </c>
      <c r="E555" s="9">
        <v>0</v>
      </c>
      <c r="F555" s="9">
        <v>0</v>
      </c>
      <c r="G555" s="9">
        <v>1</v>
      </c>
      <c r="H555" s="9">
        <v>0</v>
      </c>
      <c r="I555" s="9">
        <v>240</v>
      </c>
      <c r="J555" s="9">
        <v>174.5</v>
      </c>
      <c r="K555" s="9">
        <v>103</v>
      </c>
      <c r="L555" s="9">
        <v>29.82</v>
      </c>
      <c r="M555" s="9">
        <v>81</v>
      </c>
      <c r="N555" s="9">
        <v>1</v>
      </c>
    </row>
    <row r="556" spans="1:14" ht="13.2" x14ac:dyDescent="0.25">
      <c r="A556" s="9">
        <v>0</v>
      </c>
      <c r="B556" s="9">
        <v>50</v>
      </c>
      <c r="C556" s="9">
        <v>1</v>
      </c>
      <c r="D556" s="9">
        <v>20</v>
      </c>
      <c r="E556" s="9">
        <v>0</v>
      </c>
      <c r="F556" s="9">
        <v>0</v>
      </c>
      <c r="G556" s="9">
        <v>1</v>
      </c>
      <c r="H556" s="9">
        <v>0</v>
      </c>
      <c r="I556" s="9">
        <v>213</v>
      </c>
      <c r="J556" s="9">
        <v>140</v>
      </c>
      <c r="K556" s="9">
        <v>82</v>
      </c>
      <c r="L556" s="9">
        <v>22.18</v>
      </c>
      <c r="M556" s="9">
        <v>64</v>
      </c>
      <c r="N556" s="9">
        <v>0</v>
      </c>
    </row>
    <row r="557" spans="1:14" ht="13.2" x14ac:dyDescent="0.25">
      <c r="A557" s="9">
        <v>0</v>
      </c>
      <c r="B557" s="9">
        <v>40</v>
      </c>
      <c r="C557" s="9">
        <v>0</v>
      </c>
      <c r="D557" s="9">
        <v>0</v>
      </c>
      <c r="E557" s="9">
        <v>0</v>
      </c>
      <c r="F557" s="9">
        <v>0</v>
      </c>
      <c r="G557" s="9">
        <v>0</v>
      </c>
      <c r="H557" s="9">
        <v>0</v>
      </c>
      <c r="I557" s="9">
        <v>242</v>
      </c>
      <c r="J557" s="9">
        <v>110</v>
      </c>
      <c r="K557" s="9">
        <v>75</v>
      </c>
      <c r="L557" s="9">
        <v>16.690000000000001</v>
      </c>
      <c r="M557" s="9">
        <v>58</v>
      </c>
      <c r="N557" s="9">
        <v>0</v>
      </c>
    </row>
    <row r="558" spans="1:14" ht="13.2" x14ac:dyDescent="0.25">
      <c r="A558" s="9">
        <v>0</v>
      </c>
      <c r="B558" s="9">
        <v>50</v>
      </c>
      <c r="C558" s="9">
        <v>0</v>
      </c>
      <c r="D558" s="9">
        <v>0</v>
      </c>
      <c r="E558" s="9">
        <v>0</v>
      </c>
      <c r="F558" s="9">
        <v>0</v>
      </c>
      <c r="G558" s="9">
        <v>0</v>
      </c>
      <c r="H558" s="9">
        <v>0</v>
      </c>
      <c r="I558" s="9">
        <v>214</v>
      </c>
      <c r="J558" s="9">
        <v>129</v>
      </c>
      <c r="K558" s="9">
        <v>76</v>
      </c>
      <c r="L558" s="9">
        <v>26.39</v>
      </c>
      <c r="M558" s="9">
        <v>80</v>
      </c>
      <c r="N558" s="9">
        <v>0</v>
      </c>
    </row>
    <row r="559" spans="1:14" ht="13.2" x14ac:dyDescent="0.25">
      <c r="A559" s="9">
        <v>1</v>
      </c>
      <c r="B559" s="9">
        <v>56</v>
      </c>
      <c r="C559" s="9">
        <v>0</v>
      </c>
      <c r="D559" s="9">
        <v>0</v>
      </c>
      <c r="E559" s="9">
        <v>0</v>
      </c>
      <c r="F559" s="9">
        <v>0</v>
      </c>
      <c r="G559" s="9">
        <v>1</v>
      </c>
      <c r="H559" s="9">
        <v>0</v>
      </c>
      <c r="I559" s="9">
        <v>241</v>
      </c>
      <c r="J559" s="9">
        <v>130</v>
      </c>
      <c r="K559" s="9">
        <v>85</v>
      </c>
      <c r="L559" s="9">
        <v>25.79</v>
      </c>
      <c r="M559" s="9">
        <v>68</v>
      </c>
      <c r="N559" s="9">
        <v>0</v>
      </c>
    </row>
    <row r="560" spans="1:14" ht="13.2" x14ac:dyDescent="0.25">
      <c r="A560" s="9">
        <v>0</v>
      </c>
      <c r="B560" s="9">
        <v>44</v>
      </c>
      <c r="C560" s="9">
        <v>1</v>
      </c>
      <c r="D560" s="9">
        <v>10</v>
      </c>
      <c r="E560" s="9">
        <v>0</v>
      </c>
      <c r="F560" s="9">
        <v>0</v>
      </c>
      <c r="G560" s="9">
        <v>0</v>
      </c>
      <c r="H560" s="9">
        <v>0</v>
      </c>
      <c r="I560" s="9">
        <v>250</v>
      </c>
      <c r="J560" s="9">
        <v>136.5</v>
      </c>
      <c r="K560" s="9">
        <v>83.5</v>
      </c>
      <c r="L560" s="9">
        <v>21.33</v>
      </c>
      <c r="M560" s="9">
        <v>70</v>
      </c>
      <c r="N560" s="9">
        <v>1</v>
      </c>
    </row>
    <row r="561" spans="1:14" ht="13.2" x14ac:dyDescent="0.25">
      <c r="A561" s="9">
        <v>0</v>
      </c>
      <c r="B561" s="9">
        <v>37</v>
      </c>
      <c r="C561" s="9">
        <v>1</v>
      </c>
      <c r="D561" s="9">
        <v>20</v>
      </c>
      <c r="E561" s="9">
        <v>0</v>
      </c>
      <c r="F561" s="9">
        <v>0</v>
      </c>
      <c r="G561" s="9">
        <v>0</v>
      </c>
      <c r="H561" s="9">
        <v>0</v>
      </c>
      <c r="I561" s="9">
        <v>240</v>
      </c>
      <c r="J561" s="9">
        <v>120</v>
      </c>
      <c r="K561" s="9">
        <v>79</v>
      </c>
      <c r="L561" s="9">
        <v>23.09</v>
      </c>
      <c r="M561" s="9">
        <v>75</v>
      </c>
      <c r="N561" s="9">
        <v>0</v>
      </c>
    </row>
    <row r="562" spans="1:14" ht="13.2" x14ac:dyDescent="0.25">
      <c r="A562" s="9">
        <v>0</v>
      </c>
      <c r="B562" s="9">
        <v>42</v>
      </c>
      <c r="C562" s="9">
        <v>0</v>
      </c>
      <c r="D562" s="9">
        <v>0</v>
      </c>
      <c r="E562" s="9">
        <v>0</v>
      </c>
      <c r="F562" s="9">
        <v>0</v>
      </c>
      <c r="G562" s="9">
        <v>0</v>
      </c>
      <c r="H562" s="9">
        <v>0</v>
      </c>
      <c r="I562" s="9">
        <v>188</v>
      </c>
      <c r="J562" s="9">
        <v>122.5</v>
      </c>
      <c r="K562" s="9">
        <v>75</v>
      </c>
      <c r="L562" s="9">
        <v>24.56</v>
      </c>
      <c r="M562" s="9">
        <v>89</v>
      </c>
      <c r="N562" s="9">
        <v>0</v>
      </c>
    </row>
    <row r="563" spans="1:14" ht="13.2" x14ac:dyDescent="0.25">
      <c r="A563" s="9">
        <v>0</v>
      </c>
      <c r="B563" s="9">
        <v>54</v>
      </c>
      <c r="C563" s="9">
        <v>0</v>
      </c>
      <c r="D563" s="9">
        <v>0</v>
      </c>
      <c r="E563" s="9">
        <v>0</v>
      </c>
      <c r="F563" s="9">
        <v>0</v>
      </c>
      <c r="G563" s="9">
        <v>0</v>
      </c>
      <c r="H563" s="9">
        <v>0</v>
      </c>
      <c r="I563" s="9">
        <v>275</v>
      </c>
      <c r="J563" s="9">
        <v>113.5</v>
      </c>
      <c r="K563" s="9">
        <v>75.5</v>
      </c>
      <c r="L563" s="9">
        <v>19.63</v>
      </c>
      <c r="M563" s="9">
        <v>66</v>
      </c>
      <c r="N563" s="9">
        <v>0</v>
      </c>
    </row>
    <row r="564" spans="1:14" ht="13.2" x14ac:dyDescent="0.25">
      <c r="A564" s="9">
        <v>0</v>
      </c>
      <c r="B564" s="9">
        <v>39</v>
      </c>
      <c r="C564" s="9">
        <v>0</v>
      </c>
      <c r="D564" s="9">
        <v>0</v>
      </c>
      <c r="E564" s="9">
        <v>0</v>
      </c>
      <c r="F564" s="9">
        <v>0</v>
      </c>
      <c r="G564" s="9">
        <v>1</v>
      </c>
      <c r="H564" s="9">
        <v>0</v>
      </c>
      <c r="I564" s="9">
        <v>252</v>
      </c>
      <c r="J564" s="9">
        <v>128</v>
      </c>
      <c r="K564" s="9">
        <v>93</v>
      </c>
      <c r="L564" s="9">
        <v>30.36</v>
      </c>
      <c r="M564" s="9">
        <v>105</v>
      </c>
      <c r="N564" s="9">
        <v>0</v>
      </c>
    </row>
    <row r="565" spans="1:14" ht="13.2" x14ac:dyDescent="0.25">
      <c r="A565" s="9">
        <v>0</v>
      </c>
      <c r="B565" s="9">
        <v>38</v>
      </c>
      <c r="C565" s="9">
        <v>0</v>
      </c>
      <c r="D565" s="9">
        <v>0</v>
      </c>
      <c r="E565" s="9">
        <v>0</v>
      </c>
      <c r="F565" s="9">
        <v>0</v>
      </c>
      <c r="G565" s="9">
        <v>0</v>
      </c>
      <c r="H565" s="9">
        <v>0</v>
      </c>
      <c r="I565" s="9">
        <v>227</v>
      </c>
      <c r="J565" s="9">
        <v>117.5</v>
      </c>
      <c r="K565" s="9">
        <v>77.5</v>
      </c>
      <c r="L565" s="9">
        <v>30.24</v>
      </c>
      <c r="M565" s="9">
        <v>85</v>
      </c>
      <c r="N565" s="9">
        <v>0</v>
      </c>
    </row>
    <row r="566" spans="1:14" ht="13.2" x14ac:dyDescent="0.25">
      <c r="A566" s="9">
        <v>1</v>
      </c>
      <c r="B566" s="9">
        <v>42</v>
      </c>
      <c r="C566" s="9">
        <v>0</v>
      </c>
      <c r="D566" s="9">
        <v>0</v>
      </c>
      <c r="E566" s="9">
        <v>0</v>
      </c>
      <c r="F566" s="9">
        <v>0</v>
      </c>
      <c r="G566" s="9">
        <v>0</v>
      </c>
      <c r="H566" s="9">
        <v>0</v>
      </c>
      <c r="I566" s="9">
        <v>253</v>
      </c>
      <c r="J566" s="9">
        <v>116</v>
      </c>
      <c r="K566" s="9">
        <v>72</v>
      </c>
      <c r="L566" s="9">
        <v>21.96</v>
      </c>
      <c r="M566" s="9">
        <v>60</v>
      </c>
      <c r="N566" s="9">
        <v>0</v>
      </c>
    </row>
    <row r="567" spans="1:14" ht="13.2" x14ac:dyDescent="0.25">
      <c r="A567" s="9">
        <v>0</v>
      </c>
      <c r="B567" s="9">
        <v>55</v>
      </c>
      <c r="C567" s="9">
        <v>0</v>
      </c>
      <c r="D567" s="9">
        <v>0</v>
      </c>
      <c r="E567" s="9">
        <v>0</v>
      </c>
      <c r="F567" s="9">
        <v>0</v>
      </c>
      <c r="G567" s="9">
        <v>0</v>
      </c>
      <c r="H567" s="9">
        <v>0</v>
      </c>
      <c r="I567" s="9">
        <v>278</v>
      </c>
      <c r="J567" s="9">
        <v>125</v>
      </c>
      <c r="K567" s="9">
        <v>80</v>
      </c>
      <c r="L567" s="9">
        <v>26.27</v>
      </c>
      <c r="M567" s="9">
        <v>64</v>
      </c>
      <c r="N567" s="9">
        <v>0</v>
      </c>
    </row>
    <row r="568" spans="1:14" ht="13.2" x14ac:dyDescent="0.25">
      <c r="A568" s="9">
        <v>1</v>
      </c>
      <c r="B568" s="9">
        <v>60</v>
      </c>
      <c r="C568" s="9">
        <v>0</v>
      </c>
      <c r="D568" s="9">
        <v>0</v>
      </c>
      <c r="E568" s="9">
        <v>0</v>
      </c>
      <c r="F568" s="9">
        <v>0</v>
      </c>
      <c r="G568" s="9">
        <v>0</v>
      </c>
      <c r="H568" s="9">
        <v>0</v>
      </c>
      <c r="I568" s="9">
        <v>232</v>
      </c>
      <c r="J568" s="9">
        <v>165</v>
      </c>
      <c r="K568" s="9">
        <v>77</v>
      </c>
      <c r="L568" s="9">
        <v>29.23</v>
      </c>
      <c r="M568" s="9">
        <v>69</v>
      </c>
      <c r="N568" s="9">
        <v>1</v>
      </c>
    </row>
    <row r="569" spans="1:14" ht="13.2" hidden="1" x14ac:dyDescent="0.25">
      <c r="A569" s="9">
        <v>0</v>
      </c>
      <c r="B569" s="9">
        <v>66</v>
      </c>
      <c r="C569" s="9">
        <v>1</v>
      </c>
      <c r="D569" s="9">
        <v>15</v>
      </c>
      <c r="E569" s="9">
        <v>0</v>
      </c>
      <c r="F569" s="9">
        <v>0</v>
      </c>
      <c r="G569" s="9">
        <v>1</v>
      </c>
      <c r="H569" s="9">
        <v>0</v>
      </c>
      <c r="I569" s="8" t="s">
        <v>43</v>
      </c>
      <c r="J569" s="9">
        <v>188</v>
      </c>
      <c r="K569" s="9">
        <v>108.5</v>
      </c>
      <c r="L569" s="9">
        <v>20.49</v>
      </c>
      <c r="M569" s="9">
        <v>90</v>
      </c>
      <c r="N569" s="9">
        <v>0</v>
      </c>
    </row>
    <row r="570" spans="1:14" ht="13.2" x14ac:dyDescent="0.25">
      <c r="A570" s="9">
        <v>0</v>
      </c>
      <c r="B570" s="9">
        <v>34</v>
      </c>
      <c r="C570" s="9">
        <v>0</v>
      </c>
      <c r="D570" s="9">
        <v>0</v>
      </c>
      <c r="E570" s="9">
        <v>0</v>
      </c>
      <c r="F570" s="9">
        <v>0</v>
      </c>
      <c r="G570" s="9">
        <v>0</v>
      </c>
      <c r="H570" s="9">
        <v>0</v>
      </c>
      <c r="I570" s="9">
        <v>189</v>
      </c>
      <c r="J570" s="9">
        <v>108</v>
      </c>
      <c r="K570" s="9">
        <v>66</v>
      </c>
      <c r="L570" s="9">
        <v>20.81</v>
      </c>
      <c r="M570" s="9">
        <v>78</v>
      </c>
      <c r="N570" s="9">
        <v>0</v>
      </c>
    </row>
    <row r="571" spans="1:14" ht="13.2" x14ac:dyDescent="0.25">
      <c r="A571" s="9">
        <v>0</v>
      </c>
      <c r="B571" s="9">
        <v>44</v>
      </c>
      <c r="C571" s="9">
        <v>1</v>
      </c>
      <c r="D571" s="9">
        <v>15</v>
      </c>
      <c r="E571" s="9">
        <v>0</v>
      </c>
      <c r="F571" s="9">
        <v>0</v>
      </c>
      <c r="G571" s="9">
        <v>0</v>
      </c>
      <c r="H571" s="9">
        <v>0</v>
      </c>
      <c r="I571" s="9">
        <v>242</v>
      </c>
      <c r="J571" s="9">
        <v>135</v>
      </c>
      <c r="K571" s="9">
        <v>89</v>
      </c>
      <c r="L571" s="9">
        <v>23.29</v>
      </c>
      <c r="M571" s="9">
        <v>70</v>
      </c>
      <c r="N571" s="9">
        <v>0</v>
      </c>
    </row>
    <row r="572" spans="1:14" ht="13.2" x14ac:dyDescent="0.25">
      <c r="A572" s="9">
        <v>0</v>
      </c>
      <c r="B572" s="9">
        <v>49</v>
      </c>
      <c r="C572" s="9">
        <v>1</v>
      </c>
      <c r="D572" s="9">
        <v>3</v>
      </c>
      <c r="E572" s="9">
        <v>0</v>
      </c>
      <c r="F572" s="9">
        <v>0</v>
      </c>
      <c r="G572" s="9">
        <v>0</v>
      </c>
      <c r="H572" s="9">
        <v>0</v>
      </c>
      <c r="I572" s="9">
        <v>247</v>
      </c>
      <c r="J572" s="9">
        <v>121</v>
      </c>
      <c r="K572" s="9">
        <v>82</v>
      </c>
      <c r="L572" s="9">
        <v>29.07</v>
      </c>
      <c r="M572" s="9">
        <v>72</v>
      </c>
      <c r="N572" s="9">
        <v>0</v>
      </c>
    </row>
    <row r="573" spans="1:14" ht="13.2" x14ac:dyDescent="0.25">
      <c r="A573" s="9">
        <v>1</v>
      </c>
      <c r="B573" s="9">
        <v>50</v>
      </c>
      <c r="C573" s="9">
        <v>0</v>
      </c>
      <c r="D573" s="9">
        <v>0</v>
      </c>
      <c r="E573" s="9">
        <v>0</v>
      </c>
      <c r="F573" s="9">
        <v>0</v>
      </c>
      <c r="G573" s="9">
        <v>1</v>
      </c>
      <c r="H573" s="9">
        <v>0</v>
      </c>
      <c r="I573" s="9">
        <v>230</v>
      </c>
      <c r="J573" s="9">
        <v>133</v>
      </c>
      <c r="K573" s="9">
        <v>91</v>
      </c>
      <c r="L573" s="9">
        <v>25.74</v>
      </c>
      <c r="M573" s="9">
        <v>72</v>
      </c>
      <c r="N573" s="9">
        <v>0</v>
      </c>
    </row>
    <row r="574" spans="1:14" ht="13.2" x14ac:dyDescent="0.25">
      <c r="A574" s="9">
        <v>0</v>
      </c>
      <c r="B574" s="9">
        <v>47</v>
      </c>
      <c r="C574" s="9">
        <v>0</v>
      </c>
      <c r="D574" s="9">
        <v>0</v>
      </c>
      <c r="E574" s="9">
        <v>0</v>
      </c>
      <c r="F574" s="9">
        <v>0</v>
      </c>
      <c r="G574" s="9">
        <v>0</v>
      </c>
      <c r="H574" s="9">
        <v>0</v>
      </c>
      <c r="I574" s="9">
        <v>223</v>
      </c>
      <c r="J574" s="9">
        <v>120</v>
      </c>
      <c r="K574" s="9">
        <v>74</v>
      </c>
      <c r="L574" s="9">
        <v>20.27</v>
      </c>
      <c r="M574" s="9">
        <v>80</v>
      </c>
      <c r="N574" s="9">
        <v>0</v>
      </c>
    </row>
    <row r="575" spans="1:14" ht="13.2" x14ac:dyDescent="0.25">
      <c r="A575" s="9">
        <v>0</v>
      </c>
      <c r="B575" s="9">
        <v>63</v>
      </c>
      <c r="C575" s="9">
        <v>0</v>
      </c>
      <c r="D575" s="9">
        <v>0</v>
      </c>
      <c r="E575" s="9">
        <v>0</v>
      </c>
      <c r="F575" s="9">
        <v>0</v>
      </c>
      <c r="G575" s="9">
        <v>1</v>
      </c>
      <c r="H575" s="9">
        <v>0</v>
      </c>
      <c r="I575" s="9">
        <v>263</v>
      </c>
      <c r="J575" s="9">
        <v>150</v>
      </c>
      <c r="K575" s="9">
        <v>96.5</v>
      </c>
      <c r="L575" s="9">
        <v>24.85</v>
      </c>
      <c r="M575" s="9">
        <v>72</v>
      </c>
      <c r="N575" s="9">
        <v>1</v>
      </c>
    </row>
    <row r="576" spans="1:14" ht="13.2" x14ac:dyDescent="0.25">
      <c r="A576" s="9">
        <v>0</v>
      </c>
      <c r="B576" s="9">
        <v>39</v>
      </c>
      <c r="C576" s="9">
        <v>1</v>
      </c>
      <c r="D576" s="9">
        <v>30</v>
      </c>
      <c r="E576" s="9">
        <v>0</v>
      </c>
      <c r="F576" s="9">
        <v>0</v>
      </c>
      <c r="G576" s="9">
        <v>1</v>
      </c>
      <c r="H576" s="9">
        <v>0</v>
      </c>
      <c r="I576" s="9">
        <v>277</v>
      </c>
      <c r="J576" s="9">
        <v>148</v>
      </c>
      <c r="K576" s="9">
        <v>100</v>
      </c>
      <c r="L576" s="9">
        <v>24.12</v>
      </c>
      <c r="M576" s="9">
        <v>85</v>
      </c>
      <c r="N576" s="9">
        <v>0</v>
      </c>
    </row>
    <row r="577" spans="1:14" ht="13.2" x14ac:dyDescent="0.25">
      <c r="A577" s="9">
        <v>1</v>
      </c>
      <c r="B577" s="9">
        <v>43</v>
      </c>
      <c r="C577" s="9">
        <v>1</v>
      </c>
      <c r="D577" s="9">
        <v>43</v>
      </c>
      <c r="E577" s="9">
        <v>0</v>
      </c>
      <c r="F577" s="9">
        <v>0</v>
      </c>
      <c r="G577" s="9">
        <v>0</v>
      </c>
      <c r="H577" s="9">
        <v>0</v>
      </c>
      <c r="I577" s="9">
        <v>215</v>
      </c>
      <c r="J577" s="9">
        <v>122</v>
      </c>
      <c r="K577" s="9">
        <v>76</v>
      </c>
      <c r="L577" s="9">
        <v>26.84</v>
      </c>
      <c r="M577" s="9">
        <v>85</v>
      </c>
      <c r="N577" s="9">
        <v>0</v>
      </c>
    </row>
    <row r="578" spans="1:14" ht="13.2" x14ac:dyDescent="0.25">
      <c r="A578" s="9">
        <v>0</v>
      </c>
      <c r="B578" s="9">
        <v>59</v>
      </c>
      <c r="C578" s="9">
        <v>0</v>
      </c>
      <c r="D578" s="9">
        <v>0</v>
      </c>
      <c r="E578" s="9">
        <v>0</v>
      </c>
      <c r="F578" s="9">
        <v>0</v>
      </c>
      <c r="G578" s="9">
        <v>1</v>
      </c>
      <c r="H578" s="9">
        <v>0</v>
      </c>
      <c r="I578" s="9">
        <v>320</v>
      </c>
      <c r="J578" s="9">
        <v>182</v>
      </c>
      <c r="K578" s="9">
        <v>98</v>
      </c>
      <c r="L578" s="9">
        <v>30.28</v>
      </c>
      <c r="M578" s="9">
        <v>88</v>
      </c>
      <c r="N578" s="9">
        <v>1</v>
      </c>
    </row>
    <row r="579" spans="1:14" ht="13.2" hidden="1" x14ac:dyDescent="0.25">
      <c r="A579" s="9">
        <v>0</v>
      </c>
      <c r="B579" s="9">
        <v>37</v>
      </c>
      <c r="C579" s="9">
        <v>1</v>
      </c>
      <c r="D579" s="9">
        <v>30</v>
      </c>
      <c r="E579" s="9">
        <v>0</v>
      </c>
      <c r="F579" s="9">
        <v>0</v>
      </c>
      <c r="G579" s="9">
        <v>0</v>
      </c>
      <c r="H579" s="9">
        <v>0</v>
      </c>
      <c r="I579" s="8" t="s">
        <v>43</v>
      </c>
      <c r="J579" s="9">
        <v>115</v>
      </c>
      <c r="K579" s="9">
        <v>79</v>
      </c>
      <c r="L579" s="9">
        <v>28.41</v>
      </c>
      <c r="M579" s="9">
        <v>85</v>
      </c>
      <c r="N579" s="9">
        <v>0</v>
      </c>
    </row>
    <row r="580" spans="1:14" ht="13.2" x14ac:dyDescent="0.25">
      <c r="A580" s="9">
        <v>1</v>
      </c>
      <c r="B580" s="9">
        <v>41</v>
      </c>
      <c r="C580" s="9">
        <v>1</v>
      </c>
      <c r="D580" s="9">
        <v>10</v>
      </c>
      <c r="E580" s="9">
        <v>0</v>
      </c>
      <c r="F580" s="9">
        <v>0</v>
      </c>
      <c r="G580" s="9">
        <v>0</v>
      </c>
      <c r="H580" s="9">
        <v>0</v>
      </c>
      <c r="I580" s="9">
        <v>210</v>
      </c>
      <c r="J580" s="9">
        <v>121.5</v>
      </c>
      <c r="K580" s="9">
        <v>82.5</v>
      </c>
      <c r="L580" s="9">
        <v>23.27</v>
      </c>
      <c r="M580" s="9">
        <v>78</v>
      </c>
      <c r="N580" s="9">
        <v>0</v>
      </c>
    </row>
    <row r="581" spans="1:14" ht="13.2" x14ac:dyDescent="0.25">
      <c r="A581" s="9">
        <v>1</v>
      </c>
      <c r="B581" s="9">
        <v>59</v>
      </c>
      <c r="C581" s="9">
        <v>0</v>
      </c>
      <c r="D581" s="9">
        <v>0</v>
      </c>
      <c r="E581" s="9">
        <v>0</v>
      </c>
      <c r="F581" s="9">
        <v>0</v>
      </c>
      <c r="G581" s="9">
        <v>0</v>
      </c>
      <c r="H581" s="9">
        <v>0</v>
      </c>
      <c r="I581" s="9">
        <v>300</v>
      </c>
      <c r="J581" s="9">
        <v>163</v>
      </c>
      <c r="K581" s="9">
        <v>78</v>
      </c>
      <c r="L581" s="9">
        <v>28.83</v>
      </c>
      <c r="M581" s="9">
        <v>53</v>
      </c>
      <c r="N581" s="9">
        <v>1</v>
      </c>
    </row>
    <row r="582" spans="1:14" ht="13.2" x14ac:dyDescent="0.25">
      <c r="A582" s="9">
        <v>0</v>
      </c>
      <c r="B582" s="9">
        <v>51</v>
      </c>
      <c r="C582" s="9">
        <v>0</v>
      </c>
      <c r="D582" s="9">
        <v>0</v>
      </c>
      <c r="E582" s="9">
        <v>0</v>
      </c>
      <c r="F582" s="9">
        <v>0</v>
      </c>
      <c r="G582" s="9">
        <v>1</v>
      </c>
      <c r="H582" s="9">
        <v>0</v>
      </c>
      <c r="I582" s="9">
        <v>287</v>
      </c>
      <c r="J582" s="9">
        <v>139</v>
      </c>
      <c r="K582" s="9">
        <v>92</v>
      </c>
      <c r="L582" s="9">
        <v>37.479999999999997</v>
      </c>
      <c r="M582" s="9">
        <v>75</v>
      </c>
      <c r="N582" s="9">
        <v>1</v>
      </c>
    </row>
    <row r="583" spans="1:14" ht="13.2" x14ac:dyDescent="0.25">
      <c r="A583" s="9">
        <v>1</v>
      </c>
      <c r="B583" s="9">
        <v>62</v>
      </c>
      <c r="C583" s="9">
        <v>1</v>
      </c>
      <c r="D583" s="9">
        <v>3</v>
      </c>
      <c r="E583" s="9">
        <v>0</v>
      </c>
      <c r="F583" s="9">
        <v>0</v>
      </c>
      <c r="G583" s="9">
        <v>0</v>
      </c>
      <c r="H583" s="9">
        <v>0</v>
      </c>
      <c r="I583" s="9">
        <v>234</v>
      </c>
      <c r="J583" s="9">
        <v>117</v>
      </c>
      <c r="K583" s="9">
        <v>80</v>
      </c>
      <c r="L583" s="9">
        <v>26.97</v>
      </c>
      <c r="M583" s="9">
        <v>78</v>
      </c>
      <c r="N583" s="9">
        <v>0</v>
      </c>
    </row>
    <row r="584" spans="1:14" ht="13.2" x14ac:dyDescent="0.25">
      <c r="A584" s="9">
        <v>0</v>
      </c>
      <c r="B584" s="9">
        <v>51</v>
      </c>
      <c r="C584" s="9">
        <v>1</v>
      </c>
      <c r="D584" s="9">
        <v>18</v>
      </c>
      <c r="E584" s="9">
        <v>0</v>
      </c>
      <c r="F584" s="9">
        <v>0</v>
      </c>
      <c r="G584" s="9">
        <v>1</v>
      </c>
      <c r="H584" s="9">
        <v>0</v>
      </c>
      <c r="I584" s="9">
        <v>176</v>
      </c>
      <c r="J584" s="9">
        <v>146</v>
      </c>
      <c r="K584" s="9">
        <v>94</v>
      </c>
      <c r="L584" s="9">
        <v>27.42</v>
      </c>
      <c r="M584" s="9">
        <v>80</v>
      </c>
      <c r="N584" s="9">
        <v>0</v>
      </c>
    </row>
    <row r="585" spans="1:14" ht="13.2" x14ac:dyDescent="0.25">
      <c r="A585" s="9">
        <v>0</v>
      </c>
      <c r="B585" s="9">
        <v>46</v>
      </c>
      <c r="C585" s="9">
        <v>1</v>
      </c>
      <c r="D585" s="9">
        <v>5</v>
      </c>
      <c r="E585" s="9">
        <v>0</v>
      </c>
      <c r="F585" s="9">
        <v>0</v>
      </c>
      <c r="G585" s="9">
        <v>0</v>
      </c>
      <c r="H585" s="9">
        <v>0</v>
      </c>
      <c r="I585" s="9">
        <v>240</v>
      </c>
      <c r="J585" s="9">
        <v>125</v>
      </c>
      <c r="K585" s="9">
        <v>74</v>
      </c>
      <c r="L585" s="9">
        <v>22.89</v>
      </c>
      <c r="M585" s="9">
        <v>87</v>
      </c>
      <c r="N585" s="9">
        <v>0</v>
      </c>
    </row>
    <row r="586" spans="1:14" ht="13.2" x14ac:dyDescent="0.25">
      <c r="A586" s="9">
        <v>1</v>
      </c>
      <c r="B586" s="9">
        <v>37</v>
      </c>
      <c r="C586" s="9">
        <v>0</v>
      </c>
      <c r="D586" s="9">
        <v>0</v>
      </c>
      <c r="E586" s="9">
        <v>0</v>
      </c>
      <c r="F586" s="9">
        <v>0</v>
      </c>
      <c r="G586" s="9">
        <v>0</v>
      </c>
      <c r="H586" s="9">
        <v>0</v>
      </c>
      <c r="I586" s="9">
        <v>300</v>
      </c>
      <c r="J586" s="9">
        <v>118.5</v>
      </c>
      <c r="K586" s="9">
        <v>85.5</v>
      </c>
      <c r="L586" s="9">
        <v>25.83</v>
      </c>
      <c r="M586" s="9">
        <v>68</v>
      </c>
      <c r="N586" s="9">
        <v>0</v>
      </c>
    </row>
    <row r="587" spans="1:14" ht="13.2" x14ac:dyDescent="0.25">
      <c r="A587" s="9">
        <v>0</v>
      </c>
      <c r="B587" s="9">
        <v>60</v>
      </c>
      <c r="C587" s="9">
        <v>0</v>
      </c>
      <c r="D587" s="9">
        <v>0</v>
      </c>
      <c r="E587" s="9">
        <v>0</v>
      </c>
      <c r="F587" s="9">
        <v>0</v>
      </c>
      <c r="G587" s="9">
        <v>1</v>
      </c>
      <c r="H587" s="9">
        <v>1</v>
      </c>
      <c r="I587" s="9">
        <v>258</v>
      </c>
      <c r="J587" s="9">
        <v>142</v>
      </c>
      <c r="K587" s="9">
        <v>87</v>
      </c>
      <c r="L587" s="9">
        <v>32.53</v>
      </c>
      <c r="M587" s="9">
        <v>82</v>
      </c>
      <c r="N587" s="9">
        <v>0</v>
      </c>
    </row>
    <row r="588" spans="1:14" ht="13.2" x14ac:dyDescent="0.25">
      <c r="A588" s="9">
        <v>1</v>
      </c>
      <c r="B588" s="9">
        <v>52</v>
      </c>
      <c r="C588" s="9">
        <v>1</v>
      </c>
      <c r="D588" s="9">
        <v>20</v>
      </c>
      <c r="E588" s="9">
        <v>0</v>
      </c>
      <c r="F588" s="9">
        <v>0</v>
      </c>
      <c r="G588" s="9">
        <v>0</v>
      </c>
      <c r="H588" s="9">
        <v>0</v>
      </c>
      <c r="I588" s="9">
        <v>215</v>
      </c>
      <c r="J588" s="9">
        <v>98</v>
      </c>
      <c r="K588" s="9">
        <v>65</v>
      </c>
      <c r="L588" s="9">
        <v>20.87</v>
      </c>
      <c r="M588" s="9">
        <v>68</v>
      </c>
      <c r="N588" s="9">
        <v>0</v>
      </c>
    </row>
    <row r="589" spans="1:14" ht="13.2" x14ac:dyDescent="0.25">
      <c r="A589" s="9">
        <v>1</v>
      </c>
      <c r="B589" s="9">
        <v>40</v>
      </c>
      <c r="C589" s="9">
        <v>1</v>
      </c>
      <c r="D589" s="9">
        <v>30</v>
      </c>
      <c r="E589" s="9">
        <v>0</v>
      </c>
      <c r="F589" s="9">
        <v>0</v>
      </c>
      <c r="G589" s="9">
        <v>0</v>
      </c>
      <c r="H589" s="9">
        <v>0</v>
      </c>
      <c r="I589" s="9">
        <v>197</v>
      </c>
      <c r="J589" s="9">
        <v>116</v>
      </c>
      <c r="K589" s="9">
        <v>73</v>
      </c>
      <c r="L589" s="9">
        <v>24.01</v>
      </c>
      <c r="M589" s="9">
        <v>80</v>
      </c>
      <c r="N589" s="9">
        <v>0</v>
      </c>
    </row>
    <row r="590" spans="1:14" ht="13.2" x14ac:dyDescent="0.25">
      <c r="A590" s="9">
        <v>0</v>
      </c>
      <c r="B590" s="9">
        <v>52</v>
      </c>
      <c r="C590" s="9">
        <v>1</v>
      </c>
      <c r="D590" s="9">
        <v>3</v>
      </c>
      <c r="E590" s="9">
        <v>0</v>
      </c>
      <c r="F590" s="9">
        <v>0</v>
      </c>
      <c r="G590" s="9">
        <v>1</v>
      </c>
      <c r="H590" s="9">
        <v>0</v>
      </c>
      <c r="I590" s="9">
        <v>210</v>
      </c>
      <c r="J590" s="9">
        <v>185</v>
      </c>
      <c r="K590" s="9">
        <v>114</v>
      </c>
      <c r="L590" s="9">
        <v>27.01</v>
      </c>
      <c r="M590" s="9">
        <v>70</v>
      </c>
      <c r="N590" s="9">
        <v>0</v>
      </c>
    </row>
    <row r="591" spans="1:14" ht="13.2" x14ac:dyDescent="0.25">
      <c r="A591" s="9">
        <v>0</v>
      </c>
      <c r="B591" s="9">
        <v>45</v>
      </c>
      <c r="C591" s="9">
        <v>0</v>
      </c>
      <c r="D591" s="9">
        <v>0</v>
      </c>
      <c r="E591" s="9">
        <v>0</v>
      </c>
      <c r="F591" s="9">
        <v>0</v>
      </c>
      <c r="G591" s="9">
        <v>0</v>
      </c>
      <c r="H591" s="9">
        <v>0</v>
      </c>
      <c r="I591" s="9">
        <v>220</v>
      </c>
      <c r="J591" s="9">
        <v>126</v>
      </c>
      <c r="K591" s="9">
        <v>82</v>
      </c>
      <c r="L591" s="9">
        <v>23.87</v>
      </c>
      <c r="M591" s="9">
        <v>79</v>
      </c>
      <c r="N591" s="9">
        <v>0</v>
      </c>
    </row>
    <row r="592" spans="1:14" ht="13.2" x14ac:dyDescent="0.25">
      <c r="A592" s="9">
        <v>0</v>
      </c>
      <c r="B592" s="9">
        <v>60</v>
      </c>
      <c r="C592" s="9">
        <v>1</v>
      </c>
      <c r="D592" s="9">
        <v>20</v>
      </c>
      <c r="E592" s="9">
        <v>1</v>
      </c>
      <c r="F592" s="9">
        <v>0</v>
      </c>
      <c r="G592" s="9">
        <v>1</v>
      </c>
      <c r="H592" s="9">
        <v>0</v>
      </c>
      <c r="I592" s="9">
        <v>294</v>
      </c>
      <c r="J592" s="9">
        <v>220</v>
      </c>
      <c r="K592" s="9">
        <v>118</v>
      </c>
      <c r="L592" s="9">
        <v>24.22</v>
      </c>
      <c r="M592" s="9">
        <v>90</v>
      </c>
      <c r="N592" s="9">
        <v>0</v>
      </c>
    </row>
    <row r="593" spans="1:14" ht="13.2" x14ac:dyDescent="0.25">
      <c r="A593" s="9">
        <v>0</v>
      </c>
      <c r="B593" s="9">
        <v>41</v>
      </c>
      <c r="C593" s="9">
        <v>1</v>
      </c>
      <c r="D593" s="9">
        <v>5</v>
      </c>
      <c r="E593" s="9">
        <v>0</v>
      </c>
      <c r="F593" s="9">
        <v>0</v>
      </c>
      <c r="G593" s="9">
        <v>0</v>
      </c>
      <c r="H593" s="9">
        <v>0</v>
      </c>
      <c r="I593" s="9">
        <v>210</v>
      </c>
      <c r="J593" s="9">
        <v>116</v>
      </c>
      <c r="K593" s="9">
        <v>75.5</v>
      </c>
      <c r="L593" s="9">
        <v>23.54</v>
      </c>
      <c r="M593" s="9">
        <v>67</v>
      </c>
      <c r="N593" s="9">
        <v>0</v>
      </c>
    </row>
    <row r="594" spans="1:14" ht="13.2" x14ac:dyDescent="0.25">
      <c r="A594" s="9">
        <v>1</v>
      </c>
      <c r="B594" s="9">
        <v>39</v>
      </c>
      <c r="C594" s="9">
        <v>1</v>
      </c>
      <c r="D594" s="9">
        <v>15</v>
      </c>
      <c r="E594" s="9">
        <v>0</v>
      </c>
      <c r="F594" s="9">
        <v>0</v>
      </c>
      <c r="G594" s="9">
        <v>0</v>
      </c>
      <c r="H594" s="9">
        <v>0</v>
      </c>
      <c r="I594" s="9">
        <v>232</v>
      </c>
      <c r="J594" s="9">
        <v>115</v>
      </c>
      <c r="K594" s="9">
        <v>72.5</v>
      </c>
      <c r="L594" s="9">
        <v>30.22</v>
      </c>
      <c r="M594" s="9">
        <v>90</v>
      </c>
      <c r="N594" s="9">
        <v>1</v>
      </c>
    </row>
    <row r="595" spans="1:14" ht="13.2" x14ac:dyDescent="0.25">
      <c r="A595" s="9">
        <v>0</v>
      </c>
      <c r="B595" s="9">
        <v>46</v>
      </c>
      <c r="C595" s="9">
        <v>1</v>
      </c>
      <c r="D595" s="9">
        <v>5</v>
      </c>
      <c r="E595" s="9">
        <v>0</v>
      </c>
      <c r="F595" s="9">
        <v>0</v>
      </c>
      <c r="G595" s="9">
        <v>0</v>
      </c>
      <c r="H595" s="9">
        <v>0</v>
      </c>
      <c r="I595" s="9">
        <v>220</v>
      </c>
      <c r="J595" s="9">
        <v>123</v>
      </c>
      <c r="K595" s="9">
        <v>88</v>
      </c>
      <c r="L595" s="9">
        <v>32.49</v>
      </c>
      <c r="M595" s="9">
        <v>94</v>
      </c>
      <c r="N595" s="9">
        <v>1</v>
      </c>
    </row>
    <row r="596" spans="1:14" ht="13.2" x14ac:dyDescent="0.25">
      <c r="A596" s="9">
        <v>0</v>
      </c>
      <c r="B596" s="9">
        <v>40</v>
      </c>
      <c r="C596" s="9">
        <v>1</v>
      </c>
      <c r="D596" s="9">
        <v>1</v>
      </c>
      <c r="E596" s="9">
        <v>0</v>
      </c>
      <c r="F596" s="9">
        <v>0</v>
      </c>
      <c r="G596" s="9">
        <v>0</v>
      </c>
      <c r="H596" s="9">
        <v>0</v>
      </c>
      <c r="I596" s="9">
        <v>205</v>
      </c>
      <c r="J596" s="9">
        <v>125</v>
      </c>
      <c r="K596" s="9">
        <v>73.5</v>
      </c>
      <c r="L596" s="9">
        <v>20.68</v>
      </c>
      <c r="M596" s="9">
        <v>83</v>
      </c>
      <c r="N596" s="9">
        <v>0</v>
      </c>
    </row>
    <row r="597" spans="1:14" ht="13.2" x14ac:dyDescent="0.25">
      <c r="A597" s="9">
        <v>1</v>
      </c>
      <c r="B597" s="9">
        <v>44</v>
      </c>
      <c r="C597" s="9">
        <v>0</v>
      </c>
      <c r="D597" s="9">
        <v>0</v>
      </c>
      <c r="E597" s="9">
        <v>0</v>
      </c>
      <c r="F597" s="9">
        <v>0</v>
      </c>
      <c r="G597" s="9">
        <v>0</v>
      </c>
      <c r="H597" s="9">
        <v>0</v>
      </c>
      <c r="I597" s="9">
        <v>198</v>
      </c>
      <c r="J597" s="9">
        <v>119</v>
      </c>
      <c r="K597" s="9">
        <v>82</v>
      </c>
      <c r="L597" s="9">
        <v>28.04</v>
      </c>
      <c r="M597" s="9">
        <v>75</v>
      </c>
      <c r="N597" s="9">
        <v>0</v>
      </c>
    </row>
    <row r="598" spans="1:14" ht="13.2" x14ac:dyDescent="0.25">
      <c r="A598" s="9">
        <v>1</v>
      </c>
      <c r="B598" s="9">
        <v>38</v>
      </c>
      <c r="C598" s="9">
        <v>0</v>
      </c>
      <c r="D598" s="9">
        <v>0</v>
      </c>
      <c r="E598" s="9">
        <v>0</v>
      </c>
      <c r="F598" s="9">
        <v>0</v>
      </c>
      <c r="G598" s="9">
        <v>0</v>
      </c>
      <c r="H598" s="9">
        <v>0</v>
      </c>
      <c r="I598" s="9">
        <v>208</v>
      </c>
      <c r="J598" s="9">
        <v>121.5</v>
      </c>
      <c r="K598" s="9">
        <v>74</v>
      </c>
      <c r="L598" s="9">
        <v>27.05</v>
      </c>
      <c r="M598" s="9">
        <v>53</v>
      </c>
      <c r="N598" s="9">
        <v>0</v>
      </c>
    </row>
    <row r="599" spans="1:14" ht="13.2" x14ac:dyDescent="0.25">
      <c r="A599" s="9">
        <v>1</v>
      </c>
      <c r="B599" s="9">
        <v>60</v>
      </c>
      <c r="C599" s="9">
        <v>0</v>
      </c>
      <c r="D599" s="9">
        <v>0</v>
      </c>
      <c r="E599" s="9">
        <v>0</v>
      </c>
      <c r="F599" s="9">
        <v>0</v>
      </c>
      <c r="G599" s="9">
        <v>1</v>
      </c>
      <c r="H599" s="9">
        <v>0</v>
      </c>
      <c r="I599" s="9">
        <v>276</v>
      </c>
      <c r="J599" s="9">
        <v>144</v>
      </c>
      <c r="K599" s="9">
        <v>78</v>
      </c>
      <c r="L599" s="9">
        <v>26.98</v>
      </c>
      <c r="M599" s="9">
        <v>60</v>
      </c>
      <c r="N599" s="9">
        <v>0</v>
      </c>
    </row>
    <row r="600" spans="1:14" ht="13.2" x14ac:dyDescent="0.25">
      <c r="A600" s="9">
        <v>0</v>
      </c>
      <c r="B600" s="9">
        <v>42</v>
      </c>
      <c r="C600" s="9">
        <v>1</v>
      </c>
      <c r="D600" s="9">
        <v>15</v>
      </c>
      <c r="E600" s="9">
        <v>0</v>
      </c>
      <c r="F600" s="9">
        <v>0</v>
      </c>
      <c r="G600" s="9">
        <v>0</v>
      </c>
      <c r="H600" s="9">
        <v>0</v>
      </c>
      <c r="I600" s="9">
        <v>216</v>
      </c>
      <c r="J600" s="9">
        <v>120</v>
      </c>
      <c r="K600" s="9">
        <v>70</v>
      </c>
      <c r="L600" s="9">
        <v>21.93</v>
      </c>
      <c r="M600" s="9">
        <v>88</v>
      </c>
      <c r="N600" s="9">
        <v>0</v>
      </c>
    </row>
    <row r="601" spans="1:14" ht="13.2" x14ac:dyDescent="0.25">
      <c r="A601" s="9">
        <v>1</v>
      </c>
      <c r="B601" s="9">
        <v>44</v>
      </c>
      <c r="C601" s="9">
        <v>0</v>
      </c>
      <c r="D601" s="9">
        <v>0</v>
      </c>
      <c r="E601" s="9">
        <v>0</v>
      </c>
      <c r="F601" s="9">
        <v>0</v>
      </c>
      <c r="G601" s="9">
        <v>1</v>
      </c>
      <c r="H601" s="9">
        <v>0</v>
      </c>
      <c r="I601" s="9">
        <v>254</v>
      </c>
      <c r="J601" s="9">
        <v>123</v>
      </c>
      <c r="K601" s="9">
        <v>90</v>
      </c>
      <c r="L601" s="9">
        <v>24.44</v>
      </c>
      <c r="M601" s="9">
        <v>66</v>
      </c>
      <c r="N601" s="9">
        <v>0</v>
      </c>
    </row>
    <row r="602" spans="1:14" ht="13.2" x14ac:dyDescent="0.25">
      <c r="A602" s="9">
        <v>0</v>
      </c>
      <c r="B602" s="9">
        <v>47</v>
      </c>
      <c r="C602" s="9">
        <v>1</v>
      </c>
      <c r="D602" s="9">
        <v>15</v>
      </c>
      <c r="E602" s="9">
        <v>0</v>
      </c>
      <c r="F602" s="9">
        <v>0</v>
      </c>
      <c r="G602" s="9">
        <v>0</v>
      </c>
      <c r="H602" s="9">
        <v>0</v>
      </c>
      <c r="I602" s="9">
        <v>246</v>
      </c>
      <c r="J602" s="9">
        <v>113</v>
      </c>
      <c r="K602" s="9">
        <v>75</v>
      </c>
      <c r="L602" s="9">
        <v>21.66</v>
      </c>
      <c r="M602" s="9">
        <v>68</v>
      </c>
      <c r="N602" s="9">
        <v>0</v>
      </c>
    </row>
    <row r="603" spans="1:14" ht="13.2" x14ac:dyDescent="0.25">
      <c r="A603" s="9">
        <v>0</v>
      </c>
      <c r="B603" s="9">
        <v>55</v>
      </c>
      <c r="C603" s="9">
        <v>0</v>
      </c>
      <c r="D603" s="9">
        <v>0</v>
      </c>
      <c r="E603" s="9">
        <v>0</v>
      </c>
      <c r="F603" s="9">
        <v>0</v>
      </c>
      <c r="G603" s="9">
        <v>0</v>
      </c>
      <c r="H603" s="9">
        <v>0</v>
      </c>
      <c r="I603" s="9">
        <v>330</v>
      </c>
      <c r="J603" s="9">
        <v>103</v>
      </c>
      <c r="K603" s="9">
        <v>73</v>
      </c>
      <c r="L603" s="9">
        <v>24.5</v>
      </c>
      <c r="M603" s="9">
        <v>85</v>
      </c>
      <c r="N603" s="9">
        <v>0</v>
      </c>
    </row>
    <row r="604" spans="1:14" ht="13.2" x14ac:dyDescent="0.25">
      <c r="A604" s="9">
        <v>1</v>
      </c>
      <c r="B604" s="9">
        <v>48</v>
      </c>
      <c r="C604" s="9">
        <v>1</v>
      </c>
      <c r="D604" s="9">
        <v>15</v>
      </c>
      <c r="E604" s="9">
        <v>0</v>
      </c>
      <c r="F604" s="9">
        <v>0</v>
      </c>
      <c r="G604" s="9">
        <v>0</v>
      </c>
      <c r="H604" s="9">
        <v>0</v>
      </c>
      <c r="I604" s="9">
        <v>170</v>
      </c>
      <c r="J604" s="9">
        <v>132</v>
      </c>
      <c r="K604" s="9">
        <v>91</v>
      </c>
      <c r="L604" s="9">
        <v>27.61</v>
      </c>
      <c r="M604" s="9">
        <v>78</v>
      </c>
      <c r="N604" s="9">
        <v>1</v>
      </c>
    </row>
    <row r="605" spans="1:14" ht="13.2" x14ac:dyDescent="0.25">
      <c r="A605" s="9">
        <v>0</v>
      </c>
      <c r="B605" s="9">
        <v>61</v>
      </c>
      <c r="C605" s="9">
        <v>1</v>
      </c>
      <c r="D605" s="9">
        <v>20</v>
      </c>
      <c r="E605" s="9">
        <v>0</v>
      </c>
      <c r="F605" s="9">
        <v>0</v>
      </c>
      <c r="G605" s="9">
        <v>1</v>
      </c>
      <c r="H605" s="9">
        <v>0</v>
      </c>
      <c r="I605" s="9">
        <v>245</v>
      </c>
      <c r="J605" s="9">
        <v>140</v>
      </c>
      <c r="K605" s="9">
        <v>73</v>
      </c>
      <c r="L605" s="9">
        <v>30.74</v>
      </c>
      <c r="M605" s="9">
        <v>90</v>
      </c>
      <c r="N605" s="9">
        <v>1</v>
      </c>
    </row>
    <row r="606" spans="1:14" ht="13.2" x14ac:dyDescent="0.25">
      <c r="A606" s="9">
        <v>1</v>
      </c>
      <c r="B606" s="9">
        <v>62</v>
      </c>
      <c r="C606" s="9">
        <v>1</v>
      </c>
      <c r="D606" s="9">
        <v>23</v>
      </c>
      <c r="E606" s="9">
        <v>0</v>
      </c>
      <c r="F606" s="9">
        <v>0</v>
      </c>
      <c r="G606" s="9">
        <v>1</v>
      </c>
      <c r="H606" s="9">
        <v>0</v>
      </c>
      <c r="I606" s="9">
        <v>286</v>
      </c>
      <c r="J606" s="9">
        <v>164</v>
      </c>
      <c r="K606" s="9">
        <v>88</v>
      </c>
      <c r="L606" s="9">
        <v>19.53</v>
      </c>
      <c r="M606" s="9">
        <v>85</v>
      </c>
      <c r="N606" s="9">
        <v>1</v>
      </c>
    </row>
    <row r="607" spans="1:14" ht="13.2" x14ac:dyDescent="0.25">
      <c r="A607" s="9">
        <v>0</v>
      </c>
      <c r="B607" s="9">
        <v>64</v>
      </c>
      <c r="C607" s="9">
        <v>1</v>
      </c>
      <c r="D607" s="9">
        <v>9</v>
      </c>
      <c r="E607" s="9">
        <v>0</v>
      </c>
      <c r="F607" s="9">
        <v>0</v>
      </c>
      <c r="G607" s="9">
        <v>1</v>
      </c>
      <c r="H607" s="9">
        <v>0</v>
      </c>
      <c r="I607" s="9">
        <v>250</v>
      </c>
      <c r="J607" s="9">
        <v>145</v>
      </c>
      <c r="K607" s="9">
        <v>79</v>
      </c>
      <c r="L607" s="9">
        <v>25.16</v>
      </c>
      <c r="M607" s="9">
        <v>73</v>
      </c>
      <c r="N607" s="9">
        <v>0</v>
      </c>
    </row>
    <row r="608" spans="1:14" ht="13.2" x14ac:dyDescent="0.25">
      <c r="A608" s="9">
        <v>1</v>
      </c>
      <c r="B608" s="9">
        <v>46</v>
      </c>
      <c r="C608" s="9">
        <v>1</v>
      </c>
      <c r="D608" s="9">
        <v>20</v>
      </c>
      <c r="E608" s="9">
        <v>0</v>
      </c>
      <c r="F608" s="9">
        <v>0</v>
      </c>
      <c r="G608" s="9">
        <v>0</v>
      </c>
      <c r="H608" s="9">
        <v>0</v>
      </c>
      <c r="I608" s="9">
        <v>270</v>
      </c>
      <c r="J608" s="9">
        <v>120.5</v>
      </c>
      <c r="K608" s="9">
        <v>78</v>
      </c>
      <c r="L608" s="9">
        <v>22.54</v>
      </c>
      <c r="M608" s="9">
        <v>83</v>
      </c>
      <c r="N608" s="9">
        <v>1</v>
      </c>
    </row>
    <row r="609" spans="1:14" ht="13.2" x14ac:dyDescent="0.25">
      <c r="A609" s="9">
        <v>0</v>
      </c>
      <c r="B609" s="9">
        <v>54</v>
      </c>
      <c r="C609" s="9">
        <v>0</v>
      </c>
      <c r="D609" s="9">
        <v>0</v>
      </c>
      <c r="E609" s="9">
        <v>0</v>
      </c>
      <c r="F609" s="9">
        <v>0</v>
      </c>
      <c r="G609" s="9">
        <v>1</v>
      </c>
      <c r="H609" s="9">
        <v>0</v>
      </c>
      <c r="I609" s="9">
        <v>287</v>
      </c>
      <c r="J609" s="9">
        <v>145</v>
      </c>
      <c r="K609" s="9">
        <v>91</v>
      </c>
      <c r="L609" s="9">
        <v>23.81</v>
      </c>
      <c r="M609" s="9">
        <v>68</v>
      </c>
      <c r="N609" s="9">
        <v>0</v>
      </c>
    </row>
    <row r="610" spans="1:14" ht="13.2" x14ac:dyDescent="0.25">
      <c r="A610" s="9">
        <v>1</v>
      </c>
      <c r="B610" s="9">
        <v>42</v>
      </c>
      <c r="C610" s="9">
        <v>1</v>
      </c>
      <c r="D610" s="9">
        <v>35</v>
      </c>
      <c r="E610" s="9">
        <v>0</v>
      </c>
      <c r="F610" s="9">
        <v>0</v>
      </c>
      <c r="G610" s="9">
        <v>0</v>
      </c>
      <c r="H610" s="9">
        <v>0</v>
      </c>
      <c r="I610" s="9">
        <v>218</v>
      </c>
      <c r="J610" s="9">
        <v>116</v>
      </c>
      <c r="K610" s="9">
        <v>86</v>
      </c>
      <c r="L610" s="9">
        <v>17.809999999999999</v>
      </c>
      <c r="M610" s="9">
        <v>85</v>
      </c>
      <c r="N610" s="9">
        <v>0</v>
      </c>
    </row>
    <row r="611" spans="1:14" ht="13.2" hidden="1" x14ac:dyDescent="0.25">
      <c r="A611" s="9">
        <v>0</v>
      </c>
      <c r="B611" s="9">
        <v>41</v>
      </c>
      <c r="C611" s="9">
        <v>1</v>
      </c>
      <c r="D611" s="9">
        <v>30</v>
      </c>
      <c r="E611" s="9">
        <v>0</v>
      </c>
      <c r="F611" s="9">
        <v>0</v>
      </c>
      <c r="G611" s="9">
        <v>0</v>
      </c>
      <c r="H611" s="9">
        <v>0</v>
      </c>
      <c r="I611" s="8" t="s">
        <v>43</v>
      </c>
      <c r="J611" s="9">
        <v>122.5</v>
      </c>
      <c r="K611" s="9">
        <v>80</v>
      </c>
      <c r="L611" s="9">
        <v>18.86</v>
      </c>
      <c r="M611" s="9">
        <v>105</v>
      </c>
      <c r="N611" s="9">
        <v>0</v>
      </c>
    </row>
    <row r="612" spans="1:14" ht="13.2" x14ac:dyDescent="0.25">
      <c r="A612" s="9">
        <v>1</v>
      </c>
      <c r="B612" s="9">
        <v>55</v>
      </c>
      <c r="C612" s="9">
        <v>1</v>
      </c>
      <c r="D612" s="9">
        <v>15</v>
      </c>
      <c r="E612" s="9">
        <v>0</v>
      </c>
      <c r="F612" s="9">
        <v>0</v>
      </c>
      <c r="G612" s="9">
        <v>1</v>
      </c>
      <c r="H612" s="9">
        <v>0</v>
      </c>
      <c r="I612" s="9">
        <v>222</v>
      </c>
      <c r="J612" s="9">
        <v>155</v>
      </c>
      <c r="K612" s="9">
        <v>92.5</v>
      </c>
      <c r="L612" s="9">
        <v>28.35</v>
      </c>
      <c r="M612" s="9">
        <v>67</v>
      </c>
      <c r="N612" s="9">
        <v>1</v>
      </c>
    </row>
    <row r="613" spans="1:14" ht="13.2" x14ac:dyDescent="0.25">
      <c r="A613" s="9">
        <v>0</v>
      </c>
      <c r="B613" s="9">
        <v>35</v>
      </c>
      <c r="C613" s="9">
        <v>0</v>
      </c>
      <c r="D613" s="9">
        <v>0</v>
      </c>
      <c r="E613" s="9">
        <v>0</v>
      </c>
      <c r="F613" s="9">
        <v>0</v>
      </c>
      <c r="G613" s="9">
        <v>0</v>
      </c>
      <c r="H613" s="9">
        <v>0</v>
      </c>
      <c r="I613" s="9">
        <v>170</v>
      </c>
      <c r="J613" s="9">
        <v>98.5</v>
      </c>
      <c r="K613" s="9">
        <v>69.5</v>
      </c>
      <c r="L613" s="9">
        <v>19.64</v>
      </c>
      <c r="M613" s="9">
        <v>71</v>
      </c>
      <c r="N613" s="9">
        <v>0</v>
      </c>
    </row>
    <row r="614" spans="1:14" ht="13.2" x14ac:dyDescent="0.25">
      <c r="A614" s="9">
        <v>0</v>
      </c>
      <c r="B614" s="9">
        <v>40</v>
      </c>
      <c r="C614" s="9">
        <v>0</v>
      </c>
      <c r="D614" s="9">
        <v>0</v>
      </c>
      <c r="E614" s="9">
        <v>0</v>
      </c>
      <c r="F614" s="9">
        <v>0</v>
      </c>
      <c r="G614" s="9">
        <v>0</v>
      </c>
      <c r="H614" s="9">
        <v>0</v>
      </c>
      <c r="I614" s="9">
        <v>197</v>
      </c>
      <c r="J614" s="9">
        <v>107</v>
      </c>
      <c r="K614" s="9">
        <v>61</v>
      </c>
      <c r="L614" s="9">
        <v>23.65</v>
      </c>
      <c r="M614" s="9">
        <v>80</v>
      </c>
      <c r="N614" s="9">
        <v>0</v>
      </c>
    </row>
    <row r="615" spans="1:14" ht="13.2" x14ac:dyDescent="0.25">
      <c r="A615" s="9">
        <v>1</v>
      </c>
      <c r="B615" s="9">
        <v>44</v>
      </c>
      <c r="C615" s="9">
        <v>1</v>
      </c>
      <c r="D615" s="9">
        <v>20</v>
      </c>
      <c r="E615" s="9">
        <v>0</v>
      </c>
      <c r="F615" s="9">
        <v>0</v>
      </c>
      <c r="G615" s="9">
        <v>0</v>
      </c>
      <c r="H615" s="9">
        <v>0</v>
      </c>
      <c r="I615" s="9">
        <v>157</v>
      </c>
      <c r="J615" s="9">
        <v>108</v>
      </c>
      <c r="K615" s="9">
        <v>70</v>
      </c>
      <c r="L615" s="9">
        <v>20.56</v>
      </c>
      <c r="M615" s="9">
        <v>60</v>
      </c>
      <c r="N615" s="9">
        <v>0</v>
      </c>
    </row>
    <row r="616" spans="1:14" ht="13.2" x14ac:dyDescent="0.25">
      <c r="A616" s="9">
        <v>0</v>
      </c>
      <c r="B616" s="9">
        <v>52</v>
      </c>
      <c r="C616" s="9">
        <v>1</v>
      </c>
      <c r="D616" s="9">
        <v>20</v>
      </c>
      <c r="E616" s="9">
        <v>0</v>
      </c>
      <c r="F616" s="9">
        <v>0</v>
      </c>
      <c r="G616" s="9">
        <v>0</v>
      </c>
      <c r="H616" s="9">
        <v>0</v>
      </c>
      <c r="I616" s="9">
        <v>244</v>
      </c>
      <c r="J616" s="9">
        <v>127.5</v>
      </c>
      <c r="K616" s="9">
        <v>72.5</v>
      </c>
      <c r="L616" s="9">
        <v>24.29</v>
      </c>
      <c r="M616" s="9">
        <v>67</v>
      </c>
      <c r="N616" s="9">
        <v>0</v>
      </c>
    </row>
    <row r="617" spans="1:14" ht="13.2" x14ac:dyDescent="0.25">
      <c r="A617" s="9">
        <v>0</v>
      </c>
      <c r="B617" s="9">
        <v>63</v>
      </c>
      <c r="C617" s="9">
        <v>0</v>
      </c>
      <c r="D617" s="9">
        <v>0</v>
      </c>
      <c r="E617" s="9">
        <v>0</v>
      </c>
      <c r="F617" s="9">
        <v>0</v>
      </c>
      <c r="G617" s="9">
        <v>0</v>
      </c>
      <c r="H617" s="9">
        <v>0</v>
      </c>
      <c r="I617" s="9">
        <v>252</v>
      </c>
      <c r="J617" s="9">
        <v>120.5</v>
      </c>
      <c r="K617" s="9">
        <v>75</v>
      </c>
      <c r="L617" s="9">
        <v>24.3</v>
      </c>
      <c r="M617" s="9">
        <v>78</v>
      </c>
      <c r="N617" s="9">
        <v>0</v>
      </c>
    </row>
    <row r="618" spans="1:14" ht="13.2" x14ac:dyDescent="0.25">
      <c r="A618" s="9">
        <v>1</v>
      </c>
      <c r="B618" s="9">
        <v>39</v>
      </c>
      <c r="C618" s="9">
        <v>0</v>
      </c>
      <c r="D618" s="9">
        <v>0</v>
      </c>
      <c r="E618" s="9">
        <v>0</v>
      </c>
      <c r="F618" s="9">
        <v>0</v>
      </c>
      <c r="G618" s="9">
        <v>0</v>
      </c>
      <c r="H618" s="9">
        <v>0</v>
      </c>
      <c r="I618" s="9">
        <v>203</v>
      </c>
      <c r="J618" s="9">
        <v>117.5</v>
      </c>
      <c r="K618" s="9">
        <v>77.5</v>
      </c>
      <c r="L618" s="9">
        <v>27.29</v>
      </c>
      <c r="M618" s="9">
        <v>88</v>
      </c>
      <c r="N618" s="9">
        <v>0</v>
      </c>
    </row>
    <row r="619" spans="1:14" ht="13.2" x14ac:dyDescent="0.25">
      <c r="A619" s="9">
        <v>0</v>
      </c>
      <c r="B619" s="9">
        <v>51</v>
      </c>
      <c r="C619" s="9">
        <v>1</v>
      </c>
      <c r="D619" s="9">
        <v>3</v>
      </c>
      <c r="E619" s="9">
        <v>0</v>
      </c>
      <c r="F619" s="9">
        <v>0</v>
      </c>
      <c r="G619" s="9">
        <v>1</v>
      </c>
      <c r="H619" s="9">
        <v>0</v>
      </c>
      <c r="I619" s="9">
        <v>398</v>
      </c>
      <c r="J619" s="9">
        <v>161</v>
      </c>
      <c r="K619" s="9">
        <v>96</v>
      </c>
      <c r="L619" s="9">
        <v>23.63</v>
      </c>
      <c r="M619" s="9">
        <v>77</v>
      </c>
      <c r="N619" s="9">
        <v>0</v>
      </c>
    </row>
    <row r="620" spans="1:14" ht="13.2" x14ac:dyDescent="0.25">
      <c r="A620" s="9">
        <v>1</v>
      </c>
      <c r="B620" s="9">
        <v>59</v>
      </c>
      <c r="C620" s="9">
        <v>0</v>
      </c>
      <c r="D620" s="9">
        <v>0</v>
      </c>
      <c r="E620" s="9">
        <v>0</v>
      </c>
      <c r="F620" s="9">
        <v>0</v>
      </c>
      <c r="G620" s="9">
        <v>1</v>
      </c>
      <c r="H620" s="9">
        <v>0</v>
      </c>
      <c r="I620" s="9">
        <v>207</v>
      </c>
      <c r="J620" s="9">
        <v>148</v>
      </c>
      <c r="K620" s="9">
        <v>98</v>
      </c>
      <c r="L620" s="9">
        <v>25.63</v>
      </c>
      <c r="M620" s="9">
        <v>80</v>
      </c>
      <c r="N620" s="9">
        <v>0</v>
      </c>
    </row>
    <row r="621" spans="1:14" ht="13.2" x14ac:dyDescent="0.25">
      <c r="A621" s="9">
        <v>0</v>
      </c>
      <c r="B621" s="9">
        <v>51</v>
      </c>
      <c r="C621" s="9">
        <v>1</v>
      </c>
      <c r="D621" s="9">
        <v>20</v>
      </c>
      <c r="E621" s="9">
        <v>0</v>
      </c>
      <c r="F621" s="9">
        <v>0</v>
      </c>
      <c r="G621" s="9">
        <v>0</v>
      </c>
      <c r="H621" s="9">
        <v>0</v>
      </c>
      <c r="I621" s="9">
        <v>264</v>
      </c>
      <c r="J621" s="9">
        <v>139.5</v>
      </c>
      <c r="K621" s="9">
        <v>89</v>
      </c>
      <c r="L621" s="9">
        <v>29.38</v>
      </c>
      <c r="M621" s="9">
        <v>70</v>
      </c>
      <c r="N621" s="9">
        <v>1</v>
      </c>
    </row>
    <row r="622" spans="1:14" ht="13.2" x14ac:dyDescent="0.25">
      <c r="A622" s="9">
        <v>1</v>
      </c>
      <c r="B622" s="9">
        <v>67</v>
      </c>
      <c r="C622" s="9">
        <v>0</v>
      </c>
      <c r="D622" s="9">
        <v>0</v>
      </c>
      <c r="E622" s="9">
        <v>0</v>
      </c>
      <c r="F622" s="9">
        <v>0</v>
      </c>
      <c r="G622" s="9">
        <v>0</v>
      </c>
      <c r="H622" s="9">
        <v>0</v>
      </c>
      <c r="I622" s="9">
        <v>214</v>
      </c>
      <c r="J622" s="9">
        <v>127.5</v>
      </c>
      <c r="K622" s="9">
        <v>80</v>
      </c>
      <c r="L622" s="9">
        <v>22.11</v>
      </c>
      <c r="M622" s="9">
        <v>69</v>
      </c>
      <c r="N622" s="9">
        <v>1</v>
      </c>
    </row>
    <row r="623" spans="1:14" ht="13.2" x14ac:dyDescent="0.25">
      <c r="A623" s="9">
        <v>0</v>
      </c>
      <c r="B623" s="9">
        <v>47</v>
      </c>
      <c r="C623" s="9">
        <v>1</v>
      </c>
      <c r="D623" s="9">
        <v>20</v>
      </c>
      <c r="E623" s="9">
        <v>0</v>
      </c>
      <c r="F623" s="9">
        <v>0</v>
      </c>
      <c r="G623" s="9">
        <v>0</v>
      </c>
      <c r="H623" s="9">
        <v>0</v>
      </c>
      <c r="I623" s="9">
        <v>272</v>
      </c>
      <c r="J623" s="9">
        <v>127.5</v>
      </c>
      <c r="K623" s="9">
        <v>87.5</v>
      </c>
      <c r="L623" s="9">
        <v>22.35</v>
      </c>
      <c r="M623" s="9">
        <v>80</v>
      </c>
      <c r="N623" s="9">
        <v>0</v>
      </c>
    </row>
    <row r="624" spans="1:14" ht="13.2" x14ac:dyDescent="0.25">
      <c r="A624" s="9">
        <v>0</v>
      </c>
      <c r="B624" s="9">
        <v>64</v>
      </c>
      <c r="C624" s="9">
        <v>0</v>
      </c>
      <c r="D624" s="9">
        <v>0</v>
      </c>
      <c r="E624" s="9">
        <v>0</v>
      </c>
      <c r="F624" s="9">
        <v>0</v>
      </c>
      <c r="G624" s="9">
        <v>0</v>
      </c>
      <c r="H624" s="9">
        <v>0</v>
      </c>
      <c r="I624" s="9">
        <v>293</v>
      </c>
      <c r="J624" s="9">
        <v>116</v>
      </c>
      <c r="K624" s="9">
        <v>80</v>
      </c>
      <c r="L624" s="9">
        <v>26.81</v>
      </c>
      <c r="M624" s="9">
        <v>80</v>
      </c>
      <c r="N624" s="9">
        <v>1</v>
      </c>
    </row>
    <row r="625" spans="1:14" ht="13.2" x14ac:dyDescent="0.25">
      <c r="A625" s="9">
        <v>1</v>
      </c>
      <c r="B625" s="9">
        <v>50</v>
      </c>
      <c r="C625" s="9">
        <v>1</v>
      </c>
      <c r="D625" s="9">
        <v>3</v>
      </c>
      <c r="E625" s="9">
        <v>0</v>
      </c>
      <c r="F625" s="9">
        <v>0</v>
      </c>
      <c r="G625" s="9">
        <v>0</v>
      </c>
      <c r="H625" s="9">
        <v>0</v>
      </c>
      <c r="I625" s="9">
        <v>200</v>
      </c>
      <c r="J625" s="9">
        <v>105</v>
      </c>
      <c r="K625" s="9">
        <v>68</v>
      </c>
      <c r="L625" s="9">
        <v>23.3</v>
      </c>
      <c r="M625" s="9">
        <v>65</v>
      </c>
      <c r="N625" s="9">
        <v>0</v>
      </c>
    </row>
    <row r="626" spans="1:14" ht="13.2" x14ac:dyDescent="0.25">
      <c r="A626" s="9">
        <v>1</v>
      </c>
      <c r="B626" s="9">
        <v>63</v>
      </c>
      <c r="C626" s="9">
        <v>1</v>
      </c>
      <c r="D626" s="9">
        <v>20</v>
      </c>
      <c r="E626" s="9">
        <v>0</v>
      </c>
      <c r="F626" s="9">
        <v>0</v>
      </c>
      <c r="G626" s="9">
        <v>1</v>
      </c>
      <c r="H626" s="9">
        <v>0</v>
      </c>
      <c r="I626" s="9">
        <v>269</v>
      </c>
      <c r="J626" s="9">
        <v>180</v>
      </c>
      <c r="K626" s="9">
        <v>101</v>
      </c>
      <c r="L626" s="9">
        <v>24.42</v>
      </c>
      <c r="M626" s="9">
        <v>72</v>
      </c>
      <c r="N626" s="9">
        <v>1</v>
      </c>
    </row>
    <row r="627" spans="1:14" ht="13.2" x14ac:dyDescent="0.25">
      <c r="A627" s="9">
        <v>0</v>
      </c>
      <c r="B627" s="9">
        <v>39</v>
      </c>
      <c r="C627" s="9">
        <v>0</v>
      </c>
      <c r="D627" s="9">
        <v>0</v>
      </c>
      <c r="E627" s="9">
        <v>0</v>
      </c>
      <c r="F627" s="9">
        <v>0</v>
      </c>
      <c r="G627" s="9">
        <v>0</v>
      </c>
      <c r="H627" s="9">
        <v>0</v>
      </c>
      <c r="I627" s="9">
        <v>250</v>
      </c>
      <c r="J627" s="9">
        <v>123</v>
      </c>
      <c r="K627" s="9">
        <v>92.5</v>
      </c>
      <c r="L627" s="9">
        <v>29.23</v>
      </c>
      <c r="M627" s="9">
        <v>90</v>
      </c>
      <c r="N627" s="9">
        <v>0</v>
      </c>
    </row>
    <row r="628" spans="1:14" ht="13.2" x14ac:dyDescent="0.25">
      <c r="A628" s="9">
        <v>1</v>
      </c>
      <c r="B628" s="9">
        <v>38</v>
      </c>
      <c r="C628" s="9">
        <v>1</v>
      </c>
      <c r="D628" s="9">
        <v>10</v>
      </c>
      <c r="E628" s="9">
        <v>0</v>
      </c>
      <c r="F628" s="9">
        <v>0</v>
      </c>
      <c r="G628" s="9">
        <v>0</v>
      </c>
      <c r="H628" s="9">
        <v>0</v>
      </c>
      <c r="I628" s="9">
        <v>219</v>
      </c>
      <c r="J628" s="9">
        <v>115</v>
      </c>
      <c r="K628" s="9">
        <v>71</v>
      </c>
      <c r="L628" s="9">
        <v>24.58</v>
      </c>
      <c r="M628" s="9">
        <v>65</v>
      </c>
      <c r="N628" s="9">
        <v>0</v>
      </c>
    </row>
    <row r="629" spans="1:14" ht="13.2" x14ac:dyDescent="0.25">
      <c r="A629" s="9">
        <v>0</v>
      </c>
      <c r="B629" s="9">
        <v>42</v>
      </c>
      <c r="C629" s="9">
        <v>1</v>
      </c>
      <c r="D629" s="9">
        <v>30</v>
      </c>
      <c r="E629" s="9">
        <v>0</v>
      </c>
      <c r="F629" s="9">
        <v>0</v>
      </c>
      <c r="G629" s="9">
        <v>0</v>
      </c>
      <c r="H629" s="9">
        <v>0</v>
      </c>
      <c r="I629" s="9">
        <v>187</v>
      </c>
      <c r="J629" s="9">
        <v>96</v>
      </c>
      <c r="K629" s="9">
        <v>67</v>
      </c>
      <c r="L629" s="9">
        <v>24.23</v>
      </c>
      <c r="M629" s="9">
        <v>72</v>
      </c>
      <c r="N629" s="9">
        <v>0</v>
      </c>
    </row>
    <row r="630" spans="1:14" ht="13.2" x14ac:dyDescent="0.25">
      <c r="A630" s="9">
        <v>1</v>
      </c>
      <c r="B630" s="9">
        <v>38</v>
      </c>
      <c r="C630" s="9">
        <v>1</v>
      </c>
      <c r="D630" s="9">
        <v>5</v>
      </c>
      <c r="E630" s="9">
        <v>0</v>
      </c>
      <c r="F630" s="9">
        <v>0</v>
      </c>
      <c r="G630" s="9">
        <v>0</v>
      </c>
      <c r="H630" s="9">
        <v>0</v>
      </c>
      <c r="I630" s="9">
        <v>243</v>
      </c>
      <c r="J630" s="9">
        <v>130.5</v>
      </c>
      <c r="K630" s="9">
        <v>85.5</v>
      </c>
      <c r="L630" s="9">
        <v>19.53</v>
      </c>
      <c r="M630" s="9">
        <v>85</v>
      </c>
      <c r="N630" s="9">
        <v>0</v>
      </c>
    </row>
    <row r="631" spans="1:14" ht="13.2" x14ac:dyDescent="0.25">
      <c r="A631" s="9">
        <v>0</v>
      </c>
      <c r="B631" s="9">
        <v>52</v>
      </c>
      <c r="C631" s="9">
        <v>1</v>
      </c>
      <c r="D631" s="9">
        <v>20</v>
      </c>
      <c r="E631" s="9">
        <v>0</v>
      </c>
      <c r="F631" s="9">
        <v>0</v>
      </c>
      <c r="G631" s="9">
        <v>0</v>
      </c>
      <c r="H631" s="9">
        <v>0</v>
      </c>
      <c r="I631" s="9">
        <v>190</v>
      </c>
      <c r="J631" s="9">
        <v>117</v>
      </c>
      <c r="K631" s="9">
        <v>75</v>
      </c>
      <c r="L631" s="9">
        <v>21.48</v>
      </c>
      <c r="M631" s="9">
        <v>67</v>
      </c>
      <c r="N631" s="9">
        <v>0</v>
      </c>
    </row>
    <row r="632" spans="1:14" ht="13.2" x14ac:dyDescent="0.25">
      <c r="A632" s="9">
        <v>1</v>
      </c>
      <c r="B632" s="9">
        <v>60</v>
      </c>
      <c r="C632" s="9">
        <v>1</v>
      </c>
      <c r="D632" s="9">
        <v>3</v>
      </c>
      <c r="E632" s="9">
        <v>0</v>
      </c>
      <c r="F632" s="9">
        <v>0</v>
      </c>
      <c r="G632" s="9">
        <v>1</v>
      </c>
      <c r="H632" s="9">
        <v>0</v>
      </c>
      <c r="I632" s="9">
        <v>267</v>
      </c>
      <c r="J632" s="9">
        <v>168.5</v>
      </c>
      <c r="K632" s="9">
        <v>108</v>
      </c>
      <c r="L632" s="9">
        <v>26.67</v>
      </c>
      <c r="M632" s="9">
        <v>108</v>
      </c>
      <c r="N632" s="9">
        <v>0</v>
      </c>
    </row>
    <row r="633" spans="1:14" ht="13.2" x14ac:dyDescent="0.25">
      <c r="A633" s="9">
        <v>1</v>
      </c>
      <c r="B633" s="9">
        <v>41</v>
      </c>
      <c r="C633" s="9">
        <v>1</v>
      </c>
      <c r="D633" s="9">
        <v>5</v>
      </c>
      <c r="E633" s="9">
        <v>0</v>
      </c>
      <c r="F633" s="9">
        <v>0</v>
      </c>
      <c r="G633" s="9">
        <v>0</v>
      </c>
      <c r="H633" s="9">
        <v>0</v>
      </c>
      <c r="I633" s="9">
        <v>218</v>
      </c>
      <c r="J633" s="9">
        <v>129.5</v>
      </c>
      <c r="K633" s="9">
        <v>93</v>
      </c>
      <c r="L633" s="9">
        <v>27.8</v>
      </c>
      <c r="M633" s="9">
        <v>58</v>
      </c>
      <c r="N633" s="9">
        <v>0</v>
      </c>
    </row>
    <row r="634" spans="1:14" ht="13.2" x14ac:dyDescent="0.25">
      <c r="A634" s="9">
        <v>0</v>
      </c>
      <c r="B634" s="9">
        <v>41</v>
      </c>
      <c r="C634" s="9">
        <v>1</v>
      </c>
      <c r="D634" s="9">
        <v>20</v>
      </c>
      <c r="E634" s="9">
        <v>0</v>
      </c>
      <c r="F634" s="9">
        <v>0</v>
      </c>
      <c r="G634" s="9">
        <v>0</v>
      </c>
      <c r="H634" s="9">
        <v>0</v>
      </c>
      <c r="I634" s="9">
        <v>195</v>
      </c>
      <c r="J634" s="9">
        <v>148</v>
      </c>
      <c r="K634" s="9">
        <v>108</v>
      </c>
      <c r="L634" s="9">
        <v>18.21</v>
      </c>
      <c r="M634" s="9">
        <v>76</v>
      </c>
      <c r="N634" s="9">
        <v>0</v>
      </c>
    </row>
    <row r="635" spans="1:14" ht="13.2" x14ac:dyDescent="0.25">
      <c r="A635" s="9">
        <v>0</v>
      </c>
      <c r="B635" s="9">
        <v>56</v>
      </c>
      <c r="C635" s="9">
        <v>1</v>
      </c>
      <c r="D635" s="9">
        <v>5</v>
      </c>
      <c r="E635" s="9">
        <v>0</v>
      </c>
      <c r="F635" s="9">
        <v>0</v>
      </c>
      <c r="G635" s="9">
        <v>0</v>
      </c>
      <c r="H635" s="9">
        <v>0</v>
      </c>
      <c r="I635" s="9">
        <v>266</v>
      </c>
      <c r="J635" s="9">
        <v>134.5</v>
      </c>
      <c r="K635" s="9">
        <v>78.5</v>
      </c>
      <c r="L635" s="9">
        <v>30.78</v>
      </c>
      <c r="M635" s="9">
        <v>79</v>
      </c>
      <c r="N635" s="9">
        <v>0</v>
      </c>
    </row>
    <row r="636" spans="1:14" ht="13.2" x14ac:dyDescent="0.25">
      <c r="A636" s="9">
        <v>0</v>
      </c>
      <c r="B636" s="9">
        <v>38</v>
      </c>
      <c r="C636" s="9">
        <v>1</v>
      </c>
      <c r="D636" s="9">
        <v>20</v>
      </c>
      <c r="E636" s="9">
        <v>0</v>
      </c>
      <c r="F636" s="9">
        <v>0</v>
      </c>
      <c r="G636" s="9">
        <v>0</v>
      </c>
      <c r="H636" s="9">
        <v>0</v>
      </c>
      <c r="I636" s="9">
        <v>229</v>
      </c>
      <c r="J636" s="9">
        <v>117.5</v>
      </c>
      <c r="K636" s="9">
        <v>67.5</v>
      </c>
      <c r="L636" s="9">
        <v>23.47</v>
      </c>
      <c r="M636" s="9">
        <v>78</v>
      </c>
      <c r="N636" s="9">
        <v>0</v>
      </c>
    </row>
    <row r="637" spans="1:14" ht="13.2" x14ac:dyDescent="0.25">
      <c r="A637" s="9">
        <v>0</v>
      </c>
      <c r="B637" s="9">
        <v>63</v>
      </c>
      <c r="C637" s="9">
        <v>0</v>
      </c>
      <c r="D637" s="9">
        <v>0</v>
      </c>
      <c r="E637" s="9">
        <v>0</v>
      </c>
      <c r="F637" s="9">
        <v>0</v>
      </c>
      <c r="G637" s="9">
        <v>1</v>
      </c>
      <c r="H637" s="9">
        <v>0</v>
      </c>
      <c r="I637" s="9">
        <v>264</v>
      </c>
      <c r="J637" s="9">
        <v>176</v>
      </c>
      <c r="K637" s="9">
        <v>99</v>
      </c>
      <c r="L637" s="9">
        <v>23.62</v>
      </c>
      <c r="M637" s="9">
        <v>65</v>
      </c>
      <c r="N637" s="9">
        <v>0</v>
      </c>
    </row>
    <row r="638" spans="1:14" ht="13.2" x14ac:dyDescent="0.25">
      <c r="A638" s="9">
        <v>0</v>
      </c>
      <c r="B638" s="9">
        <v>42</v>
      </c>
      <c r="C638" s="9">
        <v>1</v>
      </c>
      <c r="D638" s="9">
        <v>7</v>
      </c>
      <c r="E638" s="9">
        <v>0</v>
      </c>
      <c r="F638" s="9">
        <v>0</v>
      </c>
      <c r="G638" s="9">
        <v>0</v>
      </c>
      <c r="H638" s="9">
        <v>0</v>
      </c>
      <c r="I638" s="9">
        <v>273</v>
      </c>
      <c r="J638" s="9">
        <v>111</v>
      </c>
      <c r="K638" s="9">
        <v>73</v>
      </c>
      <c r="L638" s="9">
        <v>19.27</v>
      </c>
      <c r="M638" s="9">
        <v>60</v>
      </c>
      <c r="N638" s="9">
        <v>0</v>
      </c>
    </row>
    <row r="639" spans="1:14" ht="13.2" x14ac:dyDescent="0.25">
      <c r="A639" s="9">
        <v>0</v>
      </c>
      <c r="B639" s="9">
        <v>40</v>
      </c>
      <c r="C639" s="9">
        <v>0</v>
      </c>
      <c r="D639" s="9">
        <v>0</v>
      </c>
      <c r="E639" s="9">
        <v>0</v>
      </c>
      <c r="F639" s="9">
        <v>0</v>
      </c>
      <c r="G639" s="9">
        <v>0</v>
      </c>
      <c r="H639" s="9">
        <v>0</v>
      </c>
      <c r="I639" s="9">
        <v>162</v>
      </c>
      <c r="J639" s="9">
        <v>109</v>
      </c>
      <c r="K639" s="9">
        <v>71</v>
      </c>
      <c r="L639" s="9">
        <v>20.99</v>
      </c>
      <c r="M639" s="9">
        <v>66</v>
      </c>
      <c r="N639" s="9">
        <v>0</v>
      </c>
    </row>
    <row r="640" spans="1:14" ht="13.2" x14ac:dyDescent="0.25">
      <c r="A640" s="9">
        <v>1</v>
      </c>
      <c r="B640" s="9">
        <v>51</v>
      </c>
      <c r="C640" s="9">
        <v>0</v>
      </c>
      <c r="D640" s="9">
        <v>0</v>
      </c>
      <c r="E640" s="9">
        <v>0</v>
      </c>
      <c r="F640" s="9">
        <v>0</v>
      </c>
      <c r="G640" s="9">
        <v>0</v>
      </c>
      <c r="H640" s="9">
        <v>0</v>
      </c>
      <c r="I640" s="9">
        <v>250</v>
      </c>
      <c r="J640" s="9">
        <v>125</v>
      </c>
      <c r="K640" s="9">
        <v>80</v>
      </c>
      <c r="L640" s="9">
        <v>26.98</v>
      </c>
      <c r="M640" s="9">
        <v>67</v>
      </c>
      <c r="N640" s="9">
        <v>0</v>
      </c>
    </row>
    <row r="641" spans="1:14" ht="13.2" x14ac:dyDescent="0.25">
      <c r="A641" s="9">
        <v>0</v>
      </c>
      <c r="B641" s="9">
        <v>60</v>
      </c>
      <c r="C641" s="9">
        <v>1</v>
      </c>
      <c r="D641" s="9">
        <v>3</v>
      </c>
      <c r="E641" s="9">
        <v>0</v>
      </c>
      <c r="F641" s="9">
        <v>0</v>
      </c>
      <c r="G641" s="9">
        <v>0</v>
      </c>
      <c r="H641" s="9">
        <v>0</v>
      </c>
      <c r="I641" s="9">
        <v>314</v>
      </c>
      <c r="J641" s="9">
        <v>141</v>
      </c>
      <c r="K641" s="9">
        <v>93</v>
      </c>
      <c r="L641" s="9">
        <v>25.23</v>
      </c>
      <c r="M641" s="9">
        <v>105</v>
      </c>
      <c r="N641" s="9">
        <v>0</v>
      </c>
    </row>
    <row r="642" spans="1:14" ht="13.2" x14ac:dyDescent="0.25">
      <c r="A642" s="9">
        <v>1</v>
      </c>
      <c r="B642" s="9">
        <v>40</v>
      </c>
      <c r="C642" s="9">
        <v>1</v>
      </c>
      <c r="D642" s="9">
        <v>30</v>
      </c>
      <c r="E642" s="9">
        <v>0</v>
      </c>
      <c r="F642" s="9">
        <v>0</v>
      </c>
      <c r="G642" s="9">
        <v>0</v>
      </c>
      <c r="H642" s="9">
        <v>0</v>
      </c>
      <c r="I642" s="9">
        <v>219</v>
      </c>
      <c r="J642" s="9">
        <v>131</v>
      </c>
      <c r="K642" s="9">
        <v>85.5</v>
      </c>
      <c r="L642" s="9">
        <v>31.96</v>
      </c>
      <c r="M642" s="9">
        <v>77</v>
      </c>
      <c r="N642" s="9">
        <v>0</v>
      </c>
    </row>
    <row r="643" spans="1:14" ht="13.2" x14ac:dyDescent="0.25">
      <c r="A643" s="9">
        <v>1</v>
      </c>
      <c r="B643" s="9">
        <v>34</v>
      </c>
      <c r="C643" s="9">
        <v>1</v>
      </c>
      <c r="D643" s="9">
        <v>25</v>
      </c>
      <c r="E643" s="9">
        <v>0</v>
      </c>
      <c r="F643" s="9">
        <v>0</v>
      </c>
      <c r="G643" s="9">
        <v>0</v>
      </c>
      <c r="H643" s="9">
        <v>0</v>
      </c>
      <c r="I643" s="9">
        <v>250</v>
      </c>
      <c r="J643" s="9">
        <v>119</v>
      </c>
      <c r="K643" s="9">
        <v>77</v>
      </c>
      <c r="L643" s="9">
        <v>29.04</v>
      </c>
      <c r="M643" s="9">
        <v>63</v>
      </c>
      <c r="N643" s="9">
        <v>0</v>
      </c>
    </row>
    <row r="644" spans="1:14" ht="13.2" x14ac:dyDescent="0.25">
      <c r="A644" s="9">
        <v>0</v>
      </c>
      <c r="B644" s="9">
        <v>40</v>
      </c>
      <c r="C644" s="9">
        <v>0</v>
      </c>
      <c r="D644" s="9">
        <v>0</v>
      </c>
      <c r="E644" s="9">
        <v>0</v>
      </c>
      <c r="F644" s="9">
        <v>0</v>
      </c>
      <c r="G644" s="9">
        <v>0</v>
      </c>
      <c r="H644" s="9">
        <v>0</v>
      </c>
      <c r="I644" s="9">
        <v>230</v>
      </c>
      <c r="J644" s="9">
        <v>123.5</v>
      </c>
      <c r="K644" s="9">
        <v>81</v>
      </c>
      <c r="L644" s="9">
        <v>27.91</v>
      </c>
      <c r="M644" s="9">
        <v>95</v>
      </c>
      <c r="N644" s="9">
        <v>0</v>
      </c>
    </row>
    <row r="645" spans="1:14" ht="13.2" x14ac:dyDescent="0.25">
      <c r="A645" s="9">
        <v>0</v>
      </c>
      <c r="B645" s="9">
        <v>54</v>
      </c>
      <c r="C645" s="9">
        <v>0</v>
      </c>
      <c r="D645" s="9">
        <v>0</v>
      </c>
      <c r="E645" s="9">
        <v>0</v>
      </c>
      <c r="F645" s="9">
        <v>0</v>
      </c>
      <c r="G645" s="9">
        <v>1</v>
      </c>
      <c r="H645" s="9">
        <v>0</v>
      </c>
      <c r="I645" s="9">
        <v>195</v>
      </c>
      <c r="J645" s="9">
        <v>163.5</v>
      </c>
      <c r="K645" s="9">
        <v>103</v>
      </c>
      <c r="L645" s="9">
        <v>26.89</v>
      </c>
      <c r="M645" s="9">
        <v>56</v>
      </c>
      <c r="N645" s="9">
        <v>0</v>
      </c>
    </row>
    <row r="646" spans="1:14" ht="13.2" x14ac:dyDescent="0.25">
      <c r="A646" s="9">
        <v>1</v>
      </c>
      <c r="B646" s="9">
        <v>36</v>
      </c>
      <c r="C646" s="9">
        <v>0</v>
      </c>
      <c r="D646" s="9">
        <v>0</v>
      </c>
      <c r="E646" s="9">
        <v>0</v>
      </c>
      <c r="F646" s="9">
        <v>0</v>
      </c>
      <c r="G646" s="9">
        <v>0</v>
      </c>
      <c r="H646" s="9">
        <v>0</v>
      </c>
      <c r="I646" s="9">
        <v>194</v>
      </c>
      <c r="J646" s="9">
        <v>117</v>
      </c>
      <c r="K646" s="9">
        <v>90</v>
      </c>
      <c r="L646" s="9">
        <v>27.08</v>
      </c>
      <c r="M646" s="9">
        <v>73</v>
      </c>
      <c r="N646" s="9">
        <v>0</v>
      </c>
    </row>
    <row r="647" spans="1:14" ht="13.2" x14ac:dyDescent="0.25">
      <c r="A647" s="9">
        <v>0</v>
      </c>
      <c r="B647" s="9">
        <v>39</v>
      </c>
      <c r="C647" s="9">
        <v>1</v>
      </c>
      <c r="D647" s="9">
        <v>3</v>
      </c>
      <c r="E647" s="9">
        <v>0</v>
      </c>
      <c r="F647" s="9">
        <v>0</v>
      </c>
      <c r="G647" s="9">
        <v>0</v>
      </c>
      <c r="H647" s="9">
        <v>0</v>
      </c>
      <c r="I647" s="9">
        <v>273</v>
      </c>
      <c r="J647" s="9">
        <v>116</v>
      </c>
      <c r="K647" s="9">
        <v>86</v>
      </c>
      <c r="L647" s="9">
        <v>28.73</v>
      </c>
      <c r="M647" s="9">
        <v>75</v>
      </c>
      <c r="N647" s="9">
        <v>0</v>
      </c>
    </row>
    <row r="648" spans="1:14" ht="13.2" x14ac:dyDescent="0.25">
      <c r="A648" s="9">
        <v>1</v>
      </c>
      <c r="B648" s="9">
        <v>38</v>
      </c>
      <c r="C648" s="9">
        <v>0</v>
      </c>
      <c r="D648" s="9">
        <v>0</v>
      </c>
      <c r="E648" s="9">
        <v>0</v>
      </c>
      <c r="F648" s="9">
        <v>1</v>
      </c>
      <c r="G648" s="9">
        <v>0</v>
      </c>
      <c r="H648" s="9">
        <v>0</v>
      </c>
      <c r="I648" s="9">
        <v>224</v>
      </c>
      <c r="J648" s="9">
        <v>127.5</v>
      </c>
      <c r="K648" s="9">
        <v>81</v>
      </c>
      <c r="L648" s="9">
        <v>20.39</v>
      </c>
      <c r="M648" s="9">
        <v>80</v>
      </c>
      <c r="N648" s="9">
        <v>0</v>
      </c>
    </row>
    <row r="649" spans="1:14" ht="13.2" x14ac:dyDescent="0.25">
      <c r="A649" s="9">
        <v>1</v>
      </c>
      <c r="B649" s="9">
        <v>37</v>
      </c>
      <c r="C649" s="9">
        <v>0</v>
      </c>
      <c r="D649" s="9">
        <v>0</v>
      </c>
      <c r="E649" s="9">
        <v>0</v>
      </c>
      <c r="F649" s="9">
        <v>0</v>
      </c>
      <c r="G649" s="9">
        <v>0</v>
      </c>
      <c r="H649" s="9">
        <v>0</v>
      </c>
      <c r="I649" s="9">
        <v>166</v>
      </c>
      <c r="J649" s="9">
        <v>128.5</v>
      </c>
      <c r="K649" s="9">
        <v>83</v>
      </c>
      <c r="L649" s="9">
        <v>26.81</v>
      </c>
      <c r="M649" s="9">
        <v>58</v>
      </c>
      <c r="N649" s="9">
        <v>0</v>
      </c>
    </row>
    <row r="650" spans="1:14" ht="13.2" x14ac:dyDescent="0.25">
      <c r="A650" s="9">
        <v>0</v>
      </c>
      <c r="B650" s="9">
        <v>39</v>
      </c>
      <c r="C650" s="9">
        <v>1</v>
      </c>
      <c r="D650" s="9">
        <v>20</v>
      </c>
      <c r="E650" s="9">
        <v>0</v>
      </c>
      <c r="F650" s="9">
        <v>0</v>
      </c>
      <c r="G650" s="9">
        <v>0</v>
      </c>
      <c r="H650" s="9">
        <v>0</v>
      </c>
      <c r="I650" s="9">
        <v>160</v>
      </c>
      <c r="J650" s="9">
        <v>128.5</v>
      </c>
      <c r="K650" s="9">
        <v>74.5</v>
      </c>
      <c r="L650" s="9">
        <v>20.56</v>
      </c>
      <c r="M650" s="9">
        <v>60</v>
      </c>
      <c r="N650" s="9">
        <v>0</v>
      </c>
    </row>
    <row r="651" spans="1:14" ht="13.2" x14ac:dyDescent="0.25">
      <c r="A651" s="9">
        <v>0</v>
      </c>
      <c r="B651" s="9">
        <v>60</v>
      </c>
      <c r="C651" s="9">
        <v>0</v>
      </c>
      <c r="D651" s="9">
        <v>0</v>
      </c>
      <c r="E651" s="9">
        <v>0</v>
      </c>
      <c r="F651" s="9">
        <v>0</v>
      </c>
      <c r="G651" s="9">
        <v>1</v>
      </c>
      <c r="H651" s="9">
        <v>0</v>
      </c>
      <c r="I651" s="9">
        <v>238</v>
      </c>
      <c r="J651" s="9">
        <v>134</v>
      </c>
      <c r="K651" s="9">
        <v>84</v>
      </c>
      <c r="L651" s="9">
        <v>27.49</v>
      </c>
      <c r="M651" s="9">
        <v>80</v>
      </c>
      <c r="N651" s="9">
        <v>0</v>
      </c>
    </row>
    <row r="652" spans="1:14" ht="13.2" x14ac:dyDescent="0.25">
      <c r="A652" s="9">
        <v>0</v>
      </c>
      <c r="B652" s="9">
        <v>58</v>
      </c>
      <c r="C652" s="9">
        <v>1</v>
      </c>
      <c r="D652" s="9">
        <v>20</v>
      </c>
      <c r="E652" s="9">
        <v>0</v>
      </c>
      <c r="F652" s="9">
        <v>0</v>
      </c>
      <c r="G652" s="9">
        <v>0</v>
      </c>
      <c r="H652" s="9">
        <v>0</v>
      </c>
      <c r="I652" s="9">
        <v>281</v>
      </c>
      <c r="J652" s="9">
        <v>134</v>
      </c>
      <c r="K652" s="9">
        <v>81</v>
      </c>
      <c r="L652" s="9">
        <v>22.54</v>
      </c>
      <c r="M652" s="9">
        <v>58</v>
      </c>
      <c r="N652" s="9">
        <v>0</v>
      </c>
    </row>
    <row r="653" spans="1:14" ht="13.2" x14ac:dyDescent="0.25">
      <c r="A653" s="9">
        <v>0</v>
      </c>
      <c r="B653" s="9">
        <v>56</v>
      </c>
      <c r="C653" s="9">
        <v>1</v>
      </c>
      <c r="D653" s="9">
        <v>18</v>
      </c>
      <c r="E653" s="9">
        <v>0</v>
      </c>
      <c r="F653" s="9">
        <v>0</v>
      </c>
      <c r="G653" s="9">
        <v>0</v>
      </c>
      <c r="H653" s="9">
        <v>0</v>
      </c>
      <c r="I653" s="9">
        <v>292</v>
      </c>
      <c r="J653" s="9">
        <v>111</v>
      </c>
      <c r="K653" s="9">
        <v>70</v>
      </c>
      <c r="L653" s="9">
        <v>23.17</v>
      </c>
      <c r="M653" s="9">
        <v>72</v>
      </c>
      <c r="N653" s="9">
        <v>0</v>
      </c>
    </row>
    <row r="654" spans="1:14" ht="13.2" x14ac:dyDescent="0.25">
      <c r="A654" s="9">
        <v>0</v>
      </c>
      <c r="B654" s="9">
        <v>50</v>
      </c>
      <c r="C654" s="9">
        <v>1</v>
      </c>
      <c r="D654" s="9">
        <v>30</v>
      </c>
      <c r="E654" s="9">
        <v>0</v>
      </c>
      <c r="F654" s="9">
        <v>0</v>
      </c>
      <c r="G654" s="9">
        <v>0</v>
      </c>
      <c r="H654" s="9">
        <v>0</v>
      </c>
      <c r="I654" s="9">
        <v>203</v>
      </c>
      <c r="J654" s="9">
        <v>128.5</v>
      </c>
      <c r="K654" s="9">
        <v>82</v>
      </c>
      <c r="L654" s="9">
        <v>18.989999999999998</v>
      </c>
      <c r="M654" s="9">
        <v>55</v>
      </c>
      <c r="N654" s="9">
        <v>0</v>
      </c>
    </row>
    <row r="655" spans="1:14" ht="13.2" x14ac:dyDescent="0.25">
      <c r="A655" s="9">
        <v>1</v>
      </c>
      <c r="B655" s="9">
        <v>57</v>
      </c>
      <c r="C655" s="9">
        <v>1</v>
      </c>
      <c r="D655" s="9">
        <v>10</v>
      </c>
      <c r="E655" s="9">
        <v>0</v>
      </c>
      <c r="F655" s="9">
        <v>0</v>
      </c>
      <c r="G655" s="9">
        <v>1</v>
      </c>
      <c r="H655" s="9">
        <v>0</v>
      </c>
      <c r="I655" s="9">
        <v>250</v>
      </c>
      <c r="J655" s="9">
        <v>148</v>
      </c>
      <c r="K655" s="9">
        <v>91</v>
      </c>
      <c r="L655" s="9">
        <v>27.6</v>
      </c>
      <c r="M655" s="9">
        <v>88</v>
      </c>
      <c r="N655" s="9">
        <v>0</v>
      </c>
    </row>
    <row r="656" spans="1:14" ht="13.2" x14ac:dyDescent="0.25">
      <c r="A656" s="9">
        <v>0</v>
      </c>
      <c r="B656" s="9">
        <v>41</v>
      </c>
      <c r="C656" s="9">
        <v>1</v>
      </c>
      <c r="D656" s="9">
        <v>5</v>
      </c>
      <c r="E656" s="9">
        <v>0</v>
      </c>
      <c r="F656" s="9">
        <v>0</v>
      </c>
      <c r="G656" s="9">
        <v>0</v>
      </c>
      <c r="H656" s="9">
        <v>0</v>
      </c>
      <c r="I656" s="9">
        <v>240</v>
      </c>
      <c r="J656" s="9">
        <v>107</v>
      </c>
      <c r="K656" s="9">
        <v>68.5</v>
      </c>
      <c r="L656" s="9">
        <v>23.47</v>
      </c>
      <c r="M656" s="9">
        <v>65</v>
      </c>
      <c r="N656" s="9">
        <v>0</v>
      </c>
    </row>
    <row r="657" spans="1:14" ht="13.2" x14ac:dyDescent="0.25">
      <c r="A657" s="9">
        <v>1</v>
      </c>
      <c r="B657" s="9">
        <v>40</v>
      </c>
      <c r="C657" s="9">
        <v>1</v>
      </c>
      <c r="D657" s="9">
        <v>20</v>
      </c>
      <c r="E657" s="9">
        <v>0</v>
      </c>
      <c r="F657" s="9">
        <v>0</v>
      </c>
      <c r="G657" s="9">
        <v>0</v>
      </c>
      <c r="H657" s="9">
        <v>0</v>
      </c>
      <c r="I657" s="9">
        <v>193</v>
      </c>
      <c r="J657" s="9">
        <v>129</v>
      </c>
      <c r="K657" s="9">
        <v>73</v>
      </c>
      <c r="L657" s="9">
        <v>19.11</v>
      </c>
      <c r="M657" s="9">
        <v>76</v>
      </c>
      <c r="N657" s="9">
        <v>0</v>
      </c>
    </row>
    <row r="658" spans="1:14" ht="13.2" x14ac:dyDescent="0.25">
      <c r="A658" s="9">
        <v>1</v>
      </c>
      <c r="B658" s="9">
        <v>51</v>
      </c>
      <c r="C658" s="9">
        <v>1</v>
      </c>
      <c r="D658" s="9">
        <v>20</v>
      </c>
      <c r="E658" s="9">
        <v>0</v>
      </c>
      <c r="F658" s="9">
        <v>0</v>
      </c>
      <c r="G658" s="9">
        <v>0</v>
      </c>
      <c r="H658" s="9">
        <v>0</v>
      </c>
      <c r="I658" s="9">
        <v>243</v>
      </c>
      <c r="J658" s="9">
        <v>130</v>
      </c>
      <c r="K658" s="9">
        <v>86.5</v>
      </c>
      <c r="L658" s="9">
        <v>29.86</v>
      </c>
      <c r="M658" s="9">
        <v>85</v>
      </c>
      <c r="N658" s="9">
        <v>1</v>
      </c>
    </row>
    <row r="659" spans="1:14" ht="13.2" x14ac:dyDescent="0.25">
      <c r="A659" s="9">
        <v>1</v>
      </c>
      <c r="B659" s="9">
        <v>43</v>
      </c>
      <c r="C659" s="9">
        <v>1</v>
      </c>
      <c r="D659" s="9">
        <v>30</v>
      </c>
      <c r="E659" s="9">
        <v>0</v>
      </c>
      <c r="F659" s="9">
        <v>0</v>
      </c>
      <c r="G659" s="9">
        <v>0</v>
      </c>
      <c r="H659" s="9">
        <v>0</v>
      </c>
      <c r="I659" s="9">
        <v>292</v>
      </c>
      <c r="J659" s="9">
        <v>121</v>
      </c>
      <c r="K659" s="9">
        <v>75</v>
      </c>
      <c r="L659" s="9">
        <v>21.73</v>
      </c>
      <c r="M659" s="9">
        <v>84</v>
      </c>
      <c r="N659" s="9">
        <v>0</v>
      </c>
    </row>
    <row r="660" spans="1:14" ht="13.2" x14ac:dyDescent="0.25">
      <c r="A660" s="9">
        <v>0</v>
      </c>
      <c r="B660" s="9">
        <v>36</v>
      </c>
      <c r="C660" s="9">
        <v>0</v>
      </c>
      <c r="D660" s="9">
        <v>0</v>
      </c>
      <c r="E660" s="9">
        <v>0</v>
      </c>
      <c r="F660" s="9">
        <v>0</v>
      </c>
      <c r="G660" s="9">
        <v>0</v>
      </c>
      <c r="H660" s="9">
        <v>0</v>
      </c>
      <c r="I660" s="9">
        <v>200</v>
      </c>
      <c r="J660" s="9">
        <v>112</v>
      </c>
      <c r="K660" s="9">
        <v>76</v>
      </c>
      <c r="L660" s="9">
        <v>26.03</v>
      </c>
      <c r="M660" s="9">
        <v>75</v>
      </c>
      <c r="N660" s="9">
        <v>0</v>
      </c>
    </row>
    <row r="661" spans="1:14" ht="13.2" x14ac:dyDescent="0.25">
      <c r="A661" s="9">
        <v>0</v>
      </c>
      <c r="B661" s="9">
        <v>64</v>
      </c>
      <c r="C661" s="9">
        <v>0</v>
      </c>
      <c r="D661" s="9">
        <v>0</v>
      </c>
      <c r="E661" s="9">
        <v>0</v>
      </c>
      <c r="F661" s="9">
        <v>0</v>
      </c>
      <c r="G661" s="9">
        <v>0</v>
      </c>
      <c r="H661" s="9">
        <v>0</v>
      </c>
      <c r="I661" s="9">
        <v>295</v>
      </c>
      <c r="J661" s="9">
        <v>127</v>
      </c>
      <c r="K661" s="9">
        <v>78</v>
      </c>
      <c r="L661" s="9">
        <v>22.89</v>
      </c>
      <c r="M661" s="9">
        <v>67</v>
      </c>
      <c r="N661" s="9">
        <v>0</v>
      </c>
    </row>
    <row r="662" spans="1:14" ht="13.2" x14ac:dyDescent="0.25">
      <c r="A662" s="9">
        <v>1</v>
      </c>
      <c r="B662" s="9">
        <v>50</v>
      </c>
      <c r="C662" s="9">
        <v>1</v>
      </c>
      <c r="D662" s="9">
        <v>43</v>
      </c>
      <c r="E662" s="9">
        <v>1</v>
      </c>
      <c r="F662" s="9">
        <v>0</v>
      </c>
      <c r="G662" s="9">
        <v>1</v>
      </c>
      <c r="H662" s="9">
        <v>0</v>
      </c>
      <c r="I662" s="9">
        <v>255</v>
      </c>
      <c r="J662" s="9">
        <v>126.5</v>
      </c>
      <c r="K662" s="9">
        <v>92.5</v>
      </c>
      <c r="L662" s="9">
        <v>25.35</v>
      </c>
      <c r="M662" s="9">
        <v>90</v>
      </c>
      <c r="N662" s="9">
        <v>0</v>
      </c>
    </row>
    <row r="663" spans="1:14" ht="13.2" x14ac:dyDescent="0.25">
      <c r="A663" s="9">
        <v>0</v>
      </c>
      <c r="B663" s="9">
        <v>51</v>
      </c>
      <c r="C663" s="9">
        <v>0</v>
      </c>
      <c r="D663" s="9">
        <v>0</v>
      </c>
      <c r="E663" s="9">
        <v>0</v>
      </c>
      <c r="F663" s="9">
        <v>0</v>
      </c>
      <c r="G663" s="9">
        <v>0</v>
      </c>
      <c r="H663" s="9">
        <v>0</v>
      </c>
      <c r="I663" s="9">
        <v>197</v>
      </c>
      <c r="J663" s="9">
        <v>126</v>
      </c>
      <c r="K663" s="9">
        <v>86</v>
      </c>
      <c r="L663" s="9">
        <v>24.16</v>
      </c>
      <c r="M663" s="9">
        <v>75</v>
      </c>
      <c r="N663" s="9">
        <v>0</v>
      </c>
    </row>
    <row r="664" spans="1:14" ht="13.2" x14ac:dyDescent="0.25">
      <c r="A664" s="9">
        <v>0</v>
      </c>
      <c r="B664" s="9">
        <v>49</v>
      </c>
      <c r="C664" s="9">
        <v>0</v>
      </c>
      <c r="D664" s="9">
        <v>0</v>
      </c>
      <c r="E664" s="9">
        <v>0</v>
      </c>
      <c r="F664" s="9">
        <v>0</v>
      </c>
      <c r="G664" s="9">
        <v>1</v>
      </c>
      <c r="H664" s="9">
        <v>0</v>
      </c>
      <c r="I664" s="9">
        <v>285</v>
      </c>
      <c r="J664" s="9">
        <v>138</v>
      </c>
      <c r="K664" s="9">
        <v>91</v>
      </c>
      <c r="L664" s="9">
        <v>25.94</v>
      </c>
      <c r="M664" s="9">
        <v>83</v>
      </c>
      <c r="N664" s="9">
        <v>0</v>
      </c>
    </row>
    <row r="665" spans="1:14" ht="13.2" x14ac:dyDescent="0.25">
      <c r="A665" s="9">
        <v>0</v>
      </c>
      <c r="B665" s="9">
        <v>59</v>
      </c>
      <c r="C665" s="9">
        <v>1</v>
      </c>
      <c r="D665" s="9">
        <v>20</v>
      </c>
      <c r="E665" s="9">
        <v>0</v>
      </c>
      <c r="F665" s="9">
        <v>0</v>
      </c>
      <c r="G665" s="9">
        <v>1</v>
      </c>
      <c r="H665" s="9">
        <v>0</v>
      </c>
      <c r="I665" s="9">
        <v>206</v>
      </c>
      <c r="J665" s="9">
        <v>167</v>
      </c>
      <c r="K665" s="9">
        <v>89.5</v>
      </c>
      <c r="L665" s="9">
        <v>25.83</v>
      </c>
      <c r="M665" s="9">
        <v>72</v>
      </c>
      <c r="N665" s="9">
        <v>1</v>
      </c>
    </row>
    <row r="666" spans="1:14" ht="13.2" x14ac:dyDescent="0.25">
      <c r="A666" s="9">
        <v>0</v>
      </c>
      <c r="B666" s="9">
        <v>62</v>
      </c>
      <c r="C666" s="9">
        <v>0</v>
      </c>
      <c r="D666" s="9">
        <v>0</v>
      </c>
      <c r="E666" s="9">
        <v>0</v>
      </c>
      <c r="F666" s="9">
        <v>0</v>
      </c>
      <c r="G666" s="9">
        <v>1</v>
      </c>
      <c r="H666" s="9">
        <v>0</v>
      </c>
      <c r="I666" s="9">
        <v>300</v>
      </c>
      <c r="J666" s="9">
        <v>205.5</v>
      </c>
      <c r="K666" s="9">
        <v>104.5</v>
      </c>
      <c r="L666" s="9">
        <v>32.19</v>
      </c>
      <c r="M666" s="9">
        <v>94</v>
      </c>
      <c r="N666" s="9">
        <v>0</v>
      </c>
    </row>
    <row r="667" spans="1:14" ht="13.2" x14ac:dyDescent="0.25">
      <c r="A667" s="9">
        <v>0</v>
      </c>
      <c r="B667" s="9">
        <v>56</v>
      </c>
      <c r="C667" s="9">
        <v>1</v>
      </c>
      <c r="D667" s="9">
        <v>1</v>
      </c>
      <c r="E667" s="9">
        <v>1</v>
      </c>
      <c r="F667" s="9">
        <v>0</v>
      </c>
      <c r="G667" s="9">
        <v>1</v>
      </c>
      <c r="H667" s="9">
        <v>0</v>
      </c>
      <c r="I667" s="9">
        <v>289</v>
      </c>
      <c r="J667" s="9">
        <v>150</v>
      </c>
      <c r="K667" s="9">
        <v>92</v>
      </c>
      <c r="L667" s="9">
        <v>25.68</v>
      </c>
      <c r="M667" s="9">
        <v>85</v>
      </c>
      <c r="N667" s="9">
        <v>0</v>
      </c>
    </row>
    <row r="668" spans="1:14" ht="13.2" x14ac:dyDescent="0.25">
      <c r="A668" s="9">
        <v>0</v>
      </c>
      <c r="B668" s="9">
        <v>57</v>
      </c>
      <c r="C668" s="9">
        <v>0</v>
      </c>
      <c r="D668" s="9">
        <v>0</v>
      </c>
      <c r="E668" s="9">
        <v>0</v>
      </c>
      <c r="F668" s="9">
        <v>0</v>
      </c>
      <c r="G668" s="9">
        <v>0</v>
      </c>
      <c r="H668" s="9">
        <v>0</v>
      </c>
      <c r="I668" s="9">
        <v>287</v>
      </c>
      <c r="J668" s="9">
        <v>136</v>
      </c>
      <c r="K668" s="9">
        <v>92</v>
      </c>
      <c r="L668" s="9">
        <v>26.24</v>
      </c>
      <c r="M668" s="9">
        <v>65</v>
      </c>
      <c r="N668" s="9">
        <v>0</v>
      </c>
    </row>
    <row r="669" spans="1:14" ht="13.2" x14ac:dyDescent="0.25">
      <c r="A669" s="9">
        <v>1</v>
      </c>
      <c r="B669" s="9">
        <v>48</v>
      </c>
      <c r="C669" s="9">
        <v>1</v>
      </c>
      <c r="D669" s="9">
        <v>20</v>
      </c>
      <c r="E669" s="9">
        <v>0</v>
      </c>
      <c r="F669" s="9">
        <v>0</v>
      </c>
      <c r="G669" s="9">
        <v>0</v>
      </c>
      <c r="H669" s="9">
        <v>0</v>
      </c>
      <c r="I669" s="9">
        <v>253</v>
      </c>
      <c r="J669" s="9">
        <v>118.5</v>
      </c>
      <c r="K669" s="9">
        <v>73</v>
      </c>
      <c r="L669" s="9">
        <v>26.25</v>
      </c>
      <c r="M669" s="9">
        <v>69</v>
      </c>
      <c r="N669" s="9">
        <v>0</v>
      </c>
    </row>
    <row r="670" spans="1:14" ht="13.2" x14ac:dyDescent="0.25">
      <c r="A670" s="9">
        <v>0</v>
      </c>
      <c r="B670" s="9">
        <v>38</v>
      </c>
      <c r="C670" s="9">
        <v>1</v>
      </c>
      <c r="D670" s="9">
        <v>15</v>
      </c>
      <c r="E670" s="9">
        <v>0</v>
      </c>
      <c r="F670" s="9">
        <v>0</v>
      </c>
      <c r="G670" s="9">
        <v>0</v>
      </c>
      <c r="H670" s="9">
        <v>0</v>
      </c>
      <c r="I670" s="9">
        <v>199</v>
      </c>
      <c r="J670" s="9">
        <v>112</v>
      </c>
      <c r="K670" s="9">
        <v>68.5</v>
      </c>
      <c r="L670" s="9">
        <v>23.88</v>
      </c>
      <c r="M670" s="9">
        <v>85</v>
      </c>
      <c r="N670" s="9">
        <v>0</v>
      </c>
    </row>
    <row r="671" spans="1:14" ht="13.2" x14ac:dyDescent="0.25">
      <c r="A671" s="9">
        <v>0</v>
      </c>
      <c r="B671" s="9">
        <v>49</v>
      </c>
      <c r="C671" s="9">
        <v>0</v>
      </c>
      <c r="D671" s="9">
        <v>0</v>
      </c>
      <c r="E671" s="9">
        <v>0</v>
      </c>
      <c r="F671" s="9">
        <v>0</v>
      </c>
      <c r="G671" s="9">
        <v>1</v>
      </c>
      <c r="H671" s="9">
        <v>0</v>
      </c>
      <c r="I671" s="9">
        <v>262</v>
      </c>
      <c r="J671" s="9">
        <v>145</v>
      </c>
      <c r="K671" s="9">
        <v>81</v>
      </c>
      <c r="L671" s="9">
        <v>23.1</v>
      </c>
      <c r="M671" s="9">
        <v>75</v>
      </c>
      <c r="N671" s="9">
        <v>0</v>
      </c>
    </row>
    <row r="672" spans="1:14" ht="13.2" x14ac:dyDescent="0.25">
      <c r="A672" s="9">
        <v>0</v>
      </c>
      <c r="B672" s="9">
        <v>65</v>
      </c>
      <c r="C672" s="9">
        <v>0</v>
      </c>
      <c r="D672" s="9">
        <v>0</v>
      </c>
      <c r="E672" s="9">
        <v>0</v>
      </c>
      <c r="F672" s="9">
        <v>0</v>
      </c>
      <c r="G672" s="9">
        <v>0</v>
      </c>
      <c r="H672" s="9">
        <v>0</v>
      </c>
      <c r="I672" s="9">
        <v>355</v>
      </c>
      <c r="J672" s="9">
        <v>138</v>
      </c>
      <c r="K672" s="9">
        <v>79</v>
      </c>
      <c r="L672" s="9">
        <v>28.38</v>
      </c>
      <c r="M672" s="9">
        <v>75</v>
      </c>
      <c r="N672" s="9">
        <v>0</v>
      </c>
    </row>
    <row r="673" spans="1:14" ht="13.2" x14ac:dyDescent="0.25">
      <c r="A673" s="9">
        <v>1</v>
      </c>
      <c r="B673" s="9">
        <v>42</v>
      </c>
      <c r="C673" s="9">
        <v>1</v>
      </c>
      <c r="D673" s="9">
        <v>20</v>
      </c>
      <c r="E673" s="9">
        <v>0</v>
      </c>
      <c r="F673" s="9">
        <v>0</v>
      </c>
      <c r="G673" s="9">
        <v>0</v>
      </c>
      <c r="H673" s="9">
        <v>0</v>
      </c>
      <c r="I673" s="9">
        <v>223</v>
      </c>
      <c r="J673" s="9">
        <v>115</v>
      </c>
      <c r="K673" s="9">
        <v>70</v>
      </c>
      <c r="L673" s="9">
        <v>24.58</v>
      </c>
      <c r="M673" s="9">
        <v>72</v>
      </c>
      <c r="N673" s="9">
        <v>0</v>
      </c>
    </row>
    <row r="674" spans="1:14" ht="13.2" x14ac:dyDescent="0.25">
      <c r="A674" s="9">
        <v>1</v>
      </c>
      <c r="B674" s="9">
        <v>45</v>
      </c>
      <c r="C674" s="9">
        <v>1</v>
      </c>
      <c r="D674" s="9">
        <v>30</v>
      </c>
      <c r="E674" s="9">
        <v>0</v>
      </c>
      <c r="F674" s="9">
        <v>0</v>
      </c>
      <c r="G674" s="9">
        <v>0</v>
      </c>
      <c r="H674" s="9">
        <v>0</v>
      </c>
      <c r="I674" s="9">
        <v>307</v>
      </c>
      <c r="J674" s="9">
        <v>110</v>
      </c>
      <c r="K674" s="9">
        <v>78</v>
      </c>
      <c r="L674" s="9">
        <v>28.57</v>
      </c>
      <c r="M674" s="9">
        <v>68</v>
      </c>
      <c r="N674" s="9">
        <v>0</v>
      </c>
    </row>
    <row r="675" spans="1:14" ht="13.2" hidden="1" x14ac:dyDescent="0.25">
      <c r="A675" s="9">
        <v>0</v>
      </c>
      <c r="B675" s="9">
        <v>58</v>
      </c>
      <c r="C675" s="9">
        <v>1</v>
      </c>
      <c r="D675" s="9">
        <v>20</v>
      </c>
      <c r="E675" s="9">
        <v>0</v>
      </c>
      <c r="F675" s="9">
        <v>0</v>
      </c>
      <c r="G675" s="9">
        <v>0</v>
      </c>
      <c r="H675" s="9">
        <v>0</v>
      </c>
      <c r="I675" s="8" t="s">
        <v>43</v>
      </c>
      <c r="J675" s="9">
        <v>126</v>
      </c>
      <c r="K675" s="9">
        <v>77</v>
      </c>
      <c r="L675" s="9">
        <v>30.08</v>
      </c>
      <c r="M675" s="9">
        <v>78</v>
      </c>
      <c r="N675" s="9">
        <v>0</v>
      </c>
    </row>
    <row r="676" spans="1:14" ht="13.2" x14ac:dyDescent="0.25">
      <c r="A676" s="9">
        <v>1</v>
      </c>
      <c r="B676" s="9">
        <v>38</v>
      </c>
      <c r="C676" s="9">
        <v>1</v>
      </c>
      <c r="D676" s="9">
        <v>15</v>
      </c>
      <c r="E676" s="9">
        <v>0</v>
      </c>
      <c r="F676" s="9">
        <v>0</v>
      </c>
      <c r="G676" s="9">
        <v>0</v>
      </c>
      <c r="H676" s="9">
        <v>0</v>
      </c>
      <c r="I676" s="9">
        <v>220</v>
      </c>
      <c r="J676" s="9">
        <v>119.5</v>
      </c>
      <c r="K676" s="9">
        <v>85.5</v>
      </c>
      <c r="L676" s="9">
        <v>31.39</v>
      </c>
      <c r="M676" s="9">
        <v>70</v>
      </c>
      <c r="N676" s="9">
        <v>0</v>
      </c>
    </row>
    <row r="677" spans="1:14" ht="13.2" x14ac:dyDescent="0.25">
      <c r="A677" s="9">
        <v>0</v>
      </c>
      <c r="B677" s="9">
        <v>53</v>
      </c>
      <c r="C677" s="9">
        <v>0</v>
      </c>
      <c r="D677" s="9">
        <v>0</v>
      </c>
      <c r="E677" s="9">
        <v>0</v>
      </c>
      <c r="F677" s="9">
        <v>0</v>
      </c>
      <c r="G677" s="9">
        <v>1</v>
      </c>
      <c r="H677" s="9">
        <v>0</v>
      </c>
      <c r="I677" s="9">
        <v>156</v>
      </c>
      <c r="J677" s="9">
        <v>141.5</v>
      </c>
      <c r="K677" s="9">
        <v>95</v>
      </c>
      <c r="L677" s="9">
        <v>39.6</v>
      </c>
      <c r="M677" s="9">
        <v>80</v>
      </c>
      <c r="N677" s="9">
        <v>0</v>
      </c>
    </row>
    <row r="678" spans="1:14" ht="13.2" x14ac:dyDescent="0.25">
      <c r="A678" s="9">
        <v>0</v>
      </c>
      <c r="B678" s="9">
        <v>48</v>
      </c>
      <c r="C678" s="9">
        <v>0</v>
      </c>
      <c r="D678" s="9">
        <v>0</v>
      </c>
      <c r="E678" s="9">
        <v>0</v>
      </c>
      <c r="F678" s="9">
        <v>0</v>
      </c>
      <c r="G678" s="9">
        <v>0</v>
      </c>
      <c r="H678" s="9">
        <v>0</v>
      </c>
      <c r="I678" s="9">
        <v>240</v>
      </c>
      <c r="J678" s="9">
        <v>119</v>
      </c>
      <c r="K678" s="9">
        <v>80</v>
      </c>
      <c r="L678" s="9">
        <v>31.67</v>
      </c>
      <c r="M678" s="9">
        <v>60</v>
      </c>
      <c r="N678" s="9">
        <v>0</v>
      </c>
    </row>
    <row r="679" spans="1:14" ht="13.2" x14ac:dyDescent="0.25">
      <c r="A679" s="9">
        <v>1</v>
      </c>
      <c r="B679" s="9">
        <v>58</v>
      </c>
      <c r="C679" s="9">
        <v>1</v>
      </c>
      <c r="D679" s="9">
        <v>30</v>
      </c>
      <c r="E679" s="9">
        <v>0</v>
      </c>
      <c r="F679" s="9">
        <v>0</v>
      </c>
      <c r="G679" s="9">
        <v>0</v>
      </c>
      <c r="H679" s="9">
        <v>0</v>
      </c>
      <c r="I679" s="9">
        <v>234</v>
      </c>
      <c r="J679" s="9">
        <v>167.5</v>
      </c>
      <c r="K679" s="9">
        <v>95</v>
      </c>
      <c r="L679" s="9">
        <v>27.73</v>
      </c>
      <c r="M679" s="9">
        <v>71</v>
      </c>
      <c r="N679" s="9">
        <v>0</v>
      </c>
    </row>
    <row r="680" spans="1:14" ht="13.2" x14ac:dyDescent="0.25">
      <c r="A680" s="9">
        <v>1</v>
      </c>
      <c r="B680" s="9">
        <v>60</v>
      </c>
      <c r="C680" s="9">
        <v>1</v>
      </c>
      <c r="D680" s="9">
        <v>3</v>
      </c>
      <c r="E680" s="9">
        <v>0</v>
      </c>
      <c r="F680" s="9">
        <v>0</v>
      </c>
      <c r="G680" s="9">
        <v>0</v>
      </c>
      <c r="H680" s="9">
        <v>0</v>
      </c>
      <c r="I680" s="9">
        <v>239</v>
      </c>
      <c r="J680" s="9">
        <v>130</v>
      </c>
      <c r="K680" s="9">
        <v>78</v>
      </c>
      <c r="L680" s="9">
        <v>28.36</v>
      </c>
      <c r="M680" s="9">
        <v>60</v>
      </c>
      <c r="N680" s="9">
        <v>0</v>
      </c>
    </row>
    <row r="681" spans="1:14" ht="13.2" x14ac:dyDescent="0.25">
      <c r="A681" s="9">
        <v>0</v>
      </c>
      <c r="B681" s="9">
        <v>36</v>
      </c>
      <c r="C681" s="9">
        <v>0</v>
      </c>
      <c r="D681" s="9">
        <v>0</v>
      </c>
      <c r="E681" s="9">
        <v>0</v>
      </c>
      <c r="F681" s="9">
        <v>0</v>
      </c>
      <c r="G681" s="9">
        <v>0</v>
      </c>
      <c r="H681" s="9">
        <v>0</v>
      </c>
      <c r="I681" s="9">
        <v>165</v>
      </c>
      <c r="J681" s="9">
        <v>110</v>
      </c>
      <c r="K681" s="9">
        <v>75.5</v>
      </c>
      <c r="L681" s="9">
        <v>26.13</v>
      </c>
      <c r="M681" s="9">
        <v>86</v>
      </c>
      <c r="N681" s="9">
        <v>0</v>
      </c>
    </row>
    <row r="682" spans="1:14" ht="13.2" x14ac:dyDescent="0.25">
      <c r="A682" s="9">
        <v>0</v>
      </c>
      <c r="B682" s="9">
        <v>55</v>
      </c>
      <c r="C682" s="9">
        <v>0</v>
      </c>
      <c r="D682" s="9">
        <v>0</v>
      </c>
      <c r="E682" s="9">
        <v>0</v>
      </c>
      <c r="F682" s="9">
        <v>0</v>
      </c>
      <c r="G682" s="9">
        <v>0</v>
      </c>
      <c r="H682" s="9">
        <v>0</v>
      </c>
      <c r="I682" s="9">
        <v>225</v>
      </c>
      <c r="J682" s="9">
        <v>136.5</v>
      </c>
      <c r="K682" s="9">
        <v>85.5</v>
      </c>
      <c r="L682" s="9">
        <v>20.56</v>
      </c>
      <c r="M682" s="9">
        <v>60</v>
      </c>
      <c r="N682" s="9">
        <v>0</v>
      </c>
    </row>
    <row r="683" spans="1:14" ht="13.2" x14ac:dyDescent="0.25">
      <c r="A683" s="9">
        <v>1</v>
      </c>
      <c r="B683" s="9">
        <v>54</v>
      </c>
      <c r="C683" s="9">
        <v>0</v>
      </c>
      <c r="D683" s="9">
        <v>0</v>
      </c>
      <c r="E683" s="9">
        <v>0</v>
      </c>
      <c r="F683" s="9">
        <v>0</v>
      </c>
      <c r="G683" s="9">
        <v>1</v>
      </c>
      <c r="H683" s="9">
        <v>0</v>
      </c>
      <c r="I683" s="9">
        <v>267</v>
      </c>
      <c r="J683" s="9">
        <v>148</v>
      </c>
      <c r="K683" s="9">
        <v>92.5</v>
      </c>
      <c r="L683" s="9">
        <v>26.58</v>
      </c>
      <c r="M683" s="9">
        <v>75</v>
      </c>
      <c r="N683" s="9">
        <v>1</v>
      </c>
    </row>
    <row r="684" spans="1:14" ht="13.2" x14ac:dyDescent="0.25">
      <c r="A684" s="9">
        <v>1</v>
      </c>
      <c r="B684" s="9">
        <v>45</v>
      </c>
      <c r="C684" s="9">
        <v>1</v>
      </c>
      <c r="D684" s="9">
        <v>5</v>
      </c>
      <c r="E684" s="9">
        <v>0</v>
      </c>
      <c r="F684" s="9">
        <v>0</v>
      </c>
      <c r="G684" s="9">
        <v>1</v>
      </c>
      <c r="H684" s="9">
        <v>0</v>
      </c>
      <c r="I684" s="9">
        <v>227</v>
      </c>
      <c r="J684" s="9">
        <v>166</v>
      </c>
      <c r="K684" s="9">
        <v>102</v>
      </c>
      <c r="L684" s="9">
        <v>29.32</v>
      </c>
      <c r="M684" s="9">
        <v>58</v>
      </c>
      <c r="N684" s="9">
        <v>0</v>
      </c>
    </row>
    <row r="685" spans="1:14" ht="13.2" x14ac:dyDescent="0.25">
      <c r="A685" s="9">
        <v>0</v>
      </c>
      <c r="B685" s="9">
        <v>64</v>
      </c>
      <c r="C685" s="9">
        <v>0</v>
      </c>
      <c r="D685" s="9">
        <v>0</v>
      </c>
      <c r="E685" s="9">
        <v>0</v>
      </c>
      <c r="F685" s="9">
        <v>0</v>
      </c>
      <c r="G685" s="9">
        <v>1</v>
      </c>
      <c r="H685" s="9">
        <v>0</v>
      </c>
      <c r="I685" s="9">
        <v>300</v>
      </c>
      <c r="J685" s="9">
        <v>144</v>
      </c>
      <c r="K685" s="9">
        <v>80</v>
      </c>
      <c r="L685" s="9">
        <v>25.81</v>
      </c>
      <c r="M685" s="9">
        <v>75</v>
      </c>
      <c r="N685" s="9">
        <v>0</v>
      </c>
    </row>
    <row r="686" spans="1:14" ht="13.2" x14ac:dyDescent="0.25">
      <c r="A686" s="9">
        <v>0</v>
      </c>
      <c r="B686" s="9">
        <v>49</v>
      </c>
      <c r="C686" s="9">
        <v>1</v>
      </c>
      <c r="D686" s="9">
        <v>1</v>
      </c>
      <c r="E686" s="9">
        <v>0</v>
      </c>
      <c r="F686" s="9">
        <v>0</v>
      </c>
      <c r="G686" s="9">
        <v>0</v>
      </c>
      <c r="H686" s="9">
        <v>0</v>
      </c>
      <c r="I686" s="9">
        <v>248</v>
      </c>
      <c r="J686" s="9">
        <v>137</v>
      </c>
      <c r="K686" s="9">
        <v>79</v>
      </c>
      <c r="L686" s="9">
        <v>21.6</v>
      </c>
      <c r="M686" s="9">
        <v>85</v>
      </c>
      <c r="N686" s="9">
        <v>0</v>
      </c>
    </row>
    <row r="687" spans="1:14" ht="13.2" x14ac:dyDescent="0.25">
      <c r="A687" s="9">
        <v>0</v>
      </c>
      <c r="B687" s="9">
        <v>45</v>
      </c>
      <c r="C687" s="9">
        <v>0</v>
      </c>
      <c r="D687" s="9">
        <v>0</v>
      </c>
      <c r="E687" s="9">
        <v>0</v>
      </c>
      <c r="F687" s="9">
        <v>0</v>
      </c>
      <c r="G687" s="9">
        <v>1</v>
      </c>
      <c r="H687" s="9">
        <v>0</v>
      </c>
      <c r="I687" s="9">
        <v>215</v>
      </c>
      <c r="J687" s="9">
        <v>152.5</v>
      </c>
      <c r="K687" s="9">
        <v>82</v>
      </c>
      <c r="L687" s="9">
        <v>25.92</v>
      </c>
      <c r="M687" s="9">
        <v>100</v>
      </c>
      <c r="N687" s="9">
        <v>0</v>
      </c>
    </row>
    <row r="688" spans="1:14" ht="13.2" x14ac:dyDescent="0.25">
      <c r="A688" s="9">
        <v>1</v>
      </c>
      <c r="B688" s="9">
        <v>48</v>
      </c>
      <c r="C688" s="9">
        <v>0</v>
      </c>
      <c r="D688" s="9">
        <v>0</v>
      </c>
      <c r="E688" s="9">
        <v>0</v>
      </c>
      <c r="F688" s="9">
        <v>0</v>
      </c>
      <c r="G688" s="9">
        <v>0</v>
      </c>
      <c r="H688" s="9">
        <v>0</v>
      </c>
      <c r="I688" s="9">
        <v>215</v>
      </c>
      <c r="J688" s="9">
        <v>127</v>
      </c>
      <c r="K688" s="9">
        <v>81</v>
      </c>
      <c r="L688" s="9">
        <v>24.87</v>
      </c>
      <c r="M688" s="9">
        <v>76</v>
      </c>
      <c r="N688" s="9">
        <v>0</v>
      </c>
    </row>
    <row r="689" spans="1:14" ht="13.2" x14ac:dyDescent="0.25">
      <c r="A689" s="9">
        <v>0</v>
      </c>
      <c r="B689" s="9">
        <v>45</v>
      </c>
      <c r="C689" s="9">
        <v>1</v>
      </c>
      <c r="D689" s="9">
        <v>20</v>
      </c>
      <c r="E689" s="9">
        <v>0</v>
      </c>
      <c r="F689" s="9">
        <v>0</v>
      </c>
      <c r="G689" s="9">
        <v>0</v>
      </c>
      <c r="H689" s="9">
        <v>0</v>
      </c>
      <c r="I689" s="9">
        <v>156</v>
      </c>
      <c r="J689" s="9">
        <v>119</v>
      </c>
      <c r="K689" s="9">
        <v>83</v>
      </c>
      <c r="L689" s="9">
        <v>22.02</v>
      </c>
      <c r="M689" s="9">
        <v>68</v>
      </c>
      <c r="N689" s="9">
        <v>0</v>
      </c>
    </row>
    <row r="690" spans="1:14" ht="13.2" x14ac:dyDescent="0.25">
      <c r="A690" s="9">
        <v>0</v>
      </c>
      <c r="B690" s="9">
        <v>57</v>
      </c>
      <c r="C690" s="9">
        <v>0</v>
      </c>
      <c r="D690" s="9">
        <v>0</v>
      </c>
      <c r="E690" s="9">
        <v>0</v>
      </c>
      <c r="F690" s="9">
        <v>0</v>
      </c>
      <c r="G690" s="9">
        <v>0</v>
      </c>
      <c r="H690" s="9">
        <v>0</v>
      </c>
      <c r="I690" s="9">
        <v>289</v>
      </c>
      <c r="J690" s="9">
        <v>125</v>
      </c>
      <c r="K690" s="9">
        <v>74</v>
      </c>
      <c r="L690" s="9">
        <v>18.64</v>
      </c>
      <c r="M690" s="9">
        <v>66</v>
      </c>
      <c r="N690" s="9">
        <v>0</v>
      </c>
    </row>
    <row r="691" spans="1:14" ht="13.2" hidden="1" x14ac:dyDescent="0.25">
      <c r="A691" s="9">
        <v>1</v>
      </c>
      <c r="B691" s="9">
        <v>64</v>
      </c>
      <c r="C691" s="9">
        <v>1</v>
      </c>
      <c r="D691" s="9">
        <v>18</v>
      </c>
      <c r="E691" s="9">
        <v>0</v>
      </c>
      <c r="F691" s="9">
        <v>0</v>
      </c>
      <c r="G691" s="9">
        <v>1</v>
      </c>
      <c r="H691" s="9">
        <v>0</v>
      </c>
      <c r="I691" s="9">
        <v>219</v>
      </c>
      <c r="J691" s="9">
        <v>172.5</v>
      </c>
      <c r="K691" s="9">
        <v>75</v>
      </c>
      <c r="L691" s="9">
        <v>29.29</v>
      </c>
      <c r="M691" s="8" t="s">
        <v>43</v>
      </c>
      <c r="N691" s="9">
        <v>1</v>
      </c>
    </row>
    <row r="692" spans="1:14" ht="13.2" x14ac:dyDescent="0.25">
      <c r="A692" s="9">
        <v>0</v>
      </c>
      <c r="B692" s="9">
        <v>60</v>
      </c>
      <c r="C692" s="9">
        <v>1</v>
      </c>
      <c r="D692" s="9">
        <v>15</v>
      </c>
      <c r="E692" s="9">
        <v>0</v>
      </c>
      <c r="F692" s="9">
        <v>0</v>
      </c>
      <c r="G692" s="9">
        <v>1</v>
      </c>
      <c r="H692" s="9">
        <v>0</v>
      </c>
      <c r="I692" s="9">
        <v>236</v>
      </c>
      <c r="J692" s="9">
        <v>183</v>
      </c>
      <c r="K692" s="9">
        <v>107</v>
      </c>
      <c r="L692" s="9">
        <v>25.45</v>
      </c>
      <c r="M692" s="9">
        <v>86</v>
      </c>
      <c r="N692" s="9">
        <v>0</v>
      </c>
    </row>
    <row r="693" spans="1:14" ht="13.2" x14ac:dyDescent="0.25">
      <c r="A693" s="9">
        <v>1</v>
      </c>
      <c r="B693" s="9">
        <v>50</v>
      </c>
      <c r="C693" s="9">
        <v>1</v>
      </c>
      <c r="D693" s="9">
        <v>20</v>
      </c>
      <c r="E693" s="9">
        <v>0</v>
      </c>
      <c r="F693" s="9">
        <v>0</v>
      </c>
      <c r="G693" s="9">
        <v>0</v>
      </c>
      <c r="H693" s="9">
        <v>0</v>
      </c>
      <c r="I693" s="9">
        <v>329</v>
      </c>
      <c r="J693" s="9">
        <v>126</v>
      </c>
      <c r="K693" s="9">
        <v>84</v>
      </c>
      <c r="L693" s="9">
        <v>21.45</v>
      </c>
      <c r="M693" s="9">
        <v>65</v>
      </c>
      <c r="N693" s="9">
        <v>0</v>
      </c>
    </row>
    <row r="694" spans="1:14" ht="13.2" x14ac:dyDescent="0.25">
      <c r="A694" s="9">
        <v>0</v>
      </c>
      <c r="B694" s="9">
        <v>58</v>
      </c>
      <c r="C694" s="9">
        <v>0</v>
      </c>
      <c r="D694" s="9">
        <v>0</v>
      </c>
      <c r="E694" s="9">
        <v>0</v>
      </c>
      <c r="F694" s="9">
        <v>0</v>
      </c>
      <c r="G694" s="9">
        <v>1</v>
      </c>
      <c r="H694" s="9">
        <v>0</v>
      </c>
      <c r="I694" s="9">
        <v>270</v>
      </c>
      <c r="J694" s="9">
        <v>145</v>
      </c>
      <c r="K694" s="9">
        <v>95</v>
      </c>
      <c r="L694" s="9">
        <v>23.17</v>
      </c>
      <c r="M694" s="9">
        <v>77</v>
      </c>
      <c r="N694" s="9">
        <v>0</v>
      </c>
    </row>
    <row r="695" spans="1:14" ht="13.2" x14ac:dyDescent="0.25">
      <c r="A695" s="9">
        <v>1</v>
      </c>
      <c r="B695" s="9">
        <v>40</v>
      </c>
      <c r="C695" s="9">
        <v>1</v>
      </c>
      <c r="D695" s="9">
        <v>30</v>
      </c>
      <c r="E695" s="9">
        <v>0</v>
      </c>
      <c r="F695" s="9">
        <v>0</v>
      </c>
      <c r="G695" s="9">
        <v>1</v>
      </c>
      <c r="H695" s="9">
        <v>0</v>
      </c>
      <c r="I695" s="9">
        <v>267</v>
      </c>
      <c r="J695" s="9">
        <v>146</v>
      </c>
      <c r="K695" s="9">
        <v>93.5</v>
      </c>
      <c r="L695" s="9">
        <v>27.47</v>
      </c>
      <c r="M695" s="9">
        <v>87</v>
      </c>
      <c r="N695" s="9">
        <v>0</v>
      </c>
    </row>
    <row r="696" spans="1:14" ht="13.2" x14ac:dyDescent="0.25">
      <c r="A696" s="9">
        <v>0</v>
      </c>
      <c r="B696" s="9">
        <v>38</v>
      </c>
      <c r="C696" s="9">
        <v>1</v>
      </c>
      <c r="D696" s="9">
        <v>20</v>
      </c>
      <c r="E696" s="9">
        <v>0</v>
      </c>
      <c r="F696" s="9">
        <v>0</v>
      </c>
      <c r="G696" s="9">
        <v>0</v>
      </c>
      <c r="H696" s="9">
        <v>0</v>
      </c>
      <c r="I696" s="9">
        <v>199</v>
      </c>
      <c r="J696" s="9">
        <v>117</v>
      </c>
      <c r="K696" s="9">
        <v>78.5</v>
      </c>
      <c r="L696" s="9">
        <v>18.18</v>
      </c>
      <c r="M696" s="9">
        <v>90</v>
      </c>
      <c r="N696" s="9">
        <v>0</v>
      </c>
    </row>
    <row r="697" spans="1:14" ht="13.2" x14ac:dyDescent="0.25">
      <c r="A697" s="9">
        <v>0</v>
      </c>
      <c r="B697" s="9">
        <v>54</v>
      </c>
      <c r="C697" s="9">
        <v>1</v>
      </c>
      <c r="D697" s="9">
        <v>5</v>
      </c>
      <c r="E697" s="9">
        <v>0</v>
      </c>
      <c r="F697" s="9">
        <v>0</v>
      </c>
      <c r="G697" s="9">
        <v>0</v>
      </c>
      <c r="H697" s="9">
        <v>0</v>
      </c>
      <c r="I697" s="9">
        <v>272</v>
      </c>
      <c r="J697" s="9">
        <v>132.5</v>
      </c>
      <c r="K697" s="9">
        <v>91</v>
      </c>
      <c r="L697" s="9">
        <v>23.09</v>
      </c>
      <c r="M697" s="9">
        <v>70</v>
      </c>
      <c r="N697" s="9">
        <v>1</v>
      </c>
    </row>
    <row r="698" spans="1:14" ht="13.2" x14ac:dyDescent="0.25">
      <c r="A698" s="9">
        <v>0</v>
      </c>
      <c r="B698" s="9">
        <v>39</v>
      </c>
      <c r="C698" s="9">
        <v>0</v>
      </c>
      <c r="D698" s="9">
        <v>0</v>
      </c>
      <c r="E698" s="9">
        <v>0</v>
      </c>
      <c r="F698" s="9">
        <v>0</v>
      </c>
      <c r="G698" s="9">
        <v>0</v>
      </c>
      <c r="H698" s="9">
        <v>0</v>
      </c>
      <c r="I698" s="9">
        <v>195</v>
      </c>
      <c r="J698" s="9">
        <v>105</v>
      </c>
      <c r="K698" s="9">
        <v>70</v>
      </c>
      <c r="L698" s="9">
        <v>26.97</v>
      </c>
      <c r="M698" s="9">
        <v>80</v>
      </c>
      <c r="N698" s="9">
        <v>0</v>
      </c>
    </row>
    <row r="699" spans="1:14" ht="13.2" x14ac:dyDescent="0.25">
      <c r="A699" s="9">
        <v>0</v>
      </c>
      <c r="B699" s="9">
        <v>46</v>
      </c>
      <c r="C699" s="9">
        <v>1</v>
      </c>
      <c r="D699" s="9">
        <v>20</v>
      </c>
      <c r="E699" s="9">
        <v>0</v>
      </c>
      <c r="F699" s="9">
        <v>0</v>
      </c>
      <c r="G699" s="9">
        <v>0</v>
      </c>
      <c r="H699" s="9">
        <v>0</v>
      </c>
      <c r="I699" s="9">
        <v>203</v>
      </c>
      <c r="J699" s="9">
        <v>117</v>
      </c>
      <c r="K699" s="9">
        <v>68</v>
      </c>
      <c r="L699" s="9">
        <v>21.5</v>
      </c>
      <c r="M699" s="9">
        <v>110</v>
      </c>
      <c r="N699" s="9">
        <v>0</v>
      </c>
    </row>
    <row r="700" spans="1:14" ht="13.2" x14ac:dyDescent="0.25">
      <c r="A700" s="9">
        <v>0</v>
      </c>
      <c r="B700" s="9">
        <v>60</v>
      </c>
      <c r="C700" s="9">
        <v>1</v>
      </c>
      <c r="D700" s="9">
        <v>10</v>
      </c>
      <c r="E700" s="9">
        <v>0</v>
      </c>
      <c r="F700" s="9">
        <v>0</v>
      </c>
      <c r="G700" s="9">
        <v>0</v>
      </c>
      <c r="H700" s="9">
        <v>0</v>
      </c>
      <c r="I700" s="9">
        <v>212</v>
      </c>
      <c r="J700" s="9">
        <v>186</v>
      </c>
      <c r="K700" s="9">
        <v>102</v>
      </c>
      <c r="L700" s="9">
        <v>23.06</v>
      </c>
      <c r="M700" s="9">
        <v>80</v>
      </c>
      <c r="N700" s="9">
        <v>0</v>
      </c>
    </row>
    <row r="701" spans="1:14" ht="13.2" x14ac:dyDescent="0.25">
      <c r="A701" s="9">
        <v>1</v>
      </c>
      <c r="B701" s="9">
        <v>62</v>
      </c>
      <c r="C701" s="9">
        <v>0</v>
      </c>
      <c r="D701" s="9">
        <v>0</v>
      </c>
      <c r="E701" s="9">
        <v>1</v>
      </c>
      <c r="F701" s="9">
        <v>0</v>
      </c>
      <c r="G701" s="9">
        <v>1</v>
      </c>
      <c r="H701" s="9">
        <v>0</v>
      </c>
      <c r="I701" s="9">
        <v>190</v>
      </c>
      <c r="J701" s="9">
        <v>183</v>
      </c>
      <c r="K701" s="9">
        <v>93</v>
      </c>
      <c r="L701" s="9">
        <v>28.96</v>
      </c>
      <c r="M701" s="9">
        <v>90</v>
      </c>
      <c r="N701" s="9">
        <v>0</v>
      </c>
    </row>
    <row r="702" spans="1:14" ht="13.2" x14ac:dyDescent="0.25">
      <c r="A702" s="9">
        <v>0</v>
      </c>
      <c r="B702" s="9">
        <v>60</v>
      </c>
      <c r="C702" s="9">
        <v>0</v>
      </c>
      <c r="D702" s="9">
        <v>0</v>
      </c>
      <c r="E702" s="9">
        <v>0</v>
      </c>
      <c r="F702" s="9">
        <v>0</v>
      </c>
      <c r="G702" s="9">
        <v>0</v>
      </c>
      <c r="H702" s="9">
        <v>0</v>
      </c>
      <c r="I702" s="9">
        <v>222</v>
      </c>
      <c r="J702" s="9">
        <v>118</v>
      </c>
      <c r="K702" s="9">
        <v>73</v>
      </c>
      <c r="L702" s="9">
        <v>24.48</v>
      </c>
      <c r="M702" s="9">
        <v>75</v>
      </c>
      <c r="N702" s="9">
        <v>0</v>
      </c>
    </row>
    <row r="703" spans="1:14" ht="13.2" x14ac:dyDescent="0.25">
      <c r="A703" s="9">
        <v>1</v>
      </c>
      <c r="B703" s="9">
        <v>40</v>
      </c>
      <c r="C703" s="9">
        <v>0</v>
      </c>
      <c r="D703" s="9">
        <v>0</v>
      </c>
      <c r="E703" s="9">
        <v>0</v>
      </c>
      <c r="F703" s="9">
        <v>0</v>
      </c>
      <c r="G703" s="9">
        <v>0</v>
      </c>
      <c r="H703" s="9">
        <v>0</v>
      </c>
      <c r="I703" s="9">
        <v>206</v>
      </c>
      <c r="J703" s="9">
        <v>110</v>
      </c>
      <c r="K703" s="9">
        <v>67.5</v>
      </c>
      <c r="L703" s="9">
        <v>25.88</v>
      </c>
      <c r="M703" s="9">
        <v>62</v>
      </c>
      <c r="N703" s="9">
        <v>0</v>
      </c>
    </row>
    <row r="704" spans="1:14" ht="13.2" x14ac:dyDescent="0.25">
      <c r="A704" s="9">
        <v>0</v>
      </c>
      <c r="B704" s="9">
        <v>54</v>
      </c>
      <c r="C704" s="9">
        <v>1</v>
      </c>
      <c r="D704" s="9">
        <v>1</v>
      </c>
      <c r="E704" s="9">
        <v>0</v>
      </c>
      <c r="F704" s="9">
        <v>0</v>
      </c>
      <c r="G704" s="9">
        <v>0</v>
      </c>
      <c r="H704" s="9">
        <v>0</v>
      </c>
      <c r="I704" s="9">
        <v>262</v>
      </c>
      <c r="J704" s="9">
        <v>136</v>
      </c>
      <c r="K704" s="9">
        <v>86</v>
      </c>
      <c r="L704" s="9">
        <v>23.28</v>
      </c>
      <c r="M704" s="9">
        <v>75</v>
      </c>
      <c r="N704" s="9">
        <v>0</v>
      </c>
    </row>
    <row r="705" spans="1:14" ht="13.2" x14ac:dyDescent="0.25">
      <c r="A705" s="9">
        <v>0</v>
      </c>
      <c r="B705" s="9">
        <v>47</v>
      </c>
      <c r="C705" s="9">
        <v>0</v>
      </c>
      <c r="D705" s="9">
        <v>0</v>
      </c>
      <c r="E705" s="9">
        <v>0</v>
      </c>
      <c r="F705" s="9">
        <v>0</v>
      </c>
      <c r="G705" s="9">
        <v>0</v>
      </c>
      <c r="H705" s="9">
        <v>0</v>
      </c>
      <c r="I705" s="9">
        <v>294</v>
      </c>
      <c r="J705" s="9">
        <v>109</v>
      </c>
      <c r="K705" s="9">
        <v>72.5</v>
      </c>
      <c r="L705" s="9">
        <v>28.59</v>
      </c>
      <c r="M705" s="9">
        <v>82</v>
      </c>
      <c r="N705" s="9">
        <v>0</v>
      </c>
    </row>
    <row r="706" spans="1:14" ht="13.2" x14ac:dyDescent="0.25">
      <c r="A706" s="9">
        <v>1</v>
      </c>
      <c r="B706" s="9">
        <v>58</v>
      </c>
      <c r="C706" s="9">
        <v>1</v>
      </c>
      <c r="D706" s="9">
        <v>20</v>
      </c>
      <c r="E706" s="9">
        <v>0</v>
      </c>
      <c r="F706" s="9">
        <v>0</v>
      </c>
      <c r="G706" s="9">
        <v>0</v>
      </c>
      <c r="H706" s="9">
        <v>0</v>
      </c>
      <c r="I706" s="9">
        <v>251</v>
      </c>
      <c r="J706" s="9">
        <v>135</v>
      </c>
      <c r="K706" s="9">
        <v>85.5</v>
      </c>
      <c r="L706" s="9">
        <v>21.24</v>
      </c>
      <c r="M706" s="9">
        <v>88</v>
      </c>
      <c r="N706" s="9">
        <v>0</v>
      </c>
    </row>
    <row r="707" spans="1:14" ht="13.2" hidden="1" x14ac:dyDescent="0.25">
      <c r="A707" s="9">
        <v>0</v>
      </c>
      <c r="B707" s="9">
        <v>45</v>
      </c>
      <c r="C707" s="9">
        <v>0</v>
      </c>
      <c r="D707" s="9">
        <v>0</v>
      </c>
      <c r="E707" s="9">
        <v>0</v>
      </c>
      <c r="F707" s="9">
        <v>0</v>
      </c>
      <c r="G707" s="9">
        <v>0</v>
      </c>
      <c r="H707" s="9">
        <v>0</v>
      </c>
      <c r="I707" s="9">
        <v>231</v>
      </c>
      <c r="J707" s="9">
        <v>107.5</v>
      </c>
      <c r="K707" s="9">
        <v>57.5</v>
      </c>
      <c r="L707" s="8" t="s">
        <v>43</v>
      </c>
      <c r="M707" s="9">
        <v>81</v>
      </c>
      <c r="N707" s="9">
        <v>0</v>
      </c>
    </row>
    <row r="708" spans="1:14" ht="13.2" x14ac:dyDescent="0.25">
      <c r="A708" s="9">
        <v>0</v>
      </c>
      <c r="B708" s="9">
        <v>51</v>
      </c>
      <c r="C708" s="9">
        <v>0</v>
      </c>
      <c r="D708" s="9">
        <v>0</v>
      </c>
      <c r="E708" s="9">
        <v>0</v>
      </c>
      <c r="F708" s="9">
        <v>0</v>
      </c>
      <c r="G708" s="9">
        <v>1</v>
      </c>
      <c r="H708" s="9">
        <v>0</v>
      </c>
      <c r="I708" s="9">
        <v>160</v>
      </c>
      <c r="J708" s="9">
        <v>140.5</v>
      </c>
      <c r="K708" s="9">
        <v>84</v>
      </c>
      <c r="L708" s="9">
        <v>26.28</v>
      </c>
      <c r="M708" s="9">
        <v>76</v>
      </c>
      <c r="N708" s="9">
        <v>0</v>
      </c>
    </row>
    <row r="709" spans="1:14" ht="13.2" x14ac:dyDescent="0.25">
      <c r="A709" s="9">
        <v>1</v>
      </c>
      <c r="B709" s="9">
        <v>47</v>
      </c>
      <c r="C709" s="9">
        <v>1</v>
      </c>
      <c r="D709" s="9">
        <v>30</v>
      </c>
      <c r="E709" s="9">
        <v>0</v>
      </c>
      <c r="F709" s="9">
        <v>0</v>
      </c>
      <c r="G709" s="9">
        <v>0</v>
      </c>
      <c r="H709" s="9">
        <v>0</v>
      </c>
      <c r="I709" s="9">
        <v>143</v>
      </c>
      <c r="J709" s="9">
        <v>114</v>
      </c>
      <c r="K709" s="9">
        <v>79</v>
      </c>
      <c r="L709" s="9">
        <v>26.59</v>
      </c>
      <c r="M709" s="9">
        <v>69</v>
      </c>
      <c r="N709" s="9">
        <v>1</v>
      </c>
    </row>
    <row r="710" spans="1:14" ht="13.2" x14ac:dyDescent="0.25">
      <c r="A710" s="9">
        <v>0</v>
      </c>
      <c r="B710" s="9">
        <v>35</v>
      </c>
      <c r="C710" s="9">
        <v>1</v>
      </c>
      <c r="D710" s="9">
        <v>30</v>
      </c>
      <c r="E710" s="9">
        <v>0</v>
      </c>
      <c r="F710" s="9">
        <v>0</v>
      </c>
      <c r="G710" s="9">
        <v>0</v>
      </c>
      <c r="H710" s="9">
        <v>0</v>
      </c>
      <c r="I710" s="9">
        <v>245</v>
      </c>
      <c r="J710" s="9">
        <v>148</v>
      </c>
      <c r="K710" s="9">
        <v>84</v>
      </c>
      <c r="L710" s="9">
        <v>23.74</v>
      </c>
      <c r="M710" s="9">
        <v>60</v>
      </c>
      <c r="N710" s="9">
        <v>0</v>
      </c>
    </row>
    <row r="711" spans="1:14" ht="13.2" x14ac:dyDescent="0.25">
      <c r="A711" s="9">
        <v>1</v>
      </c>
      <c r="B711" s="9">
        <v>44</v>
      </c>
      <c r="C711" s="9">
        <v>1</v>
      </c>
      <c r="D711" s="9">
        <v>40</v>
      </c>
      <c r="E711" s="9">
        <v>0</v>
      </c>
      <c r="F711" s="9">
        <v>0</v>
      </c>
      <c r="G711" s="9">
        <v>0</v>
      </c>
      <c r="H711" s="9">
        <v>0</v>
      </c>
      <c r="I711" s="9">
        <v>200</v>
      </c>
      <c r="J711" s="9">
        <v>120</v>
      </c>
      <c r="K711" s="9">
        <v>80</v>
      </c>
      <c r="L711" s="9">
        <v>31.44</v>
      </c>
      <c r="M711" s="9">
        <v>68</v>
      </c>
      <c r="N711" s="9">
        <v>0</v>
      </c>
    </row>
    <row r="712" spans="1:14" ht="13.2" x14ac:dyDescent="0.25">
      <c r="A712" s="9">
        <v>1</v>
      </c>
      <c r="B712" s="9">
        <v>50</v>
      </c>
      <c r="C712" s="9">
        <v>1</v>
      </c>
      <c r="D712" s="9">
        <v>25</v>
      </c>
      <c r="E712" s="9">
        <v>0</v>
      </c>
      <c r="F712" s="9">
        <v>0</v>
      </c>
      <c r="G712" s="9">
        <v>0</v>
      </c>
      <c r="H712" s="9">
        <v>0</v>
      </c>
      <c r="I712" s="9">
        <v>215</v>
      </c>
      <c r="J712" s="9">
        <v>134</v>
      </c>
      <c r="K712" s="9">
        <v>80</v>
      </c>
      <c r="L712" s="9">
        <v>29.98</v>
      </c>
      <c r="M712" s="9">
        <v>67</v>
      </c>
      <c r="N712" s="9">
        <v>0</v>
      </c>
    </row>
    <row r="713" spans="1:14" ht="13.2" x14ac:dyDescent="0.25">
      <c r="A713" s="9">
        <v>1</v>
      </c>
      <c r="B713" s="9">
        <v>57</v>
      </c>
      <c r="C713" s="9">
        <v>1</v>
      </c>
      <c r="D713" s="9">
        <v>43</v>
      </c>
      <c r="E713" s="9">
        <v>0</v>
      </c>
      <c r="F713" s="9">
        <v>0</v>
      </c>
      <c r="G713" s="9">
        <v>1</v>
      </c>
      <c r="H713" s="9">
        <v>0</v>
      </c>
      <c r="I713" s="9">
        <v>185</v>
      </c>
      <c r="J713" s="9">
        <v>134</v>
      </c>
      <c r="K713" s="9">
        <v>90.5</v>
      </c>
      <c r="L713" s="9">
        <v>27.77</v>
      </c>
      <c r="M713" s="9">
        <v>87</v>
      </c>
      <c r="N713" s="9">
        <v>0</v>
      </c>
    </row>
    <row r="714" spans="1:14" ht="13.2" x14ac:dyDescent="0.25">
      <c r="A714" s="9">
        <v>1</v>
      </c>
      <c r="B714" s="9">
        <v>39</v>
      </c>
      <c r="C714" s="9">
        <v>1</v>
      </c>
      <c r="D714" s="9">
        <v>20</v>
      </c>
      <c r="E714" s="9">
        <v>0</v>
      </c>
      <c r="F714" s="9">
        <v>0</v>
      </c>
      <c r="G714" s="9">
        <v>0</v>
      </c>
      <c r="H714" s="9">
        <v>0</v>
      </c>
      <c r="I714" s="9">
        <v>212</v>
      </c>
      <c r="J714" s="9">
        <v>107.5</v>
      </c>
      <c r="K714" s="9">
        <v>67.5</v>
      </c>
      <c r="L714" s="9">
        <v>27.43</v>
      </c>
      <c r="M714" s="9">
        <v>87</v>
      </c>
      <c r="N714" s="9">
        <v>0</v>
      </c>
    </row>
    <row r="715" spans="1:14" ht="13.2" x14ac:dyDescent="0.25">
      <c r="A715" s="9">
        <v>1</v>
      </c>
      <c r="B715" s="9">
        <v>41</v>
      </c>
      <c r="C715" s="9">
        <v>1</v>
      </c>
      <c r="D715" s="9">
        <v>20</v>
      </c>
      <c r="E715" s="9">
        <v>0</v>
      </c>
      <c r="F715" s="9">
        <v>0</v>
      </c>
      <c r="G715" s="9">
        <v>0</v>
      </c>
      <c r="H715" s="9">
        <v>0</v>
      </c>
      <c r="I715" s="9">
        <v>255</v>
      </c>
      <c r="J715" s="9">
        <v>126</v>
      </c>
      <c r="K715" s="9">
        <v>78</v>
      </c>
      <c r="L715" s="9">
        <v>25.48</v>
      </c>
      <c r="M715" s="9">
        <v>80</v>
      </c>
      <c r="N715" s="9">
        <v>0</v>
      </c>
    </row>
    <row r="716" spans="1:14" ht="13.2" x14ac:dyDescent="0.25">
      <c r="A716" s="9">
        <v>0</v>
      </c>
      <c r="B716" s="9">
        <v>47</v>
      </c>
      <c r="C716" s="9">
        <v>0</v>
      </c>
      <c r="D716" s="9">
        <v>0</v>
      </c>
      <c r="E716" s="9">
        <v>0</v>
      </c>
      <c r="F716" s="9">
        <v>0</v>
      </c>
      <c r="G716" s="9">
        <v>0</v>
      </c>
      <c r="H716" s="9">
        <v>0</v>
      </c>
      <c r="I716" s="9">
        <v>230</v>
      </c>
      <c r="J716" s="9">
        <v>119</v>
      </c>
      <c r="K716" s="9">
        <v>87</v>
      </c>
      <c r="L716" s="9">
        <v>29.23</v>
      </c>
      <c r="M716" s="9">
        <v>75</v>
      </c>
      <c r="N716" s="9">
        <v>0</v>
      </c>
    </row>
    <row r="717" spans="1:14" ht="13.2" x14ac:dyDescent="0.25">
      <c r="A717" s="9">
        <v>0</v>
      </c>
      <c r="B717" s="9">
        <v>45</v>
      </c>
      <c r="C717" s="9">
        <v>0</v>
      </c>
      <c r="D717" s="9">
        <v>0</v>
      </c>
      <c r="E717" s="9">
        <v>0</v>
      </c>
      <c r="F717" s="9">
        <v>0</v>
      </c>
      <c r="G717" s="9">
        <v>0</v>
      </c>
      <c r="H717" s="9">
        <v>0</v>
      </c>
      <c r="I717" s="9">
        <v>211</v>
      </c>
      <c r="J717" s="9">
        <v>127.5</v>
      </c>
      <c r="K717" s="9">
        <v>80</v>
      </c>
      <c r="L717" s="9">
        <v>27.05</v>
      </c>
      <c r="M717" s="9">
        <v>72</v>
      </c>
      <c r="N717" s="9">
        <v>1</v>
      </c>
    </row>
    <row r="718" spans="1:14" ht="13.2" x14ac:dyDescent="0.25">
      <c r="A718" s="9">
        <v>1</v>
      </c>
      <c r="B718" s="9">
        <v>49</v>
      </c>
      <c r="C718" s="9">
        <v>1</v>
      </c>
      <c r="D718" s="9">
        <v>20</v>
      </c>
      <c r="E718" s="9">
        <v>0</v>
      </c>
      <c r="F718" s="9">
        <v>0</v>
      </c>
      <c r="G718" s="9">
        <v>1</v>
      </c>
      <c r="H718" s="9">
        <v>0</v>
      </c>
      <c r="I718" s="9">
        <v>212</v>
      </c>
      <c r="J718" s="9">
        <v>141</v>
      </c>
      <c r="K718" s="9">
        <v>99</v>
      </c>
      <c r="L718" s="9">
        <v>25.94</v>
      </c>
      <c r="M718" s="9">
        <v>60</v>
      </c>
      <c r="N718" s="9">
        <v>0</v>
      </c>
    </row>
    <row r="719" spans="1:14" ht="13.2" x14ac:dyDescent="0.25">
      <c r="A719" s="9">
        <v>0</v>
      </c>
      <c r="B719" s="9">
        <v>38</v>
      </c>
      <c r="C719" s="9">
        <v>1</v>
      </c>
      <c r="D719" s="9">
        <v>1</v>
      </c>
      <c r="E719" s="9">
        <v>0</v>
      </c>
      <c r="F719" s="9">
        <v>0</v>
      </c>
      <c r="G719" s="9">
        <v>0</v>
      </c>
      <c r="H719" s="9">
        <v>0</v>
      </c>
      <c r="I719" s="9">
        <v>200</v>
      </c>
      <c r="J719" s="9">
        <v>124</v>
      </c>
      <c r="K719" s="9">
        <v>84</v>
      </c>
      <c r="L719" s="9">
        <v>20.67</v>
      </c>
      <c r="M719" s="9">
        <v>80</v>
      </c>
      <c r="N719" s="9">
        <v>0</v>
      </c>
    </row>
    <row r="720" spans="1:14" ht="13.2" x14ac:dyDescent="0.25">
      <c r="A720" s="9">
        <v>0</v>
      </c>
      <c r="B720" s="9">
        <v>59</v>
      </c>
      <c r="C720" s="9">
        <v>0</v>
      </c>
      <c r="D720" s="9">
        <v>0</v>
      </c>
      <c r="E720" s="9">
        <v>0</v>
      </c>
      <c r="F720" s="9">
        <v>0</v>
      </c>
      <c r="G720" s="9">
        <v>0</v>
      </c>
      <c r="H720" s="9">
        <v>0</v>
      </c>
      <c r="I720" s="9">
        <v>278</v>
      </c>
      <c r="J720" s="9">
        <v>141</v>
      </c>
      <c r="K720" s="9">
        <v>79</v>
      </c>
      <c r="L720" s="9">
        <v>26.45</v>
      </c>
      <c r="M720" s="9">
        <v>70</v>
      </c>
      <c r="N720" s="9">
        <v>0</v>
      </c>
    </row>
    <row r="721" spans="1:14" ht="13.2" x14ac:dyDescent="0.25">
      <c r="A721" s="9">
        <v>0</v>
      </c>
      <c r="B721" s="9">
        <v>38</v>
      </c>
      <c r="C721" s="9">
        <v>1</v>
      </c>
      <c r="D721" s="9">
        <v>5</v>
      </c>
      <c r="E721" s="9">
        <v>0</v>
      </c>
      <c r="F721" s="9">
        <v>0</v>
      </c>
      <c r="G721" s="9">
        <v>0</v>
      </c>
      <c r="H721" s="9">
        <v>0</v>
      </c>
      <c r="I721" s="9">
        <v>190</v>
      </c>
      <c r="J721" s="9">
        <v>121</v>
      </c>
      <c r="K721" s="9">
        <v>79</v>
      </c>
      <c r="L721" s="9">
        <v>25.59</v>
      </c>
      <c r="M721" s="9">
        <v>90</v>
      </c>
      <c r="N721" s="9">
        <v>0</v>
      </c>
    </row>
    <row r="722" spans="1:14" ht="13.2" x14ac:dyDescent="0.25">
      <c r="A722" s="9">
        <v>0</v>
      </c>
      <c r="B722" s="9">
        <v>39</v>
      </c>
      <c r="C722" s="9">
        <v>1</v>
      </c>
      <c r="D722" s="9">
        <v>20</v>
      </c>
      <c r="E722" s="9">
        <v>0</v>
      </c>
      <c r="F722" s="9">
        <v>0</v>
      </c>
      <c r="G722" s="9">
        <v>0</v>
      </c>
      <c r="H722" s="9">
        <v>0</v>
      </c>
      <c r="I722" s="9">
        <v>240</v>
      </c>
      <c r="J722" s="9">
        <v>120</v>
      </c>
      <c r="K722" s="9">
        <v>80</v>
      </c>
      <c r="L722" s="9">
        <v>24.79</v>
      </c>
      <c r="M722" s="9">
        <v>81</v>
      </c>
      <c r="N722" s="9">
        <v>0</v>
      </c>
    </row>
    <row r="723" spans="1:14" ht="13.2" x14ac:dyDescent="0.25">
      <c r="A723" s="9">
        <v>1</v>
      </c>
      <c r="B723" s="9">
        <v>59</v>
      </c>
      <c r="C723" s="9">
        <v>1</v>
      </c>
      <c r="D723" s="9">
        <v>60</v>
      </c>
      <c r="E723" s="9">
        <v>0</v>
      </c>
      <c r="F723" s="9">
        <v>0</v>
      </c>
      <c r="G723" s="9">
        <v>1</v>
      </c>
      <c r="H723" s="9">
        <v>0</v>
      </c>
      <c r="I723" s="9">
        <v>298</v>
      </c>
      <c r="J723" s="9">
        <v>153.5</v>
      </c>
      <c r="K723" s="9">
        <v>105</v>
      </c>
      <c r="L723" s="9">
        <v>25.05</v>
      </c>
      <c r="M723" s="9">
        <v>70</v>
      </c>
      <c r="N723" s="9">
        <v>0</v>
      </c>
    </row>
    <row r="724" spans="1:14" ht="13.2" x14ac:dyDescent="0.25">
      <c r="A724" s="9">
        <v>1</v>
      </c>
      <c r="B724" s="9">
        <v>64</v>
      </c>
      <c r="C724" s="9">
        <v>0</v>
      </c>
      <c r="D724" s="9">
        <v>0</v>
      </c>
      <c r="E724" s="9">
        <v>0</v>
      </c>
      <c r="F724" s="9">
        <v>0</v>
      </c>
      <c r="G724" s="9">
        <v>0</v>
      </c>
      <c r="H724" s="9">
        <v>0</v>
      </c>
      <c r="I724" s="9">
        <v>271</v>
      </c>
      <c r="J724" s="9">
        <v>134</v>
      </c>
      <c r="K724" s="9">
        <v>79</v>
      </c>
      <c r="L724" s="9">
        <v>24.95</v>
      </c>
      <c r="M724" s="9">
        <v>106</v>
      </c>
      <c r="N724" s="9">
        <v>0</v>
      </c>
    </row>
    <row r="725" spans="1:14" ht="13.2" x14ac:dyDescent="0.25">
      <c r="A725" s="9">
        <v>0</v>
      </c>
      <c r="B725" s="9">
        <v>51</v>
      </c>
      <c r="C725" s="9">
        <v>0</v>
      </c>
      <c r="D725" s="9">
        <v>0</v>
      </c>
      <c r="E725" s="9">
        <v>1</v>
      </c>
      <c r="F725" s="9">
        <v>0</v>
      </c>
      <c r="G725" s="9">
        <v>1</v>
      </c>
      <c r="H725" s="9">
        <v>0</v>
      </c>
      <c r="I725" s="9">
        <v>283</v>
      </c>
      <c r="J725" s="9">
        <v>152</v>
      </c>
      <c r="K725" s="9">
        <v>99</v>
      </c>
      <c r="L725" s="9">
        <v>31.63</v>
      </c>
      <c r="M725" s="9">
        <v>62</v>
      </c>
      <c r="N725" s="9">
        <v>0</v>
      </c>
    </row>
    <row r="726" spans="1:14" ht="13.2" x14ac:dyDescent="0.25">
      <c r="A726" s="9">
        <v>1</v>
      </c>
      <c r="B726" s="9">
        <v>57</v>
      </c>
      <c r="C726" s="9">
        <v>0</v>
      </c>
      <c r="D726" s="9">
        <v>0</v>
      </c>
      <c r="E726" s="9">
        <v>0</v>
      </c>
      <c r="F726" s="9">
        <v>0</v>
      </c>
      <c r="G726" s="9">
        <v>1</v>
      </c>
      <c r="H726" s="9">
        <v>0</v>
      </c>
      <c r="I726" s="9">
        <v>241</v>
      </c>
      <c r="J726" s="9">
        <v>163.5</v>
      </c>
      <c r="K726" s="9">
        <v>93</v>
      </c>
      <c r="L726" s="9">
        <v>31.68</v>
      </c>
      <c r="M726" s="9">
        <v>80</v>
      </c>
      <c r="N726" s="9">
        <v>0</v>
      </c>
    </row>
    <row r="727" spans="1:14" ht="13.2" x14ac:dyDescent="0.25">
      <c r="A727" s="9">
        <v>0</v>
      </c>
      <c r="B727" s="9">
        <v>40</v>
      </c>
      <c r="C727" s="9">
        <v>0</v>
      </c>
      <c r="D727" s="9">
        <v>0</v>
      </c>
      <c r="E727" s="9">
        <v>0</v>
      </c>
      <c r="F727" s="9">
        <v>0</v>
      </c>
      <c r="G727" s="9">
        <v>0</v>
      </c>
      <c r="H727" s="9">
        <v>0</v>
      </c>
      <c r="I727" s="9">
        <v>251</v>
      </c>
      <c r="J727" s="9">
        <v>135</v>
      </c>
      <c r="K727" s="9">
        <v>87</v>
      </c>
      <c r="L727" s="9">
        <v>31.6</v>
      </c>
      <c r="M727" s="9">
        <v>75</v>
      </c>
      <c r="N727" s="9">
        <v>0</v>
      </c>
    </row>
    <row r="728" spans="1:14" ht="13.2" x14ac:dyDescent="0.25">
      <c r="A728" s="9">
        <v>1</v>
      </c>
      <c r="B728" s="9">
        <v>62</v>
      </c>
      <c r="C728" s="9">
        <v>1</v>
      </c>
      <c r="D728" s="9">
        <v>20</v>
      </c>
      <c r="E728" s="9">
        <v>0</v>
      </c>
      <c r="F728" s="9">
        <v>0</v>
      </c>
      <c r="G728" s="9">
        <v>0</v>
      </c>
      <c r="H728" s="9">
        <v>0</v>
      </c>
      <c r="I728" s="9">
        <v>292</v>
      </c>
      <c r="J728" s="9">
        <v>130</v>
      </c>
      <c r="K728" s="9">
        <v>77.5</v>
      </c>
      <c r="L728" s="9">
        <v>24.75</v>
      </c>
      <c r="M728" s="9">
        <v>72</v>
      </c>
      <c r="N728" s="9">
        <v>0</v>
      </c>
    </row>
    <row r="729" spans="1:14" ht="13.2" x14ac:dyDescent="0.25">
      <c r="A729" s="9">
        <v>0</v>
      </c>
      <c r="B729" s="9">
        <v>53</v>
      </c>
      <c r="C729" s="9">
        <v>0</v>
      </c>
      <c r="D729" s="9">
        <v>0</v>
      </c>
      <c r="E729" s="9">
        <v>0</v>
      </c>
      <c r="F729" s="9">
        <v>0</v>
      </c>
      <c r="G729" s="9">
        <v>0</v>
      </c>
      <c r="H729" s="9">
        <v>0</v>
      </c>
      <c r="I729" s="9">
        <v>245</v>
      </c>
      <c r="J729" s="9">
        <v>103</v>
      </c>
      <c r="K729" s="9">
        <v>68</v>
      </c>
      <c r="L729" s="9">
        <v>21.8</v>
      </c>
      <c r="M729" s="9">
        <v>60</v>
      </c>
      <c r="N729" s="9">
        <v>0</v>
      </c>
    </row>
    <row r="730" spans="1:14" ht="13.2" x14ac:dyDescent="0.25">
      <c r="A730" s="9">
        <v>0</v>
      </c>
      <c r="B730" s="9">
        <v>37</v>
      </c>
      <c r="C730" s="9">
        <v>1</v>
      </c>
      <c r="D730" s="9">
        <v>20</v>
      </c>
      <c r="E730" s="9">
        <v>0</v>
      </c>
      <c r="F730" s="9">
        <v>0</v>
      </c>
      <c r="G730" s="9">
        <v>0</v>
      </c>
      <c r="H730" s="9">
        <v>0</v>
      </c>
      <c r="I730" s="9">
        <v>168</v>
      </c>
      <c r="J730" s="9">
        <v>117</v>
      </c>
      <c r="K730" s="9">
        <v>74</v>
      </c>
      <c r="L730" s="9">
        <v>21.51</v>
      </c>
      <c r="M730" s="9">
        <v>67</v>
      </c>
      <c r="N730" s="9">
        <v>0</v>
      </c>
    </row>
    <row r="731" spans="1:14" ht="13.2" x14ac:dyDescent="0.25">
      <c r="A731" s="9">
        <v>0</v>
      </c>
      <c r="B731" s="9">
        <v>48</v>
      </c>
      <c r="C731" s="9">
        <v>0</v>
      </c>
      <c r="D731" s="9">
        <v>0</v>
      </c>
      <c r="E731" s="9">
        <v>0</v>
      </c>
      <c r="F731" s="9">
        <v>0</v>
      </c>
      <c r="G731" s="9">
        <v>0</v>
      </c>
      <c r="H731" s="9">
        <v>0</v>
      </c>
      <c r="I731" s="9">
        <v>197</v>
      </c>
      <c r="J731" s="9">
        <v>107</v>
      </c>
      <c r="K731" s="9">
        <v>73</v>
      </c>
      <c r="L731" s="9">
        <v>19.78</v>
      </c>
      <c r="M731" s="9">
        <v>63</v>
      </c>
      <c r="N731" s="9">
        <v>0</v>
      </c>
    </row>
    <row r="732" spans="1:14" ht="13.2" x14ac:dyDescent="0.25">
      <c r="A732" s="9">
        <v>0</v>
      </c>
      <c r="B732" s="9">
        <v>40</v>
      </c>
      <c r="C732" s="9">
        <v>0</v>
      </c>
      <c r="D732" s="9">
        <v>0</v>
      </c>
      <c r="E732" s="9">
        <v>0</v>
      </c>
      <c r="F732" s="9">
        <v>0</v>
      </c>
      <c r="G732" s="9">
        <v>0</v>
      </c>
      <c r="H732" s="9">
        <v>0</v>
      </c>
      <c r="I732" s="9">
        <v>152</v>
      </c>
      <c r="J732" s="9">
        <v>122</v>
      </c>
      <c r="K732" s="9">
        <v>78</v>
      </c>
      <c r="L732" s="9">
        <v>18.920000000000002</v>
      </c>
      <c r="M732" s="9">
        <v>65</v>
      </c>
      <c r="N732" s="9">
        <v>0</v>
      </c>
    </row>
    <row r="733" spans="1:14" ht="13.2" x14ac:dyDescent="0.25">
      <c r="A733" s="9">
        <v>0</v>
      </c>
      <c r="B733" s="9">
        <v>51</v>
      </c>
      <c r="C733" s="9">
        <v>0</v>
      </c>
      <c r="D733" s="9">
        <v>0</v>
      </c>
      <c r="E733" s="9">
        <v>0</v>
      </c>
      <c r="F733" s="9">
        <v>0</v>
      </c>
      <c r="G733" s="9">
        <v>1</v>
      </c>
      <c r="H733" s="9">
        <v>0</v>
      </c>
      <c r="I733" s="9">
        <v>225</v>
      </c>
      <c r="J733" s="9">
        <v>155</v>
      </c>
      <c r="K733" s="9">
        <v>92.5</v>
      </c>
      <c r="L733" s="9">
        <v>23.84</v>
      </c>
      <c r="M733" s="9">
        <v>72</v>
      </c>
      <c r="N733" s="9">
        <v>0</v>
      </c>
    </row>
    <row r="734" spans="1:14" ht="13.2" x14ac:dyDescent="0.25">
      <c r="A734" s="9">
        <v>0</v>
      </c>
      <c r="B734" s="9">
        <v>48</v>
      </c>
      <c r="C734" s="9">
        <v>1</v>
      </c>
      <c r="D734" s="9">
        <v>5</v>
      </c>
      <c r="E734" s="9">
        <v>0</v>
      </c>
      <c r="F734" s="9">
        <v>0</v>
      </c>
      <c r="G734" s="9">
        <v>0</v>
      </c>
      <c r="H734" s="9">
        <v>0</v>
      </c>
      <c r="I734" s="9">
        <v>296</v>
      </c>
      <c r="J734" s="9">
        <v>117</v>
      </c>
      <c r="K734" s="9">
        <v>73</v>
      </c>
      <c r="L734" s="9">
        <v>24.59</v>
      </c>
      <c r="M734" s="9">
        <v>70</v>
      </c>
      <c r="N734" s="9">
        <v>0</v>
      </c>
    </row>
    <row r="735" spans="1:14" ht="13.2" x14ac:dyDescent="0.25">
      <c r="A735" s="9">
        <v>1</v>
      </c>
      <c r="B735" s="9">
        <v>64</v>
      </c>
      <c r="C735" s="9">
        <v>1</v>
      </c>
      <c r="D735" s="9">
        <v>8</v>
      </c>
      <c r="E735" s="9">
        <v>0</v>
      </c>
      <c r="F735" s="9">
        <v>0</v>
      </c>
      <c r="G735" s="9">
        <v>0</v>
      </c>
      <c r="H735" s="9">
        <v>0</v>
      </c>
      <c r="I735" s="9">
        <v>211</v>
      </c>
      <c r="J735" s="9">
        <v>120</v>
      </c>
      <c r="K735" s="9">
        <v>75</v>
      </c>
      <c r="L735" s="9">
        <v>18.7</v>
      </c>
      <c r="M735" s="9">
        <v>52</v>
      </c>
      <c r="N735" s="9">
        <v>0</v>
      </c>
    </row>
    <row r="736" spans="1:14" ht="13.2" x14ac:dyDescent="0.25">
      <c r="A736" s="9">
        <v>1</v>
      </c>
      <c r="B736" s="9">
        <v>44</v>
      </c>
      <c r="C736" s="9">
        <v>1</v>
      </c>
      <c r="D736" s="9">
        <v>30</v>
      </c>
      <c r="E736" s="9">
        <v>0</v>
      </c>
      <c r="F736" s="9">
        <v>0</v>
      </c>
      <c r="G736" s="9">
        <v>0</v>
      </c>
      <c r="H736" s="9">
        <v>0</v>
      </c>
      <c r="I736" s="9">
        <v>334</v>
      </c>
      <c r="J736" s="9">
        <v>131</v>
      </c>
      <c r="K736" s="9">
        <v>74</v>
      </c>
      <c r="L736" s="9">
        <v>28.82</v>
      </c>
      <c r="M736" s="9">
        <v>80</v>
      </c>
      <c r="N736" s="9">
        <v>1</v>
      </c>
    </row>
    <row r="737" spans="1:14" ht="13.2" x14ac:dyDescent="0.25">
      <c r="A737" s="9">
        <v>0</v>
      </c>
      <c r="B737" s="9">
        <v>64</v>
      </c>
      <c r="C737" s="9">
        <v>0</v>
      </c>
      <c r="D737" s="9">
        <v>0</v>
      </c>
      <c r="E737" s="9">
        <v>0</v>
      </c>
      <c r="F737" s="9">
        <v>0</v>
      </c>
      <c r="G737" s="9">
        <v>1</v>
      </c>
      <c r="H737" s="9">
        <v>0</v>
      </c>
      <c r="I737" s="9">
        <v>241</v>
      </c>
      <c r="J737" s="9">
        <v>144</v>
      </c>
      <c r="K737" s="9">
        <v>84</v>
      </c>
      <c r="L737" s="9">
        <v>30.93</v>
      </c>
      <c r="M737" s="9">
        <v>80</v>
      </c>
      <c r="N737" s="9">
        <v>0</v>
      </c>
    </row>
    <row r="738" spans="1:14" ht="13.2" x14ac:dyDescent="0.25">
      <c r="A738" s="9">
        <v>1</v>
      </c>
      <c r="B738" s="9">
        <v>41</v>
      </c>
      <c r="C738" s="9">
        <v>1</v>
      </c>
      <c r="D738" s="9">
        <v>20</v>
      </c>
      <c r="E738" s="9">
        <v>0</v>
      </c>
      <c r="F738" s="9">
        <v>0</v>
      </c>
      <c r="G738" s="9">
        <v>1</v>
      </c>
      <c r="H738" s="9">
        <v>0</v>
      </c>
      <c r="I738" s="9">
        <v>196</v>
      </c>
      <c r="J738" s="9">
        <v>147.5</v>
      </c>
      <c r="K738" s="9">
        <v>92.5</v>
      </c>
      <c r="L738" s="9">
        <v>22.72</v>
      </c>
      <c r="M738" s="9">
        <v>75</v>
      </c>
      <c r="N738" s="9">
        <v>0</v>
      </c>
    </row>
    <row r="739" spans="1:14" ht="13.2" x14ac:dyDescent="0.25">
      <c r="A739" s="9">
        <v>1</v>
      </c>
      <c r="B739" s="9">
        <v>48</v>
      </c>
      <c r="C739" s="9">
        <v>0</v>
      </c>
      <c r="D739" s="9">
        <v>0</v>
      </c>
      <c r="E739" s="9">
        <v>0</v>
      </c>
      <c r="F739" s="9">
        <v>0</v>
      </c>
      <c r="G739" s="9">
        <v>0</v>
      </c>
      <c r="H739" s="9">
        <v>0</v>
      </c>
      <c r="I739" s="9">
        <v>222</v>
      </c>
      <c r="J739" s="9">
        <v>113</v>
      </c>
      <c r="K739" s="9">
        <v>71.5</v>
      </c>
      <c r="L739" s="9">
        <v>30.5</v>
      </c>
      <c r="M739" s="9">
        <v>78</v>
      </c>
      <c r="N739" s="9">
        <v>0</v>
      </c>
    </row>
    <row r="740" spans="1:14" ht="13.2" x14ac:dyDescent="0.25">
      <c r="A740" s="9">
        <v>1</v>
      </c>
      <c r="B740" s="9">
        <v>49</v>
      </c>
      <c r="C740" s="9">
        <v>0</v>
      </c>
      <c r="D740" s="9">
        <v>0</v>
      </c>
      <c r="E740" s="9">
        <v>1</v>
      </c>
      <c r="F740" s="9">
        <v>0</v>
      </c>
      <c r="G740" s="9">
        <v>1</v>
      </c>
      <c r="H740" s="9">
        <v>0</v>
      </c>
      <c r="I740" s="9">
        <v>215</v>
      </c>
      <c r="J740" s="9">
        <v>183</v>
      </c>
      <c r="K740" s="9">
        <v>114.5</v>
      </c>
      <c r="L740" s="9">
        <v>29.25</v>
      </c>
      <c r="M740" s="9">
        <v>85</v>
      </c>
      <c r="N740" s="9">
        <v>1</v>
      </c>
    </row>
    <row r="741" spans="1:14" ht="13.2" x14ac:dyDescent="0.25">
      <c r="A741" s="9">
        <v>1</v>
      </c>
      <c r="B741" s="9">
        <v>39</v>
      </c>
      <c r="C741" s="9">
        <v>1</v>
      </c>
      <c r="D741" s="9">
        <v>20</v>
      </c>
      <c r="E741" s="9">
        <v>0</v>
      </c>
      <c r="F741" s="9">
        <v>0</v>
      </c>
      <c r="G741" s="9">
        <v>0</v>
      </c>
      <c r="H741" s="9">
        <v>0</v>
      </c>
      <c r="I741" s="9">
        <v>188</v>
      </c>
      <c r="J741" s="9">
        <v>120</v>
      </c>
      <c r="K741" s="9">
        <v>74</v>
      </c>
      <c r="L741" s="9">
        <v>26.48</v>
      </c>
      <c r="M741" s="9">
        <v>65</v>
      </c>
      <c r="N741" s="9">
        <v>0</v>
      </c>
    </row>
    <row r="742" spans="1:14" ht="13.2" x14ac:dyDescent="0.25">
      <c r="A742" s="9">
        <v>0</v>
      </c>
      <c r="B742" s="9">
        <v>61</v>
      </c>
      <c r="C742" s="9">
        <v>1</v>
      </c>
      <c r="D742" s="9">
        <v>6</v>
      </c>
      <c r="E742" s="9">
        <v>0</v>
      </c>
      <c r="F742" s="9">
        <v>0</v>
      </c>
      <c r="G742" s="9">
        <v>1</v>
      </c>
      <c r="H742" s="9">
        <v>0</v>
      </c>
      <c r="I742" s="9">
        <v>290</v>
      </c>
      <c r="J742" s="9">
        <v>178</v>
      </c>
      <c r="K742" s="9">
        <v>91</v>
      </c>
      <c r="L742" s="9">
        <v>28.87</v>
      </c>
      <c r="M742" s="9">
        <v>110</v>
      </c>
      <c r="N742" s="9">
        <v>0</v>
      </c>
    </row>
    <row r="743" spans="1:14" ht="13.2" x14ac:dyDescent="0.25">
      <c r="A743" s="9">
        <v>0</v>
      </c>
      <c r="B743" s="9">
        <v>58</v>
      </c>
      <c r="C743" s="9">
        <v>0</v>
      </c>
      <c r="D743" s="9">
        <v>0</v>
      </c>
      <c r="E743" s="9">
        <v>0</v>
      </c>
      <c r="F743" s="9">
        <v>0</v>
      </c>
      <c r="G743" s="9">
        <v>0</v>
      </c>
      <c r="H743" s="9">
        <v>0</v>
      </c>
      <c r="I743" s="9">
        <v>229</v>
      </c>
      <c r="J743" s="9">
        <v>128</v>
      </c>
      <c r="K743" s="9">
        <v>76</v>
      </c>
      <c r="L743" s="9">
        <v>32.49</v>
      </c>
      <c r="M743" s="9">
        <v>68</v>
      </c>
      <c r="N743" s="9">
        <v>0</v>
      </c>
    </row>
    <row r="744" spans="1:14" ht="13.2" x14ac:dyDescent="0.25">
      <c r="A744" s="9">
        <v>1</v>
      </c>
      <c r="B744" s="9">
        <v>52</v>
      </c>
      <c r="C744" s="9">
        <v>0</v>
      </c>
      <c r="D744" s="9">
        <v>0</v>
      </c>
      <c r="E744" s="9">
        <v>0</v>
      </c>
      <c r="F744" s="9">
        <v>0</v>
      </c>
      <c r="G744" s="9">
        <v>1</v>
      </c>
      <c r="H744" s="9">
        <v>0</v>
      </c>
      <c r="I744" s="9">
        <v>196</v>
      </c>
      <c r="J744" s="9">
        <v>126</v>
      </c>
      <c r="K744" s="9">
        <v>80</v>
      </c>
      <c r="L744" s="9">
        <v>22.32</v>
      </c>
      <c r="M744" s="9">
        <v>104</v>
      </c>
      <c r="N744" s="9">
        <v>0</v>
      </c>
    </row>
    <row r="745" spans="1:14" ht="13.2" x14ac:dyDescent="0.25">
      <c r="A745" s="9">
        <v>0</v>
      </c>
      <c r="B745" s="9">
        <v>48</v>
      </c>
      <c r="C745" s="9">
        <v>1</v>
      </c>
      <c r="D745" s="9">
        <v>3</v>
      </c>
      <c r="E745" s="9">
        <v>0</v>
      </c>
      <c r="F745" s="9">
        <v>0</v>
      </c>
      <c r="G745" s="9">
        <v>0</v>
      </c>
      <c r="H745" s="9">
        <v>0</v>
      </c>
      <c r="I745" s="9">
        <v>249</v>
      </c>
      <c r="J745" s="9">
        <v>132</v>
      </c>
      <c r="K745" s="9">
        <v>78</v>
      </c>
      <c r="L745" s="9">
        <v>23.1</v>
      </c>
      <c r="M745" s="9">
        <v>70</v>
      </c>
      <c r="N745" s="9">
        <v>0</v>
      </c>
    </row>
    <row r="746" spans="1:14" ht="13.2" x14ac:dyDescent="0.25">
      <c r="A746" s="9">
        <v>0</v>
      </c>
      <c r="B746" s="9">
        <v>45</v>
      </c>
      <c r="C746" s="9">
        <v>1</v>
      </c>
      <c r="D746" s="9">
        <v>15</v>
      </c>
      <c r="E746" s="9">
        <v>0</v>
      </c>
      <c r="F746" s="9">
        <v>0</v>
      </c>
      <c r="G746" s="9">
        <v>0</v>
      </c>
      <c r="H746" s="9">
        <v>0</v>
      </c>
      <c r="I746" s="9">
        <v>210</v>
      </c>
      <c r="J746" s="9">
        <v>127</v>
      </c>
      <c r="K746" s="9">
        <v>76.5</v>
      </c>
      <c r="L746" s="9">
        <v>21.67</v>
      </c>
      <c r="M746" s="9">
        <v>83</v>
      </c>
      <c r="N746" s="9">
        <v>0</v>
      </c>
    </row>
    <row r="747" spans="1:14" ht="13.2" x14ac:dyDescent="0.25">
      <c r="A747" s="9">
        <v>0</v>
      </c>
      <c r="B747" s="9">
        <v>66</v>
      </c>
      <c r="C747" s="9">
        <v>0</v>
      </c>
      <c r="D747" s="9">
        <v>0</v>
      </c>
      <c r="E747" s="9">
        <v>0</v>
      </c>
      <c r="F747" s="9">
        <v>0</v>
      </c>
      <c r="G747" s="9">
        <v>1</v>
      </c>
      <c r="H747" s="9">
        <v>0</v>
      </c>
      <c r="I747" s="9">
        <v>232</v>
      </c>
      <c r="J747" s="9">
        <v>175</v>
      </c>
      <c r="K747" s="9">
        <v>94</v>
      </c>
      <c r="L747" s="9">
        <v>29.84</v>
      </c>
      <c r="M747" s="9">
        <v>95</v>
      </c>
      <c r="N747" s="9">
        <v>1</v>
      </c>
    </row>
    <row r="748" spans="1:14" ht="13.2" x14ac:dyDescent="0.25">
      <c r="A748" s="9">
        <v>1</v>
      </c>
      <c r="B748" s="9">
        <v>44</v>
      </c>
      <c r="C748" s="9">
        <v>1</v>
      </c>
      <c r="D748" s="9">
        <v>20</v>
      </c>
      <c r="E748" s="9">
        <v>0</v>
      </c>
      <c r="F748" s="9">
        <v>0</v>
      </c>
      <c r="G748" s="9">
        <v>1</v>
      </c>
      <c r="H748" s="9">
        <v>0</v>
      </c>
      <c r="I748" s="9">
        <v>205</v>
      </c>
      <c r="J748" s="9">
        <v>160</v>
      </c>
      <c r="K748" s="9">
        <v>108</v>
      </c>
      <c r="L748" s="9">
        <v>22.92</v>
      </c>
      <c r="M748" s="9">
        <v>83</v>
      </c>
      <c r="N748" s="9">
        <v>0</v>
      </c>
    </row>
    <row r="749" spans="1:14" ht="13.2" x14ac:dyDescent="0.25">
      <c r="A749" s="9">
        <v>1</v>
      </c>
      <c r="B749" s="9">
        <v>60</v>
      </c>
      <c r="C749" s="9">
        <v>0</v>
      </c>
      <c r="D749" s="9">
        <v>0</v>
      </c>
      <c r="E749" s="9">
        <v>0</v>
      </c>
      <c r="F749" s="9">
        <v>0</v>
      </c>
      <c r="G749" s="9">
        <v>0</v>
      </c>
      <c r="H749" s="9">
        <v>0</v>
      </c>
      <c r="I749" s="9">
        <v>245</v>
      </c>
      <c r="J749" s="9">
        <v>119</v>
      </c>
      <c r="K749" s="9">
        <v>82</v>
      </c>
      <c r="L749" s="9">
        <v>28.56</v>
      </c>
      <c r="M749" s="9">
        <v>70</v>
      </c>
      <c r="N749" s="9">
        <v>0</v>
      </c>
    </row>
    <row r="750" spans="1:14" ht="13.2" x14ac:dyDescent="0.25">
      <c r="A750" s="9">
        <v>1</v>
      </c>
      <c r="B750" s="9">
        <v>42</v>
      </c>
      <c r="C750" s="9">
        <v>0</v>
      </c>
      <c r="D750" s="9">
        <v>0</v>
      </c>
      <c r="E750" s="9">
        <v>0</v>
      </c>
      <c r="F750" s="9">
        <v>0</v>
      </c>
      <c r="G750" s="9">
        <v>1</v>
      </c>
      <c r="H750" s="9">
        <v>0</v>
      </c>
      <c r="I750" s="9">
        <v>249</v>
      </c>
      <c r="J750" s="9">
        <v>142.5</v>
      </c>
      <c r="K750" s="9">
        <v>90</v>
      </c>
      <c r="L750" s="9">
        <v>26.14</v>
      </c>
      <c r="M750" s="9">
        <v>59</v>
      </c>
      <c r="N750" s="9">
        <v>0</v>
      </c>
    </row>
    <row r="751" spans="1:14" ht="13.2" x14ac:dyDescent="0.25">
      <c r="A751" s="9">
        <v>1</v>
      </c>
      <c r="B751" s="9">
        <v>42</v>
      </c>
      <c r="C751" s="9">
        <v>0</v>
      </c>
      <c r="D751" s="9">
        <v>0</v>
      </c>
      <c r="E751" s="9">
        <v>0</v>
      </c>
      <c r="F751" s="9">
        <v>0</v>
      </c>
      <c r="G751" s="9">
        <v>0</v>
      </c>
      <c r="H751" s="9">
        <v>0</v>
      </c>
      <c r="I751" s="9">
        <v>160</v>
      </c>
      <c r="J751" s="9">
        <v>100</v>
      </c>
      <c r="K751" s="9">
        <v>73</v>
      </c>
      <c r="L751" s="9">
        <v>22.56</v>
      </c>
      <c r="M751" s="9">
        <v>64</v>
      </c>
      <c r="N751" s="9">
        <v>0</v>
      </c>
    </row>
    <row r="752" spans="1:14" ht="13.2" x14ac:dyDescent="0.25">
      <c r="A752" s="9">
        <v>0</v>
      </c>
      <c r="B752" s="9">
        <v>67</v>
      </c>
      <c r="C752" s="9">
        <v>0</v>
      </c>
      <c r="D752" s="9">
        <v>0</v>
      </c>
      <c r="E752" s="9">
        <v>1</v>
      </c>
      <c r="F752" s="9">
        <v>0</v>
      </c>
      <c r="G752" s="9">
        <v>1</v>
      </c>
      <c r="H752" s="9">
        <v>0</v>
      </c>
      <c r="I752" s="9">
        <v>251</v>
      </c>
      <c r="J752" s="9">
        <v>192</v>
      </c>
      <c r="K752" s="9">
        <v>102</v>
      </c>
      <c r="L752" s="9">
        <v>44.09</v>
      </c>
      <c r="M752" s="9">
        <v>55</v>
      </c>
      <c r="N752" s="9">
        <v>0</v>
      </c>
    </row>
    <row r="753" spans="1:14" ht="13.2" x14ac:dyDescent="0.25">
      <c r="A753" s="9">
        <v>0</v>
      </c>
      <c r="B753" s="9">
        <v>63</v>
      </c>
      <c r="C753" s="9">
        <v>0</v>
      </c>
      <c r="D753" s="9">
        <v>0</v>
      </c>
      <c r="E753" s="9">
        <v>0</v>
      </c>
      <c r="F753" s="9">
        <v>0</v>
      </c>
      <c r="G753" s="9">
        <v>0</v>
      </c>
      <c r="H753" s="9">
        <v>0</v>
      </c>
      <c r="I753" s="9">
        <v>207</v>
      </c>
      <c r="J753" s="9">
        <v>127</v>
      </c>
      <c r="K753" s="9">
        <v>75</v>
      </c>
      <c r="L753" s="9">
        <v>22.26</v>
      </c>
      <c r="M753" s="9">
        <v>70</v>
      </c>
      <c r="N753" s="9">
        <v>0</v>
      </c>
    </row>
    <row r="754" spans="1:14" ht="13.2" x14ac:dyDescent="0.25">
      <c r="A754" s="9">
        <v>1</v>
      </c>
      <c r="B754" s="9">
        <v>62</v>
      </c>
      <c r="C754" s="9">
        <v>0</v>
      </c>
      <c r="D754" s="9">
        <v>0</v>
      </c>
      <c r="E754" s="9">
        <v>0</v>
      </c>
      <c r="F754" s="9">
        <v>0</v>
      </c>
      <c r="G754" s="9">
        <v>0</v>
      </c>
      <c r="H754" s="9">
        <v>0</v>
      </c>
      <c r="I754" s="9">
        <v>214</v>
      </c>
      <c r="J754" s="9">
        <v>110</v>
      </c>
      <c r="K754" s="9">
        <v>62.5</v>
      </c>
      <c r="L754" s="9">
        <v>23.8</v>
      </c>
      <c r="M754" s="9">
        <v>77</v>
      </c>
      <c r="N754" s="9">
        <v>1</v>
      </c>
    </row>
    <row r="755" spans="1:14" ht="13.2" x14ac:dyDescent="0.25">
      <c r="A755" s="9">
        <v>1</v>
      </c>
      <c r="B755" s="9">
        <v>50</v>
      </c>
      <c r="C755" s="9">
        <v>0</v>
      </c>
      <c r="D755" s="9">
        <v>0</v>
      </c>
      <c r="E755" s="9">
        <v>0</v>
      </c>
      <c r="F755" s="9">
        <v>0</v>
      </c>
      <c r="G755" s="9">
        <v>0</v>
      </c>
      <c r="H755" s="9">
        <v>0</v>
      </c>
      <c r="I755" s="9">
        <v>296</v>
      </c>
      <c r="J755" s="9">
        <v>129</v>
      </c>
      <c r="K755" s="9">
        <v>85</v>
      </c>
      <c r="L755" s="9">
        <v>25.86</v>
      </c>
      <c r="M755" s="9">
        <v>56</v>
      </c>
      <c r="N755" s="9">
        <v>1</v>
      </c>
    </row>
    <row r="756" spans="1:14" ht="13.2" x14ac:dyDescent="0.25">
      <c r="A756" s="9">
        <v>0</v>
      </c>
      <c r="B756" s="9">
        <v>63</v>
      </c>
      <c r="C756" s="9">
        <v>0</v>
      </c>
      <c r="D756" s="9">
        <v>0</v>
      </c>
      <c r="E756" s="9">
        <v>0</v>
      </c>
      <c r="F756" s="9">
        <v>0</v>
      </c>
      <c r="G756" s="9">
        <v>0</v>
      </c>
      <c r="H756" s="9">
        <v>0</v>
      </c>
      <c r="I756" s="9">
        <v>250</v>
      </c>
      <c r="J756" s="9">
        <v>117.5</v>
      </c>
      <c r="K756" s="9">
        <v>75</v>
      </c>
      <c r="L756" s="9">
        <v>25.88</v>
      </c>
      <c r="M756" s="9">
        <v>75</v>
      </c>
      <c r="N756" s="9">
        <v>0</v>
      </c>
    </row>
    <row r="757" spans="1:14" ht="13.2" x14ac:dyDescent="0.25">
      <c r="A757" s="9">
        <v>0</v>
      </c>
      <c r="B757" s="9">
        <v>45</v>
      </c>
      <c r="C757" s="9">
        <v>0</v>
      </c>
      <c r="D757" s="9">
        <v>0</v>
      </c>
      <c r="E757" s="9">
        <v>0</v>
      </c>
      <c r="F757" s="9">
        <v>0</v>
      </c>
      <c r="G757" s="9">
        <v>0</v>
      </c>
      <c r="H757" s="9">
        <v>0</v>
      </c>
      <c r="I757" s="9">
        <v>222</v>
      </c>
      <c r="J757" s="9">
        <v>121</v>
      </c>
      <c r="K757" s="9">
        <v>78.5</v>
      </c>
      <c r="L757" s="9">
        <v>24.58</v>
      </c>
      <c r="M757" s="9">
        <v>78</v>
      </c>
      <c r="N757" s="9">
        <v>0</v>
      </c>
    </row>
    <row r="758" spans="1:14" ht="13.2" x14ac:dyDescent="0.25">
      <c r="A758" s="9">
        <v>0</v>
      </c>
      <c r="B758" s="9">
        <v>41</v>
      </c>
      <c r="C758" s="9">
        <v>1</v>
      </c>
      <c r="D758" s="9">
        <v>10</v>
      </c>
      <c r="E758" s="9">
        <v>0</v>
      </c>
      <c r="F758" s="9">
        <v>0</v>
      </c>
      <c r="G758" s="9">
        <v>0</v>
      </c>
      <c r="H758" s="9">
        <v>0</v>
      </c>
      <c r="I758" s="9">
        <v>193</v>
      </c>
      <c r="J758" s="9">
        <v>134.5</v>
      </c>
      <c r="K758" s="9">
        <v>83</v>
      </c>
      <c r="L758" s="9">
        <v>22.28</v>
      </c>
      <c r="M758" s="9">
        <v>85</v>
      </c>
      <c r="N758" s="9">
        <v>0</v>
      </c>
    </row>
    <row r="759" spans="1:14" ht="13.2" x14ac:dyDescent="0.25">
      <c r="A759" s="9">
        <v>0</v>
      </c>
      <c r="B759" s="9">
        <v>44</v>
      </c>
      <c r="C759" s="9">
        <v>1</v>
      </c>
      <c r="D759" s="9">
        <v>9</v>
      </c>
      <c r="E759" s="9">
        <v>0</v>
      </c>
      <c r="F759" s="9">
        <v>0</v>
      </c>
      <c r="G759" s="9">
        <v>0</v>
      </c>
      <c r="H759" s="9">
        <v>0</v>
      </c>
      <c r="I759" s="9">
        <v>226</v>
      </c>
      <c r="J759" s="9">
        <v>114</v>
      </c>
      <c r="K759" s="9">
        <v>83</v>
      </c>
      <c r="L759" s="9">
        <v>24.16</v>
      </c>
      <c r="M759" s="9">
        <v>80</v>
      </c>
      <c r="N759" s="9">
        <v>0</v>
      </c>
    </row>
    <row r="760" spans="1:14" ht="13.2" x14ac:dyDescent="0.25">
      <c r="A760" s="9">
        <v>0</v>
      </c>
      <c r="B760" s="9">
        <v>53</v>
      </c>
      <c r="C760" s="9">
        <v>1</v>
      </c>
      <c r="D760" s="9">
        <v>9</v>
      </c>
      <c r="E760" s="9">
        <v>0</v>
      </c>
      <c r="F760" s="9">
        <v>0</v>
      </c>
      <c r="G760" s="9">
        <v>0</v>
      </c>
      <c r="H760" s="9">
        <v>0</v>
      </c>
      <c r="I760" s="9">
        <v>278</v>
      </c>
      <c r="J760" s="9">
        <v>131</v>
      </c>
      <c r="K760" s="9">
        <v>87</v>
      </c>
      <c r="L760" s="9">
        <v>33.380000000000003</v>
      </c>
      <c r="M760" s="9">
        <v>63</v>
      </c>
      <c r="N760" s="9">
        <v>1</v>
      </c>
    </row>
    <row r="761" spans="1:14" ht="13.2" x14ac:dyDescent="0.25">
      <c r="A761" s="9">
        <v>1</v>
      </c>
      <c r="B761" s="9">
        <v>53</v>
      </c>
      <c r="C761" s="9">
        <v>0</v>
      </c>
      <c r="D761" s="9">
        <v>0</v>
      </c>
      <c r="E761" s="9">
        <v>0</v>
      </c>
      <c r="F761" s="9">
        <v>0</v>
      </c>
      <c r="G761" s="9">
        <v>1</v>
      </c>
      <c r="H761" s="9">
        <v>0</v>
      </c>
      <c r="I761" s="9">
        <v>254</v>
      </c>
      <c r="J761" s="9">
        <v>160</v>
      </c>
      <c r="K761" s="9">
        <v>92</v>
      </c>
      <c r="L761" s="9">
        <v>25.61</v>
      </c>
      <c r="M761" s="9">
        <v>60</v>
      </c>
      <c r="N761" s="9">
        <v>0</v>
      </c>
    </row>
    <row r="762" spans="1:14" ht="13.2" x14ac:dyDescent="0.25">
      <c r="A762" s="9">
        <v>0</v>
      </c>
      <c r="B762" s="9">
        <v>38</v>
      </c>
      <c r="C762" s="9">
        <v>1</v>
      </c>
      <c r="D762" s="9">
        <v>9</v>
      </c>
      <c r="E762" s="9">
        <v>0</v>
      </c>
      <c r="F762" s="9">
        <v>0</v>
      </c>
      <c r="G762" s="9">
        <v>0</v>
      </c>
      <c r="H762" s="9">
        <v>0</v>
      </c>
      <c r="I762" s="9">
        <v>196</v>
      </c>
      <c r="J762" s="9">
        <v>127</v>
      </c>
      <c r="K762" s="9">
        <v>80</v>
      </c>
      <c r="L762" s="9">
        <v>24.6</v>
      </c>
      <c r="M762" s="9">
        <v>74</v>
      </c>
      <c r="N762" s="9">
        <v>0</v>
      </c>
    </row>
    <row r="763" spans="1:14" ht="13.2" x14ac:dyDescent="0.25">
      <c r="A763" s="9">
        <v>0</v>
      </c>
      <c r="B763" s="9">
        <v>42</v>
      </c>
      <c r="C763" s="9">
        <v>1</v>
      </c>
      <c r="D763" s="9">
        <v>10</v>
      </c>
      <c r="E763" s="9">
        <v>0</v>
      </c>
      <c r="F763" s="9">
        <v>0</v>
      </c>
      <c r="G763" s="9">
        <v>0</v>
      </c>
      <c r="H763" s="9">
        <v>0</v>
      </c>
      <c r="I763" s="9">
        <v>192</v>
      </c>
      <c r="J763" s="9">
        <v>96.5</v>
      </c>
      <c r="K763" s="9">
        <v>71</v>
      </c>
      <c r="L763" s="9">
        <v>26.03</v>
      </c>
      <c r="M763" s="9">
        <v>61</v>
      </c>
      <c r="N763" s="9">
        <v>0</v>
      </c>
    </row>
    <row r="764" spans="1:14" ht="13.2" x14ac:dyDescent="0.25">
      <c r="A764" s="9">
        <v>1</v>
      </c>
      <c r="B764" s="9">
        <v>47</v>
      </c>
      <c r="C764" s="9">
        <v>1</v>
      </c>
      <c r="D764" s="9">
        <v>9</v>
      </c>
      <c r="E764" s="9">
        <v>0</v>
      </c>
      <c r="F764" s="9">
        <v>0</v>
      </c>
      <c r="G764" s="9">
        <v>0</v>
      </c>
      <c r="H764" s="9">
        <v>0</v>
      </c>
      <c r="I764" s="9">
        <v>184</v>
      </c>
      <c r="J764" s="9">
        <v>107</v>
      </c>
      <c r="K764" s="9">
        <v>66.5</v>
      </c>
      <c r="L764" s="9">
        <v>16.87</v>
      </c>
      <c r="M764" s="9">
        <v>65</v>
      </c>
      <c r="N764" s="9">
        <v>0</v>
      </c>
    </row>
    <row r="765" spans="1:14" ht="13.2" x14ac:dyDescent="0.25">
      <c r="A765" s="9">
        <v>0</v>
      </c>
      <c r="B765" s="9">
        <v>58</v>
      </c>
      <c r="C765" s="9">
        <v>0</v>
      </c>
      <c r="D765" s="9">
        <v>0</v>
      </c>
      <c r="E765" s="9">
        <v>0</v>
      </c>
      <c r="F765" s="9">
        <v>1</v>
      </c>
      <c r="G765" s="9">
        <v>1</v>
      </c>
      <c r="H765" s="9">
        <v>1</v>
      </c>
      <c r="I765" s="9">
        <v>267</v>
      </c>
      <c r="J765" s="9">
        <v>157</v>
      </c>
      <c r="K765" s="9">
        <v>94</v>
      </c>
      <c r="L765" s="9">
        <v>33.32</v>
      </c>
      <c r="M765" s="9">
        <v>92</v>
      </c>
      <c r="N765" s="9">
        <v>1</v>
      </c>
    </row>
    <row r="766" spans="1:14" ht="13.2" x14ac:dyDescent="0.25">
      <c r="A766" s="9">
        <v>1</v>
      </c>
      <c r="B766" s="9">
        <v>45</v>
      </c>
      <c r="C766" s="9">
        <v>0</v>
      </c>
      <c r="D766" s="9">
        <v>0</v>
      </c>
      <c r="E766" s="9">
        <v>0</v>
      </c>
      <c r="F766" s="9">
        <v>0</v>
      </c>
      <c r="G766" s="9">
        <v>0</v>
      </c>
      <c r="H766" s="9">
        <v>0</v>
      </c>
      <c r="I766" s="9">
        <v>162</v>
      </c>
      <c r="J766" s="9">
        <v>125</v>
      </c>
      <c r="K766" s="9">
        <v>89</v>
      </c>
      <c r="L766" s="9">
        <v>27.98</v>
      </c>
      <c r="M766" s="9">
        <v>85</v>
      </c>
      <c r="N766" s="9">
        <v>0</v>
      </c>
    </row>
    <row r="767" spans="1:14" ht="13.2" hidden="1" x14ac:dyDescent="0.25">
      <c r="A767" s="9">
        <v>1</v>
      </c>
      <c r="B767" s="9">
        <v>50</v>
      </c>
      <c r="C767" s="9">
        <v>1</v>
      </c>
      <c r="D767" s="9">
        <v>9</v>
      </c>
      <c r="E767" s="8" t="s">
        <v>43</v>
      </c>
      <c r="F767" s="9">
        <v>0</v>
      </c>
      <c r="G767" s="9">
        <v>0</v>
      </c>
      <c r="H767" s="9">
        <v>0</v>
      </c>
      <c r="I767" s="9">
        <v>296</v>
      </c>
      <c r="J767" s="9">
        <v>119</v>
      </c>
      <c r="K767" s="9">
        <v>90</v>
      </c>
      <c r="L767" s="9">
        <v>23.55</v>
      </c>
      <c r="M767" s="9">
        <v>75</v>
      </c>
      <c r="N767" s="9">
        <v>1</v>
      </c>
    </row>
    <row r="768" spans="1:14" ht="13.2" x14ac:dyDescent="0.25">
      <c r="A768" s="9">
        <v>1</v>
      </c>
      <c r="B768" s="9">
        <v>55</v>
      </c>
      <c r="C768" s="9">
        <v>1</v>
      </c>
      <c r="D768" s="9">
        <v>20</v>
      </c>
      <c r="E768" s="9">
        <v>0</v>
      </c>
      <c r="F768" s="9">
        <v>0</v>
      </c>
      <c r="G768" s="9">
        <v>1</v>
      </c>
      <c r="H768" s="9">
        <v>0</v>
      </c>
      <c r="I768" s="9">
        <v>220</v>
      </c>
      <c r="J768" s="9">
        <v>180</v>
      </c>
      <c r="K768" s="9">
        <v>108</v>
      </c>
      <c r="L768" s="9">
        <v>23.59</v>
      </c>
      <c r="M768" s="9">
        <v>82</v>
      </c>
      <c r="N768" s="9">
        <v>0</v>
      </c>
    </row>
    <row r="769" spans="1:14" ht="13.2" x14ac:dyDescent="0.25">
      <c r="A769" s="9">
        <v>1</v>
      </c>
      <c r="B769" s="9">
        <v>67</v>
      </c>
      <c r="C769" s="9">
        <v>1</v>
      </c>
      <c r="D769" s="9">
        <v>15</v>
      </c>
      <c r="E769" s="9">
        <v>0</v>
      </c>
      <c r="F769" s="9">
        <v>0</v>
      </c>
      <c r="G769" s="9">
        <v>1</v>
      </c>
      <c r="H769" s="9">
        <v>0</v>
      </c>
      <c r="I769" s="9">
        <v>204</v>
      </c>
      <c r="J769" s="9">
        <v>185</v>
      </c>
      <c r="K769" s="9">
        <v>100</v>
      </c>
      <c r="L769" s="9">
        <v>22.69</v>
      </c>
      <c r="M769" s="9">
        <v>75</v>
      </c>
      <c r="N769" s="9">
        <v>1</v>
      </c>
    </row>
    <row r="770" spans="1:14" ht="13.2" x14ac:dyDescent="0.25">
      <c r="A770" s="9">
        <v>1</v>
      </c>
      <c r="B770" s="9">
        <v>56</v>
      </c>
      <c r="C770" s="9">
        <v>1</v>
      </c>
      <c r="D770" s="9">
        <v>1</v>
      </c>
      <c r="E770" s="9">
        <v>0</v>
      </c>
      <c r="F770" s="9">
        <v>0</v>
      </c>
      <c r="G770" s="9">
        <v>0</v>
      </c>
      <c r="H770" s="9">
        <v>0</v>
      </c>
      <c r="I770" s="9">
        <v>280</v>
      </c>
      <c r="J770" s="9">
        <v>147</v>
      </c>
      <c r="K770" s="9">
        <v>94</v>
      </c>
      <c r="L770" s="9">
        <v>28.3</v>
      </c>
      <c r="M770" s="9">
        <v>63</v>
      </c>
      <c r="N770" s="9">
        <v>0</v>
      </c>
    </row>
    <row r="771" spans="1:14" ht="13.2" hidden="1" x14ac:dyDescent="0.25">
      <c r="A771" s="9">
        <v>0</v>
      </c>
      <c r="B771" s="9">
        <v>37</v>
      </c>
      <c r="C771" s="9">
        <v>0</v>
      </c>
      <c r="D771" s="9">
        <v>0</v>
      </c>
      <c r="E771" s="8" t="s">
        <v>43</v>
      </c>
      <c r="F771" s="9">
        <v>0</v>
      </c>
      <c r="G771" s="9">
        <v>0</v>
      </c>
      <c r="H771" s="9">
        <v>0</v>
      </c>
      <c r="I771" s="9">
        <v>145</v>
      </c>
      <c r="J771" s="9">
        <v>105</v>
      </c>
      <c r="K771" s="9">
        <v>73</v>
      </c>
      <c r="L771" s="9">
        <v>23.44</v>
      </c>
      <c r="M771" s="9">
        <v>58</v>
      </c>
      <c r="N771" s="9">
        <v>0</v>
      </c>
    </row>
    <row r="772" spans="1:14" ht="13.2" x14ac:dyDescent="0.25">
      <c r="A772" s="9">
        <v>1</v>
      </c>
      <c r="B772" s="9">
        <v>38</v>
      </c>
      <c r="C772" s="9">
        <v>1</v>
      </c>
      <c r="D772" s="9">
        <v>20</v>
      </c>
      <c r="E772" s="9">
        <v>0</v>
      </c>
      <c r="F772" s="9">
        <v>0</v>
      </c>
      <c r="G772" s="9">
        <v>0</v>
      </c>
      <c r="H772" s="9">
        <v>0</v>
      </c>
      <c r="I772" s="9">
        <v>180</v>
      </c>
      <c r="J772" s="9">
        <v>123</v>
      </c>
      <c r="K772" s="9">
        <v>69</v>
      </c>
      <c r="L772" s="9">
        <v>22.7</v>
      </c>
      <c r="M772" s="9">
        <v>72</v>
      </c>
      <c r="N772" s="9">
        <v>0</v>
      </c>
    </row>
    <row r="773" spans="1:14" ht="13.2" x14ac:dyDescent="0.25">
      <c r="A773" s="9">
        <v>0</v>
      </c>
      <c r="B773" s="9">
        <v>63</v>
      </c>
      <c r="C773" s="9">
        <v>0</v>
      </c>
      <c r="D773" s="9">
        <v>0</v>
      </c>
      <c r="E773" s="9">
        <v>0</v>
      </c>
      <c r="F773" s="9">
        <v>0</v>
      </c>
      <c r="G773" s="9">
        <v>1</v>
      </c>
      <c r="H773" s="9">
        <v>0</v>
      </c>
      <c r="I773" s="9">
        <v>210</v>
      </c>
      <c r="J773" s="9">
        <v>148</v>
      </c>
      <c r="K773" s="9">
        <v>85.5</v>
      </c>
      <c r="L773" s="9">
        <v>24.01</v>
      </c>
      <c r="M773" s="9">
        <v>76</v>
      </c>
      <c r="N773" s="9">
        <v>1</v>
      </c>
    </row>
    <row r="774" spans="1:14" ht="13.2" x14ac:dyDescent="0.25">
      <c r="A774" s="9">
        <v>1</v>
      </c>
      <c r="B774" s="9">
        <v>40</v>
      </c>
      <c r="C774" s="9">
        <v>1</v>
      </c>
      <c r="D774" s="9">
        <v>15</v>
      </c>
      <c r="E774" s="9">
        <v>0</v>
      </c>
      <c r="F774" s="9">
        <v>0</v>
      </c>
      <c r="G774" s="9">
        <v>0</v>
      </c>
      <c r="H774" s="9">
        <v>0</v>
      </c>
      <c r="I774" s="9">
        <v>246</v>
      </c>
      <c r="J774" s="9">
        <v>141</v>
      </c>
      <c r="K774" s="9">
        <v>102</v>
      </c>
      <c r="L774" s="9">
        <v>26.17</v>
      </c>
      <c r="M774" s="9">
        <v>85</v>
      </c>
      <c r="N774" s="9">
        <v>0</v>
      </c>
    </row>
    <row r="775" spans="1:14" ht="13.2" x14ac:dyDescent="0.25">
      <c r="A775" s="9">
        <v>0</v>
      </c>
      <c r="B775" s="9">
        <v>45</v>
      </c>
      <c r="C775" s="9">
        <v>0</v>
      </c>
      <c r="D775" s="9">
        <v>0</v>
      </c>
      <c r="E775" s="9">
        <v>0</v>
      </c>
      <c r="F775" s="9">
        <v>0</v>
      </c>
      <c r="G775" s="9">
        <v>0</v>
      </c>
      <c r="H775" s="9">
        <v>0</v>
      </c>
      <c r="I775" s="9">
        <v>262</v>
      </c>
      <c r="J775" s="9">
        <v>133</v>
      </c>
      <c r="K775" s="9">
        <v>83</v>
      </c>
      <c r="L775" s="9">
        <v>22.19</v>
      </c>
      <c r="M775" s="9">
        <v>76</v>
      </c>
      <c r="N775" s="9">
        <v>1</v>
      </c>
    </row>
    <row r="776" spans="1:14" ht="13.2" x14ac:dyDescent="0.25">
      <c r="A776" s="9">
        <v>0</v>
      </c>
      <c r="B776" s="9">
        <v>54</v>
      </c>
      <c r="C776" s="9">
        <v>0</v>
      </c>
      <c r="D776" s="9">
        <v>0</v>
      </c>
      <c r="E776" s="9">
        <v>0</v>
      </c>
      <c r="F776" s="9">
        <v>0</v>
      </c>
      <c r="G776" s="9">
        <v>0</v>
      </c>
      <c r="H776" s="9">
        <v>0</v>
      </c>
      <c r="I776" s="9">
        <v>193</v>
      </c>
      <c r="J776" s="9">
        <v>118</v>
      </c>
      <c r="K776" s="9">
        <v>84</v>
      </c>
      <c r="L776" s="9">
        <v>24.9</v>
      </c>
      <c r="M776" s="9">
        <v>70</v>
      </c>
      <c r="N776" s="9">
        <v>0</v>
      </c>
    </row>
    <row r="777" spans="1:14" ht="13.2" x14ac:dyDescent="0.25">
      <c r="A777" s="9">
        <v>0</v>
      </c>
      <c r="B777" s="9">
        <v>67</v>
      </c>
      <c r="C777" s="9">
        <v>0</v>
      </c>
      <c r="D777" s="9">
        <v>0</v>
      </c>
      <c r="E777" s="9">
        <v>0</v>
      </c>
      <c r="F777" s="9">
        <v>0</v>
      </c>
      <c r="G777" s="9">
        <v>1</v>
      </c>
      <c r="H777" s="9">
        <v>0</v>
      </c>
      <c r="I777" s="9">
        <v>218</v>
      </c>
      <c r="J777" s="9">
        <v>160</v>
      </c>
      <c r="K777" s="9">
        <v>100</v>
      </c>
      <c r="L777" s="9">
        <v>20.5</v>
      </c>
      <c r="M777" s="9">
        <v>88</v>
      </c>
      <c r="N777" s="9">
        <v>0</v>
      </c>
    </row>
    <row r="778" spans="1:14" ht="13.2" x14ac:dyDescent="0.25">
      <c r="A778" s="9">
        <v>0</v>
      </c>
      <c r="B778" s="9">
        <v>39</v>
      </c>
      <c r="C778" s="9">
        <v>0</v>
      </c>
      <c r="D778" s="9">
        <v>0</v>
      </c>
      <c r="E778" s="9">
        <v>0</v>
      </c>
      <c r="F778" s="9">
        <v>0</v>
      </c>
      <c r="G778" s="9">
        <v>0</v>
      </c>
      <c r="H778" s="9">
        <v>0</v>
      </c>
      <c r="I778" s="9">
        <v>152</v>
      </c>
      <c r="J778" s="9">
        <v>114</v>
      </c>
      <c r="K778" s="9">
        <v>66.5</v>
      </c>
      <c r="L778" s="9">
        <v>24.56</v>
      </c>
      <c r="M778" s="9">
        <v>70</v>
      </c>
      <c r="N778" s="9">
        <v>0</v>
      </c>
    </row>
    <row r="779" spans="1:14" ht="13.2" x14ac:dyDescent="0.25">
      <c r="A779" s="9">
        <v>0</v>
      </c>
      <c r="B779" s="9">
        <v>41</v>
      </c>
      <c r="C779" s="9">
        <v>0</v>
      </c>
      <c r="D779" s="9">
        <v>0</v>
      </c>
      <c r="E779" s="9">
        <v>0</v>
      </c>
      <c r="F779" s="9">
        <v>0</v>
      </c>
      <c r="G779" s="9">
        <v>0</v>
      </c>
      <c r="H779" s="9">
        <v>0</v>
      </c>
      <c r="I779" s="9">
        <v>239</v>
      </c>
      <c r="J779" s="9">
        <v>123</v>
      </c>
      <c r="K779" s="9">
        <v>70</v>
      </c>
      <c r="L779" s="9">
        <v>20.2</v>
      </c>
      <c r="M779" s="9">
        <v>65</v>
      </c>
      <c r="N779" s="9">
        <v>0</v>
      </c>
    </row>
    <row r="780" spans="1:14" ht="13.2" x14ac:dyDescent="0.25">
      <c r="A780" s="9">
        <v>1</v>
      </c>
      <c r="B780" s="9">
        <v>34</v>
      </c>
      <c r="C780" s="9">
        <v>1</v>
      </c>
      <c r="D780" s="9">
        <v>10</v>
      </c>
      <c r="E780" s="9">
        <v>0</v>
      </c>
      <c r="F780" s="9">
        <v>0</v>
      </c>
      <c r="G780" s="9">
        <v>0</v>
      </c>
      <c r="H780" s="9">
        <v>0</v>
      </c>
      <c r="I780" s="9">
        <v>210</v>
      </c>
      <c r="J780" s="9">
        <v>120</v>
      </c>
      <c r="K780" s="9">
        <v>85</v>
      </c>
      <c r="L780" s="9">
        <v>24.39</v>
      </c>
      <c r="M780" s="9">
        <v>68</v>
      </c>
      <c r="N780" s="9">
        <v>0</v>
      </c>
    </row>
    <row r="781" spans="1:14" ht="13.2" x14ac:dyDescent="0.25">
      <c r="A781" s="9">
        <v>0</v>
      </c>
      <c r="B781" s="9">
        <v>40</v>
      </c>
      <c r="C781" s="9">
        <v>1</v>
      </c>
      <c r="D781" s="9">
        <v>20</v>
      </c>
      <c r="E781" s="9">
        <v>0</v>
      </c>
      <c r="F781" s="9">
        <v>0</v>
      </c>
      <c r="G781" s="9">
        <v>0</v>
      </c>
      <c r="H781" s="9">
        <v>0</v>
      </c>
      <c r="I781" s="9">
        <v>220</v>
      </c>
      <c r="J781" s="9">
        <v>120</v>
      </c>
      <c r="K781" s="9">
        <v>75</v>
      </c>
      <c r="L781" s="9">
        <v>19.32</v>
      </c>
      <c r="M781" s="9">
        <v>78</v>
      </c>
      <c r="N781" s="9">
        <v>0</v>
      </c>
    </row>
    <row r="782" spans="1:14" ht="13.2" x14ac:dyDescent="0.25">
      <c r="A782" s="9">
        <v>0</v>
      </c>
      <c r="B782" s="9">
        <v>46</v>
      </c>
      <c r="C782" s="9">
        <v>1</v>
      </c>
      <c r="D782" s="9">
        <v>20</v>
      </c>
      <c r="E782" s="9">
        <v>0</v>
      </c>
      <c r="F782" s="9">
        <v>0</v>
      </c>
      <c r="G782" s="9">
        <v>0</v>
      </c>
      <c r="H782" s="9">
        <v>0</v>
      </c>
      <c r="I782" s="9">
        <v>253</v>
      </c>
      <c r="J782" s="9">
        <v>118</v>
      </c>
      <c r="K782" s="9">
        <v>82</v>
      </c>
      <c r="L782" s="9">
        <v>19.7</v>
      </c>
      <c r="M782" s="9">
        <v>100</v>
      </c>
      <c r="N782" s="9">
        <v>0</v>
      </c>
    </row>
    <row r="783" spans="1:14" ht="13.2" x14ac:dyDescent="0.25">
      <c r="A783" s="9">
        <v>1</v>
      </c>
      <c r="B783" s="9">
        <v>35</v>
      </c>
      <c r="C783" s="9">
        <v>1</v>
      </c>
      <c r="D783" s="9">
        <v>40</v>
      </c>
      <c r="E783" s="9">
        <v>0</v>
      </c>
      <c r="F783" s="9">
        <v>0</v>
      </c>
      <c r="G783" s="9">
        <v>0</v>
      </c>
      <c r="H783" s="9">
        <v>0</v>
      </c>
      <c r="I783" s="9">
        <v>175</v>
      </c>
      <c r="J783" s="9">
        <v>112</v>
      </c>
      <c r="K783" s="9">
        <v>62.5</v>
      </c>
      <c r="L783" s="9">
        <v>21.03</v>
      </c>
      <c r="M783" s="9">
        <v>73</v>
      </c>
      <c r="N783" s="9">
        <v>1</v>
      </c>
    </row>
    <row r="784" spans="1:14" ht="13.2" x14ac:dyDescent="0.25">
      <c r="A784" s="9">
        <v>1</v>
      </c>
      <c r="B784" s="9">
        <v>48</v>
      </c>
      <c r="C784" s="9">
        <v>0</v>
      </c>
      <c r="D784" s="9">
        <v>0</v>
      </c>
      <c r="E784" s="9">
        <v>0</v>
      </c>
      <c r="F784" s="9">
        <v>0</v>
      </c>
      <c r="G784" s="9">
        <v>1</v>
      </c>
      <c r="H784" s="9">
        <v>0</v>
      </c>
      <c r="I784" s="9">
        <v>202</v>
      </c>
      <c r="J784" s="9">
        <v>138</v>
      </c>
      <c r="K784" s="9">
        <v>96</v>
      </c>
      <c r="L784" s="9">
        <v>27.97</v>
      </c>
      <c r="M784" s="9">
        <v>68</v>
      </c>
      <c r="N784" s="9">
        <v>0</v>
      </c>
    </row>
    <row r="785" spans="1:14" ht="13.2" x14ac:dyDescent="0.25">
      <c r="A785" s="9">
        <v>1</v>
      </c>
      <c r="B785" s="9">
        <v>47</v>
      </c>
      <c r="C785" s="9">
        <v>1</v>
      </c>
      <c r="D785" s="9">
        <v>20</v>
      </c>
      <c r="E785" s="9">
        <v>0</v>
      </c>
      <c r="F785" s="9">
        <v>0</v>
      </c>
      <c r="G785" s="9">
        <v>1</v>
      </c>
      <c r="H785" s="9">
        <v>0</v>
      </c>
      <c r="I785" s="9">
        <v>177</v>
      </c>
      <c r="J785" s="9">
        <v>150</v>
      </c>
      <c r="K785" s="9">
        <v>101</v>
      </c>
      <c r="L785" s="9">
        <v>28.96</v>
      </c>
      <c r="M785" s="9">
        <v>75</v>
      </c>
      <c r="N785" s="9">
        <v>0</v>
      </c>
    </row>
    <row r="786" spans="1:14" ht="13.2" x14ac:dyDescent="0.25">
      <c r="A786" s="9">
        <v>0</v>
      </c>
      <c r="B786" s="9">
        <v>43</v>
      </c>
      <c r="C786" s="9">
        <v>1</v>
      </c>
      <c r="D786" s="9">
        <v>15</v>
      </c>
      <c r="E786" s="9">
        <v>0</v>
      </c>
      <c r="F786" s="9">
        <v>0</v>
      </c>
      <c r="G786" s="9">
        <v>0</v>
      </c>
      <c r="H786" s="9">
        <v>0</v>
      </c>
      <c r="I786" s="9">
        <v>199</v>
      </c>
      <c r="J786" s="9">
        <v>137</v>
      </c>
      <c r="K786" s="9">
        <v>81</v>
      </c>
      <c r="L786" s="9">
        <v>21.85</v>
      </c>
      <c r="M786" s="9">
        <v>70</v>
      </c>
      <c r="N786" s="9">
        <v>1</v>
      </c>
    </row>
    <row r="787" spans="1:14" ht="13.2" x14ac:dyDescent="0.25">
      <c r="A787" s="9">
        <v>1</v>
      </c>
      <c r="B787" s="9">
        <v>52</v>
      </c>
      <c r="C787" s="9">
        <v>1</v>
      </c>
      <c r="D787" s="9">
        <v>1</v>
      </c>
      <c r="E787" s="9">
        <v>0</v>
      </c>
      <c r="F787" s="9">
        <v>0</v>
      </c>
      <c r="G787" s="9">
        <v>0</v>
      </c>
      <c r="H787" s="9">
        <v>0</v>
      </c>
      <c r="I787" s="9">
        <v>211</v>
      </c>
      <c r="J787" s="9">
        <v>118.5</v>
      </c>
      <c r="K787" s="9">
        <v>82.5</v>
      </c>
      <c r="L787" s="9">
        <v>24.83</v>
      </c>
      <c r="M787" s="9">
        <v>76</v>
      </c>
      <c r="N787" s="9">
        <v>0</v>
      </c>
    </row>
    <row r="788" spans="1:14" ht="13.2" x14ac:dyDescent="0.25">
      <c r="A788" s="9">
        <v>1</v>
      </c>
      <c r="B788" s="9">
        <v>45</v>
      </c>
      <c r="C788" s="9">
        <v>0</v>
      </c>
      <c r="D788" s="9">
        <v>0</v>
      </c>
      <c r="E788" s="9">
        <v>1</v>
      </c>
      <c r="F788" s="9">
        <v>0</v>
      </c>
      <c r="G788" s="9">
        <v>1</v>
      </c>
      <c r="H788" s="9">
        <v>0</v>
      </c>
      <c r="I788" s="9">
        <v>258</v>
      </c>
      <c r="J788" s="9">
        <v>126</v>
      </c>
      <c r="K788" s="9">
        <v>82</v>
      </c>
      <c r="L788" s="9">
        <v>27.18</v>
      </c>
      <c r="M788" s="9">
        <v>72</v>
      </c>
      <c r="N788" s="9">
        <v>0</v>
      </c>
    </row>
    <row r="789" spans="1:14" ht="13.2" x14ac:dyDescent="0.25">
      <c r="A789" s="9">
        <v>1</v>
      </c>
      <c r="B789" s="9">
        <v>42</v>
      </c>
      <c r="C789" s="9">
        <v>1</v>
      </c>
      <c r="D789" s="9">
        <v>25</v>
      </c>
      <c r="E789" s="9">
        <v>0</v>
      </c>
      <c r="F789" s="9">
        <v>0</v>
      </c>
      <c r="G789" s="9">
        <v>0</v>
      </c>
      <c r="H789" s="9">
        <v>0</v>
      </c>
      <c r="I789" s="9">
        <v>256</v>
      </c>
      <c r="J789" s="9">
        <v>121.5</v>
      </c>
      <c r="K789" s="9">
        <v>74</v>
      </c>
      <c r="L789" s="9">
        <v>23.59</v>
      </c>
      <c r="M789" s="9">
        <v>70</v>
      </c>
      <c r="N789" s="9">
        <v>1</v>
      </c>
    </row>
    <row r="790" spans="1:14" ht="13.2" x14ac:dyDescent="0.25">
      <c r="A790" s="9">
        <v>0</v>
      </c>
      <c r="B790" s="9">
        <v>56</v>
      </c>
      <c r="C790" s="9">
        <v>0</v>
      </c>
      <c r="D790" s="9">
        <v>0</v>
      </c>
      <c r="E790" s="9">
        <v>0</v>
      </c>
      <c r="F790" s="9">
        <v>0</v>
      </c>
      <c r="G790" s="9">
        <v>0</v>
      </c>
      <c r="H790" s="9">
        <v>0</v>
      </c>
      <c r="I790" s="9">
        <v>207</v>
      </c>
      <c r="J790" s="9">
        <v>133</v>
      </c>
      <c r="K790" s="9">
        <v>76</v>
      </c>
      <c r="L790" s="9">
        <v>23.42</v>
      </c>
      <c r="M790" s="9">
        <v>62</v>
      </c>
      <c r="N790" s="9">
        <v>0</v>
      </c>
    </row>
    <row r="791" spans="1:14" ht="13.2" x14ac:dyDescent="0.25">
      <c r="A791" s="9">
        <v>1</v>
      </c>
      <c r="B791" s="9">
        <v>63</v>
      </c>
      <c r="C791" s="9">
        <v>0</v>
      </c>
      <c r="D791" s="9">
        <v>0</v>
      </c>
      <c r="E791" s="9">
        <v>0</v>
      </c>
      <c r="F791" s="9">
        <v>0</v>
      </c>
      <c r="G791" s="9">
        <v>1</v>
      </c>
      <c r="H791" s="9">
        <v>0</v>
      </c>
      <c r="I791" s="9">
        <v>260</v>
      </c>
      <c r="J791" s="9">
        <v>159.5</v>
      </c>
      <c r="K791" s="9">
        <v>91</v>
      </c>
      <c r="L791" s="9">
        <v>27.01</v>
      </c>
      <c r="M791" s="9">
        <v>68</v>
      </c>
      <c r="N791" s="9">
        <v>0</v>
      </c>
    </row>
    <row r="792" spans="1:14" ht="13.2" x14ac:dyDescent="0.25">
      <c r="A792" s="9">
        <v>0</v>
      </c>
      <c r="B792" s="9">
        <v>52</v>
      </c>
      <c r="C792" s="9">
        <v>0</v>
      </c>
      <c r="D792" s="9">
        <v>0</v>
      </c>
      <c r="E792" s="9">
        <v>0</v>
      </c>
      <c r="F792" s="9">
        <v>0</v>
      </c>
      <c r="G792" s="9">
        <v>0</v>
      </c>
      <c r="H792" s="9">
        <v>0</v>
      </c>
      <c r="I792" s="9">
        <v>272</v>
      </c>
      <c r="J792" s="9">
        <v>118.5</v>
      </c>
      <c r="K792" s="9">
        <v>69</v>
      </c>
      <c r="L792" s="9">
        <v>18.98</v>
      </c>
      <c r="M792" s="9">
        <v>70</v>
      </c>
      <c r="N792" s="9">
        <v>0</v>
      </c>
    </row>
    <row r="793" spans="1:14" ht="13.2" x14ac:dyDescent="0.25">
      <c r="A793" s="9">
        <v>1</v>
      </c>
      <c r="B793" s="9">
        <v>46</v>
      </c>
      <c r="C793" s="9">
        <v>1</v>
      </c>
      <c r="D793" s="9">
        <v>20</v>
      </c>
      <c r="E793" s="9">
        <v>0</v>
      </c>
      <c r="F793" s="9">
        <v>0</v>
      </c>
      <c r="G793" s="9">
        <v>1</v>
      </c>
      <c r="H793" s="9">
        <v>0</v>
      </c>
      <c r="I793" s="9">
        <v>208</v>
      </c>
      <c r="J793" s="9">
        <v>164</v>
      </c>
      <c r="K793" s="9">
        <v>107</v>
      </c>
      <c r="L793" s="9">
        <v>20.63</v>
      </c>
      <c r="M793" s="9">
        <v>63</v>
      </c>
      <c r="N793" s="9">
        <v>1</v>
      </c>
    </row>
    <row r="794" spans="1:14" ht="13.2" x14ac:dyDescent="0.25">
      <c r="A794" s="9">
        <v>1</v>
      </c>
      <c r="B794" s="9">
        <v>49</v>
      </c>
      <c r="C794" s="9">
        <v>1</v>
      </c>
      <c r="D794" s="9">
        <v>40</v>
      </c>
      <c r="E794" s="9">
        <v>0</v>
      </c>
      <c r="F794" s="9">
        <v>0</v>
      </c>
      <c r="G794" s="9">
        <v>0</v>
      </c>
      <c r="H794" s="9">
        <v>0</v>
      </c>
      <c r="I794" s="9">
        <v>222</v>
      </c>
      <c r="J794" s="9">
        <v>118.5</v>
      </c>
      <c r="K794" s="9">
        <v>82</v>
      </c>
      <c r="L794" s="9">
        <v>28.47</v>
      </c>
      <c r="M794" s="9">
        <v>88</v>
      </c>
      <c r="N794" s="9">
        <v>0</v>
      </c>
    </row>
    <row r="795" spans="1:14" ht="13.2" x14ac:dyDescent="0.25">
      <c r="A795" s="9">
        <v>0</v>
      </c>
      <c r="B795" s="9">
        <v>44</v>
      </c>
      <c r="C795" s="9">
        <v>0</v>
      </c>
      <c r="D795" s="9">
        <v>0</v>
      </c>
      <c r="E795" s="9">
        <v>0</v>
      </c>
      <c r="F795" s="9">
        <v>0</v>
      </c>
      <c r="G795" s="9">
        <v>0</v>
      </c>
      <c r="H795" s="9">
        <v>0</v>
      </c>
      <c r="I795" s="9">
        <v>219</v>
      </c>
      <c r="J795" s="9">
        <v>129</v>
      </c>
      <c r="K795" s="9">
        <v>90</v>
      </c>
      <c r="L795" s="9">
        <v>33.47</v>
      </c>
      <c r="M795" s="9">
        <v>88</v>
      </c>
      <c r="N795" s="9">
        <v>0</v>
      </c>
    </row>
    <row r="796" spans="1:14" ht="13.2" x14ac:dyDescent="0.25">
      <c r="A796" s="9">
        <v>1</v>
      </c>
      <c r="B796" s="9">
        <v>42</v>
      </c>
      <c r="C796" s="9">
        <v>0</v>
      </c>
      <c r="D796" s="9">
        <v>0</v>
      </c>
      <c r="E796" s="9">
        <v>0</v>
      </c>
      <c r="F796" s="9">
        <v>0</v>
      </c>
      <c r="G796" s="9">
        <v>0</v>
      </c>
      <c r="H796" s="9">
        <v>0</v>
      </c>
      <c r="I796" s="9">
        <v>228</v>
      </c>
      <c r="J796" s="9">
        <v>130</v>
      </c>
      <c r="K796" s="9">
        <v>92</v>
      </c>
      <c r="L796" s="9">
        <v>24.86</v>
      </c>
      <c r="M796" s="9">
        <v>85</v>
      </c>
      <c r="N796" s="9">
        <v>0</v>
      </c>
    </row>
    <row r="797" spans="1:14" ht="13.2" x14ac:dyDescent="0.25">
      <c r="A797" s="9">
        <v>0</v>
      </c>
      <c r="B797" s="9">
        <v>64</v>
      </c>
      <c r="C797" s="9">
        <v>1</v>
      </c>
      <c r="D797" s="9">
        <v>2</v>
      </c>
      <c r="E797" s="9">
        <v>1</v>
      </c>
      <c r="F797" s="9">
        <v>0</v>
      </c>
      <c r="G797" s="9">
        <v>1</v>
      </c>
      <c r="H797" s="9">
        <v>0</v>
      </c>
      <c r="I797" s="9">
        <v>230</v>
      </c>
      <c r="J797" s="9">
        <v>177</v>
      </c>
      <c r="K797" s="9">
        <v>110</v>
      </c>
      <c r="L797" s="9">
        <v>28.91</v>
      </c>
      <c r="M797" s="9">
        <v>90</v>
      </c>
      <c r="N797" s="9">
        <v>0</v>
      </c>
    </row>
    <row r="798" spans="1:14" ht="13.2" x14ac:dyDescent="0.25">
      <c r="A798" s="9">
        <v>0</v>
      </c>
      <c r="B798" s="9">
        <v>59</v>
      </c>
      <c r="C798" s="9">
        <v>1</v>
      </c>
      <c r="D798" s="9">
        <v>15</v>
      </c>
      <c r="E798" s="9">
        <v>0</v>
      </c>
      <c r="F798" s="9">
        <v>0</v>
      </c>
      <c r="G798" s="9">
        <v>1</v>
      </c>
      <c r="H798" s="9">
        <v>0</v>
      </c>
      <c r="I798" s="9">
        <v>167</v>
      </c>
      <c r="J798" s="9">
        <v>156</v>
      </c>
      <c r="K798" s="9">
        <v>104</v>
      </c>
      <c r="L798" s="9">
        <v>15.96</v>
      </c>
      <c r="M798" s="9">
        <v>72</v>
      </c>
      <c r="N798" s="9">
        <v>1</v>
      </c>
    </row>
    <row r="799" spans="1:14" ht="13.2" hidden="1" x14ac:dyDescent="0.25">
      <c r="A799" s="9">
        <v>0</v>
      </c>
      <c r="B799" s="9">
        <v>59</v>
      </c>
      <c r="C799" s="9">
        <v>0</v>
      </c>
      <c r="D799" s="9">
        <v>0</v>
      </c>
      <c r="E799" s="8" t="s">
        <v>43</v>
      </c>
      <c r="F799" s="9">
        <v>0</v>
      </c>
      <c r="G799" s="9">
        <v>1</v>
      </c>
      <c r="H799" s="9">
        <v>0</v>
      </c>
      <c r="I799" s="9">
        <v>240</v>
      </c>
      <c r="J799" s="9">
        <v>195</v>
      </c>
      <c r="K799" s="9">
        <v>118</v>
      </c>
      <c r="L799" s="9">
        <v>23.82</v>
      </c>
      <c r="M799" s="9">
        <v>80</v>
      </c>
      <c r="N799" s="9">
        <v>0</v>
      </c>
    </row>
    <row r="800" spans="1:14" ht="13.2" x14ac:dyDescent="0.25">
      <c r="A800" s="9">
        <v>1</v>
      </c>
      <c r="B800" s="9">
        <v>54</v>
      </c>
      <c r="C800" s="9">
        <v>0</v>
      </c>
      <c r="D800" s="9">
        <v>0</v>
      </c>
      <c r="E800" s="9">
        <v>0</v>
      </c>
      <c r="F800" s="9">
        <v>0</v>
      </c>
      <c r="G800" s="9">
        <v>0</v>
      </c>
      <c r="H800" s="9">
        <v>0</v>
      </c>
      <c r="I800" s="9">
        <v>175</v>
      </c>
      <c r="J800" s="9">
        <v>116</v>
      </c>
      <c r="K800" s="9">
        <v>78.5</v>
      </c>
      <c r="L800" s="9">
        <v>25.82</v>
      </c>
      <c r="M800" s="9">
        <v>94</v>
      </c>
      <c r="N800" s="9">
        <v>0</v>
      </c>
    </row>
    <row r="801" spans="1:14" ht="13.2" x14ac:dyDescent="0.25">
      <c r="A801" s="9">
        <v>1</v>
      </c>
      <c r="B801" s="9">
        <v>57</v>
      </c>
      <c r="C801" s="9">
        <v>1</v>
      </c>
      <c r="D801" s="9">
        <v>40</v>
      </c>
      <c r="E801" s="9">
        <v>0</v>
      </c>
      <c r="F801" s="9">
        <v>0</v>
      </c>
      <c r="G801" s="9">
        <v>0</v>
      </c>
      <c r="H801" s="9">
        <v>0</v>
      </c>
      <c r="I801" s="9">
        <v>280</v>
      </c>
      <c r="J801" s="9">
        <v>117</v>
      </c>
      <c r="K801" s="9">
        <v>80</v>
      </c>
      <c r="L801" s="9">
        <v>26.56</v>
      </c>
      <c r="M801" s="9">
        <v>75</v>
      </c>
      <c r="N801" s="9">
        <v>0</v>
      </c>
    </row>
    <row r="802" spans="1:14" ht="13.2" x14ac:dyDescent="0.25">
      <c r="A802" s="9">
        <v>0</v>
      </c>
      <c r="B802" s="9">
        <v>53</v>
      </c>
      <c r="C802" s="9">
        <v>1</v>
      </c>
      <c r="D802" s="9">
        <v>20</v>
      </c>
      <c r="E802" s="9">
        <v>0</v>
      </c>
      <c r="F802" s="9">
        <v>0</v>
      </c>
      <c r="G802" s="9">
        <v>0</v>
      </c>
      <c r="H802" s="9">
        <v>0</v>
      </c>
      <c r="I802" s="9">
        <v>242</v>
      </c>
      <c r="J802" s="9">
        <v>127</v>
      </c>
      <c r="K802" s="9">
        <v>79</v>
      </c>
      <c r="L802" s="9">
        <v>19.64</v>
      </c>
      <c r="M802" s="9">
        <v>70</v>
      </c>
      <c r="N802" s="9">
        <v>0</v>
      </c>
    </row>
    <row r="803" spans="1:14" ht="13.2" x14ac:dyDescent="0.25">
      <c r="A803" s="9">
        <v>0</v>
      </c>
      <c r="B803" s="9">
        <v>35</v>
      </c>
      <c r="C803" s="9">
        <v>1</v>
      </c>
      <c r="D803" s="9">
        <v>20</v>
      </c>
      <c r="E803" s="9">
        <v>0</v>
      </c>
      <c r="F803" s="9">
        <v>0</v>
      </c>
      <c r="G803" s="9">
        <v>0</v>
      </c>
      <c r="H803" s="9">
        <v>0</v>
      </c>
      <c r="I803" s="9">
        <v>231</v>
      </c>
      <c r="J803" s="9">
        <v>150</v>
      </c>
      <c r="K803" s="9">
        <v>90</v>
      </c>
      <c r="L803" s="9">
        <v>23.09</v>
      </c>
      <c r="M803" s="9">
        <v>83</v>
      </c>
      <c r="N803" s="9">
        <v>0</v>
      </c>
    </row>
    <row r="804" spans="1:14" ht="13.2" x14ac:dyDescent="0.25">
      <c r="A804" s="9">
        <v>0</v>
      </c>
      <c r="B804" s="9">
        <v>46</v>
      </c>
      <c r="C804" s="9">
        <v>0</v>
      </c>
      <c r="D804" s="9">
        <v>0</v>
      </c>
      <c r="E804" s="9">
        <v>0</v>
      </c>
      <c r="F804" s="9">
        <v>0</v>
      </c>
      <c r="G804" s="9">
        <v>1</v>
      </c>
      <c r="H804" s="9">
        <v>0</v>
      </c>
      <c r="I804" s="9">
        <v>238</v>
      </c>
      <c r="J804" s="9">
        <v>162</v>
      </c>
      <c r="K804" s="9">
        <v>87.5</v>
      </c>
      <c r="L804" s="9">
        <v>26.95</v>
      </c>
      <c r="M804" s="9">
        <v>100</v>
      </c>
      <c r="N804" s="9">
        <v>0</v>
      </c>
    </row>
    <row r="805" spans="1:14" ht="13.2" x14ac:dyDescent="0.25">
      <c r="A805" s="9">
        <v>0</v>
      </c>
      <c r="B805" s="9">
        <v>40</v>
      </c>
      <c r="C805" s="9">
        <v>0</v>
      </c>
      <c r="D805" s="9">
        <v>0</v>
      </c>
      <c r="E805" s="9">
        <v>0</v>
      </c>
      <c r="F805" s="9">
        <v>0</v>
      </c>
      <c r="G805" s="9">
        <v>0</v>
      </c>
      <c r="H805" s="9">
        <v>0</v>
      </c>
      <c r="I805" s="9">
        <v>314</v>
      </c>
      <c r="J805" s="9">
        <v>124</v>
      </c>
      <c r="K805" s="9">
        <v>86.5</v>
      </c>
      <c r="L805" s="9">
        <v>26.79</v>
      </c>
      <c r="M805" s="9">
        <v>70</v>
      </c>
      <c r="N805" s="9">
        <v>0</v>
      </c>
    </row>
    <row r="806" spans="1:14" ht="13.2" x14ac:dyDescent="0.25">
      <c r="A806" s="9">
        <v>1</v>
      </c>
      <c r="B806" s="9">
        <v>47</v>
      </c>
      <c r="C806" s="9">
        <v>0</v>
      </c>
      <c r="D806" s="9">
        <v>0</v>
      </c>
      <c r="E806" s="9">
        <v>0</v>
      </c>
      <c r="F806" s="9">
        <v>0</v>
      </c>
      <c r="G806" s="9">
        <v>1</v>
      </c>
      <c r="H806" s="9">
        <v>0</v>
      </c>
      <c r="I806" s="9">
        <v>219</v>
      </c>
      <c r="J806" s="9">
        <v>132</v>
      </c>
      <c r="K806" s="9">
        <v>91</v>
      </c>
      <c r="L806" s="9">
        <v>27.93</v>
      </c>
      <c r="M806" s="9">
        <v>75</v>
      </c>
      <c r="N806" s="9">
        <v>1</v>
      </c>
    </row>
    <row r="807" spans="1:14" ht="13.2" x14ac:dyDescent="0.25">
      <c r="A807" s="9">
        <v>1</v>
      </c>
      <c r="B807" s="9">
        <v>49</v>
      </c>
      <c r="C807" s="9">
        <v>1</v>
      </c>
      <c r="D807" s="9">
        <v>3</v>
      </c>
      <c r="E807" s="9">
        <v>0</v>
      </c>
      <c r="F807" s="9">
        <v>0</v>
      </c>
      <c r="G807" s="9">
        <v>0</v>
      </c>
      <c r="H807" s="9">
        <v>0</v>
      </c>
      <c r="I807" s="9">
        <v>219</v>
      </c>
      <c r="J807" s="9">
        <v>130</v>
      </c>
      <c r="K807" s="9">
        <v>82</v>
      </c>
      <c r="L807" s="9">
        <v>24.35</v>
      </c>
      <c r="M807" s="9">
        <v>60</v>
      </c>
      <c r="N807" s="9">
        <v>0</v>
      </c>
    </row>
    <row r="808" spans="1:14" ht="13.2" x14ac:dyDescent="0.25">
      <c r="A808" s="9">
        <v>0</v>
      </c>
      <c r="B808" s="9">
        <v>58</v>
      </c>
      <c r="C808" s="9">
        <v>0</v>
      </c>
      <c r="D808" s="9">
        <v>0</v>
      </c>
      <c r="E808" s="9">
        <v>0</v>
      </c>
      <c r="F808" s="9">
        <v>0</v>
      </c>
      <c r="G808" s="9">
        <v>0</v>
      </c>
      <c r="H808" s="9">
        <v>0</v>
      </c>
      <c r="I808" s="9">
        <v>326</v>
      </c>
      <c r="J808" s="9">
        <v>120</v>
      </c>
      <c r="K808" s="9">
        <v>70</v>
      </c>
      <c r="L808" s="9">
        <v>24.69</v>
      </c>
      <c r="M808" s="9">
        <v>63</v>
      </c>
      <c r="N808" s="9">
        <v>0</v>
      </c>
    </row>
    <row r="809" spans="1:14" ht="13.2" x14ac:dyDescent="0.25">
      <c r="A809" s="9">
        <v>1</v>
      </c>
      <c r="B809" s="9">
        <v>54</v>
      </c>
      <c r="C809" s="9">
        <v>1</v>
      </c>
      <c r="D809" s="9">
        <v>20</v>
      </c>
      <c r="E809" s="9">
        <v>0</v>
      </c>
      <c r="F809" s="9">
        <v>0</v>
      </c>
      <c r="G809" s="9">
        <v>1</v>
      </c>
      <c r="H809" s="9">
        <v>0</v>
      </c>
      <c r="I809" s="9">
        <v>255</v>
      </c>
      <c r="J809" s="9">
        <v>142</v>
      </c>
      <c r="K809" s="9">
        <v>93</v>
      </c>
      <c r="L809" s="9">
        <v>22.17</v>
      </c>
      <c r="M809" s="9">
        <v>75</v>
      </c>
      <c r="N809" s="9">
        <v>0</v>
      </c>
    </row>
    <row r="810" spans="1:14" ht="13.2" x14ac:dyDescent="0.25">
      <c r="A810" s="9">
        <v>0</v>
      </c>
      <c r="B810" s="9">
        <v>47</v>
      </c>
      <c r="C810" s="9">
        <v>1</v>
      </c>
      <c r="D810" s="9">
        <v>10</v>
      </c>
      <c r="E810" s="9">
        <v>0</v>
      </c>
      <c r="F810" s="9">
        <v>0</v>
      </c>
      <c r="G810" s="9">
        <v>0</v>
      </c>
      <c r="H810" s="9">
        <v>0</v>
      </c>
      <c r="I810" s="9">
        <v>191</v>
      </c>
      <c r="J810" s="9">
        <v>125</v>
      </c>
      <c r="K810" s="9">
        <v>72.5</v>
      </c>
      <c r="L810" s="9">
        <v>23.81</v>
      </c>
      <c r="M810" s="9">
        <v>75</v>
      </c>
      <c r="N810" s="9">
        <v>0</v>
      </c>
    </row>
    <row r="811" spans="1:14" ht="13.2" x14ac:dyDescent="0.25">
      <c r="A811" s="9">
        <v>0</v>
      </c>
      <c r="B811" s="9">
        <v>60</v>
      </c>
      <c r="C811" s="9">
        <v>1</v>
      </c>
      <c r="D811" s="9">
        <v>5</v>
      </c>
      <c r="E811" s="9">
        <v>0</v>
      </c>
      <c r="F811" s="9">
        <v>0</v>
      </c>
      <c r="G811" s="9">
        <v>1</v>
      </c>
      <c r="H811" s="9">
        <v>0</v>
      </c>
      <c r="I811" s="9">
        <v>239</v>
      </c>
      <c r="J811" s="9">
        <v>164</v>
      </c>
      <c r="K811" s="9">
        <v>94.5</v>
      </c>
      <c r="L811" s="9">
        <v>25.01</v>
      </c>
      <c r="M811" s="9">
        <v>92</v>
      </c>
      <c r="N811" s="9">
        <v>0</v>
      </c>
    </row>
    <row r="812" spans="1:14" ht="13.2" x14ac:dyDescent="0.25">
      <c r="A812" s="9">
        <v>1</v>
      </c>
      <c r="B812" s="9">
        <v>53</v>
      </c>
      <c r="C812" s="9">
        <v>0</v>
      </c>
      <c r="D812" s="9">
        <v>0</v>
      </c>
      <c r="E812" s="9">
        <v>0</v>
      </c>
      <c r="F812" s="9">
        <v>0</v>
      </c>
      <c r="G812" s="9">
        <v>0</v>
      </c>
      <c r="H812" s="9">
        <v>0</v>
      </c>
      <c r="I812" s="9">
        <v>292</v>
      </c>
      <c r="J812" s="9">
        <v>112.5</v>
      </c>
      <c r="K812" s="9">
        <v>82.5</v>
      </c>
      <c r="L812" s="9">
        <v>25.04</v>
      </c>
      <c r="M812" s="9">
        <v>67</v>
      </c>
      <c r="N812" s="9">
        <v>0</v>
      </c>
    </row>
    <row r="813" spans="1:14" ht="13.2" x14ac:dyDescent="0.25">
      <c r="A813" s="9">
        <v>1</v>
      </c>
      <c r="B813" s="9">
        <v>66</v>
      </c>
      <c r="C813" s="9">
        <v>0</v>
      </c>
      <c r="D813" s="9">
        <v>0</v>
      </c>
      <c r="E813" s="9">
        <v>0</v>
      </c>
      <c r="F813" s="9">
        <v>0</v>
      </c>
      <c r="G813" s="9">
        <v>0</v>
      </c>
      <c r="H813" s="9">
        <v>0</v>
      </c>
      <c r="I813" s="9">
        <v>233</v>
      </c>
      <c r="J813" s="9">
        <v>108</v>
      </c>
      <c r="K813" s="9">
        <v>66</v>
      </c>
      <c r="L813" s="9">
        <v>25.16</v>
      </c>
      <c r="M813" s="9">
        <v>75</v>
      </c>
      <c r="N813" s="9">
        <v>0</v>
      </c>
    </row>
    <row r="814" spans="1:14" ht="13.2" x14ac:dyDescent="0.25">
      <c r="A814" s="9">
        <v>0</v>
      </c>
      <c r="B814" s="9">
        <v>35</v>
      </c>
      <c r="C814" s="9">
        <v>0</v>
      </c>
      <c r="D814" s="9">
        <v>0</v>
      </c>
      <c r="E814" s="9">
        <v>0</v>
      </c>
      <c r="F814" s="9">
        <v>0</v>
      </c>
      <c r="G814" s="9">
        <v>0</v>
      </c>
      <c r="H814" s="9">
        <v>0</v>
      </c>
      <c r="I814" s="9">
        <v>254</v>
      </c>
      <c r="J814" s="9">
        <v>95</v>
      </c>
      <c r="K814" s="9">
        <v>57</v>
      </c>
      <c r="L814" s="9">
        <v>24.55</v>
      </c>
      <c r="M814" s="9">
        <v>61</v>
      </c>
      <c r="N814" s="9">
        <v>0</v>
      </c>
    </row>
    <row r="815" spans="1:14" ht="13.2" x14ac:dyDescent="0.25">
      <c r="A815" s="9">
        <v>1</v>
      </c>
      <c r="B815" s="9">
        <v>59</v>
      </c>
      <c r="C815" s="9">
        <v>0</v>
      </c>
      <c r="D815" s="9">
        <v>0</v>
      </c>
      <c r="E815" s="9">
        <v>0</v>
      </c>
      <c r="F815" s="9">
        <v>0</v>
      </c>
      <c r="G815" s="9">
        <v>1</v>
      </c>
      <c r="H815" s="9">
        <v>0</v>
      </c>
      <c r="I815" s="9">
        <v>237</v>
      </c>
      <c r="J815" s="9">
        <v>153.5</v>
      </c>
      <c r="K815" s="9">
        <v>85</v>
      </c>
      <c r="L815" s="9">
        <v>28.45</v>
      </c>
      <c r="M815" s="9">
        <v>51</v>
      </c>
      <c r="N815" s="9">
        <v>0</v>
      </c>
    </row>
    <row r="816" spans="1:14" ht="13.2" x14ac:dyDescent="0.25">
      <c r="A816" s="9">
        <v>1</v>
      </c>
      <c r="B816" s="9">
        <v>36</v>
      </c>
      <c r="C816" s="9">
        <v>0</v>
      </c>
      <c r="D816" s="9">
        <v>0</v>
      </c>
      <c r="E816" s="9">
        <v>0</v>
      </c>
      <c r="F816" s="9">
        <v>0</v>
      </c>
      <c r="G816" s="9">
        <v>1</v>
      </c>
      <c r="H816" s="9">
        <v>0</v>
      </c>
      <c r="I816" s="9">
        <v>237</v>
      </c>
      <c r="J816" s="9">
        <v>142</v>
      </c>
      <c r="K816" s="9">
        <v>82</v>
      </c>
      <c r="L816" s="9">
        <v>27.5</v>
      </c>
      <c r="M816" s="9">
        <v>53</v>
      </c>
      <c r="N816" s="9">
        <v>0</v>
      </c>
    </row>
    <row r="817" spans="1:14" ht="13.2" x14ac:dyDescent="0.25">
      <c r="A817" s="9">
        <v>1</v>
      </c>
      <c r="B817" s="9">
        <v>37</v>
      </c>
      <c r="C817" s="9">
        <v>1</v>
      </c>
      <c r="D817" s="9">
        <v>15</v>
      </c>
      <c r="E817" s="9">
        <v>0</v>
      </c>
      <c r="F817" s="9">
        <v>0</v>
      </c>
      <c r="G817" s="9">
        <v>0</v>
      </c>
      <c r="H817" s="9">
        <v>0</v>
      </c>
      <c r="I817" s="9">
        <v>231</v>
      </c>
      <c r="J817" s="9">
        <v>135</v>
      </c>
      <c r="K817" s="9">
        <v>79</v>
      </c>
      <c r="L817" s="9">
        <v>28.46</v>
      </c>
      <c r="M817" s="9">
        <v>73</v>
      </c>
      <c r="N817" s="9">
        <v>0</v>
      </c>
    </row>
    <row r="818" spans="1:14" ht="13.2" x14ac:dyDescent="0.25">
      <c r="A818" s="9">
        <v>1</v>
      </c>
      <c r="B818" s="9">
        <v>49</v>
      </c>
      <c r="C818" s="9">
        <v>1</v>
      </c>
      <c r="D818" s="9">
        <v>5</v>
      </c>
      <c r="E818" s="9">
        <v>0</v>
      </c>
      <c r="F818" s="9">
        <v>0</v>
      </c>
      <c r="G818" s="9">
        <v>0</v>
      </c>
      <c r="H818" s="9">
        <v>0</v>
      </c>
      <c r="I818" s="9">
        <v>260</v>
      </c>
      <c r="J818" s="9">
        <v>111</v>
      </c>
      <c r="K818" s="9">
        <v>70</v>
      </c>
      <c r="L818" s="9">
        <v>24.24</v>
      </c>
      <c r="M818" s="9">
        <v>75</v>
      </c>
      <c r="N818" s="9">
        <v>0</v>
      </c>
    </row>
    <row r="819" spans="1:14" ht="13.2" x14ac:dyDescent="0.25">
      <c r="A819" s="9">
        <v>1</v>
      </c>
      <c r="B819" s="9">
        <v>44</v>
      </c>
      <c r="C819" s="9">
        <v>1</v>
      </c>
      <c r="D819" s="9">
        <v>20</v>
      </c>
      <c r="E819" s="9">
        <v>0</v>
      </c>
      <c r="F819" s="9">
        <v>0</v>
      </c>
      <c r="G819" s="9">
        <v>0</v>
      </c>
      <c r="H819" s="9">
        <v>0</v>
      </c>
      <c r="I819" s="9">
        <v>225</v>
      </c>
      <c r="J819" s="9">
        <v>128</v>
      </c>
      <c r="K819" s="9">
        <v>82</v>
      </c>
      <c r="L819" s="9">
        <v>26.79</v>
      </c>
      <c r="M819" s="9">
        <v>82</v>
      </c>
      <c r="N819" s="9">
        <v>0</v>
      </c>
    </row>
    <row r="820" spans="1:14" ht="13.2" x14ac:dyDescent="0.25">
      <c r="A820" s="9">
        <v>1</v>
      </c>
      <c r="B820" s="9">
        <v>41</v>
      </c>
      <c r="C820" s="9">
        <v>0</v>
      </c>
      <c r="D820" s="9">
        <v>0</v>
      </c>
      <c r="E820" s="9">
        <v>0</v>
      </c>
      <c r="F820" s="9">
        <v>0</v>
      </c>
      <c r="G820" s="9">
        <v>0</v>
      </c>
      <c r="H820" s="9">
        <v>0</v>
      </c>
      <c r="I820" s="9">
        <v>210</v>
      </c>
      <c r="J820" s="9">
        <v>124</v>
      </c>
      <c r="K820" s="9">
        <v>79</v>
      </c>
      <c r="L820" s="9">
        <v>25.26</v>
      </c>
      <c r="M820" s="9">
        <v>85</v>
      </c>
      <c r="N820" s="9">
        <v>0</v>
      </c>
    </row>
    <row r="821" spans="1:14" ht="13.2" x14ac:dyDescent="0.25">
      <c r="A821" s="9">
        <v>0</v>
      </c>
      <c r="B821" s="9">
        <v>43</v>
      </c>
      <c r="C821" s="9">
        <v>1</v>
      </c>
      <c r="D821" s="9">
        <v>20</v>
      </c>
      <c r="E821" s="9">
        <v>0</v>
      </c>
      <c r="F821" s="9">
        <v>0</v>
      </c>
      <c r="G821" s="9">
        <v>0</v>
      </c>
      <c r="H821" s="9">
        <v>0</v>
      </c>
      <c r="I821" s="9">
        <v>276</v>
      </c>
      <c r="J821" s="9">
        <v>127.5</v>
      </c>
      <c r="K821" s="9">
        <v>85</v>
      </c>
      <c r="L821" s="9">
        <v>25.09</v>
      </c>
      <c r="M821" s="9">
        <v>85</v>
      </c>
      <c r="N821" s="9">
        <v>0</v>
      </c>
    </row>
    <row r="822" spans="1:14" ht="13.2" x14ac:dyDescent="0.25">
      <c r="A822" s="9">
        <v>1</v>
      </c>
      <c r="B822" s="9">
        <v>37</v>
      </c>
      <c r="C822" s="9">
        <v>0</v>
      </c>
      <c r="D822" s="9">
        <v>0</v>
      </c>
      <c r="E822" s="9">
        <v>0</v>
      </c>
      <c r="F822" s="9">
        <v>0</v>
      </c>
      <c r="G822" s="9">
        <v>0</v>
      </c>
      <c r="H822" s="9">
        <v>0</v>
      </c>
      <c r="I822" s="9">
        <v>205</v>
      </c>
      <c r="J822" s="9">
        <v>129</v>
      </c>
      <c r="K822" s="9">
        <v>86</v>
      </c>
      <c r="L822" s="9">
        <v>27.27</v>
      </c>
      <c r="M822" s="9">
        <v>60</v>
      </c>
      <c r="N822" s="9">
        <v>0</v>
      </c>
    </row>
    <row r="823" spans="1:14" ht="13.2" x14ac:dyDescent="0.25">
      <c r="A823" s="9">
        <v>0</v>
      </c>
      <c r="B823" s="9">
        <v>55</v>
      </c>
      <c r="C823" s="9">
        <v>0</v>
      </c>
      <c r="D823" s="9">
        <v>0</v>
      </c>
      <c r="E823" s="9">
        <v>0</v>
      </c>
      <c r="F823" s="9">
        <v>0</v>
      </c>
      <c r="G823" s="9">
        <v>1</v>
      </c>
      <c r="H823" s="9">
        <v>0</v>
      </c>
      <c r="I823" s="9">
        <v>305</v>
      </c>
      <c r="J823" s="9">
        <v>168</v>
      </c>
      <c r="K823" s="9">
        <v>82</v>
      </c>
      <c r="L823" s="9">
        <v>26.45</v>
      </c>
      <c r="M823" s="9">
        <v>72</v>
      </c>
      <c r="N823" s="9">
        <v>0</v>
      </c>
    </row>
    <row r="824" spans="1:14" ht="13.2" hidden="1" x14ac:dyDescent="0.25">
      <c r="A824" s="9">
        <v>0</v>
      </c>
      <c r="B824" s="9">
        <v>62</v>
      </c>
      <c r="C824" s="9">
        <v>1</v>
      </c>
      <c r="D824" s="9">
        <v>30</v>
      </c>
      <c r="E824" s="9">
        <v>0</v>
      </c>
      <c r="F824" s="9">
        <v>0</v>
      </c>
      <c r="G824" s="9">
        <v>0</v>
      </c>
      <c r="H824" s="9">
        <v>0</v>
      </c>
      <c r="I824" s="8" t="s">
        <v>43</v>
      </c>
      <c r="J824" s="9">
        <v>153</v>
      </c>
      <c r="K824" s="9">
        <v>60</v>
      </c>
      <c r="L824" s="9">
        <v>27.47</v>
      </c>
      <c r="M824" s="9">
        <v>60</v>
      </c>
      <c r="N824" s="9">
        <v>0</v>
      </c>
    </row>
    <row r="825" spans="1:14" ht="13.2" x14ac:dyDescent="0.25">
      <c r="A825" s="9">
        <v>0</v>
      </c>
      <c r="B825" s="9">
        <v>36</v>
      </c>
      <c r="C825" s="9">
        <v>1</v>
      </c>
      <c r="D825" s="9">
        <v>15</v>
      </c>
      <c r="E825" s="9">
        <v>0</v>
      </c>
      <c r="F825" s="9">
        <v>0</v>
      </c>
      <c r="G825" s="9">
        <v>0</v>
      </c>
      <c r="H825" s="9">
        <v>0</v>
      </c>
      <c r="I825" s="9">
        <v>178</v>
      </c>
      <c r="J825" s="9">
        <v>102.5</v>
      </c>
      <c r="K825" s="9">
        <v>65</v>
      </c>
      <c r="L825" s="9">
        <v>20.87</v>
      </c>
      <c r="M825" s="9">
        <v>75</v>
      </c>
      <c r="N825" s="9">
        <v>0</v>
      </c>
    </row>
    <row r="826" spans="1:14" ht="13.2" x14ac:dyDescent="0.25">
      <c r="A826" s="9">
        <v>0</v>
      </c>
      <c r="B826" s="9">
        <v>37</v>
      </c>
      <c r="C826" s="9">
        <v>1</v>
      </c>
      <c r="D826" s="9">
        <v>10</v>
      </c>
      <c r="E826" s="9">
        <v>0</v>
      </c>
      <c r="F826" s="9">
        <v>0</v>
      </c>
      <c r="G826" s="9">
        <v>0</v>
      </c>
      <c r="H826" s="9">
        <v>0</v>
      </c>
      <c r="I826" s="9">
        <v>217</v>
      </c>
      <c r="J826" s="9">
        <v>110</v>
      </c>
      <c r="K826" s="9">
        <v>78.5</v>
      </c>
      <c r="L826" s="9">
        <v>32.26</v>
      </c>
      <c r="M826" s="9">
        <v>110</v>
      </c>
      <c r="N826" s="9">
        <v>0</v>
      </c>
    </row>
    <row r="827" spans="1:14" ht="13.2" x14ac:dyDescent="0.25">
      <c r="A827" s="9">
        <v>0</v>
      </c>
      <c r="B827" s="9">
        <v>47</v>
      </c>
      <c r="C827" s="9">
        <v>1</v>
      </c>
      <c r="D827" s="9">
        <v>20</v>
      </c>
      <c r="E827" s="9">
        <v>0</v>
      </c>
      <c r="F827" s="9">
        <v>0</v>
      </c>
      <c r="G827" s="9">
        <v>0</v>
      </c>
      <c r="H827" s="9">
        <v>0</v>
      </c>
      <c r="I827" s="9">
        <v>328</v>
      </c>
      <c r="J827" s="9">
        <v>134</v>
      </c>
      <c r="K827" s="9">
        <v>87</v>
      </c>
      <c r="L827" s="9">
        <v>22.34</v>
      </c>
      <c r="M827" s="9">
        <v>92</v>
      </c>
      <c r="N827" s="9">
        <v>0</v>
      </c>
    </row>
    <row r="828" spans="1:14" ht="13.2" x14ac:dyDescent="0.25">
      <c r="A828" s="9">
        <v>1</v>
      </c>
      <c r="B828" s="9">
        <v>50</v>
      </c>
      <c r="C828" s="9">
        <v>0</v>
      </c>
      <c r="D828" s="9">
        <v>0</v>
      </c>
      <c r="E828" s="9">
        <v>0</v>
      </c>
      <c r="F828" s="9">
        <v>0</v>
      </c>
      <c r="G828" s="9">
        <v>0</v>
      </c>
      <c r="H828" s="9">
        <v>0</v>
      </c>
      <c r="I828" s="9">
        <v>232</v>
      </c>
      <c r="J828" s="9">
        <v>127.5</v>
      </c>
      <c r="K828" s="9">
        <v>85</v>
      </c>
      <c r="L828" s="9">
        <v>25.09</v>
      </c>
      <c r="M828" s="9">
        <v>75</v>
      </c>
      <c r="N828" s="9">
        <v>0</v>
      </c>
    </row>
    <row r="829" spans="1:14" ht="13.2" x14ac:dyDescent="0.25">
      <c r="A829" s="9">
        <v>1</v>
      </c>
      <c r="B829" s="9">
        <v>68</v>
      </c>
      <c r="C829" s="9">
        <v>1</v>
      </c>
      <c r="D829" s="9">
        <v>10</v>
      </c>
      <c r="E829" s="9">
        <v>0</v>
      </c>
      <c r="F829" s="9">
        <v>0</v>
      </c>
      <c r="G829" s="9">
        <v>0</v>
      </c>
      <c r="H829" s="9">
        <v>0</v>
      </c>
      <c r="I829" s="9">
        <v>261</v>
      </c>
      <c r="J829" s="9">
        <v>122</v>
      </c>
      <c r="K829" s="9">
        <v>70</v>
      </c>
      <c r="L829" s="9">
        <v>26.37</v>
      </c>
      <c r="M829" s="9">
        <v>96</v>
      </c>
      <c r="N829" s="9">
        <v>0</v>
      </c>
    </row>
    <row r="830" spans="1:14" ht="13.2" x14ac:dyDescent="0.25">
      <c r="A830" s="9">
        <v>1</v>
      </c>
      <c r="B830" s="9">
        <v>44</v>
      </c>
      <c r="C830" s="9">
        <v>1</v>
      </c>
      <c r="D830" s="9">
        <v>30</v>
      </c>
      <c r="E830" s="9">
        <v>0</v>
      </c>
      <c r="F830" s="9">
        <v>0</v>
      </c>
      <c r="G830" s="9">
        <v>0</v>
      </c>
      <c r="H830" s="9">
        <v>0</v>
      </c>
      <c r="I830" s="9">
        <v>217</v>
      </c>
      <c r="J830" s="9">
        <v>126</v>
      </c>
      <c r="K830" s="9">
        <v>85</v>
      </c>
      <c r="L830" s="9">
        <v>28.49</v>
      </c>
      <c r="M830" s="9">
        <v>65</v>
      </c>
      <c r="N830" s="9">
        <v>0</v>
      </c>
    </row>
    <row r="831" spans="1:14" ht="13.2" x14ac:dyDescent="0.25">
      <c r="A831" s="9">
        <v>0</v>
      </c>
      <c r="B831" s="9">
        <v>53</v>
      </c>
      <c r="C831" s="9">
        <v>0</v>
      </c>
      <c r="D831" s="9">
        <v>0</v>
      </c>
      <c r="E831" s="9">
        <v>0</v>
      </c>
      <c r="F831" s="9">
        <v>0</v>
      </c>
      <c r="G831" s="9">
        <v>0</v>
      </c>
      <c r="H831" s="9">
        <v>0</v>
      </c>
      <c r="I831" s="9">
        <v>240</v>
      </c>
      <c r="J831" s="9">
        <v>133.5</v>
      </c>
      <c r="K831" s="9">
        <v>82.5</v>
      </c>
      <c r="L831" s="9">
        <v>40.58</v>
      </c>
      <c r="M831" s="9">
        <v>70</v>
      </c>
      <c r="N831" s="9">
        <v>0</v>
      </c>
    </row>
    <row r="832" spans="1:14" ht="13.2" x14ac:dyDescent="0.25">
      <c r="A832" s="9">
        <v>0</v>
      </c>
      <c r="B832" s="9">
        <v>42</v>
      </c>
      <c r="C832" s="9">
        <v>0</v>
      </c>
      <c r="D832" s="9">
        <v>0</v>
      </c>
      <c r="E832" s="9">
        <v>0</v>
      </c>
      <c r="F832" s="9">
        <v>0</v>
      </c>
      <c r="G832" s="9">
        <v>0</v>
      </c>
      <c r="H832" s="9">
        <v>0</v>
      </c>
      <c r="I832" s="9">
        <v>197</v>
      </c>
      <c r="J832" s="9">
        <v>105</v>
      </c>
      <c r="K832" s="9">
        <v>84</v>
      </c>
      <c r="L832" s="9">
        <v>25.75</v>
      </c>
      <c r="M832" s="9">
        <v>70</v>
      </c>
      <c r="N832" s="9">
        <v>0</v>
      </c>
    </row>
    <row r="833" spans="1:14" ht="13.2" x14ac:dyDescent="0.25">
      <c r="A833" s="9">
        <v>0</v>
      </c>
      <c r="B833" s="9">
        <v>50</v>
      </c>
      <c r="C833" s="9">
        <v>0</v>
      </c>
      <c r="D833" s="9">
        <v>0</v>
      </c>
      <c r="E833" s="9">
        <v>0</v>
      </c>
      <c r="F833" s="9">
        <v>0</v>
      </c>
      <c r="G833" s="9">
        <v>1</v>
      </c>
      <c r="H833" s="9">
        <v>0</v>
      </c>
      <c r="I833" s="9">
        <v>173</v>
      </c>
      <c r="J833" s="9">
        <v>147</v>
      </c>
      <c r="K833" s="9">
        <v>90</v>
      </c>
      <c r="L833" s="9">
        <v>24.06</v>
      </c>
      <c r="M833" s="9">
        <v>63</v>
      </c>
      <c r="N833" s="9">
        <v>0</v>
      </c>
    </row>
    <row r="834" spans="1:14" ht="13.2" x14ac:dyDescent="0.25">
      <c r="A834" s="9">
        <v>1</v>
      </c>
      <c r="B834" s="9">
        <v>35</v>
      </c>
      <c r="C834" s="9">
        <v>1</v>
      </c>
      <c r="D834" s="9">
        <v>40</v>
      </c>
      <c r="E834" s="9">
        <v>0</v>
      </c>
      <c r="F834" s="9">
        <v>0</v>
      </c>
      <c r="G834" s="9">
        <v>1</v>
      </c>
      <c r="H834" s="9">
        <v>0</v>
      </c>
      <c r="I834" s="9">
        <v>265</v>
      </c>
      <c r="J834" s="9">
        <v>167.5</v>
      </c>
      <c r="K834" s="9">
        <v>104.5</v>
      </c>
      <c r="L834" s="9">
        <v>26.59</v>
      </c>
      <c r="M834" s="9">
        <v>102</v>
      </c>
      <c r="N834" s="9">
        <v>0</v>
      </c>
    </row>
    <row r="835" spans="1:14" ht="13.2" x14ac:dyDescent="0.25">
      <c r="A835" s="9">
        <v>0</v>
      </c>
      <c r="B835" s="9">
        <v>53</v>
      </c>
      <c r="C835" s="9">
        <v>0</v>
      </c>
      <c r="D835" s="9">
        <v>0</v>
      </c>
      <c r="E835" s="9">
        <v>0</v>
      </c>
      <c r="F835" s="9">
        <v>0</v>
      </c>
      <c r="G835" s="9">
        <v>1</v>
      </c>
      <c r="H835" s="9">
        <v>1</v>
      </c>
      <c r="I835" s="9">
        <v>248</v>
      </c>
      <c r="J835" s="9">
        <v>200</v>
      </c>
      <c r="K835" s="9">
        <v>140</v>
      </c>
      <c r="L835" s="9">
        <v>43.3</v>
      </c>
      <c r="M835" s="9">
        <v>107</v>
      </c>
      <c r="N835" s="9">
        <v>1</v>
      </c>
    </row>
    <row r="836" spans="1:14" ht="13.2" hidden="1" x14ac:dyDescent="0.25">
      <c r="A836" s="9">
        <v>0</v>
      </c>
      <c r="B836" s="9">
        <v>59</v>
      </c>
      <c r="C836" s="9">
        <v>0</v>
      </c>
      <c r="D836" s="9">
        <v>0</v>
      </c>
      <c r="E836" s="9">
        <v>0</v>
      </c>
      <c r="F836" s="9">
        <v>0</v>
      </c>
      <c r="G836" s="9">
        <v>1</v>
      </c>
      <c r="H836" s="9">
        <v>0</v>
      </c>
      <c r="I836" s="8" t="s">
        <v>43</v>
      </c>
      <c r="J836" s="9">
        <v>153.5</v>
      </c>
      <c r="K836" s="9">
        <v>89.5</v>
      </c>
      <c r="L836" s="9">
        <v>26.08</v>
      </c>
      <c r="M836" s="9">
        <v>71</v>
      </c>
      <c r="N836" s="9">
        <v>0</v>
      </c>
    </row>
    <row r="837" spans="1:14" ht="13.2" x14ac:dyDescent="0.25">
      <c r="A837" s="9">
        <v>1</v>
      </c>
      <c r="B837" s="9">
        <v>57</v>
      </c>
      <c r="C837" s="9">
        <v>1</v>
      </c>
      <c r="D837" s="9">
        <v>20</v>
      </c>
      <c r="E837" s="9">
        <v>0</v>
      </c>
      <c r="F837" s="9">
        <v>0</v>
      </c>
      <c r="G837" s="9">
        <v>0</v>
      </c>
      <c r="H837" s="9">
        <v>0</v>
      </c>
      <c r="I837" s="9">
        <v>205</v>
      </c>
      <c r="J837" s="9">
        <v>127</v>
      </c>
      <c r="K837" s="9">
        <v>75</v>
      </c>
      <c r="L837" s="9">
        <v>20.55</v>
      </c>
      <c r="M837" s="9">
        <v>80</v>
      </c>
      <c r="N837" s="9">
        <v>1</v>
      </c>
    </row>
    <row r="838" spans="1:14" ht="13.2" x14ac:dyDescent="0.25">
      <c r="A838" s="9">
        <v>0</v>
      </c>
      <c r="B838" s="9">
        <v>47</v>
      </c>
      <c r="C838" s="9">
        <v>1</v>
      </c>
      <c r="D838" s="9">
        <v>6</v>
      </c>
      <c r="E838" s="9">
        <v>0</v>
      </c>
      <c r="F838" s="9">
        <v>0</v>
      </c>
      <c r="G838" s="9">
        <v>0</v>
      </c>
      <c r="H838" s="9">
        <v>0</v>
      </c>
      <c r="I838" s="9">
        <v>234</v>
      </c>
      <c r="J838" s="9">
        <v>128</v>
      </c>
      <c r="K838" s="9">
        <v>91</v>
      </c>
      <c r="L838" s="9">
        <v>25.59</v>
      </c>
      <c r="M838" s="9">
        <v>80</v>
      </c>
      <c r="N838" s="9">
        <v>0</v>
      </c>
    </row>
    <row r="839" spans="1:14" ht="13.2" x14ac:dyDescent="0.25">
      <c r="A839" s="9">
        <v>1</v>
      </c>
      <c r="B839" s="9">
        <v>49</v>
      </c>
      <c r="C839" s="9">
        <v>1</v>
      </c>
      <c r="D839" s="9">
        <v>30</v>
      </c>
      <c r="E839" s="9">
        <v>0</v>
      </c>
      <c r="F839" s="9">
        <v>0</v>
      </c>
      <c r="G839" s="9">
        <v>1</v>
      </c>
      <c r="H839" s="9">
        <v>0</v>
      </c>
      <c r="I839" s="9">
        <v>240</v>
      </c>
      <c r="J839" s="9">
        <v>137</v>
      </c>
      <c r="K839" s="9">
        <v>96.5</v>
      </c>
      <c r="L839" s="9">
        <v>23.38</v>
      </c>
      <c r="M839" s="9">
        <v>75</v>
      </c>
      <c r="N839" s="9">
        <v>0</v>
      </c>
    </row>
    <row r="840" spans="1:14" ht="13.2" x14ac:dyDescent="0.25">
      <c r="A840" s="9">
        <v>1</v>
      </c>
      <c r="B840" s="9">
        <v>58</v>
      </c>
      <c r="C840" s="9">
        <v>0</v>
      </c>
      <c r="D840" s="9">
        <v>0</v>
      </c>
      <c r="E840" s="9">
        <v>0</v>
      </c>
      <c r="F840" s="9">
        <v>0</v>
      </c>
      <c r="G840" s="9">
        <v>0</v>
      </c>
      <c r="H840" s="9">
        <v>0</v>
      </c>
      <c r="I840" s="9">
        <v>266</v>
      </c>
      <c r="J840" s="9">
        <v>138</v>
      </c>
      <c r="K840" s="9">
        <v>83</v>
      </c>
      <c r="L840" s="9">
        <v>30.64</v>
      </c>
      <c r="M840" s="9">
        <v>95</v>
      </c>
      <c r="N840" s="9">
        <v>1</v>
      </c>
    </row>
    <row r="841" spans="1:14" ht="13.2" x14ac:dyDescent="0.25">
      <c r="A841" s="9">
        <v>0</v>
      </c>
      <c r="B841" s="9">
        <v>55</v>
      </c>
      <c r="C841" s="9">
        <v>0</v>
      </c>
      <c r="D841" s="9">
        <v>0</v>
      </c>
      <c r="E841" s="9">
        <v>0</v>
      </c>
      <c r="F841" s="9">
        <v>0</v>
      </c>
      <c r="G841" s="9">
        <v>0</v>
      </c>
      <c r="H841" s="9">
        <v>0</v>
      </c>
      <c r="I841" s="9">
        <v>244</v>
      </c>
      <c r="J841" s="9">
        <v>133</v>
      </c>
      <c r="K841" s="9">
        <v>80</v>
      </c>
      <c r="L841" s="9">
        <v>25.01</v>
      </c>
      <c r="M841" s="9">
        <v>75</v>
      </c>
      <c r="N841" s="9">
        <v>0</v>
      </c>
    </row>
    <row r="842" spans="1:14" ht="13.2" x14ac:dyDescent="0.25">
      <c r="A842" s="9">
        <v>0</v>
      </c>
      <c r="B842" s="9">
        <v>59</v>
      </c>
      <c r="C842" s="9">
        <v>0</v>
      </c>
      <c r="D842" s="9">
        <v>0</v>
      </c>
      <c r="E842" s="9">
        <v>0</v>
      </c>
      <c r="F842" s="9">
        <v>0</v>
      </c>
      <c r="G842" s="9">
        <v>0</v>
      </c>
      <c r="H842" s="9">
        <v>0</v>
      </c>
      <c r="I842" s="9">
        <v>241</v>
      </c>
      <c r="J842" s="9">
        <v>120</v>
      </c>
      <c r="K842" s="9">
        <v>73</v>
      </c>
      <c r="L842" s="9">
        <v>23.76</v>
      </c>
      <c r="M842" s="9">
        <v>60</v>
      </c>
      <c r="N842" s="9">
        <v>1</v>
      </c>
    </row>
    <row r="843" spans="1:14" ht="13.2" x14ac:dyDescent="0.25">
      <c r="A843" s="9">
        <v>1</v>
      </c>
      <c r="B843" s="9">
        <v>55</v>
      </c>
      <c r="C843" s="9">
        <v>0</v>
      </c>
      <c r="D843" s="9">
        <v>0</v>
      </c>
      <c r="E843" s="9">
        <v>0</v>
      </c>
      <c r="F843" s="9">
        <v>0</v>
      </c>
      <c r="G843" s="9">
        <v>0</v>
      </c>
      <c r="H843" s="9">
        <v>0</v>
      </c>
      <c r="I843" s="9">
        <v>207</v>
      </c>
      <c r="J843" s="9">
        <v>122</v>
      </c>
      <c r="K843" s="9">
        <v>82</v>
      </c>
      <c r="L843" s="9">
        <v>24.15</v>
      </c>
      <c r="M843" s="9">
        <v>77</v>
      </c>
      <c r="N843" s="9">
        <v>0</v>
      </c>
    </row>
    <row r="844" spans="1:14" ht="13.2" x14ac:dyDescent="0.25">
      <c r="A844" s="9">
        <v>0</v>
      </c>
      <c r="B844" s="9">
        <v>43</v>
      </c>
      <c r="C844" s="9">
        <v>0</v>
      </c>
      <c r="D844" s="9">
        <v>0</v>
      </c>
      <c r="E844" s="9">
        <v>0</v>
      </c>
      <c r="F844" s="9">
        <v>0</v>
      </c>
      <c r="G844" s="9">
        <v>0</v>
      </c>
      <c r="H844" s="9">
        <v>0</v>
      </c>
      <c r="I844" s="9">
        <v>214</v>
      </c>
      <c r="J844" s="9">
        <v>121.5</v>
      </c>
      <c r="K844" s="9">
        <v>78</v>
      </c>
      <c r="L844" s="9">
        <v>26.11</v>
      </c>
      <c r="M844" s="9">
        <v>90</v>
      </c>
      <c r="N844" s="9">
        <v>0</v>
      </c>
    </row>
    <row r="845" spans="1:14" ht="13.2" x14ac:dyDescent="0.25">
      <c r="A845" s="9">
        <v>0</v>
      </c>
      <c r="B845" s="9">
        <v>46</v>
      </c>
      <c r="C845" s="9">
        <v>0</v>
      </c>
      <c r="D845" s="9">
        <v>0</v>
      </c>
      <c r="E845" s="9">
        <v>0</v>
      </c>
      <c r="F845" s="9">
        <v>0</v>
      </c>
      <c r="G845" s="9">
        <v>0</v>
      </c>
      <c r="H845" s="9">
        <v>0</v>
      </c>
      <c r="I845" s="9">
        <v>225</v>
      </c>
      <c r="J845" s="9">
        <v>116</v>
      </c>
      <c r="K845" s="9">
        <v>79</v>
      </c>
      <c r="L845" s="9">
        <v>29.21</v>
      </c>
      <c r="M845" s="9">
        <v>60</v>
      </c>
      <c r="N845" s="9">
        <v>0</v>
      </c>
    </row>
    <row r="846" spans="1:14" ht="13.2" x14ac:dyDescent="0.25">
      <c r="A846" s="9">
        <v>1</v>
      </c>
      <c r="B846" s="9">
        <v>43</v>
      </c>
      <c r="C846" s="9">
        <v>0</v>
      </c>
      <c r="D846" s="9">
        <v>0</v>
      </c>
      <c r="E846" s="9">
        <v>0</v>
      </c>
      <c r="F846" s="9">
        <v>0</v>
      </c>
      <c r="G846" s="9">
        <v>1</v>
      </c>
      <c r="H846" s="9">
        <v>0</v>
      </c>
      <c r="I846" s="9">
        <v>214</v>
      </c>
      <c r="J846" s="9">
        <v>132</v>
      </c>
      <c r="K846" s="9">
        <v>84</v>
      </c>
      <c r="L846" s="9">
        <v>26.77</v>
      </c>
      <c r="M846" s="9">
        <v>65</v>
      </c>
      <c r="N846" s="9">
        <v>1</v>
      </c>
    </row>
    <row r="847" spans="1:14" ht="13.2" x14ac:dyDescent="0.25">
      <c r="A847" s="9">
        <v>0</v>
      </c>
      <c r="B847" s="9">
        <v>46</v>
      </c>
      <c r="C847" s="9">
        <v>0</v>
      </c>
      <c r="D847" s="9">
        <v>0</v>
      </c>
      <c r="E847" s="9">
        <v>0</v>
      </c>
      <c r="F847" s="9">
        <v>0</v>
      </c>
      <c r="G847" s="9">
        <v>0</v>
      </c>
      <c r="H847" s="9">
        <v>0</v>
      </c>
      <c r="I847" s="9">
        <v>304</v>
      </c>
      <c r="J847" s="9">
        <v>131.5</v>
      </c>
      <c r="K847" s="9">
        <v>78.5</v>
      </c>
      <c r="L847" s="9">
        <v>21.02</v>
      </c>
      <c r="M847" s="9">
        <v>68</v>
      </c>
      <c r="N847" s="9">
        <v>0</v>
      </c>
    </row>
    <row r="848" spans="1:14" ht="13.2" x14ac:dyDescent="0.25">
      <c r="A848" s="9">
        <v>1</v>
      </c>
      <c r="B848" s="9">
        <v>49</v>
      </c>
      <c r="C848" s="9">
        <v>1</v>
      </c>
      <c r="D848" s="9">
        <v>30</v>
      </c>
      <c r="E848" s="9">
        <v>0</v>
      </c>
      <c r="F848" s="9">
        <v>0</v>
      </c>
      <c r="G848" s="9">
        <v>0</v>
      </c>
      <c r="H848" s="9">
        <v>0</v>
      </c>
      <c r="I848" s="9">
        <v>238</v>
      </c>
      <c r="J848" s="9">
        <v>118</v>
      </c>
      <c r="K848" s="9">
        <v>66</v>
      </c>
      <c r="L848" s="9">
        <v>26.91</v>
      </c>
      <c r="M848" s="9">
        <v>90</v>
      </c>
      <c r="N848" s="9">
        <v>0</v>
      </c>
    </row>
    <row r="849" spans="1:14" ht="13.2" x14ac:dyDescent="0.25">
      <c r="A849" s="9">
        <v>0</v>
      </c>
      <c r="B849" s="9">
        <v>42</v>
      </c>
      <c r="C849" s="9">
        <v>0</v>
      </c>
      <c r="D849" s="9">
        <v>0</v>
      </c>
      <c r="E849" s="9">
        <v>0</v>
      </c>
      <c r="F849" s="9">
        <v>0</v>
      </c>
      <c r="G849" s="9">
        <v>0</v>
      </c>
      <c r="H849" s="9">
        <v>0</v>
      </c>
      <c r="I849" s="9">
        <v>241</v>
      </c>
      <c r="J849" s="9">
        <v>118.5</v>
      </c>
      <c r="K849" s="9">
        <v>80.5</v>
      </c>
      <c r="L849" s="9">
        <v>32.36</v>
      </c>
      <c r="M849" s="9">
        <v>95</v>
      </c>
      <c r="N849" s="9">
        <v>0</v>
      </c>
    </row>
    <row r="850" spans="1:14" ht="13.2" x14ac:dyDescent="0.25">
      <c r="A850" s="9">
        <v>0</v>
      </c>
      <c r="B850" s="9">
        <v>61</v>
      </c>
      <c r="C850" s="9">
        <v>0</v>
      </c>
      <c r="D850" s="9">
        <v>0</v>
      </c>
      <c r="E850" s="9">
        <v>0</v>
      </c>
      <c r="F850" s="9">
        <v>0</v>
      </c>
      <c r="G850" s="9">
        <v>0</v>
      </c>
      <c r="H850" s="9">
        <v>0</v>
      </c>
      <c r="I850" s="9">
        <v>255</v>
      </c>
      <c r="J850" s="9">
        <v>114</v>
      </c>
      <c r="K850" s="9">
        <v>70.5</v>
      </c>
      <c r="L850" s="9">
        <v>24.79</v>
      </c>
      <c r="M850" s="9">
        <v>83</v>
      </c>
      <c r="N850" s="9">
        <v>0</v>
      </c>
    </row>
    <row r="851" spans="1:14" ht="13.2" x14ac:dyDescent="0.25">
      <c r="A851" s="9">
        <v>0</v>
      </c>
      <c r="B851" s="9">
        <v>36</v>
      </c>
      <c r="C851" s="9">
        <v>0</v>
      </c>
      <c r="D851" s="9">
        <v>0</v>
      </c>
      <c r="E851" s="9">
        <v>0</v>
      </c>
      <c r="F851" s="9">
        <v>0</v>
      </c>
      <c r="G851" s="9">
        <v>0</v>
      </c>
      <c r="H851" s="9">
        <v>0</v>
      </c>
      <c r="I851" s="9">
        <v>212</v>
      </c>
      <c r="J851" s="9">
        <v>102</v>
      </c>
      <c r="K851" s="9">
        <v>69</v>
      </c>
      <c r="L851" s="9">
        <v>33.36</v>
      </c>
      <c r="M851" s="9">
        <v>55</v>
      </c>
      <c r="N851" s="9">
        <v>0</v>
      </c>
    </row>
    <row r="852" spans="1:14" ht="13.2" x14ac:dyDescent="0.25">
      <c r="A852" s="9">
        <v>1</v>
      </c>
      <c r="B852" s="9">
        <v>39</v>
      </c>
      <c r="C852" s="9">
        <v>1</v>
      </c>
      <c r="D852" s="9">
        <v>40</v>
      </c>
      <c r="E852" s="9">
        <v>0</v>
      </c>
      <c r="F852" s="9">
        <v>0</v>
      </c>
      <c r="G852" s="9">
        <v>0</v>
      </c>
      <c r="H852" s="9">
        <v>0</v>
      </c>
      <c r="I852" s="9">
        <v>207</v>
      </c>
      <c r="J852" s="9">
        <v>131</v>
      </c>
      <c r="K852" s="9">
        <v>82</v>
      </c>
      <c r="L852" s="9">
        <v>24.25</v>
      </c>
      <c r="M852" s="9">
        <v>73</v>
      </c>
      <c r="N852" s="9">
        <v>0</v>
      </c>
    </row>
    <row r="853" spans="1:14" ht="13.2" x14ac:dyDescent="0.25">
      <c r="A853" s="9">
        <v>0</v>
      </c>
      <c r="B853" s="9">
        <v>48</v>
      </c>
      <c r="C853" s="9">
        <v>0</v>
      </c>
      <c r="D853" s="9">
        <v>0</v>
      </c>
      <c r="E853" s="9">
        <v>0</v>
      </c>
      <c r="F853" s="9">
        <v>0</v>
      </c>
      <c r="G853" s="9">
        <v>0</v>
      </c>
      <c r="H853" s="9">
        <v>0</v>
      </c>
      <c r="I853" s="9">
        <v>222</v>
      </c>
      <c r="J853" s="9">
        <v>119</v>
      </c>
      <c r="K853" s="9">
        <v>85</v>
      </c>
      <c r="L853" s="9">
        <v>30.46</v>
      </c>
      <c r="M853" s="9">
        <v>77</v>
      </c>
      <c r="N853" s="9">
        <v>0</v>
      </c>
    </row>
    <row r="854" spans="1:14" ht="13.2" x14ac:dyDescent="0.25">
      <c r="A854" s="9">
        <v>1</v>
      </c>
      <c r="B854" s="9">
        <v>39</v>
      </c>
      <c r="C854" s="9">
        <v>0</v>
      </c>
      <c r="D854" s="9">
        <v>0</v>
      </c>
      <c r="E854" s="9">
        <v>0</v>
      </c>
      <c r="F854" s="9">
        <v>0</v>
      </c>
      <c r="G854" s="9">
        <v>0</v>
      </c>
      <c r="H854" s="9">
        <v>0</v>
      </c>
      <c r="I854" s="9">
        <v>220</v>
      </c>
      <c r="J854" s="9">
        <v>107</v>
      </c>
      <c r="K854" s="9">
        <v>76.5</v>
      </c>
      <c r="L854" s="9">
        <v>22.45</v>
      </c>
      <c r="M854" s="9">
        <v>66</v>
      </c>
      <c r="N854" s="9">
        <v>0</v>
      </c>
    </row>
    <row r="855" spans="1:14" ht="13.2" x14ac:dyDescent="0.25">
      <c r="A855" s="9">
        <v>0</v>
      </c>
      <c r="B855" s="9">
        <v>59</v>
      </c>
      <c r="C855" s="9">
        <v>1</v>
      </c>
      <c r="D855" s="9">
        <v>3</v>
      </c>
      <c r="E855" s="9">
        <v>0</v>
      </c>
      <c r="F855" s="9">
        <v>0</v>
      </c>
      <c r="G855" s="9">
        <v>0</v>
      </c>
      <c r="H855" s="9">
        <v>0</v>
      </c>
      <c r="I855" s="9">
        <v>240</v>
      </c>
      <c r="J855" s="9">
        <v>122.5</v>
      </c>
      <c r="K855" s="9">
        <v>67.5</v>
      </c>
      <c r="L855" s="9">
        <v>25.4</v>
      </c>
      <c r="M855" s="9">
        <v>88</v>
      </c>
      <c r="N855" s="9">
        <v>0</v>
      </c>
    </row>
    <row r="856" spans="1:14" ht="13.2" x14ac:dyDescent="0.25">
      <c r="A856" s="9">
        <v>0</v>
      </c>
      <c r="B856" s="9">
        <v>48</v>
      </c>
      <c r="C856" s="9">
        <v>0</v>
      </c>
      <c r="D856" s="9">
        <v>0</v>
      </c>
      <c r="E856" s="9">
        <v>0</v>
      </c>
      <c r="F856" s="9">
        <v>0</v>
      </c>
      <c r="G856" s="9">
        <v>0</v>
      </c>
      <c r="H856" s="9">
        <v>0</v>
      </c>
      <c r="I856" s="9">
        <v>231</v>
      </c>
      <c r="J856" s="9">
        <v>131</v>
      </c>
      <c r="K856" s="9">
        <v>80</v>
      </c>
      <c r="L856" s="9">
        <v>21.14</v>
      </c>
      <c r="M856" s="9">
        <v>70</v>
      </c>
      <c r="N856" s="9">
        <v>0</v>
      </c>
    </row>
    <row r="857" spans="1:14" ht="13.2" x14ac:dyDescent="0.25">
      <c r="A857" s="9">
        <v>1</v>
      </c>
      <c r="B857" s="9">
        <v>44</v>
      </c>
      <c r="C857" s="9">
        <v>0</v>
      </c>
      <c r="D857" s="9">
        <v>0</v>
      </c>
      <c r="E857" s="9">
        <v>0</v>
      </c>
      <c r="F857" s="9">
        <v>0</v>
      </c>
      <c r="G857" s="9">
        <v>0</v>
      </c>
      <c r="H857" s="9">
        <v>0</v>
      </c>
      <c r="I857" s="9">
        <v>268</v>
      </c>
      <c r="J857" s="9">
        <v>114</v>
      </c>
      <c r="K857" s="9">
        <v>83</v>
      </c>
      <c r="L857" s="9">
        <v>31.16</v>
      </c>
      <c r="M857" s="9">
        <v>75</v>
      </c>
      <c r="N857" s="9">
        <v>0</v>
      </c>
    </row>
    <row r="858" spans="1:14" ht="13.2" x14ac:dyDescent="0.25">
      <c r="A858" s="9">
        <v>1</v>
      </c>
      <c r="B858" s="9">
        <v>42</v>
      </c>
      <c r="C858" s="9">
        <v>1</v>
      </c>
      <c r="D858" s="9">
        <v>30</v>
      </c>
      <c r="E858" s="9">
        <v>0</v>
      </c>
      <c r="F858" s="9">
        <v>0</v>
      </c>
      <c r="G858" s="9">
        <v>0</v>
      </c>
      <c r="H858" s="9">
        <v>0</v>
      </c>
      <c r="I858" s="9">
        <v>256</v>
      </c>
      <c r="J858" s="9">
        <v>111</v>
      </c>
      <c r="K858" s="9">
        <v>62</v>
      </c>
      <c r="L858" s="9">
        <v>21.67</v>
      </c>
      <c r="M858" s="9">
        <v>74</v>
      </c>
      <c r="N858" s="9">
        <v>0</v>
      </c>
    </row>
    <row r="859" spans="1:14" ht="13.2" x14ac:dyDescent="0.25">
      <c r="A859" s="9">
        <v>0</v>
      </c>
      <c r="B859" s="9">
        <v>44</v>
      </c>
      <c r="C859" s="9">
        <v>0</v>
      </c>
      <c r="D859" s="9">
        <v>0</v>
      </c>
      <c r="E859" s="9">
        <v>0</v>
      </c>
      <c r="F859" s="9">
        <v>0</v>
      </c>
      <c r="G859" s="9">
        <v>0</v>
      </c>
      <c r="H859" s="9">
        <v>0</v>
      </c>
      <c r="I859" s="9">
        <v>195</v>
      </c>
      <c r="J859" s="9">
        <v>118</v>
      </c>
      <c r="K859" s="9">
        <v>86</v>
      </c>
      <c r="L859" s="9">
        <v>23.09</v>
      </c>
      <c r="M859" s="9">
        <v>70</v>
      </c>
      <c r="N859" s="9">
        <v>0</v>
      </c>
    </row>
    <row r="860" spans="1:14" ht="13.2" x14ac:dyDescent="0.25">
      <c r="A860" s="9">
        <v>0</v>
      </c>
      <c r="B860" s="9">
        <v>52</v>
      </c>
      <c r="C860" s="9">
        <v>0</v>
      </c>
      <c r="D860" s="9">
        <v>0</v>
      </c>
      <c r="E860" s="9">
        <v>0</v>
      </c>
      <c r="F860" s="9">
        <v>0</v>
      </c>
      <c r="G860" s="9">
        <v>1</v>
      </c>
      <c r="H860" s="9">
        <v>0</v>
      </c>
      <c r="I860" s="9">
        <v>247</v>
      </c>
      <c r="J860" s="9">
        <v>146</v>
      </c>
      <c r="K860" s="9">
        <v>88</v>
      </c>
      <c r="L860" s="9">
        <v>27.26</v>
      </c>
      <c r="M860" s="9">
        <v>69</v>
      </c>
      <c r="N860" s="9">
        <v>0</v>
      </c>
    </row>
    <row r="861" spans="1:14" ht="13.2" x14ac:dyDescent="0.25">
      <c r="A861" s="9">
        <v>1</v>
      </c>
      <c r="B861" s="9">
        <v>60</v>
      </c>
      <c r="C861" s="9">
        <v>1</v>
      </c>
      <c r="D861" s="9">
        <v>9</v>
      </c>
      <c r="E861" s="9">
        <v>0</v>
      </c>
      <c r="F861" s="9">
        <v>0</v>
      </c>
      <c r="G861" s="9">
        <v>0</v>
      </c>
      <c r="H861" s="9">
        <v>0</v>
      </c>
      <c r="I861" s="9">
        <v>166</v>
      </c>
      <c r="J861" s="9">
        <v>141</v>
      </c>
      <c r="K861" s="9">
        <v>81</v>
      </c>
      <c r="L861" s="9">
        <v>19.420000000000002</v>
      </c>
      <c r="M861" s="9">
        <v>67</v>
      </c>
      <c r="N861" s="9">
        <v>0</v>
      </c>
    </row>
    <row r="862" spans="1:14" ht="13.2" x14ac:dyDescent="0.25">
      <c r="A862" s="9">
        <v>0</v>
      </c>
      <c r="B862" s="9">
        <v>35</v>
      </c>
      <c r="C862" s="9">
        <v>0</v>
      </c>
      <c r="D862" s="9">
        <v>0</v>
      </c>
      <c r="E862" s="9">
        <v>0</v>
      </c>
      <c r="F862" s="9">
        <v>0</v>
      </c>
      <c r="G862" s="9">
        <v>0</v>
      </c>
      <c r="H862" s="9">
        <v>0</v>
      </c>
      <c r="I862" s="9">
        <v>248</v>
      </c>
      <c r="J862" s="9">
        <v>107</v>
      </c>
      <c r="K862" s="9">
        <v>73</v>
      </c>
      <c r="L862" s="9">
        <v>20.64</v>
      </c>
      <c r="M862" s="9">
        <v>90</v>
      </c>
      <c r="N862" s="9">
        <v>0</v>
      </c>
    </row>
    <row r="863" spans="1:14" ht="13.2" x14ac:dyDescent="0.25">
      <c r="A863" s="9">
        <v>1</v>
      </c>
      <c r="B863" s="9">
        <v>40</v>
      </c>
      <c r="C863" s="9">
        <v>1</v>
      </c>
      <c r="D863" s="9">
        <v>30</v>
      </c>
      <c r="E863" s="9">
        <v>0</v>
      </c>
      <c r="F863" s="9">
        <v>0</v>
      </c>
      <c r="G863" s="9">
        <v>0</v>
      </c>
      <c r="H863" s="9">
        <v>0</v>
      </c>
      <c r="I863" s="9">
        <v>165</v>
      </c>
      <c r="J863" s="9">
        <v>128</v>
      </c>
      <c r="K863" s="9">
        <v>83</v>
      </c>
      <c r="L863" s="9">
        <v>24.71</v>
      </c>
      <c r="M863" s="9">
        <v>69</v>
      </c>
      <c r="N863" s="9">
        <v>0</v>
      </c>
    </row>
    <row r="864" spans="1:14" ht="13.2" x14ac:dyDescent="0.25">
      <c r="A864" s="9">
        <v>0</v>
      </c>
      <c r="B864" s="9">
        <v>64</v>
      </c>
      <c r="C864" s="9">
        <v>1</v>
      </c>
      <c r="D864" s="9">
        <v>15</v>
      </c>
      <c r="E864" s="9">
        <v>0</v>
      </c>
      <c r="F864" s="9">
        <v>0</v>
      </c>
      <c r="G864" s="9">
        <v>1</v>
      </c>
      <c r="H864" s="9">
        <v>0</v>
      </c>
      <c r="I864" s="9">
        <v>283</v>
      </c>
      <c r="J864" s="9">
        <v>163</v>
      </c>
      <c r="K864" s="9">
        <v>85</v>
      </c>
      <c r="L864" s="9">
        <v>21.17</v>
      </c>
      <c r="M864" s="9">
        <v>72</v>
      </c>
      <c r="N864" s="9">
        <v>0</v>
      </c>
    </row>
    <row r="865" spans="1:14" ht="13.2" x14ac:dyDescent="0.25">
      <c r="A865" s="9">
        <v>0</v>
      </c>
      <c r="B865" s="9">
        <v>53</v>
      </c>
      <c r="C865" s="9">
        <v>1</v>
      </c>
      <c r="D865" s="9">
        <v>10</v>
      </c>
      <c r="E865" s="9">
        <v>0</v>
      </c>
      <c r="F865" s="9">
        <v>0</v>
      </c>
      <c r="G865" s="9">
        <v>1</v>
      </c>
      <c r="H865" s="9">
        <v>0</v>
      </c>
      <c r="I865" s="9">
        <v>261</v>
      </c>
      <c r="J865" s="9">
        <v>136</v>
      </c>
      <c r="K865" s="9">
        <v>99</v>
      </c>
      <c r="L865" s="9">
        <v>21.02</v>
      </c>
      <c r="M865" s="9">
        <v>85</v>
      </c>
      <c r="N865" s="9">
        <v>0</v>
      </c>
    </row>
    <row r="866" spans="1:14" ht="13.2" x14ac:dyDescent="0.25">
      <c r="A866" s="9">
        <v>0</v>
      </c>
      <c r="B866" s="9">
        <v>59</v>
      </c>
      <c r="C866" s="9">
        <v>0</v>
      </c>
      <c r="D866" s="9">
        <v>0</v>
      </c>
      <c r="E866" s="9">
        <v>1</v>
      </c>
      <c r="F866" s="9">
        <v>0</v>
      </c>
      <c r="G866" s="9">
        <v>1</v>
      </c>
      <c r="H866" s="9">
        <v>0</v>
      </c>
      <c r="I866" s="9">
        <v>264</v>
      </c>
      <c r="J866" s="9">
        <v>244</v>
      </c>
      <c r="K866" s="9">
        <v>124</v>
      </c>
      <c r="L866" s="9">
        <v>19.61</v>
      </c>
      <c r="M866" s="9">
        <v>76</v>
      </c>
      <c r="N866" s="9">
        <v>1</v>
      </c>
    </row>
    <row r="867" spans="1:14" ht="13.2" x14ac:dyDescent="0.25">
      <c r="A867" s="9">
        <v>0</v>
      </c>
      <c r="B867" s="9">
        <v>55</v>
      </c>
      <c r="C867" s="9">
        <v>0</v>
      </c>
      <c r="D867" s="9">
        <v>0</v>
      </c>
      <c r="E867" s="9">
        <v>0</v>
      </c>
      <c r="F867" s="9">
        <v>0</v>
      </c>
      <c r="G867" s="9">
        <v>0</v>
      </c>
      <c r="H867" s="9">
        <v>0</v>
      </c>
      <c r="I867" s="9">
        <v>273</v>
      </c>
      <c r="J867" s="9">
        <v>134</v>
      </c>
      <c r="K867" s="9">
        <v>92</v>
      </c>
      <c r="L867" s="9">
        <v>32.17</v>
      </c>
      <c r="M867" s="9">
        <v>75</v>
      </c>
      <c r="N867" s="9">
        <v>0</v>
      </c>
    </row>
    <row r="868" spans="1:14" ht="13.2" x14ac:dyDescent="0.25">
      <c r="A868" s="9">
        <v>0</v>
      </c>
      <c r="B868" s="9">
        <v>58</v>
      </c>
      <c r="C868" s="9">
        <v>1</v>
      </c>
      <c r="D868" s="9">
        <v>30</v>
      </c>
      <c r="E868" s="9">
        <v>0</v>
      </c>
      <c r="F868" s="9">
        <v>0</v>
      </c>
      <c r="G868" s="9">
        <v>0</v>
      </c>
      <c r="H868" s="9">
        <v>0</v>
      </c>
      <c r="I868" s="9">
        <v>234</v>
      </c>
      <c r="J868" s="9">
        <v>113</v>
      </c>
      <c r="K868" s="9">
        <v>77</v>
      </c>
      <c r="L868" s="9">
        <v>20.68</v>
      </c>
      <c r="M868" s="9">
        <v>72</v>
      </c>
      <c r="N868" s="9">
        <v>0</v>
      </c>
    </row>
    <row r="869" spans="1:14" ht="13.2" x14ac:dyDescent="0.25">
      <c r="A869" s="9">
        <v>1</v>
      </c>
      <c r="B869" s="9">
        <v>56</v>
      </c>
      <c r="C869" s="9">
        <v>1</v>
      </c>
      <c r="D869" s="9">
        <v>30</v>
      </c>
      <c r="E869" s="9">
        <v>0</v>
      </c>
      <c r="F869" s="9">
        <v>0</v>
      </c>
      <c r="G869" s="9">
        <v>0</v>
      </c>
      <c r="H869" s="9">
        <v>0</v>
      </c>
      <c r="I869" s="9">
        <v>197</v>
      </c>
      <c r="J869" s="9">
        <v>113.5</v>
      </c>
      <c r="K869" s="9">
        <v>74</v>
      </c>
      <c r="L869" s="9">
        <v>21.03</v>
      </c>
      <c r="M869" s="9">
        <v>90</v>
      </c>
      <c r="N869" s="9">
        <v>1</v>
      </c>
    </row>
    <row r="870" spans="1:14" ht="13.2" x14ac:dyDescent="0.25">
      <c r="A870" s="9">
        <v>0</v>
      </c>
      <c r="B870" s="9">
        <v>40</v>
      </c>
      <c r="C870" s="9">
        <v>1</v>
      </c>
      <c r="D870" s="9">
        <v>30</v>
      </c>
      <c r="E870" s="9">
        <v>0</v>
      </c>
      <c r="F870" s="9">
        <v>0</v>
      </c>
      <c r="G870" s="9">
        <v>0</v>
      </c>
      <c r="H870" s="9">
        <v>0</v>
      </c>
      <c r="I870" s="9">
        <v>202</v>
      </c>
      <c r="J870" s="9">
        <v>104</v>
      </c>
      <c r="K870" s="9">
        <v>76</v>
      </c>
      <c r="L870" s="9">
        <v>19.93</v>
      </c>
      <c r="M870" s="9">
        <v>70</v>
      </c>
      <c r="N870" s="9">
        <v>1</v>
      </c>
    </row>
    <row r="871" spans="1:14" ht="13.2" x14ac:dyDescent="0.25">
      <c r="A871" s="9">
        <v>1</v>
      </c>
      <c r="B871" s="9">
        <v>42</v>
      </c>
      <c r="C871" s="9">
        <v>0</v>
      </c>
      <c r="D871" s="9">
        <v>0</v>
      </c>
      <c r="E871" s="9">
        <v>0</v>
      </c>
      <c r="F871" s="9">
        <v>0</v>
      </c>
      <c r="G871" s="9">
        <v>0</v>
      </c>
      <c r="H871" s="9">
        <v>0</v>
      </c>
      <c r="I871" s="9">
        <v>163</v>
      </c>
      <c r="J871" s="9">
        <v>135</v>
      </c>
      <c r="K871" s="9">
        <v>82</v>
      </c>
      <c r="L871" s="9">
        <v>25.75</v>
      </c>
      <c r="M871" s="9">
        <v>65</v>
      </c>
      <c r="N871" s="9">
        <v>0</v>
      </c>
    </row>
    <row r="872" spans="1:14" ht="13.2" x14ac:dyDescent="0.25">
      <c r="A872" s="9">
        <v>1</v>
      </c>
      <c r="B872" s="9">
        <v>48</v>
      </c>
      <c r="C872" s="9">
        <v>0</v>
      </c>
      <c r="D872" s="9">
        <v>0</v>
      </c>
      <c r="E872" s="9">
        <v>0</v>
      </c>
      <c r="F872" s="9">
        <v>0</v>
      </c>
      <c r="G872" s="9">
        <v>0</v>
      </c>
      <c r="H872" s="9">
        <v>0</v>
      </c>
      <c r="I872" s="9">
        <v>247</v>
      </c>
      <c r="J872" s="9">
        <v>131</v>
      </c>
      <c r="K872" s="9">
        <v>79</v>
      </c>
      <c r="L872" s="9">
        <v>22.12</v>
      </c>
      <c r="M872" s="9">
        <v>78</v>
      </c>
      <c r="N872" s="9">
        <v>0</v>
      </c>
    </row>
    <row r="873" spans="1:14" ht="13.2" hidden="1" x14ac:dyDescent="0.25">
      <c r="A873" s="9">
        <v>0</v>
      </c>
      <c r="B873" s="9">
        <v>58</v>
      </c>
      <c r="C873" s="9">
        <v>1</v>
      </c>
      <c r="D873" s="9">
        <v>3</v>
      </c>
      <c r="E873" s="9">
        <v>0</v>
      </c>
      <c r="F873" s="9">
        <v>0</v>
      </c>
      <c r="G873" s="9">
        <v>0</v>
      </c>
      <c r="H873" s="9">
        <v>0</v>
      </c>
      <c r="I873" s="8" t="s">
        <v>43</v>
      </c>
      <c r="J873" s="9">
        <v>120</v>
      </c>
      <c r="K873" s="9">
        <v>80</v>
      </c>
      <c r="L873" s="9">
        <v>29.25</v>
      </c>
      <c r="M873" s="9">
        <v>78</v>
      </c>
      <c r="N873" s="9">
        <v>0</v>
      </c>
    </row>
    <row r="874" spans="1:14" ht="13.2" x14ac:dyDescent="0.25">
      <c r="A874" s="9">
        <v>0</v>
      </c>
      <c r="B874" s="9">
        <v>38</v>
      </c>
      <c r="C874" s="9">
        <v>1</v>
      </c>
      <c r="D874" s="9">
        <v>15</v>
      </c>
      <c r="E874" s="9">
        <v>0</v>
      </c>
      <c r="F874" s="9">
        <v>0</v>
      </c>
      <c r="G874" s="9">
        <v>0</v>
      </c>
      <c r="H874" s="9">
        <v>0</v>
      </c>
      <c r="I874" s="9">
        <v>215</v>
      </c>
      <c r="J874" s="9">
        <v>129.5</v>
      </c>
      <c r="K874" s="9">
        <v>85.5</v>
      </c>
      <c r="L874" s="9">
        <v>24.24</v>
      </c>
      <c r="M874" s="9">
        <v>75</v>
      </c>
      <c r="N874" s="9">
        <v>0</v>
      </c>
    </row>
    <row r="875" spans="1:14" ht="13.2" x14ac:dyDescent="0.25">
      <c r="A875" s="9">
        <v>1</v>
      </c>
      <c r="B875" s="9">
        <v>65</v>
      </c>
      <c r="C875" s="9">
        <v>0</v>
      </c>
      <c r="D875" s="9">
        <v>0</v>
      </c>
      <c r="E875" s="9">
        <v>0</v>
      </c>
      <c r="F875" s="9">
        <v>0</v>
      </c>
      <c r="G875" s="9">
        <v>0</v>
      </c>
      <c r="H875" s="9">
        <v>0</v>
      </c>
      <c r="I875" s="9">
        <v>251</v>
      </c>
      <c r="J875" s="9">
        <v>127.5</v>
      </c>
      <c r="K875" s="9">
        <v>75</v>
      </c>
      <c r="L875" s="9">
        <v>26.46</v>
      </c>
      <c r="M875" s="9">
        <v>60</v>
      </c>
      <c r="N875" s="9">
        <v>0</v>
      </c>
    </row>
    <row r="876" spans="1:14" ht="13.2" x14ac:dyDescent="0.25">
      <c r="A876" s="9">
        <v>1</v>
      </c>
      <c r="B876" s="9">
        <v>52</v>
      </c>
      <c r="C876" s="9">
        <v>0</v>
      </c>
      <c r="D876" s="9">
        <v>0</v>
      </c>
      <c r="E876" s="9">
        <v>0</v>
      </c>
      <c r="F876" s="9">
        <v>0</v>
      </c>
      <c r="G876" s="9">
        <v>0</v>
      </c>
      <c r="H876" s="9">
        <v>0</v>
      </c>
      <c r="I876" s="9">
        <v>205</v>
      </c>
      <c r="J876" s="9">
        <v>122</v>
      </c>
      <c r="K876" s="9">
        <v>73</v>
      </c>
      <c r="L876" s="9">
        <v>22.73</v>
      </c>
      <c r="M876" s="9">
        <v>70</v>
      </c>
      <c r="N876" s="9">
        <v>0</v>
      </c>
    </row>
    <row r="877" spans="1:14" ht="13.2" x14ac:dyDescent="0.25">
      <c r="A877" s="9">
        <v>1</v>
      </c>
      <c r="B877" s="9">
        <v>39</v>
      </c>
      <c r="C877" s="9">
        <v>1</v>
      </c>
      <c r="D877" s="9">
        <v>30</v>
      </c>
      <c r="E877" s="9">
        <v>0</v>
      </c>
      <c r="F877" s="9">
        <v>0</v>
      </c>
      <c r="G877" s="9">
        <v>0</v>
      </c>
      <c r="H877" s="9">
        <v>0</v>
      </c>
      <c r="I877" s="9">
        <v>225</v>
      </c>
      <c r="J877" s="9">
        <v>128</v>
      </c>
      <c r="K877" s="9">
        <v>86.5</v>
      </c>
      <c r="L877" s="9">
        <v>25.13</v>
      </c>
      <c r="M877" s="9">
        <v>74</v>
      </c>
      <c r="N877" s="9">
        <v>0</v>
      </c>
    </row>
    <row r="878" spans="1:14" ht="13.2" x14ac:dyDescent="0.25">
      <c r="A878" s="9">
        <v>0</v>
      </c>
      <c r="B878" s="9">
        <v>55</v>
      </c>
      <c r="C878" s="9">
        <v>0</v>
      </c>
      <c r="D878" s="9">
        <v>0</v>
      </c>
      <c r="E878" s="9">
        <v>0</v>
      </c>
      <c r="F878" s="9">
        <v>0</v>
      </c>
      <c r="G878" s="9">
        <v>0</v>
      </c>
      <c r="H878" s="9">
        <v>0</v>
      </c>
      <c r="I878" s="9">
        <v>250</v>
      </c>
      <c r="J878" s="9">
        <v>127.5</v>
      </c>
      <c r="K878" s="9">
        <v>83.5</v>
      </c>
      <c r="L878" s="9">
        <v>30.61</v>
      </c>
      <c r="M878" s="9">
        <v>72</v>
      </c>
      <c r="N878" s="9">
        <v>0</v>
      </c>
    </row>
    <row r="879" spans="1:14" ht="13.2" x14ac:dyDescent="0.25">
      <c r="A879" s="9">
        <v>0</v>
      </c>
      <c r="B879" s="9">
        <v>64</v>
      </c>
      <c r="C879" s="9">
        <v>0</v>
      </c>
      <c r="D879" s="9">
        <v>0</v>
      </c>
      <c r="E879" s="9">
        <v>0</v>
      </c>
      <c r="F879" s="9">
        <v>0</v>
      </c>
      <c r="G879" s="9">
        <v>1</v>
      </c>
      <c r="H879" s="9">
        <v>0</v>
      </c>
      <c r="I879" s="9">
        <v>255</v>
      </c>
      <c r="J879" s="9">
        <v>153</v>
      </c>
      <c r="K879" s="9">
        <v>75</v>
      </c>
      <c r="L879" s="9">
        <v>23.39</v>
      </c>
      <c r="M879" s="9">
        <v>60</v>
      </c>
      <c r="N879" s="9">
        <v>1</v>
      </c>
    </row>
    <row r="880" spans="1:14" ht="13.2" x14ac:dyDescent="0.25">
      <c r="A880" s="9">
        <v>1</v>
      </c>
      <c r="B880" s="9">
        <v>51</v>
      </c>
      <c r="C880" s="9">
        <v>1</v>
      </c>
      <c r="D880" s="9">
        <v>20</v>
      </c>
      <c r="E880" s="9">
        <v>0</v>
      </c>
      <c r="F880" s="9">
        <v>0</v>
      </c>
      <c r="G880" s="9">
        <v>1</v>
      </c>
      <c r="H880" s="9">
        <v>0</v>
      </c>
      <c r="I880" s="9">
        <v>239</v>
      </c>
      <c r="J880" s="9">
        <v>168</v>
      </c>
      <c r="K880" s="9">
        <v>102</v>
      </c>
      <c r="L880" s="9">
        <v>30.38</v>
      </c>
      <c r="M880" s="9">
        <v>82</v>
      </c>
      <c r="N880" s="9">
        <v>1</v>
      </c>
    </row>
    <row r="881" spans="1:14" ht="13.2" x14ac:dyDescent="0.25">
      <c r="A881" s="9">
        <v>1</v>
      </c>
      <c r="B881" s="9">
        <v>49</v>
      </c>
      <c r="C881" s="9">
        <v>0</v>
      </c>
      <c r="D881" s="9">
        <v>0</v>
      </c>
      <c r="E881" s="9">
        <v>0</v>
      </c>
      <c r="F881" s="9">
        <v>0</v>
      </c>
      <c r="G881" s="9">
        <v>0</v>
      </c>
      <c r="H881" s="9">
        <v>0</v>
      </c>
      <c r="I881" s="9">
        <v>264</v>
      </c>
      <c r="J881" s="9">
        <v>127.5</v>
      </c>
      <c r="K881" s="9">
        <v>81</v>
      </c>
      <c r="L881" s="9">
        <v>25.16</v>
      </c>
      <c r="M881" s="9">
        <v>76</v>
      </c>
      <c r="N881" s="9">
        <v>0</v>
      </c>
    </row>
    <row r="882" spans="1:14" ht="13.2" x14ac:dyDescent="0.25">
      <c r="A882" s="9">
        <v>1</v>
      </c>
      <c r="B882" s="9">
        <v>53</v>
      </c>
      <c r="C882" s="9">
        <v>1</v>
      </c>
      <c r="D882" s="9">
        <v>5</v>
      </c>
      <c r="E882" s="9">
        <v>0</v>
      </c>
      <c r="F882" s="9">
        <v>0</v>
      </c>
      <c r="G882" s="9">
        <v>1</v>
      </c>
      <c r="H882" s="9">
        <v>0</v>
      </c>
      <c r="I882" s="9">
        <v>232</v>
      </c>
      <c r="J882" s="9">
        <v>134</v>
      </c>
      <c r="K882" s="9">
        <v>91</v>
      </c>
      <c r="L882" s="9">
        <v>25.13</v>
      </c>
      <c r="M882" s="9">
        <v>54</v>
      </c>
      <c r="N882" s="9">
        <v>0</v>
      </c>
    </row>
    <row r="883" spans="1:14" ht="13.2" x14ac:dyDescent="0.25">
      <c r="A883" s="9">
        <v>0</v>
      </c>
      <c r="B883" s="9">
        <v>47</v>
      </c>
      <c r="C883" s="9">
        <v>0</v>
      </c>
      <c r="D883" s="9">
        <v>0</v>
      </c>
      <c r="E883" s="9">
        <v>0</v>
      </c>
      <c r="F883" s="9">
        <v>0</v>
      </c>
      <c r="G883" s="9">
        <v>0</v>
      </c>
      <c r="H883" s="9">
        <v>0</v>
      </c>
      <c r="I883" s="9">
        <v>232</v>
      </c>
      <c r="J883" s="9">
        <v>113.5</v>
      </c>
      <c r="K883" s="9">
        <v>73</v>
      </c>
      <c r="L883" s="9">
        <v>28.78</v>
      </c>
      <c r="M883" s="9">
        <v>75</v>
      </c>
      <c r="N883" s="9">
        <v>0</v>
      </c>
    </row>
    <row r="884" spans="1:14" ht="13.2" x14ac:dyDescent="0.25">
      <c r="A884" s="9">
        <v>1</v>
      </c>
      <c r="B884" s="9">
        <v>52</v>
      </c>
      <c r="C884" s="9">
        <v>1</v>
      </c>
      <c r="D884" s="9">
        <v>20</v>
      </c>
      <c r="E884" s="9">
        <v>0</v>
      </c>
      <c r="F884" s="9">
        <v>0</v>
      </c>
      <c r="G884" s="9">
        <v>1</v>
      </c>
      <c r="H884" s="9">
        <v>0</v>
      </c>
      <c r="I884" s="9">
        <v>225</v>
      </c>
      <c r="J884" s="9">
        <v>156</v>
      </c>
      <c r="K884" s="9">
        <v>98</v>
      </c>
      <c r="L884" s="9">
        <v>30.93</v>
      </c>
      <c r="M884" s="9">
        <v>80</v>
      </c>
      <c r="N884" s="9">
        <v>1</v>
      </c>
    </row>
    <row r="885" spans="1:14" ht="13.2" x14ac:dyDescent="0.25">
      <c r="A885" s="9">
        <v>0</v>
      </c>
      <c r="B885" s="9">
        <v>62</v>
      </c>
      <c r="C885" s="9">
        <v>0</v>
      </c>
      <c r="D885" s="9">
        <v>0</v>
      </c>
      <c r="E885" s="9">
        <v>0</v>
      </c>
      <c r="F885" s="9">
        <v>0</v>
      </c>
      <c r="G885" s="9">
        <v>1</v>
      </c>
      <c r="H885" s="9">
        <v>0</v>
      </c>
      <c r="I885" s="9">
        <v>174</v>
      </c>
      <c r="J885" s="9">
        <v>166</v>
      </c>
      <c r="K885" s="9">
        <v>89</v>
      </c>
      <c r="L885" s="9">
        <v>31.44</v>
      </c>
      <c r="M885" s="9">
        <v>83</v>
      </c>
      <c r="N885" s="9">
        <v>1</v>
      </c>
    </row>
    <row r="886" spans="1:14" ht="13.2" x14ac:dyDescent="0.25">
      <c r="A886" s="9">
        <v>0</v>
      </c>
      <c r="B886" s="9">
        <v>50</v>
      </c>
      <c r="C886" s="9">
        <v>1</v>
      </c>
      <c r="D886" s="9">
        <v>20</v>
      </c>
      <c r="E886" s="9">
        <v>0</v>
      </c>
      <c r="F886" s="9">
        <v>0</v>
      </c>
      <c r="G886" s="9">
        <v>0</v>
      </c>
      <c r="H886" s="9">
        <v>0</v>
      </c>
      <c r="I886" s="9">
        <v>221</v>
      </c>
      <c r="J886" s="9">
        <v>112</v>
      </c>
      <c r="K886" s="9">
        <v>69</v>
      </c>
      <c r="L886" s="9">
        <v>24.07</v>
      </c>
      <c r="M886" s="9">
        <v>80</v>
      </c>
      <c r="N886" s="9">
        <v>0</v>
      </c>
    </row>
    <row r="887" spans="1:14" ht="13.2" x14ac:dyDescent="0.25">
      <c r="A887" s="9">
        <v>1</v>
      </c>
      <c r="B887" s="9">
        <v>58</v>
      </c>
      <c r="C887" s="9">
        <v>1</v>
      </c>
      <c r="D887" s="9">
        <v>9</v>
      </c>
      <c r="E887" s="9">
        <v>0</v>
      </c>
      <c r="F887" s="9">
        <v>0</v>
      </c>
      <c r="G887" s="9">
        <v>1</v>
      </c>
      <c r="H887" s="9">
        <v>0</v>
      </c>
      <c r="I887" s="9">
        <v>242</v>
      </c>
      <c r="J887" s="9">
        <v>164</v>
      </c>
      <c r="K887" s="9">
        <v>85.5</v>
      </c>
      <c r="L887" s="9">
        <v>18.84</v>
      </c>
      <c r="M887" s="9">
        <v>76</v>
      </c>
      <c r="N887" s="9">
        <v>0</v>
      </c>
    </row>
    <row r="888" spans="1:14" ht="13.2" x14ac:dyDescent="0.25">
      <c r="A888" s="9">
        <v>0</v>
      </c>
      <c r="B888" s="9">
        <v>64</v>
      </c>
      <c r="C888" s="9">
        <v>0</v>
      </c>
      <c r="D888" s="9">
        <v>0</v>
      </c>
      <c r="E888" s="9">
        <v>0</v>
      </c>
      <c r="F888" s="9">
        <v>0</v>
      </c>
      <c r="G888" s="9">
        <v>1</v>
      </c>
      <c r="H888" s="9">
        <v>0</v>
      </c>
      <c r="I888" s="9">
        <v>194</v>
      </c>
      <c r="J888" s="9">
        <v>176</v>
      </c>
      <c r="K888" s="9">
        <v>97</v>
      </c>
      <c r="L888" s="9">
        <v>33.19</v>
      </c>
      <c r="M888" s="9">
        <v>68</v>
      </c>
      <c r="N888" s="9">
        <v>1</v>
      </c>
    </row>
    <row r="889" spans="1:14" ht="13.2" x14ac:dyDescent="0.25">
      <c r="A889" s="9">
        <v>1</v>
      </c>
      <c r="B889" s="9">
        <v>37</v>
      </c>
      <c r="C889" s="9">
        <v>0</v>
      </c>
      <c r="D889" s="9">
        <v>0</v>
      </c>
      <c r="E889" s="9">
        <v>0</v>
      </c>
      <c r="F889" s="9">
        <v>0</v>
      </c>
      <c r="G889" s="9">
        <v>0</v>
      </c>
      <c r="H889" s="9">
        <v>0</v>
      </c>
      <c r="I889" s="9">
        <v>238</v>
      </c>
      <c r="J889" s="9">
        <v>121</v>
      </c>
      <c r="K889" s="9">
        <v>80</v>
      </c>
      <c r="L889" s="9">
        <v>28.95</v>
      </c>
      <c r="M889" s="9">
        <v>70</v>
      </c>
      <c r="N889" s="9">
        <v>0</v>
      </c>
    </row>
    <row r="890" spans="1:14" ht="13.2" x14ac:dyDescent="0.25">
      <c r="A890" s="9">
        <v>1</v>
      </c>
      <c r="B890" s="9">
        <v>57</v>
      </c>
      <c r="C890" s="9">
        <v>1</v>
      </c>
      <c r="D890" s="9">
        <v>10</v>
      </c>
      <c r="E890" s="9">
        <v>0</v>
      </c>
      <c r="F890" s="9">
        <v>0</v>
      </c>
      <c r="G890" s="9">
        <v>1</v>
      </c>
      <c r="H890" s="9">
        <v>0</v>
      </c>
      <c r="I890" s="9">
        <v>206</v>
      </c>
      <c r="J890" s="9">
        <v>141</v>
      </c>
      <c r="K890" s="9">
        <v>83</v>
      </c>
      <c r="L890" s="9">
        <v>27.98</v>
      </c>
      <c r="M890" s="9">
        <v>63</v>
      </c>
      <c r="N890" s="9">
        <v>0</v>
      </c>
    </row>
    <row r="891" spans="1:14" ht="13.2" x14ac:dyDescent="0.25">
      <c r="A891" s="9">
        <v>1</v>
      </c>
      <c r="B891" s="9">
        <v>64</v>
      </c>
      <c r="C891" s="9">
        <v>0</v>
      </c>
      <c r="D891" s="9">
        <v>0</v>
      </c>
      <c r="E891" s="9">
        <v>0</v>
      </c>
      <c r="F891" s="9">
        <v>0</v>
      </c>
      <c r="G891" s="9">
        <v>0</v>
      </c>
      <c r="H891" s="9">
        <v>0</v>
      </c>
      <c r="I891" s="9">
        <v>273</v>
      </c>
      <c r="J891" s="9">
        <v>123</v>
      </c>
      <c r="K891" s="9">
        <v>73.5</v>
      </c>
      <c r="L891" s="9">
        <v>22.3</v>
      </c>
      <c r="M891" s="9">
        <v>75</v>
      </c>
      <c r="N891" s="9">
        <v>1</v>
      </c>
    </row>
    <row r="892" spans="1:14" ht="13.2" x14ac:dyDescent="0.25">
      <c r="A892" s="9">
        <v>0</v>
      </c>
      <c r="B892" s="9">
        <v>66</v>
      </c>
      <c r="C892" s="9">
        <v>0</v>
      </c>
      <c r="D892" s="9">
        <v>0</v>
      </c>
      <c r="E892" s="9">
        <v>1</v>
      </c>
      <c r="F892" s="9">
        <v>0</v>
      </c>
      <c r="G892" s="9">
        <v>1</v>
      </c>
      <c r="H892" s="9">
        <v>0</v>
      </c>
      <c r="I892" s="9">
        <v>290</v>
      </c>
      <c r="J892" s="9">
        <v>152.5</v>
      </c>
      <c r="K892" s="9">
        <v>90</v>
      </c>
      <c r="L892" s="9">
        <v>23.63</v>
      </c>
      <c r="M892" s="9">
        <v>80</v>
      </c>
      <c r="N892" s="9">
        <v>0</v>
      </c>
    </row>
    <row r="893" spans="1:14" ht="13.2" x14ac:dyDescent="0.25">
      <c r="A893" s="9">
        <v>1</v>
      </c>
      <c r="B893" s="9">
        <v>35</v>
      </c>
      <c r="C893" s="9">
        <v>0</v>
      </c>
      <c r="D893" s="9">
        <v>0</v>
      </c>
      <c r="E893" s="9">
        <v>0</v>
      </c>
      <c r="F893" s="9">
        <v>0</v>
      </c>
      <c r="G893" s="9">
        <v>0</v>
      </c>
      <c r="H893" s="9">
        <v>0</v>
      </c>
      <c r="I893" s="9">
        <v>290</v>
      </c>
      <c r="J893" s="9">
        <v>108</v>
      </c>
      <c r="K893" s="9">
        <v>72</v>
      </c>
      <c r="L893" s="9">
        <v>22.91</v>
      </c>
      <c r="M893" s="9">
        <v>55</v>
      </c>
      <c r="N893" s="9">
        <v>0</v>
      </c>
    </row>
    <row r="894" spans="1:14" ht="13.2" x14ac:dyDescent="0.25">
      <c r="A894" s="9">
        <v>1</v>
      </c>
      <c r="B894" s="9">
        <v>38</v>
      </c>
      <c r="C894" s="9">
        <v>1</v>
      </c>
      <c r="D894" s="9">
        <v>15</v>
      </c>
      <c r="E894" s="9">
        <v>0</v>
      </c>
      <c r="F894" s="9">
        <v>0</v>
      </c>
      <c r="G894" s="9">
        <v>0</v>
      </c>
      <c r="H894" s="9">
        <v>0</v>
      </c>
      <c r="I894" s="9">
        <v>180</v>
      </c>
      <c r="J894" s="9">
        <v>111</v>
      </c>
      <c r="K894" s="9">
        <v>61</v>
      </c>
      <c r="L894" s="9">
        <v>21.51</v>
      </c>
      <c r="M894" s="9">
        <v>66</v>
      </c>
      <c r="N894" s="9">
        <v>0</v>
      </c>
    </row>
    <row r="895" spans="1:14" ht="13.2" x14ac:dyDescent="0.25">
      <c r="A895" s="9">
        <v>0</v>
      </c>
      <c r="B895" s="9">
        <v>39</v>
      </c>
      <c r="C895" s="9">
        <v>1</v>
      </c>
      <c r="D895" s="9">
        <v>20</v>
      </c>
      <c r="E895" s="9">
        <v>0</v>
      </c>
      <c r="F895" s="9">
        <v>0</v>
      </c>
      <c r="G895" s="9">
        <v>0</v>
      </c>
      <c r="H895" s="9">
        <v>0</v>
      </c>
      <c r="I895" s="9">
        <v>233</v>
      </c>
      <c r="J895" s="9">
        <v>126</v>
      </c>
      <c r="K895" s="9">
        <v>85</v>
      </c>
      <c r="L895" s="9">
        <v>22.89</v>
      </c>
      <c r="M895" s="9">
        <v>80</v>
      </c>
      <c r="N895" s="9">
        <v>0</v>
      </c>
    </row>
    <row r="896" spans="1:14" ht="13.2" x14ac:dyDescent="0.25">
      <c r="A896" s="9">
        <v>0</v>
      </c>
      <c r="B896" s="9">
        <v>42</v>
      </c>
      <c r="C896" s="9">
        <v>1</v>
      </c>
      <c r="D896" s="9">
        <v>20</v>
      </c>
      <c r="E896" s="9">
        <v>0</v>
      </c>
      <c r="F896" s="9">
        <v>0</v>
      </c>
      <c r="G896" s="9">
        <v>1</v>
      </c>
      <c r="H896" s="9">
        <v>0</v>
      </c>
      <c r="I896" s="9">
        <v>199</v>
      </c>
      <c r="J896" s="9">
        <v>141</v>
      </c>
      <c r="K896" s="9">
        <v>92</v>
      </c>
      <c r="L896" s="9">
        <v>43.69</v>
      </c>
      <c r="M896" s="9">
        <v>80</v>
      </c>
      <c r="N896" s="9">
        <v>1</v>
      </c>
    </row>
    <row r="897" spans="1:14" ht="13.2" x14ac:dyDescent="0.25">
      <c r="A897" s="9">
        <v>1</v>
      </c>
      <c r="B897" s="9">
        <v>45</v>
      </c>
      <c r="C897" s="9">
        <v>1</v>
      </c>
      <c r="D897" s="9">
        <v>20</v>
      </c>
      <c r="E897" s="9">
        <v>0</v>
      </c>
      <c r="F897" s="9">
        <v>0</v>
      </c>
      <c r="G897" s="9">
        <v>0</v>
      </c>
      <c r="H897" s="9">
        <v>0</v>
      </c>
      <c r="I897" s="9">
        <v>255</v>
      </c>
      <c r="J897" s="9">
        <v>130</v>
      </c>
      <c r="K897" s="9">
        <v>82.5</v>
      </c>
      <c r="L897" s="9">
        <v>28.56</v>
      </c>
      <c r="M897" s="9">
        <v>82</v>
      </c>
      <c r="N897" s="9">
        <v>0</v>
      </c>
    </row>
    <row r="898" spans="1:14" ht="13.2" x14ac:dyDescent="0.25">
      <c r="A898" s="9">
        <v>0</v>
      </c>
      <c r="B898" s="9">
        <v>59</v>
      </c>
      <c r="C898" s="9">
        <v>0</v>
      </c>
      <c r="D898" s="9">
        <v>0</v>
      </c>
      <c r="E898" s="9">
        <v>0</v>
      </c>
      <c r="F898" s="9">
        <v>0</v>
      </c>
      <c r="G898" s="9">
        <v>0</v>
      </c>
      <c r="H898" s="9">
        <v>0</v>
      </c>
      <c r="I898" s="9">
        <v>249</v>
      </c>
      <c r="J898" s="9">
        <v>139</v>
      </c>
      <c r="K898" s="9">
        <v>79.5</v>
      </c>
      <c r="L898" s="9">
        <v>23.28</v>
      </c>
      <c r="M898" s="9">
        <v>94</v>
      </c>
      <c r="N898" s="9">
        <v>0</v>
      </c>
    </row>
    <row r="899" spans="1:14" ht="13.2" x14ac:dyDescent="0.25">
      <c r="A899" s="9">
        <v>0</v>
      </c>
      <c r="B899" s="9">
        <v>57</v>
      </c>
      <c r="C899" s="9">
        <v>1</v>
      </c>
      <c r="D899" s="9">
        <v>20</v>
      </c>
      <c r="E899" s="9">
        <v>0</v>
      </c>
      <c r="F899" s="9">
        <v>0</v>
      </c>
      <c r="G899" s="9">
        <v>0</v>
      </c>
      <c r="H899" s="9">
        <v>0</v>
      </c>
      <c r="I899" s="9">
        <v>200</v>
      </c>
      <c r="J899" s="9">
        <v>108</v>
      </c>
      <c r="K899" s="9">
        <v>77</v>
      </c>
      <c r="L899" s="9">
        <v>18.55</v>
      </c>
      <c r="M899" s="9">
        <v>70</v>
      </c>
      <c r="N899" s="9">
        <v>0</v>
      </c>
    </row>
    <row r="900" spans="1:14" ht="13.2" x14ac:dyDescent="0.25">
      <c r="A900" s="9">
        <v>0</v>
      </c>
      <c r="B900" s="9">
        <v>62</v>
      </c>
      <c r="C900" s="9">
        <v>1</v>
      </c>
      <c r="D900" s="9">
        <v>6</v>
      </c>
      <c r="E900" s="9">
        <v>0</v>
      </c>
      <c r="F900" s="9">
        <v>0</v>
      </c>
      <c r="G900" s="9">
        <v>1</v>
      </c>
      <c r="H900" s="9">
        <v>0</v>
      </c>
      <c r="I900" s="9">
        <v>244</v>
      </c>
      <c r="J900" s="9">
        <v>168</v>
      </c>
      <c r="K900" s="9">
        <v>102</v>
      </c>
      <c r="L900" s="9">
        <v>26.39</v>
      </c>
      <c r="M900" s="9">
        <v>76</v>
      </c>
      <c r="N900" s="9">
        <v>1</v>
      </c>
    </row>
    <row r="901" spans="1:14" ht="13.2" x14ac:dyDescent="0.25">
      <c r="A901" s="9">
        <v>1</v>
      </c>
      <c r="B901" s="9">
        <v>58</v>
      </c>
      <c r="C901" s="9">
        <v>1</v>
      </c>
      <c r="D901" s="9">
        <v>20</v>
      </c>
      <c r="E901" s="9">
        <v>0</v>
      </c>
      <c r="F901" s="9">
        <v>0</v>
      </c>
      <c r="G901" s="9">
        <v>1</v>
      </c>
      <c r="H901" s="9">
        <v>0</v>
      </c>
      <c r="I901" s="9">
        <v>255</v>
      </c>
      <c r="J901" s="9">
        <v>146</v>
      </c>
      <c r="K901" s="9">
        <v>89</v>
      </c>
      <c r="L901" s="9">
        <v>27.47</v>
      </c>
      <c r="M901" s="9">
        <v>75</v>
      </c>
      <c r="N901" s="9">
        <v>1</v>
      </c>
    </row>
    <row r="902" spans="1:14" ht="13.2" x14ac:dyDescent="0.25">
      <c r="A902" s="9">
        <v>0</v>
      </c>
      <c r="B902" s="9">
        <v>51</v>
      </c>
      <c r="C902" s="9">
        <v>0</v>
      </c>
      <c r="D902" s="9">
        <v>0</v>
      </c>
      <c r="E902" s="9">
        <v>0</v>
      </c>
      <c r="F902" s="9">
        <v>0</v>
      </c>
      <c r="G902" s="9">
        <v>0</v>
      </c>
      <c r="H902" s="9">
        <v>0</v>
      </c>
      <c r="I902" s="9">
        <v>257</v>
      </c>
      <c r="J902" s="9">
        <v>128</v>
      </c>
      <c r="K902" s="9">
        <v>77</v>
      </c>
      <c r="L902" s="9">
        <v>24.94</v>
      </c>
      <c r="M902" s="9">
        <v>68</v>
      </c>
      <c r="N902" s="9">
        <v>0</v>
      </c>
    </row>
    <row r="903" spans="1:14" ht="13.2" x14ac:dyDescent="0.25">
      <c r="A903" s="9">
        <v>1</v>
      </c>
      <c r="B903" s="9">
        <v>59</v>
      </c>
      <c r="C903" s="9">
        <v>1</v>
      </c>
      <c r="D903" s="9">
        <v>11</v>
      </c>
      <c r="E903" s="9">
        <v>0</v>
      </c>
      <c r="F903" s="9">
        <v>0</v>
      </c>
      <c r="G903" s="9">
        <v>0</v>
      </c>
      <c r="H903" s="9">
        <v>0</v>
      </c>
      <c r="I903" s="9">
        <v>176</v>
      </c>
      <c r="J903" s="9">
        <v>134.5</v>
      </c>
      <c r="K903" s="9">
        <v>87</v>
      </c>
      <c r="L903" s="9">
        <v>31.76</v>
      </c>
      <c r="M903" s="9">
        <v>80</v>
      </c>
      <c r="N903" s="9">
        <v>0</v>
      </c>
    </row>
    <row r="904" spans="1:14" ht="13.2" x14ac:dyDescent="0.25">
      <c r="A904" s="9">
        <v>0</v>
      </c>
      <c r="B904" s="9">
        <v>44</v>
      </c>
      <c r="C904" s="9">
        <v>1</v>
      </c>
      <c r="D904" s="9">
        <v>1</v>
      </c>
      <c r="E904" s="9">
        <v>0</v>
      </c>
      <c r="F904" s="9">
        <v>0</v>
      </c>
      <c r="G904" s="9">
        <v>0</v>
      </c>
      <c r="H904" s="9">
        <v>0</v>
      </c>
      <c r="I904" s="9">
        <v>217</v>
      </c>
      <c r="J904" s="9">
        <v>124.5</v>
      </c>
      <c r="K904" s="9">
        <v>82</v>
      </c>
      <c r="L904" s="9">
        <v>22.36</v>
      </c>
      <c r="M904" s="9">
        <v>87</v>
      </c>
      <c r="N904" s="9">
        <v>0</v>
      </c>
    </row>
    <row r="905" spans="1:14" ht="13.2" x14ac:dyDescent="0.25">
      <c r="A905" s="9">
        <v>0</v>
      </c>
      <c r="B905" s="9">
        <v>60</v>
      </c>
      <c r="C905" s="9">
        <v>0</v>
      </c>
      <c r="D905" s="9">
        <v>0</v>
      </c>
      <c r="E905" s="9">
        <v>0</v>
      </c>
      <c r="F905" s="9">
        <v>0</v>
      </c>
      <c r="G905" s="9">
        <v>1</v>
      </c>
      <c r="H905" s="9">
        <v>1</v>
      </c>
      <c r="I905" s="9">
        <v>282</v>
      </c>
      <c r="J905" s="9">
        <v>213</v>
      </c>
      <c r="K905" s="9">
        <v>94.5</v>
      </c>
      <c r="L905" s="9">
        <v>28.58</v>
      </c>
      <c r="M905" s="9">
        <v>71</v>
      </c>
      <c r="N905" s="9">
        <v>0</v>
      </c>
    </row>
    <row r="906" spans="1:14" ht="13.2" x14ac:dyDescent="0.25">
      <c r="A906" s="9">
        <v>0</v>
      </c>
      <c r="B906" s="9">
        <v>54</v>
      </c>
      <c r="C906" s="9">
        <v>0</v>
      </c>
      <c r="D906" s="9">
        <v>0</v>
      </c>
      <c r="E906" s="9">
        <v>0</v>
      </c>
      <c r="F906" s="9">
        <v>0</v>
      </c>
      <c r="G906" s="9">
        <v>0</v>
      </c>
      <c r="H906" s="9">
        <v>0</v>
      </c>
      <c r="I906" s="9">
        <v>318</v>
      </c>
      <c r="J906" s="9">
        <v>115</v>
      </c>
      <c r="K906" s="9">
        <v>81</v>
      </c>
      <c r="L906" s="9">
        <v>25.84</v>
      </c>
      <c r="M906" s="9">
        <v>95</v>
      </c>
      <c r="N906" s="9">
        <v>0</v>
      </c>
    </row>
    <row r="907" spans="1:14" ht="13.2" x14ac:dyDescent="0.25">
      <c r="A907" s="9">
        <v>1</v>
      </c>
      <c r="B907" s="9">
        <v>38</v>
      </c>
      <c r="C907" s="9">
        <v>1</v>
      </c>
      <c r="D907" s="9">
        <v>20</v>
      </c>
      <c r="E907" s="9">
        <v>0</v>
      </c>
      <c r="F907" s="9">
        <v>0</v>
      </c>
      <c r="G907" s="9">
        <v>1</v>
      </c>
      <c r="H907" s="9">
        <v>0</v>
      </c>
      <c r="I907" s="9">
        <v>309</v>
      </c>
      <c r="J907" s="9">
        <v>148</v>
      </c>
      <c r="K907" s="9">
        <v>109</v>
      </c>
      <c r="L907" s="9">
        <v>30.85</v>
      </c>
      <c r="M907" s="9">
        <v>95</v>
      </c>
      <c r="N907" s="9">
        <v>0</v>
      </c>
    </row>
    <row r="908" spans="1:14" ht="13.2" x14ac:dyDescent="0.25">
      <c r="A908" s="9">
        <v>1</v>
      </c>
      <c r="B908" s="9">
        <v>53</v>
      </c>
      <c r="C908" s="9">
        <v>0</v>
      </c>
      <c r="D908" s="9">
        <v>0</v>
      </c>
      <c r="E908" s="9">
        <v>0</v>
      </c>
      <c r="F908" s="9">
        <v>0</v>
      </c>
      <c r="G908" s="9">
        <v>0</v>
      </c>
      <c r="H908" s="9">
        <v>0</v>
      </c>
      <c r="I908" s="9">
        <v>220</v>
      </c>
      <c r="J908" s="9">
        <v>127</v>
      </c>
      <c r="K908" s="9">
        <v>76</v>
      </c>
      <c r="L908" s="9">
        <v>24.27</v>
      </c>
      <c r="M908" s="9">
        <v>75</v>
      </c>
      <c r="N908" s="9">
        <v>0</v>
      </c>
    </row>
    <row r="909" spans="1:14" ht="13.2" x14ac:dyDescent="0.25">
      <c r="A909" s="9">
        <v>0</v>
      </c>
      <c r="B909" s="9">
        <v>43</v>
      </c>
      <c r="C909" s="9">
        <v>1</v>
      </c>
      <c r="D909" s="9">
        <v>20</v>
      </c>
      <c r="E909" s="9">
        <v>0</v>
      </c>
      <c r="F909" s="9">
        <v>0</v>
      </c>
      <c r="G909" s="9">
        <v>0</v>
      </c>
      <c r="H909" s="9">
        <v>0</v>
      </c>
      <c r="I909" s="9">
        <v>201</v>
      </c>
      <c r="J909" s="9">
        <v>129</v>
      </c>
      <c r="K909" s="9">
        <v>92</v>
      </c>
      <c r="L909" s="9">
        <v>24.54</v>
      </c>
      <c r="M909" s="9">
        <v>88</v>
      </c>
      <c r="N909" s="9">
        <v>0</v>
      </c>
    </row>
    <row r="910" spans="1:14" ht="13.2" x14ac:dyDescent="0.25">
      <c r="A910" s="9">
        <v>1</v>
      </c>
      <c r="B910" s="9">
        <v>64</v>
      </c>
      <c r="C910" s="9">
        <v>1</v>
      </c>
      <c r="D910" s="9">
        <v>40</v>
      </c>
      <c r="E910" s="9">
        <v>0</v>
      </c>
      <c r="F910" s="9">
        <v>0</v>
      </c>
      <c r="G910" s="9">
        <v>0</v>
      </c>
      <c r="H910" s="9">
        <v>0</v>
      </c>
      <c r="I910" s="9">
        <v>206</v>
      </c>
      <c r="J910" s="9">
        <v>126</v>
      </c>
      <c r="K910" s="9">
        <v>82</v>
      </c>
      <c r="L910" s="9">
        <v>24.35</v>
      </c>
      <c r="M910" s="9">
        <v>95</v>
      </c>
      <c r="N910" s="9">
        <v>0</v>
      </c>
    </row>
    <row r="911" spans="1:14" ht="13.2" x14ac:dyDescent="0.25">
      <c r="A911" s="9">
        <v>0</v>
      </c>
      <c r="B911" s="9">
        <v>61</v>
      </c>
      <c r="C911" s="9">
        <v>0</v>
      </c>
      <c r="D911" s="9">
        <v>0</v>
      </c>
      <c r="E911" s="9">
        <v>0</v>
      </c>
      <c r="F911" s="9">
        <v>0</v>
      </c>
      <c r="G911" s="9">
        <v>1</v>
      </c>
      <c r="H911" s="9">
        <v>0</v>
      </c>
      <c r="I911" s="9">
        <v>259</v>
      </c>
      <c r="J911" s="9">
        <v>167.5</v>
      </c>
      <c r="K911" s="9">
        <v>91.5</v>
      </c>
      <c r="L911" s="9">
        <v>29.53</v>
      </c>
      <c r="M911" s="9">
        <v>108</v>
      </c>
      <c r="N911" s="9">
        <v>0</v>
      </c>
    </row>
    <row r="912" spans="1:14" ht="13.2" x14ac:dyDescent="0.25">
      <c r="A912" s="9">
        <v>1</v>
      </c>
      <c r="B912" s="9">
        <v>39</v>
      </c>
      <c r="C912" s="9">
        <v>0</v>
      </c>
      <c r="D912" s="9">
        <v>0</v>
      </c>
      <c r="E912" s="9">
        <v>0</v>
      </c>
      <c r="F912" s="9">
        <v>0</v>
      </c>
      <c r="G912" s="9">
        <v>0</v>
      </c>
      <c r="H912" s="9">
        <v>0</v>
      </c>
      <c r="I912" s="9">
        <v>224</v>
      </c>
      <c r="J912" s="9">
        <v>108</v>
      </c>
      <c r="K912" s="9">
        <v>66</v>
      </c>
      <c r="L912" s="9">
        <v>28.57</v>
      </c>
      <c r="M912" s="9">
        <v>90</v>
      </c>
      <c r="N912" s="9">
        <v>0</v>
      </c>
    </row>
    <row r="913" spans="1:14" ht="13.2" x14ac:dyDescent="0.25">
      <c r="A913" s="9">
        <v>0</v>
      </c>
      <c r="B913" s="9">
        <v>35</v>
      </c>
      <c r="C913" s="9">
        <v>1</v>
      </c>
      <c r="D913" s="9">
        <v>5</v>
      </c>
      <c r="E913" s="9">
        <v>0</v>
      </c>
      <c r="F913" s="9">
        <v>0</v>
      </c>
      <c r="G913" s="9">
        <v>0</v>
      </c>
      <c r="H913" s="9">
        <v>0</v>
      </c>
      <c r="I913" s="9">
        <v>154</v>
      </c>
      <c r="J913" s="9">
        <v>125</v>
      </c>
      <c r="K913" s="9">
        <v>75</v>
      </c>
      <c r="L913" s="9">
        <v>23.1</v>
      </c>
      <c r="M913" s="9">
        <v>110</v>
      </c>
      <c r="N913" s="9">
        <v>0</v>
      </c>
    </row>
    <row r="914" spans="1:14" ht="13.2" x14ac:dyDescent="0.25">
      <c r="A914" s="9">
        <v>0</v>
      </c>
      <c r="B914" s="9">
        <v>66</v>
      </c>
      <c r="C914" s="9">
        <v>0</v>
      </c>
      <c r="D914" s="9">
        <v>0</v>
      </c>
      <c r="E914" s="9">
        <v>0</v>
      </c>
      <c r="F914" s="9">
        <v>0</v>
      </c>
      <c r="G914" s="9">
        <v>1</v>
      </c>
      <c r="H914" s="9">
        <v>0</v>
      </c>
      <c r="I914" s="9">
        <v>273</v>
      </c>
      <c r="J914" s="9">
        <v>153</v>
      </c>
      <c r="K914" s="9">
        <v>94</v>
      </c>
      <c r="L914" s="9">
        <v>25.27</v>
      </c>
      <c r="M914" s="9">
        <v>80</v>
      </c>
      <c r="N914" s="9">
        <v>0</v>
      </c>
    </row>
    <row r="915" spans="1:14" ht="13.2" x14ac:dyDescent="0.25">
      <c r="A915" s="9">
        <v>0</v>
      </c>
      <c r="B915" s="9">
        <v>53</v>
      </c>
      <c r="C915" s="9">
        <v>0</v>
      </c>
      <c r="D915" s="9">
        <v>0</v>
      </c>
      <c r="E915" s="9">
        <v>0</v>
      </c>
      <c r="F915" s="9">
        <v>0</v>
      </c>
      <c r="G915" s="9">
        <v>0</v>
      </c>
      <c r="H915" s="9">
        <v>0</v>
      </c>
      <c r="I915" s="9">
        <v>303</v>
      </c>
      <c r="J915" s="9">
        <v>117</v>
      </c>
      <c r="K915" s="9">
        <v>71</v>
      </c>
      <c r="L915" s="9">
        <v>22.01</v>
      </c>
      <c r="M915" s="9">
        <v>108</v>
      </c>
      <c r="N915" s="9">
        <v>0</v>
      </c>
    </row>
    <row r="916" spans="1:14" ht="13.2" x14ac:dyDescent="0.25">
      <c r="A916" s="9">
        <v>1</v>
      </c>
      <c r="B916" s="9">
        <v>40</v>
      </c>
      <c r="C916" s="9">
        <v>1</v>
      </c>
      <c r="D916" s="9">
        <v>20</v>
      </c>
      <c r="E916" s="9">
        <v>0</v>
      </c>
      <c r="F916" s="9">
        <v>0</v>
      </c>
      <c r="G916" s="9">
        <v>1</v>
      </c>
      <c r="H916" s="9">
        <v>0</v>
      </c>
      <c r="I916" s="9">
        <v>229</v>
      </c>
      <c r="J916" s="9">
        <v>152</v>
      </c>
      <c r="K916" s="9">
        <v>103</v>
      </c>
      <c r="L916" s="9">
        <v>32.729999999999997</v>
      </c>
      <c r="M916" s="9">
        <v>85</v>
      </c>
      <c r="N916" s="9">
        <v>0</v>
      </c>
    </row>
    <row r="917" spans="1:14" ht="13.2" x14ac:dyDescent="0.25">
      <c r="A917" s="9">
        <v>0</v>
      </c>
      <c r="B917" s="9">
        <v>46</v>
      </c>
      <c r="C917" s="9">
        <v>1</v>
      </c>
      <c r="D917" s="9">
        <v>40</v>
      </c>
      <c r="E917" s="9">
        <v>0</v>
      </c>
      <c r="F917" s="9">
        <v>0</v>
      </c>
      <c r="G917" s="9">
        <v>0</v>
      </c>
      <c r="H917" s="9">
        <v>0</v>
      </c>
      <c r="I917" s="9">
        <v>253</v>
      </c>
      <c r="J917" s="9">
        <v>118</v>
      </c>
      <c r="K917" s="9">
        <v>74</v>
      </c>
      <c r="L917" s="9">
        <v>26.42</v>
      </c>
      <c r="M917" s="9">
        <v>75</v>
      </c>
      <c r="N917" s="9">
        <v>1</v>
      </c>
    </row>
    <row r="918" spans="1:14" ht="13.2" x14ac:dyDescent="0.25">
      <c r="A918" s="9">
        <v>1</v>
      </c>
      <c r="B918" s="9">
        <v>47</v>
      </c>
      <c r="C918" s="9">
        <v>1</v>
      </c>
      <c r="D918" s="9">
        <v>25</v>
      </c>
      <c r="E918" s="9">
        <v>0</v>
      </c>
      <c r="F918" s="9">
        <v>0</v>
      </c>
      <c r="G918" s="9">
        <v>1</v>
      </c>
      <c r="H918" s="9">
        <v>0</v>
      </c>
      <c r="I918" s="9">
        <v>236</v>
      </c>
      <c r="J918" s="9">
        <v>154</v>
      </c>
      <c r="K918" s="9">
        <v>93</v>
      </c>
      <c r="L918" s="9">
        <v>24.49</v>
      </c>
      <c r="M918" s="9">
        <v>94</v>
      </c>
      <c r="N918" s="9">
        <v>1</v>
      </c>
    </row>
    <row r="919" spans="1:14" ht="13.2" x14ac:dyDescent="0.25">
      <c r="A919" s="9">
        <v>1</v>
      </c>
      <c r="B919" s="9">
        <v>64</v>
      </c>
      <c r="C919" s="9">
        <v>0</v>
      </c>
      <c r="D919" s="9">
        <v>0</v>
      </c>
      <c r="E919" s="9">
        <v>0</v>
      </c>
      <c r="F919" s="9">
        <v>0</v>
      </c>
      <c r="G919" s="9">
        <v>1</v>
      </c>
      <c r="H919" s="9">
        <v>0</v>
      </c>
      <c r="I919" s="9">
        <v>205</v>
      </c>
      <c r="J919" s="9">
        <v>140</v>
      </c>
      <c r="K919" s="9">
        <v>80</v>
      </c>
      <c r="L919" s="9">
        <v>32.520000000000003</v>
      </c>
      <c r="M919" s="9">
        <v>58</v>
      </c>
      <c r="N919" s="9">
        <v>0</v>
      </c>
    </row>
    <row r="920" spans="1:14" ht="13.2" x14ac:dyDescent="0.25">
      <c r="A920" s="9">
        <v>1</v>
      </c>
      <c r="B920" s="9">
        <v>49</v>
      </c>
      <c r="C920" s="9">
        <v>0</v>
      </c>
      <c r="D920" s="9">
        <v>0</v>
      </c>
      <c r="E920" s="9">
        <v>0</v>
      </c>
      <c r="F920" s="9">
        <v>0</v>
      </c>
      <c r="G920" s="9">
        <v>1</v>
      </c>
      <c r="H920" s="9">
        <v>0</v>
      </c>
      <c r="I920" s="9">
        <v>152</v>
      </c>
      <c r="J920" s="9">
        <v>120</v>
      </c>
      <c r="K920" s="9">
        <v>90</v>
      </c>
      <c r="L920" s="9">
        <v>23.03</v>
      </c>
      <c r="M920" s="9">
        <v>77</v>
      </c>
      <c r="N920" s="9">
        <v>0</v>
      </c>
    </row>
    <row r="921" spans="1:14" ht="13.2" x14ac:dyDescent="0.25">
      <c r="A921" s="9">
        <v>0</v>
      </c>
      <c r="B921" s="9">
        <v>42</v>
      </c>
      <c r="C921" s="9">
        <v>1</v>
      </c>
      <c r="D921" s="9">
        <v>10</v>
      </c>
      <c r="E921" s="9">
        <v>0</v>
      </c>
      <c r="F921" s="9">
        <v>0</v>
      </c>
      <c r="G921" s="9">
        <v>0</v>
      </c>
      <c r="H921" s="9">
        <v>0</v>
      </c>
      <c r="I921" s="9">
        <v>194</v>
      </c>
      <c r="J921" s="9">
        <v>111</v>
      </c>
      <c r="K921" s="9">
        <v>67.5</v>
      </c>
      <c r="L921" s="9">
        <v>21.34</v>
      </c>
      <c r="M921" s="9">
        <v>73</v>
      </c>
      <c r="N921" s="9">
        <v>0</v>
      </c>
    </row>
    <row r="922" spans="1:14" ht="13.2" x14ac:dyDescent="0.25">
      <c r="A922" s="9">
        <v>0</v>
      </c>
      <c r="B922" s="9">
        <v>60</v>
      </c>
      <c r="C922" s="9">
        <v>1</v>
      </c>
      <c r="D922" s="9">
        <v>15</v>
      </c>
      <c r="E922" s="9">
        <v>0</v>
      </c>
      <c r="F922" s="9">
        <v>0</v>
      </c>
      <c r="G922" s="9">
        <v>0</v>
      </c>
      <c r="H922" s="9">
        <v>0</v>
      </c>
      <c r="I922" s="9">
        <v>353</v>
      </c>
      <c r="J922" s="9">
        <v>116</v>
      </c>
      <c r="K922" s="9">
        <v>82</v>
      </c>
      <c r="L922" s="9">
        <v>22.66</v>
      </c>
      <c r="M922" s="9">
        <v>85</v>
      </c>
      <c r="N922" s="9">
        <v>0</v>
      </c>
    </row>
    <row r="923" spans="1:14" ht="13.2" x14ac:dyDescent="0.25">
      <c r="A923" s="9">
        <v>0</v>
      </c>
      <c r="B923" s="9">
        <v>56</v>
      </c>
      <c r="C923" s="9">
        <v>0</v>
      </c>
      <c r="D923" s="9">
        <v>0</v>
      </c>
      <c r="E923" s="9">
        <v>0</v>
      </c>
      <c r="F923" s="9">
        <v>0</v>
      </c>
      <c r="G923" s="9">
        <v>0</v>
      </c>
      <c r="H923" s="9">
        <v>0</v>
      </c>
      <c r="I923" s="9">
        <v>298</v>
      </c>
      <c r="J923" s="9">
        <v>115</v>
      </c>
      <c r="K923" s="9">
        <v>80</v>
      </c>
      <c r="L923" s="9">
        <v>31.11</v>
      </c>
      <c r="M923" s="9">
        <v>75</v>
      </c>
      <c r="N923" s="9">
        <v>0</v>
      </c>
    </row>
    <row r="924" spans="1:14" ht="13.2" x14ac:dyDescent="0.25">
      <c r="A924" s="9">
        <v>0</v>
      </c>
      <c r="B924" s="9">
        <v>48</v>
      </c>
      <c r="C924" s="9">
        <v>0</v>
      </c>
      <c r="D924" s="9">
        <v>0</v>
      </c>
      <c r="E924" s="9">
        <v>0</v>
      </c>
      <c r="F924" s="9">
        <v>0</v>
      </c>
      <c r="G924" s="9">
        <v>0</v>
      </c>
      <c r="H924" s="9">
        <v>0</v>
      </c>
      <c r="I924" s="9">
        <v>224</v>
      </c>
      <c r="J924" s="9">
        <v>131</v>
      </c>
      <c r="K924" s="9">
        <v>92</v>
      </c>
      <c r="L924" s="9">
        <v>26.13</v>
      </c>
      <c r="M924" s="9">
        <v>68</v>
      </c>
      <c r="N924" s="9">
        <v>0</v>
      </c>
    </row>
    <row r="925" spans="1:14" ht="13.2" x14ac:dyDescent="0.25">
      <c r="A925" s="9">
        <v>1</v>
      </c>
      <c r="B925" s="9">
        <v>39</v>
      </c>
      <c r="C925" s="9">
        <v>1</v>
      </c>
      <c r="D925" s="9">
        <v>30</v>
      </c>
      <c r="E925" s="9">
        <v>0</v>
      </c>
      <c r="F925" s="9">
        <v>0</v>
      </c>
      <c r="G925" s="9">
        <v>1</v>
      </c>
      <c r="H925" s="9">
        <v>0</v>
      </c>
      <c r="I925" s="9">
        <v>253</v>
      </c>
      <c r="J925" s="9">
        <v>159</v>
      </c>
      <c r="K925" s="9">
        <v>115</v>
      </c>
      <c r="L925" s="9">
        <v>32.659999999999997</v>
      </c>
      <c r="M925" s="9">
        <v>110</v>
      </c>
      <c r="N925" s="9">
        <v>0</v>
      </c>
    </row>
    <row r="926" spans="1:14" ht="13.2" x14ac:dyDescent="0.25">
      <c r="A926" s="9">
        <v>0</v>
      </c>
      <c r="B926" s="9">
        <v>62</v>
      </c>
      <c r="C926" s="9">
        <v>0</v>
      </c>
      <c r="D926" s="9">
        <v>0</v>
      </c>
      <c r="E926" s="9">
        <v>0</v>
      </c>
      <c r="F926" s="9">
        <v>0</v>
      </c>
      <c r="G926" s="9">
        <v>1</v>
      </c>
      <c r="H926" s="9">
        <v>0</v>
      </c>
      <c r="I926" s="9">
        <v>318</v>
      </c>
      <c r="J926" s="9">
        <v>206</v>
      </c>
      <c r="K926" s="9">
        <v>98</v>
      </c>
      <c r="L926" s="9">
        <v>27.23</v>
      </c>
      <c r="M926" s="9">
        <v>84</v>
      </c>
      <c r="N926" s="9">
        <v>0</v>
      </c>
    </row>
    <row r="927" spans="1:14" ht="13.2" x14ac:dyDescent="0.25">
      <c r="A927" s="9">
        <v>0</v>
      </c>
      <c r="B927" s="9">
        <v>45</v>
      </c>
      <c r="C927" s="9">
        <v>1</v>
      </c>
      <c r="D927" s="9">
        <v>20</v>
      </c>
      <c r="E927" s="9">
        <v>0</v>
      </c>
      <c r="F927" s="9">
        <v>0</v>
      </c>
      <c r="G927" s="9">
        <v>0</v>
      </c>
      <c r="H927" s="9">
        <v>0</v>
      </c>
      <c r="I927" s="9">
        <v>196</v>
      </c>
      <c r="J927" s="9">
        <v>123</v>
      </c>
      <c r="K927" s="9">
        <v>71</v>
      </c>
      <c r="L927" s="9">
        <v>20.56</v>
      </c>
      <c r="M927" s="9">
        <v>80</v>
      </c>
      <c r="N927" s="9">
        <v>0</v>
      </c>
    </row>
    <row r="928" spans="1:14" ht="13.2" x14ac:dyDescent="0.25">
      <c r="A928" s="9">
        <v>1</v>
      </c>
      <c r="B928" s="9">
        <v>61</v>
      </c>
      <c r="C928" s="9">
        <v>1</v>
      </c>
      <c r="D928" s="9">
        <v>20</v>
      </c>
      <c r="E928" s="9">
        <v>0</v>
      </c>
      <c r="F928" s="9">
        <v>0</v>
      </c>
      <c r="G928" s="9">
        <v>1</v>
      </c>
      <c r="H928" s="9">
        <v>0</v>
      </c>
      <c r="I928" s="9">
        <v>360</v>
      </c>
      <c r="J928" s="9">
        <v>157</v>
      </c>
      <c r="K928" s="9">
        <v>99</v>
      </c>
      <c r="L928" s="9">
        <v>28.74</v>
      </c>
      <c r="M928" s="9">
        <v>95</v>
      </c>
      <c r="N928" s="9">
        <v>0</v>
      </c>
    </row>
    <row r="929" spans="1:14" ht="13.2" x14ac:dyDescent="0.25">
      <c r="A929" s="9">
        <v>1</v>
      </c>
      <c r="B929" s="9">
        <v>55</v>
      </c>
      <c r="C929" s="9">
        <v>1</v>
      </c>
      <c r="D929" s="9">
        <v>25</v>
      </c>
      <c r="E929" s="9">
        <v>0</v>
      </c>
      <c r="F929" s="9">
        <v>0</v>
      </c>
      <c r="G929" s="9">
        <v>1</v>
      </c>
      <c r="H929" s="9">
        <v>0</v>
      </c>
      <c r="I929" s="9">
        <v>230</v>
      </c>
      <c r="J929" s="9">
        <v>142</v>
      </c>
      <c r="K929" s="9">
        <v>74</v>
      </c>
      <c r="L929" s="9">
        <v>23.65</v>
      </c>
      <c r="M929" s="9">
        <v>72</v>
      </c>
      <c r="N929" s="9">
        <v>0</v>
      </c>
    </row>
    <row r="930" spans="1:14" ht="13.2" x14ac:dyDescent="0.25">
      <c r="A930" s="9">
        <v>1</v>
      </c>
      <c r="B930" s="9">
        <v>58</v>
      </c>
      <c r="C930" s="9">
        <v>1</v>
      </c>
      <c r="D930" s="9">
        <v>5</v>
      </c>
      <c r="E930" s="9">
        <v>0</v>
      </c>
      <c r="F930" s="9">
        <v>0</v>
      </c>
      <c r="G930" s="9">
        <v>0</v>
      </c>
      <c r="H930" s="9">
        <v>0</v>
      </c>
      <c r="I930" s="9">
        <v>243</v>
      </c>
      <c r="J930" s="9">
        <v>106</v>
      </c>
      <c r="K930" s="9">
        <v>70.5</v>
      </c>
      <c r="L930" s="9">
        <v>23.72</v>
      </c>
      <c r="M930" s="9">
        <v>60</v>
      </c>
      <c r="N930" s="9">
        <v>0</v>
      </c>
    </row>
    <row r="931" spans="1:14" ht="13.2" x14ac:dyDescent="0.25">
      <c r="A931" s="9">
        <v>0</v>
      </c>
      <c r="B931" s="9">
        <v>53</v>
      </c>
      <c r="C931" s="9">
        <v>1</v>
      </c>
      <c r="D931" s="9">
        <v>5</v>
      </c>
      <c r="E931" s="9">
        <v>0</v>
      </c>
      <c r="F931" s="9">
        <v>0</v>
      </c>
      <c r="G931" s="9">
        <v>0</v>
      </c>
      <c r="H931" s="9">
        <v>0</v>
      </c>
      <c r="I931" s="9">
        <v>247</v>
      </c>
      <c r="J931" s="9">
        <v>139</v>
      </c>
      <c r="K931" s="9">
        <v>88</v>
      </c>
      <c r="L931" s="9">
        <v>23.71</v>
      </c>
      <c r="M931" s="9">
        <v>60</v>
      </c>
      <c r="N931" s="9">
        <v>1</v>
      </c>
    </row>
    <row r="932" spans="1:14" ht="13.2" x14ac:dyDescent="0.25">
      <c r="A932" s="9">
        <v>0</v>
      </c>
      <c r="B932" s="9">
        <v>37</v>
      </c>
      <c r="C932" s="9">
        <v>1</v>
      </c>
      <c r="D932" s="9">
        <v>20</v>
      </c>
      <c r="E932" s="9">
        <v>0</v>
      </c>
      <c r="F932" s="9">
        <v>0</v>
      </c>
      <c r="G932" s="9">
        <v>0</v>
      </c>
      <c r="H932" s="9">
        <v>0</v>
      </c>
      <c r="I932" s="9">
        <v>229</v>
      </c>
      <c r="J932" s="9">
        <v>111</v>
      </c>
      <c r="K932" s="9">
        <v>70</v>
      </c>
      <c r="L932" s="9">
        <v>20.239999999999998</v>
      </c>
      <c r="M932" s="9">
        <v>80</v>
      </c>
      <c r="N932" s="9">
        <v>0</v>
      </c>
    </row>
    <row r="933" spans="1:14" ht="13.2" x14ac:dyDescent="0.25">
      <c r="A933" s="9">
        <v>1</v>
      </c>
      <c r="B933" s="9">
        <v>36</v>
      </c>
      <c r="C933" s="9">
        <v>1</v>
      </c>
      <c r="D933" s="9">
        <v>20</v>
      </c>
      <c r="E933" s="9">
        <v>0</v>
      </c>
      <c r="F933" s="9">
        <v>0</v>
      </c>
      <c r="G933" s="9">
        <v>1</v>
      </c>
      <c r="H933" s="9">
        <v>0</v>
      </c>
      <c r="I933" s="9">
        <v>280</v>
      </c>
      <c r="J933" s="9">
        <v>151</v>
      </c>
      <c r="K933" s="9">
        <v>96</v>
      </c>
      <c r="L933" s="9">
        <v>25.35</v>
      </c>
      <c r="M933" s="9">
        <v>78</v>
      </c>
      <c r="N933" s="9">
        <v>0</v>
      </c>
    </row>
    <row r="934" spans="1:14" ht="13.2" x14ac:dyDescent="0.25">
      <c r="A934" s="9">
        <v>0</v>
      </c>
      <c r="B934" s="9">
        <v>60</v>
      </c>
      <c r="C934" s="9">
        <v>0</v>
      </c>
      <c r="D934" s="9">
        <v>0</v>
      </c>
      <c r="E934" s="9">
        <v>0</v>
      </c>
      <c r="F934" s="9">
        <v>0</v>
      </c>
      <c r="G934" s="9">
        <v>1</v>
      </c>
      <c r="H934" s="9">
        <v>0</v>
      </c>
      <c r="I934" s="9">
        <v>335</v>
      </c>
      <c r="J934" s="9">
        <v>199</v>
      </c>
      <c r="K934" s="9">
        <v>83</v>
      </c>
      <c r="L934" s="9">
        <v>24.61</v>
      </c>
      <c r="M934" s="9">
        <v>80</v>
      </c>
      <c r="N934" s="9">
        <v>0</v>
      </c>
    </row>
    <row r="935" spans="1:14" ht="13.2" x14ac:dyDescent="0.25">
      <c r="A935" s="9">
        <v>0</v>
      </c>
      <c r="B935" s="9">
        <v>53</v>
      </c>
      <c r="C935" s="9">
        <v>0</v>
      </c>
      <c r="D935" s="9">
        <v>0</v>
      </c>
      <c r="E935" s="9">
        <v>0</v>
      </c>
      <c r="F935" s="9">
        <v>0</v>
      </c>
      <c r="G935" s="9">
        <v>1</v>
      </c>
      <c r="H935" s="9">
        <v>0</v>
      </c>
      <c r="I935" s="9">
        <v>219</v>
      </c>
      <c r="J935" s="9">
        <v>184</v>
      </c>
      <c r="K935" s="9">
        <v>109</v>
      </c>
      <c r="L935" s="9">
        <v>22.73</v>
      </c>
      <c r="M935" s="9">
        <v>80</v>
      </c>
      <c r="N935" s="9">
        <v>1</v>
      </c>
    </row>
    <row r="936" spans="1:14" ht="13.2" x14ac:dyDescent="0.25">
      <c r="A936" s="9">
        <v>1</v>
      </c>
      <c r="B936" s="9">
        <v>62</v>
      </c>
      <c r="C936" s="9">
        <v>1</v>
      </c>
      <c r="D936" s="9">
        <v>20</v>
      </c>
      <c r="E936" s="9">
        <v>0</v>
      </c>
      <c r="F936" s="9">
        <v>0</v>
      </c>
      <c r="G936" s="9">
        <v>0</v>
      </c>
      <c r="H936" s="9">
        <v>0</v>
      </c>
      <c r="I936" s="9">
        <v>168</v>
      </c>
      <c r="J936" s="9">
        <v>129.5</v>
      </c>
      <c r="K936" s="9">
        <v>87</v>
      </c>
      <c r="L936" s="9">
        <v>20.56</v>
      </c>
      <c r="M936" s="9">
        <v>65</v>
      </c>
      <c r="N936" s="9">
        <v>0</v>
      </c>
    </row>
    <row r="937" spans="1:14" ht="13.2" x14ac:dyDescent="0.25">
      <c r="A937" s="9">
        <v>0</v>
      </c>
      <c r="B937" s="9">
        <v>59</v>
      </c>
      <c r="C937" s="9">
        <v>0</v>
      </c>
      <c r="D937" s="9">
        <v>0</v>
      </c>
      <c r="E937" s="9">
        <v>0</v>
      </c>
      <c r="F937" s="9">
        <v>0</v>
      </c>
      <c r="G937" s="9">
        <v>0</v>
      </c>
      <c r="H937" s="9">
        <v>0</v>
      </c>
      <c r="I937" s="9">
        <v>250</v>
      </c>
      <c r="J937" s="9">
        <v>127.5</v>
      </c>
      <c r="K937" s="9">
        <v>80</v>
      </c>
      <c r="L937" s="9">
        <v>29.16</v>
      </c>
      <c r="M937" s="9">
        <v>92</v>
      </c>
      <c r="N937" s="9">
        <v>1</v>
      </c>
    </row>
    <row r="938" spans="1:14" ht="13.2" x14ac:dyDescent="0.25">
      <c r="A938" s="9">
        <v>1</v>
      </c>
      <c r="B938" s="9">
        <v>44</v>
      </c>
      <c r="C938" s="9">
        <v>1</v>
      </c>
      <c r="D938" s="9">
        <v>40</v>
      </c>
      <c r="E938" s="9">
        <v>0</v>
      </c>
      <c r="F938" s="9">
        <v>0</v>
      </c>
      <c r="G938" s="9">
        <v>1</v>
      </c>
      <c r="H938" s="9">
        <v>0</v>
      </c>
      <c r="I938" s="9">
        <v>262</v>
      </c>
      <c r="J938" s="9">
        <v>147</v>
      </c>
      <c r="K938" s="9">
        <v>103</v>
      </c>
      <c r="L938" s="9">
        <v>25.38</v>
      </c>
      <c r="M938" s="9">
        <v>68</v>
      </c>
      <c r="N938" s="9">
        <v>0</v>
      </c>
    </row>
    <row r="939" spans="1:14" ht="13.2" x14ac:dyDescent="0.25">
      <c r="A939" s="9">
        <v>1</v>
      </c>
      <c r="B939" s="9">
        <v>43</v>
      </c>
      <c r="C939" s="9">
        <v>0</v>
      </c>
      <c r="D939" s="9">
        <v>0</v>
      </c>
      <c r="E939" s="9">
        <v>0</v>
      </c>
      <c r="F939" s="9">
        <v>0</v>
      </c>
      <c r="G939" s="9">
        <v>1</v>
      </c>
      <c r="H939" s="9">
        <v>0</v>
      </c>
      <c r="I939" s="9">
        <v>260</v>
      </c>
      <c r="J939" s="9">
        <v>129</v>
      </c>
      <c r="K939" s="9">
        <v>90</v>
      </c>
      <c r="L939" s="9">
        <v>25.29</v>
      </c>
      <c r="M939" s="9">
        <v>70</v>
      </c>
      <c r="N939" s="9">
        <v>0</v>
      </c>
    </row>
    <row r="940" spans="1:14" ht="13.2" x14ac:dyDescent="0.25">
      <c r="A940" s="9">
        <v>0</v>
      </c>
      <c r="B940" s="9">
        <v>47</v>
      </c>
      <c r="C940" s="9">
        <v>1</v>
      </c>
      <c r="D940" s="9">
        <v>2</v>
      </c>
      <c r="E940" s="9">
        <v>0</v>
      </c>
      <c r="F940" s="9">
        <v>0</v>
      </c>
      <c r="G940" s="9">
        <v>0</v>
      </c>
      <c r="H940" s="9">
        <v>0</v>
      </c>
      <c r="I940" s="9">
        <v>232</v>
      </c>
      <c r="J940" s="9">
        <v>133</v>
      </c>
      <c r="K940" s="9">
        <v>86</v>
      </c>
      <c r="L940" s="9">
        <v>20.149999999999999</v>
      </c>
      <c r="M940" s="9">
        <v>72</v>
      </c>
      <c r="N940" s="9">
        <v>0</v>
      </c>
    </row>
    <row r="941" spans="1:14" ht="13.2" x14ac:dyDescent="0.25">
      <c r="A941" s="9">
        <v>0</v>
      </c>
      <c r="B941" s="9">
        <v>40</v>
      </c>
      <c r="C941" s="9">
        <v>0</v>
      </c>
      <c r="D941" s="9">
        <v>0</v>
      </c>
      <c r="E941" s="9">
        <v>0</v>
      </c>
      <c r="F941" s="9">
        <v>0</v>
      </c>
      <c r="G941" s="9">
        <v>0</v>
      </c>
      <c r="H941" s="9">
        <v>0</v>
      </c>
      <c r="I941" s="9">
        <v>240</v>
      </c>
      <c r="J941" s="9">
        <v>108</v>
      </c>
      <c r="K941" s="9">
        <v>72</v>
      </c>
      <c r="L941" s="9">
        <v>17.64</v>
      </c>
      <c r="M941" s="9">
        <v>78</v>
      </c>
      <c r="N941" s="9">
        <v>0</v>
      </c>
    </row>
    <row r="942" spans="1:14" ht="13.2" x14ac:dyDescent="0.25">
      <c r="A942" s="9">
        <v>0</v>
      </c>
      <c r="B942" s="9">
        <v>53</v>
      </c>
      <c r="C942" s="9">
        <v>0</v>
      </c>
      <c r="D942" s="9">
        <v>0</v>
      </c>
      <c r="E942" s="9">
        <v>0</v>
      </c>
      <c r="F942" s="9">
        <v>0</v>
      </c>
      <c r="G942" s="9">
        <v>1</v>
      </c>
      <c r="H942" s="9">
        <v>0</v>
      </c>
      <c r="I942" s="9">
        <v>284</v>
      </c>
      <c r="J942" s="9">
        <v>167.5</v>
      </c>
      <c r="K942" s="9">
        <v>102.5</v>
      </c>
      <c r="L942" s="9">
        <v>31.5</v>
      </c>
      <c r="M942" s="9">
        <v>88</v>
      </c>
      <c r="N942" s="9">
        <v>0</v>
      </c>
    </row>
    <row r="943" spans="1:14" ht="13.2" x14ac:dyDescent="0.25">
      <c r="A943" s="9">
        <v>0</v>
      </c>
      <c r="B943" s="9">
        <v>47</v>
      </c>
      <c r="C943" s="9">
        <v>1</v>
      </c>
      <c r="D943" s="9">
        <v>40</v>
      </c>
      <c r="E943" s="9">
        <v>0</v>
      </c>
      <c r="F943" s="9">
        <v>0</v>
      </c>
      <c r="G943" s="9">
        <v>1</v>
      </c>
      <c r="H943" s="9">
        <v>0</v>
      </c>
      <c r="I943" s="9">
        <v>247</v>
      </c>
      <c r="J943" s="9">
        <v>160</v>
      </c>
      <c r="K943" s="9">
        <v>85</v>
      </c>
      <c r="L943" s="9">
        <v>27.05</v>
      </c>
      <c r="M943" s="9">
        <v>75</v>
      </c>
      <c r="N943" s="9">
        <v>0</v>
      </c>
    </row>
    <row r="944" spans="1:14" ht="13.2" x14ac:dyDescent="0.25">
      <c r="A944" s="9">
        <v>0</v>
      </c>
      <c r="B944" s="9">
        <v>51</v>
      </c>
      <c r="C944" s="9">
        <v>1</v>
      </c>
      <c r="D944" s="9">
        <v>30</v>
      </c>
      <c r="E944" s="9">
        <v>0</v>
      </c>
      <c r="F944" s="9">
        <v>0</v>
      </c>
      <c r="G944" s="9">
        <v>1</v>
      </c>
      <c r="H944" s="9">
        <v>0</v>
      </c>
      <c r="I944" s="9">
        <v>295</v>
      </c>
      <c r="J944" s="9">
        <v>176</v>
      </c>
      <c r="K944" s="9">
        <v>99</v>
      </c>
      <c r="L944" s="9">
        <v>26.27</v>
      </c>
      <c r="M944" s="9">
        <v>82</v>
      </c>
      <c r="N944" s="9">
        <v>0</v>
      </c>
    </row>
    <row r="945" spans="1:14" ht="13.2" x14ac:dyDescent="0.25">
      <c r="A945" s="9">
        <v>1</v>
      </c>
      <c r="B945" s="9">
        <v>48</v>
      </c>
      <c r="C945" s="9">
        <v>1</v>
      </c>
      <c r="D945" s="9">
        <v>9</v>
      </c>
      <c r="E945" s="9">
        <v>0</v>
      </c>
      <c r="F945" s="9">
        <v>0</v>
      </c>
      <c r="G945" s="9">
        <v>1</v>
      </c>
      <c r="H945" s="9">
        <v>0</v>
      </c>
      <c r="I945" s="9">
        <v>203</v>
      </c>
      <c r="J945" s="9">
        <v>117.5</v>
      </c>
      <c r="K945" s="9">
        <v>92</v>
      </c>
      <c r="L945" s="9">
        <v>27.75</v>
      </c>
      <c r="M945" s="9">
        <v>80</v>
      </c>
      <c r="N945" s="9">
        <v>0</v>
      </c>
    </row>
    <row r="946" spans="1:14" ht="13.2" x14ac:dyDescent="0.25">
      <c r="A946" s="9">
        <v>1</v>
      </c>
      <c r="B946" s="9">
        <v>48</v>
      </c>
      <c r="C946" s="9">
        <v>1</v>
      </c>
      <c r="D946" s="9">
        <v>30</v>
      </c>
      <c r="E946" s="9">
        <v>0</v>
      </c>
      <c r="F946" s="9">
        <v>0</v>
      </c>
      <c r="G946" s="9">
        <v>0</v>
      </c>
      <c r="H946" s="9">
        <v>0</v>
      </c>
      <c r="I946" s="9">
        <v>150</v>
      </c>
      <c r="J946" s="9">
        <v>127.5</v>
      </c>
      <c r="K946" s="9">
        <v>75</v>
      </c>
      <c r="L946" s="9">
        <v>26.6</v>
      </c>
      <c r="M946" s="9">
        <v>75</v>
      </c>
      <c r="N946" s="9">
        <v>0</v>
      </c>
    </row>
    <row r="947" spans="1:14" ht="13.2" x14ac:dyDescent="0.25">
      <c r="A947" s="9">
        <v>0</v>
      </c>
      <c r="B947" s="9">
        <v>43</v>
      </c>
      <c r="C947" s="9">
        <v>0</v>
      </c>
      <c r="D947" s="9">
        <v>0</v>
      </c>
      <c r="E947" s="9">
        <v>0</v>
      </c>
      <c r="F947" s="9">
        <v>0</v>
      </c>
      <c r="G947" s="9">
        <v>0</v>
      </c>
      <c r="H947" s="9">
        <v>0</v>
      </c>
      <c r="I947" s="9">
        <v>202</v>
      </c>
      <c r="J947" s="9">
        <v>115.5</v>
      </c>
      <c r="K947" s="9">
        <v>68</v>
      </c>
      <c r="L947" s="9">
        <v>23.33</v>
      </c>
      <c r="M947" s="9">
        <v>76</v>
      </c>
      <c r="N947" s="9">
        <v>0</v>
      </c>
    </row>
    <row r="948" spans="1:14" ht="13.2" x14ac:dyDescent="0.25">
      <c r="A948" s="9">
        <v>0</v>
      </c>
      <c r="B948" s="9">
        <v>47</v>
      </c>
      <c r="C948" s="9">
        <v>1</v>
      </c>
      <c r="D948" s="9">
        <v>20</v>
      </c>
      <c r="E948" s="9">
        <v>0</v>
      </c>
      <c r="F948" s="9">
        <v>0</v>
      </c>
      <c r="G948" s="9">
        <v>0</v>
      </c>
      <c r="H948" s="9">
        <v>0</v>
      </c>
      <c r="I948" s="9">
        <v>215</v>
      </c>
      <c r="J948" s="9">
        <v>128</v>
      </c>
      <c r="K948" s="9">
        <v>85</v>
      </c>
      <c r="L948" s="9">
        <v>20.89</v>
      </c>
      <c r="M948" s="9">
        <v>75</v>
      </c>
      <c r="N948" s="9">
        <v>0</v>
      </c>
    </row>
    <row r="949" spans="1:14" ht="13.2" x14ac:dyDescent="0.25">
      <c r="A949" s="9">
        <v>0</v>
      </c>
      <c r="B949" s="9">
        <v>43</v>
      </c>
      <c r="C949" s="9">
        <v>0</v>
      </c>
      <c r="D949" s="9">
        <v>0</v>
      </c>
      <c r="E949" s="9">
        <v>0</v>
      </c>
      <c r="F949" s="9">
        <v>0</v>
      </c>
      <c r="G949" s="9">
        <v>0</v>
      </c>
      <c r="H949" s="9">
        <v>0</v>
      </c>
      <c r="I949" s="9">
        <v>229</v>
      </c>
      <c r="J949" s="9">
        <v>118</v>
      </c>
      <c r="K949" s="9">
        <v>77</v>
      </c>
      <c r="L949" s="9">
        <v>25.32</v>
      </c>
      <c r="M949" s="9">
        <v>78</v>
      </c>
      <c r="N949" s="9">
        <v>0</v>
      </c>
    </row>
    <row r="950" spans="1:14" ht="13.2" x14ac:dyDescent="0.25">
      <c r="A950" s="9">
        <v>1</v>
      </c>
      <c r="B950" s="9">
        <v>56</v>
      </c>
      <c r="C950" s="9">
        <v>1</v>
      </c>
      <c r="D950" s="9">
        <v>20</v>
      </c>
      <c r="E950" s="9">
        <v>0</v>
      </c>
      <c r="F950" s="9">
        <v>0</v>
      </c>
      <c r="G950" s="9">
        <v>1</v>
      </c>
      <c r="H950" s="9">
        <v>0</v>
      </c>
      <c r="I950" s="9">
        <v>285</v>
      </c>
      <c r="J950" s="9">
        <v>198</v>
      </c>
      <c r="K950" s="9">
        <v>107</v>
      </c>
      <c r="L950" s="9">
        <v>24.87</v>
      </c>
      <c r="M950" s="9">
        <v>80</v>
      </c>
      <c r="N950" s="9">
        <v>1</v>
      </c>
    </row>
    <row r="951" spans="1:14" ht="13.2" x14ac:dyDescent="0.25">
      <c r="A951" s="9">
        <v>0</v>
      </c>
      <c r="B951" s="9">
        <v>34</v>
      </c>
      <c r="C951" s="9">
        <v>1</v>
      </c>
      <c r="D951" s="9">
        <v>20</v>
      </c>
      <c r="E951" s="9">
        <v>0</v>
      </c>
      <c r="F951" s="9">
        <v>0</v>
      </c>
      <c r="G951" s="9">
        <v>0</v>
      </c>
      <c r="H951" s="9">
        <v>0</v>
      </c>
      <c r="I951" s="9">
        <v>220</v>
      </c>
      <c r="J951" s="9">
        <v>117.5</v>
      </c>
      <c r="K951" s="9">
        <v>67.5</v>
      </c>
      <c r="L951" s="9">
        <v>20.79</v>
      </c>
      <c r="M951" s="9">
        <v>63</v>
      </c>
      <c r="N951" s="9">
        <v>0</v>
      </c>
    </row>
    <row r="952" spans="1:14" ht="13.2" x14ac:dyDescent="0.25">
      <c r="A952" s="9">
        <v>0</v>
      </c>
      <c r="B952" s="9">
        <v>47</v>
      </c>
      <c r="C952" s="9">
        <v>0</v>
      </c>
      <c r="D952" s="9">
        <v>0</v>
      </c>
      <c r="E952" s="9">
        <v>0</v>
      </c>
      <c r="F952" s="9">
        <v>0</v>
      </c>
      <c r="G952" s="9">
        <v>0</v>
      </c>
      <c r="H952" s="9">
        <v>0</v>
      </c>
      <c r="I952" s="9">
        <v>274</v>
      </c>
      <c r="J952" s="9">
        <v>127</v>
      </c>
      <c r="K952" s="9">
        <v>86</v>
      </c>
      <c r="L952" s="9">
        <v>21.93</v>
      </c>
      <c r="M952" s="9">
        <v>90</v>
      </c>
      <c r="N952" s="9">
        <v>0</v>
      </c>
    </row>
    <row r="953" spans="1:14" ht="13.2" hidden="1" x14ac:dyDescent="0.25">
      <c r="A953" s="9">
        <v>0</v>
      </c>
      <c r="B953" s="9">
        <v>49</v>
      </c>
      <c r="C953" s="9">
        <v>1</v>
      </c>
      <c r="D953" s="9">
        <v>15</v>
      </c>
      <c r="E953" s="9">
        <v>0</v>
      </c>
      <c r="F953" s="9">
        <v>0</v>
      </c>
      <c r="G953" s="9">
        <v>0</v>
      </c>
      <c r="H953" s="9">
        <v>0</v>
      </c>
      <c r="I953" s="8" t="s">
        <v>43</v>
      </c>
      <c r="J953" s="9">
        <v>108</v>
      </c>
      <c r="K953" s="9">
        <v>76</v>
      </c>
      <c r="L953" s="9">
        <v>19.25</v>
      </c>
      <c r="M953" s="9">
        <v>85</v>
      </c>
      <c r="N953" s="9">
        <v>0</v>
      </c>
    </row>
    <row r="954" spans="1:14" ht="13.2" x14ac:dyDescent="0.25">
      <c r="A954" s="9">
        <v>1</v>
      </c>
      <c r="B954" s="9">
        <v>66</v>
      </c>
      <c r="C954" s="9">
        <v>1</v>
      </c>
      <c r="D954" s="9">
        <v>30</v>
      </c>
      <c r="E954" s="9">
        <v>0</v>
      </c>
      <c r="F954" s="9">
        <v>0</v>
      </c>
      <c r="G954" s="9">
        <v>0</v>
      </c>
      <c r="H954" s="9">
        <v>1</v>
      </c>
      <c r="I954" s="9">
        <v>234</v>
      </c>
      <c r="J954" s="9">
        <v>114.5</v>
      </c>
      <c r="K954" s="9">
        <v>62.5</v>
      </c>
      <c r="L954" s="9">
        <v>28.62</v>
      </c>
      <c r="M954" s="9">
        <v>75</v>
      </c>
      <c r="N954" s="9">
        <v>1</v>
      </c>
    </row>
    <row r="955" spans="1:14" ht="13.2" x14ac:dyDescent="0.25">
      <c r="A955" s="9">
        <v>0</v>
      </c>
      <c r="B955" s="9">
        <v>39</v>
      </c>
      <c r="C955" s="9">
        <v>1</v>
      </c>
      <c r="D955" s="9">
        <v>5</v>
      </c>
      <c r="E955" s="9">
        <v>0</v>
      </c>
      <c r="F955" s="9">
        <v>0</v>
      </c>
      <c r="G955" s="9">
        <v>0</v>
      </c>
      <c r="H955" s="9">
        <v>0</v>
      </c>
      <c r="I955" s="9">
        <v>170</v>
      </c>
      <c r="J955" s="9">
        <v>137.5</v>
      </c>
      <c r="K955" s="9">
        <v>77.5</v>
      </c>
      <c r="L955" s="9">
        <v>27.35</v>
      </c>
      <c r="M955" s="9">
        <v>67</v>
      </c>
      <c r="N955" s="9">
        <v>0</v>
      </c>
    </row>
    <row r="956" spans="1:14" ht="13.2" x14ac:dyDescent="0.25">
      <c r="A956" s="9">
        <v>0</v>
      </c>
      <c r="B956" s="9">
        <v>58</v>
      </c>
      <c r="C956" s="9">
        <v>0</v>
      </c>
      <c r="D956" s="9">
        <v>0</v>
      </c>
      <c r="E956" s="9">
        <v>0</v>
      </c>
      <c r="F956" s="9">
        <v>0</v>
      </c>
      <c r="G956" s="9">
        <v>1</v>
      </c>
      <c r="H956" s="9">
        <v>0</v>
      </c>
      <c r="I956" s="9">
        <v>268</v>
      </c>
      <c r="J956" s="9">
        <v>151</v>
      </c>
      <c r="K956" s="9">
        <v>98</v>
      </c>
      <c r="L956" s="9">
        <v>20.34</v>
      </c>
      <c r="M956" s="9">
        <v>72</v>
      </c>
      <c r="N956" s="9">
        <v>0</v>
      </c>
    </row>
    <row r="957" spans="1:14" ht="13.2" x14ac:dyDescent="0.25">
      <c r="A957" s="9">
        <v>1</v>
      </c>
      <c r="B957" s="9">
        <v>57</v>
      </c>
      <c r="C957" s="9">
        <v>1</v>
      </c>
      <c r="D957" s="9">
        <v>20</v>
      </c>
      <c r="E957" s="9">
        <v>0</v>
      </c>
      <c r="F957" s="9">
        <v>0</v>
      </c>
      <c r="G957" s="9">
        <v>1</v>
      </c>
      <c r="H957" s="9">
        <v>0</v>
      </c>
      <c r="I957" s="9">
        <v>257</v>
      </c>
      <c r="J957" s="9">
        <v>158.5</v>
      </c>
      <c r="K957" s="9">
        <v>107</v>
      </c>
      <c r="L957" s="9">
        <v>27.1</v>
      </c>
      <c r="M957" s="9">
        <v>66</v>
      </c>
      <c r="N957" s="9">
        <v>0</v>
      </c>
    </row>
    <row r="958" spans="1:14" ht="13.2" x14ac:dyDescent="0.25">
      <c r="A958" s="9">
        <v>0</v>
      </c>
      <c r="B958" s="9">
        <v>63</v>
      </c>
      <c r="C958" s="9">
        <v>0</v>
      </c>
      <c r="D958" s="9">
        <v>0</v>
      </c>
      <c r="E958" s="9">
        <v>0</v>
      </c>
      <c r="F958" s="9">
        <v>0</v>
      </c>
      <c r="G958" s="9">
        <v>0</v>
      </c>
      <c r="H958" s="9">
        <v>0</v>
      </c>
      <c r="I958" s="9">
        <v>252</v>
      </c>
      <c r="J958" s="9">
        <v>118</v>
      </c>
      <c r="K958" s="9">
        <v>84</v>
      </c>
      <c r="L958" s="9">
        <v>25.31</v>
      </c>
      <c r="M958" s="9">
        <v>98</v>
      </c>
      <c r="N958" s="9">
        <v>0</v>
      </c>
    </row>
    <row r="959" spans="1:14" ht="13.2" x14ac:dyDescent="0.25">
      <c r="A959" s="9">
        <v>0</v>
      </c>
      <c r="B959" s="9">
        <v>53</v>
      </c>
      <c r="C959" s="9">
        <v>0</v>
      </c>
      <c r="D959" s="9">
        <v>0</v>
      </c>
      <c r="E959" s="9">
        <v>0</v>
      </c>
      <c r="F959" s="9">
        <v>0</v>
      </c>
      <c r="G959" s="9">
        <v>1</v>
      </c>
      <c r="H959" s="9">
        <v>0</v>
      </c>
      <c r="I959" s="9">
        <v>285</v>
      </c>
      <c r="J959" s="9">
        <v>160</v>
      </c>
      <c r="K959" s="9">
        <v>97</v>
      </c>
      <c r="L959" s="9">
        <v>31.31</v>
      </c>
      <c r="M959" s="9">
        <v>75</v>
      </c>
      <c r="N959" s="9">
        <v>0</v>
      </c>
    </row>
    <row r="960" spans="1:14" ht="13.2" x14ac:dyDescent="0.25">
      <c r="A960" s="9">
        <v>1</v>
      </c>
      <c r="B960" s="9">
        <v>38</v>
      </c>
      <c r="C960" s="9">
        <v>0</v>
      </c>
      <c r="D960" s="9">
        <v>0</v>
      </c>
      <c r="E960" s="9">
        <v>0</v>
      </c>
      <c r="F960" s="9">
        <v>0</v>
      </c>
      <c r="G960" s="9">
        <v>0</v>
      </c>
      <c r="H960" s="9">
        <v>0</v>
      </c>
      <c r="I960" s="9">
        <v>209</v>
      </c>
      <c r="J960" s="9">
        <v>137</v>
      </c>
      <c r="K960" s="9">
        <v>82.5</v>
      </c>
      <c r="L960" s="9">
        <v>26.69</v>
      </c>
      <c r="M960" s="9">
        <v>62</v>
      </c>
      <c r="N960" s="9">
        <v>0</v>
      </c>
    </row>
    <row r="961" spans="1:14" ht="13.2" x14ac:dyDescent="0.25">
      <c r="A961" s="9">
        <v>1</v>
      </c>
      <c r="B961" s="9">
        <v>57</v>
      </c>
      <c r="C961" s="9">
        <v>1</v>
      </c>
      <c r="D961" s="9">
        <v>20</v>
      </c>
      <c r="E961" s="9">
        <v>0</v>
      </c>
      <c r="F961" s="9">
        <v>0</v>
      </c>
      <c r="G961" s="9">
        <v>1</v>
      </c>
      <c r="H961" s="9">
        <v>0</v>
      </c>
      <c r="I961" s="9">
        <v>262</v>
      </c>
      <c r="J961" s="9">
        <v>131.5</v>
      </c>
      <c r="K961" s="9">
        <v>92</v>
      </c>
      <c r="L961" s="9">
        <v>28.3</v>
      </c>
      <c r="M961" s="9">
        <v>70</v>
      </c>
      <c r="N961" s="9">
        <v>0</v>
      </c>
    </row>
    <row r="962" spans="1:14" ht="13.2" x14ac:dyDescent="0.25">
      <c r="A962" s="9">
        <v>0</v>
      </c>
      <c r="B962" s="9">
        <v>49</v>
      </c>
      <c r="C962" s="9">
        <v>0</v>
      </c>
      <c r="D962" s="9">
        <v>0</v>
      </c>
      <c r="E962" s="9">
        <v>0</v>
      </c>
      <c r="F962" s="9">
        <v>0</v>
      </c>
      <c r="G962" s="9">
        <v>0</v>
      </c>
      <c r="H962" s="9">
        <v>0</v>
      </c>
      <c r="I962" s="9">
        <v>261</v>
      </c>
      <c r="J962" s="9">
        <v>123.5</v>
      </c>
      <c r="K962" s="9">
        <v>84</v>
      </c>
      <c r="L962" s="9">
        <v>20.94</v>
      </c>
      <c r="M962" s="9">
        <v>75</v>
      </c>
      <c r="N962" s="9">
        <v>0</v>
      </c>
    </row>
    <row r="963" spans="1:14" ht="13.2" x14ac:dyDescent="0.25">
      <c r="A963" s="9">
        <v>0</v>
      </c>
      <c r="B963" s="9">
        <v>47</v>
      </c>
      <c r="C963" s="9">
        <v>0</v>
      </c>
      <c r="D963" s="9">
        <v>0</v>
      </c>
      <c r="E963" s="9">
        <v>0</v>
      </c>
      <c r="F963" s="9">
        <v>0</v>
      </c>
      <c r="G963" s="9">
        <v>1</v>
      </c>
      <c r="H963" s="9">
        <v>0</v>
      </c>
      <c r="I963" s="9">
        <v>202</v>
      </c>
      <c r="J963" s="9">
        <v>140</v>
      </c>
      <c r="K963" s="9">
        <v>82</v>
      </c>
      <c r="L963" s="9">
        <v>22.88</v>
      </c>
      <c r="M963" s="9">
        <v>75</v>
      </c>
      <c r="N963" s="9">
        <v>0</v>
      </c>
    </row>
    <row r="964" spans="1:14" ht="13.2" x14ac:dyDescent="0.25">
      <c r="A964" s="9">
        <v>0</v>
      </c>
      <c r="B964" s="9">
        <v>36</v>
      </c>
      <c r="C964" s="9">
        <v>1</v>
      </c>
      <c r="D964" s="9">
        <v>1</v>
      </c>
      <c r="E964" s="9">
        <v>0</v>
      </c>
      <c r="F964" s="9">
        <v>0</v>
      </c>
      <c r="G964" s="9">
        <v>0</v>
      </c>
      <c r="H964" s="9">
        <v>0</v>
      </c>
      <c r="I964" s="9">
        <v>160</v>
      </c>
      <c r="J964" s="9">
        <v>98</v>
      </c>
      <c r="K964" s="9">
        <v>66</v>
      </c>
      <c r="L964" s="9">
        <v>25.07</v>
      </c>
      <c r="M964" s="9">
        <v>68</v>
      </c>
      <c r="N964" s="9">
        <v>1</v>
      </c>
    </row>
    <row r="965" spans="1:14" ht="13.2" x14ac:dyDescent="0.25">
      <c r="A965" s="9">
        <v>0</v>
      </c>
      <c r="B965" s="9">
        <v>42</v>
      </c>
      <c r="C965" s="9">
        <v>1</v>
      </c>
      <c r="D965" s="9">
        <v>9</v>
      </c>
      <c r="E965" s="9">
        <v>0</v>
      </c>
      <c r="F965" s="9">
        <v>0</v>
      </c>
      <c r="G965" s="9">
        <v>0</v>
      </c>
      <c r="H965" s="9">
        <v>0</v>
      </c>
      <c r="I965" s="9">
        <v>218</v>
      </c>
      <c r="J965" s="9">
        <v>109.5</v>
      </c>
      <c r="K965" s="9">
        <v>67</v>
      </c>
      <c r="L965" s="9">
        <v>23.48</v>
      </c>
      <c r="M965" s="9">
        <v>65</v>
      </c>
      <c r="N965" s="9">
        <v>0</v>
      </c>
    </row>
    <row r="966" spans="1:14" ht="13.2" x14ac:dyDescent="0.25">
      <c r="A966" s="9">
        <v>0</v>
      </c>
      <c r="B966" s="9">
        <v>39</v>
      </c>
      <c r="C966" s="9">
        <v>1</v>
      </c>
      <c r="D966" s="9">
        <v>15</v>
      </c>
      <c r="E966" s="9">
        <v>0</v>
      </c>
      <c r="F966" s="9">
        <v>0</v>
      </c>
      <c r="G966" s="9">
        <v>0</v>
      </c>
      <c r="H966" s="9">
        <v>0</v>
      </c>
      <c r="I966" s="9">
        <v>284</v>
      </c>
      <c r="J966" s="9">
        <v>115.5</v>
      </c>
      <c r="K966" s="9">
        <v>65.5</v>
      </c>
      <c r="L966" s="9">
        <v>20.39</v>
      </c>
      <c r="M966" s="9">
        <v>64</v>
      </c>
      <c r="N966" s="9">
        <v>0</v>
      </c>
    </row>
    <row r="967" spans="1:14" ht="13.2" x14ac:dyDescent="0.25">
      <c r="A967" s="9">
        <v>1</v>
      </c>
      <c r="B967" s="9">
        <v>52</v>
      </c>
      <c r="C967" s="9">
        <v>1</v>
      </c>
      <c r="D967" s="9">
        <v>20</v>
      </c>
      <c r="E967" s="9">
        <v>0</v>
      </c>
      <c r="F967" s="9">
        <v>0</v>
      </c>
      <c r="G967" s="9">
        <v>0</v>
      </c>
      <c r="H967" s="9">
        <v>0</v>
      </c>
      <c r="I967" s="9">
        <v>265</v>
      </c>
      <c r="J967" s="9">
        <v>106</v>
      </c>
      <c r="K967" s="9">
        <v>79</v>
      </c>
      <c r="L967" s="9">
        <v>26.48</v>
      </c>
      <c r="M967" s="9">
        <v>80</v>
      </c>
      <c r="N967" s="9">
        <v>1</v>
      </c>
    </row>
    <row r="968" spans="1:14" ht="13.2" x14ac:dyDescent="0.25">
      <c r="A968" s="9">
        <v>1</v>
      </c>
      <c r="B968" s="9">
        <v>64</v>
      </c>
      <c r="C968" s="9">
        <v>0</v>
      </c>
      <c r="D968" s="9">
        <v>0</v>
      </c>
      <c r="E968" s="9">
        <v>0</v>
      </c>
      <c r="F968" s="9">
        <v>0</v>
      </c>
      <c r="G968" s="9">
        <v>0</v>
      </c>
      <c r="H968" s="9">
        <v>0</v>
      </c>
      <c r="I968" s="9">
        <v>239</v>
      </c>
      <c r="J968" s="9">
        <v>110</v>
      </c>
      <c r="K968" s="9">
        <v>70</v>
      </c>
      <c r="L968" s="9">
        <v>23.98</v>
      </c>
      <c r="M968" s="9">
        <v>65</v>
      </c>
      <c r="N968" s="9">
        <v>0</v>
      </c>
    </row>
    <row r="969" spans="1:14" ht="13.2" x14ac:dyDescent="0.25">
      <c r="A969" s="9">
        <v>0</v>
      </c>
      <c r="B969" s="9">
        <v>61</v>
      </c>
      <c r="C969" s="9">
        <v>0</v>
      </c>
      <c r="D969" s="9">
        <v>0</v>
      </c>
      <c r="E969" s="9">
        <v>0</v>
      </c>
      <c r="F969" s="9">
        <v>0</v>
      </c>
      <c r="G969" s="9">
        <v>0</v>
      </c>
      <c r="H969" s="9">
        <v>0</v>
      </c>
      <c r="I969" s="9">
        <v>210</v>
      </c>
      <c r="J969" s="9">
        <v>122</v>
      </c>
      <c r="K969" s="9">
        <v>81</v>
      </c>
      <c r="L969" s="9">
        <v>22.48</v>
      </c>
      <c r="M969" s="9">
        <v>68</v>
      </c>
      <c r="N969" s="9">
        <v>0</v>
      </c>
    </row>
    <row r="970" spans="1:14" ht="13.2" x14ac:dyDescent="0.25">
      <c r="A970" s="9">
        <v>0</v>
      </c>
      <c r="B970" s="9">
        <v>54</v>
      </c>
      <c r="C970" s="9">
        <v>0</v>
      </c>
      <c r="D970" s="9">
        <v>0</v>
      </c>
      <c r="E970" s="9">
        <v>0</v>
      </c>
      <c r="F970" s="9">
        <v>0</v>
      </c>
      <c r="G970" s="9">
        <v>1</v>
      </c>
      <c r="H970" s="9">
        <v>0</v>
      </c>
      <c r="I970" s="9">
        <v>266</v>
      </c>
      <c r="J970" s="9">
        <v>137</v>
      </c>
      <c r="K970" s="9">
        <v>88</v>
      </c>
      <c r="L970" s="9">
        <v>29.76</v>
      </c>
      <c r="M970" s="9">
        <v>80</v>
      </c>
      <c r="N970" s="9">
        <v>0</v>
      </c>
    </row>
    <row r="971" spans="1:14" ht="13.2" x14ac:dyDescent="0.25">
      <c r="A971" s="9">
        <v>0</v>
      </c>
      <c r="B971" s="9">
        <v>61</v>
      </c>
      <c r="C971" s="9">
        <v>0</v>
      </c>
      <c r="D971" s="9">
        <v>0</v>
      </c>
      <c r="E971" s="9">
        <v>0</v>
      </c>
      <c r="F971" s="9">
        <v>0</v>
      </c>
      <c r="G971" s="9">
        <v>1</v>
      </c>
      <c r="H971" s="9">
        <v>0</v>
      </c>
      <c r="I971" s="9">
        <v>256</v>
      </c>
      <c r="J971" s="9">
        <v>160</v>
      </c>
      <c r="K971" s="9">
        <v>109</v>
      </c>
      <c r="L971" s="9">
        <v>42.53</v>
      </c>
      <c r="M971" s="9">
        <v>81</v>
      </c>
      <c r="N971" s="9">
        <v>0</v>
      </c>
    </row>
    <row r="972" spans="1:14" ht="13.2" x14ac:dyDescent="0.25">
      <c r="A972" s="9">
        <v>1</v>
      </c>
      <c r="B972" s="9">
        <v>52</v>
      </c>
      <c r="C972" s="9">
        <v>1</v>
      </c>
      <c r="D972" s="9">
        <v>3</v>
      </c>
      <c r="E972" s="9">
        <v>0</v>
      </c>
      <c r="F972" s="9">
        <v>0</v>
      </c>
      <c r="G972" s="9">
        <v>1</v>
      </c>
      <c r="H972" s="9">
        <v>0</v>
      </c>
      <c r="I972" s="9">
        <v>199</v>
      </c>
      <c r="J972" s="9">
        <v>134</v>
      </c>
      <c r="K972" s="9">
        <v>98</v>
      </c>
      <c r="L972" s="9">
        <v>27.78</v>
      </c>
      <c r="M972" s="9">
        <v>75</v>
      </c>
      <c r="N972" s="9">
        <v>1</v>
      </c>
    </row>
    <row r="973" spans="1:14" ht="13.2" x14ac:dyDescent="0.25">
      <c r="A973" s="9">
        <v>0</v>
      </c>
      <c r="B973" s="9">
        <v>38</v>
      </c>
      <c r="C973" s="9">
        <v>0</v>
      </c>
      <c r="D973" s="9">
        <v>0</v>
      </c>
      <c r="E973" s="9">
        <v>0</v>
      </c>
      <c r="F973" s="9">
        <v>0</v>
      </c>
      <c r="G973" s="9">
        <v>0</v>
      </c>
      <c r="H973" s="9">
        <v>0</v>
      </c>
      <c r="I973" s="9">
        <v>171</v>
      </c>
      <c r="J973" s="9">
        <v>125.5</v>
      </c>
      <c r="K973" s="9">
        <v>86</v>
      </c>
      <c r="L973" s="9">
        <v>26.57</v>
      </c>
      <c r="M973" s="9">
        <v>75</v>
      </c>
      <c r="N973" s="9">
        <v>0</v>
      </c>
    </row>
    <row r="974" spans="1:14" ht="13.2" x14ac:dyDescent="0.25">
      <c r="A974" s="9">
        <v>0</v>
      </c>
      <c r="B974" s="9">
        <v>51</v>
      </c>
      <c r="C974" s="9">
        <v>1</v>
      </c>
      <c r="D974" s="9">
        <v>30</v>
      </c>
      <c r="E974" s="9">
        <v>0</v>
      </c>
      <c r="F974" s="9">
        <v>0</v>
      </c>
      <c r="G974" s="9">
        <v>0</v>
      </c>
      <c r="H974" s="9">
        <v>0</v>
      </c>
      <c r="I974" s="9">
        <v>272</v>
      </c>
      <c r="J974" s="9">
        <v>133</v>
      </c>
      <c r="K974" s="9">
        <v>91</v>
      </c>
      <c r="L974" s="9">
        <v>28.5</v>
      </c>
      <c r="M974" s="9">
        <v>72</v>
      </c>
      <c r="N974" s="9">
        <v>0</v>
      </c>
    </row>
    <row r="975" spans="1:14" ht="13.2" x14ac:dyDescent="0.25">
      <c r="A975" s="9">
        <v>0</v>
      </c>
      <c r="B975" s="9">
        <v>37</v>
      </c>
      <c r="C975" s="9">
        <v>1</v>
      </c>
      <c r="D975" s="9">
        <v>10</v>
      </c>
      <c r="E975" s="9">
        <v>0</v>
      </c>
      <c r="F975" s="9">
        <v>0</v>
      </c>
      <c r="G975" s="9">
        <v>0</v>
      </c>
      <c r="H975" s="9">
        <v>0</v>
      </c>
      <c r="I975" s="9">
        <v>205</v>
      </c>
      <c r="J975" s="9">
        <v>120.5</v>
      </c>
      <c r="K975" s="9">
        <v>67.5</v>
      </c>
      <c r="L975" s="9">
        <v>22.89</v>
      </c>
      <c r="M975" s="9">
        <v>75</v>
      </c>
      <c r="N975" s="9">
        <v>0</v>
      </c>
    </row>
    <row r="976" spans="1:14" ht="13.2" x14ac:dyDescent="0.25">
      <c r="A976" s="9">
        <v>1</v>
      </c>
      <c r="B976" s="9">
        <v>52</v>
      </c>
      <c r="C976" s="9">
        <v>1</v>
      </c>
      <c r="D976" s="9">
        <v>15</v>
      </c>
      <c r="E976" s="9">
        <v>0</v>
      </c>
      <c r="F976" s="9">
        <v>0</v>
      </c>
      <c r="G976" s="9">
        <v>0</v>
      </c>
      <c r="H976" s="9">
        <v>0</v>
      </c>
      <c r="I976" s="9">
        <v>225</v>
      </c>
      <c r="J976" s="9">
        <v>131</v>
      </c>
      <c r="K976" s="9">
        <v>74</v>
      </c>
      <c r="L976" s="9">
        <v>24.54</v>
      </c>
      <c r="M976" s="9">
        <v>65</v>
      </c>
      <c r="N976" s="9">
        <v>1</v>
      </c>
    </row>
    <row r="977" spans="1:14" ht="13.2" x14ac:dyDescent="0.25">
      <c r="A977" s="9">
        <v>1</v>
      </c>
      <c r="B977" s="9">
        <v>50</v>
      </c>
      <c r="C977" s="9">
        <v>1</v>
      </c>
      <c r="D977" s="9">
        <v>20</v>
      </c>
      <c r="E977" s="9">
        <v>0</v>
      </c>
      <c r="F977" s="9">
        <v>0</v>
      </c>
      <c r="G977" s="9">
        <v>1</v>
      </c>
      <c r="H977" s="9">
        <v>0</v>
      </c>
      <c r="I977" s="9">
        <v>272</v>
      </c>
      <c r="J977" s="9">
        <v>159</v>
      </c>
      <c r="K977" s="9">
        <v>109</v>
      </c>
      <c r="L977" s="9">
        <v>31.27</v>
      </c>
      <c r="M977" s="9">
        <v>80</v>
      </c>
      <c r="N977" s="9">
        <v>0</v>
      </c>
    </row>
    <row r="978" spans="1:14" ht="13.2" x14ac:dyDescent="0.25">
      <c r="A978" s="9">
        <v>1</v>
      </c>
      <c r="B978" s="9">
        <v>60</v>
      </c>
      <c r="C978" s="9">
        <v>1</v>
      </c>
      <c r="D978" s="9">
        <v>20</v>
      </c>
      <c r="E978" s="9">
        <v>1</v>
      </c>
      <c r="F978" s="9">
        <v>0</v>
      </c>
      <c r="G978" s="9">
        <v>1</v>
      </c>
      <c r="H978" s="9">
        <v>0</v>
      </c>
      <c r="I978" s="9">
        <v>269</v>
      </c>
      <c r="J978" s="9">
        <v>170</v>
      </c>
      <c r="K978" s="9">
        <v>100</v>
      </c>
      <c r="L978" s="9">
        <v>29.59</v>
      </c>
      <c r="M978" s="9">
        <v>60</v>
      </c>
      <c r="N978" s="9">
        <v>1</v>
      </c>
    </row>
    <row r="979" spans="1:14" ht="13.2" x14ac:dyDescent="0.25">
      <c r="A979" s="9">
        <v>1</v>
      </c>
      <c r="B979" s="9">
        <v>39</v>
      </c>
      <c r="C979" s="9">
        <v>0</v>
      </c>
      <c r="D979" s="9">
        <v>0</v>
      </c>
      <c r="E979" s="9">
        <v>0</v>
      </c>
      <c r="F979" s="9">
        <v>0</v>
      </c>
      <c r="G979" s="9">
        <v>0</v>
      </c>
      <c r="H979" s="9">
        <v>0</v>
      </c>
      <c r="I979" s="9">
        <v>160</v>
      </c>
      <c r="J979" s="9">
        <v>124</v>
      </c>
      <c r="K979" s="9">
        <v>90</v>
      </c>
      <c r="L979" s="9">
        <v>26.82</v>
      </c>
      <c r="M979" s="9">
        <v>50</v>
      </c>
      <c r="N979" s="9">
        <v>0</v>
      </c>
    </row>
    <row r="980" spans="1:14" ht="13.2" x14ac:dyDescent="0.25">
      <c r="A980" s="9">
        <v>1</v>
      </c>
      <c r="B980" s="9">
        <v>57</v>
      </c>
      <c r="C980" s="9">
        <v>1</v>
      </c>
      <c r="D980" s="9">
        <v>20</v>
      </c>
      <c r="E980" s="9">
        <v>0</v>
      </c>
      <c r="F980" s="9">
        <v>0</v>
      </c>
      <c r="G980" s="9">
        <v>1</v>
      </c>
      <c r="H980" s="9">
        <v>0</v>
      </c>
      <c r="I980" s="9">
        <v>158</v>
      </c>
      <c r="J980" s="9">
        <v>154</v>
      </c>
      <c r="K980" s="9">
        <v>100</v>
      </c>
      <c r="L980" s="9">
        <v>24.07</v>
      </c>
      <c r="M980" s="9">
        <v>92</v>
      </c>
      <c r="N980" s="9">
        <v>1</v>
      </c>
    </row>
    <row r="981" spans="1:14" ht="13.2" x14ac:dyDescent="0.25">
      <c r="A981" s="9">
        <v>0</v>
      </c>
      <c r="B981" s="9">
        <v>64</v>
      </c>
      <c r="C981" s="9">
        <v>0</v>
      </c>
      <c r="D981" s="9">
        <v>0</v>
      </c>
      <c r="E981" s="9">
        <v>0</v>
      </c>
      <c r="F981" s="9">
        <v>0</v>
      </c>
      <c r="G981" s="9">
        <v>1</v>
      </c>
      <c r="H981" s="9">
        <v>0</v>
      </c>
      <c r="I981" s="9">
        <v>239</v>
      </c>
      <c r="J981" s="9">
        <v>132</v>
      </c>
      <c r="K981" s="9">
        <v>75</v>
      </c>
      <c r="L981" s="9">
        <v>20.67</v>
      </c>
      <c r="M981" s="9">
        <v>86</v>
      </c>
      <c r="N981" s="9">
        <v>0</v>
      </c>
    </row>
    <row r="982" spans="1:14" ht="13.2" x14ac:dyDescent="0.25">
      <c r="A982" s="9">
        <v>0</v>
      </c>
      <c r="B982" s="9">
        <v>55</v>
      </c>
      <c r="C982" s="9">
        <v>1</v>
      </c>
      <c r="D982" s="9">
        <v>10</v>
      </c>
      <c r="E982" s="9">
        <v>0</v>
      </c>
      <c r="F982" s="9">
        <v>0</v>
      </c>
      <c r="G982" s="9">
        <v>0</v>
      </c>
      <c r="H982" s="9">
        <v>0</v>
      </c>
      <c r="I982" s="9">
        <v>196</v>
      </c>
      <c r="J982" s="9">
        <v>115</v>
      </c>
      <c r="K982" s="9">
        <v>71</v>
      </c>
      <c r="L982" s="9">
        <v>22.19</v>
      </c>
      <c r="M982" s="9">
        <v>105</v>
      </c>
      <c r="N982" s="9">
        <v>0</v>
      </c>
    </row>
    <row r="983" spans="1:14" ht="13.2" x14ac:dyDescent="0.25">
      <c r="A983" s="9">
        <v>0</v>
      </c>
      <c r="B983" s="9">
        <v>45</v>
      </c>
      <c r="C983" s="9">
        <v>1</v>
      </c>
      <c r="D983" s="9">
        <v>2</v>
      </c>
      <c r="E983" s="9">
        <v>0</v>
      </c>
      <c r="F983" s="9">
        <v>0</v>
      </c>
      <c r="G983" s="9">
        <v>0</v>
      </c>
      <c r="H983" s="9">
        <v>0</v>
      </c>
      <c r="I983" s="9">
        <v>258</v>
      </c>
      <c r="J983" s="9">
        <v>111</v>
      </c>
      <c r="K983" s="9">
        <v>72</v>
      </c>
      <c r="L983" s="9">
        <v>26.24</v>
      </c>
      <c r="M983" s="9">
        <v>70</v>
      </c>
      <c r="N983" s="9">
        <v>0</v>
      </c>
    </row>
    <row r="984" spans="1:14" ht="13.2" x14ac:dyDescent="0.25">
      <c r="A984" s="9">
        <v>0</v>
      </c>
      <c r="B984" s="9">
        <v>67</v>
      </c>
      <c r="C984" s="9">
        <v>0</v>
      </c>
      <c r="D984" s="9">
        <v>0</v>
      </c>
      <c r="E984" s="9">
        <v>0</v>
      </c>
      <c r="F984" s="9">
        <v>0</v>
      </c>
      <c r="G984" s="9">
        <v>0</v>
      </c>
      <c r="H984" s="9">
        <v>0</v>
      </c>
      <c r="I984" s="9">
        <v>201</v>
      </c>
      <c r="J984" s="9">
        <v>110</v>
      </c>
      <c r="K984" s="9">
        <v>77</v>
      </c>
      <c r="L984" s="9">
        <v>24.53</v>
      </c>
      <c r="M984" s="9">
        <v>65</v>
      </c>
      <c r="N984" s="9">
        <v>0</v>
      </c>
    </row>
    <row r="985" spans="1:14" ht="13.2" x14ac:dyDescent="0.25">
      <c r="A985" s="9">
        <v>0</v>
      </c>
      <c r="B985" s="9">
        <v>40</v>
      </c>
      <c r="C985" s="9">
        <v>0</v>
      </c>
      <c r="D985" s="9">
        <v>0</v>
      </c>
      <c r="E985" s="9">
        <v>0</v>
      </c>
      <c r="F985" s="9">
        <v>0</v>
      </c>
      <c r="G985" s="9">
        <v>0</v>
      </c>
      <c r="H985" s="9">
        <v>0</v>
      </c>
      <c r="I985" s="9">
        <v>340</v>
      </c>
      <c r="J985" s="9">
        <v>149</v>
      </c>
      <c r="K985" s="9">
        <v>81</v>
      </c>
      <c r="L985" s="9">
        <v>28.46</v>
      </c>
      <c r="M985" s="9">
        <v>110</v>
      </c>
      <c r="N985" s="9">
        <v>0</v>
      </c>
    </row>
    <row r="986" spans="1:14" ht="13.2" x14ac:dyDescent="0.25">
      <c r="A986" s="9">
        <v>0</v>
      </c>
      <c r="B986" s="9">
        <v>48</v>
      </c>
      <c r="C986" s="9">
        <v>1</v>
      </c>
      <c r="D986" s="9">
        <v>5</v>
      </c>
      <c r="E986" s="9">
        <v>0</v>
      </c>
      <c r="F986" s="9">
        <v>0</v>
      </c>
      <c r="G986" s="9">
        <v>0</v>
      </c>
      <c r="H986" s="9">
        <v>0</v>
      </c>
      <c r="I986" s="9">
        <v>192</v>
      </c>
      <c r="J986" s="9">
        <v>135</v>
      </c>
      <c r="K986" s="9">
        <v>82.5</v>
      </c>
      <c r="L986" s="9">
        <v>32.67</v>
      </c>
      <c r="M986" s="9">
        <v>67</v>
      </c>
      <c r="N986" s="9">
        <v>0</v>
      </c>
    </row>
    <row r="987" spans="1:14" ht="13.2" x14ac:dyDescent="0.25">
      <c r="A987" s="9">
        <v>0</v>
      </c>
      <c r="B987" s="9">
        <v>53</v>
      </c>
      <c r="C987" s="9">
        <v>1</v>
      </c>
      <c r="D987" s="9">
        <v>10</v>
      </c>
      <c r="E987" s="9">
        <v>0</v>
      </c>
      <c r="F987" s="9">
        <v>0</v>
      </c>
      <c r="G987" s="9">
        <v>0</v>
      </c>
      <c r="H987" s="9">
        <v>0</v>
      </c>
      <c r="I987" s="9">
        <v>300</v>
      </c>
      <c r="J987" s="9">
        <v>127</v>
      </c>
      <c r="K987" s="9">
        <v>89</v>
      </c>
      <c r="L987" s="9">
        <v>25.46</v>
      </c>
      <c r="M987" s="9">
        <v>75</v>
      </c>
      <c r="N987" s="9">
        <v>1</v>
      </c>
    </row>
    <row r="988" spans="1:14" ht="13.2" x14ac:dyDescent="0.25">
      <c r="A988" s="9">
        <v>0</v>
      </c>
      <c r="B988" s="9">
        <v>50</v>
      </c>
      <c r="C988" s="9">
        <v>1</v>
      </c>
      <c r="D988" s="9">
        <v>10</v>
      </c>
      <c r="E988" s="9">
        <v>0</v>
      </c>
      <c r="F988" s="9">
        <v>0</v>
      </c>
      <c r="G988" s="9">
        <v>0</v>
      </c>
      <c r="H988" s="9">
        <v>0</v>
      </c>
      <c r="I988" s="9">
        <v>177</v>
      </c>
      <c r="J988" s="9">
        <v>121</v>
      </c>
      <c r="K988" s="9">
        <v>67</v>
      </c>
      <c r="L988" s="9">
        <v>22.02</v>
      </c>
      <c r="M988" s="9">
        <v>71</v>
      </c>
      <c r="N988" s="9">
        <v>0</v>
      </c>
    </row>
    <row r="989" spans="1:14" ht="13.2" x14ac:dyDescent="0.25">
      <c r="A989" s="9">
        <v>1</v>
      </c>
      <c r="B989" s="9">
        <v>47</v>
      </c>
      <c r="C989" s="9">
        <v>0</v>
      </c>
      <c r="D989" s="9">
        <v>0</v>
      </c>
      <c r="E989" s="9">
        <v>0</v>
      </c>
      <c r="F989" s="9">
        <v>0</v>
      </c>
      <c r="G989" s="9">
        <v>0</v>
      </c>
      <c r="H989" s="9">
        <v>0</v>
      </c>
      <c r="I989" s="9">
        <v>194</v>
      </c>
      <c r="J989" s="9">
        <v>115</v>
      </c>
      <c r="K989" s="9">
        <v>82</v>
      </c>
      <c r="L989" s="9">
        <v>28.23</v>
      </c>
      <c r="M989" s="9">
        <v>48</v>
      </c>
      <c r="N989" s="9">
        <v>0</v>
      </c>
    </row>
    <row r="990" spans="1:14" ht="13.2" x14ac:dyDescent="0.25">
      <c r="A990" s="9">
        <v>1</v>
      </c>
      <c r="B990" s="9">
        <v>42</v>
      </c>
      <c r="C990" s="9">
        <v>0</v>
      </c>
      <c r="D990" s="9">
        <v>0</v>
      </c>
      <c r="E990" s="9">
        <v>0</v>
      </c>
      <c r="F990" s="9">
        <v>0</v>
      </c>
      <c r="G990" s="9">
        <v>0</v>
      </c>
      <c r="H990" s="9">
        <v>0</v>
      </c>
      <c r="I990" s="9">
        <v>266</v>
      </c>
      <c r="J990" s="9">
        <v>139</v>
      </c>
      <c r="K990" s="9">
        <v>88</v>
      </c>
      <c r="L990" s="9">
        <v>23.61</v>
      </c>
      <c r="M990" s="9">
        <v>75</v>
      </c>
      <c r="N990" s="9">
        <v>0</v>
      </c>
    </row>
    <row r="991" spans="1:14" ht="13.2" x14ac:dyDescent="0.25">
      <c r="A991" s="9">
        <v>1</v>
      </c>
      <c r="B991" s="9">
        <v>53</v>
      </c>
      <c r="C991" s="9">
        <v>0</v>
      </c>
      <c r="D991" s="9">
        <v>0</v>
      </c>
      <c r="E991" s="9">
        <v>0</v>
      </c>
      <c r="F991" s="9">
        <v>0</v>
      </c>
      <c r="G991" s="9">
        <v>1</v>
      </c>
      <c r="H991" s="9">
        <v>0</v>
      </c>
      <c r="I991" s="9">
        <v>287</v>
      </c>
      <c r="J991" s="9">
        <v>122</v>
      </c>
      <c r="K991" s="9">
        <v>80</v>
      </c>
      <c r="L991" s="9">
        <v>26.26</v>
      </c>
      <c r="M991" s="9">
        <v>77</v>
      </c>
      <c r="N991" s="9">
        <v>0</v>
      </c>
    </row>
    <row r="992" spans="1:14" ht="13.2" x14ac:dyDescent="0.25">
      <c r="A992" s="9">
        <v>1</v>
      </c>
      <c r="B992" s="9">
        <v>39</v>
      </c>
      <c r="C992" s="9">
        <v>0</v>
      </c>
      <c r="D992" s="9">
        <v>0</v>
      </c>
      <c r="E992" s="9">
        <v>0</v>
      </c>
      <c r="F992" s="9">
        <v>0</v>
      </c>
      <c r="G992" s="9">
        <v>0</v>
      </c>
      <c r="H992" s="9">
        <v>0</v>
      </c>
      <c r="I992" s="9">
        <v>247</v>
      </c>
      <c r="J992" s="9">
        <v>113</v>
      </c>
      <c r="K992" s="9">
        <v>80</v>
      </c>
      <c r="L992" s="9">
        <v>28.59</v>
      </c>
      <c r="M992" s="9">
        <v>80</v>
      </c>
      <c r="N992" s="9">
        <v>0</v>
      </c>
    </row>
    <row r="993" spans="1:14" ht="13.2" x14ac:dyDescent="0.25">
      <c r="A993" s="9">
        <v>1</v>
      </c>
      <c r="B993" s="9">
        <v>39</v>
      </c>
      <c r="C993" s="9">
        <v>1</v>
      </c>
      <c r="D993" s="9">
        <v>30</v>
      </c>
      <c r="E993" s="9">
        <v>0</v>
      </c>
      <c r="F993" s="9">
        <v>0</v>
      </c>
      <c r="G993" s="9">
        <v>0</v>
      </c>
      <c r="H993" s="9">
        <v>0</v>
      </c>
      <c r="I993" s="9">
        <v>199</v>
      </c>
      <c r="J993" s="9">
        <v>124</v>
      </c>
      <c r="K993" s="9">
        <v>86</v>
      </c>
      <c r="L993" s="9">
        <v>23.39</v>
      </c>
      <c r="M993" s="9">
        <v>76</v>
      </c>
      <c r="N993" s="9">
        <v>0</v>
      </c>
    </row>
    <row r="994" spans="1:14" ht="13.2" x14ac:dyDescent="0.25">
      <c r="A994" s="9">
        <v>0</v>
      </c>
      <c r="B994" s="9">
        <v>64</v>
      </c>
      <c r="C994" s="9">
        <v>0</v>
      </c>
      <c r="D994" s="9">
        <v>0</v>
      </c>
      <c r="E994" s="9">
        <v>0</v>
      </c>
      <c r="F994" s="9">
        <v>0</v>
      </c>
      <c r="G994" s="9">
        <v>1</v>
      </c>
      <c r="H994" s="9">
        <v>0</v>
      </c>
      <c r="I994" s="9">
        <v>205</v>
      </c>
      <c r="J994" s="9">
        <v>139</v>
      </c>
      <c r="K994" s="9">
        <v>92</v>
      </c>
      <c r="L994" s="9">
        <v>32.32</v>
      </c>
      <c r="M994" s="9">
        <v>70</v>
      </c>
      <c r="N994" s="9">
        <v>0</v>
      </c>
    </row>
    <row r="995" spans="1:14" ht="13.2" x14ac:dyDescent="0.25">
      <c r="A995" s="9">
        <v>0</v>
      </c>
      <c r="B995" s="9">
        <v>61</v>
      </c>
      <c r="C995" s="9">
        <v>1</v>
      </c>
      <c r="D995" s="9">
        <v>1</v>
      </c>
      <c r="E995" s="9">
        <v>0</v>
      </c>
      <c r="F995" s="9">
        <v>0</v>
      </c>
      <c r="G995" s="9">
        <v>0</v>
      </c>
      <c r="H995" s="9">
        <v>0</v>
      </c>
      <c r="I995" s="9">
        <v>310</v>
      </c>
      <c r="J995" s="9">
        <v>118</v>
      </c>
      <c r="K995" s="9">
        <v>77.5</v>
      </c>
      <c r="L995" s="9">
        <v>24.03</v>
      </c>
      <c r="M995" s="9">
        <v>90</v>
      </c>
      <c r="N995" s="9">
        <v>0</v>
      </c>
    </row>
    <row r="996" spans="1:14" ht="13.2" x14ac:dyDescent="0.25">
      <c r="A996" s="9">
        <v>0</v>
      </c>
      <c r="B996" s="9">
        <v>46</v>
      </c>
      <c r="C996" s="9">
        <v>0</v>
      </c>
      <c r="D996" s="9">
        <v>0</v>
      </c>
      <c r="E996" s="9">
        <v>0</v>
      </c>
      <c r="F996" s="9">
        <v>0</v>
      </c>
      <c r="G996" s="9">
        <v>0</v>
      </c>
      <c r="H996" s="9">
        <v>0</v>
      </c>
      <c r="I996" s="9">
        <v>270</v>
      </c>
      <c r="J996" s="9">
        <v>122</v>
      </c>
      <c r="K996" s="9">
        <v>76</v>
      </c>
      <c r="L996" s="9">
        <v>21.35</v>
      </c>
      <c r="M996" s="9">
        <v>77</v>
      </c>
      <c r="N996" s="9">
        <v>0</v>
      </c>
    </row>
    <row r="997" spans="1:14" ht="13.2" x14ac:dyDescent="0.25">
      <c r="A997" s="9">
        <v>1</v>
      </c>
      <c r="B997" s="9">
        <v>47</v>
      </c>
      <c r="C997" s="9">
        <v>1</v>
      </c>
      <c r="D997" s="9">
        <v>9</v>
      </c>
      <c r="E997" s="9">
        <v>0</v>
      </c>
      <c r="F997" s="9">
        <v>0</v>
      </c>
      <c r="G997" s="9">
        <v>0</v>
      </c>
      <c r="H997" s="9">
        <v>0</v>
      </c>
      <c r="I997" s="9">
        <v>201</v>
      </c>
      <c r="J997" s="9">
        <v>122</v>
      </c>
      <c r="K997" s="9">
        <v>67</v>
      </c>
      <c r="L997" s="9">
        <v>20.12</v>
      </c>
      <c r="M997" s="9">
        <v>68</v>
      </c>
      <c r="N997" s="9">
        <v>0</v>
      </c>
    </row>
    <row r="998" spans="1:14" ht="13.2" x14ac:dyDescent="0.25">
      <c r="A998" s="9">
        <v>1</v>
      </c>
      <c r="B998" s="9">
        <v>49</v>
      </c>
      <c r="C998" s="9">
        <v>1</v>
      </c>
      <c r="D998" s="9">
        <v>30</v>
      </c>
      <c r="E998" s="9">
        <v>0</v>
      </c>
      <c r="F998" s="9">
        <v>0</v>
      </c>
      <c r="G998" s="9">
        <v>0</v>
      </c>
      <c r="H998" s="9">
        <v>0</v>
      </c>
      <c r="I998" s="9">
        <v>199</v>
      </c>
      <c r="J998" s="9">
        <v>107.5</v>
      </c>
      <c r="K998" s="9">
        <v>71</v>
      </c>
      <c r="L998" s="9">
        <v>26.62</v>
      </c>
      <c r="M998" s="9">
        <v>70</v>
      </c>
      <c r="N998" s="9">
        <v>0</v>
      </c>
    </row>
    <row r="999" spans="1:14" ht="13.2" x14ac:dyDescent="0.25">
      <c r="A999" s="9">
        <v>0</v>
      </c>
      <c r="B999" s="9">
        <v>55</v>
      </c>
      <c r="C999" s="9">
        <v>0</v>
      </c>
      <c r="D999" s="9">
        <v>0</v>
      </c>
      <c r="E999" s="9">
        <v>0</v>
      </c>
      <c r="F999" s="9">
        <v>0</v>
      </c>
      <c r="G999" s="9">
        <v>0</v>
      </c>
      <c r="H999" s="9">
        <v>0</v>
      </c>
      <c r="I999" s="9">
        <v>255</v>
      </c>
      <c r="J999" s="9">
        <v>125</v>
      </c>
      <c r="K999" s="9">
        <v>85</v>
      </c>
      <c r="L999" s="9">
        <v>22.89</v>
      </c>
      <c r="M999" s="9">
        <v>65</v>
      </c>
      <c r="N999" s="9">
        <v>0</v>
      </c>
    </row>
    <row r="1000" spans="1:14" ht="13.2" hidden="1" x14ac:dyDescent="0.25">
      <c r="A1000" s="9">
        <v>0</v>
      </c>
      <c r="B1000" s="9">
        <v>57</v>
      </c>
      <c r="C1000" s="9">
        <v>0</v>
      </c>
      <c r="D1000" s="9">
        <v>0</v>
      </c>
      <c r="E1000" s="8" t="s">
        <v>43</v>
      </c>
      <c r="F1000" s="9">
        <v>0</v>
      </c>
      <c r="G1000" s="9">
        <v>0</v>
      </c>
      <c r="H1000" s="9">
        <v>0</v>
      </c>
      <c r="I1000" s="9">
        <v>372</v>
      </c>
      <c r="J1000" s="9">
        <v>122</v>
      </c>
      <c r="K1000" s="9">
        <v>80</v>
      </c>
      <c r="L1000" s="9">
        <v>21.02</v>
      </c>
      <c r="M1000" s="9">
        <v>65</v>
      </c>
      <c r="N1000" s="9">
        <v>0</v>
      </c>
    </row>
    <row r="1001" spans="1:14" ht="13.2" x14ac:dyDescent="0.25">
      <c r="A1001" s="9">
        <v>0</v>
      </c>
      <c r="B1001" s="9">
        <v>37</v>
      </c>
      <c r="C1001" s="9">
        <v>0</v>
      </c>
      <c r="D1001" s="9">
        <v>0</v>
      </c>
      <c r="E1001" s="9">
        <v>0</v>
      </c>
      <c r="F1001" s="9">
        <v>0</v>
      </c>
      <c r="G1001" s="9">
        <v>0</v>
      </c>
      <c r="H1001" s="9">
        <v>0</v>
      </c>
      <c r="I1001" s="9">
        <v>159</v>
      </c>
      <c r="J1001" s="9">
        <v>112</v>
      </c>
      <c r="K1001" s="9">
        <v>69</v>
      </c>
      <c r="L1001" s="9">
        <v>26.98</v>
      </c>
      <c r="M1001" s="9">
        <v>86</v>
      </c>
      <c r="N1001" s="9">
        <v>0</v>
      </c>
    </row>
    <row r="1002" spans="1:14" ht="13.2" x14ac:dyDescent="0.25">
      <c r="A1002" s="9">
        <v>0</v>
      </c>
      <c r="B1002" s="9">
        <v>41</v>
      </c>
      <c r="C1002" s="9">
        <v>0</v>
      </c>
      <c r="D1002" s="9">
        <v>0</v>
      </c>
      <c r="E1002" s="9">
        <v>0</v>
      </c>
      <c r="F1002" s="9">
        <v>0</v>
      </c>
      <c r="G1002" s="9">
        <v>0</v>
      </c>
      <c r="H1002" s="9">
        <v>0</v>
      </c>
      <c r="I1002" s="9">
        <v>168</v>
      </c>
      <c r="J1002" s="9">
        <v>102</v>
      </c>
      <c r="K1002" s="9">
        <v>64</v>
      </c>
      <c r="L1002" s="9">
        <v>23.64</v>
      </c>
      <c r="M1002" s="9">
        <v>60</v>
      </c>
      <c r="N1002" s="9">
        <v>0</v>
      </c>
    </row>
    <row r="1003" spans="1:14" ht="13.2" x14ac:dyDescent="0.25">
      <c r="A1003" s="9">
        <v>1</v>
      </c>
      <c r="B1003" s="9">
        <v>46</v>
      </c>
      <c r="C1003" s="9">
        <v>0</v>
      </c>
      <c r="D1003" s="9">
        <v>0</v>
      </c>
      <c r="E1003" s="9">
        <v>0</v>
      </c>
      <c r="F1003" s="9">
        <v>0</v>
      </c>
      <c r="G1003" s="9">
        <v>0</v>
      </c>
      <c r="H1003" s="9">
        <v>0</v>
      </c>
      <c r="I1003" s="9">
        <v>216</v>
      </c>
      <c r="J1003" s="9">
        <v>124</v>
      </c>
      <c r="K1003" s="9">
        <v>85</v>
      </c>
      <c r="L1003" s="9">
        <v>29.91</v>
      </c>
      <c r="M1003" s="9">
        <v>100</v>
      </c>
      <c r="N1003" s="9">
        <v>0</v>
      </c>
    </row>
    <row r="1004" spans="1:14" ht="13.2" hidden="1" x14ac:dyDescent="0.25">
      <c r="A1004" s="9">
        <v>1</v>
      </c>
      <c r="B1004" s="9">
        <v>60</v>
      </c>
      <c r="C1004" s="9">
        <v>0</v>
      </c>
      <c r="D1004" s="9">
        <v>0</v>
      </c>
      <c r="E1004" s="8" t="s">
        <v>43</v>
      </c>
      <c r="F1004" s="9">
        <v>0</v>
      </c>
      <c r="G1004" s="9">
        <v>1</v>
      </c>
      <c r="H1004" s="9">
        <v>0</v>
      </c>
      <c r="I1004" s="9">
        <v>191</v>
      </c>
      <c r="J1004" s="9">
        <v>167</v>
      </c>
      <c r="K1004" s="9">
        <v>105</v>
      </c>
      <c r="L1004" s="9">
        <v>23.01</v>
      </c>
      <c r="M1004" s="9">
        <v>80</v>
      </c>
      <c r="N1004" s="9">
        <v>0</v>
      </c>
    </row>
    <row r="1005" spans="1:14" ht="13.2" x14ac:dyDescent="0.25">
      <c r="A1005" s="9">
        <v>0</v>
      </c>
      <c r="B1005" s="9">
        <v>64</v>
      </c>
      <c r="C1005" s="9">
        <v>0</v>
      </c>
      <c r="D1005" s="9">
        <v>0</v>
      </c>
      <c r="E1005" s="9">
        <v>0</v>
      </c>
      <c r="F1005" s="9">
        <v>0</v>
      </c>
      <c r="G1005" s="9">
        <v>1</v>
      </c>
      <c r="H1005" s="9">
        <v>0</v>
      </c>
      <c r="I1005" s="9">
        <v>263</v>
      </c>
      <c r="J1005" s="9">
        <v>206</v>
      </c>
      <c r="K1005" s="9">
        <v>104</v>
      </c>
      <c r="L1005" s="9">
        <v>26.15</v>
      </c>
      <c r="M1005" s="9">
        <v>70</v>
      </c>
      <c r="N1005" s="9">
        <v>0</v>
      </c>
    </row>
    <row r="1006" spans="1:14" ht="13.2" x14ac:dyDescent="0.25">
      <c r="A1006" s="9">
        <v>0</v>
      </c>
      <c r="B1006" s="9">
        <v>43</v>
      </c>
      <c r="C1006" s="9">
        <v>0</v>
      </c>
      <c r="D1006" s="9">
        <v>0</v>
      </c>
      <c r="E1006" s="9">
        <v>0</v>
      </c>
      <c r="F1006" s="9">
        <v>0</v>
      </c>
      <c r="G1006" s="9">
        <v>0</v>
      </c>
      <c r="H1006" s="9">
        <v>0</v>
      </c>
      <c r="I1006" s="9">
        <v>175</v>
      </c>
      <c r="J1006" s="9">
        <v>117</v>
      </c>
      <c r="K1006" s="9">
        <v>67</v>
      </c>
      <c r="L1006" s="9">
        <v>22.36</v>
      </c>
      <c r="M1006" s="9">
        <v>58</v>
      </c>
      <c r="N1006" s="9">
        <v>0</v>
      </c>
    </row>
    <row r="1007" spans="1:14" ht="13.2" x14ac:dyDescent="0.25">
      <c r="A1007" s="9">
        <v>1</v>
      </c>
      <c r="B1007" s="9">
        <v>50</v>
      </c>
      <c r="C1007" s="9">
        <v>0</v>
      </c>
      <c r="D1007" s="9">
        <v>0</v>
      </c>
      <c r="E1007" s="9">
        <v>0</v>
      </c>
      <c r="F1007" s="9">
        <v>0</v>
      </c>
      <c r="G1007" s="9">
        <v>0</v>
      </c>
      <c r="H1007" s="9">
        <v>0</v>
      </c>
      <c r="I1007" s="9">
        <v>240</v>
      </c>
      <c r="J1007" s="9">
        <v>145</v>
      </c>
      <c r="K1007" s="9">
        <v>94</v>
      </c>
      <c r="L1007" s="9">
        <v>28.86</v>
      </c>
      <c r="M1007" s="9">
        <v>60</v>
      </c>
      <c r="N1007" s="9">
        <v>0</v>
      </c>
    </row>
    <row r="1008" spans="1:14" ht="13.2" x14ac:dyDescent="0.25">
      <c r="A1008" s="9">
        <v>0</v>
      </c>
      <c r="B1008" s="9">
        <v>38</v>
      </c>
      <c r="C1008" s="9">
        <v>0</v>
      </c>
      <c r="D1008" s="9">
        <v>0</v>
      </c>
      <c r="E1008" s="9">
        <v>0</v>
      </c>
      <c r="F1008" s="9">
        <v>0</v>
      </c>
      <c r="G1008" s="9">
        <v>0</v>
      </c>
      <c r="H1008" s="9">
        <v>0</v>
      </c>
      <c r="I1008" s="9">
        <v>220</v>
      </c>
      <c r="J1008" s="9">
        <v>107</v>
      </c>
      <c r="K1008" s="9">
        <v>73.5</v>
      </c>
      <c r="L1008" s="9">
        <v>23.09</v>
      </c>
      <c r="M1008" s="9">
        <v>61</v>
      </c>
      <c r="N1008" s="9">
        <v>0</v>
      </c>
    </row>
    <row r="1009" spans="1:14" ht="13.2" x14ac:dyDescent="0.25">
      <c r="A1009" s="9">
        <v>0</v>
      </c>
      <c r="B1009" s="9">
        <v>56</v>
      </c>
      <c r="C1009" s="9">
        <v>0</v>
      </c>
      <c r="D1009" s="9">
        <v>0</v>
      </c>
      <c r="E1009" s="9">
        <v>0</v>
      </c>
      <c r="F1009" s="9">
        <v>0</v>
      </c>
      <c r="G1009" s="9">
        <v>0</v>
      </c>
      <c r="H1009" s="9">
        <v>0</v>
      </c>
      <c r="I1009" s="9">
        <v>310</v>
      </c>
      <c r="J1009" s="9">
        <v>142</v>
      </c>
      <c r="K1009" s="9">
        <v>94</v>
      </c>
      <c r="L1009" s="9">
        <v>31.1</v>
      </c>
      <c r="M1009" s="9">
        <v>83</v>
      </c>
      <c r="N1009" s="9">
        <v>0</v>
      </c>
    </row>
    <row r="1010" spans="1:14" ht="13.2" x14ac:dyDescent="0.25">
      <c r="A1010" s="9">
        <v>1</v>
      </c>
      <c r="B1010" s="9">
        <v>53</v>
      </c>
      <c r="C1010" s="9">
        <v>1</v>
      </c>
      <c r="D1010" s="9">
        <v>20</v>
      </c>
      <c r="E1010" s="9">
        <v>0</v>
      </c>
      <c r="F1010" s="9">
        <v>0</v>
      </c>
      <c r="G1010" s="9">
        <v>1</v>
      </c>
      <c r="H1010" s="9">
        <v>0</v>
      </c>
      <c r="I1010" s="9">
        <v>186</v>
      </c>
      <c r="J1010" s="9">
        <v>167</v>
      </c>
      <c r="K1010" s="9">
        <v>96.5</v>
      </c>
      <c r="L1010" s="9">
        <v>25.09</v>
      </c>
      <c r="M1010" s="9">
        <v>112</v>
      </c>
      <c r="N1010" s="9">
        <v>0</v>
      </c>
    </row>
    <row r="1011" spans="1:14" ht="13.2" x14ac:dyDescent="0.25">
      <c r="A1011" s="9">
        <v>0</v>
      </c>
      <c r="B1011" s="9">
        <v>51</v>
      </c>
      <c r="C1011" s="9">
        <v>1</v>
      </c>
      <c r="D1011" s="9">
        <v>1</v>
      </c>
      <c r="E1011" s="9">
        <v>0</v>
      </c>
      <c r="F1011" s="9">
        <v>0</v>
      </c>
      <c r="G1011" s="9">
        <v>0</v>
      </c>
      <c r="H1011" s="9">
        <v>0</v>
      </c>
      <c r="I1011" s="9">
        <v>220</v>
      </c>
      <c r="J1011" s="9">
        <v>142</v>
      </c>
      <c r="K1011" s="9">
        <v>82.5</v>
      </c>
      <c r="L1011" s="9">
        <v>21.02</v>
      </c>
      <c r="M1011" s="9">
        <v>56</v>
      </c>
      <c r="N1011" s="9">
        <v>0</v>
      </c>
    </row>
    <row r="1012" spans="1:14" ht="13.2" x14ac:dyDescent="0.25">
      <c r="A1012" s="9">
        <v>1</v>
      </c>
      <c r="B1012" s="9">
        <v>42</v>
      </c>
      <c r="C1012" s="9">
        <v>1</v>
      </c>
      <c r="D1012" s="9">
        <v>30</v>
      </c>
      <c r="E1012" s="9">
        <v>0</v>
      </c>
      <c r="F1012" s="9">
        <v>0</v>
      </c>
      <c r="G1012" s="9">
        <v>0</v>
      </c>
      <c r="H1012" s="9">
        <v>0</v>
      </c>
      <c r="I1012" s="9">
        <v>232</v>
      </c>
      <c r="J1012" s="9">
        <v>111.5</v>
      </c>
      <c r="K1012" s="9">
        <v>70</v>
      </c>
      <c r="L1012" s="9">
        <v>28.3</v>
      </c>
      <c r="M1012" s="9">
        <v>90</v>
      </c>
      <c r="N1012" s="9">
        <v>0</v>
      </c>
    </row>
    <row r="1013" spans="1:14" ht="13.2" x14ac:dyDescent="0.25">
      <c r="A1013" s="9">
        <v>1</v>
      </c>
      <c r="B1013" s="9">
        <v>58</v>
      </c>
      <c r="C1013" s="9">
        <v>1</v>
      </c>
      <c r="D1013" s="9">
        <v>1</v>
      </c>
      <c r="E1013" s="9">
        <v>0</v>
      </c>
      <c r="F1013" s="9">
        <v>0</v>
      </c>
      <c r="G1013" s="9">
        <v>0</v>
      </c>
      <c r="H1013" s="9">
        <v>0</v>
      </c>
      <c r="I1013" s="9">
        <v>240</v>
      </c>
      <c r="J1013" s="9">
        <v>148</v>
      </c>
      <c r="K1013" s="9">
        <v>81</v>
      </c>
      <c r="L1013" s="9">
        <v>25.67</v>
      </c>
      <c r="M1013" s="9">
        <v>90</v>
      </c>
      <c r="N1013" s="9">
        <v>0</v>
      </c>
    </row>
    <row r="1014" spans="1:14" ht="13.2" x14ac:dyDescent="0.25">
      <c r="A1014" s="9">
        <v>0</v>
      </c>
      <c r="B1014" s="9">
        <v>54</v>
      </c>
      <c r="C1014" s="9">
        <v>1</v>
      </c>
      <c r="D1014" s="9">
        <v>20</v>
      </c>
      <c r="E1014" s="9">
        <v>0</v>
      </c>
      <c r="F1014" s="9">
        <v>0</v>
      </c>
      <c r="G1014" s="9">
        <v>0</v>
      </c>
      <c r="H1014" s="9">
        <v>0</v>
      </c>
      <c r="I1014" s="9">
        <v>187</v>
      </c>
      <c r="J1014" s="9">
        <v>133</v>
      </c>
      <c r="K1014" s="9">
        <v>88</v>
      </c>
      <c r="L1014" s="9">
        <v>31.82</v>
      </c>
      <c r="M1014" s="9">
        <v>75</v>
      </c>
      <c r="N1014" s="9">
        <v>0</v>
      </c>
    </row>
    <row r="1015" spans="1:14" ht="13.2" x14ac:dyDescent="0.25">
      <c r="A1015" s="9">
        <v>1</v>
      </c>
      <c r="B1015" s="9">
        <v>53</v>
      </c>
      <c r="C1015" s="9">
        <v>0</v>
      </c>
      <c r="D1015" s="9">
        <v>0</v>
      </c>
      <c r="E1015" s="9">
        <v>0</v>
      </c>
      <c r="F1015" s="9">
        <v>0</v>
      </c>
      <c r="G1015" s="9">
        <v>0</v>
      </c>
      <c r="H1015" s="9">
        <v>0</v>
      </c>
      <c r="I1015" s="9">
        <v>213</v>
      </c>
      <c r="J1015" s="9">
        <v>100</v>
      </c>
      <c r="K1015" s="9">
        <v>71</v>
      </c>
      <c r="L1015" s="9">
        <v>23.85</v>
      </c>
      <c r="M1015" s="9">
        <v>77</v>
      </c>
      <c r="N1015" s="9">
        <v>0</v>
      </c>
    </row>
    <row r="1016" spans="1:14" ht="13.2" x14ac:dyDescent="0.25">
      <c r="A1016" s="9">
        <v>1</v>
      </c>
      <c r="B1016" s="9">
        <v>58</v>
      </c>
      <c r="C1016" s="9">
        <v>0</v>
      </c>
      <c r="D1016" s="9">
        <v>0</v>
      </c>
      <c r="E1016" s="9">
        <v>0</v>
      </c>
      <c r="F1016" s="9">
        <v>0</v>
      </c>
      <c r="G1016" s="9">
        <v>0</v>
      </c>
      <c r="H1016" s="9">
        <v>0</v>
      </c>
      <c r="I1016" s="9">
        <v>210</v>
      </c>
      <c r="J1016" s="9">
        <v>132</v>
      </c>
      <c r="K1016" s="9">
        <v>86</v>
      </c>
      <c r="L1016" s="9">
        <v>28.92</v>
      </c>
      <c r="M1016" s="9">
        <v>94</v>
      </c>
      <c r="N1016" s="9">
        <v>0</v>
      </c>
    </row>
    <row r="1017" spans="1:14" ht="13.2" x14ac:dyDescent="0.25">
      <c r="A1017" s="9">
        <v>1</v>
      </c>
      <c r="B1017" s="9">
        <v>60</v>
      </c>
      <c r="C1017" s="9">
        <v>1</v>
      </c>
      <c r="D1017" s="9">
        <v>5</v>
      </c>
      <c r="E1017" s="9">
        <v>0</v>
      </c>
      <c r="F1017" s="9">
        <v>0</v>
      </c>
      <c r="G1017" s="9">
        <v>0</v>
      </c>
      <c r="H1017" s="9">
        <v>0</v>
      </c>
      <c r="I1017" s="9">
        <v>267</v>
      </c>
      <c r="J1017" s="9">
        <v>139</v>
      </c>
      <c r="K1017" s="9">
        <v>84</v>
      </c>
      <c r="L1017" s="9">
        <v>28.76</v>
      </c>
      <c r="M1017" s="9">
        <v>75</v>
      </c>
      <c r="N1017" s="9">
        <v>0</v>
      </c>
    </row>
    <row r="1018" spans="1:14" ht="13.2" x14ac:dyDescent="0.25">
      <c r="A1018" s="9">
        <v>1</v>
      </c>
      <c r="B1018" s="9">
        <v>62</v>
      </c>
      <c r="C1018" s="9">
        <v>0</v>
      </c>
      <c r="D1018" s="9">
        <v>0</v>
      </c>
      <c r="E1018" s="9">
        <v>0</v>
      </c>
      <c r="F1018" s="9">
        <v>0</v>
      </c>
      <c r="G1018" s="9">
        <v>0</v>
      </c>
      <c r="H1018" s="9">
        <v>0</v>
      </c>
      <c r="I1018" s="9">
        <v>332</v>
      </c>
      <c r="J1018" s="9">
        <v>119.5</v>
      </c>
      <c r="K1018" s="9">
        <v>74</v>
      </c>
      <c r="L1018" s="9">
        <v>28.5</v>
      </c>
      <c r="M1018" s="9">
        <v>68</v>
      </c>
      <c r="N1018" s="9">
        <v>0</v>
      </c>
    </row>
    <row r="1019" spans="1:14" ht="13.2" x14ac:dyDescent="0.25">
      <c r="A1019" s="9">
        <v>1</v>
      </c>
      <c r="B1019" s="9">
        <v>59</v>
      </c>
      <c r="C1019" s="9">
        <v>0</v>
      </c>
      <c r="D1019" s="9">
        <v>0</v>
      </c>
      <c r="E1019" s="9">
        <v>0</v>
      </c>
      <c r="F1019" s="9">
        <v>0</v>
      </c>
      <c r="G1019" s="9">
        <v>0</v>
      </c>
      <c r="H1019" s="9">
        <v>0</v>
      </c>
      <c r="I1019" s="9">
        <v>236</v>
      </c>
      <c r="J1019" s="9">
        <v>127</v>
      </c>
      <c r="K1019" s="9">
        <v>83</v>
      </c>
      <c r="L1019" s="9">
        <v>26.53</v>
      </c>
      <c r="M1019" s="9">
        <v>57</v>
      </c>
      <c r="N1019" s="9">
        <v>0</v>
      </c>
    </row>
    <row r="1020" spans="1:14" ht="13.2" x14ac:dyDescent="0.25">
      <c r="A1020" s="9">
        <v>0</v>
      </c>
      <c r="B1020" s="9">
        <v>53</v>
      </c>
      <c r="C1020" s="9">
        <v>0</v>
      </c>
      <c r="D1020" s="9">
        <v>0</v>
      </c>
      <c r="E1020" s="9">
        <v>0</v>
      </c>
      <c r="F1020" s="9">
        <v>0</v>
      </c>
      <c r="G1020" s="9">
        <v>1</v>
      </c>
      <c r="H1020" s="9">
        <v>0</v>
      </c>
      <c r="I1020" s="9">
        <v>232</v>
      </c>
      <c r="J1020" s="9">
        <v>147</v>
      </c>
      <c r="K1020" s="9">
        <v>71.5</v>
      </c>
      <c r="L1020" s="9">
        <v>25.45</v>
      </c>
      <c r="M1020" s="9">
        <v>85</v>
      </c>
      <c r="N1020" s="9">
        <v>0</v>
      </c>
    </row>
    <row r="1021" spans="1:14" ht="13.2" x14ac:dyDescent="0.25">
      <c r="A1021" s="9">
        <v>0</v>
      </c>
      <c r="B1021" s="9">
        <v>42</v>
      </c>
      <c r="C1021" s="9">
        <v>1</v>
      </c>
      <c r="D1021" s="9">
        <v>10</v>
      </c>
      <c r="E1021" s="9">
        <v>0</v>
      </c>
      <c r="F1021" s="9">
        <v>0</v>
      </c>
      <c r="G1021" s="9">
        <v>0</v>
      </c>
      <c r="H1021" s="9">
        <v>0</v>
      </c>
      <c r="I1021" s="9">
        <v>242</v>
      </c>
      <c r="J1021" s="9">
        <v>100</v>
      </c>
      <c r="K1021" s="9">
        <v>66</v>
      </c>
      <c r="L1021" s="9">
        <v>21.85</v>
      </c>
      <c r="M1021" s="9">
        <v>75</v>
      </c>
      <c r="N1021" s="9">
        <v>0</v>
      </c>
    </row>
    <row r="1022" spans="1:14" ht="13.2" x14ac:dyDescent="0.25">
      <c r="A1022" s="9">
        <v>1</v>
      </c>
      <c r="B1022" s="9">
        <v>35</v>
      </c>
      <c r="C1022" s="9">
        <v>0</v>
      </c>
      <c r="D1022" s="9">
        <v>0</v>
      </c>
      <c r="E1022" s="9">
        <v>0</v>
      </c>
      <c r="F1022" s="9">
        <v>0</v>
      </c>
      <c r="G1022" s="9">
        <v>0</v>
      </c>
      <c r="H1022" s="9">
        <v>0</v>
      </c>
      <c r="I1022" s="9">
        <v>242</v>
      </c>
      <c r="J1022" s="9">
        <v>136.5</v>
      </c>
      <c r="K1022" s="9">
        <v>95</v>
      </c>
      <c r="L1022" s="9">
        <v>24.43</v>
      </c>
      <c r="M1022" s="9">
        <v>75</v>
      </c>
      <c r="N1022" s="9">
        <v>0</v>
      </c>
    </row>
    <row r="1023" spans="1:14" ht="13.2" x14ac:dyDescent="0.25">
      <c r="A1023" s="9">
        <v>0</v>
      </c>
      <c r="B1023" s="9">
        <v>50</v>
      </c>
      <c r="C1023" s="9">
        <v>0</v>
      </c>
      <c r="D1023" s="9">
        <v>0</v>
      </c>
      <c r="E1023" s="9">
        <v>0</v>
      </c>
      <c r="F1023" s="9">
        <v>0</v>
      </c>
      <c r="G1023" s="9">
        <v>1</v>
      </c>
      <c r="H1023" s="9">
        <v>0</v>
      </c>
      <c r="I1023" s="9">
        <v>224</v>
      </c>
      <c r="J1023" s="9">
        <v>149</v>
      </c>
      <c r="K1023" s="9">
        <v>90</v>
      </c>
      <c r="L1023" s="9">
        <v>29.94</v>
      </c>
      <c r="M1023" s="9">
        <v>100</v>
      </c>
      <c r="N1023" s="9">
        <v>0</v>
      </c>
    </row>
    <row r="1024" spans="1:14" ht="13.2" x14ac:dyDescent="0.25">
      <c r="A1024" s="9">
        <v>1</v>
      </c>
      <c r="B1024" s="9">
        <v>36</v>
      </c>
      <c r="C1024" s="9">
        <v>0</v>
      </c>
      <c r="D1024" s="9">
        <v>0</v>
      </c>
      <c r="E1024" s="9">
        <v>0</v>
      </c>
      <c r="F1024" s="9">
        <v>0</v>
      </c>
      <c r="G1024" s="9">
        <v>1</v>
      </c>
      <c r="H1024" s="9">
        <v>0</v>
      </c>
      <c r="I1024" s="9">
        <v>167</v>
      </c>
      <c r="J1024" s="9">
        <v>155</v>
      </c>
      <c r="K1024" s="9">
        <v>74</v>
      </c>
      <c r="L1024" s="9">
        <v>19.420000000000002</v>
      </c>
      <c r="M1024" s="9">
        <v>125</v>
      </c>
      <c r="N1024" s="9">
        <v>0</v>
      </c>
    </row>
    <row r="1025" spans="1:14" ht="13.2" x14ac:dyDescent="0.25">
      <c r="A1025" s="9">
        <v>0</v>
      </c>
      <c r="B1025" s="9">
        <v>57</v>
      </c>
      <c r="C1025" s="9">
        <v>0</v>
      </c>
      <c r="D1025" s="9">
        <v>0</v>
      </c>
      <c r="E1025" s="9">
        <v>0</v>
      </c>
      <c r="F1025" s="9">
        <v>0</v>
      </c>
      <c r="G1025" s="9">
        <v>0</v>
      </c>
      <c r="H1025" s="9">
        <v>0</v>
      </c>
      <c r="I1025" s="9">
        <v>277</v>
      </c>
      <c r="J1025" s="9">
        <v>133</v>
      </c>
      <c r="K1025" s="9">
        <v>84</v>
      </c>
      <c r="L1025" s="9">
        <v>36.21</v>
      </c>
      <c r="M1025" s="9">
        <v>62</v>
      </c>
      <c r="N1025" s="9">
        <v>0</v>
      </c>
    </row>
    <row r="1026" spans="1:14" ht="13.2" x14ac:dyDescent="0.25">
      <c r="A1026" s="9">
        <v>1</v>
      </c>
      <c r="B1026" s="9">
        <v>34</v>
      </c>
      <c r="C1026" s="9">
        <v>0</v>
      </c>
      <c r="D1026" s="9">
        <v>0</v>
      </c>
      <c r="E1026" s="9">
        <v>0</v>
      </c>
      <c r="F1026" s="9">
        <v>0</v>
      </c>
      <c r="G1026" s="9">
        <v>0</v>
      </c>
      <c r="H1026" s="9">
        <v>0</v>
      </c>
      <c r="I1026" s="9">
        <v>227</v>
      </c>
      <c r="J1026" s="9">
        <v>131.5</v>
      </c>
      <c r="K1026" s="9">
        <v>84</v>
      </c>
      <c r="L1026" s="9">
        <v>25.41</v>
      </c>
      <c r="M1026" s="9">
        <v>60</v>
      </c>
      <c r="N1026" s="9">
        <v>0</v>
      </c>
    </row>
    <row r="1027" spans="1:14" ht="13.2" x14ac:dyDescent="0.25">
      <c r="A1027" s="9">
        <v>1</v>
      </c>
      <c r="B1027" s="9">
        <v>46</v>
      </c>
      <c r="C1027" s="9">
        <v>0</v>
      </c>
      <c r="D1027" s="9">
        <v>0</v>
      </c>
      <c r="E1027" s="9">
        <v>0</v>
      </c>
      <c r="F1027" s="9">
        <v>0</v>
      </c>
      <c r="G1027" s="9">
        <v>0</v>
      </c>
      <c r="H1027" s="9">
        <v>0</v>
      </c>
      <c r="I1027" s="9">
        <v>217</v>
      </c>
      <c r="J1027" s="9">
        <v>117.5</v>
      </c>
      <c r="K1027" s="9">
        <v>77.5</v>
      </c>
      <c r="L1027" s="9">
        <v>32.4</v>
      </c>
      <c r="M1027" s="9">
        <v>55</v>
      </c>
      <c r="N1027" s="9">
        <v>0</v>
      </c>
    </row>
    <row r="1028" spans="1:14" ht="13.2" x14ac:dyDescent="0.25">
      <c r="A1028" s="9">
        <v>1</v>
      </c>
      <c r="B1028" s="9">
        <v>42</v>
      </c>
      <c r="C1028" s="9">
        <v>1</v>
      </c>
      <c r="D1028" s="9">
        <v>5</v>
      </c>
      <c r="E1028" s="9">
        <v>0</v>
      </c>
      <c r="F1028" s="9">
        <v>0</v>
      </c>
      <c r="G1028" s="9">
        <v>0</v>
      </c>
      <c r="H1028" s="9">
        <v>0</v>
      </c>
      <c r="I1028" s="9">
        <v>200</v>
      </c>
      <c r="J1028" s="9">
        <v>131</v>
      </c>
      <c r="K1028" s="9">
        <v>88</v>
      </c>
      <c r="L1028" s="9">
        <v>25.09</v>
      </c>
      <c r="M1028" s="9">
        <v>81</v>
      </c>
      <c r="N1028" s="9">
        <v>0</v>
      </c>
    </row>
    <row r="1029" spans="1:14" ht="13.2" x14ac:dyDescent="0.25">
      <c r="A1029" s="9">
        <v>1</v>
      </c>
      <c r="B1029" s="9">
        <v>63</v>
      </c>
      <c r="C1029" s="9">
        <v>1</v>
      </c>
      <c r="D1029" s="9">
        <v>10</v>
      </c>
      <c r="E1029" s="9">
        <v>0</v>
      </c>
      <c r="F1029" s="9">
        <v>0</v>
      </c>
      <c r="G1029" s="9">
        <v>0</v>
      </c>
      <c r="H1029" s="9">
        <v>0</v>
      </c>
      <c r="I1029" s="9">
        <v>271</v>
      </c>
      <c r="J1029" s="9">
        <v>131</v>
      </c>
      <c r="K1029" s="9">
        <v>73.5</v>
      </c>
      <c r="L1029" s="9">
        <v>30.12</v>
      </c>
      <c r="M1029" s="9">
        <v>72</v>
      </c>
      <c r="N1029" s="9">
        <v>1</v>
      </c>
    </row>
    <row r="1030" spans="1:14" ht="13.2" x14ac:dyDescent="0.25">
      <c r="A1030" s="9">
        <v>0</v>
      </c>
      <c r="B1030" s="9">
        <v>65</v>
      </c>
      <c r="C1030" s="9">
        <v>0</v>
      </c>
      <c r="D1030" s="9">
        <v>0</v>
      </c>
      <c r="E1030" s="9">
        <v>0</v>
      </c>
      <c r="F1030" s="9">
        <v>0</v>
      </c>
      <c r="G1030" s="9">
        <v>0</v>
      </c>
      <c r="H1030" s="9">
        <v>0</v>
      </c>
      <c r="I1030" s="9">
        <v>217</v>
      </c>
      <c r="J1030" s="9">
        <v>140</v>
      </c>
      <c r="K1030" s="9">
        <v>82</v>
      </c>
      <c r="L1030" s="9">
        <v>20.5</v>
      </c>
      <c r="M1030" s="9">
        <v>58</v>
      </c>
      <c r="N1030" s="9">
        <v>1</v>
      </c>
    </row>
    <row r="1031" spans="1:14" ht="13.2" x14ac:dyDescent="0.25">
      <c r="A1031" s="9">
        <v>0</v>
      </c>
      <c r="B1031" s="9">
        <v>46</v>
      </c>
      <c r="C1031" s="9">
        <v>0</v>
      </c>
      <c r="D1031" s="9">
        <v>0</v>
      </c>
      <c r="E1031" s="9">
        <v>0</v>
      </c>
      <c r="F1031" s="9">
        <v>0</v>
      </c>
      <c r="G1031" s="9">
        <v>0</v>
      </c>
      <c r="H1031" s="9">
        <v>0</v>
      </c>
      <c r="I1031" s="9">
        <v>197</v>
      </c>
      <c r="J1031" s="9">
        <v>105.5</v>
      </c>
      <c r="K1031" s="9">
        <v>67</v>
      </c>
      <c r="L1031" s="9">
        <v>23.14</v>
      </c>
      <c r="M1031" s="9">
        <v>60</v>
      </c>
      <c r="N1031" s="9">
        <v>0</v>
      </c>
    </row>
    <row r="1032" spans="1:14" ht="13.2" x14ac:dyDescent="0.25">
      <c r="A1032" s="9">
        <v>1</v>
      </c>
      <c r="B1032" s="9">
        <v>45</v>
      </c>
      <c r="C1032" s="9">
        <v>1</v>
      </c>
      <c r="D1032" s="9">
        <v>20</v>
      </c>
      <c r="E1032" s="9">
        <v>0</v>
      </c>
      <c r="F1032" s="9">
        <v>0</v>
      </c>
      <c r="G1032" s="9">
        <v>0</v>
      </c>
      <c r="H1032" s="9">
        <v>1</v>
      </c>
      <c r="I1032" s="9">
        <v>279</v>
      </c>
      <c r="J1032" s="9">
        <v>138</v>
      </c>
      <c r="K1032" s="9">
        <v>86</v>
      </c>
      <c r="L1032" s="9">
        <v>30.63</v>
      </c>
      <c r="M1032" s="9">
        <v>80</v>
      </c>
      <c r="N1032" s="9">
        <v>0</v>
      </c>
    </row>
    <row r="1033" spans="1:14" ht="13.2" x14ac:dyDescent="0.25">
      <c r="A1033" s="9">
        <v>0</v>
      </c>
      <c r="B1033" s="9">
        <v>60</v>
      </c>
      <c r="C1033" s="9">
        <v>0</v>
      </c>
      <c r="D1033" s="9">
        <v>0</v>
      </c>
      <c r="E1033" s="9">
        <v>0</v>
      </c>
      <c r="F1033" s="9">
        <v>0</v>
      </c>
      <c r="G1033" s="9">
        <v>0</v>
      </c>
      <c r="H1033" s="9">
        <v>0</v>
      </c>
      <c r="I1033" s="9">
        <v>236</v>
      </c>
      <c r="J1033" s="9">
        <v>126</v>
      </c>
      <c r="K1033" s="9">
        <v>84</v>
      </c>
      <c r="L1033" s="9">
        <v>20.34</v>
      </c>
      <c r="M1033" s="9">
        <v>71</v>
      </c>
      <c r="N1033" s="9">
        <v>0</v>
      </c>
    </row>
    <row r="1034" spans="1:14" ht="13.2" x14ac:dyDescent="0.25">
      <c r="A1034" s="9">
        <v>1</v>
      </c>
      <c r="B1034" s="9">
        <v>45</v>
      </c>
      <c r="C1034" s="9">
        <v>1</v>
      </c>
      <c r="D1034" s="9">
        <v>3</v>
      </c>
      <c r="E1034" s="9">
        <v>0</v>
      </c>
      <c r="F1034" s="9">
        <v>0</v>
      </c>
      <c r="G1034" s="9">
        <v>1</v>
      </c>
      <c r="H1034" s="9">
        <v>0</v>
      </c>
      <c r="I1034" s="9">
        <v>218</v>
      </c>
      <c r="J1034" s="9">
        <v>145</v>
      </c>
      <c r="K1034" s="9">
        <v>90</v>
      </c>
      <c r="L1034" s="9">
        <v>26.65</v>
      </c>
      <c r="M1034" s="9">
        <v>76</v>
      </c>
      <c r="N1034" s="9">
        <v>1</v>
      </c>
    </row>
    <row r="1035" spans="1:14" ht="13.2" x14ac:dyDescent="0.25">
      <c r="A1035" s="9">
        <v>0</v>
      </c>
      <c r="B1035" s="9">
        <v>44</v>
      </c>
      <c r="C1035" s="9">
        <v>0</v>
      </c>
      <c r="D1035" s="9">
        <v>0</v>
      </c>
      <c r="E1035" s="9">
        <v>0</v>
      </c>
      <c r="F1035" s="9">
        <v>0</v>
      </c>
      <c r="G1035" s="9">
        <v>1</v>
      </c>
      <c r="H1035" s="9">
        <v>0</v>
      </c>
      <c r="I1035" s="9">
        <v>187</v>
      </c>
      <c r="J1035" s="9">
        <v>122</v>
      </c>
      <c r="K1035" s="9">
        <v>83</v>
      </c>
      <c r="L1035" s="9">
        <v>30.4</v>
      </c>
      <c r="M1035" s="9">
        <v>85</v>
      </c>
      <c r="N1035" s="9">
        <v>0</v>
      </c>
    </row>
    <row r="1036" spans="1:14" ht="13.2" x14ac:dyDescent="0.25">
      <c r="A1036" s="9">
        <v>1</v>
      </c>
      <c r="B1036" s="9">
        <v>39</v>
      </c>
      <c r="C1036" s="9">
        <v>1</v>
      </c>
      <c r="D1036" s="9">
        <v>20</v>
      </c>
      <c r="E1036" s="9">
        <v>0</v>
      </c>
      <c r="F1036" s="9">
        <v>0</v>
      </c>
      <c r="G1036" s="9">
        <v>1</v>
      </c>
      <c r="H1036" s="9">
        <v>0</v>
      </c>
      <c r="I1036" s="9">
        <v>222</v>
      </c>
      <c r="J1036" s="9">
        <v>141.5</v>
      </c>
      <c r="K1036" s="9">
        <v>91</v>
      </c>
      <c r="L1036" s="9">
        <v>27.06</v>
      </c>
      <c r="M1036" s="9">
        <v>63</v>
      </c>
      <c r="N1036" s="9">
        <v>0</v>
      </c>
    </row>
    <row r="1037" spans="1:14" ht="13.2" x14ac:dyDescent="0.25">
      <c r="A1037" s="9">
        <v>0</v>
      </c>
      <c r="B1037" s="9">
        <v>42</v>
      </c>
      <c r="C1037" s="9">
        <v>0</v>
      </c>
      <c r="D1037" s="9">
        <v>0</v>
      </c>
      <c r="E1037" s="9">
        <v>0</v>
      </c>
      <c r="F1037" s="9">
        <v>0</v>
      </c>
      <c r="G1037" s="9">
        <v>0</v>
      </c>
      <c r="H1037" s="9">
        <v>0</v>
      </c>
      <c r="I1037" s="9">
        <v>183</v>
      </c>
      <c r="J1037" s="9">
        <v>111</v>
      </c>
      <c r="K1037" s="9">
        <v>71</v>
      </c>
      <c r="L1037" s="9">
        <v>19.78</v>
      </c>
      <c r="M1037" s="9">
        <v>66</v>
      </c>
      <c r="N1037" s="9">
        <v>0</v>
      </c>
    </row>
    <row r="1038" spans="1:14" ht="13.2" x14ac:dyDescent="0.25">
      <c r="A1038" s="9">
        <v>0</v>
      </c>
      <c r="B1038" s="9">
        <v>62</v>
      </c>
      <c r="C1038" s="9">
        <v>1</v>
      </c>
      <c r="D1038" s="9">
        <v>20</v>
      </c>
      <c r="E1038" s="9">
        <v>0</v>
      </c>
      <c r="F1038" s="9">
        <v>0</v>
      </c>
      <c r="G1038" s="9">
        <v>0</v>
      </c>
      <c r="H1038" s="9">
        <v>0</v>
      </c>
      <c r="I1038" s="9">
        <v>264</v>
      </c>
      <c r="J1038" s="9">
        <v>142</v>
      </c>
      <c r="K1038" s="9">
        <v>90</v>
      </c>
      <c r="L1038" s="9">
        <v>31.78</v>
      </c>
      <c r="M1038" s="9">
        <v>95</v>
      </c>
      <c r="N1038" s="9">
        <v>0</v>
      </c>
    </row>
    <row r="1039" spans="1:14" ht="13.2" x14ac:dyDescent="0.25">
      <c r="A1039" s="9">
        <v>1</v>
      </c>
      <c r="B1039" s="9">
        <v>48</v>
      </c>
      <c r="C1039" s="9">
        <v>0</v>
      </c>
      <c r="D1039" s="9">
        <v>0</v>
      </c>
      <c r="E1039" s="9">
        <v>0</v>
      </c>
      <c r="F1039" s="9">
        <v>0</v>
      </c>
      <c r="G1039" s="9">
        <v>0</v>
      </c>
      <c r="H1039" s="9">
        <v>0</v>
      </c>
      <c r="I1039" s="9">
        <v>270</v>
      </c>
      <c r="J1039" s="9">
        <v>131</v>
      </c>
      <c r="K1039" s="9">
        <v>88</v>
      </c>
      <c r="L1039" s="9">
        <v>27.13</v>
      </c>
      <c r="M1039" s="9">
        <v>63</v>
      </c>
      <c r="N1039" s="9">
        <v>0</v>
      </c>
    </row>
    <row r="1040" spans="1:14" ht="13.2" x14ac:dyDescent="0.25">
      <c r="A1040" s="9">
        <v>0</v>
      </c>
      <c r="B1040" s="9">
        <v>55</v>
      </c>
      <c r="C1040" s="9">
        <v>0</v>
      </c>
      <c r="D1040" s="9">
        <v>0</v>
      </c>
      <c r="E1040" s="9">
        <v>0</v>
      </c>
      <c r="F1040" s="9">
        <v>0</v>
      </c>
      <c r="G1040" s="9">
        <v>0</v>
      </c>
      <c r="H1040" s="9">
        <v>0</v>
      </c>
      <c r="I1040" s="9">
        <v>269</v>
      </c>
      <c r="J1040" s="9">
        <v>112.5</v>
      </c>
      <c r="K1040" s="9">
        <v>72.5</v>
      </c>
      <c r="L1040" s="9">
        <v>23.45</v>
      </c>
      <c r="M1040" s="9">
        <v>60</v>
      </c>
      <c r="N1040" s="9">
        <v>0</v>
      </c>
    </row>
    <row r="1041" spans="1:14" ht="13.2" x14ac:dyDescent="0.25">
      <c r="A1041" s="9">
        <v>1</v>
      </c>
      <c r="B1041" s="9">
        <v>45</v>
      </c>
      <c r="C1041" s="9">
        <v>1</v>
      </c>
      <c r="D1041" s="9">
        <v>20</v>
      </c>
      <c r="E1041" s="9">
        <v>0</v>
      </c>
      <c r="F1041" s="9">
        <v>0</v>
      </c>
      <c r="G1041" s="9">
        <v>0</v>
      </c>
      <c r="H1041" s="9">
        <v>0</v>
      </c>
      <c r="I1041" s="9">
        <v>207</v>
      </c>
      <c r="J1041" s="9">
        <v>117</v>
      </c>
      <c r="K1041" s="9">
        <v>80</v>
      </c>
      <c r="L1041" s="9">
        <v>20.170000000000002</v>
      </c>
      <c r="M1041" s="9">
        <v>75</v>
      </c>
      <c r="N1041" s="9">
        <v>0</v>
      </c>
    </row>
    <row r="1042" spans="1:14" ht="13.2" x14ac:dyDescent="0.25">
      <c r="A1042" s="9">
        <v>1</v>
      </c>
      <c r="B1042" s="9">
        <v>58</v>
      </c>
      <c r="C1042" s="9">
        <v>1</v>
      </c>
      <c r="D1042" s="9">
        <v>20</v>
      </c>
      <c r="E1042" s="9">
        <v>0</v>
      </c>
      <c r="F1042" s="9">
        <v>0</v>
      </c>
      <c r="G1042" s="9">
        <v>1</v>
      </c>
      <c r="H1042" s="9">
        <v>0</v>
      </c>
      <c r="I1042" s="9">
        <v>192</v>
      </c>
      <c r="J1042" s="9">
        <v>143</v>
      </c>
      <c r="K1042" s="9">
        <v>98</v>
      </c>
      <c r="L1042" s="9">
        <v>29.01</v>
      </c>
      <c r="M1042" s="9">
        <v>90</v>
      </c>
      <c r="N1042" s="9">
        <v>0</v>
      </c>
    </row>
    <row r="1043" spans="1:14" ht="13.2" x14ac:dyDescent="0.25">
      <c r="A1043" s="9">
        <v>0</v>
      </c>
      <c r="B1043" s="9">
        <v>56</v>
      </c>
      <c r="C1043" s="9">
        <v>1</v>
      </c>
      <c r="D1043" s="9">
        <v>9</v>
      </c>
      <c r="E1043" s="9">
        <v>1</v>
      </c>
      <c r="F1043" s="9">
        <v>0</v>
      </c>
      <c r="G1043" s="9">
        <v>1</v>
      </c>
      <c r="H1043" s="9">
        <v>0</v>
      </c>
      <c r="I1043" s="9">
        <v>285</v>
      </c>
      <c r="J1043" s="9">
        <v>165</v>
      </c>
      <c r="K1043" s="9">
        <v>115</v>
      </c>
      <c r="L1043" s="9">
        <v>24.25</v>
      </c>
      <c r="M1043" s="9">
        <v>72</v>
      </c>
      <c r="N1043" s="9">
        <v>0</v>
      </c>
    </row>
    <row r="1044" spans="1:14" ht="13.2" x14ac:dyDescent="0.25">
      <c r="A1044" s="9">
        <v>0</v>
      </c>
      <c r="B1044" s="9">
        <v>55</v>
      </c>
      <c r="C1044" s="9">
        <v>0</v>
      </c>
      <c r="D1044" s="9">
        <v>0</v>
      </c>
      <c r="E1044" s="9">
        <v>0</v>
      </c>
      <c r="F1044" s="9">
        <v>0</v>
      </c>
      <c r="G1044" s="9">
        <v>1</v>
      </c>
      <c r="H1044" s="9">
        <v>0</v>
      </c>
      <c r="I1044" s="9">
        <v>250</v>
      </c>
      <c r="J1044" s="9">
        <v>161.5</v>
      </c>
      <c r="K1044" s="9">
        <v>95</v>
      </c>
      <c r="L1044" s="9">
        <v>27.76</v>
      </c>
      <c r="M1044" s="9">
        <v>67</v>
      </c>
      <c r="N1044" s="9">
        <v>0</v>
      </c>
    </row>
    <row r="1045" spans="1:14" ht="13.2" x14ac:dyDescent="0.25">
      <c r="A1045" s="9">
        <v>1</v>
      </c>
      <c r="B1045" s="9">
        <v>57</v>
      </c>
      <c r="C1045" s="9">
        <v>1</v>
      </c>
      <c r="D1045" s="9">
        <v>30</v>
      </c>
      <c r="E1045" s="9">
        <v>0</v>
      </c>
      <c r="F1045" s="9">
        <v>0</v>
      </c>
      <c r="G1045" s="9">
        <v>0</v>
      </c>
      <c r="H1045" s="9">
        <v>0</v>
      </c>
      <c r="I1045" s="9">
        <v>211</v>
      </c>
      <c r="J1045" s="9">
        <v>122</v>
      </c>
      <c r="K1045" s="9">
        <v>66.5</v>
      </c>
      <c r="L1045" s="9">
        <v>20.190000000000001</v>
      </c>
      <c r="M1045" s="9">
        <v>62</v>
      </c>
      <c r="N1045" s="9">
        <v>0</v>
      </c>
    </row>
    <row r="1046" spans="1:14" ht="13.2" hidden="1" x14ac:dyDescent="0.25">
      <c r="A1046" s="9">
        <v>0</v>
      </c>
      <c r="B1046" s="9">
        <v>65</v>
      </c>
      <c r="C1046" s="9">
        <v>0</v>
      </c>
      <c r="D1046" s="9">
        <v>0</v>
      </c>
      <c r="E1046" s="8" t="s">
        <v>43</v>
      </c>
      <c r="F1046" s="9">
        <v>1</v>
      </c>
      <c r="G1046" s="9">
        <v>1</v>
      </c>
      <c r="H1046" s="9">
        <v>0</v>
      </c>
      <c r="I1046" s="9">
        <v>290</v>
      </c>
      <c r="J1046" s="9">
        <v>144</v>
      </c>
      <c r="K1046" s="9">
        <v>64</v>
      </c>
      <c r="L1046" s="9">
        <v>21.41</v>
      </c>
      <c r="M1046" s="9">
        <v>58</v>
      </c>
      <c r="N1046" s="9">
        <v>1</v>
      </c>
    </row>
    <row r="1047" spans="1:14" ht="13.2" x14ac:dyDescent="0.25">
      <c r="A1047" s="9">
        <v>1</v>
      </c>
      <c r="B1047" s="9">
        <v>61</v>
      </c>
      <c r="C1047" s="9">
        <v>0</v>
      </c>
      <c r="D1047" s="9">
        <v>0</v>
      </c>
      <c r="E1047" s="9">
        <v>0</v>
      </c>
      <c r="F1047" s="9">
        <v>0</v>
      </c>
      <c r="G1047" s="9">
        <v>1</v>
      </c>
      <c r="H1047" s="9">
        <v>0</v>
      </c>
      <c r="I1047" s="9">
        <v>201</v>
      </c>
      <c r="J1047" s="9">
        <v>164.5</v>
      </c>
      <c r="K1047" s="9">
        <v>93.5</v>
      </c>
      <c r="L1047" s="9">
        <v>27.73</v>
      </c>
      <c r="M1047" s="9">
        <v>78</v>
      </c>
      <c r="N1047" s="9">
        <v>1</v>
      </c>
    </row>
    <row r="1048" spans="1:14" ht="13.2" hidden="1" x14ac:dyDescent="0.25">
      <c r="A1048" s="9">
        <v>0</v>
      </c>
      <c r="B1048" s="9">
        <v>49</v>
      </c>
      <c r="C1048" s="9">
        <v>1</v>
      </c>
      <c r="D1048" s="8" t="s">
        <v>43</v>
      </c>
      <c r="E1048" s="9">
        <v>0</v>
      </c>
      <c r="F1048" s="9">
        <v>0</v>
      </c>
      <c r="G1048" s="9">
        <v>0</v>
      </c>
      <c r="H1048" s="9">
        <v>0</v>
      </c>
      <c r="I1048" s="9">
        <v>280</v>
      </c>
      <c r="J1048" s="9">
        <v>120</v>
      </c>
      <c r="K1048" s="9">
        <v>80</v>
      </c>
      <c r="L1048" s="9">
        <v>22.33</v>
      </c>
      <c r="M1048" s="9">
        <v>90</v>
      </c>
      <c r="N1048" s="9">
        <v>0</v>
      </c>
    </row>
    <row r="1049" spans="1:14" ht="13.2" x14ac:dyDescent="0.25">
      <c r="A1049" s="9">
        <v>1</v>
      </c>
      <c r="B1049" s="9">
        <v>42</v>
      </c>
      <c r="C1049" s="9">
        <v>0</v>
      </c>
      <c r="D1049" s="9">
        <v>0</v>
      </c>
      <c r="E1049" s="9">
        <v>0</v>
      </c>
      <c r="F1049" s="9">
        <v>0</v>
      </c>
      <c r="G1049" s="9">
        <v>1</v>
      </c>
      <c r="H1049" s="9">
        <v>0</v>
      </c>
      <c r="I1049" s="9">
        <v>164</v>
      </c>
      <c r="J1049" s="9">
        <v>141.5</v>
      </c>
      <c r="K1049" s="9">
        <v>98</v>
      </c>
      <c r="L1049" s="9">
        <v>32.520000000000003</v>
      </c>
      <c r="M1049" s="9">
        <v>72</v>
      </c>
      <c r="N1049" s="9">
        <v>0</v>
      </c>
    </row>
    <row r="1050" spans="1:14" ht="13.2" x14ac:dyDescent="0.25">
      <c r="A1050" s="9">
        <v>1</v>
      </c>
      <c r="B1050" s="9">
        <v>50</v>
      </c>
      <c r="C1050" s="9">
        <v>0</v>
      </c>
      <c r="D1050" s="9">
        <v>0</v>
      </c>
      <c r="E1050" s="9">
        <v>0</v>
      </c>
      <c r="F1050" s="9">
        <v>0</v>
      </c>
      <c r="G1050" s="9">
        <v>0</v>
      </c>
      <c r="H1050" s="9">
        <v>0</v>
      </c>
      <c r="I1050" s="9">
        <v>220</v>
      </c>
      <c r="J1050" s="9">
        <v>124</v>
      </c>
      <c r="K1050" s="9">
        <v>82</v>
      </c>
      <c r="L1050" s="9">
        <v>24.54</v>
      </c>
      <c r="M1050" s="9">
        <v>54</v>
      </c>
      <c r="N1050" s="9">
        <v>0</v>
      </c>
    </row>
    <row r="1051" spans="1:14" ht="13.2" x14ac:dyDescent="0.25">
      <c r="A1051" s="9">
        <v>1</v>
      </c>
      <c r="B1051" s="9">
        <v>42</v>
      </c>
      <c r="C1051" s="9">
        <v>1</v>
      </c>
      <c r="D1051" s="9">
        <v>20</v>
      </c>
      <c r="E1051" s="9">
        <v>0</v>
      </c>
      <c r="F1051" s="9">
        <v>0</v>
      </c>
      <c r="G1051" s="9">
        <v>0</v>
      </c>
      <c r="H1051" s="9">
        <v>0</v>
      </c>
      <c r="I1051" s="9">
        <v>270</v>
      </c>
      <c r="J1051" s="9">
        <v>112</v>
      </c>
      <c r="K1051" s="9">
        <v>77</v>
      </c>
      <c r="L1051" s="9">
        <v>24.77</v>
      </c>
      <c r="M1051" s="9">
        <v>73</v>
      </c>
      <c r="N1051" s="9">
        <v>0</v>
      </c>
    </row>
    <row r="1052" spans="1:14" ht="13.2" x14ac:dyDescent="0.25">
      <c r="A1052" s="9">
        <v>1</v>
      </c>
      <c r="B1052" s="9">
        <v>46</v>
      </c>
      <c r="C1052" s="9">
        <v>1</v>
      </c>
      <c r="D1052" s="9">
        <v>9</v>
      </c>
      <c r="E1052" s="9">
        <v>0</v>
      </c>
      <c r="F1052" s="9">
        <v>0</v>
      </c>
      <c r="G1052" s="9">
        <v>1</v>
      </c>
      <c r="H1052" s="9">
        <v>0</v>
      </c>
      <c r="I1052" s="9">
        <v>346</v>
      </c>
      <c r="J1052" s="9">
        <v>137</v>
      </c>
      <c r="K1052" s="9">
        <v>97</v>
      </c>
      <c r="L1052" s="9">
        <v>29.11</v>
      </c>
      <c r="M1052" s="9">
        <v>75</v>
      </c>
      <c r="N1052" s="9">
        <v>0</v>
      </c>
    </row>
    <row r="1053" spans="1:14" ht="13.2" x14ac:dyDescent="0.25">
      <c r="A1053" s="9">
        <v>1</v>
      </c>
      <c r="B1053" s="9">
        <v>53</v>
      </c>
      <c r="C1053" s="9">
        <v>1</v>
      </c>
      <c r="D1053" s="9">
        <v>20</v>
      </c>
      <c r="E1053" s="9">
        <v>0</v>
      </c>
      <c r="F1053" s="9">
        <v>0</v>
      </c>
      <c r="G1053" s="9">
        <v>1</v>
      </c>
      <c r="H1053" s="9">
        <v>0</v>
      </c>
      <c r="I1053" s="9">
        <v>266</v>
      </c>
      <c r="J1053" s="9">
        <v>163</v>
      </c>
      <c r="K1053" s="9">
        <v>105</v>
      </c>
      <c r="L1053" s="9">
        <v>28.04</v>
      </c>
      <c r="M1053" s="9">
        <v>90</v>
      </c>
      <c r="N1053" s="9">
        <v>1</v>
      </c>
    </row>
    <row r="1054" spans="1:14" ht="13.2" x14ac:dyDescent="0.25">
      <c r="A1054" s="9">
        <v>1</v>
      </c>
      <c r="B1054" s="9">
        <v>44</v>
      </c>
      <c r="C1054" s="9">
        <v>0</v>
      </c>
      <c r="D1054" s="9">
        <v>0</v>
      </c>
      <c r="E1054" s="9">
        <v>0</v>
      </c>
      <c r="F1054" s="9">
        <v>0</v>
      </c>
      <c r="G1054" s="9">
        <v>0</v>
      </c>
      <c r="H1054" s="9">
        <v>0</v>
      </c>
      <c r="I1054" s="9">
        <v>169</v>
      </c>
      <c r="J1054" s="9">
        <v>116</v>
      </c>
      <c r="K1054" s="9">
        <v>62</v>
      </c>
      <c r="L1054" s="9">
        <v>19.440000000000001</v>
      </c>
      <c r="M1054" s="9">
        <v>53</v>
      </c>
      <c r="N1054" s="9">
        <v>0</v>
      </c>
    </row>
    <row r="1055" spans="1:14" ht="13.2" x14ac:dyDescent="0.25">
      <c r="A1055" s="9">
        <v>0</v>
      </c>
      <c r="B1055" s="9">
        <v>54</v>
      </c>
      <c r="C1055" s="9">
        <v>0</v>
      </c>
      <c r="D1055" s="9">
        <v>0</v>
      </c>
      <c r="E1055" s="9">
        <v>0</v>
      </c>
      <c r="F1055" s="9">
        <v>0</v>
      </c>
      <c r="G1055" s="9">
        <v>1</v>
      </c>
      <c r="H1055" s="9">
        <v>0</v>
      </c>
      <c r="I1055" s="9">
        <v>237</v>
      </c>
      <c r="J1055" s="9">
        <v>171.5</v>
      </c>
      <c r="K1055" s="9">
        <v>105.5</v>
      </c>
      <c r="L1055" s="9">
        <v>34.25</v>
      </c>
      <c r="M1055" s="9">
        <v>91</v>
      </c>
      <c r="N1055" s="9">
        <v>0</v>
      </c>
    </row>
    <row r="1056" spans="1:14" ht="13.2" x14ac:dyDescent="0.25">
      <c r="A1056" s="9">
        <v>1</v>
      </c>
      <c r="B1056" s="9">
        <v>58</v>
      </c>
      <c r="C1056" s="9">
        <v>1</v>
      </c>
      <c r="D1056" s="9">
        <v>60</v>
      </c>
      <c r="E1056" s="9">
        <v>0</v>
      </c>
      <c r="F1056" s="9">
        <v>0</v>
      </c>
      <c r="G1056" s="9">
        <v>1</v>
      </c>
      <c r="H1056" s="9">
        <v>0</v>
      </c>
      <c r="I1056" s="9">
        <v>250</v>
      </c>
      <c r="J1056" s="9">
        <v>150</v>
      </c>
      <c r="K1056" s="9">
        <v>97</v>
      </c>
      <c r="L1056" s="9">
        <v>32</v>
      </c>
      <c r="M1056" s="9">
        <v>75</v>
      </c>
      <c r="N1056" s="9">
        <v>0</v>
      </c>
    </row>
    <row r="1057" spans="1:14" ht="13.2" x14ac:dyDescent="0.25">
      <c r="A1057" s="9">
        <v>1</v>
      </c>
      <c r="B1057" s="9">
        <v>67</v>
      </c>
      <c r="C1057" s="9">
        <v>1</v>
      </c>
      <c r="D1057" s="9">
        <v>9</v>
      </c>
      <c r="E1057" s="9">
        <v>0</v>
      </c>
      <c r="F1057" s="9">
        <v>0</v>
      </c>
      <c r="G1057" s="9">
        <v>0</v>
      </c>
      <c r="H1057" s="9">
        <v>0</v>
      </c>
      <c r="I1057" s="9">
        <v>245</v>
      </c>
      <c r="J1057" s="9">
        <v>126</v>
      </c>
      <c r="K1057" s="9">
        <v>68</v>
      </c>
      <c r="L1057" s="9">
        <v>29.04</v>
      </c>
      <c r="M1057" s="9">
        <v>70</v>
      </c>
      <c r="N1057" s="9">
        <v>1</v>
      </c>
    </row>
    <row r="1058" spans="1:14" ht="13.2" x14ac:dyDescent="0.25">
      <c r="A1058" s="9">
        <v>1</v>
      </c>
      <c r="B1058" s="9">
        <v>44</v>
      </c>
      <c r="C1058" s="9">
        <v>0</v>
      </c>
      <c r="D1058" s="9">
        <v>0</v>
      </c>
      <c r="E1058" s="9">
        <v>0</v>
      </c>
      <c r="F1058" s="9">
        <v>0</v>
      </c>
      <c r="G1058" s="9">
        <v>0</v>
      </c>
      <c r="H1058" s="9">
        <v>0</v>
      </c>
      <c r="I1058" s="9">
        <v>271</v>
      </c>
      <c r="J1058" s="9">
        <v>132.5</v>
      </c>
      <c r="K1058" s="9">
        <v>90</v>
      </c>
      <c r="L1058" s="9">
        <v>24.06</v>
      </c>
      <c r="M1058" s="9">
        <v>94</v>
      </c>
      <c r="N1058" s="9">
        <v>0</v>
      </c>
    </row>
    <row r="1059" spans="1:14" ht="13.2" x14ac:dyDescent="0.25">
      <c r="A1059" s="9">
        <v>1</v>
      </c>
      <c r="B1059" s="9">
        <v>41</v>
      </c>
      <c r="C1059" s="9">
        <v>1</v>
      </c>
      <c r="D1059" s="9">
        <v>30</v>
      </c>
      <c r="E1059" s="9">
        <v>0</v>
      </c>
      <c r="F1059" s="9">
        <v>0</v>
      </c>
      <c r="G1059" s="9">
        <v>1</v>
      </c>
      <c r="H1059" s="9">
        <v>0</v>
      </c>
      <c r="I1059" s="9">
        <v>176</v>
      </c>
      <c r="J1059" s="9">
        <v>146</v>
      </c>
      <c r="K1059" s="9">
        <v>88</v>
      </c>
      <c r="L1059" s="9">
        <v>24.04</v>
      </c>
      <c r="M1059" s="9">
        <v>78</v>
      </c>
      <c r="N1059" s="9">
        <v>0</v>
      </c>
    </row>
    <row r="1060" spans="1:14" ht="13.2" x14ac:dyDescent="0.25">
      <c r="A1060" s="9">
        <v>0</v>
      </c>
      <c r="B1060" s="9">
        <v>52</v>
      </c>
      <c r="C1060" s="9">
        <v>0</v>
      </c>
      <c r="D1060" s="9">
        <v>0</v>
      </c>
      <c r="E1060" s="9">
        <v>0</v>
      </c>
      <c r="F1060" s="9">
        <v>0</v>
      </c>
      <c r="G1060" s="9">
        <v>1</v>
      </c>
      <c r="H1060" s="9">
        <v>0</v>
      </c>
      <c r="I1060" s="9">
        <v>240</v>
      </c>
      <c r="J1060" s="9">
        <v>177</v>
      </c>
      <c r="K1060" s="9">
        <v>103.5</v>
      </c>
      <c r="L1060" s="9">
        <v>24.39</v>
      </c>
      <c r="M1060" s="9">
        <v>86</v>
      </c>
      <c r="N1060" s="9">
        <v>1</v>
      </c>
    </row>
    <row r="1061" spans="1:14" ht="13.2" x14ac:dyDescent="0.25">
      <c r="A1061" s="9">
        <v>0</v>
      </c>
      <c r="B1061" s="9">
        <v>40</v>
      </c>
      <c r="C1061" s="9">
        <v>0</v>
      </c>
      <c r="D1061" s="9">
        <v>0</v>
      </c>
      <c r="E1061" s="9">
        <v>0</v>
      </c>
      <c r="F1061" s="9">
        <v>0</v>
      </c>
      <c r="G1061" s="9">
        <v>0</v>
      </c>
      <c r="H1061" s="9">
        <v>0</v>
      </c>
      <c r="I1061" s="9">
        <v>187</v>
      </c>
      <c r="J1061" s="9">
        <v>105</v>
      </c>
      <c r="K1061" s="9">
        <v>74</v>
      </c>
      <c r="L1061" s="9">
        <v>23.26</v>
      </c>
      <c r="M1061" s="9">
        <v>80</v>
      </c>
      <c r="N1061" s="9">
        <v>0</v>
      </c>
    </row>
    <row r="1062" spans="1:14" ht="13.2" x14ac:dyDescent="0.25">
      <c r="A1062" s="9">
        <v>0</v>
      </c>
      <c r="B1062" s="9">
        <v>55</v>
      </c>
      <c r="C1062" s="9">
        <v>1</v>
      </c>
      <c r="D1062" s="9">
        <v>3</v>
      </c>
      <c r="E1062" s="9">
        <v>0</v>
      </c>
      <c r="F1062" s="9">
        <v>0</v>
      </c>
      <c r="G1062" s="9">
        <v>0</v>
      </c>
      <c r="H1062" s="9">
        <v>0</v>
      </c>
      <c r="I1062" s="9">
        <v>252</v>
      </c>
      <c r="J1062" s="9">
        <v>108.5</v>
      </c>
      <c r="K1062" s="9">
        <v>63.5</v>
      </c>
      <c r="L1062" s="9">
        <v>25.23</v>
      </c>
      <c r="M1062" s="9">
        <v>80</v>
      </c>
      <c r="N1062" s="9">
        <v>0</v>
      </c>
    </row>
    <row r="1063" spans="1:14" ht="13.2" x14ac:dyDescent="0.25">
      <c r="A1063" s="9">
        <v>0</v>
      </c>
      <c r="B1063" s="9">
        <v>41</v>
      </c>
      <c r="C1063" s="9">
        <v>1</v>
      </c>
      <c r="D1063" s="9">
        <v>3</v>
      </c>
      <c r="E1063" s="9">
        <v>0</v>
      </c>
      <c r="F1063" s="9">
        <v>0</v>
      </c>
      <c r="G1063" s="9">
        <v>0</v>
      </c>
      <c r="H1063" s="9">
        <v>0</v>
      </c>
      <c r="I1063" s="9">
        <v>140</v>
      </c>
      <c r="J1063" s="9">
        <v>110</v>
      </c>
      <c r="K1063" s="9">
        <v>60</v>
      </c>
      <c r="L1063" s="9">
        <v>23.38</v>
      </c>
      <c r="M1063" s="9">
        <v>65</v>
      </c>
      <c r="N1063" s="9">
        <v>0</v>
      </c>
    </row>
    <row r="1064" spans="1:14" ht="13.2" x14ac:dyDescent="0.25">
      <c r="A1064" s="9">
        <v>1</v>
      </c>
      <c r="B1064" s="9">
        <v>40</v>
      </c>
      <c r="C1064" s="9">
        <v>0</v>
      </c>
      <c r="D1064" s="9">
        <v>0</v>
      </c>
      <c r="E1064" s="9">
        <v>0</v>
      </c>
      <c r="F1064" s="9">
        <v>0</v>
      </c>
      <c r="G1064" s="9">
        <v>0</v>
      </c>
      <c r="H1064" s="9">
        <v>0</v>
      </c>
      <c r="I1064" s="9">
        <v>185</v>
      </c>
      <c r="J1064" s="9">
        <v>102</v>
      </c>
      <c r="K1064" s="9">
        <v>72</v>
      </c>
      <c r="L1064" s="9">
        <v>24.08</v>
      </c>
      <c r="M1064" s="9">
        <v>63</v>
      </c>
      <c r="N1064" s="9">
        <v>0</v>
      </c>
    </row>
    <row r="1065" spans="1:14" ht="13.2" x14ac:dyDescent="0.25">
      <c r="A1065" s="9">
        <v>0</v>
      </c>
      <c r="B1065" s="9">
        <v>37</v>
      </c>
      <c r="C1065" s="9">
        <v>0</v>
      </c>
      <c r="D1065" s="9">
        <v>0</v>
      </c>
      <c r="E1065" s="9">
        <v>0</v>
      </c>
      <c r="F1065" s="9">
        <v>0</v>
      </c>
      <c r="G1065" s="9">
        <v>0</v>
      </c>
      <c r="H1065" s="9">
        <v>0</v>
      </c>
      <c r="I1065" s="9">
        <v>169</v>
      </c>
      <c r="J1065" s="9">
        <v>117.5</v>
      </c>
      <c r="K1065" s="9">
        <v>77.5</v>
      </c>
      <c r="L1065" s="9">
        <v>28.44</v>
      </c>
      <c r="M1065" s="9">
        <v>90</v>
      </c>
      <c r="N1065" s="9">
        <v>0</v>
      </c>
    </row>
    <row r="1066" spans="1:14" ht="13.2" x14ac:dyDescent="0.25">
      <c r="A1066" s="9">
        <v>1</v>
      </c>
      <c r="B1066" s="9">
        <v>48</v>
      </c>
      <c r="C1066" s="9">
        <v>0</v>
      </c>
      <c r="D1066" s="9">
        <v>0</v>
      </c>
      <c r="E1066" s="9">
        <v>0</v>
      </c>
      <c r="F1066" s="9">
        <v>0</v>
      </c>
      <c r="G1066" s="9">
        <v>0</v>
      </c>
      <c r="H1066" s="9">
        <v>0</v>
      </c>
      <c r="I1066" s="9">
        <v>287</v>
      </c>
      <c r="J1066" s="9">
        <v>141.5</v>
      </c>
      <c r="K1066" s="9">
        <v>82</v>
      </c>
      <c r="L1066" s="9">
        <v>27.88</v>
      </c>
      <c r="M1066" s="9">
        <v>84</v>
      </c>
      <c r="N1066" s="9">
        <v>0</v>
      </c>
    </row>
    <row r="1067" spans="1:14" ht="13.2" x14ac:dyDescent="0.25">
      <c r="A1067" s="9">
        <v>1</v>
      </c>
      <c r="B1067" s="9">
        <v>41</v>
      </c>
      <c r="C1067" s="9">
        <v>0</v>
      </c>
      <c r="D1067" s="9">
        <v>0</v>
      </c>
      <c r="E1067" s="9">
        <v>0</v>
      </c>
      <c r="F1067" s="9">
        <v>0</v>
      </c>
      <c r="G1067" s="9">
        <v>0</v>
      </c>
      <c r="H1067" s="9">
        <v>0</v>
      </c>
      <c r="I1067" s="9">
        <v>324</v>
      </c>
      <c r="J1067" s="9">
        <v>129.5</v>
      </c>
      <c r="K1067" s="9">
        <v>92.5</v>
      </c>
      <c r="L1067" s="9">
        <v>34.99</v>
      </c>
      <c r="M1067" s="9">
        <v>79</v>
      </c>
      <c r="N1067" s="9">
        <v>0</v>
      </c>
    </row>
    <row r="1068" spans="1:14" ht="13.2" x14ac:dyDescent="0.25">
      <c r="A1068" s="9">
        <v>0</v>
      </c>
      <c r="B1068" s="9">
        <v>48</v>
      </c>
      <c r="C1068" s="9">
        <v>0</v>
      </c>
      <c r="D1068" s="9">
        <v>0</v>
      </c>
      <c r="E1068" s="9">
        <v>0</v>
      </c>
      <c r="F1068" s="9">
        <v>0</v>
      </c>
      <c r="G1068" s="9">
        <v>0</v>
      </c>
      <c r="H1068" s="9">
        <v>0</v>
      </c>
      <c r="I1068" s="9">
        <v>273</v>
      </c>
      <c r="J1068" s="9">
        <v>132</v>
      </c>
      <c r="K1068" s="9">
        <v>85</v>
      </c>
      <c r="L1068" s="9">
        <v>26.03</v>
      </c>
      <c r="M1068" s="9">
        <v>70</v>
      </c>
      <c r="N1068" s="9">
        <v>0</v>
      </c>
    </row>
    <row r="1069" spans="1:14" ht="13.2" x14ac:dyDescent="0.25">
      <c r="A1069" s="9">
        <v>0</v>
      </c>
      <c r="B1069" s="9">
        <v>52</v>
      </c>
      <c r="C1069" s="9">
        <v>0</v>
      </c>
      <c r="D1069" s="9">
        <v>0</v>
      </c>
      <c r="E1069" s="9">
        <v>0</v>
      </c>
      <c r="F1069" s="9">
        <v>0</v>
      </c>
      <c r="G1069" s="9">
        <v>0</v>
      </c>
      <c r="H1069" s="9">
        <v>0</v>
      </c>
      <c r="I1069" s="9">
        <v>245</v>
      </c>
      <c r="J1069" s="9">
        <v>131</v>
      </c>
      <c r="K1069" s="9">
        <v>80</v>
      </c>
      <c r="L1069" s="9">
        <v>32.04</v>
      </c>
      <c r="M1069" s="9">
        <v>80</v>
      </c>
      <c r="N1069" s="9">
        <v>0</v>
      </c>
    </row>
    <row r="1070" spans="1:14" ht="13.2" x14ac:dyDescent="0.25">
      <c r="A1070" s="9">
        <v>1</v>
      </c>
      <c r="B1070" s="9">
        <v>53</v>
      </c>
      <c r="C1070" s="9">
        <v>1</v>
      </c>
      <c r="D1070" s="9">
        <v>10</v>
      </c>
      <c r="E1070" s="9">
        <v>0</v>
      </c>
      <c r="F1070" s="9">
        <v>0</v>
      </c>
      <c r="G1070" s="9">
        <v>1</v>
      </c>
      <c r="H1070" s="9">
        <v>1</v>
      </c>
      <c r="I1070" s="9">
        <v>229</v>
      </c>
      <c r="J1070" s="9">
        <v>146.5</v>
      </c>
      <c r="K1070" s="9">
        <v>82</v>
      </c>
      <c r="L1070" s="9">
        <v>27.8</v>
      </c>
      <c r="M1070" s="9">
        <v>60</v>
      </c>
      <c r="N1070" s="9">
        <v>0</v>
      </c>
    </row>
    <row r="1071" spans="1:14" ht="13.2" x14ac:dyDescent="0.25">
      <c r="A1071" s="9">
        <v>1</v>
      </c>
      <c r="B1071" s="9">
        <v>52</v>
      </c>
      <c r="C1071" s="9">
        <v>0</v>
      </c>
      <c r="D1071" s="9">
        <v>0</v>
      </c>
      <c r="E1071" s="9">
        <v>0</v>
      </c>
      <c r="F1071" s="9">
        <v>0</v>
      </c>
      <c r="G1071" s="9">
        <v>0</v>
      </c>
      <c r="H1071" s="9">
        <v>0</v>
      </c>
      <c r="I1071" s="9">
        <v>200</v>
      </c>
      <c r="J1071" s="9">
        <v>114</v>
      </c>
      <c r="K1071" s="9">
        <v>77</v>
      </c>
      <c r="L1071" s="9">
        <v>28.28</v>
      </c>
      <c r="M1071" s="9">
        <v>66</v>
      </c>
      <c r="N1071" s="9">
        <v>0</v>
      </c>
    </row>
    <row r="1072" spans="1:14" ht="13.2" x14ac:dyDescent="0.25">
      <c r="A1072" s="9">
        <v>0</v>
      </c>
      <c r="B1072" s="9">
        <v>45</v>
      </c>
      <c r="C1072" s="9">
        <v>1</v>
      </c>
      <c r="D1072" s="9">
        <v>20</v>
      </c>
      <c r="E1072" s="9">
        <v>0</v>
      </c>
      <c r="F1072" s="9">
        <v>0</v>
      </c>
      <c r="G1072" s="9">
        <v>0</v>
      </c>
      <c r="H1072" s="9">
        <v>0</v>
      </c>
      <c r="I1072" s="9">
        <v>215</v>
      </c>
      <c r="J1072" s="9">
        <v>107</v>
      </c>
      <c r="K1072" s="9">
        <v>75</v>
      </c>
      <c r="L1072" s="9">
        <v>22.14</v>
      </c>
      <c r="M1072" s="9">
        <v>79</v>
      </c>
      <c r="N1072" s="9">
        <v>0</v>
      </c>
    </row>
    <row r="1073" spans="1:14" ht="13.2" x14ac:dyDescent="0.25">
      <c r="A1073" s="9">
        <v>0</v>
      </c>
      <c r="B1073" s="9">
        <v>65</v>
      </c>
      <c r="C1073" s="9">
        <v>0</v>
      </c>
      <c r="D1073" s="9">
        <v>0</v>
      </c>
      <c r="E1073" s="9">
        <v>0</v>
      </c>
      <c r="F1073" s="9">
        <v>0</v>
      </c>
      <c r="G1073" s="9">
        <v>0</v>
      </c>
      <c r="H1073" s="9">
        <v>0</v>
      </c>
      <c r="I1073" s="9">
        <v>276</v>
      </c>
      <c r="J1073" s="9">
        <v>124</v>
      </c>
      <c r="K1073" s="9">
        <v>70</v>
      </c>
      <c r="L1073" s="9">
        <v>25.61</v>
      </c>
      <c r="M1073" s="9">
        <v>76</v>
      </c>
      <c r="N1073" s="9">
        <v>1</v>
      </c>
    </row>
    <row r="1074" spans="1:14" ht="13.2" x14ac:dyDescent="0.25">
      <c r="A1074" s="9">
        <v>0</v>
      </c>
      <c r="B1074" s="9">
        <v>42</v>
      </c>
      <c r="C1074" s="9">
        <v>1</v>
      </c>
      <c r="D1074" s="9">
        <v>9</v>
      </c>
      <c r="E1074" s="9">
        <v>0</v>
      </c>
      <c r="F1074" s="9">
        <v>0</v>
      </c>
      <c r="G1074" s="9">
        <v>0</v>
      </c>
      <c r="H1074" s="9">
        <v>0</v>
      </c>
      <c r="I1074" s="9">
        <v>165</v>
      </c>
      <c r="J1074" s="9">
        <v>139</v>
      </c>
      <c r="K1074" s="9">
        <v>91</v>
      </c>
      <c r="L1074" s="9">
        <v>26.54</v>
      </c>
      <c r="M1074" s="9">
        <v>83</v>
      </c>
      <c r="N1074" s="9">
        <v>0</v>
      </c>
    </row>
    <row r="1075" spans="1:14" ht="13.2" x14ac:dyDescent="0.25">
      <c r="A1075" s="9">
        <v>1</v>
      </c>
      <c r="B1075" s="9">
        <v>48</v>
      </c>
      <c r="C1075" s="9">
        <v>0</v>
      </c>
      <c r="D1075" s="9">
        <v>0</v>
      </c>
      <c r="E1075" s="9">
        <v>0</v>
      </c>
      <c r="F1075" s="9">
        <v>0</v>
      </c>
      <c r="G1075" s="9">
        <v>0</v>
      </c>
      <c r="H1075" s="9">
        <v>0</v>
      </c>
      <c r="I1075" s="9">
        <v>181</v>
      </c>
      <c r="J1075" s="9">
        <v>153</v>
      </c>
      <c r="K1075" s="9">
        <v>93</v>
      </c>
      <c r="L1075" s="9">
        <v>29.34</v>
      </c>
      <c r="M1075" s="9">
        <v>103</v>
      </c>
      <c r="N1075" s="9">
        <v>0</v>
      </c>
    </row>
    <row r="1076" spans="1:14" ht="13.2" x14ac:dyDescent="0.25">
      <c r="A1076" s="9">
        <v>0</v>
      </c>
      <c r="B1076" s="9">
        <v>45</v>
      </c>
      <c r="C1076" s="9">
        <v>1</v>
      </c>
      <c r="D1076" s="9">
        <v>5</v>
      </c>
      <c r="E1076" s="9">
        <v>0</v>
      </c>
      <c r="F1076" s="9">
        <v>0</v>
      </c>
      <c r="G1076" s="9">
        <v>0</v>
      </c>
      <c r="H1076" s="9">
        <v>0</v>
      </c>
      <c r="I1076" s="9">
        <v>170</v>
      </c>
      <c r="J1076" s="9">
        <v>109.5</v>
      </c>
      <c r="K1076" s="9">
        <v>69</v>
      </c>
      <c r="L1076" s="9">
        <v>17.38</v>
      </c>
      <c r="M1076" s="9">
        <v>88</v>
      </c>
      <c r="N1076" s="9">
        <v>0</v>
      </c>
    </row>
    <row r="1077" spans="1:14" ht="13.2" x14ac:dyDescent="0.25">
      <c r="A1077" s="9">
        <v>0</v>
      </c>
      <c r="B1077" s="9">
        <v>56</v>
      </c>
      <c r="C1077" s="9">
        <v>1</v>
      </c>
      <c r="D1077" s="9">
        <v>3</v>
      </c>
      <c r="E1077" s="9">
        <v>0</v>
      </c>
      <c r="F1077" s="9">
        <v>0</v>
      </c>
      <c r="G1077" s="9">
        <v>0</v>
      </c>
      <c r="H1077" s="9">
        <v>0</v>
      </c>
      <c r="I1077" s="9">
        <v>289</v>
      </c>
      <c r="J1077" s="9">
        <v>131</v>
      </c>
      <c r="K1077" s="9">
        <v>86.5</v>
      </c>
      <c r="L1077" s="9">
        <v>21.85</v>
      </c>
      <c r="M1077" s="9">
        <v>76</v>
      </c>
      <c r="N1077" s="9">
        <v>0</v>
      </c>
    </row>
    <row r="1078" spans="1:14" ht="13.2" x14ac:dyDescent="0.25">
      <c r="A1078" s="9">
        <v>0</v>
      </c>
      <c r="B1078" s="9">
        <v>58</v>
      </c>
      <c r="C1078" s="9">
        <v>0</v>
      </c>
      <c r="D1078" s="9">
        <v>0</v>
      </c>
      <c r="E1078" s="9">
        <v>0</v>
      </c>
      <c r="F1078" s="9">
        <v>0</v>
      </c>
      <c r="G1078" s="9">
        <v>0</v>
      </c>
      <c r="H1078" s="9">
        <v>0</v>
      </c>
      <c r="I1078" s="9">
        <v>190</v>
      </c>
      <c r="J1078" s="9">
        <v>132</v>
      </c>
      <c r="K1078" s="9">
        <v>67</v>
      </c>
      <c r="L1078" s="9">
        <v>23.08</v>
      </c>
      <c r="M1078" s="9">
        <v>65</v>
      </c>
      <c r="N1078" s="9">
        <v>1</v>
      </c>
    </row>
    <row r="1079" spans="1:14" ht="13.2" x14ac:dyDescent="0.25">
      <c r="A1079" s="9">
        <v>0</v>
      </c>
      <c r="B1079" s="9">
        <v>54</v>
      </c>
      <c r="C1079" s="9">
        <v>1</v>
      </c>
      <c r="D1079" s="9">
        <v>20</v>
      </c>
      <c r="E1079" s="9">
        <v>0</v>
      </c>
      <c r="F1079" s="9">
        <v>0</v>
      </c>
      <c r="G1079" s="9">
        <v>0</v>
      </c>
      <c r="H1079" s="9">
        <v>0</v>
      </c>
      <c r="I1079" s="9">
        <v>225</v>
      </c>
      <c r="J1079" s="9">
        <v>131</v>
      </c>
      <c r="K1079" s="9">
        <v>79</v>
      </c>
      <c r="L1079" s="9">
        <v>25.91</v>
      </c>
      <c r="M1079" s="9">
        <v>67</v>
      </c>
      <c r="N1079" s="9">
        <v>0</v>
      </c>
    </row>
    <row r="1080" spans="1:14" ht="13.2" x14ac:dyDescent="0.25">
      <c r="A1080" s="9">
        <v>0</v>
      </c>
      <c r="B1080" s="9">
        <v>56</v>
      </c>
      <c r="C1080" s="9">
        <v>0</v>
      </c>
      <c r="D1080" s="9">
        <v>0</v>
      </c>
      <c r="E1080" s="9">
        <v>1</v>
      </c>
      <c r="F1080" s="9">
        <v>0</v>
      </c>
      <c r="G1080" s="9">
        <v>1</v>
      </c>
      <c r="H1080" s="9">
        <v>0</v>
      </c>
      <c r="I1080" s="9">
        <v>273</v>
      </c>
      <c r="J1080" s="9">
        <v>125</v>
      </c>
      <c r="K1080" s="9">
        <v>83</v>
      </c>
      <c r="L1080" s="9">
        <v>24.48</v>
      </c>
      <c r="M1080" s="9">
        <v>65</v>
      </c>
      <c r="N1080" s="9">
        <v>0</v>
      </c>
    </row>
    <row r="1081" spans="1:14" ht="13.2" x14ac:dyDescent="0.25">
      <c r="A1081" s="9">
        <v>0</v>
      </c>
      <c r="B1081" s="9">
        <v>67</v>
      </c>
      <c r="C1081" s="9">
        <v>0</v>
      </c>
      <c r="D1081" s="9">
        <v>0</v>
      </c>
      <c r="E1081" s="9">
        <v>1</v>
      </c>
      <c r="F1081" s="9">
        <v>0</v>
      </c>
      <c r="G1081" s="9">
        <v>1</v>
      </c>
      <c r="H1081" s="9">
        <v>0</v>
      </c>
      <c r="I1081" s="9">
        <v>263</v>
      </c>
      <c r="J1081" s="9">
        <v>201</v>
      </c>
      <c r="K1081" s="9">
        <v>93</v>
      </c>
      <c r="L1081" s="9">
        <v>30.04</v>
      </c>
      <c r="M1081" s="9">
        <v>75</v>
      </c>
      <c r="N1081" s="9">
        <v>1</v>
      </c>
    </row>
    <row r="1082" spans="1:14" ht="13.2" x14ac:dyDescent="0.25">
      <c r="A1082" s="9">
        <v>1</v>
      </c>
      <c r="B1082" s="9">
        <v>55</v>
      </c>
      <c r="C1082" s="9">
        <v>1</v>
      </c>
      <c r="D1082" s="9">
        <v>35</v>
      </c>
      <c r="E1082" s="9">
        <v>0</v>
      </c>
      <c r="F1082" s="9">
        <v>0</v>
      </c>
      <c r="G1082" s="9">
        <v>0</v>
      </c>
      <c r="H1082" s="9">
        <v>0</v>
      </c>
      <c r="I1082" s="9">
        <v>290</v>
      </c>
      <c r="J1082" s="9">
        <v>120.5</v>
      </c>
      <c r="K1082" s="9">
        <v>84</v>
      </c>
      <c r="L1082" s="9">
        <v>25.05</v>
      </c>
      <c r="M1082" s="9">
        <v>80</v>
      </c>
      <c r="N1082" s="9">
        <v>0</v>
      </c>
    </row>
    <row r="1083" spans="1:14" ht="13.2" x14ac:dyDescent="0.25">
      <c r="A1083" s="9">
        <v>0</v>
      </c>
      <c r="B1083" s="9">
        <v>59</v>
      </c>
      <c r="C1083" s="9">
        <v>0</v>
      </c>
      <c r="D1083" s="9">
        <v>0</v>
      </c>
      <c r="E1083" s="9">
        <v>0</v>
      </c>
      <c r="F1083" s="9">
        <v>0</v>
      </c>
      <c r="G1083" s="9">
        <v>1</v>
      </c>
      <c r="H1083" s="9">
        <v>0</v>
      </c>
      <c r="I1083" s="9">
        <v>273</v>
      </c>
      <c r="J1083" s="9">
        <v>145</v>
      </c>
      <c r="K1083" s="9">
        <v>90</v>
      </c>
      <c r="L1083" s="9">
        <v>23.94</v>
      </c>
      <c r="M1083" s="9">
        <v>78</v>
      </c>
      <c r="N1083" s="9">
        <v>0</v>
      </c>
    </row>
    <row r="1084" spans="1:14" ht="13.2" x14ac:dyDescent="0.25">
      <c r="A1084" s="9">
        <v>0</v>
      </c>
      <c r="B1084" s="9">
        <v>49</v>
      </c>
      <c r="C1084" s="9">
        <v>1</v>
      </c>
      <c r="D1084" s="9">
        <v>30</v>
      </c>
      <c r="E1084" s="9">
        <v>0</v>
      </c>
      <c r="F1084" s="9">
        <v>0</v>
      </c>
      <c r="G1084" s="9">
        <v>0</v>
      </c>
      <c r="H1084" s="9">
        <v>0</v>
      </c>
      <c r="I1084" s="9">
        <v>265</v>
      </c>
      <c r="J1084" s="9">
        <v>144</v>
      </c>
      <c r="K1084" s="9">
        <v>86</v>
      </c>
      <c r="L1084" s="9">
        <v>25.57</v>
      </c>
      <c r="M1084" s="9">
        <v>82</v>
      </c>
      <c r="N1084" s="9">
        <v>0</v>
      </c>
    </row>
    <row r="1085" spans="1:14" ht="13.2" x14ac:dyDescent="0.25">
      <c r="A1085" s="9">
        <v>0</v>
      </c>
      <c r="B1085" s="9">
        <v>54</v>
      </c>
      <c r="C1085" s="9">
        <v>0</v>
      </c>
      <c r="D1085" s="9">
        <v>0</v>
      </c>
      <c r="E1085" s="9">
        <v>0</v>
      </c>
      <c r="F1085" s="9">
        <v>0</v>
      </c>
      <c r="G1085" s="9">
        <v>0</v>
      </c>
      <c r="H1085" s="9">
        <v>0</v>
      </c>
      <c r="I1085" s="9">
        <v>279</v>
      </c>
      <c r="J1085" s="9">
        <v>127</v>
      </c>
      <c r="K1085" s="9">
        <v>70</v>
      </c>
      <c r="L1085" s="9">
        <v>23.48</v>
      </c>
      <c r="M1085" s="9">
        <v>92</v>
      </c>
      <c r="N1085" s="9">
        <v>0</v>
      </c>
    </row>
    <row r="1086" spans="1:14" ht="13.2" x14ac:dyDescent="0.25">
      <c r="A1086" s="9">
        <v>1</v>
      </c>
      <c r="B1086" s="9">
        <v>45</v>
      </c>
      <c r="C1086" s="9">
        <v>0</v>
      </c>
      <c r="D1086" s="9">
        <v>0</v>
      </c>
      <c r="E1086" s="9">
        <v>0</v>
      </c>
      <c r="F1086" s="9">
        <v>0</v>
      </c>
      <c r="G1086" s="9">
        <v>0</v>
      </c>
      <c r="H1086" s="9">
        <v>0</v>
      </c>
      <c r="I1086" s="9">
        <v>232</v>
      </c>
      <c r="J1086" s="9">
        <v>122.5</v>
      </c>
      <c r="K1086" s="9">
        <v>82.5</v>
      </c>
      <c r="L1086" s="9">
        <v>27.55</v>
      </c>
      <c r="M1086" s="9">
        <v>74</v>
      </c>
      <c r="N1086" s="9">
        <v>1</v>
      </c>
    </row>
    <row r="1087" spans="1:14" ht="13.2" x14ac:dyDescent="0.25">
      <c r="A1087" s="9">
        <v>0</v>
      </c>
      <c r="B1087" s="9">
        <v>55</v>
      </c>
      <c r="C1087" s="9">
        <v>1</v>
      </c>
      <c r="D1087" s="9">
        <v>10</v>
      </c>
      <c r="E1087" s="9">
        <v>0</v>
      </c>
      <c r="F1087" s="9">
        <v>0</v>
      </c>
      <c r="G1087" s="9">
        <v>0</v>
      </c>
      <c r="H1087" s="9">
        <v>0</v>
      </c>
      <c r="I1087" s="9">
        <v>346</v>
      </c>
      <c r="J1087" s="9">
        <v>131</v>
      </c>
      <c r="K1087" s="9">
        <v>81</v>
      </c>
      <c r="L1087" s="9">
        <v>22.69</v>
      </c>
      <c r="M1087" s="9">
        <v>75</v>
      </c>
      <c r="N1087" s="9">
        <v>0</v>
      </c>
    </row>
    <row r="1088" spans="1:14" ht="13.2" x14ac:dyDescent="0.25">
      <c r="A1088" s="9">
        <v>0</v>
      </c>
      <c r="B1088" s="9">
        <v>46</v>
      </c>
      <c r="C1088" s="9">
        <v>0</v>
      </c>
      <c r="D1088" s="9">
        <v>0</v>
      </c>
      <c r="E1088" s="9">
        <v>0</v>
      </c>
      <c r="F1088" s="9">
        <v>0</v>
      </c>
      <c r="G1088" s="9">
        <v>0</v>
      </c>
      <c r="H1088" s="9">
        <v>0</v>
      </c>
      <c r="I1088" s="9">
        <v>253</v>
      </c>
      <c r="J1088" s="9">
        <v>118</v>
      </c>
      <c r="K1088" s="9">
        <v>79</v>
      </c>
      <c r="L1088" s="9">
        <v>26.61</v>
      </c>
      <c r="M1088" s="9">
        <v>85</v>
      </c>
      <c r="N1088" s="9">
        <v>0</v>
      </c>
    </row>
    <row r="1089" spans="1:14" ht="13.2" x14ac:dyDescent="0.25">
      <c r="A1089" s="9">
        <v>0</v>
      </c>
      <c r="B1089" s="9">
        <v>40</v>
      </c>
      <c r="C1089" s="9">
        <v>1</v>
      </c>
      <c r="D1089" s="9">
        <v>10</v>
      </c>
      <c r="E1089" s="9">
        <v>0</v>
      </c>
      <c r="F1089" s="9">
        <v>0</v>
      </c>
      <c r="G1089" s="9">
        <v>0</v>
      </c>
      <c r="H1089" s="9">
        <v>0</v>
      </c>
      <c r="I1089" s="9">
        <v>216</v>
      </c>
      <c r="J1089" s="9">
        <v>112.5</v>
      </c>
      <c r="K1089" s="9">
        <v>76.5</v>
      </c>
      <c r="L1089" s="9">
        <v>27.22</v>
      </c>
      <c r="M1089" s="9">
        <v>75</v>
      </c>
      <c r="N1089" s="9">
        <v>0</v>
      </c>
    </row>
    <row r="1090" spans="1:14" ht="13.2" x14ac:dyDescent="0.25">
      <c r="A1090" s="9">
        <v>1</v>
      </c>
      <c r="B1090" s="9">
        <v>44</v>
      </c>
      <c r="C1090" s="9">
        <v>1</v>
      </c>
      <c r="D1090" s="9">
        <v>4</v>
      </c>
      <c r="E1090" s="9">
        <v>0</v>
      </c>
      <c r="F1090" s="9">
        <v>0</v>
      </c>
      <c r="G1090" s="9">
        <v>1</v>
      </c>
      <c r="H1090" s="9">
        <v>0</v>
      </c>
      <c r="I1090" s="9">
        <v>220</v>
      </c>
      <c r="J1090" s="9">
        <v>135</v>
      </c>
      <c r="K1090" s="9">
        <v>91</v>
      </c>
      <c r="L1090" s="9">
        <v>27.23</v>
      </c>
      <c r="M1090" s="9">
        <v>70</v>
      </c>
      <c r="N1090" s="9">
        <v>0</v>
      </c>
    </row>
    <row r="1091" spans="1:14" ht="13.2" x14ac:dyDescent="0.25">
      <c r="A1091" s="9">
        <v>0</v>
      </c>
      <c r="B1091" s="9">
        <v>40</v>
      </c>
      <c r="C1091" s="9">
        <v>1</v>
      </c>
      <c r="D1091" s="9">
        <v>9</v>
      </c>
      <c r="E1091" s="9">
        <v>0</v>
      </c>
      <c r="F1091" s="9">
        <v>0</v>
      </c>
      <c r="G1091" s="9">
        <v>0</v>
      </c>
      <c r="H1091" s="9">
        <v>0</v>
      </c>
      <c r="I1091" s="9">
        <v>239</v>
      </c>
      <c r="J1091" s="9">
        <v>118</v>
      </c>
      <c r="K1091" s="9">
        <v>78</v>
      </c>
      <c r="L1091" s="9">
        <v>23.48</v>
      </c>
      <c r="M1091" s="9">
        <v>85</v>
      </c>
      <c r="N1091" s="9">
        <v>1</v>
      </c>
    </row>
    <row r="1092" spans="1:14" ht="13.2" x14ac:dyDescent="0.25">
      <c r="A1092" s="9">
        <v>0</v>
      </c>
      <c r="B1092" s="9">
        <v>37</v>
      </c>
      <c r="C1092" s="9">
        <v>0</v>
      </c>
      <c r="D1092" s="9">
        <v>0</v>
      </c>
      <c r="E1092" s="9">
        <v>0</v>
      </c>
      <c r="F1092" s="9">
        <v>0</v>
      </c>
      <c r="G1092" s="9">
        <v>0</v>
      </c>
      <c r="H1092" s="9">
        <v>0</v>
      </c>
      <c r="I1092" s="9">
        <v>261</v>
      </c>
      <c r="J1092" s="9">
        <v>123</v>
      </c>
      <c r="K1092" s="9">
        <v>75</v>
      </c>
      <c r="L1092" s="9">
        <v>26.72</v>
      </c>
      <c r="M1092" s="9">
        <v>90</v>
      </c>
      <c r="N1092" s="9">
        <v>0</v>
      </c>
    </row>
    <row r="1093" spans="1:14" ht="13.2" x14ac:dyDescent="0.25">
      <c r="A1093" s="9">
        <v>1</v>
      </c>
      <c r="B1093" s="9">
        <v>47</v>
      </c>
      <c r="C1093" s="9">
        <v>1</v>
      </c>
      <c r="D1093" s="9">
        <v>30</v>
      </c>
      <c r="E1093" s="9">
        <v>0</v>
      </c>
      <c r="F1093" s="9">
        <v>0</v>
      </c>
      <c r="G1093" s="9">
        <v>0</v>
      </c>
      <c r="H1093" s="9">
        <v>0</v>
      </c>
      <c r="I1093" s="9">
        <v>210</v>
      </c>
      <c r="J1093" s="9">
        <v>112</v>
      </c>
      <c r="K1093" s="9">
        <v>66</v>
      </c>
      <c r="L1093" s="9">
        <v>24.58</v>
      </c>
      <c r="M1093" s="9">
        <v>70</v>
      </c>
      <c r="N1093" s="9">
        <v>1</v>
      </c>
    </row>
    <row r="1094" spans="1:14" ht="13.2" x14ac:dyDescent="0.25">
      <c r="A1094" s="9">
        <v>1</v>
      </c>
      <c r="B1094" s="9">
        <v>47</v>
      </c>
      <c r="C1094" s="9">
        <v>1</v>
      </c>
      <c r="D1094" s="9">
        <v>15</v>
      </c>
      <c r="E1094" s="9">
        <v>0</v>
      </c>
      <c r="F1094" s="9">
        <v>0</v>
      </c>
      <c r="G1094" s="9">
        <v>0</v>
      </c>
      <c r="H1094" s="9">
        <v>0</v>
      </c>
      <c r="I1094" s="9">
        <v>253</v>
      </c>
      <c r="J1094" s="9">
        <v>137</v>
      </c>
      <c r="K1094" s="9">
        <v>87</v>
      </c>
      <c r="L1094" s="9">
        <v>24.5</v>
      </c>
      <c r="M1094" s="9">
        <v>80</v>
      </c>
      <c r="N1094" s="9">
        <v>0</v>
      </c>
    </row>
    <row r="1095" spans="1:14" ht="13.2" x14ac:dyDescent="0.25">
      <c r="A1095" s="9">
        <v>1</v>
      </c>
      <c r="B1095" s="9">
        <v>43</v>
      </c>
      <c r="C1095" s="9">
        <v>1</v>
      </c>
      <c r="D1095" s="9">
        <v>40</v>
      </c>
      <c r="E1095" s="9">
        <v>0</v>
      </c>
      <c r="F1095" s="9">
        <v>0</v>
      </c>
      <c r="G1095" s="9">
        <v>0</v>
      </c>
      <c r="H1095" s="9">
        <v>0</v>
      </c>
      <c r="I1095" s="9">
        <v>263</v>
      </c>
      <c r="J1095" s="9">
        <v>114</v>
      </c>
      <c r="K1095" s="9">
        <v>81</v>
      </c>
      <c r="L1095" s="9">
        <v>25.68</v>
      </c>
      <c r="M1095" s="9">
        <v>70</v>
      </c>
      <c r="N1095" s="9">
        <v>1</v>
      </c>
    </row>
    <row r="1096" spans="1:14" ht="13.2" x14ac:dyDescent="0.25">
      <c r="A1096" s="9">
        <v>0</v>
      </c>
      <c r="B1096" s="9">
        <v>53</v>
      </c>
      <c r="C1096" s="9">
        <v>0</v>
      </c>
      <c r="D1096" s="9">
        <v>0</v>
      </c>
      <c r="E1096" s="9">
        <v>0</v>
      </c>
      <c r="F1096" s="9">
        <v>0</v>
      </c>
      <c r="G1096" s="9">
        <v>0</v>
      </c>
      <c r="H1096" s="9">
        <v>0</v>
      </c>
      <c r="I1096" s="9">
        <v>265</v>
      </c>
      <c r="J1096" s="9">
        <v>137</v>
      </c>
      <c r="K1096" s="9">
        <v>76</v>
      </c>
      <c r="L1096" s="9">
        <v>25.46</v>
      </c>
      <c r="M1096" s="9">
        <v>85</v>
      </c>
      <c r="N1096" s="9">
        <v>0</v>
      </c>
    </row>
    <row r="1097" spans="1:14" ht="13.2" x14ac:dyDescent="0.25">
      <c r="A1097" s="9">
        <v>1</v>
      </c>
      <c r="B1097" s="9">
        <v>51</v>
      </c>
      <c r="C1097" s="9">
        <v>1</v>
      </c>
      <c r="D1097" s="9">
        <v>20</v>
      </c>
      <c r="E1097" s="9">
        <v>0</v>
      </c>
      <c r="F1097" s="9">
        <v>0</v>
      </c>
      <c r="G1097" s="9">
        <v>0</v>
      </c>
      <c r="H1097" s="9">
        <v>0</v>
      </c>
      <c r="I1097" s="9">
        <v>219</v>
      </c>
      <c r="J1097" s="9">
        <v>125</v>
      </c>
      <c r="K1097" s="9">
        <v>71</v>
      </c>
      <c r="L1097" s="9">
        <v>21.19</v>
      </c>
      <c r="M1097" s="9">
        <v>77</v>
      </c>
      <c r="N1097" s="9">
        <v>1</v>
      </c>
    </row>
    <row r="1098" spans="1:14" ht="13.2" x14ac:dyDescent="0.25">
      <c r="A1098" s="9">
        <v>0</v>
      </c>
      <c r="B1098" s="9">
        <v>52</v>
      </c>
      <c r="C1098" s="9">
        <v>1</v>
      </c>
      <c r="D1098" s="9">
        <v>10</v>
      </c>
      <c r="E1098" s="9">
        <v>0</v>
      </c>
      <c r="F1098" s="9">
        <v>0</v>
      </c>
      <c r="G1098" s="9">
        <v>0</v>
      </c>
      <c r="H1098" s="9">
        <v>0</v>
      </c>
      <c r="I1098" s="9">
        <v>246</v>
      </c>
      <c r="J1098" s="9">
        <v>113.5</v>
      </c>
      <c r="K1098" s="9">
        <v>66.5</v>
      </c>
      <c r="L1098" s="9">
        <v>19.47</v>
      </c>
      <c r="M1098" s="9">
        <v>85</v>
      </c>
      <c r="N1098" s="9">
        <v>0</v>
      </c>
    </row>
    <row r="1099" spans="1:14" ht="13.2" x14ac:dyDescent="0.25">
      <c r="A1099" s="9">
        <v>1</v>
      </c>
      <c r="B1099" s="9">
        <v>52</v>
      </c>
      <c r="C1099" s="9">
        <v>0</v>
      </c>
      <c r="D1099" s="9">
        <v>0</v>
      </c>
      <c r="E1099" s="9">
        <v>0</v>
      </c>
      <c r="F1099" s="9">
        <v>0</v>
      </c>
      <c r="G1099" s="9">
        <v>0</v>
      </c>
      <c r="H1099" s="9">
        <v>0</v>
      </c>
      <c r="I1099" s="9">
        <v>200</v>
      </c>
      <c r="J1099" s="9">
        <v>113</v>
      </c>
      <c r="K1099" s="9">
        <v>76.5</v>
      </c>
      <c r="L1099" s="9">
        <v>27.22</v>
      </c>
      <c r="M1099" s="9">
        <v>72</v>
      </c>
      <c r="N1099" s="9">
        <v>0</v>
      </c>
    </row>
    <row r="1100" spans="1:14" ht="13.2" x14ac:dyDescent="0.25">
      <c r="A1100" s="9">
        <v>1</v>
      </c>
      <c r="B1100" s="9">
        <v>50</v>
      </c>
      <c r="C1100" s="9">
        <v>0</v>
      </c>
      <c r="D1100" s="9">
        <v>0</v>
      </c>
      <c r="E1100" s="9">
        <v>0</v>
      </c>
      <c r="F1100" s="9">
        <v>0</v>
      </c>
      <c r="G1100" s="9">
        <v>0</v>
      </c>
      <c r="H1100" s="9">
        <v>0</v>
      </c>
      <c r="I1100" s="9">
        <v>220</v>
      </c>
      <c r="J1100" s="9">
        <v>114</v>
      </c>
      <c r="K1100" s="9">
        <v>78</v>
      </c>
      <c r="L1100" s="9">
        <v>26.26</v>
      </c>
      <c r="M1100" s="9">
        <v>79</v>
      </c>
      <c r="N1100" s="9">
        <v>1</v>
      </c>
    </row>
    <row r="1101" spans="1:14" ht="13.2" x14ac:dyDescent="0.25">
      <c r="A1101" s="9">
        <v>0</v>
      </c>
      <c r="B1101" s="9">
        <v>37</v>
      </c>
      <c r="C1101" s="9">
        <v>1</v>
      </c>
      <c r="D1101" s="9">
        <v>5</v>
      </c>
      <c r="E1101" s="9">
        <v>0</v>
      </c>
      <c r="F1101" s="9">
        <v>0</v>
      </c>
      <c r="G1101" s="9">
        <v>0</v>
      </c>
      <c r="H1101" s="9">
        <v>0</v>
      </c>
      <c r="I1101" s="9">
        <v>279</v>
      </c>
      <c r="J1101" s="9">
        <v>110</v>
      </c>
      <c r="K1101" s="9">
        <v>72.5</v>
      </c>
      <c r="L1101" s="9">
        <v>24.89</v>
      </c>
      <c r="M1101" s="9">
        <v>67</v>
      </c>
      <c r="N1101" s="9">
        <v>0</v>
      </c>
    </row>
    <row r="1102" spans="1:14" ht="13.2" x14ac:dyDescent="0.25">
      <c r="A1102" s="9">
        <v>0</v>
      </c>
      <c r="B1102" s="9">
        <v>50</v>
      </c>
      <c r="C1102" s="9">
        <v>0</v>
      </c>
      <c r="D1102" s="9">
        <v>0</v>
      </c>
      <c r="E1102" s="9">
        <v>0</v>
      </c>
      <c r="F1102" s="9">
        <v>0</v>
      </c>
      <c r="G1102" s="9">
        <v>0</v>
      </c>
      <c r="H1102" s="9">
        <v>0</v>
      </c>
      <c r="I1102" s="9">
        <v>274</v>
      </c>
      <c r="J1102" s="9">
        <v>125</v>
      </c>
      <c r="K1102" s="9">
        <v>87</v>
      </c>
      <c r="L1102" s="9">
        <v>21.67</v>
      </c>
      <c r="M1102" s="9">
        <v>75</v>
      </c>
      <c r="N1102" s="9">
        <v>0</v>
      </c>
    </row>
    <row r="1103" spans="1:14" ht="13.2" x14ac:dyDescent="0.25">
      <c r="A1103" s="9">
        <v>0</v>
      </c>
      <c r="B1103" s="9">
        <v>38</v>
      </c>
      <c r="C1103" s="9">
        <v>0</v>
      </c>
      <c r="D1103" s="9">
        <v>0</v>
      </c>
      <c r="E1103" s="9">
        <v>0</v>
      </c>
      <c r="F1103" s="9">
        <v>0</v>
      </c>
      <c r="G1103" s="9">
        <v>0</v>
      </c>
      <c r="H1103" s="9">
        <v>0</v>
      </c>
      <c r="I1103" s="9">
        <v>174</v>
      </c>
      <c r="J1103" s="9">
        <v>101</v>
      </c>
      <c r="K1103" s="9">
        <v>68</v>
      </c>
      <c r="L1103" s="9">
        <v>27.47</v>
      </c>
      <c r="M1103" s="9">
        <v>85</v>
      </c>
      <c r="N1103" s="9">
        <v>0</v>
      </c>
    </row>
    <row r="1104" spans="1:14" ht="13.2" x14ac:dyDescent="0.25">
      <c r="A1104" s="9">
        <v>1</v>
      </c>
      <c r="B1104" s="9">
        <v>43</v>
      </c>
      <c r="C1104" s="9">
        <v>1</v>
      </c>
      <c r="D1104" s="9">
        <v>9</v>
      </c>
      <c r="E1104" s="9">
        <v>0</v>
      </c>
      <c r="F1104" s="9">
        <v>0</v>
      </c>
      <c r="G1104" s="9">
        <v>0</v>
      </c>
      <c r="H1104" s="9">
        <v>0</v>
      </c>
      <c r="I1104" s="9">
        <v>229</v>
      </c>
      <c r="J1104" s="9">
        <v>131</v>
      </c>
      <c r="K1104" s="9">
        <v>87</v>
      </c>
      <c r="L1104" s="9">
        <v>23.31</v>
      </c>
      <c r="M1104" s="9">
        <v>80</v>
      </c>
      <c r="N1104" s="9">
        <v>0</v>
      </c>
    </row>
    <row r="1105" spans="1:14" ht="13.2" x14ac:dyDescent="0.25">
      <c r="A1105" s="9">
        <v>0</v>
      </c>
      <c r="B1105" s="9">
        <v>60</v>
      </c>
      <c r="C1105" s="9">
        <v>1</v>
      </c>
      <c r="D1105" s="9">
        <v>20</v>
      </c>
      <c r="E1105" s="9">
        <v>0</v>
      </c>
      <c r="F1105" s="9">
        <v>0</v>
      </c>
      <c r="G1105" s="9">
        <v>1</v>
      </c>
      <c r="H1105" s="9">
        <v>0</v>
      </c>
      <c r="I1105" s="9">
        <v>352</v>
      </c>
      <c r="J1105" s="9">
        <v>149</v>
      </c>
      <c r="K1105" s="9">
        <v>73</v>
      </c>
      <c r="L1105" s="9">
        <v>25.96</v>
      </c>
      <c r="M1105" s="9">
        <v>80</v>
      </c>
      <c r="N1105" s="9">
        <v>0</v>
      </c>
    </row>
    <row r="1106" spans="1:14" ht="13.2" hidden="1" x14ac:dyDescent="0.25">
      <c r="A1106" s="9">
        <v>1</v>
      </c>
      <c r="B1106" s="9">
        <v>57</v>
      </c>
      <c r="C1106" s="9">
        <v>0</v>
      </c>
      <c r="D1106" s="9">
        <v>0</v>
      </c>
      <c r="E1106" s="8" t="s">
        <v>43</v>
      </c>
      <c r="F1106" s="9">
        <v>0</v>
      </c>
      <c r="G1106" s="9">
        <v>1</v>
      </c>
      <c r="H1106" s="9">
        <v>0</v>
      </c>
      <c r="I1106" s="9">
        <v>195</v>
      </c>
      <c r="J1106" s="9">
        <v>162</v>
      </c>
      <c r="K1106" s="9">
        <v>108</v>
      </c>
      <c r="L1106" s="9">
        <v>32.65</v>
      </c>
      <c r="M1106" s="9">
        <v>85</v>
      </c>
      <c r="N1106" s="9">
        <v>0</v>
      </c>
    </row>
    <row r="1107" spans="1:14" ht="13.2" hidden="1" x14ac:dyDescent="0.25">
      <c r="A1107" s="9">
        <v>0</v>
      </c>
      <c r="B1107" s="9">
        <v>35</v>
      </c>
      <c r="C1107" s="9">
        <v>0</v>
      </c>
      <c r="D1107" s="9">
        <v>0</v>
      </c>
      <c r="E1107" s="9">
        <v>0</v>
      </c>
      <c r="F1107" s="9">
        <v>0</v>
      </c>
      <c r="G1107" s="9">
        <v>0</v>
      </c>
      <c r="H1107" s="9">
        <v>0</v>
      </c>
      <c r="I1107" s="8" t="s">
        <v>43</v>
      </c>
      <c r="J1107" s="9">
        <v>127.5</v>
      </c>
      <c r="K1107" s="9">
        <v>80</v>
      </c>
      <c r="L1107" s="9">
        <v>23.08</v>
      </c>
      <c r="M1107" s="9">
        <v>95</v>
      </c>
      <c r="N1107" s="9">
        <v>0</v>
      </c>
    </row>
    <row r="1108" spans="1:14" ht="13.2" x14ac:dyDescent="0.25">
      <c r="A1108" s="9">
        <v>1</v>
      </c>
      <c r="B1108" s="9">
        <v>53</v>
      </c>
      <c r="C1108" s="9">
        <v>1</v>
      </c>
      <c r="D1108" s="9">
        <v>9</v>
      </c>
      <c r="E1108" s="9">
        <v>0</v>
      </c>
      <c r="F1108" s="9">
        <v>0</v>
      </c>
      <c r="G1108" s="9">
        <v>1</v>
      </c>
      <c r="H1108" s="9">
        <v>0</v>
      </c>
      <c r="I1108" s="9">
        <v>230</v>
      </c>
      <c r="J1108" s="9">
        <v>137</v>
      </c>
      <c r="K1108" s="9">
        <v>99</v>
      </c>
      <c r="L1108" s="9">
        <v>25.77</v>
      </c>
      <c r="M1108" s="9">
        <v>83</v>
      </c>
      <c r="N1108" s="9">
        <v>0</v>
      </c>
    </row>
    <row r="1109" spans="1:14" ht="13.2" x14ac:dyDescent="0.25">
      <c r="A1109" s="9">
        <v>0</v>
      </c>
      <c r="B1109" s="9">
        <v>42</v>
      </c>
      <c r="C1109" s="9">
        <v>1</v>
      </c>
      <c r="D1109" s="9">
        <v>20</v>
      </c>
      <c r="E1109" s="9">
        <v>0</v>
      </c>
      <c r="F1109" s="9">
        <v>0</v>
      </c>
      <c r="G1109" s="9">
        <v>0</v>
      </c>
      <c r="H1109" s="9">
        <v>0</v>
      </c>
      <c r="I1109" s="9">
        <v>209</v>
      </c>
      <c r="J1109" s="9">
        <v>105</v>
      </c>
      <c r="K1109" s="9">
        <v>65</v>
      </c>
      <c r="L1109" s="9">
        <v>23.8</v>
      </c>
      <c r="M1109" s="9">
        <v>69</v>
      </c>
      <c r="N1109" s="9">
        <v>0</v>
      </c>
    </row>
    <row r="1110" spans="1:14" ht="13.2" x14ac:dyDescent="0.25">
      <c r="A1110" s="9">
        <v>1</v>
      </c>
      <c r="B1110" s="9">
        <v>61</v>
      </c>
      <c r="C1110" s="9">
        <v>0</v>
      </c>
      <c r="D1110" s="9">
        <v>0</v>
      </c>
      <c r="E1110" s="9">
        <v>0</v>
      </c>
      <c r="F1110" s="9">
        <v>0</v>
      </c>
      <c r="G1110" s="9">
        <v>0</v>
      </c>
      <c r="H1110" s="9">
        <v>0</v>
      </c>
      <c r="I1110" s="9">
        <v>227</v>
      </c>
      <c r="J1110" s="9">
        <v>130</v>
      </c>
      <c r="K1110" s="9">
        <v>77.5</v>
      </c>
      <c r="L1110" s="9">
        <v>26.18</v>
      </c>
      <c r="M1110" s="9">
        <v>63</v>
      </c>
      <c r="N1110" s="9">
        <v>0</v>
      </c>
    </row>
    <row r="1111" spans="1:14" ht="13.2" x14ac:dyDescent="0.25">
      <c r="A1111" s="9">
        <v>0</v>
      </c>
      <c r="B1111" s="9">
        <v>40</v>
      </c>
      <c r="C1111" s="9">
        <v>0</v>
      </c>
      <c r="D1111" s="9">
        <v>0</v>
      </c>
      <c r="E1111" s="9">
        <v>0</v>
      </c>
      <c r="F1111" s="9">
        <v>0</v>
      </c>
      <c r="G1111" s="9">
        <v>1</v>
      </c>
      <c r="H1111" s="9">
        <v>0</v>
      </c>
      <c r="I1111" s="9">
        <v>159</v>
      </c>
      <c r="J1111" s="9">
        <v>145</v>
      </c>
      <c r="K1111" s="9">
        <v>90</v>
      </c>
      <c r="L1111" s="9">
        <v>20.329999999999998</v>
      </c>
      <c r="M1111" s="9">
        <v>82</v>
      </c>
      <c r="N1111" s="9">
        <v>0</v>
      </c>
    </row>
    <row r="1112" spans="1:14" ht="13.2" x14ac:dyDescent="0.25">
      <c r="A1112" s="9">
        <v>0</v>
      </c>
      <c r="B1112" s="9">
        <v>59</v>
      </c>
      <c r="C1112" s="9">
        <v>0</v>
      </c>
      <c r="D1112" s="9">
        <v>0</v>
      </c>
      <c r="E1112" s="9">
        <v>1</v>
      </c>
      <c r="F1112" s="9">
        <v>0</v>
      </c>
      <c r="G1112" s="9">
        <v>1</v>
      </c>
      <c r="H1112" s="9">
        <v>0</v>
      </c>
      <c r="I1112" s="9">
        <v>201</v>
      </c>
      <c r="J1112" s="9">
        <v>148.5</v>
      </c>
      <c r="K1112" s="9">
        <v>90</v>
      </c>
      <c r="L1112" s="9">
        <v>25.85</v>
      </c>
      <c r="M1112" s="9">
        <v>65</v>
      </c>
      <c r="N1112" s="9">
        <v>1</v>
      </c>
    </row>
    <row r="1113" spans="1:14" ht="13.2" x14ac:dyDescent="0.25">
      <c r="A1113" s="9">
        <v>0</v>
      </c>
      <c r="B1113" s="9">
        <v>52</v>
      </c>
      <c r="C1113" s="9">
        <v>0</v>
      </c>
      <c r="D1113" s="9">
        <v>0</v>
      </c>
      <c r="E1113" s="9">
        <v>0</v>
      </c>
      <c r="F1113" s="9">
        <v>0</v>
      </c>
      <c r="G1113" s="9">
        <v>1</v>
      </c>
      <c r="H1113" s="9">
        <v>1</v>
      </c>
      <c r="I1113" s="9">
        <v>600</v>
      </c>
      <c r="J1113" s="9">
        <v>159.5</v>
      </c>
      <c r="K1113" s="9">
        <v>94</v>
      </c>
      <c r="L1113" s="9">
        <v>28.27</v>
      </c>
      <c r="M1113" s="9">
        <v>78</v>
      </c>
      <c r="N1113" s="9">
        <v>1</v>
      </c>
    </row>
    <row r="1114" spans="1:14" ht="13.2" x14ac:dyDescent="0.25">
      <c r="A1114" s="9">
        <v>0</v>
      </c>
      <c r="B1114" s="9">
        <v>63</v>
      </c>
      <c r="C1114" s="9">
        <v>0</v>
      </c>
      <c r="D1114" s="9">
        <v>0</v>
      </c>
      <c r="E1114" s="9">
        <v>0</v>
      </c>
      <c r="F1114" s="9">
        <v>0</v>
      </c>
      <c r="G1114" s="9">
        <v>0</v>
      </c>
      <c r="H1114" s="9">
        <v>0</v>
      </c>
      <c r="I1114" s="9">
        <v>241</v>
      </c>
      <c r="J1114" s="9">
        <v>143.5</v>
      </c>
      <c r="K1114" s="9">
        <v>89</v>
      </c>
      <c r="L1114" s="9">
        <v>26.45</v>
      </c>
      <c r="M1114" s="9">
        <v>69</v>
      </c>
      <c r="N1114" s="9">
        <v>0</v>
      </c>
    </row>
    <row r="1115" spans="1:14" ht="13.2" x14ac:dyDescent="0.25">
      <c r="A1115" s="9">
        <v>0</v>
      </c>
      <c r="B1115" s="9">
        <v>66</v>
      </c>
      <c r="C1115" s="9">
        <v>0</v>
      </c>
      <c r="D1115" s="9">
        <v>0</v>
      </c>
      <c r="E1115" s="9">
        <v>0</v>
      </c>
      <c r="F1115" s="9">
        <v>0</v>
      </c>
      <c r="G1115" s="9">
        <v>1</v>
      </c>
      <c r="H1115" s="9">
        <v>0</v>
      </c>
      <c r="I1115" s="9">
        <v>238</v>
      </c>
      <c r="J1115" s="9">
        <v>140</v>
      </c>
      <c r="K1115" s="9">
        <v>80</v>
      </c>
      <c r="L1115" s="9">
        <v>26.69</v>
      </c>
      <c r="M1115" s="9">
        <v>69</v>
      </c>
      <c r="N1115" s="9">
        <v>0</v>
      </c>
    </row>
    <row r="1116" spans="1:14" ht="13.2" x14ac:dyDescent="0.25">
      <c r="A1116" s="9">
        <v>1</v>
      </c>
      <c r="B1116" s="9">
        <v>53</v>
      </c>
      <c r="C1116" s="9">
        <v>1</v>
      </c>
      <c r="D1116" s="9">
        <v>43</v>
      </c>
      <c r="E1116" s="9">
        <v>0</v>
      </c>
      <c r="F1116" s="9">
        <v>0</v>
      </c>
      <c r="G1116" s="9">
        <v>0</v>
      </c>
      <c r="H1116" s="9">
        <v>0</v>
      </c>
      <c r="I1116" s="9">
        <v>220</v>
      </c>
      <c r="J1116" s="9">
        <v>119</v>
      </c>
      <c r="K1116" s="9">
        <v>75</v>
      </c>
      <c r="L1116" s="9">
        <v>26.28</v>
      </c>
      <c r="M1116" s="9">
        <v>82</v>
      </c>
      <c r="N1116" s="9">
        <v>0</v>
      </c>
    </row>
    <row r="1117" spans="1:14" ht="13.2" x14ac:dyDescent="0.25">
      <c r="A1117" s="9">
        <v>1</v>
      </c>
      <c r="B1117" s="9">
        <v>42</v>
      </c>
      <c r="C1117" s="9">
        <v>1</v>
      </c>
      <c r="D1117" s="9">
        <v>30</v>
      </c>
      <c r="E1117" s="9">
        <v>0</v>
      </c>
      <c r="F1117" s="9">
        <v>0</v>
      </c>
      <c r="G1117" s="9">
        <v>1</v>
      </c>
      <c r="H1117" s="9">
        <v>0</v>
      </c>
      <c r="I1117" s="9">
        <v>240</v>
      </c>
      <c r="J1117" s="9">
        <v>169</v>
      </c>
      <c r="K1117" s="9">
        <v>96</v>
      </c>
      <c r="L1117" s="9">
        <v>32.4</v>
      </c>
      <c r="M1117" s="9">
        <v>90</v>
      </c>
      <c r="N1117" s="9">
        <v>0</v>
      </c>
    </row>
    <row r="1118" spans="1:14" ht="13.2" x14ac:dyDescent="0.25">
      <c r="A1118" s="9">
        <v>0</v>
      </c>
      <c r="B1118" s="9">
        <v>39</v>
      </c>
      <c r="C1118" s="9">
        <v>1</v>
      </c>
      <c r="D1118" s="9">
        <v>1</v>
      </c>
      <c r="E1118" s="9">
        <v>0</v>
      </c>
      <c r="F1118" s="9">
        <v>0</v>
      </c>
      <c r="G1118" s="9">
        <v>0</v>
      </c>
      <c r="H1118" s="9">
        <v>0</v>
      </c>
      <c r="I1118" s="9">
        <v>175</v>
      </c>
      <c r="J1118" s="9">
        <v>105.5</v>
      </c>
      <c r="K1118" s="9">
        <v>64.5</v>
      </c>
      <c r="L1118" s="9">
        <v>25.83</v>
      </c>
      <c r="M1118" s="9">
        <v>72</v>
      </c>
      <c r="N1118" s="9">
        <v>0</v>
      </c>
    </row>
    <row r="1119" spans="1:14" ht="13.2" x14ac:dyDescent="0.25">
      <c r="A1119" s="9">
        <v>1</v>
      </c>
      <c r="B1119" s="9">
        <v>58</v>
      </c>
      <c r="C1119" s="9">
        <v>1</v>
      </c>
      <c r="D1119" s="9">
        <v>15</v>
      </c>
      <c r="E1119" s="9">
        <v>0</v>
      </c>
      <c r="F1119" s="9">
        <v>0</v>
      </c>
      <c r="G1119" s="9">
        <v>0</v>
      </c>
      <c r="H1119" s="9">
        <v>0</v>
      </c>
      <c r="I1119" s="9">
        <v>272</v>
      </c>
      <c r="J1119" s="9">
        <v>127.5</v>
      </c>
      <c r="K1119" s="9">
        <v>79.5</v>
      </c>
      <c r="L1119" s="9">
        <v>26.37</v>
      </c>
      <c r="M1119" s="9">
        <v>78</v>
      </c>
      <c r="N1119" s="9">
        <v>1</v>
      </c>
    </row>
    <row r="1120" spans="1:14" ht="13.2" x14ac:dyDescent="0.25">
      <c r="A1120" s="9">
        <v>0</v>
      </c>
      <c r="B1120" s="9">
        <v>55</v>
      </c>
      <c r="C1120" s="9">
        <v>0</v>
      </c>
      <c r="D1120" s="9">
        <v>0</v>
      </c>
      <c r="E1120" s="9">
        <v>0</v>
      </c>
      <c r="F1120" s="9">
        <v>0</v>
      </c>
      <c r="G1120" s="9">
        <v>0</v>
      </c>
      <c r="H1120" s="9">
        <v>0</v>
      </c>
      <c r="I1120" s="9">
        <v>230</v>
      </c>
      <c r="J1120" s="9">
        <v>113</v>
      </c>
      <c r="K1120" s="9">
        <v>82</v>
      </c>
      <c r="L1120" s="9">
        <v>24.99</v>
      </c>
      <c r="M1120" s="9">
        <v>68</v>
      </c>
      <c r="N1120" s="9">
        <v>0</v>
      </c>
    </row>
    <row r="1121" spans="1:14" ht="13.2" x14ac:dyDescent="0.25">
      <c r="A1121" s="9">
        <v>1</v>
      </c>
      <c r="B1121" s="9">
        <v>65</v>
      </c>
      <c r="C1121" s="9">
        <v>1</v>
      </c>
      <c r="D1121" s="9">
        <v>20</v>
      </c>
      <c r="E1121" s="9">
        <v>0</v>
      </c>
      <c r="F1121" s="9">
        <v>0</v>
      </c>
      <c r="G1121" s="9">
        <v>1</v>
      </c>
      <c r="H1121" s="9">
        <v>0</v>
      </c>
      <c r="I1121" s="9">
        <v>285</v>
      </c>
      <c r="J1121" s="9">
        <v>140</v>
      </c>
      <c r="K1121" s="9">
        <v>82.5</v>
      </c>
      <c r="L1121" s="9">
        <v>21.24</v>
      </c>
      <c r="M1121" s="9">
        <v>98</v>
      </c>
      <c r="N1121" s="9">
        <v>0</v>
      </c>
    </row>
    <row r="1122" spans="1:14" ht="13.2" x14ac:dyDescent="0.25">
      <c r="A1122" s="9">
        <v>0</v>
      </c>
      <c r="B1122" s="9">
        <v>56</v>
      </c>
      <c r="C1122" s="9">
        <v>0</v>
      </c>
      <c r="D1122" s="9">
        <v>0</v>
      </c>
      <c r="E1122" s="9">
        <v>0</v>
      </c>
      <c r="F1122" s="9">
        <v>0</v>
      </c>
      <c r="G1122" s="9">
        <v>0</v>
      </c>
      <c r="H1122" s="9">
        <v>0</v>
      </c>
      <c r="I1122" s="9">
        <v>267</v>
      </c>
      <c r="J1122" s="9">
        <v>114</v>
      </c>
      <c r="K1122" s="9">
        <v>71</v>
      </c>
      <c r="L1122" s="9">
        <v>24.81</v>
      </c>
      <c r="M1122" s="9">
        <v>78</v>
      </c>
      <c r="N1122" s="9">
        <v>0</v>
      </c>
    </row>
    <row r="1123" spans="1:14" ht="13.2" x14ac:dyDescent="0.25">
      <c r="A1123" s="9">
        <v>1</v>
      </c>
      <c r="B1123" s="9">
        <v>54</v>
      </c>
      <c r="C1123" s="9">
        <v>1</v>
      </c>
      <c r="D1123" s="9">
        <v>9</v>
      </c>
      <c r="E1123" s="9">
        <v>0</v>
      </c>
      <c r="F1123" s="9">
        <v>0</v>
      </c>
      <c r="G1123" s="9">
        <v>0</v>
      </c>
      <c r="H1123" s="9">
        <v>0</v>
      </c>
      <c r="I1123" s="9">
        <v>241</v>
      </c>
      <c r="J1123" s="9">
        <v>101</v>
      </c>
      <c r="K1123" s="9">
        <v>72</v>
      </c>
      <c r="L1123" s="9">
        <v>28.35</v>
      </c>
      <c r="M1123" s="9">
        <v>69</v>
      </c>
      <c r="N1123" s="9">
        <v>0</v>
      </c>
    </row>
    <row r="1124" spans="1:14" ht="13.2" hidden="1" x14ac:dyDescent="0.25">
      <c r="A1124" s="9">
        <v>0</v>
      </c>
      <c r="B1124" s="9">
        <v>67</v>
      </c>
      <c r="C1124" s="9">
        <v>1</v>
      </c>
      <c r="D1124" s="9">
        <v>6</v>
      </c>
      <c r="E1124" s="8" t="s">
        <v>43</v>
      </c>
      <c r="F1124" s="9">
        <v>0</v>
      </c>
      <c r="G1124" s="9">
        <v>0</v>
      </c>
      <c r="H1124" s="9">
        <v>0</v>
      </c>
      <c r="I1124" s="8" t="s">
        <v>43</v>
      </c>
      <c r="J1124" s="9">
        <v>120</v>
      </c>
      <c r="K1124" s="9">
        <v>67</v>
      </c>
      <c r="L1124" s="9">
        <v>32.770000000000003</v>
      </c>
      <c r="M1124" s="9">
        <v>86</v>
      </c>
      <c r="N1124" s="9">
        <v>0</v>
      </c>
    </row>
    <row r="1125" spans="1:14" ht="13.2" x14ac:dyDescent="0.25">
      <c r="A1125" s="9">
        <v>1</v>
      </c>
      <c r="B1125" s="9">
        <v>64</v>
      </c>
      <c r="C1125" s="9">
        <v>0</v>
      </c>
      <c r="D1125" s="9">
        <v>0</v>
      </c>
      <c r="E1125" s="9">
        <v>0</v>
      </c>
      <c r="F1125" s="9">
        <v>0</v>
      </c>
      <c r="G1125" s="9">
        <v>0</v>
      </c>
      <c r="H1125" s="9">
        <v>1</v>
      </c>
      <c r="I1125" s="9">
        <v>251</v>
      </c>
      <c r="J1125" s="9">
        <v>133</v>
      </c>
      <c r="K1125" s="9">
        <v>72.5</v>
      </c>
      <c r="L1125" s="9">
        <v>24.28</v>
      </c>
      <c r="M1125" s="9">
        <v>65</v>
      </c>
      <c r="N1125" s="9">
        <v>0</v>
      </c>
    </row>
    <row r="1126" spans="1:14" ht="13.2" x14ac:dyDescent="0.25">
      <c r="A1126" s="9">
        <v>0</v>
      </c>
      <c r="B1126" s="9">
        <v>44</v>
      </c>
      <c r="C1126" s="9">
        <v>0</v>
      </c>
      <c r="D1126" s="9">
        <v>0</v>
      </c>
      <c r="E1126" s="9">
        <v>0</v>
      </c>
      <c r="F1126" s="9">
        <v>0</v>
      </c>
      <c r="G1126" s="9">
        <v>0</v>
      </c>
      <c r="H1126" s="9">
        <v>0</v>
      </c>
      <c r="I1126" s="9">
        <v>210</v>
      </c>
      <c r="J1126" s="9">
        <v>138</v>
      </c>
      <c r="K1126" s="9">
        <v>92</v>
      </c>
      <c r="L1126" s="9">
        <v>23.13</v>
      </c>
      <c r="M1126" s="9">
        <v>70</v>
      </c>
      <c r="N1126" s="9">
        <v>0</v>
      </c>
    </row>
    <row r="1127" spans="1:14" ht="13.2" x14ac:dyDescent="0.25">
      <c r="A1127" s="9">
        <v>0</v>
      </c>
      <c r="B1127" s="9">
        <v>46</v>
      </c>
      <c r="C1127" s="9">
        <v>0</v>
      </c>
      <c r="D1127" s="9">
        <v>0</v>
      </c>
      <c r="E1127" s="9">
        <v>0</v>
      </c>
      <c r="F1127" s="9">
        <v>0</v>
      </c>
      <c r="G1127" s="9">
        <v>1</v>
      </c>
      <c r="H1127" s="9">
        <v>0</v>
      </c>
      <c r="I1127" s="9">
        <v>259</v>
      </c>
      <c r="J1127" s="9">
        <v>173</v>
      </c>
      <c r="K1127" s="9">
        <v>102</v>
      </c>
      <c r="L1127" s="9">
        <v>27.22</v>
      </c>
      <c r="M1127" s="9">
        <v>85</v>
      </c>
      <c r="N1127" s="9">
        <v>0</v>
      </c>
    </row>
    <row r="1128" spans="1:14" ht="13.2" x14ac:dyDescent="0.25">
      <c r="A1128" s="9">
        <v>1</v>
      </c>
      <c r="B1128" s="9">
        <v>40</v>
      </c>
      <c r="C1128" s="9">
        <v>1</v>
      </c>
      <c r="D1128" s="9">
        <v>30</v>
      </c>
      <c r="E1128" s="9">
        <v>0</v>
      </c>
      <c r="F1128" s="9">
        <v>0</v>
      </c>
      <c r="G1128" s="9">
        <v>0</v>
      </c>
      <c r="H1128" s="9">
        <v>0</v>
      </c>
      <c r="I1128" s="9">
        <v>202</v>
      </c>
      <c r="J1128" s="9">
        <v>112.5</v>
      </c>
      <c r="K1128" s="9">
        <v>64.5</v>
      </c>
      <c r="L1128" s="9">
        <v>22.85</v>
      </c>
      <c r="M1128" s="9">
        <v>69</v>
      </c>
      <c r="N1128" s="9">
        <v>0</v>
      </c>
    </row>
    <row r="1129" spans="1:14" ht="13.2" x14ac:dyDescent="0.25">
      <c r="A1129" s="9">
        <v>0</v>
      </c>
      <c r="B1129" s="9">
        <v>42</v>
      </c>
      <c r="C1129" s="9">
        <v>1</v>
      </c>
      <c r="D1129" s="9">
        <v>10</v>
      </c>
      <c r="E1129" s="9">
        <v>0</v>
      </c>
      <c r="F1129" s="9">
        <v>0</v>
      </c>
      <c r="G1129" s="9">
        <v>0</v>
      </c>
      <c r="H1129" s="9">
        <v>0</v>
      </c>
      <c r="I1129" s="9">
        <v>253</v>
      </c>
      <c r="J1129" s="9">
        <v>109</v>
      </c>
      <c r="K1129" s="9">
        <v>74</v>
      </c>
      <c r="L1129" s="9">
        <v>24.38</v>
      </c>
      <c r="M1129" s="9">
        <v>88</v>
      </c>
      <c r="N1129" s="9">
        <v>0</v>
      </c>
    </row>
    <row r="1130" spans="1:14" ht="13.2" x14ac:dyDescent="0.25">
      <c r="A1130" s="9">
        <v>0</v>
      </c>
      <c r="B1130" s="9">
        <v>63</v>
      </c>
      <c r="C1130" s="9">
        <v>1</v>
      </c>
      <c r="D1130" s="9">
        <v>10</v>
      </c>
      <c r="E1130" s="9">
        <v>0</v>
      </c>
      <c r="F1130" s="9">
        <v>0</v>
      </c>
      <c r="G1130" s="9">
        <v>1</v>
      </c>
      <c r="H1130" s="9">
        <v>0</v>
      </c>
      <c r="I1130" s="9">
        <v>236</v>
      </c>
      <c r="J1130" s="9">
        <v>189</v>
      </c>
      <c r="K1130" s="9">
        <v>103</v>
      </c>
      <c r="L1130" s="9">
        <v>27.91</v>
      </c>
      <c r="M1130" s="9">
        <v>60</v>
      </c>
      <c r="N1130" s="9">
        <v>0</v>
      </c>
    </row>
    <row r="1131" spans="1:14" ht="13.2" x14ac:dyDescent="0.25">
      <c r="A1131" s="9">
        <v>0</v>
      </c>
      <c r="B1131" s="9">
        <v>47</v>
      </c>
      <c r="C1131" s="9">
        <v>0</v>
      </c>
      <c r="D1131" s="9">
        <v>0</v>
      </c>
      <c r="E1131" s="9">
        <v>0</v>
      </c>
      <c r="F1131" s="9">
        <v>0</v>
      </c>
      <c r="G1131" s="9">
        <v>0</v>
      </c>
      <c r="H1131" s="9">
        <v>0</v>
      </c>
      <c r="I1131" s="9">
        <v>279</v>
      </c>
      <c r="J1131" s="9">
        <v>154.5</v>
      </c>
      <c r="K1131" s="9">
        <v>103.5</v>
      </c>
      <c r="L1131" s="9">
        <v>27.12</v>
      </c>
      <c r="M1131" s="9">
        <v>79</v>
      </c>
      <c r="N1131" s="9">
        <v>0</v>
      </c>
    </row>
    <row r="1132" spans="1:14" ht="13.2" x14ac:dyDescent="0.25">
      <c r="A1132" s="9">
        <v>0</v>
      </c>
      <c r="B1132" s="9">
        <v>61</v>
      </c>
      <c r="C1132" s="9">
        <v>0</v>
      </c>
      <c r="D1132" s="9">
        <v>0</v>
      </c>
      <c r="E1132" s="9">
        <v>0</v>
      </c>
      <c r="F1132" s="9">
        <v>0</v>
      </c>
      <c r="G1132" s="9">
        <v>1</v>
      </c>
      <c r="H1132" s="9">
        <v>0</v>
      </c>
      <c r="I1132" s="9">
        <v>292</v>
      </c>
      <c r="J1132" s="9">
        <v>141.5</v>
      </c>
      <c r="K1132" s="9">
        <v>88.5</v>
      </c>
      <c r="L1132" s="9">
        <v>23.95</v>
      </c>
      <c r="M1132" s="9">
        <v>86</v>
      </c>
      <c r="N1132" s="9">
        <v>0</v>
      </c>
    </row>
    <row r="1133" spans="1:14" ht="13.2" x14ac:dyDescent="0.25">
      <c r="A1133" s="9">
        <v>0</v>
      </c>
      <c r="B1133" s="9">
        <v>52</v>
      </c>
      <c r="C1133" s="9">
        <v>0</v>
      </c>
      <c r="D1133" s="9">
        <v>0</v>
      </c>
      <c r="E1133" s="9">
        <v>0</v>
      </c>
      <c r="F1133" s="9">
        <v>0</v>
      </c>
      <c r="G1133" s="9">
        <v>1</v>
      </c>
      <c r="H1133" s="9">
        <v>0</v>
      </c>
      <c r="I1133" s="9">
        <v>215</v>
      </c>
      <c r="J1133" s="9">
        <v>159</v>
      </c>
      <c r="K1133" s="9">
        <v>64</v>
      </c>
      <c r="L1133" s="9">
        <v>24.56</v>
      </c>
      <c r="M1133" s="9">
        <v>58</v>
      </c>
      <c r="N1133" s="9">
        <v>1</v>
      </c>
    </row>
    <row r="1134" spans="1:14" ht="13.2" x14ac:dyDescent="0.25">
      <c r="A1134" s="9">
        <v>0</v>
      </c>
      <c r="B1134" s="9">
        <v>51</v>
      </c>
      <c r="C1134" s="9">
        <v>0</v>
      </c>
      <c r="D1134" s="9">
        <v>0</v>
      </c>
      <c r="E1134" s="9">
        <v>0</v>
      </c>
      <c r="F1134" s="9">
        <v>0</v>
      </c>
      <c r="G1134" s="9">
        <v>1</v>
      </c>
      <c r="H1134" s="9">
        <v>0</v>
      </c>
      <c r="I1134" s="9">
        <v>206</v>
      </c>
      <c r="J1134" s="9">
        <v>146</v>
      </c>
      <c r="K1134" s="9">
        <v>77</v>
      </c>
      <c r="L1134" s="9">
        <v>23.58</v>
      </c>
      <c r="M1134" s="9">
        <v>87</v>
      </c>
      <c r="N1134" s="9">
        <v>0</v>
      </c>
    </row>
    <row r="1135" spans="1:14" ht="13.2" x14ac:dyDescent="0.25">
      <c r="A1135" s="9">
        <v>0</v>
      </c>
      <c r="B1135" s="9">
        <v>64</v>
      </c>
      <c r="C1135" s="9">
        <v>0</v>
      </c>
      <c r="D1135" s="9">
        <v>0</v>
      </c>
      <c r="E1135" s="9">
        <v>0</v>
      </c>
      <c r="F1135" s="9">
        <v>0</v>
      </c>
      <c r="G1135" s="9">
        <v>1</v>
      </c>
      <c r="H1135" s="9">
        <v>0</v>
      </c>
      <c r="I1135" s="9">
        <v>293</v>
      </c>
      <c r="J1135" s="9">
        <v>140</v>
      </c>
      <c r="K1135" s="9">
        <v>84</v>
      </c>
      <c r="L1135" s="9">
        <v>34.56</v>
      </c>
      <c r="M1135" s="9">
        <v>83</v>
      </c>
      <c r="N1135" s="9">
        <v>0</v>
      </c>
    </row>
    <row r="1136" spans="1:14" ht="13.2" x14ac:dyDescent="0.25">
      <c r="A1136" s="9">
        <v>0</v>
      </c>
      <c r="B1136" s="9">
        <v>64</v>
      </c>
      <c r="C1136" s="9">
        <v>0</v>
      </c>
      <c r="D1136" s="9">
        <v>0</v>
      </c>
      <c r="E1136" s="9">
        <v>0</v>
      </c>
      <c r="F1136" s="9">
        <v>0</v>
      </c>
      <c r="G1136" s="9">
        <v>0</v>
      </c>
      <c r="H1136" s="9">
        <v>0</v>
      </c>
      <c r="I1136" s="9">
        <v>262</v>
      </c>
      <c r="J1136" s="9">
        <v>122</v>
      </c>
      <c r="K1136" s="9">
        <v>87.5</v>
      </c>
      <c r="L1136" s="9">
        <v>24.77</v>
      </c>
      <c r="M1136" s="9">
        <v>95</v>
      </c>
      <c r="N1136" s="9">
        <v>0</v>
      </c>
    </row>
    <row r="1137" spans="1:14" ht="13.2" x14ac:dyDescent="0.25">
      <c r="A1137" s="9">
        <v>1</v>
      </c>
      <c r="B1137" s="9">
        <v>40</v>
      </c>
      <c r="C1137" s="9">
        <v>1</v>
      </c>
      <c r="D1137" s="9">
        <v>30</v>
      </c>
      <c r="E1137" s="9">
        <v>0</v>
      </c>
      <c r="F1137" s="9">
        <v>0</v>
      </c>
      <c r="G1137" s="9">
        <v>1</v>
      </c>
      <c r="H1137" s="9">
        <v>0</v>
      </c>
      <c r="I1137" s="9">
        <v>282</v>
      </c>
      <c r="J1137" s="9">
        <v>130</v>
      </c>
      <c r="K1137" s="9">
        <v>80</v>
      </c>
      <c r="L1137" s="9">
        <v>23.9</v>
      </c>
      <c r="M1137" s="9">
        <v>66</v>
      </c>
      <c r="N1137" s="9">
        <v>0</v>
      </c>
    </row>
    <row r="1138" spans="1:14" ht="13.2" x14ac:dyDescent="0.25">
      <c r="A1138" s="9">
        <v>0</v>
      </c>
      <c r="B1138" s="9">
        <v>44</v>
      </c>
      <c r="C1138" s="9">
        <v>1</v>
      </c>
      <c r="D1138" s="9">
        <v>30</v>
      </c>
      <c r="E1138" s="9">
        <v>0</v>
      </c>
      <c r="F1138" s="9">
        <v>0</v>
      </c>
      <c r="G1138" s="9">
        <v>0</v>
      </c>
      <c r="H1138" s="9">
        <v>0</v>
      </c>
      <c r="I1138" s="9">
        <v>245</v>
      </c>
      <c r="J1138" s="9">
        <v>125</v>
      </c>
      <c r="K1138" s="9">
        <v>80.5</v>
      </c>
      <c r="L1138" s="9">
        <v>24.58</v>
      </c>
      <c r="M1138" s="9">
        <v>64</v>
      </c>
      <c r="N1138" s="9">
        <v>0</v>
      </c>
    </row>
    <row r="1139" spans="1:14" ht="13.2" x14ac:dyDescent="0.25">
      <c r="A1139" s="9">
        <v>0</v>
      </c>
      <c r="B1139" s="9">
        <v>45</v>
      </c>
      <c r="C1139" s="9">
        <v>1</v>
      </c>
      <c r="D1139" s="9">
        <v>20</v>
      </c>
      <c r="E1139" s="9">
        <v>0</v>
      </c>
      <c r="F1139" s="9">
        <v>0</v>
      </c>
      <c r="G1139" s="9">
        <v>0</v>
      </c>
      <c r="H1139" s="9">
        <v>0</v>
      </c>
      <c r="I1139" s="9">
        <v>192</v>
      </c>
      <c r="J1139" s="9">
        <v>132</v>
      </c>
      <c r="K1139" s="9">
        <v>79</v>
      </c>
      <c r="L1139" s="9">
        <v>24.53</v>
      </c>
      <c r="M1139" s="9">
        <v>68</v>
      </c>
      <c r="N1139" s="9">
        <v>0</v>
      </c>
    </row>
    <row r="1140" spans="1:14" ht="13.2" x14ac:dyDescent="0.25">
      <c r="A1140" s="9">
        <v>1</v>
      </c>
      <c r="B1140" s="9">
        <v>59</v>
      </c>
      <c r="C1140" s="9">
        <v>1</v>
      </c>
      <c r="D1140" s="9">
        <v>20</v>
      </c>
      <c r="E1140" s="9">
        <v>0</v>
      </c>
      <c r="F1140" s="9">
        <v>0</v>
      </c>
      <c r="G1140" s="9">
        <v>0</v>
      </c>
      <c r="H1140" s="9">
        <v>0</v>
      </c>
      <c r="I1140" s="9">
        <v>190</v>
      </c>
      <c r="J1140" s="9">
        <v>93.5</v>
      </c>
      <c r="K1140" s="9">
        <v>69</v>
      </c>
      <c r="L1140" s="9">
        <v>27.25</v>
      </c>
      <c r="M1140" s="9">
        <v>68</v>
      </c>
      <c r="N1140" s="9">
        <v>0</v>
      </c>
    </row>
    <row r="1141" spans="1:14" ht="13.2" x14ac:dyDescent="0.25">
      <c r="A1141" s="9">
        <v>1</v>
      </c>
      <c r="B1141" s="9">
        <v>44</v>
      </c>
      <c r="C1141" s="9">
        <v>1</v>
      </c>
      <c r="D1141" s="9">
        <v>35</v>
      </c>
      <c r="E1141" s="9">
        <v>0</v>
      </c>
      <c r="F1141" s="9">
        <v>0</v>
      </c>
      <c r="G1141" s="9">
        <v>1</v>
      </c>
      <c r="H1141" s="9">
        <v>0</v>
      </c>
      <c r="I1141" s="9">
        <v>217</v>
      </c>
      <c r="J1141" s="9">
        <v>144</v>
      </c>
      <c r="K1141" s="9">
        <v>99</v>
      </c>
      <c r="L1141" s="9">
        <v>25.16</v>
      </c>
      <c r="M1141" s="9">
        <v>68</v>
      </c>
      <c r="N1141" s="9">
        <v>0</v>
      </c>
    </row>
    <row r="1142" spans="1:14" ht="13.2" x14ac:dyDescent="0.25">
      <c r="A1142" s="9">
        <v>1</v>
      </c>
      <c r="B1142" s="9">
        <v>50</v>
      </c>
      <c r="C1142" s="9">
        <v>1</v>
      </c>
      <c r="D1142" s="9">
        <v>30</v>
      </c>
      <c r="E1142" s="9">
        <v>0</v>
      </c>
      <c r="F1142" s="9">
        <v>0</v>
      </c>
      <c r="G1142" s="9">
        <v>0</v>
      </c>
      <c r="H1142" s="9">
        <v>0</v>
      </c>
      <c r="I1142" s="9">
        <v>249</v>
      </c>
      <c r="J1142" s="9">
        <v>133</v>
      </c>
      <c r="K1142" s="9">
        <v>88</v>
      </c>
      <c r="L1142" s="9">
        <v>28.5</v>
      </c>
      <c r="M1142" s="9">
        <v>75</v>
      </c>
      <c r="N1142" s="9">
        <v>1</v>
      </c>
    </row>
    <row r="1143" spans="1:14" ht="13.2" x14ac:dyDescent="0.25">
      <c r="A1143" s="9">
        <v>1</v>
      </c>
      <c r="B1143" s="9">
        <v>56</v>
      </c>
      <c r="C1143" s="9">
        <v>0</v>
      </c>
      <c r="D1143" s="9">
        <v>0</v>
      </c>
      <c r="E1143" s="9">
        <v>0</v>
      </c>
      <c r="F1143" s="9">
        <v>0</v>
      </c>
      <c r="G1143" s="9">
        <v>1</v>
      </c>
      <c r="H1143" s="9">
        <v>0</v>
      </c>
      <c r="I1143" s="9">
        <v>256</v>
      </c>
      <c r="J1143" s="9">
        <v>147</v>
      </c>
      <c r="K1143" s="9">
        <v>96</v>
      </c>
      <c r="L1143" s="9">
        <v>30.42</v>
      </c>
      <c r="M1143" s="9">
        <v>72</v>
      </c>
      <c r="N1143" s="9">
        <v>0</v>
      </c>
    </row>
    <row r="1144" spans="1:14" ht="13.2" x14ac:dyDescent="0.25">
      <c r="A1144" s="9">
        <v>0</v>
      </c>
      <c r="B1144" s="9">
        <v>53</v>
      </c>
      <c r="C1144" s="9">
        <v>0</v>
      </c>
      <c r="D1144" s="9">
        <v>0</v>
      </c>
      <c r="E1144" s="9">
        <v>0</v>
      </c>
      <c r="F1144" s="9">
        <v>0</v>
      </c>
      <c r="G1144" s="9">
        <v>0</v>
      </c>
      <c r="H1144" s="9">
        <v>0</v>
      </c>
      <c r="I1144" s="9">
        <v>218</v>
      </c>
      <c r="J1144" s="9">
        <v>125</v>
      </c>
      <c r="K1144" s="9">
        <v>80</v>
      </c>
      <c r="L1144" s="9">
        <v>24.96</v>
      </c>
      <c r="M1144" s="9">
        <v>72</v>
      </c>
      <c r="N1144" s="9">
        <v>1</v>
      </c>
    </row>
    <row r="1145" spans="1:14" ht="13.2" x14ac:dyDescent="0.25">
      <c r="A1145" s="9">
        <v>0</v>
      </c>
      <c r="B1145" s="9">
        <v>63</v>
      </c>
      <c r="C1145" s="9">
        <v>0</v>
      </c>
      <c r="D1145" s="9">
        <v>0</v>
      </c>
      <c r="E1145" s="9">
        <v>0</v>
      </c>
      <c r="F1145" s="9">
        <v>0</v>
      </c>
      <c r="G1145" s="9">
        <v>1</v>
      </c>
      <c r="H1145" s="9">
        <v>0</v>
      </c>
      <c r="I1145" s="9">
        <v>315</v>
      </c>
      <c r="J1145" s="9">
        <v>156</v>
      </c>
      <c r="K1145" s="9">
        <v>90</v>
      </c>
      <c r="L1145" s="9">
        <v>25.92</v>
      </c>
      <c r="M1145" s="9">
        <v>64</v>
      </c>
      <c r="N1145" s="9">
        <v>0</v>
      </c>
    </row>
    <row r="1146" spans="1:14" ht="13.2" x14ac:dyDescent="0.25">
      <c r="A1146" s="9">
        <v>0</v>
      </c>
      <c r="B1146" s="9">
        <v>57</v>
      </c>
      <c r="C1146" s="9">
        <v>0</v>
      </c>
      <c r="D1146" s="9">
        <v>0</v>
      </c>
      <c r="E1146" s="9">
        <v>0</v>
      </c>
      <c r="F1146" s="9">
        <v>0</v>
      </c>
      <c r="G1146" s="9">
        <v>1</v>
      </c>
      <c r="H1146" s="9">
        <v>0</v>
      </c>
      <c r="I1146" s="9">
        <v>224</v>
      </c>
      <c r="J1146" s="9">
        <v>174</v>
      </c>
      <c r="K1146" s="9">
        <v>112</v>
      </c>
      <c r="L1146" s="9">
        <v>22.73</v>
      </c>
      <c r="M1146" s="9">
        <v>63</v>
      </c>
      <c r="N1146" s="9">
        <v>0</v>
      </c>
    </row>
    <row r="1147" spans="1:14" ht="13.2" x14ac:dyDescent="0.25">
      <c r="A1147" s="9">
        <v>0</v>
      </c>
      <c r="B1147" s="9">
        <v>64</v>
      </c>
      <c r="C1147" s="9">
        <v>0</v>
      </c>
      <c r="D1147" s="9">
        <v>0</v>
      </c>
      <c r="E1147" s="9">
        <v>0</v>
      </c>
      <c r="F1147" s="9">
        <v>0</v>
      </c>
      <c r="G1147" s="9">
        <v>1</v>
      </c>
      <c r="H1147" s="9">
        <v>0</v>
      </c>
      <c r="I1147" s="9">
        <v>196</v>
      </c>
      <c r="J1147" s="9">
        <v>150</v>
      </c>
      <c r="K1147" s="9">
        <v>84</v>
      </c>
      <c r="L1147" s="9">
        <v>25.98</v>
      </c>
      <c r="M1147" s="9">
        <v>60</v>
      </c>
      <c r="N1147" s="9">
        <v>0</v>
      </c>
    </row>
    <row r="1148" spans="1:14" ht="13.2" x14ac:dyDescent="0.25">
      <c r="A1148" s="9">
        <v>1</v>
      </c>
      <c r="B1148" s="9">
        <v>57</v>
      </c>
      <c r="C1148" s="9">
        <v>1</v>
      </c>
      <c r="D1148" s="9">
        <v>30</v>
      </c>
      <c r="E1148" s="9">
        <v>0</v>
      </c>
      <c r="F1148" s="9">
        <v>0</v>
      </c>
      <c r="G1148" s="9">
        <v>0</v>
      </c>
      <c r="H1148" s="9">
        <v>0</v>
      </c>
      <c r="I1148" s="9">
        <v>225</v>
      </c>
      <c r="J1148" s="9">
        <v>140</v>
      </c>
      <c r="K1148" s="9">
        <v>88</v>
      </c>
      <c r="L1148" s="9">
        <v>24.71</v>
      </c>
      <c r="M1148" s="9">
        <v>80</v>
      </c>
      <c r="N1148" s="9">
        <v>0</v>
      </c>
    </row>
    <row r="1149" spans="1:14" ht="13.2" x14ac:dyDescent="0.25">
      <c r="A1149" s="9">
        <v>1</v>
      </c>
      <c r="B1149" s="9">
        <v>55</v>
      </c>
      <c r="C1149" s="9">
        <v>1</v>
      </c>
      <c r="D1149" s="9">
        <v>25</v>
      </c>
      <c r="E1149" s="9">
        <v>0</v>
      </c>
      <c r="F1149" s="9">
        <v>0</v>
      </c>
      <c r="G1149" s="9">
        <v>0</v>
      </c>
      <c r="H1149" s="9">
        <v>0</v>
      </c>
      <c r="I1149" s="9">
        <v>270</v>
      </c>
      <c r="J1149" s="9">
        <v>129</v>
      </c>
      <c r="K1149" s="9">
        <v>82</v>
      </c>
      <c r="L1149" s="9">
        <v>27.63</v>
      </c>
      <c r="M1149" s="9">
        <v>88</v>
      </c>
      <c r="N1149" s="9">
        <v>0</v>
      </c>
    </row>
    <row r="1150" spans="1:14" ht="13.2" x14ac:dyDescent="0.25">
      <c r="A1150" s="9">
        <v>0</v>
      </c>
      <c r="B1150" s="9">
        <v>55</v>
      </c>
      <c r="C1150" s="9">
        <v>0</v>
      </c>
      <c r="D1150" s="9">
        <v>0</v>
      </c>
      <c r="E1150" s="9">
        <v>0</v>
      </c>
      <c r="F1150" s="9">
        <v>0</v>
      </c>
      <c r="G1150" s="9">
        <v>0</v>
      </c>
      <c r="H1150" s="9">
        <v>0</v>
      </c>
      <c r="I1150" s="9">
        <v>265</v>
      </c>
      <c r="J1150" s="9">
        <v>130</v>
      </c>
      <c r="K1150" s="9">
        <v>84</v>
      </c>
      <c r="L1150" s="9">
        <v>29.66</v>
      </c>
      <c r="M1150" s="9">
        <v>76</v>
      </c>
      <c r="N1150" s="9">
        <v>0</v>
      </c>
    </row>
    <row r="1151" spans="1:14" ht="13.2" x14ac:dyDescent="0.25">
      <c r="A1151" s="9">
        <v>1</v>
      </c>
      <c r="B1151" s="9">
        <v>41</v>
      </c>
      <c r="C1151" s="9">
        <v>1</v>
      </c>
      <c r="D1151" s="9">
        <v>30</v>
      </c>
      <c r="E1151" s="9">
        <v>0</v>
      </c>
      <c r="F1151" s="9">
        <v>0</v>
      </c>
      <c r="G1151" s="9">
        <v>0</v>
      </c>
      <c r="H1151" s="9">
        <v>0</v>
      </c>
      <c r="I1151" s="9">
        <v>193</v>
      </c>
      <c r="J1151" s="9">
        <v>100</v>
      </c>
      <c r="K1151" s="9">
        <v>60</v>
      </c>
      <c r="L1151" s="9">
        <v>29.69</v>
      </c>
      <c r="M1151" s="9">
        <v>60</v>
      </c>
      <c r="N1151" s="9">
        <v>0</v>
      </c>
    </row>
    <row r="1152" spans="1:14" ht="13.2" x14ac:dyDescent="0.25">
      <c r="A1152" s="9">
        <v>0</v>
      </c>
      <c r="B1152" s="9">
        <v>46</v>
      </c>
      <c r="C1152" s="9">
        <v>1</v>
      </c>
      <c r="D1152" s="9">
        <v>10</v>
      </c>
      <c r="E1152" s="9">
        <v>0</v>
      </c>
      <c r="F1152" s="9">
        <v>0</v>
      </c>
      <c r="G1152" s="9">
        <v>0</v>
      </c>
      <c r="H1152" s="9">
        <v>0</v>
      </c>
      <c r="I1152" s="9">
        <v>392</v>
      </c>
      <c r="J1152" s="9">
        <v>113</v>
      </c>
      <c r="K1152" s="9">
        <v>68</v>
      </c>
      <c r="L1152" s="9">
        <v>23.35</v>
      </c>
      <c r="M1152" s="9">
        <v>70</v>
      </c>
      <c r="N1152" s="9">
        <v>0</v>
      </c>
    </row>
    <row r="1153" spans="1:14" ht="13.2" x14ac:dyDescent="0.25">
      <c r="A1153" s="9">
        <v>0</v>
      </c>
      <c r="B1153" s="9">
        <v>38</v>
      </c>
      <c r="C1153" s="9">
        <v>0</v>
      </c>
      <c r="D1153" s="9">
        <v>0</v>
      </c>
      <c r="E1153" s="9">
        <v>0</v>
      </c>
      <c r="F1153" s="9">
        <v>0</v>
      </c>
      <c r="G1153" s="9">
        <v>0</v>
      </c>
      <c r="H1153" s="9">
        <v>0</v>
      </c>
      <c r="I1153" s="9">
        <v>239</v>
      </c>
      <c r="J1153" s="9">
        <v>128</v>
      </c>
      <c r="K1153" s="9">
        <v>84.5</v>
      </c>
      <c r="L1153" s="9">
        <v>33.49</v>
      </c>
      <c r="M1153" s="9">
        <v>75</v>
      </c>
      <c r="N1153" s="9">
        <v>0</v>
      </c>
    </row>
    <row r="1154" spans="1:14" ht="13.2" x14ac:dyDescent="0.25">
      <c r="A1154" s="9">
        <v>0</v>
      </c>
      <c r="B1154" s="9">
        <v>56</v>
      </c>
      <c r="C1154" s="9">
        <v>0</v>
      </c>
      <c r="D1154" s="9">
        <v>0</v>
      </c>
      <c r="E1154" s="9">
        <v>0</v>
      </c>
      <c r="F1154" s="9">
        <v>0</v>
      </c>
      <c r="G1154" s="9">
        <v>0</v>
      </c>
      <c r="H1154" s="9">
        <v>0</v>
      </c>
      <c r="I1154" s="9">
        <v>261</v>
      </c>
      <c r="J1154" s="9">
        <v>145</v>
      </c>
      <c r="K1154" s="9">
        <v>77</v>
      </c>
      <c r="L1154" s="9">
        <v>26.67</v>
      </c>
      <c r="M1154" s="9">
        <v>73</v>
      </c>
      <c r="N1154" s="9">
        <v>0</v>
      </c>
    </row>
    <row r="1155" spans="1:14" ht="13.2" x14ac:dyDescent="0.25">
      <c r="A1155" s="9">
        <v>0</v>
      </c>
      <c r="B1155" s="9">
        <v>67</v>
      </c>
      <c r="C1155" s="9">
        <v>1</v>
      </c>
      <c r="D1155" s="9">
        <v>1</v>
      </c>
      <c r="E1155" s="9">
        <v>0</v>
      </c>
      <c r="F1155" s="9">
        <v>0</v>
      </c>
      <c r="G1155" s="9">
        <v>1</v>
      </c>
      <c r="H1155" s="9">
        <v>0</v>
      </c>
      <c r="I1155" s="9">
        <v>242</v>
      </c>
      <c r="J1155" s="9">
        <v>172</v>
      </c>
      <c r="K1155" s="9">
        <v>84</v>
      </c>
      <c r="L1155" s="9">
        <v>19.809999999999999</v>
      </c>
      <c r="M1155" s="9">
        <v>70</v>
      </c>
      <c r="N1155" s="9">
        <v>0</v>
      </c>
    </row>
    <row r="1156" spans="1:14" ht="13.2" x14ac:dyDescent="0.25">
      <c r="A1156" s="9">
        <v>0</v>
      </c>
      <c r="B1156" s="9">
        <v>45</v>
      </c>
      <c r="C1156" s="9">
        <v>0</v>
      </c>
      <c r="D1156" s="9">
        <v>0</v>
      </c>
      <c r="E1156" s="9">
        <v>0</v>
      </c>
      <c r="F1156" s="9">
        <v>0</v>
      </c>
      <c r="G1156" s="9">
        <v>1</v>
      </c>
      <c r="H1156" s="9">
        <v>0</v>
      </c>
      <c r="I1156" s="9">
        <v>222</v>
      </c>
      <c r="J1156" s="9">
        <v>167</v>
      </c>
      <c r="K1156" s="9">
        <v>107</v>
      </c>
      <c r="L1156" s="9">
        <v>25.56</v>
      </c>
      <c r="M1156" s="9">
        <v>82</v>
      </c>
      <c r="N1156" s="9">
        <v>0</v>
      </c>
    </row>
    <row r="1157" spans="1:14" ht="13.2" hidden="1" x14ac:dyDescent="0.25">
      <c r="A1157" s="9">
        <v>0</v>
      </c>
      <c r="B1157" s="9">
        <v>64</v>
      </c>
      <c r="C1157" s="9">
        <v>1</v>
      </c>
      <c r="D1157" s="9">
        <v>3</v>
      </c>
      <c r="E1157" s="9">
        <v>0</v>
      </c>
      <c r="F1157" s="9">
        <v>0</v>
      </c>
      <c r="G1157" s="9">
        <v>0</v>
      </c>
      <c r="H1157" s="9">
        <v>0</v>
      </c>
      <c r="I1157" s="9">
        <v>221</v>
      </c>
      <c r="J1157" s="9">
        <v>148</v>
      </c>
      <c r="K1157" s="9">
        <v>85</v>
      </c>
      <c r="L1157" s="8" t="s">
        <v>43</v>
      </c>
      <c r="M1157" s="9">
        <v>90</v>
      </c>
      <c r="N1157" s="9">
        <v>1</v>
      </c>
    </row>
    <row r="1158" spans="1:14" ht="13.2" x14ac:dyDescent="0.25">
      <c r="A1158" s="9">
        <v>0</v>
      </c>
      <c r="B1158" s="9">
        <v>50</v>
      </c>
      <c r="C1158" s="9">
        <v>1</v>
      </c>
      <c r="D1158" s="9">
        <v>20</v>
      </c>
      <c r="E1158" s="9">
        <v>0</v>
      </c>
      <c r="F1158" s="9">
        <v>0</v>
      </c>
      <c r="G1158" s="9">
        <v>0</v>
      </c>
      <c r="H1158" s="9">
        <v>0</v>
      </c>
      <c r="I1158" s="9">
        <v>242</v>
      </c>
      <c r="J1158" s="9">
        <v>116</v>
      </c>
      <c r="K1158" s="9">
        <v>69</v>
      </c>
      <c r="L1158" s="9">
        <v>21.65</v>
      </c>
      <c r="M1158" s="9">
        <v>75</v>
      </c>
      <c r="N1158" s="9">
        <v>0</v>
      </c>
    </row>
    <row r="1159" spans="1:14" ht="13.2" x14ac:dyDescent="0.25">
      <c r="A1159" s="9">
        <v>0</v>
      </c>
      <c r="B1159" s="9">
        <v>41</v>
      </c>
      <c r="C1159" s="9">
        <v>0</v>
      </c>
      <c r="D1159" s="9">
        <v>0</v>
      </c>
      <c r="E1159" s="9">
        <v>0</v>
      </c>
      <c r="F1159" s="9">
        <v>0</v>
      </c>
      <c r="G1159" s="9">
        <v>0</v>
      </c>
      <c r="H1159" s="9">
        <v>0</v>
      </c>
      <c r="I1159" s="9">
        <v>257</v>
      </c>
      <c r="J1159" s="9">
        <v>122</v>
      </c>
      <c r="K1159" s="9">
        <v>73</v>
      </c>
      <c r="L1159" s="9">
        <v>24.17</v>
      </c>
      <c r="M1159" s="9">
        <v>96</v>
      </c>
      <c r="N1159" s="9">
        <v>0</v>
      </c>
    </row>
    <row r="1160" spans="1:14" ht="13.2" x14ac:dyDescent="0.25">
      <c r="A1160" s="9">
        <v>0</v>
      </c>
      <c r="B1160" s="9">
        <v>46</v>
      </c>
      <c r="C1160" s="9">
        <v>1</v>
      </c>
      <c r="D1160" s="9">
        <v>5</v>
      </c>
      <c r="E1160" s="9">
        <v>0</v>
      </c>
      <c r="F1160" s="9">
        <v>0</v>
      </c>
      <c r="G1160" s="9">
        <v>0</v>
      </c>
      <c r="H1160" s="9">
        <v>0</v>
      </c>
      <c r="I1160" s="9">
        <v>291</v>
      </c>
      <c r="J1160" s="9">
        <v>107.5</v>
      </c>
      <c r="K1160" s="9">
        <v>65</v>
      </c>
      <c r="L1160" s="9">
        <v>24.1</v>
      </c>
      <c r="M1160" s="9">
        <v>82</v>
      </c>
      <c r="N1160" s="9">
        <v>0</v>
      </c>
    </row>
    <row r="1161" spans="1:14" ht="13.2" x14ac:dyDescent="0.25">
      <c r="A1161" s="9">
        <v>0</v>
      </c>
      <c r="B1161" s="9">
        <v>60</v>
      </c>
      <c r="C1161" s="9">
        <v>0</v>
      </c>
      <c r="D1161" s="9">
        <v>0</v>
      </c>
      <c r="E1161" s="9">
        <v>0</v>
      </c>
      <c r="F1161" s="9">
        <v>0</v>
      </c>
      <c r="G1161" s="9">
        <v>0</v>
      </c>
      <c r="H1161" s="9">
        <v>0</v>
      </c>
      <c r="I1161" s="9">
        <v>229</v>
      </c>
      <c r="J1161" s="9">
        <v>144</v>
      </c>
      <c r="K1161" s="9">
        <v>91</v>
      </c>
      <c r="L1161" s="9">
        <v>24.96</v>
      </c>
      <c r="M1161" s="9">
        <v>70</v>
      </c>
      <c r="N1161" s="9">
        <v>0</v>
      </c>
    </row>
    <row r="1162" spans="1:14" ht="13.2" x14ac:dyDescent="0.25">
      <c r="A1162" s="9">
        <v>0</v>
      </c>
      <c r="B1162" s="9">
        <v>41</v>
      </c>
      <c r="C1162" s="9">
        <v>1</v>
      </c>
      <c r="D1162" s="9">
        <v>3</v>
      </c>
      <c r="E1162" s="9">
        <v>0</v>
      </c>
      <c r="F1162" s="9">
        <v>0</v>
      </c>
      <c r="G1162" s="9">
        <v>0</v>
      </c>
      <c r="H1162" s="9">
        <v>0</v>
      </c>
      <c r="I1162" s="9">
        <v>223</v>
      </c>
      <c r="J1162" s="9">
        <v>119</v>
      </c>
      <c r="K1162" s="9">
        <v>73</v>
      </c>
      <c r="L1162" s="9">
        <v>24.22</v>
      </c>
      <c r="M1162" s="9">
        <v>72</v>
      </c>
      <c r="N1162" s="9">
        <v>0</v>
      </c>
    </row>
    <row r="1163" spans="1:14" ht="13.2" hidden="1" x14ac:dyDescent="0.25">
      <c r="A1163" s="9">
        <v>0</v>
      </c>
      <c r="B1163" s="9">
        <v>47</v>
      </c>
      <c r="C1163" s="9">
        <v>0</v>
      </c>
      <c r="D1163" s="9">
        <v>0</v>
      </c>
      <c r="E1163" s="9">
        <v>0</v>
      </c>
      <c r="F1163" s="9">
        <v>0</v>
      </c>
      <c r="G1163" s="9">
        <v>0</v>
      </c>
      <c r="H1163" s="9">
        <v>0</v>
      </c>
      <c r="I1163" s="9">
        <v>195</v>
      </c>
      <c r="J1163" s="9">
        <v>126</v>
      </c>
      <c r="K1163" s="9">
        <v>75</v>
      </c>
      <c r="L1163" s="8" t="s">
        <v>43</v>
      </c>
      <c r="M1163" s="9">
        <v>60</v>
      </c>
      <c r="N1163" s="9">
        <v>1</v>
      </c>
    </row>
    <row r="1164" spans="1:14" ht="13.2" x14ac:dyDescent="0.25">
      <c r="A1164" s="9">
        <v>1</v>
      </c>
      <c r="B1164" s="9">
        <v>61</v>
      </c>
      <c r="C1164" s="9">
        <v>0</v>
      </c>
      <c r="D1164" s="9">
        <v>0</v>
      </c>
      <c r="E1164" s="9">
        <v>0</v>
      </c>
      <c r="F1164" s="9">
        <v>0</v>
      </c>
      <c r="G1164" s="9">
        <v>0</v>
      </c>
      <c r="H1164" s="9">
        <v>0</v>
      </c>
      <c r="I1164" s="9">
        <v>214</v>
      </c>
      <c r="J1164" s="9">
        <v>100</v>
      </c>
      <c r="K1164" s="9">
        <v>65</v>
      </c>
      <c r="L1164" s="9">
        <v>30.18</v>
      </c>
      <c r="M1164" s="9">
        <v>60</v>
      </c>
      <c r="N1164" s="9">
        <v>0</v>
      </c>
    </row>
    <row r="1165" spans="1:14" ht="13.2" x14ac:dyDescent="0.25">
      <c r="A1165" s="9">
        <v>1</v>
      </c>
      <c r="B1165" s="9">
        <v>68</v>
      </c>
      <c r="C1165" s="9">
        <v>0</v>
      </c>
      <c r="D1165" s="9">
        <v>0</v>
      </c>
      <c r="E1165" s="9">
        <v>0</v>
      </c>
      <c r="F1165" s="9">
        <v>0</v>
      </c>
      <c r="G1165" s="9">
        <v>0</v>
      </c>
      <c r="H1165" s="9">
        <v>0</v>
      </c>
      <c r="I1165" s="9">
        <v>239</v>
      </c>
      <c r="J1165" s="9">
        <v>130</v>
      </c>
      <c r="K1165" s="9">
        <v>80</v>
      </c>
      <c r="L1165" s="9">
        <v>23.25</v>
      </c>
      <c r="M1165" s="9">
        <v>64</v>
      </c>
      <c r="N1165" s="9">
        <v>0</v>
      </c>
    </row>
    <row r="1166" spans="1:14" ht="13.2" x14ac:dyDescent="0.25">
      <c r="A1166" s="9">
        <v>0</v>
      </c>
      <c r="B1166" s="9">
        <v>45</v>
      </c>
      <c r="C1166" s="9">
        <v>0</v>
      </c>
      <c r="D1166" s="9">
        <v>0</v>
      </c>
      <c r="E1166" s="9">
        <v>0</v>
      </c>
      <c r="F1166" s="9">
        <v>0</v>
      </c>
      <c r="G1166" s="9">
        <v>0</v>
      </c>
      <c r="H1166" s="9">
        <v>0</v>
      </c>
      <c r="I1166" s="9">
        <v>250</v>
      </c>
      <c r="J1166" s="9">
        <v>116</v>
      </c>
      <c r="K1166" s="9">
        <v>79</v>
      </c>
      <c r="L1166" s="9">
        <v>28.59</v>
      </c>
      <c r="M1166" s="9">
        <v>93</v>
      </c>
      <c r="N1166" s="9">
        <v>0</v>
      </c>
    </row>
    <row r="1167" spans="1:14" ht="13.2" x14ac:dyDescent="0.25">
      <c r="A1167" s="9">
        <v>0</v>
      </c>
      <c r="B1167" s="9">
        <v>52</v>
      </c>
      <c r="C1167" s="9">
        <v>1</v>
      </c>
      <c r="D1167" s="9">
        <v>20</v>
      </c>
      <c r="E1167" s="9">
        <v>0</v>
      </c>
      <c r="F1167" s="9">
        <v>0</v>
      </c>
      <c r="G1167" s="9">
        <v>1</v>
      </c>
      <c r="H1167" s="9">
        <v>1</v>
      </c>
      <c r="I1167" s="9">
        <v>334</v>
      </c>
      <c r="J1167" s="9">
        <v>147</v>
      </c>
      <c r="K1167" s="9">
        <v>86</v>
      </c>
      <c r="L1167" s="9">
        <v>29.01</v>
      </c>
      <c r="M1167" s="9">
        <v>80</v>
      </c>
      <c r="N1167" s="9">
        <v>0</v>
      </c>
    </row>
    <row r="1168" spans="1:14" ht="13.2" x14ac:dyDescent="0.25">
      <c r="A1168" s="9">
        <v>1</v>
      </c>
      <c r="B1168" s="9">
        <v>56</v>
      </c>
      <c r="C1168" s="9">
        <v>0</v>
      </c>
      <c r="D1168" s="9">
        <v>0</v>
      </c>
      <c r="E1168" s="9">
        <v>0</v>
      </c>
      <c r="F1168" s="9">
        <v>0</v>
      </c>
      <c r="G1168" s="9">
        <v>1</v>
      </c>
      <c r="H1168" s="9">
        <v>0</v>
      </c>
      <c r="I1168" s="9">
        <v>322</v>
      </c>
      <c r="J1168" s="9">
        <v>140</v>
      </c>
      <c r="K1168" s="9">
        <v>90</v>
      </c>
      <c r="L1168" s="9">
        <v>29.47</v>
      </c>
      <c r="M1168" s="9">
        <v>58</v>
      </c>
      <c r="N1168" s="9">
        <v>0</v>
      </c>
    </row>
    <row r="1169" spans="1:14" ht="13.2" x14ac:dyDescent="0.25">
      <c r="A1169" s="9">
        <v>0</v>
      </c>
      <c r="B1169" s="9">
        <v>53</v>
      </c>
      <c r="C1169" s="9">
        <v>0</v>
      </c>
      <c r="D1169" s="9">
        <v>0</v>
      </c>
      <c r="E1169" s="9">
        <v>0</v>
      </c>
      <c r="F1169" s="9">
        <v>0</v>
      </c>
      <c r="G1169" s="9">
        <v>0</v>
      </c>
      <c r="H1169" s="9">
        <v>0</v>
      </c>
      <c r="I1169" s="9">
        <v>291</v>
      </c>
      <c r="J1169" s="9">
        <v>114</v>
      </c>
      <c r="K1169" s="9">
        <v>81</v>
      </c>
      <c r="L1169" s="9">
        <v>26.21</v>
      </c>
      <c r="M1169" s="9">
        <v>70</v>
      </c>
      <c r="N1169" s="9">
        <v>0</v>
      </c>
    </row>
    <row r="1170" spans="1:14" ht="13.2" x14ac:dyDescent="0.25">
      <c r="A1170" s="9">
        <v>0</v>
      </c>
      <c r="B1170" s="9">
        <v>51</v>
      </c>
      <c r="C1170" s="9">
        <v>0</v>
      </c>
      <c r="D1170" s="9">
        <v>0</v>
      </c>
      <c r="E1170" s="9">
        <v>0</v>
      </c>
      <c r="F1170" s="9">
        <v>0</v>
      </c>
      <c r="G1170" s="9">
        <v>1</v>
      </c>
      <c r="H1170" s="9">
        <v>0</v>
      </c>
      <c r="I1170" s="9">
        <v>214</v>
      </c>
      <c r="J1170" s="9">
        <v>153.5</v>
      </c>
      <c r="K1170" s="9">
        <v>103.5</v>
      </c>
      <c r="L1170" s="9">
        <v>23.45</v>
      </c>
      <c r="M1170" s="9">
        <v>70</v>
      </c>
      <c r="N1170" s="9">
        <v>0</v>
      </c>
    </row>
    <row r="1171" spans="1:14" ht="13.2" x14ac:dyDescent="0.25">
      <c r="A1171" s="9">
        <v>1</v>
      </c>
      <c r="B1171" s="9">
        <v>47</v>
      </c>
      <c r="C1171" s="9">
        <v>1</v>
      </c>
      <c r="D1171" s="9">
        <v>20</v>
      </c>
      <c r="E1171" s="9">
        <v>0</v>
      </c>
      <c r="F1171" s="9">
        <v>0</v>
      </c>
      <c r="G1171" s="9">
        <v>0</v>
      </c>
      <c r="H1171" s="9">
        <v>0</v>
      </c>
      <c r="I1171" s="9">
        <v>200</v>
      </c>
      <c r="J1171" s="9">
        <v>126</v>
      </c>
      <c r="K1171" s="9">
        <v>86</v>
      </c>
      <c r="L1171" s="9">
        <v>26.84</v>
      </c>
      <c r="M1171" s="9">
        <v>80</v>
      </c>
      <c r="N1171" s="9">
        <v>0</v>
      </c>
    </row>
    <row r="1172" spans="1:14" ht="13.2" x14ac:dyDescent="0.25">
      <c r="A1172" s="9">
        <v>1</v>
      </c>
      <c r="B1172" s="9">
        <v>67</v>
      </c>
      <c r="C1172" s="9">
        <v>0</v>
      </c>
      <c r="D1172" s="9">
        <v>0</v>
      </c>
      <c r="E1172" s="9">
        <v>0</v>
      </c>
      <c r="F1172" s="9">
        <v>0</v>
      </c>
      <c r="G1172" s="9">
        <v>1</v>
      </c>
      <c r="H1172" s="9">
        <v>0</v>
      </c>
      <c r="I1172" s="9">
        <v>256</v>
      </c>
      <c r="J1172" s="9">
        <v>138</v>
      </c>
      <c r="K1172" s="9">
        <v>76</v>
      </c>
      <c r="L1172" s="9">
        <v>22.81</v>
      </c>
      <c r="M1172" s="9">
        <v>65</v>
      </c>
      <c r="N1172" s="9">
        <v>0</v>
      </c>
    </row>
    <row r="1173" spans="1:14" ht="13.2" x14ac:dyDescent="0.25">
      <c r="A1173" s="9">
        <v>1</v>
      </c>
      <c r="B1173" s="9">
        <v>49</v>
      </c>
      <c r="C1173" s="9">
        <v>0</v>
      </c>
      <c r="D1173" s="9">
        <v>0</v>
      </c>
      <c r="E1173" s="9">
        <v>0</v>
      </c>
      <c r="F1173" s="9">
        <v>0</v>
      </c>
      <c r="G1173" s="9">
        <v>1</v>
      </c>
      <c r="H1173" s="9">
        <v>0</v>
      </c>
      <c r="I1173" s="9">
        <v>221</v>
      </c>
      <c r="J1173" s="9">
        <v>175</v>
      </c>
      <c r="K1173" s="9">
        <v>107.5</v>
      </c>
      <c r="L1173" s="9">
        <v>25.97</v>
      </c>
      <c r="M1173" s="9">
        <v>63</v>
      </c>
      <c r="N1173" s="9">
        <v>0</v>
      </c>
    </row>
    <row r="1174" spans="1:14" ht="13.2" x14ac:dyDescent="0.25">
      <c r="A1174" s="9">
        <v>0</v>
      </c>
      <c r="B1174" s="9">
        <v>53</v>
      </c>
      <c r="C1174" s="9">
        <v>0</v>
      </c>
      <c r="D1174" s="9">
        <v>0</v>
      </c>
      <c r="E1174" s="9">
        <v>0</v>
      </c>
      <c r="F1174" s="9">
        <v>0</v>
      </c>
      <c r="G1174" s="9">
        <v>0</v>
      </c>
      <c r="H1174" s="9">
        <v>0</v>
      </c>
      <c r="I1174" s="9">
        <v>245</v>
      </c>
      <c r="J1174" s="9">
        <v>102</v>
      </c>
      <c r="K1174" s="9">
        <v>68</v>
      </c>
      <c r="L1174" s="9">
        <v>23.01</v>
      </c>
      <c r="M1174" s="9">
        <v>60</v>
      </c>
      <c r="N1174" s="9">
        <v>0</v>
      </c>
    </row>
    <row r="1175" spans="1:14" ht="13.2" x14ac:dyDescent="0.25">
      <c r="A1175" s="9">
        <v>0</v>
      </c>
      <c r="B1175" s="9">
        <v>36</v>
      </c>
      <c r="C1175" s="9">
        <v>0</v>
      </c>
      <c r="D1175" s="9">
        <v>0</v>
      </c>
      <c r="E1175" s="9">
        <v>0</v>
      </c>
      <c r="F1175" s="9">
        <v>0</v>
      </c>
      <c r="G1175" s="9">
        <v>0</v>
      </c>
      <c r="H1175" s="9">
        <v>0</v>
      </c>
      <c r="I1175" s="9">
        <v>185</v>
      </c>
      <c r="J1175" s="9">
        <v>123</v>
      </c>
      <c r="K1175" s="9">
        <v>69</v>
      </c>
      <c r="L1175" s="9">
        <v>18.98</v>
      </c>
      <c r="M1175" s="9">
        <v>79</v>
      </c>
      <c r="N1175" s="9">
        <v>0</v>
      </c>
    </row>
    <row r="1176" spans="1:14" ht="13.2" x14ac:dyDescent="0.25">
      <c r="A1176" s="9">
        <v>0</v>
      </c>
      <c r="B1176" s="9">
        <v>62</v>
      </c>
      <c r="C1176" s="9">
        <v>0</v>
      </c>
      <c r="D1176" s="9">
        <v>0</v>
      </c>
      <c r="E1176" s="9">
        <v>0</v>
      </c>
      <c r="F1176" s="9">
        <v>0</v>
      </c>
      <c r="G1176" s="9">
        <v>1</v>
      </c>
      <c r="H1176" s="9">
        <v>0</v>
      </c>
      <c r="I1176" s="9">
        <v>304</v>
      </c>
      <c r="J1176" s="9">
        <v>165</v>
      </c>
      <c r="K1176" s="9">
        <v>91</v>
      </c>
      <c r="L1176" s="9">
        <v>26.97</v>
      </c>
      <c r="M1176" s="9">
        <v>80</v>
      </c>
      <c r="N1176" s="9">
        <v>0</v>
      </c>
    </row>
    <row r="1177" spans="1:14" ht="13.2" x14ac:dyDescent="0.25">
      <c r="A1177" s="9">
        <v>0</v>
      </c>
      <c r="B1177" s="9">
        <v>58</v>
      </c>
      <c r="C1177" s="9">
        <v>0</v>
      </c>
      <c r="D1177" s="9">
        <v>0</v>
      </c>
      <c r="E1177" s="9">
        <v>0</v>
      </c>
      <c r="F1177" s="9">
        <v>0</v>
      </c>
      <c r="G1177" s="9">
        <v>0</v>
      </c>
      <c r="H1177" s="9">
        <v>0</v>
      </c>
      <c r="I1177" s="9">
        <v>246</v>
      </c>
      <c r="J1177" s="9">
        <v>132.5</v>
      </c>
      <c r="K1177" s="9">
        <v>82</v>
      </c>
      <c r="L1177" s="9">
        <v>19.09</v>
      </c>
      <c r="M1177" s="9">
        <v>59</v>
      </c>
      <c r="N1177" s="9">
        <v>0</v>
      </c>
    </row>
    <row r="1178" spans="1:14" ht="13.2" x14ac:dyDescent="0.25">
      <c r="A1178" s="9">
        <v>1</v>
      </c>
      <c r="B1178" s="9">
        <v>36</v>
      </c>
      <c r="C1178" s="9">
        <v>1</v>
      </c>
      <c r="D1178" s="9">
        <v>20</v>
      </c>
      <c r="E1178" s="9">
        <v>0</v>
      </c>
      <c r="F1178" s="9">
        <v>0</v>
      </c>
      <c r="G1178" s="9">
        <v>1</v>
      </c>
      <c r="H1178" s="9">
        <v>0</v>
      </c>
      <c r="I1178" s="9">
        <v>248</v>
      </c>
      <c r="J1178" s="9">
        <v>135</v>
      </c>
      <c r="K1178" s="9">
        <v>94.5</v>
      </c>
      <c r="L1178" s="9">
        <v>36.520000000000003</v>
      </c>
      <c r="M1178" s="9">
        <v>65</v>
      </c>
      <c r="N1178" s="9">
        <v>0</v>
      </c>
    </row>
    <row r="1179" spans="1:14" ht="13.2" hidden="1" x14ac:dyDescent="0.25">
      <c r="A1179" s="9">
        <v>0</v>
      </c>
      <c r="B1179" s="9">
        <v>55</v>
      </c>
      <c r="C1179" s="9">
        <v>0</v>
      </c>
      <c r="D1179" s="9">
        <v>0</v>
      </c>
      <c r="E1179" s="8" t="s">
        <v>43</v>
      </c>
      <c r="F1179" s="9">
        <v>0</v>
      </c>
      <c r="G1179" s="9">
        <v>1</v>
      </c>
      <c r="H1179" s="9">
        <v>0</v>
      </c>
      <c r="I1179" s="9">
        <v>325</v>
      </c>
      <c r="J1179" s="9">
        <v>155</v>
      </c>
      <c r="K1179" s="9">
        <v>90</v>
      </c>
      <c r="L1179" s="9">
        <v>26.27</v>
      </c>
      <c r="M1179" s="9">
        <v>68</v>
      </c>
      <c r="N1179" s="9">
        <v>1</v>
      </c>
    </row>
    <row r="1180" spans="1:14" ht="13.2" x14ac:dyDescent="0.25">
      <c r="A1180" s="9">
        <v>1</v>
      </c>
      <c r="B1180" s="9">
        <v>45</v>
      </c>
      <c r="C1180" s="9">
        <v>1</v>
      </c>
      <c r="D1180" s="9">
        <v>15</v>
      </c>
      <c r="E1180" s="9">
        <v>0</v>
      </c>
      <c r="F1180" s="9">
        <v>0</v>
      </c>
      <c r="G1180" s="9">
        <v>0</v>
      </c>
      <c r="H1180" s="9">
        <v>0</v>
      </c>
      <c r="I1180" s="9">
        <v>221</v>
      </c>
      <c r="J1180" s="9">
        <v>131</v>
      </c>
      <c r="K1180" s="9">
        <v>84</v>
      </c>
      <c r="L1180" s="9">
        <v>28.58</v>
      </c>
      <c r="M1180" s="9">
        <v>85</v>
      </c>
      <c r="N1180" s="9">
        <v>0</v>
      </c>
    </row>
    <row r="1181" spans="1:14" ht="13.2" x14ac:dyDescent="0.25">
      <c r="A1181" s="9">
        <v>1</v>
      </c>
      <c r="B1181" s="9">
        <v>44</v>
      </c>
      <c r="C1181" s="9">
        <v>1</v>
      </c>
      <c r="D1181" s="9">
        <v>4</v>
      </c>
      <c r="E1181" s="9">
        <v>0</v>
      </c>
      <c r="F1181" s="9">
        <v>0</v>
      </c>
      <c r="G1181" s="9">
        <v>0</v>
      </c>
      <c r="H1181" s="9">
        <v>0</v>
      </c>
      <c r="I1181" s="9">
        <v>196</v>
      </c>
      <c r="J1181" s="9">
        <v>107</v>
      </c>
      <c r="K1181" s="9">
        <v>73</v>
      </c>
      <c r="L1181" s="9">
        <v>24.36</v>
      </c>
      <c r="M1181" s="9">
        <v>60</v>
      </c>
      <c r="N1181" s="9">
        <v>0</v>
      </c>
    </row>
    <row r="1182" spans="1:14" ht="13.2" x14ac:dyDescent="0.25">
      <c r="A1182" s="9">
        <v>0</v>
      </c>
      <c r="B1182" s="9">
        <v>47</v>
      </c>
      <c r="C1182" s="9">
        <v>0</v>
      </c>
      <c r="D1182" s="9">
        <v>0</v>
      </c>
      <c r="E1182" s="9">
        <v>0</v>
      </c>
      <c r="F1182" s="9">
        <v>0</v>
      </c>
      <c r="G1182" s="9">
        <v>0</v>
      </c>
      <c r="H1182" s="9">
        <v>0</v>
      </c>
      <c r="I1182" s="9">
        <v>242</v>
      </c>
      <c r="J1182" s="9">
        <v>145</v>
      </c>
      <c r="K1182" s="9">
        <v>87.5</v>
      </c>
      <c r="L1182" s="9">
        <v>22.01</v>
      </c>
      <c r="M1182" s="9">
        <v>58</v>
      </c>
      <c r="N1182" s="9">
        <v>0</v>
      </c>
    </row>
    <row r="1183" spans="1:14" ht="13.2" x14ac:dyDescent="0.25">
      <c r="A1183" s="9">
        <v>1</v>
      </c>
      <c r="B1183" s="9">
        <v>54</v>
      </c>
      <c r="C1183" s="9">
        <v>1</v>
      </c>
      <c r="D1183" s="9">
        <v>15</v>
      </c>
      <c r="E1183" s="9">
        <v>0</v>
      </c>
      <c r="F1183" s="9">
        <v>0</v>
      </c>
      <c r="G1183" s="9">
        <v>0</v>
      </c>
      <c r="H1183" s="9">
        <v>0</v>
      </c>
      <c r="I1183" s="9">
        <v>300</v>
      </c>
      <c r="J1183" s="9">
        <v>128</v>
      </c>
      <c r="K1183" s="9">
        <v>80</v>
      </c>
      <c r="L1183" s="9">
        <v>27.3</v>
      </c>
      <c r="M1183" s="9">
        <v>68</v>
      </c>
      <c r="N1183" s="9">
        <v>0</v>
      </c>
    </row>
    <row r="1184" spans="1:14" ht="13.2" x14ac:dyDescent="0.25">
      <c r="A1184" s="9">
        <v>1</v>
      </c>
      <c r="B1184" s="9">
        <v>38</v>
      </c>
      <c r="C1184" s="9">
        <v>1</v>
      </c>
      <c r="D1184" s="9">
        <v>43</v>
      </c>
      <c r="E1184" s="9">
        <v>0</v>
      </c>
      <c r="F1184" s="9">
        <v>0</v>
      </c>
      <c r="G1184" s="9">
        <v>1</v>
      </c>
      <c r="H1184" s="9">
        <v>0</v>
      </c>
      <c r="I1184" s="9">
        <v>170</v>
      </c>
      <c r="J1184" s="9">
        <v>130</v>
      </c>
      <c r="K1184" s="9">
        <v>94</v>
      </c>
      <c r="L1184" s="9">
        <v>23.9</v>
      </c>
      <c r="M1184" s="9">
        <v>110</v>
      </c>
      <c r="N1184" s="9">
        <v>0</v>
      </c>
    </row>
    <row r="1185" spans="1:14" ht="13.2" x14ac:dyDescent="0.25">
      <c r="A1185" s="9">
        <v>0</v>
      </c>
      <c r="B1185" s="9">
        <v>57</v>
      </c>
      <c r="C1185" s="9">
        <v>0</v>
      </c>
      <c r="D1185" s="9">
        <v>0</v>
      </c>
      <c r="E1185" s="9">
        <v>0</v>
      </c>
      <c r="F1185" s="9">
        <v>0</v>
      </c>
      <c r="G1185" s="9">
        <v>1</v>
      </c>
      <c r="H1185" s="9">
        <v>0</v>
      </c>
      <c r="I1185" s="9">
        <v>233</v>
      </c>
      <c r="J1185" s="9">
        <v>184</v>
      </c>
      <c r="K1185" s="9">
        <v>106</v>
      </c>
      <c r="L1185" s="9">
        <v>38.880000000000003</v>
      </c>
      <c r="M1185" s="9">
        <v>66</v>
      </c>
      <c r="N1185" s="9">
        <v>1</v>
      </c>
    </row>
    <row r="1186" spans="1:14" ht="13.2" x14ac:dyDescent="0.25">
      <c r="A1186" s="9">
        <v>0</v>
      </c>
      <c r="B1186" s="9">
        <v>64</v>
      </c>
      <c r="C1186" s="9">
        <v>1</v>
      </c>
      <c r="D1186" s="9">
        <v>3</v>
      </c>
      <c r="E1186" s="9">
        <v>0</v>
      </c>
      <c r="F1186" s="9">
        <v>0</v>
      </c>
      <c r="G1186" s="9">
        <v>0</v>
      </c>
      <c r="H1186" s="9">
        <v>0</v>
      </c>
      <c r="I1186" s="9">
        <v>315</v>
      </c>
      <c r="J1186" s="9">
        <v>135</v>
      </c>
      <c r="K1186" s="9">
        <v>80</v>
      </c>
      <c r="L1186" s="9">
        <v>25.23</v>
      </c>
      <c r="M1186" s="9">
        <v>103</v>
      </c>
      <c r="N1186" s="9">
        <v>0</v>
      </c>
    </row>
    <row r="1187" spans="1:14" ht="13.2" x14ac:dyDescent="0.25">
      <c r="A1187" s="9">
        <v>1</v>
      </c>
      <c r="B1187" s="9">
        <v>46</v>
      </c>
      <c r="C1187" s="9">
        <v>0</v>
      </c>
      <c r="D1187" s="9">
        <v>0</v>
      </c>
      <c r="E1187" s="9">
        <v>0</v>
      </c>
      <c r="F1187" s="9">
        <v>0</v>
      </c>
      <c r="G1187" s="9">
        <v>0</v>
      </c>
      <c r="H1187" s="9">
        <v>0</v>
      </c>
      <c r="I1187" s="9">
        <v>205</v>
      </c>
      <c r="J1187" s="9">
        <v>118</v>
      </c>
      <c r="K1187" s="9">
        <v>76.5</v>
      </c>
      <c r="L1187" s="9">
        <v>23.48</v>
      </c>
      <c r="M1187" s="9">
        <v>75</v>
      </c>
      <c r="N1187" s="9">
        <v>0</v>
      </c>
    </row>
    <row r="1188" spans="1:14" ht="13.2" x14ac:dyDescent="0.25">
      <c r="A1188" s="9">
        <v>1</v>
      </c>
      <c r="B1188" s="9">
        <v>49</v>
      </c>
      <c r="C1188" s="9">
        <v>0</v>
      </c>
      <c r="D1188" s="9">
        <v>0</v>
      </c>
      <c r="E1188" s="9">
        <v>0</v>
      </c>
      <c r="F1188" s="9">
        <v>0</v>
      </c>
      <c r="G1188" s="9">
        <v>1</v>
      </c>
      <c r="H1188" s="9">
        <v>0</v>
      </c>
      <c r="I1188" s="9">
        <v>267</v>
      </c>
      <c r="J1188" s="9">
        <v>160.5</v>
      </c>
      <c r="K1188" s="9">
        <v>109</v>
      </c>
      <c r="L1188" s="9">
        <v>28.33</v>
      </c>
      <c r="M1188" s="9">
        <v>70</v>
      </c>
      <c r="N1188" s="9">
        <v>1</v>
      </c>
    </row>
    <row r="1189" spans="1:14" ht="13.2" x14ac:dyDescent="0.25">
      <c r="A1189" s="9">
        <v>1</v>
      </c>
      <c r="B1189" s="9">
        <v>50</v>
      </c>
      <c r="C1189" s="9">
        <v>1</v>
      </c>
      <c r="D1189" s="9">
        <v>20</v>
      </c>
      <c r="E1189" s="9">
        <v>0</v>
      </c>
      <c r="F1189" s="9">
        <v>0</v>
      </c>
      <c r="G1189" s="9">
        <v>0</v>
      </c>
      <c r="H1189" s="9">
        <v>0</v>
      </c>
      <c r="I1189" s="9">
        <v>261</v>
      </c>
      <c r="J1189" s="9">
        <v>114</v>
      </c>
      <c r="K1189" s="9">
        <v>64</v>
      </c>
      <c r="L1189" s="9">
        <v>22.32</v>
      </c>
      <c r="M1189" s="9">
        <v>85</v>
      </c>
      <c r="N1189" s="9">
        <v>0</v>
      </c>
    </row>
    <row r="1190" spans="1:14" ht="13.2" x14ac:dyDescent="0.25">
      <c r="A1190" s="9">
        <v>0</v>
      </c>
      <c r="B1190" s="9">
        <v>63</v>
      </c>
      <c r="C1190" s="9">
        <v>0</v>
      </c>
      <c r="D1190" s="9">
        <v>0</v>
      </c>
      <c r="E1190" s="9">
        <v>0</v>
      </c>
      <c r="F1190" s="9">
        <v>0</v>
      </c>
      <c r="G1190" s="9">
        <v>1</v>
      </c>
      <c r="H1190" s="9">
        <v>0</v>
      </c>
      <c r="I1190" s="9">
        <v>306</v>
      </c>
      <c r="J1190" s="9">
        <v>177</v>
      </c>
      <c r="K1190" s="9">
        <v>96</v>
      </c>
      <c r="L1190" s="9">
        <v>32.51</v>
      </c>
      <c r="M1190" s="9">
        <v>90</v>
      </c>
      <c r="N1190" s="9">
        <v>1</v>
      </c>
    </row>
    <row r="1191" spans="1:14" ht="13.2" x14ac:dyDescent="0.25">
      <c r="A1191" s="9">
        <v>0</v>
      </c>
      <c r="B1191" s="9">
        <v>48</v>
      </c>
      <c r="C1191" s="9">
        <v>0</v>
      </c>
      <c r="D1191" s="9">
        <v>0</v>
      </c>
      <c r="E1191" s="9">
        <v>0</v>
      </c>
      <c r="F1191" s="9">
        <v>0</v>
      </c>
      <c r="G1191" s="9">
        <v>1</v>
      </c>
      <c r="H1191" s="9">
        <v>0</v>
      </c>
      <c r="I1191" s="9">
        <v>169</v>
      </c>
      <c r="J1191" s="9">
        <v>243</v>
      </c>
      <c r="K1191" s="9">
        <v>142.5</v>
      </c>
      <c r="L1191" s="9">
        <v>28.49</v>
      </c>
      <c r="M1191" s="9">
        <v>85</v>
      </c>
      <c r="N1191" s="9">
        <v>0</v>
      </c>
    </row>
    <row r="1192" spans="1:14" ht="13.2" x14ac:dyDescent="0.25">
      <c r="A1192" s="9">
        <v>0</v>
      </c>
      <c r="B1192" s="9">
        <v>58</v>
      </c>
      <c r="C1192" s="9">
        <v>1</v>
      </c>
      <c r="D1192" s="9">
        <v>15</v>
      </c>
      <c r="E1192" s="9">
        <v>0</v>
      </c>
      <c r="F1192" s="9">
        <v>0</v>
      </c>
      <c r="G1192" s="9">
        <v>0</v>
      </c>
      <c r="H1192" s="9">
        <v>0</v>
      </c>
      <c r="I1192" s="9">
        <v>222</v>
      </c>
      <c r="J1192" s="9">
        <v>117</v>
      </c>
      <c r="K1192" s="9">
        <v>79</v>
      </c>
      <c r="L1192" s="9">
        <v>21.09</v>
      </c>
      <c r="M1192" s="9">
        <v>92</v>
      </c>
      <c r="N1192" s="9">
        <v>1</v>
      </c>
    </row>
    <row r="1193" spans="1:14" ht="13.2" x14ac:dyDescent="0.25">
      <c r="A1193" s="9">
        <v>1</v>
      </c>
      <c r="B1193" s="9">
        <v>60</v>
      </c>
      <c r="C1193" s="9">
        <v>1</v>
      </c>
      <c r="D1193" s="9">
        <v>20</v>
      </c>
      <c r="E1193" s="9">
        <v>0</v>
      </c>
      <c r="F1193" s="9">
        <v>0</v>
      </c>
      <c r="G1193" s="9">
        <v>1</v>
      </c>
      <c r="H1193" s="9">
        <v>0</v>
      </c>
      <c r="I1193" s="9">
        <v>260</v>
      </c>
      <c r="J1193" s="9">
        <v>178</v>
      </c>
      <c r="K1193" s="9">
        <v>103</v>
      </c>
      <c r="L1193" s="9">
        <v>24.62</v>
      </c>
      <c r="M1193" s="9">
        <v>72</v>
      </c>
      <c r="N1193" s="9">
        <v>0</v>
      </c>
    </row>
    <row r="1194" spans="1:14" ht="13.2" x14ac:dyDescent="0.25">
      <c r="A1194" s="9">
        <v>0</v>
      </c>
      <c r="B1194" s="9">
        <v>41</v>
      </c>
      <c r="C1194" s="9">
        <v>1</v>
      </c>
      <c r="D1194" s="9">
        <v>15</v>
      </c>
      <c r="E1194" s="9">
        <v>0</v>
      </c>
      <c r="F1194" s="9">
        <v>0</v>
      </c>
      <c r="G1194" s="9">
        <v>0</v>
      </c>
      <c r="H1194" s="9">
        <v>0</v>
      </c>
      <c r="I1194" s="9">
        <v>242</v>
      </c>
      <c r="J1194" s="9">
        <v>139</v>
      </c>
      <c r="K1194" s="9">
        <v>80</v>
      </c>
      <c r="L1194" s="9">
        <v>19.68</v>
      </c>
      <c r="M1194" s="9">
        <v>72</v>
      </c>
      <c r="N1194" s="9">
        <v>0</v>
      </c>
    </row>
    <row r="1195" spans="1:14" ht="13.2" x14ac:dyDescent="0.25">
      <c r="A1195" s="9">
        <v>0</v>
      </c>
      <c r="B1195" s="9">
        <v>64</v>
      </c>
      <c r="C1195" s="9">
        <v>0</v>
      </c>
      <c r="D1195" s="9">
        <v>0</v>
      </c>
      <c r="E1195" s="9">
        <v>0</v>
      </c>
      <c r="F1195" s="9">
        <v>0</v>
      </c>
      <c r="G1195" s="9">
        <v>0</v>
      </c>
      <c r="H1195" s="9">
        <v>0</v>
      </c>
      <c r="I1195" s="9">
        <v>280</v>
      </c>
      <c r="J1195" s="9">
        <v>127</v>
      </c>
      <c r="K1195" s="9">
        <v>77</v>
      </c>
      <c r="L1195" s="9">
        <v>30.39</v>
      </c>
      <c r="M1195" s="9">
        <v>56</v>
      </c>
      <c r="N1195" s="9">
        <v>1</v>
      </c>
    </row>
    <row r="1196" spans="1:14" ht="13.2" x14ac:dyDescent="0.25">
      <c r="A1196" s="9">
        <v>0</v>
      </c>
      <c r="B1196" s="9">
        <v>62</v>
      </c>
      <c r="C1196" s="9">
        <v>0</v>
      </c>
      <c r="D1196" s="9">
        <v>0</v>
      </c>
      <c r="E1196" s="9">
        <v>0</v>
      </c>
      <c r="F1196" s="9">
        <v>0</v>
      </c>
      <c r="G1196" s="9">
        <v>1</v>
      </c>
      <c r="H1196" s="9">
        <v>0</v>
      </c>
      <c r="I1196" s="9">
        <v>231</v>
      </c>
      <c r="J1196" s="9">
        <v>184</v>
      </c>
      <c r="K1196" s="9">
        <v>90</v>
      </c>
      <c r="L1196" s="9">
        <v>26.03</v>
      </c>
      <c r="M1196" s="9">
        <v>70</v>
      </c>
      <c r="N1196" s="9">
        <v>0</v>
      </c>
    </row>
    <row r="1197" spans="1:14" ht="13.2" x14ac:dyDescent="0.25">
      <c r="A1197" s="9">
        <v>1</v>
      </c>
      <c r="B1197" s="9">
        <v>62</v>
      </c>
      <c r="C1197" s="9">
        <v>1</v>
      </c>
      <c r="D1197" s="9">
        <v>20</v>
      </c>
      <c r="E1197" s="9">
        <v>0</v>
      </c>
      <c r="F1197" s="9">
        <v>0</v>
      </c>
      <c r="G1197" s="9">
        <v>1</v>
      </c>
      <c r="H1197" s="9">
        <v>0</v>
      </c>
      <c r="I1197" s="9">
        <v>270</v>
      </c>
      <c r="J1197" s="9">
        <v>145.5</v>
      </c>
      <c r="K1197" s="9">
        <v>87.5</v>
      </c>
      <c r="L1197" s="9">
        <v>23.88</v>
      </c>
      <c r="M1197" s="9">
        <v>81</v>
      </c>
      <c r="N1197" s="9">
        <v>1</v>
      </c>
    </row>
    <row r="1198" spans="1:14" ht="13.2" x14ac:dyDescent="0.25">
      <c r="A1198" s="9">
        <v>0</v>
      </c>
      <c r="B1198" s="9">
        <v>66</v>
      </c>
      <c r="C1198" s="9">
        <v>1</v>
      </c>
      <c r="D1198" s="9">
        <v>3</v>
      </c>
      <c r="E1198" s="9">
        <v>0</v>
      </c>
      <c r="F1198" s="9">
        <v>0</v>
      </c>
      <c r="G1198" s="9">
        <v>0</v>
      </c>
      <c r="H1198" s="9">
        <v>0</v>
      </c>
      <c r="I1198" s="9">
        <v>216</v>
      </c>
      <c r="J1198" s="9">
        <v>133</v>
      </c>
      <c r="K1198" s="9">
        <v>87</v>
      </c>
      <c r="L1198" s="9">
        <v>30.06</v>
      </c>
      <c r="M1198" s="9">
        <v>68</v>
      </c>
      <c r="N1198" s="9">
        <v>0</v>
      </c>
    </row>
    <row r="1199" spans="1:14" ht="13.2" x14ac:dyDescent="0.25">
      <c r="A1199" s="9">
        <v>0</v>
      </c>
      <c r="B1199" s="9">
        <v>59</v>
      </c>
      <c r="C1199" s="9">
        <v>0</v>
      </c>
      <c r="D1199" s="9">
        <v>0</v>
      </c>
      <c r="E1199" s="9">
        <v>1</v>
      </c>
      <c r="F1199" s="9">
        <v>0</v>
      </c>
      <c r="G1199" s="9">
        <v>1</v>
      </c>
      <c r="H1199" s="9">
        <v>0</v>
      </c>
      <c r="I1199" s="9">
        <v>320</v>
      </c>
      <c r="J1199" s="9">
        <v>187.5</v>
      </c>
      <c r="K1199" s="9">
        <v>85.5</v>
      </c>
      <c r="L1199" s="9">
        <v>25.33</v>
      </c>
      <c r="M1199" s="9">
        <v>75</v>
      </c>
      <c r="N1199" s="9">
        <v>0</v>
      </c>
    </row>
    <row r="1200" spans="1:14" ht="13.2" x14ac:dyDescent="0.25">
      <c r="A1200" s="9">
        <v>0</v>
      </c>
      <c r="B1200" s="9">
        <v>36</v>
      </c>
      <c r="C1200" s="9">
        <v>1</v>
      </c>
      <c r="D1200" s="9">
        <v>10</v>
      </c>
      <c r="E1200" s="9">
        <v>0</v>
      </c>
      <c r="F1200" s="9">
        <v>0</v>
      </c>
      <c r="G1200" s="9">
        <v>0</v>
      </c>
      <c r="H1200" s="9">
        <v>0</v>
      </c>
      <c r="I1200" s="9">
        <v>214</v>
      </c>
      <c r="J1200" s="9">
        <v>119</v>
      </c>
      <c r="K1200" s="9">
        <v>76</v>
      </c>
      <c r="L1200" s="9">
        <v>21.67</v>
      </c>
      <c r="M1200" s="9">
        <v>67</v>
      </c>
      <c r="N1200" s="9">
        <v>0</v>
      </c>
    </row>
    <row r="1201" spans="1:14" ht="13.2" x14ac:dyDescent="0.25">
      <c r="A1201" s="9">
        <v>1</v>
      </c>
      <c r="B1201" s="9">
        <v>40</v>
      </c>
      <c r="C1201" s="9">
        <v>1</v>
      </c>
      <c r="D1201" s="9">
        <v>10</v>
      </c>
      <c r="E1201" s="9">
        <v>0</v>
      </c>
      <c r="F1201" s="9">
        <v>0</v>
      </c>
      <c r="G1201" s="9">
        <v>0</v>
      </c>
      <c r="H1201" s="9">
        <v>0</v>
      </c>
      <c r="I1201" s="9">
        <v>304</v>
      </c>
      <c r="J1201" s="9">
        <v>125</v>
      </c>
      <c r="K1201" s="9">
        <v>86</v>
      </c>
      <c r="L1201" s="9">
        <v>30.07</v>
      </c>
      <c r="M1201" s="9">
        <v>80</v>
      </c>
      <c r="N1201" s="9">
        <v>0</v>
      </c>
    </row>
    <row r="1202" spans="1:14" ht="13.2" x14ac:dyDescent="0.25">
      <c r="A1202" s="9">
        <v>1</v>
      </c>
      <c r="B1202" s="9">
        <v>53</v>
      </c>
      <c r="C1202" s="9">
        <v>1</v>
      </c>
      <c r="D1202" s="9">
        <v>20</v>
      </c>
      <c r="E1202" s="9">
        <v>0</v>
      </c>
      <c r="F1202" s="9">
        <v>0</v>
      </c>
      <c r="G1202" s="9">
        <v>1</v>
      </c>
      <c r="H1202" s="9">
        <v>0</v>
      </c>
      <c r="I1202" s="9">
        <v>248</v>
      </c>
      <c r="J1202" s="9">
        <v>165</v>
      </c>
      <c r="K1202" s="9">
        <v>96</v>
      </c>
      <c r="L1202" s="9">
        <v>24.45</v>
      </c>
      <c r="M1202" s="9">
        <v>100</v>
      </c>
      <c r="N1202" s="9">
        <v>0</v>
      </c>
    </row>
    <row r="1203" spans="1:14" ht="13.2" x14ac:dyDescent="0.25">
      <c r="A1203" s="9">
        <v>0</v>
      </c>
      <c r="B1203" s="9">
        <v>49</v>
      </c>
      <c r="C1203" s="9">
        <v>0</v>
      </c>
      <c r="D1203" s="9">
        <v>0</v>
      </c>
      <c r="E1203" s="9">
        <v>0</v>
      </c>
      <c r="F1203" s="9">
        <v>0</v>
      </c>
      <c r="G1203" s="9">
        <v>0</v>
      </c>
      <c r="H1203" s="9">
        <v>0</v>
      </c>
      <c r="I1203" s="9">
        <v>246</v>
      </c>
      <c r="J1203" s="9">
        <v>138</v>
      </c>
      <c r="K1203" s="9">
        <v>92</v>
      </c>
      <c r="L1203" s="9">
        <v>28.23</v>
      </c>
      <c r="M1203" s="9">
        <v>72</v>
      </c>
      <c r="N1203" s="9">
        <v>0</v>
      </c>
    </row>
    <row r="1204" spans="1:14" ht="13.2" x14ac:dyDescent="0.25">
      <c r="A1204" s="9">
        <v>0</v>
      </c>
      <c r="B1204" s="9">
        <v>47</v>
      </c>
      <c r="C1204" s="9">
        <v>1</v>
      </c>
      <c r="D1204" s="9">
        <v>20</v>
      </c>
      <c r="E1204" s="9">
        <v>0</v>
      </c>
      <c r="F1204" s="9">
        <v>0</v>
      </c>
      <c r="G1204" s="9">
        <v>0</v>
      </c>
      <c r="H1204" s="9">
        <v>0</v>
      </c>
      <c r="I1204" s="9">
        <v>195</v>
      </c>
      <c r="J1204" s="9">
        <v>134</v>
      </c>
      <c r="K1204" s="9">
        <v>81</v>
      </c>
      <c r="L1204" s="9">
        <v>21.4</v>
      </c>
      <c r="M1204" s="9">
        <v>85</v>
      </c>
      <c r="N1204" s="9">
        <v>0</v>
      </c>
    </row>
    <row r="1205" spans="1:14" ht="13.2" x14ac:dyDescent="0.25">
      <c r="A1205" s="9">
        <v>1</v>
      </c>
      <c r="B1205" s="9">
        <v>64</v>
      </c>
      <c r="C1205" s="9">
        <v>1</v>
      </c>
      <c r="D1205" s="9">
        <v>30</v>
      </c>
      <c r="E1205" s="9">
        <v>0</v>
      </c>
      <c r="F1205" s="9">
        <v>0</v>
      </c>
      <c r="G1205" s="9">
        <v>1</v>
      </c>
      <c r="H1205" s="9">
        <v>0</v>
      </c>
      <c r="I1205" s="9">
        <v>253</v>
      </c>
      <c r="J1205" s="9">
        <v>178</v>
      </c>
      <c r="K1205" s="9">
        <v>106</v>
      </c>
      <c r="L1205" s="9">
        <v>24.68</v>
      </c>
      <c r="M1205" s="9">
        <v>100</v>
      </c>
      <c r="N1205" s="9">
        <v>1</v>
      </c>
    </row>
    <row r="1206" spans="1:14" ht="13.2" x14ac:dyDescent="0.25">
      <c r="A1206" s="9">
        <v>1</v>
      </c>
      <c r="B1206" s="9">
        <v>46</v>
      </c>
      <c r="C1206" s="9">
        <v>0</v>
      </c>
      <c r="D1206" s="9">
        <v>0</v>
      </c>
      <c r="E1206" s="9">
        <v>0</v>
      </c>
      <c r="F1206" s="9">
        <v>0</v>
      </c>
      <c r="G1206" s="9">
        <v>1</v>
      </c>
      <c r="H1206" s="9">
        <v>0</v>
      </c>
      <c r="I1206" s="9">
        <v>256</v>
      </c>
      <c r="J1206" s="9">
        <v>138</v>
      </c>
      <c r="K1206" s="9">
        <v>105</v>
      </c>
      <c r="L1206" s="9">
        <v>26.97</v>
      </c>
      <c r="M1206" s="9">
        <v>98</v>
      </c>
      <c r="N1206" s="9">
        <v>0</v>
      </c>
    </row>
    <row r="1207" spans="1:14" ht="13.2" x14ac:dyDescent="0.25">
      <c r="A1207" s="9">
        <v>0</v>
      </c>
      <c r="B1207" s="9">
        <v>58</v>
      </c>
      <c r="C1207" s="9">
        <v>0</v>
      </c>
      <c r="D1207" s="9">
        <v>0</v>
      </c>
      <c r="E1207" s="9">
        <v>0</v>
      </c>
      <c r="F1207" s="9">
        <v>0</v>
      </c>
      <c r="G1207" s="9">
        <v>0</v>
      </c>
      <c r="H1207" s="9">
        <v>0</v>
      </c>
      <c r="I1207" s="9">
        <v>245</v>
      </c>
      <c r="J1207" s="9">
        <v>123</v>
      </c>
      <c r="K1207" s="9">
        <v>85.5</v>
      </c>
      <c r="L1207" s="9">
        <v>24.49</v>
      </c>
      <c r="M1207" s="9">
        <v>68</v>
      </c>
      <c r="N1207" s="9">
        <v>0</v>
      </c>
    </row>
    <row r="1208" spans="1:14" ht="13.2" hidden="1" x14ac:dyDescent="0.25">
      <c r="A1208" s="9">
        <v>0</v>
      </c>
      <c r="B1208" s="9">
        <v>66</v>
      </c>
      <c r="C1208" s="9">
        <v>0</v>
      </c>
      <c r="D1208" s="9">
        <v>0</v>
      </c>
      <c r="E1208" s="8" t="s">
        <v>43</v>
      </c>
      <c r="F1208" s="9">
        <v>0</v>
      </c>
      <c r="G1208" s="9">
        <v>1</v>
      </c>
      <c r="H1208" s="9">
        <v>0</v>
      </c>
      <c r="I1208" s="9">
        <v>235</v>
      </c>
      <c r="J1208" s="9">
        <v>151</v>
      </c>
      <c r="K1208" s="9">
        <v>91</v>
      </c>
      <c r="L1208" s="9">
        <v>30.86</v>
      </c>
      <c r="M1208" s="9">
        <v>78</v>
      </c>
      <c r="N1208" s="9">
        <v>0</v>
      </c>
    </row>
    <row r="1209" spans="1:14" ht="13.2" x14ac:dyDescent="0.25">
      <c r="A1209" s="9">
        <v>0</v>
      </c>
      <c r="B1209" s="9">
        <v>41</v>
      </c>
      <c r="C1209" s="9">
        <v>0</v>
      </c>
      <c r="D1209" s="9">
        <v>0</v>
      </c>
      <c r="E1209" s="9">
        <v>0</v>
      </c>
      <c r="F1209" s="9">
        <v>0</v>
      </c>
      <c r="G1209" s="9">
        <v>0</v>
      </c>
      <c r="H1209" s="9">
        <v>0</v>
      </c>
      <c r="I1209" s="9">
        <v>205</v>
      </c>
      <c r="J1209" s="9">
        <v>110</v>
      </c>
      <c r="K1209" s="9">
        <v>69</v>
      </c>
      <c r="L1209" s="9">
        <v>25.99</v>
      </c>
      <c r="M1209" s="9">
        <v>75</v>
      </c>
      <c r="N1209" s="9">
        <v>0</v>
      </c>
    </row>
    <row r="1210" spans="1:14" ht="13.2" x14ac:dyDescent="0.25">
      <c r="A1210" s="9">
        <v>0</v>
      </c>
      <c r="B1210" s="9">
        <v>40</v>
      </c>
      <c r="C1210" s="9">
        <v>1</v>
      </c>
      <c r="D1210" s="9">
        <v>15</v>
      </c>
      <c r="E1210" s="9">
        <v>0</v>
      </c>
      <c r="F1210" s="9">
        <v>0</v>
      </c>
      <c r="G1210" s="9">
        <v>0</v>
      </c>
      <c r="H1210" s="9">
        <v>0</v>
      </c>
      <c r="I1210" s="9">
        <v>199</v>
      </c>
      <c r="J1210" s="9">
        <v>122</v>
      </c>
      <c r="K1210" s="9">
        <v>82</v>
      </c>
      <c r="L1210" s="9">
        <v>22.16</v>
      </c>
      <c r="M1210" s="9">
        <v>85</v>
      </c>
      <c r="N1210" s="9">
        <v>0</v>
      </c>
    </row>
    <row r="1211" spans="1:14" ht="13.2" x14ac:dyDescent="0.25">
      <c r="A1211" s="9">
        <v>0</v>
      </c>
      <c r="B1211" s="9">
        <v>42</v>
      </c>
      <c r="C1211" s="9">
        <v>1</v>
      </c>
      <c r="D1211" s="9">
        <v>20</v>
      </c>
      <c r="E1211" s="9">
        <v>0</v>
      </c>
      <c r="F1211" s="9">
        <v>0</v>
      </c>
      <c r="G1211" s="9">
        <v>0</v>
      </c>
      <c r="H1211" s="9">
        <v>0</v>
      </c>
      <c r="I1211" s="9">
        <v>304</v>
      </c>
      <c r="J1211" s="9">
        <v>119</v>
      </c>
      <c r="K1211" s="9">
        <v>76</v>
      </c>
      <c r="L1211" s="9">
        <v>32.520000000000003</v>
      </c>
      <c r="M1211" s="9">
        <v>64</v>
      </c>
      <c r="N1211" s="9">
        <v>0</v>
      </c>
    </row>
    <row r="1212" spans="1:14" ht="13.2" x14ac:dyDescent="0.25">
      <c r="A1212" s="9">
        <v>1</v>
      </c>
      <c r="B1212" s="9">
        <v>52</v>
      </c>
      <c r="C1212" s="9">
        <v>0</v>
      </c>
      <c r="D1212" s="9">
        <v>0</v>
      </c>
      <c r="E1212" s="9">
        <v>0</v>
      </c>
      <c r="F1212" s="9">
        <v>0</v>
      </c>
      <c r="G1212" s="9">
        <v>0</v>
      </c>
      <c r="H1212" s="9">
        <v>0</v>
      </c>
      <c r="I1212" s="9">
        <v>206</v>
      </c>
      <c r="J1212" s="9">
        <v>110</v>
      </c>
      <c r="K1212" s="9">
        <v>78</v>
      </c>
      <c r="L1212" s="9">
        <v>33.03</v>
      </c>
      <c r="M1212" s="9">
        <v>65</v>
      </c>
      <c r="N1212" s="9">
        <v>0</v>
      </c>
    </row>
    <row r="1213" spans="1:14" ht="13.2" x14ac:dyDescent="0.25">
      <c r="A1213" s="9">
        <v>1</v>
      </c>
      <c r="B1213" s="9">
        <v>42</v>
      </c>
      <c r="C1213" s="9">
        <v>0</v>
      </c>
      <c r="D1213" s="9">
        <v>0</v>
      </c>
      <c r="E1213" s="9">
        <v>0</v>
      </c>
      <c r="F1213" s="9">
        <v>0</v>
      </c>
      <c r="G1213" s="9">
        <v>1</v>
      </c>
      <c r="H1213" s="9">
        <v>0</v>
      </c>
      <c r="I1213" s="9">
        <v>245</v>
      </c>
      <c r="J1213" s="9">
        <v>142.5</v>
      </c>
      <c r="K1213" s="9">
        <v>85</v>
      </c>
      <c r="L1213" s="9">
        <v>35.450000000000003</v>
      </c>
      <c r="M1213" s="9">
        <v>62</v>
      </c>
      <c r="N1213" s="9">
        <v>0</v>
      </c>
    </row>
    <row r="1214" spans="1:14" ht="13.2" x14ac:dyDescent="0.25">
      <c r="A1214" s="9">
        <v>0</v>
      </c>
      <c r="B1214" s="9">
        <v>49</v>
      </c>
      <c r="C1214" s="9">
        <v>0</v>
      </c>
      <c r="D1214" s="9">
        <v>0</v>
      </c>
      <c r="E1214" s="9">
        <v>0</v>
      </c>
      <c r="F1214" s="9">
        <v>0</v>
      </c>
      <c r="G1214" s="9">
        <v>1</v>
      </c>
      <c r="H1214" s="9">
        <v>0</v>
      </c>
      <c r="I1214" s="9">
        <v>309</v>
      </c>
      <c r="J1214" s="9">
        <v>155</v>
      </c>
      <c r="K1214" s="9">
        <v>85</v>
      </c>
      <c r="L1214" s="9">
        <v>23.06</v>
      </c>
      <c r="M1214" s="9">
        <v>70</v>
      </c>
      <c r="N1214" s="9">
        <v>0</v>
      </c>
    </row>
    <row r="1215" spans="1:14" ht="13.2" x14ac:dyDescent="0.25">
      <c r="A1215" s="9">
        <v>0</v>
      </c>
      <c r="B1215" s="9">
        <v>52</v>
      </c>
      <c r="C1215" s="9">
        <v>1</v>
      </c>
      <c r="D1215" s="9">
        <v>1</v>
      </c>
      <c r="E1215" s="9">
        <v>0</v>
      </c>
      <c r="F1215" s="9">
        <v>0</v>
      </c>
      <c r="G1215" s="9">
        <v>0</v>
      </c>
      <c r="H1215" s="9">
        <v>0</v>
      </c>
      <c r="I1215" s="9">
        <v>234</v>
      </c>
      <c r="J1215" s="9">
        <v>111</v>
      </c>
      <c r="K1215" s="9">
        <v>81</v>
      </c>
      <c r="L1215" s="9">
        <v>22.35</v>
      </c>
      <c r="M1215" s="9">
        <v>70</v>
      </c>
      <c r="N1215" s="9">
        <v>0</v>
      </c>
    </row>
    <row r="1216" spans="1:14" ht="13.2" x14ac:dyDescent="0.25">
      <c r="A1216" s="9">
        <v>0</v>
      </c>
      <c r="B1216" s="9">
        <v>58</v>
      </c>
      <c r="C1216" s="9">
        <v>0</v>
      </c>
      <c r="D1216" s="9">
        <v>0</v>
      </c>
      <c r="E1216" s="9">
        <v>0</v>
      </c>
      <c r="F1216" s="9">
        <v>0</v>
      </c>
      <c r="G1216" s="9">
        <v>0</v>
      </c>
      <c r="H1216" s="9">
        <v>0</v>
      </c>
      <c r="I1216" s="9">
        <v>218</v>
      </c>
      <c r="J1216" s="9">
        <v>138.5</v>
      </c>
      <c r="K1216" s="9">
        <v>87.5</v>
      </c>
      <c r="L1216" s="9">
        <v>22.91</v>
      </c>
      <c r="M1216" s="9">
        <v>73</v>
      </c>
      <c r="N1216" s="9">
        <v>0</v>
      </c>
    </row>
    <row r="1217" spans="1:14" ht="13.2" x14ac:dyDescent="0.25">
      <c r="A1217" s="9">
        <v>1</v>
      </c>
      <c r="B1217" s="9">
        <v>46</v>
      </c>
      <c r="C1217" s="9">
        <v>0</v>
      </c>
      <c r="D1217" s="9">
        <v>0</v>
      </c>
      <c r="E1217" s="9">
        <v>0</v>
      </c>
      <c r="F1217" s="9">
        <v>0</v>
      </c>
      <c r="G1217" s="9">
        <v>1</v>
      </c>
      <c r="H1217" s="9">
        <v>0</v>
      </c>
      <c r="I1217" s="9">
        <v>305</v>
      </c>
      <c r="J1217" s="9">
        <v>150</v>
      </c>
      <c r="K1217" s="9">
        <v>88</v>
      </c>
      <c r="L1217" s="9">
        <v>26.82</v>
      </c>
      <c r="M1217" s="9">
        <v>75</v>
      </c>
      <c r="N1217" s="9">
        <v>0</v>
      </c>
    </row>
    <row r="1218" spans="1:14" ht="13.2" x14ac:dyDescent="0.25">
      <c r="A1218" s="9">
        <v>0</v>
      </c>
      <c r="B1218" s="9">
        <v>40</v>
      </c>
      <c r="C1218" s="9">
        <v>0</v>
      </c>
      <c r="D1218" s="9">
        <v>0</v>
      </c>
      <c r="E1218" s="9">
        <v>0</v>
      </c>
      <c r="F1218" s="9">
        <v>0</v>
      </c>
      <c r="G1218" s="9">
        <v>0</v>
      </c>
      <c r="H1218" s="9">
        <v>0</v>
      </c>
      <c r="I1218" s="9">
        <v>208</v>
      </c>
      <c r="J1218" s="9">
        <v>116</v>
      </c>
      <c r="K1218" s="9">
        <v>75</v>
      </c>
      <c r="L1218" s="9">
        <v>18.52</v>
      </c>
      <c r="M1218" s="9">
        <v>80</v>
      </c>
      <c r="N1218" s="9">
        <v>0</v>
      </c>
    </row>
    <row r="1219" spans="1:14" ht="13.2" x14ac:dyDescent="0.25">
      <c r="A1219" s="9">
        <v>1</v>
      </c>
      <c r="B1219" s="9">
        <v>35</v>
      </c>
      <c r="C1219" s="9">
        <v>1</v>
      </c>
      <c r="D1219" s="9">
        <v>15</v>
      </c>
      <c r="E1219" s="9">
        <v>0</v>
      </c>
      <c r="F1219" s="9">
        <v>0</v>
      </c>
      <c r="G1219" s="9">
        <v>0</v>
      </c>
      <c r="H1219" s="9">
        <v>0</v>
      </c>
      <c r="I1219" s="9">
        <v>210</v>
      </c>
      <c r="J1219" s="9">
        <v>99</v>
      </c>
      <c r="K1219" s="9">
        <v>67</v>
      </c>
      <c r="L1219" s="9">
        <v>22.39</v>
      </c>
      <c r="M1219" s="9">
        <v>57</v>
      </c>
      <c r="N1219" s="9">
        <v>0</v>
      </c>
    </row>
    <row r="1220" spans="1:14" ht="13.2" x14ac:dyDescent="0.25">
      <c r="A1220" s="9">
        <v>0</v>
      </c>
      <c r="B1220" s="9">
        <v>42</v>
      </c>
      <c r="C1220" s="9">
        <v>0</v>
      </c>
      <c r="D1220" s="9">
        <v>0</v>
      </c>
      <c r="E1220" s="9">
        <v>0</v>
      </c>
      <c r="F1220" s="9">
        <v>0</v>
      </c>
      <c r="G1220" s="9">
        <v>0</v>
      </c>
      <c r="H1220" s="9">
        <v>0</v>
      </c>
      <c r="I1220" s="9">
        <v>271</v>
      </c>
      <c r="J1220" s="9">
        <v>115</v>
      </c>
      <c r="K1220" s="9">
        <v>77</v>
      </c>
      <c r="L1220" s="9">
        <v>28.68</v>
      </c>
      <c r="M1220" s="9">
        <v>66</v>
      </c>
      <c r="N1220" s="9">
        <v>0</v>
      </c>
    </row>
    <row r="1221" spans="1:14" ht="13.2" x14ac:dyDescent="0.25">
      <c r="A1221" s="9">
        <v>1</v>
      </c>
      <c r="B1221" s="9">
        <v>58</v>
      </c>
      <c r="C1221" s="9">
        <v>0</v>
      </c>
      <c r="D1221" s="9">
        <v>0</v>
      </c>
      <c r="E1221" s="9">
        <v>0</v>
      </c>
      <c r="F1221" s="9">
        <v>0</v>
      </c>
      <c r="G1221" s="9">
        <v>1</v>
      </c>
      <c r="H1221" s="9">
        <v>0</v>
      </c>
      <c r="I1221" s="9">
        <v>264</v>
      </c>
      <c r="J1221" s="9">
        <v>181</v>
      </c>
      <c r="K1221" s="9">
        <v>90</v>
      </c>
      <c r="L1221" s="9">
        <v>24.49</v>
      </c>
      <c r="M1221" s="9">
        <v>75</v>
      </c>
      <c r="N1221" s="9">
        <v>0</v>
      </c>
    </row>
    <row r="1222" spans="1:14" ht="13.2" x14ac:dyDescent="0.25">
      <c r="A1222" s="9">
        <v>0</v>
      </c>
      <c r="B1222" s="9">
        <v>43</v>
      </c>
      <c r="C1222" s="9">
        <v>0</v>
      </c>
      <c r="D1222" s="9">
        <v>0</v>
      </c>
      <c r="E1222" s="9">
        <v>0</v>
      </c>
      <c r="F1222" s="9">
        <v>0</v>
      </c>
      <c r="G1222" s="9">
        <v>0</v>
      </c>
      <c r="H1222" s="9">
        <v>0</v>
      </c>
      <c r="I1222" s="9">
        <v>209</v>
      </c>
      <c r="J1222" s="9">
        <v>115</v>
      </c>
      <c r="K1222" s="9">
        <v>75</v>
      </c>
      <c r="L1222" s="9">
        <v>27.99</v>
      </c>
      <c r="M1222" s="9">
        <v>80</v>
      </c>
      <c r="N1222" s="9">
        <v>0</v>
      </c>
    </row>
    <row r="1223" spans="1:14" ht="13.2" x14ac:dyDescent="0.25">
      <c r="A1223" s="9">
        <v>1</v>
      </c>
      <c r="B1223" s="9">
        <v>44</v>
      </c>
      <c r="C1223" s="9">
        <v>0</v>
      </c>
      <c r="D1223" s="9">
        <v>0</v>
      </c>
      <c r="E1223" s="9">
        <v>0</v>
      </c>
      <c r="F1223" s="9">
        <v>0</v>
      </c>
      <c r="G1223" s="9">
        <v>1</v>
      </c>
      <c r="H1223" s="9">
        <v>0</v>
      </c>
      <c r="I1223" s="9">
        <v>248</v>
      </c>
      <c r="J1223" s="9">
        <v>174</v>
      </c>
      <c r="K1223" s="9">
        <v>110</v>
      </c>
      <c r="L1223" s="9">
        <v>31.74</v>
      </c>
      <c r="M1223" s="9">
        <v>75</v>
      </c>
      <c r="N1223" s="9">
        <v>0</v>
      </c>
    </row>
    <row r="1224" spans="1:14" ht="13.2" x14ac:dyDescent="0.25">
      <c r="A1224" s="9">
        <v>0</v>
      </c>
      <c r="B1224" s="9">
        <v>38</v>
      </c>
      <c r="C1224" s="9">
        <v>1</v>
      </c>
      <c r="D1224" s="9">
        <v>10</v>
      </c>
      <c r="E1224" s="9">
        <v>0</v>
      </c>
      <c r="F1224" s="9">
        <v>0</v>
      </c>
      <c r="G1224" s="9">
        <v>0</v>
      </c>
      <c r="H1224" s="9">
        <v>0</v>
      </c>
      <c r="I1224" s="9">
        <v>155</v>
      </c>
      <c r="J1224" s="9">
        <v>96</v>
      </c>
      <c r="K1224" s="9">
        <v>61</v>
      </c>
      <c r="L1224" s="9">
        <v>24.19</v>
      </c>
      <c r="M1224" s="9">
        <v>60</v>
      </c>
      <c r="N1224" s="9">
        <v>0</v>
      </c>
    </row>
    <row r="1225" spans="1:14" ht="13.2" x14ac:dyDescent="0.25">
      <c r="A1225" s="9">
        <v>0</v>
      </c>
      <c r="B1225" s="9">
        <v>39</v>
      </c>
      <c r="C1225" s="9">
        <v>1</v>
      </c>
      <c r="D1225" s="9">
        <v>20</v>
      </c>
      <c r="E1225" s="9">
        <v>0</v>
      </c>
      <c r="F1225" s="9">
        <v>0</v>
      </c>
      <c r="G1225" s="9">
        <v>0</v>
      </c>
      <c r="H1225" s="9">
        <v>0</v>
      </c>
      <c r="I1225" s="9">
        <v>149</v>
      </c>
      <c r="J1225" s="9">
        <v>122</v>
      </c>
      <c r="K1225" s="9">
        <v>72</v>
      </c>
      <c r="L1225" s="9">
        <v>21.3</v>
      </c>
      <c r="M1225" s="9">
        <v>85</v>
      </c>
      <c r="N1225" s="9">
        <v>0</v>
      </c>
    </row>
    <row r="1226" spans="1:14" ht="13.2" x14ac:dyDescent="0.25">
      <c r="A1226" s="9">
        <v>1</v>
      </c>
      <c r="B1226" s="9">
        <v>41</v>
      </c>
      <c r="C1226" s="9">
        <v>0</v>
      </c>
      <c r="D1226" s="9">
        <v>0</v>
      </c>
      <c r="E1226" s="9">
        <v>0</v>
      </c>
      <c r="F1226" s="9">
        <v>0</v>
      </c>
      <c r="G1226" s="9">
        <v>0</v>
      </c>
      <c r="H1226" s="9">
        <v>0</v>
      </c>
      <c r="I1226" s="9">
        <v>255</v>
      </c>
      <c r="J1226" s="9">
        <v>120.5</v>
      </c>
      <c r="K1226" s="9">
        <v>85.5</v>
      </c>
      <c r="L1226" s="9">
        <v>30.85</v>
      </c>
      <c r="M1226" s="9">
        <v>100</v>
      </c>
      <c r="N1226" s="9">
        <v>0</v>
      </c>
    </row>
    <row r="1227" spans="1:14" ht="13.2" x14ac:dyDescent="0.25">
      <c r="A1227" s="9">
        <v>1</v>
      </c>
      <c r="B1227" s="9">
        <v>40</v>
      </c>
      <c r="C1227" s="9">
        <v>0</v>
      </c>
      <c r="D1227" s="9">
        <v>0</v>
      </c>
      <c r="E1227" s="9">
        <v>0</v>
      </c>
      <c r="F1227" s="9">
        <v>0</v>
      </c>
      <c r="G1227" s="9">
        <v>0</v>
      </c>
      <c r="H1227" s="9">
        <v>0</v>
      </c>
      <c r="I1227" s="9">
        <v>137</v>
      </c>
      <c r="J1227" s="9">
        <v>127</v>
      </c>
      <c r="K1227" s="9">
        <v>82</v>
      </c>
      <c r="L1227" s="9">
        <v>27.04</v>
      </c>
      <c r="M1227" s="9">
        <v>60</v>
      </c>
      <c r="N1227" s="9">
        <v>0</v>
      </c>
    </row>
    <row r="1228" spans="1:14" ht="13.2" x14ac:dyDescent="0.25">
      <c r="A1228" s="9">
        <v>0</v>
      </c>
      <c r="B1228" s="9">
        <v>38</v>
      </c>
      <c r="C1228" s="9">
        <v>1</v>
      </c>
      <c r="D1228" s="9">
        <v>9</v>
      </c>
      <c r="E1228" s="9">
        <v>0</v>
      </c>
      <c r="F1228" s="9">
        <v>0</v>
      </c>
      <c r="G1228" s="9">
        <v>0</v>
      </c>
      <c r="H1228" s="9">
        <v>0</v>
      </c>
      <c r="I1228" s="9">
        <v>160</v>
      </c>
      <c r="J1228" s="9">
        <v>102.5</v>
      </c>
      <c r="K1228" s="9">
        <v>67.5</v>
      </c>
      <c r="L1228" s="9">
        <v>21.16</v>
      </c>
      <c r="M1228" s="9">
        <v>90</v>
      </c>
      <c r="N1228" s="9">
        <v>0</v>
      </c>
    </row>
    <row r="1229" spans="1:14" ht="13.2" x14ac:dyDescent="0.25">
      <c r="A1229" s="9">
        <v>1</v>
      </c>
      <c r="B1229" s="9">
        <v>57</v>
      </c>
      <c r="C1229" s="9">
        <v>0</v>
      </c>
      <c r="D1229" s="9">
        <v>0</v>
      </c>
      <c r="E1229" s="9">
        <v>0</v>
      </c>
      <c r="F1229" s="9">
        <v>0</v>
      </c>
      <c r="G1229" s="9">
        <v>1</v>
      </c>
      <c r="H1229" s="9">
        <v>0</v>
      </c>
      <c r="I1229" s="9">
        <v>210</v>
      </c>
      <c r="J1229" s="9">
        <v>158</v>
      </c>
      <c r="K1229" s="9">
        <v>104</v>
      </c>
      <c r="L1229" s="9">
        <v>30.93</v>
      </c>
      <c r="M1229" s="9">
        <v>73</v>
      </c>
      <c r="N1229" s="9">
        <v>0</v>
      </c>
    </row>
    <row r="1230" spans="1:14" ht="13.2" x14ac:dyDescent="0.25">
      <c r="A1230" s="9">
        <v>0</v>
      </c>
      <c r="B1230" s="9">
        <v>41</v>
      </c>
      <c r="C1230" s="9">
        <v>1</v>
      </c>
      <c r="D1230" s="9">
        <v>3</v>
      </c>
      <c r="E1230" s="9">
        <v>0</v>
      </c>
      <c r="F1230" s="9">
        <v>0</v>
      </c>
      <c r="G1230" s="9">
        <v>0</v>
      </c>
      <c r="H1230" s="9">
        <v>0</v>
      </c>
      <c r="I1230" s="9">
        <v>226</v>
      </c>
      <c r="J1230" s="9">
        <v>130</v>
      </c>
      <c r="K1230" s="9">
        <v>80</v>
      </c>
      <c r="L1230" s="9">
        <v>25.25</v>
      </c>
      <c r="M1230" s="9">
        <v>75</v>
      </c>
      <c r="N1230" s="9">
        <v>0</v>
      </c>
    </row>
    <row r="1231" spans="1:14" ht="13.2" x14ac:dyDescent="0.25">
      <c r="A1231" s="9">
        <v>0</v>
      </c>
      <c r="B1231" s="9">
        <v>42</v>
      </c>
      <c r="C1231" s="9">
        <v>1</v>
      </c>
      <c r="D1231" s="9">
        <v>15</v>
      </c>
      <c r="E1231" s="9">
        <v>0</v>
      </c>
      <c r="F1231" s="9">
        <v>0</v>
      </c>
      <c r="G1231" s="9">
        <v>0</v>
      </c>
      <c r="H1231" s="9">
        <v>0</v>
      </c>
      <c r="I1231" s="9">
        <v>197</v>
      </c>
      <c r="J1231" s="9">
        <v>124</v>
      </c>
      <c r="K1231" s="9">
        <v>81</v>
      </c>
      <c r="L1231" s="9">
        <v>21.5</v>
      </c>
      <c r="M1231" s="9">
        <v>80</v>
      </c>
      <c r="N1231" s="9">
        <v>0</v>
      </c>
    </row>
    <row r="1232" spans="1:14" ht="13.2" x14ac:dyDescent="0.25">
      <c r="A1232" s="9">
        <v>1</v>
      </c>
      <c r="B1232" s="9">
        <v>58</v>
      </c>
      <c r="C1232" s="9">
        <v>1</v>
      </c>
      <c r="D1232" s="9">
        <v>30</v>
      </c>
      <c r="E1232" s="9">
        <v>0</v>
      </c>
      <c r="F1232" s="9">
        <v>0</v>
      </c>
      <c r="G1232" s="9">
        <v>1</v>
      </c>
      <c r="H1232" s="9">
        <v>0</v>
      </c>
      <c r="I1232" s="9">
        <v>279</v>
      </c>
      <c r="J1232" s="9">
        <v>180</v>
      </c>
      <c r="K1232" s="9">
        <v>109.5</v>
      </c>
      <c r="L1232" s="9">
        <v>26.04</v>
      </c>
      <c r="M1232" s="9">
        <v>75</v>
      </c>
      <c r="N1232" s="9">
        <v>1</v>
      </c>
    </row>
    <row r="1233" spans="1:14" ht="13.2" x14ac:dyDescent="0.25">
      <c r="A1233" s="9">
        <v>1</v>
      </c>
      <c r="B1233" s="9">
        <v>42</v>
      </c>
      <c r="C1233" s="9">
        <v>0</v>
      </c>
      <c r="D1233" s="9">
        <v>0</v>
      </c>
      <c r="E1233" s="9">
        <v>0</v>
      </c>
      <c r="F1233" s="9">
        <v>0</v>
      </c>
      <c r="G1233" s="9">
        <v>0</v>
      </c>
      <c r="H1233" s="9">
        <v>0</v>
      </c>
      <c r="I1233" s="9">
        <v>195</v>
      </c>
      <c r="J1233" s="9">
        <v>112</v>
      </c>
      <c r="K1233" s="9">
        <v>74.5</v>
      </c>
      <c r="L1233" s="9">
        <v>23.37</v>
      </c>
      <c r="M1233" s="9">
        <v>58</v>
      </c>
      <c r="N1233" s="9">
        <v>0</v>
      </c>
    </row>
    <row r="1234" spans="1:14" ht="13.2" x14ac:dyDescent="0.25">
      <c r="A1234" s="9">
        <v>0</v>
      </c>
      <c r="B1234" s="9">
        <v>47</v>
      </c>
      <c r="C1234" s="9">
        <v>1</v>
      </c>
      <c r="D1234" s="9">
        <v>3</v>
      </c>
      <c r="E1234" s="9">
        <v>0</v>
      </c>
      <c r="F1234" s="9">
        <v>0</v>
      </c>
      <c r="G1234" s="9">
        <v>0</v>
      </c>
      <c r="H1234" s="9">
        <v>0</v>
      </c>
      <c r="I1234" s="9">
        <v>231</v>
      </c>
      <c r="J1234" s="9">
        <v>133.5</v>
      </c>
      <c r="K1234" s="9">
        <v>76</v>
      </c>
      <c r="L1234" s="9">
        <v>25.77</v>
      </c>
      <c r="M1234" s="9">
        <v>75</v>
      </c>
      <c r="N1234" s="9">
        <v>0</v>
      </c>
    </row>
    <row r="1235" spans="1:14" ht="13.2" x14ac:dyDescent="0.25">
      <c r="A1235" s="9">
        <v>1</v>
      </c>
      <c r="B1235" s="9">
        <v>59</v>
      </c>
      <c r="C1235" s="9">
        <v>0</v>
      </c>
      <c r="D1235" s="9">
        <v>0</v>
      </c>
      <c r="E1235" s="9">
        <v>0</v>
      </c>
      <c r="F1235" s="9">
        <v>0</v>
      </c>
      <c r="G1235" s="9">
        <v>0</v>
      </c>
      <c r="H1235" s="9">
        <v>0</v>
      </c>
      <c r="I1235" s="9">
        <v>229</v>
      </c>
      <c r="J1235" s="9">
        <v>100.5</v>
      </c>
      <c r="K1235" s="9">
        <v>66</v>
      </c>
      <c r="L1235" s="9">
        <v>25.18</v>
      </c>
      <c r="M1235" s="9">
        <v>44</v>
      </c>
      <c r="N1235" s="9">
        <v>0</v>
      </c>
    </row>
    <row r="1236" spans="1:14" ht="13.2" x14ac:dyDescent="0.25">
      <c r="A1236" s="9">
        <v>0</v>
      </c>
      <c r="B1236" s="9">
        <v>45</v>
      </c>
      <c r="C1236" s="9">
        <v>0</v>
      </c>
      <c r="D1236" s="9">
        <v>0</v>
      </c>
      <c r="E1236" s="9">
        <v>0</v>
      </c>
      <c r="F1236" s="9">
        <v>0</v>
      </c>
      <c r="G1236" s="9">
        <v>0</v>
      </c>
      <c r="H1236" s="9">
        <v>0</v>
      </c>
      <c r="I1236" s="9">
        <v>186</v>
      </c>
      <c r="J1236" s="9">
        <v>104.5</v>
      </c>
      <c r="K1236" s="9">
        <v>71</v>
      </c>
      <c r="L1236" s="9">
        <v>31.35</v>
      </c>
      <c r="M1236" s="9">
        <v>55</v>
      </c>
      <c r="N1236" s="9">
        <v>0</v>
      </c>
    </row>
    <row r="1237" spans="1:14" ht="13.2" x14ac:dyDescent="0.25">
      <c r="A1237" s="9">
        <v>1</v>
      </c>
      <c r="B1237" s="9">
        <v>55</v>
      </c>
      <c r="C1237" s="9">
        <v>1</v>
      </c>
      <c r="D1237" s="9">
        <v>20</v>
      </c>
      <c r="E1237" s="9">
        <v>0</v>
      </c>
      <c r="F1237" s="9">
        <v>0</v>
      </c>
      <c r="G1237" s="9">
        <v>0</v>
      </c>
      <c r="H1237" s="9">
        <v>0</v>
      </c>
      <c r="I1237" s="9">
        <v>242</v>
      </c>
      <c r="J1237" s="9">
        <v>120</v>
      </c>
      <c r="K1237" s="9">
        <v>86</v>
      </c>
      <c r="L1237" s="9">
        <v>26.77</v>
      </c>
      <c r="M1237" s="9">
        <v>55</v>
      </c>
      <c r="N1237" s="9">
        <v>0</v>
      </c>
    </row>
    <row r="1238" spans="1:14" ht="13.2" x14ac:dyDescent="0.25">
      <c r="A1238" s="9">
        <v>1</v>
      </c>
      <c r="B1238" s="9">
        <v>68</v>
      </c>
      <c r="C1238" s="9">
        <v>0</v>
      </c>
      <c r="D1238" s="9">
        <v>0</v>
      </c>
      <c r="E1238" s="9">
        <v>0</v>
      </c>
      <c r="F1238" s="9">
        <v>0</v>
      </c>
      <c r="G1238" s="9">
        <v>0</v>
      </c>
      <c r="H1238" s="9">
        <v>0</v>
      </c>
      <c r="I1238" s="9">
        <v>230</v>
      </c>
      <c r="J1238" s="9">
        <v>124</v>
      </c>
      <c r="K1238" s="9">
        <v>70</v>
      </c>
      <c r="L1238" s="9">
        <v>22.85</v>
      </c>
      <c r="M1238" s="9">
        <v>70</v>
      </c>
      <c r="N1238" s="9">
        <v>0</v>
      </c>
    </row>
    <row r="1239" spans="1:14" ht="13.2" x14ac:dyDescent="0.25">
      <c r="A1239" s="9">
        <v>1</v>
      </c>
      <c r="B1239" s="9">
        <v>61</v>
      </c>
      <c r="C1239" s="9">
        <v>1</v>
      </c>
      <c r="D1239" s="9">
        <v>20</v>
      </c>
      <c r="E1239" s="9">
        <v>0</v>
      </c>
      <c r="F1239" s="9">
        <v>0</v>
      </c>
      <c r="G1239" s="9">
        <v>1</v>
      </c>
      <c r="H1239" s="9">
        <v>0</v>
      </c>
      <c r="I1239" s="9">
        <v>183</v>
      </c>
      <c r="J1239" s="9">
        <v>156</v>
      </c>
      <c r="K1239" s="9">
        <v>92</v>
      </c>
      <c r="L1239" s="9">
        <v>24.69</v>
      </c>
      <c r="M1239" s="9">
        <v>75</v>
      </c>
      <c r="N1239" s="9">
        <v>0</v>
      </c>
    </row>
    <row r="1240" spans="1:14" ht="13.2" x14ac:dyDescent="0.25">
      <c r="A1240" s="9">
        <v>0</v>
      </c>
      <c r="B1240" s="9">
        <v>36</v>
      </c>
      <c r="C1240" s="9">
        <v>0</v>
      </c>
      <c r="D1240" s="9">
        <v>0</v>
      </c>
      <c r="E1240" s="9">
        <v>0</v>
      </c>
      <c r="F1240" s="9">
        <v>0</v>
      </c>
      <c r="G1240" s="9">
        <v>0</v>
      </c>
      <c r="H1240" s="9">
        <v>1</v>
      </c>
      <c r="I1240" s="9">
        <v>208</v>
      </c>
      <c r="J1240" s="9">
        <v>156.5</v>
      </c>
      <c r="K1240" s="9">
        <v>105</v>
      </c>
      <c r="L1240" s="9">
        <v>33.82</v>
      </c>
      <c r="M1240" s="9">
        <v>95</v>
      </c>
      <c r="N1240" s="9">
        <v>0</v>
      </c>
    </row>
    <row r="1241" spans="1:14" ht="13.2" x14ac:dyDescent="0.25">
      <c r="A1241" s="9">
        <v>1</v>
      </c>
      <c r="B1241" s="9">
        <v>41</v>
      </c>
      <c r="C1241" s="9">
        <v>0</v>
      </c>
      <c r="D1241" s="9">
        <v>0</v>
      </c>
      <c r="E1241" s="9">
        <v>0</v>
      </c>
      <c r="F1241" s="9">
        <v>0</v>
      </c>
      <c r="G1241" s="9">
        <v>0</v>
      </c>
      <c r="H1241" s="9">
        <v>0</v>
      </c>
      <c r="I1241" s="9">
        <v>190</v>
      </c>
      <c r="J1241" s="9">
        <v>124</v>
      </c>
      <c r="K1241" s="9">
        <v>83</v>
      </c>
      <c r="L1241" s="9">
        <v>27.02</v>
      </c>
      <c r="M1241" s="9">
        <v>75</v>
      </c>
      <c r="N1241" s="9">
        <v>0</v>
      </c>
    </row>
    <row r="1242" spans="1:14" ht="13.2" x14ac:dyDescent="0.25">
      <c r="A1242" s="9">
        <v>0</v>
      </c>
      <c r="B1242" s="9">
        <v>45</v>
      </c>
      <c r="C1242" s="9">
        <v>1</v>
      </c>
      <c r="D1242" s="9">
        <v>9</v>
      </c>
      <c r="E1242" s="9">
        <v>0</v>
      </c>
      <c r="F1242" s="9">
        <v>0</v>
      </c>
      <c r="G1242" s="9">
        <v>1</v>
      </c>
      <c r="H1242" s="9">
        <v>0</v>
      </c>
      <c r="I1242" s="9">
        <v>261</v>
      </c>
      <c r="J1242" s="9">
        <v>140</v>
      </c>
      <c r="K1242" s="9">
        <v>88</v>
      </c>
      <c r="L1242" s="9">
        <v>21.44</v>
      </c>
      <c r="M1242" s="9">
        <v>70</v>
      </c>
      <c r="N1242" s="9">
        <v>0</v>
      </c>
    </row>
    <row r="1243" spans="1:14" ht="13.2" x14ac:dyDescent="0.25">
      <c r="A1243" s="9">
        <v>1</v>
      </c>
      <c r="B1243" s="9">
        <v>51</v>
      </c>
      <c r="C1243" s="9">
        <v>1</v>
      </c>
      <c r="D1243" s="9">
        <v>20</v>
      </c>
      <c r="E1243" s="9">
        <v>0</v>
      </c>
      <c r="F1243" s="9">
        <v>0</v>
      </c>
      <c r="G1243" s="9">
        <v>1</v>
      </c>
      <c r="H1243" s="9">
        <v>0</v>
      </c>
      <c r="I1243" s="9">
        <v>246</v>
      </c>
      <c r="J1243" s="9">
        <v>128</v>
      </c>
      <c r="K1243" s="9">
        <v>69</v>
      </c>
      <c r="L1243" s="9">
        <v>27.57</v>
      </c>
      <c r="M1243" s="9">
        <v>80</v>
      </c>
      <c r="N1243" s="9">
        <v>1</v>
      </c>
    </row>
    <row r="1244" spans="1:14" ht="13.2" x14ac:dyDescent="0.25">
      <c r="A1244" s="9">
        <v>1</v>
      </c>
      <c r="B1244" s="9">
        <v>45</v>
      </c>
      <c r="C1244" s="9">
        <v>0</v>
      </c>
      <c r="D1244" s="9">
        <v>0</v>
      </c>
      <c r="E1244" s="9">
        <v>0</v>
      </c>
      <c r="F1244" s="9">
        <v>0</v>
      </c>
      <c r="G1244" s="9">
        <v>0</v>
      </c>
      <c r="H1244" s="9">
        <v>0</v>
      </c>
      <c r="I1244" s="9">
        <v>172</v>
      </c>
      <c r="J1244" s="9">
        <v>119</v>
      </c>
      <c r="K1244" s="9">
        <v>84</v>
      </c>
      <c r="L1244" s="9">
        <v>28.25</v>
      </c>
      <c r="M1244" s="9">
        <v>58</v>
      </c>
      <c r="N1244" s="9">
        <v>0</v>
      </c>
    </row>
    <row r="1245" spans="1:14" ht="13.2" x14ac:dyDescent="0.25">
      <c r="A1245" s="9">
        <v>0</v>
      </c>
      <c r="B1245" s="9">
        <v>35</v>
      </c>
      <c r="C1245" s="9">
        <v>0</v>
      </c>
      <c r="D1245" s="9">
        <v>0</v>
      </c>
      <c r="E1245" s="9">
        <v>0</v>
      </c>
      <c r="F1245" s="9">
        <v>0</v>
      </c>
      <c r="G1245" s="9">
        <v>0</v>
      </c>
      <c r="H1245" s="9">
        <v>0</v>
      </c>
      <c r="I1245" s="9">
        <v>216</v>
      </c>
      <c r="J1245" s="9">
        <v>130</v>
      </c>
      <c r="K1245" s="9">
        <v>68</v>
      </c>
      <c r="L1245" s="9">
        <v>25.94</v>
      </c>
      <c r="M1245" s="9">
        <v>75</v>
      </c>
      <c r="N1245" s="9">
        <v>0</v>
      </c>
    </row>
    <row r="1246" spans="1:14" ht="13.2" x14ac:dyDescent="0.25">
      <c r="A1246" s="9">
        <v>0</v>
      </c>
      <c r="B1246" s="9">
        <v>49</v>
      </c>
      <c r="C1246" s="9">
        <v>0</v>
      </c>
      <c r="D1246" s="9">
        <v>0</v>
      </c>
      <c r="E1246" s="9">
        <v>0</v>
      </c>
      <c r="F1246" s="9">
        <v>0</v>
      </c>
      <c r="G1246" s="9">
        <v>0</v>
      </c>
      <c r="H1246" s="9">
        <v>0</v>
      </c>
      <c r="I1246" s="9">
        <v>222</v>
      </c>
      <c r="J1246" s="9">
        <v>118</v>
      </c>
      <c r="K1246" s="9">
        <v>78</v>
      </c>
      <c r="L1246" s="9">
        <v>21.18</v>
      </c>
      <c r="M1246" s="9">
        <v>70</v>
      </c>
      <c r="N1246" s="9">
        <v>0</v>
      </c>
    </row>
    <row r="1247" spans="1:14" ht="13.2" x14ac:dyDescent="0.25">
      <c r="A1247" s="9">
        <v>0</v>
      </c>
      <c r="B1247" s="9">
        <v>50</v>
      </c>
      <c r="C1247" s="9">
        <v>1</v>
      </c>
      <c r="D1247" s="9">
        <v>10</v>
      </c>
      <c r="E1247" s="9">
        <v>0</v>
      </c>
      <c r="F1247" s="9">
        <v>0</v>
      </c>
      <c r="G1247" s="9">
        <v>1</v>
      </c>
      <c r="H1247" s="9">
        <v>0</v>
      </c>
      <c r="I1247" s="9">
        <v>298</v>
      </c>
      <c r="J1247" s="9">
        <v>156</v>
      </c>
      <c r="K1247" s="9">
        <v>90</v>
      </c>
      <c r="L1247" s="9">
        <v>24.24</v>
      </c>
      <c r="M1247" s="9">
        <v>75</v>
      </c>
      <c r="N1247" s="9">
        <v>0</v>
      </c>
    </row>
    <row r="1248" spans="1:14" ht="13.2" x14ac:dyDescent="0.25">
      <c r="A1248" s="9">
        <v>1</v>
      </c>
      <c r="B1248" s="9">
        <v>40</v>
      </c>
      <c r="C1248" s="9">
        <v>0</v>
      </c>
      <c r="D1248" s="9">
        <v>0</v>
      </c>
      <c r="E1248" s="9">
        <v>0</v>
      </c>
      <c r="F1248" s="9">
        <v>0</v>
      </c>
      <c r="G1248" s="9">
        <v>0</v>
      </c>
      <c r="H1248" s="9">
        <v>0</v>
      </c>
      <c r="I1248" s="9">
        <v>208</v>
      </c>
      <c r="J1248" s="9">
        <v>148</v>
      </c>
      <c r="K1248" s="9">
        <v>100</v>
      </c>
      <c r="L1248" s="9">
        <v>32.840000000000003</v>
      </c>
      <c r="M1248" s="9">
        <v>85</v>
      </c>
      <c r="N1248" s="9">
        <v>0</v>
      </c>
    </row>
    <row r="1249" spans="1:14" ht="13.2" x14ac:dyDescent="0.25">
      <c r="A1249" s="9">
        <v>0</v>
      </c>
      <c r="B1249" s="9">
        <v>43</v>
      </c>
      <c r="C1249" s="9">
        <v>1</v>
      </c>
      <c r="D1249" s="9">
        <v>2</v>
      </c>
      <c r="E1249" s="9">
        <v>0</v>
      </c>
      <c r="F1249" s="9">
        <v>0</v>
      </c>
      <c r="G1249" s="9">
        <v>0</v>
      </c>
      <c r="H1249" s="9">
        <v>0</v>
      </c>
      <c r="I1249" s="9">
        <v>213</v>
      </c>
      <c r="J1249" s="9">
        <v>113</v>
      </c>
      <c r="K1249" s="9">
        <v>77</v>
      </c>
      <c r="L1249" s="9">
        <v>29.34</v>
      </c>
      <c r="M1249" s="9">
        <v>100</v>
      </c>
      <c r="N1249" s="9">
        <v>0</v>
      </c>
    </row>
    <row r="1250" spans="1:14" ht="13.2" x14ac:dyDescent="0.25">
      <c r="A1250" s="9">
        <v>0</v>
      </c>
      <c r="B1250" s="9">
        <v>49</v>
      </c>
      <c r="C1250" s="9">
        <v>1</v>
      </c>
      <c r="D1250" s="9">
        <v>9</v>
      </c>
      <c r="E1250" s="9">
        <v>0</v>
      </c>
      <c r="F1250" s="9">
        <v>0</v>
      </c>
      <c r="G1250" s="9">
        <v>1</v>
      </c>
      <c r="H1250" s="9">
        <v>0</v>
      </c>
      <c r="I1250" s="9">
        <v>266</v>
      </c>
      <c r="J1250" s="9">
        <v>159</v>
      </c>
      <c r="K1250" s="9">
        <v>88</v>
      </c>
      <c r="L1250" s="9">
        <v>20.66</v>
      </c>
      <c r="M1250" s="9">
        <v>76</v>
      </c>
      <c r="N1250" s="9">
        <v>0</v>
      </c>
    </row>
    <row r="1251" spans="1:14" ht="13.2" x14ac:dyDescent="0.25">
      <c r="A1251" s="9">
        <v>1</v>
      </c>
      <c r="B1251" s="9">
        <v>47</v>
      </c>
      <c r="C1251" s="9">
        <v>1</v>
      </c>
      <c r="D1251" s="9">
        <v>15</v>
      </c>
      <c r="E1251" s="9">
        <v>0</v>
      </c>
      <c r="F1251" s="9">
        <v>0</v>
      </c>
      <c r="G1251" s="9">
        <v>1</v>
      </c>
      <c r="H1251" s="9">
        <v>0</v>
      </c>
      <c r="I1251" s="9">
        <v>220</v>
      </c>
      <c r="J1251" s="9">
        <v>127</v>
      </c>
      <c r="K1251" s="9">
        <v>93</v>
      </c>
      <c r="L1251" s="9">
        <v>30.7</v>
      </c>
      <c r="M1251" s="9">
        <v>82</v>
      </c>
      <c r="N1251" s="9">
        <v>0</v>
      </c>
    </row>
    <row r="1252" spans="1:14" ht="13.2" x14ac:dyDescent="0.25">
      <c r="A1252" s="9">
        <v>0</v>
      </c>
      <c r="B1252" s="9">
        <v>45</v>
      </c>
      <c r="C1252" s="9">
        <v>0</v>
      </c>
      <c r="D1252" s="9">
        <v>0</v>
      </c>
      <c r="E1252" s="9">
        <v>0</v>
      </c>
      <c r="F1252" s="9">
        <v>0</v>
      </c>
      <c r="G1252" s="9">
        <v>0</v>
      </c>
      <c r="H1252" s="9">
        <v>0</v>
      </c>
      <c r="I1252" s="9">
        <v>244</v>
      </c>
      <c r="J1252" s="9">
        <v>112.5</v>
      </c>
      <c r="K1252" s="9">
        <v>77.5</v>
      </c>
      <c r="L1252" s="9">
        <v>25.97</v>
      </c>
      <c r="M1252" s="9">
        <v>75</v>
      </c>
      <c r="N1252" s="9">
        <v>0</v>
      </c>
    </row>
    <row r="1253" spans="1:14" ht="13.2" x14ac:dyDescent="0.25">
      <c r="A1253" s="9">
        <v>0</v>
      </c>
      <c r="B1253" s="9">
        <v>58</v>
      </c>
      <c r="C1253" s="9">
        <v>0</v>
      </c>
      <c r="D1253" s="9">
        <v>0</v>
      </c>
      <c r="E1253" s="9">
        <v>0</v>
      </c>
      <c r="F1253" s="9">
        <v>0</v>
      </c>
      <c r="G1253" s="9">
        <v>1</v>
      </c>
      <c r="H1253" s="9">
        <v>0</v>
      </c>
      <c r="I1253" s="9">
        <v>210</v>
      </c>
      <c r="J1253" s="9">
        <v>143</v>
      </c>
      <c r="K1253" s="9">
        <v>101</v>
      </c>
      <c r="L1253" s="9">
        <v>31.34</v>
      </c>
      <c r="M1253" s="9">
        <v>85</v>
      </c>
      <c r="N1253" s="9">
        <v>0</v>
      </c>
    </row>
    <row r="1254" spans="1:14" ht="13.2" x14ac:dyDescent="0.25">
      <c r="A1254" s="9">
        <v>1</v>
      </c>
      <c r="B1254" s="9">
        <v>38</v>
      </c>
      <c r="C1254" s="9">
        <v>0</v>
      </c>
      <c r="D1254" s="9">
        <v>0</v>
      </c>
      <c r="E1254" s="9">
        <v>0</v>
      </c>
      <c r="F1254" s="9">
        <v>0</v>
      </c>
      <c r="G1254" s="9">
        <v>1</v>
      </c>
      <c r="H1254" s="9">
        <v>0</v>
      </c>
      <c r="I1254" s="9">
        <v>252</v>
      </c>
      <c r="J1254" s="9">
        <v>125</v>
      </c>
      <c r="K1254" s="9">
        <v>92</v>
      </c>
      <c r="L1254" s="9">
        <v>24.72</v>
      </c>
      <c r="M1254" s="9">
        <v>60</v>
      </c>
      <c r="N1254" s="9">
        <v>0</v>
      </c>
    </row>
    <row r="1255" spans="1:14" ht="13.2" x14ac:dyDescent="0.25">
      <c r="A1255" s="9">
        <v>1</v>
      </c>
      <c r="B1255" s="9">
        <v>50</v>
      </c>
      <c r="C1255" s="9">
        <v>0</v>
      </c>
      <c r="D1255" s="9">
        <v>0</v>
      </c>
      <c r="E1255" s="9">
        <v>0</v>
      </c>
      <c r="F1255" s="9">
        <v>0</v>
      </c>
      <c r="G1255" s="9">
        <v>0</v>
      </c>
      <c r="H1255" s="9">
        <v>0</v>
      </c>
      <c r="I1255" s="9">
        <v>200</v>
      </c>
      <c r="J1255" s="9">
        <v>126</v>
      </c>
      <c r="K1255" s="9">
        <v>88</v>
      </c>
      <c r="L1255" s="9">
        <v>26.73</v>
      </c>
      <c r="M1255" s="9">
        <v>80</v>
      </c>
      <c r="N1255" s="9">
        <v>1</v>
      </c>
    </row>
    <row r="1256" spans="1:14" ht="13.2" x14ac:dyDescent="0.25">
      <c r="A1256" s="9">
        <v>0</v>
      </c>
      <c r="B1256" s="9">
        <v>47</v>
      </c>
      <c r="C1256" s="9">
        <v>1</v>
      </c>
      <c r="D1256" s="9">
        <v>15</v>
      </c>
      <c r="E1256" s="9">
        <v>0</v>
      </c>
      <c r="F1256" s="9">
        <v>0</v>
      </c>
      <c r="G1256" s="9">
        <v>0</v>
      </c>
      <c r="H1256" s="9">
        <v>0</v>
      </c>
      <c r="I1256" s="9">
        <v>285</v>
      </c>
      <c r="J1256" s="9">
        <v>122</v>
      </c>
      <c r="K1256" s="9">
        <v>70</v>
      </c>
      <c r="L1256" s="9">
        <v>23.48</v>
      </c>
      <c r="M1256" s="9">
        <v>83</v>
      </c>
      <c r="N1256" s="9">
        <v>0</v>
      </c>
    </row>
    <row r="1257" spans="1:14" ht="13.2" x14ac:dyDescent="0.25">
      <c r="A1257" s="9">
        <v>1</v>
      </c>
      <c r="B1257" s="9">
        <v>60</v>
      </c>
      <c r="C1257" s="9">
        <v>0</v>
      </c>
      <c r="D1257" s="9">
        <v>0</v>
      </c>
      <c r="E1257" s="9">
        <v>0</v>
      </c>
      <c r="F1257" s="9">
        <v>0</v>
      </c>
      <c r="G1257" s="9">
        <v>0</v>
      </c>
      <c r="H1257" s="9">
        <v>0</v>
      </c>
      <c r="I1257" s="9">
        <v>175</v>
      </c>
      <c r="J1257" s="9">
        <v>129</v>
      </c>
      <c r="K1257" s="9">
        <v>89</v>
      </c>
      <c r="L1257" s="9">
        <v>22.16</v>
      </c>
      <c r="M1257" s="9">
        <v>65</v>
      </c>
      <c r="N1257" s="9">
        <v>0</v>
      </c>
    </row>
    <row r="1258" spans="1:14" ht="13.2" x14ac:dyDescent="0.25">
      <c r="A1258" s="9">
        <v>0</v>
      </c>
      <c r="B1258" s="9">
        <v>45</v>
      </c>
      <c r="C1258" s="9">
        <v>0</v>
      </c>
      <c r="D1258" s="9">
        <v>0</v>
      </c>
      <c r="E1258" s="9">
        <v>0</v>
      </c>
      <c r="F1258" s="9">
        <v>0</v>
      </c>
      <c r="G1258" s="9">
        <v>0</v>
      </c>
      <c r="H1258" s="9">
        <v>0</v>
      </c>
      <c r="I1258" s="9">
        <v>225</v>
      </c>
      <c r="J1258" s="9">
        <v>108.5</v>
      </c>
      <c r="K1258" s="9">
        <v>71.5</v>
      </c>
      <c r="L1258" s="9">
        <v>25.74</v>
      </c>
      <c r="M1258" s="9">
        <v>72</v>
      </c>
      <c r="N1258" s="9">
        <v>0</v>
      </c>
    </row>
    <row r="1259" spans="1:14" ht="13.2" x14ac:dyDescent="0.25">
      <c r="A1259" s="9">
        <v>1</v>
      </c>
      <c r="B1259" s="9">
        <v>58</v>
      </c>
      <c r="C1259" s="9">
        <v>1</v>
      </c>
      <c r="D1259" s="9">
        <v>20</v>
      </c>
      <c r="E1259" s="9">
        <v>0</v>
      </c>
      <c r="F1259" s="9">
        <v>0</v>
      </c>
      <c r="G1259" s="9">
        <v>1</v>
      </c>
      <c r="H1259" s="9">
        <v>0</v>
      </c>
      <c r="I1259" s="9">
        <v>213</v>
      </c>
      <c r="J1259" s="9">
        <v>162</v>
      </c>
      <c r="K1259" s="9">
        <v>99</v>
      </c>
      <c r="L1259" s="9">
        <v>28.3</v>
      </c>
      <c r="M1259" s="9">
        <v>60</v>
      </c>
      <c r="N1259" s="9">
        <v>1</v>
      </c>
    </row>
    <row r="1260" spans="1:14" ht="13.2" x14ac:dyDescent="0.25">
      <c r="A1260" s="9">
        <v>1</v>
      </c>
      <c r="B1260" s="9">
        <v>63</v>
      </c>
      <c r="C1260" s="9">
        <v>0</v>
      </c>
      <c r="D1260" s="9">
        <v>0</v>
      </c>
      <c r="E1260" s="9">
        <v>0</v>
      </c>
      <c r="F1260" s="9">
        <v>0</v>
      </c>
      <c r="G1260" s="9">
        <v>0</v>
      </c>
      <c r="H1260" s="9">
        <v>0</v>
      </c>
      <c r="I1260" s="9">
        <v>252</v>
      </c>
      <c r="J1260" s="9">
        <v>135.5</v>
      </c>
      <c r="K1260" s="9">
        <v>80</v>
      </c>
      <c r="L1260" s="9">
        <v>28.78</v>
      </c>
      <c r="M1260" s="9">
        <v>60</v>
      </c>
      <c r="N1260" s="9">
        <v>0</v>
      </c>
    </row>
    <row r="1261" spans="1:14" ht="13.2" x14ac:dyDescent="0.25">
      <c r="A1261" s="9">
        <v>0</v>
      </c>
      <c r="B1261" s="9">
        <v>43</v>
      </c>
      <c r="C1261" s="9">
        <v>0</v>
      </c>
      <c r="D1261" s="9">
        <v>0</v>
      </c>
      <c r="E1261" s="9">
        <v>0</v>
      </c>
      <c r="F1261" s="9">
        <v>0</v>
      </c>
      <c r="G1261" s="9">
        <v>0</v>
      </c>
      <c r="H1261" s="9">
        <v>0</v>
      </c>
      <c r="I1261" s="9">
        <v>204</v>
      </c>
      <c r="J1261" s="9">
        <v>132</v>
      </c>
      <c r="K1261" s="9">
        <v>88</v>
      </c>
      <c r="L1261" s="9">
        <v>28.59</v>
      </c>
      <c r="M1261" s="9">
        <v>80</v>
      </c>
      <c r="N1261" s="9">
        <v>0</v>
      </c>
    </row>
    <row r="1262" spans="1:14" ht="13.2" x14ac:dyDescent="0.25">
      <c r="A1262" s="9">
        <v>1</v>
      </c>
      <c r="B1262" s="9">
        <v>52</v>
      </c>
      <c r="C1262" s="9">
        <v>0</v>
      </c>
      <c r="D1262" s="9">
        <v>0</v>
      </c>
      <c r="E1262" s="9">
        <v>0</v>
      </c>
      <c r="F1262" s="9">
        <v>0</v>
      </c>
      <c r="G1262" s="9">
        <v>1</v>
      </c>
      <c r="H1262" s="9">
        <v>0</v>
      </c>
      <c r="I1262" s="9">
        <v>318</v>
      </c>
      <c r="J1262" s="9">
        <v>144</v>
      </c>
      <c r="K1262" s="9">
        <v>85</v>
      </c>
      <c r="L1262" s="9">
        <v>27.66</v>
      </c>
      <c r="M1262" s="9">
        <v>78</v>
      </c>
      <c r="N1262" s="9">
        <v>0</v>
      </c>
    </row>
    <row r="1263" spans="1:14" ht="13.2" x14ac:dyDescent="0.25">
      <c r="A1263" s="9">
        <v>0</v>
      </c>
      <c r="B1263" s="9">
        <v>47</v>
      </c>
      <c r="C1263" s="9">
        <v>0</v>
      </c>
      <c r="D1263" s="9">
        <v>0</v>
      </c>
      <c r="E1263" s="9">
        <v>0</v>
      </c>
      <c r="F1263" s="9">
        <v>0</v>
      </c>
      <c r="G1263" s="9">
        <v>0</v>
      </c>
      <c r="H1263" s="9">
        <v>0</v>
      </c>
      <c r="I1263" s="9">
        <v>230</v>
      </c>
      <c r="J1263" s="9">
        <v>123</v>
      </c>
      <c r="K1263" s="9">
        <v>71</v>
      </c>
      <c r="L1263" s="9">
        <v>26.98</v>
      </c>
      <c r="M1263" s="9">
        <v>83</v>
      </c>
      <c r="N1263" s="9">
        <v>0</v>
      </c>
    </row>
    <row r="1264" spans="1:14" ht="13.2" x14ac:dyDescent="0.25">
      <c r="A1264" s="9">
        <v>0</v>
      </c>
      <c r="B1264" s="9">
        <v>46</v>
      </c>
      <c r="C1264" s="9">
        <v>1</v>
      </c>
      <c r="D1264" s="9">
        <v>20</v>
      </c>
      <c r="E1264" s="9">
        <v>1</v>
      </c>
      <c r="F1264" s="9">
        <v>0</v>
      </c>
      <c r="G1264" s="9">
        <v>1</v>
      </c>
      <c r="H1264" s="9">
        <v>0</v>
      </c>
      <c r="I1264" s="9">
        <v>248</v>
      </c>
      <c r="J1264" s="9">
        <v>128</v>
      </c>
      <c r="K1264" s="9">
        <v>76</v>
      </c>
      <c r="L1264" s="9">
        <v>28.87</v>
      </c>
      <c r="M1264" s="9">
        <v>80</v>
      </c>
      <c r="N1264" s="9">
        <v>0</v>
      </c>
    </row>
    <row r="1265" spans="1:14" ht="13.2" x14ac:dyDescent="0.25">
      <c r="A1265" s="9">
        <v>0</v>
      </c>
      <c r="B1265" s="9">
        <v>49</v>
      </c>
      <c r="C1265" s="9">
        <v>0</v>
      </c>
      <c r="D1265" s="9">
        <v>0</v>
      </c>
      <c r="E1265" s="9">
        <v>0</v>
      </c>
      <c r="F1265" s="9">
        <v>0</v>
      </c>
      <c r="G1265" s="9">
        <v>0</v>
      </c>
      <c r="H1265" s="9">
        <v>0</v>
      </c>
      <c r="I1265" s="9">
        <v>270</v>
      </c>
      <c r="J1265" s="9">
        <v>126.5</v>
      </c>
      <c r="K1265" s="9">
        <v>67.5</v>
      </c>
      <c r="L1265" s="9">
        <v>26.56</v>
      </c>
      <c r="M1265" s="9">
        <v>70</v>
      </c>
      <c r="N1265" s="9">
        <v>0</v>
      </c>
    </row>
    <row r="1266" spans="1:14" ht="13.2" x14ac:dyDescent="0.25">
      <c r="A1266" s="9">
        <v>1</v>
      </c>
      <c r="B1266" s="9">
        <v>36</v>
      </c>
      <c r="C1266" s="9">
        <v>0</v>
      </c>
      <c r="D1266" s="9">
        <v>0</v>
      </c>
      <c r="E1266" s="9">
        <v>0</v>
      </c>
      <c r="F1266" s="9">
        <v>0</v>
      </c>
      <c r="G1266" s="9">
        <v>0</v>
      </c>
      <c r="H1266" s="9">
        <v>0</v>
      </c>
      <c r="I1266" s="9">
        <v>245</v>
      </c>
      <c r="J1266" s="9">
        <v>131.5</v>
      </c>
      <c r="K1266" s="9">
        <v>89</v>
      </c>
      <c r="L1266" s="9">
        <v>26.33</v>
      </c>
      <c r="M1266" s="9">
        <v>100</v>
      </c>
      <c r="N1266" s="9">
        <v>0</v>
      </c>
    </row>
    <row r="1267" spans="1:14" ht="13.2" x14ac:dyDescent="0.25">
      <c r="A1267" s="9">
        <v>1</v>
      </c>
      <c r="B1267" s="9">
        <v>58</v>
      </c>
      <c r="C1267" s="9">
        <v>1</v>
      </c>
      <c r="D1267" s="9">
        <v>13</v>
      </c>
      <c r="E1267" s="9">
        <v>0</v>
      </c>
      <c r="F1267" s="9">
        <v>0</v>
      </c>
      <c r="G1267" s="9">
        <v>0</v>
      </c>
      <c r="H1267" s="9">
        <v>0</v>
      </c>
      <c r="I1267" s="9">
        <v>196</v>
      </c>
      <c r="J1267" s="9">
        <v>120</v>
      </c>
      <c r="K1267" s="9">
        <v>74</v>
      </c>
      <c r="L1267" s="9">
        <v>20.12</v>
      </c>
      <c r="M1267" s="9">
        <v>75</v>
      </c>
      <c r="N1267" s="9">
        <v>0</v>
      </c>
    </row>
    <row r="1268" spans="1:14" ht="13.2" x14ac:dyDescent="0.25">
      <c r="A1268" s="9">
        <v>1</v>
      </c>
      <c r="B1268" s="9">
        <v>58</v>
      </c>
      <c r="C1268" s="9">
        <v>0</v>
      </c>
      <c r="D1268" s="9">
        <v>0</v>
      </c>
      <c r="E1268" s="9">
        <v>0</v>
      </c>
      <c r="F1268" s="9">
        <v>0</v>
      </c>
      <c r="G1268" s="9">
        <v>0</v>
      </c>
      <c r="H1268" s="9">
        <v>0</v>
      </c>
      <c r="I1268" s="9">
        <v>220</v>
      </c>
      <c r="J1268" s="9">
        <v>143</v>
      </c>
      <c r="K1268" s="9">
        <v>104</v>
      </c>
      <c r="L1268" s="9">
        <v>29.85</v>
      </c>
      <c r="M1268" s="9">
        <v>75</v>
      </c>
      <c r="N1268" s="9">
        <v>1</v>
      </c>
    </row>
    <row r="1269" spans="1:14" ht="13.2" x14ac:dyDescent="0.25">
      <c r="A1269" s="9">
        <v>0</v>
      </c>
      <c r="B1269" s="9">
        <v>46</v>
      </c>
      <c r="C1269" s="9">
        <v>0</v>
      </c>
      <c r="D1269" s="9">
        <v>0</v>
      </c>
      <c r="E1269" s="9">
        <v>0</v>
      </c>
      <c r="F1269" s="9">
        <v>0</v>
      </c>
      <c r="G1269" s="9">
        <v>0</v>
      </c>
      <c r="H1269" s="9">
        <v>0</v>
      </c>
      <c r="I1269" s="9">
        <v>190</v>
      </c>
      <c r="J1269" s="9">
        <v>128</v>
      </c>
      <c r="K1269" s="9">
        <v>74</v>
      </c>
      <c r="L1269" s="9">
        <v>23.01</v>
      </c>
      <c r="M1269" s="9">
        <v>95</v>
      </c>
      <c r="N1269" s="9">
        <v>0</v>
      </c>
    </row>
    <row r="1270" spans="1:14" ht="13.2" x14ac:dyDescent="0.25">
      <c r="A1270" s="9">
        <v>1</v>
      </c>
      <c r="B1270" s="9">
        <v>61</v>
      </c>
      <c r="C1270" s="9">
        <v>0</v>
      </c>
      <c r="D1270" s="9">
        <v>0</v>
      </c>
      <c r="E1270" s="9">
        <v>0</v>
      </c>
      <c r="F1270" s="9">
        <v>0</v>
      </c>
      <c r="G1270" s="9">
        <v>0</v>
      </c>
      <c r="H1270" s="9">
        <v>1</v>
      </c>
      <c r="I1270" s="9">
        <v>218</v>
      </c>
      <c r="J1270" s="9">
        <v>160</v>
      </c>
      <c r="K1270" s="9">
        <v>96</v>
      </c>
      <c r="L1270" s="9">
        <v>28.89</v>
      </c>
      <c r="M1270" s="9">
        <v>75</v>
      </c>
      <c r="N1270" s="9">
        <v>0</v>
      </c>
    </row>
    <row r="1271" spans="1:14" ht="13.2" x14ac:dyDescent="0.25">
      <c r="A1271" s="9">
        <v>0</v>
      </c>
      <c r="B1271" s="9">
        <v>59</v>
      </c>
      <c r="C1271" s="9">
        <v>1</v>
      </c>
      <c r="D1271" s="9">
        <v>9</v>
      </c>
      <c r="E1271" s="9">
        <v>0</v>
      </c>
      <c r="F1271" s="9">
        <v>0</v>
      </c>
      <c r="G1271" s="9">
        <v>0</v>
      </c>
      <c r="H1271" s="9">
        <v>0</v>
      </c>
      <c r="I1271" s="9">
        <v>184</v>
      </c>
      <c r="J1271" s="9">
        <v>122</v>
      </c>
      <c r="K1271" s="9">
        <v>74</v>
      </c>
      <c r="L1271" s="9">
        <v>24.66</v>
      </c>
      <c r="M1271" s="9">
        <v>78</v>
      </c>
      <c r="N1271" s="9">
        <v>0</v>
      </c>
    </row>
    <row r="1272" spans="1:14" ht="13.2" x14ac:dyDescent="0.25">
      <c r="A1272" s="9">
        <v>0</v>
      </c>
      <c r="B1272" s="9">
        <v>40</v>
      </c>
      <c r="C1272" s="9">
        <v>0</v>
      </c>
      <c r="D1272" s="9">
        <v>0</v>
      </c>
      <c r="E1272" s="9">
        <v>0</v>
      </c>
      <c r="F1272" s="9">
        <v>0</v>
      </c>
      <c r="G1272" s="9">
        <v>0</v>
      </c>
      <c r="H1272" s="9">
        <v>0</v>
      </c>
      <c r="I1272" s="9">
        <v>205</v>
      </c>
      <c r="J1272" s="9">
        <v>97</v>
      </c>
      <c r="K1272" s="9">
        <v>63</v>
      </c>
      <c r="L1272" s="9">
        <v>26.56</v>
      </c>
      <c r="M1272" s="9">
        <v>83</v>
      </c>
      <c r="N1272" s="9">
        <v>0</v>
      </c>
    </row>
    <row r="1273" spans="1:14" ht="13.2" x14ac:dyDescent="0.25">
      <c r="A1273" s="9">
        <v>0</v>
      </c>
      <c r="B1273" s="9">
        <v>54</v>
      </c>
      <c r="C1273" s="9">
        <v>0</v>
      </c>
      <c r="D1273" s="9">
        <v>0</v>
      </c>
      <c r="E1273" s="9">
        <v>0</v>
      </c>
      <c r="F1273" s="9">
        <v>0</v>
      </c>
      <c r="G1273" s="9">
        <v>0</v>
      </c>
      <c r="H1273" s="9">
        <v>0</v>
      </c>
      <c r="I1273" s="9">
        <v>272</v>
      </c>
      <c r="J1273" s="9">
        <v>146</v>
      </c>
      <c r="K1273" s="9">
        <v>95</v>
      </c>
      <c r="L1273" s="9">
        <v>23.66</v>
      </c>
      <c r="M1273" s="9">
        <v>72</v>
      </c>
      <c r="N1273" s="9">
        <v>0</v>
      </c>
    </row>
    <row r="1274" spans="1:14" ht="13.2" x14ac:dyDescent="0.25">
      <c r="A1274" s="9">
        <v>0</v>
      </c>
      <c r="B1274" s="9">
        <v>56</v>
      </c>
      <c r="C1274" s="9">
        <v>0</v>
      </c>
      <c r="D1274" s="9">
        <v>0</v>
      </c>
      <c r="E1274" s="9">
        <v>0</v>
      </c>
      <c r="F1274" s="9">
        <v>0</v>
      </c>
      <c r="G1274" s="9">
        <v>1</v>
      </c>
      <c r="H1274" s="9">
        <v>0</v>
      </c>
      <c r="I1274" s="9">
        <v>186</v>
      </c>
      <c r="J1274" s="9">
        <v>155</v>
      </c>
      <c r="K1274" s="9">
        <v>102</v>
      </c>
      <c r="L1274" s="9">
        <v>24.38</v>
      </c>
      <c r="M1274" s="9">
        <v>81</v>
      </c>
      <c r="N1274" s="9">
        <v>0</v>
      </c>
    </row>
    <row r="1275" spans="1:14" ht="13.2" x14ac:dyDescent="0.25">
      <c r="A1275" s="9">
        <v>1</v>
      </c>
      <c r="B1275" s="9">
        <v>45</v>
      </c>
      <c r="C1275" s="9">
        <v>0</v>
      </c>
      <c r="D1275" s="9">
        <v>0</v>
      </c>
      <c r="E1275" s="9">
        <v>0</v>
      </c>
      <c r="F1275" s="9">
        <v>0</v>
      </c>
      <c r="G1275" s="9">
        <v>1</v>
      </c>
      <c r="H1275" s="9">
        <v>0</v>
      </c>
      <c r="I1275" s="9">
        <v>218</v>
      </c>
      <c r="J1275" s="9">
        <v>128</v>
      </c>
      <c r="K1275" s="9">
        <v>90</v>
      </c>
      <c r="L1275" s="9">
        <v>32.15</v>
      </c>
      <c r="M1275" s="9">
        <v>80</v>
      </c>
      <c r="N1275" s="9">
        <v>0</v>
      </c>
    </row>
    <row r="1276" spans="1:14" ht="13.2" x14ac:dyDescent="0.25">
      <c r="A1276" s="9">
        <v>0</v>
      </c>
      <c r="B1276" s="9">
        <v>51</v>
      </c>
      <c r="C1276" s="9">
        <v>0</v>
      </c>
      <c r="D1276" s="9">
        <v>0</v>
      </c>
      <c r="E1276" s="9">
        <v>0</v>
      </c>
      <c r="F1276" s="9">
        <v>0</v>
      </c>
      <c r="G1276" s="9">
        <v>0</v>
      </c>
      <c r="H1276" s="9">
        <v>0</v>
      </c>
      <c r="I1276" s="9">
        <v>234</v>
      </c>
      <c r="J1276" s="9">
        <v>114</v>
      </c>
      <c r="K1276" s="9">
        <v>85</v>
      </c>
      <c r="L1276" s="9">
        <v>28.68</v>
      </c>
      <c r="M1276" s="9">
        <v>72</v>
      </c>
      <c r="N1276" s="9">
        <v>0</v>
      </c>
    </row>
    <row r="1277" spans="1:14" ht="13.2" x14ac:dyDescent="0.25">
      <c r="A1277" s="9">
        <v>0</v>
      </c>
      <c r="B1277" s="9">
        <v>53</v>
      </c>
      <c r="C1277" s="9">
        <v>1</v>
      </c>
      <c r="D1277" s="9">
        <v>3</v>
      </c>
      <c r="E1277" s="9">
        <v>0</v>
      </c>
      <c r="F1277" s="9">
        <v>0</v>
      </c>
      <c r="G1277" s="9">
        <v>1</v>
      </c>
      <c r="H1277" s="9">
        <v>0</v>
      </c>
      <c r="I1277" s="9">
        <v>268</v>
      </c>
      <c r="J1277" s="9">
        <v>136.5</v>
      </c>
      <c r="K1277" s="9">
        <v>94.5</v>
      </c>
      <c r="L1277" s="9">
        <v>25.51</v>
      </c>
      <c r="M1277" s="9">
        <v>100</v>
      </c>
      <c r="N1277" s="9">
        <v>0</v>
      </c>
    </row>
    <row r="1278" spans="1:14" ht="13.2" x14ac:dyDescent="0.25">
      <c r="A1278" s="9">
        <v>0</v>
      </c>
      <c r="B1278" s="9">
        <v>59</v>
      </c>
      <c r="C1278" s="9">
        <v>1</v>
      </c>
      <c r="D1278" s="9">
        <v>20</v>
      </c>
      <c r="E1278" s="9">
        <v>0</v>
      </c>
      <c r="F1278" s="9">
        <v>0</v>
      </c>
      <c r="G1278" s="9">
        <v>1</v>
      </c>
      <c r="H1278" s="9">
        <v>0</v>
      </c>
      <c r="I1278" s="9">
        <v>270</v>
      </c>
      <c r="J1278" s="9">
        <v>175</v>
      </c>
      <c r="K1278" s="9">
        <v>95</v>
      </c>
      <c r="L1278" s="9">
        <v>29.69</v>
      </c>
      <c r="M1278" s="9">
        <v>95</v>
      </c>
      <c r="N1278" s="9">
        <v>0</v>
      </c>
    </row>
    <row r="1279" spans="1:14" ht="13.2" x14ac:dyDescent="0.25">
      <c r="A1279" s="9">
        <v>1</v>
      </c>
      <c r="B1279" s="9">
        <v>40</v>
      </c>
      <c r="C1279" s="9">
        <v>1</v>
      </c>
      <c r="D1279" s="9">
        <v>30</v>
      </c>
      <c r="E1279" s="9">
        <v>0</v>
      </c>
      <c r="F1279" s="9">
        <v>0</v>
      </c>
      <c r="G1279" s="9">
        <v>1</v>
      </c>
      <c r="H1279" s="9">
        <v>0</v>
      </c>
      <c r="I1279" s="9">
        <v>154</v>
      </c>
      <c r="J1279" s="9">
        <v>125</v>
      </c>
      <c r="K1279" s="9">
        <v>94</v>
      </c>
      <c r="L1279" s="9">
        <v>29.29</v>
      </c>
      <c r="M1279" s="9">
        <v>73</v>
      </c>
      <c r="N1279" s="9">
        <v>0</v>
      </c>
    </row>
    <row r="1280" spans="1:14" ht="13.2" x14ac:dyDescent="0.25">
      <c r="A1280" s="9">
        <v>1</v>
      </c>
      <c r="B1280" s="9">
        <v>53</v>
      </c>
      <c r="C1280" s="9">
        <v>1</v>
      </c>
      <c r="D1280" s="9">
        <v>30</v>
      </c>
      <c r="E1280" s="9">
        <v>0</v>
      </c>
      <c r="F1280" s="9">
        <v>0</v>
      </c>
      <c r="G1280" s="9">
        <v>0</v>
      </c>
      <c r="H1280" s="9">
        <v>0</v>
      </c>
      <c r="I1280" s="9">
        <v>253</v>
      </c>
      <c r="J1280" s="9">
        <v>121</v>
      </c>
      <c r="K1280" s="9">
        <v>85.5</v>
      </c>
      <c r="L1280" s="9">
        <v>28.52</v>
      </c>
      <c r="M1280" s="9">
        <v>80</v>
      </c>
      <c r="N1280" s="9">
        <v>0</v>
      </c>
    </row>
    <row r="1281" spans="1:14" ht="13.2" x14ac:dyDescent="0.25">
      <c r="A1281" s="9">
        <v>1</v>
      </c>
      <c r="B1281" s="9">
        <v>64</v>
      </c>
      <c r="C1281" s="9">
        <v>1</v>
      </c>
      <c r="D1281" s="9">
        <v>20</v>
      </c>
      <c r="E1281" s="9">
        <v>0</v>
      </c>
      <c r="F1281" s="9">
        <v>0</v>
      </c>
      <c r="G1281" s="9">
        <v>0</v>
      </c>
      <c r="H1281" s="9">
        <v>0</v>
      </c>
      <c r="I1281" s="9">
        <v>214</v>
      </c>
      <c r="J1281" s="9">
        <v>116</v>
      </c>
      <c r="K1281" s="9">
        <v>77</v>
      </c>
      <c r="L1281" s="9">
        <v>22.48</v>
      </c>
      <c r="M1281" s="9">
        <v>72</v>
      </c>
      <c r="N1281" s="9">
        <v>0</v>
      </c>
    </row>
    <row r="1282" spans="1:14" ht="13.2" x14ac:dyDescent="0.25">
      <c r="A1282" s="9">
        <v>1</v>
      </c>
      <c r="B1282" s="9">
        <v>48</v>
      </c>
      <c r="C1282" s="9">
        <v>1</v>
      </c>
      <c r="D1282" s="9">
        <v>40</v>
      </c>
      <c r="E1282" s="9">
        <v>0</v>
      </c>
      <c r="F1282" s="9">
        <v>0</v>
      </c>
      <c r="G1282" s="9">
        <v>0</v>
      </c>
      <c r="H1282" s="9">
        <v>0</v>
      </c>
      <c r="I1282" s="9">
        <v>226</v>
      </c>
      <c r="J1282" s="9">
        <v>117.5</v>
      </c>
      <c r="K1282" s="9">
        <v>80</v>
      </c>
      <c r="L1282" s="9">
        <v>26.18</v>
      </c>
      <c r="M1282" s="9">
        <v>60</v>
      </c>
      <c r="N1282" s="9">
        <v>0</v>
      </c>
    </row>
    <row r="1283" spans="1:14" ht="13.2" x14ac:dyDescent="0.25">
      <c r="A1283" s="9">
        <v>0</v>
      </c>
      <c r="B1283" s="9">
        <v>41</v>
      </c>
      <c r="C1283" s="9">
        <v>0</v>
      </c>
      <c r="D1283" s="9">
        <v>0</v>
      </c>
      <c r="E1283" s="9">
        <v>0</v>
      </c>
      <c r="F1283" s="9">
        <v>0</v>
      </c>
      <c r="G1283" s="9">
        <v>0</v>
      </c>
      <c r="H1283" s="9">
        <v>0</v>
      </c>
      <c r="I1283" s="9">
        <v>187</v>
      </c>
      <c r="J1283" s="9">
        <v>108</v>
      </c>
      <c r="K1283" s="9">
        <v>64</v>
      </c>
      <c r="L1283" s="9">
        <v>23.63</v>
      </c>
      <c r="M1283" s="9">
        <v>72</v>
      </c>
      <c r="N1283" s="9">
        <v>0</v>
      </c>
    </row>
    <row r="1284" spans="1:14" ht="13.2" x14ac:dyDescent="0.25">
      <c r="A1284" s="9">
        <v>1</v>
      </c>
      <c r="B1284" s="9">
        <v>43</v>
      </c>
      <c r="C1284" s="9">
        <v>0</v>
      </c>
      <c r="D1284" s="9">
        <v>0</v>
      </c>
      <c r="E1284" s="9">
        <v>0</v>
      </c>
      <c r="F1284" s="9">
        <v>0</v>
      </c>
      <c r="G1284" s="9">
        <v>0</v>
      </c>
      <c r="H1284" s="9">
        <v>0</v>
      </c>
      <c r="I1284" s="9">
        <v>241</v>
      </c>
      <c r="J1284" s="9">
        <v>132.5</v>
      </c>
      <c r="K1284" s="9">
        <v>87.5</v>
      </c>
      <c r="L1284" s="9">
        <v>32.020000000000003</v>
      </c>
      <c r="M1284" s="9">
        <v>63</v>
      </c>
      <c r="N1284" s="9">
        <v>0</v>
      </c>
    </row>
    <row r="1285" spans="1:14" ht="13.2" x14ac:dyDescent="0.25">
      <c r="A1285" s="9">
        <v>1</v>
      </c>
      <c r="B1285" s="9">
        <v>56</v>
      </c>
      <c r="C1285" s="9">
        <v>1</v>
      </c>
      <c r="D1285" s="9">
        <v>15</v>
      </c>
      <c r="E1285" s="9">
        <v>0</v>
      </c>
      <c r="F1285" s="9">
        <v>0</v>
      </c>
      <c r="G1285" s="9">
        <v>0</v>
      </c>
      <c r="H1285" s="9">
        <v>0</v>
      </c>
      <c r="I1285" s="9">
        <v>195</v>
      </c>
      <c r="J1285" s="9">
        <v>108</v>
      </c>
      <c r="K1285" s="9">
        <v>70</v>
      </c>
      <c r="L1285" s="9">
        <v>22.92</v>
      </c>
      <c r="M1285" s="9">
        <v>75</v>
      </c>
      <c r="N1285" s="9">
        <v>0</v>
      </c>
    </row>
    <row r="1286" spans="1:14" ht="13.2" hidden="1" x14ac:dyDescent="0.25">
      <c r="A1286" s="9">
        <v>1</v>
      </c>
      <c r="B1286" s="9">
        <v>41</v>
      </c>
      <c r="C1286" s="9">
        <v>1</v>
      </c>
      <c r="D1286" s="9">
        <v>15</v>
      </c>
      <c r="E1286" s="8" t="s">
        <v>43</v>
      </c>
      <c r="F1286" s="9">
        <v>0</v>
      </c>
      <c r="G1286" s="9">
        <v>0</v>
      </c>
      <c r="H1286" s="9">
        <v>0</v>
      </c>
      <c r="I1286" s="9">
        <v>198</v>
      </c>
      <c r="J1286" s="9">
        <v>114.5</v>
      </c>
      <c r="K1286" s="9">
        <v>80</v>
      </c>
      <c r="L1286" s="9">
        <v>22.53</v>
      </c>
      <c r="M1286" s="9">
        <v>72</v>
      </c>
      <c r="N1286" s="9">
        <v>0</v>
      </c>
    </row>
    <row r="1287" spans="1:14" ht="13.2" x14ac:dyDescent="0.25">
      <c r="A1287" s="9">
        <v>0</v>
      </c>
      <c r="B1287" s="9">
        <v>40</v>
      </c>
      <c r="C1287" s="9">
        <v>0</v>
      </c>
      <c r="D1287" s="9">
        <v>0</v>
      </c>
      <c r="E1287" s="9">
        <v>0</v>
      </c>
      <c r="F1287" s="9">
        <v>0</v>
      </c>
      <c r="G1287" s="9">
        <v>0</v>
      </c>
      <c r="H1287" s="9">
        <v>0</v>
      </c>
      <c r="I1287" s="9">
        <v>233</v>
      </c>
      <c r="J1287" s="9">
        <v>108.5</v>
      </c>
      <c r="K1287" s="9">
        <v>75</v>
      </c>
      <c r="L1287" s="9">
        <v>28.3</v>
      </c>
      <c r="M1287" s="9">
        <v>60</v>
      </c>
      <c r="N1287" s="9">
        <v>0</v>
      </c>
    </row>
    <row r="1288" spans="1:14" ht="13.2" x14ac:dyDescent="0.25">
      <c r="A1288" s="9">
        <v>0</v>
      </c>
      <c r="B1288" s="9">
        <v>65</v>
      </c>
      <c r="C1288" s="9">
        <v>0</v>
      </c>
      <c r="D1288" s="9">
        <v>0</v>
      </c>
      <c r="E1288" s="9">
        <v>0</v>
      </c>
      <c r="F1288" s="9">
        <v>0</v>
      </c>
      <c r="G1288" s="9">
        <v>1</v>
      </c>
      <c r="H1288" s="9">
        <v>0</v>
      </c>
      <c r="I1288" s="9">
        <v>220</v>
      </c>
      <c r="J1288" s="9">
        <v>185.5</v>
      </c>
      <c r="K1288" s="9">
        <v>97.5</v>
      </c>
      <c r="L1288" s="9">
        <v>38.380000000000003</v>
      </c>
      <c r="M1288" s="9">
        <v>72</v>
      </c>
      <c r="N1288" s="9">
        <v>1</v>
      </c>
    </row>
    <row r="1289" spans="1:14" ht="13.2" x14ac:dyDescent="0.25">
      <c r="A1289" s="9">
        <v>0</v>
      </c>
      <c r="B1289" s="9">
        <v>45</v>
      </c>
      <c r="C1289" s="9">
        <v>0</v>
      </c>
      <c r="D1289" s="9">
        <v>0</v>
      </c>
      <c r="E1289" s="9">
        <v>0</v>
      </c>
      <c r="F1289" s="9">
        <v>0</v>
      </c>
      <c r="G1289" s="9">
        <v>0</v>
      </c>
      <c r="H1289" s="9">
        <v>0</v>
      </c>
      <c r="I1289" s="9">
        <v>218</v>
      </c>
      <c r="J1289" s="9">
        <v>110</v>
      </c>
      <c r="K1289" s="9">
        <v>70</v>
      </c>
      <c r="L1289" s="9">
        <v>20.239999999999998</v>
      </c>
      <c r="M1289" s="9">
        <v>80</v>
      </c>
      <c r="N1289" s="9">
        <v>0</v>
      </c>
    </row>
    <row r="1290" spans="1:14" ht="13.2" x14ac:dyDescent="0.25">
      <c r="A1290" s="9">
        <v>0</v>
      </c>
      <c r="B1290" s="9">
        <v>53</v>
      </c>
      <c r="C1290" s="9">
        <v>0</v>
      </c>
      <c r="D1290" s="9">
        <v>0</v>
      </c>
      <c r="E1290" s="9">
        <v>0</v>
      </c>
      <c r="F1290" s="9">
        <v>0</v>
      </c>
      <c r="G1290" s="9">
        <v>0</v>
      </c>
      <c r="H1290" s="9">
        <v>0</v>
      </c>
      <c r="I1290" s="9">
        <v>225</v>
      </c>
      <c r="J1290" s="9">
        <v>125</v>
      </c>
      <c r="K1290" s="9">
        <v>76</v>
      </c>
      <c r="L1290" s="9">
        <v>30.24</v>
      </c>
      <c r="M1290" s="9">
        <v>86</v>
      </c>
      <c r="N1290" s="9">
        <v>0</v>
      </c>
    </row>
    <row r="1291" spans="1:14" ht="13.2" x14ac:dyDescent="0.25">
      <c r="A1291" s="9">
        <v>0</v>
      </c>
      <c r="B1291" s="9">
        <v>60</v>
      </c>
      <c r="C1291" s="9">
        <v>0</v>
      </c>
      <c r="D1291" s="9">
        <v>0</v>
      </c>
      <c r="E1291" s="9">
        <v>0</v>
      </c>
      <c r="F1291" s="9">
        <v>0</v>
      </c>
      <c r="G1291" s="9">
        <v>0</v>
      </c>
      <c r="H1291" s="9">
        <v>0</v>
      </c>
      <c r="I1291" s="9">
        <v>238</v>
      </c>
      <c r="J1291" s="9">
        <v>140</v>
      </c>
      <c r="K1291" s="9">
        <v>85</v>
      </c>
      <c r="L1291" s="9">
        <v>28.41</v>
      </c>
      <c r="M1291" s="9">
        <v>80</v>
      </c>
      <c r="N1291" s="9">
        <v>0</v>
      </c>
    </row>
    <row r="1292" spans="1:14" ht="13.2" x14ac:dyDescent="0.25">
      <c r="A1292" s="9">
        <v>0</v>
      </c>
      <c r="B1292" s="9">
        <v>40</v>
      </c>
      <c r="C1292" s="9">
        <v>1</v>
      </c>
      <c r="D1292" s="9">
        <v>15</v>
      </c>
      <c r="E1292" s="9">
        <v>0</v>
      </c>
      <c r="F1292" s="9">
        <v>0</v>
      </c>
      <c r="G1292" s="9">
        <v>0</v>
      </c>
      <c r="H1292" s="9">
        <v>0</v>
      </c>
      <c r="I1292" s="9">
        <v>244</v>
      </c>
      <c r="J1292" s="9">
        <v>110</v>
      </c>
      <c r="K1292" s="9">
        <v>73</v>
      </c>
      <c r="L1292" s="9">
        <v>21.84</v>
      </c>
      <c r="M1292" s="9">
        <v>88</v>
      </c>
      <c r="N1292" s="9">
        <v>0</v>
      </c>
    </row>
    <row r="1293" spans="1:14" ht="13.2" x14ac:dyDescent="0.25">
      <c r="A1293" s="9">
        <v>0</v>
      </c>
      <c r="B1293" s="9">
        <v>55</v>
      </c>
      <c r="C1293" s="9">
        <v>1</v>
      </c>
      <c r="D1293" s="9">
        <v>3</v>
      </c>
      <c r="E1293" s="9">
        <v>0</v>
      </c>
      <c r="F1293" s="9">
        <v>0</v>
      </c>
      <c r="G1293" s="9">
        <v>0</v>
      </c>
      <c r="H1293" s="9">
        <v>0</v>
      </c>
      <c r="I1293" s="9">
        <v>222</v>
      </c>
      <c r="J1293" s="9">
        <v>103</v>
      </c>
      <c r="K1293" s="9">
        <v>61</v>
      </c>
      <c r="L1293" s="9">
        <v>23.18</v>
      </c>
      <c r="M1293" s="9">
        <v>68</v>
      </c>
      <c r="N1293" s="9">
        <v>1</v>
      </c>
    </row>
    <row r="1294" spans="1:14" ht="13.2" hidden="1" x14ac:dyDescent="0.25">
      <c r="A1294" s="9">
        <v>1</v>
      </c>
      <c r="B1294" s="9">
        <v>42</v>
      </c>
      <c r="C1294" s="9">
        <v>1</v>
      </c>
      <c r="D1294" s="8" t="s">
        <v>43</v>
      </c>
      <c r="E1294" s="9">
        <v>0</v>
      </c>
      <c r="F1294" s="9">
        <v>0</v>
      </c>
      <c r="G1294" s="9">
        <v>0</v>
      </c>
      <c r="H1294" s="9">
        <v>0</v>
      </c>
      <c r="I1294" s="9">
        <v>225</v>
      </c>
      <c r="J1294" s="9">
        <v>122.5</v>
      </c>
      <c r="K1294" s="9">
        <v>80</v>
      </c>
      <c r="L1294" s="9">
        <v>25.54</v>
      </c>
      <c r="M1294" s="9">
        <v>90</v>
      </c>
      <c r="N1294" s="9">
        <v>0</v>
      </c>
    </row>
    <row r="1295" spans="1:14" ht="13.2" x14ac:dyDescent="0.25">
      <c r="A1295" s="9">
        <v>1</v>
      </c>
      <c r="B1295" s="9">
        <v>47</v>
      </c>
      <c r="C1295" s="9">
        <v>0</v>
      </c>
      <c r="D1295" s="9">
        <v>0</v>
      </c>
      <c r="E1295" s="9">
        <v>0</v>
      </c>
      <c r="F1295" s="9">
        <v>0</v>
      </c>
      <c r="G1295" s="9">
        <v>0</v>
      </c>
      <c r="H1295" s="9">
        <v>0</v>
      </c>
      <c r="I1295" s="9">
        <v>197</v>
      </c>
      <c r="J1295" s="9">
        <v>115</v>
      </c>
      <c r="K1295" s="9">
        <v>81</v>
      </c>
      <c r="L1295" s="9">
        <v>22.41</v>
      </c>
      <c r="M1295" s="9">
        <v>50</v>
      </c>
      <c r="N1295" s="9">
        <v>0</v>
      </c>
    </row>
    <row r="1296" spans="1:14" ht="13.2" x14ac:dyDescent="0.25">
      <c r="A1296" s="9">
        <v>0</v>
      </c>
      <c r="B1296" s="9">
        <v>50</v>
      </c>
      <c r="C1296" s="9">
        <v>0</v>
      </c>
      <c r="D1296" s="9">
        <v>0</v>
      </c>
      <c r="E1296" s="9">
        <v>0</v>
      </c>
      <c r="F1296" s="9">
        <v>0</v>
      </c>
      <c r="G1296" s="9">
        <v>1</v>
      </c>
      <c r="H1296" s="9">
        <v>0</v>
      </c>
      <c r="I1296" s="9">
        <v>240</v>
      </c>
      <c r="J1296" s="9">
        <v>163</v>
      </c>
      <c r="K1296" s="9">
        <v>105</v>
      </c>
      <c r="L1296" s="9">
        <v>31.37</v>
      </c>
      <c r="M1296" s="9">
        <v>89</v>
      </c>
      <c r="N1296" s="9">
        <v>0</v>
      </c>
    </row>
    <row r="1297" spans="1:14" ht="13.2" x14ac:dyDescent="0.25">
      <c r="A1297" s="9">
        <v>0</v>
      </c>
      <c r="B1297" s="9">
        <v>45</v>
      </c>
      <c r="C1297" s="9">
        <v>1</v>
      </c>
      <c r="D1297" s="9">
        <v>15</v>
      </c>
      <c r="E1297" s="9">
        <v>0</v>
      </c>
      <c r="F1297" s="9">
        <v>0</v>
      </c>
      <c r="G1297" s="9">
        <v>0</v>
      </c>
      <c r="H1297" s="9">
        <v>0</v>
      </c>
      <c r="I1297" s="9">
        <v>222</v>
      </c>
      <c r="J1297" s="9">
        <v>95</v>
      </c>
      <c r="K1297" s="9">
        <v>58</v>
      </c>
      <c r="L1297" s="9">
        <v>21.68</v>
      </c>
      <c r="M1297" s="9">
        <v>75</v>
      </c>
      <c r="N1297" s="9">
        <v>0</v>
      </c>
    </row>
    <row r="1298" spans="1:14" ht="13.2" x14ac:dyDescent="0.25">
      <c r="A1298" s="9">
        <v>1</v>
      </c>
      <c r="B1298" s="9">
        <v>39</v>
      </c>
      <c r="C1298" s="9">
        <v>1</v>
      </c>
      <c r="D1298" s="9">
        <v>20</v>
      </c>
      <c r="E1298" s="9">
        <v>0</v>
      </c>
      <c r="F1298" s="9">
        <v>0</v>
      </c>
      <c r="G1298" s="9">
        <v>0</v>
      </c>
      <c r="H1298" s="9">
        <v>0</v>
      </c>
      <c r="I1298" s="9">
        <v>310</v>
      </c>
      <c r="J1298" s="9">
        <v>134</v>
      </c>
      <c r="K1298" s="9">
        <v>90</v>
      </c>
      <c r="L1298" s="9">
        <v>35.11</v>
      </c>
      <c r="M1298" s="9">
        <v>69</v>
      </c>
      <c r="N1298" s="9">
        <v>0</v>
      </c>
    </row>
    <row r="1299" spans="1:14" ht="13.2" x14ac:dyDescent="0.25">
      <c r="A1299" s="9">
        <v>0</v>
      </c>
      <c r="B1299" s="9">
        <v>55</v>
      </c>
      <c r="C1299" s="9">
        <v>1</v>
      </c>
      <c r="D1299" s="9">
        <v>20</v>
      </c>
      <c r="E1299" s="9">
        <v>0</v>
      </c>
      <c r="F1299" s="9">
        <v>0</v>
      </c>
      <c r="G1299" s="9">
        <v>0</v>
      </c>
      <c r="H1299" s="9">
        <v>0</v>
      </c>
      <c r="I1299" s="9">
        <v>250</v>
      </c>
      <c r="J1299" s="9">
        <v>138</v>
      </c>
      <c r="K1299" s="9">
        <v>87</v>
      </c>
      <c r="L1299" s="9">
        <v>25.33</v>
      </c>
      <c r="M1299" s="9">
        <v>95</v>
      </c>
      <c r="N1299" s="9">
        <v>1</v>
      </c>
    </row>
    <row r="1300" spans="1:14" ht="13.2" x14ac:dyDescent="0.25">
      <c r="A1300" s="9">
        <v>1</v>
      </c>
      <c r="B1300" s="9">
        <v>40</v>
      </c>
      <c r="C1300" s="9">
        <v>0</v>
      </c>
      <c r="D1300" s="9">
        <v>0</v>
      </c>
      <c r="E1300" s="9">
        <v>0</v>
      </c>
      <c r="F1300" s="9">
        <v>0</v>
      </c>
      <c r="G1300" s="9">
        <v>1</v>
      </c>
      <c r="H1300" s="9">
        <v>0</v>
      </c>
      <c r="I1300" s="9">
        <v>175</v>
      </c>
      <c r="J1300" s="9">
        <v>173</v>
      </c>
      <c r="K1300" s="9">
        <v>59</v>
      </c>
      <c r="L1300" s="9">
        <v>27.99</v>
      </c>
      <c r="M1300" s="9">
        <v>70</v>
      </c>
      <c r="N1300" s="9">
        <v>1</v>
      </c>
    </row>
    <row r="1301" spans="1:14" ht="13.2" x14ac:dyDescent="0.25">
      <c r="A1301" s="9">
        <v>1</v>
      </c>
      <c r="B1301" s="9">
        <v>52</v>
      </c>
      <c r="C1301" s="9">
        <v>1</v>
      </c>
      <c r="D1301" s="9">
        <v>30</v>
      </c>
      <c r="E1301" s="9">
        <v>0</v>
      </c>
      <c r="F1301" s="9">
        <v>0</v>
      </c>
      <c r="G1301" s="9">
        <v>1</v>
      </c>
      <c r="H1301" s="9">
        <v>0</v>
      </c>
      <c r="I1301" s="9">
        <v>312</v>
      </c>
      <c r="J1301" s="9">
        <v>148</v>
      </c>
      <c r="K1301" s="9">
        <v>99</v>
      </c>
      <c r="L1301" s="9">
        <v>26.73</v>
      </c>
      <c r="M1301" s="9">
        <v>75</v>
      </c>
      <c r="N1301" s="9">
        <v>0</v>
      </c>
    </row>
    <row r="1302" spans="1:14" ht="13.2" x14ac:dyDescent="0.25">
      <c r="A1302" s="9">
        <v>1</v>
      </c>
      <c r="B1302" s="9">
        <v>50</v>
      </c>
      <c r="C1302" s="9">
        <v>0</v>
      </c>
      <c r="D1302" s="9">
        <v>0</v>
      </c>
      <c r="E1302" s="9">
        <v>0</v>
      </c>
      <c r="F1302" s="9">
        <v>0</v>
      </c>
      <c r="G1302" s="9">
        <v>0</v>
      </c>
      <c r="H1302" s="9">
        <v>0</v>
      </c>
      <c r="I1302" s="9">
        <v>253</v>
      </c>
      <c r="J1302" s="9">
        <v>131</v>
      </c>
      <c r="K1302" s="9">
        <v>87</v>
      </c>
      <c r="L1302" s="9">
        <v>26.54</v>
      </c>
      <c r="M1302" s="9">
        <v>90</v>
      </c>
      <c r="N1302" s="9">
        <v>0</v>
      </c>
    </row>
    <row r="1303" spans="1:14" ht="13.2" hidden="1" x14ac:dyDescent="0.25">
      <c r="A1303" s="9">
        <v>0</v>
      </c>
      <c r="B1303" s="9">
        <v>43</v>
      </c>
      <c r="C1303" s="9">
        <v>1</v>
      </c>
      <c r="D1303" s="9">
        <v>10</v>
      </c>
      <c r="E1303" s="8" t="s">
        <v>43</v>
      </c>
      <c r="F1303" s="9">
        <v>0</v>
      </c>
      <c r="G1303" s="9">
        <v>0</v>
      </c>
      <c r="H1303" s="9">
        <v>0</v>
      </c>
      <c r="I1303" s="9">
        <v>186</v>
      </c>
      <c r="J1303" s="9">
        <v>111</v>
      </c>
      <c r="K1303" s="9">
        <v>82</v>
      </c>
      <c r="L1303" s="9">
        <v>23.22</v>
      </c>
      <c r="M1303" s="9">
        <v>75</v>
      </c>
      <c r="N1303" s="9">
        <v>0</v>
      </c>
    </row>
    <row r="1304" spans="1:14" ht="13.2" x14ac:dyDescent="0.25">
      <c r="A1304" s="9">
        <v>0</v>
      </c>
      <c r="B1304" s="9">
        <v>63</v>
      </c>
      <c r="C1304" s="9">
        <v>0</v>
      </c>
      <c r="D1304" s="9">
        <v>0</v>
      </c>
      <c r="E1304" s="9">
        <v>0</v>
      </c>
      <c r="F1304" s="9">
        <v>0</v>
      </c>
      <c r="G1304" s="9">
        <v>1</v>
      </c>
      <c r="H1304" s="9">
        <v>0</v>
      </c>
      <c r="I1304" s="9">
        <v>226</v>
      </c>
      <c r="J1304" s="9">
        <v>172.5</v>
      </c>
      <c r="K1304" s="9">
        <v>98</v>
      </c>
      <c r="L1304" s="9">
        <v>26.47</v>
      </c>
      <c r="M1304" s="9">
        <v>87</v>
      </c>
      <c r="N1304" s="9">
        <v>0</v>
      </c>
    </row>
    <row r="1305" spans="1:14" ht="13.2" x14ac:dyDescent="0.25">
      <c r="A1305" s="9">
        <v>1</v>
      </c>
      <c r="B1305" s="9">
        <v>55</v>
      </c>
      <c r="C1305" s="9">
        <v>0</v>
      </c>
      <c r="D1305" s="9">
        <v>0</v>
      </c>
      <c r="E1305" s="9">
        <v>0</v>
      </c>
      <c r="F1305" s="9">
        <v>0</v>
      </c>
      <c r="G1305" s="9">
        <v>1</v>
      </c>
      <c r="H1305" s="9">
        <v>1</v>
      </c>
      <c r="I1305" s="9">
        <v>180</v>
      </c>
      <c r="J1305" s="9">
        <v>174</v>
      </c>
      <c r="K1305" s="9">
        <v>100</v>
      </c>
      <c r="L1305" s="9">
        <v>26.83</v>
      </c>
      <c r="M1305" s="9">
        <v>71</v>
      </c>
      <c r="N1305" s="9">
        <v>0</v>
      </c>
    </row>
    <row r="1306" spans="1:14" ht="13.2" x14ac:dyDescent="0.25">
      <c r="A1306" s="9">
        <v>1</v>
      </c>
      <c r="B1306" s="9">
        <v>46</v>
      </c>
      <c r="C1306" s="9">
        <v>1</v>
      </c>
      <c r="D1306" s="9">
        <v>43</v>
      </c>
      <c r="E1306" s="9">
        <v>0</v>
      </c>
      <c r="F1306" s="9">
        <v>0</v>
      </c>
      <c r="G1306" s="9">
        <v>1</v>
      </c>
      <c r="H1306" s="9">
        <v>0</v>
      </c>
      <c r="I1306" s="9">
        <v>259</v>
      </c>
      <c r="J1306" s="9">
        <v>125</v>
      </c>
      <c r="K1306" s="9">
        <v>89</v>
      </c>
      <c r="L1306" s="9">
        <v>24.8</v>
      </c>
      <c r="M1306" s="9">
        <v>100</v>
      </c>
      <c r="N1306" s="9">
        <v>0</v>
      </c>
    </row>
    <row r="1307" spans="1:14" ht="13.2" x14ac:dyDescent="0.25">
      <c r="A1307" s="9">
        <v>1</v>
      </c>
      <c r="B1307" s="9">
        <v>62</v>
      </c>
      <c r="C1307" s="9">
        <v>0</v>
      </c>
      <c r="D1307" s="9">
        <v>0</v>
      </c>
      <c r="E1307" s="9">
        <v>0</v>
      </c>
      <c r="F1307" s="9">
        <v>0</v>
      </c>
      <c r="G1307" s="9">
        <v>0</v>
      </c>
      <c r="H1307" s="9">
        <v>0</v>
      </c>
      <c r="I1307" s="9">
        <v>216</v>
      </c>
      <c r="J1307" s="9">
        <v>126</v>
      </c>
      <c r="K1307" s="9">
        <v>82</v>
      </c>
      <c r="L1307" s="9">
        <v>21.18</v>
      </c>
      <c r="M1307" s="9">
        <v>69</v>
      </c>
      <c r="N1307" s="9">
        <v>0</v>
      </c>
    </row>
    <row r="1308" spans="1:14" ht="13.2" x14ac:dyDescent="0.25">
      <c r="A1308" s="9">
        <v>1</v>
      </c>
      <c r="B1308" s="9">
        <v>41</v>
      </c>
      <c r="C1308" s="9">
        <v>1</v>
      </c>
      <c r="D1308" s="9">
        <v>20</v>
      </c>
      <c r="E1308" s="9">
        <v>0</v>
      </c>
      <c r="F1308" s="9">
        <v>0</v>
      </c>
      <c r="G1308" s="9">
        <v>0</v>
      </c>
      <c r="H1308" s="9">
        <v>0</v>
      </c>
      <c r="I1308" s="9">
        <v>260</v>
      </c>
      <c r="J1308" s="9">
        <v>120</v>
      </c>
      <c r="K1308" s="9">
        <v>72.5</v>
      </c>
      <c r="L1308" s="9">
        <v>26.36</v>
      </c>
      <c r="M1308" s="9">
        <v>73</v>
      </c>
      <c r="N1308" s="9">
        <v>0</v>
      </c>
    </row>
    <row r="1309" spans="1:14" ht="13.2" x14ac:dyDescent="0.25">
      <c r="A1309" s="9">
        <v>1</v>
      </c>
      <c r="B1309" s="9">
        <v>38</v>
      </c>
      <c r="C1309" s="9">
        <v>1</v>
      </c>
      <c r="D1309" s="9">
        <v>15</v>
      </c>
      <c r="E1309" s="9">
        <v>0</v>
      </c>
      <c r="F1309" s="9">
        <v>0</v>
      </c>
      <c r="G1309" s="9">
        <v>0</v>
      </c>
      <c r="H1309" s="9">
        <v>0</v>
      </c>
      <c r="I1309" s="9">
        <v>233</v>
      </c>
      <c r="J1309" s="9">
        <v>137</v>
      </c>
      <c r="K1309" s="9">
        <v>75</v>
      </c>
      <c r="L1309" s="9">
        <v>20.55</v>
      </c>
      <c r="M1309" s="9">
        <v>100</v>
      </c>
      <c r="N1309" s="9">
        <v>0</v>
      </c>
    </row>
    <row r="1310" spans="1:14" ht="13.2" x14ac:dyDescent="0.25">
      <c r="A1310" s="9">
        <v>1</v>
      </c>
      <c r="B1310" s="9">
        <v>59</v>
      </c>
      <c r="C1310" s="9">
        <v>1</v>
      </c>
      <c r="D1310" s="9">
        <v>20</v>
      </c>
      <c r="E1310" s="9">
        <v>0</v>
      </c>
      <c r="F1310" s="9">
        <v>0</v>
      </c>
      <c r="G1310" s="9">
        <v>1</v>
      </c>
      <c r="H1310" s="9">
        <v>0</v>
      </c>
      <c r="I1310" s="9">
        <v>280</v>
      </c>
      <c r="J1310" s="9">
        <v>164</v>
      </c>
      <c r="K1310" s="9">
        <v>81</v>
      </c>
      <c r="L1310" s="9">
        <v>29.76</v>
      </c>
      <c r="M1310" s="9">
        <v>80</v>
      </c>
      <c r="N1310" s="9">
        <v>0</v>
      </c>
    </row>
    <row r="1311" spans="1:14" ht="13.2" x14ac:dyDescent="0.25">
      <c r="A1311" s="9">
        <v>0</v>
      </c>
      <c r="B1311" s="9">
        <v>34</v>
      </c>
      <c r="C1311" s="9">
        <v>0</v>
      </c>
      <c r="D1311" s="9">
        <v>0</v>
      </c>
      <c r="E1311" s="9">
        <v>0</v>
      </c>
      <c r="F1311" s="9">
        <v>0</v>
      </c>
      <c r="G1311" s="9">
        <v>0</v>
      </c>
      <c r="H1311" s="9">
        <v>0</v>
      </c>
      <c r="I1311" s="9">
        <v>170</v>
      </c>
      <c r="J1311" s="9">
        <v>121</v>
      </c>
      <c r="K1311" s="9">
        <v>74</v>
      </c>
      <c r="L1311" s="9">
        <v>20.82</v>
      </c>
      <c r="M1311" s="9">
        <v>67</v>
      </c>
      <c r="N1311" s="9">
        <v>0</v>
      </c>
    </row>
    <row r="1312" spans="1:14" ht="13.2" x14ac:dyDescent="0.25">
      <c r="A1312" s="9">
        <v>1</v>
      </c>
      <c r="B1312" s="9">
        <v>50</v>
      </c>
      <c r="C1312" s="9">
        <v>1</v>
      </c>
      <c r="D1312" s="9">
        <v>15</v>
      </c>
      <c r="E1312" s="9">
        <v>0</v>
      </c>
      <c r="F1312" s="9">
        <v>0</v>
      </c>
      <c r="G1312" s="9">
        <v>0</v>
      </c>
      <c r="H1312" s="9">
        <v>0</v>
      </c>
      <c r="I1312" s="9">
        <v>212</v>
      </c>
      <c r="J1312" s="9">
        <v>132</v>
      </c>
      <c r="K1312" s="9">
        <v>87</v>
      </c>
      <c r="L1312" s="9">
        <v>25.9</v>
      </c>
      <c r="M1312" s="9">
        <v>75</v>
      </c>
      <c r="N1312" s="9">
        <v>0</v>
      </c>
    </row>
    <row r="1313" spans="1:14" ht="13.2" x14ac:dyDescent="0.25">
      <c r="A1313" s="9">
        <v>1</v>
      </c>
      <c r="B1313" s="9">
        <v>59</v>
      </c>
      <c r="C1313" s="9">
        <v>1</v>
      </c>
      <c r="D1313" s="9">
        <v>20</v>
      </c>
      <c r="E1313" s="9">
        <v>0</v>
      </c>
      <c r="F1313" s="9">
        <v>0</v>
      </c>
      <c r="G1313" s="9">
        <v>0</v>
      </c>
      <c r="H1313" s="9">
        <v>0</v>
      </c>
      <c r="I1313" s="9">
        <v>206</v>
      </c>
      <c r="J1313" s="9">
        <v>115</v>
      </c>
      <c r="K1313" s="9">
        <v>70</v>
      </c>
      <c r="L1313" s="9">
        <v>24.79</v>
      </c>
      <c r="M1313" s="9">
        <v>84</v>
      </c>
      <c r="N1313" s="9">
        <v>0</v>
      </c>
    </row>
    <row r="1314" spans="1:14" ht="13.2" x14ac:dyDescent="0.25">
      <c r="A1314" s="9">
        <v>1</v>
      </c>
      <c r="B1314" s="9">
        <v>44</v>
      </c>
      <c r="C1314" s="9">
        <v>1</v>
      </c>
      <c r="D1314" s="9">
        <v>30</v>
      </c>
      <c r="E1314" s="9">
        <v>0</v>
      </c>
      <c r="F1314" s="9">
        <v>0</v>
      </c>
      <c r="G1314" s="9">
        <v>1</v>
      </c>
      <c r="H1314" s="9">
        <v>0</v>
      </c>
      <c r="I1314" s="9">
        <v>230</v>
      </c>
      <c r="J1314" s="9">
        <v>128</v>
      </c>
      <c r="K1314" s="9">
        <v>87</v>
      </c>
      <c r="L1314" s="9">
        <v>26.02</v>
      </c>
      <c r="M1314" s="9">
        <v>70</v>
      </c>
      <c r="N1314" s="9">
        <v>0</v>
      </c>
    </row>
    <row r="1315" spans="1:14" ht="13.2" x14ac:dyDescent="0.25">
      <c r="A1315" s="9">
        <v>0</v>
      </c>
      <c r="B1315" s="9">
        <v>33</v>
      </c>
      <c r="C1315" s="9">
        <v>0</v>
      </c>
      <c r="D1315" s="9">
        <v>0</v>
      </c>
      <c r="E1315" s="9">
        <v>0</v>
      </c>
      <c r="F1315" s="9">
        <v>0</v>
      </c>
      <c r="G1315" s="9">
        <v>0</v>
      </c>
      <c r="H1315" s="9">
        <v>0</v>
      </c>
      <c r="I1315" s="9">
        <v>158</v>
      </c>
      <c r="J1315" s="9">
        <v>108</v>
      </c>
      <c r="K1315" s="9">
        <v>67</v>
      </c>
      <c r="L1315" s="9">
        <v>19.84</v>
      </c>
      <c r="M1315" s="9">
        <v>86</v>
      </c>
      <c r="N1315" s="9">
        <v>0</v>
      </c>
    </row>
    <row r="1316" spans="1:14" ht="13.2" x14ac:dyDescent="0.25">
      <c r="A1316" s="9">
        <v>1</v>
      </c>
      <c r="B1316" s="9">
        <v>64</v>
      </c>
      <c r="C1316" s="9">
        <v>0</v>
      </c>
      <c r="D1316" s="9">
        <v>0</v>
      </c>
      <c r="E1316" s="9">
        <v>0</v>
      </c>
      <c r="F1316" s="9">
        <v>0</v>
      </c>
      <c r="G1316" s="9">
        <v>1</v>
      </c>
      <c r="H1316" s="9">
        <v>0</v>
      </c>
      <c r="I1316" s="9">
        <v>186</v>
      </c>
      <c r="J1316" s="9">
        <v>144</v>
      </c>
      <c r="K1316" s="9">
        <v>76</v>
      </c>
      <c r="L1316" s="9">
        <v>31.23</v>
      </c>
      <c r="M1316" s="9">
        <v>62</v>
      </c>
      <c r="N1316" s="9">
        <v>0</v>
      </c>
    </row>
    <row r="1317" spans="1:14" ht="13.2" x14ac:dyDescent="0.25">
      <c r="A1317" s="9">
        <v>1</v>
      </c>
      <c r="B1317" s="9">
        <v>60</v>
      </c>
      <c r="C1317" s="9">
        <v>0</v>
      </c>
      <c r="D1317" s="9">
        <v>0</v>
      </c>
      <c r="E1317" s="9">
        <v>0</v>
      </c>
      <c r="F1317" s="9">
        <v>0</v>
      </c>
      <c r="G1317" s="9">
        <v>0</v>
      </c>
      <c r="H1317" s="9">
        <v>0</v>
      </c>
      <c r="I1317" s="9">
        <v>183</v>
      </c>
      <c r="J1317" s="9">
        <v>114</v>
      </c>
      <c r="K1317" s="9">
        <v>70</v>
      </c>
      <c r="L1317" s="9">
        <v>23.56</v>
      </c>
      <c r="M1317" s="9">
        <v>75</v>
      </c>
      <c r="N1317" s="9">
        <v>0</v>
      </c>
    </row>
    <row r="1318" spans="1:14" ht="13.2" x14ac:dyDescent="0.25">
      <c r="A1318" s="9">
        <v>0</v>
      </c>
      <c r="B1318" s="9">
        <v>55</v>
      </c>
      <c r="C1318" s="9">
        <v>0</v>
      </c>
      <c r="D1318" s="9">
        <v>0</v>
      </c>
      <c r="E1318" s="9">
        <v>0</v>
      </c>
      <c r="F1318" s="9">
        <v>0</v>
      </c>
      <c r="G1318" s="9">
        <v>0</v>
      </c>
      <c r="H1318" s="9">
        <v>0</v>
      </c>
      <c r="I1318" s="9">
        <v>211</v>
      </c>
      <c r="J1318" s="9">
        <v>136</v>
      </c>
      <c r="K1318" s="9">
        <v>70</v>
      </c>
      <c r="L1318" s="9">
        <v>34.4</v>
      </c>
      <c r="M1318" s="9">
        <v>75</v>
      </c>
      <c r="N1318" s="9">
        <v>0</v>
      </c>
    </row>
    <row r="1319" spans="1:14" ht="13.2" hidden="1" x14ac:dyDescent="0.25">
      <c r="A1319" s="9">
        <v>0</v>
      </c>
      <c r="B1319" s="9">
        <v>52</v>
      </c>
      <c r="C1319" s="9">
        <v>0</v>
      </c>
      <c r="D1319" s="9">
        <v>0</v>
      </c>
      <c r="E1319" s="9">
        <v>0</v>
      </c>
      <c r="F1319" s="9">
        <v>0</v>
      </c>
      <c r="G1319" s="9">
        <v>0</v>
      </c>
      <c r="H1319" s="9">
        <v>0</v>
      </c>
      <c r="I1319" s="8" t="s">
        <v>43</v>
      </c>
      <c r="J1319" s="9">
        <v>129</v>
      </c>
      <c r="K1319" s="9">
        <v>80</v>
      </c>
      <c r="L1319" s="9">
        <v>28.06</v>
      </c>
      <c r="M1319" s="9">
        <v>90</v>
      </c>
      <c r="N1319" s="9">
        <v>1</v>
      </c>
    </row>
    <row r="1320" spans="1:14" ht="13.2" x14ac:dyDescent="0.25">
      <c r="A1320" s="9">
        <v>1</v>
      </c>
      <c r="B1320" s="9">
        <v>50</v>
      </c>
      <c r="C1320" s="9">
        <v>1</v>
      </c>
      <c r="D1320" s="9">
        <v>40</v>
      </c>
      <c r="E1320" s="9">
        <v>0</v>
      </c>
      <c r="F1320" s="9">
        <v>0</v>
      </c>
      <c r="G1320" s="9">
        <v>0</v>
      </c>
      <c r="H1320" s="9">
        <v>0</v>
      </c>
      <c r="I1320" s="9">
        <v>238</v>
      </c>
      <c r="J1320" s="9">
        <v>127.5</v>
      </c>
      <c r="K1320" s="9">
        <v>85</v>
      </c>
      <c r="L1320" s="9">
        <v>27.82</v>
      </c>
      <c r="M1320" s="9">
        <v>80</v>
      </c>
      <c r="N1320" s="9">
        <v>0</v>
      </c>
    </row>
    <row r="1321" spans="1:14" ht="13.2" x14ac:dyDescent="0.25">
      <c r="A1321" s="9">
        <v>0</v>
      </c>
      <c r="B1321" s="9">
        <v>35</v>
      </c>
      <c r="C1321" s="9">
        <v>1</v>
      </c>
      <c r="D1321" s="9">
        <v>5</v>
      </c>
      <c r="E1321" s="9">
        <v>0</v>
      </c>
      <c r="F1321" s="9">
        <v>0</v>
      </c>
      <c r="G1321" s="9">
        <v>0</v>
      </c>
      <c r="H1321" s="9">
        <v>0</v>
      </c>
      <c r="I1321" s="9">
        <v>186</v>
      </c>
      <c r="J1321" s="9">
        <v>106</v>
      </c>
      <c r="K1321" s="9">
        <v>78</v>
      </c>
      <c r="L1321" s="9">
        <v>24.73</v>
      </c>
      <c r="M1321" s="9">
        <v>60</v>
      </c>
      <c r="N1321" s="9">
        <v>0</v>
      </c>
    </row>
    <row r="1322" spans="1:14" ht="13.2" x14ac:dyDescent="0.25">
      <c r="A1322" s="9">
        <v>0</v>
      </c>
      <c r="B1322" s="9">
        <v>57</v>
      </c>
      <c r="C1322" s="9">
        <v>0</v>
      </c>
      <c r="D1322" s="9">
        <v>0</v>
      </c>
      <c r="E1322" s="9">
        <v>0</v>
      </c>
      <c r="F1322" s="9">
        <v>0</v>
      </c>
      <c r="G1322" s="9">
        <v>0</v>
      </c>
      <c r="H1322" s="9">
        <v>0</v>
      </c>
      <c r="I1322" s="9">
        <v>239</v>
      </c>
      <c r="J1322" s="9">
        <v>127</v>
      </c>
      <c r="K1322" s="9">
        <v>81</v>
      </c>
      <c r="L1322" s="9">
        <v>21.85</v>
      </c>
      <c r="M1322" s="9">
        <v>75</v>
      </c>
      <c r="N1322" s="9">
        <v>0</v>
      </c>
    </row>
    <row r="1323" spans="1:14" ht="13.2" x14ac:dyDescent="0.25">
      <c r="A1323" s="9">
        <v>0</v>
      </c>
      <c r="B1323" s="9">
        <v>60</v>
      </c>
      <c r="C1323" s="9">
        <v>0</v>
      </c>
      <c r="D1323" s="9">
        <v>0</v>
      </c>
      <c r="E1323" s="9">
        <v>0</v>
      </c>
      <c r="F1323" s="9">
        <v>0</v>
      </c>
      <c r="G1323" s="9">
        <v>0</v>
      </c>
      <c r="H1323" s="9">
        <v>0</v>
      </c>
      <c r="I1323" s="9">
        <v>277</v>
      </c>
      <c r="J1323" s="9">
        <v>126</v>
      </c>
      <c r="K1323" s="9">
        <v>70</v>
      </c>
      <c r="L1323" s="9">
        <v>25.13</v>
      </c>
      <c r="M1323" s="9">
        <v>60</v>
      </c>
      <c r="N1323" s="9">
        <v>0</v>
      </c>
    </row>
    <row r="1324" spans="1:14" ht="13.2" x14ac:dyDescent="0.25">
      <c r="A1324" s="9">
        <v>0</v>
      </c>
      <c r="B1324" s="9">
        <v>53</v>
      </c>
      <c r="C1324" s="9">
        <v>1</v>
      </c>
      <c r="D1324" s="9">
        <v>20</v>
      </c>
      <c r="E1324" s="9">
        <v>0</v>
      </c>
      <c r="F1324" s="9">
        <v>0</v>
      </c>
      <c r="G1324" s="9">
        <v>1</v>
      </c>
      <c r="H1324" s="9">
        <v>0</v>
      </c>
      <c r="I1324" s="9">
        <v>235</v>
      </c>
      <c r="J1324" s="9">
        <v>154</v>
      </c>
      <c r="K1324" s="9">
        <v>98</v>
      </c>
      <c r="L1324" s="9">
        <v>26.91</v>
      </c>
      <c r="M1324" s="9">
        <v>80</v>
      </c>
      <c r="N1324" s="9">
        <v>0</v>
      </c>
    </row>
    <row r="1325" spans="1:14" ht="13.2" x14ac:dyDescent="0.25">
      <c r="A1325" s="9">
        <v>1</v>
      </c>
      <c r="B1325" s="9">
        <v>43</v>
      </c>
      <c r="C1325" s="9">
        <v>1</v>
      </c>
      <c r="D1325" s="9">
        <v>38</v>
      </c>
      <c r="E1325" s="9">
        <v>0</v>
      </c>
      <c r="F1325" s="9">
        <v>0</v>
      </c>
      <c r="G1325" s="9">
        <v>0</v>
      </c>
      <c r="H1325" s="9">
        <v>0</v>
      </c>
      <c r="I1325" s="9">
        <v>207</v>
      </c>
      <c r="J1325" s="9">
        <v>130</v>
      </c>
      <c r="K1325" s="9">
        <v>86</v>
      </c>
      <c r="L1325" s="9">
        <v>24.96</v>
      </c>
      <c r="M1325" s="9">
        <v>75</v>
      </c>
      <c r="N1325" s="9">
        <v>0</v>
      </c>
    </row>
    <row r="1326" spans="1:14" ht="13.2" x14ac:dyDescent="0.25">
      <c r="A1326" s="9">
        <v>1</v>
      </c>
      <c r="B1326" s="9">
        <v>56</v>
      </c>
      <c r="C1326" s="9">
        <v>1</v>
      </c>
      <c r="D1326" s="9">
        <v>20</v>
      </c>
      <c r="E1326" s="9">
        <v>0</v>
      </c>
      <c r="F1326" s="9">
        <v>0</v>
      </c>
      <c r="G1326" s="9">
        <v>0</v>
      </c>
      <c r="H1326" s="9">
        <v>0</v>
      </c>
      <c r="I1326" s="9">
        <v>256</v>
      </c>
      <c r="J1326" s="9">
        <v>124</v>
      </c>
      <c r="K1326" s="9">
        <v>78</v>
      </c>
      <c r="L1326" s="9">
        <v>26.67</v>
      </c>
      <c r="M1326" s="9">
        <v>60</v>
      </c>
      <c r="N1326" s="9">
        <v>0</v>
      </c>
    </row>
    <row r="1327" spans="1:14" ht="13.2" x14ac:dyDescent="0.25">
      <c r="A1327" s="9">
        <v>0</v>
      </c>
      <c r="B1327" s="9">
        <v>36</v>
      </c>
      <c r="C1327" s="9">
        <v>0</v>
      </c>
      <c r="D1327" s="9">
        <v>0</v>
      </c>
      <c r="E1327" s="9">
        <v>0</v>
      </c>
      <c r="F1327" s="9">
        <v>0</v>
      </c>
      <c r="G1327" s="9">
        <v>0</v>
      </c>
      <c r="H1327" s="9">
        <v>0</v>
      </c>
      <c r="I1327" s="9">
        <v>230</v>
      </c>
      <c r="J1327" s="9">
        <v>112.5</v>
      </c>
      <c r="K1327" s="9">
        <v>73.5</v>
      </c>
      <c r="L1327" s="9">
        <v>22.36</v>
      </c>
      <c r="M1327" s="9">
        <v>63</v>
      </c>
      <c r="N1327" s="9">
        <v>0</v>
      </c>
    </row>
    <row r="1328" spans="1:14" ht="13.2" x14ac:dyDescent="0.25">
      <c r="A1328" s="9">
        <v>1</v>
      </c>
      <c r="B1328" s="9">
        <v>38</v>
      </c>
      <c r="C1328" s="9">
        <v>0</v>
      </c>
      <c r="D1328" s="9">
        <v>0</v>
      </c>
      <c r="E1328" s="9">
        <v>0</v>
      </c>
      <c r="F1328" s="9">
        <v>0</v>
      </c>
      <c r="G1328" s="9">
        <v>1</v>
      </c>
      <c r="H1328" s="9">
        <v>0</v>
      </c>
      <c r="I1328" s="9">
        <v>199</v>
      </c>
      <c r="J1328" s="9">
        <v>135</v>
      </c>
      <c r="K1328" s="9">
        <v>90</v>
      </c>
      <c r="L1328" s="9">
        <v>32.19</v>
      </c>
      <c r="M1328" s="9">
        <v>67</v>
      </c>
      <c r="N1328" s="9">
        <v>0</v>
      </c>
    </row>
    <row r="1329" spans="1:14" ht="13.2" x14ac:dyDescent="0.25">
      <c r="A1329" s="9">
        <v>0</v>
      </c>
      <c r="B1329" s="9">
        <v>59</v>
      </c>
      <c r="C1329" s="9">
        <v>1</v>
      </c>
      <c r="D1329" s="9">
        <v>1</v>
      </c>
      <c r="E1329" s="9">
        <v>0</v>
      </c>
      <c r="F1329" s="9">
        <v>0</v>
      </c>
      <c r="G1329" s="9">
        <v>0</v>
      </c>
      <c r="H1329" s="9">
        <v>0</v>
      </c>
      <c r="I1329" s="9">
        <v>236</v>
      </c>
      <c r="J1329" s="9">
        <v>139</v>
      </c>
      <c r="K1329" s="9">
        <v>84</v>
      </c>
      <c r="L1329" s="9">
        <v>22.7</v>
      </c>
      <c r="M1329" s="9">
        <v>63</v>
      </c>
      <c r="N1329" s="9">
        <v>0</v>
      </c>
    </row>
    <row r="1330" spans="1:14" ht="13.2" x14ac:dyDescent="0.25">
      <c r="A1330" s="9">
        <v>1</v>
      </c>
      <c r="B1330" s="9">
        <v>49</v>
      </c>
      <c r="C1330" s="9">
        <v>0</v>
      </c>
      <c r="D1330" s="9">
        <v>0</v>
      </c>
      <c r="E1330" s="9">
        <v>0</v>
      </c>
      <c r="F1330" s="9">
        <v>0</v>
      </c>
      <c r="G1330" s="9">
        <v>1</v>
      </c>
      <c r="H1330" s="9">
        <v>0</v>
      </c>
      <c r="I1330" s="9">
        <v>271</v>
      </c>
      <c r="J1330" s="9">
        <v>140</v>
      </c>
      <c r="K1330" s="9">
        <v>108</v>
      </c>
      <c r="L1330" s="9">
        <v>27.66</v>
      </c>
      <c r="M1330" s="9">
        <v>82</v>
      </c>
      <c r="N1330" s="9">
        <v>0</v>
      </c>
    </row>
    <row r="1331" spans="1:14" ht="13.2" x14ac:dyDescent="0.25">
      <c r="A1331" s="9">
        <v>0</v>
      </c>
      <c r="B1331" s="9">
        <v>49</v>
      </c>
      <c r="C1331" s="9">
        <v>0</v>
      </c>
      <c r="D1331" s="9">
        <v>0</v>
      </c>
      <c r="E1331" s="9">
        <v>0</v>
      </c>
      <c r="F1331" s="9">
        <v>0</v>
      </c>
      <c r="G1331" s="9">
        <v>0</v>
      </c>
      <c r="H1331" s="9">
        <v>0</v>
      </c>
      <c r="I1331" s="9">
        <v>250</v>
      </c>
      <c r="J1331" s="9">
        <v>133.5</v>
      </c>
      <c r="K1331" s="9">
        <v>87.5</v>
      </c>
      <c r="L1331" s="9">
        <v>29.45</v>
      </c>
      <c r="M1331" s="9">
        <v>83</v>
      </c>
      <c r="N1331" s="9">
        <v>0</v>
      </c>
    </row>
    <row r="1332" spans="1:14" ht="13.2" x14ac:dyDescent="0.25">
      <c r="A1332" s="9">
        <v>0</v>
      </c>
      <c r="B1332" s="9">
        <v>42</v>
      </c>
      <c r="C1332" s="9">
        <v>1</v>
      </c>
      <c r="D1332" s="9">
        <v>5</v>
      </c>
      <c r="E1332" s="9">
        <v>0</v>
      </c>
      <c r="F1332" s="9">
        <v>0</v>
      </c>
      <c r="G1332" s="9">
        <v>0</v>
      </c>
      <c r="H1332" s="9">
        <v>0</v>
      </c>
      <c r="I1332" s="9">
        <v>152</v>
      </c>
      <c r="J1332" s="9">
        <v>122</v>
      </c>
      <c r="K1332" s="9">
        <v>76</v>
      </c>
      <c r="L1332" s="9">
        <v>21.26</v>
      </c>
      <c r="M1332" s="9">
        <v>85</v>
      </c>
      <c r="N1332" s="9">
        <v>0</v>
      </c>
    </row>
    <row r="1333" spans="1:14" ht="13.2" x14ac:dyDescent="0.25">
      <c r="A1333" s="9">
        <v>1</v>
      </c>
      <c r="B1333" s="9">
        <v>35</v>
      </c>
      <c r="C1333" s="9">
        <v>1</v>
      </c>
      <c r="D1333" s="9">
        <v>10</v>
      </c>
      <c r="E1333" s="9">
        <v>0</v>
      </c>
      <c r="F1333" s="9">
        <v>0</v>
      </c>
      <c r="G1333" s="9">
        <v>0</v>
      </c>
      <c r="H1333" s="9">
        <v>0</v>
      </c>
      <c r="I1333" s="9">
        <v>300</v>
      </c>
      <c r="J1333" s="9">
        <v>120</v>
      </c>
      <c r="K1333" s="9">
        <v>84</v>
      </c>
      <c r="L1333" s="9">
        <v>24.69</v>
      </c>
      <c r="M1333" s="9">
        <v>75</v>
      </c>
      <c r="N1333" s="9">
        <v>0</v>
      </c>
    </row>
    <row r="1334" spans="1:14" ht="13.2" x14ac:dyDescent="0.25">
      <c r="A1334" s="9">
        <v>0</v>
      </c>
      <c r="B1334" s="9">
        <v>38</v>
      </c>
      <c r="C1334" s="9">
        <v>0</v>
      </c>
      <c r="D1334" s="9">
        <v>0</v>
      </c>
      <c r="E1334" s="9">
        <v>0</v>
      </c>
      <c r="F1334" s="9">
        <v>0</v>
      </c>
      <c r="G1334" s="9">
        <v>0</v>
      </c>
      <c r="H1334" s="9">
        <v>0</v>
      </c>
      <c r="I1334" s="9">
        <v>287</v>
      </c>
      <c r="J1334" s="9">
        <v>113</v>
      </c>
      <c r="K1334" s="9">
        <v>80</v>
      </c>
      <c r="L1334" s="9">
        <v>24.56</v>
      </c>
      <c r="M1334" s="9">
        <v>100</v>
      </c>
      <c r="N1334" s="9">
        <v>0</v>
      </c>
    </row>
    <row r="1335" spans="1:14" ht="13.2" x14ac:dyDescent="0.25">
      <c r="A1335" s="9">
        <v>1</v>
      </c>
      <c r="B1335" s="9">
        <v>62</v>
      </c>
      <c r="C1335" s="9">
        <v>0</v>
      </c>
      <c r="D1335" s="9">
        <v>0</v>
      </c>
      <c r="E1335" s="9">
        <v>0</v>
      </c>
      <c r="F1335" s="9">
        <v>0</v>
      </c>
      <c r="G1335" s="9">
        <v>0</v>
      </c>
      <c r="H1335" s="9">
        <v>1</v>
      </c>
      <c r="I1335" s="9">
        <v>237</v>
      </c>
      <c r="J1335" s="9">
        <v>114</v>
      </c>
      <c r="K1335" s="9">
        <v>72</v>
      </c>
      <c r="L1335" s="9">
        <v>25.65</v>
      </c>
      <c r="M1335" s="9">
        <v>62</v>
      </c>
      <c r="N1335" s="9">
        <v>0</v>
      </c>
    </row>
    <row r="1336" spans="1:14" ht="13.2" x14ac:dyDescent="0.25">
      <c r="A1336" s="9">
        <v>1</v>
      </c>
      <c r="B1336" s="9">
        <v>44</v>
      </c>
      <c r="C1336" s="9">
        <v>1</v>
      </c>
      <c r="D1336" s="9">
        <v>20</v>
      </c>
      <c r="E1336" s="9">
        <v>0</v>
      </c>
      <c r="F1336" s="9">
        <v>0</v>
      </c>
      <c r="G1336" s="9">
        <v>0</v>
      </c>
      <c r="H1336" s="9">
        <v>0</v>
      </c>
      <c r="I1336" s="9">
        <v>214</v>
      </c>
      <c r="J1336" s="9">
        <v>128</v>
      </c>
      <c r="K1336" s="9">
        <v>94</v>
      </c>
      <c r="L1336" s="9">
        <v>23.51</v>
      </c>
      <c r="M1336" s="9">
        <v>72</v>
      </c>
      <c r="N1336" s="9">
        <v>0</v>
      </c>
    </row>
    <row r="1337" spans="1:14" ht="13.2" x14ac:dyDescent="0.25">
      <c r="A1337" s="9">
        <v>0</v>
      </c>
      <c r="B1337" s="9">
        <v>43</v>
      </c>
      <c r="C1337" s="9">
        <v>0</v>
      </c>
      <c r="D1337" s="9">
        <v>0</v>
      </c>
      <c r="E1337" s="9">
        <v>0</v>
      </c>
      <c r="F1337" s="9">
        <v>0</v>
      </c>
      <c r="G1337" s="9">
        <v>0</v>
      </c>
      <c r="H1337" s="9">
        <v>0</v>
      </c>
      <c r="I1337" s="9">
        <v>237</v>
      </c>
      <c r="J1337" s="9">
        <v>130</v>
      </c>
      <c r="K1337" s="9">
        <v>80</v>
      </c>
      <c r="L1337" s="9">
        <v>22.71</v>
      </c>
      <c r="M1337" s="9">
        <v>65</v>
      </c>
      <c r="N1337" s="9">
        <v>0</v>
      </c>
    </row>
    <row r="1338" spans="1:14" ht="13.2" x14ac:dyDescent="0.25">
      <c r="A1338" s="9">
        <v>0</v>
      </c>
      <c r="B1338" s="9">
        <v>39</v>
      </c>
      <c r="C1338" s="9">
        <v>0</v>
      </c>
      <c r="D1338" s="9">
        <v>0</v>
      </c>
      <c r="E1338" s="9">
        <v>0</v>
      </c>
      <c r="F1338" s="9">
        <v>0</v>
      </c>
      <c r="G1338" s="9">
        <v>0</v>
      </c>
      <c r="H1338" s="9">
        <v>0</v>
      </c>
      <c r="I1338" s="9">
        <v>201</v>
      </c>
      <c r="J1338" s="9">
        <v>151</v>
      </c>
      <c r="K1338" s="9">
        <v>94</v>
      </c>
      <c r="L1338" s="9">
        <v>31.48</v>
      </c>
      <c r="M1338" s="9">
        <v>80</v>
      </c>
      <c r="N1338" s="9">
        <v>0</v>
      </c>
    </row>
    <row r="1339" spans="1:14" ht="13.2" x14ac:dyDescent="0.25">
      <c r="A1339" s="9">
        <v>0</v>
      </c>
      <c r="B1339" s="9">
        <v>39</v>
      </c>
      <c r="C1339" s="9">
        <v>0</v>
      </c>
      <c r="D1339" s="9">
        <v>0</v>
      </c>
      <c r="E1339" s="9">
        <v>0</v>
      </c>
      <c r="F1339" s="9">
        <v>0</v>
      </c>
      <c r="G1339" s="9">
        <v>0</v>
      </c>
      <c r="H1339" s="9">
        <v>0</v>
      </c>
      <c r="I1339" s="9">
        <v>180</v>
      </c>
      <c r="J1339" s="9">
        <v>124</v>
      </c>
      <c r="K1339" s="9">
        <v>83</v>
      </c>
      <c r="L1339" s="9">
        <v>22.91</v>
      </c>
      <c r="M1339" s="9">
        <v>66</v>
      </c>
      <c r="N1339" s="9">
        <v>0</v>
      </c>
    </row>
    <row r="1340" spans="1:14" ht="13.2" x14ac:dyDescent="0.25">
      <c r="A1340" s="9">
        <v>0</v>
      </c>
      <c r="B1340" s="9">
        <v>46</v>
      </c>
      <c r="C1340" s="9">
        <v>0</v>
      </c>
      <c r="D1340" s="9">
        <v>0</v>
      </c>
      <c r="E1340" s="9">
        <v>0</v>
      </c>
      <c r="F1340" s="9">
        <v>0</v>
      </c>
      <c r="G1340" s="9">
        <v>0</v>
      </c>
      <c r="H1340" s="9">
        <v>0</v>
      </c>
      <c r="I1340" s="9">
        <v>248</v>
      </c>
      <c r="J1340" s="9">
        <v>115</v>
      </c>
      <c r="K1340" s="9">
        <v>82</v>
      </c>
      <c r="L1340" s="9">
        <v>28.92</v>
      </c>
      <c r="M1340" s="9">
        <v>93</v>
      </c>
      <c r="N1340" s="9">
        <v>0</v>
      </c>
    </row>
    <row r="1341" spans="1:14" ht="13.2" x14ac:dyDescent="0.25">
      <c r="A1341" s="9">
        <v>1</v>
      </c>
      <c r="B1341" s="9">
        <v>52</v>
      </c>
      <c r="C1341" s="9">
        <v>1</v>
      </c>
      <c r="D1341" s="9">
        <v>15</v>
      </c>
      <c r="E1341" s="9">
        <v>0</v>
      </c>
      <c r="F1341" s="9">
        <v>0</v>
      </c>
      <c r="G1341" s="9">
        <v>0</v>
      </c>
      <c r="H1341" s="9">
        <v>0</v>
      </c>
      <c r="I1341" s="9">
        <v>240</v>
      </c>
      <c r="J1341" s="9">
        <v>120</v>
      </c>
      <c r="K1341" s="9">
        <v>77</v>
      </c>
      <c r="L1341" s="9">
        <v>32.270000000000003</v>
      </c>
      <c r="M1341" s="9">
        <v>80</v>
      </c>
      <c r="N1341" s="9">
        <v>0</v>
      </c>
    </row>
    <row r="1342" spans="1:14" ht="13.2" x14ac:dyDescent="0.25">
      <c r="A1342" s="9">
        <v>0</v>
      </c>
      <c r="B1342" s="9">
        <v>48</v>
      </c>
      <c r="C1342" s="9">
        <v>1</v>
      </c>
      <c r="D1342" s="9">
        <v>25</v>
      </c>
      <c r="E1342" s="9">
        <v>0</v>
      </c>
      <c r="F1342" s="9">
        <v>0</v>
      </c>
      <c r="G1342" s="9">
        <v>0</v>
      </c>
      <c r="H1342" s="9">
        <v>1</v>
      </c>
      <c r="I1342" s="9">
        <v>304</v>
      </c>
      <c r="J1342" s="9">
        <v>102</v>
      </c>
      <c r="K1342" s="9">
        <v>66.5</v>
      </c>
      <c r="L1342" s="9">
        <v>28.9</v>
      </c>
      <c r="M1342" s="9">
        <v>100</v>
      </c>
      <c r="N1342" s="9">
        <v>1</v>
      </c>
    </row>
    <row r="1343" spans="1:14" ht="13.2" x14ac:dyDescent="0.25">
      <c r="A1343" s="9">
        <v>1</v>
      </c>
      <c r="B1343" s="9">
        <v>52</v>
      </c>
      <c r="C1343" s="9">
        <v>1</v>
      </c>
      <c r="D1343" s="9">
        <v>25</v>
      </c>
      <c r="E1343" s="9">
        <v>0</v>
      </c>
      <c r="F1343" s="9">
        <v>0</v>
      </c>
      <c r="G1343" s="9">
        <v>0</v>
      </c>
      <c r="H1343" s="9">
        <v>0</v>
      </c>
      <c r="I1343" s="9">
        <v>271</v>
      </c>
      <c r="J1343" s="9">
        <v>121</v>
      </c>
      <c r="K1343" s="9">
        <v>73</v>
      </c>
      <c r="L1343" s="9">
        <v>21.85</v>
      </c>
      <c r="M1343" s="9">
        <v>70</v>
      </c>
      <c r="N1343" s="9">
        <v>1</v>
      </c>
    </row>
    <row r="1344" spans="1:14" ht="13.2" x14ac:dyDescent="0.25">
      <c r="A1344" s="9">
        <v>1</v>
      </c>
      <c r="B1344" s="9">
        <v>57</v>
      </c>
      <c r="C1344" s="9">
        <v>1</v>
      </c>
      <c r="D1344" s="9">
        <v>20</v>
      </c>
      <c r="E1344" s="9">
        <v>0</v>
      </c>
      <c r="F1344" s="9">
        <v>0</v>
      </c>
      <c r="G1344" s="9">
        <v>0</v>
      </c>
      <c r="H1344" s="9">
        <v>0</v>
      </c>
      <c r="I1344" s="9">
        <v>250</v>
      </c>
      <c r="J1344" s="9">
        <v>127.5</v>
      </c>
      <c r="K1344" s="9">
        <v>80</v>
      </c>
      <c r="L1344" s="9">
        <v>29.38</v>
      </c>
      <c r="M1344" s="9">
        <v>80</v>
      </c>
      <c r="N1344" s="9">
        <v>0</v>
      </c>
    </row>
    <row r="1345" spans="1:14" ht="13.2" x14ac:dyDescent="0.25">
      <c r="A1345" s="9">
        <v>0</v>
      </c>
      <c r="B1345" s="9">
        <v>44</v>
      </c>
      <c r="C1345" s="9">
        <v>1</v>
      </c>
      <c r="D1345" s="9">
        <v>25</v>
      </c>
      <c r="E1345" s="9">
        <v>0</v>
      </c>
      <c r="F1345" s="9">
        <v>0</v>
      </c>
      <c r="G1345" s="9">
        <v>0</v>
      </c>
      <c r="H1345" s="9">
        <v>0</v>
      </c>
      <c r="I1345" s="9">
        <v>200</v>
      </c>
      <c r="J1345" s="9">
        <v>111</v>
      </c>
      <c r="K1345" s="9">
        <v>79</v>
      </c>
      <c r="L1345" s="9">
        <v>27.29</v>
      </c>
      <c r="M1345" s="9">
        <v>95</v>
      </c>
      <c r="N1345" s="9">
        <v>0</v>
      </c>
    </row>
    <row r="1346" spans="1:14" ht="13.2" x14ac:dyDescent="0.25">
      <c r="A1346" s="9">
        <v>0</v>
      </c>
      <c r="B1346" s="9">
        <v>57</v>
      </c>
      <c r="C1346" s="9">
        <v>1</v>
      </c>
      <c r="D1346" s="9">
        <v>5</v>
      </c>
      <c r="E1346" s="9">
        <v>0</v>
      </c>
      <c r="F1346" s="9">
        <v>0</v>
      </c>
      <c r="G1346" s="9">
        <v>0</v>
      </c>
      <c r="H1346" s="9">
        <v>0</v>
      </c>
      <c r="I1346" s="9">
        <v>272</v>
      </c>
      <c r="J1346" s="9">
        <v>112.5</v>
      </c>
      <c r="K1346" s="9">
        <v>70</v>
      </c>
      <c r="L1346" s="9">
        <v>23.08</v>
      </c>
      <c r="M1346" s="9">
        <v>73</v>
      </c>
      <c r="N1346" s="9">
        <v>0</v>
      </c>
    </row>
    <row r="1347" spans="1:14" ht="13.2" x14ac:dyDescent="0.25">
      <c r="A1347" s="9">
        <v>0</v>
      </c>
      <c r="B1347" s="9">
        <v>49</v>
      </c>
      <c r="C1347" s="9">
        <v>0</v>
      </c>
      <c r="D1347" s="9">
        <v>0</v>
      </c>
      <c r="E1347" s="9">
        <v>0</v>
      </c>
      <c r="F1347" s="9">
        <v>0</v>
      </c>
      <c r="G1347" s="9">
        <v>0</v>
      </c>
      <c r="H1347" s="9">
        <v>0</v>
      </c>
      <c r="I1347" s="9">
        <v>211</v>
      </c>
      <c r="J1347" s="9">
        <v>103.5</v>
      </c>
      <c r="K1347" s="9">
        <v>66.5</v>
      </c>
      <c r="L1347" s="9">
        <v>24.17</v>
      </c>
      <c r="M1347" s="9">
        <v>75</v>
      </c>
      <c r="N1347" s="9">
        <v>1</v>
      </c>
    </row>
    <row r="1348" spans="1:14" ht="13.2" x14ac:dyDescent="0.25">
      <c r="A1348" s="9">
        <v>0</v>
      </c>
      <c r="B1348" s="9">
        <v>42</v>
      </c>
      <c r="C1348" s="9">
        <v>0</v>
      </c>
      <c r="D1348" s="9">
        <v>0</v>
      </c>
      <c r="E1348" s="9">
        <v>0</v>
      </c>
      <c r="F1348" s="9">
        <v>0</v>
      </c>
      <c r="G1348" s="9">
        <v>1</v>
      </c>
      <c r="H1348" s="9">
        <v>0</v>
      </c>
      <c r="I1348" s="9">
        <v>230</v>
      </c>
      <c r="J1348" s="9">
        <v>142.5</v>
      </c>
      <c r="K1348" s="9">
        <v>97.5</v>
      </c>
      <c r="L1348" s="9">
        <v>29.94</v>
      </c>
      <c r="M1348" s="9">
        <v>75</v>
      </c>
      <c r="N1348" s="9">
        <v>0</v>
      </c>
    </row>
    <row r="1349" spans="1:14" ht="13.2" hidden="1" x14ac:dyDescent="0.25">
      <c r="A1349" s="9">
        <v>0</v>
      </c>
      <c r="B1349" s="9">
        <v>58</v>
      </c>
      <c r="C1349" s="9">
        <v>1</v>
      </c>
      <c r="D1349" s="8" t="s">
        <v>43</v>
      </c>
      <c r="E1349" s="9">
        <v>0</v>
      </c>
      <c r="F1349" s="9">
        <v>0</v>
      </c>
      <c r="G1349" s="9">
        <v>1</v>
      </c>
      <c r="H1349" s="9">
        <v>0</v>
      </c>
      <c r="I1349" s="9">
        <v>270</v>
      </c>
      <c r="J1349" s="9">
        <v>195</v>
      </c>
      <c r="K1349" s="9">
        <v>117.5</v>
      </c>
      <c r="L1349" s="9">
        <v>23.35</v>
      </c>
      <c r="M1349" s="9">
        <v>75</v>
      </c>
      <c r="N1349" s="9">
        <v>0</v>
      </c>
    </row>
    <row r="1350" spans="1:14" ht="13.2" x14ac:dyDescent="0.25">
      <c r="A1350" s="9">
        <v>1</v>
      </c>
      <c r="B1350" s="9">
        <v>42</v>
      </c>
      <c r="C1350" s="9">
        <v>0</v>
      </c>
      <c r="D1350" s="9">
        <v>0</v>
      </c>
      <c r="E1350" s="9">
        <v>0</v>
      </c>
      <c r="F1350" s="9">
        <v>0</v>
      </c>
      <c r="G1350" s="9">
        <v>0</v>
      </c>
      <c r="H1350" s="9">
        <v>0</v>
      </c>
      <c r="I1350" s="9">
        <v>225</v>
      </c>
      <c r="J1350" s="9">
        <v>110</v>
      </c>
      <c r="K1350" s="9">
        <v>73</v>
      </c>
      <c r="L1350" s="9">
        <v>27.67</v>
      </c>
      <c r="M1350" s="9">
        <v>65</v>
      </c>
      <c r="N1350" s="9">
        <v>0</v>
      </c>
    </row>
    <row r="1351" spans="1:14" ht="13.2" x14ac:dyDescent="0.25">
      <c r="A1351" s="9">
        <v>1</v>
      </c>
      <c r="B1351" s="9">
        <v>64</v>
      </c>
      <c r="C1351" s="9">
        <v>1</v>
      </c>
      <c r="D1351" s="9">
        <v>30</v>
      </c>
      <c r="E1351" s="9">
        <v>0</v>
      </c>
      <c r="F1351" s="9">
        <v>0</v>
      </c>
      <c r="G1351" s="9">
        <v>0</v>
      </c>
      <c r="H1351" s="9">
        <v>0</v>
      </c>
      <c r="I1351" s="9">
        <v>185</v>
      </c>
      <c r="J1351" s="9">
        <v>114</v>
      </c>
      <c r="K1351" s="9">
        <v>73</v>
      </c>
      <c r="L1351" s="9">
        <v>34.53</v>
      </c>
      <c r="M1351" s="9">
        <v>75</v>
      </c>
      <c r="N1351" s="9">
        <v>0</v>
      </c>
    </row>
    <row r="1352" spans="1:14" ht="13.2" x14ac:dyDescent="0.25">
      <c r="A1352" s="9">
        <v>0</v>
      </c>
      <c r="B1352" s="9">
        <v>49</v>
      </c>
      <c r="C1352" s="9">
        <v>1</v>
      </c>
      <c r="D1352" s="9">
        <v>10</v>
      </c>
      <c r="E1352" s="9">
        <v>0</v>
      </c>
      <c r="F1352" s="9">
        <v>0</v>
      </c>
      <c r="G1352" s="9">
        <v>0</v>
      </c>
      <c r="H1352" s="9">
        <v>0</v>
      </c>
      <c r="I1352" s="9">
        <v>260</v>
      </c>
      <c r="J1352" s="9">
        <v>123</v>
      </c>
      <c r="K1352" s="9">
        <v>80</v>
      </c>
      <c r="L1352" s="9">
        <v>23.1</v>
      </c>
      <c r="M1352" s="9">
        <v>63</v>
      </c>
      <c r="N1352" s="9">
        <v>1</v>
      </c>
    </row>
    <row r="1353" spans="1:14" ht="13.2" x14ac:dyDescent="0.25">
      <c r="A1353" s="9">
        <v>0</v>
      </c>
      <c r="B1353" s="9">
        <v>59</v>
      </c>
      <c r="C1353" s="9">
        <v>0</v>
      </c>
      <c r="D1353" s="9">
        <v>0</v>
      </c>
      <c r="E1353" s="9">
        <v>0</v>
      </c>
      <c r="F1353" s="9">
        <v>0</v>
      </c>
      <c r="G1353" s="9">
        <v>0</v>
      </c>
      <c r="H1353" s="9">
        <v>0</v>
      </c>
      <c r="I1353" s="9">
        <v>292</v>
      </c>
      <c r="J1353" s="9">
        <v>114</v>
      </c>
      <c r="K1353" s="9">
        <v>84</v>
      </c>
      <c r="L1353" s="9">
        <v>27.39</v>
      </c>
      <c r="M1353" s="9">
        <v>68</v>
      </c>
      <c r="N1353" s="9">
        <v>0</v>
      </c>
    </row>
    <row r="1354" spans="1:14" ht="13.2" x14ac:dyDescent="0.25">
      <c r="A1354" s="9">
        <v>1</v>
      </c>
      <c r="B1354" s="9">
        <v>37</v>
      </c>
      <c r="C1354" s="9">
        <v>1</v>
      </c>
      <c r="D1354" s="9">
        <v>30</v>
      </c>
      <c r="E1354" s="9">
        <v>0</v>
      </c>
      <c r="F1354" s="9">
        <v>0</v>
      </c>
      <c r="G1354" s="9">
        <v>0</v>
      </c>
      <c r="H1354" s="9">
        <v>0</v>
      </c>
      <c r="I1354" s="9">
        <v>246</v>
      </c>
      <c r="J1354" s="9">
        <v>124</v>
      </c>
      <c r="K1354" s="9">
        <v>83</v>
      </c>
      <c r="L1354" s="9">
        <v>30.93</v>
      </c>
      <c r="M1354" s="9">
        <v>60</v>
      </c>
      <c r="N1354" s="9">
        <v>0</v>
      </c>
    </row>
    <row r="1355" spans="1:14" ht="13.2" x14ac:dyDescent="0.25">
      <c r="A1355" s="9">
        <v>1</v>
      </c>
      <c r="B1355" s="9">
        <v>33</v>
      </c>
      <c r="C1355" s="9">
        <v>0</v>
      </c>
      <c r="D1355" s="9">
        <v>0</v>
      </c>
      <c r="E1355" s="9">
        <v>0</v>
      </c>
      <c r="F1355" s="9">
        <v>0</v>
      </c>
      <c r="G1355" s="9">
        <v>1</v>
      </c>
      <c r="H1355" s="9">
        <v>0</v>
      </c>
      <c r="I1355" s="9">
        <v>165</v>
      </c>
      <c r="J1355" s="9">
        <v>141.5</v>
      </c>
      <c r="K1355" s="9">
        <v>95</v>
      </c>
      <c r="L1355" s="9">
        <v>26.74</v>
      </c>
      <c r="M1355" s="9">
        <v>54</v>
      </c>
      <c r="N1355" s="9">
        <v>0</v>
      </c>
    </row>
    <row r="1356" spans="1:14" ht="13.2" hidden="1" x14ac:dyDescent="0.25">
      <c r="A1356" s="9">
        <v>0</v>
      </c>
      <c r="B1356" s="9">
        <v>54</v>
      </c>
      <c r="C1356" s="9">
        <v>1</v>
      </c>
      <c r="D1356" s="9">
        <v>20</v>
      </c>
      <c r="E1356" s="9">
        <v>0</v>
      </c>
      <c r="F1356" s="9">
        <v>0</v>
      </c>
      <c r="G1356" s="9">
        <v>0</v>
      </c>
      <c r="H1356" s="9">
        <v>0</v>
      </c>
      <c r="I1356" s="8" t="s">
        <v>43</v>
      </c>
      <c r="J1356" s="9">
        <v>111</v>
      </c>
      <c r="K1356" s="9">
        <v>81</v>
      </c>
      <c r="L1356" s="9">
        <v>25.43</v>
      </c>
      <c r="M1356" s="9">
        <v>70</v>
      </c>
      <c r="N1356" s="9">
        <v>0</v>
      </c>
    </row>
    <row r="1357" spans="1:14" ht="13.2" x14ac:dyDescent="0.25">
      <c r="A1357" s="9">
        <v>1</v>
      </c>
      <c r="B1357" s="9">
        <v>38</v>
      </c>
      <c r="C1357" s="9">
        <v>0</v>
      </c>
      <c r="D1357" s="9">
        <v>0</v>
      </c>
      <c r="E1357" s="9">
        <v>0</v>
      </c>
      <c r="F1357" s="9">
        <v>0</v>
      </c>
      <c r="G1357" s="9">
        <v>0</v>
      </c>
      <c r="H1357" s="9">
        <v>0</v>
      </c>
      <c r="I1357" s="9">
        <v>198</v>
      </c>
      <c r="J1357" s="9">
        <v>119</v>
      </c>
      <c r="K1357" s="9">
        <v>73</v>
      </c>
      <c r="L1357" s="9">
        <v>30.27</v>
      </c>
      <c r="M1357" s="9">
        <v>68</v>
      </c>
      <c r="N1357" s="9">
        <v>0</v>
      </c>
    </row>
    <row r="1358" spans="1:14" ht="13.2" x14ac:dyDescent="0.25">
      <c r="A1358" s="9">
        <v>1</v>
      </c>
      <c r="B1358" s="9">
        <v>40</v>
      </c>
      <c r="C1358" s="9">
        <v>0</v>
      </c>
      <c r="D1358" s="9">
        <v>0</v>
      </c>
      <c r="E1358" s="9">
        <v>0</v>
      </c>
      <c r="F1358" s="9">
        <v>0</v>
      </c>
      <c r="G1358" s="9">
        <v>0</v>
      </c>
      <c r="H1358" s="9">
        <v>0</v>
      </c>
      <c r="I1358" s="9">
        <v>204</v>
      </c>
      <c r="J1358" s="9">
        <v>115</v>
      </c>
      <c r="K1358" s="9">
        <v>83</v>
      </c>
      <c r="L1358" s="9">
        <v>25.05</v>
      </c>
      <c r="M1358" s="9">
        <v>75</v>
      </c>
      <c r="N1358" s="9">
        <v>0</v>
      </c>
    </row>
    <row r="1359" spans="1:14" ht="13.2" x14ac:dyDescent="0.25">
      <c r="A1359" s="9">
        <v>1</v>
      </c>
      <c r="B1359" s="9">
        <v>66</v>
      </c>
      <c r="C1359" s="9">
        <v>0</v>
      </c>
      <c r="D1359" s="9">
        <v>0</v>
      </c>
      <c r="E1359" s="9">
        <v>0</v>
      </c>
      <c r="F1359" s="9">
        <v>0</v>
      </c>
      <c r="G1359" s="9">
        <v>1</v>
      </c>
      <c r="H1359" s="9">
        <v>0</v>
      </c>
      <c r="I1359" s="9">
        <v>253</v>
      </c>
      <c r="J1359" s="9">
        <v>163</v>
      </c>
      <c r="K1359" s="9">
        <v>86</v>
      </c>
      <c r="L1359" s="9">
        <v>24.35</v>
      </c>
      <c r="M1359" s="9">
        <v>70</v>
      </c>
      <c r="N1359" s="9">
        <v>0</v>
      </c>
    </row>
    <row r="1360" spans="1:14" ht="13.2" x14ac:dyDescent="0.25">
      <c r="A1360" s="9">
        <v>1</v>
      </c>
      <c r="B1360" s="9">
        <v>64</v>
      </c>
      <c r="C1360" s="9">
        <v>0</v>
      </c>
      <c r="D1360" s="9">
        <v>0</v>
      </c>
      <c r="E1360" s="9">
        <v>0</v>
      </c>
      <c r="F1360" s="9">
        <v>0</v>
      </c>
      <c r="G1360" s="9">
        <v>0</v>
      </c>
      <c r="H1360" s="9">
        <v>0</v>
      </c>
      <c r="I1360" s="9">
        <v>210</v>
      </c>
      <c r="J1360" s="9">
        <v>120</v>
      </c>
      <c r="K1360" s="9">
        <v>68</v>
      </c>
      <c r="L1360" s="9">
        <v>24.77</v>
      </c>
      <c r="M1360" s="9">
        <v>80</v>
      </c>
      <c r="N1360" s="9">
        <v>1</v>
      </c>
    </row>
    <row r="1361" spans="1:14" ht="13.2" hidden="1" x14ac:dyDescent="0.25">
      <c r="A1361" s="9">
        <v>0</v>
      </c>
      <c r="B1361" s="9">
        <v>39</v>
      </c>
      <c r="C1361" s="9">
        <v>0</v>
      </c>
      <c r="D1361" s="9">
        <v>0</v>
      </c>
      <c r="E1361" s="9">
        <v>0</v>
      </c>
      <c r="F1361" s="9">
        <v>0</v>
      </c>
      <c r="G1361" s="9">
        <v>0</v>
      </c>
      <c r="H1361" s="9">
        <v>0</v>
      </c>
      <c r="I1361" s="8" t="s">
        <v>43</v>
      </c>
      <c r="J1361" s="9">
        <v>126</v>
      </c>
      <c r="K1361" s="9">
        <v>71</v>
      </c>
      <c r="L1361" s="9">
        <v>27.73</v>
      </c>
      <c r="M1361" s="9">
        <v>73</v>
      </c>
      <c r="N1361" s="9">
        <v>0</v>
      </c>
    </row>
    <row r="1362" spans="1:14" ht="13.2" x14ac:dyDescent="0.25">
      <c r="A1362" s="9">
        <v>1</v>
      </c>
      <c r="B1362" s="9">
        <v>47</v>
      </c>
      <c r="C1362" s="9">
        <v>1</v>
      </c>
      <c r="D1362" s="9">
        <v>50</v>
      </c>
      <c r="E1362" s="9">
        <v>0</v>
      </c>
      <c r="F1362" s="9">
        <v>0</v>
      </c>
      <c r="G1362" s="9">
        <v>0</v>
      </c>
      <c r="H1362" s="9">
        <v>0</v>
      </c>
      <c r="I1362" s="9">
        <v>217</v>
      </c>
      <c r="J1362" s="9">
        <v>145</v>
      </c>
      <c r="K1362" s="9">
        <v>89</v>
      </c>
      <c r="L1362" s="9">
        <v>28.88</v>
      </c>
      <c r="M1362" s="9">
        <v>82</v>
      </c>
      <c r="N1362" s="9">
        <v>0</v>
      </c>
    </row>
    <row r="1363" spans="1:14" ht="13.2" x14ac:dyDescent="0.25">
      <c r="A1363" s="9">
        <v>1</v>
      </c>
      <c r="B1363" s="9">
        <v>44</v>
      </c>
      <c r="C1363" s="9">
        <v>1</v>
      </c>
      <c r="D1363" s="9">
        <v>15</v>
      </c>
      <c r="E1363" s="9">
        <v>0</v>
      </c>
      <c r="F1363" s="9">
        <v>0</v>
      </c>
      <c r="G1363" s="9">
        <v>1</v>
      </c>
      <c r="H1363" s="9">
        <v>0</v>
      </c>
      <c r="I1363" s="9">
        <v>232</v>
      </c>
      <c r="J1363" s="9">
        <v>141</v>
      </c>
      <c r="K1363" s="9">
        <v>104</v>
      </c>
      <c r="L1363" s="9">
        <v>27.38</v>
      </c>
      <c r="M1363" s="9">
        <v>75</v>
      </c>
      <c r="N1363" s="9">
        <v>1</v>
      </c>
    </row>
    <row r="1364" spans="1:14" ht="13.2" x14ac:dyDescent="0.25">
      <c r="A1364" s="9">
        <v>0</v>
      </c>
      <c r="B1364" s="9">
        <v>39</v>
      </c>
      <c r="C1364" s="9">
        <v>1</v>
      </c>
      <c r="D1364" s="9">
        <v>20</v>
      </c>
      <c r="E1364" s="9">
        <v>0</v>
      </c>
      <c r="F1364" s="9">
        <v>0</v>
      </c>
      <c r="G1364" s="9">
        <v>0</v>
      </c>
      <c r="H1364" s="9">
        <v>0</v>
      </c>
      <c r="I1364" s="9">
        <v>190</v>
      </c>
      <c r="J1364" s="9">
        <v>137</v>
      </c>
      <c r="K1364" s="9">
        <v>81</v>
      </c>
      <c r="L1364" s="9">
        <v>19.57</v>
      </c>
      <c r="M1364" s="9">
        <v>80</v>
      </c>
      <c r="N1364" s="9">
        <v>1</v>
      </c>
    </row>
    <row r="1365" spans="1:14" ht="13.2" x14ac:dyDescent="0.25">
      <c r="A1365" s="9">
        <v>1</v>
      </c>
      <c r="B1365" s="9">
        <v>55</v>
      </c>
      <c r="C1365" s="9">
        <v>1</v>
      </c>
      <c r="D1365" s="9">
        <v>40</v>
      </c>
      <c r="E1365" s="9">
        <v>0</v>
      </c>
      <c r="F1365" s="9">
        <v>0</v>
      </c>
      <c r="G1365" s="9">
        <v>0</v>
      </c>
      <c r="H1365" s="9">
        <v>1</v>
      </c>
      <c r="I1365" s="9">
        <v>205</v>
      </c>
      <c r="J1365" s="9">
        <v>127</v>
      </c>
      <c r="K1365" s="9">
        <v>76</v>
      </c>
      <c r="L1365" s="9">
        <v>22.24</v>
      </c>
      <c r="M1365" s="9">
        <v>90</v>
      </c>
      <c r="N1365" s="9">
        <v>1</v>
      </c>
    </row>
    <row r="1366" spans="1:14" ht="13.2" x14ac:dyDescent="0.25">
      <c r="A1366" s="9">
        <v>0</v>
      </c>
      <c r="B1366" s="9">
        <v>41</v>
      </c>
      <c r="C1366" s="9">
        <v>1</v>
      </c>
      <c r="D1366" s="9">
        <v>20</v>
      </c>
      <c r="E1366" s="9">
        <v>0</v>
      </c>
      <c r="F1366" s="9">
        <v>0</v>
      </c>
      <c r="G1366" s="9">
        <v>0</v>
      </c>
      <c r="H1366" s="9">
        <v>0</v>
      </c>
      <c r="I1366" s="9">
        <v>235</v>
      </c>
      <c r="J1366" s="9">
        <v>144</v>
      </c>
      <c r="K1366" s="9">
        <v>88</v>
      </c>
      <c r="L1366" s="9">
        <v>24.16</v>
      </c>
      <c r="M1366" s="9">
        <v>95</v>
      </c>
      <c r="N1366" s="9">
        <v>0</v>
      </c>
    </row>
    <row r="1367" spans="1:14" ht="13.2" x14ac:dyDescent="0.25">
      <c r="A1367" s="9">
        <v>0</v>
      </c>
      <c r="B1367" s="9">
        <v>56</v>
      </c>
      <c r="C1367" s="9">
        <v>0</v>
      </c>
      <c r="D1367" s="9">
        <v>0</v>
      </c>
      <c r="E1367" s="9">
        <v>0</v>
      </c>
      <c r="F1367" s="9">
        <v>0</v>
      </c>
      <c r="G1367" s="9">
        <v>0</v>
      </c>
      <c r="H1367" s="9">
        <v>0</v>
      </c>
      <c r="I1367" s="9">
        <v>259</v>
      </c>
      <c r="J1367" s="9">
        <v>138</v>
      </c>
      <c r="K1367" s="9">
        <v>87</v>
      </c>
      <c r="L1367" s="9">
        <v>30.73</v>
      </c>
      <c r="M1367" s="9">
        <v>60</v>
      </c>
      <c r="N1367" s="9">
        <v>0</v>
      </c>
    </row>
    <row r="1368" spans="1:14" ht="13.2" x14ac:dyDescent="0.25">
      <c r="A1368" s="9">
        <v>0</v>
      </c>
      <c r="B1368" s="9">
        <v>65</v>
      </c>
      <c r="C1368" s="9">
        <v>0</v>
      </c>
      <c r="D1368" s="9">
        <v>0</v>
      </c>
      <c r="E1368" s="9">
        <v>0</v>
      </c>
      <c r="F1368" s="9">
        <v>0</v>
      </c>
      <c r="G1368" s="9">
        <v>0</v>
      </c>
      <c r="H1368" s="9">
        <v>0</v>
      </c>
      <c r="I1368" s="9">
        <v>289</v>
      </c>
      <c r="J1368" s="9">
        <v>149.5</v>
      </c>
      <c r="K1368" s="9">
        <v>78</v>
      </c>
      <c r="L1368" s="9">
        <v>25.37</v>
      </c>
      <c r="M1368" s="9">
        <v>70</v>
      </c>
      <c r="N1368" s="9">
        <v>0</v>
      </c>
    </row>
    <row r="1369" spans="1:14" ht="13.2" x14ac:dyDescent="0.25">
      <c r="A1369" s="9">
        <v>0</v>
      </c>
      <c r="B1369" s="9">
        <v>53</v>
      </c>
      <c r="C1369" s="9">
        <v>0</v>
      </c>
      <c r="D1369" s="9">
        <v>0</v>
      </c>
      <c r="E1369" s="9">
        <v>0</v>
      </c>
      <c r="F1369" s="9">
        <v>0</v>
      </c>
      <c r="G1369" s="9">
        <v>1</v>
      </c>
      <c r="H1369" s="9">
        <v>0</v>
      </c>
      <c r="I1369" s="9">
        <v>272</v>
      </c>
      <c r="J1369" s="9">
        <v>146</v>
      </c>
      <c r="K1369" s="9">
        <v>89</v>
      </c>
      <c r="L1369" s="9">
        <v>25.5</v>
      </c>
      <c r="M1369" s="9">
        <v>73</v>
      </c>
      <c r="N1369" s="9">
        <v>0</v>
      </c>
    </row>
    <row r="1370" spans="1:14" ht="13.2" x14ac:dyDescent="0.25">
      <c r="A1370" s="9">
        <v>1</v>
      </c>
      <c r="B1370" s="9">
        <v>55</v>
      </c>
      <c r="C1370" s="9">
        <v>0</v>
      </c>
      <c r="D1370" s="9">
        <v>0</v>
      </c>
      <c r="E1370" s="9">
        <v>0</v>
      </c>
      <c r="F1370" s="9">
        <v>0</v>
      </c>
      <c r="G1370" s="9">
        <v>0</v>
      </c>
      <c r="H1370" s="9">
        <v>0</v>
      </c>
      <c r="I1370" s="9">
        <v>309</v>
      </c>
      <c r="J1370" s="9">
        <v>126</v>
      </c>
      <c r="K1370" s="9">
        <v>88</v>
      </c>
      <c r="L1370" s="9">
        <v>26.77</v>
      </c>
      <c r="M1370" s="9">
        <v>68</v>
      </c>
      <c r="N1370" s="9">
        <v>0</v>
      </c>
    </row>
    <row r="1371" spans="1:14" ht="13.2" x14ac:dyDescent="0.25">
      <c r="A1371" s="9">
        <v>0</v>
      </c>
      <c r="B1371" s="9">
        <v>42</v>
      </c>
      <c r="C1371" s="9">
        <v>0</v>
      </c>
      <c r="D1371" s="9">
        <v>0</v>
      </c>
      <c r="E1371" s="9">
        <v>0</v>
      </c>
      <c r="F1371" s="9">
        <v>0</v>
      </c>
      <c r="G1371" s="9">
        <v>0</v>
      </c>
      <c r="H1371" s="9">
        <v>0</v>
      </c>
      <c r="I1371" s="9">
        <v>249</v>
      </c>
      <c r="J1371" s="9">
        <v>101</v>
      </c>
      <c r="K1371" s="9">
        <v>70</v>
      </c>
      <c r="L1371" s="9">
        <v>21.74</v>
      </c>
      <c r="M1371" s="9">
        <v>94</v>
      </c>
      <c r="N1371" s="9">
        <v>0</v>
      </c>
    </row>
    <row r="1372" spans="1:14" ht="13.2" x14ac:dyDescent="0.25">
      <c r="A1372" s="9">
        <v>1</v>
      </c>
      <c r="B1372" s="9">
        <v>45</v>
      </c>
      <c r="C1372" s="9">
        <v>1</v>
      </c>
      <c r="D1372" s="9">
        <v>20</v>
      </c>
      <c r="E1372" s="9">
        <v>0</v>
      </c>
      <c r="F1372" s="9">
        <v>0</v>
      </c>
      <c r="G1372" s="9">
        <v>0</v>
      </c>
      <c r="H1372" s="9">
        <v>0</v>
      </c>
      <c r="I1372" s="9">
        <v>194</v>
      </c>
      <c r="J1372" s="9">
        <v>133</v>
      </c>
      <c r="K1372" s="9">
        <v>83</v>
      </c>
      <c r="L1372" s="9">
        <v>20.41</v>
      </c>
      <c r="M1372" s="9">
        <v>55</v>
      </c>
      <c r="N1372" s="9">
        <v>1</v>
      </c>
    </row>
    <row r="1373" spans="1:14" ht="13.2" x14ac:dyDescent="0.25">
      <c r="A1373" s="9">
        <v>0</v>
      </c>
      <c r="B1373" s="9">
        <v>55</v>
      </c>
      <c r="C1373" s="9">
        <v>0</v>
      </c>
      <c r="D1373" s="9">
        <v>0</v>
      </c>
      <c r="E1373" s="9">
        <v>0</v>
      </c>
      <c r="F1373" s="9">
        <v>0</v>
      </c>
      <c r="G1373" s="9">
        <v>1</v>
      </c>
      <c r="H1373" s="9">
        <v>0</v>
      </c>
      <c r="I1373" s="9">
        <v>340</v>
      </c>
      <c r="J1373" s="9">
        <v>140</v>
      </c>
      <c r="K1373" s="9">
        <v>83</v>
      </c>
      <c r="L1373" s="9">
        <v>26.18</v>
      </c>
      <c r="M1373" s="9">
        <v>75</v>
      </c>
      <c r="N1373" s="9">
        <v>0</v>
      </c>
    </row>
    <row r="1374" spans="1:14" ht="13.2" x14ac:dyDescent="0.25">
      <c r="A1374" s="9">
        <v>1</v>
      </c>
      <c r="B1374" s="9">
        <v>53</v>
      </c>
      <c r="C1374" s="9">
        <v>1</v>
      </c>
      <c r="D1374" s="9">
        <v>20</v>
      </c>
      <c r="E1374" s="9">
        <v>0</v>
      </c>
      <c r="F1374" s="9">
        <v>0</v>
      </c>
      <c r="G1374" s="9">
        <v>0</v>
      </c>
      <c r="H1374" s="9">
        <v>0</v>
      </c>
      <c r="I1374" s="9">
        <v>314</v>
      </c>
      <c r="J1374" s="9">
        <v>128</v>
      </c>
      <c r="K1374" s="9">
        <v>77</v>
      </c>
      <c r="L1374" s="9">
        <v>24.74</v>
      </c>
      <c r="M1374" s="9">
        <v>60</v>
      </c>
      <c r="N1374" s="9">
        <v>0</v>
      </c>
    </row>
    <row r="1375" spans="1:14" ht="13.2" x14ac:dyDescent="0.25">
      <c r="A1375" s="9">
        <v>1</v>
      </c>
      <c r="B1375" s="9">
        <v>62</v>
      </c>
      <c r="C1375" s="9">
        <v>1</v>
      </c>
      <c r="D1375" s="9">
        <v>30</v>
      </c>
      <c r="E1375" s="9">
        <v>0</v>
      </c>
      <c r="F1375" s="9">
        <v>0</v>
      </c>
      <c r="G1375" s="9">
        <v>0</v>
      </c>
      <c r="H1375" s="9">
        <v>0</v>
      </c>
      <c r="I1375" s="9">
        <v>226</v>
      </c>
      <c r="J1375" s="9">
        <v>106</v>
      </c>
      <c r="K1375" s="9">
        <v>67.5</v>
      </c>
      <c r="L1375" s="9">
        <v>23.88</v>
      </c>
      <c r="M1375" s="9">
        <v>60</v>
      </c>
      <c r="N1375" s="9">
        <v>0</v>
      </c>
    </row>
    <row r="1376" spans="1:14" ht="13.2" x14ac:dyDescent="0.25">
      <c r="A1376" s="9">
        <v>1</v>
      </c>
      <c r="B1376" s="9">
        <v>54</v>
      </c>
      <c r="C1376" s="9">
        <v>0</v>
      </c>
      <c r="D1376" s="9">
        <v>0</v>
      </c>
      <c r="E1376" s="9">
        <v>0</v>
      </c>
      <c r="F1376" s="9">
        <v>0</v>
      </c>
      <c r="G1376" s="9">
        <v>0</v>
      </c>
      <c r="H1376" s="9">
        <v>0</v>
      </c>
      <c r="I1376" s="9">
        <v>225</v>
      </c>
      <c r="J1376" s="9">
        <v>113.5</v>
      </c>
      <c r="K1376" s="9">
        <v>74</v>
      </c>
      <c r="L1376" s="9">
        <v>25.63</v>
      </c>
      <c r="M1376" s="9">
        <v>70</v>
      </c>
      <c r="N1376" s="9">
        <v>0</v>
      </c>
    </row>
    <row r="1377" spans="1:14" ht="13.2" x14ac:dyDescent="0.25">
      <c r="A1377" s="9">
        <v>0</v>
      </c>
      <c r="B1377" s="9">
        <v>61</v>
      </c>
      <c r="C1377" s="9">
        <v>0</v>
      </c>
      <c r="D1377" s="9">
        <v>0</v>
      </c>
      <c r="E1377" s="9">
        <v>0</v>
      </c>
      <c r="F1377" s="9">
        <v>0</v>
      </c>
      <c r="G1377" s="9">
        <v>0</v>
      </c>
      <c r="H1377" s="9">
        <v>0</v>
      </c>
      <c r="I1377" s="9">
        <v>265</v>
      </c>
      <c r="J1377" s="9">
        <v>123</v>
      </c>
      <c r="K1377" s="9">
        <v>79</v>
      </c>
      <c r="L1377" s="9">
        <v>26.07</v>
      </c>
      <c r="M1377" s="9">
        <v>81</v>
      </c>
      <c r="N1377" s="9">
        <v>0</v>
      </c>
    </row>
    <row r="1378" spans="1:14" ht="13.2" x14ac:dyDescent="0.25">
      <c r="A1378" s="9">
        <v>0</v>
      </c>
      <c r="B1378" s="9">
        <v>43</v>
      </c>
      <c r="C1378" s="9">
        <v>0</v>
      </c>
      <c r="D1378" s="9">
        <v>0</v>
      </c>
      <c r="E1378" s="9">
        <v>0</v>
      </c>
      <c r="F1378" s="9">
        <v>0</v>
      </c>
      <c r="G1378" s="9">
        <v>0</v>
      </c>
      <c r="H1378" s="9">
        <v>0</v>
      </c>
      <c r="I1378" s="9">
        <v>232</v>
      </c>
      <c r="J1378" s="9">
        <v>138</v>
      </c>
      <c r="K1378" s="9">
        <v>88</v>
      </c>
      <c r="L1378" s="9">
        <v>22.53</v>
      </c>
      <c r="M1378" s="9">
        <v>70</v>
      </c>
      <c r="N1378" s="9">
        <v>0</v>
      </c>
    </row>
    <row r="1379" spans="1:14" ht="13.2" x14ac:dyDescent="0.25">
      <c r="A1379" s="9">
        <v>0</v>
      </c>
      <c r="B1379" s="9">
        <v>43</v>
      </c>
      <c r="C1379" s="9">
        <v>0</v>
      </c>
      <c r="D1379" s="9">
        <v>0</v>
      </c>
      <c r="E1379" s="9">
        <v>1</v>
      </c>
      <c r="F1379" s="9">
        <v>0</v>
      </c>
      <c r="G1379" s="9">
        <v>1</v>
      </c>
      <c r="H1379" s="9">
        <v>0</v>
      </c>
      <c r="I1379" s="9">
        <v>234</v>
      </c>
      <c r="J1379" s="9">
        <v>127</v>
      </c>
      <c r="K1379" s="9">
        <v>88</v>
      </c>
      <c r="L1379" s="9">
        <v>33.17</v>
      </c>
      <c r="M1379" s="9">
        <v>85</v>
      </c>
      <c r="N1379" s="9">
        <v>0</v>
      </c>
    </row>
    <row r="1380" spans="1:14" ht="13.2" x14ac:dyDescent="0.25">
      <c r="A1380" s="9">
        <v>1</v>
      </c>
      <c r="B1380" s="9">
        <v>49</v>
      </c>
      <c r="C1380" s="9">
        <v>1</v>
      </c>
      <c r="D1380" s="9">
        <v>20</v>
      </c>
      <c r="E1380" s="9">
        <v>0</v>
      </c>
      <c r="F1380" s="9">
        <v>0</v>
      </c>
      <c r="G1380" s="9">
        <v>0</v>
      </c>
      <c r="H1380" s="9">
        <v>0</v>
      </c>
      <c r="I1380" s="9">
        <v>278</v>
      </c>
      <c r="J1380" s="9">
        <v>135</v>
      </c>
      <c r="K1380" s="9">
        <v>76</v>
      </c>
      <c r="L1380" s="9">
        <v>29.03</v>
      </c>
      <c r="M1380" s="9">
        <v>82</v>
      </c>
      <c r="N1380" s="9">
        <v>1</v>
      </c>
    </row>
    <row r="1381" spans="1:14" ht="13.2" x14ac:dyDescent="0.25">
      <c r="A1381" s="9">
        <v>0</v>
      </c>
      <c r="B1381" s="9">
        <v>66</v>
      </c>
      <c r="C1381" s="9">
        <v>0</v>
      </c>
      <c r="D1381" s="9">
        <v>0</v>
      </c>
      <c r="E1381" s="9">
        <v>0</v>
      </c>
      <c r="F1381" s="9">
        <v>0</v>
      </c>
      <c r="G1381" s="9">
        <v>0</v>
      </c>
      <c r="H1381" s="9">
        <v>0</v>
      </c>
      <c r="I1381" s="9">
        <v>305</v>
      </c>
      <c r="J1381" s="9">
        <v>138</v>
      </c>
      <c r="K1381" s="9">
        <v>86</v>
      </c>
      <c r="L1381" s="9">
        <v>20.74</v>
      </c>
      <c r="M1381" s="9">
        <v>75</v>
      </c>
      <c r="N1381" s="9">
        <v>1</v>
      </c>
    </row>
    <row r="1382" spans="1:14" ht="13.2" x14ac:dyDescent="0.25">
      <c r="A1382" s="9">
        <v>1</v>
      </c>
      <c r="B1382" s="9">
        <v>42</v>
      </c>
      <c r="C1382" s="9">
        <v>1</v>
      </c>
      <c r="D1382" s="9">
        <v>30</v>
      </c>
      <c r="E1382" s="9">
        <v>0</v>
      </c>
      <c r="F1382" s="9">
        <v>0</v>
      </c>
      <c r="G1382" s="9">
        <v>0</v>
      </c>
      <c r="H1382" s="9">
        <v>0</v>
      </c>
      <c r="I1382" s="9">
        <v>224</v>
      </c>
      <c r="J1382" s="9">
        <v>127.5</v>
      </c>
      <c r="K1382" s="9">
        <v>89</v>
      </c>
      <c r="L1382" s="9">
        <v>29.84</v>
      </c>
      <c r="M1382" s="9">
        <v>79</v>
      </c>
      <c r="N1382" s="9">
        <v>0</v>
      </c>
    </row>
    <row r="1383" spans="1:14" ht="13.2" x14ac:dyDescent="0.25">
      <c r="A1383" s="9">
        <v>0</v>
      </c>
      <c r="B1383" s="9">
        <v>64</v>
      </c>
      <c r="C1383" s="9">
        <v>1</v>
      </c>
      <c r="D1383" s="9">
        <v>8</v>
      </c>
      <c r="E1383" s="9">
        <v>0</v>
      </c>
      <c r="F1383" s="9">
        <v>0</v>
      </c>
      <c r="G1383" s="9">
        <v>1</v>
      </c>
      <c r="H1383" s="9">
        <v>0</v>
      </c>
      <c r="I1383" s="9">
        <v>317</v>
      </c>
      <c r="J1383" s="9">
        <v>182.5</v>
      </c>
      <c r="K1383" s="9">
        <v>88</v>
      </c>
      <c r="L1383" s="9">
        <v>20.52</v>
      </c>
      <c r="M1383" s="9">
        <v>75</v>
      </c>
      <c r="N1383" s="9">
        <v>0</v>
      </c>
    </row>
    <row r="1384" spans="1:14" ht="13.2" x14ac:dyDescent="0.25">
      <c r="A1384" s="9">
        <v>0</v>
      </c>
      <c r="B1384" s="9">
        <v>43</v>
      </c>
      <c r="C1384" s="9">
        <v>1</v>
      </c>
      <c r="D1384" s="9">
        <v>20</v>
      </c>
      <c r="E1384" s="9">
        <v>0</v>
      </c>
      <c r="F1384" s="9">
        <v>0</v>
      </c>
      <c r="G1384" s="9">
        <v>0</v>
      </c>
      <c r="H1384" s="9">
        <v>0</v>
      </c>
      <c r="I1384" s="9">
        <v>292</v>
      </c>
      <c r="J1384" s="9">
        <v>109</v>
      </c>
      <c r="K1384" s="9">
        <v>73</v>
      </c>
      <c r="L1384" s="9">
        <v>22.87</v>
      </c>
      <c r="M1384" s="9">
        <v>90</v>
      </c>
      <c r="N1384" s="9">
        <v>0</v>
      </c>
    </row>
    <row r="1385" spans="1:14" ht="13.2" x14ac:dyDescent="0.25">
      <c r="A1385" s="9">
        <v>0</v>
      </c>
      <c r="B1385" s="9">
        <v>42</v>
      </c>
      <c r="C1385" s="9">
        <v>1</v>
      </c>
      <c r="D1385" s="9">
        <v>20</v>
      </c>
      <c r="E1385" s="9">
        <v>0</v>
      </c>
      <c r="F1385" s="9">
        <v>0</v>
      </c>
      <c r="G1385" s="9">
        <v>0</v>
      </c>
      <c r="H1385" s="9">
        <v>0</v>
      </c>
      <c r="I1385" s="9">
        <v>175</v>
      </c>
      <c r="J1385" s="9">
        <v>132</v>
      </c>
      <c r="K1385" s="9">
        <v>86</v>
      </c>
      <c r="L1385" s="9">
        <v>20.53</v>
      </c>
      <c r="M1385" s="9">
        <v>80</v>
      </c>
      <c r="N1385" s="9">
        <v>0</v>
      </c>
    </row>
    <row r="1386" spans="1:14" ht="13.2" x14ac:dyDescent="0.25">
      <c r="A1386" s="9">
        <v>1</v>
      </c>
      <c r="B1386" s="9">
        <v>46</v>
      </c>
      <c r="C1386" s="9">
        <v>0</v>
      </c>
      <c r="D1386" s="9">
        <v>0</v>
      </c>
      <c r="E1386" s="9">
        <v>0</v>
      </c>
      <c r="F1386" s="9">
        <v>0</v>
      </c>
      <c r="G1386" s="9">
        <v>1</v>
      </c>
      <c r="H1386" s="9">
        <v>0</v>
      </c>
      <c r="I1386" s="9">
        <v>295</v>
      </c>
      <c r="J1386" s="9">
        <v>172.5</v>
      </c>
      <c r="K1386" s="9">
        <v>116.5</v>
      </c>
      <c r="L1386" s="9">
        <v>27.18</v>
      </c>
      <c r="M1386" s="9">
        <v>70</v>
      </c>
      <c r="N1386" s="9">
        <v>0</v>
      </c>
    </row>
    <row r="1387" spans="1:14" ht="13.2" x14ac:dyDescent="0.25">
      <c r="A1387" s="9">
        <v>1</v>
      </c>
      <c r="B1387" s="9">
        <v>43</v>
      </c>
      <c r="C1387" s="9">
        <v>0</v>
      </c>
      <c r="D1387" s="9">
        <v>0</v>
      </c>
      <c r="E1387" s="9">
        <v>0</v>
      </c>
      <c r="F1387" s="9">
        <v>0</v>
      </c>
      <c r="G1387" s="9">
        <v>0</v>
      </c>
      <c r="H1387" s="9">
        <v>0</v>
      </c>
      <c r="I1387" s="9">
        <v>262</v>
      </c>
      <c r="J1387" s="9">
        <v>121</v>
      </c>
      <c r="K1387" s="9">
        <v>79</v>
      </c>
      <c r="L1387" s="9">
        <v>24.01</v>
      </c>
      <c r="M1387" s="9">
        <v>85</v>
      </c>
      <c r="N1387" s="9">
        <v>0</v>
      </c>
    </row>
    <row r="1388" spans="1:14" ht="13.2" x14ac:dyDescent="0.25">
      <c r="A1388" s="9">
        <v>0</v>
      </c>
      <c r="B1388" s="9">
        <v>53</v>
      </c>
      <c r="C1388" s="9">
        <v>0</v>
      </c>
      <c r="D1388" s="9">
        <v>0</v>
      </c>
      <c r="E1388" s="9">
        <v>0</v>
      </c>
      <c r="F1388" s="9">
        <v>0</v>
      </c>
      <c r="G1388" s="9">
        <v>0</v>
      </c>
      <c r="H1388" s="9">
        <v>0</v>
      </c>
      <c r="I1388" s="9">
        <v>234</v>
      </c>
      <c r="J1388" s="9">
        <v>126</v>
      </c>
      <c r="K1388" s="9">
        <v>73</v>
      </c>
      <c r="L1388" s="9">
        <v>27.6</v>
      </c>
      <c r="M1388" s="9">
        <v>75</v>
      </c>
      <c r="N1388" s="9">
        <v>0</v>
      </c>
    </row>
    <row r="1389" spans="1:14" ht="13.2" x14ac:dyDescent="0.25">
      <c r="A1389" s="9">
        <v>1</v>
      </c>
      <c r="B1389" s="9">
        <v>50</v>
      </c>
      <c r="C1389" s="9">
        <v>1</v>
      </c>
      <c r="D1389" s="9">
        <v>25</v>
      </c>
      <c r="E1389" s="9">
        <v>0</v>
      </c>
      <c r="F1389" s="9">
        <v>0</v>
      </c>
      <c r="G1389" s="9">
        <v>0</v>
      </c>
      <c r="H1389" s="9">
        <v>0</v>
      </c>
      <c r="I1389" s="9">
        <v>240</v>
      </c>
      <c r="J1389" s="9">
        <v>112</v>
      </c>
      <c r="K1389" s="9">
        <v>82</v>
      </c>
      <c r="L1389" s="9">
        <v>24.39</v>
      </c>
      <c r="M1389" s="9">
        <v>66</v>
      </c>
      <c r="N1389" s="9">
        <v>0</v>
      </c>
    </row>
    <row r="1390" spans="1:14" ht="13.2" x14ac:dyDescent="0.25">
      <c r="A1390" s="9">
        <v>0</v>
      </c>
      <c r="B1390" s="9">
        <v>46</v>
      </c>
      <c r="C1390" s="9">
        <v>1</v>
      </c>
      <c r="D1390" s="9">
        <v>10</v>
      </c>
      <c r="E1390" s="9">
        <v>0</v>
      </c>
      <c r="F1390" s="9">
        <v>0</v>
      </c>
      <c r="G1390" s="9">
        <v>0</v>
      </c>
      <c r="H1390" s="9">
        <v>0</v>
      </c>
      <c r="I1390" s="9">
        <v>251</v>
      </c>
      <c r="J1390" s="9">
        <v>121</v>
      </c>
      <c r="K1390" s="9">
        <v>81</v>
      </c>
      <c r="L1390" s="9">
        <v>23.05</v>
      </c>
      <c r="M1390" s="9">
        <v>75</v>
      </c>
      <c r="N1390" s="9">
        <v>0</v>
      </c>
    </row>
    <row r="1391" spans="1:14" ht="13.2" x14ac:dyDescent="0.25">
      <c r="A1391" s="9">
        <v>0</v>
      </c>
      <c r="B1391" s="9">
        <v>51</v>
      </c>
      <c r="C1391" s="9">
        <v>0</v>
      </c>
      <c r="D1391" s="9">
        <v>0</v>
      </c>
      <c r="E1391" s="9">
        <v>1</v>
      </c>
      <c r="F1391" s="9">
        <v>0</v>
      </c>
      <c r="G1391" s="9">
        <v>1</v>
      </c>
      <c r="H1391" s="9">
        <v>0</v>
      </c>
      <c r="I1391" s="9">
        <v>358</v>
      </c>
      <c r="J1391" s="9">
        <v>134</v>
      </c>
      <c r="K1391" s="9">
        <v>87</v>
      </c>
      <c r="L1391" s="9">
        <v>29.36</v>
      </c>
      <c r="M1391" s="9">
        <v>75</v>
      </c>
      <c r="N1391" s="9">
        <v>1</v>
      </c>
    </row>
    <row r="1392" spans="1:14" ht="13.2" x14ac:dyDescent="0.25">
      <c r="A1392" s="9">
        <v>0</v>
      </c>
      <c r="B1392" s="9">
        <v>67</v>
      </c>
      <c r="C1392" s="9">
        <v>1</v>
      </c>
      <c r="D1392" s="9">
        <v>20</v>
      </c>
      <c r="E1392" s="9">
        <v>0</v>
      </c>
      <c r="F1392" s="9">
        <v>0</v>
      </c>
      <c r="G1392" s="9">
        <v>1</v>
      </c>
      <c r="H1392" s="9">
        <v>0</v>
      </c>
      <c r="I1392" s="9">
        <v>239</v>
      </c>
      <c r="J1392" s="9">
        <v>154</v>
      </c>
      <c r="K1392" s="9">
        <v>90</v>
      </c>
      <c r="L1392" s="9">
        <v>28.56</v>
      </c>
      <c r="M1392" s="9">
        <v>72</v>
      </c>
      <c r="N1392" s="9">
        <v>1</v>
      </c>
    </row>
    <row r="1393" spans="1:14" ht="13.2" x14ac:dyDescent="0.25">
      <c r="A1393" s="9">
        <v>1</v>
      </c>
      <c r="B1393" s="9">
        <v>51</v>
      </c>
      <c r="C1393" s="9">
        <v>1</v>
      </c>
      <c r="D1393" s="9">
        <v>10</v>
      </c>
      <c r="E1393" s="9">
        <v>0</v>
      </c>
      <c r="F1393" s="9">
        <v>0</v>
      </c>
      <c r="G1393" s="9">
        <v>0</v>
      </c>
      <c r="H1393" s="9">
        <v>0</v>
      </c>
      <c r="I1393" s="9">
        <v>185</v>
      </c>
      <c r="J1393" s="9">
        <v>125</v>
      </c>
      <c r="K1393" s="9">
        <v>85</v>
      </c>
      <c r="L1393" s="9">
        <v>29.43</v>
      </c>
      <c r="M1393" s="9">
        <v>56</v>
      </c>
      <c r="N1393" s="9">
        <v>1</v>
      </c>
    </row>
    <row r="1394" spans="1:14" ht="13.2" x14ac:dyDescent="0.25">
      <c r="A1394" s="9">
        <v>0</v>
      </c>
      <c r="B1394" s="9">
        <v>45</v>
      </c>
      <c r="C1394" s="9">
        <v>1</v>
      </c>
      <c r="D1394" s="9">
        <v>20</v>
      </c>
      <c r="E1394" s="9">
        <v>0</v>
      </c>
      <c r="F1394" s="9">
        <v>0</v>
      </c>
      <c r="G1394" s="9">
        <v>0</v>
      </c>
      <c r="H1394" s="9">
        <v>0</v>
      </c>
      <c r="I1394" s="9">
        <v>217</v>
      </c>
      <c r="J1394" s="9">
        <v>109</v>
      </c>
      <c r="K1394" s="9">
        <v>72</v>
      </c>
      <c r="L1394" s="9">
        <v>33.65</v>
      </c>
      <c r="M1394" s="9">
        <v>75</v>
      </c>
      <c r="N1394" s="9">
        <v>0</v>
      </c>
    </row>
    <row r="1395" spans="1:14" ht="13.2" x14ac:dyDescent="0.25">
      <c r="A1395" s="9">
        <v>1</v>
      </c>
      <c r="B1395" s="9">
        <v>44</v>
      </c>
      <c r="C1395" s="9">
        <v>1</v>
      </c>
      <c r="D1395" s="9">
        <v>10</v>
      </c>
      <c r="E1395" s="9">
        <v>0</v>
      </c>
      <c r="F1395" s="9">
        <v>0</v>
      </c>
      <c r="G1395" s="9">
        <v>0</v>
      </c>
      <c r="H1395" s="9">
        <v>0</v>
      </c>
      <c r="I1395" s="9">
        <v>220</v>
      </c>
      <c r="J1395" s="9">
        <v>105</v>
      </c>
      <c r="K1395" s="9">
        <v>70</v>
      </c>
      <c r="L1395" s="9">
        <v>21.01</v>
      </c>
      <c r="M1395" s="9">
        <v>58</v>
      </c>
      <c r="N1395" s="9">
        <v>0</v>
      </c>
    </row>
    <row r="1396" spans="1:14" ht="13.2" x14ac:dyDescent="0.25">
      <c r="A1396" s="9">
        <v>1</v>
      </c>
      <c r="B1396" s="9">
        <v>47</v>
      </c>
      <c r="C1396" s="9">
        <v>0</v>
      </c>
      <c r="D1396" s="9">
        <v>0</v>
      </c>
      <c r="E1396" s="9">
        <v>0</v>
      </c>
      <c r="F1396" s="9">
        <v>0</v>
      </c>
      <c r="G1396" s="9">
        <v>0</v>
      </c>
      <c r="H1396" s="9">
        <v>0</v>
      </c>
      <c r="I1396" s="9">
        <v>292</v>
      </c>
      <c r="J1396" s="9">
        <v>123</v>
      </c>
      <c r="K1396" s="9">
        <v>87</v>
      </c>
      <c r="L1396" s="9">
        <v>21.97</v>
      </c>
      <c r="M1396" s="9">
        <v>80</v>
      </c>
      <c r="N1396" s="9">
        <v>0</v>
      </c>
    </row>
    <row r="1397" spans="1:14" ht="13.2" x14ac:dyDescent="0.25">
      <c r="A1397" s="9">
        <v>0</v>
      </c>
      <c r="B1397" s="9">
        <v>42</v>
      </c>
      <c r="C1397" s="9">
        <v>1</v>
      </c>
      <c r="D1397" s="9">
        <v>15</v>
      </c>
      <c r="E1397" s="9">
        <v>0</v>
      </c>
      <c r="F1397" s="9">
        <v>0</v>
      </c>
      <c r="G1397" s="9">
        <v>0</v>
      </c>
      <c r="H1397" s="9">
        <v>0</v>
      </c>
      <c r="I1397" s="9">
        <v>228</v>
      </c>
      <c r="J1397" s="9">
        <v>131</v>
      </c>
      <c r="K1397" s="9">
        <v>85</v>
      </c>
      <c r="L1397" s="9">
        <v>25.08</v>
      </c>
      <c r="M1397" s="9">
        <v>72</v>
      </c>
      <c r="N1397" s="9">
        <v>0</v>
      </c>
    </row>
    <row r="1398" spans="1:14" ht="13.2" x14ac:dyDescent="0.25">
      <c r="A1398" s="9">
        <v>1</v>
      </c>
      <c r="B1398" s="9">
        <v>44</v>
      </c>
      <c r="C1398" s="9">
        <v>1</v>
      </c>
      <c r="D1398" s="9">
        <v>23</v>
      </c>
      <c r="E1398" s="9">
        <v>0</v>
      </c>
      <c r="F1398" s="9">
        <v>0</v>
      </c>
      <c r="G1398" s="9">
        <v>0</v>
      </c>
      <c r="H1398" s="9">
        <v>0</v>
      </c>
      <c r="I1398" s="9">
        <v>272</v>
      </c>
      <c r="J1398" s="9">
        <v>115</v>
      </c>
      <c r="K1398" s="9">
        <v>76</v>
      </c>
      <c r="L1398" s="9">
        <v>24.16</v>
      </c>
      <c r="M1398" s="9">
        <v>80</v>
      </c>
      <c r="N1398" s="9">
        <v>0</v>
      </c>
    </row>
    <row r="1399" spans="1:14" ht="13.2" x14ac:dyDescent="0.25">
      <c r="A1399" s="9">
        <v>0</v>
      </c>
      <c r="B1399" s="9">
        <v>48</v>
      </c>
      <c r="C1399" s="9">
        <v>0</v>
      </c>
      <c r="D1399" s="9">
        <v>0</v>
      </c>
      <c r="E1399" s="9">
        <v>0</v>
      </c>
      <c r="F1399" s="9">
        <v>0</v>
      </c>
      <c r="G1399" s="9">
        <v>1</v>
      </c>
      <c r="H1399" s="9">
        <v>0</v>
      </c>
      <c r="I1399" s="9">
        <v>211</v>
      </c>
      <c r="J1399" s="9">
        <v>149</v>
      </c>
      <c r="K1399" s="9">
        <v>100</v>
      </c>
      <c r="L1399" s="9">
        <v>30.91</v>
      </c>
      <c r="M1399" s="9">
        <v>78</v>
      </c>
      <c r="N1399" s="9">
        <v>0</v>
      </c>
    </row>
    <row r="1400" spans="1:14" ht="13.2" x14ac:dyDescent="0.25">
      <c r="A1400" s="9">
        <v>1</v>
      </c>
      <c r="B1400" s="9">
        <v>36</v>
      </c>
      <c r="C1400" s="9">
        <v>1</v>
      </c>
      <c r="D1400" s="9">
        <v>15</v>
      </c>
      <c r="E1400" s="9">
        <v>0</v>
      </c>
      <c r="F1400" s="9">
        <v>0</v>
      </c>
      <c r="G1400" s="9">
        <v>0</v>
      </c>
      <c r="H1400" s="9">
        <v>0</v>
      </c>
      <c r="I1400" s="9">
        <v>155</v>
      </c>
      <c r="J1400" s="9">
        <v>123</v>
      </c>
      <c r="K1400" s="9">
        <v>78</v>
      </c>
      <c r="L1400" s="9">
        <v>22.05</v>
      </c>
      <c r="M1400" s="9">
        <v>67</v>
      </c>
      <c r="N1400" s="9">
        <v>0</v>
      </c>
    </row>
    <row r="1401" spans="1:14" ht="13.2" x14ac:dyDescent="0.25">
      <c r="A1401" s="9">
        <v>1</v>
      </c>
      <c r="B1401" s="9">
        <v>63</v>
      </c>
      <c r="C1401" s="9">
        <v>1</v>
      </c>
      <c r="D1401" s="9">
        <v>20</v>
      </c>
      <c r="E1401" s="9">
        <v>0</v>
      </c>
      <c r="F1401" s="9">
        <v>0</v>
      </c>
      <c r="G1401" s="9">
        <v>1</v>
      </c>
      <c r="H1401" s="9">
        <v>0</v>
      </c>
      <c r="I1401" s="9">
        <v>252</v>
      </c>
      <c r="J1401" s="9">
        <v>149</v>
      </c>
      <c r="K1401" s="9">
        <v>90</v>
      </c>
      <c r="L1401" s="9">
        <v>33.49</v>
      </c>
      <c r="M1401" s="9">
        <v>82</v>
      </c>
      <c r="N1401" s="9">
        <v>0</v>
      </c>
    </row>
    <row r="1402" spans="1:14" ht="13.2" x14ac:dyDescent="0.25">
      <c r="A1402" s="9">
        <v>0</v>
      </c>
      <c r="B1402" s="9">
        <v>43</v>
      </c>
      <c r="C1402" s="9">
        <v>1</v>
      </c>
      <c r="D1402" s="9">
        <v>10</v>
      </c>
      <c r="E1402" s="9">
        <v>0</v>
      </c>
      <c r="F1402" s="9">
        <v>0</v>
      </c>
      <c r="G1402" s="9">
        <v>0</v>
      </c>
      <c r="H1402" s="9">
        <v>0</v>
      </c>
      <c r="I1402" s="9">
        <v>216</v>
      </c>
      <c r="J1402" s="9">
        <v>116</v>
      </c>
      <c r="K1402" s="9">
        <v>74</v>
      </c>
      <c r="L1402" s="9">
        <v>22.65</v>
      </c>
      <c r="M1402" s="9">
        <v>90</v>
      </c>
      <c r="N1402" s="9">
        <v>0</v>
      </c>
    </row>
    <row r="1403" spans="1:14" ht="13.2" x14ac:dyDescent="0.25">
      <c r="A1403" s="9">
        <v>1</v>
      </c>
      <c r="B1403" s="9">
        <v>36</v>
      </c>
      <c r="C1403" s="9">
        <v>0</v>
      </c>
      <c r="D1403" s="9">
        <v>0</v>
      </c>
      <c r="E1403" s="9">
        <v>0</v>
      </c>
      <c r="F1403" s="9">
        <v>0</v>
      </c>
      <c r="G1403" s="9">
        <v>0</v>
      </c>
      <c r="H1403" s="9">
        <v>0</v>
      </c>
      <c r="I1403" s="9">
        <v>172</v>
      </c>
      <c r="J1403" s="9">
        <v>122.5</v>
      </c>
      <c r="K1403" s="9">
        <v>82.5</v>
      </c>
      <c r="L1403" s="9">
        <v>28.53</v>
      </c>
      <c r="M1403" s="9">
        <v>82</v>
      </c>
      <c r="N1403" s="9">
        <v>0</v>
      </c>
    </row>
    <row r="1404" spans="1:14" ht="13.2" x14ac:dyDescent="0.25">
      <c r="A1404" s="9">
        <v>0</v>
      </c>
      <c r="B1404" s="9">
        <v>65</v>
      </c>
      <c r="C1404" s="9">
        <v>0</v>
      </c>
      <c r="D1404" s="9">
        <v>0</v>
      </c>
      <c r="E1404" s="9">
        <v>0</v>
      </c>
      <c r="F1404" s="9">
        <v>0</v>
      </c>
      <c r="G1404" s="9">
        <v>1</v>
      </c>
      <c r="H1404" s="9">
        <v>0</v>
      </c>
      <c r="I1404" s="9">
        <v>244</v>
      </c>
      <c r="J1404" s="9">
        <v>162</v>
      </c>
      <c r="K1404" s="9">
        <v>98</v>
      </c>
      <c r="L1404" s="9">
        <v>24.5</v>
      </c>
      <c r="M1404" s="9">
        <v>70</v>
      </c>
      <c r="N1404" s="9">
        <v>0</v>
      </c>
    </row>
    <row r="1405" spans="1:14" ht="13.2" x14ac:dyDescent="0.25">
      <c r="A1405" s="9">
        <v>0</v>
      </c>
      <c r="B1405" s="9">
        <v>48</v>
      </c>
      <c r="C1405" s="9">
        <v>1</v>
      </c>
      <c r="D1405" s="9">
        <v>3</v>
      </c>
      <c r="E1405" s="9">
        <v>0</v>
      </c>
      <c r="F1405" s="9">
        <v>0</v>
      </c>
      <c r="G1405" s="9">
        <v>0</v>
      </c>
      <c r="H1405" s="9">
        <v>0</v>
      </c>
      <c r="I1405" s="9">
        <v>246</v>
      </c>
      <c r="J1405" s="9">
        <v>129</v>
      </c>
      <c r="K1405" s="9">
        <v>86</v>
      </c>
      <c r="L1405" s="9">
        <v>25.04</v>
      </c>
      <c r="M1405" s="9">
        <v>80</v>
      </c>
      <c r="N1405" s="9">
        <v>0</v>
      </c>
    </row>
    <row r="1406" spans="1:14" ht="13.2" x14ac:dyDescent="0.25">
      <c r="A1406" s="9">
        <v>0</v>
      </c>
      <c r="B1406" s="9">
        <v>63</v>
      </c>
      <c r="C1406" s="9">
        <v>0</v>
      </c>
      <c r="D1406" s="9">
        <v>0</v>
      </c>
      <c r="E1406" s="9">
        <v>0</v>
      </c>
      <c r="F1406" s="9">
        <v>0</v>
      </c>
      <c r="G1406" s="9">
        <v>1</v>
      </c>
      <c r="H1406" s="9">
        <v>0</v>
      </c>
      <c r="I1406" s="9">
        <v>276</v>
      </c>
      <c r="J1406" s="9">
        <v>144</v>
      </c>
      <c r="K1406" s="9">
        <v>90</v>
      </c>
      <c r="L1406" s="9">
        <v>21.35</v>
      </c>
      <c r="M1406" s="9">
        <v>70</v>
      </c>
      <c r="N1406" s="9">
        <v>0</v>
      </c>
    </row>
    <row r="1407" spans="1:14" ht="13.2" x14ac:dyDescent="0.25">
      <c r="A1407" s="9">
        <v>1</v>
      </c>
      <c r="B1407" s="9">
        <v>40</v>
      </c>
      <c r="C1407" s="9">
        <v>1</v>
      </c>
      <c r="D1407" s="9">
        <v>20</v>
      </c>
      <c r="E1407" s="9">
        <v>0</v>
      </c>
      <c r="F1407" s="9">
        <v>0</v>
      </c>
      <c r="G1407" s="9">
        <v>0</v>
      </c>
      <c r="H1407" s="9">
        <v>0</v>
      </c>
      <c r="I1407" s="9">
        <v>229</v>
      </c>
      <c r="J1407" s="9">
        <v>137</v>
      </c>
      <c r="K1407" s="9">
        <v>85</v>
      </c>
      <c r="L1407" s="9">
        <v>35.200000000000003</v>
      </c>
      <c r="M1407" s="9">
        <v>66</v>
      </c>
      <c r="N1407" s="9">
        <v>0</v>
      </c>
    </row>
    <row r="1408" spans="1:14" ht="13.2" x14ac:dyDescent="0.25">
      <c r="A1408" s="9">
        <v>0</v>
      </c>
      <c r="B1408" s="9">
        <v>40</v>
      </c>
      <c r="C1408" s="9">
        <v>0</v>
      </c>
      <c r="D1408" s="9">
        <v>0</v>
      </c>
      <c r="E1408" s="9">
        <v>0</v>
      </c>
      <c r="F1408" s="9">
        <v>0</v>
      </c>
      <c r="G1408" s="9">
        <v>1</v>
      </c>
      <c r="H1408" s="9">
        <v>0</v>
      </c>
      <c r="I1408" s="9">
        <v>204</v>
      </c>
      <c r="J1408" s="9">
        <v>122</v>
      </c>
      <c r="K1408" s="9">
        <v>94</v>
      </c>
      <c r="L1408" s="9">
        <v>29.86</v>
      </c>
      <c r="M1408" s="9">
        <v>87</v>
      </c>
      <c r="N1408" s="9">
        <v>0</v>
      </c>
    </row>
    <row r="1409" spans="1:14" ht="13.2" x14ac:dyDescent="0.25">
      <c r="A1409" s="9">
        <v>0</v>
      </c>
      <c r="B1409" s="9">
        <v>42</v>
      </c>
      <c r="C1409" s="9">
        <v>0</v>
      </c>
      <c r="D1409" s="9">
        <v>0</v>
      </c>
      <c r="E1409" s="9">
        <v>0</v>
      </c>
      <c r="F1409" s="9">
        <v>0</v>
      </c>
      <c r="G1409" s="9">
        <v>0</v>
      </c>
      <c r="H1409" s="9">
        <v>0</v>
      </c>
      <c r="I1409" s="9">
        <v>170</v>
      </c>
      <c r="J1409" s="9">
        <v>113</v>
      </c>
      <c r="K1409" s="9">
        <v>79</v>
      </c>
      <c r="L1409" s="9">
        <v>21.31</v>
      </c>
      <c r="M1409" s="9">
        <v>70</v>
      </c>
      <c r="N1409" s="9">
        <v>1</v>
      </c>
    </row>
    <row r="1410" spans="1:14" ht="13.2" x14ac:dyDescent="0.25">
      <c r="A1410" s="9">
        <v>1</v>
      </c>
      <c r="B1410" s="9">
        <v>43</v>
      </c>
      <c r="C1410" s="9">
        <v>1</v>
      </c>
      <c r="D1410" s="9">
        <v>20</v>
      </c>
      <c r="E1410" s="9">
        <v>0</v>
      </c>
      <c r="F1410" s="9">
        <v>0</v>
      </c>
      <c r="G1410" s="9">
        <v>0</v>
      </c>
      <c r="H1410" s="9">
        <v>0</v>
      </c>
      <c r="I1410" s="9">
        <v>153</v>
      </c>
      <c r="J1410" s="9">
        <v>130</v>
      </c>
      <c r="K1410" s="9">
        <v>83.5</v>
      </c>
      <c r="L1410" s="9">
        <v>19.84</v>
      </c>
      <c r="M1410" s="9">
        <v>63</v>
      </c>
      <c r="N1410" s="9">
        <v>0</v>
      </c>
    </row>
    <row r="1411" spans="1:14" ht="13.2" x14ac:dyDescent="0.25">
      <c r="A1411" s="9">
        <v>0</v>
      </c>
      <c r="B1411" s="9">
        <v>63</v>
      </c>
      <c r="C1411" s="9">
        <v>0</v>
      </c>
      <c r="D1411" s="9">
        <v>0</v>
      </c>
      <c r="E1411" s="9">
        <v>0</v>
      </c>
      <c r="F1411" s="9">
        <v>0</v>
      </c>
      <c r="G1411" s="9">
        <v>0</v>
      </c>
      <c r="H1411" s="9">
        <v>0</v>
      </c>
      <c r="I1411" s="9">
        <v>192</v>
      </c>
      <c r="J1411" s="9">
        <v>143</v>
      </c>
      <c r="K1411" s="9">
        <v>87</v>
      </c>
      <c r="L1411" s="9">
        <v>23.64</v>
      </c>
      <c r="M1411" s="9">
        <v>75</v>
      </c>
      <c r="N1411" s="9">
        <v>0</v>
      </c>
    </row>
    <row r="1412" spans="1:14" ht="13.2" x14ac:dyDescent="0.25">
      <c r="A1412" s="9">
        <v>1</v>
      </c>
      <c r="B1412" s="9">
        <v>36</v>
      </c>
      <c r="C1412" s="9">
        <v>0</v>
      </c>
      <c r="D1412" s="9">
        <v>0</v>
      </c>
      <c r="E1412" s="9">
        <v>0</v>
      </c>
      <c r="F1412" s="9">
        <v>0</v>
      </c>
      <c r="G1412" s="9">
        <v>0</v>
      </c>
      <c r="H1412" s="9">
        <v>0</v>
      </c>
      <c r="I1412" s="9">
        <v>234</v>
      </c>
      <c r="J1412" s="9">
        <v>133</v>
      </c>
      <c r="K1412" s="9">
        <v>88</v>
      </c>
      <c r="L1412" s="9">
        <v>26.78</v>
      </c>
      <c r="M1412" s="9">
        <v>58</v>
      </c>
      <c r="N1412" s="9">
        <v>0</v>
      </c>
    </row>
    <row r="1413" spans="1:14" ht="13.2" x14ac:dyDescent="0.25">
      <c r="A1413" s="9">
        <v>0</v>
      </c>
      <c r="B1413" s="9">
        <v>36</v>
      </c>
      <c r="C1413" s="9">
        <v>0</v>
      </c>
      <c r="D1413" s="9">
        <v>0</v>
      </c>
      <c r="E1413" s="9">
        <v>0</v>
      </c>
      <c r="F1413" s="9">
        <v>0</v>
      </c>
      <c r="G1413" s="9">
        <v>0</v>
      </c>
      <c r="H1413" s="9">
        <v>0</v>
      </c>
      <c r="I1413" s="9">
        <v>295</v>
      </c>
      <c r="J1413" s="9">
        <v>114.5</v>
      </c>
      <c r="K1413" s="9">
        <v>72</v>
      </c>
      <c r="L1413" s="9">
        <v>24.11</v>
      </c>
      <c r="M1413" s="9">
        <v>85</v>
      </c>
      <c r="N1413" s="9">
        <v>0</v>
      </c>
    </row>
    <row r="1414" spans="1:14" ht="13.2" x14ac:dyDescent="0.25">
      <c r="A1414" s="9">
        <v>0</v>
      </c>
      <c r="B1414" s="9">
        <v>46</v>
      </c>
      <c r="C1414" s="9">
        <v>1</v>
      </c>
      <c r="D1414" s="9">
        <v>20</v>
      </c>
      <c r="E1414" s="9">
        <v>0</v>
      </c>
      <c r="F1414" s="9">
        <v>0</v>
      </c>
      <c r="G1414" s="9">
        <v>0</v>
      </c>
      <c r="H1414" s="9">
        <v>0</v>
      </c>
      <c r="I1414" s="9">
        <v>161</v>
      </c>
      <c r="J1414" s="9">
        <v>100</v>
      </c>
      <c r="K1414" s="9">
        <v>64</v>
      </c>
      <c r="L1414" s="9">
        <v>20.66</v>
      </c>
      <c r="M1414" s="9">
        <v>75</v>
      </c>
      <c r="N1414" s="9">
        <v>0</v>
      </c>
    </row>
    <row r="1415" spans="1:14" ht="13.2" x14ac:dyDescent="0.25">
      <c r="A1415" s="9">
        <v>1</v>
      </c>
      <c r="B1415" s="9">
        <v>39</v>
      </c>
      <c r="C1415" s="9">
        <v>1</v>
      </c>
      <c r="D1415" s="9">
        <v>40</v>
      </c>
      <c r="E1415" s="9">
        <v>0</v>
      </c>
      <c r="F1415" s="9">
        <v>0</v>
      </c>
      <c r="G1415" s="9">
        <v>0</v>
      </c>
      <c r="H1415" s="9">
        <v>0</v>
      </c>
      <c r="I1415" s="9">
        <v>251</v>
      </c>
      <c r="J1415" s="9">
        <v>115</v>
      </c>
      <c r="K1415" s="9">
        <v>77</v>
      </c>
      <c r="L1415" s="9">
        <v>24.01</v>
      </c>
      <c r="M1415" s="9">
        <v>65</v>
      </c>
      <c r="N1415" s="9">
        <v>0</v>
      </c>
    </row>
    <row r="1416" spans="1:14" ht="13.2" x14ac:dyDescent="0.25">
      <c r="A1416" s="9">
        <v>0</v>
      </c>
      <c r="B1416" s="9">
        <v>39</v>
      </c>
      <c r="C1416" s="9">
        <v>1</v>
      </c>
      <c r="D1416" s="9">
        <v>15</v>
      </c>
      <c r="E1416" s="9">
        <v>0</v>
      </c>
      <c r="F1416" s="9">
        <v>0</v>
      </c>
      <c r="G1416" s="9">
        <v>0</v>
      </c>
      <c r="H1416" s="9">
        <v>0</v>
      </c>
      <c r="I1416" s="9">
        <v>255</v>
      </c>
      <c r="J1416" s="9">
        <v>142</v>
      </c>
      <c r="K1416" s="9">
        <v>85.5</v>
      </c>
      <c r="L1416" s="9">
        <v>24.89</v>
      </c>
      <c r="M1416" s="9">
        <v>100</v>
      </c>
      <c r="N1416" s="9">
        <v>0</v>
      </c>
    </row>
    <row r="1417" spans="1:14" ht="13.2" x14ac:dyDescent="0.25">
      <c r="A1417" s="9">
        <v>0</v>
      </c>
      <c r="B1417" s="9">
        <v>51</v>
      </c>
      <c r="C1417" s="9">
        <v>1</v>
      </c>
      <c r="D1417" s="9">
        <v>15</v>
      </c>
      <c r="E1417" s="9">
        <v>0</v>
      </c>
      <c r="F1417" s="9">
        <v>0</v>
      </c>
      <c r="G1417" s="9">
        <v>0</v>
      </c>
      <c r="H1417" s="9">
        <v>0</v>
      </c>
      <c r="I1417" s="9">
        <v>345</v>
      </c>
      <c r="J1417" s="9">
        <v>142</v>
      </c>
      <c r="K1417" s="9">
        <v>88</v>
      </c>
      <c r="L1417" s="9">
        <v>19.05</v>
      </c>
      <c r="M1417" s="9">
        <v>80</v>
      </c>
      <c r="N1417" s="9">
        <v>0</v>
      </c>
    </row>
    <row r="1418" spans="1:14" ht="13.2" x14ac:dyDescent="0.25">
      <c r="A1418" s="9">
        <v>1</v>
      </c>
      <c r="B1418" s="9">
        <v>48</v>
      </c>
      <c r="C1418" s="9">
        <v>1</v>
      </c>
      <c r="D1418" s="9">
        <v>30</v>
      </c>
      <c r="E1418" s="9">
        <v>0</v>
      </c>
      <c r="F1418" s="9">
        <v>0</v>
      </c>
      <c r="G1418" s="9">
        <v>0</v>
      </c>
      <c r="H1418" s="9">
        <v>0</v>
      </c>
      <c r="I1418" s="9">
        <v>212</v>
      </c>
      <c r="J1418" s="9">
        <v>139</v>
      </c>
      <c r="K1418" s="9">
        <v>86</v>
      </c>
      <c r="L1418" s="9">
        <v>20.27</v>
      </c>
      <c r="M1418" s="9">
        <v>66</v>
      </c>
      <c r="N1418" s="9">
        <v>1</v>
      </c>
    </row>
    <row r="1419" spans="1:14" ht="13.2" x14ac:dyDescent="0.25">
      <c r="A1419" s="9">
        <v>0</v>
      </c>
      <c r="B1419" s="9">
        <v>57</v>
      </c>
      <c r="C1419" s="9">
        <v>0</v>
      </c>
      <c r="D1419" s="9">
        <v>0</v>
      </c>
      <c r="E1419" s="9">
        <v>0</v>
      </c>
      <c r="F1419" s="9">
        <v>0</v>
      </c>
      <c r="G1419" s="9">
        <v>0</v>
      </c>
      <c r="H1419" s="9">
        <v>0</v>
      </c>
      <c r="I1419" s="9">
        <v>210</v>
      </c>
      <c r="J1419" s="9">
        <v>131</v>
      </c>
      <c r="K1419" s="9">
        <v>85</v>
      </c>
      <c r="L1419" s="9">
        <v>26.59</v>
      </c>
      <c r="M1419" s="9">
        <v>70</v>
      </c>
      <c r="N1419" s="9">
        <v>0</v>
      </c>
    </row>
    <row r="1420" spans="1:14" ht="13.2" x14ac:dyDescent="0.25">
      <c r="A1420" s="9">
        <v>1</v>
      </c>
      <c r="B1420" s="9">
        <v>41</v>
      </c>
      <c r="C1420" s="9">
        <v>1</v>
      </c>
      <c r="D1420" s="9">
        <v>20</v>
      </c>
      <c r="E1420" s="9">
        <v>0</v>
      </c>
      <c r="F1420" s="9">
        <v>0</v>
      </c>
      <c r="G1420" s="9">
        <v>1</v>
      </c>
      <c r="H1420" s="9">
        <v>0</v>
      </c>
      <c r="I1420" s="9">
        <v>245</v>
      </c>
      <c r="J1420" s="9">
        <v>146</v>
      </c>
      <c r="K1420" s="9">
        <v>86</v>
      </c>
      <c r="L1420" s="9">
        <v>24.5</v>
      </c>
      <c r="M1420" s="9">
        <v>80</v>
      </c>
      <c r="N1420" s="9">
        <v>0</v>
      </c>
    </row>
    <row r="1421" spans="1:14" ht="13.2" x14ac:dyDescent="0.25">
      <c r="A1421" s="9">
        <v>1</v>
      </c>
      <c r="B1421" s="9">
        <v>42</v>
      </c>
      <c r="C1421" s="9">
        <v>1</v>
      </c>
      <c r="D1421" s="9">
        <v>20</v>
      </c>
      <c r="E1421" s="9">
        <v>0</v>
      </c>
      <c r="F1421" s="9">
        <v>0</v>
      </c>
      <c r="G1421" s="9">
        <v>0</v>
      </c>
      <c r="H1421" s="9">
        <v>0</v>
      </c>
      <c r="I1421" s="9">
        <v>231</v>
      </c>
      <c r="J1421" s="9">
        <v>123</v>
      </c>
      <c r="K1421" s="9">
        <v>87</v>
      </c>
      <c r="L1421" s="9">
        <v>21.48</v>
      </c>
      <c r="M1421" s="9">
        <v>75</v>
      </c>
      <c r="N1421" s="9">
        <v>0</v>
      </c>
    </row>
    <row r="1422" spans="1:14" ht="13.2" x14ac:dyDescent="0.25">
      <c r="A1422" s="9">
        <v>0</v>
      </c>
      <c r="B1422" s="9">
        <v>38</v>
      </c>
      <c r="C1422" s="9">
        <v>1</v>
      </c>
      <c r="D1422" s="9">
        <v>5</v>
      </c>
      <c r="E1422" s="9">
        <v>0</v>
      </c>
      <c r="F1422" s="9">
        <v>0</v>
      </c>
      <c r="G1422" s="9">
        <v>0</v>
      </c>
      <c r="H1422" s="9">
        <v>0</v>
      </c>
      <c r="I1422" s="9">
        <v>187</v>
      </c>
      <c r="J1422" s="9">
        <v>118</v>
      </c>
      <c r="K1422" s="9">
        <v>78</v>
      </c>
      <c r="L1422" s="9">
        <v>30.06</v>
      </c>
      <c r="M1422" s="9">
        <v>64</v>
      </c>
      <c r="N1422" s="9">
        <v>0</v>
      </c>
    </row>
    <row r="1423" spans="1:14" ht="13.2" x14ac:dyDescent="0.25">
      <c r="A1423" s="9">
        <v>0</v>
      </c>
      <c r="B1423" s="9">
        <v>41</v>
      </c>
      <c r="C1423" s="9">
        <v>1</v>
      </c>
      <c r="D1423" s="9">
        <v>15</v>
      </c>
      <c r="E1423" s="9">
        <v>0</v>
      </c>
      <c r="F1423" s="9">
        <v>0</v>
      </c>
      <c r="G1423" s="9">
        <v>0</v>
      </c>
      <c r="H1423" s="9">
        <v>0</v>
      </c>
      <c r="I1423" s="9">
        <v>190</v>
      </c>
      <c r="J1423" s="9">
        <v>95</v>
      </c>
      <c r="K1423" s="9">
        <v>57</v>
      </c>
      <c r="L1423" s="9">
        <v>20</v>
      </c>
      <c r="M1423" s="9">
        <v>75</v>
      </c>
      <c r="N1423" s="9">
        <v>0</v>
      </c>
    </row>
    <row r="1424" spans="1:14" ht="13.2" x14ac:dyDescent="0.25">
      <c r="A1424" s="9">
        <v>0</v>
      </c>
      <c r="B1424" s="9">
        <v>43</v>
      </c>
      <c r="C1424" s="9">
        <v>1</v>
      </c>
      <c r="D1424" s="9">
        <v>15</v>
      </c>
      <c r="E1424" s="9">
        <v>0</v>
      </c>
      <c r="F1424" s="9">
        <v>0</v>
      </c>
      <c r="G1424" s="9">
        <v>1</v>
      </c>
      <c r="H1424" s="9">
        <v>0</v>
      </c>
      <c r="I1424" s="9">
        <v>174</v>
      </c>
      <c r="J1424" s="9">
        <v>158.5</v>
      </c>
      <c r="K1424" s="9">
        <v>100.5</v>
      </c>
      <c r="L1424" s="9">
        <v>35.99</v>
      </c>
      <c r="M1424" s="9">
        <v>82</v>
      </c>
      <c r="N1424" s="9">
        <v>0</v>
      </c>
    </row>
    <row r="1425" spans="1:14" ht="13.2" x14ac:dyDescent="0.25">
      <c r="A1425" s="9">
        <v>0</v>
      </c>
      <c r="B1425" s="9">
        <v>55</v>
      </c>
      <c r="C1425" s="9">
        <v>0</v>
      </c>
      <c r="D1425" s="9">
        <v>0</v>
      </c>
      <c r="E1425" s="9">
        <v>0</v>
      </c>
      <c r="F1425" s="9">
        <v>0</v>
      </c>
      <c r="G1425" s="9">
        <v>1</v>
      </c>
      <c r="H1425" s="9">
        <v>0</v>
      </c>
      <c r="I1425" s="9">
        <v>243</v>
      </c>
      <c r="J1425" s="9">
        <v>142</v>
      </c>
      <c r="K1425" s="9">
        <v>92</v>
      </c>
      <c r="L1425" s="9">
        <v>30.24</v>
      </c>
      <c r="M1425" s="9">
        <v>70</v>
      </c>
      <c r="N1425" s="9">
        <v>0</v>
      </c>
    </row>
    <row r="1426" spans="1:14" ht="13.2" x14ac:dyDescent="0.25">
      <c r="A1426" s="9">
        <v>0</v>
      </c>
      <c r="B1426" s="9">
        <v>38</v>
      </c>
      <c r="C1426" s="9">
        <v>1</v>
      </c>
      <c r="D1426" s="9">
        <v>7</v>
      </c>
      <c r="E1426" s="9">
        <v>0</v>
      </c>
      <c r="F1426" s="9">
        <v>0</v>
      </c>
      <c r="G1426" s="9">
        <v>0</v>
      </c>
      <c r="H1426" s="9">
        <v>0</v>
      </c>
      <c r="I1426" s="9">
        <v>160</v>
      </c>
      <c r="J1426" s="9">
        <v>95</v>
      </c>
      <c r="K1426" s="9">
        <v>65</v>
      </c>
      <c r="L1426" s="9">
        <v>21.99</v>
      </c>
      <c r="M1426" s="9">
        <v>72</v>
      </c>
      <c r="N1426" s="9">
        <v>0</v>
      </c>
    </row>
    <row r="1427" spans="1:14" ht="13.2" x14ac:dyDescent="0.25">
      <c r="A1427" s="9">
        <v>0</v>
      </c>
      <c r="B1427" s="9">
        <v>46</v>
      </c>
      <c r="C1427" s="9">
        <v>1</v>
      </c>
      <c r="D1427" s="9">
        <v>20</v>
      </c>
      <c r="E1427" s="9">
        <v>0</v>
      </c>
      <c r="F1427" s="9">
        <v>0</v>
      </c>
      <c r="G1427" s="9">
        <v>0</v>
      </c>
      <c r="H1427" s="9">
        <v>0</v>
      </c>
      <c r="I1427" s="9">
        <v>250</v>
      </c>
      <c r="J1427" s="9">
        <v>115</v>
      </c>
      <c r="K1427" s="9">
        <v>74</v>
      </c>
      <c r="L1427" s="9">
        <v>22.7</v>
      </c>
      <c r="M1427" s="9">
        <v>100</v>
      </c>
      <c r="N1427" s="9">
        <v>0</v>
      </c>
    </row>
    <row r="1428" spans="1:14" ht="13.2" x14ac:dyDescent="0.25">
      <c r="A1428" s="9">
        <v>1</v>
      </c>
      <c r="B1428" s="9">
        <v>45</v>
      </c>
      <c r="C1428" s="9">
        <v>1</v>
      </c>
      <c r="D1428" s="9">
        <v>23</v>
      </c>
      <c r="E1428" s="9">
        <v>0</v>
      </c>
      <c r="F1428" s="9">
        <v>0</v>
      </c>
      <c r="G1428" s="9">
        <v>0</v>
      </c>
      <c r="H1428" s="9">
        <v>0</v>
      </c>
      <c r="I1428" s="9">
        <v>263</v>
      </c>
      <c r="J1428" s="9">
        <v>115</v>
      </c>
      <c r="K1428" s="9">
        <v>76</v>
      </c>
      <c r="L1428" s="9">
        <v>24.94</v>
      </c>
      <c r="M1428" s="9">
        <v>68</v>
      </c>
      <c r="N1428" s="9">
        <v>0</v>
      </c>
    </row>
    <row r="1429" spans="1:14" ht="13.2" x14ac:dyDescent="0.25">
      <c r="A1429" s="9">
        <v>0</v>
      </c>
      <c r="B1429" s="9">
        <v>53</v>
      </c>
      <c r="C1429" s="9">
        <v>1</v>
      </c>
      <c r="D1429" s="9">
        <v>20</v>
      </c>
      <c r="E1429" s="9">
        <v>0</v>
      </c>
      <c r="F1429" s="9">
        <v>0</v>
      </c>
      <c r="G1429" s="9">
        <v>0</v>
      </c>
      <c r="H1429" s="9">
        <v>0</v>
      </c>
      <c r="I1429" s="9">
        <v>221</v>
      </c>
      <c r="J1429" s="9">
        <v>131</v>
      </c>
      <c r="K1429" s="9">
        <v>89</v>
      </c>
      <c r="L1429" s="9">
        <v>24.09</v>
      </c>
      <c r="M1429" s="9">
        <v>90</v>
      </c>
      <c r="N1429" s="9">
        <v>0</v>
      </c>
    </row>
    <row r="1430" spans="1:14" ht="13.2" x14ac:dyDescent="0.25">
      <c r="A1430" s="9">
        <v>1</v>
      </c>
      <c r="B1430" s="9">
        <v>44</v>
      </c>
      <c r="C1430" s="9">
        <v>1</v>
      </c>
      <c r="D1430" s="9">
        <v>20</v>
      </c>
      <c r="E1430" s="9">
        <v>0</v>
      </c>
      <c r="F1430" s="9">
        <v>0</v>
      </c>
      <c r="G1430" s="9">
        <v>0</v>
      </c>
      <c r="H1430" s="9">
        <v>0</v>
      </c>
      <c r="I1430" s="9">
        <v>271</v>
      </c>
      <c r="J1430" s="9">
        <v>136</v>
      </c>
      <c r="K1430" s="9">
        <v>90</v>
      </c>
      <c r="L1430" s="9">
        <v>25.24</v>
      </c>
      <c r="M1430" s="9">
        <v>80</v>
      </c>
      <c r="N1430" s="9">
        <v>0</v>
      </c>
    </row>
    <row r="1431" spans="1:14" ht="13.2" x14ac:dyDescent="0.25">
      <c r="A1431" s="9">
        <v>0</v>
      </c>
      <c r="B1431" s="9">
        <v>52</v>
      </c>
      <c r="C1431" s="9">
        <v>0</v>
      </c>
      <c r="D1431" s="9">
        <v>0</v>
      </c>
      <c r="E1431" s="9">
        <v>0</v>
      </c>
      <c r="F1431" s="9">
        <v>0</v>
      </c>
      <c r="G1431" s="9">
        <v>0</v>
      </c>
      <c r="H1431" s="9">
        <v>0</v>
      </c>
      <c r="I1431" s="9">
        <v>275</v>
      </c>
      <c r="J1431" s="9">
        <v>137</v>
      </c>
      <c r="K1431" s="9">
        <v>85</v>
      </c>
      <c r="L1431" s="9">
        <v>25.89</v>
      </c>
      <c r="M1431" s="9">
        <v>70</v>
      </c>
      <c r="N1431" s="9">
        <v>0</v>
      </c>
    </row>
    <row r="1432" spans="1:14" ht="13.2" x14ac:dyDescent="0.25">
      <c r="A1432" s="9">
        <v>1</v>
      </c>
      <c r="B1432" s="9">
        <v>51</v>
      </c>
      <c r="C1432" s="9">
        <v>1</v>
      </c>
      <c r="D1432" s="9">
        <v>20</v>
      </c>
      <c r="E1432" s="9">
        <v>0</v>
      </c>
      <c r="F1432" s="9">
        <v>0</v>
      </c>
      <c r="G1432" s="9">
        <v>1</v>
      </c>
      <c r="H1432" s="9">
        <v>0</v>
      </c>
      <c r="I1432" s="9">
        <v>260</v>
      </c>
      <c r="J1432" s="9">
        <v>123</v>
      </c>
      <c r="K1432" s="9">
        <v>72</v>
      </c>
      <c r="L1432" s="9">
        <v>26.83</v>
      </c>
      <c r="M1432" s="9">
        <v>65</v>
      </c>
      <c r="N1432" s="9">
        <v>1</v>
      </c>
    </row>
    <row r="1433" spans="1:14" ht="13.2" x14ac:dyDescent="0.25">
      <c r="A1433" s="9">
        <v>1</v>
      </c>
      <c r="B1433" s="9">
        <v>39</v>
      </c>
      <c r="C1433" s="9">
        <v>0</v>
      </c>
      <c r="D1433" s="9">
        <v>0</v>
      </c>
      <c r="E1433" s="9">
        <v>0</v>
      </c>
      <c r="F1433" s="9">
        <v>0</v>
      </c>
      <c r="G1433" s="9">
        <v>0</v>
      </c>
      <c r="H1433" s="9">
        <v>0</v>
      </c>
      <c r="I1433" s="9">
        <v>213</v>
      </c>
      <c r="J1433" s="9">
        <v>130</v>
      </c>
      <c r="K1433" s="9">
        <v>72</v>
      </c>
      <c r="L1433" s="9">
        <v>22.32</v>
      </c>
      <c r="M1433" s="9">
        <v>80</v>
      </c>
      <c r="N1433" s="9">
        <v>0</v>
      </c>
    </row>
    <row r="1434" spans="1:14" ht="13.2" x14ac:dyDescent="0.25">
      <c r="A1434" s="9">
        <v>0</v>
      </c>
      <c r="B1434" s="9">
        <v>51</v>
      </c>
      <c r="C1434" s="9">
        <v>0</v>
      </c>
      <c r="D1434" s="9">
        <v>0</v>
      </c>
      <c r="E1434" s="9">
        <v>0</v>
      </c>
      <c r="F1434" s="9">
        <v>0</v>
      </c>
      <c r="G1434" s="9">
        <v>0</v>
      </c>
      <c r="H1434" s="9">
        <v>0</v>
      </c>
      <c r="I1434" s="9">
        <v>239</v>
      </c>
      <c r="J1434" s="9">
        <v>127.5</v>
      </c>
      <c r="K1434" s="9">
        <v>77.5</v>
      </c>
      <c r="L1434" s="9">
        <v>26.65</v>
      </c>
      <c r="M1434" s="9">
        <v>70</v>
      </c>
      <c r="N1434" s="9">
        <v>0</v>
      </c>
    </row>
    <row r="1435" spans="1:14" ht="13.2" x14ac:dyDescent="0.25">
      <c r="A1435" s="9">
        <v>0</v>
      </c>
      <c r="B1435" s="9">
        <v>55</v>
      </c>
      <c r="C1435" s="9">
        <v>0</v>
      </c>
      <c r="D1435" s="9">
        <v>0</v>
      </c>
      <c r="E1435" s="9">
        <v>0</v>
      </c>
      <c r="F1435" s="9">
        <v>0</v>
      </c>
      <c r="G1435" s="9">
        <v>0</v>
      </c>
      <c r="H1435" s="9">
        <v>0</v>
      </c>
      <c r="I1435" s="9">
        <v>252</v>
      </c>
      <c r="J1435" s="9">
        <v>130</v>
      </c>
      <c r="K1435" s="9">
        <v>82</v>
      </c>
      <c r="L1435" s="9">
        <v>29.17</v>
      </c>
      <c r="M1435" s="9">
        <v>78</v>
      </c>
      <c r="N1435" s="9">
        <v>0</v>
      </c>
    </row>
    <row r="1436" spans="1:14" ht="13.2" x14ac:dyDescent="0.25">
      <c r="A1436" s="9">
        <v>1</v>
      </c>
      <c r="B1436" s="9">
        <v>43</v>
      </c>
      <c r="C1436" s="9">
        <v>1</v>
      </c>
      <c r="D1436" s="9">
        <v>25</v>
      </c>
      <c r="E1436" s="9">
        <v>0</v>
      </c>
      <c r="F1436" s="9">
        <v>0</v>
      </c>
      <c r="G1436" s="9">
        <v>0</v>
      </c>
      <c r="H1436" s="9">
        <v>0</v>
      </c>
      <c r="I1436" s="9">
        <v>201</v>
      </c>
      <c r="J1436" s="9">
        <v>121</v>
      </c>
      <c r="K1436" s="9">
        <v>82</v>
      </c>
      <c r="L1436" s="9">
        <v>23.84</v>
      </c>
      <c r="M1436" s="9">
        <v>70</v>
      </c>
      <c r="N1436" s="9">
        <v>0</v>
      </c>
    </row>
    <row r="1437" spans="1:14" ht="13.2" x14ac:dyDescent="0.25">
      <c r="A1437" s="9">
        <v>0</v>
      </c>
      <c r="B1437" s="9">
        <v>67</v>
      </c>
      <c r="C1437" s="9">
        <v>0</v>
      </c>
      <c r="D1437" s="9">
        <v>0</v>
      </c>
      <c r="E1437" s="9">
        <v>0</v>
      </c>
      <c r="F1437" s="9">
        <v>0</v>
      </c>
      <c r="G1437" s="9">
        <v>0</v>
      </c>
      <c r="H1437" s="9">
        <v>0</v>
      </c>
      <c r="I1437" s="9">
        <v>261</v>
      </c>
      <c r="J1437" s="9">
        <v>135</v>
      </c>
      <c r="K1437" s="9">
        <v>80</v>
      </c>
      <c r="L1437" s="9">
        <v>21.8</v>
      </c>
      <c r="M1437" s="9">
        <v>72</v>
      </c>
      <c r="N1437" s="9">
        <v>0</v>
      </c>
    </row>
    <row r="1438" spans="1:14" ht="13.2" x14ac:dyDescent="0.25">
      <c r="A1438" s="9">
        <v>0</v>
      </c>
      <c r="B1438" s="9">
        <v>55</v>
      </c>
      <c r="C1438" s="9">
        <v>0</v>
      </c>
      <c r="D1438" s="9">
        <v>0</v>
      </c>
      <c r="E1438" s="9">
        <v>0</v>
      </c>
      <c r="F1438" s="9">
        <v>0</v>
      </c>
      <c r="G1438" s="9">
        <v>1</v>
      </c>
      <c r="H1438" s="9">
        <v>0</v>
      </c>
      <c r="I1438" s="9">
        <v>329</v>
      </c>
      <c r="J1438" s="9">
        <v>145</v>
      </c>
      <c r="K1438" s="9">
        <v>82</v>
      </c>
      <c r="L1438" s="9">
        <v>23.43</v>
      </c>
      <c r="M1438" s="9">
        <v>70</v>
      </c>
      <c r="N1438" s="9">
        <v>0</v>
      </c>
    </row>
    <row r="1439" spans="1:14" ht="13.2" x14ac:dyDescent="0.25">
      <c r="A1439" s="9">
        <v>0</v>
      </c>
      <c r="B1439" s="9">
        <v>39</v>
      </c>
      <c r="C1439" s="9">
        <v>0</v>
      </c>
      <c r="D1439" s="9">
        <v>0</v>
      </c>
      <c r="E1439" s="9">
        <v>0</v>
      </c>
      <c r="F1439" s="9">
        <v>0</v>
      </c>
      <c r="G1439" s="9">
        <v>0</v>
      </c>
      <c r="H1439" s="9">
        <v>0</v>
      </c>
      <c r="I1439" s="9">
        <v>229</v>
      </c>
      <c r="J1439" s="9">
        <v>125</v>
      </c>
      <c r="K1439" s="9">
        <v>80</v>
      </c>
      <c r="L1439" s="9">
        <v>24.1</v>
      </c>
      <c r="M1439" s="9">
        <v>75</v>
      </c>
      <c r="N1439" s="9">
        <v>0</v>
      </c>
    </row>
    <row r="1440" spans="1:14" ht="13.2" x14ac:dyDescent="0.25">
      <c r="A1440" s="9">
        <v>1</v>
      </c>
      <c r="B1440" s="9">
        <v>54</v>
      </c>
      <c r="C1440" s="9">
        <v>0</v>
      </c>
      <c r="D1440" s="9">
        <v>0</v>
      </c>
      <c r="E1440" s="9">
        <v>0</v>
      </c>
      <c r="F1440" s="9">
        <v>0</v>
      </c>
      <c r="G1440" s="9">
        <v>0</v>
      </c>
      <c r="H1440" s="9">
        <v>0</v>
      </c>
      <c r="I1440" s="9">
        <v>254</v>
      </c>
      <c r="J1440" s="9">
        <v>136.5</v>
      </c>
      <c r="K1440" s="9">
        <v>83</v>
      </c>
      <c r="L1440" s="9">
        <v>20.55</v>
      </c>
      <c r="M1440" s="9">
        <v>88</v>
      </c>
      <c r="N1440" s="9">
        <v>0</v>
      </c>
    </row>
    <row r="1441" spans="1:14" ht="13.2" x14ac:dyDescent="0.25">
      <c r="A1441" s="9">
        <v>1</v>
      </c>
      <c r="B1441" s="9">
        <v>41</v>
      </c>
      <c r="C1441" s="9">
        <v>1</v>
      </c>
      <c r="D1441" s="9">
        <v>30</v>
      </c>
      <c r="E1441" s="9">
        <v>0</v>
      </c>
      <c r="F1441" s="9">
        <v>0</v>
      </c>
      <c r="G1441" s="9">
        <v>0</v>
      </c>
      <c r="H1441" s="9">
        <v>0</v>
      </c>
      <c r="I1441" s="9">
        <v>293</v>
      </c>
      <c r="J1441" s="9">
        <v>115</v>
      </c>
      <c r="K1441" s="9">
        <v>77.5</v>
      </c>
      <c r="L1441" s="9">
        <v>26.26</v>
      </c>
      <c r="M1441" s="9">
        <v>85</v>
      </c>
      <c r="N1441" s="9">
        <v>0</v>
      </c>
    </row>
    <row r="1442" spans="1:14" ht="13.2" x14ac:dyDescent="0.25">
      <c r="A1442" s="9">
        <v>0</v>
      </c>
      <c r="B1442" s="9">
        <v>48</v>
      </c>
      <c r="C1442" s="9">
        <v>0</v>
      </c>
      <c r="D1442" s="9">
        <v>0</v>
      </c>
      <c r="E1442" s="9">
        <v>0</v>
      </c>
      <c r="F1442" s="9">
        <v>0</v>
      </c>
      <c r="G1442" s="9">
        <v>0</v>
      </c>
      <c r="H1442" s="9">
        <v>0</v>
      </c>
      <c r="I1442" s="9">
        <v>250</v>
      </c>
      <c r="J1442" s="9">
        <v>117</v>
      </c>
      <c r="K1442" s="9">
        <v>81</v>
      </c>
      <c r="L1442" s="9">
        <v>27.04</v>
      </c>
      <c r="M1442" s="9">
        <v>80</v>
      </c>
      <c r="N1442" s="9">
        <v>0</v>
      </c>
    </row>
    <row r="1443" spans="1:14" ht="13.2" x14ac:dyDescent="0.25">
      <c r="A1443" s="9">
        <v>0</v>
      </c>
      <c r="B1443" s="9">
        <v>45</v>
      </c>
      <c r="C1443" s="9">
        <v>0</v>
      </c>
      <c r="D1443" s="9">
        <v>0</v>
      </c>
      <c r="E1443" s="9">
        <v>0</v>
      </c>
      <c r="F1443" s="9">
        <v>0</v>
      </c>
      <c r="G1443" s="9">
        <v>0</v>
      </c>
      <c r="H1443" s="9">
        <v>0</v>
      </c>
      <c r="I1443" s="9">
        <v>262</v>
      </c>
      <c r="J1443" s="9">
        <v>116</v>
      </c>
      <c r="K1443" s="9">
        <v>66</v>
      </c>
      <c r="L1443" s="9">
        <v>21.56</v>
      </c>
      <c r="M1443" s="9">
        <v>66</v>
      </c>
      <c r="N1443" s="9">
        <v>0</v>
      </c>
    </row>
    <row r="1444" spans="1:14" ht="13.2" x14ac:dyDescent="0.25">
      <c r="A1444" s="9">
        <v>1</v>
      </c>
      <c r="B1444" s="9">
        <v>61</v>
      </c>
      <c r="C1444" s="9">
        <v>1</v>
      </c>
      <c r="D1444" s="9">
        <v>3</v>
      </c>
      <c r="E1444" s="9">
        <v>0</v>
      </c>
      <c r="F1444" s="9">
        <v>0</v>
      </c>
      <c r="G1444" s="9">
        <v>1</v>
      </c>
      <c r="H1444" s="9">
        <v>0</v>
      </c>
      <c r="I1444" s="9">
        <v>256</v>
      </c>
      <c r="J1444" s="9">
        <v>165</v>
      </c>
      <c r="K1444" s="9">
        <v>80</v>
      </c>
      <c r="L1444" s="9">
        <v>24.12</v>
      </c>
      <c r="M1444" s="9">
        <v>75</v>
      </c>
      <c r="N1444" s="9">
        <v>0</v>
      </c>
    </row>
    <row r="1445" spans="1:14" ht="13.2" x14ac:dyDescent="0.25">
      <c r="A1445" s="9">
        <v>1</v>
      </c>
      <c r="B1445" s="9">
        <v>38</v>
      </c>
      <c r="C1445" s="9">
        <v>1</v>
      </c>
      <c r="D1445" s="9">
        <v>30</v>
      </c>
      <c r="E1445" s="9">
        <v>0</v>
      </c>
      <c r="F1445" s="9">
        <v>0</v>
      </c>
      <c r="G1445" s="9">
        <v>1</v>
      </c>
      <c r="H1445" s="9">
        <v>0</v>
      </c>
      <c r="I1445" s="9">
        <v>239</v>
      </c>
      <c r="J1445" s="9">
        <v>141</v>
      </c>
      <c r="K1445" s="9">
        <v>98</v>
      </c>
      <c r="L1445" s="9">
        <v>27.8</v>
      </c>
      <c r="M1445" s="9">
        <v>90</v>
      </c>
      <c r="N1445" s="9">
        <v>0</v>
      </c>
    </row>
    <row r="1446" spans="1:14" ht="13.2" x14ac:dyDescent="0.25">
      <c r="A1446" s="9">
        <v>0</v>
      </c>
      <c r="B1446" s="9">
        <v>49</v>
      </c>
      <c r="C1446" s="9">
        <v>1</v>
      </c>
      <c r="D1446" s="9">
        <v>1</v>
      </c>
      <c r="E1446" s="9">
        <v>0</v>
      </c>
      <c r="F1446" s="9">
        <v>0</v>
      </c>
      <c r="G1446" s="9">
        <v>0</v>
      </c>
      <c r="H1446" s="9">
        <v>0</v>
      </c>
      <c r="I1446" s="9">
        <v>186</v>
      </c>
      <c r="J1446" s="9">
        <v>120</v>
      </c>
      <c r="K1446" s="9">
        <v>74</v>
      </c>
      <c r="L1446" s="9">
        <v>19.39</v>
      </c>
      <c r="M1446" s="9">
        <v>80</v>
      </c>
      <c r="N1446" s="9">
        <v>0</v>
      </c>
    </row>
    <row r="1447" spans="1:14" ht="13.2" x14ac:dyDescent="0.25">
      <c r="A1447" s="9">
        <v>0</v>
      </c>
      <c r="B1447" s="9">
        <v>47</v>
      </c>
      <c r="C1447" s="9">
        <v>1</v>
      </c>
      <c r="D1447" s="9">
        <v>2</v>
      </c>
      <c r="E1447" s="9">
        <v>0</v>
      </c>
      <c r="F1447" s="9">
        <v>0</v>
      </c>
      <c r="G1447" s="9">
        <v>0</v>
      </c>
      <c r="H1447" s="9">
        <v>0</v>
      </c>
      <c r="I1447" s="9">
        <v>232</v>
      </c>
      <c r="J1447" s="9">
        <v>110</v>
      </c>
      <c r="K1447" s="9">
        <v>70</v>
      </c>
      <c r="L1447" s="9">
        <v>25.86</v>
      </c>
      <c r="M1447" s="9">
        <v>76</v>
      </c>
      <c r="N1447" s="9">
        <v>0</v>
      </c>
    </row>
    <row r="1448" spans="1:14" ht="13.2" x14ac:dyDescent="0.25">
      <c r="A1448" s="9">
        <v>0</v>
      </c>
      <c r="B1448" s="9">
        <v>59</v>
      </c>
      <c r="C1448" s="9">
        <v>0</v>
      </c>
      <c r="D1448" s="9">
        <v>0</v>
      </c>
      <c r="E1448" s="9">
        <v>0</v>
      </c>
      <c r="F1448" s="9">
        <v>0</v>
      </c>
      <c r="G1448" s="9">
        <v>1</v>
      </c>
      <c r="H1448" s="9">
        <v>0</v>
      </c>
      <c r="I1448" s="9">
        <v>260</v>
      </c>
      <c r="J1448" s="9">
        <v>162.5</v>
      </c>
      <c r="K1448" s="9">
        <v>105</v>
      </c>
      <c r="L1448" s="9">
        <v>24.39</v>
      </c>
      <c r="M1448" s="9">
        <v>75</v>
      </c>
      <c r="N1448" s="9">
        <v>0</v>
      </c>
    </row>
    <row r="1449" spans="1:14" ht="13.2" x14ac:dyDescent="0.25">
      <c r="A1449" s="9">
        <v>0</v>
      </c>
      <c r="B1449" s="9">
        <v>60</v>
      </c>
      <c r="C1449" s="9">
        <v>0</v>
      </c>
      <c r="D1449" s="9">
        <v>0</v>
      </c>
      <c r="E1449" s="9">
        <v>0</v>
      </c>
      <c r="F1449" s="9">
        <v>0</v>
      </c>
      <c r="G1449" s="9">
        <v>0</v>
      </c>
      <c r="H1449" s="9">
        <v>0</v>
      </c>
      <c r="I1449" s="9">
        <v>391</v>
      </c>
      <c r="J1449" s="9">
        <v>114</v>
      </c>
      <c r="K1449" s="9">
        <v>64</v>
      </c>
      <c r="L1449" s="9">
        <v>24.57</v>
      </c>
      <c r="M1449" s="9">
        <v>82</v>
      </c>
      <c r="N1449" s="9">
        <v>0</v>
      </c>
    </row>
    <row r="1450" spans="1:14" ht="13.2" hidden="1" x14ac:dyDescent="0.25">
      <c r="A1450" s="9">
        <v>0</v>
      </c>
      <c r="B1450" s="9">
        <v>48</v>
      </c>
      <c r="C1450" s="9">
        <v>1</v>
      </c>
      <c r="D1450" s="9">
        <v>20</v>
      </c>
      <c r="E1450" s="9">
        <v>0</v>
      </c>
      <c r="F1450" s="9">
        <v>0</v>
      </c>
      <c r="G1450" s="9">
        <v>1</v>
      </c>
      <c r="H1450" s="9">
        <v>0</v>
      </c>
      <c r="I1450" s="8" t="s">
        <v>43</v>
      </c>
      <c r="J1450" s="9">
        <v>153.5</v>
      </c>
      <c r="K1450" s="9">
        <v>95</v>
      </c>
      <c r="L1450" s="9">
        <v>26.35</v>
      </c>
      <c r="M1450" s="9">
        <v>100</v>
      </c>
      <c r="N1450" s="9">
        <v>0</v>
      </c>
    </row>
    <row r="1451" spans="1:14" ht="13.2" x14ac:dyDescent="0.25">
      <c r="A1451" s="9">
        <v>1</v>
      </c>
      <c r="B1451" s="9">
        <v>37</v>
      </c>
      <c r="C1451" s="9">
        <v>1</v>
      </c>
      <c r="D1451" s="9">
        <v>30</v>
      </c>
      <c r="E1451" s="9">
        <v>0</v>
      </c>
      <c r="F1451" s="9">
        <v>0</v>
      </c>
      <c r="G1451" s="9">
        <v>0</v>
      </c>
      <c r="H1451" s="9">
        <v>0</v>
      </c>
      <c r="I1451" s="9">
        <v>275</v>
      </c>
      <c r="J1451" s="9">
        <v>127</v>
      </c>
      <c r="K1451" s="9">
        <v>80</v>
      </c>
      <c r="L1451" s="9">
        <v>27.22</v>
      </c>
      <c r="M1451" s="9">
        <v>85</v>
      </c>
      <c r="N1451" s="9">
        <v>0</v>
      </c>
    </row>
    <row r="1452" spans="1:14" ht="13.2" x14ac:dyDescent="0.25">
      <c r="A1452" s="9">
        <v>0</v>
      </c>
      <c r="B1452" s="9">
        <v>48</v>
      </c>
      <c r="C1452" s="9">
        <v>0</v>
      </c>
      <c r="D1452" s="9">
        <v>0</v>
      </c>
      <c r="E1452" s="9">
        <v>0</v>
      </c>
      <c r="F1452" s="9">
        <v>0</v>
      </c>
      <c r="G1452" s="9">
        <v>0</v>
      </c>
      <c r="H1452" s="9">
        <v>0</v>
      </c>
      <c r="I1452" s="9">
        <v>231</v>
      </c>
      <c r="J1452" s="9">
        <v>115</v>
      </c>
      <c r="K1452" s="9">
        <v>69</v>
      </c>
      <c r="L1452" s="9">
        <v>25.48</v>
      </c>
      <c r="M1452" s="9">
        <v>90</v>
      </c>
      <c r="N1452" s="9">
        <v>0</v>
      </c>
    </row>
    <row r="1453" spans="1:14" ht="13.2" hidden="1" x14ac:dyDescent="0.25">
      <c r="A1453" s="9">
        <v>1</v>
      </c>
      <c r="B1453" s="9">
        <v>54</v>
      </c>
      <c r="C1453" s="9">
        <v>1</v>
      </c>
      <c r="D1453" s="8" t="s">
        <v>43</v>
      </c>
      <c r="E1453" s="9">
        <v>0</v>
      </c>
      <c r="F1453" s="9">
        <v>0</v>
      </c>
      <c r="G1453" s="9">
        <v>0</v>
      </c>
      <c r="H1453" s="9">
        <v>0</v>
      </c>
      <c r="I1453" s="9">
        <v>219</v>
      </c>
      <c r="J1453" s="9">
        <v>110</v>
      </c>
      <c r="K1453" s="9">
        <v>72</v>
      </c>
      <c r="L1453" s="9">
        <v>26.05</v>
      </c>
      <c r="M1453" s="9">
        <v>95</v>
      </c>
      <c r="N1453" s="9">
        <v>0</v>
      </c>
    </row>
    <row r="1454" spans="1:14" ht="13.2" x14ac:dyDescent="0.25">
      <c r="A1454" s="9">
        <v>1</v>
      </c>
      <c r="B1454" s="9">
        <v>39</v>
      </c>
      <c r="C1454" s="9">
        <v>1</v>
      </c>
      <c r="D1454" s="9">
        <v>60</v>
      </c>
      <c r="E1454" s="9">
        <v>0</v>
      </c>
      <c r="F1454" s="9">
        <v>0</v>
      </c>
      <c r="G1454" s="9">
        <v>0</v>
      </c>
      <c r="H1454" s="9">
        <v>0</v>
      </c>
      <c r="I1454" s="9">
        <v>215</v>
      </c>
      <c r="J1454" s="9">
        <v>112</v>
      </c>
      <c r="K1454" s="9">
        <v>65</v>
      </c>
      <c r="L1454" s="9">
        <v>23.6</v>
      </c>
      <c r="M1454" s="9">
        <v>59</v>
      </c>
      <c r="N1454" s="9">
        <v>0</v>
      </c>
    </row>
    <row r="1455" spans="1:14" ht="13.2" x14ac:dyDescent="0.25">
      <c r="A1455" s="9">
        <v>1</v>
      </c>
      <c r="B1455" s="9">
        <v>46</v>
      </c>
      <c r="C1455" s="9">
        <v>1</v>
      </c>
      <c r="D1455" s="9">
        <v>20</v>
      </c>
      <c r="E1455" s="9">
        <v>0</v>
      </c>
      <c r="F1455" s="9">
        <v>0</v>
      </c>
      <c r="G1455" s="9">
        <v>0</v>
      </c>
      <c r="H1455" s="9">
        <v>0</v>
      </c>
      <c r="I1455" s="9">
        <v>279</v>
      </c>
      <c r="J1455" s="9">
        <v>118</v>
      </c>
      <c r="K1455" s="9">
        <v>82</v>
      </c>
      <c r="L1455" s="9">
        <v>22.78</v>
      </c>
      <c r="M1455" s="9">
        <v>58</v>
      </c>
      <c r="N1455" s="9">
        <v>0</v>
      </c>
    </row>
    <row r="1456" spans="1:14" ht="13.2" x14ac:dyDescent="0.25">
      <c r="A1456" s="9">
        <v>0</v>
      </c>
      <c r="B1456" s="9">
        <v>58</v>
      </c>
      <c r="C1456" s="9">
        <v>0</v>
      </c>
      <c r="D1456" s="9">
        <v>0</v>
      </c>
      <c r="E1456" s="9">
        <v>0</v>
      </c>
      <c r="F1456" s="9">
        <v>0</v>
      </c>
      <c r="G1456" s="9">
        <v>1</v>
      </c>
      <c r="H1456" s="9">
        <v>0</v>
      </c>
      <c r="I1456" s="9">
        <v>249</v>
      </c>
      <c r="J1456" s="9">
        <v>151</v>
      </c>
      <c r="K1456" s="9">
        <v>97.5</v>
      </c>
      <c r="L1456" s="9">
        <v>22.88</v>
      </c>
      <c r="M1456" s="9">
        <v>75</v>
      </c>
      <c r="N1456" s="9">
        <v>0</v>
      </c>
    </row>
    <row r="1457" spans="1:14" ht="13.2" x14ac:dyDescent="0.25">
      <c r="A1457" s="9">
        <v>1</v>
      </c>
      <c r="B1457" s="9">
        <v>46</v>
      </c>
      <c r="C1457" s="9">
        <v>1</v>
      </c>
      <c r="D1457" s="9">
        <v>5</v>
      </c>
      <c r="E1457" s="9">
        <v>0</v>
      </c>
      <c r="F1457" s="9">
        <v>0</v>
      </c>
      <c r="G1457" s="9">
        <v>0</v>
      </c>
      <c r="H1457" s="9">
        <v>0</v>
      </c>
      <c r="I1457" s="9">
        <v>198</v>
      </c>
      <c r="J1457" s="9">
        <v>109</v>
      </c>
      <c r="K1457" s="9">
        <v>81</v>
      </c>
      <c r="L1457" s="9">
        <v>23.28</v>
      </c>
      <c r="M1457" s="9">
        <v>62</v>
      </c>
      <c r="N1457" s="9">
        <v>1</v>
      </c>
    </row>
    <row r="1458" spans="1:14" ht="13.2" x14ac:dyDescent="0.25">
      <c r="A1458" s="9">
        <v>0</v>
      </c>
      <c r="B1458" s="9">
        <v>65</v>
      </c>
      <c r="C1458" s="9">
        <v>0</v>
      </c>
      <c r="D1458" s="9">
        <v>0</v>
      </c>
      <c r="E1458" s="9">
        <v>0</v>
      </c>
      <c r="F1458" s="9">
        <v>0</v>
      </c>
      <c r="G1458" s="9">
        <v>0</v>
      </c>
      <c r="H1458" s="9">
        <v>0</v>
      </c>
      <c r="I1458" s="9">
        <v>246</v>
      </c>
      <c r="J1458" s="9">
        <v>119</v>
      </c>
      <c r="K1458" s="9">
        <v>76</v>
      </c>
      <c r="L1458" s="9">
        <v>19.829999999999998</v>
      </c>
      <c r="M1458" s="9">
        <v>75</v>
      </c>
      <c r="N1458" s="9">
        <v>0</v>
      </c>
    </row>
    <row r="1459" spans="1:14" ht="13.2" x14ac:dyDescent="0.25">
      <c r="A1459" s="9">
        <v>0</v>
      </c>
      <c r="B1459" s="9">
        <v>59</v>
      </c>
      <c r="C1459" s="9">
        <v>0</v>
      </c>
      <c r="D1459" s="9">
        <v>0</v>
      </c>
      <c r="E1459" s="9">
        <v>0</v>
      </c>
      <c r="F1459" s="9">
        <v>0</v>
      </c>
      <c r="G1459" s="9">
        <v>0</v>
      </c>
      <c r="H1459" s="9">
        <v>0</v>
      </c>
      <c r="I1459" s="9">
        <v>246</v>
      </c>
      <c r="J1459" s="9">
        <v>135</v>
      </c>
      <c r="K1459" s="9">
        <v>70</v>
      </c>
      <c r="L1459" s="9">
        <v>18.43</v>
      </c>
      <c r="M1459" s="9">
        <v>80</v>
      </c>
      <c r="N1459" s="9">
        <v>0</v>
      </c>
    </row>
    <row r="1460" spans="1:14" ht="13.2" x14ac:dyDescent="0.25">
      <c r="A1460" s="9">
        <v>1</v>
      </c>
      <c r="B1460" s="9">
        <v>52</v>
      </c>
      <c r="C1460" s="9">
        <v>0</v>
      </c>
      <c r="D1460" s="9">
        <v>0</v>
      </c>
      <c r="E1460" s="9">
        <v>0</v>
      </c>
      <c r="F1460" s="9">
        <v>0</v>
      </c>
      <c r="G1460" s="9">
        <v>0</v>
      </c>
      <c r="H1460" s="9">
        <v>0</v>
      </c>
      <c r="I1460" s="9">
        <v>310</v>
      </c>
      <c r="J1460" s="9">
        <v>135</v>
      </c>
      <c r="K1460" s="9">
        <v>89</v>
      </c>
      <c r="L1460" s="9">
        <v>29.51</v>
      </c>
      <c r="M1460" s="9">
        <v>64</v>
      </c>
      <c r="N1460" s="9">
        <v>1</v>
      </c>
    </row>
    <row r="1461" spans="1:14" ht="13.2" x14ac:dyDescent="0.25">
      <c r="A1461" s="9">
        <v>0</v>
      </c>
      <c r="B1461" s="9">
        <v>40</v>
      </c>
      <c r="C1461" s="9">
        <v>0</v>
      </c>
      <c r="D1461" s="9">
        <v>0</v>
      </c>
      <c r="E1461" s="9">
        <v>0</v>
      </c>
      <c r="F1461" s="9">
        <v>0</v>
      </c>
      <c r="G1461" s="9">
        <v>0</v>
      </c>
      <c r="H1461" s="9">
        <v>0</v>
      </c>
      <c r="I1461" s="9">
        <v>219</v>
      </c>
      <c r="J1461" s="9">
        <v>100</v>
      </c>
      <c r="K1461" s="9">
        <v>60</v>
      </c>
      <c r="L1461" s="9">
        <v>19.78</v>
      </c>
      <c r="M1461" s="9">
        <v>72</v>
      </c>
      <c r="N1461" s="9">
        <v>0</v>
      </c>
    </row>
    <row r="1462" spans="1:14" ht="13.2" x14ac:dyDescent="0.25">
      <c r="A1462" s="9">
        <v>1</v>
      </c>
      <c r="B1462" s="9">
        <v>54</v>
      </c>
      <c r="C1462" s="9">
        <v>1</v>
      </c>
      <c r="D1462" s="9">
        <v>30</v>
      </c>
      <c r="E1462" s="9">
        <v>0</v>
      </c>
      <c r="F1462" s="9">
        <v>0</v>
      </c>
      <c r="G1462" s="9">
        <v>0</v>
      </c>
      <c r="H1462" s="9">
        <v>0</v>
      </c>
      <c r="I1462" s="9">
        <v>215</v>
      </c>
      <c r="J1462" s="9">
        <v>117.5</v>
      </c>
      <c r="K1462" s="9">
        <v>70.5</v>
      </c>
      <c r="L1462" s="9">
        <v>26.77</v>
      </c>
      <c r="M1462" s="9">
        <v>60</v>
      </c>
      <c r="N1462" s="9">
        <v>0</v>
      </c>
    </row>
    <row r="1463" spans="1:14" ht="13.2" x14ac:dyDescent="0.25">
      <c r="A1463" s="9">
        <v>0</v>
      </c>
      <c r="B1463" s="9">
        <v>51</v>
      </c>
      <c r="C1463" s="9">
        <v>0</v>
      </c>
      <c r="D1463" s="9">
        <v>0</v>
      </c>
      <c r="E1463" s="9">
        <v>0</v>
      </c>
      <c r="F1463" s="9">
        <v>0</v>
      </c>
      <c r="G1463" s="9">
        <v>0</v>
      </c>
      <c r="H1463" s="9">
        <v>0</v>
      </c>
      <c r="I1463" s="9">
        <v>214</v>
      </c>
      <c r="J1463" s="9">
        <v>139</v>
      </c>
      <c r="K1463" s="9">
        <v>93</v>
      </c>
      <c r="L1463" s="9">
        <v>29.8</v>
      </c>
      <c r="M1463" s="9">
        <v>67</v>
      </c>
      <c r="N1463" s="9">
        <v>0</v>
      </c>
    </row>
    <row r="1464" spans="1:14" ht="13.2" x14ac:dyDescent="0.25">
      <c r="A1464" s="9">
        <v>0</v>
      </c>
      <c r="B1464" s="9">
        <v>60</v>
      </c>
      <c r="C1464" s="9">
        <v>0</v>
      </c>
      <c r="D1464" s="9">
        <v>0</v>
      </c>
      <c r="E1464" s="9">
        <v>0</v>
      </c>
      <c r="F1464" s="9">
        <v>0</v>
      </c>
      <c r="G1464" s="9">
        <v>0</v>
      </c>
      <c r="H1464" s="9">
        <v>0</v>
      </c>
      <c r="I1464" s="9">
        <v>318</v>
      </c>
      <c r="J1464" s="9">
        <v>132</v>
      </c>
      <c r="K1464" s="9">
        <v>75.5</v>
      </c>
      <c r="L1464" s="9">
        <v>18.87</v>
      </c>
      <c r="M1464" s="9">
        <v>105</v>
      </c>
      <c r="N1464" s="9">
        <v>0</v>
      </c>
    </row>
    <row r="1465" spans="1:14" ht="13.2" x14ac:dyDescent="0.25">
      <c r="A1465" s="9">
        <v>1</v>
      </c>
      <c r="B1465" s="9">
        <v>51</v>
      </c>
      <c r="C1465" s="9">
        <v>1</v>
      </c>
      <c r="D1465" s="9">
        <v>50</v>
      </c>
      <c r="E1465" s="9">
        <v>0</v>
      </c>
      <c r="F1465" s="9">
        <v>0</v>
      </c>
      <c r="G1465" s="9">
        <v>0</v>
      </c>
      <c r="H1465" s="9">
        <v>0</v>
      </c>
      <c r="I1465" s="9">
        <v>335</v>
      </c>
      <c r="J1465" s="9">
        <v>125.5</v>
      </c>
      <c r="K1465" s="9">
        <v>94</v>
      </c>
      <c r="L1465" s="9">
        <v>27.77</v>
      </c>
      <c r="M1465" s="9">
        <v>80</v>
      </c>
      <c r="N1465" s="9">
        <v>0</v>
      </c>
    </row>
    <row r="1466" spans="1:14" ht="13.2" x14ac:dyDescent="0.25">
      <c r="A1466" s="9">
        <v>0</v>
      </c>
      <c r="B1466" s="9">
        <v>44</v>
      </c>
      <c r="C1466" s="9">
        <v>0</v>
      </c>
      <c r="D1466" s="9">
        <v>0</v>
      </c>
      <c r="E1466" s="9">
        <v>0</v>
      </c>
      <c r="F1466" s="9">
        <v>0</v>
      </c>
      <c r="G1466" s="9">
        <v>0</v>
      </c>
      <c r="H1466" s="9">
        <v>0</v>
      </c>
      <c r="I1466" s="9">
        <v>206</v>
      </c>
      <c r="J1466" s="9">
        <v>121</v>
      </c>
      <c r="K1466" s="9">
        <v>81</v>
      </c>
      <c r="L1466" s="9">
        <v>24.12</v>
      </c>
      <c r="M1466" s="9">
        <v>64</v>
      </c>
      <c r="N1466" s="9">
        <v>0</v>
      </c>
    </row>
    <row r="1467" spans="1:14" ht="13.2" x14ac:dyDescent="0.25">
      <c r="A1467" s="9">
        <v>0</v>
      </c>
      <c r="B1467" s="9">
        <v>47</v>
      </c>
      <c r="C1467" s="9">
        <v>1</v>
      </c>
      <c r="D1467" s="9">
        <v>20</v>
      </c>
      <c r="E1467" s="9">
        <v>0</v>
      </c>
      <c r="F1467" s="9">
        <v>0</v>
      </c>
      <c r="G1467" s="9">
        <v>1</v>
      </c>
      <c r="H1467" s="9">
        <v>0</v>
      </c>
      <c r="I1467" s="9">
        <v>325</v>
      </c>
      <c r="J1467" s="9">
        <v>160</v>
      </c>
      <c r="K1467" s="9">
        <v>95</v>
      </c>
      <c r="L1467" s="9">
        <v>32.07</v>
      </c>
      <c r="M1467" s="9">
        <v>95</v>
      </c>
      <c r="N1467" s="9">
        <v>0</v>
      </c>
    </row>
    <row r="1468" spans="1:14" ht="13.2" x14ac:dyDescent="0.25">
      <c r="A1468" s="9">
        <v>1</v>
      </c>
      <c r="B1468" s="9">
        <v>59</v>
      </c>
      <c r="C1468" s="9">
        <v>0</v>
      </c>
      <c r="D1468" s="9">
        <v>0</v>
      </c>
      <c r="E1468" s="9">
        <v>0</v>
      </c>
      <c r="F1468" s="9">
        <v>0</v>
      </c>
      <c r="G1468" s="9">
        <v>0</v>
      </c>
      <c r="H1468" s="9">
        <v>0</v>
      </c>
      <c r="I1468" s="9">
        <v>237</v>
      </c>
      <c r="J1468" s="9">
        <v>111</v>
      </c>
      <c r="K1468" s="9">
        <v>80</v>
      </c>
      <c r="L1468" s="9">
        <v>29.77</v>
      </c>
      <c r="M1468" s="9">
        <v>65</v>
      </c>
      <c r="N1468" s="9">
        <v>0</v>
      </c>
    </row>
    <row r="1469" spans="1:14" ht="13.2" x14ac:dyDescent="0.25">
      <c r="A1469" s="9">
        <v>1</v>
      </c>
      <c r="B1469" s="9">
        <v>40</v>
      </c>
      <c r="C1469" s="9">
        <v>0</v>
      </c>
      <c r="D1469" s="9">
        <v>0</v>
      </c>
      <c r="E1469" s="9">
        <v>0</v>
      </c>
      <c r="F1469" s="9">
        <v>0</v>
      </c>
      <c r="G1469" s="9">
        <v>0</v>
      </c>
      <c r="H1469" s="9">
        <v>0</v>
      </c>
      <c r="I1469" s="9">
        <v>234</v>
      </c>
      <c r="J1469" s="9">
        <v>127</v>
      </c>
      <c r="K1469" s="9">
        <v>79</v>
      </c>
      <c r="L1469" s="9">
        <v>26.56</v>
      </c>
      <c r="M1469" s="9">
        <v>60</v>
      </c>
      <c r="N1469" s="9">
        <v>0</v>
      </c>
    </row>
    <row r="1470" spans="1:14" ht="13.2" x14ac:dyDescent="0.25">
      <c r="A1470" s="9">
        <v>1</v>
      </c>
      <c r="B1470" s="9">
        <v>50</v>
      </c>
      <c r="C1470" s="9">
        <v>1</v>
      </c>
      <c r="D1470" s="9">
        <v>60</v>
      </c>
      <c r="E1470" s="9">
        <v>0</v>
      </c>
      <c r="F1470" s="9">
        <v>0</v>
      </c>
      <c r="G1470" s="9">
        <v>1</v>
      </c>
      <c r="H1470" s="9">
        <v>0</v>
      </c>
      <c r="I1470" s="9">
        <v>340</v>
      </c>
      <c r="J1470" s="9">
        <v>134</v>
      </c>
      <c r="K1470" s="9">
        <v>95</v>
      </c>
      <c r="L1470" s="9">
        <v>30.46</v>
      </c>
      <c r="M1470" s="9">
        <v>85</v>
      </c>
      <c r="N1470" s="9">
        <v>0</v>
      </c>
    </row>
    <row r="1471" spans="1:14" ht="13.2" x14ac:dyDescent="0.25">
      <c r="A1471" s="9">
        <v>0</v>
      </c>
      <c r="B1471" s="9">
        <v>54</v>
      </c>
      <c r="C1471" s="9">
        <v>0</v>
      </c>
      <c r="D1471" s="9">
        <v>0</v>
      </c>
      <c r="E1471" s="9">
        <v>0</v>
      </c>
      <c r="F1471" s="9">
        <v>0</v>
      </c>
      <c r="G1471" s="9">
        <v>1</v>
      </c>
      <c r="H1471" s="9">
        <v>0</v>
      </c>
      <c r="I1471" s="9">
        <v>258</v>
      </c>
      <c r="J1471" s="9">
        <v>148</v>
      </c>
      <c r="K1471" s="9">
        <v>93</v>
      </c>
      <c r="L1471" s="9">
        <v>20.51</v>
      </c>
      <c r="M1471" s="9">
        <v>74</v>
      </c>
      <c r="N1471" s="9">
        <v>0</v>
      </c>
    </row>
    <row r="1472" spans="1:14" ht="13.2" x14ac:dyDescent="0.25">
      <c r="A1472" s="9">
        <v>0</v>
      </c>
      <c r="B1472" s="9">
        <v>53</v>
      </c>
      <c r="C1472" s="9">
        <v>0</v>
      </c>
      <c r="D1472" s="9">
        <v>0</v>
      </c>
      <c r="E1472" s="9">
        <v>0</v>
      </c>
      <c r="F1472" s="9">
        <v>0</v>
      </c>
      <c r="G1472" s="9">
        <v>1</v>
      </c>
      <c r="H1472" s="9">
        <v>0</v>
      </c>
      <c r="I1472" s="9">
        <v>238</v>
      </c>
      <c r="J1472" s="9">
        <v>172.5</v>
      </c>
      <c r="K1472" s="9">
        <v>91</v>
      </c>
      <c r="L1472" s="9">
        <v>24.16</v>
      </c>
      <c r="M1472" s="9">
        <v>112</v>
      </c>
      <c r="N1472" s="9">
        <v>0</v>
      </c>
    </row>
    <row r="1473" spans="1:14" ht="13.2" x14ac:dyDescent="0.25">
      <c r="A1473" s="9">
        <v>0</v>
      </c>
      <c r="B1473" s="9">
        <v>51</v>
      </c>
      <c r="C1473" s="9">
        <v>0</v>
      </c>
      <c r="D1473" s="9">
        <v>0</v>
      </c>
      <c r="E1473" s="9">
        <v>0</v>
      </c>
      <c r="F1473" s="9">
        <v>0</v>
      </c>
      <c r="G1473" s="9">
        <v>0</v>
      </c>
      <c r="H1473" s="9">
        <v>0</v>
      </c>
      <c r="I1473" s="9">
        <v>260</v>
      </c>
      <c r="J1473" s="9">
        <v>107.5</v>
      </c>
      <c r="K1473" s="9">
        <v>70</v>
      </c>
      <c r="L1473" s="9">
        <v>23.53</v>
      </c>
      <c r="M1473" s="9">
        <v>80</v>
      </c>
      <c r="N1473" s="9">
        <v>0</v>
      </c>
    </row>
    <row r="1474" spans="1:14" ht="13.2" x14ac:dyDescent="0.25">
      <c r="A1474" s="9">
        <v>1</v>
      </c>
      <c r="B1474" s="9">
        <v>61</v>
      </c>
      <c r="C1474" s="9">
        <v>1</v>
      </c>
      <c r="D1474" s="9">
        <v>7</v>
      </c>
      <c r="E1474" s="9">
        <v>0</v>
      </c>
      <c r="F1474" s="9">
        <v>0</v>
      </c>
      <c r="G1474" s="9">
        <v>1</v>
      </c>
      <c r="H1474" s="9">
        <v>0</v>
      </c>
      <c r="I1474" s="9">
        <v>176</v>
      </c>
      <c r="J1474" s="9">
        <v>125</v>
      </c>
      <c r="K1474" s="9">
        <v>82</v>
      </c>
      <c r="L1474" s="9">
        <v>29.82</v>
      </c>
      <c r="M1474" s="9">
        <v>70</v>
      </c>
      <c r="N1474" s="9">
        <v>0</v>
      </c>
    </row>
    <row r="1475" spans="1:14" ht="13.2" x14ac:dyDescent="0.25">
      <c r="A1475" s="9">
        <v>1</v>
      </c>
      <c r="B1475" s="9">
        <v>41</v>
      </c>
      <c r="C1475" s="9">
        <v>0</v>
      </c>
      <c r="D1475" s="9">
        <v>0</v>
      </c>
      <c r="E1475" s="9">
        <v>0</v>
      </c>
      <c r="F1475" s="9">
        <v>0</v>
      </c>
      <c r="G1475" s="9">
        <v>1</v>
      </c>
      <c r="H1475" s="9">
        <v>0</v>
      </c>
      <c r="I1475" s="9">
        <v>206</v>
      </c>
      <c r="J1475" s="9">
        <v>124</v>
      </c>
      <c r="K1475" s="9">
        <v>90</v>
      </c>
      <c r="L1475" s="9">
        <v>30.69</v>
      </c>
      <c r="M1475" s="9">
        <v>75</v>
      </c>
      <c r="N1475" s="9">
        <v>0</v>
      </c>
    </row>
    <row r="1476" spans="1:14" ht="13.2" x14ac:dyDescent="0.25">
      <c r="A1476" s="9">
        <v>0</v>
      </c>
      <c r="B1476" s="9">
        <v>47</v>
      </c>
      <c r="C1476" s="9">
        <v>0</v>
      </c>
      <c r="D1476" s="9">
        <v>0</v>
      </c>
      <c r="E1476" s="9">
        <v>0</v>
      </c>
      <c r="F1476" s="9">
        <v>0</v>
      </c>
      <c r="G1476" s="9">
        <v>0</v>
      </c>
      <c r="H1476" s="9">
        <v>0</v>
      </c>
      <c r="I1476" s="9">
        <v>278</v>
      </c>
      <c r="J1476" s="9">
        <v>156</v>
      </c>
      <c r="K1476" s="9">
        <v>96</v>
      </c>
      <c r="L1476" s="9">
        <v>27.86</v>
      </c>
      <c r="M1476" s="9">
        <v>80</v>
      </c>
      <c r="N1476" s="9">
        <v>0</v>
      </c>
    </row>
    <row r="1477" spans="1:14" ht="13.2" x14ac:dyDescent="0.25">
      <c r="A1477" s="9">
        <v>0</v>
      </c>
      <c r="B1477" s="9">
        <v>46</v>
      </c>
      <c r="C1477" s="9">
        <v>1</v>
      </c>
      <c r="D1477" s="9">
        <v>3</v>
      </c>
      <c r="E1477" s="9">
        <v>0</v>
      </c>
      <c r="F1477" s="9">
        <v>0</v>
      </c>
      <c r="G1477" s="9">
        <v>0</v>
      </c>
      <c r="H1477" s="9">
        <v>0</v>
      </c>
      <c r="I1477" s="9">
        <v>214</v>
      </c>
      <c r="J1477" s="9">
        <v>128</v>
      </c>
      <c r="K1477" s="9">
        <v>71</v>
      </c>
      <c r="L1477" s="9">
        <v>21.82</v>
      </c>
      <c r="M1477" s="9">
        <v>63</v>
      </c>
      <c r="N1477" s="9">
        <v>0</v>
      </c>
    </row>
    <row r="1478" spans="1:14" ht="13.2" x14ac:dyDescent="0.25">
      <c r="A1478" s="9">
        <v>0</v>
      </c>
      <c r="B1478" s="9">
        <v>60</v>
      </c>
      <c r="C1478" s="9">
        <v>0</v>
      </c>
      <c r="D1478" s="9">
        <v>0</v>
      </c>
      <c r="E1478" s="9">
        <v>0</v>
      </c>
      <c r="F1478" s="9">
        <v>0</v>
      </c>
      <c r="G1478" s="9">
        <v>1</v>
      </c>
      <c r="H1478" s="9">
        <v>0</v>
      </c>
      <c r="I1478" s="9">
        <v>334</v>
      </c>
      <c r="J1478" s="9">
        <v>132</v>
      </c>
      <c r="K1478" s="9">
        <v>94</v>
      </c>
      <c r="L1478" s="9">
        <v>25.38</v>
      </c>
      <c r="M1478" s="9">
        <v>80</v>
      </c>
      <c r="N1478" s="9">
        <v>1</v>
      </c>
    </row>
    <row r="1479" spans="1:14" ht="13.2" x14ac:dyDescent="0.25">
      <c r="A1479" s="9">
        <v>0</v>
      </c>
      <c r="B1479" s="9">
        <v>49</v>
      </c>
      <c r="C1479" s="9">
        <v>0</v>
      </c>
      <c r="D1479" s="9">
        <v>0</v>
      </c>
      <c r="E1479" s="9">
        <v>0</v>
      </c>
      <c r="F1479" s="9">
        <v>0</v>
      </c>
      <c r="G1479" s="9">
        <v>0</v>
      </c>
      <c r="H1479" s="9">
        <v>0</v>
      </c>
      <c r="I1479" s="9">
        <v>290</v>
      </c>
      <c r="J1479" s="9">
        <v>137.5</v>
      </c>
      <c r="K1479" s="9">
        <v>92</v>
      </c>
      <c r="L1479" s="9">
        <v>24.46</v>
      </c>
      <c r="M1479" s="9">
        <v>80</v>
      </c>
      <c r="N1479" s="9">
        <v>0</v>
      </c>
    </row>
    <row r="1480" spans="1:14" ht="13.2" x14ac:dyDescent="0.25">
      <c r="A1480" s="9">
        <v>0</v>
      </c>
      <c r="B1480" s="9">
        <v>57</v>
      </c>
      <c r="C1480" s="9">
        <v>0</v>
      </c>
      <c r="D1480" s="9">
        <v>0</v>
      </c>
      <c r="E1480" s="9">
        <v>1</v>
      </c>
      <c r="F1480" s="9">
        <v>0</v>
      </c>
      <c r="G1480" s="9">
        <v>1</v>
      </c>
      <c r="H1480" s="9">
        <v>0</v>
      </c>
      <c r="I1480" s="9">
        <v>190</v>
      </c>
      <c r="J1480" s="9">
        <v>155</v>
      </c>
      <c r="K1480" s="9">
        <v>85</v>
      </c>
      <c r="L1480" s="9">
        <v>26.08</v>
      </c>
      <c r="M1480" s="9">
        <v>55</v>
      </c>
      <c r="N1480" s="9">
        <v>0</v>
      </c>
    </row>
    <row r="1481" spans="1:14" ht="13.2" x14ac:dyDescent="0.25">
      <c r="A1481" s="9">
        <v>0</v>
      </c>
      <c r="B1481" s="9">
        <v>45</v>
      </c>
      <c r="C1481" s="9">
        <v>0</v>
      </c>
      <c r="D1481" s="9">
        <v>0</v>
      </c>
      <c r="E1481" s="9">
        <v>0</v>
      </c>
      <c r="F1481" s="9">
        <v>0</v>
      </c>
      <c r="G1481" s="9">
        <v>1</v>
      </c>
      <c r="H1481" s="9">
        <v>0</v>
      </c>
      <c r="I1481" s="9">
        <v>172</v>
      </c>
      <c r="J1481" s="9">
        <v>137</v>
      </c>
      <c r="K1481" s="9">
        <v>92.5</v>
      </c>
      <c r="L1481" s="9">
        <v>30.35</v>
      </c>
      <c r="M1481" s="9">
        <v>90</v>
      </c>
      <c r="N1481" s="9">
        <v>1</v>
      </c>
    </row>
    <row r="1482" spans="1:14" ht="13.2" x14ac:dyDescent="0.25">
      <c r="A1482" s="9">
        <v>0</v>
      </c>
      <c r="B1482" s="9">
        <v>39</v>
      </c>
      <c r="C1482" s="9">
        <v>0</v>
      </c>
      <c r="D1482" s="9">
        <v>0</v>
      </c>
      <c r="E1482" s="9">
        <v>0</v>
      </c>
      <c r="F1482" s="9">
        <v>0</v>
      </c>
      <c r="G1482" s="9">
        <v>0</v>
      </c>
      <c r="H1482" s="9">
        <v>0</v>
      </c>
      <c r="I1482" s="9">
        <v>194</v>
      </c>
      <c r="J1482" s="9">
        <v>115</v>
      </c>
      <c r="K1482" s="9">
        <v>70</v>
      </c>
      <c r="L1482" s="9">
        <v>25.73</v>
      </c>
      <c r="M1482" s="9">
        <v>70</v>
      </c>
      <c r="N1482" s="9">
        <v>0</v>
      </c>
    </row>
    <row r="1483" spans="1:14" ht="13.2" x14ac:dyDescent="0.25">
      <c r="A1483" s="9">
        <v>1</v>
      </c>
      <c r="B1483" s="9">
        <v>61</v>
      </c>
      <c r="C1483" s="9">
        <v>0</v>
      </c>
      <c r="D1483" s="9">
        <v>0</v>
      </c>
      <c r="E1483" s="9">
        <v>0</v>
      </c>
      <c r="F1483" s="9">
        <v>0</v>
      </c>
      <c r="G1483" s="9">
        <v>0</v>
      </c>
      <c r="H1483" s="9">
        <v>0</v>
      </c>
      <c r="I1483" s="9">
        <v>295</v>
      </c>
      <c r="J1483" s="9">
        <v>131.5</v>
      </c>
      <c r="K1483" s="9">
        <v>85</v>
      </c>
      <c r="L1483" s="9">
        <v>27.33</v>
      </c>
      <c r="M1483" s="9">
        <v>80</v>
      </c>
      <c r="N1483" s="9">
        <v>0</v>
      </c>
    </row>
    <row r="1484" spans="1:14" ht="13.2" x14ac:dyDescent="0.25">
      <c r="A1484" s="9">
        <v>0</v>
      </c>
      <c r="B1484" s="9">
        <v>40</v>
      </c>
      <c r="C1484" s="9">
        <v>0</v>
      </c>
      <c r="D1484" s="9">
        <v>0</v>
      </c>
      <c r="E1484" s="9">
        <v>0</v>
      </c>
      <c r="F1484" s="9">
        <v>0</v>
      </c>
      <c r="G1484" s="9">
        <v>0</v>
      </c>
      <c r="H1484" s="9">
        <v>0</v>
      </c>
      <c r="I1484" s="9">
        <v>185</v>
      </c>
      <c r="J1484" s="9">
        <v>117.5</v>
      </c>
      <c r="K1484" s="9">
        <v>72</v>
      </c>
      <c r="L1484" s="9">
        <v>21.12</v>
      </c>
      <c r="M1484" s="9">
        <v>70</v>
      </c>
      <c r="N1484" s="9">
        <v>0</v>
      </c>
    </row>
    <row r="1485" spans="1:14" ht="13.2" x14ac:dyDescent="0.25">
      <c r="A1485" s="9">
        <v>1</v>
      </c>
      <c r="B1485" s="9">
        <v>55</v>
      </c>
      <c r="C1485" s="9">
        <v>0</v>
      </c>
      <c r="D1485" s="9">
        <v>0</v>
      </c>
      <c r="E1485" s="9">
        <v>0</v>
      </c>
      <c r="F1485" s="9">
        <v>0</v>
      </c>
      <c r="G1485" s="9">
        <v>0</v>
      </c>
      <c r="H1485" s="9">
        <v>0</v>
      </c>
      <c r="I1485" s="9">
        <v>255</v>
      </c>
      <c r="J1485" s="9">
        <v>129</v>
      </c>
      <c r="K1485" s="9">
        <v>78</v>
      </c>
      <c r="L1485" s="9">
        <v>26.36</v>
      </c>
      <c r="M1485" s="9">
        <v>69</v>
      </c>
      <c r="N1485" s="9">
        <v>0</v>
      </c>
    </row>
    <row r="1486" spans="1:14" ht="13.2" x14ac:dyDescent="0.25">
      <c r="A1486" s="9">
        <v>1</v>
      </c>
      <c r="B1486" s="9">
        <v>61</v>
      </c>
      <c r="C1486" s="9">
        <v>0</v>
      </c>
      <c r="D1486" s="9">
        <v>0</v>
      </c>
      <c r="E1486" s="9">
        <v>0</v>
      </c>
      <c r="F1486" s="9">
        <v>0</v>
      </c>
      <c r="G1486" s="9">
        <v>0</v>
      </c>
      <c r="H1486" s="9">
        <v>0</v>
      </c>
      <c r="I1486" s="9">
        <v>179</v>
      </c>
      <c r="J1486" s="9">
        <v>112</v>
      </c>
      <c r="K1486" s="9">
        <v>66.5</v>
      </c>
      <c r="L1486" s="9">
        <v>24.38</v>
      </c>
      <c r="M1486" s="9">
        <v>60</v>
      </c>
      <c r="N1486" s="9">
        <v>0</v>
      </c>
    </row>
    <row r="1487" spans="1:14" ht="13.2" x14ac:dyDescent="0.25">
      <c r="A1487" s="9">
        <v>1</v>
      </c>
      <c r="B1487" s="9">
        <v>52</v>
      </c>
      <c r="C1487" s="9">
        <v>1</v>
      </c>
      <c r="D1487" s="9">
        <v>20</v>
      </c>
      <c r="E1487" s="9">
        <v>0</v>
      </c>
      <c r="F1487" s="9">
        <v>0</v>
      </c>
      <c r="G1487" s="9">
        <v>0</v>
      </c>
      <c r="H1487" s="9">
        <v>1</v>
      </c>
      <c r="I1487" s="9">
        <v>258</v>
      </c>
      <c r="J1487" s="9">
        <v>132</v>
      </c>
      <c r="K1487" s="9">
        <v>80</v>
      </c>
      <c r="L1487" s="9">
        <v>27.52</v>
      </c>
      <c r="M1487" s="9">
        <v>90</v>
      </c>
      <c r="N1487" s="9">
        <v>1</v>
      </c>
    </row>
    <row r="1488" spans="1:14" ht="13.2" x14ac:dyDescent="0.25">
      <c r="A1488" s="9">
        <v>1</v>
      </c>
      <c r="B1488" s="9">
        <v>54</v>
      </c>
      <c r="C1488" s="9">
        <v>0</v>
      </c>
      <c r="D1488" s="9">
        <v>0</v>
      </c>
      <c r="E1488" s="9">
        <v>0</v>
      </c>
      <c r="F1488" s="9">
        <v>0</v>
      </c>
      <c r="G1488" s="9">
        <v>0</v>
      </c>
      <c r="H1488" s="9">
        <v>0</v>
      </c>
      <c r="I1488" s="9">
        <v>206</v>
      </c>
      <c r="J1488" s="9">
        <v>141</v>
      </c>
      <c r="K1488" s="9">
        <v>92</v>
      </c>
      <c r="L1488" s="9">
        <v>35.85</v>
      </c>
      <c r="M1488" s="9">
        <v>75</v>
      </c>
      <c r="N1488" s="9">
        <v>0</v>
      </c>
    </row>
    <row r="1489" spans="1:14" ht="13.2" x14ac:dyDescent="0.25">
      <c r="A1489" s="9">
        <v>0</v>
      </c>
      <c r="B1489" s="9">
        <v>50</v>
      </c>
      <c r="C1489" s="9">
        <v>0</v>
      </c>
      <c r="D1489" s="9">
        <v>0</v>
      </c>
      <c r="E1489" s="9">
        <v>0</v>
      </c>
      <c r="F1489" s="9">
        <v>0</v>
      </c>
      <c r="G1489" s="9">
        <v>1</v>
      </c>
      <c r="H1489" s="9">
        <v>0</v>
      </c>
      <c r="I1489" s="9">
        <v>215</v>
      </c>
      <c r="J1489" s="9">
        <v>130.5</v>
      </c>
      <c r="K1489" s="9">
        <v>98</v>
      </c>
      <c r="L1489" s="9">
        <v>24.94</v>
      </c>
      <c r="M1489" s="9">
        <v>68</v>
      </c>
      <c r="N1489" s="9">
        <v>0</v>
      </c>
    </row>
    <row r="1490" spans="1:14" ht="13.2" x14ac:dyDescent="0.25">
      <c r="A1490" s="9">
        <v>1</v>
      </c>
      <c r="B1490" s="9">
        <v>37</v>
      </c>
      <c r="C1490" s="9">
        <v>1</v>
      </c>
      <c r="D1490" s="9">
        <v>60</v>
      </c>
      <c r="E1490" s="9">
        <v>0</v>
      </c>
      <c r="F1490" s="9">
        <v>0</v>
      </c>
      <c r="G1490" s="9">
        <v>0</v>
      </c>
      <c r="H1490" s="9">
        <v>0</v>
      </c>
      <c r="I1490" s="9">
        <v>254</v>
      </c>
      <c r="J1490" s="9">
        <v>122.5</v>
      </c>
      <c r="K1490" s="9">
        <v>82.5</v>
      </c>
      <c r="L1490" s="9">
        <v>23.87</v>
      </c>
      <c r="M1490" s="9">
        <v>88</v>
      </c>
      <c r="N1490" s="9">
        <v>0</v>
      </c>
    </row>
    <row r="1491" spans="1:14" ht="13.2" x14ac:dyDescent="0.25">
      <c r="A1491" s="9">
        <v>0</v>
      </c>
      <c r="B1491" s="9">
        <v>55</v>
      </c>
      <c r="C1491" s="9">
        <v>0</v>
      </c>
      <c r="D1491" s="9">
        <v>0</v>
      </c>
      <c r="E1491" s="9">
        <v>0</v>
      </c>
      <c r="F1491" s="9">
        <v>0</v>
      </c>
      <c r="G1491" s="9">
        <v>0</v>
      </c>
      <c r="H1491" s="9">
        <v>0</v>
      </c>
      <c r="I1491" s="9">
        <v>230</v>
      </c>
      <c r="J1491" s="9">
        <v>109</v>
      </c>
      <c r="K1491" s="9">
        <v>70</v>
      </c>
      <c r="L1491" s="9">
        <v>28.27</v>
      </c>
      <c r="M1491" s="9">
        <v>72</v>
      </c>
      <c r="N1491" s="9">
        <v>0</v>
      </c>
    </row>
    <row r="1492" spans="1:14" ht="13.2" x14ac:dyDescent="0.25">
      <c r="A1492" s="9">
        <v>0</v>
      </c>
      <c r="B1492" s="9">
        <v>61</v>
      </c>
      <c r="C1492" s="9">
        <v>1</v>
      </c>
      <c r="D1492" s="9">
        <v>20</v>
      </c>
      <c r="E1492" s="9">
        <v>0</v>
      </c>
      <c r="F1492" s="9">
        <v>0</v>
      </c>
      <c r="G1492" s="9">
        <v>1</v>
      </c>
      <c r="H1492" s="9">
        <v>0</v>
      </c>
      <c r="I1492" s="9">
        <v>326</v>
      </c>
      <c r="J1492" s="9">
        <v>141</v>
      </c>
      <c r="K1492" s="9">
        <v>75</v>
      </c>
      <c r="L1492" s="9">
        <v>26.11</v>
      </c>
      <c r="M1492" s="9">
        <v>60</v>
      </c>
      <c r="N1492" s="9">
        <v>0</v>
      </c>
    </row>
    <row r="1493" spans="1:14" ht="13.2" x14ac:dyDescent="0.25">
      <c r="A1493" s="9">
        <v>0</v>
      </c>
      <c r="B1493" s="9">
        <v>63</v>
      </c>
      <c r="C1493" s="9">
        <v>0</v>
      </c>
      <c r="D1493" s="9">
        <v>0</v>
      </c>
      <c r="E1493" s="9">
        <v>0</v>
      </c>
      <c r="F1493" s="9">
        <v>0</v>
      </c>
      <c r="G1493" s="9">
        <v>0</v>
      </c>
      <c r="H1493" s="9">
        <v>0</v>
      </c>
      <c r="I1493" s="9">
        <v>232</v>
      </c>
      <c r="J1493" s="9">
        <v>126</v>
      </c>
      <c r="K1493" s="9">
        <v>66</v>
      </c>
      <c r="L1493" s="9">
        <v>22.62</v>
      </c>
      <c r="M1493" s="9">
        <v>55</v>
      </c>
      <c r="N1493" s="9">
        <v>0</v>
      </c>
    </row>
    <row r="1494" spans="1:14" ht="13.2" x14ac:dyDescent="0.25">
      <c r="A1494" s="9">
        <v>0</v>
      </c>
      <c r="B1494" s="9">
        <v>57</v>
      </c>
      <c r="C1494" s="9">
        <v>0</v>
      </c>
      <c r="D1494" s="9">
        <v>0</v>
      </c>
      <c r="E1494" s="9">
        <v>0</v>
      </c>
      <c r="F1494" s="9">
        <v>0</v>
      </c>
      <c r="G1494" s="9">
        <v>0</v>
      </c>
      <c r="H1494" s="9">
        <v>0</v>
      </c>
      <c r="I1494" s="9">
        <v>306</v>
      </c>
      <c r="J1494" s="9">
        <v>135</v>
      </c>
      <c r="K1494" s="9">
        <v>88</v>
      </c>
      <c r="L1494" s="9">
        <v>28.36</v>
      </c>
      <c r="M1494" s="9">
        <v>80</v>
      </c>
      <c r="N1494" s="9">
        <v>0</v>
      </c>
    </row>
    <row r="1495" spans="1:14" ht="13.2" x14ac:dyDescent="0.25">
      <c r="A1495" s="9">
        <v>1</v>
      </c>
      <c r="B1495" s="9">
        <v>46</v>
      </c>
      <c r="C1495" s="9">
        <v>1</v>
      </c>
      <c r="D1495" s="9">
        <v>20</v>
      </c>
      <c r="E1495" s="9">
        <v>0</v>
      </c>
      <c r="F1495" s="9">
        <v>0</v>
      </c>
      <c r="G1495" s="9">
        <v>0</v>
      </c>
      <c r="H1495" s="9">
        <v>0</v>
      </c>
      <c r="I1495" s="9">
        <v>210</v>
      </c>
      <c r="J1495" s="9">
        <v>103</v>
      </c>
      <c r="K1495" s="9">
        <v>73</v>
      </c>
      <c r="L1495" s="9">
        <v>18</v>
      </c>
      <c r="M1495" s="9">
        <v>78</v>
      </c>
      <c r="N1495" s="9">
        <v>0</v>
      </c>
    </row>
    <row r="1496" spans="1:14" ht="13.2" x14ac:dyDescent="0.25">
      <c r="A1496" s="9">
        <v>0</v>
      </c>
      <c r="B1496" s="9">
        <v>58</v>
      </c>
      <c r="C1496" s="9">
        <v>1</v>
      </c>
      <c r="D1496" s="9">
        <v>3</v>
      </c>
      <c r="E1496" s="9">
        <v>0</v>
      </c>
      <c r="F1496" s="9">
        <v>0</v>
      </c>
      <c r="G1496" s="9">
        <v>0</v>
      </c>
      <c r="H1496" s="9">
        <v>0</v>
      </c>
      <c r="I1496" s="9">
        <v>242</v>
      </c>
      <c r="J1496" s="9">
        <v>123</v>
      </c>
      <c r="K1496" s="9">
        <v>69</v>
      </c>
      <c r="L1496" s="9">
        <v>23.38</v>
      </c>
      <c r="M1496" s="9">
        <v>74</v>
      </c>
      <c r="N1496" s="9">
        <v>0</v>
      </c>
    </row>
    <row r="1497" spans="1:14" ht="13.2" x14ac:dyDescent="0.25">
      <c r="A1497" s="9">
        <v>0</v>
      </c>
      <c r="B1497" s="9">
        <v>57</v>
      </c>
      <c r="C1497" s="9">
        <v>0</v>
      </c>
      <c r="D1497" s="9">
        <v>0</v>
      </c>
      <c r="E1497" s="9">
        <v>0</v>
      </c>
      <c r="F1497" s="9">
        <v>0</v>
      </c>
      <c r="G1497" s="9">
        <v>0</v>
      </c>
      <c r="H1497" s="9">
        <v>0</v>
      </c>
      <c r="I1497" s="9">
        <v>160</v>
      </c>
      <c r="J1497" s="9">
        <v>105</v>
      </c>
      <c r="K1497" s="9">
        <v>70</v>
      </c>
      <c r="L1497" s="9">
        <v>27.01</v>
      </c>
      <c r="M1497" s="9">
        <v>52</v>
      </c>
      <c r="N1497" s="9">
        <v>0</v>
      </c>
    </row>
    <row r="1498" spans="1:14" ht="13.2" x14ac:dyDescent="0.25">
      <c r="A1498" s="9">
        <v>0</v>
      </c>
      <c r="B1498" s="9">
        <v>40</v>
      </c>
      <c r="C1498" s="9">
        <v>1</v>
      </c>
      <c r="D1498" s="9">
        <v>15</v>
      </c>
      <c r="E1498" s="9">
        <v>0</v>
      </c>
      <c r="F1498" s="9">
        <v>0</v>
      </c>
      <c r="G1498" s="9">
        <v>0</v>
      </c>
      <c r="H1498" s="9">
        <v>0</v>
      </c>
      <c r="I1498" s="9">
        <v>304</v>
      </c>
      <c r="J1498" s="9">
        <v>121</v>
      </c>
      <c r="K1498" s="9">
        <v>88</v>
      </c>
      <c r="L1498" s="9">
        <v>22.52</v>
      </c>
      <c r="M1498" s="9">
        <v>60</v>
      </c>
      <c r="N1498" s="9">
        <v>0</v>
      </c>
    </row>
    <row r="1499" spans="1:14" ht="13.2" hidden="1" x14ac:dyDescent="0.25">
      <c r="A1499" s="9">
        <v>1</v>
      </c>
      <c r="B1499" s="9">
        <v>55</v>
      </c>
      <c r="C1499" s="9">
        <v>1</v>
      </c>
      <c r="D1499" s="8" t="s">
        <v>43</v>
      </c>
      <c r="E1499" s="9">
        <v>0</v>
      </c>
      <c r="F1499" s="9">
        <v>0</v>
      </c>
      <c r="G1499" s="9">
        <v>0</v>
      </c>
      <c r="H1499" s="9">
        <v>0</v>
      </c>
      <c r="I1499" s="9">
        <v>214</v>
      </c>
      <c r="J1499" s="9">
        <v>132.5</v>
      </c>
      <c r="K1499" s="9">
        <v>85.5</v>
      </c>
      <c r="L1499" s="9">
        <v>29.25</v>
      </c>
      <c r="M1499" s="9">
        <v>70</v>
      </c>
      <c r="N1499" s="9">
        <v>0</v>
      </c>
    </row>
    <row r="1500" spans="1:14" ht="13.2" x14ac:dyDescent="0.25">
      <c r="A1500" s="9">
        <v>0</v>
      </c>
      <c r="B1500" s="9">
        <v>43</v>
      </c>
      <c r="C1500" s="9">
        <v>1</v>
      </c>
      <c r="D1500" s="9">
        <v>20</v>
      </c>
      <c r="E1500" s="9">
        <v>0</v>
      </c>
      <c r="F1500" s="9">
        <v>0</v>
      </c>
      <c r="G1500" s="9">
        <v>0</v>
      </c>
      <c r="H1500" s="9">
        <v>0</v>
      </c>
      <c r="I1500" s="9">
        <v>232</v>
      </c>
      <c r="J1500" s="9">
        <v>122</v>
      </c>
      <c r="K1500" s="9">
        <v>70</v>
      </c>
      <c r="L1500" s="9">
        <v>23.09</v>
      </c>
      <c r="M1500" s="9">
        <v>67</v>
      </c>
      <c r="N1500" s="9">
        <v>0</v>
      </c>
    </row>
    <row r="1501" spans="1:14" ht="13.2" x14ac:dyDescent="0.25">
      <c r="A1501" s="9">
        <v>0</v>
      </c>
      <c r="B1501" s="9">
        <v>46</v>
      </c>
      <c r="C1501" s="9">
        <v>0</v>
      </c>
      <c r="D1501" s="9">
        <v>0</v>
      </c>
      <c r="E1501" s="9">
        <v>0</v>
      </c>
      <c r="F1501" s="9">
        <v>0</v>
      </c>
      <c r="G1501" s="9">
        <v>0</v>
      </c>
      <c r="H1501" s="9">
        <v>0</v>
      </c>
      <c r="I1501" s="9">
        <v>165</v>
      </c>
      <c r="J1501" s="9">
        <v>127.5</v>
      </c>
      <c r="K1501" s="9">
        <v>87</v>
      </c>
      <c r="L1501" s="9">
        <v>23.29</v>
      </c>
      <c r="M1501" s="9">
        <v>70</v>
      </c>
      <c r="N1501" s="9">
        <v>0</v>
      </c>
    </row>
    <row r="1502" spans="1:14" ht="13.2" x14ac:dyDescent="0.25">
      <c r="A1502" s="9">
        <v>1</v>
      </c>
      <c r="B1502" s="9">
        <v>52</v>
      </c>
      <c r="C1502" s="9">
        <v>1</v>
      </c>
      <c r="D1502" s="9">
        <v>20</v>
      </c>
      <c r="E1502" s="9">
        <v>0</v>
      </c>
      <c r="F1502" s="9">
        <v>0</v>
      </c>
      <c r="G1502" s="9">
        <v>0</v>
      </c>
      <c r="H1502" s="9">
        <v>0</v>
      </c>
      <c r="I1502" s="9">
        <v>262</v>
      </c>
      <c r="J1502" s="9">
        <v>100</v>
      </c>
      <c r="K1502" s="9">
        <v>68</v>
      </c>
      <c r="L1502" s="9">
        <v>18.649999999999999</v>
      </c>
      <c r="M1502" s="9">
        <v>70</v>
      </c>
      <c r="N1502" s="9">
        <v>0</v>
      </c>
    </row>
    <row r="1503" spans="1:14" ht="13.2" x14ac:dyDescent="0.25">
      <c r="A1503" s="9">
        <v>0</v>
      </c>
      <c r="B1503" s="9">
        <v>52</v>
      </c>
      <c r="C1503" s="9">
        <v>0</v>
      </c>
      <c r="D1503" s="9">
        <v>0</v>
      </c>
      <c r="E1503" s="9">
        <v>0</v>
      </c>
      <c r="F1503" s="9">
        <v>0</v>
      </c>
      <c r="G1503" s="9">
        <v>0</v>
      </c>
      <c r="H1503" s="9">
        <v>0</v>
      </c>
      <c r="I1503" s="9">
        <v>234</v>
      </c>
      <c r="J1503" s="9">
        <v>126</v>
      </c>
      <c r="K1503" s="9">
        <v>85</v>
      </c>
      <c r="L1503" s="9">
        <v>26.36</v>
      </c>
      <c r="M1503" s="9">
        <v>72</v>
      </c>
      <c r="N1503" s="9">
        <v>0</v>
      </c>
    </row>
    <row r="1504" spans="1:14" ht="13.2" x14ac:dyDescent="0.25">
      <c r="A1504" s="9">
        <v>1</v>
      </c>
      <c r="B1504" s="9">
        <v>64</v>
      </c>
      <c r="C1504" s="9">
        <v>0</v>
      </c>
      <c r="D1504" s="9">
        <v>0</v>
      </c>
      <c r="E1504" s="9">
        <v>0</v>
      </c>
      <c r="F1504" s="9">
        <v>0</v>
      </c>
      <c r="G1504" s="9">
        <v>0</v>
      </c>
      <c r="H1504" s="9">
        <v>0</v>
      </c>
      <c r="I1504" s="9">
        <v>217</v>
      </c>
      <c r="J1504" s="9">
        <v>129</v>
      </c>
      <c r="K1504" s="9">
        <v>61</v>
      </c>
      <c r="L1504" s="9">
        <v>21.85</v>
      </c>
      <c r="M1504" s="9">
        <v>68</v>
      </c>
      <c r="N1504" s="9">
        <v>0</v>
      </c>
    </row>
    <row r="1505" spans="1:14" ht="13.2" x14ac:dyDescent="0.25">
      <c r="A1505" s="9">
        <v>1</v>
      </c>
      <c r="B1505" s="9">
        <v>62</v>
      </c>
      <c r="C1505" s="9">
        <v>0</v>
      </c>
      <c r="D1505" s="9">
        <v>0</v>
      </c>
      <c r="E1505" s="9">
        <v>0</v>
      </c>
      <c r="F1505" s="9">
        <v>0</v>
      </c>
      <c r="G1505" s="9">
        <v>0</v>
      </c>
      <c r="H1505" s="9">
        <v>0</v>
      </c>
      <c r="I1505" s="9">
        <v>275</v>
      </c>
      <c r="J1505" s="9">
        <v>111</v>
      </c>
      <c r="K1505" s="9">
        <v>63</v>
      </c>
      <c r="L1505" s="9">
        <v>22.68</v>
      </c>
      <c r="M1505" s="9">
        <v>75</v>
      </c>
      <c r="N1505" s="9">
        <v>0</v>
      </c>
    </row>
    <row r="1506" spans="1:14" ht="13.2" x14ac:dyDescent="0.25">
      <c r="A1506" s="9">
        <v>0</v>
      </c>
      <c r="B1506" s="9">
        <v>42</v>
      </c>
      <c r="C1506" s="9">
        <v>0</v>
      </c>
      <c r="D1506" s="9">
        <v>0</v>
      </c>
      <c r="E1506" s="9">
        <v>0</v>
      </c>
      <c r="F1506" s="9">
        <v>0</v>
      </c>
      <c r="G1506" s="9">
        <v>1</v>
      </c>
      <c r="H1506" s="9">
        <v>0</v>
      </c>
      <c r="I1506" s="9">
        <v>230</v>
      </c>
      <c r="J1506" s="9">
        <v>142.5</v>
      </c>
      <c r="K1506" s="9">
        <v>79</v>
      </c>
      <c r="L1506" s="9">
        <v>25.15</v>
      </c>
      <c r="M1506" s="9">
        <v>82</v>
      </c>
      <c r="N1506" s="9">
        <v>0</v>
      </c>
    </row>
    <row r="1507" spans="1:14" ht="13.2" x14ac:dyDescent="0.25">
      <c r="A1507" s="9">
        <v>0</v>
      </c>
      <c r="B1507" s="9">
        <v>47</v>
      </c>
      <c r="C1507" s="9">
        <v>1</v>
      </c>
      <c r="D1507" s="9">
        <v>20</v>
      </c>
      <c r="E1507" s="9">
        <v>0</v>
      </c>
      <c r="F1507" s="9">
        <v>0</v>
      </c>
      <c r="G1507" s="9">
        <v>0</v>
      </c>
      <c r="H1507" s="9">
        <v>0</v>
      </c>
      <c r="I1507" s="9">
        <v>241</v>
      </c>
      <c r="J1507" s="9">
        <v>122.5</v>
      </c>
      <c r="K1507" s="9">
        <v>77</v>
      </c>
      <c r="L1507" s="9">
        <v>22.18</v>
      </c>
      <c r="M1507" s="9">
        <v>90</v>
      </c>
      <c r="N1507" s="9">
        <v>0</v>
      </c>
    </row>
    <row r="1508" spans="1:14" ht="13.2" x14ac:dyDescent="0.25">
      <c r="A1508" s="9">
        <v>1</v>
      </c>
      <c r="B1508" s="9">
        <v>38</v>
      </c>
      <c r="C1508" s="9">
        <v>1</v>
      </c>
      <c r="D1508" s="9">
        <v>20</v>
      </c>
      <c r="E1508" s="9">
        <v>0</v>
      </c>
      <c r="F1508" s="9">
        <v>0</v>
      </c>
      <c r="G1508" s="9">
        <v>0</v>
      </c>
      <c r="H1508" s="9">
        <v>0</v>
      </c>
      <c r="I1508" s="9">
        <v>250</v>
      </c>
      <c r="J1508" s="9">
        <v>118</v>
      </c>
      <c r="K1508" s="9">
        <v>80</v>
      </c>
      <c r="L1508" s="9">
        <v>31.22</v>
      </c>
      <c r="M1508" s="9">
        <v>95</v>
      </c>
      <c r="N1508" s="9">
        <v>0</v>
      </c>
    </row>
    <row r="1509" spans="1:14" ht="13.2" x14ac:dyDescent="0.25">
      <c r="A1509" s="9">
        <v>1</v>
      </c>
      <c r="B1509" s="9">
        <v>52</v>
      </c>
      <c r="C1509" s="9">
        <v>0</v>
      </c>
      <c r="D1509" s="9">
        <v>0</v>
      </c>
      <c r="E1509" s="9">
        <v>0</v>
      </c>
      <c r="F1509" s="9">
        <v>0</v>
      </c>
      <c r="G1509" s="9">
        <v>0</v>
      </c>
      <c r="H1509" s="9">
        <v>0</v>
      </c>
      <c r="I1509" s="9">
        <v>265</v>
      </c>
      <c r="J1509" s="9">
        <v>143</v>
      </c>
      <c r="K1509" s="9">
        <v>94.5</v>
      </c>
      <c r="L1509" s="9">
        <v>26</v>
      </c>
      <c r="M1509" s="9">
        <v>50</v>
      </c>
      <c r="N1509" s="9">
        <v>0</v>
      </c>
    </row>
    <row r="1510" spans="1:14" ht="13.2" x14ac:dyDescent="0.25">
      <c r="A1510" s="9">
        <v>1</v>
      </c>
      <c r="B1510" s="9">
        <v>42</v>
      </c>
      <c r="C1510" s="9">
        <v>1</v>
      </c>
      <c r="D1510" s="9">
        <v>20</v>
      </c>
      <c r="E1510" s="9">
        <v>0</v>
      </c>
      <c r="F1510" s="9">
        <v>0</v>
      </c>
      <c r="G1510" s="9">
        <v>0</v>
      </c>
      <c r="H1510" s="9">
        <v>0</v>
      </c>
      <c r="I1510" s="9">
        <v>220</v>
      </c>
      <c r="J1510" s="9">
        <v>112.5</v>
      </c>
      <c r="K1510" s="9">
        <v>80</v>
      </c>
      <c r="L1510" s="9">
        <v>29</v>
      </c>
      <c r="M1510" s="9">
        <v>60</v>
      </c>
      <c r="N1510" s="9">
        <v>0</v>
      </c>
    </row>
    <row r="1511" spans="1:14" ht="13.2" x14ac:dyDescent="0.25">
      <c r="A1511" s="9">
        <v>1</v>
      </c>
      <c r="B1511" s="9">
        <v>39</v>
      </c>
      <c r="C1511" s="9">
        <v>1</v>
      </c>
      <c r="D1511" s="9">
        <v>20</v>
      </c>
      <c r="E1511" s="9">
        <v>0</v>
      </c>
      <c r="F1511" s="9">
        <v>0</v>
      </c>
      <c r="G1511" s="9">
        <v>0</v>
      </c>
      <c r="H1511" s="9">
        <v>0</v>
      </c>
      <c r="I1511" s="9">
        <v>217</v>
      </c>
      <c r="J1511" s="9">
        <v>107</v>
      </c>
      <c r="K1511" s="9">
        <v>73</v>
      </c>
      <c r="L1511" s="9">
        <v>23.98</v>
      </c>
      <c r="M1511" s="9">
        <v>73</v>
      </c>
      <c r="N1511" s="9">
        <v>0</v>
      </c>
    </row>
    <row r="1512" spans="1:14" ht="13.2" x14ac:dyDescent="0.25">
      <c r="A1512" s="9">
        <v>0</v>
      </c>
      <c r="B1512" s="9">
        <v>51</v>
      </c>
      <c r="C1512" s="9">
        <v>0</v>
      </c>
      <c r="D1512" s="9">
        <v>0</v>
      </c>
      <c r="E1512" s="9">
        <v>0</v>
      </c>
      <c r="F1512" s="9">
        <v>0</v>
      </c>
      <c r="G1512" s="9">
        <v>1</v>
      </c>
      <c r="H1512" s="9">
        <v>0</v>
      </c>
      <c r="I1512" s="9">
        <v>320</v>
      </c>
      <c r="J1512" s="9">
        <v>142.5</v>
      </c>
      <c r="K1512" s="9">
        <v>93.5</v>
      </c>
      <c r="L1512" s="9">
        <v>33.659999999999997</v>
      </c>
      <c r="M1512" s="9">
        <v>65</v>
      </c>
      <c r="N1512" s="9">
        <v>0</v>
      </c>
    </row>
    <row r="1513" spans="1:14" ht="13.2" x14ac:dyDescent="0.25">
      <c r="A1513" s="9">
        <v>0</v>
      </c>
      <c r="B1513" s="9">
        <v>38</v>
      </c>
      <c r="C1513" s="9">
        <v>0</v>
      </c>
      <c r="D1513" s="9">
        <v>0</v>
      </c>
      <c r="E1513" s="9">
        <v>0</v>
      </c>
      <c r="F1513" s="9">
        <v>0</v>
      </c>
      <c r="G1513" s="9">
        <v>0</v>
      </c>
      <c r="H1513" s="9">
        <v>0</v>
      </c>
      <c r="I1513" s="9">
        <v>255</v>
      </c>
      <c r="J1513" s="9">
        <v>125</v>
      </c>
      <c r="K1513" s="9">
        <v>85</v>
      </c>
      <c r="L1513" s="9">
        <v>23.05</v>
      </c>
      <c r="M1513" s="9">
        <v>72</v>
      </c>
      <c r="N1513" s="9">
        <v>0</v>
      </c>
    </row>
    <row r="1514" spans="1:14" ht="13.2" x14ac:dyDescent="0.25">
      <c r="A1514" s="9">
        <v>0</v>
      </c>
      <c r="B1514" s="9">
        <v>63</v>
      </c>
      <c r="C1514" s="9">
        <v>0</v>
      </c>
      <c r="D1514" s="9">
        <v>0</v>
      </c>
      <c r="E1514" s="9">
        <v>0</v>
      </c>
      <c r="F1514" s="9">
        <v>0</v>
      </c>
      <c r="G1514" s="9">
        <v>0</v>
      </c>
      <c r="H1514" s="9">
        <v>0</v>
      </c>
      <c r="I1514" s="9">
        <v>222</v>
      </c>
      <c r="J1514" s="9">
        <v>146</v>
      </c>
      <c r="K1514" s="9">
        <v>78</v>
      </c>
      <c r="L1514" s="9">
        <v>16.920000000000002</v>
      </c>
      <c r="M1514" s="9">
        <v>65</v>
      </c>
      <c r="N1514" s="9">
        <v>1</v>
      </c>
    </row>
    <row r="1515" spans="1:14" ht="13.2" x14ac:dyDescent="0.25">
      <c r="A1515" s="9">
        <v>0</v>
      </c>
      <c r="B1515" s="9">
        <v>41</v>
      </c>
      <c r="C1515" s="9">
        <v>0</v>
      </c>
      <c r="D1515" s="9">
        <v>0</v>
      </c>
      <c r="E1515" s="9">
        <v>0</v>
      </c>
      <c r="F1515" s="9">
        <v>0</v>
      </c>
      <c r="G1515" s="9">
        <v>0</v>
      </c>
      <c r="H1515" s="9">
        <v>0</v>
      </c>
      <c r="I1515" s="9">
        <v>235</v>
      </c>
      <c r="J1515" s="9">
        <v>143.5</v>
      </c>
      <c r="K1515" s="9">
        <v>90</v>
      </c>
      <c r="L1515" s="9">
        <v>26.22</v>
      </c>
      <c r="M1515" s="9">
        <v>70</v>
      </c>
      <c r="N1515" s="9">
        <v>0</v>
      </c>
    </row>
    <row r="1516" spans="1:14" ht="13.2" x14ac:dyDescent="0.25">
      <c r="A1516" s="9">
        <v>1</v>
      </c>
      <c r="B1516" s="9">
        <v>58</v>
      </c>
      <c r="C1516" s="9">
        <v>1</v>
      </c>
      <c r="D1516" s="9">
        <v>20</v>
      </c>
      <c r="E1516" s="9">
        <v>0</v>
      </c>
      <c r="F1516" s="9">
        <v>0</v>
      </c>
      <c r="G1516" s="9">
        <v>0</v>
      </c>
      <c r="H1516" s="9">
        <v>0</v>
      </c>
      <c r="I1516" s="9">
        <v>220</v>
      </c>
      <c r="J1516" s="9">
        <v>129</v>
      </c>
      <c r="K1516" s="9">
        <v>82</v>
      </c>
      <c r="L1516" s="9">
        <v>26.33</v>
      </c>
      <c r="M1516" s="9">
        <v>72</v>
      </c>
      <c r="N1516" s="9">
        <v>1</v>
      </c>
    </row>
    <row r="1517" spans="1:14" ht="13.2" x14ac:dyDescent="0.25">
      <c r="A1517" s="9">
        <v>0</v>
      </c>
      <c r="B1517" s="9">
        <v>47</v>
      </c>
      <c r="C1517" s="9">
        <v>1</v>
      </c>
      <c r="D1517" s="9">
        <v>43</v>
      </c>
      <c r="E1517" s="9">
        <v>0</v>
      </c>
      <c r="F1517" s="9">
        <v>0</v>
      </c>
      <c r="G1517" s="9">
        <v>0</v>
      </c>
      <c r="H1517" s="9">
        <v>0</v>
      </c>
      <c r="I1517" s="9">
        <v>252</v>
      </c>
      <c r="J1517" s="9">
        <v>132.5</v>
      </c>
      <c r="K1517" s="9">
        <v>85</v>
      </c>
      <c r="L1517" s="9">
        <v>20.05</v>
      </c>
      <c r="M1517" s="9">
        <v>72</v>
      </c>
      <c r="N1517" s="9">
        <v>0</v>
      </c>
    </row>
    <row r="1518" spans="1:14" ht="13.2" x14ac:dyDescent="0.25">
      <c r="A1518" s="9">
        <v>1</v>
      </c>
      <c r="B1518" s="9">
        <v>36</v>
      </c>
      <c r="C1518" s="9">
        <v>0</v>
      </c>
      <c r="D1518" s="9">
        <v>0</v>
      </c>
      <c r="E1518" s="9">
        <v>0</v>
      </c>
      <c r="F1518" s="9">
        <v>0</v>
      </c>
      <c r="G1518" s="9">
        <v>0</v>
      </c>
      <c r="H1518" s="9">
        <v>0</v>
      </c>
      <c r="I1518" s="9">
        <v>219</v>
      </c>
      <c r="J1518" s="9">
        <v>121</v>
      </c>
      <c r="K1518" s="9">
        <v>66</v>
      </c>
      <c r="L1518" s="9">
        <v>20.86</v>
      </c>
      <c r="M1518" s="9">
        <v>74</v>
      </c>
      <c r="N1518" s="9">
        <v>0</v>
      </c>
    </row>
    <row r="1519" spans="1:14" ht="13.2" x14ac:dyDescent="0.25">
      <c r="A1519" s="9">
        <v>0</v>
      </c>
      <c r="B1519" s="9">
        <v>56</v>
      </c>
      <c r="C1519" s="9">
        <v>0</v>
      </c>
      <c r="D1519" s="9">
        <v>0</v>
      </c>
      <c r="E1519" s="9">
        <v>0</v>
      </c>
      <c r="F1519" s="9">
        <v>0</v>
      </c>
      <c r="G1519" s="9">
        <v>0</v>
      </c>
      <c r="H1519" s="9">
        <v>0</v>
      </c>
      <c r="I1519" s="9">
        <v>248</v>
      </c>
      <c r="J1519" s="9">
        <v>112.5</v>
      </c>
      <c r="K1519" s="9">
        <v>60</v>
      </c>
      <c r="L1519" s="9">
        <v>22.69</v>
      </c>
      <c r="M1519" s="9">
        <v>75</v>
      </c>
      <c r="N1519" s="9">
        <v>0</v>
      </c>
    </row>
    <row r="1520" spans="1:14" ht="13.2" x14ac:dyDescent="0.25">
      <c r="A1520" s="9">
        <v>0</v>
      </c>
      <c r="B1520" s="9">
        <v>47</v>
      </c>
      <c r="C1520" s="9">
        <v>1</v>
      </c>
      <c r="D1520" s="9">
        <v>9</v>
      </c>
      <c r="E1520" s="9">
        <v>0</v>
      </c>
      <c r="F1520" s="9">
        <v>0</v>
      </c>
      <c r="G1520" s="9">
        <v>1</v>
      </c>
      <c r="H1520" s="9">
        <v>0</v>
      </c>
      <c r="I1520" s="9">
        <v>253</v>
      </c>
      <c r="J1520" s="9">
        <v>129</v>
      </c>
      <c r="K1520" s="9">
        <v>81</v>
      </c>
      <c r="L1520" s="9">
        <v>22.18</v>
      </c>
      <c r="M1520" s="9">
        <v>70</v>
      </c>
      <c r="N1520" s="9">
        <v>1</v>
      </c>
    </row>
    <row r="1521" spans="1:14" ht="13.2" x14ac:dyDescent="0.25">
      <c r="A1521" s="9">
        <v>1</v>
      </c>
      <c r="B1521" s="9">
        <v>49</v>
      </c>
      <c r="C1521" s="9">
        <v>1</v>
      </c>
      <c r="D1521" s="9">
        <v>20</v>
      </c>
      <c r="E1521" s="9">
        <v>0</v>
      </c>
      <c r="F1521" s="9">
        <v>0</v>
      </c>
      <c r="G1521" s="9">
        <v>1</v>
      </c>
      <c r="H1521" s="9">
        <v>0</v>
      </c>
      <c r="I1521" s="9">
        <v>273</v>
      </c>
      <c r="J1521" s="9">
        <v>142</v>
      </c>
      <c r="K1521" s="9">
        <v>108</v>
      </c>
      <c r="L1521" s="9">
        <v>23.19</v>
      </c>
      <c r="M1521" s="9">
        <v>95</v>
      </c>
      <c r="N1521" s="9">
        <v>0</v>
      </c>
    </row>
    <row r="1522" spans="1:14" ht="13.2" x14ac:dyDescent="0.25">
      <c r="A1522" s="9">
        <v>0</v>
      </c>
      <c r="B1522" s="9">
        <v>41</v>
      </c>
      <c r="C1522" s="9">
        <v>1</v>
      </c>
      <c r="D1522" s="9">
        <v>43</v>
      </c>
      <c r="E1522" s="9">
        <v>0</v>
      </c>
      <c r="F1522" s="9">
        <v>0</v>
      </c>
      <c r="G1522" s="9">
        <v>1</v>
      </c>
      <c r="H1522" s="9">
        <v>0</v>
      </c>
      <c r="I1522" s="9">
        <v>306</v>
      </c>
      <c r="J1522" s="9">
        <v>199</v>
      </c>
      <c r="K1522" s="9">
        <v>106</v>
      </c>
      <c r="L1522" s="9">
        <v>38.75</v>
      </c>
      <c r="M1522" s="9">
        <v>100</v>
      </c>
      <c r="N1522" s="9">
        <v>0</v>
      </c>
    </row>
    <row r="1523" spans="1:14" ht="13.2" x14ac:dyDescent="0.25">
      <c r="A1523" s="9">
        <v>0</v>
      </c>
      <c r="B1523" s="9">
        <v>57</v>
      </c>
      <c r="C1523" s="9">
        <v>1</v>
      </c>
      <c r="D1523" s="9">
        <v>20</v>
      </c>
      <c r="E1523" s="9">
        <v>1</v>
      </c>
      <c r="F1523" s="9">
        <v>0</v>
      </c>
      <c r="G1523" s="9">
        <v>1</v>
      </c>
      <c r="H1523" s="9">
        <v>0</v>
      </c>
      <c r="I1523" s="9">
        <v>262</v>
      </c>
      <c r="J1523" s="9">
        <v>140</v>
      </c>
      <c r="K1523" s="9">
        <v>93</v>
      </c>
      <c r="L1523" s="9">
        <v>22</v>
      </c>
      <c r="M1523" s="9">
        <v>108</v>
      </c>
      <c r="N1523" s="9">
        <v>1</v>
      </c>
    </row>
    <row r="1524" spans="1:14" ht="13.2" x14ac:dyDescent="0.25">
      <c r="A1524" s="9">
        <v>1</v>
      </c>
      <c r="B1524" s="9">
        <v>51</v>
      </c>
      <c r="C1524" s="9">
        <v>1</v>
      </c>
      <c r="D1524" s="9">
        <v>10</v>
      </c>
      <c r="E1524" s="9">
        <v>0</v>
      </c>
      <c r="F1524" s="9">
        <v>0</v>
      </c>
      <c r="G1524" s="9">
        <v>1</v>
      </c>
      <c r="H1524" s="9">
        <v>0</v>
      </c>
      <c r="I1524" s="9">
        <v>269</v>
      </c>
      <c r="J1524" s="9">
        <v>134</v>
      </c>
      <c r="K1524" s="9">
        <v>92</v>
      </c>
      <c r="L1524" s="9">
        <v>30.39</v>
      </c>
      <c r="M1524" s="9">
        <v>85</v>
      </c>
      <c r="N1524" s="9">
        <v>0</v>
      </c>
    </row>
    <row r="1525" spans="1:14" ht="13.2" x14ac:dyDescent="0.25">
      <c r="A1525" s="9">
        <v>0</v>
      </c>
      <c r="B1525" s="9">
        <v>40</v>
      </c>
      <c r="C1525" s="9">
        <v>0</v>
      </c>
      <c r="D1525" s="9">
        <v>0</v>
      </c>
      <c r="E1525" s="9">
        <v>0</v>
      </c>
      <c r="F1525" s="9">
        <v>0</v>
      </c>
      <c r="G1525" s="9">
        <v>0</v>
      </c>
      <c r="H1525" s="9">
        <v>0</v>
      </c>
      <c r="I1525" s="9">
        <v>190</v>
      </c>
      <c r="J1525" s="9">
        <v>112</v>
      </c>
      <c r="K1525" s="9">
        <v>80</v>
      </c>
      <c r="L1525" s="9">
        <v>26.13</v>
      </c>
      <c r="M1525" s="9">
        <v>93</v>
      </c>
      <c r="N1525" s="9">
        <v>0</v>
      </c>
    </row>
    <row r="1526" spans="1:14" ht="13.2" x14ac:dyDescent="0.25">
      <c r="A1526" s="9">
        <v>0</v>
      </c>
      <c r="B1526" s="9">
        <v>37</v>
      </c>
      <c r="C1526" s="9">
        <v>0</v>
      </c>
      <c r="D1526" s="9">
        <v>0</v>
      </c>
      <c r="E1526" s="9">
        <v>0</v>
      </c>
      <c r="F1526" s="9">
        <v>0</v>
      </c>
      <c r="G1526" s="9">
        <v>1</v>
      </c>
      <c r="H1526" s="9">
        <v>0</v>
      </c>
      <c r="I1526" s="9">
        <v>240</v>
      </c>
      <c r="J1526" s="9">
        <v>125</v>
      </c>
      <c r="K1526" s="9">
        <v>96</v>
      </c>
      <c r="L1526" s="9">
        <v>27.17</v>
      </c>
      <c r="M1526" s="9">
        <v>75</v>
      </c>
      <c r="N1526" s="9">
        <v>0</v>
      </c>
    </row>
    <row r="1527" spans="1:14" ht="13.2" x14ac:dyDescent="0.25">
      <c r="A1527" s="9">
        <v>0</v>
      </c>
      <c r="B1527" s="9">
        <v>44</v>
      </c>
      <c r="C1527" s="9">
        <v>0</v>
      </c>
      <c r="D1527" s="9">
        <v>0</v>
      </c>
      <c r="E1527" s="9">
        <v>0</v>
      </c>
      <c r="F1527" s="9">
        <v>0</v>
      </c>
      <c r="G1527" s="9">
        <v>1</v>
      </c>
      <c r="H1527" s="9">
        <v>0</v>
      </c>
      <c r="I1527" s="9">
        <v>169</v>
      </c>
      <c r="J1527" s="9">
        <v>179</v>
      </c>
      <c r="K1527" s="9">
        <v>107</v>
      </c>
      <c r="L1527" s="9">
        <v>44.55</v>
      </c>
      <c r="M1527" s="9">
        <v>70</v>
      </c>
      <c r="N1527" s="9">
        <v>0</v>
      </c>
    </row>
    <row r="1528" spans="1:14" ht="13.2" x14ac:dyDescent="0.25">
      <c r="A1528" s="9">
        <v>0</v>
      </c>
      <c r="B1528" s="9">
        <v>36</v>
      </c>
      <c r="C1528" s="9">
        <v>1</v>
      </c>
      <c r="D1528" s="9">
        <v>25</v>
      </c>
      <c r="E1528" s="9">
        <v>0</v>
      </c>
      <c r="F1528" s="9">
        <v>0</v>
      </c>
      <c r="G1528" s="9">
        <v>0</v>
      </c>
      <c r="H1528" s="9">
        <v>0</v>
      </c>
      <c r="I1528" s="9">
        <v>220</v>
      </c>
      <c r="J1528" s="9">
        <v>125</v>
      </c>
      <c r="K1528" s="9">
        <v>85</v>
      </c>
      <c r="L1528" s="9">
        <v>21.34</v>
      </c>
      <c r="M1528" s="9">
        <v>95</v>
      </c>
      <c r="N1528" s="9">
        <v>0</v>
      </c>
    </row>
    <row r="1529" spans="1:14" ht="13.2" x14ac:dyDescent="0.25">
      <c r="A1529" s="9">
        <v>0</v>
      </c>
      <c r="B1529" s="9">
        <v>61</v>
      </c>
      <c r="C1529" s="9">
        <v>0</v>
      </c>
      <c r="D1529" s="9">
        <v>0</v>
      </c>
      <c r="E1529" s="9">
        <v>0</v>
      </c>
      <c r="F1529" s="9">
        <v>0</v>
      </c>
      <c r="G1529" s="9">
        <v>1</v>
      </c>
      <c r="H1529" s="9">
        <v>0</v>
      </c>
      <c r="I1529" s="9">
        <v>210</v>
      </c>
      <c r="J1529" s="9">
        <v>179</v>
      </c>
      <c r="K1529" s="9">
        <v>100</v>
      </c>
      <c r="L1529" s="9">
        <v>21.64</v>
      </c>
      <c r="M1529" s="9">
        <v>78</v>
      </c>
      <c r="N1529" s="9">
        <v>0</v>
      </c>
    </row>
    <row r="1530" spans="1:14" ht="13.2" x14ac:dyDescent="0.25">
      <c r="A1530" s="9">
        <v>0</v>
      </c>
      <c r="B1530" s="9">
        <v>51</v>
      </c>
      <c r="C1530" s="9">
        <v>1</v>
      </c>
      <c r="D1530" s="9">
        <v>15</v>
      </c>
      <c r="E1530" s="9">
        <v>0</v>
      </c>
      <c r="F1530" s="9">
        <v>0</v>
      </c>
      <c r="G1530" s="9">
        <v>0</v>
      </c>
      <c r="H1530" s="9">
        <v>0</v>
      </c>
      <c r="I1530" s="9">
        <v>326</v>
      </c>
      <c r="J1530" s="9">
        <v>101</v>
      </c>
      <c r="K1530" s="9">
        <v>67</v>
      </c>
      <c r="L1530" s="9">
        <v>22.73</v>
      </c>
      <c r="M1530" s="9">
        <v>69</v>
      </c>
      <c r="N1530" s="9">
        <v>0</v>
      </c>
    </row>
    <row r="1531" spans="1:14" ht="13.2" x14ac:dyDescent="0.25">
      <c r="A1531" s="9">
        <v>0</v>
      </c>
      <c r="B1531" s="9">
        <v>43</v>
      </c>
      <c r="C1531" s="9">
        <v>1</v>
      </c>
      <c r="D1531" s="9">
        <v>20</v>
      </c>
      <c r="E1531" s="9">
        <v>0</v>
      </c>
      <c r="F1531" s="9">
        <v>0</v>
      </c>
      <c r="G1531" s="9">
        <v>0</v>
      </c>
      <c r="H1531" s="9">
        <v>0</v>
      </c>
      <c r="I1531" s="9">
        <v>195</v>
      </c>
      <c r="J1531" s="9">
        <v>104</v>
      </c>
      <c r="K1531" s="9">
        <v>57</v>
      </c>
      <c r="L1531" s="9">
        <v>20.86</v>
      </c>
      <c r="M1531" s="9">
        <v>75</v>
      </c>
      <c r="N1531" s="9">
        <v>0</v>
      </c>
    </row>
    <row r="1532" spans="1:14" ht="13.2" x14ac:dyDescent="0.25">
      <c r="A1532" s="9">
        <v>0</v>
      </c>
      <c r="B1532" s="9">
        <v>48</v>
      </c>
      <c r="C1532" s="9">
        <v>0</v>
      </c>
      <c r="D1532" s="9">
        <v>0</v>
      </c>
      <c r="E1532" s="9">
        <v>0</v>
      </c>
      <c r="F1532" s="9">
        <v>0</v>
      </c>
      <c r="G1532" s="9">
        <v>0</v>
      </c>
      <c r="H1532" s="9">
        <v>0</v>
      </c>
      <c r="I1532" s="9">
        <v>205</v>
      </c>
      <c r="J1532" s="9">
        <v>112</v>
      </c>
      <c r="K1532" s="9">
        <v>71</v>
      </c>
      <c r="L1532" s="9">
        <v>17.11</v>
      </c>
      <c r="M1532" s="9">
        <v>73</v>
      </c>
      <c r="N1532" s="9">
        <v>0</v>
      </c>
    </row>
    <row r="1533" spans="1:14" ht="13.2" x14ac:dyDescent="0.25">
      <c r="A1533" s="9">
        <v>0</v>
      </c>
      <c r="B1533" s="9">
        <v>37</v>
      </c>
      <c r="C1533" s="9">
        <v>0</v>
      </c>
      <c r="D1533" s="9">
        <v>0</v>
      </c>
      <c r="E1533" s="9">
        <v>0</v>
      </c>
      <c r="F1533" s="9">
        <v>0</v>
      </c>
      <c r="G1533" s="9">
        <v>0</v>
      </c>
      <c r="H1533" s="9">
        <v>0</v>
      </c>
      <c r="I1533" s="9">
        <v>169</v>
      </c>
      <c r="J1533" s="9">
        <v>104</v>
      </c>
      <c r="K1533" s="9">
        <v>66</v>
      </c>
      <c r="L1533" s="9">
        <v>20.84</v>
      </c>
      <c r="M1533" s="9">
        <v>70</v>
      </c>
      <c r="N1533" s="9">
        <v>0</v>
      </c>
    </row>
    <row r="1534" spans="1:14" ht="13.2" x14ac:dyDescent="0.25">
      <c r="A1534" s="9">
        <v>1</v>
      </c>
      <c r="B1534" s="9">
        <v>44</v>
      </c>
      <c r="C1534" s="9">
        <v>1</v>
      </c>
      <c r="D1534" s="9">
        <v>20</v>
      </c>
      <c r="E1534" s="9">
        <v>0</v>
      </c>
      <c r="F1534" s="9">
        <v>0</v>
      </c>
      <c r="G1534" s="9">
        <v>1</v>
      </c>
      <c r="H1534" s="9">
        <v>0</v>
      </c>
      <c r="I1534" s="9">
        <v>264</v>
      </c>
      <c r="J1534" s="9">
        <v>138</v>
      </c>
      <c r="K1534" s="9">
        <v>92</v>
      </c>
      <c r="L1534" s="9">
        <v>28.32</v>
      </c>
      <c r="M1534" s="9">
        <v>63</v>
      </c>
      <c r="N1534" s="9">
        <v>0</v>
      </c>
    </row>
    <row r="1535" spans="1:14" ht="13.2" x14ac:dyDescent="0.25">
      <c r="A1535" s="9">
        <v>0</v>
      </c>
      <c r="B1535" s="9">
        <v>54</v>
      </c>
      <c r="C1535" s="9">
        <v>0</v>
      </c>
      <c r="D1535" s="9">
        <v>0</v>
      </c>
      <c r="E1535" s="9">
        <v>0</v>
      </c>
      <c r="F1535" s="9">
        <v>0</v>
      </c>
      <c r="G1535" s="9">
        <v>0</v>
      </c>
      <c r="H1535" s="9">
        <v>0</v>
      </c>
      <c r="I1535" s="9">
        <v>218</v>
      </c>
      <c r="J1535" s="9">
        <v>130</v>
      </c>
      <c r="K1535" s="9">
        <v>85</v>
      </c>
      <c r="L1535" s="9">
        <v>20.55</v>
      </c>
      <c r="M1535" s="9">
        <v>72</v>
      </c>
      <c r="N1535" s="9">
        <v>0</v>
      </c>
    </row>
    <row r="1536" spans="1:14" ht="13.2" x14ac:dyDescent="0.25">
      <c r="A1536" s="9">
        <v>1</v>
      </c>
      <c r="B1536" s="9">
        <v>54</v>
      </c>
      <c r="C1536" s="9">
        <v>1</v>
      </c>
      <c r="D1536" s="9">
        <v>29</v>
      </c>
      <c r="E1536" s="9">
        <v>0</v>
      </c>
      <c r="F1536" s="9">
        <v>0</v>
      </c>
      <c r="G1536" s="9">
        <v>0</v>
      </c>
      <c r="H1536" s="9">
        <v>0</v>
      </c>
      <c r="I1536" s="9">
        <v>211</v>
      </c>
      <c r="J1536" s="9">
        <v>120</v>
      </c>
      <c r="K1536" s="9">
        <v>72</v>
      </c>
      <c r="L1536" s="9">
        <v>25.13</v>
      </c>
      <c r="M1536" s="9">
        <v>77</v>
      </c>
      <c r="N1536" s="9">
        <v>0</v>
      </c>
    </row>
    <row r="1537" spans="1:14" ht="13.2" x14ac:dyDescent="0.25">
      <c r="A1537" s="9">
        <v>0</v>
      </c>
      <c r="B1537" s="9">
        <v>59</v>
      </c>
      <c r="C1537" s="9">
        <v>0</v>
      </c>
      <c r="D1537" s="9">
        <v>0</v>
      </c>
      <c r="E1537" s="9">
        <v>0</v>
      </c>
      <c r="F1537" s="9">
        <v>0</v>
      </c>
      <c r="G1537" s="9">
        <v>0</v>
      </c>
      <c r="H1537" s="9">
        <v>0</v>
      </c>
      <c r="I1537" s="9">
        <v>239</v>
      </c>
      <c r="J1537" s="9">
        <v>124</v>
      </c>
      <c r="K1537" s="9">
        <v>72</v>
      </c>
      <c r="L1537" s="9">
        <v>19.34</v>
      </c>
      <c r="M1537" s="9">
        <v>80</v>
      </c>
      <c r="N1537" s="9">
        <v>0</v>
      </c>
    </row>
    <row r="1538" spans="1:14" ht="13.2" x14ac:dyDescent="0.25">
      <c r="A1538" s="9">
        <v>0</v>
      </c>
      <c r="B1538" s="9">
        <v>44</v>
      </c>
      <c r="C1538" s="9">
        <v>1</v>
      </c>
      <c r="D1538" s="9">
        <v>9</v>
      </c>
      <c r="E1538" s="9">
        <v>0</v>
      </c>
      <c r="F1538" s="9">
        <v>0</v>
      </c>
      <c r="G1538" s="9">
        <v>0</v>
      </c>
      <c r="H1538" s="9">
        <v>0</v>
      </c>
      <c r="I1538" s="9">
        <v>185</v>
      </c>
      <c r="J1538" s="9">
        <v>133</v>
      </c>
      <c r="K1538" s="9">
        <v>69</v>
      </c>
      <c r="L1538" s="9">
        <v>22.34</v>
      </c>
      <c r="M1538" s="9">
        <v>70</v>
      </c>
      <c r="N1538" s="9">
        <v>0</v>
      </c>
    </row>
    <row r="1539" spans="1:14" ht="13.2" x14ac:dyDescent="0.25">
      <c r="A1539" s="9">
        <v>0</v>
      </c>
      <c r="B1539" s="9">
        <v>48</v>
      </c>
      <c r="C1539" s="9">
        <v>0</v>
      </c>
      <c r="D1539" s="9">
        <v>0</v>
      </c>
      <c r="E1539" s="9">
        <v>0</v>
      </c>
      <c r="F1539" s="9">
        <v>0</v>
      </c>
      <c r="G1539" s="9">
        <v>0</v>
      </c>
      <c r="H1539" s="9">
        <v>0</v>
      </c>
      <c r="I1539" s="9">
        <v>258</v>
      </c>
      <c r="J1539" s="9">
        <v>109.5</v>
      </c>
      <c r="K1539" s="9">
        <v>74</v>
      </c>
      <c r="L1539" s="9">
        <v>26.73</v>
      </c>
      <c r="M1539" s="9">
        <v>68</v>
      </c>
      <c r="N1539" s="9">
        <v>0</v>
      </c>
    </row>
    <row r="1540" spans="1:14" ht="13.2" x14ac:dyDescent="0.25">
      <c r="A1540" s="9">
        <v>0</v>
      </c>
      <c r="B1540" s="9">
        <v>45</v>
      </c>
      <c r="C1540" s="9">
        <v>0</v>
      </c>
      <c r="D1540" s="9">
        <v>0</v>
      </c>
      <c r="E1540" s="9">
        <v>0</v>
      </c>
      <c r="F1540" s="9">
        <v>0</v>
      </c>
      <c r="G1540" s="9">
        <v>0</v>
      </c>
      <c r="H1540" s="9">
        <v>0</v>
      </c>
      <c r="I1540" s="9">
        <v>220</v>
      </c>
      <c r="J1540" s="9">
        <v>108</v>
      </c>
      <c r="K1540" s="9">
        <v>81</v>
      </c>
      <c r="L1540" s="9">
        <v>25.68</v>
      </c>
      <c r="M1540" s="9">
        <v>75</v>
      </c>
      <c r="N1540" s="9">
        <v>0</v>
      </c>
    </row>
    <row r="1541" spans="1:14" ht="13.2" x14ac:dyDescent="0.25">
      <c r="A1541" s="9">
        <v>0</v>
      </c>
      <c r="B1541" s="9">
        <v>53</v>
      </c>
      <c r="C1541" s="9">
        <v>1</v>
      </c>
      <c r="D1541" s="9">
        <v>40</v>
      </c>
      <c r="E1541" s="9">
        <v>0</v>
      </c>
      <c r="F1541" s="9">
        <v>0</v>
      </c>
      <c r="G1541" s="9">
        <v>0</v>
      </c>
      <c r="H1541" s="9">
        <v>0</v>
      </c>
      <c r="I1541" s="9">
        <v>183</v>
      </c>
      <c r="J1541" s="9">
        <v>129</v>
      </c>
      <c r="K1541" s="9">
        <v>80</v>
      </c>
      <c r="L1541" s="9">
        <v>26.51</v>
      </c>
      <c r="M1541" s="9">
        <v>78</v>
      </c>
      <c r="N1541" s="9">
        <v>0</v>
      </c>
    </row>
    <row r="1542" spans="1:14" ht="13.2" x14ac:dyDescent="0.25">
      <c r="A1542" s="9">
        <v>1</v>
      </c>
      <c r="B1542" s="9">
        <v>53</v>
      </c>
      <c r="C1542" s="9">
        <v>1</v>
      </c>
      <c r="D1542" s="9">
        <v>20</v>
      </c>
      <c r="E1542" s="9">
        <v>0</v>
      </c>
      <c r="F1542" s="9">
        <v>0</v>
      </c>
      <c r="G1542" s="9">
        <v>0</v>
      </c>
      <c r="H1542" s="9">
        <v>0</v>
      </c>
      <c r="I1542" s="9">
        <v>211</v>
      </c>
      <c r="J1542" s="9">
        <v>112.5</v>
      </c>
      <c r="K1542" s="9">
        <v>70</v>
      </c>
      <c r="L1542" s="9">
        <v>22.74</v>
      </c>
      <c r="M1542" s="9">
        <v>63</v>
      </c>
      <c r="N1542" s="9">
        <v>0</v>
      </c>
    </row>
    <row r="1543" spans="1:14" ht="13.2" x14ac:dyDescent="0.25">
      <c r="A1543" s="9">
        <v>1</v>
      </c>
      <c r="B1543" s="9">
        <v>46</v>
      </c>
      <c r="C1543" s="9">
        <v>1</v>
      </c>
      <c r="D1543" s="9">
        <v>10</v>
      </c>
      <c r="E1543" s="9">
        <v>0</v>
      </c>
      <c r="F1543" s="9">
        <v>0</v>
      </c>
      <c r="G1543" s="9">
        <v>0</v>
      </c>
      <c r="H1543" s="9">
        <v>0</v>
      </c>
      <c r="I1543" s="9">
        <v>214</v>
      </c>
      <c r="J1543" s="9">
        <v>118</v>
      </c>
      <c r="K1543" s="9">
        <v>82</v>
      </c>
      <c r="L1543" s="9">
        <v>29.41</v>
      </c>
      <c r="M1543" s="9">
        <v>66</v>
      </c>
      <c r="N1543" s="9">
        <v>0</v>
      </c>
    </row>
    <row r="1544" spans="1:14" ht="13.2" x14ac:dyDescent="0.25">
      <c r="A1544" s="9">
        <v>0</v>
      </c>
      <c r="B1544" s="9">
        <v>63</v>
      </c>
      <c r="C1544" s="9">
        <v>0</v>
      </c>
      <c r="D1544" s="9">
        <v>0</v>
      </c>
      <c r="E1544" s="9">
        <v>0</v>
      </c>
      <c r="F1544" s="9">
        <v>0</v>
      </c>
      <c r="G1544" s="9">
        <v>1</v>
      </c>
      <c r="H1544" s="9">
        <v>0</v>
      </c>
      <c r="I1544" s="9">
        <v>293</v>
      </c>
      <c r="J1544" s="9">
        <v>186.5</v>
      </c>
      <c r="K1544" s="9">
        <v>97</v>
      </c>
      <c r="L1544" s="9">
        <v>30.47</v>
      </c>
      <c r="M1544" s="9">
        <v>60</v>
      </c>
      <c r="N1544" s="9">
        <v>0</v>
      </c>
    </row>
    <row r="1545" spans="1:14" ht="13.2" x14ac:dyDescent="0.25">
      <c r="A1545" s="9">
        <v>1</v>
      </c>
      <c r="B1545" s="9">
        <v>52</v>
      </c>
      <c r="C1545" s="9">
        <v>0</v>
      </c>
      <c r="D1545" s="9">
        <v>0</v>
      </c>
      <c r="E1545" s="9">
        <v>0</v>
      </c>
      <c r="F1545" s="9">
        <v>0</v>
      </c>
      <c r="G1545" s="9">
        <v>1</v>
      </c>
      <c r="H1545" s="9">
        <v>0</v>
      </c>
      <c r="I1545" s="9">
        <v>238</v>
      </c>
      <c r="J1545" s="9">
        <v>131</v>
      </c>
      <c r="K1545" s="9">
        <v>99</v>
      </c>
      <c r="L1545" s="9">
        <v>31.19</v>
      </c>
      <c r="M1545" s="9">
        <v>96</v>
      </c>
      <c r="N1545" s="9">
        <v>0</v>
      </c>
    </row>
    <row r="1546" spans="1:14" ht="13.2" x14ac:dyDescent="0.25">
      <c r="A1546" s="9">
        <v>1</v>
      </c>
      <c r="B1546" s="9">
        <v>42</v>
      </c>
      <c r="C1546" s="9">
        <v>1</v>
      </c>
      <c r="D1546" s="9">
        <v>20</v>
      </c>
      <c r="E1546" s="9">
        <v>0</v>
      </c>
      <c r="F1546" s="9">
        <v>0</v>
      </c>
      <c r="G1546" s="9">
        <v>0</v>
      </c>
      <c r="H1546" s="9">
        <v>0</v>
      </c>
      <c r="I1546" s="9">
        <v>410</v>
      </c>
      <c r="J1546" s="9">
        <v>116</v>
      </c>
      <c r="K1546" s="9">
        <v>83</v>
      </c>
      <c r="L1546" s="9">
        <v>21.68</v>
      </c>
      <c r="M1546" s="9">
        <v>90</v>
      </c>
      <c r="N1546" s="9">
        <v>0</v>
      </c>
    </row>
    <row r="1547" spans="1:14" ht="13.2" x14ac:dyDescent="0.25">
      <c r="A1547" s="9">
        <v>0</v>
      </c>
      <c r="B1547" s="9">
        <v>48</v>
      </c>
      <c r="C1547" s="9">
        <v>0</v>
      </c>
      <c r="D1547" s="9">
        <v>0</v>
      </c>
      <c r="E1547" s="9">
        <v>0</v>
      </c>
      <c r="F1547" s="9">
        <v>0</v>
      </c>
      <c r="G1547" s="9">
        <v>0</v>
      </c>
      <c r="H1547" s="9">
        <v>0</v>
      </c>
      <c r="I1547" s="9">
        <v>193</v>
      </c>
      <c r="J1547" s="9">
        <v>138.5</v>
      </c>
      <c r="K1547" s="9">
        <v>87.5</v>
      </c>
      <c r="L1547" s="9">
        <v>25.1</v>
      </c>
      <c r="M1547" s="9">
        <v>64</v>
      </c>
      <c r="N1547" s="9">
        <v>0</v>
      </c>
    </row>
    <row r="1548" spans="1:14" ht="13.2" x14ac:dyDescent="0.25">
      <c r="A1548" s="9">
        <v>1</v>
      </c>
      <c r="B1548" s="9">
        <v>48</v>
      </c>
      <c r="C1548" s="9">
        <v>1</v>
      </c>
      <c r="D1548" s="9">
        <v>20</v>
      </c>
      <c r="E1548" s="9">
        <v>0</v>
      </c>
      <c r="F1548" s="9">
        <v>0</v>
      </c>
      <c r="G1548" s="9">
        <v>0</v>
      </c>
      <c r="H1548" s="9">
        <v>0</v>
      </c>
      <c r="I1548" s="9">
        <v>212</v>
      </c>
      <c r="J1548" s="9">
        <v>120</v>
      </c>
      <c r="K1548" s="9">
        <v>72</v>
      </c>
      <c r="L1548" s="9">
        <v>22.01</v>
      </c>
      <c r="M1548" s="9">
        <v>72</v>
      </c>
      <c r="N1548" s="9">
        <v>0</v>
      </c>
    </row>
    <row r="1549" spans="1:14" ht="13.2" x14ac:dyDescent="0.25">
      <c r="A1549" s="9">
        <v>0</v>
      </c>
      <c r="B1549" s="9">
        <v>42</v>
      </c>
      <c r="C1549" s="9">
        <v>0</v>
      </c>
      <c r="D1549" s="9">
        <v>0</v>
      </c>
      <c r="E1549" s="9">
        <v>0</v>
      </c>
      <c r="F1549" s="9">
        <v>0</v>
      </c>
      <c r="G1549" s="9">
        <v>0</v>
      </c>
      <c r="H1549" s="9">
        <v>0</v>
      </c>
      <c r="I1549" s="9">
        <v>182</v>
      </c>
      <c r="J1549" s="9">
        <v>138</v>
      </c>
      <c r="K1549" s="9">
        <v>91</v>
      </c>
      <c r="L1549" s="9">
        <v>20.02</v>
      </c>
      <c r="M1549" s="9">
        <v>90</v>
      </c>
      <c r="N1549" s="9">
        <v>0</v>
      </c>
    </row>
    <row r="1550" spans="1:14" ht="13.2" x14ac:dyDescent="0.25">
      <c r="A1550" s="9">
        <v>0</v>
      </c>
      <c r="B1550" s="9">
        <v>59</v>
      </c>
      <c r="C1550" s="9">
        <v>0</v>
      </c>
      <c r="D1550" s="9">
        <v>0</v>
      </c>
      <c r="E1550" s="9">
        <v>0</v>
      </c>
      <c r="F1550" s="9">
        <v>0</v>
      </c>
      <c r="G1550" s="9">
        <v>0</v>
      </c>
      <c r="H1550" s="9">
        <v>0</v>
      </c>
      <c r="I1550" s="9">
        <v>276</v>
      </c>
      <c r="J1550" s="9">
        <v>127.5</v>
      </c>
      <c r="K1550" s="9">
        <v>85.5</v>
      </c>
      <c r="L1550" s="9">
        <v>22.91</v>
      </c>
      <c r="M1550" s="9">
        <v>78</v>
      </c>
      <c r="N1550" s="9">
        <v>0</v>
      </c>
    </row>
    <row r="1551" spans="1:14" ht="13.2" x14ac:dyDescent="0.25">
      <c r="A1551" s="9">
        <v>1</v>
      </c>
      <c r="B1551" s="9">
        <v>40</v>
      </c>
      <c r="C1551" s="9">
        <v>0</v>
      </c>
      <c r="D1551" s="9">
        <v>0</v>
      </c>
      <c r="E1551" s="9">
        <v>0</v>
      </c>
      <c r="F1551" s="9">
        <v>0</v>
      </c>
      <c r="G1551" s="9">
        <v>1</v>
      </c>
      <c r="H1551" s="9">
        <v>0</v>
      </c>
      <c r="I1551" s="9">
        <v>213</v>
      </c>
      <c r="J1551" s="9">
        <v>145</v>
      </c>
      <c r="K1551" s="9">
        <v>100.5</v>
      </c>
      <c r="L1551" s="9">
        <v>27.34</v>
      </c>
      <c r="M1551" s="9">
        <v>95</v>
      </c>
      <c r="N1551" s="9">
        <v>0</v>
      </c>
    </row>
    <row r="1552" spans="1:14" ht="13.2" x14ac:dyDescent="0.25">
      <c r="A1552" s="9">
        <v>0</v>
      </c>
      <c r="B1552" s="9">
        <v>45</v>
      </c>
      <c r="C1552" s="9">
        <v>1</v>
      </c>
      <c r="D1552" s="9">
        <v>20</v>
      </c>
      <c r="E1552" s="9">
        <v>1</v>
      </c>
      <c r="F1552" s="9">
        <v>0</v>
      </c>
      <c r="G1552" s="9">
        <v>1</v>
      </c>
      <c r="H1552" s="9">
        <v>0</v>
      </c>
      <c r="I1552" s="9">
        <v>213</v>
      </c>
      <c r="J1552" s="9">
        <v>150</v>
      </c>
      <c r="K1552" s="9">
        <v>90</v>
      </c>
      <c r="L1552" s="9">
        <v>22.35</v>
      </c>
      <c r="M1552" s="9">
        <v>65</v>
      </c>
      <c r="N1552" s="9">
        <v>0</v>
      </c>
    </row>
    <row r="1553" spans="1:14" ht="13.2" x14ac:dyDescent="0.25">
      <c r="A1553" s="9">
        <v>1</v>
      </c>
      <c r="B1553" s="9">
        <v>38</v>
      </c>
      <c r="C1553" s="9">
        <v>1</v>
      </c>
      <c r="D1553" s="9">
        <v>9</v>
      </c>
      <c r="E1553" s="9">
        <v>0</v>
      </c>
      <c r="F1553" s="9">
        <v>0</v>
      </c>
      <c r="G1553" s="9">
        <v>0</v>
      </c>
      <c r="H1553" s="9">
        <v>0</v>
      </c>
      <c r="I1553" s="9">
        <v>274</v>
      </c>
      <c r="J1553" s="9">
        <v>120</v>
      </c>
      <c r="K1553" s="9">
        <v>80</v>
      </c>
      <c r="L1553" s="9">
        <v>25.17</v>
      </c>
      <c r="M1553" s="9">
        <v>80</v>
      </c>
      <c r="N1553" s="9">
        <v>0</v>
      </c>
    </row>
    <row r="1554" spans="1:14" ht="13.2" x14ac:dyDescent="0.25">
      <c r="A1554" s="9">
        <v>0</v>
      </c>
      <c r="B1554" s="9">
        <v>46</v>
      </c>
      <c r="C1554" s="9">
        <v>1</v>
      </c>
      <c r="D1554" s="9">
        <v>20</v>
      </c>
      <c r="E1554" s="9">
        <v>0</v>
      </c>
      <c r="F1554" s="9">
        <v>0</v>
      </c>
      <c r="G1554" s="9">
        <v>0</v>
      </c>
      <c r="H1554" s="9">
        <v>0</v>
      </c>
      <c r="I1554" s="9">
        <v>182</v>
      </c>
      <c r="J1554" s="9">
        <v>117</v>
      </c>
      <c r="K1554" s="9">
        <v>78</v>
      </c>
      <c r="L1554" s="9">
        <v>22.15</v>
      </c>
      <c r="M1554" s="9">
        <v>72</v>
      </c>
      <c r="N1554" s="9">
        <v>0</v>
      </c>
    </row>
    <row r="1555" spans="1:14" ht="13.2" x14ac:dyDescent="0.25">
      <c r="A1555" s="9">
        <v>1</v>
      </c>
      <c r="B1555" s="9">
        <v>67</v>
      </c>
      <c r="C1555" s="9">
        <v>1</v>
      </c>
      <c r="D1555" s="9">
        <v>15</v>
      </c>
      <c r="E1555" s="9">
        <v>0</v>
      </c>
      <c r="F1555" s="9">
        <v>1</v>
      </c>
      <c r="G1555" s="9">
        <v>1</v>
      </c>
      <c r="H1555" s="9">
        <v>0</v>
      </c>
      <c r="I1555" s="9">
        <v>285</v>
      </c>
      <c r="J1555" s="9">
        <v>155</v>
      </c>
      <c r="K1555" s="9">
        <v>90</v>
      </c>
      <c r="L1555" s="9">
        <v>30.42</v>
      </c>
      <c r="M1555" s="9">
        <v>70</v>
      </c>
      <c r="N1555" s="9">
        <v>1</v>
      </c>
    </row>
    <row r="1556" spans="1:14" ht="13.2" x14ac:dyDescent="0.25">
      <c r="A1556" s="9">
        <v>0</v>
      </c>
      <c r="B1556" s="9">
        <v>53</v>
      </c>
      <c r="C1556" s="9">
        <v>1</v>
      </c>
      <c r="D1556" s="9">
        <v>1</v>
      </c>
      <c r="E1556" s="9">
        <v>0</v>
      </c>
      <c r="F1556" s="9">
        <v>0</v>
      </c>
      <c r="G1556" s="9">
        <v>1</v>
      </c>
      <c r="H1556" s="9">
        <v>0</v>
      </c>
      <c r="I1556" s="9">
        <v>297</v>
      </c>
      <c r="J1556" s="9">
        <v>164</v>
      </c>
      <c r="K1556" s="9">
        <v>102</v>
      </c>
      <c r="L1556" s="9">
        <v>24.5</v>
      </c>
      <c r="M1556" s="9">
        <v>75</v>
      </c>
      <c r="N1556" s="9">
        <v>0</v>
      </c>
    </row>
    <row r="1557" spans="1:14" ht="13.2" x14ac:dyDescent="0.25">
      <c r="A1557" s="9">
        <v>0</v>
      </c>
      <c r="B1557" s="9">
        <v>38</v>
      </c>
      <c r="C1557" s="9">
        <v>1</v>
      </c>
      <c r="D1557" s="9">
        <v>12</v>
      </c>
      <c r="E1557" s="9">
        <v>0</v>
      </c>
      <c r="F1557" s="9">
        <v>0</v>
      </c>
      <c r="G1557" s="9">
        <v>0</v>
      </c>
      <c r="H1557" s="9">
        <v>0</v>
      </c>
      <c r="I1557" s="9">
        <v>209</v>
      </c>
      <c r="J1557" s="9">
        <v>122.5</v>
      </c>
      <c r="K1557" s="9">
        <v>76.5</v>
      </c>
      <c r="L1557" s="9">
        <v>24.51</v>
      </c>
      <c r="M1557" s="9">
        <v>90</v>
      </c>
      <c r="N1557" s="9">
        <v>0</v>
      </c>
    </row>
    <row r="1558" spans="1:14" ht="13.2" x14ac:dyDescent="0.25">
      <c r="A1558" s="9">
        <v>0</v>
      </c>
      <c r="B1558" s="9">
        <v>43</v>
      </c>
      <c r="C1558" s="9">
        <v>0</v>
      </c>
      <c r="D1558" s="9">
        <v>0</v>
      </c>
      <c r="E1558" s="9">
        <v>0</v>
      </c>
      <c r="F1558" s="9">
        <v>0</v>
      </c>
      <c r="G1558" s="9">
        <v>0</v>
      </c>
      <c r="H1558" s="9">
        <v>0</v>
      </c>
      <c r="I1558" s="9">
        <v>213</v>
      </c>
      <c r="J1558" s="9">
        <v>96</v>
      </c>
      <c r="K1558" s="9">
        <v>62</v>
      </c>
      <c r="L1558" s="9">
        <v>19.38</v>
      </c>
      <c r="M1558" s="9">
        <v>74</v>
      </c>
      <c r="N1558" s="9">
        <v>0</v>
      </c>
    </row>
    <row r="1559" spans="1:14" ht="13.2" x14ac:dyDescent="0.25">
      <c r="A1559" s="9">
        <v>1</v>
      </c>
      <c r="B1559" s="9">
        <v>59</v>
      </c>
      <c r="C1559" s="9">
        <v>0</v>
      </c>
      <c r="D1559" s="9">
        <v>0</v>
      </c>
      <c r="E1559" s="9">
        <v>1</v>
      </c>
      <c r="F1559" s="9">
        <v>0</v>
      </c>
      <c r="G1559" s="9">
        <v>1</v>
      </c>
      <c r="H1559" s="9">
        <v>0</v>
      </c>
      <c r="I1559" s="9">
        <v>294</v>
      </c>
      <c r="J1559" s="9">
        <v>170</v>
      </c>
      <c r="K1559" s="9">
        <v>103</v>
      </c>
      <c r="L1559" s="9">
        <v>31.6</v>
      </c>
      <c r="M1559" s="9">
        <v>66</v>
      </c>
      <c r="N1559" s="9">
        <v>0</v>
      </c>
    </row>
    <row r="1560" spans="1:14" ht="13.2" x14ac:dyDescent="0.25">
      <c r="A1560" s="9">
        <v>0</v>
      </c>
      <c r="B1560" s="9">
        <v>61</v>
      </c>
      <c r="C1560" s="9">
        <v>0</v>
      </c>
      <c r="D1560" s="9">
        <v>0</v>
      </c>
      <c r="E1560" s="9">
        <v>0</v>
      </c>
      <c r="F1560" s="9">
        <v>0</v>
      </c>
      <c r="G1560" s="9">
        <v>1</v>
      </c>
      <c r="H1560" s="9">
        <v>0</v>
      </c>
      <c r="I1560" s="9">
        <v>250</v>
      </c>
      <c r="J1560" s="9">
        <v>173</v>
      </c>
      <c r="K1560" s="9">
        <v>89</v>
      </c>
      <c r="L1560" s="9">
        <v>29.25</v>
      </c>
      <c r="M1560" s="9">
        <v>90</v>
      </c>
      <c r="N1560" s="9">
        <v>0</v>
      </c>
    </row>
    <row r="1561" spans="1:14" ht="13.2" x14ac:dyDescent="0.25">
      <c r="A1561" s="9">
        <v>1</v>
      </c>
      <c r="B1561" s="9">
        <v>52</v>
      </c>
      <c r="C1561" s="9">
        <v>1</v>
      </c>
      <c r="D1561" s="9">
        <v>20</v>
      </c>
      <c r="E1561" s="9">
        <v>0</v>
      </c>
      <c r="F1561" s="9">
        <v>0</v>
      </c>
      <c r="G1561" s="9">
        <v>0</v>
      </c>
      <c r="H1561" s="9">
        <v>0</v>
      </c>
      <c r="I1561" s="9">
        <v>167</v>
      </c>
      <c r="J1561" s="9">
        <v>134</v>
      </c>
      <c r="K1561" s="9">
        <v>80</v>
      </c>
      <c r="L1561" s="9">
        <v>29.77</v>
      </c>
      <c r="M1561" s="9">
        <v>72</v>
      </c>
      <c r="N1561" s="9">
        <v>0</v>
      </c>
    </row>
    <row r="1562" spans="1:14" ht="13.2" x14ac:dyDescent="0.25">
      <c r="A1562" s="9">
        <v>0</v>
      </c>
      <c r="B1562" s="9">
        <v>53</v>
      </c>
      <c r="C1562" s="9">
        <v>0</v>
      </c>
      <c r="D1562" s="9">
        <v>0</v>
      </c>
      <c r="E1562" s="9">
        <v>0</v>
      </c>
      <c r="F1562" s="9">
        <v>0</v>
      </c>
      <c r="G1562" s="9">
        <v>1</v>
      </c>
      <c r="H1562" s="9">
        <v>0</v>
      </c>
      <c r="I1562" s="9">
        <v>258</v>
      </c>
      <c r="J1562" s="9">
        <v>186</v>
      </c>
      <c r="K1562" s="9">
        <v>101</v>
      </c>
      <c r="L1562" s="9">
        <v>28.9</v>
      </c>
      <c r="M1562" s="9">
        <v>80</v>
      </c>
      <c r="N1562" s="9">
        <v>0</v>
      </c>
    </row>
    <row r="1563" spans="1:14" ht="13.2" x14ac:dyDescent="0.25">
      <c r="A1563" s="9">
        <v>1</v>
      </c>
      <c r="B1563" s="9">
        <v>67</v>
      </c>
      <c r="C1563" s="9">
        <v>0</v>
      </c>
      <c r="D1563" s="9">
        <v>0</v>
      </c>
      <c r="E1563" s="9">
        <v>0</v>
      </c>
      <c r="F1563" s="9">
        <v>0</v>
      </c>
      <c r="G1563" s="9">
        <v>1</v>
      </c>
      <c r="H1563" s="9">
        <v>0</v>
      </c>
      <c r="I1563" s="9">
        <v>222</v>
      </c>
      <c r="J1563" s="9">
        <v>154</v>
      </c>
      <c r="K1563" s="9">
        <v>106</v>
      </c>
      <c r="L1563" s="9">
        <v>26.71</v>
      </c>
      <c r="M1563" s="9">
        <v>85</v>
      </c>
      <c r="N1563" s="9">
        <v>0</v>
      </c>
    </row>
    <row r="1564" spans="1:14" ht="13.2" x14ac:dyDescent="0.25">
      <c r="A1564" s="9">
        <v>0</v>
      </c>
      <c r="B1564" s="9">
        <v>37</v>
      </c>
      <c r="C1564" s="9">
        <v>0</v>
      </c>
      <c r="D1564" s="9">
        <v>0</v>
      </c>
      <c r="E1564" s="9">
        <v>0</v>
      </c>
      <c r="F1564" s="9">
        <v>0</v>
      </c>
      <c r="G1564" s="9">
        <v>0</v>
      </c>
      <c r="H1564" s="9">
        <v>0</v>
      </c>
      <c r="I1564" s="9">
        <v>190</v>
      </c>
      <c r="J1564" s="9">
        <v>102</v>
      </c>
      <c r="K1564" s="9">
        <v>65</v>
      </c>
      <c r="L1564" s="9">
        <v>20.68</v>
      </c>
      <c r="M1564" s="9">
        <v>89</v>
      </c>
      <c r="N1564" s="9">
        <v>0</v>
      </c>
    </row>
    <row r="1565" spans="1:14" ht="13.2" x14ac:dyDescent="0.25">
      <c r="A1565" s="9">
        <v>0</v>
      </c>
      <c r="B1565" s="9">
        <v>54</v>
      </c>
      <c r="C1565" s="9">
        <v>0</v>
      </c>
      <c r="D1565" s="9">
        <v>0</v>
      </c>
      <c r="E1565" s="9">
        <v>0</v>
      </c>
      <c r="F1565" s="9">
        <v>0</v>
      </c>
      <c r="G1565" s="9">
        <v>1</v>
      </c>
      <c r="H1565" s="9">
        <v>0</v>
      </c>
      <c r="I1565" s="9">
        <v>302</v>
      </c>
      <c r="J1565" s="9">
        <v>160</v>
      </c>
      <c r="K1565" s="9">
        <v>94</v>
      </c>
      <c r="L1565" s="9">
        <v>29.4</v>
      </c>
      <c r="M1565" s="9">
        <v>75</v>
      </c>
      <c r="N1565" s="9">
        <v>0</v>
      </c>
    </row>
    <row r="1566" spans="1:14" ht="13.2" x14ac:dyDescent="0.25">
      <c r="A1566" s="9">
        <v>1</v>
      </c>
      <c r="B1566" s="9">
        <v>54</v>
      </c>
      <c r="C1566" s="9">
        <v>0</v>
      </c>
      <c r="D1566" s="9">
        <v>0</v>
      </c>
      <c r="E1566" s="9">
        <v>0</v>
      </c>
      <c r="F1566" s="9">
        <v>0</v>
      </c>
      <c r="G1566" s="9">
        <v>0</v>
      </c>
      <c r="H1566" s="9">
        <v>0</v>
      </c>
      <c r="I1566" s="9">
        <v>179</v>
      </c>
      <c r="J1566" s="9">
        <v>103</v>
      </c>
      <c r="K1566" s="9">
        <v>73</v>
      </c>
      <c r="L1566" s="9">
        <v>21.03</v>
      </c>
      <c r="M1566" s="9">
        <v>60</v>
      </c>
      <c r="N1566" s="9">
        <v>0</v>
      </c>
    </row>
    <row r="1567" spans="1:14" ht="13.2" x14ac:dyDescent="0.25">
      <c r="A1567" s="9">
        <v>1</v>
      </c>
      <c r="B1567" s="9">
        <v>55</v>
      </c>
      <c r="C1567" s="9">
        <v>0</v>
      </c>
      <c r="D1567" s="9">
        <v>0</v>
      </c>
      <c r="E1567" s="9">
        <v>0</v>
      </c>
      <c r="F1567" s="9">
        <v>0</v>
      </c>
      <c r="G1567" s="9">
        <v>0</v>
      </c>
      <c r="H1567" s="9">
        <v>0</v>
      </c>
      <c r="I1567" s="9">
        <v>219</v>
      </c>
      <c r="J1567" s="9">
        <v>115</v>
      </c>
      <c r="K1567" s="9">
        <v>84</v>
      </c>
      <c r="L1567" s="9">
        <v>26.08</v>
      </c>
      <c r="M1567" s="9">
        <v>88</v>
      </c>
      <c r="N1567" s="9">
        <v>0</v>
      </c>
    </row>
    <row r="1568" spans="1:14" ht="13.2" hidden="1" x14ac:dyDescent="0.25">
      <c r="A1568" s="9">
        <v>1</v>
      </c>
      <c r="B1568" s="9">
        <v>58</v>
      </c>
      <c r="C1568" s="9">
        <v>1</v>
      </c>
      <c r="D1568" s="9">
        <v>30</v>
      </c>
      <c r="E1568" s="8" t="s">
        <v>43</v>
      </c>
      <c r="F1568" s="9">
        <v>0</v>
      </c>
      <c r="G1568" s="9">
        <v>0</v>
      </c>
      <c r="H1568" s="9">
        <v>0</v>
      </c>
      <c r="I1568" s="9">
        <v>200</v>
      </c>
      <c r="J1568" s="9">
        <v>144</v>
      </c>
      <c r="K1568" s="9">
        <v>90</v>
      </c>
      <c r="L1568" s="9">
        <v>24.9</v>
      </c>
      <c r="M1568" s="9">
        <v>75</v>
      </c>
      <c r="N1568" s="9">
        <v>0</v>
      </c>
    </row>
    <row r="1569" spans="1:14" ht="13.2" x14ac:dyDescent="0.25">
      <c r="A1569" s="9">
        <v>0</v>
      </c>
      <c r="B1569" s="9">
        <v>62</v>
      </c>
      <c r="C1569" s="9">
        <v>0</v>
      </c>
      <c r="D1569" s="9">
        <v>0</v>
      </c>
      <c r="E1569" s="9">
        <v>0</v>
      </c>
      <c r="F1569" s="9">
        <v>0</v>
      </c>
      <c r="G1569" s="9">
        <v>1</v>
      </c>
      <c r="H1569" s="9">
        <v>0</v>
      </c>
      <c r="I1569" s="9">
        <v>312</v>
      </c>
      <c r="J1569" s="9">
        <v>204</v>
      </c>
      <c r="K1569" s="9">
        <v>118</v>
      </c>
      <c r="L1569" s="9">
        <v>24.83</v>
      </c>
      <c r="M1569" s="9">
        <v>67</v>
      </c>
      <c r="N1569" s="9">
        <v>1</v>
      </c>
    </row>
    <row r="1570" spans="1:14" ht="13.2" x14ac:dyDescent="0.25">
      <c r="A1570" s="9">
        <v>1</v>
      </c>
      <c r="B1570" s="9">
        <v>52</v>
      </c>
      <c r="C1570" s="9">
        <v>1</v>
      </c>
      <c r="D1570" s="9">
        <v>20</v>
      </c>
      <c r="E1570" s="9">
        <v>0</v>
      </c>
      <c r="F1570" s="9">
        <v>0</v>
      </c>
      <c r="G1570" s="9">
        <v>0</v>
      </c>
      <c r="H1570" s="9">
        <v>0</v>
      </c>
      <c r="I1570" s="9">
        <v>233</v>
      </c>
      <c r="J1570" s="9">
        <v>114</v>
      </c>
      <c r="K1570" s="9">
        <v>78</v>
      </c>
      <c r="L1570" s="9">
        <v>22.81</v>
      </c>
      <c r="M1570" s="9">
        <v>50</v>
      </c>
      <c r="N1570" s="9">
        <v>0</v>
      </c>
    </row>
    <row r="1571" spans="1:14" ht="13.2" x14ac:dyDescent="0.25">
      <c r="A1571" s="9">
        <v>0</v>
      </c>
      <c r="B1571" s="9">
        <v>41</v>
      </c>
      <c r="C1571" s="9">
        <v>1</v>
      </c>
      <c r="D1571" s="9">
        <v>20</v>
      </c>
      <c r="E1571" s="9">
        <v>0</v>
      </c>
      <c r="F1571" s="9">
        <v>0</v>
      </c>
      <c r="G1571" s="9">
        <v>0</v>
      </c>
      <c r="H1571" s="9">
        <v>0</v>
      </c>
      <c r="I1571" s="9">
        <v>223</v>
      </c>
      <c r="J1571" s="9">
        <v>114</v>
      </c>
      <c r="K1571" s="9">
        <v>72</v>
      </c>
      <c r="L1571" s="9">
        <v>26.42</v>
      </c>
      <c r="M1571" s="9">
        <v>78</v>
      </c>
      <c r="N1571" s="9">
        <v>0</v>
      </c>
    </row>
    <row r="1572" spans="1:14" ht="13.2" x14ac:dyDescent="0.25">
      <c r="A1572" s="9">
        <v>0</v>
      </c>
      <c r="B1572" s="9">
        <v>47</v>
      </c>
      <c r="C1572" s="9">
        <v>0</v>
      </c>
      <c r="D1572" s="9">
        <v>0</v>
      </c>
      <c r="E1572" s="9">
        <v>0</v>
      </c>
      <c r="F1572" s="9">
        <v>0</v>
      </c>
      <c r="G1572" s="9">
        <v>0</v>
      </c>
      <c r="H1572" s="9">
        <v>0</v>
      </c>
      <c r="I1572" s="9">
        <v>187</v>
      </c>
      <c r="J1572" s="9">
        <v>127.5</v>
      </c>
      <c r="K1572" s="9">
        <v>90</v>
      </c>
      <c r="L1572" s="9">
        <v>24.63</v>
      </c>
      <c r="M1572" s="9">
        <v>110</v>
      </c>
      <c r="N1572" s="9">
        <v>1</v>
      </c>
    </row>
    <row r="1573" spans="1:14" ht="13.2" x14ac:dyDescent="0.25">
      <c r="A1573" s="9">
        <v>1</v>
      </c>
      <c r="B1573" s="9">
        <v>47</v>
      </c>
      <c r="C1573" s="9">
        <v>0</v>
      </c>
      <c r="D1573" s="9">
        <v>0</v>
      </c>
      <c r="E1573" s="9">
        <v>0</v>
      </c>
      <c r="F1573" s="9">
        <v>0</v>
      </c>
      <c r="G1573" s="9">
        <v>0</v>
      </c>
      <c r="H1573" s="9">
        <v>0</v>
      </c>
      <c r="I1573" s="9">
        <v>219</v>
      </c>
      <c r="J1573" s="9">
        <v>116</v>
      </c>
      <c r="K1573" s="9">
        <v>82</v>
      </c>
      <c r="L1573" s="9">
        <v>24.05</v>
      </c>
      <c r="M1573" s="9">
        <v>58</v>
      </c>
      <c r="N1573" s="9">
        <v>0</v>
      </c>
    </row>
    <row r="1574" spans="1:14" ht="13.2" x14ac:dyDescent="0.25">
      <c r="A1574" s="9">
        <v>0</v>
      </c>
      <c r="B1574" s="9">
        <v>39</v>
      </c>
      <c r="C1574" s="9">
        <v>1</v>
      </c>
      <c r="D1574" s="9">
        <v>20</v>
      </c>
      <c r="E1574" s="9">
        <v>0</v>
      </c>
      <c r="F1574" s="9">
        <v>0</v>
      </c>
      <c r="G1574" s="9">
        <v>0</v>
      </c>
      <c r="H1574" s="9">
        <v>0</v>
      </c>
      <c r="I1574" s="9">
        <v>323</v>
      </c>
      <c r="J1574" s="9">
        <v>131.5</v>
      </c>
      <c r="K1574" s="9">
        <v>85</v>
      </c>
      <c r="L1574" s="9">
        <v>24.79</v>
      </c>
      <c r="M1574" s="9">
        <v>68</v>
      </c>
      <c r="N1574" s="9">
        <v>0</v>
      </c>
    </row>
    <row r="1575" spans="1:14" ht="13.2" hidden="1" x14ac:dyDescent="0.25">
      <c r="A1575" s="9">
        <v>0</v>
      </c>
      <c r="B1575" s="9">
        <v>67</v>
      </c>
      <c r="C1575" s="9">
        <v>0</v>
      </c>
      <c r="D1575" s="9">
        <v>0</v>
      </c>
      <c r="E1575" s="8" t="s">
        <v>43</v>
      </c>
      <c r="F1575" s="9">
        <v>0</v>
      </c>
      <c r="G1575" s="9">
        <v>0</v>
      </c>
      <c r="H1575" s="9">
        <v>0</v>
      </c>
      <c r="I1575" s="9">
        <v>261</v>
      </c>
      <c r="J1575" s="9">
        <v>117</v>
      </c>
      <c r="K1575" s="9">
        <v>63</v>
      </c>
      <c r="L1575" s="9">
        <v>22.55</v>
      </c>
      <c r="M1575" s="9">
        <v>75</v>
      </c>
      <c r="N1575" s="9">
        <v>0</v>
      </c>
    </row>
    <row r="1576" spans="1:14" ht="13.2" x14ac:dyDescent="0.25">
      <c r="A1576" s="9">
        <v>0</v>
      </c>
      <c r="B1576" s="9">
        <v>64</v>
      </c>
      <c r="C1576" s="9">
        <v>0</v>
      </c>
      <c r="D1576" s="9">
        <v>0</v>
      </c>
      <c r="E1576" s="9">
        <v>0</v>
      </c>
      <c r="F1576" s="9">
        <v>0</v>
      </c>
      <c r="G1576" s="9">
        <v>0</v>
      </c>
      <c r="H1576" s="9">
        <v>0</v>
      </c>
      <c r="I1576" s="9">
        <v>239</v>
      </c>
      <c r="J1576" s="9">
        <v>114.5</v>
      </c>
      <c r="K1576" s="9">
        <v>65.5</v>
      </c>
      <c r="L1576" s="9">
        <v>19.34</v>
      </c>
      <c r="M1576" s="9">
        <v>64</v>
      </c>
      <c r="N1576" s="9">
        <v>0</v>
      </c>
    </row>
    <row r="1577" spans="1:14" ht="13.2" hidden="1" x14ac:dyDescent="0.25">
      <c r="A1577" s="9">
        <v>0</v>
      </c>
      <c r="B1577" s="9">
        <v>39</v>
      </c>
      <c r="C1577" s="9">
        <v>1</v>
      </c>
      <c r="D1577" s="9">
        <v>40</v>
      </c>
      <c r="E1577" s="9">
        <v>0</v>
      </c>
      <c r="F1577" s="9">
        <v>0</v>
      </c>
      <c r="G1577" s="9">
        <v>0</v>
      </c>
      <c r="H1577" s="9">
        <v>0</v>
      </c>
      <c r="I1577" s="8" t="s">
        <v>43</v>
      </c>
      <c r="J1577" s="9">
        <v>98</v>
      </c>
      <c r="K1577" s="9">
        <v>62</v>
      </c>
      <c r="L1577" s="9">
        <v>23.68</v>
      </c>
      <c r="M1577" s="9">
        <v>70</v>
      </c>
      <c r="N1577" s="9">
        <v>0</v>
      </c>
    </row>
    <row r="1578" spans="1:14" ht="13.2" x14ac:dyDescent="0.25">
      <c r="A1578" s="9">
        <v>0</v>
      </c>
      <c r="B1578" s="9">
        <v>46</v>
      </c>
      <c r="C1578" s="9">
        <v>1</v>
      </c>
      <c r="D1578" s="9">
        <v>20</v>
      </c>
      <c r="E1578" s="9">
        <v>0</v>
      </c>
      <c r="F1578" s="9">
        <v>0</v>
      </c>
      <c r="G1578" s="9">
        <v>1</v>
      </c>
      <c r="H1578" s="9">
        <v>0</v>
      </c>
      <c r="I1578" s="9">
        <v>271</v>
      </c>
      <c r="J1578" s="9">
        <v>158</v>
      </c>
      <c r="K1578" s="9">
        <v>94</v>
      </c>
      <c r="L1578" s="9">
        <v>25.17</v>
      </c>
      <c r="M1578" s="9">
        <v>78</v>
      </c>
      <c r="N1578" s="9">
        <v>0</v>
      </c>
    </row>
    <row r="1579" spans="1:14" ht="13.2" x14ac:dyDescent="0.25">
      <c r="A1579" s="9">
        <v>0</v>
      </c>
      <c r="B1579" s="9">
        <v>51</v>
      </c>
      <c r="C1579" s="9">
        <v>0</v>
      </c>
      <c r="D1579" s="9">
        <v>0</v>
      </c>
      <c r="E1579" s="9">
        <v>0</v>
      </c>
      <c r="F1579" s="9">
        <v>0</v>
      </c>
      <c r="G1579" s="9">
        <v>0</v>
      </c>
      <c r="H1579" s="9">
        <v>0</v>
      </c>
      <c r="I1579" s="9">
        <v>226</v>
      </c>
      <c r="J1579" s="9">
        <v>130</v>
      </c>
      <c r="K1579" s="9">
        <v>80</v>
      </c>
      <c r="L1579" s="9">
        <v>23.24</v>
      </c>
      <c r="M1579" s="9">
        <v>60</v>
      </c>
      <c r="N1579" s="9">
        <v>0</v>
      </c>
    </row>
    <row r="1580" spans="1:14" ht="13.2" x14ac:dyDescent="0.25">
      <c r="A1580" s="9">
        <v>0</v>
      </c>
      <c r="B1580" s="9">
        <v>38</v>
      </c>
      <c r="C1580" s="9">
        <v>1</v>
      </c>
      <c r="D1580" s="9">
        <v>30</v>
      </c>
      <c r="E1580" s="9">
        <v>0</v>
      </c>
      <c r="F1580" s="9">
        <v>0</v>
      </c>
      <c r="G1580" s="9">
        <v>0</v>
      </c>
      <c r="H1580" s="9">
        <v>0</v>
      </c>
      <c r="I1580" s="9">
        <v>255</v>
      </c>
      <c r="J1580" s="9">
        <v>123.5</v>
      </c>
      <c r="K1580" s="9">
        <v>84.5</v>
      </c>
      <c r="L1580" s="9">
        <v>25.33</v>
      </c>
      <c r="M1580" s="9">
        <v>77</v>
      </c>
      <c r="N1580" s="9">
        <v>0</v>
      </c>
    </row>
    <row r="1581" spans="1:14" ht="13.2" x14ac:dyDescent="0.25">
      <c r="A1581" s="9">
        <v>1</v>
      </c>
      <c r="B1581" s="9">
        <v>61</v>
      </c>
      <c r="C1581" s="9">
        <v>1</v>
      </c>
      <c r="D1581" s="9">
        <v>15</v>
      </c>
      <c r="E1581" s="9">
        <v>0</v>
      </c>
      <c r="F1581" s="9">
        <v>0</v>
      </c>
      <c r="G1581" s="9">
        <v>0</v>
      </c>
      <c r="H1581" s="9">
        <v>0</v>
      </c>
      <c r="I1581" s="9">
        <v>204</v>
      </c>
      <c r="J1581" s="9">
        <v>120</v>
      </c>
      <c r="K1581" s="9">
        <v>80</v>
      </c>
      <c r="L1581" s="9">
        <v>25.71</v>
      </c>
      <c r="M1581" s="9">
        <v>80</v>
      </c>
      <c r="N1581" s="9">
        <v>1</v>
      </c>
    </row>
    <row r="1582" spans="1:14" ht="13.2" x14ac:dyDescent="0.25">
      <c r="A1582" s="9">
        <v>1</v>
      </c>
      <c r="B1582" s="9">
        <v>40</v>
      </c>
      <c r="C1582" s="9">
        <v>0</v>
      </c>
      <c r="D1582" s="9">
        <v>0</v>
      </c>
      <c r="E1582" s="9">
        <v>0</v>
      </c>
      <c r="F1582" s="9">
        <v>0</v>
      </c>
      <c r="G1582" s="9">
        <v>1</v>
      </c>
      <c r="H1582" s="9">
        <v>0</v>
      </c>
      <c r="I1582" s="9">
        <v>286</v>
      </c>
      <c r="J1582" s="9">
        <v>111</v>
      </c>
      <c r="K1582" s="9">
        <v>95.5</v>
      </c>
      <c r="L1582" s="9">
        <v>29.42</v>
      </c>
      <c r="M1582" s="9">
        <v>70</v>
      </c>
      <c r="N1582" s="9">
        <v>0</v>
      </c>
    </row>
    <row r="1583" spans="1:14" ht="13.2" x14ac:dyDescent="0.25">
      <c r="A1583" s="9">
        <v>0</v>
      </c>
      <c r="B1583" s="9">
        <v>42</v>
      </c>
      <c r="C1583" s="9">
        <v>1</v>
      </c>
      <c r="D1583" s="9">
        <v>20</v>
      </c>
      <c r="E1583" s="9">
        <v>0</v>
      </c>
      <c r="F1583" s="9">
        <v>0</v>
      </c>
      <c r="G1583" s="9">
        <v>0</v>
      </c>
      <c r="H1583" s="9">
        <v>0</v>
      </c>
      <c r="I1583" s="9">
        <v>248</v>
      </c>
      <c r="J1583" s="9">
        <v>106</v>
      </c>
      <c r="K1583" s="9">
        <v>70</v>
      </c>
      <c r="L1583" s="9">
        <v>20.77</v>
      </c>
      <c r="M1583" s="9">
        <v>68</v>
      </c>
      <c r="N1583" s="9">
        <v>0</v>
      </c>
    </row>
    <row r="1584" spans="1:14" ht="13.2" x14ac:dyDescent="0.25">
      <c r="A1584" s="9">
        <v>0</v>
      </c>
      <c r="B1584" s="9">
        <v>52</v>
      </c>
      <c r="C1584" s="9">
        <v>0</v>
      </c>
      <c r="D1584" s="9">
        <v>0</v>
      </c>
      <c r="E1584" s="9">
        <v>0</v>
      </c>
      <c r="F1584" s="9">
        <v>0</v>
      </c>
      <c r="G1584" s="9">
        <v>0</v>
      </c>
      <c r="H1584" s="9">
        <v>0</v>
      </c>
      <c r="I1584" s="9">
        <v>272</v>
      </c>
      <c r="J1584" s="9">
        <v>112.5</v>
      </c>
      <c r="K1584" s="9">
        <v>75.5</v>
      </c>
      <c r="L1584" s="9">
        <v>22.69</v>
      </c>
      <c r="M1584" s="9">
        <v>90</v>
      </c>
      <c r="N1584" s="9">
        <v>0</v>
      </c>
    </row>
    <row r="1585" spans="1:14" ht="13.2" x14ac:dyDescent="0.25">
      <c r="A1585" s="9">
        <v>1</v>
      </c>
      <c r="B1585" s="9">
        <v>36</v>
      </c>
      <c r="C1585" s="9">
        <v>1</v>
      </c>
      <c r="D1585" s="9">
        <v>20</v>
      </c>
      <c r="E1585" s="9">
        <v>0</v>
      </c>
      <c r="F1585" s="9">
        <v>0</v>
      </c>
      <c r="G1585" s="9">
        <v>0</v>
      </c>
      <c r="H1585" s="9">
        <v>0</v>
      </c>
      <c r="I1585" s="9">
        <v>242</v>
      </c>
      <c r="J1585" s="9">
        <v>118.5</v>
      </c>
      <c r="K1585" s="9">
        <v>84.5</v>
      </c>
      <c r="L1585" s="9">
        <v>24.04</v>
      </c>
      <c r="M1585" s="9">
        <v>78</v>
      </c>
      <c r="N1585" s="9">
        <v>1</v>
      </c>
    </row>
    <row r="1586" spans="1:14" ht="13.2" x14ac:dyDescent="0.25">
      <c r="A1586" s="9">
        <v>1</v>
      </c>
      <c r="B1586" s="9">
        <v>40</v>
      </c>
      <c r="C1586" s="9">
        <v>1</v>
      </c>
      <c r="D1586" s="9">
        <v>20</v>
      </c>
      <c r="E1586" s="9">
        <v>0</v>
      </c>
      <c r="F1586" s="9">
        <v>0</v>
      </c>
      <c r="G1586" s="9">
        <v>0</v>
      </c>
      <c r="H1586" s="9">
        <v>0</v>
      </c>
      <c r="I1586" s="9">
        <v>203</v>
      </c>
      <c r="J1586" s="9">
        <v>112.5</v>
      </c>
      <c r="K1586" s="9">
        <v>70</v>
      </c>
      <c r="L1586" s="9">
        <v>22.71</v>
      </c>
      <c r="M1586" s="9">
        <v>75</v>
      </c>
      <c r="N1586" s="9">
        <v>0</v>
      </c>
    </row>
    <row r="1587" spans="1:14" ht="13.2" x14ac:dyDescent="0.25">
      <c r="A1587" s="9">
        <v>0</v>
      </c>
      <c r="B1587" s="9">
        <v>63</v>
      </c>
      <c r="C1587" s="9">
        <v>0</v>
      </c>
      <c r="D1587" s="9">
        <v>0</v>
      </c>
      <c r="E1587" s="9">
        <v>0</v>
      </c>
      <c r="F1587" s="9">
        <v>0</v>
      </c>
      <c r="G1587" s="9">
        <v>0</v>
      </c>
      <c r="H1587" s="9">
        <v>0</v>
      </c>
      <c r="I1587" s="9">
        <v>234</v>
      </c>
      <c r="J1587" s="9">
        <v>140</v>
      </c>
      <c r="K1587" s="9">
        <v>93</v>
      </c>
      <c r="L1587" s="9">
        <v>28.69</v>
      </c>
      <c r="M1587" s="9">
        <v>60</v>
      </c>
      <c r="N1587" s="9">
        <v>0</v>
      </c>
    </row>
    <row r="1588" spans="1:14" ht="13.2" x14ac:dyDescent="0.25">
      <c r="A1588" s="9">
        <v>0</v>
      </c>
      <c r="B1588" s="9">
        <v>55</v>
      </c>
      <c r="C1588" s="9">
        <v>1</v>
      </c>
      <c r="D1588" s="9">
        <v>20</v>
      </c>
      <c r="E1588" s="9">
        <v>0</v>
      </c>
      <c r="F1588" s="9">
        <v>0</v>
      </c>
      <c r="G1588" s="9">
        <v>0</v>
      </c>
      <c r="H1588" s="9">
        <v>0</v>
      </c>
      <c r="I1588" s="9">
        <v>246</v>
      </c>
      <c r="J1588" s="9">
        <v>139</v>
      </c>
      <c r="K1588" s="9">
        <v>90</v>
      </c>
      <c r="L1588" s="9">
        <v>29</v>
      </c>
      <c r="M1588" s="9">
        <v>87</v>
      </c>
      <c r="N1588" s="9">
        <v>0</v>
      </c>
    </row>
    <row r="1589" spans="1:14" ht="13.2" x14ac:dyDescent="0.25">
      <c r="A1589" s="9">
        <v>0</v>
      </c>
      <c r="B1589" s="9">
        <v>42</v>
      </c>
      <c r="C1589" s="9">
        <v>0</v>
      </c>
      <c r="D1589" s="9">
        <v>0</v>
      </c>
      <c r="E1589" s="9">
        <v>0</v>
      </c>
      <c r="F1589" s="9">
        <v>0</v>
      </c>
      <c r="G1589" s="9">
        <v>0</v>
      </c>
      <c r="H1589" s="9">
        <v>0</v>
      </c>
      <c r="I1589" s="9">
        <v>212</v>
      </c>
      <c r="J1589" s="9">
        <v>110</v>
      </c>
      <c r="K1589" s="9">
        <v>65</v>
      </c>
      <c r="L1589" s="9">
        <v>23.64</v>
      </c>
      <c r="M1589" s="9">
        <v>53</v>
      </c>
      <c r="N1589" s="9">
        <v>0</v>
      </c>
    </row>
    <row r="1590" spans="1:14" ht="13.2" x14ac:dyDescent="0.25">
      <c r="A1590" s="9">
        <v>1</v>
      </c>
      <c r="B1590" s="9">
        <v>55</v>
      </c>
      <c r="C1590" s="9">
        <v>1</v>
      </c>
      <c r="D1590" s="9">
        <v>20</v>
      </c>
      <c r="E1590" s="9">
        <v>0</v>
      </c>
      <c r="F1590" s="9">
        <v>0</v>
      </c>
      <c r="G1590" s="9">
        <v>1</v>
      </c>
      <c r="H1590" s="9">
        <v>0</v>
      </c>
      <c r="I1590" s="9">
        <v>259</v>
      </c>
      <c r="J1590" s="9">
        <v>217</v>
      </c>
      <c r="K1590" s="9">
        <v>112</v>
      </c>
      <c r="L1590" s="9">
        <v>29.6</v>
      </c>
      <c r="M1590" s="9">
        <v>63</v>
      </c>
      <c r="N1590" s="9">
        <v>1</v>
      </c>
    </row>
    <row r="1591" spans="1:14" ht="13.2" x14ac:dyDescent="0.25">
      <c r="A1591" s="9">
        <v>0</v>
      </c>
      <c r="B1591" s="9">
        <v>39</v>
      </c>
      <c r="C1591" s="9">
        <v>1</v>
      </c>
      <c r="D1591" s="9">
        <v>30</v>
      </c>
      <c r="E1591" s="9">
        <v>0</v>
      </c>
      <c r="F1591" s="9">
        <v>0</v>
      </c>
      <c r="G1591" s="9">
        <v>1</v>
      </c>
      <c r="H1591" s="9">
        <v>0</v>
      </c>
      <c r="I1591" s="9">
        <v>235</v>
      </c>
      <c r="J1591" s="9">
        <v>196</v>
      </c>
      <c r="K1591" s="9">
        <v>116</v>
      </c>
      <c r="L1591" s="9">
        <v>29.7</v>
      </c>
      <c r="M1591" s="9">
        <v>73</v>
      </c>
      <c r="N1591" s="9">
        <v>1</v>
      </c>
    </row>
    <row r="1592" spans="1:14" ht="13.2" x14ac:dyDescent="0.25">
      <c r="A1592" s="9">
        <v>0</v>
      </c>
      <c r="B1592" s="9">
        <v>57</v>
      </c>
      <c r="C1592" s="9">
        <v>0</v>
      </c>
      <c r="D1592" s="9">
        <v>0</v>
      </c>
      <c r="E1592" s="9">
        <v>0</v>
      </c>
      <c r="F1592" s="9">
        <v>0</v>
      </c>
      <c r="G1592" s="9">
        <v>0</v>
      </c>
      <c r="H1592" s="9">
        <v>0</v>
      </c>
      <c r="I1592" s="9">
        <v>309</v>
      </c>
      <c r="J1592" s="9">
        <v>130</v>
      </c>
      <c r="K1592" s="9">
        <v>75.5</v>
      </c>
      <c r="L1592" s="9">
        <v>25.99</v>
      </c>
      <c r="M1592" s="9">
        <v>96</v>
      </c>
      <c r="N1592" s="9">
        <v>0</v>
      </c>
    </row>
    <row r="1593" spans="1:14" ht="13.2" x14ac:dyDescent="0.25">
      <c r="A1593" s="9">
        <v>0</v>
      </c>
      <c r="B1593" s="9">
        <v>60</v>
      </c>
      <c r="C1593" s="9">
        <v>0</v>
      </c>
      <c r="D1593" s="9">
        <v>0</v>
      </c>
      <c r="E1593" s="9">
        <v>0</v>
      </c>
      <c r="F1593" s="9">
        <v>0</v>
      </c>
      <c r="G1593" s="9">
        <v>1</v>
      </c>
      <c r="H1593" s="9">
        <v>0</v>
      </c>
      <c r="I1593" s="9">
        <v>170</v>
      </c>
      <c r="J1593" s="9">
        <v>146</v>
      </c>
      <c r="K1593" s="9">
        <v>89</v>
      </c>
      <c r="L1593" s="9">
        <v>32.409999999999997</v>
      </c>
      <c r="M1593" s="9">
        <v>68</v>
      </c>
      <c r="N1593" s="9">
        <v>1</v>
      </c>
    </row>
    <row r="1594" spans="1:14" ht="13.2" x14ac:dyDescent="0.25">
      <c r="A1594" s="9">
        <v>1</v>
      </c>
      <c r="B1594" s="9">
        <v>53</v>
      </c>
      <c r="C1594" s="9">
        <v>0</v>
      </c>
      <c r="D1594" s="9">
        <v>0</v>
      </c>
      <c r="E1594" s="9">
        <v>0</v>
      </c>
      <c r="F1594" s="9">
        <v>0</v>
      </c>
      <c r="G1594" s="9">
        <v>0</v>
      </c>
      <c r="H1594" s="9">
        <v>0</v>
      </c>
      <c r="I1594" s="9">
        <v>157</v>
      </c>
      <c r="J1594" s="9">
        <v>123</v>
      </c>
      <c r="K1594" s="9">
        <v>83</v>
      </c>
      <c r="L1594" s="9">
        <v>19.940000000000001</v>
      </c>
      <c r="M1594" s="9">
        <v>75</v>
      </c>
      <c r="N1594" s="9">
        <v>0</v>
      </c>
    </row>
    <row r="1595" spans="1:14" ht="13.2" x14ac:dyDescent="0.25">
      <c r="A1595" s="9">
        <v>0</v>
      </c>
      <c r="B1595" s="9">
        <v>39</v>
      </c>
      <c r="C1595" s="9">
        <v>1</v>
      </c>
      <c r="D1595" s="9">
        <v>3</v>
      </c>
      <c r="E1595" s="9">
        <v>0</v>
      </c>
      <c r="F1595" s="9">
        <v>0</v>
      </c>
      <c r="G1595" s="9">
        <v>0</v>
      </c>
      <c r="H1595" s="9">
        <v>0</v>
      </c>
      <c r="I1595" s="9">
        <v>186</v>
      </c>
      <c r="J1595" s="9">
        <v>114</v>
      </c>
      <c r="K1595" s="9">
        <v>77</v>
      </c>
      <c r="L1595" s="9">
        <v>21.01</v>
      </c>
      <c r="M1595" s="9">
        <v>80</v>
      </c>
      <c r="N1595" s="9">
        <v>0</v>
      </c>
    </row>
    <row r="1596" spans="1:14" ht="13.2" hidden="1" x14ac:dyDescent="0.25">
      <c r="A1596" s="9">
        <v>0</v>
      </c>
      <c r="B1596" s="9">
        <v>40</v>
      </c>
      <c r="C1596" s="9">
        <v>0</v>
      </c>
      <c r="D1596" s="9">
        <v>0</v>
      </c>
      <c r="E1596" s="9">
        <v>0</v>
      </c>
      <c r="F1596" s="9">
        <v>0</v>
      </c>
      <c r="G1596" s="9">
        <v>0</v>
      </c>
      <c r="H1596" s="9">
        <v>0</v>
      </c>
      <c r="I1596" s="9">
        <v>164</v>
      </c>
      <c r="J1596" s="9">
        <v>135</v>
      </c>
      <c r="K1596" s="9">
        <v>75</v>
      </c>
      <c r="L1596" s="8" t="s">
        <v>43</v>
      </c>
      <c r="M1596" s="9">
        <v>75</v>
      </c>
      <c r="N1596" s="9">
        <v>0</v>
      </c>
    </row>
    <row r="1597" spans="1:14" ht="13.2" x14ac:dyDescent="0.25">
      <c r="A1597" s="9">
        <v>0</v>
      </c>
      <c r="B1597" s="9">
        <v>62</v>
      </c>
      <c r="C1597" s="9">
        <v>0</v>
      </c>
      <c r="D1597" s="9">
        <v>0</v>
      </c>
      <c r="E1597" s="9">
        <v>0</v>
      </c>
      <c r="F1597" s="9">
        <v>0</v>
      </c>
      <c r="G1597" s="9">
        <v>1</v>
      </c>
      <c r="H1597" s="9">
        <v>0</v>
      </c>
      <c r="I1597" s="9">
        <v>249</v>
      </c>
      <c r="J1597" s="9">
        <v>176</v>
      </c>
      <c r="K1597" s="9">
        <v>89</v>
      </c>
      <c r="L1597" s="9">
        <v>24.49</v>
      </c>
      <c r="M1597" s="9">
        <v>75</v>
      </c>
      <c r="N1597" s="9">
        <v>0</v>
      </c>
    </row>
    <row r="1598" spans="1:14" ht="13.2" x14ac:dyDescent="0.25">
      <c r="A1598" s="9">
        <v>1</v>
      </c>
      <c r="B1598" s="9">
        <v>45</v>
      </c>
      <c r="C1598" s="9">
        <v>1</v>
      </c>
      <c r="D1598" s="9">
        <v>30</v>
      </c>
      <c r="E1598" s="9">
        <v>0</v>
      </c>
      <c r="F1598" s="9">
        <v>0</v>
      </c>
      <c r="G1598" s="9">
        <v>1</v>
      </c>
      <c r="H1598" s="9">
        <v>0</v>
      </c>
      <c r="I1598" s="9">
        <v>270</v>
      </c>
      <c r="J1598" s="9">
        <v>140</v>
      </c>
      <c r="K1598" s="9">
        <v>94</v>
      </c>
      <c r="L1598" s="9">
        <v>30.39</v>
      </c>
      <c r="M1598" s="9">
        <v>75</v>
      </c>
      <c r="N1598" s="9">
        <v>0</v>
      </c>
    </row>
    <row r="1599" spans="1:14" ht="13.2" x14ac:dyDescent="0.25">
      <c r="A1599" s="9">
        <v>0</v>
      </c>
      <c r="B1599" s="9">
        <v>40</v>
      </c>
      <c r="C1599" s="9">
        <v>0</v>
      </c>
      <c r="D1599" s="9">
        <v>0</v>
      </c>
      <c r="E1599" s="9">
        <v>0</v>
      </c>
      <c r="F1599" s="9">
        <v>0</v>
      </c>
      <c r="G1599" s="9">
        <v>0</v>
      </c>
      <c r="H1599" s="9">
        <v>0</v>
      </c>
      <c r="I1599" s="9">
        <v>168</v>
      </c>
      <c r="J1599" s="9">
        <v>111</v>
      </c>
      <c r="K1599" s="9">
        <v>78</v>
      </c>
      <c r="L1599" s="9">
        <v>20.82</v>
      </c>
      <c r="M1599" s="9">
        <v>65</v>
      </c>
      <c r="N1599" s="9">
        <v>0</v>
      </c>
    </row>
    <row r="1600" spans="1:14" ht="13.2" x14ac:dyDescent="0.25">
      <c r="A1600" s="9">
        <v>0</v>
      </c>
      <c r="B1600" s="9">
        <v>58</v>
      </c>
      <c r="C1600" s="9">
        <v>1</v>
      </c>
      <c r="D1600" s="9">
        <v>1</v>
      </c>
      <c r="E1600" s="9">
        <v>0</v>
      </c>
      <c r="F1600" s="9">
        <v>0</v>
      </c>
      <c r="G1600" s="9">
        <v>1</v>
      </c>
      <c r="H1600" s="9">
        <v>0</v>
      </c>
      <c r="I1600" s="9">
        <v>289</v>
      </c>
      <c r="J1600" s="9">
        <v>156.5</v>
      </c>
      <c r="K1600" s="9">
        <v>85</v>
      </c>
      <c r="L1600" s="9">
        <v>25.46</v>
      </c>
      <c r="M1600" s="9">
        <v>100</v>
      </c>
      <c r="N1600" s="9">
        <v>0</v>
      </c>
    </row>
    <row r="1601" spans="1:14" ht="13.2" x14ac:dyDescent="0.25">
      <c r="A1601" s="9">
        <v>0</v>
      </c>
      <c r="B1601" s="9">
        <v>36</v>
      </c>
      <c r="C1601" s="9">
        <v>1</v>
      </c>
      <c r="D1601" s="9">
        <v>20</v>
      </c>
      <c r="E1601" s="9">
        <v>0</v>
      </c>
      <c r="F1601" s="9">
        <v>0</v>
      </c>
      <c r="G1601" s="9">
        <v>0</v>
      </c>
      <c r="H1601" s="9">
        <v>0</v>
      </c>
      <c r="I1601" s="9">
        <v>272</v>
      </c>
      <c r="J1601" s="9">
        <v>113</v>
      </c>
      <c r="K1601" s="9">
        <v>66.5</v>
      </c>
      <c r="L1601" s="9">
        <v>20.69</v>
      </c>
      <c r="M1601" s="9">
        <v>67</v>
      </c>
      <c r="N1601" s="9">
        <v>0</v>
      </c>
    </row>
    <row r="1602" spans="1:14" ht="13.2" x14ac:dyDescent="0.25">
      <c r="A1602" s="9">
        <v>1</v>
      </c>
      <c r="B1602" s="9">
        <v>66</v>
      </c>
      <c r="C1602" s="9">
        <v>1</v>
      </c>
      <c r="D1602" s="9">
        <v>18</v>
      </c>
      <c r="E1602" s="9">
        <v>0</v>
      </c>
      <c r="F1602" s="9">
        <v>0</v>
      </c>
      <c r="G1602" s="9">
        <v>0</v>
      </c>
      <c r="H1602" s="9">
        <v>0</v>
      </c>
      <c r="I1602" s="9">
        <v>235</v>
      </c>
      <c r="J1602" s="9">
        <v>142</v>
      </c>
      <c r="K1602" s="9">
        <v>76</v>
      </c>
      <c r="L1602" s="9">
        <v>26.37</v>
      </c>
      <c r="M1602" s="9">
        <v>57</v>
      </c>
      <c r="N1602" s="9">
        <v>0</v>
      </c>
    </row>
    <row r="1603" spans="1:14" ht="13.2" x14ac:dyDescent="0.25">
      <c r="A1603" s="9">
        <v>0</v>
      </c>
      <c r="B1603" s="9">
        <v>62</v>
      </c>
      <c r="C1603" s="9">
        <v>0</v>
      </c>
      <c r="D1603" s="9">
        <v>0</v>
      </c>
      <c r="E1603" s="9">
        <v>1</v>
      </c>
      <c r="F1603" s="9">
        <v>0</v>
      </c>
      <c r="G1603" s="9">
        <v>1</v>
      </c>
      <c r="H1603" s="9">
        <v>0</v>
      </c>
      <c r="I1603" s="9">
        <v>274</v>
      </c>
      <c r="J1603" s="9">
        <v>167</v>
      </c>
      <c r="K1603" s="9">
        <v>94</v>
      </c>
      <c r="L1603" s="9">
        <v>28.18</v>
      </c>
      <c r="M1603" s="9">
        <v>100</v>
      </c>
      <c r="N1603" s="9">
        <v>1</v>
      </c>
    </row>
    <row r="1604" spans="1:14" ht="13.2" x14ac:dyDescent="0.25">
      <c r="A1604" s="9">
        <v>1</v>
      </c>
      <c r="B1604" s="9">
        <v>63</v>
      </c>
      <c r="C1604" s="9">
        <v>0</v>
      </c>
      <c r="D1604" s="9">
        <v>0</v>
      </c>
      <c r="E1604" s="9">
        <v>0</v>
      </c>
      <c r="F1604" s="9">
        <v>0</v>
      </c>
      <c r="G1604" s="9">
        <v>1</v>
      </c>
      <c r="H1604" s="9">
        <v>0</v>
      </c>
      <c r="I1604" s="9">
        <v>246</v>
      </c>
      <c r="J1604" s="9">
        <v>193</v>
      </c>
      <c r="K1604" s="9">
        <v>104</v>
      </c>
      <c r="L1604" s="9">
        <v>23.08</v>
      </c>
      <c r="M1604" s="9">
        <v>80</v>
      </c>
      <c r="N1604" s="9">
        <v>0</v>
      </c>
    </row>
    <row r="1605" spans="1:14" ht="13.2" x14ac:dyDescent="0.25">
      <c r="A1605" s="9">
        <v>0</v>
      </c>
      <c r="B1605" s="9">
        <v>61</v>
      </c>
      <c r="C1605" s="9">
        <v>1</v>
      </c>
      <c r="D1605" s="9">
        <v>10</v>
      </c>
      <c r="E1605" s="9">
        <v>0</v>
      </c>
      <c r="F1605" s="9">
        <v>0</v>
      </c>
      <c r="G1605" s="9">
        <v>0</v>
      </c>
      <c r="H1605" s="9">
        <v>0</v>
      </c>
      <c r="I1605" s="9">
        <v>200</v>
      </c>
      <c r="J1605" s="9">
        <v>187</v>
      </c>
      <c r="K1605" s="9">
        <v>95.5</v>
      </c>
      <c r="L1605" s="9">
        <v>21.57</v>
      </c>
      <c r="M1605" s="9">
        <v>58</v>
      </c>
      <c r="N1605" s="9">
        <v>0</v>
      </c>
    </row>
    <row r="1606" spans="1:14" ht="13.2" hidden="1" x14ac:dyDescent="0.25">
      <c r="A1606" s="9">
        <v>1</v>
      </c>
      <c r="B1606" s="9">
        <v>40</v>
      </c>
      <c r="C1606" s="9">
        <v>1</v>
      </c>
      <c r="D1606" s="9">
        <v>20</v>
      </c>
      <c r="E1606" s="9">
        <v>0</v>
      </c>
      <c r="F1606" s="9">
        <v>0</v>
      </c>
      <c r="G1606" s="9">
        <v>0</v>
      </c>
      <c r="H1606" s="9">
        <v>0</v>
      </c>
      <c r="I1606" s="9">
        <v>266</v>
      </c>
      <c r="J1606" s="9">
        <v>101</v>
      </c>
      <c r="K1606" s="9">
        <v>73</v>
      </c>
      <c r="L1606" s="8" t="s">
        <v>43</v>
      </c>
      <c r="M1606" s="9">
        <v>70</v>
      </c>
      <c r="N1606" s="9">
        <v>0</v>
      </c>
    </row>
    <row r="1607" spans="1:14" ht="13.2" x14ac:dyDescent="0.25">
      <c r="A1607" s="9">
        <v>0</v>
      </c>
      <c r="B1607" s="9">
        <v>41</v>
      </c>
      <c r="C1607" s="9">
        <v>1</v>
      </c>
      <c r="D1607" s="9">
        <v>15</v>
      </c>
      <c r="E1607" s="9">
        <v>0</v>
      </c>
      <c r="F1607" s="9">
        <v>0</v>
      </c>
      <c r="G1607" s="9">
        <v>0</v>
      </c>
      <c r="H1607" s="9">
        <v>0</v>
      </c>
      <c r="I1607" s="9">
        <v>249</v>
      </c>
      <c r="J1607" s="9">
        <v>107.5</v>
      </c>
      <c r="K1607" s="9">
        <v>75</v>
      </c>
      <c r="L1607" s="9">
        <v>23.69</v>
      </c>
      <c r="M1607" s="9">
        <v>83</v>
      </c>
      <c r="N1607" s="9">
        <v>0</v>
      </c>
    </row>
    <row r="1608" spans="1:14" ht="13.2" x14ac:dyDescent="0.25">
      <c r="A1608" s="9">
        <v>1</v>
      </c>
      <c r="B1608" s="9">
        <v>47</v>
      </c>
      <c r="C1608" s="9">
        <v>0</v>
      </c>
      <c r="D1608" s="9">
        <v>0</v>
      </c>
      <c r="E1608" s="9">
        <v>0</v>
      </c>
      <c r="F1608" s="9">
        <v>0</v>
      </c>
      <c r="G1608" s="9">
        <v>0</v>
      </c>
      <c r="H1608" s="9">
        <v>0</v>
      </c>
      <c r="I1608" s="9">
        <v>271</v>
      </c>
      <c r="J1608" s="9">
        <v>147</v>
      </c>
      <c r="K1608" s="9">
        <v>97</v>
      </c>
      <c r="L1608" s="9">
        <v>24.99</v>
      </c>
      <c r="M1608" s="9">
        <v>90</v>
      </c>
      <c r="N1608" s="9">
        <v>0</v>
      </c>
    </row>
    <row r="1609" spans="1:14" ht="13.2" x14ac:dyDescent="0.25">
      <c r="A1609" s="9">
        <v>1</v>
      </c>
      <c r="B1609" s="9">
        <v>44</v>
      </c>
      <c r="C1609" s="9">
        <v>0</v>
      </c>
      <c r="D1609" s="9">
        <v>0</v>
      </c>
      <c r="E1609" s="9">
        <v>0</v>
      </c>
      <c r="F1609" s="9">
        <v>0</v>
      </c>
      <c r="G1609" s="9">
        <v>0</v>
      </c>
      <c r="H1609" s="9">
        <v>0</v>
      </c>
      <c r="I1609" s="9">
        <v>286</v>
      </c>
      <c r="J1609" s="9">
        <v>112.5</v>
      </c>
      <c r="K1609" s="9">
        <v>72.5</v>
      </c>
      <c r="L1609" s="9">
        <v>24.72</v>
      </c>
      <c r="M1609" s="9">
        <v>85</v>
      </c>
      <c r="N1609" s="9">
        <v>0</v>
      </c>
    </row>
    <row r="1610" spans="1:14" ht="13.2" x14ac:dyDescent="0.25">
      <c r="A1610" s="9">
        <v>0</v>
      </c>
      <c r="B1610" s="9">
        <v>46</v>
      </c>
      <c r="C1610" s="9">
        <v>0</v>
      </c>
      <c r="D1610" s="9">
        <v>0</v>
      </c>
      <c r="E1610" s="9">
        <v>0</v>
      </c>
      <c r="F1610" s="9">
        <v>0</v>
      </c>
      <c r="G1610" s="9">
        <v>1</v>
      </c>
      <c r="H1610" s="9">
        <v>0</v>
      </c>
      <c r="I1610" s="9">
        <v>237</v>
      </c>
      <c r="J1610" s="9">
        <v>196</v>
      </c>
      <c r="K1610" s="9">
        <v>120</v>
      </c>
      <c r="L1610" s="9">
        <v>31.64</v>
      </c>
      <c r="M1610" s="9">
        <v>58</v>
      </c>
      <c r="N1610" s="9">
        <v>1</v>
      </c>
    </row>
    <row r="1611" spans="1:14" ht="13.2" x14ac:dyDescent="0.25">
      <c r="A1611" s="9">
        <v>0</v>
      </c>
      <c r="B1611" s="9">
        <v>45</v>
      </c>
      <c r="C1611" s="9">
        <v>1</v>
      </c>
      <c r="D1611" s="9">
        <v>20</v>
      </c>
      <c r="E1611" s="9">
        <v>0</v>
      </c>
      <c r="F1611" s="9">
        <v>0</v>
      </c>
      <c r="G1611" s="9">
        <v>1</v>
      </c>
      <c r="H1611" s="9">
        <v>0</v>
      </c>
      <c r="I1611" s="9">
        <v>234</v>
      </c>
      <c r="J1611" s="9">
        <v>189</v>
      </c>
      <c r="K1611" s="9">
        <v>87</v>
      </c>
      <c r="L1611" s="9">
        <v>23.1</v>
      </c>
      <c r="M1611" s="9">
        <v>96</v>
      </c>
      <c r="N1611" s="9">
        <v>0</v>
      </c>
    </row>
    <row r="1612" spans="1:14" ht="13.2" hidden="1" x14ac:dyDescent="0.25">
      <c r="A1612" s="9">
        <v>0</v>
      </c>
      <c r="B1612" s="9">
        <v>61</v>
      </c>
      <c r="C1612" s="9">
        <v>1</v>
      </c>
      <c r="D1612" s="8" t="s">
        <v>43</v>
      </c>
      <c r="E1612" s="9">
        <v>0</v>
      </c>
      <c r="F1612" s="9">
        <v>0</v>
      </c>
      <c r="G1612" s="9">
        <v>1</v>
      </c>
      <c r="H1612" s="9">
        <v>0</v>
      </c>
      <c r="I1612" s="9">
        <v>356</v>
      </c>
      <c r="J1612" s="9">
        <v>168</v>
      </c>
      <c r="K1612" s="9">
        <v>98</v>
      </c>
      <c r="L1612" s="9">
        <v>27.3</v>
      </c>
      <c r="M1612" s="9">
        <v>103</v>
      </c>
      <c r="N1612" s="9">
        <v>0</v>
      </c>
    </row>
    <row r="1613" spans="1:14" ht="13.2" x14ac:dyDescent="0.25">
      <c r="A1613" s="9">
        <v>0</v>
      </c>
      <c r="B1613" s="9">
        <v>43</v>
      </c>
      <c r="C1613" s="9">
        <v>0</v>
      </c>
      <c r="D1613" s="9">
        <v>0</v>
      </c>
      <c r="E1613" s="9">
        <v>0</v>
      </c>
      <c r="F1613" s="9">
        <v>0</v>
      </c>
      <c r="G1613" s="9">
        <v>0</v>
      </c>
      <c r="H1613" s="9">
        <v>0</v>
      </c>
      <c r="I1613" s="9">
        <v>255</v>
      </c>
      <c r="J1613" s="9">
        <v>130</v>
      </c>
      <c r="K1613" s="9">
        <v>85</v>
      </c>
      <c r="L1613" s="9">
        <v>29.56</v>
      </c>
      <c r="M1613" s="9">
        <v>80</v>
      </c>
      <c r="N1613" s="9">
        <v>0</v>
      </c>
    </row>
    <row r="1614" spans="1:14" ht="13.2" x14ac:dyDescent="0.25">
      <c r="A1614" s="9">
        <v>0</v>
      </c>
      <c r="B1614" s="9">
        <v>46</v>
      </c>
      <c r="C1614" s="9">
        <v>0</v>
      </c>
      <c r="D1614" s="9">
        <v>0</v>
      </c>
      <c r="E1614" s="9">
        <v>0</v>
      </c>
      <c r="F1614" s="9">
        <v>0</v>
      </c>
      <c r="G1614" s="9">
        <v>0</v>
      </c>
      <c r="H1614" s="9">
        <v>0</v>
      </c>
      <c r="I1614" s="9">
        <v>190</v>
      </c>
      <c r="J1614" s="9">
        <v>126.5</v>
      </c>
      <c r="K1614" s="9">
        <v>85</v>
      </c>
      <c r="L1614" s="9">
        <v>19.03</v>
      </c>
      <c r="M1614" s="9">
        <v>80</v>
      </c>
      <c r="N1614" s="9">
        <v>0</v>
      </c>
    </row>
    <row r="1615" spans="1:14" ht="13.2" x14ac:dyDescent="0.25">
      <c r="A1615" s="9">
        <v>1</v>
      </c>
      <c r="B1615" s="9">
        <v>52</v>
      </c>
      <c r="C1615" s="9">
        <v>0</v>
      </c>
      <c r="D1615" s="9">
        <v>0</v>
      </c>
      <c r="E1615" s="9">
        <v>0</v>
      </c>
      <c r="F1615" s="9">
        <v>0</v>
      </c>
      <c r="G1615" s="9">
        <v>0</v>
      </c>
      <c r="H1615" s="9">
        <v>0</v>
      </c>
      <c r="I1615" s="9">
        <v>219</v>
      </c>
      <c r="J1615" s="9">
        <v>136</v>
      </c>
      <c r="K1615" s="9">
        <v>76</v>
      </c>
      <c r="L1615" s="9">
        <v>24.49</v>
      </c>
      <c r="M1615" s="9">
        <v>52</v>
      </c>
      <c r="N1615" s="9">
        <v>1</v>
      </c>
    </row>
    <row r="1616" spans="1:14" ht="13.2" x14ac:dyDescent="0.25">
      <c r="A1616" s="9">
        <v>0</v>
      </c>
      <c r="B1616" s="9">
        <v>64</v>
      </c>
      <c r="C1616" s="9">
        <v>0</v>
      </c>
      <c r="D1616" s="9">
        <v>0</v>
      </c>
      <c r="E1616" s="9">
        <v>0</v>
      </c>
      <c r="F1616" s="9">
        <v>0</v>
      </c>
      <c r="G1616" s="9">
        <v>1</v>
      </c>
      <c r="H1616" s="9">
        <v>0</v>
      </c>
      <c r="I1616" s="9">
        <v>254</v>
      </c>
      <c r="J1616" s="9">
        <v>196</v>
      </c>
      <c r="K1616" s="9">
        <v>119</v>
      </c>
      <c r="L1616" s="9">
        <v>35.22</v>
      </c>
      <c r="M1616" s="9">
        <v>100</v>
      </c>
      <c r="N1616" s="9">
        <v>0</v>
      </c>
    </row>
    <row r="1617" spans="1:14" ht="13.2" x14ac:dyDescent="0.25">
      <c r="A1617" s="9">
        <v>0</v>
      </c>
      <c r="B1617" s="9">
        <v>49</v>
      </c>
      <c r="C1617" s="9">
        <v>0</v>
      </c>
      <c r="D1617" s="9">
        <v>0</v>
      </c>
      <c r="E1617" s="9">
        <v>0</v>
      </c>
      <c r="F1617" s="9">
        <v>0</v>
      </c>
      <c r="G1617" s="9">
        <v>0</v>
      </c>
      <c r="H1617" s="9">
        <v>0</v>
      </c>
      <c r="I1617" s="9">
        <v>170</v>
      </c>
      <c r="J1617" s="9">
        <v>112</v>
      </c>
      <c r="K1617" s="9">
        <v>79</v>
      </c>
      <c r="L1617" s="9">
        <v>21</v>
      </c>
      <c r="M1617" s="9">
        <v>60</v>
      </c>
      <c r="N1617" s="9">
        <v>0</v>
      </c>
    </row>
    <row r="1618" spans="1:14" ht="13.2" hidden="1" x14ac:dyDescent="0.25">
      <c r="A1618" s="9">
        <v>0</v>
      </c>
      <c r="B1618" s="9">
        <v>41</v>
      </c>
      <c r="C1618" s="9">
        <v>0</v>
      </c>
      <c r="D1618" s="9">
        <v>0</v>
      </c>
      <c r="E1618" s="8" t="s">
        <v>43</v>
      </c>
      <c r="F1618" s="9">
        <v>0</v>
      </c>
      <c r="G1618" s="9">
        <v>0</v>
      </c>
      <c r="H1618" s="9">
        <v>0</v>
      </c>
      <c r="I1618" s="9">
        <v>179</v>
      </c>
      <c r="J1618" s="9">
        <v>121</v>
      </c>
      <c r="K1618" s="9">
        <v>83</v>
      </c>
      <c r="L1618" s="9">
        <v>23.04</v>
      </c>
      <c r="M1618" s="9">
        <v>66</v>
      </c>
      <c r="N1618" s="9">
        <v>0</v>
      </c>
    </row>
    <row r="1619" spans="1:14" ht="13.2" x14ac:dyDescent="0.25">
      <c r="A1619" s="9">
        <v>0</v>
      </c>
      <c r="B1619" s="9">
        <v>50</v>
      </c>
      <c r="C1619" s="9">
        <v>0</v>
      </c>
      <c r="D1619" s="9">
        <v>0</v>
      </c>
      <c r="E1619" s="9">
        <v>0</v>
      </c>
      <c r="F1619" s="9">
        <v>0</v>
      </c>
      <c r="G1619" s="9">
        <v>0</v>
      </c>
      <c r="H1619" s="9">
        <v>0</v>
      </c>
      <c r="I1619" s="9">
        <v>243</v>
      </c>
      <c r="J1619" s="9">
        <v>131</v>
      </c>
      <c r="K1619" s="9">
        <v>80</v>
      </c>
      <c r="L1619" s="9">
        <v>23.24</v>
      </c>
      <c r="M1619" s="9">
        <v>110</v>
      </c>
      <c r="N1619" s="9">
        <v>0</v>
      </c>
    </row>
    <row r="1620" spans="1:14" ht="13.2" x14ac:dyDescent="0.25">
      <c r="A1620" s="9">
        <v>1</v>
      </c>
      <c r="B1620" s="9">
        <v>50</v>
      </c>
      <c r="C1620" s="9">
        <v>1</v>
      </c>
      <c r="D1620" s="9">
        <v>10</v>
      </c>
      <c r="E1620" s="9">
        <v>0</v>
      </c>
      <c r="F1620" s="9">
        <v>0</v>
      </c>
      <c r="G1620" s="9">
        <v>0</v>
      </c>
      <c r="H1620" s="9">
        <v>0</v>
      </c>
      <c r="I1620" s="9">
        <v>180</v>
      </c>
      <c r="J1620" s="9">
        <v>116</v>
      </c>
      <c r="K1620" s="9">
        <v>82</v>
      </c>
      <c r="L1620" s="9">
        <v>30.11</v>
      </c>
      <c r="M1620" s="9">
        <v>80</v>
      </c>
      <c r="N1620" s="9">
        <v>0</v>
      </c>
    </row>
    <row r="1621" spans="1:14" ht="13.2" x14ac:dyDescent="0.25">
      <c r="A1621" s="9">
        <v>1</v>
      </c>
      <c r="B1621" s="9">
        <v>59</v>
      </c>
      <c r="C1621" s="9">
        <v>0</v>
      </c>
      <c r="D1621" s="9">
        <v>0</v>
      </c>
      <c r="E1621" s="9">
        <v>0</v>
      </c>
      <c r="F1621" s="9">
        <v>0</v>
      </c>
      <c r="G1621" s="9">
        <v>1</v>
      </c>
      <c r="H1621" s="9">
        <v>0</v>
      </c>
      <c r="I1621" s="9">
        <v>178</v>
      </c>
      <c r="J1621" s="9">
        <v>170</v>
      </c>
      <c r="K1621" s="9">
        <v>118</v>
      </c>
      <c r="L1621" s="9">
        <v>33.450000000000003</v>
      </c>
      <c r="M1621" s="9">
        <v>79</v>
      </c>
      <c r="N1621" s="9">
        <v>0</v>
      </c>
    </row>
    <row r="1622" spans="1:14" ht="13.2" x14ac:dyDescent="0.25">
      <c r="A1622" s="9">
        <v>0</v>
      </c>
      <c r="B1622" s="9">
        <v>56</v>
      </c>
      <c r="C1622" s="9">
        <v>0</v>
      </c>
      <c r="D1622" s="9">
        <v>0</v>
      </c>
      <c r="E1622" s="9">
        <v>0</v>
      </c>
      <c r="F1622" s="9">
        <v>0</v>
      </c>
      <c r="G1622" s="9">
        <v>1</v>
      </c>
      <c r="H1622" s="9">
        <v>0</v>
      </c>
      <c r="I1622" s="9">
        <v>338</v>
      </c>
      <c r="J1622" s="9">
        <v>190</v>
      </c>
      <c r="K1622" s="9">
        <v>97</v>
      </c>
      <c r="L1622" s="9">
        <v>26.1</v>
      </c>
      <c r="M1622" s="9">
        <v>75</v>
      </c>
      <c r="N1622" s="9">
        <v>0</v>
      </c>
    </row>
    <row r="1623" spans="1:14" ht="13.2" x14ac:dyDescent="0.25">
      <c r="A1623" s="9">
        <v>0</v>
      </c>
      <c r="B1623" s="9">
        <v>49</v>
      </c>
      <c r="C1623" s="9">
        <v>0</v>
      </c>
      <c r="D1623" s="9">
        <v>0</v>
      </c>
      <c r="E1623" s="9">
        <v>0</v>
      </c>
      <c r="F1623" s="9">
        <v>0</v>
      </c>
      <c r="G1623" s="9">
        <v>0</v>
      </c>
      <c r="H1623" s="9">
        <v>0</v>
      </c>
      <c r="I1623" s="9">
        <v>241</v>
      </c>
      <c r="J1623" s="9">
        <v>120</v>
      </c>
      <c r="K1623" s="9">
        <v>70.5</v>
      </c>
      <c r="L1623" s="9">
        <v>23.29</v>
      </c>
      <c r="M1623" s="9">
        <v>87</v>
      </c>
      <c r="N1623" s="9">
        <v>0</v>
      </c>
    </row>
    <row r="1624" spans="1:14" ht="13.2" x14ac:dyDescent="0.25">
      <c r="A1624" s="9">
        <v>0</v>
      </c>
      <c r="B1624" s="9">
        <v>50</v>
      </c>
      <c r="C1624" s="9">
        <v>1</v>
      </c>
      <c r="D1624" s="9">
        <v>15</v>
      </c>
      <c r="E1624" s="9">
        <v>0</v>
      </c>
      <c r="F1624" s="9">
        <v>0</v>
      </c>
      <c r="G1624" s="9">
        <v>1</v>
      </c>
      <c r="H1624" s="9">
        <v>0</v>
      </c>
      <c r="I1624" s="9">
        <v>253</v>
      </c>
      <c r="J1624" s="9">
        <v>132</v>
      </c>
      <c r="K1624" s="9">
        <v>84.5</v>
      </c>
      <c r="L1624" s="9">
        <v>27.96</v>
      </c>
      <c r="M1624" s="9">
        <v>88</v>
      </c>
      <c r="N1624" s="9">
        <v>0</v>
      </c>
    </row>
    <row r="1625" spans="1:14" ht="13.2" x14ac:dyDescent="0.25">
      <c r="A1625" s="9">
        <v>1</v>
      </c>
      <c r="B1625" s="9">
        <v>46</v>
      </c>
      <c r="C1625" s="9">
        <v>1</v>
      </c>
      <c r="D1625" s="9">
        <v>5</v>
      </c>
      <c r="E1625" s="9">
        <v>0</v>
      </c>
      <c r="F1625" s="9">
        <v>0</v>
      </c>
      <c r="G1625" s="9">
        <v>0</v>
      </c>
      <c r="H1625" s="9">
        <v>0</v>
      </c>
      <c r="I1625" s="9">
        <v>221</v>
      </c>
      <c r="J1625" s="9">
        <v>125</v>
      </c>
      <c r="K1625" s="9">
        <v>88</v>
      </c>
      <c r="L1625" s="9">
        <v>24.81</v>
      </c>
      <c r="M1625" s="9">
        <v>72</v>
      </c>
      <c r="N1625" s="9">
        <v>0</v>
      </c>
    </row>
    <row r="1626" spans="1:14" ht="13.2" hidden="1" x14ac:dyDescent="0.25">
      <c r="A1626" s="9">
        <v>0</v>
      </c>
      <c r="B1626" s="9">
        <v>70</v>
      </c>
      <c r="C1626" s="9">
        <v>0</v>
      </c>
      <c r="D1626" s="9">
        <v>0</v>
      </c>
      <c r="E1626" s="9">
        <v>0</v>
      </c>
      <c r="F1626" s="9">
        <v>1</v>
      </c>
      <c r="G1626" s="9">
        <v>1</v>
      </c>
      <c r="H1626" s="9">
        <v>0</v>
      </c>
      <c r="I1626" s="9">
        <v>107</v>
      </c>
      <c r="J1626" s="9">
        <v>143</v>
      </c>
      <c r="K1626" s="9">
        <v>93</v>
      </c>
      <c r="L1626" s="8" t="s">
        <v>43</v>
      </c>
      <c r="M1626" s="9">
        <v>68</v>
      </c>
      <c r="N1626" s="9">
        <v>1</v>
      </c>
    </row>
    <row r="1627" spans="1:14" ht="13.2" hidden="1" x14ac:dyDescent="0.25">
      <c r="A1627" s="9">
        <v>0</v>
      </c>
      <c r="B1627" s="9">
        <v>49</v>
      </c>
      <c r="C1627" s="9">
        <v>1</v>
      </c>
      <c r="D1627" s="8" t="s">
        <v>43</v>
      </c>
      <c r="E1627" s="9">
        <v>0</v>
      </c>
      <c r="F1627" s="9">
        <v>0</v>
      </c>
      <c r="G1627" s="9">
        <v>1</v>
      </c>
      <c r="H1627" s="9">
        <v>0</v>
      </c>
      <c r="I1627" s="9">
        <v>233</v>
      </c>
      <c r="J1627" s="9">
        <v>158</v>
      </c>
      <c r="K1627" s="9">
        <v>102</v>
      </c>
      <c r="L1627" s="9">
        <v>25.31</v>
      </c>
      <c r="M1627" s="9">
        <v>90</v>
      </c>
      <c r="N1627" s="9">
        <v>0</v>
      </c>
    </row>
    <row r="1628" spans="1:14" ht="13.2" x14ac:dyDescent="0.25">
      <c r="A1628" s="9">
        <v>1</v>
      </c>
      <c r="B1628" s="9">
        <v>41</v>
      </c>
      <c r="C1628" s="9">
        <v>0</v>
      </c>
      <c r="D1628" s="9">
        <v>0</v>
      </c>
      <c r="E1628" s="9">
        <v>0</v>
      </c>
      <c r="F1628" s="9">
        <v>0</v>
      </c>
      <c r="G1628" s="9">
        <v>0</v>
      </c>
      <c r="H1628" s="9">
        <v>0</v>
      </c>
      <c r="I1628" s="9">
        <v>247</v>
      </c>
      <c r="J1628" s="9">
        <v>104</v>
      </c>
      <c r="K1628" s="9">
        <v>73</v>
      </c>
      <c r="L1628" s="9">
        <v>23.7</v>
      </c>
      <c r="M1628" s="9">
        <v>68</v>
      </c>
      <c r="N1628" s="9">
        <v>0</v>
      </c>
    </row>
    <row r="1629" spans="1:14" ht="13.2" x14ac:dyDescent="0.25">
      <c r="A1629" s="9">
        <v>0</v>
      </c>
      <c r="B1629" s="9">
        <v>46</v>
      </c>
      <c r="C1629" s="9">
        <v>0</v>
      </c>
      <c r="D1629" s="9">
        <v>0</v>
      </c>
      <c r="E1629" s="9">
        <v>0</v>
      </c>
      <c r="F1629" s="9">
        <v>0</v>
      </c>
      <c r="G1629" s="9">
        <v>0</v>
      </c>
      <c r="H1629" s="9">
        <v>0</v>
      </c>
      <c r="I1629" s="9">
        <v>244</v>
      </c>
      <c r="J1629" s="9">
        <v>107.5</v>
      </c>
      <c r="K1629" s="9">
        <v>70</v>
      </c>
      <c r="L1629" s="9">
        <v>22.72</v>
      </c>
      <c r="M1629" s="9">
        <v>47</v>
      </c>
      <c r="N1629" s="9">
        <v>0</v>
      </c>
    </row>
    <row r="1630" spans="1:14" ht="13.2" x14ac:dyDescent="0.25">
      <c r="A1630" s="9">
        <v>0</v>
      </c>
      <c r="B1630" s="9">
        <v>50</v>
      </c>
      <c r="C1630" s="9">
        <v>1</v>
      </c>
      <c r="D1630" s="9">
        <v>9</v>
      </c>
      <c r="E1630" s="9">
        <v>0</v>
      </c>
      <c r="F1630" s="9">
        <v>0</v>
      </c>
      <c r="G1630" s="9">
        <v>0</v>
      </c>
      <c r="H1630" s="9">
        <v>0</v>
      </c>
      <c r="I1630" s="9">
        <v>229</v>
      </c>
      <c r="J1630" s="9">
        <v>114</v>
      </c>
      <c r="K1630" s="9">
        <v>68</v>
      </c>
      <c r="L1630" s="9">
        <v>23.2</v>
      </c>
      <c r="M1630" s="9">
        <v>90</v>
      </c>
      <c r="N1630" s="9">
        <v>0</v>
      </c>
    </row>
    <row r="1631" spans="1:14" ht="13.2" x14ac:dyDescent="0.25">
      <c r="A1631" s="9">
        <v>0</v>
      </c>
      <c r="B1631" s="9">
        <v>44</v>
      </c>
      <c r="C1631" s="9">
        <v>0</v>
      </c>
      <c r="D1631" s="9">
        <v>0</v>
      </c>
      <c r="E1631" s="9">
        <v>0</v>
      </c>
      <c r="F1631" s="9">
        <v>0</v>
      </c>
      <c r="G1631" s="9">
        <v>0</v>
      </c>
      <c r="H1631" s="9">
        <v>0</v>
      </c>
      <c r="I1631" s="9">
        <v>197</v>
      </c>
      <c r="J1631" s="9">
        <v>125.5</v>
      </c>
      <c r="K1631" s="9">
        <v>82.5</v>
      </c>
      <c r="L1631" s="9">
        <v>25.13</v>
      </c>
      <c r="M1631" s="9">
        <v>79</v>
      </c>
      <c r="N1631" s="9">
        <v>0</v>
      </c>
    </row>
    <row r="1632" spans="1:14" ht="13.2" x14ac:dyDescent="0.25">
      <c r="A1632" s="9">
        <v>1</v>
      </c>
      <c r="B1632" s="9">
        <v>57</v>
      </c>
      <c r="C1632" s="9">
        <v>0</v>
      </c>
      <c r="D1632" s="9">
        <v>0</v>
      </c>
      <c r="E1632" s="9">
        <v>0</v>
      </c>
      <c r="F1632" s="9">
        <v>0</v>
      </c>
      <c r="G1632" s="9">
        <v>0</v>
      </c>
      <c r="H1632" s="9">
        <v>0</v>
      </c>
      <c r="I1632" s="9">
        <v>200</v>
      </c>
      <c r="J1632" s="9">
        <v>117.5</v>
      </c>
      <c r="K1632" s="9">
        <v>80</v>
      </c>
      <c r="L1632" s="9">
        <v>25.41</v>
      </c>
      <c r="M1632" s="9">
        <v>65</v>
      </c>
      <c r="N1632" s="9">
        <v>0</v>
      </c>
    </row>
    <row r="1633" spans="1:14" ht="13.2" x14ac:dyDescent="0.25">
      <c r="A1633" s="9">
        <v>0</v>
      </c>
      <c r="B1633" s="9">
        <v>58</v>
      </c>
      <c r="C1633" s="9">
        <v>0</v>
      </c>
      <c r="D1633" s="9">
        <v>0</v>
      </c>
      <c r="E1633" s="9">
        <v>0</v>
      </c>
      <c r="F1633" s="9">
        <v>0</v>
      </c>
      <c r="G1633" s="9">
        <v>1</v>
      </c>
      <c r="H1633" s="9">
        <v>0</v>
      </c>
      <c r="I1633" s="9">
        <v>312</v>
      </c>
      <c r="J1633" s="9">
        <v>161</v>
      </c>
      <c r="K1633" s="9">
        <v>100.5</v>
      </c>
      <c r="L1633" s="9">
        <v>21.51</v>
      </c>
      <c r="M1633" s="9">
        <v>75</v>
      </c>
      <c r="N1633" s="9">
        <v>1</v>
      </c>
    </row>
    <row r="1634" spans="1:14" ht="13.2" x14ac:dyDescent="0.25">
      <c r="A1634" s="9">
        <v>1</v>
      </c>
      <c r="B1634" s="9">
        <v>41</v>
      </c>
      <c r="C1634" s="9">
        <v>1</v>
      </c>
      <c r="D1634" s="9">
        <v>40</v>
      </c>
      <c r="E1634" s="9">
        <v>0</v>
      </c>
      <c r="F1634" s="9">
        <v>0</v>
      </c>
      <c r="G1634" s="9">
        <v>1</v>
      </c>
      <c r="H1634" s="9">
        <v>0</v>
      </c>
      <c r="I1634" s="9">
        <v>313</v>
      </c>
      <c r="J1634" s="9">
        <v>114</v>
      </c>
      <c r="K1634" s="9">
        <v>79</v>
      </c>
      <c r="L1634" s="9">
        <v>25.63</v>
      </c>
      <c r="M1634" s="9">
        <v>60</v>
      </c>
      <c r="N1634" s="9">
        <v>0</v>
      </c>
    </row>
    <row r="1635" spans="1:14" ht="13.2" x14ac:dyDescent="0.25">
      <c r="A1635" s="9">
        <v>0</v>
      </c>
      <c r="B1635" s="9">
        <v>43</v>
      </c>
      <c r="C1635" s="9">
        <v>0</v>
      </c>
      <c r="D1635" s="9">
        <v>0</v>
      </c>
      <c r="E1635" s="9">
        <v>0</v>
      </c>
      <c r="F1635" s="9">
        <v>0</v>
      </c>
      <c r="G1635" s="9">
        <v>0</v>
      </c>
      <c r="H1635" s="9">
        <v>0</v>
      </c>
      <c r="I1635" s="9">
        <v>240</v>
      </c>
      <c r="J1635" s="9">
        <v>110.5</v>
      </c>
      <c r="K1635" s="9">
        <v>66</v>
      </c>
      <c r="L1635" s="9">
        <v>24.09</v>
      </c>
      <c r="M1635" s="9">
        <v>67</v>
      </c>
      <c r="N1635" s="9">
        <v>0</v>
      </c>
    </row>
    <row r="1636" spans="1:14" ht="13.2" x14ac:dyDescent="0.25">
      <c r="A1636" s="9">
        <v>1</v>
      </c>
      <c r="B1636" s="9">
        <v>36</v>
      </c>
      <c r="C1636" s="9">
        <v>1</v>
      </c>
      <c r="D1636" s="9">
        <v>20</v>
      </c>
      <c r="E1636" s="9">
        <v>0</v>
      </c>
      <c r="F1636" s="9">
        <v>0</v>
      </c>
      <c r="G1636" s="9">
        <v>0</v>
      </c>
      <c r="H1636" s="9">
        <v>0</v>
      </c>
      <c r="I1636" s="9">
        <v>204</v>
      </c>
      <c r="J1636" s="9">
        <v>132.5</v>
      </c>
      <c r="K1636" s="9">
        <v>82.5</v>
      </c>
      <c r="L1636" s="9">
        <v>21.27</v>
      </c>
      <c r="M1636" s="9">
        <v>70</v>
      </c>
      <c r="N1636" s="9">
        <v>0</v>
      </c>
    </row>
    <row r="1637" spans="1:14" ht="13.2" x14ac:dyDescent="0.25">
      <c r="A1637" s="9">
        <v>1</v>
      </c>
      <c r="B1637" s="9">
        <v>52</v>
      </c>
      <c r="C1637" s="9">
        <v>1</v>
      </c>
      <c r="D1637" s="9">
        <v>2</v>
      </c>
      <c r="E1637" s="9">
        <v>0</v>
      </c>
      <c r="F1637" s="9">
        <v>0</v>
      </c>
      <c r="G1637" s="9">
        <v>0</v>
      </c>
      <c r="H1637" s="9">
        <v>0</v>
      </c>
      <c r="I1637" s="9">
        <v>246</v>
      </c>
      <c r="J1637" s="9">
        <v>122</v>
      </c>
      <c r="K1637" s="9">
        <v>81</v>
      </c>
      <c r="L1637" s="9">
        <v>27.61</v>
      </c>
      <c r="M1637" s="9">
        <v>90</v>
      </c>
      <c r="N1637" s="9">
        <v>0</v>
      </c>
    </row>
    <row r="1638" spans="1:14" ht="13.2" x14ac:dyDescent="0.25">
      <c r="A1638" s="9">
        <v>1</v>
      </c>
      <c r="B1638" s="9">
        <v>44</v>
      </c>
      <c r="C1638" s="9">
        <v>0</v>
      </c>
      <c r="D1638" s="9">
        <v>0</v>
      </c>
      <c r="E1638" s="9">
        <v>0</v>
      </c>
      <c r="F1638" s="9">
        <v>0</v>
      </c>
      <c r="G1638" s="9">
        <v>0</v>
      </c>
      <c r="H1638" s="9">
        <v>0</v>
      </c>
      <c r="I1638" s="9">
        <v>211</v>
      </c>
      <c r="J1638" s="9">
        <v>130</v>
      </c>
      <c r="K1638" s="9">
        <v>85.5</v>
      </c>
      <c r="L1638" s="9">
        <v>26.98</v>
      </c>
      <c r="M1638" s="9">
        <v>60</v>
      </c>
      <c r="N1638" s="9">
        <v>0</v>
      </c>
    </row>
    <row r="1639" spans="1:14" ht="13.2" x14ac:dyDescent="0.25">
      <c r="A1639" s="9">
        <v>0</v>
      </c>
      <c r="B1639" s="9">
        <v>36</v>
      </c>
      <c r="C1639" s="9">
        <v>1</v>
      </c>
      <c r="D1639" s="9">
        <v>5</v>
      </c>
      <c r="E1639" s="9">
        <v>0</v>
      </c>
      <c r="F1639" s="9">
        <v>0</v>
      </c>
      <c r="G1639" s="9">
        <v>0</v>
      </c>
      <c r="H1639" s="9">
        <v>0</v>
      </c>
      <c r="I1639" s="9">
        <v>200</v>
      </c>
      <c r="J1639" s="9">
        <v>121.5</v>
      </c>
      <c r="K1639" s="9">
        <v>72.5</v>
      </c>
      <c r="L1639" s="9">
        <v>23.09</v>
      </c>
      <c r="M1639" s="9">
        <v>75</v>
      </c>
      <c r="N1639" s="9">
        <v>0</v>
      </c>
    </row>
    <row r="1640" spans="1:14" ht="13.2" x14ac:dyDescent="0.25">
      <c r="A1640" s="9">
        <v>1</v>
      </c>
      <c r="B1640" s="9">
        <v>38</v>
      </c>
      <c r="C1640" s="9">
        <v>1</v>
      </c>
      <c r="D1640" s="9">
        <v>43</v>
      </c>
      <c r="E1640" s="9">
        <v>0</v>
      </c>
      <c r="F1640" s="9">
        <v>0</v>
      </c>
      <c r="G1640" s="9">
        <v>1</v>
      </c>
      <c r="H1640" s="9">
        <v>0</v>
      </c>
      <c r="I1640" s="9">
        <v>265</v>
      </c>
      <c r="J1640" s="9">
        <v>129</v>
      </c>
      <c r="K1640" s="9">
        <v>85</v>
      </c>
      <c r="L1640" s="9">
        <v>31.61</v>
      </c>
      <c r="M1640" s="9">
        <v>68</v>
      </c>
      <c r="N1640" s="9">
        <v>0</v>
      </c>
    </row>
    <row r="1641" spans="1:14" ht="13.2" x14ac:dyDescent="0.25">
      <c r="A1641" s="9">
        <v>0</v>
      </c>
      <c r="B1641" s="9">
        <v>54</v>
      </c>
      <c r="C1641" s="9">
        <v>1</v>
      </c>
      <c r="D1641" s="9">
        <v>5</v>
      </c>
      <c r="E1641" s="9">
        <v>0</v>
      </c>
      <c r="F1641" s="9">
        <v>0</v>
      </c>
      <c r="G1641" s="9">
        <v>1</v>
      </c>
      <c r="H1641" s="9">
        <v>0</v>
      </c>
      <c r="I1641" s="9">
        <v>298</v>
      </c>
      <c r="J1641" s="9">
        <v>151.5</v>
      </c>
      <c r="K1641" s="9">
        <v>96.5</v>
      </c>
      <c r="L1641" s="9">
        <v>30.29</v>
      </c>
      <c r="M1641" s="9">
        <v>64</v>
      </c>
      <c r="N1641" s="9">
        <v>0</v>
      </c>
    </row>
    <row r="1642" spans="1:14" ht="13.2" x14ac:dyDescent="0.25">
      <c r="A1642" s="9">
        <v>1</v>
      </c>
      <c r="B1642" s="9">
        <v>39</v>
      </c>
      <c r="C1642" s="9">
        <v>1</v>
      </c>
      <c r="D1642" s="9">
        <v>20</v>
      </c>
      <c r="E1642" s="9">
        <v>0</v>
      </c>
      <c r="F1642" s="9">
        <v>0</v>
      </c>
      <c r="G1642" s="9">
        <v>0</v>
      </c>
      <c r="H1642" s="9">
        <v>0</v>
      </c>
      <c r="I1642" s="9">
        <v>325</v>
      </c>
      <c r="J1642" s="9">
        <v>122</v>
      </c>
      <c r="K1642" s="9">
        <v>82</v>
      </c>
      <c r="L1642" s="9">
        <v>26.04</v>
      </c>
      <c r="M1642" s="9">
        <v>58</v>
      </c>
      <c r="N1642" s="9">
        <v>0</v>
      </c>
    </row>
    <row r="1643" spans="1:14" ht="13.2" x14ac:dyDescent="0.25">
      <c r="A1643" s="9">
        <v>0</v>
      </c>
      <c r="B1643" s="9">
        <v>40</v>
      </c>
      <c r="C1643" s="9">
        <v>0</v>
      </c>
      <c r="D1643" s="9">
        <v>0</v>
      </c>
      <c r="E1643" s="9">
        <v>0</v>
      </c>
      <c r="F1643" s="9">
        <v>0</v>
      </c>
      <c r="G1643" s="9">
        <v>0</v>
      </c>
      <c r="H1643" s="9">
        <v>0</v>
      </c>
      <c r="I1643" s="9">
        <v>228</v>
      </c>
      <c r="J1643" s="9">
        <v>116</v>
      </c>
      <c r="K1643" s="9">
        <v>78</v>
      </c>
      <c r="L1643" s="9">
        <v>27.72</v>
      </c>
      <c r="M1643" s="9">
        <v>62</v>
      </c>
      <c r="N1643" s="9">
        <v>0</v>
      </c>
    </row>
    <row r="1644" spans="1:14" ht="13.2" x14ac:dyDescent="0.25">
      <c r="A1644" s="9">
        <v>0</v>
      </c>
      <c r="B1644" s="9">
        <v>48</v>
      </c>
      <c r="C1644" s="9">
        <v>0</v>
      </c>
      <c r="D1644" s="9">
        <v>0</v>
      </c>
      <c r="E1644" s="9">
        <v>0</v>
      </c>
      <c r="F1644" s="9">
        <v>0</v>
      </c>
      <c r="G1644" s="9">
        <v>0</v>
      </c>
      <c r="H1644" s="9">
        <v>0</v>
      </c>
      <c r="I1644" s="9">
        <v>271</v>
      </c>
      <c r="J1644" s="9">
        <v>110</v>
      </c>
      <c r="K1644" s="9">
        <v>74</v>
      </c>
      <c r="L1644" s="9">
        <v>21.79</v>
      </c>
      <c r="M1644" s="9">
        <v>56</v>
      </c>
      <c r="N1644" s="9">
        <v>0</v>
      </c>
    </row>
    <row r="1645" spans="1:14" ht="13.2" x14ac:dyDescent="0.25">
      <c r="A1645" s="9">
        <v>0</v>
      </c>
      <c r="B1645" s="9">
        <v>39</v>
      </c>
      <c r="C1645" s="9">
        <v>1</v>
      </c>
      <c r="D1645" s="9">
        <v>15</v>
      </c>
      <c r="E1645" s="9">
        <v>0</v>
      </c>
      <c r="F1645" s="9">
        <v>0</v>
      </c>
      <c r="G1645" s="9">
        <v>0</v>
      </c>
      <c r="H1645" s="9">
        <v>0</v>
      </c>
      <c r="I1645" s="9">
        <v>229</v>
      </c>
      <c r="J1645" s="9">
        <v>113.5</v>
      </c>
      <c r="K1645" s="9">
        <v>72.5</v>
      </c>
      <c r="L1645" s="9">
        <v>22.33</v>
      </c>
      <c r="M1645" s="9">
        <v>84</v>
      </c>
      <c r="N1645" s="9">
        <v>0</v>
      </c>
    </row>
    <row r="1646" spans="1:14" ht="13.2" x14ac:dyDescent="0.25">
      <c r="A1646" s="9">
        <v>0</v>
      </c>
      <c r="B1646" s="9">
        <v>41</v>
      </c>
      <c r="C1646" s="9">
        <v>0</v>
      </c>
      <c r="D1646" s="9">
        <v>0</v>
      </c>
      <c r="E1646" s="9">
        <v>0</v>
      </c>
      <c r="F1646" s="9">
        <v>0</v>
      </c>
      <c r="G1646" s="9">
        <v>0</v>
      </c>
      <c r="H1646" s="9">
        <v>0</v>
      </c>
      <c r="I1646" s="9">
        <v>159</v>
      </c>
      <c r="J1646" s="9">
        <v>119</v>
      </c>
      <c r="K1646" s="9">
        <v>76</v>
      </c>
      <c r="L1646" s="9">
        <v>27.49</v>
      </c>
      <c r="M1646" s="9">
        <v>55</v>
      </c>
      <c r="N1646" s="9">
        <v>0</v>
      </c>
    </row>
    <row r="1647" spans="1:14" ht="13.2" x14ac:dyDescent="0.25">
      <c r="A1647" s="9">
        <v>1</v>
      </c>
      <c r="B1647" s="9">
        <v>40</v>
      </c>
      <c r="C1647" s="9">
        <v>1</v>
      </c>
      <c r="D1647" s="9">
        <v>10</v>
      </c>
      <c r="E1647" s="9">
        <v>0</v>
      </c>
      <c r="F1647" s="9">
        <v>0</v>
      </c>
      <c r="G1647" s="9">
        <v>0</v>
      </c>
      <c r="H1647" s="9">
        <v>0</v>
      </c>
      <c r="I1647" s="9">
        <v>195</v>
      </c>
      <c r="J1647" s="9">
        <v>110</v>
      </c>
      <c r="K1647" s="9">
        <v>70</v>
      </c>
      <c r="L1647" s="9">
        <v>24.75</v>
      </c>
      <c r="M1647" s="9">
        <v>79</v>
      </c>
      <c r="N1647" s="9">
        <v>0</v>
      </c>
    </row>
    <row r="1648" spans="1:14" ht="13.2" x14ac:dyDescent="0.25">
      <c r="A1648" s="9">
        <v>0</v>
      </c>
      <c r="B1648" s="9">
        <v>51</v>
      </c>
      <c r="C1648" s="9">
        <v>0</v>
      </c>
      <c r="D1648" s="9">
        <v>0</v>
      </c>
      <c r="E1648" s="9">
        <v>0</v>
      </c>
      <c r="F1648" s="9">
        <v>0</v>
      </c>
      <c r="G1648" s="9">
        <v>1</v>
      </c>
      <c r="H1648" s="9">
        <v>0</v>
      </c>
      <c r="I1648" s="9">
        <v>216</v>
      </c>
      <c r="J1648" s="9">
        <v>154</v>
      </c>
      <c r="K1648" s="9">
        <v>98</v>
      </c>
      <c r="L1648" s="9">
        <v>32.35</v>
      </c>
      <c r="M1648" s="9">
        <v>75</v>
      </c>
      <c r="N1648" s="9">
        <v>0</v>
      </c>
    </row>
    <row r="1649" spans="1:14" ht="13.2" x14ac:dyDescent="0.25">
      <c r="A1649" s="9">
        <v>1</v>
      </c>
      <c r="B1649" s="9">
        <v>38</v>
      </c>
      <c r="C1649" s="9">
        <v>1</v>
      </c>
      <c r="D1649" s="9">
        <v>20</v>
      </c>
      <c r="E1649" s="9">
        <v>0</v>
      </c>
      <c r="F1649" s="9">
        <v>0</v>
      </c>
      <c r="G1649" s="9">
        <v>0</v>
      </c>
      <c r="H1649" s="9">
        <v>0</v>
      </c>
      <c r="I1649" s="9">
        <v>268</v>
      </c>
      <c r="J1649" s="9">
        <v>134</v>
      </c>
      <c r="K1649" s="9">
        <v>78</v>
      </c>
      <c r="L1649" s="9">
        <v>31.62</v>
      </c>
      <c r="M1649" s="9">
        <v>80</v>
      </c>
      <c r="N1649" s="9">
        <v>0</v>
      </c>
    </row>
    <row r="1650" spans="1:14" ht="13.2" x14ac:dyDescent="0.25">
      <c r="A1650" s="9">
        <v>0</v>
      </c>
      <c r="B1650" s="9">
        <v>60</v>
      </c>
      <c r="C1650" s="9">
        <v>0</v>
      </c>
      <c r="D1650" s="9">
        <v>0</v>
      </c>
      <c r="E1650" s="9">
        <v>0</v>
      </c>
      <c r="F1650" s="9">
        <v>0</v>
      </c>
      <c r="G1650" s="9">
        <v>0</v>
      </c>
      <c r="H1650" s="9">
        <v>0</v>
      </c>
      <c r="I1650" s="9">
        <v>268</v>
      </c>
      <c r="J1650" s="9">
        <v>123</v>
      </c>
      <c r="K1650" s="9">
        <v>82</v>
      </c>
      <c r="L1650" s="9">
        <v>29.47</v>
      </c>
      <c r="M1650" s="9">
        <v>80</v>
      </c>
      <c r="N1650" s="9">
        <v>0</v>
      </c>
    </row>
    <row r="1651" spans="1:14" ht="13.2" x14ac:dyDescent="0.25">
      <c r="A1651" s="9">
        <v>0</v>
      </c>
      <c r="B1651" s="9">
        <v>43</v>
      </c>
      <c r="C1651" s="9">
        <v>0</v>
      </c>
      <c r="D1651" s="9">
        <v>0</v>
      </c>
      <c r="E1651" s="9">
        <v>0</v>
      </c>
      <c r="F1651" s="9">
        <v>0</v>
      </c>
      <c r="G1651" s="9">
        <v>1</v>
      </c>
      <c r="H1651" s="9">
        <v>1</v>
      </c>
      <c r="I1651" s="9">
        <v>231</v>
      </c>
      <c r="J1651" s="9">
        <v>155.5</v>
      </c>
      <c r="K1651" s="9">
        <v>99.5</v>
      </c>
      <c r="L1651" s="9">
        <v>34.950000000000003</v>
      </c>
      <c r="M1651" s="9">
        <v>68</v>
      </c>
      <c r="N1651" s="9">
        <v>1</v>
      </c>
    </row>
    <row r="1652" spans="1:14" ht="13.2" x14ac:dyDescent="0.25">
      <c r="A1652" s="9">
        <v>1</v>
      </c>
      <c r="B1652" s="9">
        <v>42</v>
      </c>
      <c r="C1652" s="9">
        <v>1</v>
      </c>
      <c r="D1652" s="9">
        <v>25</v>
      </c>
      <c r="E1652" s="9">
        <v>0</v>
      </c>
      <c r="F1652" s="9">
        <v>0</v>
      </c>
      <c r="G1652" s="9">
        <v>0</v>
      </c>
      <c r="H1652" s="9">
        <v>0</v>
      </c>
      <c r="I1652" s="9">
        <v>231</v>
      </c>
      <c r="J1652" s="9">
        <v>122</v>
      </c>
      <c r="K1652" s="9">
        <v>84</v>
      </c>
      <c r="L1652" s="9">
        <v>27.63</v>
      </c>
      <c r="M1652" s="9">
        <v>66</v>
      </c>
      <c r="N1652" s="9">
        <v>0</v>
      </c>
    </row>
    <row r="1653" spans="1:14" ht="13.2" x14ac:dyDescent="0.25">
      <c r="A1653" s="9">
        <v>0</v>
      </c>
      <c r="B1653" s="9">
        <v>51</v>
      </c>
      <c r="C1653" s="9">
        <v>1</v>
      </c>
      <c r="D1653" s="9">
        <v>3</v>
      </c>
      <c r="E1653" s="9">
        <v>0</v>
      </c>
      <c r="F1653" s="9">
        <v>0</v>
      </c>
      <c r="G1653" s="9">
        <v>0</v>
      </c>
      <c r="H1653" s="9">
        <v>0</v>
      </c>
      <c r="I1653" s="9">
        <v>246</v>
      </c>
      <c r="J1653" s="9">
        <v>111.5</v>
      </c>
      <c r="K1653" s="9">
        <v>74</v>
      </c>
      <c r="L1653" s="9">
        <v>25.09</v>
      </c>
      <c r="M1653" s="9">
        <v>78</v>
      </c>
      <c r="N1653" s="9">
        <v>0</v>
      </c>
    </row>
    <row r="1654" spans="1:14" ht="13.2" x14ac:dyDescent="0.25">
      <c r="A1654" s="9">
        <v>0</v>
      </c>
      <c r="B1654" s="9">
        <v>39</v>
      </c>
      <c r="C1654" s="9">
        <v>0</v>
      </c>
      <c r="D1654" s="9">
        <v>0</v>
      </c>
      <c r="E1654" s="9">
        <v>0</v>
      </c>
      <c r="F1654" s="9">
        <v>0</v>
      </c>
      <c r="G1654" s="9">
        <v>0</v>
      </c>
      <c r="H1654" s="9">
        <v>0</v>
      </c>
      <c r="I1654" s="9">
        <v>195</v>
      </c>
      <c r="J1654" s="9">
        <v>119</v>
      </c>
      <c r="K1654" s="9">
        <v>84</v>
      </c>
      <c r="L1654" s="9">
        <v>24.6</v>
      </c>
      <c r="M1654" s="9">
        <v>65</v>
      </c>
      <c r="N1654" s="9">
        <v>0</v>
      </c>
    </row>
    <row r="1655" spans="1:14" ht="13.2" x14ac:dyDescent="0.25">
      <c r="A1655" s="9">
        <v>1</v>
      </c>
      <c r="B1655" s="9">
        <v>39</v>
      </c>
      <c r="C1655" s="9">
        <v>1</v>
      </c>
      <c r="D1655" s="9">
        <v>20</v>
      </c>
      <c r="E1655" s="9">
        <v>0</v>
      </c>
      <c r="F1655" s="9">
        <v>0</v>
      </c>
      <c r="G1655" s="9">
        <v>0</v>
      </c>
      <c r="H1655" s="9">
        <v>0</v>
      </c>
      <c r="I1655" s="9">
        <v>148</v>
      </c>
      <c r="J1655" s="9">
        <v>101</v>
      </c>
      <c r="K1655" s="9">
        <v>62</v>
      </c>
      <c r="L1655" s="9">
        <v>24.47</v>
      </c>
      <c r="M1655" s="9">
        <v>70</v>
      </c>
      <c r="N1655" s="9">
        <v>0</v>
      </c>
    </row>
    <row r="1656" spans="1:14" ht="13.2" x14ac:dyDescent="0.25">
      <c r="A1656" s="9">
        <v>0</v>
      </c>
      <c r="B1656" s="9">
        <v>51</v>
      </c>
      <c r="C1656" s="9">
        <v>1</v>
      </c>
      <c r="D1656" s="9">
        <v>20</v>
      </c>
      <c r="E1656" s="9">
        <v>0</v>
      </c>
      <c r="F1656" s="9">
        <v>0</v>
      </c>
      <c r="G1656" s="9">
        <v>0</v>
      </c>
      <c r="H1656" s="9">
        <v>0</v>
      </c>
      <c r="I1656" s="9">
        <v>168</v>
      </c>
      <c r="J1656" s="9">
        <v>128</v>
      </c>
      <c r="K1656" s="9">
        <v>80</v>
      </c>
      <c r="L1656" s="9">
        <v>23.08</v>
      </c>
      <c r="M1656" s="9">
        <v>75</v>
      </c>
      <c r="N1656" s="9">
        <v>0</v>
      </c>
    </row>
    <row r="1657" spans="1:14" ht="13.2" x14ac:dyDescent="0.25">
      <c r="A1657" s="9">
        <v>0</v>
      </c>
      <c r="B1657" s="9">
        <v>46</v>
      </c>
      <c r="C1657" s="9">
        <v>0</v>
      </c>
      <c r="D1657" s="9">
        <v>0</v>
      </c>
      <c r="E1657" s="9">
        <v>0</v>
      </c>
      <c r="F1657" s="9">
        <v>0</v>
      </c>
      <c r="G1657" s="9">
        <v>0</v>
      </c>
      <c r="H1657" s="9">
        <v>0</v>
      </c>
      <c r="I1657" s="9">
        <v>222</v>
      </c>
      <c r="J1657" s="9">
        <v>131</v>
      </c>
      <c r="K1657" s="9">
        <v>80</v>
      </c>
      <c r="L1657" s="9">
        <v>25.46</v>
      </c>
      <c r="M1657" s="9">
        <v>72</v>
      </c>
      <c r="N1657" s="9">
        <v>0</v>
      </c>
    </row>
    <row r="1658" spans="1:14" ht="13.2" x14ac:dyDescent="0.25">
      <c r="A1658" s="9">
        <v>0</v>
      </c>
      <c r="B1658" s="9">
        <v>40</v>
      </c>
      <c r="C1658" s="9">
        <v>1</v>
      </c>
      <c r="D1658" s="9">
        <v>5</v>
      </c>
      <c r="E1658" s="9">
        <v>0</v>
      </c>
      <c r="F1658" s="9">
        <v>0</v>
      </c>
      <c r="G1658" s="9">
        <v>0</v>
      </c>
      <c r="H1658" s="9">
        <v>0</v>
      </c>
      <c r="I1658" s="9">
        <v>174</v>
      </c>
      <c r="J1658" s="9">
        <v>130</v>
      </c>
      <c r="K1658" s="9">
        <v>86</v>
      </c>
      <c r="L1658" s="9">
        <v>25.05</v>
      </c>
      <c r="M1658" s="9">
        <v>80</v>
      </c>
      <c r="N1658" s="9">
        <v>0</v>
      </c>
    </row>
    <row r="1659" spans="1:14" ht="13.2" x14ac:dyDescent="0.25">
      <c r="A1659" s="9">
        <v>1</v>
      </c>
      <c r="B1659" s="9">
        <v>41</v>
      </c>
      <c r="C1659" s="9">
        <v>1</v>
      </c>
      <c r="D1659" s="9">
        <v>20</v>
      </c>
      <c r="E1659" s="9">
        <v>0</v>
      </c>
      <c r="F1659" s="9">
        <v>0</v>
      </c>
      <c r="G1659" s="9">
        <v>0</v>
      </c>
      <c r="H1659" s="9">
        <v>0</v>
      </c>
      <c r="I1659" s="9">
        <v>180</v>
      </c>
      <c r="J1659" s="9">
        <v>127</v>
      </c>
      <c r="K1659" s="9">
        <v>86</v>
      </c>
      <c r="L1659" s="9">
        <v>20.72</v>
      </c>
      <c r="M1659" s="9">
        <v>73</v>
      </c>
      <c r="N1659" s="9">
        <v>0</v>
      </c>
    </row>
    <row r="1660" spans="1:14" ht="13.2" x14ac:dyDescent="0.25">
      <c r="A1660" s="9">
        <v>1</v>
      </c>
      <c r="B1660" s="9">
        <v>56</v>
      </c>
      <c r="C1660" s="9">
        <v>0</v>
      </c>
      <c r="D1660" s="9">
        <v>0</v>
      </c>
      <c r="E1660" s="9">
        <v>0</v>
      </c>
      <c r="F1660" s="9">
        <v>0</v>
      </c>
      <c r="G1660" s="9">
        <v>0</v>
      </c>
      <c r="H1660" s="9">
        <v>0</v>
      </c>
      <c r="I1660" s="9">
        <v>232</v>
      </c>
      <c r="J1660" s="9">
        <v>126</v>
      </c>
      <c r="K1660" s="9">
        <v>83</v>
      </c>
      <c r="L1660" s="9">
        <v>25.67</v>
      </c>
      <c r="M1660" s="9">
        <v>75</v>
      </c>
      <c r="N1660" s="9">
        <v>0</v>
      </c>
    </row>
    <row r="1661" spans="1:14" ht="13.2" x14ac:dyDescent="0.25">
      <c r="A1661" s="9">
        <v>0</v>
      </c>
      <c r="B1661" s="9">
        <v>47</v>
      </c>
      <c r="C1661" s="9">
        <v>0</v>
      </c>
      <c r="D1661" s="9">
        <v>0</v>
      </c>
      <c r="E1661" s="9">
        <v>0</v>
      </c>
      <c r="F1661" s="9">
        <v>0</v>
      </c>
      <c r="G1661" s="9">
        <v>1</v>
      </c>
      <c r="H1661" s="9">
        <v>0</v>
      </c>
      <c r="I1661" s="9">
        <v>248</v>
      </c>
      <c r="J1661" s="9">
        <v>143.5</v>
      </c>
      <c r="K1661" s="9">
        <v>109</v>
      </c>
      <c r="L1661" s="9">
        <v>32.43</v>
      </c>
      <c r="M1661" s="9">
        <v>76</v>
      </c>
      <c r="N1661" s="9">
        <v>0</v>
      </c>
    </row>
    <row r="1662" spans="1:14" ht="13.2" x14ac:dyDescent="0.25">
      <c r="A1662" s="9">
        <v>1</v>
      </c>
      <c r="B1662" s="9">
        <v>56</v>
      </c>
      <c r="C1662" s="9">
        <v>1</v>
      </c>
      <c r="D1662" s="9">
        <v>7</v>
      </c>
      <c r="E1662" s="9">
        <v>0</v>
      </c>
      <c r="F1662" s="9">
        <v>0</v>
      </c>
      <c r="G1662" s="9">
        <v>1</v>
      </c>
      <c r="H1662" s="9">
        <v>0</v>
      </c>
      <c r="I1662" s="9">
        <v>222</v>
      </c>
      <c r="J1662" s="9">
        <v>159</v>
      </c>
      <c r="K1662" s="9">
        <v>91.5</v>
      </c>
      <c r="L1662" s="9">
        <v>27.12</v>
      </c>
      <c r="M1662" s="9">
        <v>70</v>
      </c>
      <c r="N1662" s="9">
        <v>1</v>
      </c>
    </row>
    <row r="1663" spans="1:14" ht="13.2" x14ac:dyDescent="0.25">
      <c r="A1663" s="9">
        <v>0</v>
      </c>
      <c r="B1663" s="9">
        <v>44</v>
      </c>
      <c r="C1663" s="9">
        <v>1</v>
      </c>
      <c r="D1663" s="9">
        <v>20</v>
      </c>
      <c r="E1663" s="9">
        <v>0</v>
      </c>
      <c r="F1663" s="9">
        <v>0</v>
      </c>
      <c r="G1663" s="9">
        <v>0</v>
      </c>
      <c r="H1663" s="9">
        <v>0</v>
      </c>
      <c r="I1663" s="9">
        <v>173</v>
      </c>
      <c r="J1663" s="9">
        <v>121.5</v>
      </c>
      <c r="K1663" s="9">
        <v>69</v>
      </c>
      <c r="L1663" s="9">
        <v>23.72</v>
      </c>
      <c r="M1663" s="9">
        <v>75</v>
      </c>
      <c r="N1663" s="9">
        <v>0</v>
      </c>
    </row>
    <row r="1664" spans="1:14" ht="13.2" x14ac:dyDescent="0.25">
      <c r="A1664" s="9">
        <v>0</v>
      </c>
      <c r="B1664" s="9">
        <v>54</v>
      </c>
      <c r="C1664" s="9">
        <v>1</v>
      </c>
      <c r="D1664" s="9">
        <v>5</v>
      </c>
      <c r="E1664" s="9">
        <v>0</v>
      </c>
      <c r="F1664" s="9">
        <v>0</v>
      </c>
      <c r="G1664" s="9">
        <v>1</v>
      </c>
      <c r="H1664" s="9">
        <v>0</v>
      </c>
      <c r="I1664" s="9">
        <v>209</v>
      </c>
      <c r="J1664" s="9">
        <v>139</v>
      </c>
      <c r="K1664" s="9">
        <v>75</v>
      </c>
      <c r="L1664" s="9">
        <v>25.82</v>
      </c>
      <c r="M1664" s="9">
        <v>72</v>
      </c>
      <c r="N1664" s="9">
        <v>0</v>
      </c>
    </row>
    <row r="1665" spans="1:14" ht="13.2" x14ac:dyDescent="0.25">
      <c r="A1665" s="9">
        <v>0</v>
      </c>
      <c r="B1665" s="9">
        <v>63</v>
      </c>
      <c r="C1665" s="9">
        <v>0</v>
      </c>
      <c r="D1665" s="9">
        <v>0</v>
      </c>
      <c r="E1665" s="9">
        <v>0</v>
      </c>
      <c r="F1665" s="9">
        <v>0</v>
      </c>
      <c r="G1665" s="9">
        <v>1</v>
      </c>
      <c r="H1665" s="9">
        <v>0</v>
      </c>
      <c r="I1665" s="9">
        <v>320</v>
      </c>
      <c r="J1665" s="9">
        <v>155</v>
      </c>
      <c r="K1665" s="9">
        <v>81</v>
      </c>
      <c r="L1665" s="9">
        <v>31.71</v>
      </c>
      <c r="M1665" s="9">
        <v>64</v>
      </c>
      <c r="N1665" s="9">
        <v>1</v>
      </c>
    </row>
    <row r="1666" spans="1:14" ht="13.2" x14ac:dyDescent="0.25">
      <c r="A1666" s="9">
        <v>0</v>
      </c>
      <c r="B1666" s="9">
        <v>53</v>
      </c>
      <c r="C1666" s="9">
        <v>0</v>
      </c>
      <c r="D1666" s="9">
        <v>0</v>
      </c>
      <c r="E1666" s="9">
        <v>0</v>
      </c>
      <c r="F1666" s="9">
        <v>0</v>
      </c>
      <c r="G1666" s="9">
        <v>0</v>
      </c>
      <c r="H1666" s="9">
        <v>0</v>
      </c>
      <c r="I1666" s="9">
        <v>246</v>
      </c>
      <c r="J1666" s="9">
        <v>115</v>
      </c>
      <c r="K1666" s="9">
        <v>61</v>
      </c>
      <c r="L1666" s="9">
        <v>25.96</v>
      </c>
      <c r="M1666" s="9">
        <v>80</v>
      </c>
      <c r="N1666" s="9">
        <v>0</v>
      </c>
    </row>
    <row r="1667" spans="1:14" ht="13.2" x14ac:dyDescent="0.25">
      <c r="A1667" s="9">
        <v>1</v>
      </c>
      <c r="B1667" s="9">
        <v>50</v>
      </c>
      <c r="C1667" s="9">
        <v>1</v>
      </c>
      <c r="D1667" s="9">
        <v>30</v>
      </c>
      <c r="E1667" s="9">
        <v>0</v>
      </c>
      <c r="F1667" s="9">
        <v>0</v>
      </c>
      <c r="G1667" s="9">
        <v>0</v>
      </c>
      <c r="H1667" s="9">
        <v>0</v>
      </c>
      <c r="I1667" s="9">
        <v>258</v>
      </c>
      <c r="J1667" s="9">
        <v>124</v>
      </c>
      <c r="K1667" s="9">
        <v>78</v>
      </c>
      <c r="L1667" s="9">
        <v>24.33</v>
      </c>
      <c r="M1667" s="9">
        <v>72</v>
      </c>
      <c r="N1667" s="9">
        <v>0</v>
      </c>
    </row>
    <row r="1668" spans="1:14" ht="13.2" x14ac:dyDescent="0.25">
      <c r="A1668" s="9">
        <v>0</v>
      </c>
      <c r="B1668" s="9">
        <v>44</v>
      </c>
      <c r="C1668" s="9">
        <v>1</v>
      </c>
      <c r="D1668" s="9">
        <v>20</v>
      </c>
      <c r="E1668" s="9">
        <v>0</v>
      </c>
      <c r="F1668" s="9">
        <v>0</v>
      </c>
      <c r="G1668" s="9">
        <v>0</v>
      </c>
      <c r="H1668" s="9">
        <v>0</v>
      </c>
      <c r="I1668" s="9">
        <v>240</v>
      </c>
      <c r="J1668" s="9">
        <v>109</v>
      </c>
      <c r="K1668" s="9">
        <v>71</v>
      </c>
      <c r="L1668" s="9">
        <v>23.75</v>
      </c>
      <c r="M1668" s="9">
        <v>70</v>
      </c>
      <c r="N1668" s="9">
        <v>0</v>
      </c>
    </row>
    <row r="1669" spans="1:14" ht="13.2" x14ac:dyDescent="0.25">
      <c r="A1669" s="9">
        <v>0</v>
      </c>
      <c r="B1669" s="9">
        <v>56</v>
      </c>
      <c r="C1669" s="9">
        <v>1</v>
      </c>
      <c r="D1669" s="9">
        <v>3</v>
      </c>
      <c r="E1669" s="9">
        <v>0</v>
      </c>
      <c r="F1669" s="9">
        <v>0</v>
      </c>
      <c r="G1669" s="9">
        <v>1</v>
      </c>
      <c r="H1669" s="9">
        <v>0</v>
      </c>
      <c r="I1669" s="9">
        <v>285</v>
      </c>
      <c r="J1669" s="9">
        <v>145</v>
      </c>
      <c r="K1669" s="9">
        <v>100</v>
      </c>
      <c r="L1669" s="9">
        <v>30.14</v>
      </c>
      <c r="M1669" s="9">
        <v>80</v>
      </c>
      <c r="N1669" s="9">
        <v>0</v>
      </c>
    </row>
    <row r="1670" spans="1:14" ht="13.2" x14ac:dyDescent="0.25">
      <c r="A1670" s="9">
        <v>1</v>
      </c>
      <c r="B1670" s="9">
        <v>43</v>
      </c>
      <c r="C1670" s="9">
        <v>1</v>
      </c>
      <c r="D1670" s="9">
        <v>20</v>
      </c>
      <c r="E1670" s="9">
        <v>0</v>
      </c>
      <c r="F1670" s="9">
        <v>0</v>
      </c>
      <c r="G1670" s="9">
        <v>0</v>
      </c>
      <c r="H1670" s="9">
        <v>0</v>
      </c>
      <c r="I1670" s="9">
        <v>202</v>
      </c>
      <c r="J1670" s="9">
        <v>104</v>
      </c>
      <c r="K1670" s="9">
        <v>69</v>
      </c>
      <c r="L1670" s="9">
        <v>25.82</v>
      </c>
      <c r="M1670" s="9">
        <v>59</v>
      </c>
      <c r="N1670" s="9">
        <v>0</v>
      </c>
    </row>
    <row r="1671" spans="1:14" ht="13.2" x14ac:dyDescent="0.25">
      <c r="A1671" s="9">
        <v>0</v>
      </c>
      <c r="B1671" s="9">
        <v>47</v>
      </c>
      <c r="C1671" s="9">
        <v>0</v>
      </c>
      <c r="D1671" s="9">
        <v>0</v>
      </c>
      <c r="E1671" s="9">
        <v>0</v>
      </c>
      <c r="F1671" s="9">
        <v>0</v>
      </c>
      <c r="G1671" s="9">
        <v>1</v>
      </c>
      <c r="H1671" s="9">
        <v>0</v>
      </c>
      <c r="I1671" s="9">
        <v>305</v>
      </c>
      <c r="J1671" s="9">
        <v>128</v>
      </c>
      <c r="K1671" s="9">
        <v>92.5</v>
      </c>
      <c r="L1671" s="9">
        <v>27.64</v>
      </c>
      <c r="M1671" s="9">
        <v>75</v>
      </c>
      <c r="N1671" s="9">
        <v>0</v>
      </c>
    </row>
    <row r="1672" spans="1:14" ht="13.2" x14ac:dyDescent="0.25">
      <c r="A1672" s="9">
        <v>1</v>
      </c>
      <c r="B1672" s="9">
        <v>37</v>
      </c>
      <c r="C1672" s="9">
        <v>1</v>
      </c>
      <c r="D1672" s="9">
        <v>20</v>
      </c>
      <c r="E1672" s="9">
        <v>0</v>
      </c>
      <c r="F1672" s="9">
        <v>0</v>
      </c>
      <c r="G1672" s="9">
        <v>0</v>
      </c>
      <c r="H1672" s="9">
        <v>0</v>
      </c>
      <c r="I1672" s="9">
        <v>272</v>
      </c>
      <c r="J1672" s="9">
        <v>114.5</v>
      </c>
      <c r="K1672" s="9">
        <v>80</v>
      </c>
      <c r="L1672" s="9">
        <v>27.6</v>
      </c>
      <c r="M1672" s="9">
        <v>63</v>
      </c>
      <c r="N1672" s="9">
        <v>0</v>
      </c>
    </row>
    <row r="1673" spans="1:14" ht="13.2" x14ac:dyDescent="0.25">
      <c r="A1673" s="9">
        <v>1</v>
      </c>
      <c r="B1673" s="9">
        <v>51</v>
      </c>
      <c r="C1673" s="9">
        <v>1</v>
      </c>
      <c r="D1673" s="9">
        <v>20</v>
      </c>
      <c r="E1673" s="9">
        <v>0</v>
      </c>
      <c r="F1673" s="9">
        <v>0</v>
      </c>
      <c r="G1673" s="9">
        <v>1</v>
      </c>
      <c r="H1673" s="9">
        <v>0</v>
      </c>
      <c r="I1673" s="9">
        <v>261</v>
      </c>
      <c r="J1673" s="9">
        <v>161</v>
      </c>
      <c r="K1673" s="9">
        <v>105</v>
      </c>
      <c r="L1673" s="9">
        <v>27.47</v>
      </c>
      <c r="M1673" s="9">
        <v>70</v>
      </c>
      <c r="N1673" s="9">
        <v>0</v>
      </c>
    </row>
    <row r="1674" spans="1:14" ht="13.2" x14ac:dyDescent="0.25">
      <c r="A1674" s="9">
        <v>1</v>
      </c>
      <c r="B1674" s="9">
        <v>53</v>
      </c>
      <c r="C1674" s="9">
        <v>1</v>
      </c>
      <c r="D1674" s="9">
        <v>15</v>
      </c>
      <c r="E1674" s="9">
        <v>0</v>
      </c>
      <c r="F1674" s="9">
        <v>0</v>
      </c>
      <c r="G1674" s="9">
        <v>1</v>
      </c>
      <c r="H1674" s="9">
        <v>0</v>
      </c>
      <c r="I1674" s="9">
        <v>233</v>
      </c>
      <c r="J1674" s="9">
        <v>130</v>
      </c>
      <c r="K1674" s="9">
        <v>94</v>
      </c>
      <c r="L1674" s="9">
        <v>30.63</v>
      </c>
      <c r="M1674" s="9">
        <v>75</v>
      </c>
      <c r="N1674" s="9">
        <v>0</v>
      </c>
    </row>
    <row r="1675" spans="1:14" ht="13.2" x14ac:dyDescent="0.25">
      <c r="A1675" s="9">
        <v>1</v>
      </c>
      <c r="B1675" s="9">
        <v>41</v>
      </c>
      <c r="C1675" s="9">
        <v>1</v>
      </c>
      <c r="D1675" s="9">
        <v>20</v>
      </c>
      <c r="E1675" s="9">
        <v>0</v>
      </c>
      <c r="F1675" s="9">
        <v>0</v>
      </c>
      <c r="G1675" s="9">
        <v>0</v>
      </c>
      <c r="H1675" s="9">
        <v>0</v>
      </c>
      <c r="I1675" s="9">
        <v>192</v>
      </c>
      <c r="J1675" s="9">
        <v>122</v>
      </c>
      <c r="K1675" s="9">
        <v>82</v>
      </c>
      <c r="L1675" s="9">
        <v>25.03</v>
      </c>
      <c r="M1675" s="9">
        <v>83</v>
      </c>
      <c r="N1675" s="9">
        <v>0</v>
      </c>
    </row>
    <row r="1676" spans="1:14" ht="13.2" x14ac:dyDescent="0.25">
      <c r="A1676" s="9">
        <v>1</v>
      </c>
      <c r="B1676" s="9">
        <v>56</v>
      </c>
      <c r="C1676" s="9">
        <v>0</v>
      </c>
      <c r="D1676" s="9">
        <v>0</v>
      </c>
      <c r="E1676" s="9">
        <v>0</v>
      </c>
      <c r="F1676" s="9">
        <v>0</v>
      </c>
      <c r="G1676" s="9">
        <v>0</v>
      </c>
      <c r="H1676" s="9">
        <v>1</v>
      </c>
      <c r="I1676" s="9">
        <v>214</v>
      </c>
      <c r="J1676" s="9">
        <v>115</v>
      </c>
      <c r="K1676" s="9">
        <v>80</v>
      </c>
      <c r="L1676" s="9">
        <v>25.09</v>
      </c>
      <c r="M1676" s="9">
        <v>70</v>
      </c>
      <c r="N1676" s="9">
        <v>1</v>
      </c>
    </row>
    <row r="1677" spans="1:14" ht="13.2" x14ac:dyDescent="0.25">
      <c r="A1677" s="9">
        <v>1</v>
      </c>
      <c r="B1677" s="9">
        <v>44</v>
      </c>
      <c r="C1677" s="9">
        <v>1</v>
      </c>
      <c r="D1677" s="9">
        <v>40</v>
      </c>
      <c r="E1677" s="9">
        <v>0</v>
      </c>
      <c r="F1677" s="9">
        <v>0</v>
      </c>
      <c r="G1677" s="9">
        <v>1</v>
      </c>
      <c r="H1677" s="9">
        <v>0</v>
      </c>
      <c r="I1677" s="9">
        <v>312</v>
      </c>
      <c r="J1677" s="9">
        <v>157</v>
      </c>
      <c r="K1677" s="9">
        <v>97</v>
      </c>
      <c r="L1677" s="9">
        <v>29.91</v>
      </c>
      <c r="M1677" s="9">
        <v>85</v>
      </c>
      <c r="N1677" s="9">
        <v>1</v>
      </c>
    </row>
    <row r="1678" spans="1:14" ht="13.2" x14ac:dyDescent="0.25">
      <c r="A1678" s="9">
        <v>0</v>
      </c>
      <c r="B1678" s="9">
        <v>57</v>
      </c>
      <c r="C1678" s="9">
        <v>1</v>
      </c>
      <c r="D1678" s="9">
        <v>1</v>
      </c>
      <c r="E1678" s="9">
        <v>0</v>
      </c>
      <c r="F1678" s="9">
        <v>0</v>
      </c>
      <c r="G1678" s="9">
        <v>1</v>
      </c>
      <c r="H1678" s="9">
        <v>0</v>
      </c>
      <c r="I1678" s="9">
        <v>229</v>
      </c>
      <c r="J1678" s="9">
        <v>126.5</v>
      </c>
      <c r="K1678" s="9">
        <v>90</v>
      </c>
      <c r="L1678" s="9">
        <v>26</v>
      </c>
      <c r="M1678" s="9">
        <v>68</v>
      </c>
      <c r="N1678" s="9">
        <v>0</v>
      </c>
    </row>
    <row r="1679" spans="1:14" ht="13.2" x14ac:dyDescent="0.25">
      <c r="A1679" s="9">
        <v>0</v>
      </c>
      <c r="B1679" s="9">
        <v>40</v>
      </c>
      <c r="C1679" s="9">
        <v>1</v>
      </c>
      <c r="D1679" s="9">
        <v>10</v>
      </c>
      <c r="E1679" s="9">
        <v>0</v>
      </c>
      <c r="F1679" s="9">
        <v>0</v>
      </c>
      <c r="G1679" s="9">
        <v>1</v>
      </c>
      <c r="H1679" s="9">
        <v>0</v>
      </c>
      <c r="I1679" s="9">
        <v>187</v>
      </c>
      <c r="J1679" s="9">
        <v>144</v>
      </c>
      <c r="K1679" s="9">
        <v>90</v>
      </c>
      <c r="L1679" s="9">
        <v>22.17</v>
      </c>
      <c r="M1679" s="9">
        <v>90</v>
      </c>
      <c r="N1679" s="9">
        <v>0</v>
      </c>
    </row>
    <row r="1680" spans="1:14" ht="13.2" x14ac:dyDescent="0.25">
      <c r="A1680" s="9">
        <v>1</v>
      </c>
      <c r="B1680" s="9">
        <v>66</v>
      </c>
      <c r="C1680" s="9">
        <v>0</v>
      </c>
      <c r="D1680" s="9">
        <v>0</v>
      </c>
      <c r="E1680" s="9">
        <v>0</v>
      </c>
      <c r="F1680" s="9">
        <v>0</v>
      </c>
      <c r="G1680" s="9">
        <v>0</v>
      </c>
      <c r="H1680" s="9">
        <v>0</v>
      </c>
      <c r="I1680" s="9">
        <v>270</v>
      </c>
      <c r="J1680" s="9">
        <v>120</v>
      </c>
      <c r="K1680" s="9">
        <v>76</v>
      </c>
      <c r="L1680" s="9">
        <v>19.09</v>
      </c>
      <c r="M1680" s="9">
        <v>64</v>
      </c>
      <c r="N1680" s="9">
        <v>1</v>
      </c>
    </row>
    <row r="1681" spans="1:14" ht="13.2" x14ac:dyDescent="0.25">
      <c r="A1681" s="9">
        <v>0</v>
      </c>
      <c r="B1681" s="9">
        <v>34</v>
      </c>
      <c r="C1681" s="9">
        <v>1</v>
      </c>
      <c r="D1681" s="9">
        <v>20</v>
      </c>
      <c r="E1681" s="9">
        <v>0</v>
      </c>
      <c r="F1681" s="9">
        <v>0</v>
      </c>
      <c r="G1681" s="9">
        <v>0</v>
      </c>
      <c r="H1681" s="9">
        <v>0</v>
      </c>
      <c r="I1681" s="9">
        <v>175</v>
      </c>
      <c r="J1681" s="9">
        <v>117.5</v>
      </c>
      <c r="K1681" s="9">
        <v>73.5</v>
      </c>
      <c r="L1681" s="9">
        <v>22.15</v>
      </c>
      <c r="M1681" s="9">
        <v>65</v>
      </c>
      <c r="N1681" s="9">
        <v>0</v>
      </c>
    </row>
    <row r="1682" spans="1:14" ht="13.2" x14ac:dyDescent="0.25">
      <c r="A1682" s="9">
        <v>0</v>
      </c>
      <c r="B1682" s="9">
        <v>62</v>
      </c>
      <c r="C1682" s="9">
        <v>0</v>
      </c>
      <c r="D1682" s="9">
        <v>0</v>
      </c>
      <c r="E1682" s="9">
        <v>0</v>
      </c>
      <c r="F1682" s="9">
        <v>0</v>
      </c>
      <c r="G1682" s="9">
        <v>1</v>
      </c>
      <c r="H1682" s="9">
        <v>0</v>
      </c>
      <c r="I1682" s="9">
        <v>268</v>
      </c>
      <c r="J1682" s="9">
        <v>143.5</v>
      </c>
      <c r="K1682" s="9">
        <v>90</v>
      </c>
      <c r="L1682" s="9">
        <v>29.64</v>
      </c>
      <c r="M1682" s="9">
        <v>88</v>
      </c>
      <c r="N1682" s="9">
        <v>0</v>
      </c>
    </row>
    <row r="1683" spans="1:14" ht="13.2" x14ac:dyDescent="0.25">
      <c r="A1683" s="9">
        <v>0</v>
      </c>
      <c r="B1683" s="9">
        <v>55</v>
      </c>
      <c r="C1683" s="9">
        <v>0</v>
      </c>
      <c r="D1683" s="9">
        <v>0</v>
      </c>
      <c r="E1683" s="9">
        <v>0</v>
      </c>
      <c r="F1683" s="9">
        <v>0</v>
      </c>
      <c r="G1683" s="9">
        <v>0</v>
      </c>
      <c r="H1683" s="9">
        <v>0</v>
      </c>
      <c r="I1683" s="9">
        <v>265</v>
      </c>
      <c r="J1683" s="9">
        <v>123</v>
      </c>
      <c r="K1683" s="9">
        <v>78</v>
      </c>
      <c r="L1683" s="9">
        <v>24.59</v>
      </c>
      <c r="M1683" s="9">
        <v>55</v>
      </c>
      <c r="N1683" s="9">
        <v>0</v>
      </c>
    </row>
    <row r="1684" spans="1:14" ht="13.2" x14ac:dyDescent="0.25">
      <c r="A1684" s="9">
        <v>0</v>
      </c>
      <c r="B1684" s="9">
        <v>36</v>
      </c>
      <c r="C1684" s="9">
        <v>0</v>
      </c>
      <c r="D1684" s="9">
        <v>0</v>
      </c>
      <c r="E1684" s="9">
        <v>0</v>
      </c>
      <c r="F1684" s="9">
        <v>0</v>
      </c>
      <c r="G1684" s="9">
        <v>0</v>
      </c>
      <c r="H1684" s="9">
        <v>0</v>
      </c>
      <c r="I1684" s="9">
        <v>165</v>
      </c>
      <c r="J1684" s="9">
        <v>115</v>
      </c>
      <c r="K1684" s="9">
        <v>71</v>
      </c>
      <c r="L1684" s="9">
        <v>21.27</v>
      </c>
      <c r="M1684" s="9">
        <v>64</v>
      </c>
      <c r="N1684" s="9">
        <v>0</v>
      </c>
    </row>
    <row r="1685" spans="1:14" ht="13.2" x14ac:dyDescent="0.25">
      <c r="A1685" s="9">
        <v>0</v>
      </c>
      <c r="B1685" s="9">
        <v>39</v>
      </c>
      <c r="C1685" s="9">
        <v>0</v>
      </c>
      <c r="D1685" s="9">
        <v>0</v>
      </c>
      <c r="E1685" s="9">
        <v>0</v>
      </c>
      <c r="F1685" s="9">
        <v>0</v>
      </c>
      <c r="G1685" s="9">
        <v>0</v>
      </c>
      <c r="H1685" s="9">
        <v>0</v>
      </c>
      <c r="I1685" s="9">
        <v>164</v>
      </c>
      <c r="J1685" s="9">
        <v>112</v>
      </c>
      <c r="K1685" s="9">
        <v>63</v>
      </c>
      <c r="L1685" s="9">
        <v>22.01</v>
      </c>
      <c r="M1685" s="9">
        <v>60</v>
      </c>
      <c r="N1685" s="9">
        <v>0</v>
      </c>
    </row>
    <row r="1686" spans="1:14" ht="13.2" x14ac:dyDescent="0.25">
      <c r="A1686" s="9">
        <v>1</v>
      </c>
      <c r="B1686" s="9">
        <v>54</v>
      </c>
      <c r="C1686" s="9">
        <v>1</v>
      </c>
      <c r="D1686" s="9">
        <v>35</v>
      </c>
      <c r="E1686" s="9">
        <v>0</v>
      </c>
      <c r="F1686" s="9">
        <v>0</v>
      </c>
      <c r="G1686" s="9">
        <v>0</v>
      </c>
      <c r="H1686" s="9">
        <v>0</v>
      </c>
      <c r="I1686" s="9">
        <v>240</v>
      </c>
      <c r="J1686" s="9">
        <v>146</v>
      </c>
      <c r="K1686" s="9">
        <v>91</v>
      </c>
      <c r="L1686" s="9">
        <v>24.41</v>
      </c>
      <c r="M1686" s="9">
        <v>82</v>
      </c>
      <c r="N1686" s="9">
        <v>0</v>
      </c>
    </row>
    <row r="1687" spans="1:14" ht="13.2" x14ac:dyDescent="0.25">
      <c r="A1687" s="9">
        <v>0</v>
      </c>
      <c r="B1687" s="9">
        <v>53</v>
      </c>
      <c r="C1687" s="9">
        <v>0</v>
      </c>
      <c r="D1687" s="9">
        <v>0</v>
      </c>
      <c r="E1687" s="9">
        <v>0</v>
      </c>
      <c r="F1687" s="9">
        <v>0</v>
      </c>
      <c r="G1687" s="9">
        <v>0</v>
      </c>
      <c r="H1687" s="9">
        <v>0</v>
      </c>
      <c r="I1687" s="9">
        <v>225</v>
      </c>
      <c r="J1687" s="9">
        <v>92</v>
      </c>
      <c r="K1687" s="9">
        <v>69</v>
      </c>
      <c r="L1687" s="9">
        <v>24.17</v>
      </c>
      <c r="M1687" s="9">
        <v>56</v>
      </c>
      <c r="N1687" s="9">
        <v>0</v>
      </c>
    </row>
    <row r="1688" spans="1:14" ht="13.2" x14ac:dyDescent="0.25">
      <c r="A1688" s="9">
        <v>1</v>
      </c>
      <c r="B1688" s="9">
        <v>35</v>
      </c>
      <c r="C1688" s="9">
        <v>1</v>
      </c>
      <c r="D1688" s="9">
        <v>15</v>
      </c>
      <c r="E1688" s="9">
        <v>0</v>
      </c>
      <c r="F1688" s="9">
        <v>0</v>
      </c>
      <c r="G1688" s="9">
        <v>0</v>
      </c>
      <c r="H1688" s="9">
        <v>0</v>
      </c>
      <c r="I1688" s="9">
        <v>215</v>
      </c>
      <c r="J1688" s="9">
        <v>133</v>
      </c>
      <c r="K1688" s="9">
        <v>86</v>
      </c>
      <c r="L1688" s="9">
        <v>28.7</v>
      </c>
      <c r="M1688" s="9">
        <v>86</v>
      </c>
      <c r="N1688" s="9">
        <v>0</v>
      </c>
    </row>
    <row r="1689" spans="1:14" ht="13.2" x14ac:dyDescent="0.25">
      <c r="A1689" s="9">
        <v>1</v>
      </c>
      <c r="B1689" s="9">
        <v>61</v>
      </c>
      <c r="C1689" s="9">
        <v>0</v>
      </c>
      <c r="D1689" s="9">
        <v>0</v>
      </c>
      <c r="E1689" s="9">
        <v>0</v>
      </c>
      <c r="F1689" s="9">
        <v>0</v>
      </c>
      <c r="G1689" s="9">
        <v>1</v>
      </c>
      <c r="H1689" s="9">
        <v>0</v>
      </c>
      <c r="I1689" s="9">
        <v>285</v>
      </c>
      <c r="J1689" s="9">
        <v>182.5</v>
      </c>
      <c r="K1689" s="9">
        <v>110</v>
      </c>
      <c r="L1689" s="9">
        <v>28.88</v>
      </c>
      <c r="M1689" s="9">
        <v>75</v>
      </c>
      <c r="N1689" s="9">
        <v>0</v>
      </c>
    </row>
    <row r="1690" spans="1:14" ht="13.2" x14ac:dyDescent="0.25">
      <c r="A1690" s="9">
        <v>0</v>
      </c>
      <c r="B1690" s="9">
        <v>40</v>
      </c>
      <c r="C1690" s="9">
        <v>1</v>
      </c>
      <c r="D1690" s="9">
        <v>15</v>
      </c>
      <c r="E1690" s="9">
        <v>0</v>
      </c>
      <c r="F1690" s="9">
        <v>0</v>
      </c>
      <c r="G1690" s="9">
        <v>0</v>
      </c>
      <c r="H1690" s="9">
        <v>0</v>
      </c>
      <c r="I1690" s="9">
        <v>155</v>
      </c>
      <c r="J1690" s="9">
        <v>121</v>
      </c>
      <c r="K1690" s="9">
        <v>86</v>
      </c>
      <c r="L1690" s="9">
        <v>23.16</v>
      </c>
      <c r="M1690" s="9">
        <v>70</v>
      </c>
      <c r="N1690" s="9">
        <v>0</v>
      </c>
    </row>
    <row r="1691" spans="1:14" ht="13.2" x14ac:dyDescent="0.25">
      <c r="A1691" s="9">
        <v>0</v>
      </c>
      <c r="B1691" s="9">
        <v>41</v>
      </c>
      <c r="C1691" s="9">
        <v>1</v>
      </c>
      <c r="D1691" s="9">
        <v>10</v>
      </c>
      <c r="E1691" s="9">
        <v>0</v>
      </c>
      <c r="F1691" s="9">
        <v>0</v>
      </c>
      <c r="G1691" s="9">
        <v>0</v>
      </c>
      <c r="H1691" s="9">
        <v>0</v>
      </c>
      <c r="I1691" s="9">
        <v>169</v>
      </c>
      <c r="J1691" s="9">
        <v>119</v>
      </c>
      <c r="K1691" s="9">
        <v>72</v>
      </c>
      <c r="L1691" s="9">
        <v>19.78</v>
      </c>
      <c r="M1691" s="9">
        <v>60</v>
      </c>
      <c r="N1691" s="9">
        <v>0</v>
      </c>
    </row>
    <row r="1692" spans="1:14" ht="13.2" x14ac:dyDescent="0.25">
      <c r="A1692" s="9">
        <v>0</v>
      </c>
      <c r="B1692" s="9">
        <v>43</v>
      </c>
      <c r="C1692" s="9">
        <v>1</v>
      </c>
      <c r="D1692" s="9">
        <v>20</v>
      </c>
      <c r="E1692" s="9">
        <v>0</v>
      </c>
      <c r="F1692" s="9">
        <v>0</v>
      </c>
      <c r="G1692" s="9">
        <v>0</v>
      </c>
      <c r="H1692" s="9">
        <v>0</v>
      </c>
      <c r="I1692" s="9">
        <v>259</v>
      </c>
      <c r="J1692" s="9">
        <v>120</v>
      </c>
      <c r="K1692" s="9">
        <v>87</v>
      </c>
      <c r="L1692" s="9">
        <v>19.88</v>
      </c>
      <c r="M1692" s="9">
        <v>86</v>
      </c>
      <c r="N1692" s="9">
        <v>0</v>
      </c>
    </row>
    <row r="1693" spans="1:14" ht="13.2" x14ac:dyDescent="0.25">
      <c r="A1693" s="9">
        <v>0</v>
      </c>
      <c r="B1693" s="9">
        <v>64</v>
      </c>
      <c r="C1693" s="9">
        <v>0</v>
      </c>
      <c r="D1693" s="9">
        <v>0</v>
      </c>
      <c r="E1693" s="9">
        <v>0</v>
      </c>
      <c r="F1693" s="9">
        <v>0</v>
      </c>
      <c r="G1693" s="9">
        <v>1</v>
      </c>
      <c r="H1693" s="9">
        <v>0</v>
      </c>
      <c r="I1693" s="9">
        <v>372</v>
      </c>
      <c r="J1693" s="9">
        <v>169</v>
      </c>
      <c r="K1693" s="9">
        <v>85</v>
      </c>
      <c r="L1693" s="9">
        <v>26.01</v>
      </c>
      <c r="M1693" s="9">
        <v>75</v>
      </c>
      <c r="N1693" s="9">
        <v>1</v>
      </c>
    </row>
    <row r="1694" spans="1:14" ht="13.2" x14ac:dyDescent="0.25">
      <c r="A1694" s="9">
        <v>0</v>
      </c>
      <c r="B1694" s="9">
        <v>49</v>
      </c>
      <c r="C1694" s="9">
        <v>0</v>
      </c>
      <c r="D1694" s="9">
        <v>0</v>
      </c>
      <c r="E1694" s="9">
        <v>0</v>
      </c>
      <c r="F1694" s="9">
        <v>0</v>
      </c>
      <c r="G1694" s="9">
        <v>0</v>
      </c>
      <c r="H1694" s="9">
        <v>0</v>
      </c>
      <c r="I1694" s="9">
        <v>225</v>
      </c>
      <c r="J1694" s="9">
        <v>115.5</v>
      </c>
      <c r="K1694" s="9">
        <v>72.5</v>
      </c>
      <c r="L1694" s="9">
        <v>21.83</v>
      </c>
      <c r="M1694" s="9">
        <v>69</v>
      </c>
      <c r="N1694" s="9">
        <v>1</v>
      </c>
    </row>
    <row r="1695" spans="1:14" ht="13.2" x14ac:dyDescent="0.25">
      <c r="A1695" s="9">
        <v>0</v>
      </c>
      <c r="B1695" s="9">
        <v>43</v>
      </c>
      <c r="C1695" s="9">
        <v>0</v>
      </c>
      <c r="D1695" s="9">
        <v>0</v>
      </c>
      <c r="E1695" s="9">
        <v>0</v>
      </c>
      <c r="F1695" s="9">
        <v>0</v>
      </c>
      <c r="G1695" s="9">
        <v>1</v>
      </c>
      <c r="H1695" s="9">
        <v>0</v>
      </c>
      <c r="I1695" s="9">
        <v>170</v>
      </c>
      <c r="J1695" s="9">
        <v>134</v>
      </c>
      <c r="K1695" s="9">
        <v>90</v>
      </c>
      <c r="L1695" s="9">
        <v>32.93</v>
      </c>
      <c r="M1695" s="9">
        <v>95</v>
      </c>
      <c r="N1695" s="9">
        <v>0</v>
      </c>
    </row>
    <row r="1696" spans="1:14" ht="13.2" x14ac:dyDescent="0.25">
      <c r="A1696" s="9">
        <v>0</v>
      </c>
      <c r="B1696" s="9">
        <v>40</v>
      </c>
      <c r="C1696" s="9">
        <v>1</v>
      </c>
      <c r="D1696" s="9">
        <v>20</v>
      </c>
      <c r="E1696" s="9">
        <v>0</v>
      </c>
      <c r="F1696" s="9">
        <v>0</v>
      </c>
      <c r="G1696" s="9">
        <v>0</v>
      </c>
      <c r="H1696" s="9">
        <v>0</v>
      </c>
      <c r="I1696" s="9">
        <v>271</v>
      </c>
      <c r="J1696" s="9">
        <v>138.5</v>
      </c>
      <c r="K1696" s="9">
        <v>88</v>
      </c>
      <c r="L1696" s="9">
        <v>27.24</v>
      </c>
      <c r="M1696" s="9">
        <v>80</v>
      </c>
      <c r="N1696" s="9">
        <v>1</v>
      </c>
    </row>
    <row r="1697" spans="1:14" ht="13.2" x14ac:dyDescent="0.25">
      <c r="A1697" s="9">
        <v>0</v>
      </c>
      <c r="B1697" s="9">
        <v>66</v>
      </c>
      <c r="C1697" s="9">
        <v>1</v>
      </c>
      <c r="D1697" s="9">
        <v>9</v>
      </c>
      <c r="E1697" s="9">
        <v>0</v>
      </c>
      <c r="F1697" s="9">
        <v>0</v>
      </c>
      <c r="G1697" s="9">
        <v>0</v>
      </c>
      <c r="H1697" s="9">
        <v>0</v>
      </c>
      <c r="I1697" s="9">
        <v>225</v>
      </c>
      <c r="J1697" s="9">
        <v>110</v>
      </c>
      <c r="K1697" s="9">
        <v>76</v>
      </c>
      <c r="L1697" s="9">
        <v>18.23</v>
      </c>
      <c r="M1697" s="9">
        <v>83</v>
      </c>
      <c r="N1697" s="9">
        <v>0</v>
      </c>
    </row>
    <row r="1698" spans="1:14" ht="13.2" x14ac:dyDescent="0.25">
      <c r="A1698" s="9">
        <v>0</v>
      </c>
      <c r="B1698" s="9">
        <v>51</v>
      </c>
      <c r="C1698" s="9">
        <v>0</v>
      </c>
      <c r="D1698" s="9">
        <v>0</v>
      </c>
      <c r="E1698" s="9">
        <v>0</v>
      </c>
      <c r="F1698" s="9">
        <v>0</v>
      </c>
      <c r="G1698" s="9">
        <v>0</v>
      </c>
      <c r="H1698" s="9">
        <v>0</v>
      </c>
      <c r="I1698" s="9">
        <v>226</v>
      </c>
      <c r="J1698" s="9">
        <v>131</v>
      </c>
      <c r="K1698" s="9">
        <v>87</v>
      </c>
      <c r="L1698" s="9">
        <v>24.36</v>
      </c>
      <c r="M1698" s="9">
        <v>75</v>
      </c>
      <c r="N1698" s="9">
        <v>0</v>
      </c>
    </row>
    <row r="1699" spans="1:14" ht="13.2" x14ac:dyDescent="0.25">
      <c r="A1699" s="9">
        <v>0</v>
      </c>
      <c r="B1699" s="9">
        <v>57</v>
      </c>
      <c r="C1699" s="9">
        <v>1</v>
      </c>
      <c r="D1699" s="9">
        <v>15</v>
      </c>
      <c r="E1699" s="9">
        <v>0</v>
      </c>
      <c r="F1699" s="9">
        <v>0</v>
      </c>
      <c r="G1699" s="9">
        <v>0</v>
      </c>
      <c r="H1699" s="9">
        <v>0</v>
      </c>
      <c r="I1699" s="9">
        <v>250</v>
      </c>
      <c r="J1699" s="9">
        <v>117.5</v>
      </c>
      <c r="K1699" s="9">
        <v>71</v>
      </c>
      <c r="L1699" s="9">
        <v>23.84</v>
      </c>
      <c r="M1699" s="9">
        <v>50</v>
      </c>
      <c r="N1699" s="9">
        <v>0</v>
      </c>
    </row>
    <row r="1700" spans="1:14" ht="13.2" x14ac:dyDescent="0.25">
      <c r="A1700" s="9">
        <v>0</v>
      </c>
      <c r="B1700" s="9">
        <v>62</v>
      </c>
      <c r="C1700" s="9">
        <v>0</v>
      </c>
      <c r="D1700" s="9">
        <v>0</v>
      </c>
      <c r="E1700" s="9">
        <v>0</v>
      </c>
      <c r="F1700" s="9">
        <v>0</v>
      </c>
      <c r="G1700" s="9">
        <v>1</v>
      </c>
      <c r="H1700" s="9">
        <v>0</v>
      </c>
      <c r="I1700" s="9">
        <v>229</v>
      </c>
      <c r="J1700" s="9">
        <v>140</v>
      </c>
      <c r="K1700" s="9">
        <v>93</v>
      </c>
      <c r="L1700" s="9">
        <v>33.97</v>
      </c>
      <c r="M1700" s="9">
        <v>80</v>
      </c>
      <c r="N1700" s="9">
        <v>0</v>
      </c>
    </row>
    <row r="1701" spans="1:14" ht="13.2" x14ac:dyDescent="0.25">
      <c r="A1701" s="9">
        <v>0</v>
      </c>
      <c r="B1701" s="9">
        <v>51</v>
      </c>
      <c r="C1701" s="9">
        <v>1</v>
      </c>
      <c r="D1701" s="9">
        <v>10</v>
      </c>
      <c r="E1701" s="9">
        <v>0</v>
      </c>
      <c r="F1701" s="9">
        <v>0</v>
      </c>
      <c r="G1701" s="9">
        <v>1</v>
      </c>
      <c r="H1701" s="9">
        <v>0</v>
      </c>
      <c r="I1701" s="9">
        <v>201</v>
      </c>
      <c r="J1701" s="9">
        <v>147.5</v>
      </c>
      <c r="K1701" s="9">
        <v>95</v>
      </c>
      <c r="L1701" s="9">
        <v>22.34</v>
      </c>
      <c r="M1701" s="9">
        <v>100</v>
      </c>
      <c r="N1701" s="9">
        <v>0</v>
      </c>
    </row>
    <row r="1702" spans="1:14" ht="13.2" x14ac:dyDescent="0.25">
      <c r="A1702" s="9">
        <v>0</v>
      </c>
      <c r="B1702" s="9">
        <v>35</v>
      </c>
      <c r="C1702" s="9">
        <v>0</v>
      </c>
      <c r="D1702" s="9">
        <v>0</v>
      </c>
      <c r="E1702" s="9">
        <v>0</v>
      </c>
      <c r="F1702" s="9">
        <v>0</v>
      </c>
      <c r="G1702" s="9">
        <v>0</v>
      </c>
      <c r="H1702" s="9">
        <v>0</v>
      </c>
      <c r="I1702" s="9">
        <v>170</v>
      </c>
      <c r="J1702" s="9">
        <v>110</v>
      </c>
      <c r="K1702" s="9">
        <v>69</v>
      </c>
      <c r="L1702" s="9">
        <v>23.48</v>
      </c>
      <c r="M1702" s="9">
        <v>75</v>
      </c>
      <c r="N1702" s="9">
        <v>0</v>
      </c>
    </row>
    <row r="1703" spans="1:14" ht="13.2" x14ac:dyDescent="0.25">
      <c r="A1703" s="9">
        <v>0</v>
      </c>
      <c r="B1703" s="9">
        <v>42</v>
      </c>
      <c r="C1703" s="9">
        <v>1</v>
      </c>
      <c r="D1703" s="9">
        <v>20</v>
      </c>
      <c r="E1703" s="9">
        <v>0</v>
      </c>
      <c r="F1703" s="9">
        <v>0</v>
      </c>
      <c r="G1703" s="9">
        <v>0</v>
      </c>
      <c r="H1703" s="9">
        <v>0</v>
      </c>
      <c r="I1703" s="9">
        <v>246</v>
      </c>
      <c r="J1703" s="9">
        <v>120</v>
      </c>
      <c r="K1703" s="9">
        <v>70</v>
      </c>
      <c r="L1703" s="9">
        <v>19.420000000000002</v>
      </c>
      <c r="M1703" s="9">
        <v>72</v>
      </c>
      <c r="N1703" s="9">
        <v>0</v>
      </c>
    </row>
    <row r="1704" spans="1:14" ht="13.2" x14ac:dyDescent="0.25">
      <c r="A1704" s="9">
        <v>0</v>
      </c>
      <c r="B1704" s="9">
        <v>47</v>
      </c>
      <c r="C1704" s="9">
        <v>1</v>
      </c>
      <c r="D1704" s="9">
        <v>3</v>
      </c>
      <c r="E1704" s="9">
        <v>0</v>
      </c>
      <c r="F1704" s="9">
        <v>0</v>
      </c>
      <c r="G1704" s="9">
        <v>0</v>
      </c>
      <c r="H1704" s="9">
        <v>0</v>
      </c>
      <c r="I1704" s="9">
        <v>246</v>
      </c>
      <c r="J1704" s="9">
        <v>120</v>
      </c>
      <c r="K1704" s="9">
        <v>78</v>
      </c>
      <c r="L1704" s="9">
        <v>24.71</v>
      </c>
      <c r="M1704" s="9">
        <v>63</v>
      </c>
      <c r="N1704" s="9">
        <v>0</v>
      </c>
    </row>
    <row r="1705" spans="1:14" ht="13.2" x14ac:dyDescent="0.25">
      <c r="A1705" s="9">
        <v>1</v>
      </c>
      <c r="B1705" s="9">
        <v>40</v>
      </c>
      <c r="C1705" s="9">
        <v>0</v>
      </c>
      <c r="D1705" s="9">
        <v>0</v>
      </c>
      <c r="E1705" s="9">
        <v>0</v>
      </c>
      <c r="F1705" s="9">
        <v>0</v>
      </c>
      <c r="G1705" s="9">
        <v>1</v>
      </c>
      <c r="H1705" s="9">
        <v>0</v>
      </c>
      <c r="I1705" s="9">
        <v>265</v>
      </c>
      <c r="J1705" s="9">
        <v>133.5</v>
      </c>
      <c r="K1705" s="9">
        <v>81.5</v>
      </c>
      <c r="L1705" s="9">
        <v>23.78</v>
      </c>
      <c r="M1705" s="9">
        <v>75</v>
      </c>
      <c r="N1705" s="9">
        <v>0</v>
      </c>
    </row>
    <row r="1706" spans="1:14" ht="13.2" x14ac:dyDescent="0.25">
      <c r="A1706" s="9">
        <v>0</v>
      </c>
      <c r="B1706" s="9">
        <v>58</v>
      </c>
      <c r="C1706" s="9">
        <v>0</v>
      </c>
      <c r="D1706" s="9">
        <v>0</v>
      </c>
      <c r="E1706" s="9">
        <v>0</v>
      </c>
      <c r="F1706" s="9">
        <v>0</v>
      </c>
      <c r="G1706" s="9">
        <v>1</v>
      </c>
      <c r="H1706" s="9">
        <v>0</v>
      </c>
      <c r="I1706" s="9">
        <v>223</v>
      </c>
      <c r="J1706" s="9">
        <v>146.5</v>
      </c>
      <c r="K1706" s="9">
        <v>77.5</v>
      </c>
      <c r="L1706" s="9">
        <v>21.47</v>
      </c>
      <c r="M1706" s="9">
        <v>75</v>
      </c>
      <c r="N1706" s="9">
        <v>0</v>
      </c>
    </row>
    <row r="1707" spans="1:14" ht="13.2" x14ac:dyDescent="0.25">
      <c r="A1707" s="9">
        <v>0</v>
      </c>
      <c r="B1707" s="9">
        <v>43</v>
      </c>
      <c r="C1707" s="9">
        <v>1</v>
      </c>
      <c r="D1707" s="9">
        <v>15</v>
      </c>
      <c r="E1707" s="9">
        <v>0</v>
      </c>
      <c r="F1707" s="9">
        <v>0</v>
      </c>
      <c r="G1707" s="9">
        <v>0</v>
      </c>
      <c r="H1707" s="9">
        <v>0</v>
      </c>
      <c r="I1707" s="9">
        <v>203</v>
      </c>
      <c r="J1707" s="9">
        <v>110</v>
      </c>
      <c r="K1707" s="9">
        <v>71.5</v>
      </c>
      <c r="L1707" s="9">
        <v>24.56</v>
      </c>
      <c r="M1707" s="9">
        <v>96</v>
      </c>
      <c r="N1707" s="9">
        <v>0</v>
      </c>
    </row>
    <row r="1708" spans="1:14" ht="13.2" x14ac:dyDescent="0.25">
      <c r="A1708" s="9">
        <v>0</v>
      </c>
      <c r="B1708" s="9">
        <v>53</v>
      </c>
      <c r="C1708" s="9">
        <v>1</v>
      </c>
      <c r="D1708" s="9">
        <v>30</v>
      </c>
      <c r="E1708" s="9">
        <v>0</v>
      </c>
      <c r="F1708" s="9">
        <v>0</v>
      </c>
      <c r="G1708" s="9">
        <v>0</v>
      </c>
      <c r="H1708" s="9">
        <v>0</v>
      </c>
      <c r="I1708" s="9">
        <v>250</v>
      </c>
      <c r="J1708" s="9">
        <v>149.5</v>
      </c>
      <c r="K1708" s="9">
        <v>95</v>
      </c>
      <c r="L1708" s="9">
        <v>28.02</v>
      </c>
      <c r="M1708" s="9">
        <v>68</v>
      </c>
      <c r="N1708" s="9">
        <v>0</v>
      </c>
    </row>
    <row r="1709" spans="1:14" ht="13.2" x14ac:dyDescent="0.25">
      <c r="A1709" s="9">
        <v>0</v>
      </c>
      <c r="B1709" s="9">
        <v>48</v>
      </c>
      <c r="C1709" s="9">
        <v>1</v>
      </c>
      <c r="D1709" s="9">
        <v>1</v>
      </c>
      <c r="E1709" s="9">
        <v>0</v>
      </c>
      <c r="F1709" s="9">
        <v>0</v>
      </c>
      <c r="G1709" s="9">
        <v>0</v>
      </c>
      <c r="H1709" s="9">
        <v>0</v>
      </c>
      <c r="I1709" s="9">
        <v>234</v>
      </c>
      <c r="J1709" s="9">
        <v>120</v>
      </c>
      <c r="K1709" s="9">
        <v>81</v>
      </c>
      <c r="L1709" s="9">
        <v>23.22</v>
      </c>
      <c r="M1709" s="9">
        <v>67</v>
      </c>
      <c r="N1709" s="9">
        <v>0</v>
      </c>
    </row>
    <row r="1710" spans="1:14" ht="13.2" x14ac:dyDescent="0.25">
      <c r="A1710" s="9">
        <v>0</v>
      </c>
      <c r="B1710" s="9">
        <v>49</v>
      </c>
      <c r="C1710" s="9">
        <v>1</v>
      </c>
      <c r="D1710" s="9">
        <v>11</v>
      </c>
      <c r="E1710" s="9">
        <v>0</v>
      </c>
      <c r="F1710" s="9">
        <v>0</v>
      </c>
      <c r="G1710" s="9">
        <v>0</v>
      </c>
      <c r="H1710" s="9">
        <v>0</v>
      </c>
      <c r="I1710" s="9">
        <v>206</v>
      </c>
      <c r="J1710" s="9">
        <v>107</v>
      </c>
      <c r="K1710" s="9">
        <v>74</v>
      </c>
      <c r="L1710" s="9">
        <v>20.23</v>
      </c>
      <c r="M1710" s="9">
        <v>65</v>
      </c>
      <c r="N1710" s="9">
        <v>0</v>
      </c>
    </row>
    <row r="1711" spans="1:14" ht="13.2" x14ac:dyDescent="0.25">
      <c r="A1711" s="9">
        <v>0</v>
      </c>
      <c r="B1711" s="9">
        <v>55</v>
      </c>
      <c r="C1711" s="9">
        <v>0</v>
      </c>
      <c r="D1711" s="9">
        <v>0</v>
      </c>
      <c r="E1711" s="9">
        <v>0</v>
      </c>
      <c r="F1711" s="9">
        <v>0</v>
      </c>
      <c r="G1711" s="9">
        <v>0</v>
      </c>
      <c r="H1711" s="9">
        <v>0</v>
      </c>
      <c r="I1711" s="9">
        <v>269</v>
      </c>
      <c r="J1711" s="9">
        <v>130</v>
      </c>
      <c r="K1711" s="9">
        <v>85</v>
      </c>
      <c r="L1711" s="9">
        <v>21.05</v>
      </c>
      <c r="M1711" s="9">
        <v>72</v>
      </c>
      <c r="N1711" s="9">
        <v>0</v>
      </c>
    </row>
    <row r="1712" spans="1:14" ht="13.2" x14ac:dyDescent="0.25">
      <c r="A1712" s="9">
        <v>0</v>
      </c>
      <c r="B1712" s="9">
        <v>57</v>
      </c>
      <c r="C1712" s="9">
        <v>0</v>
      </c>
      <c r="D1712" s="9">
        <v>0</v>
      </c>
      <c r="E1712" s="9">
        <v>0</v>
      </c>
      <c r="F1712" s="9">
        <v>0</v>
      </c>
      <c r="G1712" s="9">
        <v>1</v>
      </c>
      <c r="H1712" s="9">
        <v>0</v>
      </c>
      <c r="I1712" s="9">
        <v>366</v>
      </c>
      <c r="J1712" s="9">
        <v>146.5</v>
      </c>
      <c r="K1712" s="9">
        <v>80</v>
      </c>
      <c r="L1712" s="9">
        <v>24.19</v>
      </c>
      <c r="M1712" s="9">
        <v>85</v>
      </c>
      <c r="N1712" s="9">
        <v>0</v>
      </c>
    </row>
    <row r="1713" spans="1:14" ht="13.2" x14ac:dyDescent="0.25">
      <c r="A1713" s="9">
        <v>0</v>
      </c>
      <c r="B1713" s="9">
        <v>51</v>
      </c>
      <c r="C1713" s="9">
        <v>1</v>
      </c>
      <c r="D1713" s="9">
        <v>20</v>
      </c>
      <c r="E1713" s="9">
        <v>0</v>
      </c>
      <c r="F1713" s="9">
        <v>0</v>
      </c>
      <c r="G1713" s="9">
        <v>0</v>
      </c>
      <c r="H1713" s="9">
        <v>0</v>
      </c>
      <c r="I1713" s="9">
        <v>262</v>
      </c>
      <c r="J1713" s="9">
        <v>102</v>
      </c>
      <c r="K1713" s="9">
        <v>64</v>
      </c>
      <c r="L1713" s="9">
        <v>28.06</v>
      </c>
      <c r="M1713" s="9">
        <v>80</v>
      </c>
      <c r="N1713" s="9">
        <v>0</v>
      </c>
    </row>
    <row r="1714" spans="1:14" ht="13.2" x14ac:dyDescent="0.25">
      <c r="A1714" s="9">
        <v>0</v>
      </c>
      <c r="B1714" s="9">
        <v>50</v>
      </c>
      <c r="C1714" s="9">
        <v>0</v>
      </c>
      <c r="D1714" s="9">
        <v>0</v>
      </c>
      <c r="E1714" s="9">
        <v>0</v>
      </c>
      <c r="F1714" s="9">
        <v>0</v>
      </c>
      <c r="G1714" s="9">
        <v>0</v>
      </c>
      <c r="H1714" s="9">
        <v>0</v>
      </c>
      <c r="I1714" s="9">
        <v>208</v>
      </c>
      <c r="J1714" s="9">
        <v>126.5</v>
      </c>
      <c r="K1714" s="9">
        <v>84</v>
      </c>
      <c r="L1714" s="9">
        <v>22.01</v>
      </c>
      <c r="M1714" s="9">
        <v>75</v>
      </c>
      <c r="N1714" s="9">
        <v>0</v>
      </c>
    </row>
    <row r="1715" spans="1:14" ht="13.2" x14ac:dyDescent="0.25">
      <c r="A1715" s="9">
        <v>1</v>
      </c>
      <c r="B1715" s="9">
        <v>44</v>
      </c>
      <c r="C1715" s="9">
        <v>1</v>
      </c>
      <c r="D1715" s="9">
        <v>40</v>
      </c>
      <c r="E1715" s="9">
        <v>0</v>
      </c>
      <c r="F1715" s="9">
        <v>0</v>
      </c>
      <c r="G1715" s="9">
        <v>0</v>
      </c>
      <c r="H1715" s="9">
        <v>0</v>
      </c>
      <c r="I1715" s="9">
        <v>227</v>
      </c>
      <c r="J1715" s="9">
        <v>146.5</v>
      </c>
      <c r="K1715" s="9">
        <v>97</v>
      </c>
      <c r="L1715" s="9">
        <v>26.92</v>
      </c>
      <c r="M1715" s="9">
        <v>80</v>
      </c>
      <c r="N1715" s="9">
        <v>0</v>
      </c>
    </row>
    <row r="1716" spans="1:14" ht="13.2" x14ac:dyDescent="0.25">
      <c r="A1716" s="9">
        <v>1</v>
      </c>
      <c r="B1716" s="9">
        <v>39</v>
      </c>
      <c r="C1716" s="9">
        <v>1</v>
      </c>
      <c r="D1716" s="9">
        <v>30</v>
      </c>
      <c r="E1716" s="9">
        <v>0</v>
      </c>
      <c r="F1716" s="9">
        <v>0</v>
      </c>
      <c r="G1716" s="9">
        <v>0</v>
      </c>
      <c r="H1716" s="9">
        <v>0</v>
      </c>
      <c r="I1716" s="9">
        <v>257</v>
      </c>
      <c r="J1716" s="9">
        <v>118</v>
      </c>
      <c r="K1716" s="9">
        <v>76</v>
      </c>
      <c r="L1716" s="9">
        <v>22.92</v>
      </c>
      <c r="M1716" s="9">
        <v>73</v>
      </c>
      <c r="N1716" s="9">
        <v>1</v>
      </c>
    </row>
    <row r="1717" spans="1:14" ht="13.2" x14ac:dyDescent="0.25">
      <c r="A1717" s="9">
        <v>0</v>
      </c>
      <c r="B1717" s="9">
        <v>47</v>
      </c>
      <c r="C1717" s="9">
        <v>0</v>
      </c>
      <c r="D1717" s="9">
        <v>0</v>
      </c>
      <c r="E1717" s="9">
        <v>1</v>
      </c>
      <c r="F1717" s="9">
        <v>0</v>
      </c>
      <c r="G1717" s="9">
        <v>1</v>
      </c>
      <c r="H1717" s="9">
        <v>0</v>
      </c>
      <c r="I1717" s="9">
        <v>277</v>
      </c>
      <c r="J1717" s="9">
        <v>138.5</v>
      </c>
      <c r="K1717" s="9">
        <v>99</v>
      </c>
      <c r="L1717" s="9">
        <v>39.64</v>
      </c>
      <c r="M1717" s="9">
        <v>85</v>
      </c>
      <c r="N1717" s="9">
        <v>1</v>
      </c>
    </row>
    <row r="1718" spans="1:14" ht="13.2" x14ac:dyDescent="0.25">
      <c r="A1718" s="9">
        <v>0</v>
      </c>
      <c r="B1718" s="9">
        <v>38</v>
      </c>
      <c r="C1718" s="9">
        <v>1</v>
      </c>
      <c r="D1718" s="9">
        <v>9</v>
      </c>
      <c r="E1718" s="9">
        <v>0</v>
      </c>
      <c r="F1718" s="9">
        <v>0</v>
      </c>
      <c r="G1718" s="9">
        <v>0</v>
      </c>
      <c r="H1718" s="9">
        <v>0</v>
      </c>
      <c r="I1718" s="9">
        <v>266</v>
      </c>
      <c r="J1718" s="9">
        <v>118</v>
      </c>
      <c r="K1718" s="9">
        <v>75</v>
      </c>
      <c r="L1718" s="9">
        <v>21.79</v>
      </c>
      <c r="M1718" s="9">
        <v>85</v>
      </c>
      <c r="N1718" s="9">
        <v>0</v>
      </c>
    </row>
    <row r="1719" spans="1:14" ht="13.2" x14ac:dyDescent="0.25">
      <c r="A1719" s="9">
        <v>1</v>
      </c>
      <c r="B1719" s="9">
        <v>65</v>
      </c>
      <c r="C1719" s="9">
        <v>0</v>
      </c>
      <c r="D1719" s="9">
        <v>0</v>
      </c>
      <c r="E1719" s="9">
        <v>1</v>
      </c>
      <c r="F1719" s="9">
        <v>0</v>
      </c>
      <c r="G1719" s="9">
        <v>1</v>
      </c>
      <c r="H1719" s="9">
        <v>0</v>
      </c>
      <c r="I1719" s="9">
        <v>201</v>
      </c>
      <c r="J1719" s="9">
        <v>166</v>
      </c>
      <c r="K1719" s="9">
        <v>93</v>
      </c>
      <c r="L1719" s="9">
        <v>28.16</v>
      </c>
      <c r="M1719" s="9">
        <v>54</v>
      </c>
      <c r="N1719" s="9">
        <v>0</v>
      </c>
    </row>
    <row r="1720" spans="1:14" ht="13.2" x14ac:dyDescent="0.25">
      <c r="A1720" s="9">
        <v>0</v>
      </c>
      <c r="B1720" s="9">
        <v>43</v>
      </c>
      <c r="C1720" s="9">
        <v>1</v>
      </c>
      <c r="D1720" s="9">
        <v>1</v>
      </c>
      <c r="E1720" s="9">
        <v>0</v>
      </c>
      <c r="F1720" s="9">
        <v>0</v>
      </c>
      <c r="G1720" s="9">
        <v>0</v>
      </c>
      <c r="H1720" s="9">
        <v>0</v>
      </c>
      <c r="I1720" s="9">
        <v>270</v>
      </c>
      <c r="J1720" s="9">
        <v>145.5</v>
      </c>
      <c r="K1720" s="9">
        <v>82</v>
      </c>
      <c r="L1720" s="9">
        <v>21.1</v>
      </c>
      <c r="M1720" s="9">
        <v>80</v>
      </c>
      <c r="N1720" s="9">
        <v>0</v>
      </c>
    </row>
    <row r="1721" spans="1:14" ht="13.2" x14ac:dyDescent="0.25">
      <c r="A1721" s="9">
        <v>1</v>
      </c>
      <c r="B1721" s="9">
        <v>48</v>
      </c>
      <c r="C1721" s="9">
        <v>1</v>
      </c>
      <c r="D1721" s="9">
        <v>20</v>
      </c>
      <c r="E1721" s="9">
        <v>0</v>
      </c>
      <c r="F1721" s="9">
        <v>0</v>
      </c>
      <c r="G1721" s="9">
        <v>0</v>
      </c>
      <c r="H1721" s="9">
        <v>0</v>
      </c>
      <c r="I1721" s="9">
        <v>268</v>
      </c>
      <c r="J1721" s="9">
        <v>116.5</v>
      </c>
      <c r="K1721" s="9">
        <v>82</v>
      </c>
      <c r="L1721" s="9">
        <v>21.34</v>
      </c>
      <c r="M1721" s="9">
        <v>60</v>
      </c>
      <c r="N1721" s="9">
        <v>0</v>
      </c>
    </row>
    <row r="1722" spans="1:14" ht="13.2" x14ac:dyDescent="0.25">
      <c r="A1722" s="9">
        <v>1</v>
      </c>
      <c r="B1722" s="9">
        <v>65</v>
      </c>
      <c r="C1722" s="9">
        <v>0</v>
      </c>
      <c r="D1722" s="9">
        <v>0</v>
      </c>
      <c r="E1722" s="9">
        <v>0</v>
      </c>
      <c r="F1722" s="9">
        <v>0</v>
      </c>
      <c r="G1722" s="9">
        <v>0</v>
      </c>
      <c r="H1722" s="9">
        <v>0</v>
      </c>
      <c r="I1722" s="9">
        <v>167</v>
      </c>
      <c r="J1722" s="9">
        <v>150</v>
      </c>
      <c r="K1722" s="9">
        <v>77</v>
      </c>
      <c r="L1722" s="9">
        <v>34.69</v>
      </c>
      <c r="M1722" s="9">
        <v>75</v>
      </c>
      <c r="N1722" s="9">
        <v>1</v>
      </c>
    </row>
    <row r="1723" spans="1:14" ht="13.2" hidden="1" x14ac:dyDescent="0.25">
      <c r="A1723" s="9">
        <v>0</v>
      </c>
      <c r="B1723" s="9">
        <v>57</v>
      </c>
      <c r="C1723" s="9">
        <v>0</v>
      </c>
      <c r="D1723" s="9">
        <v>0</v>
      </c>
      <c r="E1723" s="8" t="s">
        <v>43</v>
      </c>
      <c r="F1723" s="9">
        <v>0</v>
      </c>
      <c r="G1723" s="9">
        <v>0</v>
      </c>
      <c r="H1723" s="9">
        <v>0</v>
      </c>
      <c r="I1723" s="9">
        <v>262</v>
      </c>
      <c r="J1723" s="9">
        <v>129</v>
      </c>
      <c r="K1723" s="9">
        <v>75</v>
      </c>
      <c r="L1723" s="9">
        <v>23.67</v>
      </c>
      <c r="M1723" s="9">
        <v>70</v>
      </c>
      <c r="N1723" s="9">
        <v>0</v>
      </c>
    </row>
    <row r="1724" spans="1:14" ht="13.2" x14ac:dyDescent="0.25">
      <c r="A1724" s="9">
        <v>1</v>
      </c>
      <c r="B1724" s="9">
        <v>49</v>
      </c>
      <c r="C1724" s="9">
        <v>1</v>
      </c>
      <c r="D1724" s="9">
        <v>40</v>
      </c>
      <c r="E1724" s="9">
        <v>0</v>
      </c>
      <c r="F1724" s="9">
        <v>0</v>
      </c>
      <c r="G1724" s="9">
        <v>1</v>
      </c>
      <c r="H1724" s="9">
        <v>0</v>
      </c>
      <c r="I1724" s="9">
        <v>260</v>
      </c>
      <c r="J1724" s="9">
        <v>142</v>
      </c>
      <c r="K1724" s="9">
        <v>54</v>
      </c>
      <c r="L1724" s="9">
        <v>25.4</v>
      </c>
      <c r="M1724" s="9">
        <v>67</v>
      </c>
      <c r="N1724" s="9">
        <v>1</v>
      </c>
    </row>
    <row r="1725" spans="1:14" ht="13.2" x14ac:dyDescent="0.25">
      <c r="A1725" s="9">
        <v>0</v>
      </c>
      <c r="B1725" s="9">
        <v>56</v>
      </c>
      <c r="C1725" s="9">
        <v>0</v>
      </c>
      <c r="D1725" s="9">
        <v>0</v>
      </c>
      <c r="E1725" s="9">
        <v>0</v>
      </c>
      <c r="F1725" s="9">
        <v>0</v>
      </c>
      <c r="G1725" s="9">
        <v>0</v>
      </c>
      <c r="H1725" s="9">
        <v>0</v>
      </c>
      <c r="I1725" s="9">
        <v>254</v>
      </c>
      <c r="J1725" s="9">
        <v>106</v>
      </c>
      <c r="K1725" s="9">
        <v>65</v>
      </c>
      <c r="L1725" s="9">
        <v>24.08</v>
      </c>
      <c r="M1725" s="9">
        <v>75</v>
      </c>
      <c r="N1725" s="9">
        <v>0</v>
      </c>
    </row>
    <row r="1726" spans="1:14" ht="13.2" x14ac:dyDescent="0.25">
      <c r="A1726" s="9">
        <v>0</v>
      </c>
      <c r="B1726" s="9">
        <v>39</v>
      </c>
      <c r="C1726" s="9">
        <v>1</v>
      </c>
      <c r="D1726" s="9">
        <v>20</v>
      </c>
      <c r="E1726" s="9">
        <v>0</v>
      </c>
      <c r="F1726" s="9">
        <v>0</v>
      </c>
      <c r="G1726" s="9">
        <v>0</v>
      </c>
      <c r="H1726" s="9">
        <v>0</v>
      </c>
      <c r="I1726" s="9">
        <v>247</v>
      </c>
      <c r="J1726" s="9">
        <v>122</v>
      </c>
      <c r="K1726" s="9">
        <v>70</v>
      </c>
      <c r="L1726" s="9">
        <v>18.7</v>
      </c>
      <c r="M1726" s="9">
        <v>70</v>
      </c>
      <c r="N1726" s="9">
        <v>0</v>
      </c>
    </row>
    <row r="1727" spans="1:14" ht="13.2" x14ac:dyDescent="0.25">
      <c r="A1727" s="9">
        <v>1</v>
      </c>
      <c r="B1727" s="9">
        <v>52</v>
      </c>
      <c r="C1727" s="9">
        <v>0</v>
      </c>
      <c r="D1727" s="9">
        <v>0</v>
      </c>
      <c r="E1727" s="9">
        <v>0</v>
      </c>
      <c r="F1727" s="9">
        <v>0</v>
      </c>
      <c r="G1727" s="9">
        <v>0</v>
      </c>
      <c r="H1727" s="9">
        <v>0</v>
      </c>
      <c r="I1727" s="9">
        <v>222</v>
      </c>
      <c r="J1727" s="9">
        <v>110</v>
      </c>
      <c r="K1727" s="9">
        <v>71</v>
      </c>
      <c r="L1727" s="9">
        <v>29.82</v>
      </c>
      <c r="M1727" s="9">
        <v>66</v>
      </c>
      <c r="N1727" s="9">
        <v>0</v>
      </c>
    </row>
    <row r="1728" spans="1:14" ht="13.2" x14ac:dyDescent="0.25">
      <c r="A1728" s="9">
        <v>0</v>
      </c>
      <c r="B1728" s="9">
        <v>49</v>
      </c>
      <c r="C1728" s="9">
        <v>0</v>
      </c>
      <c r="D1728" s="9">
        <v>0</v>
      </c>
      <c r="E1728" s="9">
        <v>0</v>
      </c>
      <c r="F1728" s="9">
        <v>0</v>
      </c>
      <c r="G1728" s="9">
        <v>0</v>
      </c>
      <c r="H1728" s="9">
        <v>0</v>
      </c>
      <c r="I1728" s="9">
        <v>286</v>
      </c>
      <c r="J1728" s="9">
        <v>119</v>
      </c>
      <c r="K1728" s="9">
        <v>85.5</v>
      </c>
      <c r="L1728" s="9">
        <v>22.29</v>
      </c>
      <c r="M1728" s="9">
        <v>60</v>
      </c>
      <c r="N1728" s="9">
        <v>0</v>
      </c>
    </row>
    <row r="1729" spans="1:14" ht="13.2" x14ac:dyDescent="0.25">
      <c r="A1729" s="9">
        <v>0</v>
      </c>
      <c r="B1729" s="9">
        <v>55</v>
      </c>
      <c r="C1729" s="9">
        <v>0</v>
      </c>
      <c r="D1729" s="9">
        <v>0</v>
      </c>
      <c r="E1729" s="9">
        <v>0</v>
      </c>
      <c r="F1729" s="9">
        <v>0</v>
      </c>
      <c r="G1729" s="9">
        <v>1</v>
      </c>
      <c r="H1729" s="9">
        <v>0</v>
      </c>
      <c r="I1729" s="9">
        <v>281</v>
      </c>
      <c r="J1729" s="9">
        <v>153</v>
      </c>
      <c r="K1729" s="9">
        <v>75</v>
      </c>
      <c r="L1729" s="9">
        <v>26.59</v>
      </c>
      <c r="M1729" s="9">
        <v>60</v>
      </c>
      <c r="N1729" s="9">
        <v>0</v>
      </c>
    </row>
    <row r="1730" spans="1:14" ht="13.2" x14ac:dyDescent="0.25">
      <c r="A1730" s="9">
        <v>0</v>
      </c>
      <c r="B1730" s="9">
        <v>46</v>
      </c>
      <c r="C1730" s="9">
        <v>0</v>
      </c>
      <c r="D1730" s="9">
        <v>0</v>
      </c>
      <c r="E1730" s="9">
        <v>0</v>
      </c>
      <c r="F1730" s="9">
        <v>0</v>
      </c>
      <c r="G1730" s="9">
        <v>1</v>
      </c>
      <c r="H1730" s="9">
        <v>0</v>
      </c>
      <c r="I1730" s="9">
        <v>239</v>
      </c>
      <c r="J1730" s="9">
        <v>166.5</v>
      </c>
      <c r="K1730" s="9">
        <v>107</v>
      </c>
      <c r="L1730" s="9">
        <v>19.27</v>
      </c>
      <c r="M1730" s="9">
        <v>110</v>
      </c>
      <c r="N1730" s="9">
        <v>0</v>
      </c>
    </row>
    <row r="1731" spans="1:14" ht="13.2" x14ac:dyDescent="0.25">
      <c r="A1731" s="9">
        <v>1</v>
      </c>
      <c r="B1731" s="9">
        <v>63</v>
      </c>
      <c r="C1731" s="9">
        <v>1</v>
      </c>
      <c r="D1731" s="9">
        <v>20</v>
      </c>
      <c r="E1731" s="9">
        <v>0</v>
      </c>
      <c r="F1731" s="9">
        <v>0</v>
      </c>
      <c r="G1731" s="9">
        <v>1</v>
      </c>
      <c r="H1731" s="9">
        <v>0</v>
      </c>
      <c r="I1731" s="9">
        <v>248</v>
      </c>
      <c r="J1731" s="9">
        <v>135</v>
      </c>
      <c r="K1731" s="9">
        <v>80</v>
      </c>
      <c r="L1731" s="9">
        <v>23.06</v>
      </c>
      <c r="M1731" s="9">
        <v>78</v>
      </c>
      <c r="N1731" s="9">
        <v>1</v>
      </c>
    </row>
    <row r="1732" spans="1:14" ht="13.2" x14ac:dyDescent="0.25">
      <c r="A1732" s="9">
        <v>0</v>
      </c>
      <c r="B1732" s="9">
        <v>64</v>
      </c>
      <c r="C1732" s="9">
        <v>0</v>
      </c>
      <c r="D1732" s="9">
        <v>0</v>
      </c>
      <c r="E1732" s="9">
        <v>0</v>
      </c>
      <c r="F1732" s="9">
        <v>0</v>
      </c>
      <c r="G1732" s="9">
        <v>1</v>
      </c>
      <c r="H1732" s="9">
        <v>0</v>
      </c>
      <c r="I1732" s="9">
        <v>218</v>
      </c>
      <c r="J1732" s="9">
        <v>185</v>
      </c>
      <c r="K1732" s="9">
        <v>97.5</v>
      </c>
      <c r="L1732" s="9">
        <v>21.82</v>
      </c>
      <c r="M1732" s="9">
        <v>85</v>
      </c>
      <c r="N1732" s="9">
        <v>0</v>
      </c>
    </row>
    <row r="1733" spans="1:14" ht="13.2" x14ac:dyDescent="0.25">
      <c r="A1733" s="9">
        <v>1</v>
      </c>
      <c r="B1733" s="9">
        <v>58</v>
      </c>
      <c r="C1733" s="9">
        <v>0</v>
      </c>
      <c r="D1733" s="9">
        <v>0</v>
      </c>
      <c r="E1733" s="9">
        <v>0</v>
      </c>
      <c r="F1733" s="9">
        <v>0</v>
      </c>
      <c r="G1733" s="9">
        <v>1</v>
      </c>
      <c r="H1733" s="9">
        <v>0</v>
      </c>
      <c r="I1733" s="9">
        <v>241</v>
      </c>
      <c r="J1733" s="9">
        <v>151</v>
      </c>
      <c r="K1733" s="9">
        <v>102</v>
      </c>
      <c r="L1733" s="9">
        <v>26</v>
      </c>
      <c r="M1733" s="9">
        <v>65</v>
      </c>
      <c r="N1733" s="9">
        <v>0</v>
      </c>
    </row>
    <row r="1734" spans="1:14" ht="13.2" x14ac:dyDescent="0.25">
      <c r="A1734" s="9">
        <v>0</v>
      </c>
      <c r="B1734" s="9">
        <v>52</v>
      </c>
      <c r="C1734" s="9">
        <v>0</v>
      </c>
      <c r="D1734" s="9">
        <v>0</v>
      </c>
      <c r="E1734" s="9">
        <v>0</v>
      </c>
      <c r="F1734" s="9">
        <v>0</v>
      </c>
      <c r="G1734" s="9">
        <v>0</v>
      </c>
      <c r="H1734" s="9">
        <v>0</v>
      </c>
      <c r="I1734" s="9">
        <v>221</v>
      </c>
      <c r="J1734" s="9">
        <v>124</v>
      </c>
      <c r="K1734" s="9">
        <v>69</v>
      </c>
      <c r="L1734" s="9">
        <v>23.37</v>
      </c>
      <c r="M1734" s="9">
        <v>58</v>
      </c>
      <c r="N1734" s="9">
        <v>0</v>
      </c>
    </row>
    <row r="1735" spans="1:14" ht="13.2" x14ac:dyDescent="0.25">
      <c r="A1735" s="9">
        <v>0</v>
      </c>
      <c r="B1735" s="9">
        <v>39</v>
      </c>
      <c r="C1735" s="9">
        <v>1</v>
      </c>
      <c r="D1735" s="9">
        <v>9</v>
      </c>
      <c r="E1735" s="9">
        <v>0</v>
      </c>
      <c r="F1735" s="9">
        <v>0</v>
      </c>
      <c r="G1735" s="9">
        <v>0</v>
      </c>
      <c r="H1735" s="9">
        <v>0</v>
      </c>
      <c r="I1735" s="9">
        <v>191</v>
      </c>
      <c r="J1735" s="9">
        <v>119</v>
      </c>
      <c r="K1735" s="9">
        <v>78</v>
      </c>
      <c r="L1735" s="9">
        <v>20.93</v>
      </c>
      <c r="M1735" s="9">
        <v>65</v>
      </c>
      <c r="N1735" s="9">
        <v>0</v>
      </c>
    </row>
    <row r="1736" spans="1:14" ht="13.2" x14ac:dyDescent="0.25">
      <c r="A1736" s="9">
        <v>0</v>
      </c>
      <c r="B1736" s="9">
        <v>39</v>
      </c>
      <c r="C1736" s="9">
        <v>1</v>
      </c>
      <c r="D1736" s="9">
        <v>20</v>
      </c>
      <c r="E1736" s="9">
        <v>0</v>
      </c>
      <c r="F1736" s="9">
        <v>0</v>
      </c>
      <c r="G1736" s="9">
        <v>0</v>
      </c>
      <c r="H1736" s="9">
        <v>0</v>
      </c>
      <c r="I1736" s="9">
        <v>190</v>
      </c>
      <c r="J1736" s="9">
        <v>106</v>
      </c>
      <c r="K1736" s="9">
        <v>72</v>
      </c>
      <c r="L1736" s="9">
        <v>25.64</v>
      </c>
      <c r="M1736" s="9">
        <v>75</v>
      </c>
      <c r="N1736" s="9">
        <v>0</v>
      </c>
    </row>
    <row r="1737" spans="1:14" ht="13.2" x14ac:dyDescent="0.25">
      <c r="A1737" s="9">
        <v>0</v>
      </c>
      <c r="B1737" s="9">
        <v>54</v>
      </c>
      <c r="C1737" s="9">
        <v>0</v>
      </c>
      <c r="D1737" s="9">
        <v>0</v>
      </c>
      <c r="E1737" s="9">
        <v>0</v>
      </c>
      <c r="F1737" s="9">
        <v>0</v>
      </c>
      <c r="G1737" s="9">
        <v>1</v>
      </c>
      <c r="H1737" s="9">
        <v>0</v>
      </c>
      <c r="I1737" s="9">
        <v>226</v>
      </c>
      <c r="J1737" s="9">
        <v>148</v>
      </c>
      <c r="K1737" s="9">
        <v>89</v>
      </c>
      <c r="L1737" s="9">
        <v>34.130000000000003</v>
      </c>
      <c r="M1737" s="9">
        <v>68</v>
      </c>
      <c r="N1737" s="9">
        <v>0</v>
      </c>
    </row>
    <row r="1738" spans="1:14" ht="13.2" x14ac:dyDescent="0.25">
      <c r="A1738" s="9">
        <v>1</v>
      </c>
      <c r="B1738" s="9">
        <v>38</v>
      </c>
      <c r="C1738" s="9">
        <v>1</v>
      </c>
      <c r="D1738" s="9">
        <v>20</v>
      </c>
      <c r="E1738" s="9">
        <v>0</v>
      </c>
      <c r="F1738" s="9">
        <v>0</v>
      </c>
      <c r="G1738" s="9">
        <v>0</v>
      </c>
      <c r="H1738" s="9">
        <v>0</v>
      </c>
      <c r="I1738" s="9">
        <v>279</v>
      </c>
      <c r="J1738" s="9">
        <v>124</v>
      </c>
      <c r="K1738" s="9">
        <v>87</v>
      </c>
      <c r="L1738" s="9">
        <v>26.68</v>
      </c>
      <c r="M1738" s="9">
        <v>76</v>
      </c>
      <c r="N1738" s="9">
        <v>0</v>
      </c>
    </row>
    <row r="1739" spans="1:14" ht="13.2" x14ac:dyDescent="0.25">
      <c r="A1739" s="9">
        <v>0</v>
      </c>
      <c r="B1739" s="9">
        <v>38</v>
      </c>
      <c r="C1739" s="9">
        <v>0</v>
      </c>
      <c r="D1739" s="9">
        <v>0</v>
      </c>
      <c r="E1739" s="9">
        <v>0</v>
      </c>
      <c r="F1739" s="9">
        <v>0</v>
      </c>
      <c r="G1739" s="9">
        <v>0</v>
      </c>
      <c r="H1739" s="9">
        <v>0</v>
      </c>
      <c r="I1739" s="9">
        <v>293</v>
      </c>
      <c r="J1739" s="9">
        <v>124</v>
      </c>
      <c r="K1739" s="9">
        <v>78</v>
      </c>
      <c r="L1739" s="9">
        <v>23.66</v>
      </c>
      <c r="M1739" s="9">
        <v>78</v>
      </c>
      <c r="N1739" s="9">
        <v>0</v>
      </c>
    </row>
    <row r="1740" spans="1:14" ht="13.2" x14ac:dyDescent="0.25">
      <c r="A1740" s="9">
        <v>0</v>
      </c>
      <c r="B1740" s="9">
        <v>55</v>
      </c>
      <c r="C1740" s="9">
        <v>1</v>
      </c>
      <c r="D1740" s="9">
        <v>9</v>
      </c>
      <c r="E1740" s="9">
        <v>0</v>
      </c>
      <c r="F1740" s="9">
        <v>0</v>
      </c>
      <c r="G1740" s="9">
        <v>0</v>
      </c>
      <c r="H1740" s="9">
        <v>0</v>
      </c>
      <c r="I1740" s="9">
        <v>289</v>
      </c>
      <c r="J1740" s="9">
        <v>141</v>
      </c>
      <c r="K1740" s="9">
        <v>83.5</v>
      </c>
      <c r="L1740" s="9">
        <v>24.99</v>
      </c>
      <c r="M1740" s="9">
        <v>76</v>
      </c>
      <c r="N1740" s="9">
        <v>0</v>
      </c>
    </row>
    <row r="1741" spans="1:14" ht="13.2" x14ac:dyDescent="0.25">
      <c r="A1741" s="9">
        <v>0</v>
      </c>
      <c r="B1741" s="9">
        <v>59</v>
      </c>
      <c r="C1741" s="9">
        <v>0</v>
      </c>
      <c r="D1741" s="9">
        <v>0</v>
      </c>
      <c r="E1741" s="9">
        <v>0</v>
      </c>
      <c r="F1741" s="9">
        <v>0</v>
      </c>
      <c r="G1741" s="9">
        <v>0</v>
      </c>
      <c r="H1741" s="9">
        <v>0</v>
      </c>
      <c r="I1741" s="9">
        <v>294</v>
      </c>
      <c r="J1741" s="9">
        <v>122</v>
      </c>
      <c r="K1741" s="9">
        <v>70</v>
      </c>
      <c r="L1741" s="9">
        <v>23.76</v>
      </c>
      <c r="M1741" s="9">
        <v>72</v>
      </c>
      <c r="N1741" s="9">
        <v>0</v>
      </c>
    </row>
    <row r="1742" spans="1:14" ht="13.2" x14ac:dyDescent="0.25">
      <c r="A1742" s="9">
        <v>1</v>
      </c>
      <c r="B1742" s="9">
        <v>45</v>
      </c>
      <c r="C1742" s="9">
        <v>1</v>
      </c>
      <c r="D1742" s="9">
        <v>10</v>
      </c>
      <c r="E1742" s="9">
        <v>0</v>
      </c>
      <c r="F1742" s="9">
        <v>0</v>
      </c>
      <c r="G1742" s="9">
        <v>0</v>
      </c>
      <c r="H1742" s="9">
        <v>0</v>
      </c>
      <c r="I1742" s="9">
        <v>150</v>
      </c>
      <c r="J1742" s="9">
        <v>105.5</v>
      </c>
      <c r="K1742" s="9">
        <v>57.5</v>
      </c>
      <c r="L1742" s="9">
        <v>23.21</v>
      </c>
      <c r="M1742" s="9">
        <v>70</v>
      </c>
      <c r="N1742" s="9">
        <v>0</v>
      </c>
    </row>
    <row r="1743" spans="1:14" ht="13.2" x14ac:dyDescent="0.25">
      <c r="A1743" s="9">
        <v>1</v>
      </c>
      <c r="B1743" s="9">
        <v>54</v>
      </c>
      <c r="C1743" s="9">
        <v>1</v>
      </c>
      <c r="D1743" s="9">
        <v>30</v>
      </c>
      <c r="E1743" s="9">
        <v>0</v>
      </c>
      <c r="F1743" s="9">
        <v>0</v>
      </c>
      <c r="G1743" s="9">
        <v>0</v>
      </c>
      <c r="H1743" s="9">
        <v>0</v>
      </c>
      <c r="I1743" s="9">
        <v>333</v>
      </c>
      <c r="J1743" s="9">
        <v>127</v>
      </c>
      <c r="K1743" s="9">
        <v>74</v>
      </c>
      <c r="L1743" s="9">
        <v>27.97</v>
      </c>
      <c r="M1743" s="9">
        <v>90</v>
      </c>
      <c r="N1743" s="9">
        <v>1</v>
      </c>
    </row>
    <row r="1744" spans="1:14" ht="13.2" x14ac:dyDescent="0.25">
      <c r="A1744" s="9">
        <v>0</v>
      </c>
      <c r="B1744" s="9">
        <v>48</v>
      </c>
      <c r="C1744" s="9">
        <v>0</v>
      </c>
      <c r="D1744" s="9">
        <v>0</v>
      </c>
      <c r="E1744" s="9">
        <v>0</v>
      </c>
      <c r="F1744" s="9">
        <v>0</v>
      </c>
      <c r="G1744" s="9">
        <v>0</v>
      </c>
      <c r="H1744" s="9">
        <v>0</v>
      </c>
      <c r="I1744" s="9">
        <v>255</v>
      </c>
      <c r="J1744" s="9">
        <v>120</v>
      </c>
      <c r="K1744" s="9">
        <v>77.5</v>
      </c>
      <c r="L1744" s="9">
        <v>28.6</v>
      </c>
      <c r="M1744" s="9">
        <v>75</v>
      </c>
      <c r="N1744" s="9">
        <v>0</v>
      </c>
    </row>
    <row r="1745" spans="1:14" ht="13.2" x14ac:dyDescent="0.25">
      <c r="A1745" s="9">
        <v>0</v>
      </c>
      <c r="B1745" s="9">
        <v>52</v>
      </c>
      <c r="C1745" s="9">
        <v>0</v>
      </c>
      <c r="D1745" s="9">
        <v>0</v>
      </c>
      <c r="E1745" s="9">
        <v>0</v>
      </c>
      <c r="F1745" s="9">
        <v>0</v>
      </c>
      <c r="G1745" s="9">
        <v>1</v>
      </c>
      <c r="H1745" s="9">
        <v>0</v>
      </c>
      <c r="I1745" s="9">
        <v>225</v>
      </c>
      <c r="J1745" s="9">
        <v>159</v>
      </c>
      <c r="K1745" s="9">
        <v>95</v>
      </c>
      <c r="L1745" s="9">
        <v>30.18</v>
      </c>
      <c r="M1745" s="9">
        <v>71</v>
      </c>
      <c r="N1745" s="9">
        <v>0</v>
      </c>
    </row>
    <row r="1746" spans="1:14" ht="13.2" hidden="1" x14ac:dyDescent="0.25">
      <c r="A1746" s="9">
        <v>1</v>
      </c>
      <c r="B1746" s="9">
        <v>47</v>
      </c>
      <c r="C1746" s="9">
        <v>0</v>
      </c>
      <c r="D1746" s="9">
        <v>0</v>
      </c>
      <c r="E1746" s="9">
        <v>0</v>
      </c>
      <c r="F1746" s="9">
        <v>0</v>
      </c>
      <c r="G1746" s="9">
        <v>0</v>
      </c>
      <c r="H1746" s="9">
        <v>0</v>
      </c>
      <c r="I1746" s="8" t="s">
        <v>43</v>
      </c>
      <c r="J1746" s="9">
        <v>142</v>
      </c>
      <c r="K1746" s="9">
        <v>96</v>
      </c>
      <c r="L1746" s="9">
        <v>28.21</v>
      </c>
      <c r="M1746" s="9">
        <v>75</v>
      </c>
      <c r="N1746" s="9">
        <v>1</v>
      </c>
    </row>
    <row r="1747" spans="1:14" ht="13.2" x14ac:dyDescent="0.25">
      <c r="A1747" s="9">
        <v>1</v>
      </c>
      <c r="B1747" s="9">
        <v>56</v>
      </c>
      <c r="C1747" s="9">
        <v>0</v>
      </c>
      <c r="D1747" s="9">
        <v>0</v>
      </c>
      <c r="E1747" s="9">
        <v>0</v>
      </c>
      <c r="F1747" s="9">
        <v>0</v>
      </c>
      <c r="G1747" s="9">
        <v>0</v>
      </c>
      <c r="H1747" s="9">
        <v>0</v>
      </c>
      <c r="I1747" s="9">
        <v>296</v>
      </c>
      <c r="J1747" s="9">
        <v>123</v>
      </c>
      <c r="K1747" s="9">
        <v>86</v>
      </c>
      <c r="L1747" s="9">
        <v>25.59</v>
      </c>
      <c r="M1747" s="9">
        <v>70</v>
      </c>
      <c r="N1747" s="9">
        <v>0</v>
      </c>
    </row>
    <row r="1748" spans="1:14" ht="13.2" x14ac:dyDescent="0.25">
      <c r="A1748" s="9">
        <v>0</v>
      </c>
      <c r="B1748" s="9">
        <v>38</v>
      </c>
      <c r="C1748" s="9">
        <v>1</v>
      </c>
      <c r="D1748" s="9">
        <v>5</v>
      </c>
      <c r="E1748" s="9">
        <v>0</v>
      </c>
      <c r="F1748" s="9">
        <v>0</v>
      </c>
      <c r="G1748" s="9">
        <v>0</v>
      </c>
      <c r="H1748" s="9">
        <v>0</v>
      </c>
      <c r="I1748" s="9">
        <v>192</v>
      </c>
      <c r="J1748" s="9">
        <v>130</v>
      </c>
      <c r="K1748" s="9">
        <v>80</v>
      </c>
      <c r="L1748" s="9">
        <v>27.51</v>
      </c>
      <c r="M1748" s="9">
        <v>75</v>
      </c>
      <c r="N1748" s="9">
        <v>0</v>
      </c>
    </row>
    <row r="1749" spans="1:14" ht="13.2" hidden="1" x14ac:dyDescent="0.25">
      <c r="A1749" s="9">
        <v>0</v>
      </c>
      <c r="B1749" s="9">
        <v>51</v>
      </c>
      <c r="C1749" s="9">
        <v>0</v>
      </c>
      <c r="D1749" s="9">
        <v>0</v>
      </c>
      <c r="E1749" s="9">
        <v>0</v>
      </c>
      <c r="F1749" s="9">
        <v>0</v>
      </c>
      <c r="G1749" s="9">
        <v>0</v>
      </c>
      <c r="H1749" s="9">
        <v>0</v>
      </c>
      <c r="I1749" s="8" t="s">
        <v>43</v>
      </c>
      <c r="J1749" s="9">
        <v>130</v>
      </c>
      <c r="K1749" s="9">
        <v>89.5</v>
      </c>
      <c r="L1749" s="8" t="s">
        <v>43</v>
      </c>
      <c r="M1749" s="9">
        <v>80</v>
      </c>
      <c r="N1749" s="9">
        <v>0</v>
      </c>
    </row>
    <row r="1750" spans="1:14" ht="13.2" x14ac:dyDescent="0.25">
      <c r="A1750" s="9">
        <v>1</v>
      </c>
      <c r="B1750" s="9">
        <v>50</v>
      </c>
      <c r="C1750" s="9">
        <v>0</v>
      </c>
      <c r="D1750" s="9">
        <v>0</v>
      </c>
      <c r="E1750" s="9">
        <v>0</v>
      </c>
      <c r="F1750" s="9">
        <v>0</v>
      </c>
      <c r="G1750" s="9">
        <v>1</v>
      </c>
      <c r="H1750" s="9">
        <v>0</v>
      </c>
      <c r="I1750" s="9">
        <v>208</v>
      </c>
      <c r="J1750" s="9">
        <v>166.5</v>
      </c>
      <c r="K1750" s="9">
        <v>106.5</v>
      </c>
      <c r="L1750" s="9">
        <v>29.13</v>
      </c>
      <c r="M1750" s="9">
        <v>85</v>
      </c>
      <c r="N1750" s="9">
        <v>1</v>
      </c>
    </row>
    <row r="1751" spans="1:14" ht="13.2" x14ac:dyDescent="0.25">
      <c r="A1751" s="9">
        <v>1</v>
      </c>
      <c r="B1751" s="9">
        <v>56</v>
      </c>
      <c r="C1751" s="9">
        <v>0</v>
      </c>
      <c r="D1751" s="9">
        <v>0</v>
      </c>
      <c r="E1751" s="9">
        <v>0</v>
      </c>
      <c r="F1751" s="9">
        <v>0</v>
      </c>
      <c r="G1751" s="9">
        <v>0</v>
      </c>
      <c r="H1751" s="9">
        <v>0</v>
      </c>
      <c r="I1751" s="9">
        <v>280</v>
      </c>
      <c r="J1751" s="9">
        <v>123</v>
      </c>
      <c r="K1751" s="9">
        <v>75</v>
      </c>
      <c r="L1751" s="9">
        <v>27.82</v>
      </c>
      <c r="M1751" s="9">
        <v>68</v>
      </c>
      <c r="N1751" s="9">
        <v>0</v>
      </c>
    </row>
    <row r="1752" spans="1:14" ht="13.2" x14ac:dyDescent="0.25">
      <c r="A1752" s="9">
        <v>1</v>
      </c>
      <c r="B1752" s="9">
        <v>37</v>
      </c>
      <c r="C1752" s="9">
        <v>0</v>
      </c>
      <c r="D1752" s="9">
        <v>0</v>
      </c>
      <c r="E1752" s="9">
        <v>0</v>
      </c>
      <c r="F1752" s="9">
        <v>0</v>
      </c>
      <c r="G1752" s="9">
        <v>0</v>
      </c>
      <c r="H1752" s="9">
        <v>0</v>
      </c>
      <c r="I1752" s="9">
        <v>197</v>
      </c>
      <c r="J1752" s="9">
        <v>104</v>
      </c>
      <c r="K1752" s="9">
        <v>65</v>
      </c>
      <c r="L1752" s="9">
        <v>22.9</v>
      </c>
      <c r="M1752" s="9">
        <v>57</v>
      </c>
      <c r="N1752" s="9">
        <v>0</v>
      </c>
    </row>
    <row r="1753" spans="1:14" ht="13.2" x14ac:dyDescent="0.25">
      <c r="A1753" s="9">
        <v>0</v>
      </c>
      <c r="B1753" s="9">
        <v>47</v>
      </c>
      <c r="C1753" s="9">
        <v>0</v>
      </c>
      <c r="D1753" s="9">
        <v>0</v>
      </c>
      <c r="E1753" s="9">
        <v>0</v>
      </c>
      <c r="F1753" s="9">
        <v>0</v>
      </c>
      <c r="G1753" s="9">
        <v>1</v>
      </c>
      <c r="H1753" s="9">
        <v>0</v>
      </c>
      <c r="I1753" s="9">
        <v>215</v>
      </c>
      <c r="J1753" s="9">
        <v>202</v>
      </c>
      <c r="K1753" s="9">
        <v>132</v>
      </c>
      <c r="L1753" s="9">
        <v>20.49</v>
      </c>
      <c r="M1753" s="9">
        <v>100</v>
      </c>
      <c r="N1753" s="9">
        <v>0</v>
      </c>
    </row>
    <row r="1754" spans="1:14" ht="13.2" x14ac:dyDescent="0.25">
      <c r="A1754" s="9">
        <v>1</v>
      </c>
      <c r="B1754" s="9">
        <v>60</v>
      </c>
      <c r="C1754" s="9">
        <v>1</v>
      </c>
      <c r="D1754" s="9">
        <v>20</v>
      </c>
      <c r="E1754" s="9">
        <v>0</v>
      </c>
      <c r="F1754" s="9">
        <v>0</v>
      </c>
      <c r="G1754" s="9">
        <v>0</v>
      </c>
      <c r="H1754" s="9">
        <v>0</v>
      </c>
      <c r="I1754" s="9">
        <v>285</v>
      </c>
      <c r="J1754" s="9">
        <v>131.5</v>
      </c>
      <c r="K1754" s="9">
        <v>82</v>
      </c>
      <c r="L1754" s="9">
        <v>27.87</v>
      </c>
      <c r="M1754" s="9">
        <v>60</v>
      </c>
      <c r="N1754" s="9">
        <v>0</v>
      </c>
    </row>
    <row r="1755" spans="1:14" ht="13.2" x14ac:dyDescent="0.25">
      <c r="A1755" s="9">
        <v>0</v>
      </c>
      <c r="B1755" s="9">
        <v>43</v>
      </c>
      <c r="C1755" s="9">
        <v>1</v>
      </c>
      <c r="D1755" s="9">
        <v>5</v>
      </c>
      <c r="E1755" s="9">
        <v>0</v>
      </c>
      <c r="F1755" s="9">
        <v>0</v>
      </c>
      <c r="G1755" s="9">
        <v>0</v>
      </c>
      <c r="H1755" s="9">
        <v>0</v>
      </c>
      <c r="I1755" s="9">
        <v>250</v>
      </c>
      <c r="J1755" s="9">
        <v>110</v>
      </c>
      <c r="K1755" s="9">
        <v>70</v>
      </c>
      <c r="L1755" s="9">
        <v>21.14</v>
      </c>
      <c r="M1755" s="9">
        <v>64</v>
      </c>
      <c r="N1755" s="9">
        <v>0</v>
      </c>
    </row>
    <row r="1756" spans="1:14" ht="13.2" x14ac:dyDescent="0.25">
      <c r="A1756" s="9">
        <v>0</v>
      </c>
      <c r="B1756" s="9">
        <v>36</v>
      </c>
      <c r="C1756" s="9">
        <v>1</v>
      </c>
      <c r="D1756" s="9">
        <v>15</v>
      </c>
      <c r="E1756" s="9">
        <v>0</v>
      </c>
      <c r="F1756" s="9">
        <v>0</v>
      </c>
      <c r="G1756" s="9">
        <v>0</v>
      </c>
      <c r="H1756" s="9">
        <v>0</v>
      </c>
      <c r="I1756" s="9">
        <v>164</v>
      </c>
      <c r="J1756" s="9">
        <v>100</v>
      </c>
      <c r="K1756" s="9">
        <v>64</v>
      </c>
      <c r="L1756" s="9">
        <v>19.87</v>
      </c>
      <c r="M1756" s="9">
        <v>85</v>
      </c>
      <c r="N1756" s="9">
        <v>0</v>
      </c>
    </row>
    <row r="1757" spans="1:14" ht="13.2" x14ac:dyDescent="0.25">
      <c r="A1757" s="9">
        <v>1</v>
      </c>
      <c r="B1757" s="9">
        <v>40</v>
      </c>
      <c r="C1757" s="9">
        <v>1</v>
      </c>
      <c r="D1757" s="9">
        <v>1</v>
      </c>
      <c r="E1757" s="9">
        <v>0</v>
      </c>
      <c r="F1757" s="9">
        <v>0</v>
      </c>
      <c r="G1757" s="9">
        <v>0</v>
      </c>
      <c r="H1757" s="9">
        <v>0</v>
      </c>
      <c r="I1757" s="9">
        <v>234</v>
      </c>
      <c r="J1757" s="9">
        <v>116</v>
      </c>
      <c r="K1757" s="9">
        <v>79.5</v>
      </c>
      <c r="L1757" s="9">
        <v>24.77</v>
      </c>
      <c r="M1757" s="9">
        <v>62</v>
      </c>
      <c r="N1757" s="9">
        <v>0</v>
      </c>
    </row>
    <row r="1758" spans="1:14" ht="13.2" x14ac:dyDescent="0.25">
      <c r="A1758" s="9">
        <v>0</v>
      </c>
      <c r="B1758" s="9">
        <v>44</v>
      </c>
      <c r="C1758" s="9">
        <v>0</v>
      </c>
      <c r="D1758" s="9">
        <v>0</v>
      </c>
      <c r="E1758" s="9">
        <v>0</v>
      </c>
      <c r="F1758" s="9">
        <v>0</v>
      </c>
      <c r="G1758" s="9">
        <v>0</v>
      </c>
      <c r="H1758" s="9">
        <v>0</v>
      </c>
      <c r="I1758" s="9">
        <v>212</v>
      </c>
      <c r="J1758" s="9">
        <v>132</v>
      </c>
      <c r="K1758" s="9">
        <v>82</v>
      </c>
      <c r="L1758" s="9">
        <v>28.72</v>
      </c>
      <c r="M1758" s="9">
        <v>75</v>
      </c>
      <c r="N1758" s="9">
        <v>0</v>
      </c>
    </row>
    <row r="1759" spans="1:14" ht="13.2" x14ac:dyDescent="0.25">
      <c r="A1759" s="9">
        <v>0</v>
      </c>
      <c r="B1759" s="9">
        <v>45</v>
      </c>
      <c r="C1759" s="9">
        <v>1</v>
      </c>
      <c r="D1759" s="9">
        <v>8</v>
      </c>
      <c r="E1759" s="9">
        <v>0</v>
      </c>
      <c r="F1759" s="9">
        <v>0</v>
      </c>
      <c r="G1759" s="9">
        <v>0</v>
      </c>
      <c r="H1759" s="9">
        <v>0</v>
      </c>
      <c r="I1759" s="9">
        <v>195</v>
      </c>
      <c r="J1759" s="9">
        <v>111</v>
      </c>
      <c r="K1759" s="9">
        <v>79</v>
      </c>
      <c r="L1759" s="9">
        <v>23.22</v>
      </c>
      <c r="M1759" s="9">
        <v>86</v>
      </c>
      <c r="N1759" s="9">
        <v>0</v>
      </c>
    </row>
    <row r="1760" spans="1:14" ht="13.2" x14ac:dyDescent="0.25">
      <c r="A1760" s="9">
        <v>0</v>
      </c>
      <c r="B1760" s="9">
        <v>57</v>
      </c>
      <c r="C1760" s="9">
        <v>0</v>
      </c>
      <c r="D1760" s="9">
        <v>0</v>
      </c>
      <c r="E1760" s="9">
        <v>0</v>
      </c>
      <c r="F1760" s="9">
        <v>0</v>
      </c>
      <c r="G1760" s="9">
        <v>0</v>
      </c>
      <c r="H1760" s="9">
        <v>0</v>
      </c>
      <c r="I1760" s="9">
        <v>333</v>
      </c>
      <c r="J1760" s="9">
        <v>128</v>
      </c>
      <c r="K1760" s="9">
        <v>84</v>
      </c>
      <c r="L1760" s="9">
        <v>25.69</v>
      </c>
      <c r="M1760" s="9">
        <v>75</v>
      </c>
      <c r="N1760" s="9">
        <v>0</v>
      </c>
    </row>
    <row r="1761" spans="1:14" ht="13.2" x14ac:dyDescent="0.25">
      <c r="A1761" s="9">
        <v>1</v>
      </c>
      <c r="B1761" s="9">
        <v>57</v>
      </c>
      <c r="C1761" s="9">
        <v>1</v>
      </c>
      <c r="D1761" s="9">
        <v>9</v>
      </c>
      <c r="E1761" s="9">
        <v>0</v>
      </c>
      <c r="F1761" s="9">
        <v>0</v>
      </c>
      <c r="G1761" s="9">
        <v>1</v>
      </c>
      <c r="H1761" s="9">
        <v>0</v>
      </c>
      <c r="I1761" s="9">
        <v>274</v>
      </c>
      <c r="J1761" s="9">
        <v>173</v>
      </c>
      <c r="K1761" s="9">
        <v>102</v>
      </c>
      <c r="L1761" s="9">
        <v>27.26</v>
      </c>
      <c r="M1761" s="9">
        <v>69</v>
      </c>
      <c r="N1761" s="9">
        <v>0</v>
      </c>
    </row>
    <row r="1762" spans="1:14" ht="13.2" x14ac:dyDescent="0.25">
      <c r="A1762" s="9">
        <v>1</v>
      </c>
      <c r="B1762" s="9">
        <v>48</v>
      </c>
      <c r="C1762" s="9">
        <v>1</v>
      </c>
      <c r="D1762" s="9">
        <v>17</v>
      </c>
      <c r="E1762" s="9">
        <v>0</v>
      </c>
      <c r="F1762" s="9">
        <v>0</v>
      </c>
      <c r="G1762" s="9">
        <v>1</v>
      </c>
      <c r="H1762" s="9">
        <v>0</v>
      </c>
      <c r="I1762" s="9">
        <v>250</v>
      </c>
      <c r="J1762" s="9">
        <v>177</v>
      </c>
      <c r="K1762" s="9">
        <v>124</v>
      </c>
      <c r="L1762" s="9">
        <v>26.4</v>
      </c>
      <c r="M1762" s="9">
        <v>75</v>
      </c>
      <c r="N1762" s="9">
        <v>1</v>
      </c>
    </row>
    <row r="1763" spans="1:14" ht="13.2" x14ac:dyDescent="0.25">
      <c r="A1763" s="9">
        <v>0</v>
      </c>
      <c r="B1763" s="9">
        <v>57</v>
      </c>
      <c r="C1763" s="9">
        <v>0</v>
      </c>
      <c r="D1763" s="9">
        <v>0</v>
      </c>
      <c r="E1763" s="9">
        <v>0</v>
      </c>
      <c r="F1763" s="9">
        <v>0</v>
      </c>
      <c r="G1763" s="9">
        <v>0</v>
      </c>
      <c r="H1763" s="9">
        <v>0</v>
      </c>
      <c r="I1763" s="9">
        <v>207</v>
      </c>
      <c r="J1763" s="9">
        <v>161</v>
      </c>
      <c r="K1763" s="9">
        <v>97</v>
      </c>
      <c r="L1763" s="9">
        <v>36.46</v>
      </c>
      <c r="M1763" s="9">
        <v>75</v>
      </c>
      <c r="N1763" s="9">
        <v>0</v>
      </c>
    </row>
    <row r="1764" spans="1:14" ht="13.2" x14ac:dyDescent="0.25">
      <c r="A1764" s="9">
        <v>0</v>
      </c>
      <c r="B1764" s="9">
        <v>39</v>
      </c>
      <c r="C1764" s="9">
        <v>0</v>
      </c>
      <c r="D1764" s="9">
        <v>0</v>
      </c>
      <c r="E1764" s="9">
        <v>1</v>
      </c>
      <c r="F1764" s="9">
        <v>0</v>
      </c>
      <c r="G1764" s="9">
        <v>1</v>
      </c>
      <c r="H1764" s="9">
        <v>0</v>
      </c>
      <c r="I1764" s="9">
        <v>283</v>
      </c>
      <c r="J1764" s="9">
        <v>159</v>
      </c>
      <c r="K1764" s="9">
        <v>105</v>
      </c>
      <c r="L1764" s="9">
        <v>30.06</v>
      </c>
      <c r="M1764" s="9">
        <v>80</v>
      </c>
      <c r="N1764" s="9">
        <v>0</v>
      </c>
    </row>
    <row r="1765" spans="1:14" ht="13.2" x14ac:dyDescent="0.25">
      <c r="A1765" s="9">
        <v>0</v>
      </c>
      <c r="B1765" s="9">
        <v>51</v>
      </c>
      <c r="C1765" s="9">
        <v>1</v>
      </c>
      <c r="D1765" s="9">
        <v>25</v>
      </c>
      <c r="E1765" s="9">
        <v>0</v>
      </c>
      <c r="F1765" s="9">
        <v>0</v>
      </c>
      <c r="G1765" s="9">
        <v>0</v>
      </c>
      <c r="H1765" s="9">
        <v>0</v>
      </c>
      <c r="I1765" s="9">
        <v>327</v>
      </c>
      <c r="J1765" s="9">
        <v>117</v>
      </c>
      <c r="K1765" s="9">
        <v>70</v>
      </c>
      <c r="L1765" s="9">
        <v>18.52</v>
      </c>
      <c r="M1765" s="9">
        <v>90</v>
      </c>
      <c r="N1765" s="9">
        <v>1</v>
      </c>
    </row>
    <row r="1766" spans="1:14" ht="13.2" x14ac:dyDescent="0.25">
      <c r="A1766" s="9">
        <v>0</v>
      </c>
      <c r="B1766" s="9">
        <v>60</v>
      </c>
      <c r="C1766" s="9">
        <v>0</v>
      </c>
      <c r="D1766" s="9">
        <v>0</v>
      </c>
      <c r="E1766" s="9">
        <v>0</v>
      </c>
      <c r="F1766" s="9">
        <v>0</v>
      </c>
      <c r="G1766" s="9">
        <v>1</v>
      </c>
      <c r="H1766" s="9">
        <v>0</v>
      </c>
      <c r="I1766" s="9">
        <v>270</v>
      </c>
      <c r="J1766" s="9">
        <v>154</v>
      </c>
      <c r="K1766" s="9">
        <v>82</v>
      </c>
      <c r="L1766" s="9">
        <v>27.82</v>
      </c>
      <c r="M1766" s="9">
        <v>93</v>
      </c>
      <c r="N1766" s="9">
        <v>0</v>
      </c>
    </row>
    <row r="1767" spans="1:14" ht="13.2" x14ac:dyDescent="0.25">
      <c r="A1767" s="9">
        <v>1</v>
      </c>
      <c r="B1767" s="9">
        <v>61</v>
      </c>
      <c r="C1767" s="9">
        <v>0</v>
      </c>
      <c r="D1767" s="9">
        <v>0</v>
      </c>
      <c r="E1767" s="9">
        <v>0</v>
      </c>
      <c r="F1767" s="9">
        <v>0</v>
      </c>
      <c r="G1767" s="9">
        <v>1</v>
      </c>
      <c r="H1767" s="9">
        <v>0</v>
      </c>
      <c r="I1767" s="9">
        <v>260</v>
      </c>
      <c r="J1767" s="9">
        <v>148</v>
      </c>
      <c r="K1767" s="9">
        <v>74</v>
      </c>
      <c r="L1767" s="9">
        <v>26.84</v>
      </c>
      <c r="M1767" s="9">
        <v>66</v>
      </c>
      <c r="N1767" s="9">
        <v>0</v>
      </c>
    </row>
    <row r="1768" spans="1:14" ht="13.2" x14ac:dyDescent="0.25">
      <c r="A1768" s="9">
        <v>1</v>
      </c>
      <c r="B1768" s="9">
        <v>39</v>
      </c>
      <c r="C1768" s="9">
        <v>0</v>
      </c>
      <c r="D1768" s="9">
        <v>0</v>
      </c>
      <c r="E1768" s="9">
        <v>0</v>
      </c>
      <c r="F1768" s="9">
        <v>0</v>
      </c>
      <c r="G1768" s="9">
        <v>1</v>
      </c>
      <c r="H1768" s="9">
        <v>0</v>
      </c>
      <c r="I1768" s="9">
        <v>320</v>
      </c>
      <c r="J1768" s="9">
        <v>123</v>
      </c>
      <c r="K1768" s="9">
        <v>90</v>
      </c>
      <c r="L1768" s="9">
        <v>24.44</v>
      </c>
      <c r="M1768" s="9">
        <v>85</v>
      </c>
      <c r="N1768" s="9">
        <v>0</v>
      </c>
    </row>
    <row r="1769" spans="1:14" ht="13.2" x14ac:dyDescent="0.25">
      <c r="A1769" s="9">
        <v>0</v>
      </c>
      <c r="B1769" s="9">
        <v>51</v>
      </c>
      <c r="C1769" s="9">
        <v>0</v>
      </c>
      <c r="D1769" s="9">
        <v>0</v>
      </c>
      <c r="E1769" s="9">
        <v>0</v>
      </c>
      <c r="F1769" s="9">
        <v>0</v>
      </c>
      <c r="G1769" s="9">
        <v>0</v>
      </c>
      <c r="H1769" s="9">
        <v>0</v>
      </c>
      <c r="I1769" s="9">
        <v>285</v>
      </c>
      <c r="J1769" s="9">
        <v>136.5</v>
      </c>
      <c r="K1769" s="9">
        <v>86.5</v>
      </c>
      <c r="L1769" s="9">
        <v>24.81</v>
      </c>
      <c r="M1769" s="9">
        <v>70</v>
      </c>
      <c r="N1769" s="9">
        <v>0</v>
      </c>
    </row>
    <row r="1770" spans="1:14" ht="13.2" x14ac:dyDescent="0.25">
      <c r="A1770" s="9">
        <v>0</v>
      </c>
      <c r="B1770" s="9">
        <v>63</v>
      </c>
      <c r="C1770" s="9">
        <v>0</v>
      </c>
      <c r="D1770" s="9">
        <v>0</v>
      </c>
      <c r="E1770" s="9">
        <v>1</v>
      </c>
      <c r="F1770" s="9">
        <v>0</v>
      </c>
      <c r="G1770" s="9">
        <v>1</v>
      </c>
      <c r="H1770" s="9">
        <v>0</v>
      </c>
      <c r="I1770" s="9">
        <v>281</v>
      </c>
      <c r="J1770" s="9">
        <v>135</v>
      </c>
      <c r="K1770" s="9">
        <v>83</v>
      </c>
      <c r="L1770" s="9">
        <v>24.91</v>
      </c>
      <c r="M1770" s="9">
        <v>63</v>
      </c>
      <c r="N1770" s="9">
        <v>0</v>
      </c>
    </row>
    <row r="1771" spans="1:14" ht="13.2" x14ac:dyDescent="0.25">
      <c r="A1771" s="9">
        <v>0</v>
      </c>
      <c r="B1771" s="9">
        <v>55</v>
      </c>
      <c r="C1771" s="9">
        <v>1</v>
      </c>
      <c r="D1771" s="9">
        <v>20</v>
      </c>
      <c r="E1771" s="9">
        <v>0</v>
      </c>
      <c r="F1771" s="9">
        <v>0</v>
      </c>
      <c r="G1771" s="9">
        <v>0</v>
      </c>
      <c r="H1771" s="9">
        <v>0</v>
      </c>
      <c r="I1771" s="9">
        <v>249</v>
      </c>
      <c r="J1771" s="9">
        <v>109</v>
      </c>
      <c r="K1771" s="9">
        <v>66.5</v>
      </c>
      <c r="L1771" s="9">
        <v>24.79</v>
      </c>
      <c r="M1771" s="9">
        <v>94</v>
      </c>
      <c r="N1771" s="9">
        <v>0</v>
      </c>
    </row>
    <row r="1772" spans="1:14" ht="13.2" x14ac:dyDescent="0.25">
      <c r="A1772" s="9">
        <v>0</v>
      </c>
      <c r="B1772" s="9">
        <v>47</v>
      </c>
      <c r="C1772" s="9">
        <v>0</v>
      </c>
      <c r="D1772" s="9">
        <v>0</v>
      </c>
      <c r="E1772" s="9">
        <v>0</v>
      </c>
      <c r="F1772" s="9">
        <v>0</v>
      </c>
      <c r="G1772" s="9">
        <v>1</v>
      </c>
      <c r="H1772" s="9">
        <v>0</v>
      </c>
      <c r="I1772" s="9">
        <v>250</v>
      </c>
      <c r="J1772" s="9">
        <v>167</v>
      </c>
      <c r="K1772" s="9">
        <v>96.5</v>
      </c>
      <c r="L1772" s="9">
        <v>23.79</v>
      </c>
      <c r="M1772" s="9">
        <v>65</v>
      </c>
      <c r="N1772" s="9">
        <v>0</v>
      </c>
    </row>
    <row r="1773" spans="1:14" ht="13.2" x14ac:dyDescent="0.25">
      <c r="A1773" s="9">
        <v>1</v>
      </c>
      <c r="B1773" s="9">
        <v>57</v>
      </c>
      <c r="C1773" s="9">
        <v>1</v>
      </c>
      <c r="D1773" s="9">
        <v>20</v>
      </c>
      <c r="E1773" s="9">
        <v>0</v>
      </c>
      <c r="F1773" s="9">
        <v>0</v>
      </c>
      <c r="G1773" s="9">
        <v>0</v>
      </c>
      <c r="H1773" s="9">
        <v>0</v>
      </c>
      <c r="I1773" s="9">
        <v>193</v>
      </c>
      <c r="J1773" s="9">
        <v>104</v>
      </c>
      <c r="K1773" s="9">
        <v>64</v>
      </c>
      <c r="L1773" s="9">
        <v>26</v>
      </c>
      <c r="M1773" s="9">
        <v>62</v>
      </c>
      <c r="N1773" s="9">
        <v>1</v>
      </c>
    </row>
    <row r="1774" spans="1:14" ht="13.2" x14ac:dyDescent="0.25">
      <c r="A1774" s="9">
        <v>1</v>
      </c>
      <c r="B1774" s="9">
        <v>55</v>
      </c>
      <c r="C1774" s="9">
        <v>0</v>
      </c>
      <c r="D1774" s="9">
        <v>0</v>
      </c>
      <c r="E1774" s="9">
        <v>0</v>
      </c>
      <c r="F1774" s="9">
        <v>0</v>
      </c>
      <c r="G1774" s="9">
        <v>1</v>
      </c>
      <c r="H1774" s="9">
        <v>0</v>
      </c>
      <c r="I1774" s="9">
        <v>180</v>
      </c>
      <c r="J1774" s="9">
        <v>170</v>
      </c>
      <c r="K1774" s="9">
        <v>105</v>
      </c>
      <c r="L1774" s="9">
        <v>26.79</v>
      </c>
      <c r="M1774" s="9">
        <v>50</v>
      </c>
      <c r="N1774" s="9">
        <v>0</v>
      </c>
    </row>
    <row r="1775" spans="1:14" ht="13.2" x14ac:dyDescent="0.25">
      <c r="A1775" s="9">
        <v>1</v>
      </c>
      <c r="B1775" s="9">
        <v>48</v>
      </c>
      <c r="C1775" s="9">
        <v>0</v>
      </c>
      <c r="D1775" s="9">
        <v>0</v>
      </c>
      <c r="E1775" s="9">
        <v>0</v>
      </c>
      <c r="F1775" s="9">
        <v>0</v>
      </c>
      <c r="G1775" s="9">
        <v>0</v>
      </c>
      <c r="H1775" s="9">
        <v>0</v>
      </c>
      <c r="I1775" s="9">
        <v>235</v>
      </c>
      <c r="J1775" s="9">
        <v>150.5</v>
      </c>
      <c r="K1775" s="9">
        <v>98</v>
      </c>
      <c r="L1775" s="9">
        <v>32.4</v>
      </c>
      <c r="M1775" s="9">
        <v>75</v>
      </c>
      <c r="N1775" s="9">
        <v>0</v>
      </c>
    </row>
    <row r="1776" spans="1:14" ht="13.2" x14ac:dyDescent="0.25">
      <c r="A1776" s="9">
        <v>0</v>
      </c>
      <c r="B1776" s="9">
        <v>58</v>
      </c>
      <c r="C1776" s="9">
        <v>0</v>
      </c>
      <c r="D1776" s="9">
        <v>0</v>
      </c>
      <c r="E1776" s="9">
        <v>0</v>
      </c>
      <c r="F1776" s="9">
        <v>0</v>
      </c>
      <c r="G1776" s="9">
        <v>0</v>
      </c>
      <c r="H1776" s="9">
        <v>0</v>
      </c>
      <c r="I1776" s="9">
        <v>295</v>
      </c>
      <c r="J1776" s="9">
        <v>138</v>
      </c>
      <c r="K1776" s="9">
        <v>78</v>
      </c>
      <c r="L1776" s="9">
        <v>23.45</v>
      </c>
      <c r="M1776" s="9">
        <v>70</v>
      </c>
      <c r="N1776" s="9">
        <v>0</v>
      </c>
    </row>
    <row r="1777" spans="1:14" ht="13.2" x14ac:dyDescent="0.25">
      <c r="A1777" s="9">
        <v>0</v>
      </c>
      <c r="B1777" s="9">
        <v>41</v>
      </c>
      <c r="C1777" s="9">
        <v>0</v>
      </c>
      <c r="D1777" s="9">
        <v>0</v>
      </c>
      <c r="E1777" s="9">
        <v>0</v>
      </c>
      <c r="F1777" s="9">
        <v>0</v>
      </c>
      <c r="G1777" s="9">
        <v>0</v>
      </c>
      <c r="H1777" s="9">
        <v>0</v>
      </c>
      <c r="I1777" s="9">
        <v>197</v>
      </c>
      <c r="J1777" s="9">
        <v>121</v>
      </c>
      <c r="K1777" s="9">
        <v>84</v>
      </c>
      <c r="L1777" s="9">
        <v>23.07</v>
      </c>
      <c r="M1777" s="9">
        <v>80</v>
      </c>
      <c r="N1777" s="9">
        <v>0</v>
      </c>
    </row>
    <row r="1778" spans="1:14" ht="13.2" x14ac:dyDescent="0.25">
      <c r="A1778" s="9">
        <v>1</v>
      </c>
      <c r="B1778" s="9">
        <v>37</v>
      </c>
      <c r="C1778" s="9">
        <v>1</v>
      </c>
      <c r="D1778" s="9">
        <v>15</v>
      </c>
      <c r="E1778" s="9">
        <v>0</v>
      </c>
      <c r="F1778" s="9">
        <v>0</v>
      </c>
      <c r="G1778" s="9">
        <v>0</v>
      </c>
      <c r="H1778" s="9">
        <v>0</v>
      </c>
      <c r="I1778" s="9">
        <v>158</v>
      </c>
      <c r="J1778" s="9">
        <v>129</v>
      </c>
      <c r="K1778" s="9">
        <v>87</v>
      </c>
      <c r="L1778" s="9">
        <v>24.66</v>
      </c>
      <c r="M1778" s="9">
        <v>62</v>
      </c>
      <c r="N1778" s="9">
        <v>0</v>
      </c>
    </row>
    <row r="1779" spans="1:14" ht="13.2" x14ac:dyDescent="0.25">
      <c r="A1779" s="9">
        <v>0</v>
      </c>
      <c r="B1779" s="9">
        <v>48</v>
      </c>
      <c r="C1779" s="9">
        <v>0</v>
      </c>
      <c r="D1779" s="9">
        <v>0</v>
      </c>
      <c r="E1779" s="9">
        <v>0</v>
      </c>
      <c r="F1779" s="9">
        <v>0</v>
      </c>
      <c r="G1779" s="9">
        <v>0</v>
      </c>
      <c r="H1779" s="9">
        <v>0</v>
      </c>
      <c r="I1779" s="9">
        <v>253</v>
      </c>
      <c r="J1779" s="9">
        <v>124</v>
      </c>
      <c r="K1779" s="9">
        <v>77</v>
      </c>
      <c r="L1779" s="9">
        <v>20.27</v>
      </c>
      <c r="M1779" s="9">
        <v>65</v>
      </c>
      <c r="N1779" s="9">
        <v>0</v>
      </c>
    </row>
    <row r="1780" spans="1:14" ht="13.2" x14ac:dyDescent="0.25">
      <c r="A1780" s="9">
        <v>0</v>
      </c>
      <c r="B1780" s="9">
        <v>43</v>
      </c>
      <c r="C1780" s="9">
        <v>0</v>
      </c>
      <c r="D1780" s="9">
        <v>0</v>
      </c>
      <c r="E1780" s="9">
        <v>0</v>
      </c>
      <c r="F1780" s="9">
        <v>0</v>
      </c>
      <c r="G1780" s="9">
        <v>0</v>
      </c>
      <c r="H1780" s="9">
        <v>0</v>
      </c>
      <c r="I1780" s="9">
        <v>190</v>
      </c>
      <c r="J1780" s="9">
        <v>111</v>
      </c>
      <c r="K1780" s="9">
        <v>74</v>
      </c>
      <c r="L1780" s="9">
        <v>24.47</v>
      </c>
      <c r="M1780" s="9">
        <v>72</v>
      </c>
      <c r="N1780" s="9">
        <v>0</v>
      </c>
    </row>
    <row r="1781" spans="1:14" ht="13.2" x14ac:dyDescent="0.25">
      <c r="A1781" s="9">
        <v>1</v>
      </c>
      <c r="B1781" s="9">
        <v>43</v>
      </c>
      <c r="C1781" s="9">
        <v>1</v>
      </c>
      <c r="D1781" s="9">
        <v>40</v>
      </c>
      <c r="E1781" s="9">
        <v>0</v>
      </c>
      <c r="F1781" s="9">
        <v>0</v>
      </c>
      <c r="G1781" s="9">
        <v>0</v>
      </c>
      <c r="H1781" s="9">
        <v>0</v>
      </c>
      <c r="I1781" s="9">
        <v>226</v>
      </c>
      <c r="J1781" s="9">
        <v>103.5</v>
      </c>
      <c r="K1781" s="9">
        <v>60</v>
      </c>
      <c r="L1781" s="9">
        <v>26.11</v>
      </c>
      <c r="M1781" s="9">
        <v>90</v>
      </c>
      <c r="N1781" s="9">
        <v>1</v>
      </c>
    </row>
    <row r="1782" spans="1:14" ht="13.2" x14ac:dyDescent="0.25">
      <c r="A1782" s="9">
        <v>0</v>
      </c>
      <c r="B1782" s="9">
        <v>51</v>
      </c>
      <c r="C1782" s="9">
        <v>0</v>
      </c>
      <c r="D1782" s="9">
        <v>0</v>
      </c>
      <c r="E1782" s="9">
        <v>0</v>
      </c>
      <c r="F1782" s="9">
        <v>0</v>
      </c>
      <c r="G1782" s="9">
        <v>0</v>
      </c>
      <c r="H1782" s="9">
        <v>0</v>
      </c>
      <c r="I1782" s="9">
        <v>230</v>
      </c>
      <c r="J1782" s="9">
        <v>134</v>
      </c>
      <c r="K1782" s="9">
        <v>84</v>
      </c>
      <c r="L1782" s="9">
        <v>23.54</v>
      </c>
      <c r="M1782" s="9">
        <v>80</v>
      </c>
      <c r="N1782" s="9">
        <v>0</v>
      </c>
    </row>
    <row r="1783" spans="1:14" ht="13.2" x14ac:dyDescent="0.25">
      <c r="A1783" s="9">
        <v>0</v>
      </c>
      <c r="B1783" s="9">
        <v>41</v>
      </c>
      <c r="C1783" s="9">
        <v>0</v>
      </c>
      <c r="D1783" s="9">
        <v>0</v>
      </c>
      <c r="E1783" s="9">
        <v>0</v>
      </c>
      <c r="F1783" s="9">
        <v>0</v>
      </c>
      <c r="G1783" s="9">
        <v>1</v>
      </c>
      <c r="H1783" s="9">
        <v>0</v>
      </c>
      <c r="I1783" s="9">
        <v>235</v>
      </c>
      <c r="J1783" s="9">
        <v>158</v>
      </c>
      <c r="K1783" s="9">
        <v>93</v>
      </c>
      <c r="L1783" s="9">
        <v>22.18</v>
      </c>
      <c r="M1783" s="9">
        <v>78</v>
      </c>
      <c r="N1783" s="9">
        <v>0</v>
      </c>
    </row>
    <row r="1784" spans="1:14" ht="13.2" x14ac:dyDescent="0.25">
      <c r="A1784" s="9">
        <v>0</v>
      </c>
      <c r="B1784" s="9">
        <v>65</v>
      </c>
      <c r="C1784" s="9">
        <v>0</v>
      </c>
      <c r="D1784" s="9">
        <v>0</v>
      </c>
      <c r="E1784" s="9">
        <v>0</v>
      </c>
      <c r="F1784" s="9">
        <v>0</v>
      </c>
      <c r="G1784" s="9">
        <v>1</v>
      </c>
      <c r="H1784" s="9">
        <v>0</v>
      </c>
      <c r="I1784" s="9">
        <v>245</v>
      </c>
      <c r="J1784" s="9">
        <v>171</v>
      </c>
      <c r="K1784" s="9">
        <v>89</v>
      </c>
      <c r="L1784" s="9">
        <v>23.07</v>
      </c>
      <c r="M1784" s="9">
        <v>82</v>
      </c>
      <c r="N1784" s="9">
        <v>0</v>
      </c>
    </row>
    <row r="1785" spans="1:14" ht="13.2" x14ac:dyDescent="0.25">
      <c r="A1785" s="9">
        <v>1</v>
      </c>
      <c r="B1785" s="9">
        <v>62</v>
      </c>
      <c r="C1785" s="9">
        <v>1</v>
      </c>
      <c r="D1785" s="9">
        <v>10</v>
      </c>
      <c r="E1785" s="9">
        <v>0</v>
      </c>
      <c r="F1785" s="9">
        <v>0</v>
      </c>
      <c r="G1785" s="9">
        <v>0</v>
      </c>
      <c r="H1785" s="9">
        <v>0</v>
      </c>
      <c r="I1785" s="9">
        <v>157</v>
      </c>
      <c r="J1785" s="9">
        <v>134</v>
      </c>
      <c r="K1785" s="9">
        <v>84</v>
      </c>
      <c r="L1785" s="9">
        <v>25.95</v>
      </c>
      <c r="M1785" s="9">
        <v>105</v>
      </c>
      <c r="N1785" s="9">
        <v>1</v>
      </c>
    </row>
    <row r="1786" spans="1:14" ht="13.2" x14ac:dyDescent="0.25">
      <c r="A1786" s="9">
        <v>1</v>
      </c>
      <c r="B1786" s="9">
        <v>42</v>
      </c>
      <c r="C1786" s="9">
        <v>1</v>
      </c>
      <c r="D1786" s="9">
        <v>20</v>
      </c>
      <c r="E1786" s="9">
        <v>0</v>
      </c>
      <c r="F1786" s="9">
        <v>0</v>
      </c>
      <c r="G1786" s="9">
        <v>0</v>
      </c>
      <c r="H1786" s="9">
        <v>0</v>
      </c>
      <c r="I1786" s="9">
        <v>204</v>
      </c>
      <c r="J1786" s="9">
        <v>110</v>
      </c>
      <c r="K1786" s="9">
        <v>73</v>
      </c>
      <c r="L1786" s="9">
        <v>23.72</v>
      </c>
      <c r="M1786" s="9">
        <v>60</v>
      </c>
      <c r="N1786" s="9">
        <v>0</v>
      </c>
    </row>
    <row r="1787" spans="1:14" ht="13.2" hidden="1" x14ac:dyDescent="0.25">
      <c r="A1787" s="9">
        <v>0</v>
      </c>
      <c r="B1787" s="9">
        <v>52</v>
      </c>
      <c r="C1787" s="9">
        <v>0</v>
      </c>
      <c r="D1787" s="9">
        <v>0</v>
      </c>
      <c r="E1787" s="9">
        <v>0</v>
      </c>
      <c r="F1787" s="9">
        <v>0</v>
      </c>
      <c r="G1787" s="9">
        <v>0</v>
      </c>
      <c r="H1787" s="9">
        <v>0</v>
      </c>
      <c r="I1787" s="8" t="s">
        <v>43</v>
      </c>
      <c r="J1787" s="9">
        <v>129</v>
      </c>
      <c r="K1787" s="9">
        <v>83</v>
      </c>
      <c r="L1787" s="9">
        <v>32.57</v>
      </c>
      <c r="M1787" s="9">
        <v>65</v>
      </c>
      <c r="N1787" s="9">
        <v>0</v>
      </c>
    </row>
    <row r="1788" spans="1:14" ht="13.2" x14ac:dyDescent="0.25">
      <c r="A1788" s="9">
        <v>0</v>
      </c>
      <c r="B1788" s="9">
        <v>54</v>
      </c>
      <c r="C1788" s="9">
        <v>0</v>
      </c>
      <c r="D1788" s="9">
        <v>0</v>
      </c>
      <c r="E1788" s="9">
        <v>0</v>
      </c>
      <c r="F1788" s="9">
        <v>0</v>
      </c>
      <c r="G1788" s="9">
        <v>1</v>
      </c>
      <c r="H1788" s="9">
        <v>0</v>
      </c>
      <c r="I1788" s="9">
        <v>293</v>
      </c>
      <c r="J1788" s="9">
        <v>132</v>
      </c>
      <c r="K1788" s="9">
        <v>84</v>
      </c>
      <c r="L1788" s="9">
        <v>26.81</v>
      </c>
      <c r="M1788" s="9">
        <v>80</v>
      </c>
      <c r="N1788" s="9">
        <v>0</v>
      </c>
    </row>
    <row r="1789" spans="1:14" ht="13.2" x14ac:dyDescent="0.25">
      <c r="A1789" s="9">
        <v>0</v>
      </c>
      <c r="B1789" s="9">
        <v>45</v>
      </c>
      <c r="C1789" s="9">
        <v>1</v>
      </c>
      <c r="D1789" s="9">
        <v>20</v>
      </c>
      <c r="E1789" s="9">
        <v>0</v>
      </c>
      <c r="F1789" s="9">
        <v>0</v>
      </c>
      <c r="G1789" s="9">
        <v>0</v>
      </c>
      <c r="H1789" s="9">
        <v>0</v>
      </c>
      <c r="I1789" s="9">
        <v>184</v>
      </c>
      <c r="J1789" s="9">
        <v>147</v>
      </c>
      <c r="K1789" s="9">
        <v>88</v>
      </c>
      <c r="L1789" s="9">
        <v>23.48</v>
      </c>
      <c r="M1789" s="9">
        <v>66</v>
      </c>
      <c r="N1789" s="9">
        <v>0</v>
      </c>
    </row>
    <row r="1790" spans="1:14" ht="13.2" x14ac:dyDescent="0.25">
      <c r="A1790" s="9">
        <v>0</v>
      </c>
      <c r="B1790" s="9">
        <v>58</v>
      </c>
      <c r="C1790" s="9">
        <v>1</v>
      </c>
      <c r="D1790" s="9">
        <v>20</v>
      </c>
      <c r="E1790" s="9">
        <v>0</v>
      </c>
      <c r="F1790" s="9">
        <v>0</v>
      </c>
      <c r="G1790" s="9">
        <v>0</v>
      </c>
      <c r="H1790" s="9">
        <v>0</v>
      </c>
      <c r="I1790" s="9">
        <v>215</v>
      </c>
      <c r="J1790" s="9">
        <v>119.5</v>
      </c>
      <c r="K1790" s="9">
        <v>73</v>
      </c>
      <c r="L1790" s="9">
        <v>29.86</v>
      </c>
      <c r="M1790" s="9">
        <v>67</v>
      </c>
      <c r="N1790" s="9">
        <v>1</v>
      </c>
    </row>
    <row r="1791" spans="1:14" ht="13.2" x14ac:dyDescent="0.25">
      <c r="A1791" s="9">
        <v>0</v>
      </c>
      <c r="B1791" s="9">
        <v>46</v>
      </c>
      <c r="C1791" s="9">
        <v>0</v>
      </c>
      <c r="D1791" s="9">
        <v>0</v>
      </c>
      <c r="E1791" s="9">
        <v>0</v>
      </c>
      <c r="F1791" s="9">
        <v>0</v>
      </c>
      <c r="G1791" s="9">
        <v>1</v>
      </c>
      <c r="H1791" s="9">
        <v>0</v>
      </c>
      <c r="I1791" s="9">
        <v>264</v>
      </c>
      <c r="J1791" s="9">
        <v>150</v>
      </c>
      <c r="K1791" s="9">
        <v>99</v>
      </c>
      <c r="L1791" s="9">
        <v>26.67</v>
      </c>
      <c r="M1791" s="9">
        <v>80</v>
      </c>
      <c r="N1791" s="9">
        <v>0</v>
      </c>
    </row>
    <row r="1792" spans="1:14" ht="13.2" x14ac:dyDescent="0.25">
      <c r="A1792" s="9">
        <v>1</v>
      </c>
      <c r="B1792" s="9">
        <v>51</v>
      </c>
      <c r="C1792" s="9">
        <v>1</v>
      </c>
      <c r="D1792" s="9">
        <v>43</v>
      </c>
      <c r="E1792" s="9">
        <v>0</v>
      </c>
      <c r="F1792" s="9">
        <v>0</v>
      </c>
      <c r="G1792" s="9">
        <v>1</v>
      </c>
      <c r="H1792" s="9">
        <v>0</v>
      </c>
      <c r="I1792" s="9">
        <v>176</v>
      </c>
      <c r="J1792" s="9">
        <v>140</v>
      </c>
      <c r="K1792" s="9">
        <v>88</v>
      </c>
      <c r="L1792" s="9">
        <v>27.56</v>
      </c>
      <c r="M1792" s="9">
        <v>110</v>
      </c>
      <c r="N1792" s="9">
        <v>0</v>
      </c>
    </row>
    <row r="1793" spans="1:14" ht="13.2" x14ac:dyDescent="0.25">
      <c r="A1793" s="9">
        <v>1</v>
      </c>
      <c r="B1793" s="9">
        <v>61</v>
      </c>
      <c r="C1793" s="9">
        <v>1</v>
      </c>
      <c r="D1793" s="9">
        <v>30</v>
      </c>
      <c r="E1793" s="9">
        <v>0</v>
      </c>
      <c r="F1793" s="9">
        <v>0</v>
      </c>
      <c r="G1793" s="9">
        <v>1</v>
      </c>
      <c r="H1793" s="9">
        <v>0</v>
      </c>
      <c r="I1793" s="9">
        <v>170</v>
      </c>
      <c r="J1793" s="9">
        <v>132</v>
      </c>
      <c r="K1793" s="9">
        <v>94</v>
      </c>
      <c r="L1793" s="9">
        <v>22.16</v>
      </c>
      <c r="M1793" s="9">
        <v>53</v>
      </c>
      <c r="N1793" s="9">
        <v>0</v>
      </c>
    </row>
    <row r="1794" spans="1:14" ht="13.2" x14ac:dyDescent="0.25">
      <c r="A1794" s="9">
        <v>1</v>
      </c>
      <c r="B1794" s="9">
        <v>40</v>
      </c>
      <c r="C1794" s="9">
        <v>0</v>
      </c>
      <c r="D1794" s="9">
        <v>0</v>
      </c>
      <c r="E1794" s="9">
        <v>0</v>
      </c>
      <c r="F1794" s="9">
        <v>0</v>
      </c>
      <c r="G1794" s="9">
        <v>0</v>
      </c>
      <c r="H1794" s="9">
        <v>0</v>
      </c>
      <c r="I1794" s="9">
        <v>209</v>
      </c>
      <c r="J1794" s="9">
        <v>123.5</v>
      </c>
      <c r="K1794" s="9">
        <v>83</v>
      </c>
      <c r="L1794" s="9">
        <v>28.06</v>
      </c>
      <c r="M1794" s="9">
        <v>72</v>
      </c>
      <c r="N1794" s="9">
        <v>0</v>
      </c>
    </row>
    <row r="1795" spans="1:14" ht="13.2" x14ac:dyDescent="0.25">
      <c r="A1795" s="9">
        <v>1</v>
      </c>
      <c r="B1795" s="9">
        <v>56</v>
      </c>
      <c r="C1795" s="9">
        <v>1</v>
      </c>
      <c r="D1795" s="9">
        <v>20</v>
      </c>
      <c r="E1795" s="9">
        <v>0</v>
      </c>
      <c r="F1795" s="9">
        <v>0</v>
      </c>
      <c r="G1795" s="9">
        <v>0</v>
      </c>
      <c r="H1795" s="9">
        <v>0</v>
      </c>
      <c r="I1795" s="9">
        <v>189</v>
      </c>
      <c r="J1795" s="9">
        <v>120</v>
      </c>
      <c r="K1795" s="9">
        <v>70</v>
      </c>
      <c r="L1795" s="9">
        <v>21.41</v>
      </c>
      <c r="M1795" s="9">
        <v>70</v>
      </c>
      <c r="N1795" s="9">
        <v>0</v>
      </c>
    </row>
    <row r="1796" spans="1:14" ht="13.2" x14ac:dyDescent="0.25">
      <c r="A1796" s="9">
        <v>1</v>
      </c>
      <c r="B1796" s="9">
        <v>53</v>
      </c>
      <c r="C1796" s="9">
        <v>0</v>
      </c>
      <c r="D1796" s="9">
        <v>0</v>
      </c>
      <c r="E1796" s="9">
        <v>0</v>
      </c>
      <c r="F1796" s="9">
        <v>0</v>
      </c>
      <c r="G1796" s="9">
        <v>0</v>
      </c>
      <c r="H1796" s="9">
        <v>0</v>
      </c>
      <c r="I1796" s="9">
        <v>202</v>
      </c>
      <c r="J1796" s="9">
        <v>119</v>
      </c>
      <c r="K1796" s="9">
        <v>80</v>
      </c>
      <c r="L1796" s="9">
        <v>23.98</v>
      </c>
      <c r="M1796" s="9">
        <v>64</v>
      </c>
      <c r="N1796" s="9">
        <v>0</v>
      </c>
    </row>
    <row r="1797" spans="1:14" ht="13.2" x14ac:dyDescent="0.25">
      <c r="A1797" s="9">
        <v>1</v>
      </c>
      <c r="B1797" s="9">
        <v>42</v>
      </c>
      <c r="C1797" s="9">
        <v>1</v>
      </c>
      <c r="D1797" s="9">
        <v>35</v>
      </c>
      <c r="E1797" s="9">
        <v>0</v>
      </c>
      <c r="F1797" s="9">
        <v>0</v>
      </c>
      <c r="G1797" s="9">
        <v>1</v>
      </c>
      <c r="H1797" s="9">
        <v>0</v>
      </c>
      <c r="I1797" s="9">
        <v>211</v>
      </c>
      <c r="J1797" s="9">
        <v>138</v>
      </c>
      <c r="K1797" s="9">
        <v>90</v>
      </c>
      <c r="L1797" s="9">
        <v>25.49</v>
      </c>
      <c r="M1797" s="9">
        <v>69</v>
      </c>
      <c r="N1797" s="9">
        <v>0</v>
      </c>
    </row>
    <row r="1798" spans="1:14" ht="13.2" x14ac:dyDescent="0.25">
      <c r="A1798" s="9">
        <v>0</v>
      </c>
      <c r="B1798" s="9">
        <v>59</v>
      </c>
      <c r="C1798" s="9">
        <v>0</v>
      </c>
      <c r="D1798" s="9">
        <v>0</v>
      </c>
      <c r="E1798" s="9">
        <v>0</v>
      </c>
      <c r="F1798" s="9">
        <v>0</v>
      </c>
      <c r="G1798" s="9">
        <v>1</v>
      </c>
      <c r="H1798" s="9">
        <v>0</v>
      </c>
      <c r="I1798" s="9">
        <v>240</v>
      </c>
      <c r="J1798" s="9">
        <v>155.5</v>
      </c>
      <c r="K1798" s="9">
        <v>100.5</v>
      </c>
      <c r="L1798" s="9">
        <v>33.54</v>
      </c>
      <c r="M1798" s="9">
        <v>72</v>
      </c>
      <c r="N1798" s="9">
        <v>1</v>
      </c>
    </row>
    <row r="1799" spans="1:14" ht="13.2" x14ac:dyDescent="0.25">
      <c r="A1799" s="9">
        <v>0</v>
      </c>
      <c r="B1799" s="9">
        <v>40</v>
      </c>
      <c r="C1799" s="9">
        <v>1</v>
      </c>
      <c r="D1799" s="9">
        <v>3</v>
      </c>
      <c r="E1799" s="9">
        <v>0</v>
      </c>
      <c r="F1799" s="9">
        <v>0</v>
      </c>
      <c r="G1799" s="9">
        <v>0</v>
      </c>
      <c r="H1799" s="9">
        <v>0</v>
      </c>
      <c r="I1799" s="9">
        <v>188</v>
      </c>
      <c r="J1799" s="9">
        <v>105</v>
      </c>
      <c r="K1799" s="9">
        <v>65</v>
      </c>
      <c r="L1799" s="9">
        <v>21.15</v>
      </c>
      <c r="M1799" s="9">
        <v>58</v>
      </c>
      <c r="N1799" s="9">
        <v>0</v>
      </c>
    </row>
    <row r="1800" spans="1:14" ht="13.2" x14ac:dyDescent="0.25">
      <c r="A1800" s="9">
        <v>1</v>
      </c>
      <c r="B1800" s="9">
        <v>60</v>
      </c>
      <c r="C1800" s="9">
        <v>0</v>
      </c>
      <c r="D1800" s="9">
        <v>0</v>
      </c>
      <c r="E1800" s="9">
        <v>0</v>
      </c>
      <c r="F1800" s="9">
        <v>0</v>
      </c>
      <c r="G1800" s="9">
        <v>0</v>
      </c>
      <c r="H1800" s="9">
        <v>0</v>
      </c>
      <c r="I1800" s="9">
        <v>275</v>
      </c>
      <c r="J1800" s="9">
        <v>132</v>
      </c>
      <c r="K1800" s="9">
        <v>82</v>
      </c>
      <c r="L1800" s="9">
        <v>23.53</v>
      </c>
      <c r="M1800" s="9">
        <v>75</v>
      </c>
      <c r="N1800" s="9">
        <v>0</v>
      </c>
    </row>
    <row r="1801" spans="1:14" ht="13.2" x14ac:dyDescent="0.25">
      <c r="A1801" s="9">
        <v>1</v>
      </c>
      <c r="B1801" s="9">
        <v>56</v>
      </c>
      <c r="C1801" s="9">
        <v>0</v>
      </c>
      <c r="D1801" s="9">
        <v>0</v>
      </c>
      <c r="E1801" s="9">
        <v>0</v>
      </c>
      <c r="F1801" s="9">
        <v>0</v>
      </c>
      <c r="G1801" s="9">
        <v>0</v>
      </c>
      <c r="H1801" s="9">
        <v>0</v>
      </c>
      <c r="I1801" s="9">
        <v>205</v>
      </c>
      <c r="J1801" s="9">
        <v>129</v>
      </c>
      <c r="K1801" s="9">
        <v>83.5</v>
      </c>
      <c r="L1801" s="9">
        <v>28.82</v>
      </c>
      <c r="M1801" s="9">
        <v>56</v>
      </c>
      <c r="N1801" s="9">
        <v>0</v>
      </c>
    </row>
    <row r="1802" spans="1:14" ht="13.2" x14ac:dyDescent="0.25">
      <c r="A1802" s="9">
        <v>1</v>
      </c>
      <c r="B1802" s="9">
        <v>37</v>
      </c>
      <c r="C1802" s="9">
        <v>0</v>
      </c>
      <c r="D1802" s="9">
        <v>0</v>
      </c>
      <c r="E1802" s="9">
        <v>0</v>
      </c>
      <c r="F1802" s="9">
        <v>0</v>
      </c>
      <c r="G1802" s="9">
        <v>0</v>
      </c>
      <c r="H1802" s="9">
        <v>0</v>
      </c>
      <c r="I1802" s="9">
        <v>178</v>
      </c>
      <c r="J1802" s="9">
        <v>127</v>
      </c>
      <c r="K1802" s="9">
        <v>81</v>
      </c>
      <c r="L1802" s="9">
        <v>33.07</v>
      </c>
      <c r="M1802" s="9">
        <v>82</v>
      </c>
      <c r="N1802" s="9">
        <v>0</v>
      </c>
    </row>
    <row r="1803" spans="1:14" ht="13.2" x14ac:dyDescent="0.25">
      <c r="A1803" s="9">
        <v>1</v>
      </c>
      <c r="B1803" s="9">
        <v>40</v>
      </c>
      <c r="C1803" s="9">
        <v>1</v>
      </c>
      <c r="D1803" s="9">
        <v>20</v>
      </c>
      <c r="E1803" s="9">
        <v>0</v>
      </c>
      <c r="F1803" s="9">
        <v>0</v>
      </c>
      <c r="G1803" s="9">
        <v>0</v>
      </c>
      <c r="H1803" s="9">
        <v>0</v>
      </c>
      <c r="I1803" s="9">
        <v>160</v>
      </c>
      <c r="J1803" s="9">
        <v>123</v>
      </c>
      <c r="K1803" s="9">
        <v>79</v>
      </c>
      <c r="L1803" s="9">
        <v>21.19</v>
      </c>
      <c r="M1803" s="9">
        <v>85</v>
      </c>
      <c r="N1803" s="9">
        <v>0</v>
      </c>
    </row>
    <row r="1804" spans="1:14" ht="13.2" x14ac:dyDescent="0.25">
      <c r="A1804" s="9">
        <v>1</v>
      </c>
      <c r="B1804" s="9">
        <v>43</v>
      </c>
      <c r="C1804" s="9">
        <v>1</v>
      </c>
      <c r="D1804" s="9">
        <v>15</v>
      </c>
      <c r="E1804" s="9">
        <v>0</v>
      </c>
      <c r="F1804" s="9">
        <v>0</v>
      </c>
      <c r="G1804" s="9">
        <v>0</v>
      </c>
      <c r="H1804" s="9">
        <v>0</v>
      </c>
      <c r="I1804" s="9">
        <v>224</v>
      </c>
      <c r="J1804" s="9">
        <v>97</v>
      </c>
      <c r="K1804" s="9">
        <v>64</v>
      </c>
      <c r="L1804" s="9">
        <v>23.05</v>
      </c>
      <c r="M1804" s="9">
        <v>75</v>
      </c>
      <c r="N1804" s="9">
        <v>0</v>
      </c>
    </row>
    <row r="1805" spans="1:14" ht="13.2" x14ac:dyDescent="0.25">
      <c r="A1805" s="9">
        <v>0</v>
      </c>
      <c r="B1805" s="9">
        <v>55</v>
      </c>
      <c r="C1805" s="9">
        <v>0</v>
      </c>
      <c r="D1805" s="9">
        <v>0</v>
      </c>
      <c r="E1805" s="9">
        <v>1</v>
      </c>
      <c r="F1805" s="9">
        <v>0</v>
      </c>
      <c r="G1805" s="9">
        <v>1</v>
      </c>
      <c r="H1805" s="9">
        <v>0</v>
      </c>
      <c r="I1805" s="9">
        <v>285</v>
      </c>
      <c r="J1805" s="9">
        <v>158</v>
      </c>
      <c r="K1805" s="9">
        <v>98</v>
      </c>
      <c r="L1805" s="9">
        <v>30.23</v>
      </c>
      <c r="M1805" s="9">
        <v>70</v>
      </c>
      <c r="N1805" s="9">
        <v>0</v>
      </c>
    </row>
    <row r="1806" spans="1:14" ht="13.2" x14ac:dyDescent="0.25">
      <c r="A1806" s="9">
        <v>0</v>
      </c>
      <c r="B1806" s="9">
        <v>49</v>
      </c>
      <c r="C1806" s="9">
        <v>0</v>
      </c>
      <c r="D1806" s="9">
        <v>0</v>
      </c>
      <c r="E1806" s="9">
        <v>0</v>
      </c>
      <c r="F1806" s="9">
        <v>0</v>
      </c>
      <c r="G1806" s="9">
        <v>0</v>
      </c>
      <c r="H1806" s="9">
        <v>0</v>
      </c>
      <c r="I1806" s="9">
        <v>275</v>
      </c>
      <c r="J1806" s="9">
        <v>155</v>
      </c>
      <c r="K1806" s="9">
        <v>89</v>
      </c>
      <c r="L1806" s="9">
        <v>25.01</v>
      </c>
      <c r="M1806" s="9">
        <v>74</v>
      </c>
      <c r="N1806" s="9">
        <v>0</v>
      </c>
    </row>
    <row r="1807" spans="1:14" ht="13.2" x14ac:dyDescent="0.25">
      <c r="A1807" s="9">
        <v>1</v>
      </c>
      <c r="B1807" s="9">
        <v>59</v>
      </c>
      <c r="C1807" s="9">
        <v>1</v>
      </c>
      <c r="D1807" s="9">
        <v>20</v>
      </c>
      <c r="E1807" s="9">
        <v>0</v>
      </c>
      <c r="F1807" s="9">
        <v>0</v>
      </c>
      <c r="G1807" s="9">
        <v>0</v>
      </c>
      <c r="H1807" s="9">
        <v>0</v>
      </c>
      <c r="I1807" s="9">
        <v>238</v>
      </c>
      <c r="J1807" s="9">
        <v>112.5</v>
      </c>
      <c r="K1807" s="9">
        <v>75.5</v>
      </c>
      <c r="L1807" s="9">
        <v>26.42</v>
      </c>
      <c r="M1807" s="9">
        <v>58</v>
      </c>
      <c r="N1807" s="9">
        <v>1</v>
      </c>
    </row>
    <row r="1808" spans="1:14" ht="13.2" x14ac:dyDescent="0.25">
      <c r="A1808" s="9">
        <v>0</v>
      </c>
      <c r="B1808" s="9">
        <v>40</v>
      </c>
      <c r="C1808" s="9">
        <v>1</v>
      </c>
      <c r="D1808" s="9">
        <v>1</v>
      </c>
      <c r="E1808" s="9">
        <v>0</v>
      </c>
      <c r="F1808" s="9">
        <v>0</v>
      </c>
      <c r="G1808" s="9">
        <v>0</v>
      </c>
      <c r="H1808" s="9">
        <v>0</v>
      </c>
      <c r="I1808" s="9">
        <v>236</v>
      </c>
      <c r="J1808" s="9">
        <v>135</v>
      </c>
      <c r="K1808" s="9">
        <v>83</v>
      </c>
      <c r="L1808" s="9">
        <v>23.48</v>
      </c>
      <c r="M1808" s="9">
        <v>95</v>
      </c>
      <c r="N1808" s="9">
        <v>0</v>
      </c>
    </row>
    <row r="1809" spans="1:14" ht="13.2" x14ac:dyDescent="0.25">
      <c r="A1809" s="9">
        <v>0</v>
      </c>
      <c r="B1809" s="9">
        <v>38</v>
      </c>
      <c r="C1809" s="9">
        <v>1</v>
      </c>
      <c r="D1809" s="9">
        <v>10</v>
      </c>
      <c r="E1809" s="9">
        <v>0</v>
      </c>
      <c r="F1809" s="9">
        <v>0</v>
      </c>
      <c r="G1809" s="9">
        <v>0</v>
      </c>
      <c r="H1809" s="9">
        <v>0</v>
      </c>
      <c r="I1809" s="9">
        <v>212</v>
      </c>
      <c r="J1809" s="9">
        <v>107</v>
      </c>
      <c r="K1809" s="9">
        <v>67.5</v>
      </c>
      <c r="L1809" s="9">
        <v>20.399999999999999</v>
      </c>
      <c r="M1809" s="9">
        <v>110</v>
      </c>
      <c r="N1809" s="9">
        <v>0</v>
      </c>
    </row>
    <row r="1810" spans="1:14" ht="13.2" x14ac:dyDescent="0.25">
      <c r="A1810" s="9">
        <v>1</v>
      </c>
      <c r="B1810" s="9">
        <v>44</v>
      </c>
      <c r="C1810" s="9">
        <v>0</v>
      </c>
      <c r="D1810" s="9">
        <v>0</v>
      </c>
      <c r="E1810" s="9">
        <v>1</v>
      </c>
      <c r="F1810" s="9">
        <v>0</v>
      </c>
      <c r="G1810" s="9">
        <v>1</v>
      </c>
      <c r="H1810" s="9">
        <v>0</v>
      </c>
      <c r="I1810" s="9">
        <v>228</v>
      </c>
      <c r="J1810" s="9">
        <v>178</v>
      </c>
      <c r="K1810" s="9">
        <v>123</v>
      </c>
      <c r="L1810" s="9">
        <v>31.55</v>
      </c>
      <c r="M1810" s="9">
        <v>78</v>
      </c>
      <c r="N1810" s="9">
        <v>0</v>
      </c>
    </row>
    <row r="1811" spans="1:14" ht="13.2" x14ac:dyDescent="0.25">
      <c r="A1811" s="9">
        <v>0</v>
      </c>
      <c r="B1811" s="9">
        <v>55</v>
      </c>
      <c r="C1811" s="9">
        <v>0</v>
      </c>
      <c r="D1811" s="9">
        <v>0</v>
      </c>
      <c r="E1811" s="9">
        <v>0</v>
      </c>
      <c r="F1811" s="9">
        <v>0</v>
      </c>
      <c r="G1811" s="9">
        <v>0</v>
      </c>
      <c r="H1811" s="9">
        <v>0</v>
      </c>
      <c r="I1811" s="9">
        <v>195</v>
      </c>
      <c r="J1811" s="9">
        <v>135</v>
      </c>
      <c r="K1811" s="9">
        <v>80</v>
      </c>
      <c r="L1811" s="9">
        <v>32.909999999999997</v>
      </c>
      <c r="M1811" s="9">
        <v>100</v>
      </c>
      <c r="N1811" s="9">
        <v>0</v>
      </c>
    </row>
    <row r="1812" spans="1:14" ht="13.2" x14ac:dyDescent="0.25">
      <c r="A1812" s="9">
        <v>1</v>
      </c>
      <c r="B1812" s="9">
        <v>45</v>
      </c>
      <c r="C1812" s="9">
        <v>1</v>
      </c>
      <c r="D1812" s="9">
        <v>5</v>
      </c>
      <c r="E1812" s="9">
        <v>0</v>
      </c>
      <c r="F1812" s="9">
        <v>0</v>
      </c>
      <c r="G1812" s="9">
        <v>1</v>
      </c>
      <c r="H1812" s="9">
        <v>0</v>
      </c>
      <c r="I1812" s="9">
        <v>238</v>
      </c>
      <c r="J1812" s="9">
        <v>141</v>
      </c>
      <c r="K1812" s="9">
        <v>87</v>
      </c>
      <c r="L1812" s="9">
        <v>26.46</v>
      </c>
      <c r="M1812" s="9">
        <v>54</v>
      </c>
      <c r="N1812" s="9">
        <v>0</v>
      </c>
    </row>
    <row r="1813" spans="1:14" ht="13.2" x14ac:dyDescent="0.25">
      <c r="A1813" s="9">
        <v>1</v>
      </c>
      <c r="B1813" s="9">
        <v>43</v>
      </c>
      <c r="C1813" s="9">
        <v>1</v>
      </c>
      <c r="D1813" s="9">
        <v>20</v>
      </c>
      <c r="E1813" s="9">
        <v>0</v>
      </c>
      <c r="F1813" s="9">
        <v>0</v>
      </c>
      <c r="G1813" s="9">
        <v>0</v>
      </c>
      <c r="H1813" s="9">
        <v>0</v>
      </c>
      <c r="I1813" s="9">
        <v>180</v>
      </c>
      <c r="J1813" s="9">
        <v>131</v>
      </c>
      <c r="K1813" s="9">
        <v>92</v>
      </c>
      <c r="L1813" s="9">
        <v>27.18</v>
      </c>
      <c r="M1813" s="9">
        <v>65</v>
      </c>
      <c r="N1813" s="9">
        <v>1</v>
      </c>
    </row>
    <row r="1814" spans="1:14" ht="13.2" x14ac:dyDescent="0.25">
      <c r="A1814" s="9">
        <v>1</v>
      </c>
      <c r="B1814" s="9">
        <v>57</v>
      </c>
      <c r="C1814" s="9">
        <v>1</v>
      </c>
      <c r="D1814" s="9">
        <v>30</v>
      </c>
      <c r="E1814" s="9">
        <v>0</v>
      </c>
      <c r="F1814" s="9">
        <v>0</v>
      </c>
      <c r="G1814" s="9">
        <v>1</v>
      </c>
      <c r="H1814" s="9">
        <v>0</v>
      </c>
      <c r="I1814" s="9">
        <v>256</v>
      </c>
      <c r="J1814" s="9">
        <v>135</v>
      </c>
      <c r="K1814" s="9">
        <v>88</v>
      </c>
      <c r="L1814" s="9">
        <v>29.51</v>
      </c>
      <c r="M1814" s="9">
        <v>60</v>
      </c>
      <c r="N1814" s="9">
        <v>0</v>
      </c>
    </row>
    <row r="1815" spans="1:14" ht="13.2" x14ac:dyDescent="0.25">
      <c r="A1815" s="9">
        <v>1</v>
      </c>
      <c r="B1815" s="9">
        <v>38</v>
      </c>
      <c r="C1815" s="9">
        <v>1</v>
      </c>
      <c r="D1815" s="9">
        <v>20</v>
      </c>
      <c r="E1815" s="9">
        <v>0</v>
      </c>
      <c r="F1815" s="9">
        <v>0</v>
      </c>
      <c r="G1815" s="9">
        <v>0</v>
      </c>
      <c r="H1815" s="9">
        <v>0</v>
      </c>
      <c r="I1815" s="9">
        <v>225</v>
      </c>
      <c r="J1815" s="9">
        <v>125</v>
      </c>
      <c r="K1815" s="9">
        <v>79</v>
      </c>
      <c r="L1815" s="9">
        <v>26.23</v>
      </c>
      <c r="M1815" s="9">
        <v>70</v>
      </c>
      <c r="N1815" s="9">
        <v>0</v>
      </c>
    </row>
    <row r="1816" spans="1:14" ht="13.2" x14ac:dyDescent="0.25">
      <c r="A1816" s="9">
        <v>0</v>
      </c>
      <c r="B1816" s="9">
        <v>40</v>
      </c>
      <c r="C1816" s="9">
        <v>0</v>
      </c>
      <c r="D1816" s="9">
        <v>0</v>
      </c>
      <c r="E1816" s="9">
        <v>0</v>
      </c>
      <c r="F1816" s="9">
        <v>0</v>
      </c>
      <c r="G1816" s="9">
        <v>0</v>
      </c>
      <c r="H1816" s="9">
        <v>0</v>
      </c>
      <c r="I1816" s="9">
        <v>180</v>
      </c>
      <c r="J1816" s="9">
        <v>136.5</v>
      </c>
      <c r="K1816" s="9">
        <v>89</v>
      </c>
      <c r="L1816" s="9">
        <v>17.61</v>
      </c>
      <c r="M1816" s="9">
        <v>84</v>
      </c>
      <c r="N1816" s="9">
        <v>0</v>
      </c>
    </row>
    <row r="1817" spans="1:14" ht="13.2" x14ac:dyDescent="0.25">
      <c r="A1817" s="9">
        <v>1</v>
      </c>
      <c r="B1817" s="9">
        <v>50</v>
      </c>
      <c r="C1817" s="9">
        <v>1</v>
      </c>
      <c r="D1817" s="9">
        <v>20</v>
      </c>
      <c r="E1817" s="9">
        <v>0</v>
      </c>
      <c r="F1817" s="9">
        <v>0</v>
      </c>
      <c r="G1817" s="9">
        <v>0</v>
      </c>
      <c r="H1817" s="9">
        <v>0</v>
      </c>
      <c r="I1817" s="9">
        <v>193</v>
      </c>
      <c r="J1817" s="9">
        <v>149</v>
      </c>
      <c r="K1817" s="9">
        <v>96</v>
      </c>
      <c r="L1817" s="9">
        <v>28.55</v>
      </c>
      <c r="M1817" s="9">
        <v>88</v>
      </c>
      <c r="N1817" s="9">
        <v>0</v>
      </c>
    </row>
    <row r="1818" spans="1:14" ht="13.2" x14ac:dyDescent="0.25">
      <c r="A1818" s="9">
        <v>0</v>
      </c>
      <c r="B1818" s="9">
        <v>56</v>
      </c>
      <c r="C1818" s="9">
        <v>0</v>
      </c>
      <c r="D1818" s="9">
        <v>0</v>
      </c>
      <c r="E1818" s="9">
        <v>0</v>
      </c>
      <c r="F1818" s="9">
        <v>0</v>
      </c>
      <c r="G1818" s="9">
        <v>1</v>
      </c>
      <c r="H1818" s="9">
        <v>0</v>
      </c>
      <c r="I1818" s="9">
        <v>206</v>
      </c>
      <c r="J1818" s="9">
        <v>158</v>
      </c>
      <c r="K1818" s="9">
        <v>70</v>
      </c>
      <c r="L1818" s="9">
        <v>28.34</v>
      </c>
      <c r="M1818" s="9">
        <v>60</v>
      </c>
      <c r="N1818" s="9">
        <v>1</v>
      </c>
    </row>
    <row r="1819" spans="1:14" ht="13.2" x14ac:dyDescent="0.25">
      <c r="A1819" s="9">
        <v>0</v>
      </c>
      <c r="B1819" s="9">
        <v>64</v>
      </c>
      <c r="C1819" s="9">
        <v>1</v>
      </c>
      <c r="D1819" s="9">
        <v>9</v>
      </c>
      <c r="E1819" s="9">
        <v>0</v>
      </c>
      <c r="F1819" s="9">
        <v>0</v>
      </c>
      <c r="G1819" s="9">
        <v>0</v>
      </c>
      <c r="H1819" s="9">
        <v>0</v>
      </c>
      <c r="I1819" s="9">
        <v>342</v>
      </c>
      <c r="J1819" s="9">
        <v>128</v>
      </c>
      <c r="K1819" s="9">
        <v>71</v>
      </c>
      <c r="L1819" s="9">
        <v>20.52</v>
      </c>
      <c r="M1819" s="9">
        <v>60</v>
      </c>
      <c r="N1819" s="9">
        <v>0</v>
      </c>
    </row>
    <row r="1820" spans="1:14" ht="13.2" x14ac:dyDescent="0.25">
      <c r="A1820" s="9">
        <v>1</v>
      </c>
      <c r="B1820" s="9">
        <v>67</v>
      </c>
      <c r="C1820" s="9">
        <v>0</v>
      </c>
      <c r="D1820" s="9">
        <v>0</v>
      </c>
      <c r="E1820" s="9">
        <v>0</v>
      </c>
      <c r="F1820" s="9">
        <v>0</v>
      </c>
      <c r="G1820" s="9">
        <v>1</v>
      </c>
      <c r="H1820" s="9">
        <v>0</v>
      </c>
      <c r="I1820" s="9">
        <v>234</v>
      </c>
      <c r="J1820" s="9">
        <v>130</v>
      </c>
      <c r="K1820" s="9">
        <v>83</v>
      </c>
      <c r="L1820" s="9">
        <v>27.78</v>
      </c>
      <c r="M1820" s="9">
        <v>75</v>
      </c>
      <c r="N1820" s="9">
        <v>0</v>
      </c>
    </row>
    <row r="1821" spans="1:14" ht="13.2" x14ac:dyDescent="0.25">
      <c r="A1821" s="9">
        <v>0</v>
      </c>
      <c r="B1821" s="9">
        <v>43</v>
      </c>
      <c r="C1821" s="9">
        <v>1</v>
      </c>
      <c r="D1821" s="9">
        <v>15</v>
      </c>
      <c r="E1821" s="9">
        <v>0</v>
      </c>
      <c r="F1821" s="9">
        <v>0</v>
      </c>
      <c r="G1821" s="9">
        <v>0</v>
      </c>
      <c r="H1821" s="9">
        <v>0</v>
      </c>
      <c r="I1821" s="9">
        <v>233</v>
      </c>
      <c r="J1821" s="9">
        <v>100</v>
      </c>
      <c r="K1821" s="9">
        <v>70</v>
      </c>
      <c r="L1821" s="9">
        <v>22.9</v>
      </c>
      <c r="M1821" s="9">
        <v>75</v>
      </c>
      <c r="N1821" s="9">
        <v>0</v>
      </c>
    </row>
    <row r="1822" spans="1:14" ht="13.2" x14ac:dyDescent="0.25">
      <c r="A1822" s="9">
        <v>0</v>
      </c>
      <c r="B1822" s="9">
        <v>55</v>
      </c>
      <c r="C1822" s="9">
        <v>1</v>
      </c>
      <c r="D1822" s="9">
        <v>5</v>
      </c>
      <c r="E1822" s="9">
        <v>0</v>
      </c>
      <c r="F1822" s="9">
        <v>0</v>
      </c>
      <c r="G1822" s="9">
        <v>1</v>
      </c>
      <c r="H1822" s="9">
        <v>0</v>
      </c>
      <c r="I1822" s="9">
        <v>280</v>
      </c>
      <c r="J1822" s="9">
        <v>144</v>
      </c>
      <c r="K1822" s="9">
        <v>79</v>
      </c>
      <c r="L1822" s="9">
        <v>19.5</v>
      </c>
      <c r="M1822" s="9">
        <v>79</v>
      </c>
      <c r="N1822" s="9">
        <v>1</v>
      </c>
    </row>
    <row r="1823" spans="1:14" ht="13.2" x14ac:dyDescent="0.25">
      <c r="A1823" s="9">
        <v>0</v>
      </c>
      <c r="B1823" s="9">
        <v>66</v>
      </c>
      <c r="C1823" s="9">
        <v>0</v>
      </c>
      <c r="D1823" s="9">
        <v>0</v>
      </c>
      <c r="E1823" s="9">
        <v>0</v>
      </c>
      <c r="F1823" s="9">
        <v>0</v>
      </c>
      <c r="G1823" s="9">
        <v>1</v>
      </c>
      <c r="H1823" s="9">
        <v>0</v>
      </c>
      <c r="I1823" s="9">
        <v>275</v>
      </c>
      <c r="J1823" s="9">
        <v>132.5</v>
      </c>
      <c r="K1823" s="9">
        <v>85</v>
      </c>
      <c r="L1823" s="9">
        <v>34.36</v>
      </c>
      <c r="M1823" s="9">
        <v>70</v>
      </c>
      <c r="N1823" s="9">
        <v>1</v>
      </c>
    </row>
    <row r="1824" spans="1:14" ht="13.2" x14ac:dyDescent="0.25">
      <c r="A1824" s="9">
        <v>1</v>
      </c>
      <c r="B1824" s="9">
        <v>48</v>
      </c>
      <c r="C1824" s="9">
        <v>1</v>
      </c>
      <c r="D1824" s="9">
        <v>35</v>
      </c>
      <c r="E1824" s="9">
        <v>0</v>
      </c>
      <c r="F1824" s="9">
        <v>0</v>
      </c>
      <c r="G1824" s="9">
        <v>0</v>
      </c>
      <c r="H1824" s="9">
        <v>0</v>
      </c>
      <c r="I1824" s="9">
        <v>188</v>
      </c>
      <c r="J1824" s="9">
        <v>120</v>
      </c>
      <c r="K1824" s="9">
        <v>82.5</v>
      </c>
      <c r="L1824" s="9">
        <v>31.67</v>
      </c>
      <c r="M1824" s="9">
        <v>80</v>
      </c>
      <c r="N1824" s="9">
        <v>0</v>
      </c>
    </row>
    <row r="1825" spans="1:14" ht="13.2" x14ac:dyDescent="0.25">
      <c r="A1825" s="9">
        <v>1</v>
      </c>
      <c r="B1825" s="9">
        <v>51</v>
      </c>
      <c r="C1825" s="9">
        <v>1</v>
      </c>
      <c r="D1825" s="9">
        <v>20</v>
      </c>
      <c r="E1825" s="9">
        <v>0</v>
      </c>
      <c r="F1825" s="9">
        <v>0</v>
      </c>
      <c r="G1825" s="9">
        <v>0</v>
      </c>
      <c r="H1825" s="9">
        <v>0</v>
      </c>
      <c r="I1825" s="9">
        <v>244</v>
      </c>
      <c r="J1825" s="9">
        <v>129</v>
      </c>
      <c r="K1825" s="9">
        <v>72</v>
      </c>
      <c r="L1825" s="9">
        <v>22.67</v>
      </c>
      <c r="M1825" s="9">
        <v>60</v>
      </c>
      <c r="N1825" s="9">
        <v>0</v>
      </c>
    </row>
    <row r="1826" spans="1:14" ht="13.2" x14ac:dyDescent="0.25">
      <c r="A1826" s="9">
        <v>1</v>
      </c>
      <c r="B1826" s="9">
        <v>57</v>
      </c>
      <c r="C1826" s="9">
        <v>1</v>
      </c>
      <c r="D1826" s="9">
        <v>1</v>
      </c>
      <c r="E1826" s="9">
        <v>0</v>
      </c>
      <c r="F1826" s="9">
        <v>0</v>
      </c>
      <c r="G1826" s="9">
        <v>0</v>
      </c>
      <c r="H1826" s="9">
        <v>0</v>
      </c>
      <c r="I1826" s="9">
        <v>245</v>
      </c>
      <c r="J1826" s="9">
        <v>122</v>
      </c>
      <c r="K1826" s="9">
        <v>69</v>
      </c>
      <c r="L1826" s="9">
        <v>24.17</v>
      </c>
      <c r="M1826" s="9">
        <v>65</v>
      </c>
      <c r="N1826" s="9">
        <v>0</v>
      </c>
    </row>
    <row r="1827" spans="1:14" ht="13.2" x14ac:dyDescent="0.25">
      <c r="A1827" s="9">
        <v>0</v>
      </c>
      <c r="B1827" s="9">
        <v>55</v>
      </c>
      <c r="C1827" s="9">
        <v>0</v>
      </c>
      <c r="D1827" s="9">
        <v>0</v>
      </c>
      <c r="E1827" s="9">
        <v>0</v>
      </c>
      <c r="F1827" s="9">
        <v>0</v>
      </c>
      <c r="G1827" s="9">
        <v>1</v>
      </c>
      <c r="H1827" s="9">
        <v>0</v>
      </c>
      <c r="I1827" s="9">
        <v>200</v>
      </c>
      <c r="J1827" s="9">
        <v>141</v>
      </c>
      <c r="K1827" s="9">
        <v>92</v>
      </c>
      <c r="L1827" s="9">
        <v>23.48</v>
      </c>
      <c r="M1827" s="9">
        <v>65</v>
      </c>
      <c r="N1827" s="9">
        <v>0</v>
      </c>
    </row>
    <row r="1828" spans="1:14" ht="13.2" x14ac:dyDescent="0.25">
      <c r="A1828" s="9">
        <v>0</v>
      </c>
      <c r="B1828" s="9">
        <v>38</v>
      </c>
      <c r="C1828" s="9">
        <v>0</v>
      </c>
      <c r="D1828" s="9">
        <v>0</v>
      </c>
      <c r="E1828" s="9">
        <v>0</v>
      </c>
      <c r="F1828" s="9">
        <v>0</v>
      </c>
      <c r="G1828" s="9">
        <v>0</v>
      </c>
      <c r="H1828" s="9">
        <v>0</v>
      </c>
      <c r="I1828" s="9">
        <v>167</v>
      </c>
      <c r="J1828" s="9">
        <v>102.5</v>
      </c>
      <c r="K1828" s="9">
        <v>60</v>
      </c>
      <c r="L1828" s="9">
        <v>22.58</v>
      </c>
      <c r="M1828" s="9">
        <v>60</v>
      </c>
      <c r="N1828" s="9">
        <v>0</v>
      </c>
    </row>
    <row r="1829" spans="1:14" ht="13.2" x14ac:dyDescent="0.25">
      <c r="A1829" s="9">
        <v>1</v>
      </c>
      <c r="B1829" s="9">
        <v>39</v>
      </c>
      <c r="C1829" s="9">
        <v>0</v>
      </c>
      <c r="D1829" s="9">
        <v>0</v>
      </c>
      <c r="E1829" s="9">
        <v>0</v>
      </c>
      <c r="F1829" s="9">
        <v>0</v>
      </c>
      <c r="G1829" s="9">
        <v>1</v>
      </c>
      <c r="H1829" s="9">
        <v>0</v>
      </c>
      <c r="I1829" s="9">
        <v>196</v>
      </c>
      <c r="J1829" s="9">
        <v>124.5</v>
      </c>
      <c r="K1829" s="9">
        <v>99</v>
      </c>
      <c r="L1829" s="9">
        <v>28.41</v>
      </c>
      <c r="M1829" s="9">
        <v>83</v>
      </c>
      <c r="N1829" s="9">
        <v>0</v>
      </c>
    </row>
    <row r="1830" spans="1:14" ht="13.2" x14ac:dyDescent="0.25">
      <c r="A1830" s="9">
        <v>0</v>
      </c>
      <c r="B1830" s="9">
        <v>63</v>
      </c>
      <c r="C1830" s="9">
        <v>1</v>
      </c>
      <c r="D1830" s="9">
        <v>3</v>
      </c>
      <c r="E1830" s="9">
        <v>0</v>
      </c>
      <c r="F1830" s="9">
        <v>0</v>
      </c>
      <c r="G1830" s="9">
        <v>1</v>
      </c>
      <c r="H1830" s="9">
        <v>0</v>
      </c>
      <c r="I1830" s="9">
        <v>246</v>
      </c>
      <c r="J1830" s="9">
        <v>163</v>
      </c>
      <c r="K1830" s="9">
        <v>82</v>
      </c>
      <c r="L1830" s="9">
        <v>24.38</v>
      </c>
      <c r="M1830" s="9">
        <v>64</v>
      </c>
      <c r="N1830" s="9">
        <v>0</v>
      </c>
    </row>
    <row r="1831" spans="1:14" ht="13.2" x14ac:dyDescent="0.25">
      <c r="A1831" s="9">
        <v>0</v>
      </c>
      <c r="B1831" s="9">
        <v>46</v>
      </c>
      <c r="C1831" s="9">
        <v>0</v>
      </c>
      <c r="D1831" s="9">
        <v>0</v>
      </c>
      <c r="E1831" s="9">
        <v>0</v>
      </c>
      <c r="F1831" s="9">
        <v>0</v>
      </c>
      <c r="G1831" s="9">
        <v>0</v>
      </c>
      <c r="H1831" s="9">
        <v>0</v>
      </c>
      <c r="I1831" s="9">
        <v>265</v>
      </c>
      <c r="J1831" s="9">
        <v>115</v>
      </c>
      <c r="K1831" s="9">
        <v>79.5</v>
      </c>
      <c r="L1831" s="9">
        <v>30</v>
      </c>
      <c r="M1831" s="9">
        <v>50</v>
      </c>
      <c r="N1831" s="9">
        <v>0</v>
      </c>
    </row>
    <row r="1832" spans="1:14" ht="13.2" x14ac:dyDescent="0.25">
      <c r="A1832" s="9">
        <v>0</v>
      </c>
      <c r="B1832" s="9">
        <v>41</v>
      </c>
      <c r="C1832" s="9">
        <v>1</v>
      </c>
      <c r="D1832" s="9">
        <v>5</v>
      </c>
      <c r="E1832" s="9">
        <v>0</v>
      </c>
      <c r="F1832" s="9">
        <v>0</v>
      </c>
      <c r="G1832" s="9">
        <v>0</v>
      </c>
      <c r="H1832" s="9">
        <v>0</v>
      </c>
      <c r="I1832" s="9">
        <v>209</v>
      </c>
      <c r="J1832" s="9">
        <v>122.5</v>
      </c>
      <c r="K1832" s="9">
        <v>90</v>
      </c>
      <c r="L1832" s="9">
        <v>20.79</v>
      </c>
      <c r="M1832" s="9">
        <v>90</v>
      </c>
      <c r="N1832" s="9">
        <v>0</v>
      </c>
    </row>
    <row r="1833" spans="1:14" ht="13.2" x14ac:dyDescent="0.25">
      <c r="A1833" s="9">
        <v>0</v>
      </c>
      <c r="B1833" s="9">
        <v>49</v>
      </c>
      <c r="C1833" s="9">
        <v>0</v>
      </c>
      <c r="D1833" s="9">
        <v>0</v>
      </c>
      <c r="E1833" s="9">
        <v>0</v>
      </c>
      <c r="F1833" s="9">
        <v>0</v>
      </c>
      <c r="G1833" s="9">
        <v>0</v>
      </c>
      <c r="H1833" s="9">
        <v>0</v>
      </c>
      <c r="I1833" s="9">
        <v>203</v>
      </c>
      <c r="J1833" s="9">
        <v>128</v>
      </c>
      <c r="K1833" s="9">
        <v>72</v>
      </c>
      <c r="L1833" s="9">
        <v>24.87</v>
      </c>
      <c r="M1833" s="9">
        <v>75</v>
      </c>
      <c r="N1833" s="9">
        <v>0</v>
      </c>
    </row>
    <row r="1834" spans="1:14" ht="13.2" x14ac:dyDescent="0.25">
      <c r="A1834" s="9">
        <v>0</v>
      </c>
      <c r="B1834" s="9">
        <v>61</v>
      </c>
      <c r="C1834" s="9">
        <v>1</v>
      </c>
      <c r="D1834" s="9">
        <v>15</v>
      </c>
      <c r="E1834" s="9">
        <v>0</v>
      </c>
      <c r="F1834" s="9">
        <v>0</v>
      </c>
      <c r="G1834" s="9">
        <v>1</v>
      </c>
      <c r="H1834" s="9">
        <v>0</v>
      </c>
      <c r="I1834" s="9">
        <v>235</v>
      </c>
      <c r="J1834" s="9">
        <v>154</v>
      </c>
      <c r="K1834" s="9">
        <v>94</v>
      </c>
      <c r="L1834" s="9">
        <v>22.91</v>
      </c>
      <c r="M1834" s="9">
        <v>70</v>
      </c>
      <c r="N1834" s="9">
        <v>1</v>
      </c>
    </row>
    <row r="1835" spans="1:14" ht="13.2" x14ac:dyDescent="0.25">
      <c r="A1835" s="9">
        <v>0</v>
      </c>
      <c r="B1835" s="9">
        <v>42</v>
      </c>
      <c r="C1835" s="9">
        <v>0</v>
      </c>
      <c r="D1835" s="9">
        <v>0</v>
      </c>
      <c r="E1835" s="9">
        <v>0</v>
      </c>
      <c r="F1835" s="9">
        <v>0</v>
      </c>
      <c r="G1835" s="9">
        <v>0</v>
      </c>
      <c r="H1835" s="9">
        <v>0</v>
      </c>
      <c r="I1835" s="9">
        <v>256</v>
      </c>
      <c r="J1835" s="9">
        <v>129</v>
      </c>
      <c r="K1835" s="9">
        <v>85.5</v>
      </c>
      <c r="L1835" s="9">
        <v>31.84</v>
      </c>
      <c r="M1835" s="9">
        <v>95</v>
      </c>
      <c r="N1835" s="9">
        <v>0</v>
      </c>
    </row>
    <row r="1836" spans="1:14" ht="13.2" x14ac:dyDescent="0.25">
      <c r="A1836" s="9">
        <v>0</v>
      </c>
      <c r="B1836" s="9">
        <v>58</v>
      </c>
      <c r="C1836" s="9">
        <v>0</v>
      </c>
      <c r="D1836" s="9">
        <v>0</v>
      </c>
      <c r="E1836" s="9">
        <v>0</v>
      </c>
      <c r="F1836" s="9">
        <v>0</v>
      </c>
      <c r="G1836" s="9">
        <v>0</v>
      </c>
      <c r="H1836" s="9">
        <v>0</v>
      </c>
      <c r="I1836" s="9">
        <v>210</v>
      </c>
      <c r="J1836" s="9">
        <v>102</v>
      </c>
      <c r="K1836" s="9">
        <v>60</v>
      </c>
      <c r="L1836" s="9">
        <v>26.98</v>
      </c>
      <c r="M1836" s="9">
        <v>71</v>
      </c>
      <c r="N1836" s="9">
        <v>0</v>
      </c>
    </row>
    <row r="1837" spans="1:14" ht="13.2" x14ac:dyDescent="0.25">
      <c r="A1837" s="9">
        <v>0</v>
      </c>
      <c r="B1837" s="9">
        <v>41</v>
      </c>
      <c r="C1837" s="9">
        <v>0</v>
      </c>
      <c r="D1837" s="9">
        <v>0</v>
      </c>
      <c r="E1837" s="9">
        <v>0</v>
      </c>
      <c r="F1837" s="9">
        <v>0</v>
      </c>
      <c r="G1837" s="9">
        <v>0</v>
      </c>
      <c r="H1837" s="9">
        <v>0</v>
      </c>
      <c r="I1837" s="9">
        <v>233</v>
      </c>
      <c r="J1837" s="9">
        <v>115</v>
      </c>
      <c r="K1837" s="9">
        <v>70</v>
      </c>
      <c r="L1837" s="9">
        <v>25.03</v>
      </c>
      <c r="M1837" s="9">
        <v>68</v>
      </c>
      <c r="N1837" s="9">
        <v>0</v>
      </c>
    </row>
    <row r="1838" spans="1:14" ht="13.2" x14ac:dyDescent="0.25">
      <c r="A1838" s="9">
        <v>0</v>
      </c>
      <c r="B1838" s="9">
        <v>61</v>
      </c>
      <c r="C1838" s="9">
        <v>0</v>
      </c>
      <c r="D1838" s="9">
        <v>0</v>
      </c>
      <c r="E1838" s="9">
        <v>0</v>
      </c>
      <c r="F1838" s="9">
        <v>0</v>
      </c>
      <c r="G1838" s="9">
        <v>1</v>
      </c>
      <c r="H1838" s="9">
        <v>0</v>
      </c>
      <c r="I1838" s="9">
        <v>183</v>
      </c>
      <c r="J1838" s="9">
        <v>150</v>
      </c>
      <c r="K1838" s="9">
        <v>86</v>
      </c>
      <c r="L1838" s="9">
        <v>25.05</v>
      </c>
      <c r="M1838" s="9">
        <v>66</v>
      </c>
      <c r="N1838" s="9">
        <v>1</v>
      </c>
    </row>
    <row r="1839" spans="1:14" ht="13.2" x14ac:dyDescent="0.25">
      <c r="A1839" s="9">
        <v>0</v>
      </c>
      <c r="B1839" s="9">
        <v>62</v>
      </c>
      <c r="C1839" s="9">
        <v>0</v>
      </c>
      <c r="D1839" s="9">
        <v>0</v>
      </c>
      <c r="E1839" s="9">
        <v>0</v>
      </c>
      <c r="F1839" s="9">
        <v>0</v>
      </c>
      <c r="G1839" s="9">
        <v>1</v>
      </c>
      <c r="H1839" s="9">
        <v>0</v>
      </c>
      <c r="I1839" s="9">
        <v>344</v>
      </c>
      <c r="J1839" s="9">
        <v>154</v>
      </c>
      <c r="K1839" s="9">
        <v>110</v>
      </c>
      <c r="L1839" s="9">
        <v>35.11</v>
      </c>
      <c r="M1839" s="9">
        <v>85</v>
      </c>
      <c r="N1839" s="9">
        <v>0</v>
      </c>
    </row>
    <row r="1840" spans="1:14" ht="13.2" x14ac:dyDescent="0.25">
      <c r="A1840" s="9">
        <v>1</v>
      </c>
      <c r="B1840" s="9">
        <v>44</v>
      </c>
      <c r="C1840" s="9">
        <v>1</v>
      </c>
      <c r="D1840" s="9">
        <v>40</v>
      </c>
      <c r="E1840" s="9">
        <v>0</v>
      </c>
      <c r="F1840" s="9">
        <v>0</v>
      </c>
      <c r="G1840" s="9">
        <v>1</v>
      </c>
      <c r="H1840" s="9">
        <v>0</v>
      </c>
      <c r="I1840" s="9">
        <v>201</v>
      </c>
      <c r="J1840" s="9">
        <v>142.5</v>
      </c>
      <c r="K1840" s="9">
        <v>104.5</v>
      </c>
      <c r="L1840" s="9">
        <v>34.590000000000003</v>
      </c>
      <c r="M1840" s="9">
        <v>67</v>
      </c>
      <c r="N1840" s="9">
        <v>0</v>
      </c>
    </row>
    <row r="1841" spans="1:14" ht="13.2" x14ac:dyDescent="0.25">
      <c r="A1841" s="9">
        <v>0</v>
      </c>
      <c r="B1841" s="9">
        <v>61</v>
      </c>
      <c r="C1841" s="9">
        <v>0</v>
      </c>
      <c r="D1841" s="9">
        <v>0</v>
      </c>
      <c r="E1841" s="9">
        <v>0</v>
      </c>
      <c r="F1841" s="9">
        <v>0</v>
      </c>
      <c r="G1841" s="9">
        <v>0</v>
      </c>
      <c r="H1841" s="9">
        <v>0</v>
      </c>
      <c r="I1841" s="9">
        <v>340</v>
      </c>
      <c r="J1841" s="9">
        <v>121</v>
      </c>
      <c r="K1841" s="9">
        <v>78</v>
      </c>
      <c r="L1841" s="9">
        <v>23.33</v>
      </c>
      <c r="M1841" s="9">
        <v>65</v>
      </c>
      <c r="N1841" s="9">
        <v>0</v>
      </c>
    </row>
    <row r="1842" spans="1:14" ht="13.2" x14ac:dyDescent="0.25">
      <c r="A1842" s="9">
        <v>0</v>
      </c>
      <c r="B1842" s="9">
        <v>56</v>
      </c>
      <c r="C1842" s="9">
        <v>0</v>
      </c>
      <c r="D1842" s="9">
        <v>0</v>
      </c>
      <c r="E1842" s="9">
        <v>0</v>
      </c>
      <c r="F1842" s="9">
        <v>0</v>
      </c>
      <c r="G1842" s="9">
        <v>0</v>
      </c>
      <c r="H1842" s="9">
        <v>0</v>
      </c>
      <c r="I1842" s="9">
        <v>227</v>
      </c>
      <c r="J1842" s="9">
        <v>140</v>
      </c>
      <c r="K1842" s="9">
        <v>88</v>
      </c>
      <c r="L1842" s="9">
        <v>24.59</v>
      </c>
      <c r="M1842" s="9">
        <v>95</v>
      </c>
      <c r="N1842" s="9">
        <v>0</v>
      </c>
    </row>
    <row r="1843" spans="1:14" ht="13.2" x14ac:dyDescent="0.25">
      <c r="A1843" s="9">
        <v>1</v>
      </c>
      <c r="B1843" s="9">
        <v>41</v>
      </c>
      <c r="C1843" s="9">
        <v>0</v>
      </c>
      <c r="D1843" s="9">
        <v>0</v>
      </c>
      <c r="E1843" s="9">
        <v>0</v>
      </c>
      <c r="F1843" s="9">
        <v>0</v>
      </c>
      <c r="G1843" s="9">
        <v>0</v>
      </c>
      <c r="H1843" s="9">
        <v>0</v>
      </c>
      <c r="I1843" s="9">
        <v>256</v>
      </c>
      <c r="J1843" s="9">
        <v>107</v>
      </c>
      <c r="K1843" s="9">
        <v>73</v>
      </c>
      <c r="L1843" s="9">
        <v>26.38</v>
      </c>
      <c r="M1843" s="9">
        <v>60</v>
      </c>
      <c r="N1843" s="9">
        <v>0</v>
      </c>
    </row>
    <row r="1844" spans="1:14" ht="13.2" x14ac:dyDescent="0.25">
      <c r="A1844" s="9">
        <v>1</v>
      </c>
      <c r="B1844" s="9">
        <v>49</v>
      </c>
      <c r="C1844" s="9">
        <v>1</v>
      </c>
      <c r="D1844" s="9">
        <v>50</v>
      </c>
      <c r="E1844" s="9">
        <v>0</v>
      </c>
      <c r="F1844" s="9">
        <v>0</v>
      </c>
      <c r="G1844" s="9">
        <v>0</v>
      </c>
      <c r="H1844" s="9">
        <v>0</v>
      </c>
      <c r="I1844" s="9">
        <v>252</v>
      </c>
      <c r="J1844" s="9">
        <v>156</v>
      </c>
      <c r="K1844" s="9">
        <v>91</v>
      </c>
      <c r="L1844" s="9">
        <v>25.35</v>
      </c>
      <c r="M1844" s="9">
        <v>70</v>
      </c>
      <c r="N1844" s="9">
        <v>1</v>
      </c>
    </row>
    <row r="1845" spans="1:14" ht="13.2" x14ac:dyDescent="0.25">
      <c r="A1845" s="9">
        <v>1</v>
      </c>
      <c r="B1845" s="9">
        <v>56</v>
      </c>
      <c r="C1845" s="9">
        <v>0</v>
      </c>
      <c r="D1845" s="9">
        <v>0</v>
      </c>
      <c r="E1845" s="9">
        <v>0</v>
      </c>
      <c r="F1845" s="9">
        <v>0</v>
      </c>
      <c r="G1845" s="9">
        <v>1</v>
      </c>
      <c r="H1845" s="9">
        <v>0</v>
      </c>
      <c r="I1845" s="9">
        <v>194</v>
      </c>
      <c r="J1845" s="9">
        <v>127</v>
      </c>
      <c r="K1845" s="9">
        <v>83</v>
      </c>
      <c r="L1845" s="9">
        <v>26.05</v>
      </c>
      <c r="M1845" s="9">
        <v>80</v>
      </c>
      <c r="N1845" s="9">
        <v>0</v>
      </c>
    </row>
    <row r="1846" spans="1:14" ht="13.2" x14ac:dyDescent="0.25">
      <c r="A1846" s="9">
        <v>1</v>
      </c>
      <c r="B1846" s="9">
        <v>35</v>
      </c>
      <c r="C1846" s="9">
        <v>1</v>
      </c>
      <c r="D1846" s="9">
        <v>15</v>
      </c>
      <c r="E1846" s="9">
        <v>0</v>
      </c>
      <c r="F1846" s="9">
        <v>0</v>
      </c>
      <c r="G1846" s="9">
        <v>0</v>
      </c>
      <c r="H1846" s="9">
        <v>0</v>
      </c>
      <c r="I1846" s="9">
        <v>196</v>
      </c>
      <c r="J1846" s="9">
        <v>107.5</v>
      </c>
      <c r="K1846" s="9">
        <v>66.5</v>
      </c>
      <c r="L1846" s="9">
        <v>22.64</v>
      </c>
      <c r="M1846" s="9">
        <v>45</v>
      </c>
      <c r="N1846" s="9">
        <v>0</v>
      </c>
    </row>
    <row r="1847" spans="1:14" ht="13.2" x14ac:dyDescent="0.25">
      <c r="A1847" s="9">
        <v>1</v>
      </c>
      <c r="B1847" s="9">
        <v>57</v>
      </c>
      <c r="C1847" s="9">
        <v>0</v>
      </c>
      <c r="D1847" s="9">
        <v>0</v>
      </c>
      <c r="E1847" s="9">
        <v>0</v>
      </c>
      <c r="F1847" s="9">
        <v>0</v>
      </c>
      <c r="G1847" s="9">
        <v>1</v>
      </c>
      <c r="H1847" s="9">
        <v>0</v>
      </c>
      <c r="I1847" s="9">
        <v>263</v>
      </c>
      <c r="J1847" s="9">
        <v>146</v>
      </c>
      <c r="K1847" s="9">
        <v>94</v>
      </c>
      <c r="L1847" s="9">
        <v>29.08</v>
      </c>
      <c r="M1847" s="9">
        <v>63</v>
      </c>
      <c r="N1847" s="9">
        <v>0</v>
      </c>
    </row>
    <row r="1848" spans="1:14" ht="13.2" x14ac:dyDescent="0.25">
      <c r="A1848" s="9">
        <v>1</v>
      </c>
      <c r="B1848" s="9">
        <v>40</v>
      </c>
      <c r="C1848" s="9">
        <v>0</v>
      </c>
      <c r="D1848" s="9">
        <v>0</v>
      </c>
      <c r="E1848" s="9">
        <v>0</v>
      </c>
      <c r="F1848" s="9">
        <v>0</v>
      </c>
      <c r="G1848" s="9">
        <v>0</v>
      </c>
      <c r="H1848" s="9">
        <v>0</v>
      </c>
      <c r="I1848" s="9">
        <v>190</v>
      </c>
      <c r="J1848" s="9">
        <v>121.5</v>
      </c>
      <c r="K1848" s="9">
        <v>74.5</v>
      </c>
      <c r="L1848" s="9">
        <v>29.35</v>
      </c>
      <c r="M1848" s="9">
        <v>73</v>
      </c>
      <c r="N1848" s="9">
        <v>0</v>
      </c>
    </row>
    <row r="1849" spans="1:14" ht="13.2" x14ac:dyDescent="0.25">
      <c r="A1849" s="9">
        <v>1</v>
      </c>
      <c r="B1849" s="9">
        <v>62</v>
      </c>
      <c r="C1849" s="9">
        <v>0</v>
      </c>
      <c r="D1849" s="9">
        <v>0</v>
      </c>
      <c r="E1849" s="9">
        <v>0</v>
      </c>
      <c r="F1849" s="9">
        <v>0</v>
      </c>
      <c r="G1849" s="9">
        <v>0</v>
      </c>
      <c r="H1849" s="9">
        <v>0</v>
      </c>
      <c r="I1849" s="9">
        <v>232</v>
      </c>
      <c r="J1849" s="9">
        <v>120</v>
      </c>
      <c r="K1849" s="9">
        <v>67.5</v>
      </c>
      <c r="L1849" s="9">
        <v>23.24</v>
      </c>
      <c r="M1849" s="9">
        <v>60</v>
      </c>
      <c r="N1849" s="9">
        <v>0</v>
      </c>
    </row>
    <row r="1850" spans="1:14" ht="13.2" x14ac:dyDescent="0.25">
      <c r="A1850" s="9">
        <v>0</v>
      </c>
      <c r="B1850" s="9">
        <v>47</v>
      </c>
      <c r="C1850" s="9">
        <v>0</v>
      </c>
      <c r="D1850" s="9">
        <v>0</v>
      </c>
      <c r="E1850" s="9">
        <v>0</v>
      </c>
      <c r="F1850" s="9">
        <v>0</v>
      </c>
      <c r="G1850" s="9">
        <v>0</v>
      </c>
      <c r="H1850" s="9">
        <v>0</v>
      </c>
      <c r="I1850" s="9">
        <v>289</v>
      </c>
      <c r="J1850" s="9">
        <v>126.5</v>
      </c>
      <c r="K1850" s="9">
        <v>84</v>
      </c>
      <c r="L1850" s="9">
        <v>21.71</v>
      </c>
      <c r="M1850" s="9">
        <v>69</v>
      </c>
      <c r="N1850" s="9">
        <v>0</v>
      </c>
    </row>
    <row r="1851" spans="1:14" ht="13.2" x14ac:dyDescent="0.25">
      <c r="A1851" s="9">
        <v>1</v>
      </c>
      <c r="B1851" s="9">
        <v>48</v>
      </c>
      <c r="C1851" s="9">
        <v>1</v>
      </c>
      <c r="D1851" s="9">
        <v>60</v>
      </c>
      <c r="E1851" s="9">
        <v>0</v>
      </c>
      <c r="F1851" s="9">
        <v>0</v>
      </c>
      <c r="G1851" s="9">
        <v>0</v>
      </c>
      <c r="H1851" s="9">
        <v>0</v>
      </c>
      <c r="I1851" s="9">
        <v>252</v>
      </c>
      <c r="J1851" s="9">
        <v>104</v>
      </c>
      <c r="K1851" s="9">
        <v>73.5</v>
      </c>
      <c r="L1851" s="9">
        <v>23.03</v>
      </c>
      <c r="M1851" s="9">
        <v>70</v>
      </c>
      <c r="N1851" s="9">
        <v>0</v>
      </c>
    </row>
    <row r="1852" spans="1:14" ht="13.2" x14ac:dyDescent="0.25">
      <c r="A1852" s="9">
        <v>0</v>
      </c>
      <c r="B1852" s="9">
        <v>42</v>
      </c>
      <c r="C1852" s="9">
        <v>1</v>
      </c>
      <c r="D1852" s="9">
        <v>20</v>
      </c>
      <c r="E1852" s="9">
        <v>0</v>
      </c>
      <c r="F1852" s="9">
        <v>0</v>
      </c>
      <c r="G1852" s="9">
        <v>1</v>
      </c>
      <c r="H1852" s="9">
        <v>0</v>
      </c>
      <c r="I1852" s="9">
        <v>196</v>
      </c>
      <c r="J1852" s="9">
        <v>145</v>
      </c>
      <c r="K1852" s="9">
        <v>87</v>
      </c>
      <c r="L1852" s="9">
        <v>29.65</v>
      </c>
      <c r="M1852" s="9">
        <v>97</v>
      </c>
      <c r="N1852" s="9">
        <v>0</v>
      </c>
    </row>
    <row r="1853" spans="1:14" ht="13.2" x14ac:dyDescent="0.25">
      <c r="A1853" s="9">
        <v>0</v>
      </c>
      <c r="B1853" s="9">
        <v>42</v>
      </c>
      <c r="C1853" s="9">
        <v>0</v>
      </c>
      <c r="D1853" s="9">
        <v>0</v>
      </c>
      <c r="E1853" s="9">
        <v>0</v>
      </c>
      <c r="F1853" s="9">
        <v>0</v>
      </c>
      <c r="G1853" s="9">
        <v>0</v>
      </c>
      <c r="H1853" s="9">
        <v>0</v>
      </c>
      <c r="I1853" s="9">
        <v>211</v>
      </c>
      <c r="J1853" s="9">
        <v>134</v>
      </c>
      <c r="K1853" s="9">
        <v>82</v>
      </c>
      <c r="L1853" s="9">
        <v>20.93</v>
      </c>
      <c r="M1853" s="9">
        <v>75</v>
      </c>
      <c r="N1853" s="9">
        <v>1</v>
      </c>
    </row>
    <row r="1854" spans="1:14" ht="13.2" x14ac:dyDescent="0.25">
      <c r="A1854" s="9">
        <v>0</v>
      </c>
      <c r="B1854" s="9">
        <v>50</v>
      </c>
      <c r="C1854" s="9">
        <v>0</v>
      </c>
      <c r="D1854" s="9">
        <v>0</v>
      </c>
      <c r="E1854" s="9">
        <v>0</v>
      </c>
      <c r="F1854" s="9">
        <v>0</v>
      </c>
      <c r="G1854" s="9">
        <v>0</v>
      </c>
      <c r="H1854" s="9">
        <v>0</v>
      </c>
      <c r="I1854" s="9">
        <v>229</v>
      </c>
      <c r="J1854" s="9">
        <v>105</v>
      </c>
      <c r="K1854" s="9">
        <v>72.5</v>
      </c>
      <c r="L1854" s="9">
        <v>26.25</v>
      </c>
      <c r="M1854" s="9">
        <v>90</v>
      </c>
      <c r="N1854" s="9">
        <v>0</v>
      </c>
    </row>
    <row r="1855" spans="1:14" ht="13.2" x14ac:dyDescent="0.25">
      <c r="A1855" s="9">
        <v>0</v>
      </c>
      <c r="B1855" s="9">
        <v>39</v>
      </c>
      <c r="C1855" s="9">
        <v>0</v>
      </c>
      <c r="D1855" s="9">
        <v>0</v>
      </c>
      <c r="E1855" s="9">
        <v>0</v>
      </c>
      <c r="F1855" s="9">
        <v>0</v>
      </c>
      <c r="G1855" s="9">
        <v>0</v>
      </c>
      <c r="H1855" s="9">
        <v>0</v>
      </c>
      <c r="I1855" s="9">
        <v>214</v>
      </c>
      <c r="J1855" s="9">
        <v>123</v>
      </c>
      <c r="K1855" s="9">
        <v>78</v>
      </c>
      <c r="L1855" s="9">
        <v>38.06</v>
      </c>
      <c r="M1855" s="9">
        <v>66</v>
      </c>
      <c r="N1855" s="9">
        <v>0</v>
      </c>
    </row>
    <row r="1856" spans="1:14" ht="13.2" x14ac:dyDescent="0.25">
      <c r="A1856" s="9">
        <v>0</v>
      </c>
      <c r="B1856" s="9">
        <v>58</v>
      </c>
      <c r="C1856" s="9">
        <v>0</v>
      </c>
      <c r="D1856" s="9">
        <v>0</v>
      </c>
      <c r="E1856" s="9">
        <v>1</v>
      </c>
      <c r="F1856" s="9">
        <v>0</v>
      </c>
      <c r="G1856" s="9">
        <v>1</v>
      </c>
      <c r="H1856" s="9">
        <v>1</v>
      </c>
      <c r="I1856" s="9">
        <v>294</v>
      </c>
      <c r="J1856" s="9">
        <v>195</v>
      </c>
      <c r="K1856" s="9">
        <v>90</v>
      </c>
      <c r="L1856" s="9">
        <v>27.73</v>
      </c>
      <c r="M1856" s="9">
        <v>72</v>
      </c>
      <c r="N1856" s="9">
        <v>0</v>
      </c>
    </row>
    <row r="1857" spans="1:14" ht="13.2" x14ac:dyDescent="0.25">
      <c r="A1857" s="9">
        <v>1</v>
      </c>
      <c r="B1857" s="9">
        <v>66</v>
      </c>
      <c r="C1857" s="9">
        <v>0</v>
      </c>
      <c r="D1857" s="9">
        <v>0</v>
      </c>
      <c r="E1857" s="9">
        <v>0</v>
      </c>
      <c r="F1857" s="9">
        <v>0</v>
      </c>
      <c r="G1857" s="9">
        <v>1</v>
      </c>
      <c r="H1857" s="9">
        <v>0</v>
      </c>
      <c r="I1857" s="9">
        <v>182</v>
      </c>
      <c r="J1857" s="9">
        <v>151</v>
      </c>
      <c r="K1857" s="9">
        <v>88</v>
      </c>
      <c r="L1857" s="9">
        <v>25.22</v>
      </c>
      <c r="M1857" s="9">
        <v>85</v>
      </c>
      <c r="N1857" s="9">
        <v>1</v>
      </c>
    </row>
    <row r="1858" spans="1:14" ht="13.2" x14ac:dyDescent="0.25">
      <c r="A1858" s="9">
        <v>1</v>
      </c>
      <c r="B1858" s="9">
        <v>61</v>
      </c>
      <c r="C1858" s="9">
        <v>0</v>
      </c>
      <c r="D1858" s="9">
        <v>0</v>
      </c>
      <c r="E1858" s="9">
        <v>1</v>
      </c>
      <c r="F1858" s="9">
        <v>0</v>
      </c>
      <c r="G1858" s="9">
        <v>1</v>
      </c>
      <c r="H1858" s="9">
        <v>0</v>
      </c>
      <c r="I1858" s="9">
        <v>204</v>
      </c>
      <c r="J1858" s="9">
        <v>120</v>
      </c>
      <c r="K1858" s="9">
        <v>67</v>
      </c>
      <c r="L1858" s="9">
        <v>24.84</v>
      </c>
      <c r="M1858" s="9">
        <v>63</v>
      </c>
      <c r="N1858" s="9">
        <v>0</v>
      </c>
    </row>
    <row r="1859" spans="1:14" ht="13.2" hidden="1" x14ac:dyDescent="0.25">
      <c r="A1859" s="9">
        <v>1</v>
      </c>
      <c r="B1859" s="9">
        <v>56</v>
      </c>
      <c r="C1859" s="9">
        <v>1</v>
      </c>
      <c r="D1859" s="9">
        <v>20</v>
      </c>
      <c r="E1859" s="8" t="s">
        <v>43</v>
      </c>
      <c r="F1859" s="9">
        <v>0</v>
      </c>
      <c r="G1859" s="9">
        <v>0</v>
      </c>
      <c r="H1859" s="9">
        <v>0</v>
      </c>
      <c r="I1859" s="9">
        <v>191</v>
      </c>
      <c r="J1859" s="9">
        <v>130</v>
      </c>
      <c r="K1859" s="9">
        <v>70</v>
      </c>
      <c r="L1859" s="9">
        <v>26.09</v>
      </c>
      <c r="M1859" s="9">
        <v>75</v>
      </c>
      <c r="N1859" s="9">
        <v>0</v>
      </c>
    </row>
    <row r="1860" spans="1:14" ht="13.2" x14ac:dyDescent="0.25">
      <c r="A1860" s="9">
        <v>1</v>
      </c>
      <c r="B1860" s="9">
        <v>60</v>
      </c>
      <c r="C1860" s="9">
        <v>0</v>
      </c>
      <c r="D1860" s="9">
        <v>0</v>
      </c>
      <c r="E1860" s="9">
        <v>0</v>
      </c>
      <c r="F1860" s="9">
        <v>0</v>
      </c>
      <c r="G1860" s="9">
        <v>0</v>
      </c>
      <c r="H1860" s="9">
        <v>0</v>
      </c>
      <c r="I1860" s="9">
        <v>241</v>
      </c>
      <c r="J1860" s="9">
        <v>119.5</v>
      </c>
      <c r="K1860" s="9">
        <v>79</v>
      </c>
      <c r="L1860" s="9">
        <v>24.66</v>
      </c>
      <c r="M1860" s="9">
        <v>60</v>
      </c>
      <c r="N1860" s="9">
        <v>0</v>
      </c>
    </row>
    <row r="1861" spans="1:14" ht="13.2" x14ac:dyDescent="0.25">
      <c r="A1861" s="9">
        <v>0</v>
      </c>
      <c r="B1861" s="9">
        <v>67</v>
      </c>
      <c r="C1861" s="9">
        <v>1</v>
      </c>
      <c r="D1861" s="9">
        <v>3</v>
      </c>
      <c r="E1861" s="9">
        <v>0</v>
      </c>
      <c r="F1861" s="9">
        <v>0</v>
      </c>
      <c r="G1861" s="9">
        <v>1</v>
      </c>
      <c r="H1861" s="9">
        <v>0</v>
      </c>
      <c r="I1861" s="9">
        <v>326</v>
      </c>
      <c r="J1861" s="9">
        <v>157.5</v>
      </c>
      <c r="K1861" s="9">
        <v>78</v>
      </c>
      <c r="L1861" s="9">
        <v>24.63</v>
      </c>
      <c r="M1861" s="9">
        <v>85</v>
      </c>
      <c r="N1861" s="9">
        <v>0</v>
      </c>
    </row>
    <row r="1862" spans="1:14" ht="13.2" x14ac:dyDescent="0.25">
      <c r="A1862" s="9">
        <v>0</v>
      </c>
      <c r="B1862" s="9">
        <v>39</v>
      </c>
      <c r="C1862" s="9">
        <v>1</v>
      </c>
      <c r="D1862" s="9">
        <v>5</v>
      </c>
      <c r="E1862" s="9">
        <v>0</v>
      </c>
      <c r="F1862" s="9">
        <v>0</v>
      </c>
      <c r="G1862" s="9">
        <v>0</v>
      </c>
      <c r="H1862" s="9">
        <v>0</v>
      </c>
      <c r="I1862" s="9">
        <v>184</v>
      </c>
      <c r="J1862" s="9">
        <v>96</v>
      </c>
      <c r="K1862" s="9">
        <v>72</v>
      </c>
      <c r="L1862" s="9">
        <v>18.16</v>
      </c>
      <c r="M1862" s="9">
        <v>100</v>
      </c>
      <c r="N1862" s="9">
        <v>0</v>
      </c>
    </row>
    <row r="1863" spans="1:14" ht="13.2" hidden="1" x14ac:dyDescent="0.25">
      <c r="A1863" s="9">
        <v>0</v>
      </c>
      <c r="B1863" s="9">
        <v>60</v>
      </c>
      <c r="C1863" s="9">
        <v>0</v>
      </c>
      <c r="D1863" s="9">
        <v>0</v>
      </c>
      <c r="E1863" s="8" t="s">
        <v>43</v>
      </c>
      <c r="F1863" s="9">
        <v>0</v>
      </c>
      <c r="G1863" s="9">
        <v>1</v>
      </c>
      <c r="H1863" s="9">
        <v>0</v>
      </c>
      <c r="I1863" s="9">
        <v>273</v>
      </c>
      <c r="J1863" s="9">
        <v>176</v>
      </c>
      <c r="K1863" s="9">
        <v>84</v>
      </c>
      <c r="L1863" s="9">
        <v>22.17</v>
      </c>
      <c r="M1863" s="9">
        <v>66</v>
      </c>
      <c r="N1863" s="9">
        <v>0</v>
      </c>
    </row>
    <row r="1864" spans="1:14" ht="13.2" x14ac:dyDescent="0.25">
      <c r="A1864" s="9">
        <v>1</v>
      </c>
      <c r="B1864" s="9">
        <v>42</v>
      </c>
      <c r="C1864" s="9">
        <v>0</v>
      </c>
      <c r="D1864" s="9">
        <v>0</v>
      </c>
      <c r="E1864" s="9">
        <v>0</v>
      </c>
      <c r="F1864" s="9">
        <v>0</v>
      </c>
      <c r="G1864" s="9">
        <v>0</v>
      </c>
      <c r="H1864" s="9">
        <v>0</v>
      </c>
      <c r="I1864" s="9">
        <v>283</v>
      </c>
      <c r="J1864" s="9">
        <v>137</v>
      </c>
      <c r="K1864" s="9">
        <v>91</v>
      </c>
      <c r="L1864" s="9">
        <v>25.41</v>
      </c>
      <c r="M1864" s="9">
        <v>75</v>
      </c>
      <c r="N1864" s="9">
        <v>0</v>
      </c>
    </row>
    <row r="1865" spans="1:14" ht="13.2" x14ac:dyDescent="0.25">
      <c r="A1865" s="9">
        <v>0</v>
      </c>
      <c r="B1865" s="9">
        <v>50</v>
      </c>
      <c r="C1865" s="9">
        <v>1</v>
      </c>
      <c r="D1865" s="9">
        <v>20</v>
      </c>
      <c r="E1865" s="9">
        <v>0</v>
      </c>
      <c r="F1865" s="9">
        <v>0</v>
      </c>
      <c r="G1865" s="9">
        <v>0</v>
      </c>
      <c r="H1865" s="9">
        <v>0</v>
      </c>
      <c r="I1865" s="9">
        <v>235</v>
      </c>
      <c r="J1865" s="9">
        <v>121</v>
      </c>
      <c r="K1865" s="9">
        <v>78</v>
      </c>
      <c r="L1865" s="9">
        <v>23.01</v>
      </c>
      <c r="M1865" s="9">
        <v>52</v>
      </c>
      <c r="N1865" s="9">
        <v>0</v>
      </c>
    </row>
    <row r="1866" spans="1:14" ht="13.2" x14ac:dyDescent="0.25">
      <c r="A1866" s="9">
        <v>1</v>
      </c>
      <c r="B1866" s="9">
        <v>50</v>
      </c>
      <c r="C1866" s="9">
        <v>0</v>
      </c>
      <c r="D1866" s="9">
        <v>0</v>
      </c>
      <c r="E1866" s="9">
        <v>0</v>
      </c>
      <c r="F1866" s="9">
        <v>0</v>
      </c>
      <c r="G1866" s="9">
        <v>0</v>
      </c>
      <c r="H1866" s="9">
        <v>0</v>
      </c>
      <c r="I1866" s="9">
        <v>227</v>
      </c>
      <c r="J1866" s="9">
        <v>114</v>
      </c>
      <c r="K1866" s="9">
        <v>87</v>
      </c>
      <c r="L1866" s="9">
        <v>33.1</v>
      </c>
      <c r="M1866" s="9">
        <v>92</v>
      </c>
      <c r="N1866" s="9">
        <v>0</v>
      </c>
    </row>
    <row r="1867" spans="1:14" ht="13.2" x14ac:dyDescent="0.25">
      <c r="A1867" s="9">
        <v>0</v>
      </c>
      <c r="B1867" s="9">
        <v>43</v>
      </c>
      <c r="C1867" s="9">
        <v>0</v>
      </c>
      <c r="D1867" s="9">
        <v>0</v>
      </c>
      <c r="E1867" s="9">
        <v>0</v>
      </c>
      <c r="F1867" s="9">
        <v>0</v>
      </c>
      <c r="G1867" s="9">
        <v>0</v>
      </c>
      <c r="H1867" s="9">
        <v>0</v>
      </c>
      <c r="I1867" s="9">
        <v>249</v>
      </c>
      <c r="J1867" s="9">
        <v>155</v>
      </c>
      <c r="K1867" s="9">
        <v>93.5</v>
      </c>
      <c r="L1867" s="9">
        <v>21.99</v>
      </c>
      <c r="M1867" s="9">
        <v>85</v>
      </c>
      <c r="N1867" s="9">
        <v>0</v>
      </c>
    </row>
    <row r="1868" spans="1:14" ht="13.2" x14ac:dyDescent="0.25">
      <c r="A1868" s="9">
        <v>0</v>
      </c>
      <c r="B1868" s="9">
        <v>42</v>
      </c>
      <c r="C1868" s="9">
        <v>0</v>
      </c>
      <c r="D1868" s="9">
        <v>0</v>
      </c>
      <c r="E1868" s="9">
        <v>0</v>
      </c>
      <c r="F1868" s="9">
        <v>0</v>
      </c>
      <c r="G1868" s="9">
        <v>0</v>
      </c>
      <c r="H1868" s="9">
        <v>0</v>
      </c>
      <c r="I1868" s="9">
        <v>252</v>
      </c>
      <c r="J1868" s="9">
        <v>102</v>
      </c>
      <c r="K1868" s="9">
        <v>72.5</v>
      </c>
      <c r="L1868" s="9">
        <v>22.85</v>
      </c>
      <c r="M1868" s="9">
        <v>60</v>
      </c>
      <c r="N1868" s="9">
        <v>0</v>
      </c>
    </row>
    <row r="1869" spans="1:14" ht="13.2" x14ac:dyDescent="0.25">
      <c r="A1869" s="9">
        <v>1</v>
      </c>
      <c r="B1869" s="9">
        <v>57</v>
      </c>
      <c r="C1869" s="9">
        <v>0</v>
      </c>
      <c r="D1869" s="9">
        <v>0</v>
      </c>
      <c r="E1869" s="9">
        <v>0</v>
      </c>
      <c r="F1869" s="9">
        <v>0</v>
      </c>
      <c r="G1869" s="9">
        <v>0</v>
      </c>
      <c r="H1869" s="9">
        <v>0</v>
      </c>
      <c r="I1869" s="9">
        <v>235</v>
      </c>
      <c r="J1869" s="9">
        <v>124</v>
      </c>
      <c r="K1869" s="9">
        <v>77</v>
      </c>
      <c r="L1869" s="9">
        <v>24.19</v>
      </c>
      <c r="M1869" s="9">
        <v>100</v>
      </c>
      <c r="N1869" s="9">
        <v>0</v>
      </c>
    </row>
    <row r="1870" spans="1:14" ht="13.2" x14ac:dyDescent="0.25">
      <c r="A1870" s="9">
        <v>0</v>
      </c>
      <c r="B1870" s="9">
        <v>56</v>
      </c>
      <c r="C1870" s="9">
        <v>0</v>
      </c>
      <c r="D1870" s="9">
        <v>0</v>
      </c>
      <c r="E1870" s="9">
        <v>0</v>
      </c>
      <c r="F1870" s="9">
        <v>0</v>
      </c>
      <c r="G1870" s="9">
        <v>0</v>
      </c>
      <c r="H1870" s="9">
        <v>0</v>
      </c>
      <c r="I1870" s="9">
        <v>344</v>
      </c>
      <c r="J1870" s="9">
        <v>119</v>
      </c>
      <c r="K1870" s="9">
        <v>82</v>
      </c>
      <c r="L1870" s="9">
        <v>26.82</v>
      </c>
      <c r="M1870" s="9">
        <v>80</v>
      </c>
      <c r="N1870" s="9">
        <v>0</v>
      </c>
    </row>
    <row r="1871" spans="1:14" ht="13.2" x14ac:dyDescent="0.25">
      <c r="A1871" s="9">
        <v>1</v>
      </c>
      <c r="B1871" s="9">
        <v>43</v>
      </c>
      <c r="C1871" s="9">
        <v>0</v>
      </c>
      <c r="D1871" s="9">
        <v>0</v>
      </c>
      <c r="E1871" s="9">
        <v>0</v>
      </c>
      <c r="F1871" s="9">
        <v>0</v>
      </c>
      <c r="G1871" s="9">
        <v>0</v>
      </c>
      <c r="H1871" s="9">
        <v>0</v>
      </c>
      <c r="I1871" s="9">
        <v>126</v>
      </c>
      <c r="J1871" s="9">
        <v>152</v>
      </c>
      <c r="K1871" s="9">
        <v>96.5</v>
      </c>
      <c r="L1871" s="9">
        <v>25.65</v>
      </c>
      <c r="M1871" s="9">
        <v>86</v>
      </c>
      <c r="N1871" s="9">
        <v>0</v>
      </c>
    </row>
    <row r="1872" spans="1:14" ht="13.2" hidden="1" x14ac:dyDescent="0.25">
      <c r="A1872" s="9">
        <v>0</v>
      </c>
      <c r="B1872" s="9">
        <v>47</v>
      </c>
      <c r="C1872" s="9">
        <v>1</v>
      </c>
      <c r="D1872" s="8" t="s">
        <v>43</v>
      </c>
      <c r="E1872" s="9">
        <v>0</v>
      </c>
      <c r="F1872" s="9">
        <v>0</v>
      </c>
      <c r="G1872" s="9">
        <v>0</v>
      </c>
      <c r="H1872" s="9">
        <v>0</v>
      </c>
      <c r="I1872" s="9">
        <v>365</v>
      </c>
      <c r="J1872" s="9">
        <v>127</v>
      </c>
      <c r="K1872" s="9">
        <v>76</v>
      </c>
      <c r="L1872" s="9">
        <v>24.44</v>
      </c>
      <c r="M1872" s="9">
        <v>72</v>
      </c>
      <c r="N1872" s="9">
        <v>0</v>
      </c>
    </row>
    <row r="1873" spans="1:14" ht="13.2" x14ac:dyDescent="0.25">
      <c r="A1873" s="9">
        <v>0</v>
      </c>
      <c r="B1873" s="9">
        <v>56</v>
      </c>
      <c r="C1873" s="9">
        <v>1</v>
      </c>
      <c r="D1873" s="9">
        <v>5</v>
      </c>
      <c r="E1873" s="9">
        <v>0</v>
      </c>
      <c r="F1873" s="9">
        <v>0</v>
      </c>
      <c r="G1873" s="9">
        <v>0</v>
      </c>
      <c r="H1873" s="9">
        <v>0</v>
      </c>
      <c r="I1873" s="9">
        <v>310</v>
      </c>
      <c r="J1873" s="9">
        <v>128.5</v>
      </c>
      <c r="K1873" s="9">
        <v>82</v>
      </c>
      <c r="L1873" s="9">
        <v>25.36</v>
      </c>
      <c r="M1873" s="9">
        <v>70</v>
      </c>
      <c r="N1873" s="9">
        <v>0</v>
      </c>
    </row>
    <row r="1874" spans="1:14" ht="13.2" x14ac:dyDescent="0.25">
      <c r="A1874" s="9">
        <v>0</v>
      </c>
      <c r="B1874" s="9">
        <v>36</v>
      </c>
      <c r="C1874" s="9">
        <v>0</v>
      </c>
      <c r="D1874" s="9">
        <v>0</v>
      </c>
      <c r="E1874" s="9">
        <v>0</v>
      </c>
      <c r="F1874" s="9">
        <v>0</v>
      </c>
      <c r="G1874" s="9">
        <v>0</v>
      </c>
      <c r="H1874" s="9">
        <v>0</v>
      </c>
      <c r="I1874" s="9">
        <v>213</v>
      </c>
      <c r="J1874" s="9">
        <v>126</v>
      </c>
      <c r="K1874" s="9">
        <v>80</v>
      </c>
      <c r="L1874" s="9">
        <v>19.53</v>
      </c>
      <c r="M1874" s="9">
        <v>95</v>
      </c>
      <c r="N1874" s="9">
        <v>0</v>
      </c>
    </row>
    <row r="1875" spans="1:14" ht="13.2" x14ac:dyDescent="0.25">
      <c r="A1875" s="9">
        <v>1</v>
      </c>
      <c r="B1875" s="9">
        <v>63</v>
      </c>
      <c r="C1875" s="9">
        <v>0</v>
      </c>
      <c r="D1875" s="9">
        <v>0</v>
      </c>
      <c r="E1875" s="9">
        <v>0</v>
      </c>
      <c r="F1875" s="9">
        <v>0</v>
      </c>
      <c r="G1875" s="9">
        <v>0</v>
      </c>
      <c r="H1875" s="9">
        <v>0</v>
      </c>
      <c r="I1875" s="9">
        <v>233</v>
      </c>
      <c r="J1875" s="9">
        <v>130</v>
      </c>
      <c r="K1875" s="9">
        <v>81</v>
      </c>
      <c r="L1875" s="9">
        <v>25.82</v>
      </c>
      <c r="M1875" s="9">
        <v>80</v>
      </c>
      <c r="N1875" s="9">
        <v>0</v>
      </c>
    </row>
    <row r="1876" spans="1:14" ht="13.2" x14ac:dyDescent="0.25">
      <c r="A1876" s="9">
        <v>0</v>
      </c>
      <c r="B1876" s="9">
        <v>62</v>
      </c>
      <c r="C1876" s="9">
        <v>1</v>
      </c>
      <c r="D1876" s="9">
        <v>3</v>
      </c>
      <c r="E1876" s="9">
        <v>0</v>
      </c>
      <c r="F1876" s="9">
        <v>0</v>
      </c>
      <c r="G1876" s="9">
        <v>1</v>
      </c>
      <c r="H1876" s="9">
        <v>0</v>
      </c>
      <c r="I1876" s="9">
        <v>298</v>
      </c>
      <c r="J1876" s="9">
        <v>137</v>
      </c>
      <c r="K1876" s="9">
        <v>85</v>
      </c>
      <c r="L1876" s="9">
        <v>26.73</v>
      </c>
      <c r="M1876" s="9">
        <v>76</v>
      </c>
      <c r="N1876" s="9">
        <v>0</v>
      </c>
    </row>
    <row r="1877" spans="1:14" ht="13.2" x14ac:dyDescent="0.25">
      <c r="A1877" s="9">
        <v>0</v>
      </c>
      <c r="B1877" s="9">
        <v>44</v>
      </c>
      <c r="C1877" s="9">
        <v>0</v>
      </c>
      <c r="D1877" s="9">
        <v>0</v>
      </c>
      <c r="E1877" s="9">
        <v>0</v>
      </c>
      <c r="F1877" s="9">
        <v>0</v>
      </c>
      <c r="G1877" s="9">
        <v>0</v>
      </c>
      <c r="H1877" s="9">
        <v>0</v>
      </c>
      <c r="I1877" s="9">
        <v>229</v>
      </c>
      <c r="J1877" s="9">
        <v>119</v>
      </c>
      <c r="K1877" s="9">
        <v>75.5</v>
      </c>
      <c r="L1877" s="9">
        <v>25.09</v>
      </c>
      <c r="M1877" s="9">
        <v>70</v>
      </c>
      <c r="N1877" s="9">
        <v>1</v>
      </c>
    </row>
    <row r="1878" spans="1:14" ht="13.2" x14ac:dyDescent="0.25">
      <c r="A1878" s="9">
        <v>0</v>
      </c>
      <c r="B1878" s="9">
        <v>41</v>
      </c>
      <c r="C1878" s="9">
        <v>1</v>
      </c>
      <c r="D1878" s="9">
        <v>9</v>
      </c>
      <c r="E1878" s="9">
        <v>0</v>
      </c>
      <c r="F1878" s="9">
        <v>0</v>
      </c>
      <c r="G1878" s="9">
        <v>0</v>
      </c>
      <c r="H1878" s="9">
        <v>0</v>
      </c>
      <c r="I1878" s="9">
        <v>200</v>
      </c>
      <c r="J1878" s="9">
        <v>124</v>
      </c>
      <c r="K1878" s="9">
        <v>76</v>
      </c>
      <c r="L1878" s="9">
        <v>24.2</v>
      </c>
      <c r="M1878" s="9">
        <v>80</v>
      </c>
      <c r="N1878" s="9">
        <v>0</v>
      </c>
    </row>
    <row r="1879" spans="1:14" ht="13.2" x14ac:dyDescent="0.25">
      <c r="A1879" s="9">
        <v>0</v>
      </c>
      <c r="B1879" s="9">
        <v>56</v>
      </c>
      <c r="C1879" s="9">
        <v>0</v>
      </c>
      <c r="D1879" s="9">
        <v>0</v>
      </c>
      <c r="E1879" s="9">
        <v>0</v>
      </c>
      <c r="F1879" s="9">
        <v>0</v>
      </c>
      <c r="G1879" s="9">
        <v>1</v>
      </c>
      <c r="H1879" s="9">
        <v>0</v>
      </c>
      <c r="I1879" s="9">
        <v>301</v>
      </c>
      <c r="J1879" s="9">
        <v>127.5</v>
      </c>
      <c r="K1879" s="9">
        <v>91.5</v>
      </c>
      <c r="L1879" s="9">
        <v>25.39</v>
      </c>
      <c r="M1879" s="9">
        <v>80</v>
      </c>
      <c r="N1879" s="9">
        <v>0</v>
      </c>
    </row>
    <row r="1880" spans="1:14" ht="13.2" x14ac:dyDescent="0.25">
      <c r="A1880" s="9">
        <v>1</v>
      </c>
      <c r="B1880" s="9">
        <v>56</v>
      </c>
      <c r="C1880" s="9">
        <v>1</v>
      </c>
      <c r="D1880" s="9">
        <v>20</v>
      </c>
      <c r="E1880" s="9">
        <v>0</v>
      </c>
      <c r="F1880" s="9">
        <v>0</v>
      </c>
      <c r="G1880" s="9">
        <v>1</v>
      </c>
      <c r="H1880" s="9">
        <v>0</v>
      </c>
      <c r="I1880" s="9">
        <v>217</v>
      </c>
      <c r="J1880" s="9">
        <v>200</v>
      </c>
      <c r="K1880" s="9">
        <v>120</v>
      </c>
      <c r="L1880" s="9">
        <v>33.71</v>
      </c>
      <c r="M1880" s="9">
        <v>68</v>
      </c>
      <c r="N1880" s="9">
        <v>1</v>
      </c>
    </row>
    <row r="1881" spans="1:14" ht="13.2" hidden="1" x14ac:dyDescent="0.25">
      <c r="A1881" s="9">
        <v>0</v>
      </c>
      <c r="B1881" s="9">
        <v>61</v>
      </c>
      <c r="C1881" s="9">
        <v>0</v>
      </c>
      <c r="D1881" s="9">
        <v>0</v>
      </c>
      <c r="E1881" s="9">
        <v>0</v>
      </c>
      <c r="F1881" s="9">
        <v>0</v>
      </c>
      <c r="G1881" s="9">
        <v>0</v>
      </c>
      <c r="H1881" s="9">
        <v>0</v>
      </c>
      <c r="I1881" s="8" t="s">
        <v>43</v>
      </c>
      <c r="J1881" s="9">
        <v>115</v>
      </c>
      <c r="K1881" s="9">
        <v>60</v>
      </c>
      <c r="L1881" s="9">
        <v>25.5</v>
      </c>
      <c r="M1881" s="9">
        <v>76</v>
      </c>
      <c r="N1881" s="9">
        <v>0</v>
      </c>
    </row>
    <row r="1882" spans="1:14" ht="13.2" x14ac:dyDescent="0.25">
      <c r="A1882" s="9">
        <v>0</v>
      </c>
      <c r="B1882" s="9">
        <v>50</v>
      </c>
      <c r="C1882" s="9">
        <v>1</v>
      </c>
      <c r="D1882" s="9">
        <v>30</v>
      </c>
      <c r="E1882" s="9">
        <v>0</v>
      </c>
      <c r="F1882" s="9">
        <v>0</v>
      </c>
      <c r="G1882" s="9">
        <v>1</v>
      </c>
      <c r="H1882" s="9">
        <v>0</v>
      </c>
      <c r="I1882" s="9">
        <v>287</v>
      </c>
      <c r="J1882" s="9">
        <v>147.5</v>
      </c>
      <c r="K1882" s="9">
        <v>87.5</v>
      </c>
      <c r="L1882" s="9">
        <v>30.36</v>
      </c>
      <c r="M1882" s="9">
        <v>64</v>
      </c>
      <c r="N1882" s="9">
        <v>0</v>
      </c>
    </row>
    <row r="1883" spans="1:14" ht="13.2" x14ac:dyDescent="0.25">
      <c r="A1883" s="9">
        <v>0</v>
      </c>
      <c r="B1883" s="9">
        <v>55</v>
      </c>
      <c r="C1883" s="9">
        <v>0</v>
      </c>
      <c r="D1883" s="9">
        <v>0</v>
      </c>
      <c r="E1883" s="9">
        <v>0</v>
      </c>
      <c r="F1883" s="9">
        <v>0</v>
      </c>
      <c r="G1883" s="9">
        <v>0</v>
      </c>
      <c r="H1883" s="9">
        <v>0</v>
      </c>
      <c r="I1883" s="9">
        <v>310</v>
      </c>
      <c r="J1883" s="9">
        <v>135</v>
      </c>
      <c r="K1883" s="9">
        <v>76.5</v>
      </c>
      <c r="L1883" s="9">
        <v>26.31</v>
      </c>
      <c r="M1883" s="9">
        <v>110</v>
      </c>
      <c r="N1883" s="9">
        <v>0</v>
      </c>
    </row>
    <row r="1884" spans="1:14" ht="13.2" x14ac:dyDescent="0.25">
      <c r="A1884" s="9">
        <v>0</v>
      </c>
      <c r="B1884" s="9">
        <v>38</v>
      </c>
      <c r="C1884" s="9">
        <v>0</v>
      </c>
      <c r="D1884" s="9">
        <v>0</v>
      </c>
      <c r="E1884" s="9">
        <v>0</v>
      </c>
      <c r="F1884" s="9">
        <v>0</v>
      </c>
      <c r="G1884" s="9">
        <v>0</v>
      </c>
      <c r="H1884" s="9">
        <v>0</v>
      </c>
      <c r="I1884" s="9">
        <v>251</v>
      </c>
      <c r="J1884" s="9">
        <v>126</v>
      </c>
      <c r="K1884" s="9">
        <v>76</v>
      </c>
      <c r="L1884" s="9">
        <v>29.19</v>
      </c>
      <c r="M1884" s="9">
        <v>60</v>
      </c>
      <c r="N1884" s="9">
        <v>0</v>
      </c>
    </row>
    <row r="1885" spans="1:14" ht="13.2" x14ac:dyDescent="0.25">
      <c r="A1885" s="9">
        <v>0</v>
      </c>
      <c r="B1885" s="9">
        <v>40</v>
      </c>
      <c r="C1885" s="9">
        <v>0</v>
      </c>
      <c r="D1885" s="9">
        <v>0</v>
      </c>
      <c r="E1885" s="9">
        <v>0</v>
      </c>
      <c r="F1885" s="9">
        <v>0</v>
      </c>
      <c r="G1885" s="9">
        <v>0</v>
      </c>
      <c r="H1885" s="9">
        <v>0</v>
      </c>
      <c r="I1885" s="9">
        <v>236</v>
      </c>
      <c r="J1885" s="9">
        <v>98</v>
      </c>
      <c r="K1885" s="9">
        <v>75</v>
      </c>
      <c r="L1885" s="9">
        <v>26.63</v>
      </c>
      <c r="M1885" s="9">
        <v>70</v>
      </c>
      <c r="N1885" s="9">
        <v>0</v>
      </c>
    </row>
    <row r="1886" spans="1:14" ht="13.2" x14ac:dyDescent="0.25">
      <c r="A1886" s="9">
        <v>0</v>
      </c>
      <c r="B1886" s="9">
        <v>47</v>
      </c>
      <c r="C1886" s="9">
        <v>1</v>
      </c>
      <c r="D1886" s="9">
        <v>40</v>
      </c>
      <c r="E1886" s="9">
        <v>0</v>
      </c>
      <c r="F1886" s="9">
        <v>0</v>
      </c>
      <c r="G1886" s="9">
        <v>0</v>
      </c>
      <c r="H1886" s="9">
        <v>0</v>
      </c>
      <c r="I1886" s="9">
        <v>221</v>
      </c>
      <c r="J1886" s="9">
        <v>144</v>
      </c>
      <c r="K1886" s="9">
        <v>91</v>
      </c>
      <c r="L1886" s="9">
        <v>35.78</v>
      </c>
      <c r="M1886" s="9">
        <v>85</v>
      </c>
      <c r="N1886" s="9">
        <v>0</v>
      </c>
    </row>
    <row r="1887" spans="1:14" ht="13.2" x14ac:dyDescent="0.25">
      <c r="A1887" s="9">
        <v>1</v>
      </c>
      <c r="B1887" s="9">
        <v>49</v>
      </c>
      <c r="C1887" s="9">
        <v>1</v>
      </c>
      <c r="D1887" s="9">
        <v>20</v>
      </c>
      <c r="E1887" s="9">
        <v>0</v>
      </c>
      <c r="F1887" s="9">
        <v>0</v>
      </c>
      <c r="G1887" s="9">
        <v>0</v>
      </c>
      <c r="H1887" s="9">
        <v>0</v>
      </c>
      <c r="I1887" s="9">
        <v>222</v>
      </c>
      <c r="J1887" s="9">
        <v>124</v>
      </c>
      <c r="K1887" s="9">
        <v>86</v>
      </c>
      <c r="L1887" s="9">
        <v>27.25</v>
      </c>
      <c r="M1887" s="9">
        <v>80</v>
      </c>
      <c r="N1887" s="9">
        <v>0</v>
      </c>
    </row>
    <row r="1888" spans="1:14" ht="13.2" x14ac:dyDescent="0.25">
      <c r="A1888" s="9">
        <v>1</v>
      </c>
      <c r="B1888" s="9">
        <v>54</v>
      </c>
      <c r="C1888" s="9">
        <v>1</v>
      </c>
      <c r="D1888" s="9">
        <v>30</v>
      </c>
      <c r="E1888" s="9">
        <v>0</v>
      </c>
      <c r="F1888" s="9">
        <v>0</v>
      </c>
      <c r="G1888" s="9">
        <v>0</v>
      </c>
      <c r="H1888" s="9">
        <v>0</v>
      </c>
      <c r="I1888" s="9">
        <v>219</v>
      </c>
      <c r="J1888" s="9">
        <v>113</v>
      </c>
      <c r="K1888" s="9">
        <v>70</v>
      </c>
      <c r="L1888" s="9">
        <v>20.41</v>
      </c>
      <c r="M1888" s="9">
        <v>80</v>
      </c>
      <c r="N1888" s="9">
        <v>0</v>
      </c>
    </row>
    <row r="1889" spans="1:14" ht="13.2" x14ac:dyDescent="0.25">
      <c r="A1889" s="9">
        <v>0</v>
      </c>
      <c r="B1889" s="9">
        <v>40</v>
      </c>
      <c r="C1889" s="9">
        <v>0</v>
      </c>
      <c r="D1889" s="9">
        <v>0</v>
      </c>
      <c r="E1889" s="9">
        <v>0</v>
      </c>
      <c r="F1889" s="9">
        <v>0</v>
      </c>
      <c r="G1889" s="9">
        <v>0</v>
      </c>
      <c r="H1889" s="9">
        <v>0</v>
      </c>
      <c r="I1889" s="9">
        <v>290</v>
      </c>
      <c r="J1889" s="9">
        <v>125</v>
      </c>
      <c r="K1889" s="9">
        <v>90</v>
      </c>
      <c r="L1889" s="9">
        <v>32.81</v>
      </c>
      <c r="M1889" s="9">
        <v>85</v>
      </c>
      <c r="N1889" s="9">
        <v>0</v>
      </c>
    </row>
    <row r="1890" spans="1:14" ht="13.2" x14ac:dyDescent="0.25">
      <c r="A1890" s="9">
        <v>1</v>
      </c>
      <c r="B1890" s="9">
        <v>63</v>
      </c>
      <c r="C1890" s="9">
        <v>1</v>
      </c>
      <c r="D1890" s="9">
        <v>30</v>
      </c>
      <c r="E1890" s="9">
        <v>0</v>
      </c>
      <c r="F1890" s="9">
        <v>0</v>
      </c>
      <c r="G1890" s="9">
        <v>1</v>
      </c>
      <c r="H1890" s="9">
        <v>0</v>
      </c>
      <c r="I1890" s="9">
        <v>225</v>
      </c>
      <c r="J1890" s="9">
        <v>146</v>
      </c>
      <c r="K1890" s="9">
        <v>82</v>
      </c>
      <c r="L1890" s="9">
        <v>27.17</v>
      </c>
      <c r="M1890" s="9">
        <v>70</v>
      </c>
      <c r="N1890" s="9">
        <v>1</v>
      </c>
    </row>
    <row r="1891" spans="1:14" ht="13.2" x14ac:dyDescent="0.25">
      <c r="A1891" s="9">
        <v>0</v>
      </c>
      <c r="B1891" s="9">
        <v>65</v>
      </c>
      <c r="C1891" s="9">
        <v>0</v>
      </c>
      <c r="D1891" s="9">
        <v>0</v>
      </c>
      <c r="E1891" s="9">
        <v>0</v>
      </c>
      <c r="F1891" s="9">
        <v>0</v>
      </c>
      <c r="G1891" s="9">
        <v>0</v>
      </c>
      <c r="H1891" s="9">
        <v>0</v>
      </c>
      <c r="I1891" s="9">
        <v>288</v>
      </c>
      <c r="J1891" s="9">
        <v>146</v>
      </c>
      <c r="K1891" s="9">
        <v>94.5</v>
      </c>
      <c r="L1891" s="9">
        <v>26.54</v>
      </c>
      <c r="M1891" s="9">
        <v>80</v>
      </c>
      <c r="N1891" s="9">
        <v>0</v>
      </c>
    </row>
    <row r="1892" spans="1:14" ht="13.2" x14ac:dyDescent="0.25">
      <c r="A1892" s="9">
        <v>0</v>
      </c>
      <c r="B1892" s="9">
        <v>50</v>
      </c>
      <c r="C1892" s="9">
        <v>0</v>
      </c>
      <c r="D1892" s="9">
        <v>0</v>
      </c>
      <c r="E1892" s="9">
        <v>0</v>
      </c>
      <c r="F1892" s="9">
        <v>0</v>
      </c>
      <c r="G1892" s="9">
        <v>0</v>
      </c>
      <c r="H1892" s="9">
        <v>0</v>
      </c>
      <c r="I1892" s="9">
        <v>225</v>
      </c>
      <c r="J1892" s="9">
        <v>132</v>
      </c>
      <c r="K1892" s="9">
        <v>81</v>
      </c>
      <c r="L1892" s="9">
        <v>23.62</v>
      </c>
      <c r="M1892" s="9">
        <v>74</v>
      </c>
      <c r="N1892" s="9">
        <v>0</v>
      </c>
    </row>
    <row r="1893" spans="1:14" ht="13.2" x14ac:dyDescent="0.25">
      <c r="A1893" s="9">
        <v>1</v>
      </c>
      <c r="B1893" s="9">
        <v>54</v>
      </c>
      <c r="C1893" s="9">
        <v>1</v>
      </c>
      <c r="D1893" s="9">
        <v>20</v>
      </c>
      <c r="E1893" s="9">
        <v>0</v>
      </c>
      <c r="F1893" s="9">
        <v>0</v>
      </c>
      <c r="G1893" s="9">
        <v>0</v>
      </c>
      <c r="H1893" s="9">
        <v>0</v>
      </c>
      <c r="I1893" s="9">
        <v>215</v>
      </c>
      <c r="J1893" s="9">
        <v>120</v>
      </c>
      <c r="K1893" s="9">
        <v>85</v>
      </c>
      <c r="L1893" s="9">
        <v>29.93</v>
      </c>
      <c r="M1893" s="9">
        <v>62</v>
      </c>
      <c r="N1893" s="9">
        <v>0</v>
      </c>
    </row>
    <row r="1894" spans="1:14" ht="13.2" x14ac:dyDescent="0.25">
      <c r="A1894" s="9">
        <v>0</v>
      </c>
      <c r="B1894" s="9">
        <v>39</v>
      </c>
      <c r="C1894" s="9">
        <v>1</v>
      </c>
      <c r="D1894" s="9">
        <v>15</v>
      </c>
      <c r="E1894" s="9">
        <v>0</v>
      </c>
      <c r="F1894" s="9">
        <v>0</v>
      </c>
      <c r="G1894" s="9">
        <v>1</v>
      </c>
      <c r="H1894" s="9">
        <v>0</v>
      </c>
      <c r="I1894" s="9">
        <v>280</v>
      </c>
      <c r="J1894" s="9">
        <v>152</v>
      </c>
      <c r="K1894" s="9">
        <v>104</v>
      </c>
      <c r="L1894" s="9">
        <v>24.22</v>
      </c>
      <c r="M1894" s="9">
        <v>90</v>
      </c>
      <c r="N1894" s="9">
        <v>0</v>
      </c>
    </row>
    <row r="1895" spans="1:14" ht="13.2" x14ac:dyDescent="0.25">
      <c r="A1895" s="9">
        <v>1</v>
      </c>
      <c r="B1895" s="9">
        <v>46</v>
      </c>
      <c r="C1895" s="9">
        <v>0</v>
      </c>
      <c r="D1895" s="9">
        <v>0</v>
      </c>
      <c r="E1895" s="9">
        <v>0</v>
      </c>
      <c r="F1895" s="9">
        <v>0</v>
      </c>
      <c r="G1895" s="9">
        <v>1</v>
      </c>
      <c r="H1895" s="9">
        <v>0</v>
      </c>
      <c r="I1895" s="9">
        <v>235</v>
      </c>
      <c r="J1895" s="9">
        <v>136.5</v>
      </c>
      <c r="K1895" s="9">
        <v>92</v>
      </c>
      <c r="L1895" s="9">
        <v>22.92</v>
      </c>
      <c r="M1895" s="9">
        <v>68</v>
      </c>
      <c r="N1895" s="9">
        <v>0</v>
      </c>
    </row>
    <row r="1896" spans="1:14" ht="13.2" x14ac:dyDescent="0.25">
      <c r="A1896" s="9">
        <v>0</v>
      </c>
      <c r="B1896" s="9">
        <v>53</v>
      </c>
      <c r="C1896" s="9">
        <v>1</v>
      </c>
      <c r="D1896" s="9">
        <v>3</v>
      </c>
      <c r="E1896" s="9">
        <v>0</v>
      </c>
      <c r="F1896" s="9">
        <v>0</v>
      </c>
      <c r="G1896" s="9">
        <v>0</v>
      </c>
      <c r="H1896" s="9">
        <v>0</v>
      </c>
      <c r="I1896" s="9">
        <v>239</v>
      </c>
      <c r="J1896" s="9">
        <v>112.5</v>
      </c>
      <c r="K1896" s="9">
        <v>67</v>
      </c>
      <c r="L1896" s="9">
        <v>25.63</v>
      </c>
      <c r="M1896" s="9">
        <v>77</v>
      </c>
      <c r="N1896" s="9">
        <v>0</v>
      </c>
    </row>
    <row r="1897" spans="1:14" ht="13.2" x14ac:dyDescent="0.25">
      <c r="A1897" s="9">
        <v>1</v>
      </c>
      <c r="B1897" s="9">
        <v>48</v>
      </c>
      <c r="C1897" s="9">
        <v>1</v>
      </c>
      <c r="D1897" s="9">
        <v>20</v>
      </c>
      <c r="E1897" s="9">
        <v>0</v>
      </c>
      <c r="F1897" s="9">
        <v>0</v>
      </c>
      <c r="G1897" s="9">
        <v>1</v>
      </c>
      <c r="H1897" s="9">
        <v>1</v>
      </c>
      <c r="I1897" s="9">
        <v>230</v>
      </c>
      <c r="J1897" s="9">
        <v>135.5</v>
      </c>
      <c r="K1897" s="9">
        <v>90</v>
      </c>
      <c r="L1897" s="9">
        <v>25.34</v>
      </c>
      <c r="M1897" s="9">
        <v>95</v>
      </c>
      <c r="N1897" s="9">
        <v>0</v>
      </c>
    </row>
    <row r="1898" spans="1:14" ht="13.2" x14ac:dyDescent="0.25">
      <c r="A1898" s="9">
        <v>0</v>
      </c>
      <c r="B1898" s="9">
        <v>51</v>
      </c>
      <c r="C1898" s="9">
        <v>1</v>
      </c>
      <c r="D1898" s="9">
        <v>20</v>
      </c>
      <c r="E1898" s="9">
        <v>0</v>
      </c>
      <c r="F1898" s="9">
        <v>0</v>
      </c>
      <c r="G1898" s="9">
        <v>0</v>
      </c>
      <c r="H1898" s="9">
        <v>0</v>
      </c>
      <c r="I1898" s="9">
        <v>300</v>
      </c>
      <c r="J1898" s="9">
        <v>128</v>
      </c>
      <c r="K1898" s="9">
        <v>78</v>
      </c>
      <c r="L1898" s="9">
        <v>26.69</v>
      </c>
      <c r="M1898" s="9">
        <v>65</v>
      </c>
      <c r="N1898" s="9">
        <v>0</v>
      </c>
    </row>
    <row r="1899" spans="1:14" ht="13.2" x14ac:dyDescent="0.25">
      <c r="A1899" s="9">
        <v>1</v>
      </c>
      <c r="B1899" s="9">
        <v>64</v>
      </c>
      <c r="C1899" s="9">
        <v>0</v>
      </c>
      <c r="D1899" s="9">
        <v>0</v>
      </c>
      <c r="E1899" s="9">
        <v>0</v>
      </c>
      <c r="F1899" s="9">
        <v>0</v>
      </c>
      <c r="G1899" s="9">
        <v>0</v>
      </c>
      <c r="H1899" s="9">
        <v>0</v>
      </c>
      <c r="I1899" s="9">
        <v>283</v>
      </c>
      <c r="J1899" s="9">
        <v>113</v>
      </c>
      <c r="K1899" s="9">
        <v>77</v>
      </c>
      <c r="L1899" s="9">
        <v>22.73</v>
      </c>
      <c r="M1899" s="9">
        <v>75</v>
      </c>
      <c r="N1899" s="9">
        <v>0</v>
      </c>
    </row>
    <row r="1900" spans="1:14" ht="13.2" x14ac:dyDescent="0.25">
      <c r="A1900" s="9">
        <v>1</v>
      </c>
      <c r="B1900" s="9">
        <v>63</v>
      </c>
      <c r="C1900" s="9">
        <v>1</v>
      </c>
      <c r="D1900" s="9">
        <v>43</v>
      </c>
      <c r="E1900" s="9">
        <v>0</v>
      </c>
      <c r="F1900" s="9">
        <v>0</v>
      </c>
      <c r="G1900" s="9">
        <v>0</v>
      </c>
      <c r="H1900" s="9">
        <v>0</v>
      </c>
      <c r="I1900" s="9">
        <v>230</v>
      </c>
      <c r="J1900" s="9">
        <v>127</v>
      </c>
      <c r="K1900" s="9">
        <v>82</v>
      </c>
      <c r="L1900" s="9">
        <v>19.97</v>
      </c>
      <c r="M1900" s="9">
        <v>70</v>
      </c>
      <c r="N1900" s="9">
        <v>0</v>
      </c>
    </row>
    <row r="1901" spans="1:14" ht="13.2" x14ac:dyDescent="0.25">
      <c r="A1901" s="9">
        <v>0</v>
      </c>
      <c r="B1901" s="9">
        <v>55</v>
      </c>
      <c r="C1901" s="9">
        <v>0</v>
      </c>
      <c r="D1901" s="9">
        <v>0</v>
      </c>
      <c r="E1901" s="9">
        <v>0</v>
      </c>
      <c r="F1901" s="9">
        <v>0</v>
      </c>
      <c r="G1901" s="9">
        <v>0</v>
      </c>
      <c r="H1901" s="9">
        <v>0</v>
      </c>
      <c r="I1901" s="9">
        <v>238</v>
      </c>
      <c r="J1901" s="9">
        <v>137.5</v>
      </c>
      <c r="K1901" s="9">
        <v>87</v>
      </c>
      <c r="L1901" s="9">
        <v>26.89</v>
      </c>
      <c r="M1901" s="9">
        <v>67</v>
      </c>
      <c r="N1901" s="9">
        <v>0</v>
      </c>
    </row>
    <row r="1902" spans="1:14" ht="13.2" x14ac:dyDescent="0.25">
      <c r="A1902" s="9">
        <v>0</v>
      </c>
      <c r="B1902" s="9">
        <v>39</v>
      </c>
      <c r="C1902" s="9">
        <v>1</v>
      </c>
      <c r="D1902" s="9">
        <v>1</v>
      </c>
      <c r="E1902" s="9">
        <v>0</v>
      </c>
      <c r="F1902" s="9">
        <v>0</v>
      </c>
      <c r="G1902" s="9">
        <v>0</v>
      </c>
      <c r="H1902" s="9">
        <v>0</v>
      </c>
      <c r="I1902" s="9">
        <v>225</v>
      </c>
      <c r="J1902" s="9">
        <v>112</v>
      </c>
      <c r="K1902" s="9">
        <v>74</v>
      </c>
      <c r="L1902" s="9">
        <v>27.26</v>
      </c>
      <c r="M1902" s="9">
        <v>85</v>
      </c>
      <c r="N1902" s="9">
        <v>0</v>
      </c>
    </row>
    <row r="1903" spans="1:14" ht="13.2" x14ac:dyDescent="0.25">
      <c r="A1903" s="9">
        <v>0</v>
      </c>
      <c r="B1903" s="9">
        <v>59</v>
      </c>
      <c r="C1903" s="9">
        <v>0</v>
      </c>
      <c r="D1903" s="9">
        <v>0</v>
      </c>
      <c r="E1903" s="9">
        <v>0</v>
      </c>
      <c r="F1903" s="9">
        <v>0</v>
      </c>
      <c r="G1903" s="9">
        <v>1</v>
      </c>
      <c r="H1903" s="9">
        <v>0</v>
      </c>
      <c r="I1903" s="9">
        <v>261</v>
      </c>
      <c r="J1903" s="9">
        <v>141</v>
      </c>
      <c r="K1903" s="9">
        <v>78</v>
      </c>
      <c r="L1903" s="9">
        <v>25.32</v>
      </c>
      <c r="M1903" s="9">
        <v>68</v>
      </c>
      <c r="N1903" s="9">
        <v>0</v>
      </c>
    </row>
    <row r="1904" spans="1:14" ht="13.2" x14ac:dyDescent="0.25">
      <c r="A1904" s="9">
        <v>0</v>
      </c>
      <c r="B1904" s="9">
        <v>52</v>
      </c>
      <c r="C1904" s="9">
        <v>1</v>
      </c>
      <c r="D1904" s="9">
        <v>20</v>
      </c>
      <c r="E1904" s="9">
        <v>1</v>
      </c>
      <c r="F1904" s="9">
        <v>0</v>
      </c>
      <c r="G1904" s="9">
        <v>1</v>
      </c>
      <c r="H1904" s="9">
        <v>0</v>
      </c>
      <c r="I1904" s="9">
        <v>161</v>
      </c>
      <c r="J1904" s="9">
        <v>180</v>
      </c>
      <c r="K1904" s="9">
        <v>114</v>
      </c>
      <c r="L1904" s="9">
        <v>32.520000000000003</v>
      </c>
      <c r="M1904" s="9">
        <v>105</v>
      </c>
      <c r="N1904" s="9">
        <v>0</v>
      </c>
    </row>
    <row r="1905" spans="1:14" ht="13.2" x14ac:dyDescent="0.25">
      <c r="A1905" s="9">
        <v>0</v>
      </c>
      <c r="B1905" s="9">
        <v>48</v>
      </c>
      <c r="C1905" s="9">
        <v>0</v>
      </c>
      <c r="D1905" s="9">
        <v>0</v>
      </c>
      <c r="E1905" s="9">
        <v>0</v>
      </c>
      <c r="F1905" s="9">
        <v>0</v>
      </c>
      <c r="G1905" s="9">
        <v>0</v>
      </c>
      <c r="H1905" s="9">
        <v>0</v>
      </c>
      <c r="I1905" s="9">
        <v>186</v>
      </c>
      <c r="J1905" s="9">
        <v>107</v>
      </c>
      <c r="K1905" s="9">
        <v>76</v>
      </c>
      <c r="L1905" s="9">
        <v>26.39</v>
      </c>
      <c r="M1905" s="9">
        <v>65</v>
      </c>
      <c r="N1905" s="9">
        <v>0</v>
      </c>
    </row>
    <row r="1906" spans="1:14" ht="13.2" x14ac:dyDescent="0.25">
      <c r="A1906" s="9">
        <v>1</v>
      </c>
      <c r="B1906" s="9">
        <v>64</v>
      </c>
      <c r="C1906" s="9">
        <v>1</v>
      </c>
      <c r="D1906" s="9">
        <v>20</v>
      </c>
      <c r="E1906" s="9">
        <v>0</v>
      </c>
      <c r="F1906" s="9">
        <v>0</v>
      </c>
      <c r="G1906" s="9">
        <v>0</v>
      </c>
      <c r="H1906" s="9">
        <v>0</v>
      </c>
      <c r="I1906" s="9">
        <v>232</v>
      </c>
      <c r="J1906" s="9">
        <v>113.5</v>
      </c>
      <c r="K1906" s="9">
        <v>70</v>
      </c>
      <c r="L1906" s="9">
        <v>21.03</v>
      </c>
      <c r="M1906" s="9">
        <v>80</v>
      </c>
      <c r="N1906" s="9">
        <v>1</v>
      </c>
    </row>
    <row r="1907" spans="1:14" ht="13.2" x14ac:dyDescent="0.25">
      <c r="A1907" s="9">
        <v>0</v>
      </c>
      <c r="B1907" s="9">
        <v>64</v>
      </c>
      <c r="C1907" s="9">
        <v>0</v>
      </c>
      <c r="D1907" s="9">
        <v>0</v>
      </c>
      <c r="E1907" s="9">
        <v>0</v>
      </c>
      <c r="F1907" s="9">
        <v>0</v>
      </c>
      <c r="G1907" s="9">
        <v>1</v>
      </c>
      <c r="H1907" s="9">
        <v>0</v>
      </c>
      <c r="I1907" s="9">
        <v>229</v>
      </c>
      <c r="J1907" s="9">
        <v>145</v>
      </c>
      <c r="K1907" s="9">
        <v>85</v>
      </c>
      <c r="L1907" s="9">
        <v>29.67</v>
      </c>
      <c r="M1907" s="9">
        <v>70</v>
      </c>
      <c r="N1907" s="9">
        <v>1</v>
      </c>
    </row>
    <row r="1908" spans="1:14" ht="13.2" x14ac:dyDescent="0.25">
      <c r="A1908" s="9">
        <v>0</v>
      </c>
      <c r="B1908" s="9">
        <v>54</v>
      </c>
      <c r="C1908" s="9">
        <v>0</v>
      </c>
      <c r="D1908" s="9">
        <v>0</v>
      </c>
      <c r="E1908" s="9">
        <v>0</v>
      </c>
      <c r="F1908" s="9">
        <v>0</v>
      </c>
      <c r="G1908" s="9">
        <v>0</v>
      </c>
      <c r="H1908" s="9">
        <v>0</v>
      </c>
      <c r="I1908" s="9">
        <v>286</v>
      </c>
      <c r="J1908" s="9">
        <v>110</v>
      </c>
      <c r="K1908" s="9">
        <v>74</v>
      </c>
      <c r="L1908" s="9">
        <v>26.28</v>
      </c>
      <c r="M1908" s="9">
        <v>65</v>
      </c>
      <c r="N1908" s="9">
        <v>0</v>
      </c>
    </row>
    <row r="1909" spans="1:14" ht="13.2" x14ac:dyDescent="0.25">
      <c r="A1909" s="9">
        <v>1</v>
      </c>
      <c r="B1909" s="9">
        <v>55</v>
      </c>
      <c r="C1909" s="9">
        <v>0</v>
      </c>
      <c r="D1909" s="9">
        <v>0</v>
      </c>
      <c r="E1909" s="9">
        <v>0</v>
      </c>
      <c r="F1909" s="9">
        <v>0</v>
      </c>
      <c r="G1909" s="9">
        <v>0</v>
      </c>
      <c r="H1909" s="9">
        <v>1</v>
      </c>
      <c r="I1909" s="9">
        <v>245</v>
      </c>
      <c r="J1909" s="9">
        <v>133</v>
      </c>
      <c r="K1909" s="9">
        <v>78</v>
      </c>
      <c r="L1909" s="9">
        <v>29.05</v>
      </c>
      <c r="M1909" s="9">
        <v>73</v>
      </c>
      <c r="N1909" s="9">
        <v>0</v>
      </c>
    </row>
    <row r="1910" spans="1:14" ht="13.2" x14ac:dyDescent="0.25">
      <c r="A1910" s="9">
        <v>0</v>
      </c>
      <c r="B1910" s="9">
        <v>47</v>
      </c>
      <c r="C1910" s="9">
        <v>0</v>
      </c>
      <c r="D1910" s="9">
        <v>0</v>
      </c>
      <c r="E1910" s="9">
        <v>0</v>
      </c>
      <c r="F1910" s="9">
        <v>0</v>
      </c>
      <c r="G1910" s="9">
        <v>0</v>
      </c>
      <c r="H1910" s="9">
        <v>0</v>
      </c>
      <c r="I1910" s="9">
        <v>210</v>
      </c>
      <c r="J1910" s="9">
        <v>113</v>
      </c>
      <c r="K1910" s="9">
        <v>65</v>
      </c>
      <c r="L1910" s="9">
        <v>21.33</v>
      </c>
      <c r="M1910" s="9">
        <v>66</v>
      </c>
      <c r="N1910" s="9">
        <v>0</v>
      </c>
    </row>
    <row r="1911" spans="1:14" ht="13.2" x14ac:dyDescent="0.25">
      <c r="A1911" s="9">
        <v>1</v>
      </c>
      <c r="B1911" s="9">
        <v>42</v>
      </c>
      <c r="C1911" s="9">
        <v>1</v>
      </c>
      <c r="D1911" s="9">
        <v>20</v>
      </c>
      <c r="E1911" s="9">
        <v>0</v>
      </c>
      <c r="F1911" s="9">
        <v>0</v>
      </c>
      <c r="G1911" s="9">
        <v>0</v>
      </c>
      <c r="H1911" s="9">
        <v>0</v>
      </c>
      <c r="I1911" s="9">
        <v>220</v>
      </c>
      <c r="J1911" s="9">
        <v>119</v>
      </c>
      <c r="K1911" s="9">
        <v>73.5</v>
      </c>
      <c r="L1911" s="9">
        <v>23.31</v>
      </c>
      <c r="M1911" s="9">
        <v>67</v>
      </c>
      <c r="N1911" s="9">
        <v>0</v>
      </c>
    </row>
    <row r="1912" spans="1:14" ht="13.2" x14ac:dyDescent="0.25">
      <c r="A1912" s="9">
        <v>0</v>
      </c>
      <c r="B1912" s="9">
        <v>55</v>
      </c>
      <c r="C1912" s="9">
        <v>0</v>
      </c>
      <c r="D1912" s="9">
        <v>0</v>
      </c>
      <c r="E1912" s="9">
        <v>0</v>
      </c>
      <c r="F1912" s="9">
        <v>0</v>
      </c>
      <c r="G1912" s="9">
        <v>0</v>
      </c>
      <c r="H1912" s="9">
        <v>0</v>
      </c>
      <c r="I1912" s="9">
        <v>175</v>
      </c>
      <c r="J1912" s="9">
        <v>107.5</v>
      </c>
      <c r="K1912" s="9">
        <v>65</v>
      </c>
      <c r="L1912" s="9">
        <v>20.170000000000002</v>
      </c>
      <c r="M1912" s="9">
        <v>68</v>
      </c>
      <c r="N1912" s="9">
        <v>0</v>
      </c>
    </row>
    <row r="1913" spans="1:14" ht="13.2" x14ac:dyDescent="0.25">
      <c r="A1913" s="9">
        <v>0</v>
      </c>
      <c r="B1913" s="9">
        <v>42</v>
      </c>
      <c r="C1913" s="9">
        <v>1</v>
      </c>
      <c r="D1913" s="9">
        <v>18</v>
      </c>
      <c r="E1913" s="9">
        <v>0</v>
      </c>
      <c r="F1913" s="9">
        <v>0</v>
      </c>
      <c r="G1913" s="9">
        <v>0</v>
      </c>
      <c r="H1913" s="9">
        <v>0</v>
      </c>
      <c r="I1913" s="9">
        <v>219</v>
      </c>
      <c r="J1913" s="9">
        <v>126</v>
      </c>
      <c r="K1913" s="9">
        <v>73</v>
      </c>
      <c r="L1913" s="9">
        <v>22.65</v>
      </c>
      <c r="M1913" s="9">
        <v>80</v>
      </c>
      <c r="N1913" s="9">
        <v>1</v>
      </c>
    </row>
    <row r="1914" spans="1:14" ht="13.2" x14ac:dyDescent="0.25">
      <c r="A1914" s="9">
        <v>0</v>
      </c>
      <c r="B1914" s="9">
        <v>47</v>
      </c>
      <c r="C1914" s="9">
        <v>0</v>
      </c>
      <c r="D1914" s="9">
        <v>0</v>
      </c>
      <c r="E1914" s="9">
        <v>0</v>
      </c>
      <c r="F1914" s="9">
        <v>0</v>
      </c>
      <c r="G1914" s="9">
        <v>0</v>
      </c>
      <c r="H1914" s="9">
        <v>0</v>
      </c>
      <c r="I1914" s="9">
        <v>228</v>
      </c>
      <c r="J1914" s="9">
        <v>118</v>
      </c>
      <c r="K1914" s="9">
        <v>84</v>
      </c>
      <c r="L1914" s="9">
        <v>18.670000000000002</v>
      </c>
      <c r="M1914" s="9">
        <v>75</v>
      </c>
      <c r="N1914" s="9">
        <v>0</v>
      </c>
    </row>
    <row r="1915" spans="1:14" ht="13.2" hidden="1" x14ac:dyDescent="0.25">
      <c r="A1915" s="9">
        <v>1</v>
      </c>
      <c r="B1915" s="9">
        <v>51</v>
      </c>
      <c r="C1915" s="9">
        <v>0</v>
      </c>
      <c r="D1915" s="9">
        <v>0</v>
      </c>
      <c r="E1915" s="8" t="s">
        <v>43</v>
      </c>
      <c r="F1915" s="9">
        <v>0</v>
      </c>
      <c r="G1915" s="9">
        <v>0</v>
      </c>
      <c r="H1915" s="9">
        <v>0</v>
      </c>
      <c r="I1915" s="9">
        <v>166</v>
      </c>
      <c r="J1915" s="9">
        <v>115</v>
      </c>
      <c r="K1915" s="9">
        <v>82.5</v>
      </c>
      <c r="L1915" s="9">
        <v>26.69</v>
      </c>
      <c r="M1915" s="9">
        <v>64</v>
      </c>
      <c r="N1915" s="9">
        <v>0</v>
      </c>
    </row>
    <row r="1916" spans="1:14" ht="13.2" x14ac:dyDescent="0.25">
      <c r="A1916" s="9">
        <v>1</v>
      </c>
      <c r="B1916" s="9">
        <v>62</v>
      </c>
      <c r="C1916" s="9">
        <v>1</v>
      </c>
      <c r="D1916" s="9">
        <v>20</v>
      </c>
      <c r="E1916" s="9">
        <v>0</v>
      </c>
      <c r="F1916" s="9">
        <v>0</v>
      </c>
      <c r="G1916" s="9">
        <v>0</v>
      </c>
      <c r="H1916" s="9">
        <v>0</v>
      </c>
      <c r="I1916" s="9">
        <v>300</v>
      </c>
      <c r="J1916" s="9">
        <v>108</v>
      </c>
      <c r="K1916" s="9">
        <v>73</v>
      </c>
      <c r="L1916" s="9">
        <v>20.87</v>
      </c>
      <c r="M1916" s="9">
        <v>60</v>
      </c>
      <c r="N1916" s="9">
        <v>0</v>
      </c>
    </row>
    <row r="1917" spans="1:14" ht="13.2" x14ac:dyDescent="0.25">
      <c r="A1917" s="9">
        <v>1</v>
      </c>
      <c r="B1917" s="9">
        <v>40</v>
      </c>
      <c r="C1917" s="9">
        <v>1</v>
      </c>
      <c r="D1917" s="9">
        <v>5</v>
      </c>
      <c r="E1917" s="9">
        <v>0</v>
      </c>
      <c r="F1917" s="9">
        <v>0</v>
      </c>
      <c r="G1917" s="9">
        <v>0</v>
      </c>
      <c r="H1917" s="9">
        <v>0</v>
      </c>
      <c r="I1917" s="9">
        <v>282</v>
      </c>
      <c r="J1917" s="9">
        <v>120</v>
      </c>
      <c r="K1917" s="9">
        <v>87</v>
      </c>
      <c r="L1917" s="9">
        <v>22.98</v>
      </c>
      <c r="M1917" s="9">
        <v>60</v>
      </c>
      <c r="N1917" s="9">
        <v>0</v>
      </c>
    </row>
    <row r="1918" spans="1:14" ht="13.2" x14ac:dyDescent="0.25">
      <c r="A1918" s="9">
        <v>1</v>
      </c>
      <c r="B1918" s="9">
        <v>37</v>
      </c>
      <c r="C1918" s="9">
        <v>1</v>
      </c>
      <c r="D1918" s="9">
        <v>20</v>
      </c>
      <c r="E1918" s="9">
        <v>0</v>
      </c>
      <c r="F1918" s="9">
        <v>0</v>
      </c>
      <c r="G1918" s="9">
        <v>0</v>
      </c>
      <c r="H1918" s="9">
        <v>0</v>
      </c>
      <c r="I1918" s="9">
        <v>261</v>
      </c>
      <c r="J1918" s="9">
        <v>111.5</v>
      </c>
      <c r="K1918" s="9">
        <v>72.5</v>
      </c>
      <c r="L1918" s="9">
        <v>26.48</v>
      </c>
      <c r="M1918" s="9">
        <v>73</v>
      </c>
      <c r="N1918" s="9">
        <v>0</v>
      </c>
    </row>
    <row r="1919" spans="1:14" ht="13.2" x14ac:dyDescent="0.25">
      <c r="A1919" s="9">
        <v>1</v>
      </c>
      <c r="B1919" s="9">
        <v>58</v>
      </c>
      <c r="C1919" s="9">
        <v>1</v>
      </c>
      <c r="D1919" s="9">
        <v>20</v>
      </c>
      <c r="E1919" s="9">
        <v>0</v>
      </c>
      <c r="F1919" s="9">
        <v>0</v>
      </c>
      <c r="G1919" s="9">
        <v>0</v>
      </c>
      <c r="H1919" s="9">
        <v>0</v>
      </c>
      <c r="I1919" s="9">
        <v>184</v>
      </c>
      <c r="J1919" s="9">
        <v>127.5</v>
      </c>
      <c r="K1919" s="9">
        <v>70</v>
      </c>
      <c r="L1919" s="9">
        <v>25.62</v>
      </c>
      <c r="M1919" s="9">
        <v>50</v>
      </c>
      <c r="N1919" s="9">
        <v>0</v>
      </c>
    </row>
    <row r="1920" spans="1:14" ht="13.2" x14ac:dyDescent="0.25">
      <c r="A1920" s="9">
        <v>1</v>
      </c>
      <c r="B1920" s="9">
        <v>51</v>
      </c>
      <c r="C1920" s="9">
        <v>0</v>
      </c>
      <c r="D1920" s="9">
        <v>0</v>
      </c>
      <c r="E1920" s="9">
        <v>0</v>
      </c>
      <c r="F1920" s="9">
        <v>0</v>
      </c>
      <c r="G1920" s="9">
        <v>0</v>
      </c>
      <c r="H1920" s="9">
        <v>0</v>
      </c>
      <c r="I1920" s="9">
        <v>215</v>
      </c>
      <c r="J1920" s="9">
        <v>147</v>
      </c>
      <c r="K1920" s="9">
        <v>96</v>
      </c>
      <c r="L1920" s="9">
        <v>28.59</v>
      </c>
      <c r="M1920" s="9">
        <v>65</v>
      </c>
      <c r="N1920" s="9">
        <v>0</v>
      </c>
    </row>
    <row r="1921" spans="1:14" ht="13.2" x14ac:dyDescent="0.25">
      <c r="A1921" s="9">
        <v>0</v>
      </c>
      <c r="B1921" s="9">
        <v>48</v>
      </c>
      <c r="C1921" s="9">
        <v>1</v>
      </c>
      <c r="D1921" s="9">
        <v>10</v>
      </c>
      <c r="E1921" s="9">
        <v>0</v>
      </c>
      <c r="F1921" s="9">
        <v>0</v>
      </c>
      <c r="G1921" s="9">
        <v>1</v>
      </c>
      <c r="H1921" s="9">
        <v>0</v>
      </c>
      <c r="I1921" s="9">
        <v>188</v>
      </c>
      <c r="J1921" s="9">
        <v>170</v>
      </c>
      <c r="K1921" s="9">
        <v>110</v>
      </c>
      <c r="L1921" s="9">
        <v>26.03</v>
      </c>
      <c r="M1921" s="9">
        <v>90</v>
      </c>
      <c r="N1921" s="9">
        <v>0</v>
      </c>
    </row>
    <row r="1922" spans="1:14" ht="13.2" x14ac:dyDescent="0.25">
      <c r="A1922" s="9">
        <v>1</v>
      </c>
      <c r="B1922" s="9">
        <v>51</v>
      </c>
      <c r="C1922" s="9">
        <v>1</v>
      </c>
      <c r="D1922" s="9">
        <v>20</v>
      </c>
      <c r="E1922" s="9">
        <v>0</v>
      </c>
      <c r="F1922" s="9">
        <v>0</v>
      </c>
      <c r="G1922" s="9">
        <v>0</v>
      </c>
      <c r="H1922" s="9">
        <v>0</v>
      </c>
      <c r="I1922" s="9">
        <v>256</v>
      </c>
      <c r="J1922" s="9">
        <v>130</v>
      </c>
      <c r="K1922" s="9">
        <v>75</v>
      </c>
      <c r="L1922" s="9">
        <v>28.76</v>
      </c>
      <c r="M1922" s="9">
        <v>60</v>
      </c>
      <c r="N1922" s="9">
        <v>0</v>
      </c>
    </row>
    <row r="1923" spans="1:14" ht="13.2" x14ac:dyDescent="0.25">
      <c r="A1923" s="9">
        <v>0</v>
      </c>
      <c r="B1923" s="9">
        <v>52</v>
      </c>
      <c r="C1923" s="9">
        <v>0</v>
      </c>
      <c r="D1923" s="9">
        <v>0</v>
      </c>
      <c r="E1923" s="9">
        <v>0</v>
      </c>
      <c r="F1923" s="9">
        <v>0</v>
      </c>
      <c r="G1923" s="9">
        <v>0</v>
      </c>
      <c r="H1923" s="9">
        <v>0</v>
      </c>
      <c r="I1923" s="9">
        <v>223</v>
      </c>
      <c r="J1923" s="9">
        <v>132</v>
      </c>
      <c r="K1923" s="9">
        <v>82</v>
      </c>
      <c r="L1923" s="9">
        <v>26.06</v>
      </c>
      <c r="M1923" s="9">
        <v>75</v>
      </c>
      <c r="N1923" s="9">
        <v>0</v>
      </c>
    </row>
    <row r="1924" spans="1:14" ht="13.2" x14ac:dyDescent="0.25">
      <c r="A1924" s="9">
        <v>0</v>
      </c>
      <c r="B1924" s="9">
        <v>66</v>
      </c>
      <c r="C1924" s="9">
        <v>0</v>
      </c>
      <c r="D1924" s="9">
        <v>0</v>
      </c>
      <c r="E1924" s="9">
        <v>0</v>
      </c>
      <c r="F1924" s="9">
        <v>0</v>
      </c>
      <c r="G1924" s="9">
        <v>1</v>
      </c>
      <c r="H1924" s="9">
        <v>0</v>
      </c>
      <c r="I1924" s="9">
        <v>292</v>
      </c>
      <c r="J1924" s="9">
        <v>143</v>
      </c>
      <c r="K1924" s="9">
        <v>95</v>
      </c>
      <c r="L1924" s="9">
        <v>31.11</v>
      </c>
      <c r="M1924" s="9">
        <v>90</v>
      </c>
      <c r="N1924" s="9">
        <v>1</v>
      </c>
    </row>
    <row r="1925" spans="1:14" ht="13.2" x14ac:dyDescent="0.25">
      <c r="A1925" s="9">
        <v>1</v>
      </c>
      <c r="B1925" s="9">
        <v>37</v>
      </c>
      <c r="C1925" s="9">
        <v>1</v>
      </c>
      <c r="D1925" s="9">
        <v>20</v>
      </c>
      <c r="E1925" s="9">
        <v>0</v>
      </c>
      <c r="F1925" s="9">
        <v>0</v>
      </c>
      <c r="G1925" s="9">
        <v>0</v>
      </c>
      <c r="H1925" s="9">
        <v>0</v>
      </c>
      <c r="I1925" s="9">
        <v>211</v>
      </c>
      <c r="J1925" s="9">
        <v>116.5</v>
      </c>
      <c r="K1925" s="9">
        <v>77.5</v>
      </c>
      <c r="L1925" s="9">
        <v>24.5</v>
      </c>
      <c r="M1925" s="9">
        <v>68</v>
      </c>
      <c r="N1925" s="9">
        <v>1</v>
      </c>
    </row>
    <row r="1926" spans="1:14" ht="13.2" x14ac:dyDescent="0.25">
      <c r="A1926" s="9">
        <v>0</v>
      </c>
      <c r="B1926" s="9">
        <v>44</v>
      </c>
      <c r="C1926" s="9">
        <v>1</v>
      </c>
      <c r="D1926" s="9">
        <v>20</v>
      </c>
      <c r="E1926" s="9">
        <v>0</v>
      </c>
      <c r="F1926" s="9">
        <v>0</v>
      </c>
      <c r="G1926" s="9">
        <v>0</v>
      </c>
      <c r="H1926" s="9">
        <v>0</v>
      </c>
      <c r="I1926" s="9">
        <v>245</v>
      </c>
      <c r="J1926" s="9">
        <v>95</v>
      </c>
      <c r="K1926" s="9">
        <v>50</v>
      </c>
      <c r="L1926" s="9">
        <v>21.65</v>
      </c>
      <c r="M1926" s="9">
        <v>82</v>
      </c>
      <c r="N1926" s="9">
        <v>0</v>
      </c>
    </row>
    <row r="1927" spans="1:14" ht="13.2" x14ac:dyDescent="0.25">
      <c r="A1927" s="9">
        <v>1</v>
      </c>
      <c r="B1927" s="9">
        <v>61</v>
      </c>
      <c r="C1927" s="9">
        <v>1</v>
      </c>
      <c r="D1927" s="9">
        <v>20</v>
      </c>
      <c r="E1927" s="9">
        <v>0</v>
      </c>
      <c r="F1927" s="9">
        <v>0</v>
      </c>
      <c r="G1927" s="9">
        <v>0</v>
      </c>
      <c r="H1927" s="9">
        <v>0</v>
      </c>
      <c r="I1927" s="9">
        <v>167</v>
      </c>
      <c r="J1927" s="9">
        <v>105</v>
      </c>
      <c r="K1927" s="9">
        <v>67.5</v>
      </c>
      <c r="L1927" s="9">
        <v>27.28</v>
      </c>
      <c r="M1927" s="9">
        <v>88</v>
      </c>
      <c r="N1927" s="9">
        <v>0</v>
      </c>
    </row>
    <row r="1928" spans="1:14" ht="13.2" x14ac:dyDescent="0.25">
      <c r="A1928" s="9">
        <v>0</v>
      </c>
      <c r="B1928" s="9">
        <v>58</v>
      </c>
      <c r="C1928" s="9">
        <v>0</v>
      </c>
      <c r="D1928" s="9">
        <v>0</v>
      </c>
      <c r="E1928" s="9">
        <v>0</v>
      </c>
      <c r="F1928" s="9">
        <v>0</v>
      </c>
      <c r="G1928" s="9">
        <v>0</v>
      </c>
      <c r="H1928" s="9">
        <v>0</v>
      </c>
      <c r="I1928" s="9">
        <v>296</v>
      </c>
      <c r="J1928" s="9">
        <v>141.5</v>
      </c>
      <c r="K1928" s="9">
        <v>87</v>
      </c>
      <c r="L1928" s="9">
        <v>28.31</v>
      </c>
      <c r="M1928" s="9">
        <v>75</v>
      </c>
      <c r="N1928" s="9">
        <v>0</v>
      </c>
    </row>
    <row r="1929" spans="1:14" ht="13.2" x14ac:dyDescent="0.25">
      <c r="A1929" s="9">
        <v>0</v>
      </c>
      <c r="B1929" s="9">
        <v>42</v>
      </c>
      <c r="C1929" s="9">
        <v>1</v>
      </c>
      <c r="D1929" s="9">
        <v>25</v>
      </c>
      <c r="E1929" s="9">
        <v>0</v>
      </c>
      <c r="F1929" s="9">
        <v>0</v>
      </c>
      <c r="G1929" s="9">
        <v>0</v>
      </c>
      <c r="H1929" s="9">
        <v>0</v>
      </c>
      <c r="I1929" s="9">
        <v>286</v>
      </c>
      <c r="J1929" s="9">
        <v>133.5</v>
      </c>
      <c r="K1929" s="9">
        <v>80</v>
      </c>
      <c r="L1929" s="9">
        <v>26.25</v>
      </c>
      <c r="M1929" s="9">
        <v>75</v>
      </c>
      <c r="N1929" s="9">
        <v>0</v>
      </c>
    </row>
    <row r="1930" spans="1:14" ht="13.2" x14ac:dyDescent="0.25">
      <c r="A1930" s="9">
        <v>0</v>
      </c>
      <c r="B1930" s="9">
        <v>42</v>
      </c>
      <c r="C1930" s="9">
        <v>1</v>
      </c>
      <c r="D1930" s="9">
        <v>20</v>
      </c>
      <c r="E1930" s="9">
        <v>0</v>
      </c>
      <c r="F1930" s="9">
        <v>0</v>
      </c>
      <c r="G1930" s="9">
        <v>0</v>
      </c>
      <c r="H1930" s="9">
        <v>0</v>
      </c>
      <c r="I1930" s="9">
        <v>193</v>
      </c>
      <c r="J1930" s="9">
        <v>129</v>
      </c>
      <c r="K1930" s="9">
        <v>91.5</v>
      </c>
      <c r="L1930" s="9">
        <v>27.78</v>
      </c>
      <c r="M1930" s="9">
        <v>95</v>
      </c>
      <c r="N1930" s="9">
        <v>0</v>
      </c>
    </row>
    <row r="1931" spans="1:14" ht="13.2" x14ac:dyDescent="0.25">
      <c r="A1931" s="9">
        <v>1</v>
      </c>
      <c r="B1931" s="9">
        <v>40</v>
      </c>
      <c r="C1931" s="9">
        <v>0</v>
      </c>
      <c r="D1931" s="9">
        <v>0</v>
      </c>
      <c r="E1931" s="9">
        <v>0</v>
      </c>
      <c r="F1931" s="9">
        <v>0</v>
      </c>
      <c r="G1931" s="9">
        <v>0</v>
      </c>
      <c r="H1931" s="9">
        <v>0</v>
      </c>
      <c r="I1931" s="9">
        <v>222</v>
      </c>
      <c r="J1931" s="9">
        <v>112</v>
      </c>
      <c r="K1931" s="9">
        <v>82</v>
      </c>
      <c r="L1931" s="9">
        <v>23.71</v>
      </c>
      <c r="M1931" s="9">
        <v>77</v>
      </c>
      <c r="N1931" s="9">
        <v>0</v>
      </c>
    </row>
    <row r="1932" spans="1:14" ht="13.2" x14ac:dyDescent="0.25">
      <c r="A1932" s="9">
        <v>0</v>
      </c>
      <c r="B1932" s="9">
        <v>59</v>
      </c>
      <c r="C1932" s="9">
        <v>0</v>
      </c>
      <c r="D1932" s="9">
        <v>0</v>
      </c>
      <c r="E1932" s="9">
        <v>0</v>
      </c>
      <c r="F1932" s="9">
        <v>0</v>
      </c>
      <c r="G1932" s="9">
        <v>1</v>
      </c>
      <c r="H1932" s="9">
        <v>0</v>
      </c>
      <c r="I1932" s="9">
        <v>288</v>
      </c>
      <c r="J1932" s="9">
        <v>158</v>
      </c>
      <c r="K1932" s="9">
        <v>90</v>
      </c>
      <c r="L1932" s="9">
        <v>32.840000000000003</v>
      </c>
      <c r="M1932" s="9">
        <v>70</v>
      </c>
      <c r="N1932" s="9">
        <v>0</v>
      </c>
    </row>
    <row r="1933" spans="1:14" ht="13.2" x14ac:dyDescent="0.25">
      <c r="A1933" s="9">
        <v>0</v>
      </c>
      <c r="B1933" s="9">
        <v>58</v>
      </c>
      <c r="C1933" s="9">
        <v>0</v>
      </c>
      <c r="D1933" s="9">
        <v>0</v>
      </c>
      <c r="E1933" s="9">
        <v>0</v>
      </c>
      <c r="F1933" s="9">
        <v>0</v>
      </c>
      <c r="G1933" s="9">
        <v>1</v>
      </c>
      <c r="H1933" s="9">
        <v>1</v>
      </c>
      <c r="I1933" s="9">
        <v>240</v>
      </c>
      <c r="J1933" s="9">
        <v>150</v>
      </c>
      <c r="K1933" s="9">
        <v>80</v>
      </c>
      <c r="L1933" s="9">
        <v>26.45</v>
      </c>
      <c r="M1933" s="9">
        <v>66</v>
      </c>
      <c r="N1933" s="9">
        <v>1</v>
      </c>
    </row>
    <row r="1934" spans="1:14" ht="13.2" x14ac:dyDescent="0.25">
      <c r="A1934" s="9">
        <v>0</v>
      </c>
      <c r="B1934" s="9">
        <v>63</v>
      </c>
      <c r="C1934" s="9">
        <v>0</v>
      </c>
      <c r="D1934" s="9">
        <v>0</v>
      </c>
      <c r="E1934" s="9">
        <v>0</v>
      </c>
      <c r="F1934" s="9">
        <v>0</v>
      </c>
      <c r="G1934" s="9">
        <v>0</v>
      </c>
      <c r="H1934" s="9">
        <v>0</v>
      </c>
      <c r="I1934" s="9">
        <v>362</v>
      </c>
      <c r="J1934" s="9">
        <v>151.5</v>
      </c>
      <c r="K1934" s="9">
        <v>82.5</v>
      </c>
      <c r="L1934" s="9">
        <v>25.15</v>
      </c>
      <c r="M1934" s="9">
        <v>102</v>
      </c>
      <c r="N1934" s="9">
        <v>0</v>
      </c>
    </row>
    <row r="1935" spans="1:14" ht="13.2" x14ac:dyDescent="0.25">
      <c r="A1935" s="9">
        <v>1</v>
      </c>
      <c r="B1935" s="9">
        <v>41</v>
      </c>
      <c r="C1935" s="9">
        <v>1</v>
      </c>
      <c r="D1935" s="9">
        <v>30</v>
      </c>
      <c r="E1935" s="9">
        <v>0</v>
      </c>
      <c r="F1935" s="9">
        <v>0</v>
      </c>
      <c r="G1935" s="9">
        <v>0</v>
      </c>
      <c r="H1935" s="9">
        <v>0</v>
      </c>
      <c r="I1935" s="9">
        <v>224</v>
      </c>
      <c r="J1935" s="9">
        <v>114</v>
      </c>
      <c r="K1935" s="9">
        <v>68</v>
      </c>
      <c r="L1935" s="9">
        <v>21.42</v>
      </c>
      <c r="M1935" s="9">
        <v>66</v>
      </c>
      <c r="N1935" s="9">
        <v>0</v>
      </c>
    </row>
    <row r="1936" spans="1:14" ht="13.2" x14ac:dyDescent="0.25">
      <c r="A1936" s="9">
        <v>0</v>
      </c>
      <c r="B1936" s="9">
        <v>51</v>
      </c>
      <c r="C1936" s="9">
        <v>0</v>
      </c>
      <c r="D1936" s="9">
        <v>0</v>
      </c>
      <c r="E1936" s="9">
        <v>0</v>
      </c>
      <c r="F1936" s="9">
        <v>0</v>
      </c>
      <c r="G1936" s="9">
        <v>0</v>
      </c>
      <c r="H1936" s="9">
        <v>0</v>
      </c>
      <c r="I1936" s="9">
        <v>246</v>
      </c>
      <c r="J1936" s="9">
        <v>135</v>
      </c>
      <c r="K1936" s="9">
        <v>82</v>
      </c>
      <c r="L1936" s="9">
        <v>24.67</v>
      </c>
      <c r="M1936" s="9">
        <v>70</v>
      </c>
      <c r="N1936" s="9">
        <v>0</v>
      </c>
    </row>
    <row r="1937" spans="1:14" ht="13.2" x14ac:dyDescent="0.25">
      <c r="A1937" s="9">
        <v>1</v>
      </c>
      <c r="B1937" s="9">
        <v>62</v>
      </c>
      <c r="C1937" s="9">
        <v>0</v>
      </c>
      <c r="D1937" s="9">
        <v>0</v>
      </c>
      <c r="E1937" s="9">
        <v>0</v>
      </c>
      <c r="F1937" s="9">
        <v>0</v>
      </c>
      <c r="G1937" s="9">
        <v>0</v>
      </c>
      <c r="H1937" s="9">
        <v>0</v>
      </c>
      <c r="I1937" s="9">
        <v>202</v>
      </c>
      <c r="J1937" s="9">
        <v>111</v>
      </c>
      <c r="K1937" s="9">
        <v>79.5</v>
      </c>
      <c r="L1937" s="9">
        <v>27.91</v>
      </c>
      <c r="M1937" s="9">
        <v>80</v>
      </c>
      <c r="N1937" s="9">
        <v>0</v>
      </c>
    </row>
    <row r="1938" spans="1:14" ht="13.2" x14ac:dyDescent="0.25">
      <c r="A1938" s="9">
        <v>0</v>
      </c>
      <c r="B1938" s="9">
        <v>49</v>
      </c>
      <c r="C1938" s="9">
        <v>0</v>
      </c>
      <c r="D1938" s="9">
        <v>0</v>
      </c>
      <c r="E1938" s="9">
        <v>0</v>
      </c>
      <c r="F1938" s="9">
        <v>0</v>
      </c>
      <c r="G1938" s="9">
        <v>0</v>
      </c>
      <c r="H1938" s="9">
        <v>0</v>
      </c>
      <c r="I1938" s="9">
        <v>307</v>
      </c>
      <c r="J1938" s="9">
        <v>112.5</v>
      </c>
      <c r="K1938" s="9">
        <v>70</v>
      </c>
      <c r="L1938" s="9">
        <v>23.86</v>
      </c>
      <c r="M1938" s="9">
        <v>60</v>
      </c>
      <c r="N1938" s="9">
        <v>0</v>
      </c>
    </row>
    <row r="1939" spans="1:14" ht="13.2" x14ac:dyDescent="0.25">
      <c r="A1939" s="9">
        <v>0</v>
      </c>
      <c r="B1939" s="9">
        <v>59</v>
      </c>
      <c r="C1939" s="9">
        <v>0</v>
      </c>
      <c r="D1939" s="9">
        <v>0</v>
      </c>
      <c r="E1939" s="9">
        <v>0</v>
      </c>
      <c r="F1939" s="9">
        <v>0</v>
      </c>
      <c r="G1939" s="9">
        <v>1</v>
      </c>
      <c r="H1939" s="9">
        <v>0</v>
      </c>
      <c r="I1939" s="9">
        <v>410</v>
      </c>
      <c r="J1939" s="9">
        <v>142</v>
      </c>
      <c r="K1939" s="9">
        <v>79</v>
      </c>
      <c r="L1939" s="9">
        <v>25.58</v>
      </c>
      <c r="M1939" s="9">
        <v>78</v>
      </c>
      <c r="N1939" s="9">
        <v>0</v>
      </c>
    </row>
    <row r="1940" spans="1:14" ht="13.2" x14ac:dyDescent="0.25">
      <c r="A1940" s="9">
        <v>0</v>
      </c>
      <c r="B1940" s="9">
        <v>44</v>
      </c>
      <c r="C1940" s="9">
        <v>1</v>
      </c>
      <c r="D1940" s="9">
        <v>20</v>
      </c>
      <c r="E1940" s="9">
        <v>0</v>
      </c>
      <c r="F1940" s="9">
        <v>0</v>
      </c>
      <c r="G1940" s="9">
        <v>0</v>
      </c>
      <c r="H1940" s="9">
        <v>0</v>
      </c>
      <c r="I1940" s="9">
        <v>243</v>
      </c>
      <c r="J1940" s="9">
        <v>129</v>
      </c>
      <c r="K1940" s="9">
        <v>88</v>
      </c>
      <c r="L1940" s="9">
        <v>30.85</v>
      </c>
      <c r="M1940" s="9">
        <v>90</v>
      </c>
      <c r="N1940" s="9">
        <v>0</v>
      </c>
    </row>
    <row r="1941" spans="1:14" ht="13.2" x14ac:dyDescent="0.25">
      <c r="A1941" s="9">
        <v>1</v>
      </c>
      <c r="B1941" s="9">
        <v>64</v>
      </c>
      <c r="C1941" s="9">
        <v>0</v>
      </c>
      <c r="D1941" s="9">
        <v>0</v>
      </c>
      <c r="E1941" s="9">
        <v>0</v>
      </c>
      <c r="F1941" s="9">
        <v>0</v>
      </c>
      <c r="G1941" s="9">
        <v>0</v>
      </c>
      <c r="H1941" s="9">
        <v>0</v>
      </c>
      <c r="I1941" s="9">
        <v>296</v>
      </c>
      <c r="J1941" s="9">
        <v>142</v>
      </c>
      <c r="K1941" s="9">
        <v>84</v>
      </c>
      <c r="L1941" s="9">
        <v>27.01</v>
      </c>
      <c r="M1941" s="9">
        <v>52</v>
      </c>
      <c r="N1941" s="9">
        <v>1</v>
      </c>
    </row>
    <row r="1942" spans="1:14" ht="13.2" hidden="1" x14ac:dyDescent="0.25">
      <c r="A1942" s="9">
        <v>0</v>
      </c>
      <c r="B1942" s="9">
        <v>52</v>
      </c>
      <c r="C1942" s="9">
        <v>1</v>
      </c>
      <c r="D1942" s="9">
        <v>20</v>
      </c>
      <c r="E1942" s="9">
        <v>0</v>
      </c>
      <c r="F1942" s="9">
        <v>0</v>
      </c>
      <c r="G1942" s="9">
        <v>0</v>
      </c>
      <c r="H1942" s="9">
        <v>0</v>
      </c>
      <c r="I1942" s="8" t="s">
        <v>43</v>
      </c>
      <c r="J1942" s="9">
        <v>110</v>
      </c>
      <c r="K1942" s="9">
        <v>70</v>
      </c>
      <c r="L1942" s="9">
        <v>22.52</v>
      </c>
      <c r="M1942" s="9">
        <v>75</v>
      </c>
      <c r="N1942" s="9">
        <v>0</v>
      </c>
    </row>
    <row r="1943" spans="1:14" ht="13.2" x14ac:dyDescent="0.25">
      <c r="A1943" s="9">
        <v>0</v>
      </c>
      <c r="B1943" s="9">
        <v>45</v>
      </c>
      <c r="C1943" s="9">
        <v>0</v>
      </c>
      <c r="D1943" s="9">
        <v>0</v>
      </c>
      <c r="E1943" s="9">
        <v>0</v>
      </c>
      <c r="F1943" s="9">
        <v>0</v>
      </c>
      <c r="G1943" s="9">
        <v>0</v>
      </c>
      <c r="H1943" s="9">
        <v>0</v>
      </c>
      <c r="I1943" s="9">
        <v>237</v>
      </c>
      <c r="J1943" s="9">
        <v>118</v>
      </c>
      <c r="K1943" s="9">
        <v>84</v>
      </c>
      <c r="L1943" s="9">
        <v>22.53</v>
      </c>
      <c r="M1943" s="9">
        <v>68</v>
      </c>
      <c r="N1943" s="9">
        <v>0</v>
      </c>
    </row>
    <row r="1944" spans="1:14" ht="13.2" x14ac:dyDescent="0.25">
      <c r="A1944" s="9">
        <v>0</v>
      </c>
      <c r="B1944" s="9">
        <v>63</v>
      </c>
      <c r="C1944" s="9">
        <v>0</v>
      </c>
      <c r="D1944" s="9">
        <v>0</v>
      </c>
      <c r="E1944" s="9">
        <v>0</v>
      </c>
      <c r="F1944" s="9">
        <v>0</v>
      </c>
      <c r="G1944" s="9">
        <v>1</v>
      </c>
      <c r="H1944" s="9">
        <v>0</v>
      </c>
      <c r="I1944" s="9">
        <v>237</v>
      </c>
      <c r="J1944" s="9">
        <v>155</v>
      </c>
      <c r="K1944" s="9">
        <v>92.5</v>
      </c>
      <c r="L1944" s="9">
        <v>31.5</v>
      </c>
      <c r="M1944" s="9">
        <v>62</v>
      </c>
      <c r="N1944" s="9">
        <v>0</v>
      </c>
    </row>
    <row r="1945" spans="1:14" ht="13.2" x14ac:dyDescent="0.25">
      <c r="A1945" s="9">
        <v>1</v>
      </c>
      <c r="B1945" s="9">
        <v>38</v>
      </c>
      <c r="C1945" s="9">
        <v>1</v>
      </c>
      <c r="D1945" s="9">
        <v>20</v>
      </c>
      <c r="E1945" s="9">
        <v>0</v>
      </c>
      <c r="F1945" s="9">
        <v>0</v>
      </c>
      <c r="G1945" s="9">
        <v>0</v>
      </c>
      <c r="H1945" s="9">
        <v>0</v>
      </c>
      <c r="I1945" s="9">
        <v>227</v>
      </c>
      <c r="J1945" s="9">
        <v>108</v>
      </c>
      <c r="K1945" s="9">
        <v>65.5</v>
      </c>
      <c r="L1945" s="9">
        <v>25.45</v>
      </c>
      <c r="M1945" s="9">
        <v>85</v>
      </c>
      <c r="N1945" s="9">
        <v>0</v>
      </c>
    </row>
    <row r="1946" spans="1:14" ht="13.2" x14ac:dyDescent="0.25">
      <c r="A1946" s="9">
        <v>0</v>
      </c>
      <c r="B1946" s="9">
        <v>39</v>
      </c>
      <c r="C1946" s="9">
        <v>0</v>
      </c>
      <c r="D1946" s="9">
        <v>0</v>
      </c>
      <c r="E1946" s="9">
        <v>0</v>
      </c>
      <c r="F1946" s="9">
        <v>0</v>
      </c>
      <c r="G1946" s="9">
        <v>1</v>
      </c>
      <c r="H1946" s="9">
        <v>0</v>
      </c>
      <c r="I1946" s="9">
        <v>220</v>
      </c>
      <c r="J1946" s="9">
        <v>137.5</v>
      </c>
      <c r="K1946" s="9">
        <v>101.5</v>
      </c>
      <c r="L1946" s="9">
        <v>22.85</v>
      </c>
      <c r="M1946" s="9">
        <v>60</v>
      </c>
      <c r="N1946" s="9">
        <v>0</v>
      </c>
    </row>
    <row r="1947" spans="1:14" ht="13.2" x14ac:dyDescent="0.25">
      <c r="A1947" s="9">
        <v>1</v>
      </c>
      <c r="B1947" s="9">
        <v>45</v>
      </c>
      <c r="C1947" s="9">
        <v>1</v>
      </c>
      <c r="D1947" s="9">
        <v>35</v>
      </c>
      <c r="E1947" s="9">
        <v>0</v>
      </c>
      <c r="F1947" s="9">
        <v>0</v>
      </c>
      <c r="G1947" s="9">
        <v>0</v>
      </c>
      <c r="H1947" s="9">
        <v>0</v>
      </c>
      <c r="I1947" s="9">
        <v>161</v>
      </c>
      <c r="J1947" s="9">
        <v>122</v>
      </c>
      <c r="K1947" s="9">
        <v>82</v>
      </c>
      <c r="L1947" s="9">
        <v>26.09</v>
      </c>
      <c r="M1947" s="9">
        <v>65</v>
      </c>
      <c r="N1947" s="9">
        <v>0</v>
      </c>
    </row>
    <row r="1948" spans="1:14" ht="13.2" x14ac:dyDescent="0.25">
      <c r="A1948" s="9">
        <v>0</v>
      </c>
      <c r="B1948" s="9">
        <v>55</v>
      </c>
      <c r="C1948" s="9">
        <v>0</v>
      </c>
      <c r="D1948" s="9">
        <v>0</v>
      </c>
      <c r="E1948" s="9">
        <v>0</v>
      </c>
      <c r="F1948" s="9">
        <v>0</v>
      </c>
      <c r="G1948" s="9">
        <v>0</v>
      </c>
      <c r="H1948" s="9">
        <v>0</v>
      </c>
      <c r="I1948" s="9">
        <v>232</v>
      </c>
      <c r="J1948" s="9">
        <v>119</v>
      </c>
      <c r="K1948" s="9">
        <v>81</v>
      </c>
      <c r="L1948" s="9">
        <v>30</v>
      </c>
      <c r="M1948" s="9">
        <v>60</v>
      </c>
      <c r="N1948" s="9">
        <v>1</v>
      </c>
    </row>
    <row r="1949" spans="1:14" ht="13.2" x14ac:dyDescent="0.25">
      <c r="A1949" s="9">
        <v>0</v>
      </c>
      <c r="B1949" s="9">
        <v>63</v>
      </c>
      <c r="C1949" s="9">
        <v>1</v>
      </c>
      <c r="D1949" s="9">
        <v>10</v>
      </c>
      <c r="E1949" s="9">
        <v>1</v>
      </c>
      <c r="F1949" s="9">
        <v>0</v>
      </c>
      <c r="G1949" s="9">
        <v>1</v>
      </c>
      <c r="H1949" s="9">
        <v>0</v>
      </c>
      <c r="I1949" s="9">
        <v>213</v>
      </c>
      <c r="J1949" s="9">
        <v>182</v>
      </c>
      <c r="K1949" s="9">
        <v>92</v>
      </c>
      <c r="L1949" s="9">
        <v>26.87</v>
      </c>
      <c r="M1949" s="9">
        <v>52</v>
      </c>
      <c r="N1949" s="9">
        <v>0</v>
      </c>
    </row>
    <row r="1950" spans="1:14" ht="13.2" x14ac:dyDescent="0.25">
      <c r="A1950" s="9">
        <v>1</v>
      </c>
      <c r="B1950" s="9">
        <v>41</v>
      </c>
      <c r="C1950" s="9">
        <v>0</v>
      </c>
      <c r="D1950" s="9">
        <v>0</v>
      </c>
      <c r="E1950" s="9">
        <v>0</v>
      </c>
      <c r="F1950" s="9">
        <v>0</v>
      </c>
      <c r="G1950" s="9">
        <v>1</v>
      </c>
      <c r="H1950" s="9">
        <v>0</v>
      </c>
      <c r="I1950" s="9">
        <v>250</v>
      </c>
      <c r="J1950" s="9">
        <v>150</v>
      </c>
      <c r="K1950" s="9">
        <v>92</v>
      </c>
      <c r="L1950" s="9">
        <v>33.29</v>
      </c>
      <c r="M1950" s="9">
        <v>85</v>
      </c>
      <c r="N1950" s="9">
        <v>0</v>
      </c>
    </row>
    <row r="1951" spans="1:14" ht="13.2" x14ac:dyDescent="0.25">
      <c r="A1951" s="9">
        <v>0</v>
      </c>
      <c r="B1951" s="9">
        <v>46</v>
      </c>
      <c r="C1951" s="9">
        <v>0</v>
      </c>
      <c r="D1951" s="9">
        <v>0</v>
      </c>
      <c r="E1951" s="9">
        <v>0</v>
      </c>
      <c r="F1951" s="9">
        <v>0</v>
      </c>
      <c r="G1951" s="9">
        <v>0</v>
      </c>
      <c r="H1951" s="9">
        <v>0</v>
      </c>
      <c r="I1951" s="9">
        <v>295</v>
      </c>
      <c r="J1951" s="9">
        <v>145</v>
      </c>
      <c r="K1951" s="9">
        <v>90</v>
      </c>
      <c r="L1951" s="9">
        <v>25.87</v>
      </c>
      <c r="M1951" s="9">
        <v>90</v>
      </c>
      <c r="N1951" s="9">
        <v>0</v>
      </c>
    </row>
    <row r="1952" spans="1:14" ht="13.2" x14ac:dyDescent="0.25">
      <c r="A1952" s="9">
        <v>0</v>
      </c>
      <c r="B1952" s="9">
        <v>58</v>
      </c>
      <c r="C1952" s="9">
        <v>0</v>
      </c>
      <c r="D1952" s="9">
        <v>0</v>
      </c>
      <c r="E1952" s="9">
        <v>0</v>
      </c>
      <c r="F1952" s="9">
        <v>0</v>
      </c>
      <c r="G1952" s="9">
        <v>1</v>
      </c>
      <c r="H1952" s="9">
        <v>0</v>
      </c>
      <c r="I1952" s="9">
        <v>232</v>
      </c>
      <c r="J1952" s="9">
        <v>145</v>
      </c>
      <c r="K1952" s="9">
        <v>94</v>
      </c>
      <c r="L1952" s="9">
        <v>26.38</v>
      </c>
      <c r="M1952" s="9">
        <v>66</v>
      </c>
      <c r="N1952" s="9">
        <v>0</v>
      </c>
    </row>
    <row r="1953" spans="1:14" ht="13.2" x14ac:dyDescent="0.25">
      <c r="A1953" s="9">
        <v>0</v>
      </c>
      <c r="B1953" s="9">
        <v>53</v>
      </c>
      <c r="C1953" s="9">
        <v>0</v>
      </c>
      <c r="D1953" s="9">
        <v>0</v>
      </c>
      <c r="E1953" s="9">
        <v>0</v>
      </c>
      <c r="F1953" s="9">
        <v>0</v>
      </c>
      <c r="G1953" s="9">
        <v>0</v>
      </c>
      <c r="H1953" s="9">
        <v>0</v>
      </c>
      <c r="I1953" s="9">
        <v>185</v>
      </c>
      <c r="J1953" s="9">
        <v>96</v>
      </c>
      <c r="K1953" s="9">
        <v>72</v>
      </c>
      <c r="L1953" s="9">
        <v>21.35</v>
      </c>
      <c r="M1953" s="9">
        <v>60</v>
      </c>
      <c r="N1953" s="9">
        <v>0</v>
      </c>
    </row>
    <row r="1954" spans="1:14" ht="13.2" x14ac:dyDescent="0.25">
      <c r="A1954" s="9">
        <v>1</v>
      </c>
      <c r="B1954" s="9">
        <v>59</v>
      </c>
      <c r="C1954" s="9">
        <v>0</v>
      </c>
      <c r="D1954" s="9">
        <v>0</v>
      </c>
      <c r="E1954" s="9">
        <v>0</v>
      </c>
      <c r="F1954" s="9">
        <v>0</v>
      </c>
      <c r="G1954" s="9">
        <v>0</v>
      </c>
      <c r="H1954" s="9">
        <v>0</v>
      </c>
      <c r="I1954" s="9">
        <v>210</v>
      </c>
      <c r="J1954" s="9">
        <v>134</v>
      </c>
      <c r="K1954" s="9">
        <v>84</v>
      </c>
      <c r="L1954" s="9">
        <v>25.64</v>
      </c>
      <c r="M1954" s="9">
        <v>58</v>
      </c>
      <c r="N1954" s="9">
        <v>1</v>
      </c>
    </row>
    <row r="1955" spans="1:14" ht="13.2" x14ac:dyDescent="0.25">
      <c r="A1955" s="9">
        <v>1</v>
      </c>
      <c r="B1955" s="9">
        <v>46</v>
      </c>
      <c r="C1955" s="9">
        <v>0</v>
      </c>
      <c r="D1955" s="9">
        <v>0</v>
      </c>
      <c r="E1955" s="9">
        <v>0</v>
      </c>
      <c r="F1955" s="9">
        <v>0</v>
      </c>
      <c r="G1955" s="9">
        <v>0</v>
      </c>
      <c r="H1955" s="9">
        <v>0</v>
      </c>
      <c r="I1955" s="9">
        <v>222</v>
      </c>
      <c r="J1955" s="9">
        <v>120.5</v>
      </c>
      <c r="K1955" s="9">
        <v>73.5</v>
      </c>
      <c r="L1955" s="9">
        <v>27.23</v>
      </c>
      <c r="M1955" s="9">
        <v>77</v>
      </c>
      <c r="N1955" s="9">
        <v>0</v>
      </c>
    </row>
    <row r="1956" spans="1:14" ht="13.2" x14ac:dyDescent="0.25">
      <c r="A1956" s="9">
        <v>0</v>
      </c>
      <c r="B1956" s="9">
        <v>51</v>
      </c>
      <c r="C1956" s="9">
        <v>0</v>
      </c>
      <c r="D1956" s="9">
        <v>0</v>
      </c>
      <c r="E1956" s="9">
        <v>0</v>
      </c>
      <c r="F1956" s="9">
        <v>0</v>
      </c>
      <c r="G1956" s="9">
        <v>0</v>
      </c>
      <c r="H1956" s="9">
        <v>0</v>
      </c>
      <c r="I1956" s="9">
        <v>216</v>
      </c>
      <c r="J1956" s="9">
        <v>128</v>
      </c>
      <c r="K1956" s="9">
        <v>83.5</v>
      </c>
      <c r="L1956" s="9">
        <v>24.41</v>
      </c>
      <c r="M1956" s="9">
        <v>72</v>
      </c>
      <c r="N1956" s="9">
        <v>0</v>
      </c>
    </row>
    <row r="1957" spans="1:14" ht="13.2" x14ac:dyDescent="0.25">
      <c r="A1957" s="9">
        <v>0</v>
      </c>
      <c r="B1957" s="9">
        <v>42</v>
      </c>
      <c r="C1957" s="9">
        <v>0</v>
      </c>
      <c r="D1957" s="9">
        <v>0</v>
      </c>
      <c r="E1957" s="9">
        <v>0</v>
      </c>
      <c r="F1957" s="9">
        <v>0</v>
      </c>
      <c r="G1957" s="9">
        <v>0</v>
      </c>
      <c r="H1957" s="9">
        <v>0</v>
      </c>
      <c r="I1957" s="9">
        <v>190</v>
      </c>
      <c r="J1957" s="9">
        <v>121</v>
      </c>
      <c r="K1957" s="9">
        <v>85.5</v>
      </c>
      <c r="L1957" s="9">
        <v>22.19</v>
      </c>
      <c r="M1957" s="9">
        <v>87</v>
      </c>
      <c r="N1957" s="9">
        <v>0</v>
      </c>
    </row>
    <row r="1958" spans="1:14" ht="13.2" x14ac:dyDescent="0.25">
      <c r="A1958" s="9">
        <v>0</v>
      </c>
      <c r="B1958" s="9">
        <v>62</v>
      </c>
      <c r="C1958" s="9">
        <v>0</v>
      </c>
      <c r="D1958" s="9">
        <v>0</v>
      </c>
      <c r="E1958" s="9">
        <v>0</v>
      </c>
      <c r="F1958" s="9">
        <v>0</v>
      </c>
      <c r="G1958" s="9">
        <v>1</v>
      </c>
      <c r="H1958" s="9">
        <v>0</v>
      </c>
      <c r="I1958" s="9">
        <v>262</v>
      </c>
      <c r="J1958" s="9">
        <v>175</v>
      </c>
      <c r="K1958" s="9">
        <v>85</v>
      </c>
      <c r="L1958" s="9">
        <v>30.91</v>
      </c>
      <c r="M1958" s="9">
        <v>68</v>
      </c>
      <c r="N1958" s="9">
        <v>0</v>
      </c>
    </row>
    <row r="1959" spans="1:14" ht="13.2" x14ac:dyDescent="0.25">
      <c r="A1959" s="9">
        <v>1</v>
      </c>
      <c r="B1959" s="9">
        <v>47</v>
      </c>
      <c r="C1959" s="9">
        <v>1</v>
      </c>
      <c r="D1959" s="9">
        <v>30</v>
      </c>
      <c r="E1959" s="9">
        <v>0</v>
      </c>
      <c r="F1959" s="9">
        <v>0</v>
      </c>
      <c r="G1959" s="9">
        <v>0</v>
      </c>
      <c r="H1959" s="9">
        <v>0</v>
      </c>
      <c r="I1959" s="9">
        <v>260</v>
      </c>
      <c r="J1959" s="9">
        <v>111</v>
      </c>
      <c r="K1959" s="9">
        <v>70</v>
      </c>
      <c r="L1959" s="9">
        <v>23.46</v>
      </c>
      <c r="M1959" s="9">
        <v>66</v>
      </c>
      <c r="N1959" s="9">
        <v>0</v>
      </c>
    </row>
    <row r="1960" spans="1:14" ht="13.2" x14ac:dyDescent="0.25">
      <c r="A1960" s="9">
        <v>0</v>
      </c>
      <c r="B1960" s="9">
        <v>43</v>
      </c>
      <c r="C1960" s="9">
        <v>0</v>
      </c>
      <c r="D1960" s="9">
        <v>0</v>
      </c>
      <c r="E1960" s="9">
        <v>0</v>
      </c>
      <c r="F1960" s="9">
        <v>0</v>
      </c>
      <c r="G1960" s="9">
        <v>0</v>
      </c>
      <c r="H1960" s="9">
        <v>0</v>
      </c>
      <c r="I1960" s="9">
        <v>192</v>
      </c>
      <c r="J1960" s="9">
        <v>107.5</v>
      </c>
      <c r="K1960" s="9">
        <v>67.5</v>
      </c>
      <c r="L1960" s="9">
        <v>21.22</v>
      </c>
      <c r="M1960" s="9">
        <v>67</v>
      </c>
      <c r="N1960" s="9">
        <v>0</v>
      </c>
    </row>
    <row r="1961" spans="1:14" ht="13.2" x14ac:dyDescent="0.25">
      <c r="A1961" s="9">
        <v>0</v>
      </c>
      <c r="B1961" s="9">
        <v>48</v>
      </c>
      <c r="C1961" s="9">
        <v>1</v>
      </c>
      <c r="D1961" s="9">
        <v>15</v>
      </c>
      <c r="E1961" s="9">
        <v>0</v>
      </c>
      <c r="F1961" s="9">
        <v>0</v>
      </c>
      <c r="G1961" s="9">
        <v>0</v>
      </c>
      <c r="H1961" s="9">
        <v>0</v>
      </c>
      <c r="I1961" s="9">
        <v>229</v>
      </c>
      <c r="J1961" s="9">
        <v>111</v>
      </c>
      <c r="K1961" s="9">
        <v>85</v>
      </c>
      <c r="L1961" s="9">
        <v>24.1</v>
      </c>
      <c r="M1961" s="9">
        <v>75</v>
      </c>
      <c r="N1961" s="9">
        <v>0</v>
      </c>
    </row>
    <row r="1962" spans="1:14" ht="13.2" x14ac:dyDescent="0.25">
      <c r="A1962" s="9">
        <v>0</v>
      </c>
      <c r="B1962" s="9">
        <v>57</v>
      </c>
      <c r="C1962" s="9">
        <v>1</v>
      </c>
      <c r="D1962" s="9">
        <v>1</v>
      </c>
      <c r="E1962" s="9">
        <v>0</v>
      </c>
      <c r="F1962" s="9">
        <v>0</v>
      </c>
      <c r="G1962" s="9">
        <v>0</v>
      </c>
      <c r="H1962" s="9">
        <v>0</v>
      </c>
      <c r="I1962" s="9">
        <v>289</v>
      </c>
      <c r="J1962" s="9">
        <v>142</v>
      </c>
      <c r="K1962" s="9">
        <v>83</v>
      </c>
      <c r="L1962" s="9">
        <v>35.17</v>
      </c>
      <c r="M1962" s="9">
        <v>68</v>
      </c>
      <c r="N1962" s="9">
        <v>1</v>
      </c>
    </row>
    <row r="1963" spans="1:14" ht="13.2" x14ac:dyDescent="0.25">
      <c r="A1963" s="9">
        <v>0</v>
      </c>
      <c r="B1963" s="9">
        <v>43</v>
      </c>
      <c r="C1963" s="9">
        <v>1</v>
      </c>
      <c r="D1963" s="9">
        <v>8</v>
      </c>
      <c r="E1963" s="9">
        <v>0</v>
      </c>
      <c r="F1963" s="9">
        <v>0</v>
      </c>
      <c r="G1963" s="9">
        <v>0</v>
      </c>
      <c r="H1963" s="9">
        <v>0</v>
      </c>
      <c r="I1963" s="9">
        <v>192</v>
      </c>
      <c r="J1963" s="9">
        <v>119.5</v>
      </c>
      <c r="K1963" s="9">
        <v>69.5</v>
      </c>
      <c r="L1963" s="9">
        <v>24.67</v>
      </c>
      <c r="M1963" s="9">
        <v>90</v>
      </c>
      <c r="N1963" s="9">
        <v>0</v>
      </c>
    </row>
    <row r="1964" spans="1:14" ht="13.2" x14ac:dyDescent="0.25">
      <c r="A1964" s="9">
        <v>1</v>
      </c>
      <c r="B1964" s="9">
        <v>64</v>
      </c>
      <c r="C1964" s="9">
        <v>0</v>
      </c>
      <c r="D1964" s="9">
        <v>0</v>
      </c>
      <c r="E1964" s="9">
        <v>0</v>
      </c>
      <c r="F1964" s="9">
        <v>0</v>
      </c>
      <c r="G1964" s="9">
        <v>0</v>
      </c>
      <c r="H1964" s="9">
        <v>0</v>
      </c>
      <c r="I1964" s="9">
        <v>229</v>
      </c>
      <c r="J1964" s="9">
        <v>105</v>
      </c>
      <c r="K1964" s="9">
        <v>72.5</v>
      </c>
      <c r="L1964" s="9">
        <v>26.76</v>
      </c>
      <c r="M1964" s="9">
        <v>84</v>
      </c>
      <c r="N1964" s="9">
        <v>0</v>
      </c>
    </row>
    <row r="1965" spans="1:14" ht="13.2" hidden="1" x14ac:dyDescent="0.25">
      <c r="A1965" s="9">
        <v>1</v>
      </c>
      <c r="B1965" s="9">
        <v>45</v>
      </c>
      <c r="C1965" s="9">
        <v>1</v>
      </c>
      <c r="D1965" s="8" t="s">
        <v>43</v>
      </c>
      <c r="E1965" s="9">
        <v>0</v>
      </c>
      <c r="F1965" s="9">
        <v>0</v>
      </c>
      <c r="G1965" s="9">
        <v>1</v>
      </c>
      <c r="H1965" s="9">
        <v>0</v>
      </c>
      <c r="I1965" s="9">
        <v>170</v>
      </c>
      <c r="J1965" s="9">
        <v>145.5</v>
      </c>
      <c r="K1965" s="9">
        <v>99</v>
      </c>
      <c r="L1965" s="9">
        <v>26.74</v>
      </c>
      <c r="M1965" s="9">
        <v>83</v>
      </c>
      <c r="N1965" s="9">
        <v>0</v>
      </c>
    </row>
    <row r="1966" spans="1:14" ht="13.2" x14ac:dyDescent="0.25">
      <c r="A1966" s="9">
        <v>0</v>
      </c>
      <c r="B1966" s="9">
        <v>49</v>
      </c>
      <c r="C1966" s="9">
        <v>0</v>
      </c>
      <c r="D1966" s="9">
        <v>0</v>
      </c>
      <c r="E1966" s="9">
        <v>0</v>
      </c>
      <c r="F1966" s="9">
        <v>0</v>
      </c>
      <c r="G1966" s="9">
        <v>0</v>
      </c>
      <c r="H1966" s="9">
        <v>0</v>
      </c>
      <c r="I1966" s="9">
        <v>238</v>
      </c>
      <c r="J1966" s="9">
        <v>97</v>
      </c>
      <c r="K1966" s="9">
        <v>67</v>
      </c>
      <c r="L1966" s="9">
        <v>23.17</v>
      </c>
      <c r="M1966" s="9">
        <v>75</v>
      </c>
      <c r="N1966" s="9">
        <v>0</v>
      </c>
    </row>
    <row r="1967" spans="1:14" ht="13.2" x14ac:dyDescent="0.25">
      <c r="A1967" s="9">
        <v>0</v>
      </c>
      <c r="B1967" s="9">
        <v>45</v>
      </c>
      <c r="C1967" s="9">
        <v>0</v>
      </c>
      <c r="D1967" s="9">
        <v>0</v>
      </c>
      <c r="E1967" s="9">
        <v>0</v>
      </c>
      <c r="F1967" s="9">
        <v>0</v>
      </c>
      <c r="G1967" s="9">
        <v>0</v>
      </c>
      <c r="H1967" s="9">
        <v>0</v>
      </c>
      <c r="I1967" s="9">
        <v>244</v>
      </c>
      <c r="J1967" s="9">
        <v>119</v>
      </c>
      <c r="K1967" s="9">
        <v>73</v>
      </c>
      <c r="L1967" s="9">
        <v>26.51</v>
      </c>
      <c r="M1967" s="9">
        <v>80</v>
      </c>
      <c r="N1967" s="9">
        <v>0</v>
      </c>
    </row>
    <row r="1968" spans="1:14" ht="13.2" x14ac:dyDescent="0.25">
      <c r="A1968" s="9">
        <v>1</v>
      </c>
      <c r="B1968" s="9">
        <v>53</v>
      </c>
      <c r="C1968" s="9">
        <v>1</v>
      </c>
      <c r="D1968" s="9">
        <v>30</v>
      </c>
      <c r="E1968" s="9">
        <v>0</v>
      </c>
      <c r="F1968" s="9">
        <v>0</v>
      </c>
      <c r="G1968" s="9">
        <v>1</v>
      </c>
      <c r="H1968" s="9">
        <v>0</v>
      </c>
      <c r="I1968" s="9">
        <v>226</v>
      </c>
      <c r="J1968" s="9">
        <v>139</v>
      </c>
      <c r="K1968" s="9">
        <v>80</v>
      </c>
      <c r="L1968" s="9">
        <v>23.62</v>
      </c>
      <c r="M1968" s="9">
        <v>72</v>
      </c>
      <c r="N1968" s="9">
        <v>0</v>
      </c>
    </row>
    <row r="1969" spans="1:14" ht="13.2" x14ac:dyDescent="0.25">
      <c r="A1969" s="9">
        <v>1</v>
      </c>
      <c r="B1969" s="9">
        <v>45</v>
      </c>
      <c r="C1969" s="9">
        <v>1</v>
      </c>
      <c r="D1969" s="9">
        <v>30</v>
      </c>
      <c r="E1969" s="9">
        <v>0</v>
      </c>
      <c r="F1969" s="9">
        <v>0</v>
      </c>
      <c r="G1969" s="9">
        <v>0</v>
      </c>
      <c r="H1969" s="9">
        <v>0</v>
      </c>
      <c r="I1969" s="9">
        <v>250</v>
      </c>
      <c r="J1969" s="9">
        <v>126</v>
      </c>
      <c r="K1969" s="9">
        <v>89.5</v>
      </c>
      <c r="L1969" s="9">
        <v>28.68</v>
      </c>
      <c r="M1969" s="9">
        <v>75</v>
      </c>
      <c r="N1969" s="9">
        <v>0</v>
      </c>
    </row>
    <row r="1970" spans="1:14" ht="13.2" x14ac:dyDescent="0.25">
      <c r="A1970" s="9">
        <v>0</v>
      </c>
      <c r="B1970" s="9">
        <v>52</v>
      </c>
      <c r="C1970" s="9">
        <v>1</v>
      </c>
      <c r="D1970" s="9">
        <v>9</v>
      </c>
      <c r="E1970" s="9">
        <v>0</v>
      </c>
      <c r="F1970" s="9">
        <v>0</v>
      </c>
      <c r="G1970" s="9">
        <v>0</v>
      </c>
      <c r="H1970" s="9">
        <v>0</v>
      </c>
      <c r="I1970" s="9">
        <v>249</v>
      </c>
      <c r="J1970" s="9">
        <v>112</v>
      </c>
      <c r="K1970" s="9">
        <v>75</v>
      </c>
      <c r="L1970" s="9">
        <v>22.54</v>
      </c>
      <c r="M1970" s="9">
        <v>72</v>
      </c>
      <c r="N1970" s="9">
        <v>1</v>
      </c>
    </row>
    <row r="1971" spans="1:14" ht="13.2" x14ac:dyDescent="0.25">
      <c r="A1971" s="9">
        <v>0</v>
      </c>
      <c r="B1971" s="9">
        <v>61</v>
      </c>
      <c r="C1971" s="9">
        <v>0</v>
      </c>
      <c r="D1971" s="9">
        <v>0</v>
      </c>
      <c r="E1971" s="9">
        <v>0</v>
      </c>
      <c r="F1971" s="9">
        <v>0</v>
      </c>
      <c r="G1971" s="9">
        <v>1</v>
      </c>
      <c r="H1971" s="9">
        <v>0</v>
      </c>
      <c r="I1971" s="9">
        <v>266</v>
      </c>
      <c r="J1971" s="9">
        <v>171</v>
      </c>
      <c r="K1971" s="9">
        <v>87</v>
      </c>
      <c r="L1971" s="9">
        <v>32.770000000000003</v>
      </c>
      <c r="M1971" s="9">
        <v>80</v>
      </c>
      <c r="N1971" s="9">
        <v>0</v>
      </c>
    </row>
    <row r="1972" spans="1:14" ht="13.2" x14ac:dyDescent="0.25">
      <c r="A1972" s="9">
        <v>0</v>
      </c>
      <c r="B1972" s="9">
        <v>46</v>
      </c>
      <c r="C1972" s="9">
        <v>0</v>
      </c>
      <c r="D1972" s="9">
        <v>0</v>
      </c>
      <c r="E1972" s="9">
        <v>0</v>
      </c>
      <c r="F1972" s="9">
        <v>0</v>
      </c>
      <c r="G1972" s="9">
        <v>0</v>
      </c>
      <c r="H1972" s="9">
        <v>0</v>
      </c>
      <c r="I1972" s="9">
        <v>212</v>
      </c>
      <c r="J1972" s="9">
        <v>132</v>
      </c>
      <c r="K1972" s="9">
        <v>82</v>
      </c>
      <c r="L1972" s="9">
        <v>34.520000000000003</v>
      </c>
      <c r="M1972" s="9">
        <v>80</v>
      </c>
      <c r="N1972" s="9">
        <v>0</v>
      </c>
    </row>
    <row r="1973" spans="1:14" ht="13.2" x14ac:dyDescent="0.25">
      <c r="A1973" s="9">
        <v>0</v>
      </c>
      <c r="B1973" s="9">
        <v>48</v>
      </c>
      <c r="C1973" s="9">
        <v>0</v>
      </c>
      <c r="D1973" s="9">
        <v>0</v>
      </c>
      <c r="E1973" s="9">
        <v>0</v>
      </c>
      <c r="F1973" s="9">
        <v>0</v>
      </c>
      <c r="G1973" s="9">
        <v>1</v>
      </c>
      <c r="H1973" s="9">
        <v>0</v>
      </c>
      <c r="I1973" s="9">
        <v>249</v>
      </c>
      <c r="J1973" s="9">
        <v>174</v>
      </c>
      <c r="K1973" s="9">
        <v>101.5</v>
      </c>
      <c r="L1973" s="9">
        <v>28.69</v>
      </c>
      <c r="M1973" s="9">
        <v>74</v>
      </c>
      <c r="N1973" s="9">
        <v>0</v>
      </c>
    </row>
    <row r="1974" spans="1:14" ht="13.2" x14ac:dyDescent="0.25">
      <c r="A1974" s="9">
        <v>1</v>
      </c>
      <c r="B1974" s="9">
        <v>48</v>
      </c>
      <c r="C1974" s="9">
        <v>1</v>
      </c>
      <c r="D1974" s="9">
        <v>43</v>
      </c>
      <c r="E1974" s="9">
        <v>0</v>
      </c>
      <c r="F1974" s="9">
        <v>0</v>
      </c>
      <c r="G1974" s="9">
        <v>0</v>
      </c>
      <c r="H1974" s="9">
        <v>0</v>
      </c>
      <c r="I1974" s="9">
        <v>176</v>
      </c>
      <c r="J1974" s="9">
        <v>116</v>
      </c>
      <c r="K1974" s="9">
        <v>86</v>
      </c>
      <c r="L1974" s="9">
        <v>21.45</v>
      </c>
      <c r="M1974" s="9">
        <v>62</v>
      </c>
      <c r="N1974" s="9">
        <v>0</v>
      </c>
    </row>
    <row r="1975" spans="1:14" ht="13.2" x14ac:dyDescent="0.25">
      <c r="A1975" s="9">
        <v>1</v>
      </c>
      <c r="B1975" s="9">
        <v>48</v>
      </c>
      <c r="C1975" s="9">
        <v>1</v>
      </c>
      <c r="D1975" s="9">
        <v>20</v>
      </c>
      <c r="E1975" s="9">
        <v>0</v>
      </c>
      <c r="F1975" s="9">
        <v>0</v>
      </c>
      <c r="G1975" s="9">
        <v>0</v>
      </c>
      <c r="H1975" s="9">
        <v>0</v>
      </c>
      <c r="I1975" s="9">
        <v>236</v>
      </c>
      <c r="J1975" s="9">
        <v>112.5</v>
      </c>
      <c r="K1975" s="9">
        <v>75</v>
      </c>
      <c r="L1975" s="9">
        <v>30.43</v>
      </c>
      <c r="M1975" s="9">
        <v>72</v>
      </c>
      <c r="N1975" s="9">
        <v>0</v>
      </c>
    </row>
    <row r="1976" spans="1:14" ht="13.2" x14ac:dyDescent="0.25">
      <c r="A1976" s="9">
        <v>1</v>
      </c>
      <c r="B1976" s="9">
        <v>44</v>
      </c>
      <c r="C1976" s="9">
        <v>1</v>
      </c>
      <c r="D1976" s="9">
        <v>35</v>
      </c>
      <c r="E1976" s="9">
        <v>0</v>
      </c>
      <c r="F1976" s="9">
        <v>0</v>
      </c>
      <c r="G1976" s="9">
        <v>1</v>
      </c>
      <c r="H1976" s="9">
        <v>0</v>
      </c>
      <c r="I1976" s="9">
        <v>198</v>
      </c>
      <c r="J1976" s="9">
        <v>143.5</v>
      </c>
      <c r="K1976" s="9">
        <v>90</v>
      </c>
      <c r="L1976" s="9">
        <v>27.99</v>
      </c>
      <c r="M1976" s="9">
        <v>50</v>
      </c>
      <c r="N1976" s="9">
        <v>1</v>
      </c>
    </row>
    <row r="1977" spans="1:14" ht="13.2" hidden="1" x14ac:dyDescent="0.25">
      <c r="A1977" s="9">
        <v>1</v>
      </c>
      <c r="B1977" s="9">
        <v>63</v>
      </c>
      <c r="C1977" s="9">
        <v>1</v>
      </c>
      <c r="D1977" s="9">
        <v>20</v>
      </c>
      <c r="E1977" s="9">
        <v>0</v>
      </c>
      <c r="F1977" s="9">
        <v>1</v>
      </c>
      <c r="G1977" s="9">
        <v>1</v>
      </c>
      <c r="H1977" s="9">
        <v>0</v>
      </c>
      <c r="I1977" s="9">
        <v>213</v>
      </c>
      <c r="J1977" s="9">
        <v>163</v>
      </c>
      <c r="K1977" s="9">
        <v>94</v>
      </c>
      <c r="L1977" s="8" t="s">
        <v>43</v>
      </c>
      <c r="M1977" s="9">
        <v>76</v>
      </c>
      <c r="N1977" s="9">
        <v>1</v>
      </c>
    </row>
    <row r="1978" spans="1:14" ht="13.2" x14ac:dyDescent="0.25">
      <c r="A1978" s="9">
        <v>1</v>
      </c>
      <c r="B1978" s="9">
        <v>41</v>
      </c>
      <c r="C1978" s="9">
        <v>1</v>
      </c>
      <c r="D1978" s="9">
        <v>40</v>
      </c>
      <c r="E1978" s="9">
        <v>0</v>
      </c>
      <c r="F1978" s="9">
        <v>0</v>
      </c>
      <c r="G1978" s="9">
        <v>0</v>
      </c>
      <c r="H1978" s="9">
        <v>0</v>
      </c>
      <c r="I1978" s="9">
        <v>224</v>
      </c>
      <c r="J1978" s="9">
        <v>126</v>
      </c>
      <c r="K1978" s="9">
        <v>79</v>
      </c>
      <c r="L1978" s="9">
        <v>22.94</v>
      </c>
      <c r="M1978" s="9">
        <v>53</v>
      </c>
      <c r="N1978" s="9">
        <v>0</v>
      </c>
    </row>
    <row r="1979" spans="1:14" ht="13.2" x14ac:dyDescent="0.25">
      <c r="A1979" s="9">
        <v>0</v>
      </c>
      <c r="B1979" s="9">
        <v>64</v>
      </c>
      <c r="C1979" s="9">
        <v>0</v>
      </c>
      <c r="D1979" s="9">
        <v>0</v>
      </c>
      <c r="E1979" s="9">
        <v>0</v>
      </c>
      <c r="F1979" s="9">
        <v>0</v>
      </c>
      <c r="G1979" s="9">
        <v>0</v>
      </c>
      <c r="H1979" s="9">
        <v>0</v>
      </c>
      <c r="I1979" s="9">
        <v>330</v>
      </c>
      <c r="J1979" s="9">
        <v>108</v>
      </c>
      <c r="K1979" s="9">
        <v>82</v>
      </c>
      <c r="L1979" s="9">
        <v>23.09</v>
      </c>
      <c r="M1979" s="9">
        <v>85</v>
      </c>
      <c r="N1979" s="9">
        <v>0</v>
      </c>
    </row>
    <row r="1980" spans="1:14" ht="13.2" x14ac:dyDescent="0.25">
      <c r="A1980" s="9">
        <v>0</v>
      </c>
      <c r="B1980" s="9">
        <v>53</v>
      </c>
      <c r="C1980" s="9">
        <v>1</v>
      </c>
      <c r="D1980" s="9">
        <v>20</v>
      </c>
      <c r="E1980" s="9">
        <v>0</v>
      </c>
      <c r="F1980" s="9">
        <v>0</v>
      </c>
      <c r="G1980" s="9">
        <v>0</v>
      </c>
      <c r="H1980" s="9">
        <v>0</v>
      </c>
      <c r="I1980" s="9">
        <v>317</v>
      </c>
      <c r="J1980" s="9">
        <v>123</v>
      </c>
      <c r="K1980" s="9">
        <v>81</v>
      </c>
      <c r="L1980" s="9">
        <v>20.329999999999998</v>
      </c>
      <c r="M1980" s="9">
        <v>80</v>
      </c>
      <c r="N1980" s="9">
        <v>0</v>
      </c>
    </row>
    <row r="1981" spans="1:14" ht="13.2" x14ac:dyDescent="0.25">
      <c r="A1981" s="9">
        <v>1</v>
      </c>
      <c r="B1981" s="9">
        <v>53</v>
      </c>
      <c r="C1981" s="9">
        <v>1</v>
      </c>
      <c r="D1981" s="9">
        <v>43</v>
      </c>
      <c r="E1981" s="9">
        <v>0</v>
      </c>
      <c r="F1981" s="9">
        <v>0</v>
      </c>
      <c r="G1981" s="9">
        <v>0</v>
      </c>
      <c r="H1981" s="9">
        <v>0</v>
      </c>
      <c r="I1981" s="9">
        <v>238</v>
      </c>
      <c r="J1981" s="9">
        <v>126</v>
      </c>
      <c r="K1981" s="9">
        <v>72</v>
      </c>
      <c r="L1981" s="9">
        <v>23.4</v>
      </c>
      <c r="M1981" s="9">
        <v>62</v>
      </c>
      <c r="N1981" s="9">
        <v>0</v>
      </c>
    </row>
    <row r="1982" spans="1:14" ht="13.2" hidden="1" x14ac:dyDescent="0.25">
      <c r="A1982" s="9">
        <v>0</v>
      </c>
      <c r="B1982" s="9">
        <v>60</v>
      </c>
      <c r="C1982" s="9">
        <v>1</v>
      </c>
      <c r="D1982" s="8" t="s">
        <v>43</v>
      </c>
      <c r="E1982" s="9">
        <v>0</v>
      </c>
      <c r="F1982" s="9">
        <v>0</v>
      </c>
      <c r="G1982" s="9">
        <v>0</v>
      </c>
      <c r="H1982" s="9">
        <v>0</v>
      </c>
      <c r="I1982" s="9">
        <v>228</v>
      </c>
      <c r="J1982" s="9">
        <v>112</v>
      </c>
      <c r="K1982" s="9">
        <v>74</v>
      </c>
      <c r="L1982" s="9">
        <v>24.51</v>
      </c>
      <c r="M1982" s="9">
        <v>63</v>
      </c>
      <c r="N1982" s="9">
        <v>0</v>
      </c>
    </row>
    <row r="1983" spans="1:14" ht="13.2" x14ac:dyDescent="0.25">
      <c r="A1983" s="9">
        <v>1</v>
      </c>
      <c r="B1983" s="9">
        <v>42</v>
      </c>
      <c r="C1983" s="9">
        <v>1</v>
      </c>
      <c r="D1983" s="9">
        <v>20</v>
      </c>
      <c r="E1983" s="9">
        <v>0</v>
      </c>
      <c r="F1983" s="9">
        <v>0</v>
      </c>
      <c r="G1983" s="9">
        <v>0</v>
      </c>
      <c r="H1983" s="9">
        <v>0</v>
      </c>
      <c r="I1983" s="9">
        <v>319</v>
      </c>
      <c r="J1983" s="9">
        <v>116</v>
      </c>
      <c r="K1983" s="9">
        <v>74</v>
      </c>
      <c r="L1983" s="9">
        <v>26.62</v>
      </c>
      <c r="M1983" s="9">
        <v>83</v>
      </c>
      <c r="N1983" s="9">
        <v>0</v>
      </c>
    </row>
    <row r="1984" spans="1:14" ht="13.2" x14ac:dyDescent="0.25">
      <c r="A1984" s="9">
        <v>0</v>
      </c>
      <c r="B1984" s="9">
        <v>38</v>
      </c>
      <c r="C1984" s="9">
        <v>0</v>
      </c>
      <c r="D1984" s="9">
        <v>0</v>
      </c>
      <c r="E1984" s="9">
        <v>0</v>
      </c>
      <c r="F1984" s="9">
        <v>0</v>
      </c>
      <c r="G1984" s="9">
        <v>0</v>
      </c>
      <c r="H1984" s="9">
        <v>0</v>
      </c>
      <c r="I1984" s="9">
        <v>162</v>
      </c>
      <c r="J1984" s="9">
        <v>105</v>
      </c>
      <c r="K1984" s="9">
        <v>70</v>
      </c>
      <c r="L1984" s="9">
        <v>21.35</v>
      </c>
      <c r="M1984" s="9">
        <v>72</v>
      </c>
      <c r="N1984" s="9">
        <v>0</v>
      </c>
    </row>
    <row r="1985" spans="1:14" ht="13.2" hidden="1" x14ac:dyDescent="0.25">
      <c r="A1985" s="9">
        <v>0</v>
      </c>
      <c r="B1985" s="9">
        <v>63</v>
      </c>
      <c r="C1985" s="9">
        <v>0</v>
      </c>
      <c r="D1985" s="9">
        <v>0</v>
      </c>
      <c r="E1985" s="8" t="s">
        <v>43</v>
      </c>
      <c r="F1985" s="9">
        <v>0</v>
      </c>
      <c r="G1985" s="9">
        <v>1</v>
      </c>
      <c r="H1985" s="9">
        <v>0</v>
      </c>
      <c r="I1985" s="9">
        <v>283</v>
      </c>
      <c r="J1985" s="9">
        <v>164</v>
      </c>
      <c r="K1985" s="9">
        <v>86</v>
      </c>
      <c r="L1985" s="9">
        <v>24.64</v>
      </c>
      <c r="M1985" s="9">
        <v>80</v>
      </c>
      <c r="N1985" s="9">
        <v>0</v>
      </c>
    </row>
    <row r="1986" spans="1:14" ht="13.2" x14ac:dyDescent="0.25">
      <c r="A1986" s="9">
        <v>1</v>
      </c>
      <c r="B1986" s="9">
        <v>63</v>
      </c>
      <c r="C1986" s="9">
        <v>0</v>
      </c>
      <c r="D1986" s="9">
        <v>0</v>
      </c>
      <c r="E1986" s="9">
        <v>0</v>
      </c>
      <c r="F1986" s="9">
        <v>0</v>
      </c>
      <c r="G1986" s="9">
        <v>1</v>
      </c>
      <c r="H1986" s="9">
        <v>0</v>
      </c>
      <c r="I1986" s="9">
        <v>240</v>
      </c>
      <c r="J1986" s="9">
        <v>136</v>
      </c>
      <c r="K1986" s="9">
        <v>94</v>
      </c>
      <c r="L1986" s="9">
        <v>29.17</v>
      </c>
      <c r="M1986" s="9">
        <v>64</v>
      </c>
      <c r="N1986" s="9">
        <v>0</v>
      </c>
    </row>
    <row r="1987" spans="1:14" ht="13.2" hidden="1" x14ac:dyDescent="0.25">
      <c r="A1987" s="9">
        <v>0</v>
      </c>
      <c r="B1987" s="9">
        <v>59</v>
      </c>
      <c r="C1987" s="9">
        <v>1</v>
      </c>
      <c r="D1987" s="9">
        <v>3</v>
      </c>
      <c r="E1987" s="8" t="s">
        <v>43</v>
      </c>
      <c r="F1987" s="9">
        <v>0</v>
      </c>
      <c r="G1987" s="9">
        <v>1</v>
      </c>
      <c r="H1987" s="9">
        <v>0</v>
      </c>
      <c r="I1987" s="9">
        <v>201</v>
      </c>
      <c r="J1987" s="9">
        <v>145</v>
      </c>
      <c r="K1987" s="9">
        <v>88</v>
      </c>
      <c r="L1987" s="9">
        <v>39.909999999999997</v>
      </c>
      <c r="M1987" s="9">
        <v>65</v>
      </c>
      <c r="N1987" s="9">
        <v>0</v>
      </c>
    </row>
    <row r="1988" spans="1:14" ht="13.2" hidden="1" x14ac:dyDescent="0.25">
      <c r="A1988" s="9">
        <v>0</v>
      </c>
      <c r="B1988" s="9">
        <v>59</v>
      </c>
      <c r="C1988" s="9">
        <v>1</v>
      </c>
      <c r="D1988" s="9">
        <v>30</v>
      </c>
      <c r="E1988" s="8" t="s">
        <v>43</v>
      </c>
      <c r="F1988" s="9">
        <v>0</v>
      </c>
      <c r="G1988" s="9">
        <v>0</v>
      </c>
      <c r="H1988" s="9">
        <v>0</v>
      </c>
      <c r="I1988" s="9">
        <v>316</v>
      </c>
      <c r="J1988" s="9">
        <v>110</v>
      </c>
      <c r="K1988" s="9">
        <v>70</v>
      </c>
      <c r="L1988" s="9">
        <v>19.829999999999998</v>
      </c>
      <c r="M1988" s="9">
        <v>80</v>
      </c>
      <c r="N1988" s="9">
        <v>1</v>
      </c>
    </row>
    <row r="1989" spans="1:14" ht="13.2" x14ac:dyDescent="0.25">
      <c r="A1989" s="9">
        <v>1</v>
      </c>
      <c r="B1989" s="9">
        <v>59</v>
      </c>
      <c r="C1989" s="9">
        <v>1</v>
      </c>
      <c r="D1989" s="9">
        <v>9</v>
      </c>
      <c r="E1989" s="9">
        <v>0</v>
      </c>
      <c r="F1989" s="9">
        <v>0</v>
      </c>
      <c r="G1989" s="9">
        <v>0</v>
      </c>
      <c r="H1989" s="9">
        <v>0</v>
      </c>
      <c r="I1989" s="9">
        <v>200</v>
      </c>
      <c r="J1989" s="9">
        <v>124</v>
      </c>
      <c r="K1989" s="9">
        <v>77</v>
      </c>
      <c r="L1989" s="9">
        <v>22.82</v>
      </c>
      <c r="M1989" s="9">
        <v>57</v>
      </c>
      <c r="N1989" s="9">
        <v>0</v>
      </c>
    </row>
    <row r="1990" spans="1:14" ht="13.2" x14ac:dyDescent="0.25">
      <c r="A1990" s="9">
        <v>0</v>
      </c>
      <c r="B1990" s="9">
        <v>46</v>
      </c>
      <c r="C1990" s="9">
        <v>1</v>
      </c>
      <c r="D1990" s="9">
        <v>5</v>
      </c>
      <c r="E1990" s="9">
        <v>0</v>
      </c>
      <c r="F1990" s="9">
        <v>0</v>
      </c>
      <c r="G1990" s="9">
        <v>0</v>
      </c>
      <c r="H1990" s="9">
        <v>0</v>
      </c>
      <c r="I1990" s="9">
        <v>174</v>
      </c>
      <c r="J1990" s="9">
        <v>115.5</v>
      </c>
      <c r="K1990" s="9">
        <v>65</v>
      </c>
      <c r="L1990" s="9">
        <v>29.84</v>
      </c>
      <c r="M1990" s="9">
        <v>73</v>
      </c>
      <c r="N1990" s="9">
        <v>0</v>
      </c>
    </row>
    <row r="1991" spans="1:14" ht="13.2" x14ac:dyDescent="0.25">
      <c r="A1991" s="9">
        <v>1</v>
      </c>
      <c r="B1991" s="9">
        <v>61</v>
      </c>
      <c r="C1991" s="9">
        <v>0</v>
      </c>
      <c r="D1991" s="9">
        <v>0</v>
      </c>
      <c r="E1991" s="9">
        <v>0</v>
      </c>
      <c r="F1991" s="9">
        <v>0</v>
      </c>
      <c r="G1991" s="9">
        <v>1</v>
      </c>
      <c r="H1991" s="9">
        <v>0</v>
      </c>
      <c r="I1991" s="9">
        <v>238</v>
      </c>
      <c r="J1991" s="9">
        <v>232</v>
      </c>
      <c r="K1991" s="9">
        <v>136</v>
      </c>
      <c r="L1991" s="9">
        <v>24.83</v>
      </c>
      <c r="M1991" s="9">
        <v>75</v>
      </c>
      <c r="N1991" s="9">
        <v>0</v>
      </c>
    </row>
    <row r="1992" spans="1:14" ht="13.2" x14ac:dyDescent="0.25">
      <c r="A1992" s="9">
        <v>0</v>
      </c>
      <c r="B1992" s="9">
        <v>48</v>
      </c>
      <c r="C1992" s="9">
        <v>0</v>
      </c>
      <c r="D1992" s="9">
        <v>0</v>
      </c>
      <c r="E1992" s="9">
        <v>0</v>
      </c>
      <c r="F1992" s="9">
        <v>0</v>
      </c>
      <c r="G1992" s="9">
        <v>0</v>
      </c>
      <c r="H1992" s="9">
        <v>0</v>
      </c>
      <c r="I1992" s="9">
        <v>279</v>
      </c>
      <c r="J1992" s="9">
        <v>128.5</v>
      </c>
      <c r="K1992" s="9">
        <v>73.5</v>
      </c>
      <c r="L1992" s="9">
        <v>27.49</v>
      </c>
      <c r="M1992" s="9">
        <v>72</v>
      </c>
      <c r="N1992" s="9">
        <v>0</v>
      </c>
    </row>
    <row r="1993" spans="1:14" ht="13.2" x14ac:dyDescent="0.25">
      <c r="A1993" s="9">
        <v>1</v>
      </c>
      <c r="B1993" s="9">
        <v>57</v>
      </c>
      <c r="C1993" s="9">
        <v>0</v>
      </c>
      <c r="D1993" s="9">
        <v>0</v>
      </c>
      <c r="E1993" s="9">
        <v>0</v>
      </c>
      <c r="F1993" s="9">
        <v>0</v>
      </c>
      <c r="G1993" s="9">
        <v>0</v>
      </c>
      <c r="H1993" s="9">
        <v>0</v>
      </c>
      <c r="I1993" s="9">
        <v>198</v>
      </c>
      <c r="J1993" s="9">
        <v>119</v>
      </c>
      <c r="K1993" s="9">
        <v>80</v>
      </c>
      <c r="L1993" s="9">
        <v>30.05</v>
      </c>
      <c r="M1993" s="9">
        <v>70</v>
      </c>
      <c r="N1993" s="9">
        <v>0</v>
      </c>
    </row>
    <row r="1994" spans="1:14" ht="13.2" x14ac:dyDescent="0.25">
      <c r="A1994" s="9">
        <v>0</v>
      </c>
      <c r="B1994" s="9">
        <v>40</v>
      </c>
      <c r="C1994" s="9">
        <v>0</v>
      </c>
      <c r="D1994" s="9">
        <v>0</v>
      </c>
      <c r="E1994" s="9">
        <v>0</v>
      </c>
      <c r="F1994" s="9">
        <v>0</v>
      </c>
      <c r="G1994" s="9">
        <v>0</v>
      </c>
      <c r="H1994" s="9">
        <v>0</v>
      </c>
      <c r="I1994" s="9">
        <v>144</v>
      </c>
      <c r="J1994" s="9">
        <v>122.5</v>
      </c>
      <c r="K1994" s="9">
        <v>80</v>
      </c>
      <c r="L1994" s="9">
        <v>27.46</v>
      </c>
      <c r="M1994" s="9">
        <v>72</v>
      </c>
      <c r="N1994" s="9">
        <v>1</v>
      </c>
    </row>
    <row r="1995" spans="1:14" ht="13.2" x14ac:dyDescent="0.25">
      <c r="A1995" s="9">
        <v>0</v>
      </c>
      <c r="B1995" s="9">
        <v>49</v>
      </c>
      <c r="C1995" s="9">
        <v>0</v>
      </c>
      <c r="D1995" s="9">
        <v>0</v>
      </c>
      <c r="E1995" s="9">
        <v>0</v>
      </c>
      <c r="F1995" s="9">
        <v>0</v>
      </c>
      <c r="G1995" s="9">
        <v>0</v>
      </c>
      <c r="H1995" s="9">
        <v>0</v>
      </c>
      <c r="I1995" s="9">
        <v>193</v>
      </c>
      <c r="J1995" s="9">
        <v>134</v>
      </c>
      <c r="K1995" s="9">
        <v>88</v>
      </c>
      <c r="L1995" s="9">
        <v>25.77</v>
      </c>
      <c r="M1995" s="9">
        <v>69</v>
      </c>
      <c r="N1995" s="9">
        <v>0</v>
      </c>
    </row>
    <row r="1996" spans="1:14" ht="13.2" x14ac:dyDescent="0.25">
      <c r="A1996" s="9">
        <v>1</v>
      </c>
      <c r="B1996" s="9">
        <v>43</v>
      </c>
      <c r="C1996" s="9">
        <v>0</v>
      </c>
      <c r="D1996" s="9">
        <v>0</v>
      </c>
      <c r="E1996" s="9">
        <v>1</v>
      </c>
      <c r="F1996" s="9">
        <v>0</v>
      </c>
      <c r="G1996" s="9">
        <v>1</v>
      </c>
      <c r="H1996" s="9">
        <v>0</v>
      </c>
      <c r="I1996" s="9">
        <v>234</v>
      </c>
      <c r="J1996" s="9">
        <v>173</v>
      </c>
      <c r="K1996" s="9">
        <v>96</v>
      </c>
      <c r="L1996" s="9">
        <v>27.99</v>
      </c>
      <c r="M1996" s="9">
        <v>100</v>
      </c>
      <c r="N1996" s="9">
        <v>0</v>
      </c>
    </row>
    <row r="1997" spans="1:14" ht="13.2" x14ac:dyDescent="0.25">
      <c r="A1997" s="9">
        <v>0</v>
      </c>
      <c r="B1997" s="9">
        <v>50</v>
      </c>
      <c r="C1997" s="9">
        <v>0</v>
      </c>
      <c r="D1997" s="9">
        <v>0</v>
      </c>
      <c r="E1997" s="9">
        <v>1</v>
      </c>
      <c r="F1997" s="9">
        <v>0</v>
      </c>
      <c r="G1997" s="9">
        <v>1</v>
      </c>
      <c r="H1997" s="9">
        <v>0</v>
      </c>
      <c r="I1997" s="9">
        <v>241</v>
      </c>
      <c r="J1997" s="9">
        <v>132</v>
      </c>
      <c r="K1997" s="9">
        <v>85</v>
      </c>
      <c r="L1997" s="9">
        <v>23.81</v>
      </c>
      <c r="M1997" s="9">
        <v>55</v>
      </c>
      <c r="N1997" s="9">
        <v>0</v>
      </c>
    </row>
    <row r="1998" spans="1:14" ht="13.2" x14ac:dyDescent="0.25">
      <c r="A1998" s="9">
        <v>0</v>
      </c>
      <c r="B1998" s="9">
        <v>51</v>
      </c>
      <c r="C1998" s="9">
        <v>0</v>
      </c>
      <c r="D1998" s="9">
        <v>0</v>
      </c>
      <c r="E1998" s="9">
        <v>0</v>
      </c>
      <c r="F1998" s="9">
        <v>0</v>
      </c>
      <c r="G1998" s="9">
        <v>0</v>
      </c>
      <c r="H1998" s="9">
        <v>0</v>
      </c>
      <c r="I1998" s="9">
        <v>224</v>
      </c>
      <c r="J1998" s="9">
        <v>111.5</v>
      </c>
      <c r="K1998" s="9">
        <v>77</v>
      </c>
      <c r="L1998" s="9">
        <v>24.08</v>
      </c>
      <c r="M1998" s="9">
        <v>63</v>
      </c>
      <c r="N1998" s="9">
        <v>0</v>
      </c>
    </row>
    <row r="1999" spans="1:14" ht="13.2" x14ac:dyDescent="0.25">
      <c r="A1999" s="9">
        <v>0</v>
      </c>
      <c r="B1999" s="9">
        <v>58</v>
      </c>
      <c r="C1999" s="9">
        <v>0</v>
      </c>
      <c r="D1999" s="9">
        <v>0</v>
      </c>
      <c r="E1999" s="9">
        <v>0</v>
      </c>
      <c r="F1999" s="9">
        <v>0</v>
      </c>
      <c r="G1999" s="9">
        <v>0</v>
      </c>
      <c r="H1999" s="9">
        <v>1</v>
      </c>
      <c r="I1999" s="9">
        <v>260</v>
      </c>
      <c r="J1999" s="9">
        <v>85.5</v>
      </c>
      <c r="K1999" s="9">
        <v>51</v>
      </c>
      <c r="L1999" s="9">
        <v>20.76</v>
      </c>
      <c r="M1999" s="9">
        <v>87</v>
      </c>
      <c r="N1999" s="9">
        <v>1</v>
      </c>
    </row>
    <row r="2000" spans="1:14" ht="13.2" x14ac:dyDescent="0.25">
      <c r="A2000" s="9">
        <v>0</v>
      </c>
      <c r="B2000" s="9">
        <v>51</v>
      </c>
      <c r="C2000" s="9">
        <v>1</v>
      </c>
      <c r="D2000" s="9">
        <v>15</v>
      </c>
      <c r="E2000" s="9">
        <v>0</v>
      </c>
      <c r="F2000" s="9">
        <v>0</v>
      </c>
      <c r="G2000" s="9">
        <v>1</v>
      </c>
      <c r="H2000" s="9">
        <v>0</v>
      </c>
      <c r="I2000" s="9">
        <v>240</v>
      </c>
      <c r="J2000" s="9">
        <v>180</v>
      </c>
      <c r="K2000" s="9">
        <v>107.5</v>
      </c>
      <c r="L2000" s="9">
        <v>25.33</v>
      </c>
      <c r="M2000" s="9">
        <v>68</v>
      </c>
      <c r="N2000" s="9">
        <v>0</v>
      </c>
    </row>
    <row r="2001" spans="1:14" ht="13.2" x14ac:dyDescent="0.25">
      <c r="A2001" s="9">
        <v>0</v>
      </c>
      <c r="B2001" s="9">
        <v>40</v>
      </c>
      <c r="C2001" s="9">
        <v>0</v>
      </c>
      <c r="D2001" s="9">
        <v>0</v>
      </c>
      <c r="E2001" s="9">
        <v>0</v>
      </c>
      <c r="F2001" s="9">
        <v>0</v>
      </c>
      <c r="G2001" s="9">
        <v>0</v>
      </c>
      <c r="H2001" s="9">
        <v>0</v>
      </c>
      <c r="I2001" s="9">
        <v>195</v>
      </c>
      <c r="J2001" s="9">
        <v>132</v>
      </c>
      <c r="K2001" s="9">
        <v>81</v>
      </c>
      <c r="L2001" s="9">
        <v>24.26</v>
      </c>
      <c r="M2001" s="9">
        <v>80</v>
      </c>
      <c r="N2001" s="9">
        <v>0</v>
      </c>
    </row>
    <row r="2002" spans="1:14" ht="13.2" x14ac:dyDescent="0.25">
      <c r="A2002" s="9">
        <v>0</v>
      </c>
      <c r="B2002" s="9">
        <v>46</v>
      </c>
      <c r="C2002" s="9">
        <v>1</v>
      </c>
      <c r="D2002" s="9">
        <v>5</v>
      </c>
      <c r="E2002" s="9">
        <v>0</v>
      </c>
      <c r="F2002" s="9">
        <v>0</v>
      </c>
      <c r="G2002" s="9">
        <v>0</v>
      </c>
      <c r="H2002" s="9">
        <v>0</v>
      </c>
      <c r="I2002" s="9">
        <v>228</v>
      </c>
      <c r="J2002" s="9">
        <v>110</v>
      </c>
      <c r="K2002" s="9">
        <v>80</v>
      </c>
      <c r="L2002" s="9">
        <v>19.739999999999998</v>
      </c>
      <c r="M2002" s="9">
        <v>90</v>
      </c>
      <c r="N2002" s="9">
        <v>0</v>
      </c>
    </row>
    <row r="2003" spans="1:14" ht="13.2" x14ac:dyDescent="0.25">
      <c r="A2003" s="9">
        <v>1</v>
      </c>
      <c r="B2003" s="9">
        <v>44</v>
      </c>
      <c r="C2003" s="9">
        <v>1</v>
      </c>
      <c r="D2003" s="9">
        <v>20</v>
      </c>
      <c r="E2003" s="9">
        <v>0</v>
      </c>
      <c r="F2003" s="9">
        <v>0</v>
      </c>
      <c r="G2003" s="9">
        <v>0</v>
      </c>
      <c r="H2003" s="9">
        <v>0</v>
      </c>
      <c r="I2003" s="9">
        <v>260</v>
      </c>
      <c r="J2003" s="9">
        <v>134</v>
      </c>
      <c r="K2003" s="9">
        <v>80</v>
      </c>
      <c r="L2003" s="9">
        <v>22.25</v>
      </c>
      <c r="M2003" s="9">
        <v>87</v>
      </c>
      <c r="N2003" s="9">
        <v>0</v>
      </c>
    </row>
    <row r="2004" spans="1:14" ht="13.2" hidden="1" x14ac:dyDescent="0.25">
      <c r="A2004" s="9">
        <v>0</v>
      </c>
      <c r="B2004" s="9">
        <v>59</v>
      </c>
      <c r="C2004" s="9">
        <v>1</v>
      </c>
      <c r="D2004" s="9">
        <v>20</v>
      </c>
      <c r="E2004" s="8" t="s">
        <v>43</v>
      </c>
      <c r="F2004" s="9">
        <v>0</v>
      </c>
      <c r="G2004" s="9">
        <v>0</v>
      </c>
      <c r="H2004" s="9">
        <v>0</v>
      </c>
      <c r="I2004" s="9">
        <v>225</v>
      </c>
      <c r="J2004" s="9">
        <v>110</v>
      </c>
      <c r="K2004" s="9">
        <v>64</v>
      </c>
      <c r="L2004" s="9">
        <v>28.1</v>
      </c>
      <c r="M2004" s="9">
        <v>66</v>
      </c>
      <c r="N2004" s="9">
        <v>0</v>
      </c>
    </row>
    <row r="2005" spans="1:14" ht="13.2" hidden="1" x14ac:dyDescent="0.25">
      <c r="A2005" s="9">
        <v>1</v>
      </c>
      <c r="B2005" s="9">
        <v>51</v>
      </c>
      <c r="C2005" s="9">
        <v>1</v>
      </c>
      <c r="D2005" s="9">
        <v>20</v>
      </c>
      <c r="E2005" s="9">
        <v>0</v>
      </c>
      <c r="F2005" s="9">
        <v>0</v>
      </c>
      <c r="G2005" s="9">
        <v>0</v>
      </c>
      <c r="H2005" s="9">
        <v>0</v>
      </c>
      <c r="I2005" s="8" t="s">
        <v>43</v>
      </c>
      <c r="J2005" s="9">
        <v>112.5</v>
      </c>
      <c r="K2005" s="9">
        <v>74</v>
      </c>
      <c r="L2005" s="9">
        <v>26.37</v>
      </c>
      <c r="M2005" s="9">
        <v>70</v>
      </c>
      <c r="N2005" s="9">
        <v>0</v>
      </c>
    </row>
    <row r="2006" spans="1:14" ht="13.2" x14ac:dyDescent="0.25">
      <c r="A2006" s="9">
        <v>0</v>
      </c>
      <c r="B2006" s="9">
        <v>44</v>
      </c>
      <c r="C2006" s="9">
        <v>0</v>
      </c>
      <c r="D2006" s="9">
        <v>0</v>
      </c>
      <c r="E2006" s="9">
        <v>0</v>
      </c>
      <c r="F2006" s="9">
        <v>0</v>
      </c>
      <c r="G2006" s="9">
        <v>0</v>
      </c>
      <c r="H2006" s="9">
        <v>0</v>
      </c>
      <c r="I2006" s="9">
        <v>192</v>
      </c>
      <c r="J2006" s="9">
        <v>112</v>
      </c>
      <c r="K2006" s="9">
        <v>62</v>
      </c>
      <c r="L2006" s="9">
        <v>30.47</v>
      </c>
      <c r="M2006" s="9">
        <v>75</v>
      </c>
      <c r="N2006" s="9">
        <v>0</v>
      </c>
    </row>
    <row r="2007" spans="1:14" ht="13.2" x14ac:dyDescent="0.25">
      <c r="A2007" s="9">
        <v>1</v>
      </c>
      <c r="B2007" s="9">
        <v>36</v>
      </c>
      <c r="C2007" s="9">
        <v>1</v>
      </c>
      <c r="D2007" s="9">
        <v>15</v>
      </c>
      <c r="E2007" s="9">
        <v>0</v>
      </c>
      <c r="F2007" s="9">
        <v>0</v>
      </c>
      <c r="G2007" s="9">
        <v>0</v>
      </c>
      <c r="H2007" s="9">
        <v>0</v>
      </c>
      <c r="I2007" s="9">
        <v>300</v>
      </c>
      <c r="J2007" s="9">
        <v>102</v>
      </c>
      <c r="K2007" s="9">
        <v>66.5</v>
      </c>
      <c r="L2007" s="9">
        <v>25.68</v>
      </c>
      <c r="M2007" s="9">
        <v>100</v>
      </c>
      <c r="N2007" s="9">
        <v>0</v>
      </c>
    </row>
    <row r="2008" spans="1:14" ht="13.2" x14ac:dyDescent="0.25">
      <c r="A2008" s="9">
        <v>1</v>
      </c>
      <c r="B2008" s="9">
        <v>36</v>
      </c>
      <c r="C2008" s="9">
        <v>1</v>
      </c>
      <c r="D2008" s="9">
        <v>35</v>
      </c>
      <c r="E2008" s="9">
        <v>0</v>
      </c>
      <c r="F2008" s="9">
        <v>0</v>
      </c>
      <c r="G2008" s="9">
        <v>0</v>
      </c>
      <c r="H2008" s="9">
        <v>0</v>
      </c>
      <c r="I2008" s="9">
        <v>240</v>
      </c>
      <c r="J2008" s="9">
        <v>114</v>
      </c>
      <c r="K2008" s="9">
        <v>76</v>
      </c>
      <c r="L2008" s="9">
        <v>25.82</v>
      </c>
      <c r="M2008" s="9">
        <v>66</v>
      </c>
      <c r="N2008" s="9">
        <v>0</v>
      </c>
    </row>
    <row r="2009" spans="1:14" ht="13.2" x14ac:dyDescent="0.25">
      <c r="A2009" s="9">
        <v>1</v>
      </c>
      <c r="B2009" s="9">
        <v>64</v>
      </c>
      <c r="C2009" s="9">
        <v>1</v>
      </c>
      <c r="D2009" s="9">
        <v>15</v>
      </c>
      <c r="E2009" s="9">
        <v>1</v>
      </c>
      <c r="F2009" s="9">
        <v>0</v>
      </c>
      <c r="G2009" s="9">
        <v>1</v>
      </c>
      <c r="H2009" s="9">
        <v>0</v>
      </c>
      <c r="I2009" s="9">
        <v>266</v>
      </c>
      <c r="J2009" s="9">
        <v>191</v>
      </c>
      <c r="K2009" s="9">
        <v>81</v>
      </c>
      <c r="L2009" s="9">
        <v>25.33</v>
      </c>
      <c r="M2009" s="9">
        <v>95</v>
      </c>
      <c r="N2009" s="9">
        <v>1</v>
      </c>
    </row>
    <row r="2010" spans="1:14" ht="13.2" hidden="1" x14ac:dyDescent="0.25">
      <c r="A2010" s="9">
        <v>1</v>
      </c>
      <c r="B2010" s="9">
        <v>50</v>
      </c>
      <c r="C2010" s="9">
        <v>1</v>
      </c>
      <c r="D2010" s="9">
        <v>30</v>
      </c>
      <c r="E2010" s="9">
        <v>0</v>
      </c>
      <c r="F2010" s="9">
        <v>0</v>
      </c>
      <c r="G2010" s="9">
        <v>1</v>
      </c>
      <c r="H2010" s="9">
        <v>0</v>
      </c>
      <c r="I2010" s="8" t="s">
        <v>43</v>
      </c>
      <c r="J2010" s="9">
        <v>152.5</v>
      </c>
      <c r="K2010" s="9">
        <v>105</v>
      </c>
      <c r="L2010" s="9">
        <v>35.85</v>
      </c>
      <c r="M2010" s="9">
        <v>72</v>
      </c>
      <c r="N2010" s="9">
        <v>0</v>
      </c>
    </row>
    <row r="2011" spans="1:14" ht="13.2" x14ac:dyDescent="0.25">
      <c r="A2011" s="9">
        <v>0</v>
      </c>
      <c r="B2011" s="9">
        <v>47</v>
      </c>
      <c r="C2011" s="9">
        <v>1</v>
      </c>
      <c r="D2011" s="9">
        <v>9</v>
      </c>
      <c r="E2011" s="9">
        <v>0</v>
      </c>
      <c r="F2011" s="9">
        <v>0</v>
      </c>
      <c r="G2011" s="9">
        <v>0</v>
      </c>
      <c r="H2011" s="9">
        <v>0</v>
      </c>
      <c r="I2011" s="9">
        <v>261</v>
      </c>
      <c r="J2011" s="9">
        <v>133</v>
      </c>
      <c r="K2011" s="9">
        <v>77</v>
      </c>
      <c r="L2011" s="9">
        <v>27.96</v>
      </c>
      <c r="M2011" s="9">
        <v>87</v>
      </c>
      <c r="N2011" s="9">
        <v>0</v>
      </c>
    </row>
    <row r="2012" spans="1:14" ht="13.2" x14ac:dyDescent="0.25">
      <c r="A2012" s="9">
        <v>0</v>
      </c>
      <c r="B2012" s="9">
        <v>42</v>
      </c>
      <c r="C2012" s="9">
        <v>1</v>
      </c>
      <c r="D2012" s="9">
        <v>9</v>
      </c>
      <c r="E2012" s="9">
        <v>0</v>
      </c>
      <c r="F2012" s="9">
        <v>0</v>
      </c>
      <c r="G2012" s="9">
        <v>1</v>
      </c>
      <c r="H2012" s="9">
        <v>0</v>
      </c>
      <c r="I2012" s="9">
        <v>274</v>
      </c>
      <c r="J2012" s="9">
        <v>135</v>
      </c>
      <c r="K2012" s="9">
        <v>90</v>
      </c>
      <c r="L2012" s="9">
        <v>22.19</v>
      </c>
      <c r="M2012" s="9">
        <v>70</v>
      </c>
      <c r="N2012" s="9">
        <v>0</v>
      </c>
    </row>
    <row r="2013" spans="1:14" ht="13.2" x14ac:dyDescent="0.25">
      <c r="A2013" s="9">
        <v>0</v>
      </c>
      <c r="B2013" s="9">
        <v>54</v>
      </c>
      <c r="C2013" s="9">
        <v>0</v>
      </c>
      <c r="D2013" s="9">
        <v>0</v>
      </c>
      <c r="E2013" s="9">
        <v>0</v>
      </c>
      <c r="F2013" s="9">
        <v>0</v>
      </c>
      <c r="G2013" s="9">
        <v>1</v>
      </c>
      <c r="H2013" s="9">
        <v>0</v>
      </c>
      <c r="I2013" s="9">
        <v>227</v>
      </c>
      <c r="J2013" s="9">
        <v>168</v>
      </c>
      <c r="K2013" s="9">
        <v>94</v>
      </c>
      <c r="L2013" s="9">
        <v>22.7</v>
      </c>
      <c r="M2013" s="9">
        <v>75</v>
      </c>
      <c r="N2013" s="9">
        <v>0</v>
      </c>
    </row>
    <row r="2014" spans="1:14" ht="13.2" x14ac:dyDescent="0.25">
      <c r="A2014" s="9">
        <v>0</v>
      </c>
      <c r="B2014" s="9">
        <v>52</v>
      </c>
      <c r="C2014" s="9">
        <v>0</v>
      </c>
      <c r="D2014" s="9">
        <v>0</v>
      </c>
      <c r="E2014" s="9">
        <v>0</v>
      </c>
      <c r="F2014" s="9">
        <v>0</v>
      </c>
      <c r="G2014" s="9">
        <v>1</v>
      </c>
      <c r="H2014" s="9">
        <v>0</v>
      </c>
      <c r="I2014" s="9">
        <v>279</v>
      </c>
      <c r="J2014" s="9">
        <v>148</v>
      </c>
      <c r="K2014" s="9">
        <v>99</v>
      </c>
      <c r="L2014" s="9">
        <v>26.64</v>
      </c>
      <c r="M2014" s="9">
        <v>86</v>
      </c>
      <c r="N2014" s="9">
        <v>0</v>
      </c>
    </row>
    <row r="2015" spans="1:14" ht="13.2" x14ac:dyDescent="0.25">
      <c r="A2015" s="9">
        <v>1</v>
      </c>
      <c r="B2015" s="9">
        <v>52</v>
      </c>
      <c r="C2015" s="9">
        <v>1</v>
      </c>
      <c r="D2015" s="9">
        <v>15</v>
      </c>
      <c r="E2015" s="9">
        <v>0</v>
      </c>
      <c r="F2015" s="9">
        <v>0</v>
      </c>
      <c r="G2015" s="9">
        <v>0</v>
      </c>
      <c r="H2015" s="9">
        <v>0</v>
      </c>
      <c r="I2015" s="9">
        <v>190</v>
      </c>
      <c r="J2015" s="9">
        <v>118</v>
      </c>
      <c r="K2015" s="9">
        <v>80</v>
      </c>
      <c r="L2015" s="9">
        <v>24.47</v>
      </c>
      <c r="M2015" s="9">
        <v>50</v>
      </c>
      <c r="N2015" s="9">
        <v>0</v>
      </c>
    </row>
    <row r="2016" spans="1:14" ht="13.2" x14ac:dyDescent="0.25">
      <c r="A2016" s="9">
        <v>0</v>
      </c>
      <c r="B2016" s="9">
        <v>51</v>
      </c>
      <c r="C2016" s="9">
        <v>0</v>
      </c>
      <c r="D2016" s="9">
        <v>0</v>
      </c>
      <c r="E2016" s="9">
        <v>0</v>
      </c>
      <c r="F2016" s="9">
        <v>0</v>
      </c>
      <c r="G2016" s="9">
        <v>1</v>
      </c>
      <c r="H2016" s="9">
        <v>0</v>
      </c>
      <c r="I2016" s="9">
        <v>351</v>
      </c>
      <c r="J2016" s="9">
        <v>134</v>
      </c>
      <c r="K2016" s="9">
        <v>97.5</v>
      </c>
      <c r="L2016" s="9">
        <v>21.66</v>
      </c>
      <c r="M2016" s="9">
        <v>100</v>
      </c>
      <c r="N2016" s="9">
        <v>0</v>
      </c>
    </row>
    <row r="2017" spans="1:14" ht="13.2" x14ac:dyDescent="0.25">
      <c r="A2017" s="9">
        <v>0</v>
      </c>
      <c r="B2017" s="9">
        <v>38</v>
      </c>
      <c r="C2017" s="9">
        <v>0</v>
      </c>
      <c r="D2017" s="9">
        <v>0</v>
      </c>
      <c r="E2017" s="9">
        <v>0</v>
      </c>
      <c r="F2017" s="9">
        <v>0</v>
      </c>
      <c r="G2017" s="9">
        <v>0</v>
      </c>
      <c r="H2017" s="9">
        <v>0</v>
      </c>
      <c r="I2017" s="9">
        <v>150</v>
      </c>
      <c r="J2017" s="9">
        <v>108</v>
      </c>
      <c r="K2017" s="9">
        <v>70.5</v>
      </c>
      <c r="L2017" s="9">
        <v>20.420000000000002</v>
      </c>
      <c r="M2017" s="9">
        <v>72</v>
      </c>
      <c r="N2017" s="9">
        <v>0</v>
      </c>
    </row>
    <row r="2018" spans="1:14" ht="13.2" x14ac:dyDescent="0.25">
      <c r="A2018" s="9">
        <v>1</v>
      </c>
      <c r="B2018" s="9">
        <v>45</v>
      </c>
      <c r="C2018" s="9">
        <v>1</v>
      </c>
      <c r="D2018" s="9">
        <v>3</v>
      </c>
      <c r="E2018" s="9">
        <v>0</v>
      </c>
      <c r="F2018" s="9">
        <v>0</v>
      </c>
      <c r="G2018" s="9">
        <v>0</v>
      </c>
      <c r="H2018" s="9">
        <v>0</v>
      </c>
      <c r="I2018" s="9">
        <v>280</v>
      </c>
      <c r="J2018" s="9">
        <v>128</v>
      </c>
      <c r="K2018" s="9">
        <v>82</v>
      </c>
      <c r="L2018" s="9">
        <v>29.17</v>
      </c>
      <c r="M2018" s="9">
        <v>60</v>
      </c>
      <c r="N2018" s="9">
        <v>0</v>
      </c>
    </row>
    <row r="2019" spans="1:14" ht="13.2" x14ac:dyDescent="0.25">
      <c r="A2019" s="9">
        <v>1</v>
      </c>
      <c r="B2019" s="9">
        <v>42</v>
      </c>
      <c r="C2019" s="9">
        <v>1</v>
      </c>
      <c r="D2019" s="9">
        <v>20</v>
      </c>
      <c r="E2019" s="9">
        <v>0</v>
      </c>
      <c r="F2019" s="9">
        <v>0</v>
      </c>
      <c r="G2019" s="9">
        <v>0</v>
      </c>
      <c r="H2019" s="9">
        <v>0</v>
      </c>
      <c r="I2019" s="9">
        <v>225</v>
      </c>
      <c r="J2019" s="9">
        <v>110</v>
      </c>
      <c r="K2019" s="9">
        <v>80</v>
      </c>
      <c r="L2019" s="9">
        <v>22.51</v>
      </c>
      <c r="M2019" s="9">
        <v>65</v>
      </c>
      <c r="N2019" s="9">
        <v>1</v>
      </c>
    </row>
    <row r="2020" spans="1:14" ht="13.2" x14ac:dyDescent="0.25">
      <c r="A2020" s="9">
        <v>1</v>
      </c>
      <c r="B2020" s="9">
        <v>47</v>
      </c>
      <c r="C2020" s="9">
        <v>1</v>
      </c>
      <c r="D2020" s="9">
        <v>30</v>
      </c>
      <c r="E2020" s="9">
        <v>0</v>
      </c>
      <c r="F2020" s="9">
        <v>0</v>
      </c>
      <c r="G2020" s="9">
        <v>0</v>
      </c>
      <c r="H2020" s="9">
        <v>0</v>
      </c>
      <c r="I2020" s="9">
        <v>260</v>
      </c>
      <c r="J2020" s="9">
        <v>126</v>
      </c>
      <c r="K2020" s="9">
        <v>91</v>
      </c>
      <c r="L2020" s="9">
        <v>27.01</v>
      </c>
      <c r="M2020" s="9">
        <v>75</v>
      </c>
      <c r="N2020" s="9">
        <v>0</v>
      </c>
    </row>
    <row r="2021" spans="1:14" ht="13.2" x14ac:dyDescent="0.25">
      <c r="A2021" s="9">
        <v>0</v>
      </c>
      <c r="B2021" s="9">
        <v>43</v>
      </c>
      <c r="C2021" s="9">
        <v>0</v>
      </c>
      <c r="D2021" s="9">
        <v>0</v>
      </c>
      <c r="E2021" s="9">
        <v>0</v>
      </c>
      <c r="F2021" s="9">
        <v>0</v>
      </c>
      <c r="G2021" s="9">
        <v>1</v>
      </c>
      <c r="H2021" s="9">
        <v>0</v>
      </c>
      <c r="I2021" s="9">
        <v>240</v>
      </c>
      <c r="J2021" s="9">
        <v>141.5</v>
      </c>
      <c r="K2021" s="9">
        <v>93</v>
      </c>
      <c r="L2021" s="9">
        <v>38.43</v>
      </c>
      <c r="M2021" s="9">
        <v>72</v>
      </c>
      <c r="N2021" s="9">
        <v>0</v>
      </c>
    </row>
    <row r="2022" spans="1:14" ht="13.2" x14ac:dyDescent="0.25">
      <c r="A2022" s="9">
        <v>1</v>
      </c>
      <c r="B2022" s="9">
        <v>46</v>
      </c>
      <c r="C2022" s="9">
        <v>0</v>
      </c>
      <c r="D2022" s="9">
        <v>0</v>
      </c>
      <c r="E2022" s="9">
        <v>0</v>
      </c>
      <c r="F2022" s="9">
        <v>0</v>
      </c>
      <c r="G2022" s="9">
        <v>0</v>
      </c>
      <c r="H2022" s="9">
        <v>0</v>
      </c>
      <c r="I2022" s="9">
        <v>280</v>
      </c>
      <c r="J2022" s="9">
        <v>142</v>
      </c>
      <c r="K2022" s="9">
        <v>91</v>
      </c>
      <c r="L2022" s="9">
        <v>28.09</v>
      </c>
      <c r="M2022" s="9">
        <v>85</v>
      </c>
      <c r="N2022" s="9">
        <v>0</v>
      </c>
    </row>
    <row r="2023" spans="1:14" ht="13.2" x14ac:dyDescent="0.25">
      <c r="A2023" s="9">
        <v>0</v>
      </c>
      <c r="B2023" s="9">
        <v>42</v>
      </c>
      <c r="C2023" s="9">
        <v>0</v>
      </c>
      <c r="D2023" s="9">
        <v>0</v>
      </c>
      <c r="E2023" s="9">
        <v>0</v>
      </c>
      <c r="F2023" s="9">
        <v>0</v>
      </c>
      <c r="G2023" s="9">
        <v>0</v>
      </c>
      <c r="H2023" s="9">
        <v>0</v>
      </c>
      <c r="I2023" s="9">
        <v>233</v>
      </c>
      <c r="J2023" s="9">
        <v>132</v>
      </c>
      <c r="K2023" s="9">
        <v>82</v>
      </c>
      <c r="L2023" s="9">
        <v>26.81</v>
      </c>
      <c r="M2023" s="9">
        <v>69</v>
      </c>
      <c r="N2023" s="9">
        <v>0</v>
      </c>
    </row>
    <row r="2024" spans="1:14" ht="13.2" x14ac:dyDescent="0.25">
      <c r="A2024" s="9">
        <v>0</v>
      </c>
      <c r="B2024" s="9">
        <v>45</v>
      </c>
      <c r="C2024" s="9">
        <v>1</v>
      </c>
      <c r="D2024" s="9">
        <v>9</v>
      </c>
      <c r="E2024" s="9">
        <v>0</v>
      </c>
      <c r="F2024" s="9">
        <v>0</v>
      </c>
      <c r="G2024" s="9">
        <v>0</v>
      </c>
      <c r="H2024" s="9">
        <v>0</v>
      </c>
      <c r="I2024" s="9">
        <v>208</v>
      </c>
      <c r="J2024" s="9">
        <v>137</v>
      </c>
      <c r="K2024" s="9">
        <v>82</v>
      </c>
      <c r="L2024" s="9">
        <v>24.35</v>
      </c>
      <c r="M2024" s="9">
        <v>85</v>
      </c>
      <c r="N2024" s="9">
        <v>0</v>
      </c>
    </row>
    <row r="2025" spans="1:14" ht="13.2" x14ac:dyDescent="0.25">
      <c r="A2025" s="9">
        <v>0</v>
      </c>
      <c r="B2025" s="9">
        <v>62</v>
      </c>
      <c r="C2025" s="9">
        <v>0</v>
      </c>
      <c r="D2025" s="9">
        <v>0</v>
      </c>
      <c r="E2025" s="9">
        <v>0</v>
      </c>
      <c r="F2025" s="9">
        <v>0</v>
      </c>
      <c r="G2025" s="9">
        <v>1</v>
      </c>
      <c r="H2025" s="9">
        <v>0</v>
      </c>
      <c r="I2025" s="9">
        <v>273</v>
      </c>
      <c r="J2025" s="9">
        <v>150.5</v>
      </c>
      <c r="K2025" s="9">
        <v>97</v>
      </c>
      <c r="L2025" s="9">
        <v>22.01</v>
      </c>
      <c r="M2025" s="9">
        <v>76</v>
      </c>
      <c r="N2025" s="9">
        <v>0</v>
      </c>
    </row>
    <row r="2026" spans="1:14" ht="13.2" x14ac:dyDescent="0.25">
      <c r="A2026" s="9">
        <v>0</v>
      </c>
      <c r="B2026" s="9">
        <v>62</v>
      </c>
      <c r="C2026" s="9">
        <v>0</v>
      </c>
      <c r="D2026" s="9">
        <v>0</v>
      </c>
      <c r="E2026" s="9">
        <v>0</v>
      </c>
      <c r="F2026" s="9">
        <v>0</v>
      </c>
      <c r="G2026" s="9">
        <v>1</v>
      </c>
      <c r="H2026" s="9">
        <v>1</v>
      </c>
      <c r="I2026" s="9">
        <v>390</v>
      </c>
      <c r="J2026" s="9">
        <v>184.5</v>
      </c>
      <c r="K2026" s="9">
        <v>83</v>
      </c>
      <c r="L2026" s="9">
        <v>18.989999999999998</v>
      </c>
      <c r="M2026" s="9">
        <v>87</v>
      </c>
      <c r="N2026" s="9">
        <v>0</v>
      </c>
    </row>
    <row r="2027" spans="1:14" ht="13.2" x14ac:dyDescent="0.25">
      <c r="A2027" s="9">
        <v>0</v>
      </c>
      <c r="B2027" s="9">
        <v>57</v>
      </c>
      <c r="C2027" s="9">
        <v>0</v>
      </c>
      <c r="D2027" s="9">
        <v>0</v>
      </c>
      <c r="E2027" s="9">
        <v>0</v>
      </c>
      <c r="F2027" s="9">
        <v>0</v>
      </c>
      <c r="G2027" s="9">
        <v>1</v>
      </c>
      <c r="H2027" s="9">
        <v>0</v>
      </c>
      <c r="I2027" s="9">
        <v>207</v>
      </c>
      <c r="J2027" s="9">
        <v>175</v>
      </c>
      <c r="K2027" s="9">
        <v>80</v>
      </c>
      <c r="L2027" s="9">
        <v>20.86</v>
      </c>
      <c r="M2027" s="9">
        <v>83</v>
      </c>
      <c r="N2027" s="9">
        <v>1</v>
      </c>
    </row>
    <row r="2028" spans="1:14" ht="13.2" x14ac:dyDescent="0.25">
      <c r="A2028" s="9">
        <v>1</v>
      </c>
      <c r="B2028" s="9">
        <v>35</v>
      </c>
      <c r="C2028" s="9">
        <v>1</v>
      </c>
      <c r="D2028" s="9">
        <v>3</v>
      </c>
      <c r="E2028" s="9">
        <v>0</v>
      </c>
      <c r="F2028" s="9">
        <v>0</v>
      </c>
      <c r="G2028" s="9">
        <v>1</v>
      </c>
      <c r="H2028" s="9">
        <v>0</v>
      </c>
      <c r="I2028" s="9">
        <v>282</v>
      </c>
      <c r="J2028" s="9">
        <v>111</v>
      </c>
      <c r="K2028" s="9">
        <v>84</v>
      </c>
      <c r="L2028" s="9">
        <v>29.42</v>
      </c>
      <c r="M2028" s="9">
        <v>80</v>
      </c>
      <c r="N2028" s="9">
        <v>0</v>
      </c>
    </row>
    <row r="2029" spans="1:14" ht="13.2" x14ac:dyDescent="0.25">
      <c r="A2029" s="9">
        <v>0</v>
      </c>
      <c r="B2029" s="9">
        <v>39</v>
      </c>
      <c r="C2029" s="9">
        <v>1</v>
      </c>
      <c r="D2029" s="9">
        <v>10</v>
      </c>
      <c r="E2029" s="9">
        <v>0</v>
      </c>
      <c r="F2029" s="9">
        <v>0</v>
      </c>
      <c r="G2029" s="9">
        <v>0</v>
      </c>
      <c r="H2029" s="9">
        <v>0</v>
      </c>
      <c r="I2029" s="9">
        <v>226</v>
      </c>
      <c r="J2029" s="9">
        <v>95</v>
      </c>
      <c r="K2029" s="9">
        <v>59</v>
      </c>
      <c r="L2029" s="9">
        <v>22.88</v>
      </c>
      <c r="M2029" s="9">
        <v>80</v>
      </c>
      <c r="N2029" s="9">
        <v>0</v>
      </c>
    </row>
    <row r="2030" spans="1:14" ht="13.2" x14ac:dyDescent="0.25">
      <c r="A2030" s="9">
        <v>1</v>
      </c>
      <c r="B2030" s="9">
        <v>36</v>
      </c>
      <c r="C2030" s="9">
        <v>1</v>
      </c>
      <c r="D2030" s="9">
        <v>15</v>
      </c>
      <c r="E2030" s="9">
        <v>0</v>
      </c>
      <c r="F2030" s="9">
        <v>0</v>
      </c>
      <c r="G2030" s="9">
        <v>0</v>
      </c>
      <c r="H2030" s="9">
        <v>0</v>
      </c>
      <c r="I2030" s="9">
        <v>245</v>
      </c>
      <c r="J2030" s="9">
        <v>122</v>
      </c>
      <c r="K2030" s="9">
        <v>74.5</v>
      </c>
      <c r="L2030" s="9">
        <v>24.27</v>
      </c>
      <c r="M2030" s="9">
        <v>79</v>
      </c>
      <c r="N2030" s="9">
        <v>0</v>
      </c>
    </row>
    <row r="2031" spans="1:14" ht="13.2" x14ac:dyDescent="0.25">
      <c r="A2031" s="9">
        <v>0</v>
      </c>
      <c r="B2031" s="9">
        <v>38</v>
      </c>
      <c r="C2031" s="9">
        <v>1</v>
      </c>
      <c r="D2031" s="9">
        <v>20</v>
      </c>
      <c r="E2031" s="9">
        <v>0</v>
      </c>
      <c r="F2031" s="9">
        <v>0</v>
      </c>
      <c r="G2031" s="9">
        <v>0</v>
      </c>
      <c r="H2031" s="9">
        <v>0</v>
      </c>
      <c r="I2031" s="9">
        <v>282</v>
      </c>
      <c r="J2031" s="9">
        <v>135</v>
      </c>
      <c r="K2031" s="9">
        <v>80</v>
      </c>
      <c r="L2031" s="9">
        <v>29.14</v>
      </c>
      <c r="M2031" s="9">
        <v>75</v>
      </c>
      <c r="N2031" s="9">
        <v>0</v>
      </c>
    </row>
    <row r="2032" spans="1:14" ht="13.2" x14ac:dyDescent="0.25">
      <c r="A2032" s="9">
        <v>1</v>
      </c>
      <c r="B2032" s="9">
        <v>67</v>
      </c>
      <c r="C2032" s="9">
        <v>0</v>
      </c>
      <c r="D2032" s="9">
        <v>0</v>
      </c>
      <c r="E2032" s="9">
        <v>0</v>
      </c>
      <c r="F2032" s="9">
        <v>0</v>
      </c>
      <c r="G2032" s="9">
        <v>1</v>
      </c>
      <c r="H2032" s="9">
        <v>0</v>
      </c>
      <c r="I2032" s="9">
        <v>287</v>
      </c>
      <c r="J2032" s="9">
        <v>145</v>
      </c>
      <c r="K2032" s="9">
        <v>92</v>
      </c>
      <c r="L2032" s="9">
        <v>36.04</v>
      </c>
      <c r="M2032" s="9">
        <v>80</v>
      </c>
      <c r="N2032" s="9">
        <v>0</v>
      </c>
    </row>
    <row r="2033" spans="1:14" ht="13.2" x14ac:dyDescent="0.25">
      <c r="A2033" s="9">
        <v>0</v>
      </c>
      <c r="B2033" s="9">
        <v>64</v>
      </c>
      <c r="C2033" s="9">
        <v>0</v>
      </c>
      <c r="D2033" s="9">
        <v>0</v>
      </c>
      <c r="E2033" s="9">
        <v>0</v>
      </c>
      <c r="F2033" s="9">
        <v>0</v>
      </c>
      <c r="G2033" s="9">
        <v>1</v>
      </c>
      <c r="H2033" s="9">
        <v>0</v>
      </c>
      <c r="I2033" s="9">
        <v>173</v>
      </c>
      <c r="J2033" s="9">
        <v>144</v>
      </c>
      <c r="K2033" s="9">
        <v>82</v>
      </c>
      <c r="L2033" s="9">
        <v>22.54</v>
      </c>
      <c r="M2033" s="9">
        <v>60</v>
      </c>
      <c r="N2033" s="9">
        <v>1</v>
      </c>
    </row>
    <row r="2034" spans="1:14" ht="13.2" x14ac:dyDescent="0.25">
      <c r="A2034" s="9">
        <v>0</v>
      </c>
      <c r="B2034" s="9">
        <v>38</v>
      </c>
      <c r="C2034" s="9">
        <v>0</v>
      </c>
      <c r="D2034" s="9">
        <v>0</v>
      </c>
      <c r="E2034" s="9">
        <v>0</v>
      </c>
      <c r="F2034" s="9">
        <v>0</v>
      </c>
      <c r="G2034" s="9">
        <v>0</v>
      </c>
      <c r="H2034" s="9">
        <v>0</v>
      </c>
      <c r="I2034" s="9">
        <v>196</v>
      </c>
      <c r="J2034" s="9">
        <v>100</v>
      </c>
      <c r="K2034" s="9">
        <v>80</v>
      </c>
      <c r="L2034" s="9">
        <v>22.9</v>
      </c>
      <c r="M2034" s="9">
        <v>78</v>
      </c>
      <c r="N2034" s="9">
        <v>0</v>
      </c>
    </row>
    <row r="2035" spans="1:14" ht="13.2" x14ac:dyDescent="0.25">
      <c r="A2035" s="9">
        <v>1</v>
      </c>
      <c r="B2035" s="9">
        <v>38</v>
      </c>
      <c r="C2035" s="9">
        <v>0</v>
      </c>
      <c r="D2035" s="9">
        <v>0</v>
      </c>
      <c r="E2035" s="9">
        <v>0</v>
      </c>
      <c r="F2035" s="9">
        <v>0</v>
      </c>
      <c r="G2035" s="9">
        <v>0</v>
      </c>
      <c r="H2035" s="9">
        <v>0</v>
      </c>
      <c r="I2035" s="9">
        <v>244</v>
      </c>
      <c r="J2035" s="9">
        <v>118.5</v>
      </c>
      <c r="K2035" s="9">
        <v>88</v>
      </c>
      <c r="L2035" s="9">
        <v>28.68</v>
      </c>
      <c r="M2035" s="9">
        <v>77</v>
      </c>
      <c r="N2035" s="9">
        <v>1</v>
      </c>
    </row>
    <row r="2036" spans="1:14" ht="13.2" x14ac:dyDescent="0.25">
      <c r="A2036" s="9">
        <v>0</v>
      </c>
      <c r="B2036" s="9">
        <v>43</v>
      </c>
      <c r="C2036" s="9">
        <v>1</v>
      </c>
      <c r="D2036" s="9">
        <v>15</v>
      </c>
      <c r="E2036" s="9">
        <v>0</v>
      </c>
      <c r="F2036" s="9">
        <v>0</v>
      </c>
      <c r="G2036" s="9">
        <v>0</v>
      </c>
      <c r="H2036" s="9">
        <v>0</v>
      </c>
      <c r="I2036" s="9">
        <v>165</v>
      </c>
      <c r="J2036" s="9">
        <v>113</v>
      </c>
      <c r="K2036" s="9">
        <v>79</v>
      </c>
      <c r="L2036" s="9">
        <v>28.96</v>
      </c>
      <c r="M2036" s="9">
        <v>75</v>
      </c>
      <c r="N2036" s="9">
        <v>0</v>
      </c>
    </row>
    <row r="2037" spans="1:14" ht="13.2" x14ac:dyDescent="0.25">
      <c r="A2037" s="9">
        <v>1</v>
      </c>
      <c r="B2037" s="9">
        <v>38</v>
      </c>
      <c r="C2037" s="9">
        <v>0</v>
      </c>
      <c r="D2037" s="9">
        <v>0</v>
      </c>
      <c r="E2037" s="9">
        <v>0</v>
      </c>
      <c r="F2037" s="9">
        <v>0</v>
      </c>
      <c r="G2037" s="9">
        <v>0</v>
      </c>
      <c r="H2037" s="9">
        <v>0</v>
      </c>
      <c r="I2037" s="9">
        <v>221</v>
      </c>
      <c r="J2037" s="9">
        <v>130</v>
      </c>
      <c r="K2037" s="9">
        <v>87</v>
      </c>
      <c r="L2037" s="9">
        <v>26.43</v>
      </c>
      <c r="M2037" s="9">
        <v>72</v>
      </c>
      <c r="N2037" s="9">
        <v>0</v>
      </c>
    </row>
    <row r="2038" spans="1:14" ht="13.2" x14ac:dyDescent="0.25">
      <c r="A2038" s="9">
        <v>0</v>
      </c>
      <c r="B2038" s="9">
        <v>54</v>
      </c>
      <c r="C2038" s="9">
        <v>0</v>
      </c>
      <c r="D2038" s="9">
        <v>0</v>
      </c>
      <c r="E2038" s="9">
        <v>0</v>
      </c>
      <c r="F2038" s="9">
        <v>1</v>
      </c>
      <c r="G2038" s="9">
        <v>0</v>
      </c>
      <c r="H2038" s="9">
        <v>0</v>
      </c>
      <c r="I2038" s="9">
        <v>321</v>
      </c>
      <c r="J2038" s="9">
        <v>150</v>
      </c>
      <c r="K2038" s="9">
        <v>93</v>
      </c>
      <c r="L2038" s="9">
        <v>22.5</v>
      </c>
      <c r="M2038" s="9">
        <v>75</v>
      </c>
      <c r="N2038" s="9">
        <v>0</v>
      </c>
    </row>
    <row r="2039" spans="1:14" ht="13.2" x14ac:dyDescent="0.25">
      <c r="A2039" s="9">
        <v>0</v>
      </c>
      <c r="B2039" s="9">
        <v>41</v>
      </c>
      <c r="C2039" s="9">
        <v>0</v>
      </c>
      <c r="D2039" s="9">
        <v>0</v>
      </c>
      <c r="E2039" s="9">
        <v>0</v>
      </c>
      <c r="F2039" s="9">
        <v>0</v>
      </c>
      <c r="G2039" s="9">
        <v>0</v>
      </c>
      <c r="H2039" s="9">
        <v>0</v>
      </c>
      <c r="I2039" s="9">
        <v>192</v>
      </c>
      <c r="J2039" s="9">
        <v>103</v>
      </c>
      <c r="K2039" s="9">
        <v>72.5</v>
      </c>
      <c r="L2039" s="9">
        <v>22.72</v>
      </c>
      <c r="M2039" s="9">
        <v>61</v>
      </c>
      <c r="N2039" s="9">
        <v>0</v>
      </c>
    </row>
    <row r="2040" spans="1:14" ht="13.2" x14ac:dyDescent="0.25">
      <c r="A2040" s="9">
        <v>1</v>
      </c>
      <c r="B2040" s="9">
        <v>39</v>
      </c>
      <c r="C2040" s="9">
        <v>1</v>
      </c>
      <c r="D2040" s="9">
        <v>30</v>
      </c>
      <c r="E2040" s="9">
        <v>0</v>
      </c>
      <c r="F2040" s="9">
        <v>0</v>
      </c>
      <c r="G2040" s="9">
        <v>0</v>
      </c>
      <c r="H2040" s="9">
        <v>0</v>
      </c>
      <c r="I2040" s="9">
        <v>292</v>
      </c>
      <c r="J2040" s="9">
        <v>120</v>
      </c>
      <c r="K2040" s="9">
        <v>85</v>
      </c>
      <c r="L2040" s="9">
        <v>31.09</v>
      </c>
      <c r="M2040" s="9">
        <v>85</v>
      </c>
      <c r="N2040" s="9">
        <v>0</v>
      </c>
    </row>
    <row r="2041" spans="1:14" ht="13.2" x14ac:dyDescent="0.25">
      <c r="A2041" s="9">
        <v>1</v>
      </c>
      <c r="B2041" s="9">
        <v>39</v>
      </c>
      <c r="C2041" s="9">
        <v>0</v>
      </c>
      <c r="D2041" s="9">
        <v>0</v>
      </c>
      <c r="E2041" s="9">
        <v>0</v>
      </c>
      <c r="F2041" s="9">
        <v>0</v>
      </c>
      <c r="G2041" s="9">
        <v>0</v>
      </c>
      <c r="H2041" s="9">
        <v>0</v>
      </c>
      <c r="I2041" s="9">
        <v>262</v>
      </c>
      <c r="J2041" s="9">
        <v>126</v>
      </c>
      <c r="K2041" s="9">
        <v>91</v>
      </c>
      <c r="L2041" s="9">
        <v>31.38</v>
      </c>
      <c r="M2041" s="9">
        <v>72</v>
      </c>
      <c r="N2041" s="9">
        <v>0</v>
      </c>
    </row>
    <row r="2042" spans="1:14" ht="13.2" x14ac:dyDescent="0.25">
      <c r="A2042" s="9">
        <v>0</v>
      </c>
      <c r="B2042" s="9">
        <v>50</v>
      </c>
      <c r="C2042" s="9">
        <v>0</v>
      </c>
      <c r="D2042" s="9">
        <v>0</v>
      </c>
      <c r="E2042" s="9">
        <v>0</v>
      </c>
      <c r="F2042" s="9">
        <v>0</v>
      </c>
      <c r="G2042" s="9">
        <v>0</v>
      </c>
      <c r="H2042" s="9">
        <v>0</v>
      </c>
      <c r="I2042" s="9">
        <v>216</v>
      </c>
      <c r="J2042" s="9">
        <v>100</v>
      </c>
      <c r="K2042" s="9">
        <v>70</v>
      </c>
      <c r="L2042" s="9">
        <v>23.88</v>
      </c>
      <c r="M2042" s="9">
        <v>70</v>
      </c>
      <c r="N2042" s="9">
        <v>0</v>
      </c>
    </row>
    <row r="2043" spans="1:14" ht="13.2" x14ac:dyDescent="0.25">
      <c r="A2043" s="9">
        <v>1</v>
      </c>
      <c r="B2043" s="9">
        <v>68</v>
      </c>
      <c r="C2043" s="9">
        <v>0</v>
      </c>
      <c r="D2043" s="9">
        <v>0</v>
      </c>
      <c r="E2043" s="9">
        <v>0</v>
      </c>
      <c r="F2043" s="9">
        <v>0</v>
      </c>
      <c r="G2043" s="9">
        <v>1</v>
      </c>
      <c r="H2043" s="9">
        <v>1</v>
      </c>
      <c r="I2043" s="9">
        <v>184</v>
      </c>
      <c r="J2043" s="9">
        <v>157</v>
      </c>
      <c r="K2043" s="9">
        <v>97</v>
      </c>
      <c r="L2043" s="9">
        <v>33.159999999999997</v>
      </c>
      <c r="M2043" s="9">
        <v>110</v>
      </c>
      <c r="N2043" s="9">
        <v>1</v>
      </c>
    </row>
    <row r="2044" spans="1:14" ht="13.2" x14ac:dyDescent="0.25">
      <c r="A2044" s="9">
        <v>1</v>
      </c>
      <c r="B2044" s="9">
        <v>54</v>
      </c>
      <c r="C2044" s="9">
        <v>0</v>
      </c>
      <c r="D2044" s="9">
        <v>0</v>
      </c>
      <c r="E2044" s="9">
        <v>0</v>
      </c>
      <c r="F2044" s="9">
        <v>0</v>
      </c>
      <c r="G2044" s="9">
        <v>1</v>
      </c>
      <c r="H2044" s="9">
        <v>0</v>
      </c>
      <c r="I2044" s="9">
        <v>225</v>
      </c>
      <c r="J2044" s="9">
        <v>134.5</v>
      </c>
      <c r="K2044" s="9">
        <v>92.5</v>
      </c>
      <c r="L2044" s="9">
        <v>30.62</v>
      </c>
      <c r="M2044" s="9">
        <v>78</v>
      </c>
      <c r="N2044" s="9">
        <v>0</v>
      </c>
    </row>
    <row r="2045" spans="1:14" ht="13.2" x14ac:dyDescent="0.25">
      <c r="A2045" s="9">
        <v>0</v>
      </c>
      <c r="B2045" s="9">
        <v>49</v>
      </c>
      <c r="C2045" s="9">
        <v>0</v>
      </c>
      <c r="D2045" s="9">
        <v>0</v>
      </c>
      <c r="E2045" s="9">
        <v>0</v>
      </c>
      <c r="F2045" s="9">
        <v>0</v>
      </c>
      <c r="G2045" s="9">
        <v>0</v>
      </c>
      <c r="H2045" s="9">
        <v>0</v>
      </c>
      <c r="I2045" s="9">
        <v>224</v>
      </c>
      <c r="J2045" s="9">
        <v>130</v>
      </c>
      <c r="K2045" s="9">
        <v>87</v>
      </c>
      <c r="L2045" s="9">
        <v>29.01</v>
      </c>
      <c r="M2045" s="9">
        <v>75</v>
      </c>
      <c r="N2045" s="9">
        <v>0</v>
      </c>
    </row>
    <row r="2046" spans="1:14" ht="13.2" x14ac:dyDescent="0.25">
      <c r="A2046" s="9">
        <v>0</v>
      </c>
      <c r="B2046" s="9">
        <v>40</v>
      </c>
      <c r="C2046" s="9">
        <v>1</v>
      </c>
      <c r="D2046" s="9">
        <v>20</v>
      </c>
      <c r="E2046" s="9">
        <v>0</v>
      </c>
      <c r="F2046" s="9">
        <v>0</v>
      </c>
      <c r="G2046" s="9">
        <v>0</v>
      </c>
      <c r="H2046" s="9">
        <v>0</v>
      </c>
      <c r="I2046" s="9">
        <v>237</v>
      </c>
      <c r="J2046" s="9">
        <v>112.5</v>
      </c>
      <c r="K2046" s="9">
        <v>77.5</v>
      </c>
      <c r="L2046" s="9">
        <v>23.58</v>
      </c>
      <c r="M2046" s="9">
        <v>75</v>
      </c>
      <c r="N2046" s="9">
        <v>0</v>
      </c>
    </row>
    <row r="2047" spans="1:14" ht="13.2" x14ac:dyDescent="0.25">
      <c r="A2047" s="9">
        <v>1</v>
      </c>
      <c r="B2047" s="9">
        <v>60</v>
      </c>
      <c r="C2047" s="9">
        <v>0</v>
      </c>
      <c r="D2047" s="9">
        <v>0</v>
      </c>
      <c r="E2047" s="9">
        <v>0</v>
      </c>
      <c r="F2047" s="9">
        <v>0</v>
      </c>
      <c r="G2047" s="9">
        <v>0</v>
      </c>
      <c r="H2047" s="9">
        <v>0</v>
      </c>
      <c r="I2047" s="9">
        <v>261</v>
      </c>
      <c r="J2047" s="9">
        <v>122</v>
      </c>
      <c r="K2047" s="9">
        <v>74</v>
      </c>
      <c r="L2047" s="9">
        <v>23.77</v>
      </c>
      <c r="M2047" s="9">
        <v>70</v>
      </c>
      <c r="N2047" s="9">
        <v>0</v>
      </c>
    </row>
    <row r="2048" spans="1:14" ht="13.2" x14ac:dyDescent="0.25">
      <c r="A2048" s="9">
        <v>1</v>
      </c>
      <c r="B2048" s="9">
        <v>38</v>
      </c>
      <c r="C2048" s="9">
        <v>1</v>
      </c>
      <c r="D2048" s="9">
        <v>7</v>
      </c>
      <c r="E2048" s="9">
        <v>0</v>
      </c>
      <c r="F2048" s="9">
        <v>0</v>
      </c>
      <c r="G2048" s="9">
        <v>0</v>
      </c>
      <c r="H2048" s="9">
        <v>0</v>
      </c>
      <c r="I2048" s="9">
        <v>229</v>
      </c>
      <c r="J2048" s="9">
        <v>116</v>
      </c>
      <c r="K2048" s="9">
        <v>70</v>
      </c>
      <c r="L2048" s="9">
        <v>26.65</v>
      </c>
      <c r="M2048" s="9">
        <v>77</v>
      </c>
      <c r="N2048" s="9">
        <v>0</v>
      </c>
    </row>
    <row r="2049" spans="1:14" ht="13.2" x14ac:dyDescent="0.25">
      <c r="A2049" s="9">
        <v>0</v>
      </c>
      <c r="B2049" s="9">
        <v>48</v>
      </c>
      <c r="C2049" s="9">
        <v>1</v>
      </c>
      <c r="D2049" s="9">
        <v>20</v>
      </c>
      <c r="E2049" s="9">
        <v>0</v>
      </c>
      <c r="F2049" s="9">
        <v>0</v>
      </c>
      <c r="G2049" s="9">
        <v>0</v>
      </c>
      <c r="H2049" s="9">
        <v>0</v>
      </c>
      <c r="I2049" s="9">
        <v>253</v>
      </c>
      <c r="J2049" s="9">
        <v>105</v>
      </c>
      <c r="K2049" s="9">
        <v>59</v>
      </c>
      <c r="L2049" s="9">
        <v>19.420000000000002</v>
      </c>
      <c r="M2049" s="9">
        <v>62</v>
      </c>
      <c r="N2049" s="9">
        <v>0</v>
      </c>
    </row>
    <row r="2050" spans="1:14" ht="13.2" hidden="1" x14ac:dyDescent="0.25">
      <c r="A2050" s="9">
        <v>0</v>
      </c>
      <c r="B2050" s="9">
        <v>35</v>
      </c>
      <c r="C2050" s="9">
        <v>0</v>
      </c>
      <c r="D2050" s="9">
        <v>0</v>
      </c>
      <c r="E2050" s="9">
        <v>0</v>
      </c>
      <c r="F2050" s="9">
        <v>0</v>
      </c>
      <c r="G2050" s="9">
        <v>0</v>
      </c>
      <c r="H2050" s="9">
        <v>0</v>
      </c>
      <c r="I2050" s="9">
        <v>274</v>
      </c>
      <c r="J2050" s="9">
        <v>104</v>
      </c>
      <c r="K2050" s="9">
        <v>61</v>
      </c>
      <c r="L2050" s="8" t="s">
        <v>43</v>
      </c>
      <c r="M2050" s="9">
        <v>60</v>
      </c>
      <c r="N2050" s="9">
        <v>0</v>
      </c>
    </row>
    <row r="2051" spans="1:14" ht="13.2" x14ac:dyDescent="0.25">
      <c r="A2051" s="9">
        <v>0</v>
      </c>
      <c r="B2051" s="9">
        <v>52</v>
      </c>
      <c r="C2051" s="9">
        <v>0</v>
      </c>
      <c r="D2051" s="9">
        <v>0</v>
      </c>
      <c r="E2051" s="9">
        <v>0</v>
      </c>
      <c r="F2051" s="9">
        <v>0</v>
      </c>
      <c r="G2051" s="9">
        <v>0</v>
      </c>
      <c r="H2051" s="9">
        <v>0</v>
      </c>
      <c r="I2051" s="9">
        <v>275</v>
      </c>
      <c r="J2051" s="9">
        <v>112</v>
      </c>
      <c r="K2051" s="9">
        <v>71</v>
      </c>
      <c r="L2051" s="9">
        <v>25.68</v>
      </c>
      <c r="M2051" s="9">
        <v>80</v>
      </c>
      <c r="N2051" s="9">
        <v>0</v>
      </c>
    </row>
    <row r="2052" spans="1:14" ht="13.2" x14ac:dyDescent="0.25">
      <c r="A2052" s="9">
        <v>1</v>
      </c>
      <c r="B2052" s="9">
        <v>50</v>
      </c>
      <c r="C2052" s="9">
        <v>1</v>
      </c>
      <c r="D2052" s="9">
        <v>30</v>
      </c>
      <c r="E2052" s="9">
        <v>0</v>
      </c>
      <c r="F2052" s="9">
        <v>0</v>
      </c>
      <c r="G2052" s="9">
        <v>0</v>
      </c>
      <c r="H2052" s="9">
        <v>0</v>
      </c>
      <c r="I2052" s="9">
        <v>234</v>
      </c>
      <c r="J2052" s="9">
        <v>122</v>
      </c>
      <c r="K2052" s="9">
        <v>81.5</v>
      </c>
      <c r="L2052" s="9">
        <v>29.64</v>
      </c>
      <c r="M2052" s="9">
        <v>64</v>
      </c>
      <c r="N2052" s="9">
        <v>0</v>
      </c>
    </row>
    <row r="2053" spans="1:14" ht="13.2" x14ac:dyDescent="0.25">
      <c r="A2053" s="9">
        <v>0</v>
      </c>
      <c r="B2053" s="9">
        <v>50</v>
      </c>
      <c r="C2053" s="9">
        <v>0</v>
      </c>
      <c r="D2053" s="9">
        <v>0</v>
      </c>
      <c r="E2053" s="9">
        <v>0</v>
      </c>
      <c r="F2053" s="9">
        <v>0</v>
      </c>
      <c r="G2053" s="9">
        <v>0</v>
      </c>
      <c r="H2053" s="9">
        <v>0</v>
      </c>
      <c r="I2053" s="9">
        <v>281</v>
      </c>
      <c r="J2053" s="9">
        <v>107.5</v>
      </c>
      <c r="K2053" s="9">
        <v>74</v>
      </c>
      <c r="L2053" s="9">
        <v>23.44</v>
      </c>
      <c r="M2053" s="9">
        <v>85</v>
      </c>
      <c r="N2053" s="9">
        <v>0</v>
      </c>
    </row>
    <row r="2054" spans="1:14" ht="13.2" x14ac:dyDescent="0.25">
      <c r="A2054" s="9">
        <v>1</v>
      </c>
      <c r="B2054" s="9">
        <v>44</v>
      </c>
      <c r="C2054" s="9">
        <v>0</v>
      </c>
      <c r="D2054" s="9">
        <v>0</v>
      </c>
      <c r="E2054" s="9">
        <v>0</v>
      </c>
      <c r="F2054" s="9">
        <v>0</v>
      </c>
      <c r="G2054" s="9">
        <v>0</v>
      </c>
      <c r="H2054" s="9">
        <v>0</v>
      </c>
      <c r="I2054" s="9">
        <v>273</v>
      </c>
      <c r="J2054" s="9">
        <v>120</v>
      </c>
      <c r="K2054" s="9">
        <v>80</v>
      </c>
      <c r="L2054" s="9">
        <v>29.89</v>
      </c>
      <c r="M2054" s="9">
        <v>76</v>
      </c>
      <c r="N2054" s="9">
        <v>0</v>
      </c>
    </row>
    <row r="2055" spans="1:14" ht="13.2" x14ac:dyDescent="0.25">
      <c r="A2055" s="9">
        <v>1</v>
      </c>
      <c r="B2055" s="9">
        <v>44</v>
      </c>
      <c r="C2055" s="9">
        <v>1</v>
      </c>
      <c r="D2055" s="9">
        <v>20</v>
      </c>
      <c r="E2055" s="9">
        <v>0</v>
      </c>
      <c r="F2055" s="9">
        <v>0</v>
      </c>
      <c r="G2055" s="9">
        <v>0</v>
      </c>
      <c r="H2055" s="9">
        <v>0</v>
      </c>
      <c r="I2055" s="9">
        <v>163</v>
      </c>
      <c r="J2055" s="9">
        <v>105</v>
      </c>
      <c r="K2055" s="9">
        <v>72.5</v>
      </c>
      <c r="L2055" s="9">
        <v>21.02</v>
      </c>
      <c r="M2055" s="9">
        <v>67</v>
      </c>
      <c r="N2055" s="9">
        <v>0</v>
      </c>
    </row>
    <row r="2056" spans="1:14" ht="13.2" x14ac:dyDescent="0.25">
      <c r="A2056" s="9">
        <v>0</v>
      </c>
      <c r="B2056" s="9">
        <v>45</v>
      </c>
      <c r="C2056" s="9">
        <v>0</v>
      </c>
      <c r="D2056" s="9">
        <v>0</v>
      </c>
      <c r="E2056" s="9">
        <v>0</v>
      </c>
      <c r="F2056" s="9">
        <v>0</v>
      </c>
      <c r="G2056" s="9">
        <v>0</v>
      </c>
      <c r="H2056" s="9">
        <v>0</v>
      </c>
      <c r="I2056" s="9">
        <v>229</v>
      </c>
      <c r="J2056" s="9">
        <v>130</v>
      </c>
      <c r="K2056" s="9">
        <v>80</v>
      </c>
      <c r="L2056" s="9">
        <v>21.72</v>
      </c>
      <c r="M2056" s="9">
        <v>75</v>
      </c>
      <c r="N2056" s="9">
        <v>0</v>
      </c>
    </row>
    <row r="2057" spans="1:14" ht="13.2" x14ac:dyDescent="0.25">
      <c r="A2057" s="9">
        <v>0</v>
      </c>
      <c r="B2057" s="9">
        <v>52</v>
      </c>
      <c r="C2057" s="9">
        <v>0</v>
      </c>
      <c r="D2057" s="9">
        <v>0</v>
      </c>
      <c r="E2057" s="9">
        <v>0</v>
      </c>
      <c r="F2057" s="9">
        <v>0</v>
      </c>
      <c r="G2057" s="9">
        <v>0</v>
      </c>
      <c r="H2057" s="9">
        <v>0</v>
      </c>
      <c r="I2057" s="9">
        <v>210</v>
      </c>
      <c r="J2057" s="9">
        <v>146.5</v>
      </c>
      <c r="K2057" s="9">
        <v>82</v>
      </c>
      <c r="L2057" s="9">
        <v>32.270000000000003</v>
      </c>
      <c r="M2057" s="9">
        <v>85</v>
      </c>
      <c r="N2057" s="9">
        <v>0</v>
      </c>
    </row>
    <row r="2058" spans="1:14" ht="13.2" x14ac:dyDescent="0.25">
      <c r="A2058" s="9">
        <v>1</v>
      </c>
      <c r="B2058" s="9">
        <v>51</v>
      </c>
      <c r="C2058" s="9">
        <v>1</v>
      </c>
      <c r="D2058" s="9">
        <v>20</v>
      </c>
      <c r="E2058" s="9">
        <v>0</v>
      </c>
      <c r="F2058" s="9">
        <v>0</v>
      </c>
      <c r="G2058" s="9">
        <v>0</v>
      </c>
      <c r="H2058" s="9">
        <v>0</v>
      </c>
      <c r="I2058" s="9">
        <v>163</v>
      </c>
      <c r="J2058" s="9">
        <v>126</v>
      </c>
      <c r="K2058" s="9">
        <v>78</v>
      </c>
      <c r="L2058" s="9">
        <v>26.56</v>
      </c>
      <c r="M2058" s="9">
        <v>63</v>
      </c>
      <c r="N2058" s="9">
        <v>0</v>
      </c>
    </row>
    <row r="2059" spans="1:14" ht="13.2" x14ac:dyDescent="0.25">
      <c r="A2059" s="9">
        <v>1</v>
      </c>
      <c r="B2059" s="9">
        <v>57</v>
      </c>
      <c r="C2059" s="9">
        <v>0</v>
      </c>
      <c r="D2059" s="9">
        <v>0</v>
      </c>
      <c r="E2059" s="9">
        <v>0</v>
      </c>
      <c r="F2059" s="9">
        <v>0</v>
      </c>
      <c r="G2059" s="9">
        <v>0</v>
      </c>
      <c r="H2059" s="9">
        <v>0</v>
      </c>
      <c r="I2059" s="9">
        <v>251</v>
      </c>
      <c r="J2059" s="9">
        <v>114</v>
      </c>
      <c r="K2059" s="9">
        <v>75</v>
      </c>
      <c r="L2059" s="9">
        <v>26.35</v>
      </c>
      <c r="M2059" s="9">
        <v>80</v>
      </c>
      <c r="N2059" s="9">
        <v>0</v>
      </c>
    </row>
    <row r="2060" spans="1:14" ht="13.2" x14ac:dyDescent="0.25">
      <c r="A2060" s="9">
        <v>1</v>
      </c>
      <c r="B2060" s="9">
        <v>60</v>
      </c>
      <c r="C2060" s="9">
        <v>1</v>
      </c>
      <c r="D2060" s="9">
        <v>20</v>
      </c>
      <c r="E2060" s="9">
        <v>0</v>
      </c>
      <c r="F2060" s="9">
        <v>0</v>
      </c>
      <c r="G2060" s="9">
        <v>0</v>
      </c>
      <c r="H2060" s="9">
        <v>0</v>
      </c>
      <c r="I2060" s="9">
        <v>305</v>
      </c>
      <c r="J2060" s="9">
        <v>112.5</v>
      </c>
      <c r="K2060" s="9">
        <v>75</v>
      </c>
      <c r="L2060" s="9">
        <v>22.7</v>
      </c>
      <c r="M2060" s="9">
        <v>75</v>
      </c>
      <c r="N2060" s="9">
        <v>1</v>
      </c>
    </row>
    <row r="2061" spans="1:14" ht="13.2" x14ac:dyDescent="0.25">
      <c r="A2061" s="9">
        <v>1</v>
      </c>
      <c r="B2061" s="9">
        <v>40</v>
      </c>
      <c r="C2061" s="9">
        <v>1</v>
      </c>
      <c r="D2061" s="9">
        <v>3</v>
      </c>
      <c r="E2061" s="9">
        <v>0</v>
      </c>
      <c r="F2061" s="9">
        <v>0</v>
      </c>
      <c r="G2061" s="9">
        <v>0</v>
      </c>
      <c r="H2061" s="9">
        <v>0</v>
      </c>
      <c r="I2061" s="9">
        <v>165</v>
      </c>
      <c r="J2061" s="9">
        <v>117</v>
      </c>
      <c r="K2061" s="9">
        <v>77</v>
      </c>
      <c r="L2061" s="9">
        <v>21.71</v>
      </c>
      <c r="M2061" s="9">
        <v>50</v>
      </c>
      <c r="N2061" s="9">
        <v>0</v>
      </c>
    </row>
    <row r="2062" spans="1:14" ht="13.2" x14ac:dyDescent="0.25">
      <c r="A2062" s="9">
        <v>1</v>
      </c>
      <c r="B2062" s="9">
        <v>38</v>
      </c>
      <c r="C2062" s="9">
        <v>0</v>
      </c>
      <c r="D2062" s="9">
        <v>0</v>
      </c>
      <c r="E2062" s="9">
        <v>0</v>
      </c>
      <c r="F2062" s="9">
        <v>0</v>
      </c>
      <c r="G2062" s="9">
        <v>0</v>
      </c>
      <c r="H2062" s="9">
        <v>0</v>
      </c>
      <c r="I2062" s="9">
        <v>221</v>
      </c>
      <c r="J2062" s="9">
        <v>119</v>
      </c>
      <c r="K2062" s="9">
        <v>84</v>
      </c>
      <c r="L2062" s="9">
        <v>26.89</v>
      </c>
      <c r="M2062" s="9">
        <v>66</v>
      </c>
      <c r="N2062" s="9">
        <v>0</v>
      </c>
    </row>
    <row r="2063" spans="1:14" ht="13.2" x14ac:dyDescent="0.25">
      <c r="A2063" s="9">
        <v>1</v>
      </c>
      <c r="B2063" s="9">
        <v>57</v>
      </c>
      <c r="C2063" s="9">
        <v>1</v>
      </c>
      <c r="D2063" s="9">
        <v>20</v>
      </c>
      <c r="E2063" s="9">
        <v>0</v>
      </c>
      <c r="F2063" s="9">
        <v>0</v>
      </c>
      <c r="G2063" s="9">
        <v>0</v>
      </c>
      <c r="H2063" s="9">
        <v>0</v>
      </c>
      <c r="I2063" s="9">
        <v>257</v>
      </c>
      <c r="J2063" s="9">
        <v>138.5</v>
      </c>
      <c r="K2063" s="9">
        <v>90</v>
      </c>
      <c r="L2063" s="9">
        <v>25.14</v>
      </c>
      <c r="M2063" s="9">
        <v>87</v>
      </c>
      <c r="N2063" s="9">
        <v>0</v>
      </c>
    </row>
    <row r="2064" spans="1:14" ht="13.2" x14ac:dyDescent="0.25">
      <c r="A2064" s="9">
        <v>1</v>
      </c>
      <c r="B2064" s="9">
        <v>64</v>
      </c>
      <c r="C2064" s="9">
        <v>0</v>
      </c>
      <c r="D2064" s="9">
        <v>0</v>
      </c>
      <c r="E2064" s="9">
        <v>0</v>
      </c>
      <c r="F2064" s="9">
        <v>0</v>
      </c>
      <c r="G2064" s="9">
        <v>0</v>
      </c>
      <c r="H2064" s="9">
        <v>0</v>
      </c>
      <c r="I2064" s="9">
        <v>203</v>
      </c>
      <c r="J2064" s="9">
        <v>120</v>
      </c>
      <c r="K2064" s="9">
        <v>73</v>
      </c>
      <c r="L2064" s="9">
        <v>27.08</v>
      </c>
      <c r="M2064" s="9">
        <v>92</v>
      </c>
      <c r="N2064" s="9">
        <v>0</v>
      </c>
    </row>
    <row r="2065" spans="1:14" ht="13.2" x14ac:dyDescent="0.25">
      <c r="A2065" s="9">
        <v>0</v>
      </c>
      <c r="B2065" s="9">
        <v>56</v>
      </c>
      <c r="C2065" s="9">
        <v>0</v>
      </c>
      <c r="D2065" s="9">
        <v>0</v>
      </c>
      <c r="E2065" s="9">
        <v>0</v>
      </c>
      <c r="F2065" s="9">
        <v>0</v>
      </c>
      <c r="G2065" s="9">
        <v>0</v>
      </c>
      <c r="H2065" s="9">
        <v>0</v>
      </c>
      <c r="I2065" s="9">
        <v>220</v>
      </c>
      <c r="J2065" s="9">
        <v>122</v>
      </c>
      <c r="K2065" s="9">
        <v>74</v>
      </c>
      <c r="L2065" s="9">
        <v>25.66</v>
      </c>
      <c r="M2065" s="9">
        <v>71</v>
      </c>
      <c r="N2065" s="9">
        <v>1</v>
      </c>
    </row>
    <row r="2066" spans="1:14" ht="13.2" x14ac:dyDescent="0.25">
      <c r="A2066" s="9">
        <v>0</v>
      </c>
      <c r="B2066" s="9">
        <v>42</v>
      </c>
      <c r="C2066" s="9">
        <v>1</v>
      </c>
      <c r="D2066" s="9">
        <v>5</v>
      </c>
      <c r="E2066" s="9">
        <v>0</v>
      </c>
      <c r="F2066" s="9">
        <v>0</v>
      </c>
      <c r="G2066" s="9">
        <v>0</v>
      </c>
      <c r="H2066" s="9">
        <v>0</v>
      </c>
      <c r="I2066" s="9">
        <v>228</v>
      </c>
      <c r="J2066" s="9">
        <v>127.5</v>
      </c>
      <c r="K2066" s="9">
        <v>80</v>
      </c>
      <c r="L2066" s="9">
        <v>27.54</v>
      </c>
      <c r="M2066" s="9">
        <v>75</v>
      </c>
      <c r="N2066" s="9">
        <v>0</v>
      </c>
    </row>
    <row r="2067" spans="1:14" ht="13.2" x14ac:dyDescent="0.25">
      <c r="A2067" s="9">
        <v>1</v>
      </c>
      <c r="B2067" s="9">
        <v>54</v>
      </c>
      <c r="C2067" s="9">
        <v>1</v>
      </c>
      <c r="D2067" s="9">
        <v>30</v>
      </c>
      <c r="E2067" s="9">
        <v>0</v>
      </c>
      <c r="F2067" s="9">
        <v>0</v>
      </c>
      <c r="G2067" s="9">
        <v>1</v>
      </c>
      <c r="H2067" s="9">
        <v>0</v>
      </c>
      <c r="I2067" s="9">
        <v>255</v>
      </c>
      <c r="J2067" s="9">
        <v>149</v>
      </c>
      <c r="K2067" s="9">
        <v>86</v>
      </c>
      <c r="L2067" s="9">
        <v>20.12</v>
      </c>
      <c r="M2067" s="9">
        <v>98</v>
      </c>
      <c r="N2067" s="9">
        <v>0</v>
      </c>
    </row>
    <row r="2068" spans="1:14" ht="13.2" x14ac:dyDescent="0.25">
      <c r="A2068" s="9">
        <v>1</v>
      </c>
      <c r="B2068" s="9">
        <v>42</v>
      </c>
      <c r="C2068" s="9">
        <v>1</v>
      </c>
      <c r="D2068" s="9">
        <v>20</v>
      </c>
      <c r="E2068" s="9">
        <v>0</v>
      </c>
      <c r="F2068" s="9">
        <v>0</v>
      </c>
      <c r="G2068" s="9">
        <v>0</v>
      </c>
      <c r="H2068" s="9">
        <v>0</v>
      </c>
      <c r="I2068" s="9">
        <v>274</v>
      </c>
      <c r="J2068" s="9">
        <v>120</v>
      </c>
      <c r="K2068" s="9">
        <v>83.5</v>
      </c>
      <c r="L2068" s="9">
        <v>23.95</v>
      </c>
      <c r="M2068" s="9">
        <v>80</v>
      </c>
      <c r="N2068" s="9">
        <v>0</v>
      </c>
    </row>
    <row r="2069" spans="1:14" ht="13.2" hidden="1" x14ac:dyDescent="0.25">
      <c r="A2069" s="9">
        <v>0</v>
      </c>
      <c r="B2069" s="9">
        <v>58</v>
      </c>
      <c r="C2069" s="9">
        <v>1</v>
      </c>
      <c r="D2069" s="9">
        <v>1</v>
      </c>
      <c r="E2069" s="9">
        <v>0</v>
      </c>
      <c r="F2069" s="9">
        <v>0</v>
      </c>
      <c r="G2069" s="9">
        <v>1</v>
      </c>
      <c r="H2069" s="9">
        <v>0</v>
      </c>
      <c r="I2069" s="9">
        <v>244</v>
      </c>
      <c r="J2069" s="9">
        <v>160.5</v>
      </c>
      <c r="K2069" s="9">
        <v>98</v>
      </c>
      <c r="L2069" s="8" t="s">
        <v>43</v>
      </c>
      <c r="M2069" s="9">
        <v>86</v>
      </c>
      <c r="N2069" s="9">
        <v>0</v>
      </c>
    </row>
    <row r="2070" spans="1:14" ht="13.2" x14ac:dyDescent="0.25">
      <c r="A2070" s="9">
        <v>0</v>
      </c>
      <c r="B2070" s="9">
        <v>46</v>
      </c>
      <c r="C2070" s="9">
        <v>0</v>
      </c>
      <c r="D2070" s="9">
        <v>0</v>
      </c>
      <c r="E2070" s="9">
        <v>0</v>
      </c>
      <c r="F2070" s="9">
        <v>0</v>
      </c>
      <c r="G2070" s="9">
        <v>0</v>
      </c>
      <c r="H2070" s="9">
        <v>0</v>
      </c>
      <c r="I2070" s="9">
        <v>242</v>
      </c>
      <c r="J2070" s="9">
        <v>129</v>
      </c>
      <c r="K2070" s="9">
        <v>85</v>
      </c>
      <c r="L2070" s="9">
        <v>27.4</v>
      </c>
      <c r="M2070" s="9">
        <v>80</v>
      </c>
      <c r="N2070" s="9">
        <v>1</v>
      </c>
    </row>
    <row r="2071" spans="1:14" ht="13.2" x14ac:dyDescent="0.25">
      <c r="A2071" s="9">
        <v>1</v>
      </c>
      <c r="B2071" s="9">
        <v>36</v>
      </c>
      <c r="C2071" s="9">
        <v>1</v>
      </c>
      <c r="D2071" s="9">
        <v>25</v>
      </c>
      <c r="E2071" s="9">
        <v>0</v>
      </c>
      <c r="F2071" s="9">
        <v>0</v>
      </c>
      <c r="G2071" s="9">
        <v>0</v>
      </c>
      <c r="H2071" s="9">
        <v>0</v>
      </c>
      <c r="I2071" s="9">
        <v>210</v>
      </c>
      <c r="J2071" s="9">
        <v>117</v>
      </c>
      <c r="K2071" s="9">
        <v>84</v>
      </c>
      <c r="L2071" s="9">
        <v>28.35</v>
      </c>
      <c r="M2071" s="9">
        <v>75</v>
      </c>
      <c r="N2071" s="9">
        <v>0</v>
      </c>
    </row>
    <row r="2072" spans="1:14" ht="13.2" x14ac:dyDescent="0.25">
      <c r="A2072" s="9">
        <v>0</v>
      </c>
      <c r="B2072" s="9">
        <v>35</v>
      </c>
      <c r="C2072" s="9">
        <v>0</v>
      </c>
      <c r="D2072" s="9">
        <v>0</v>
      </c>
      <c r="E2072" s="9">
        <v>0</v>
      </c>
      <c r="F2072" s="9">
        <v>0</v>
      </c>
      <c r="G2072" s="9">
        <v>0</v>
      </c>
      <c r="H2072" s="9">
        <v>0</v>
      </c>
      <c r="I2072" s="9">
        <v>165</v>
      </c>
      <c r="J2072" s="9">
        <v>117.5</v>
      </c>
      <c r="K2072" s="9">
        <v>72.5</v>
      </c>
      <c r="L2072" s="9">
        <v>27.86</v>
      </c>
      <c r="M2072" s="9">
        <v>63</v>
      </c>
      <c r="N2072" s="9">
        <v>0</v>
      </c>
    </row>
    <row r="2073" spans="1:14" ht="13.2" x14ac:dyDescent="0.25">
      <c r="A2073" s="9">
        <v>0</v>
      </c>
      <c r="B2073" s="9">
        <v>54</v>
      </c>
      <c r="C2073" s="9">
        <v>0</v>
      </c>
      <c r="D2073" s="9">
        <v>0</v>
      </c>
      <c r="E2073" s="9">
        <v>0</v>
      </c>
      <c r="F2073" s="9">
        <v>0</v>
      </c>
      <c r="G2073" s="9">
        <v>0</v>
      </c>
      <c r="H2073" s="9">
        <v>0</v>
      </c>
      <c r="I2073" s="9">
        <v>288</v>
      </c>
      <c r="J2073" s="9">
        <v>124</v>
      </c>
      <c r="K2073" s="9">
        <v>77</v>
      </c>
      <c r="L2073" s="9">
        <v>29.88</v>
      </c>
      <c r="M2073" s="9">
        <v>79</v>
      </c>
      <c r="N2073" s="9">
        <v>0</v>
      </c>
    </row>
    <row r="2074" spans="1:14" ht="13.2" x14ac:dyDescent="0.25">
      <c r="A2074" s="9">
        <v>1</v>
      </c>
      <c r="B2074" s="9">
        <v>62</v>
      </c>
      <c r="C2074" s="9">
        <v>1</v>
      </c>
      <c r="D2074" s="9">
        <v>20</v>
      </c>
      <c r="E2074" s="9">
        <v>0</v>
      </c>
      <c r="F2074" s="9">
        <v>0</v>
      </c>
      <c r="G2074" s="9">
        <v>0</v>
      </c>
      <c r="H2074" s="9">
        <v>0</v>
      </c>
      <c r="I2074" s="9">
        <v>245</v>
      </c>
      <c r="J2074" s="9">
        <v>127</v>
      </c>
      <c r="K2074" s="9">
        <v>79</v>
      </c>
      <c r="L2074" s="9">
        <v>23.5</v>
      </c>
      <c r="M2074" s="9">
        <v>72</v>
      </c>
      <c r="N2074" s="9">
        <v>0</v>
      </c>
    </row>
    <row r="2075" spans="1:14" ht="13.2" x14ac:dyDescent="0.25">
      <c r="A2075" s="9">
        <v>0</v>
      </c>
      <c r="B2075" s="9">
        <v>39</v>
      </c>
      <c r="C2075" s="9">
        <v>1</v>
      </c>
      <c r="D2075" s="9">
        <v>15</v>
      </c>
      <c r="E2075" s="9">
        <v>0</v>
      </c>
      <c r="F2075" s="9">
        <v>0</v>
      </c>
      <c r="G2075" s="9">
        <v>0</v>
      </c>
      <c r="H2075" s="9">
        <v>0</v>
      </c>
      <c r="I2075" s="9">
        <v>216</v>
      </c>
      <c r="J2075" s="9">
        <v>116</v>
      </c>
      <c r="K2075" s="9">
        <v>72</v>
      </c>
      <c r="L2075" s="9">
        <v>24.25</v>
      </c>
      <c r="M2075" s="9">
        <v>76</v>
      </c>
      <c r="N2075" s="9">
        <v>0</v>
      </c>
    </row>
    <row r="2076" spans="1:14" ht="13.2" hidden="1" x14ac:dyDescent="0.25">
      <c r="A2076" s="9">
        <v>1</v>
      </c>
      <c r="B2076" s="9">
        <v>45</v>
      </c>
      <c r="C2076" s="9">
        <v>1</v>
      </c>
      <c r="D2076" s="9">
        <v>10</v>
      </c>
      <c r="E2076" s="8" t="s">
        <v>43</v>
      </c>
      <c r="F2076" s="9">
        <v>0</v>
      </c>
      <c r="G2076" s="9">
        <v>1</v>
      </c>
      <c r="H2076" s="9">
        <v>0</v>
      </c>
      <c r="I2076" s="9">
        <v>232</v>
      </c>
      <c r="J2076" s="9">
        <v>136</v>
      </c>
      <c r="K2076" s="9">
        <v>85</v>
      </c>
      <c r="L2076" s="9">
        <v>30.29</v>
      </c>
      <c r="M2076" s="9">
        <v>70</v>
      </c>
      <c r="N2076" s="9">
        <v>0</v>
      </c>
    </row>
    <row r="2077" spans="1:14" ht="13.2" x14ac:dyDescent="0.25">
      <c r="A2077" s="9">
        <v>0</v>
      </c>
      <c r="B2077" s="9">
        <v>37</v>
      </c>
      <c r="C2077" s="9">
        <v>1</v>
      </c>
      <c r="D2077" s="9">
        <v>20</v>
      </c>
      <c r="E2077" s="9">
        <v>0</v>
      </c>
      <c r="F2077" s="9">
        <v>0</v>
      </c>
      <c r="G2077" s="9">
        <v>0</v>
      </c>
      <c r="H2077" s="9">
        <v>0</v>
      </c>
      <c r="I2077" s="9">
        <v>166</v>
      </c>
      <c r="J2077" s="9">
        <v>112</v>
      </c>
      <c r="K2077" s="9">
        <v>73.5</v>
      </c>
      <c r="L2077" s="9">
        <v>21.64</v>
      </c>
      <c r="M2077" s="9">
        <v>75</v>
      </c>
      <c r="N2077" s="9">
        <v>1</v>
      </c>
    </row>
    <row r="2078" spans="1:14" ht="13.2" x14ac:dyDescent="0.25">
      <c r="A2078" s="9">
        <v>1</v>
      </c>
      <c r="B2078" s="9">
        <v>64</v>
      </c>
      <c r="C2078" s="9">
        <v>0</v>
      </c>
      <c r="D2078" s="9">
        <v>0</v>
      </c>
      <c r="E2078" s="9">
        <v>0</v>
      </c>
      <c r="F2078" s="9">
        <v>0</v>
      </c>
      <c r="G2078" s="9">
        <v>0</v>
      </c>
      <c r="H2078" s="9">
        <v>0</v>
      </c>
      <c r="I2078" s="9">
        <v>287</v>
      </c>
      <c r="J2078" s="9">
        <v>121</v>
      </c>
      <c r="K2078" s="9">
        <v>70</v>
      </c>
      <c r="L2078" s="9">
        <v>23.64</v>
      </c>
      <c r="M2078" s="9">
        <v>68</v>
      </c>
      <c r="N2078" s="9">
        <v>0</v>
      </c>
    </row>
    <row r="2079" spans="1:14" ht="13.2" x14ac:dyDescent="0.25">
      <c r="A2079" s="9">
        <v>0</v>
      </c>
      <c r="B2079" s="9">
        <v>59</v>
      </c>
      <c r="C2079" s="9">
        <v>0</v>
      </c>
      <c r="D2079" s="9">
        <v>0</v>
      </c>
      <c r="E2079" s="9">
        <v>0</v>
      </c>
      <c r="F2079" s="9">
        <v>0</v>
      </c>
      <c r="G2079" s="9">
        <v>1</v>
      </c>
      <c r="H2079" s="9">
        <v>0</v>
      </c>
      <c r="I2079" s="9">
        <v>220</v>
      </c>
      <c r="J2079" s="9">
        <v>145</v>
      </c>
      <c r="K2079" s="9">
        <v>86</v>
      </c>
      <c r="L2079" s="9">
        <v>25.9</v>
      </c>
      <c r="M2079" s="9">
        <v>90</v>
      </c>
      <c r="N2079" s="9">
        <v>0</v>
      </c>
    </row>
    <row r="2080" spans="1:14" ht="13.2" x14ac:dyDescent="0.25">
      <c r="A2080" s="9">
        <v>0</v>
      </c>
      <c r="B2080" s="9">
        <v>40</v>
      </c>
      <c r="C2080" s="9">
        <v>1</v>
      </c>
      <c r="D2080" s="9">
        <v>20</v>
      </c>
      <c r="E2080" s="9">
        <v>0</v>
      </c>
      <c r="F2080" s="9">
        <v>0</v>
      </c>
      <c r="G2080" s="9">
        <v>0</v>
      </c>
      <c r="H2080" s="9">
        <v>0</v>
      </c>
      <c r="I2080" s="9">
        <v>182</v>
      </c>
      <c r="J2080" s="9">
        <v>95.5</v>
      </c>
      <c r="K2080" s="9">
        <v>64</v>
      </c>
      <c r="L2080" s="9">
        <v>25.21</v>
      </c>
      <c r="M2080" s="9">
        <v>60</v>
      </c>
      <c r="N2080" s="9">
        <v>0</v>
      </c>
    </row>
    <row r="2081" spans="1:14" ht="13.2" hidden="1" x14ac:dyDescent="0.25">
      <c r="A2081" s="9">
        <v>1</v>
      </c>
      <c r="B2081" s="9">
        <v>43</v>
      </c>
      <c r="C2081" s="9">
        <v>1</v>
      </c>
      <c r="D2081" s="9">
        <v>30</v>
      </c>
      <c r="E2081" s="9">
        <v>0</v>
      </c>
      <c r="F2081" s="9">
        <v>0</v>
      </c>
      <c r="G2081" s="9">
        <v>1</v>
      </c>
      <c r="H2081" s="9">
        <v>0</v>
      </c>
      <c r="I2081" s="8" t="s">
        <v>43</v>
      </c>
      <c r="J2081" s="9">
        <v>152</v>
      </c>
      <c r="K2081" s="9">
        <v>87</v>
      </c>
      <c r="L2081" s="9">
        <v>26.77</v>
      </c>
      <c r="M2081" s="9">
        <v>77</v>
      </c>
      <c r="N2081" s="9">
        <v>1</v>
      </c>
    </row>
    <row r="2082" spans="1:14" ht="13.2" x14ac:dyDescent="0.25">
      <c r="A2082" s="9">
        <v>1</v>
      </c>
      <c r="B2082" s="9">
        <v>52</v>
      </c>
      <c r="C2082" s="9">
        <v>0</v>
      </c>
      <c r="D2082" s="9">
        <v>0</v>
      </c>
      <c r="E2082" s="9">
        <v>0</v>
      </c>
      <c r="F2082" s="9">
        <v>0</v>
      </c>
      <c r="G2082" s="9">
        <v>0</v>
      </c>
      <c r="H2082" s="9">
        <v>0</v>
      </c>
      <c r="I2082" s="9">
        <v>266</v>
      </c>
      <c r="J2082" s="9">
        <v>117</v>
      </c>
      <c r="K2082" s="9">
        <v>78</v>
      </c>
      <c r="L2082" s="9">
        <v>27.39</v>
      </c>
      <c r="M2082" s="9">
        <v>70</v>
      </c>
      <c r="N2082" s="9">
        <v>0</v>
      </c>
    </row>
    <row r="2083" spans="1:14" ht="13.2" x14ac:dyDescent="0.25">
      <c r="A2083" s="9">
        <v>1</v>
      </c>
      <c r="B2083" s="9">
        <v>48</v>
      </c>
      <c r="C2083" s="9">
        <v>1</v>
      </c>
      <c r="D2083" s="9">
        <v>25</v>
      </c>
      <c r="E2083" s="9">
        <v>0</v>
      </c>
      <c r="F2083" s="9">
        <v>0</v>
      </c>
      <c r="G2083" s="9">
        <v>0</v>
      </c>
      <c r="H2083" s="9">
        <v>0</v>
      </c>
      <c r="I2083" s="9">
        <v>200</v>
      </c>
      <c r="J2083" s="9">
        <v>126.5</v>
      </c>
      <c r="K2083" s="9">
        <v>91.5</v>
      </c>
      <c r="L2083" s="9">
        <v>30.34</v>
      </c>
      <c r="M2083" s="9">
        <v>75</v>
      </c>
      <c r="N2083" s="9">
        <v>0</v>
      </c>
    </row>
    <row r="2084" spans="1:14" ht="13.2" x14ac:dyDescent="0.25">
      <c r="A2084" s="9">
        <v>0</v>
      </c>
      <c r="B2084" s="9">
        <v>40</v>
      </c>
      <c r="C2084" s="9">
        <v>1</v>
      </c>
      <c r="D2084" s="9">
        <v>20</v>
      </c>
      <c r="E2084" s="9">
        <v>0</v>
      </c>
      <c r="F2084" s="9">
        <v>0</v>
      </c>
      <c r="G2084" s="9">
        <v>0</v>
      </c>
      <c r="H2084" s="9">
        <v>0</v>
      </c>
      <c r="I2084" s="9">
        <v>237</v>
      </c>
      <c r="J2084" s="9">
        <v>130</v>
      </c>
      <c r="K2084" s="9">
        <v>72</v>
      </c>
      <c r="L2084" s="9">
        <v>23.54</v>
      </c>
      <c r="M2084" s="9">
        <v>75</v>
      </c>
      <c r="N2084" s="9">
        <v>0</v>
      </c>
    </row>
    <row r="2085" spans="1:14" ht="13.2" x14ac:dyDescent="0.25">
      <c r="A2085" s="9">
        <v>0</v>
      </c>
      <c r="B2085" s="9">
        <v>62</v>
      </c>
      <c r="C2085" s="9">
        <v>0</v>
      </c>
      <c r="D2085" s="9">
        <v>0</v>
      </c>
      <c r="E2085" s="9">
        <v>0</v>
      </c>
      <c r="F2085" s="9">
        <v>0</v>
      </c>
      <c r="G2085" s="9">
        <v>1</v>
      </c>
      <c r="H2085" s="9">
        <v>0</v>
      </c>
      <c r="I2085" s="9">
        <v>308</v>
      </c>
      <c r="J2085" s="9">
        <v>152</v>
      </c>
      <c r="K2085" s="9">
        <v>98</v>
      </c>
      <c r="L2085" s="9">
        <v>35.42</v>
      </c>
      <c r="M2085" s="9">
        <v>75</v>
      </c>
      <c r="N2085" s="9">
        <v>0</v>
      </c>
    </row>
    <row r="2086" spans="1:14" ht="13.2" x14ac:dyDescent="0.25">
      <c r="A2086" s="9">
        <v>0</v>
      </c>
      <c r="B2086" s="9">
        <v>48</v>
      </c>
      <c r="C2086" s="9">
        <v>0</v>
      </c>
      <c r="D2086" s="9">
        <v>0</v>
      </c>
      <c r="E2086" s="9">
        <v>0</v>
      </c>
      <c r="F2086" s="9">
        <v>0</v>
      </c>
      <c r="G2086" s="9">
        <v>0</v>
      </c>
      <c r="H2086" s="9">
        <v>0</v>
      </c>
      <c r="I2086" s="9">
        <v>270</v>
      </c>
      <c r="J2086" s="9">
        <v>134</v>
      </c>
      <c r="K2086" s="9">
        <v>87</v>
      </c>
      <c r="L2086" s="9">
        <v>24.91</v>
      </c>
      <c r="M2086" s="9">
        <v>75</v>
      </c>
      <c r="N2086" s="9">
        <v>0</v>
      </c>
    </row>
    <row r="2087" spans="1:14" ht="13.2" x14ac:dyDescent="0.25">
      <c r="A2087" s="9">
        <v>0</v>
      </c>
      <c r="B2087" s="9">
        <v>46</v>
      </c>
      <c r="C2087" s="9">
        <v>1</v>
      </c>
      <c r="D2087" s="9">
        <v>20</v>
      </c>
      <c r="E2087" s="9">
        <v>0</v>
      </c>
      <c r="F2087" s="9">
        <v>0</v>
      </c>
      <c r="G2087" s="9">
        <v>0</v>
      </c>
      <c r="H2087" s="9">
        <v>0</v>
      </c>
      <c r="I2087" s="9">
        <v>185</v>
      </c>
      <c r="J2087" s="9">
        <v>137</v>
      </c>
      <c r="K2087" s="9">
        <v>90</v>
      </c>
      <c r="L2087" s="9">
        <v>25.2</v>
      </c>
      <c r="M2087" s="9">
        <v>82</v>
      </c>
      <c r="N2087" s="9">
        <v>0</v>
      </c>
    </row>
    <row r="2088" spans="1:14" ht="13.2" x14ac:dyDescent="0.25">
      <c r="A2088" s="9">
        <v>0</v>
      </c>
      <c r="B2088" s="9">
        <v>55</v>
      </c>
      <c r="C2088" s="9">
        <v>1</v>
      </c>
      <c r="D2088" s="9">
        <v>9</v>
      </c>
      <c r="E2088" s="9">
        <v>0</v>
      </c>
      <c r="F2088" s="9">
        <v>0</v>
      </c>
      <c r="G2088" s="9">
        <v>1</v>
      </c>
      <c r="H2088" s="9">
        <v>0</v>
      </c>
      <c r="I2088" s="9">
        <v>263</v>
      </c>
      <c r="J2088" s="9">
        <v>155</v>
      </c>
      <c r="K2088" s="9">
        <v>84</v>
      </c>
      <c r="L2088" s="9">
        <v>27.87</v>
      </c>
      <c r="M2088" s="9">
        <v>68</v>
      </c>
      <c r="N2088" s="9">
        <v>0</v>
      </c>
    </row>
    <row r="2089" spans="1:14" ht="13.2" x14ac:dyDescent="0.25">
      <c r="A2089" s="9">
        <v>1</v>
      </c>
      <c r="B2089" s="9">
        <v>57</v>
      </c>
      <c r="C2089" s="9">
        <v>0</v>
      </c>
      <c r="D2089" s="9">
        <v>0</v>
      </c>
      <c r="E2089" s="9">
        <v>0</v>
      </c>
      <c r="F2089" s="9">
        <v>0</v>
      </c>
      <c r="G2089" s="9">
        <v>0</v>
      </c>
      <c r="H2089" s="9">
        <v>0</v>
      </c>
      <c r="I2089" s="9">
        <v>213</v>
      </c>
      <c r="J2089" s="9">
        <v>141</v>
      </c>
      <c r="K2089" s="9">
        <v>90</v>
      </c>
      <c r="L2089" s="9">
        <v>30.77</v>
      </c>
      <c r="M2089" s="9">
        <v>60</v>
      </c>
      <c r="N2089" s="9">
        <v>1</v>
      </c>
    </row>
    <row r="2090" spans="1:14" ht="13.2" x14ac:dyDescent="0.25">
      <c r="A2090" s="9">
        <v>1</v>
      </c>
      <c r="B2090" s="9">
        <v>50</v>
      </c>
      <c r="C2090" s="9">
        <v>0</v>
      </c>
      <c r="D2090" s="9">
        <v>0</v>
      </c>
      <c r="E2090" s="9">
        <v>0</v>
      </c>
      <c r="F2090" s="9">
        <v>0</v>
      </c>
      <c r="G2090" s="9">
        <v>1</v>
      </c>
      <c r="H2090" s="9">
        <v>0</v>
      </c>
      <c r="I2090" s="9">
        <v>259</v>
      </c>
      <c r="J2090" s="9">
        <v>171</v>
      </c>
      <c r="K2090" s="9">
        <v>120</v>
      </c>
      <c r="L2090" s="9">
        <v>29.38</v>
      </c>
      <c r="M2090" s="9">
        <v>72</v>
      </c>
      <c r="N2090" s="9">
        <v>1</v>
      </c>
    </row>
    <row r="2091" spans="1:14" ht="13.2" x14ac:dyDescent="0.25">
      <c r="A2091" s="9">
        <v>1</v>
      </c>
      <c r="B2091" s="9">
        <v>50</v>
      </c>
      <c r="C2091" s="9">
        <v>1</v>
      </c>
      <c r="D2091" s="9">
        <v>35</v>
      </c>
      <c r="E2091" s="9">
        <v>0</v>
      </c>
      <c r="F2091" s="9">
        <v>0</v>
      </c>
      <c r="G2091" s="9">
        <v>0</v>
      </c>
      <c r="H2091" s="9">
        <v>0</v>
      </c>
      <c r="I2091" s="9">
        <v>236</v>
      </c>
      <c r="J2091" s="9">
        <v>102</v>
      </c>
      <c r="K2091" s="9">
        <v>69</v>
      </c>
      <c r="L2091" s="9">
        <v>21.98</v>
      </c>
      <c r="M2091" s="9">
        <v>70</v>
      </c>
      <c r="N2091" s="9">
        <v>0</v>
      </c>
    </row>
    <row r="2092" spans="1:14" ht="13.2" x14ac:dyDescent="0.25">
      <c r="A2092" s="9">
        <v>0</v>
      </c>
      <c r="B2092" s="9">
        <v>42</v>
      </c>
      <c r="C2092" s="9">
        <v>0</v>
      </c>
      <c r="D2092" s="9">
        <v>0</v>
      </c>
      <c r="E2092" s="9">
        <v>0</v>
      </c>
      <c r="F2092" s="9">
        <v>0</v>
      </c>
      <c r="G2092" s="9">
        <v>0</v>
      </c>
      <c r="H2092" s="9">
        <v>0</v>
      </c>
      <c r="I2092" s="9">
        <v>232</v>
      </c>
      <c r="J2092" s="9">
        <v>113</v>
      </c>
      <c r="K2092" s="9">
        <v>69</v>
      </c>
      <c r="L2092" s="9">
        <v>21.29</v>
      </c>
      <c r="M2092" s="9">
        <v>68</v>
      </c>
      <c r="N2092" s="9">
        <v>0</v>
      </c>
    </row>
    <row r="2093" spans="1:14" ht="13.2" hidden="1" x14ac:dyDescent="0.25">
      <c r="A2093" s="9">
        <v>1</v>
      </c>
      <c r="B2093" s="9">
        <v>65</v>
      </c>
      <c r="C2093" s="9">
        <v>0</v>
      </c>
      <c r="D2093" s="9">
        <v>0</v>
      </c>
      <c r="E2093" s="9">
        <v>0</v>
      </c>
      <c r="F2093" s="9">
        <v>0</v>
      </c>
      <c r="G2093" s="9">
        <v>1</v>
      </c>
      <c r="H2093" s="9">
        <v>1</v>
      </c>
      <c r="I2093" s="9">
        <v>240</v>
      </c>
      <c r="J2093" s="9">
        <v>235</v>
      </c>
      <c r="K2093" s="9">
        <v>100</v>
      </c>
      <c r="L2093" s="8" t="s">
        <v>43</v>
      </c>
      <c r="M2093" s="9">
        <v>68</v>
      </c>
      <c r="N2093" s="9">
        <v>1</v>
      </c>
    </row>
    <row r="2094" spans="1:14" ht="13.2" x14ac:dyDescent="0.25">
      <c r="A2094" s="9">
        <v>0</v>
      </c>
      <c r="B2094" s="9">
        <v>42</v>
      </c>
      <c r="C2094" s="9">
        <v>1</v>
      </c>
      <c r="D2094" s="9">
        <v>9</v>
      </c>
      <c r="E2094" s="9">
        <v>0</v>
      </c>
      <c r="F2094" s="9">
        <v>0</v>
      </c>
      <c r="G2094" s="9">
        <v>0</v>
      </c>
      <c r="H2094" s="9">
        <v>0</v>
      </c>
      <c r="I2094" s="9">
        <v>185</v>
      </c>
      <c r="J2094" s="9">
        <v>123</v>
      </c>
      <c r="K2094" s="9">
        <v>74</v>
      </c>
      <c r="L2094" s="9">
        <v>24.41</v>
      </c>
      <c r="M2094" s="9">
        <v>83</v>
      </c>
      <c r="N2094" s="9">
        <v>0</v>
      </c>
    </row>
    <row r="2095" spans="1:14" ht="13.2" x14ac:dyDescent="0.25">
      <c r="A2095" s="9">
        <v>1</v>
      </c>
      <c r="B2095" s="9">
        <v>66</v>
      </c>
      <c r="C2095" s="9">
        <v>1</v>
      </c>
      <c r="D2095" s="9">
        <v>20</v>
      </c>
      <c r="E2095" s="9">
        <v>0</v>
      </c>
      <c r="F2095" s="9">
        <v>0</v>
      </c>
      <c r="G2095" s="9">
        <v>1</v>
      </c>
      <c r="H2095" s="9">
        <v>0</v>
      </c>
      <c r="I2095" s="9">
        <v>228</v>
      </c>
      <c r="J2095" s="9">
        <v>188</v>
      </c>
      <c r="K2095" s="9">
        <v>128</v>
      </c>
      <c r="L2095" s="9">
        <v>29.58</v>
      </c>
      <c r="M2095" s="9">
        <v>84</v>
      </c>
      <c r="N2095" s="9">
        <v>0</v>
      </c>
    </row>
    <row r="2096" spans="1:14" ht="13.2" x14ac:dyDescent="0.25">
      <c r="A2096" s="9">
        <v>0</v>
      </c>
      <c r="B2096" s="9">
        <v>41</v>
      </c>
      <c r="C2096" s="9">
        <v>0</v>
      </c>
      <c r="D2096" s="9">
        <v>0</v>
      </c>
      <c r="E2096" s="9">
        <v>0</v>
      </c>
      <c r="F2096" s="9">
        <v>0</v>
      </c>
      <c r="G2096" s="9">
        <v>0</v>
      </c>
      <c r="H2096" s="9">
        <v>0</v>
      </c>
      <c r="I2096" s="9">
        <v>177</v>
      </c>
      <c r="J2096" s="9">
        <v>107</v>
      </c>
      <c r="K2096" s="9">
        <v>76</v>
      </c>
      <c r="L2096" s="9">
        <v>22.37</v>
      </c>
      <c r="M2096" s="9">
        <v>75</v>
      </c>
      <c r="N2096" s="9">
        <v>0</v>
      </c>
    </row>
    <row r="2097" spans="1:14" ht="13.2" x14ac:dyDescent="0.25">
      <c r="A2097" s="9">
        <v>1</v>
      </c>
      <c r="B2097" s="9">
        <v>57</v>
      </c>
      <c r="C2097" s="9">
        <v>1</v>
      </c>
      <c r="D2097" s="9">
        <v>20</v>
      </c>
      <c r="E2097" s="9">
        <v>0</v>
      </c>
      <c r="F2097" s="9">
        <v>0</v>
      </c>
      <c r="G2097" s="9">
        <v>0</v>
      </c>
      <c r="H2097" s="9">
        <v>0</v>
      </c>
      <c r="I2097" s="9">
        <v>265</v>
      </c>
      <c r="J2097" s="9">
        <v>124</v>
      </c>
      <c r="K2097" s="9">
        <v>81</v>
      </c>
      <c r="L2097" s="9">
        <v>28.18</v>
      </c>
      <c r="M2097" s="9">
        <v>73</v>
      </c>
      <c r="N2097" s="9">
        <v>0</v>
      </c>
    </row>
    <row r="2098" spans="1:14" ht="13.2" x14ac:dyDescent="0.25">
      <c r="A2098" s="9">
        <v>0</v>
      </c>
      <c r="B2098" s="9">
        <v>39</v>
      </c>
      <c r="C2098" s="9">
        <v>0</v>
      </c>
      <c r="D2098" s="9">
        <v>0</v>
      </c>
      <c r="E2098" s="9">
        <v>0</v>
      </c>
      <c r="F2098" s="9">
        <v>0</v>
      </c>
      <c r="G2098" s="9">
        <v>0</v>
      </c>
      <c r="H2098" s="9">
        <v>0</v>
      </c>
      <c r="I2098" s="9">
        <v>179</v>
      </c>
      <c r="J2098" s="9">
        <v>120</v>
      </c>
      <c r="K2098" s="9">
        <v>82</v>
      </c>
      <c r="L2098" s="9">
        <v>21.51</v>
      </c>
      <c r="M2098" s="9">
        <v>96</v>
      </c>
      <c r="N2098" s="9">
        <v>0</v>
      </c>
    </row>
    <row r="2099" spans="1:14" ht="13.2" x14ac:dyDescent="0.25">
      <c r="A2099" s="9">
        <v>1</v>
      </c>
      <c r="B2099" s="9">
        <v>43</v>
      </c>
      <c r="C2099" s="9">
        <v>1</v>
      </c>
      <c r="D2099" s="9">
        <v>20</v>
      </c>
      <c r="E2099" s="9">
        <v>0</v>
      </c>
      <c r="F2099" s="9">
        <v>0</v>
      </c>
      <c r="G2099" s="9">
        <v>1</v>
      </c>
      <c r="H2099" s="9">
        <v>0</v>
      </c>
      <c r="I2099" s="9">
        <v>206</v>
      </c>
      <c r="J2099" s="9">
        <v>162.5</v>
      </c>
      <c r="K2099" s="9">
        <v>93.5</v>
      </c>
      <c r="L2099" s="9">
        <v>29.01</v>
      </c>
      <c r="M2099" s="9">
        <v>90</v>
      </c>
      <c r="N2099" s="9">
        <v>0</v>
      </c>
    </row>
    <row r="2100" spans="1:14" ht="13.2" x14ac:dyDescent="0.25">
      <c r="A2100" s="9">
        <v>0</v>
      </c>
      <c r="B2100" s="9">
        <v>39</v>
      </c>
      <c r="C2100" s="9">
        <v>0</v>
      </c>
      <c r="D2100" s="9">
        <v>0</v>
      </c>
      <c r="E2100" s="9">
        <v>0</v>
      </c>
      <c r="F2100" s="9">
        <v>0</v>
      </c>
      <c r="G2100" s="9">
        <v>0</v>
      </c>
      <c r="H2100" s="9">
        <v>1</v>
      </c>
      <c r="I2100" s="9">
        <v>209</v>
      </c>
      <c r="J2100" s="9">
        <v>104</v>
      </c>
      <c r="K2100" s="9">
        <v>72</v>
      </c>
      <c r="L2100" s="9">
        <v>23.96</v>
      </c>
      <c r="M2100" s="9">
        <v>90</v>
      </c>
      <c r="N2100" s="9">
        <v>0</v>
      </c>
    </row>
    <row r="2101" spans="1:14" ht="13.2" x14ac:dyDescent="0.25">
      <c r="A2101" s="9">
        <v>0</v>
      </c>
      <c r="B2101" s="9">
        <v>50</v>
      </c>
      <c r="C2101" s="9">
        <v>0</v>
      </c>
      <c r="D2101" s="9">
        <v>0</v>
      </c>
      <c r="E2101" s="9">
        <v>0</v>
      </c>
      <c r="F2101" s="9">
        <v>0</v>
      </c>
      <c r="G2101" s="9">
        <v>1</v>
      </c>
      <c r="H2101" s="9">
        <v>0</v>
      </c>
      <c r="I2101" s="9">
        <v>243</v>
      </c>
      <c r="J2101" s="9">
        <v>157</v>
      </c>
      <c r="K2101" s="9">
        <v>98</v>
      </c>
      <c r="L2101" s="9">
        <v>23.82</v>
      </c>
      <c r="M2101" s="9">
        <v>70</v>
      </c>
      <c r="N2101" s="9">
        <v>1</v>
      </c>
    </row>
    <row r="2102" spans="1:14" ht="13.2" x14ac:dyDescent="0.25">
      <c r="A2102" s="9">
        <v>0</v>
      </c>
      <c r="B2102" s="9">
        <v>50</v>
      </c>
      <c r="C2102" s="9">
        <v>0</v>
      </c>
      <c r="D2102" s="9">
        <v>0</v>
      </c>
      <c r="E2102" s="9">
        <v>0</v>
      </c>
      <c r="F2102" s="9">
        <v>0</v>
      </c>
      <c r="G2102" s="9">
        <v>0</v>
      </c>
      <c r="H2102" s="9">
        <v>0</v>
      </c>
      <c r="I2102" s="9">
        <v>305</v>
      </c>
      <c r="J2102" s="9">
        <v>114</v>
      </c>
      <c r="K2102" s="9">
        <v>80</v>
      </c>
      <c r="L2102" s="9">
        <v>24.33</v>
      </c>
      <c r="M2102" s="9">
        <v>55</v>
      </c>
      <c r="N2102" s="9">
        <v>0</v>
      </c>
    </row>
    <row r="2103" spans="1:14" ht="13.2" x14ac:dyDescent="0.25">
      <c r="A2103" s="9">
        <v>0</v>
      </c>
      <c r="B2103" s="9">
        <v>33</v>
      </c>
      <c r="C2103" s="9">
        <v>1</v>
      </c>
      <c r="D2103" s="9">
        <v>5</v>
      </c>
      <c r="E2103" s="9">
        <v>0</v>
      </c>
      <c r="F2103" s="9">
        <v>0</v>
      </c>
      <c r="G2103" s="9">
        <v>0</v>
      </c>
      <c r="H2103" s="9">
        <v>0</v>
      </c>
      <c r="I2103" s="9">
        <v>200</v>
      </c>
      <c r="J2103" s="9">
        <v>119</v>
      </c>
      <c r="K2103" s="9">
        <v>74</v>
      </c>
      <c r="L2103" s="9">
        <v>23.8</v>
      </c>
      <c r="M2103" s="9">
        <v>75</v>
      </c>
      <c r="N2103" s="9">
        <v>0</v>
      </c>
    </row>
    <row r="2104" spans="1:14" ht="13.2" x14ac:dyDescent="0.25">
      <c r="A2104" s="9">
        <v>0</v>
      </c>
      <c r="B2104" s="9">
        <v>36</v>
      </c>
      <c r="C2104" s="9">
        <v>0</v>
      </c>
      <c r="D2104" s="9">
        <v>0</v>
      </c>
      <c r="E2104" s="9">
        <v>0</v>
      </c>
      <c r="F2104" s="9">
        <v>0</v>
      </c>
      <c r="G2104" s="9">
        <v>1</v>
      </c>
      <c r="H2104" s="9">
        <v>0</v>
      </c>
      <c r="I2104" s="9">
        <v>264</v>
      </c>
      <c r="J2104" s="9">
        <v>123</v>
      </c>
      <c r="K2104" s="9">
        <v>94.5</v>
      </c>
      <c r="L2104" s="9">
        <v>28.59</v>
      </c>
      <c r="M2104" s="9">
        <v>75</v>
      </c>
      <c r="N2104" s="9">
        <v>0</v>
      </c>
    </row>
    <row r="2105" spans="1:14" ht="13.2" x14ac:dyDescent="0.25">
      <c r="A2105" s="9">
        <v>0</v>
      </c>
      <c r="B2105" s="9">
        <v>44</v>
      </c>
      <c r="C2105" s="9">
        <v>0</v>
      </c>
      <c r="D2105" s="9">
        <v>0</v>
      </c>
      <c r="E2105" s="9">
        <v>0</v>
      </c>
      <c r="F2105" s="9">
        <v>0</v>
      </c>
      <c r="G2105" s="9">
        <v>0</v>
      </c>
      <c r="H2105" s="9">
        <v>0</v>
      </c>
      <c r="I2105" s="9">
        <v>240</v>
      </c>
      <c r="J2105" s="9">
        <v>127.5</v>
      </c>
      <c r="K2105" s="9">
        <v>87</v>
      </c>
      <c r="L2105" s="9">
        <v>22.19</v>
      </c>
      <c r="M2105" s="9">
        <v>60</v>
      </c>
      <c r="N2105" s="9">
        <v>0</v>
      </c>
    </row>
    <row r="2106" spans="1:14" ht="13.2" x14ac:dyDescent="0.25">
      <c r="A2106" s="9">
        <v>1</v>
      </c>
      <c r="B2106" s="9">
        <v>55</v>
      </c>
      <c r="C2106" s="9">
        <v>1</v>
      </c>
      <c r="D2106" s="9">
        <v>20</v>
      </c>
      <c r="E2106" s="9">
        <v>0</v>
      </c>
      <c r="F2106" s="9">
        <v>0</v>
      </c>
      <c r="G2106" s="9">
        <v>1</v>
      </c>
      <c r="H2106" s="9">
        <v>0</v>
      </c>
      <c r="I2106" s="9">
        <v>244</v>
      </c>
      <c r="J2106" s="9">
        <v>125</v>
      </c>
      <c r="K2106" s="9">
        <v>93</v>
      </c>
      <c r="L2106" s="9">
        <v>24.5</v>
      </c>
      <c r="M2106" s="9">
        <v>75</v>
      </c>
      <c r="N2106" s="9">
        <v>0</v>
      </c>
    </row>
    <row r="2107" spans="1:14" ht="13.2" x14ac:dyDescent="0.25">
      <c r="A2107" s="9">
        <v>0</v>
      </c>
      <c r="B2107" s="9">
        <v>53</v>
      </c>
      <c r="C2107" s="9">
        <v>1</v>
      </c>
      <c r="D2107" s="9">
        <v>9</v>
      </c>
      <c r="E2107" s="9">
        <v>0</v>
      </c>
      <c r="F2107" s="9">
        <v>0</v>
      </c>
      <c r="G2107" s="9">
        <v>0</v>
      </c>
      <c r="H2107" s="9">
        <v>0</v>
      </c>
      <c r="I2107" s="9">
        <v>309</v>
      </c>
      <c r="J2107" s="9">
        <v>130</v>
      </c>
      <c r="K2107" s="9">
        <v>86</v>
      </c>
      <c r="L2107" s="9">
        <v>22.37</v>
      </c>
      <c r="M2107" s="9">
        <v>82</v>
      </c>
      <c r="N2107" s="9">
        <v>0</v>
      </c>
    </row>
    <row r="2108" spans="1:14" ht="13.2" x14ac:dyDescent="0.25">
      <c r="A2108" s="9">
        <v>1</v>
      </c>
      <c r="B2108" s="9">
        <v>67</v>
      </c>
      <c r="C2108" s="9">
        <v>0</v>
      </c>
      <c r="D2108" s="9">
        <v>0</v>
      </c>
      <c r="E2108" s="9">
        <v>0</v>
      </c>
      <c r="F2108" s="9">
        <v>0</v>
      </c>
      <c r="G2108" s="9">
        <v>0</v>
      </c>
      <c r="H2108" s="9">
        <v>0</v>
      </c>
      <c r="I2108" s="9">
        <v>250</v>
      </c>
      <c r="J2108" s="9">
        <v>120</v>
      </c>
      <c r="K2108" s="9">
        <v>83</v>
      </c>
      <c r="L2108" s="9">
        <v>22.36</v>
      </c>
      <c r="M2108" s="9">
        <v>65</v>
      </c>
      <c r="N2108" s="9">
        <v>1</v>
      </c>
    </row>
    <row r="2109" spans="1:14" ht="13.2" x14ac:dyDescent="0.25">
      <c r="A2109" s="9">
        <v>1</v>
      </c>
      <c r="B2109" s="9">
        <v>50</v>
      </c>
      <c r="C2109" s="9">
        <v>0</v>
      </c>
      <c r="D2109" s="9">
        <v>0</v>
      </c>
      <c r="E2109" s="9">
        <v>0</v>
      </c>
      <c r="F2109" s="9">
        <v>0</v>
      </c>
      <c r="G2109" s="9">
        <v>0</v>
      </c>
      <c r="H2109" s="9">
        <v>0</v>
      </c>
      <c r="I2109" s="9">
        <v>227</v>
      </c>
      <c r="J2109" s="9">
        <v>132</v>
      </c>
      <c r="K2109" s="9">
        <v>59</v>
      </c>
      <c r="L2109" s="9">
        <v>25.12</v>
      </c>
      <c r="M2109" s="9">
        <v>57</v>
      </c>
      <c r="N2109" s="9">
        <v>0</v>
      </c>
    </row>
    <row r="2110" spans="1:14" ht="13.2" x14ac:dyDescent="0.25">
      <c r="A2110" s="9">
        <v>0</v>
      </c>
      <c r="B2110" s="9">
        <v>57</v>
      </c>
      <c r="C2110" s="9">
        <v>1</v>
      </c>
      <c r="D2110" s="9">
        <v>20</v>
      </c>
      <c r="E2110" s="9">
        <v>0</v>
      </c>
      <c r="F2110" s="9">
        <v>0</v>
      </c>
      <c r="G2110" s="9">
        <v>0</v>
      </c>
      <c r="H2110" s="9">
        <v>0</v>
      </c>
      <c r="I2110" s="9">
        <v>267</v>
      </c>
      <c r="J2110" s="9">
        <v>102</v>
      </c>
      <c r="K2110" s="9">
        <v>62</v>
      </c>
      <c r="L2110" s="9">
        <v>20.34</v>
      </c>
      <c r="M2110" s="9">
        <v>60</v>
      </c>
      <c r="N2110" s="9">
        <v>0</v>
      </c>
    </row>
    <row r="2111" spans="1:14" ht="13.2" x14ac:dyDescent="0.25">
      <c r="A2111" s="9">
        <v>0</v>
      </c>
      <c r="B2111" s="9">
        <v>40</v>
      </c>
      <c r="C2111" s="9">
        <v>1</v>
      </c>
      <c r="D2111" s="9">
        <v>10</v>
      </c>
      <c r="E2111" s="9">
        <v>0</v>
      </c>
      <c r="F2111" s="9">
        <v>0</v>
      </c>
      <c r="G2111" s="9">
        <v>0</v>
      </c>
      <c r="H2111" s="9">
        <v>0</v>
      </c>
      <c r="I2111" s="9">
        <v>169</v>
      </c>
      <c r="J2111" s="9">
        <v>123.5</v>
      </c>
      <c r="K2111" s="9">
        <v>77.5</v>
      </c>
      <c r="L2111" s="9">
        <v>23.09</v>
      </c>
      <c r="M2111" s="9">
        <v>71</v>
      </c>
      <c r="N2111" s="9">
        <v>0</v>
      </c>
    </row>
    <row r="2112" spans="1:14" ht="13.2" x14ac:dyDescent="0.25">
      <c r="A2112" s="9">
        <v>1</v>
      </c>
      <c r="B2112" s="9">
        <v>41</v>
      </c>
      <c r="C2112" s="9">
        <v>0</v>
      </c>
      <c r="D2112" s="9">
        <v>0</v>
      </c>
      <c r="E2112" s="9">
        <v>0</v>
      </c>
      <c r="F2112" s="9">
        <v>0</v>
      </c>
      <c r="G2112" s="9">
        <v>1</v>
      </c>
      <c r="H2112" s="9">
        <v>0</v>
      </c>
      <c r="I2112" s="9">
        <v>248</v>
      </c>
      <c r="J2112" s="9">
        <v>140</v>
      </c>
      <c r="K2112" s="9">
        <v>87</v>
      </c>
      <c r="L2112" s="9">
        <v>30.34</v>
      </c>
      <c r="M2112" s="9">
        <v>96</v>
      </c>
      <c r="N2112" s="9">
        <v>0</v>
      </c>
    </row>
    <row r="2113" spans="1:14" ht="13.2" x14ac:dyDescent="0.25">
      <c r="A2113" s="9">
        <v>0</v>
      </c>
      <c r="B2113" s="9">
        <v>55</v>
      </c>
      <c r="C2113" s="9">
        <v>1</v>
      </c>
      <c r="D2113" s="9">
        <v>35</v>
      </c>
      <c r="E2113" s="9">
        <v>0</v>
      </c>
      <c r="F2113" s="9">
        <v>0</v>
      </c>
      <c r="G2113" s="9">
        <v>0</v>
      </c>
      <c r="H2113" s="9">
        <v>0</v>
      </c>
      <c r="I2113" s="9">
        <v>275</v>
      </c>
      <c r="J2113" s="9">
        <v>144.5</v>
      </c>
      <c r="K2113" s="9">
        <v>88.5</v>
      </c>
      <c r="L2113" s="9">
        <v>27.05</v>
      </c>
      <c r="M2113" s="9">
        <v>72</v>
      </c>
      <c r="N2113" s="9">
        <v>1</v>
      </c>
    </row>
    <row r="2114" spans="1:14" ht="13.2" x14ac:dyDescent="0.25">
      <c r="A2114" s="9">
        <v>1</v>
      </c>
      <c r="B2114" s="9">
        <v>56</v>
      </c>
      <c r="C2114" s="9">
        <v>0</v>
      </c>
      <c r="D2114" s="9">
        <v>0</v>
      </c>
      <c r="E2114" s="9">
        <v>0</v>
      </c>
      <c r="F2114" s="9">
        <v>0</v>
      </c>
      <c r="G2114" s="9">
        <v>0</v>
      </c>
      <c r="H2114" s="9">
        <v>0</v>
      </c>
      <c r="I2114" s="9">
        <v>260</v>
      </c>
      <c r="J2114" s="9">
        <v>126.5</v>
      </c>
      <c r="K2114" s="9">
        <v>76</v>
      </c>
      <c r="L2114" s="9">
        <v>25.14</v>
      </c>
      <c r="M2114" s="9">
        <v>58</v>
      </c>
      <c r="N2114" s="9">
        <v>1</v>
      </c>
    </row>
    <row r="2115" spans="1:14" ht="13.2" x14ac:dyDescent="0.25">
      <c r="A2115" s="9">
        <v>1</v>
      </c>
      <c r="B2115" s="9">
        <v>39</v>
      </c>
      <c r="C2115" s="9">
        <v>1</v>
      </c>
      <c r="D2115" s="9">
        <v>25</v>
      </c>
      <c r="E2115" s="9">
        <v>0</v>
      </c>
      <c r="F2115" s="9">
        <v>0</v>
      </c>
      <c r="G2115" s="9">
        <v>0</v>
      </c>
      <c r="H2115" s="9">
        <v>0</v>
      </c>
      <c r="I2115" s="9">
        <v>217</v>
      </c>
      <c r="J2115" s="9">
        <v>119</v>
      </c>
      <c r="K2115" s="9">
        <v>85</v>
      </c>
      <c r="L2115" s="9">
        <v>23.32</v>
      </c>
      <c r="M2115" s="9">
        <v>66</v>
      </c>
      <c r="N2115" s="9">
        <v>0</v>
      </c>
    </row>
    <row r="2116" spans="1:14" ht="13.2" x14ac:dyDescent="0.25">
      <c r="A2116" s="9">
        <v>1</v>
      </c>
      <c r="B2116" s="9">
        <v>62</v>
      </c>
      <c r="C2116" s="9">
        <v>1</v>
      </c>
      <c r="D2116" s="9">
        <v>43</v>
      </c>
      <c r="E2116" s="9">
        <v>0</v>
      </c>
      <c r="F2116" s="9">
        <v>0</v>
      </c>
      <c r="G2116" s="9">
        <v>0</v>
      </c>
      <c r="H2116" s="9">
        <v>0</v>
      </c>
      <c r="I2116" s="9">
        <v>217</v>
      </c>
      <c r="J2116" s="9">
        <v>107.5</v>
      </c>
      <c r="K2116" s="9">
        <v>75</v>
      </c>
      <c r="L2116" s="9">
        <v>26.21</v>
      </c>
      <c r="M2116" s="9">
        <v>80</v>
      </c>
      <c r="N2116" s="9">
        <v>1</v>
      </c>
    </row>
    <row r="2117" spans="1:14" ht="13.2" x14ac:dyDescent="0.25">
      <c r="A2117" s="9">
        <v>1</v>
      </c>
      <c r="B2117" s="9">
        <v>57</v>
      </c>
      <c r="C2117" s="9">
        <v>0</v>
      </c>
      <c r="D2117" s="9">
        <v>0</v>
      </c>
      <c r="E2117" s="9">
        <v>0</v>
      </c>
      <c r="F2117" s="9">
        <v>0</v>
      </c>
      <c r="G2117" s="9">
        <v>0</v>
      </c>
      <c r="H2117" s="9">
        <v>0</v>
      </c>
      <c r="I2117" s="9">
        <v>258</v>
      </c>
      <c r="J2117" s="9">
        <v>146</v>
      </c>
      <c r="K2117" s="9">
        <v>76</v>
      </c>
      <c r="L2117" s="9">
        <v>24.94</v>
      </c>
      <c r="M2117" s="9">
        <v>63</v>
      </c>
      <c r="N2117" s="9">
        <v>0</v>
      </c>
    </row>
    <row r="2118" spans="1:14" ht="13.2" x14ac:dyDescent="0.25">
      <c r="A2118" s="9">
        <v>0</v>
      </c>
      <c r="B2118" s="9">
        <v>39</v>
      </c>
      <c r="C2118" s="9">
        <v>1</v>
      </c>
      <c r="D2118" s="9">
        <v>9</v>
      </c>
      <c r="E2118" s="9">
        <v>0</v>
      </c>
      <c r="F2118" s="9">
        <v>0</v>
      </c>
      <c r="G2118" s="9">
        <v>0</v>
      </c>
      <c r="H2118" s="9">
        <v>0</v>
      </c>
      <c r="I2118" s="9">
        <v>180</v>
      </c>
      <c r="J2118" s="9">
        <v>113</v>
      </c>
      <c r="K2118" s="9">
        <v>73</v>
      </c>
      <c r="L2118" s="9">
        <v>17.649999999999999</v>
      </c>
      <c r="M2118" s="9">
        <v>70</v>
      </c>
      <c r="N2118" s="9">
        <v>0</v>
      </c>
    </row>
    <row r="2119" spans="1:14" ht="13.2" x14ac:dyDescent="0.25">
      <c r="A2119" s="9">
        <v>1</v>
      </c>
      <c r="B2119" s="9">
        <v>56</v>
      </c>
      <c r="C2119" s="9">
        <v>1</v>
      </c>
      <c r="D2119" s="9">
        <v>17</v>
      </c>
      <c r="E2119" s="9">
        <v>0</v>
      </c>
      <c r="F2119" s="9">
        <v>0</v>
      </c>
      <c r="G2119" s="9">
        <v>0</v>
      </c>
      <c r="H2119" s="9">
        <v>0</v>
      </c>
      <c r="I2119" s="9">
        <v>177</v>
      </c>
      <c r="J2119" s="9">
        <v>127</v>
      </c>
      <c r="K2119" s="9">
        <v>79</v>
      </c>
      <c r="L2119" s="9">
        <v>20.12</v>
      </c>
      <c r="M2119" s="9">
        <v>70</v>
      </c>
      <c r="N2119" s="9">
        <v>0</v>
      </c>
    </row>
    <row r="2120" spans="1:14" ht="13.2" x14ac:dyDescent="0.25">
      <c r="A2120" s="9">
        <v>0</v>
      </c>
      <c r="B2120" s="9">
        <v>56</v>
      </c>
      <c r="C2120" s="9">
        <v>0</v>
      </c>
      <c r="D2120" s="9">
        <v>0</v>
      </c>
      <c r="E2120" s="9">
        <v>0</v>
      </c>
      <c r="F2120" s="9">
        <v>0</v>
      </c>
      <c r="G2120" s="9">
        <v>0</v>
      </c>
      <c r="H2120" s="9">
        <v>0</v>
      </c>
      <c r="I2120" s="9">
        <v>242</v>
      </c>
      <c r="J2120" s="9">
        <v>115</v>
      </c>
      <c r="K2120" s="9">
        <v>70</v>
      </c>
      <c r="L2120" s="9">
        <v>32.07</v>
      </c>
      <c r="M2120" s="9">
        <v>83</v>
      </c>
      <c r="N2120" s="9">
        <v>0</v>
      </c>
    </row>
    <row r="2121" spans="1:14" ht="13.2" x14ac:dyDescent="0.25">
      <c r="A2121" s="9">
        <v>1</v>
      </c>
      <c r="B2121" s="9">
        <v>54</v>
      </c>
      <c r="C2121" s="9">
        <v>0</v>
      </c>
      <c r="D2121" s="9">
        <v>0</v>
      </c>
      <c r="E2121" s="9">
        <v>0</v>
      </c>
      <c r="F2121" s="9">
        <v>0</v>
      </c>
      <c r="G2121" s="9">
        <v>1</v>
      </c>
      <c r="H2121" s="9">
        <v>0</v>
      </c>
      <c r="I2121" s="9">
        <v>258</v>
      </c>
      <c r="J2121" s="9">
        <v>146</v>
      </c>
      <c r="K2121" s="9">
        <v>98.5</v>
      </c>
      <c r="L2121" s="9">
        <v>26.05</v>
      </c>
      <c r="M2121" s="9">
        <v>60</v>
      </c>
      <c r="N2121" s="9">
        <v>0</v>
      </c>
    </row>
    <row r="2122" spans="1:14" ht="13.2" hidden="1" x14ac:dyDescent="0.25">
      <c r="A2122" s="9">
        <v>0</v>
      </c>
      <c r="B2122" s="9">
        <v>61</v>
      </c>
      <c r="C2122" s="9">
        <v>0</v>
      </c>
      <c r="D2122" s="9">
        <v>0</v>
      </c>
      <c r="E2122" s="8" t="s">
        <v>43</v>
      </c>
      <c r="F2122" s="9">
        <v>0</v>
      </c>
      <c r="G2122" s="9">
        <v>0</v>
      </c>
      <c r="H2122" s="9">
        <v>0</v>
      </c>
      <c r="I2122" s="9">
        <v>218</v>
      </c>
      <c r="J2122" s="9">
        <v>148</v>
      </c>
      <c r="K2122" s="9">
        <v>80</v>
      </c>
      <c r="L2122" s="9">
        <v>37.04</v>
      </c>
      <c r="M2122" s="9">
        <v>82</v>
      </c>
      <c r="N2122" s="9">
        <v>0</v>
      </c>
    </row>
    <row r="2123" spans="1:14" ht="13.2" x14ac:dyDescent="0.25">
      <c r="A2123" s="9">
        <v>0</v>
      </c>
      <c r="B2123" s="9">
        <v>39</v>
      </c>
      <c r="C2123" s="9">
        <v>0</v>
      </c>
      <c r="D2123" s="9">
        <v>0</v>
      </c>
      <c r="E2123" s="9">
        <v>0</v>
      </c>
      <c r="F2123" s="9">
        <v>0</v>
      </c>
      <c r="G2123" s="9">
        <v>0</v>
      </c>
      <c r="H2123" s="9">
        <v>0</v>
      </c>
      <c r="I2123" s="9">
        <v>195</v>
      </c>
      <c r="J2123" s="9">
        <v>137</v>
      </c>
      <c r="K2123" s="9">
        <v>93</v>
      </c>
      <c r="L2123" s="9">
        <v>26.39</v>
      </c>
      <c r="M2123" s="9">
        <v>88</v>
      </c>
      <c r="N2123" s="9">
        <v>0</v>
      </c>
    </row>
    <row r="2124" spans="1:14" ht="13.2" x14ac:dyDescent="0.25">
      <c r="A2124" s="9">
        <v>0</v>
      </c>
      <c r="B2124" s="9">
        <v>37</v>
      </c>
      <c r="C2124" s="9">
        <v>1</v>
      </c>
      <c r="D2124" s="9">
        <v>3</v>
      </c>
      <c r="E2124" s="9">
        <v>0</v>
      </c>
      <c r="F2124" s="9">
        <v>0</v>
      </c>
      <c r="G2124" s="9">
        <v>0</v>
      </c>
      <c r="H2124" s="9">
        <v>0</v>
      </c>
      <c r="I2124" s="9">
        <v>160</v>
      </c>
      <c r="J2124" s="9">
        <v>104</v>
      </c>
      <c r="K2124" s="9">
        <v>61</v>
      </c>
      <c r="L2124" s="9">
        <v>20.22</v>
      </c>
      <c r="M2124" s="9">
        <v>85</v>
      </c>
      <c r="N2124" s="9">
        <v>0</v>
      </c>
    </row>
    <row r="2125" spans="1:14" ht="13.2" x14ac:dyDescent="0.25">
      <c r="A2125" s="9">
        <v>0</v>
      </c>
      <c r="B2125" s="9">
        <v>60</v>
      </c>
      <c r="C2125" s="9">
        <v>0</v>
      </c>
      <c r="D2125" s="9">
        <v>0</v>
      </c>
      <c r="E2125" s="9">
        <v>0</v>
      </c>
      <c r="F2125" s="9">
        <v>0</v>
      </c>
      <c r="G2125" s="9">
        <v>0</v>
      </c>
      <c r="H2125" s="9">
        <v>0</v>
      </c>
      <c r="I2125" s="9">
        <v>266</v>
      </c>
      <c r="J2125" s="9">
        <v>135</v>
      </c>
      <c r="K2125" s="9">
        <v>87</v>
      </c>
      <c r="L2125" s="9">
        <v>26.72</v>
      </c>
      <c r="M2125" s="9">
        <v>75</v>
      </c>
      <c r="N2125" s="9">
        <v>0</v>
      </c>
    </row>
    <row r="2126" spans="1:14" ht="13.2" x14ac:dyDescent="0.25">
      <c r="A2126" s="9">
        <v>0</v>
      </c>
      <c r="B2126" s="9">
        <v>62</v>
      </c>
      <c r="C2126" s="9">
        <v>1</v>
      </c>
      <c r="D2126" s="9">
        <v>5</v>
      </c>
      <c r="E2126" s="9">
        <v>0</v>
      </c>
      <c r="F2126" s="9">
        <v>0</v>
      </c>
      <c r="G2126" s="9">
        <v>1</v>
      </c>
      <c r="H2126" s="9">
        <v>0</v>
      </c>
      <c r="I2126" s="9">
        <v>254</v>
      </c>
      <c r="J2126" s="9">
        <v>167.5</v>
      </c>
      <c r="K2126" s="9">
        <v>102.5</v>
      </c>
      <c r="L2126" s="9">
        <v>27.15</v>
      </c>
      <c r="M2126" s="9">
        <v>75</v>
      </c>
      <c r="N2126" s="9">
        <v>0</v>
      </c>
    </row>
    <row r="2127" spans="1:14" ht="13.2" x14ac:dyDescent="0.25">
      <c r="A2127" s="9">
        <v>1</v>
      </c>
      <c r="B2127" s="9">
        <v>58</v>
      </c>
      <c r="C2127" s="9">
        <v>1</v>
      </c>
      <c r="D2127" s="9">
        <v>20</v>
      </c>
      <c r="E2127" s="9">
        <v>0</v>
      </c>
      <c r="F2127" s="9">
        <v>0</v>
      </c>
      <c r="G2127" s="9">
        <v>0</v>
      </c>
      <c r="H2127" s="9">
        <v>0</v>
      </c>
      <c r="I2127" s="9">
        <v>200</v>
      </c>
      <c r="J2127" s="9">
        <v>136</v>
      </c>
      <c r="K2127" s="9">
        <v>88</v>
      </c>
      <c r="L2127" s="9">
        <v>26.25</v>
      </c>
      <c r="M2127" s="9">
        <v>75</v>
      </c>
      <c r="N2127" s="9">
        <v>1</v>
      </c>
    </row>
    <row r="2128" spans="1:14" ht="13.2" x14ac:dyDescent="0.25">
      <c r="A2128" s="9">
        <v>0</v>
      </c>
      <c r="B2128" s="9">
        <v>51</v>
      </c>
      <c r="C2128" s="9">
        <v>1</v>
      </c>
      <c r="D2128" s="9">
        <v>20</v>
      </c>
      <c r="E2128" s="9">
        <v>0</v>
      </c>
      <c r="F2128" s="9">
        <v>0</v>
      </c>
      <c r="G2128" s="9">
        <v>1</v>
      </c>
      <c r="H2128" s="9">
        <v>0</v>
      </c>
      <c r="I2128" s="9">
        <v>195</v>
      </c>
      <c r="J2128" s="9">
        <v>154</v>
      </c>
      <c r="K2128" s="9">
        <v>96</v>
      </c>
      <c r="L2128" s="9">
        <v>28.38</v>
      </c>
      <c r="M2128" s="9">
        <v>75</v>
      </c>
      <c r="N2128" s="9">
        <v>0</v>
      </c>
    </row>
    <row r="2129" spans="1:14" ht="13.2" x14ac:dyDescent="0.25">
      <c r="A2129" s="9">
        <v>1</v>
      </c>
      <c r="B2129" s="9">
        <v>48</v>
      </c>
      <c r="C2129" s="9">
        <v>0</v>
      </c>
      <c r="D2129" s="9">
        <v>0</v>
      </c>
      <c r="E2129" s="9">
        <v>0</v>
      </c>
      <c r="F2129" s="9">
        <v>0</v>
      </c>
      <c r="G2129" s="9">
        <v>1</v>
      </c>
      <c r="H2129" s="9">
        <v>0</v>
      </c>
      <c r="I2129" s="9">
        <v>234</v>
      </c>
      <c r="J2129" s="9">
        <v>141</v>
      </c>
      <c r="K2129" s="9">
        <v>98</v>
      </c>
      <c r="L2129" s="9">
        <v>21.06</v>
      </c>
      <c r="M2129" s="9">
        <v>53</v>
      </c>
      <c r="N2129" s="9">
        <v>0</v>
      </c>
    </row>
    <row r="2130" spans="1:14" ht="13.2" x14ac:dyDescent="0.25">
      <c r="A2130" s="9">
        <v>0</v>
      </c>
      <c r="B2130" s="9">
        <v>58</v>
      </c>
      <c r="C2130" s="9">
        <v>1</v>
      </c>
      <c r="D2130" s="9">
        <v>20</v>
      </c>
      <c r="E2130" s="9">
        <v>0</v>
      </c>
      <c r="F2130" s="9">
        <v>0</v>
      </c>
      <c r="G2130" s="9">
        <v>0</v>
      </c>
      <c r="H2130" s="9">
        <v>0</v>
      </c>
      <c r="I2130" s="9">
        <v>225</v>
      </c>
      <c r="J2130" s="9">
        <v>146</v>
      </c>
      <c r="K2130" s="9">
        <v>77</v>
      </c>
      <c r="L2130" s="9">
        <v>24.6</v>
      </c>
      <c r="M2130" s="9">
        <v>96</v>
      </c>
      <c r="N2130" s="9">
        <v>0</v>
      </c>
    </row>
    <row r="2131" spans="1:14" ht="13.2" x14ac:dyDescent="0.25">
      <c r="A2131" s="9">
        <v>1</v>
      </c>
      <c r="B2131" s="9">
        <v>54</v>
      </c>
      <c r="C2131" s="9">
        <v>1</v>
      </c>
      <c r="D2131" s="9">
        <v>20</v>
      </c>
      <c r="E2131" s="9">
        <v>0</v>
      </c>
      <c r="F2131" s="9">
        <v>0</v>
      </c>
      <c r="G2131" s="9">
        <v>1</v>
      </c>
      <c r="H2131" s="9">
        <v>0</v>
      </c>
      <c r="I2131" s="9">
        <v>225</v>
      </c>
      <c r="J2131" s="9">
        <v>133</v>
      </c>
      <c r="K2131" s="9">
        <v>83</v>
      </c>
      <c r="L2131" s="9">
        <v>22.18</v>
      </c>
      <c r="M2131" s="9">
        <v>80</v>
      </c>
      <c r="N2131" s="9">
        <v>0</v>
      </c>
    </row>
    <row r="2132" spans="1:14" ht="13.2" x14ac:dyDescent="0.25">
      <c r="A2132" s="9">
        <v>0</v>
      </c>
      <c r="B2132" s="9">
        <v>63</v>
      </c>
      <c r="C2132" s="9">
        <v>0</v>
      </c>
      <c r="D2132" s="9">
        <v>0</v>
      </c>
      <c r="E2132" s="9">
        <v>0</v>
      </c>
      <c r="F2132" s="9">
        <v>0</v>
      </c>
      <c r="G2132" s="9">
        <v>0</v>
      </c>
      <c r="H2132" s="9">
        <v>0</v>
      </c>
      <c r="I2132" s="9">
        <v>276</v>
      </c>
      <c r="J2132" s="9">
        <v>134</v>
      </c>
      <c r="K2132" s="9">
        <v>85</v>
      </c>
      <c r="L2132" s="9">
        <v>23.64</v>
      </c>
      <c r="M2132" s="9">
        <v>70</v>
      </c>
      <c r="N2132" s="9">
        <v>0</v>
      </c>
    </row>
    <row r="2133" spans="1:14" ht="13.2" x14ac:dyDescent="0.25">
      <c r="A2133" s="9">
        <v>1</v>
      </c>
      <c r="B2133" s="9">
        <v>37</v>
      </c>
      <c r="C2133" s="9">
        <v>1</v>
      </c>
      <c r="D2133" s="9">
        <v>30</v>
      </c>
      <c r="E2133" s="9">
        <v>0</v>
      </c>
      <c r="F2133" s="9">
        <v>0</v>
      </c>
      <c r="G2133" s="9">
        <v>0</v>
      </c>
      <c r="H2133" s="9">
        <v>0</v>
      </c>
      <c r="I2133" s="9">
        <v>179</v>
      </c>
      <c r="J2133" s="9">
        <v>125</v>
      </c>
      <c r="K2133" s="9">
        <v>82</v>
      </c>
      <c r="L2133" s="9">
        <v>19.53</v>
      </c>
      <c r="M2133" s="9">
        <v>60</v>
      </c>
      <c r="N2133" s="9">
        <v>1</v>
      </c>
    </row>
    <row r="2134" spans="1:14" ht="13.2" x14ac:dyDescent="0.25">
      <c r="A2134" s="9">
        <v>0</v>
      </c>
      <c r="B2134" s="9">
        <v>59</v>
      </c>
      <c r="C2134" s="9">
        <v>1</v>
      </c>
      <c r="D2134" s="9">
        <v>3</v>
      </c>
      <c r="E2134" s="9">
        <v>0</v>
      </c>
      <c r="F2134" s="9">
        <v>0</v>
      </c>
      <c r="G2134" s="9">
        <v>1</v>
      </c>
      <c r="H2134" s="9">
        <v>0</v>
      </c>
      <c r="I2134" s="9">
        <v>216</v>
      </c>
      <c r="J2134" s="9">
        <v>205</v>
      </c>
      <c r="K2134" s="9">
        <v>92.5</v>
      </c>
      <c r="L2134" s="9">
        <v>25.86</v>
      </c>
      <c r="M2134" s="9">
        <v>66</v>
      </c>
      <c r="N2134" s="9">
        <v>0</v>
      </c>
    </row>
    <row r="2135" spans="1:14" ht="13.2" x14ac:dyDescent="0.25">
      <c r="A2135" s="9">
        <v>1</v>
      </c>
      <c r="B2135" s="9">
        <v>55</v>
      </c>
      <c r="C2135" s="9">
        <v>0</v>
      </c>
      <c r="D2135" s="9">
        <v>0</v>
      </c>
      <c r="E2135" s="9">
        <v>0</v>
      </c>
      <c r="F2135" s="9">
        <v>0</v>
      </c>
      <c r="G2135" s="9">
        <v>0</v>
      </c>
      <c r="H2135" s="9">
        <v>0</v>
      </c>
      <c r="I2135" s="9">
        <v>298</v>
      </c>
      <c r="J2135" s="9">
        <v>169.5</v>
      </c>
      <c r="K2135" s="9">
        <v>104.5</v>
      </c>
      <c r="L2135" s="9">
        <v>27.51</v>
      </c>
      <c r="M2135" s="9">
        <v>76</v>
      </c>
      <c r="N2135" s="9">
        <v>0</v>
      </c>
    </row>
    <row r="2136" spans="1:14" ht="13.2" x14ac:dyDescent="0.25">
      <c r="A2136" s="9">
        <v>0</v>
      </c>
      <c r="B2136" s="9">
        <v>53</v>
      </c>
      <c r="C2136" s="9">
        <v>0</v>
      </c>
      <c r="D2136" s="9">
        <v>0</v>
      </c>
      <c r="E2136" s="9">
        <v>0</v>
      </c>
      <c r="F2136" s="9">
        <v>0</v>
      </c>
      <c r="G2136" s="9">
        <v>1</v>
      </c>
      <c r="H2136" s="9">
        <v>0</v>
      </c>
      <c r="I2136" s="9">
        <v>315</v>
      </c>
      <c r="J2136" s="9">
        <v>159</v>
      </c>
      <c r="K2136" s="9">
        <v>99</v>
      </c>
      <c r="L2136" s="9">
        <v>27.94</v>
      </c>
      <c r="M2136" s="9">
        <v>75</v>
      </c>
      <c r="N2136" s="9">
        <v>0</v>
      </c>
    </row>
    <row r="2137" spans="1:14" ht="13.2" x14ac:dyDescent="0.25">
      <c r="A2137" s="9">
        <v>0</v>
      </c>
      <c r="B2137" s="9">
        <v>40</v>
      </c>
      <c r="C2137" s="9">
        <v>1</v>
      </c>
      <c r="D2137" s="9">
        <v>5</v>
      </c>
      <c r="E2137" s="9">
        <v>0</v>
      </c>
      <c r="F2137" s="9">
        <v>0</v>
      </c>
      <c r="G2137" s="9">
        <v>0</v>
      </c>
      <c r="H2137" s="9">
        <v>0</v>
      </c>
      <c r="I2137" s="9">
        <v>143</v>
      </c>
      <c r="J2137" s="9">
        <v>125.5</v>
      </c>
      <c r="K2137" s="9">
        <v>80</v>
      </c>
      <c r="L2137" s="9">
        <v>21.99</v>
      </c>
      <c r="M2137" s="9">
        <v>71</v>
      </c>
      <c r="N2137" s="9">
        <v>0</v>
      </c>
    </row>
    <row r="2138" spans="1:14" ht="13.2" x14ac:dyDescent="0.25">
      <c r="A2138" s="9">
        <v>0</v>
      </c>
      <c r="B2138" s="9">
        <v>56</v>
      </c>
      <c r="C2138" s="9">
        <v>0</v>
      </c>
      <c r="D2138" s="9">
        <v>0</v>
      </c>
      <c r="E2138" s="9">
        <v>0</v>
      </c>
      <c r="F2138" s="9">
        <v>0</v>
      </c>
      <c r="G2138" s="9">
        <v>1</v>
      </c>
      <c r="H2138" s="9">
        <v>0</v>
      </c>
      <c r="I2138" s="9">
        <v>290</v>
      </c>
      <c r="J2138" s="9">
        <v>185</v>
      </c>
      <c r="K2138" s="9">
        <v>107.5</v>
      </c>
      <c r="L2138" s="9">
        <v>26.45</v>
      </c>
      <c r="M2138" s="9">
        <v>82</v>
      </c>
      <c r="N2138" s="9">
        <v>1</v>
      </c>
    </row>
    <row r="2139" spans="1:14" ht="13.2" x14ac:dyDescent="0.25">
      <c r="A2139" s="9">
        <v>0</v>
      </c>
      <c r="B2139" s="9">
        <v>41</v>
      </c>
      <c r="C2139" s="9">
        <v>1</v>
      </c>
      <c r="D2139" s="9">
        <v>15</v>
      </c>
      <c r="E2139" s="9">
        <v>0</v>
      </c>
      <c r="F2139" s="9">
        <v>0</v>
      </c>
      <c r="G2139" s="9">
        <v>0</v>
      </c>
      <c r="H2139" s="9">
        <v>0</v>
      </c>
      <c r="I2139" s="9">
        <v>195</v>
      </c>
      <c r="J2139" s="9">
        <v>120.5</v>
      </c>
      <c r="K2139" s="9">
        <v>76</v>
      </c>
      <c r="L2139" s="9">
        <v>22.91</v>
      </c>
      <c r="M2139" s="9">
        <v>75</v>
      </c>
      <c r="N2139" s="9">
        <v>1</v>
      </c>
    </row>
    <row r="2140" spans="1:14" ht="13.2" x14ac:dyDescent="0.25">
      <c r="A2140" s="9">
        <v>1</v>
      </c>
      <c r="B2140" s="9">
        <v>45</v>
      </c>
      <c r="C2140" s="9">
        <v>1</v>
      </c>
      <c r="D2140" s="9">
        <v>3</v>
      </c>
      <c r="E2140" s="9">
        <v>0</v>
      </c>
      <c r="F2140" s="9">
        <v>0</v>
      </c>
      <c r="G2140" s="9">
        <v>0</v>
      </c>
      <c r="H2140" s="9">
        <v>0</v>
      </c>
      <c r="I2140" s="9">
        <v>215</v>
      </c>
      <c r="J2140" s="9">
        <v>144</v>
      </c>
      <c r="K2140" s="9">
        <v>110</v>
      </c>
      <c r="L2140" s="9">
        <v>25.71</v>
      </c>
      <c r="M2140" s="9">
        <v>58</v>
      </c>
      <c r="N2140" s="9">
        <v>0</v>
      </c>
    </row>
    <row r="2141" spans="1:14" ht="13.2" x14ac:dyDescent="0.25">
      <c r="A2141" s="9">
        <v>0</v>
      </c>
      <c r="B2141" s="9">
        <v>37</v>
      </c>
      <c r="C2141" s="9">
        <v>1</v>
      </c>
      <c r="D2141" s="9">
        <v>20</v>
      </c>
      <c r="E2141" s="9">
        <v>0</v>
      </c>
      <c r="F2141" s="9">
        <v>0</v>
      </c>
      <c r="G2141" s="9">
        <v>0</v>
      </c>
      <c r="H2141" s="9">
        <v>0</v>
      </c>
      <c r="I2141" s="9">
        <v>164</v>
      </c>
      <c r="J2141" s="9">
        <v>96.5</v>
      </c>
      <c r="K2141" s="9">
        <v>67</v>
      </c>
      <c r="L2141" s="9">
        <v>24.99</v>
      </c>
      <c r="M2141" s="9">
        <v>68</v>
      </c>
      <c r="N2141" s="9">
        <v>0</v>
      </c>
    </row>
    <row r="2142" spans="1:14" ht="13.2" x14ac:dyDescent="0.25">
      <c r="A2142" s="9">
        <v>0</v>
      </c>
      <c r="B2142" s="9">
        <v>50</v>
      </c>
      <c r="C2142" s="9">
        <v>0</v>
      </c>
      <c r="D2142" s="9">
        <v>0</v>
      </c>
      <c r="E2142" s="9">
        <v>0</v>
      </c>
      <c r="F2142" s="9">
        <v>0</v>
      </c>
      <c r="G2142" s="9">
        <v>1</v>
      </c>
      <c r="H2142" s="9">
        <v>0</v>
      </c>
      <c r="I2142" s="9">
        <v>259</v>
      </c>
      <c r="J2142" s="9">
        <v>152</v>
      </c>
      <c r="K2142" s="9">
        <v>97</v>
      </c>
      <c r="L2142" s="9">
        <v>33.68</v>
      </c>
      <c r="M2142" s="9">
        <v>75</v>
      </c>
      <c r="N2142" s="9">
        <v>0</v>
      </c>
    </row>
    <row r="2143" spans="1:14" ht="13.2" x14ac:dyDescent="0.25">
      <c r="A2143" s="9">
        <v>0</v>
      </c>
      <c r="B2143" s="9">
        <v>41</v>
      </c>
      <c r="C2143" s="9">
        <v>0</v>
      </c>
      <c r="D2143" s="9">
        <v>0</v>
      </c>
      <c r="E2143" s="9">
        <v>0</v>
      </c>
      <c r="F2143" s="9">
        <v>0</v>
      </c>
      <c r="G2143" s="9">
        <v>0</v>
      </c>
      <c r="H2143" s="9">
        <v>0</v>
      </c>
      <c r="I2143" s="9">
        <v>206</v>
      </c>
      <c r="J2143" s="9">
        <v>130</v>
      </c>
      <c r="K2143" s="9">
        <v>88</v>
      </c>
      <c r="L2143" s="9">
        <v>22.25</v>
      </c>
      <c r="M2143" s="9">
        <v>85</v>
      </c>
      <c r="N2143" s="9">
        <v>0</v>
      </c>
    </row>
    <row r="2144" spans="1:14" ht="13.2" x14ac:dyDescent="0.25">
      <c r="A2144" s="9">
        <v>1</v>
      </c>
      <c r="B2144" s="9">
        <v>41</v>
      </c>
      <c r="C2144" s="9">
        <v>0</v>
      </c>
      <c r="D2144" s="9">
        <v>0</v>
      </c>
      <c r="E2144" s="9">
        <v>0</v>
      </c>
      <c r="F2144" s="9">
        <v>0</v>
      </c>
      <c r="G2144" s="9">
        <v>0</v>
      </c>
      <c r="H2144" s="9">
        <v>0</v>
      </c>
      <c r="I2144" s="9">
        <v>298</v>
      </c>
      <c r="J2144" s="9">
        <v>132</v>
      </c>
      <c r="K2144" s="9">
        <v>85.5</v>
      </c>
      <c r="L2144" s="9">
        <v>31.06</v>
      </c>
      <c r="M2144" s="9">
        <v>58</v>
      </c>
      <c r="N2144" s="9">
        <v>0</v>
      </c>
    </row>
    <row r="2145" spans="1:14" ht="13.2" x14ac:dyDescent="0.25">
      <c r="A2145" s="9">
        <v>0</v>
      </c>
      <c r="B2145" s="9">
        <v>49</v>
      </c>
      <c r="C2145" s="9">
        <v>1</v>
      </c>
      <c r="D2145" s="9">
        <v>20</v>
      </c>
      <c r="E2145" s="9">
        <v>0</v>
      </c>
      <c r="F2145" s="9">
        <v>0</v>
      </c>
      <c r="G2145" s="9">
        <v>0</v>
      </c>
      <c r="H2145" s="9">
        <v>0</v>
      </c>
      <c r="I2145" s="9">
        <v>283</v>
      </c>
      <c r="J2145" s="9">
        <v>127</v>
      </c>
      <c r="K2145" s="9">
        <v>86</v>
      </c>
      <c r="L2145" s="9">
        <v>23.68</v>
      </c>
      <c r="M2145" s="9">
        <v>95</v>
      </c>
      <c r="N2145" s="9">
        <v>0</v>
      </c>
    </row>
    <row r="2146" spans="1:14" ht="13.2" x14ac:dyDescent="0.25">
      <c r="A2146" s="9">
        <v>1</v>
      </c>
      <c r="B2146" s="9">
        <v>51</v>
      </c>
      <c r="C2146" s="9">
        <v>1</v>
      </c>
      <c r="D2146" s="9">
        <v>6</v>
      </c>
      <c r="E2146" s="9">
        <v>0</v>
      </c>
      <c r="F2146" s="9">
        <v>0</v>
      </c>
      <c r="G2146" s="9">
        <v>0</v>
      </c>
      <c r="H2146" s="9">
        <v>0</v>
      </c>
      <c r="I2146" s="9">
        <v>234</v>
      </c>
      <c r="J2146" s="9">
        <v>129</v>
      </c>
      <c r="K2146" s="9">
        <v>94</v>
      </c>
      <c r="L2146" s="9">
        <v>23.9</v>
      </c>
      <c r="M2146" s="9">
        <v>65</v>
      </c>
      <c r="N2146" s="9">
        <v>0</v>
      </c>
    </row>
    <row r="2147" spans="1:14" ht="13.2" x14ac:dyDescent="0.25">
      <c r="A2147" s="9">
        <v>1</v>
      </c>
      <c r="B2147" s="9">
        <v>62</v>
      </c>
      <c r="C2147" s="9">
        <v>0</v>
      </c>
      <c r="D2147" s="9">
        <v>0</v>
      </c>
      <c r="E2147" s="9">
        <v>0</v>
      </c>
      <c r="F2147" s="9">
        <v>0</v>
      </c>
      <c r="G2147" s="9">
        <v>0</v>
      </c>
      <c r="H2147" s="9">
        <v>0</v>
      </c>
      <c r="I2147" s="9">
        <v>202</v>
      </c>
      <c r="J2147" s="9">
        <v>149.5</v>
      </c>
      <c r="K2147" s="9">
        <v>85</v>
      </c>
      <c r="L2147" s="9">
        <v>25.42</v>
      </c>
      <c r="M2147" s="9">
        <v>65</v>
      </c>
      <c r="N2147" s="9">
        <v>0</v>
      </c>
    </row>
    <row r="2148" spans="1:14" ht="13.2" x14ac:dyDescent="0.25">
      <c r="A2148" s="9">
        <v>1</v>
      </c>
      <c r="B2148" s="9">
        <v>42</v>
      </c>
      <c r="C2148" s="9">
        <v>0</v>
      </c>
      <c r="D2148" s="9">
        <v>0</v>
      </c>
      <c r="E2148" s="9">
        <v>0</v>
      </c>
      <c r="F2148" s="9">
        <v>0</v>
      </c>
      <c r="G2148" s="9">
        <v>0</v>
      </c>
      <c r="H2148" s="9">
        <v>0</v>
      </c>
      <c r="I2148" s="9">
        <v>258</v>
      </c>
      <c r="J2148" s="9">
        <v>110</v>
      </c>
      <c r="K2148" s="9">
        <v>69</v>
      </c>
      <c r="L2148" s="9">
        <v>26.25</v>
      </c>
      <c r="M2148" s="9">
        <v>60</v>
      </c>
      <c r="N2148" s="9">
        <v>0</v>
      </c>
    </row>
    <row r="2149" spans="1:14" ht="13.2" x14ac:dyDescent="0.25">
      <c r="A2149" s="9">
        <v>0</v>
      </c>
      <c r="B2149" s="9">
        <v>59</v>
      </c>
      <c r="C2149" s="9">
        <v>0</v>
      </c>
      <c r="D2149" s="9">
        <v>0</v>
      </c>
      <c r="E2149" s="9">
        <v>0</v>
      </c>
      <c r="F2149" s="9">
        <v>0</v>
      </c>
      <c r="G2149" s="9">
        <v>0</v>
      </c>
      <c r="H2149" s="9">
        <v>0</v>
      </c>
      <c r="I2149" s="9">
        <v>293</v>
      </c>
      <c r="J2149" s="9">
        <v>124</v>
      </c>
      <c r="K2149" s="9">
        <v>74</v>
      </c>
      <c r="L2149" s="9">
        <v>25.56</v>
      </c>
      <c r="M2149" s="9">
        <v>72</v>
      </c>
      <c r="N2149" s="9">
        <v>0</v>
      </c>
    </row>
    <row r="2150" spans="1:14" ht="13.2" x14ac:dyDescent="0.25">
      <c r="A2150" s="9">
        <v>0</v>
      </c>
      <c r="B2150" s="9">
        <v>52</v>
      </c>
      <c r="C2150" s="9">
        <v>0</v>
      </c>
      <c r="D2150" s="9">
        <v>0</v>
      </c>
      <c r="E2150" s="9">
        <v>0</v>
      </c>
      <c r="F2150" s="9">
        <v>0</v>
      </c>
      <c r="G2150" s="9">
        <v>1</v>
      </c>
      <c r="H2150" s="9">
        <v>0</v>
      </c>
      <c r="I2150" s="9">
        <v>245</v>
      </c>
      <c r="J2150" s="9">
        <v>148</v>
      </c>
      <c r="K2150" s="9">
        <v>92</v>
      </c>
      <c r="L2150" s="9">
        <v>22.7</v>
      </c>
      <c r="M2150" s="9">
        <v>70</v>
      </c>
      <c r="N2150" s="9">
        <v>0</v>
      </c>
    </row>
    <row r="2151" spans="1:14" ht="13.2" x14ac:dyDescent="0.25">
      <c r="A2151" s="9">
        <v>0</v>
      </c>
      <c r="B2151" s="9">
        <v>37</v>
      </c>
      <c r="C2151" s="9">
        <v>1</v>
      </c>
      <c r="D2151" s="9">
        <v>20</v>
      </c>
      <c r="E2151" s="9">
        <v>0</v>
      </c>
      <c r="F2151" s="9">
        <v>0</v>
      </c>
      <c r="G2151" s="9">
        <v>0</v>
      </c>
      <c r="H2151" s="9">
        <v>0</v>
      </c>
      <c r="I2151" s="9">
        <v>154</v>
      </c>
      <c r="J2151" s="9">
        <v>106</v>
      </c>
      <c r="K2151" s="9">
        <v>59.5</v>
      </c>
      <c r="L2151" s="9">
        <v>22.71</v>
      </c>
      <c r="M2151" s="9">
        <v>72</v>
      </c>
      <c r="N2151" s="9">
        <v>0</v>
      </c>
    </row>
    <row r="2152" spans="1:14" ht="13.2" x14ac:dyDescent="0.25">
      <c r="A2152" s="9">
        <v>1</v>
      </c>
      <c r="B2152" s="9">
        <v>36</v>
      </c>
      <c r="C2152" s="9">
        <v>1</v>
      </c>
      <c r="D2152" s="9">
        <v>30</v>
      </c>
      <c r="E2152" s="9">
        <v>0</v>
      </c>
      <c r="F2152" s="9">
        <v>0</v>
      </c>
      <c r="G2152" s="9">
        <v>0</v>
      </c>
      <c r="H2152" s="9">
        <v>0</v>
      </c>
      <c r="I2152" s="9">
        <v>310</v>
      </c>
      <c r="J2152" s="9">
        <v>126</v>
      </c>
      <c r="K2152" s="9">
        <v>87</v>
      </c>
      <c r="L2152" s="9">
        <v>28.09</v>
      </c>
      <c r="M2152" s="9">
        <v>78</v>
      </c>
      <c r="N2152" s="9">
        <v>0</v>
      </c>
    </row>
    <row r="2153" spans="1:14" ht="13.2" x14ac:dyDescent="0.25">
      <c r="A2153" s="9">
        <v>1</v>
      </c>
      <c r="B2153" s="9">
        <v>36</v>
      </c>
      <c r="C2153" s="9">
        <v>0</v>
      </c>
      <c r="D2153" s="9">
        <v>0</v>
      </c>
      <c r="E2153" s="9">
        <v>0</v>
      </c>
      <c r="F2153" s="9">
        <v>0</v>
      </c>
      <c r="G2153" s="9">
        <v>0</v>
      </c>
      <c r="H2153" s="9">
        <v>0</v>
      </c>
      <c r="I2153" s="9">
        <v>186</v>
      </c>
      <c r="J2153" s="9">
        <v>121</v>
      </c>
      <c r="K2153" s="9">
        <v>79.5</v>
      </c>
      <c r="L2153" s="9">
        <v>27.08</v>
      </c>
      <c r="M2153" s="9">
        <v>56</v>
      </c>
      <c r="N2153" s="9">
        <v>0</v>
      </c>
    </row>
    <row r="2154" spans="1:14" ht="13.2" x14ac:dyDescent="0.25">
      <c r="A2154" s="9">
        <v>0</v>
      </c>
      <c r="B2154" s="9">
        <v>39</v>
      </c>
      <c r="C2154" s="9">
        <v>1</v>
      </c>
      <c r="D2154" s="9">
        <v>9</v>
      </c>
      <c r="E2154" s="9">
        <v>0</v>
      </c>
      <c r="F2154" s="9">
        <v>0</v>
      </c>
      <c r="G2154" s="9">
        <v>0</v>
      </c>
      <c r="H2154" s="9">
        <v>0</v>
      </c>
      <c r="I2154" s="9">
        <v>170</v>
      </c>
      <c r="J2154" s="9">
        <v>110.5</v>
      </c>
      <c r="K2154" s="9">
        <v>69</v>
      </c>
      <c r="L2154" s="9">
        <v>22.19</v>
      </c>
      <c r="M2154" s="9">
        <v>60</v>
      </c>
      <c r="N2154" s="9">
        <v>0</v>
      </c>
    </row>
    <row r="2155" spans="1:14" ht="13.2" x14ac:dyDescent="0.25">
      <c r="A2155" s="9">
        <v>0</v>
      </c>
      <c r="B2155" s="9">
        <v>55</v>
      </c>
      <c r="C2155" s="9">
        <v>0</v>
      </c>
      <c r="D2155" s="9">
        <v>0</v>
      </c>
      <c r="E2155" s="9">
        <v>0</v>
      </c>
      <c r="F2155" s="9">
        <v>0</v>
      </c>
      <c r="G2155" s="9">
        <v>0</v>
      </c>
      <c r="H2155" s="9">
        <v>0</v>
      </c>
      <c r="I2155" s="9">
        <v>271</v>
      </c>
      <c r="J2155" s="9">
        <v>146.5</v>
      </c>
      <c r="K2155" s="9">
        <v>80</v>
      </c>
      <c r="L2155" s="9">
        <v>20.69</v>
      </c>
      <c r="M2155" s="9">
        <v>100</v>
      </c>
      <c r="N2155" s="9">
        <v>0</v>
      </c>
    </row>
    <row r="2156" spans="1:14" ht="13.2" x14ac:dyDescent="0.25">
      <c r="A2156" s="9">
        <v>0</v>
      </c>
      <c r="B2156" s="9">
        <v>40</v>
      </c>
      <c r="C2156" s="9">
        <v>1</v>
      </c>
      <c r="D2156" s="9">
        <v>10</v>
      </c>
      <c r="E2156" s="9">
        <v>0</v>
      </c>
      <c r="F2156" s="9">
        <v>0</v>
      </c>
      <c r="G2156" s="9">
        <v>0</v>
      </c>
      <c r="H2156" s="9">
        <v>0</v>
      </c>
      <c r="I2156" s="9">
        <v>200</v>
      </c>
      <c r="J2156" s="9">
        <v>116</v>
      </c>
      <c r="K2156" s="9">
        <v>69</v>
      </c>
      <c r="L2156" s="9">
        <v>23.9</v>
      </c>
      <c r="M2156" s="9">
        <v>75</v>
      </c>
      <c r="N2156" s="9">
        <v>0</v>
      </c>
    </row>
    <row r="2157" spans="1:14" ht="13.2" x14ac:dyDescent="0.25">
      <c r="A2157" s="9">
        <v>1</v>
      </c>
      <c r="B2157" s="9">
        <v>38</v>
      </c>
      <c r="C2157" s="9">
        <v>0</v>
      </c>
      <c r="D2157" s="9">
        <v>0</v>
      </c>
      <c r="E2157" s="9">
        <v>0</v>
      </c>
      <c r="F2157" s="9">
        <v>0</v>
      </c>
      <c r="G2157" s="9">
        <v>0</v>
      </c>
      <c r="H2157" s="9">
        <v>0</v>
      </c>
      <c r="I2157" s="9">
        <v>305</v>
      </c>
      <c r="J2157" s="9">
        <v>130</v>
      </c>
      <c r="K2157" s="9">
        <v>95</v>
      </c>
      <c r="L2157" s="9">
        <v>23.1</v>
      </c>
      <c r="M2157" s="9">
        <v>65</v>
      </c>
      <c r="N2157" s="9">
        <v>1</v>
      </c>
    </row>
    <row r="2158" spans="1:14" ht="13.2" x14ac:dyDescent="0.25">
      <c r="A2158" s="9">
        <v>0</v>
      </c>
      <c r="B2158" s="9">
        <v>44</v>
      </c>
      <c r="C2158" s="9">
        <v>1</v>
      </c>
      <c r="D2158" s="9">
        <v>5</v>
      </c>
      <c r="E2158" s="9">
        <v>0</v>
      </c>
      <c r="F2158" s="9">
        <v>0</v>
      </c>
      <c r="G2158" s="9">
        <v>0</v>
      </c>
      <c r="H2158" s="9">
        <v>0</v>
      </c>
      <c r="I2158" s="9">
        <v>265</v>
      </c>
      <c r="J2158" s="9">
        <v>110</v>
      </c>
      <c r="K2158" s="9">
        <v>78</v>
      </c>
      <c r="L2158" s="9">
        <v>20.88</v>
      </c>
      <c r="M2158" s="9">
        <v>60</v>
      </c>
      <c r="N2158" s="9">
        <v>0</v>
      </c>
    </row>
    <row r="2159" spans="1:14" ht="13.2" x14ac:dyDescent="0.25">
      <c r="A2159" s="9">
        <v>1</v>
      </c>
      <c r="B2159" s="9">
        <v>54</v>
      </c>
      <c r="C2159" s="9">
        <v>0</v>
      </c>
      <c r="D2159" s="9">
        <v>0</v>
      </c>
      <c r="E2159" s="9">
        <v>0</v>
      </c>
      <c r="F2159" s="9">
        <v>0</v>
      </c>
      <c r="G2159" s="9">
        <v>0</v>
      </c>
      <c r="H2159" s="9">
        <v>0</v>
      </c>
      <c r="I2159" s="9">
        <v>260</v>
      </c>
      <c r="J2159" s="9">
        <v>116</v>
      </c>
      <c r="K2159" s="9">
        <v>77</v>
      </c>
      <c r="L2159" s="9">
        <v>28.56</v>
      </c>
      <c r="M2159" s="9">
        <v>57</v>
      </c>
      <c r="N2159" s="9">
        <v>0</v>
      </c>
    </row>
    <row r="2160" spans="1:14" ht="13.2" x14ac:dyDescent="0.25">
      <c r="A2160" s="9">
        <v>1</v>
      </c>
      <c r="B2160" s="9">
        <v>40</v>
      </c>
      <c r="C2160" s="9">
        <v>1</v>
      </c>
      <c r="D2160" s="9">
        <v>30</v>
      </c>
      <c r="E2160" s="9">
        <v>0</v>
      </c>
      <c r="F2160" s="9">
        <v>0</v>
      </c>
      <c r="G2160" s="9">
        <v>0</v>
      </c>
      <c r="H2160" s="9">
        <v>0</v>
      </c>
      <c r="I2160" s="9">
        <v>162</v>
      </c>
      <c r="J2160" s="9">
        <v>129</v>
      </c>
      <c r="K2160" s="9">
        <v>76.5</v>
      </c>
      <c r="L2160" s="9">
        <v>24.12</v>
      </c>
      <c r="M2160" s="9">
        <v>70</v>
      </c>
      <c r="N2160" s="9">
        <v>0</v>
      </c>
    </row>
    <row r="2161" spans="1:14" ht="13.2" x14ac:dyDescent="0.25">
      <c r="A2161" s="9">
        <v>0</v>
      </c>
      <c r="B2161" s="9">
        <v>42</v>
      </c>
      <c r="C2161" s="9">
        <v>1</v>
      </c>
      <c r="D2161" s="9">
        <v>15</v>
      </c>
      <c r="E2161" s="9">
        <v>0</v>
      </c>
      <c r="F2161" s="9">
        <v>0</v>
      </c>
      <c r="G2161" s="9">
        <v>0</v>
      </c>
      <c r="H2161" s="9">
        <v>0</v>
      </c>
      <c r="I2161" s="9">
        <v>212</v>
      </c>
      <c r="J2161" s="9">
        <v>115</v>
      </c>
      <c r="K2161" s="9">
        <v>72</v>
      </c>
      <c r="L2161" s="9">
        <v>23.72</v>
      </c>
      <c r="M2161" s="9">
        <v>73</v>
      </c>
      <c r="N2161" s="9">
        <v>0</v>
      </c>
    </row>
    <row r="2162" spans="1:14" ht="13.2" x14ac:dyDescent="0.25">
      <c r="A2162" s="9">
        <v>0</v>
      </c>
      <c r="B2162" s="9">
        <v>62</v>
      </c>
      <c r="C2162" s="9">
        <v>0</v>
      </c>
      <c r="D2162" s="9">
        <v>0</v>
      </c>
      <c r="E2162" s="9">
        <v>0</v>
      </c>
      <c r="F2162" s="9">
        <v>0</v>
      </c>
      <c r="G2162" s="9">
        <v>1</v>
      </c>
      <c r="H2162" s="9">
        <v>0</v>
      </c>
      <c r="I2162" s="9">
        <v>242</v>
      </c>
      <c r="J2162" s="9">
        <v>130</v>
      </c>
      <c r="K2162" s="9">
        <v>91</v>
      </c>
      <c r="L2162" s="9">
        <v>31.12</v>
      </c>
      <c r="M2162" s="9">
        <v>80</v>
      </c>
      <c r="N2162" s="9">
        <v>0</v>
      </c>
    </row>
    <row r="2163" spans="1:14" ht="13.2" x14ac:dyDescent="0.25">
      <c r="A2163" s="9">
        <v>1</v>
      </c>
      <c r="B2163" s="9">
        <v>48</v>
      </c>
      <c r="C2163" s="9">
        <v>1</v>
      </c>
      <c r="D2163" s="9">
        <v>1</v>
      </c>
      <c r="E2163" s="9">
        <v>0</v>
      </c>
      <c r="F2163" s="9">
        <v>0</v>
      </c>
      <c r="G2163" s="9">
        <v>0</v>
      </c>
      <c r="H2163" s="9">
        <v>0</v>
      </c>
      <c r="I2163" s="9">
        <v>259</v>
      </c>
      <c r="J2163" s="9">
        <v>130</v>
      </c>
      <c r="K2163" s="9">
        <v>95</v>
      </c>
      <c r="L2163" s="9">
        <v>23.68</v>
      </c>
      <c r="M2163" s="9">
        <v>68</v>
      </c>
      <c r="N2163" s="9">
        <v>0</v>
      </c>
    </row>
    <row r="2164" spans="1:14" ht="13.2" x14ac:dyDescent="0.25">
      <c r="A2164" s="9">
        <v>0</v>
      </c>
      <c r="B2164" s="9">
        <v>66</v>
      </c>
      <c r="C2164" s="9">
        <v>0</v>
      </c>
      <c r="D2164" s="9">
        <v>0</v>
      </c>
      <c r="E2164" s="9">
        <v>0</v>
      </c>
      <c r="F2164" s="9">
        <v>0</v>
      </c>
      <c r="G2164" s="9">
        <v>1</v>
      </c>
      <c r="H2164" s="9">
        <v>0</v>
      </c>
      <c r="I2164" s="9">
        <v>212</v>
      </c>
      <c r="J2164" s="9">
        <v>220</v>
      </c>
      <c r="K2164" s="9">
        <v>96</v>
      </c>
      <c r="L2164" s="9">
        <v>44.71</v>
      </c>
      <c r="M2164" s="9">
        <v>110</v>
      </c>
      <c r="N2164" s="9">
        <v>0</v>
      </c>
    </row>
    <row r="2165" spans="1:14" ht="13.2" x14ac:dyDescent="0.25">
      <c r="A2165" s="9">
        <v>0</v>
      </c>
      <c r="B2165" s="9">
        <v>54</v>
      </c>
      <c r="C2165" s="9">
        <v>1</v>
      </c>
      <c r="D2165" s="9">
        <v>20</v>
      </c>
      <c r="E2165" s="9">
        <v>0</v>
      </c>
      <c r="F2165" s="9">
        <v>0</v>
      </c>
      <c r="G2165" s="9">
        <v>0</v>
      </c>
      <c r="H2165" s="9">
        <v>0</v>
      </c>
      <c r="I2165" s="9">
        <v>274</v>
      </c>
      <c r="J2165" s="9">
        <v>116</v>
      </c>
      <c r="K2165" s="9">
        <v>79</v>
      </c>
      <c r="L2165" s="9">
        <v>24.77</v>
      </c>
      <c r="M2165" s="9">
        <v>72</v>
      </c>
      <c r="N2165" s="9">
        <v>0</v>
      </c>
    </row>
    <row r="2166" spans="1:14" ht="13.2" x14ac:dyDescent="0.25">
      <c r="A2166" s="9">
        <v>0</v>
      </c>
      <c r="B2166" s="9">
        <v>57</v>
      </c>
      <c r="C2166" s="9">
        <v>0</v>
      </c>
      <c r="D2166" s="9">
        <v>0</v>
      </c>
      <c r="E2166" s="9">
        <v>0</v>
      </c>
      <c r="F2166" s="9">
        <v>0</v>
      </c>
      <c r="G2166" s="9">
        <v>0</v>
      </c>
      <c r="H2166" s="9">
        <v>0</v>
      </c>
      <c r="I2166" s="9">
        <v>274</v>
      </c>
      <c r="J2166" s="9">
        <v>116</v>
      </c>
      <c r="K2166" s="9">
        <v>83</v>
      </c>
      <c r="L2166" s="9">
        <v>25.77</v>
      </c>
      <c r="M2166" s="9">
        <v>70</v>
      </c>
      <c r="N2166" s="9">
        <v>0</v>
      </c>
    </row>
    <row r="2167" spans="1:14" ht="13.2" x14ac:dyDescent="0.25">
      <c r="A2167" s="9">
        <v>1</v>
      </c>
      <c r="B2167" s="9">
        <v>38</v>
      </c>
      <c r="C2167" s="9">
        <v>0</v>
      </c>
      <c r="D2167" s="9">
        <v>0</v>
      </c>
      <c r="E2167" s="9">
        <v>0</v>
      </c>
      <c r="F2167" s="9">
        <v>0</v>
      </c>
      <c r="G2167" s="9">
        <v>0</v>
      </c>
      <c r="H2167" s="9">
        <v>0</v>
      </c>
      <c r="I2167" s="9">
        <v>328</v>
      </c>
      <c r="J2167" s="9">
        <v>124</v>
      </c>
      <c r="K2167" s="9">
        <v>82</v>
      </c>
      <c r="L2167" s="9">
        <v>29.08</v>
      </c>
      <c r="M2167" s="9">
        <v>82</v>
      </c>
      <c r="N2167" s="9">
        <v>0</v>
      </c>
    </row>
    <row r="2168" spans="1:14" ht="13.2" x14ac:dyDescent="0.25">
      <c r="A2168" s="9">
        <v>0</v>
      </c>
      <c r="B2168" s="9">
        <v>42</v>
      </c>
      <c r="C2168" s="9">
        <v>0</v>
      </c>
      <c r="D2168" s="9">
        <v>0</v>
      </c>
      <c r="E2168" s="9">
        <v>0</v>
      </c>
      <c r="F2168" s="9">
        <v>0</v>
      </c>
      <c r="G2168" s="9">
        <v>1</v>
      </c>
      <c r="H2168" s="9">
        <v>0</v>
      </c>
      <c r="I2168" s="9">
        <v>165</v>
      </c>
      <c r="J2168" s="9">
        <v>146</v>
      </c>
      <c r="K2168" s="9">
        <v>90</v>
      </c>
      <c r="L2168" s="9">
        <v>28.78</v>
      </c>
      <c r="M2168" s="9">
        <v>60</v>
      </c>
      <c r="N2168" s="9">
        <v>0</v>
      </c>
    </row>
    <row r="2169" spans="1:14" ht="13.2" x14ac:dyDescent="0.25">
      <c r="A2169" s="9">
        <v>0</v>
      </c>
      <c r="B2169" s="9">
        <v>42</v>
      </c>
      <c r="C2169" s="9">
        <v>1</v>
      </c>
      <c r="D2169" s="9">
        <v>30</v>
      </c>
      <c r="E2169" s="9">
        <v>0</v>
      </c>
      <c r="F2169" s="9">
        <v>0</v>
      </c>
      <c r="G2169" s="9">
        <v>0</v>
      </c>
      <c r="H2169" s="9">
        <v>0</v>
      </c>
      <c r="I2169" s="9">
        <v>240</v>
      </c>
      <c r="J2169" s="9">
        <v>127</v>
      </c>
      <c r="K2169" s="9">
        <v>90</v>
      </c>
      <c r="L2169" s="9">
        <v>38.54</v>
      </c>
      <c r="M2169" s="9">
        <v>75</v>
      </c>
      <c r="N2169" s="9">
        <v>0</v>
      </c>
    </row>
    <row r="2170" spans="1:14" ht="13.2" x14ac:dyDescent="0.25">
      <c r="A2170" s="9">
        <v>0</v>
      </c>
      <c r="B2170" s="9">
        <v>45</v>
      </c>
      <c r="C2170" s="9">
        <v>1</v>
      </c>
      <c r="D2170" s="9">
        <v>20</v>
      </c>
      <c r="E2170" s="9">
        <v>0</v>
      </c>
      <c r="F2170" s="9">
        <v>0</v>
      </c>
      <c r="G2170" s="9">
        <v>0</v>
      </c>
      <c r="H2170" s="9">
        <v>0</v>
      </c>
      <c r="I2170" s="9">
        <v>255</v>
      </c>
      <c r="J2170" s="9">
        <v>111</v>
      </c>
      <c r="K2170" s="9">
        <v>72</v>
      </c>
      <c r="L2170" s="9">
        <v>17.32</v>
      </c>
      <c r="M2170" s="9">
        <v>88</v>
      </c>
      <c r="N2170" s="9">
        <v>0</v>
      </c>
    </row>
    <row r="2171" spans="1:14" ht="13.2" x14ac:dyDescent="0.25">
      <c r="A2171" s="9">
        <v>1</v>
      </c>
      <c r="B2171" s="9">
        <v>48</v>
      </c>
      <c r="C2171" s="9">
        <v>0</v>
      </c>
      <c r="D2171" s="9">
        <v>0</v>
      </c>
      <c r="E2171" s="9">
        <v>0</v>
      </c>
      <c r="F2171" s="9">
        <v>0</v>
      </c>
      <c r="G2171" s="9">
        <v>0</v>
      </c>
      <c r="H2171" s="9">
        <v>0</v>
      </c>
      <c r="I2171" s="9">
        <v>210</v>
      </c>
      <c r="J2171" s="9">
        <v>134</v>
      </c>
      <c r="K2171" s="9">
        <v>83</v>
      </c>
      <c r="L2171" s="9">
        <v>25.08</v>
      </c>
      <c r="M2171" s="9">
        <v>75</v>
      </c>
      <c r="N2171" s="9">
        <v>0</v>
      </c>
    </row>
    <row r="2172" spans="1:14" ht="13.2" x14ac:dyDescent="0.25">
      <c r="A2172" s="9">
        <v>1</v>
      </c>
      <c r="B2172" s="9">
        <v>44</v>
      </c>
      <c r="C2172" s="9">
        <v>0</v>
      </c>
      <c r="D2172" s="9">
        <v>0</v>
      </c>
      <c r="E2172" s="9">
        <v>0</v>
      </c>
      <c r="F2172" s="9">
        <v>0</v>
      </c>
      <c r="G2172" s="9">
        <v>1</v>
      </c>
      <c r="H2172" s="9">
        <v>0</v>
      </c>
      <c r="I2172" s="9">
        <v>249</v>
      </c>
      <c r="J2172" s="9">
        <v>182</v>
      </c>
      <c r="K2172" s="9">
        <v>111</v>
      </c>
      <c r="L2172" s="9">
        <v>39.04</v>
      </c>
      <c r="M2172" s="9">
        <v>90</v>
      </c>
      <c r="N2172" s="9">
        <v>0</v>
      </c>
    </row>
    <row r="2173" spans="1:14" ht="13.2" x14ac:dyDescent="0.25">
      <c r="A2173" s="9">
        <v>0</v>
      </c>
      <c r="B2173" s="9">
        <v>62</v>
      </c>
      <c r="C2173" s="9">
        <v>0</v>
      </c>
      <c r="D2173" s="9">
        <v>0</v>
      </c>
      <c r="E2173" s="9">
        <v>0</v>
      </c>
      <c r="F2173" s="9">
        <v>0</v>
      </c>
      <c r="G2173" s="9">
        <v>0</v>
      </c>
      <c r="H2173" s="9">
        <v>0</v>
      </c>
      <c r="I2173" s="9">
        <v>205</v>
      </c>
      <c r="J2173" s="9">
        <v>118</v>
      </c>
      <c r="K2173" s="9">
        <v>79.5</v>
      </c>
      <c r="L2173" s="9">
        <v>30.21</v>
      </c>
      <c r="M2173" s="9">
        <v>82</v>
      </c>
      <c r="N2173" s="9">
        <v>0</v>
      </c>
    </row>
    <row r="2174" spans="1:14" ht="13.2" x14ac:dyDescent="0.25">
      <c r="A2174" s="9">
        <v>0</v>
      </c>
      <c r="B2174" s="9">
        <v>41</v>
      </c>
      <c r="C2174" s="9">
        <v>0</v>
      </c>
      <c r="D2174" s="9">
        <v>0</v>
      </c>
      <c r="E2174" s="9">
        <v>0</v>
      </c>
      <c r="F2174" s="9">
        <v>0</v>
      </c>
      <c r="G2174" s="9">
        <v>0</v>
      </c>
      <c r="H2174" s="9">
        <v>0</v>
      </c>
      <c r="I2174" s="9">
        <v>203</v>
      </c>
      <c r="J2174" s="9">
        <v>124</v>
      </c>
      <c r="K2174" s="9">
        <v>86</v>
      </c>
      <c r="L2174" s="9">
        <v>28.25</v>
      </c>
      <c r="M2174" s="9">
        <v>83</v>
      </c>
      <c r="N2174" s="9">
        <v>0</v>
      </c>
    </row>
    <row r="2175" spans="1:14" ht="13.2" hidden="1" x14ac:dyDescent="0.25">
      <c r="A2175" s="9">
        <v>0</v>
      </c>
      <c r="B2175" s="9">
        <v>62</v>
      </c>
      <c r="C2175" s="9">
        <v>0</v>
      </c>
      <c r="D2175" s="9">
        <v>0</v>
      </c>
      <c r="E2175" s="8" t="s">
        <v>43</v>
      </c>
      <c r="F2175" s="9">
        <v>0</v>
      </c>
      <c r="G2175" s="9">
        <v>1</v>
      </c>
      <c r="H2175" s="9">
        <v>0</v>
      </c>
      <c r="I2175" s="9">
        <v>294</v>
      </c>
      <c r="J2175" s="9">
        <v>139</v>
      </c>
      <c r="K2175" s="9">
        <v>78</v>
      </c>
      <c r="L2175" s="9">
        <v>21.11</v>
      </c>
      <c r="M2175" s="9">
        <v>85</v>
      </c>
      <c r="N2175" s="9">
        <v>0</v>
      </c>
    </row>
    <row r="2176" spans="1:14" ht="13.2" x14ac:dyDescent="0.25">
      <c r="A2176" s="9">
        <v>0</v>
      </c>
      <c r="B2176" s="9">
        <v>58</v>
      </c>
      <c r="C2176" s="9">
        <v>1</v>
      </c>
      <c r="D2176" s="9">
        <v>20</v>
      </c>
      <c r="E2176" s="9">
        <v>1</v>
      </c>
      <c r="F2176" s="9">
        <v>0</v>
      </c>
      <c r="G2176" s="9">
        <v>1</v>
      </c>
      <c r="H2176" s="9">
        <v>0</v>
      </c>
      <c r="I2176" s="9">
        <v>156</v>
      </c>
      <c r="J2176" s="9">
        <v>170</v>
      </c>
      <c r="K2176" s="9">
        <v>98</v>
      </c>
      <c r="L2176" s="9">
        <v>28.88</v>
      </c>
      <c r="M2176" s="9">
        <v>72</v>
      </c>
      <c r="N2176" s="9">
        <v>1</v>
      </c>
    </row>
    <row r="2177" spans="1:14" ht="13.2" x14ac:dyDescent="0.25">
      <c r="A2177" s="9">
        <v>1</v>
      </c>
      <c r="B2177" s="9">
        <v>49</v>
      </c>
      <c r="C2177" s="9">
        <v>1</v>
      </c>
      <c r="D2177" s="9">
        <v>20</v>
      </c>
      <c r="E2177" s="9">
        <v>0</v>
      </c>
      <c r="F2177" s="9">
        <v>0</v>
      </c>
      <c r="G2177" s="9">
        <v>0</v>
      </c>
      <c r="H2177" s="9">
        <v>0</v>
      </c>
      <c r="I2177" s="9">
        <v>247</v>
      </c>
      <c r="J2177" s="9">
        <v>150</v>
      </c>
      <c r="K2177" s="9">
        <v>88</v>
      </c>
      <c r="L2177" s="9">
        <v>27.92</v>
      </c>
      <c r="M2177" s="9">
        <v>75</v>
      </c>
      <c r="N2177" s="9">
        <v>1</v>
      </c>
    </row>
    <row r="2178" spans="1:14" ht="13.2" x14ac:dyDescent="0.25">
      <c r="A2178" s="9">
        <v>0</v>
      </c>
      <c r="B2178" s="9">
        <v>54</v>
      </c>
      <c r="C2178" s="9">
        <v>0</v>
      </c>
      <c r="D2178" s="9">
        <v>0</v>
      </c>
      <c r="E2178" s="9">
        <v>0</v>
      </c>
      <c r="F2178" s="9">
        <v>0</v>
      </c>
      <c r="G2178" s="9">
        <v>0</v>
      </c>
      <c r="H2178" s="9">
        <v>0</v>
      </c>
      <c r="I2178" s="9">
        <v>205</v>
      </c>
      <c r="J2178" s="9">
        <v>107.5</v>
      </c>
      <c r="K2178" s="9">
        <v>67.5</v>
      </c>
      <c r="L2178" s="9">
        <v>20.260000000000002</v>
      </c>
      <c r="M2178" s="9">
        <v>75</v>
      </c>
      <c r="N2178" s="9">
        <v>0</v>
      </c>
    </row>
    <row r="2179" spans="1:14" ht="13.2" hidden="1" x14ac:dyDescent="0.25">
      <c r="A2179" s="9">
        <v>0</v>
      </c>
      <c r="B2179" s="9">
        <v>53</v>
      </c>
      <c r="C2179" s="9">
        <v>0</v>
      </c>
      <c r="D2179" s="9">
        <v>0</v>
      </c>
      <c r="E2179" s="9">
        <v>0</v>
      </c>
      <c r="F2179" s="9">
        <v>0</v>
      </c>
      <c r="G2179" s="9">
        <v>0</v>
      </c>
      <c r="H2179" s="9">
        <v>0</v>
      </c>
      <c r="I2179" s="9">
        <v>240</v>
      </c>
      <c r="J2179" s="9">
        <v>109</v>
      </c>
      <c r="K2179" s="9">
        <v>79</v>
      </c>
      <c r="L2179" s="8" t="s">
        <v>43</v>
      </c>
      <c r="M2179" s="9">
        <v>92</v>
      </c>
      <c r="N2179" s="9">
        <v>1</v>
      </c>
    </row>
    <row r="2180" spans="1:14" ht="13.2" x14ac:dyDescent="0.25">
      <c r="A2180" s="9">
        <v>0</v>
      </c>
      <c r="B2180" s="9">
        <v>43</v>
      </c>
      <c r="C2180" s="9">
        <v>0</v>
      </c>
      <c r="D2180" s="9">
        <v>0</v>
      </c>
      <c r="E2180" s="9">
        <v>0</v>
      </c>
      <c r="F2180" s="9">
        <v>0</v>
      </c>
      <c r="G2180" s="9">
        <v>0</v>
      </c>
      <c r="H2180" s="9">
        <v>0</v>
      </c>
      <c r="I2180" s="9">
        <v>229</v>
      </c>
      <c r="J2180" s="9">
        <v>124</v>
      </c>
      <c r="K2180" s="9">
        <v>79</v>
      </c>
      <c r="L2180" s="9">
        <v>30.28</v>
      </c>
      <c r="M2180" s="9">
        <v>72</v>
      </c>
      <c r="N2180" s="9">
        <v>0</v>
      </c>
    </row>
    <row r="2181" spans="1:14" ht="13.2" x14ac:dyDescent="0.25">
      <c r="A2181" s="9">
        <v>0</v>
      </c>
      <c r="B2181" s="9">
        <v>61</v>
      </c>
      <c r="C2181" s="9">
        <v>0</v>
      </c>
      <c r="D2181" s="9">
        <v>0</v>
      </c>
      <c r="E2181" s="9">
        <v>0</v>
      </c>
      <c r="F2181" s="9">
        <v>0</v>
      </c>
      <c r="G2181" s="9">
        <v>1</v>
      </c>
      <c r="H2181" s="9">
        <v>0</v>
      </c>
      <c r="I2181" s="9">
        <v>273</v>
      </c>
      <c r="J2181" s="9">
        <v>210</v>
      </c>
      <c r="K2181" s="9">
        <v>120</v>
      </c>
      <c r="L2181" s="9">
        <v>25.11</v>
      </c>
      <c r="M2181" s="9">
        <v>88</v>
      </c>
      <c r="N2181" s="9">
        <v>1</v>
      </c>
    </row>
    <row r="2182" spans="1:14" ht="13.2" x14ac:dyDescent="0.25">
      <c r="A2182" s="9">
        <v>1</v>
      </c>
      <c r="B2182" s="9">
        <v>63</v>
      </c>
      <c r="C2182" s="9">
        <v>0</v>
      </c>
      <c r="D2182" s="9">
        <v>0</v>
      </c>
      <c r="E2182" s="9">
        <v>0</v>
      </c>
      <c r="F2182" s="9">
        <v>0</v>
      </c>
      <c r="G2182" s="9">
        <v>0</v>
      </c>
      <c r="H2182" s="9">
        <v>1</v>
      </c>
      <c r="I2182" s="9">
        <v>229</v>
      </c>
      <c r="J2182" s="9">
        <v>109</v>
      </c>
      <c r="K2182" s="9">
        <v>75</v>
      </c>
      <c r="L2182" s="9">
        <v>38.42</v>
      </c>
      <c r="M2182" s="9">
        <v>110</v>
      </c>
      <c r="N2182" s="9">
        <v>0</v>
      </c>
    </row>
    <row r="2183" spans="1:14" ht="13.2" hidden="1" x14ac:dyDescent="0.25">
      <c r="A2183" s="9">
        <v>0</v>
      </c>
      <c r="B2183" s="9">
        <v>56</v>
      </c>
      <c r="C2183" s="9">
        <v>1</v>
      </c>
      <c r="D2183" s="9">
        <v>9</v>
      </c>
      <c r="E2183" s="8" t="s">
        <v>43</v>
      </c>
      <c r="F2183" s="9">
        <v>0</v>
      </c>
      <c r="G2183" s="9">
        <v>1</v>
      </c>
      <c r="H2183" s="9">
        <v>0</v>
      </c>
      <c r="I2183" s="9">
        <v>320</v>
      </c>
      <c r="J2183" s="9">
        <v>142</v>
      </c>
      <c r="K2183" s="9">
        <v>84</v>
      </c>
      <c r="L2183" s="9">
        <v>27.9</v>
      </c>
      <c r="M2183" s="9">
        <v>74</v>
      </c>
      <c r="N2183" s="9">
        <v>1</v>
      </c>
    </row>
    <row r="2184" spans="1:14" ht="13.2" x14ac:dyDescent="0.25">
      <c r="A2184" s="9">
        <v>1</v>
      </c>
      <c r="B2184" s="9">
        <v>38</v>
      </c>
      <c r="C2184" s="9">
        <v>1</v>
      </c>
      <c r="D2184" s="9">
        <v>50</v>
      </c>
      <c r="E2184" s="9">
        <v>0</v>
      </c>
      <c r="F2184" s="9">
        <v>0</v>
      </c>
      <c r="G2184" s="9">
        <v>0</v>
      </c>
      <c r="H2184" s="9">
        <v>0</v>
      </c>
      <c r="I2184" s="9">
        <v>300</v>
      </c>
      <c r="J2184" s="9">
        <v>120</v>
      </c>
      <c r="K2184" s="9">
        <v>74</v>
      </c>
      <c r="L2184" s="9">
        <v>28.74</v>
      </c>
      <c r="M2184" s="9">
        <v>70</v>
      </c>
      <c r="N2184" s="9">
        <v>0</v>
      </c>
    </row>
    <row r="2185" spans="1:14" ht="13.2" x14ac:dyDescent="0.25">
      <c r="A2185" s="9">
        <v>1</v>
      </c>
      <c r="B2185" s="9">
        <v>58</v>
      </c>
      <c r="C2185" s="9">
        <v>1</v>
      </c>
      <c r="D2185" s="9">
        <v>20</v>
      </c>
      <c r="E2185" s="9">
        <v>0</v>
      </c>
      <c r="F2185" s="9">
        <v>0</v>
      </c>
      <c r="G2185" s="9">
        <v>0</v>
      </c>
      <c r="H2185" s="9">
        <v>0</v>
      </c>
      <c r="I2185" s="9">
        <v>282</v>
      </c>
      <c r="J2185" s="9">
        <v>110</v>
      </c>
      <c r="K2185" s="9">
        <v>70</v>
      </c>
      <c r="L2185" s="9">
        <v>26.4</v>
      </c>
      <c r="M2185" s="9">
        <v>70</v>
      </c>
      <c r="N2185" s="9">
        <v>0</v>
      </c>
    </row>
    <row r="2186" spans="1:14" ht="13.2" x14ac:dyDescent="0.25">
      <c r="A2186" s="9">
        <v>0</v>
      </c>
      <c r="B2186" s="9">
        <v>53</v>
      </c>
      <c r="C2186" s="9">
        <v>0</v>
      </c>
      <c r="D2186" s="9">
        <v>0</v>
      </c>
      <c r="E2186" s="9">
        <v>0</v>
      </c>
      <c r="F2186" s="9">
        <v>0</v>
      </c>
      <c r="G2186" s="9">
        <v>0</v>
      </c>
      <c r="H2186" s="9">
        <v>0</v>
      </c>
      <c r="I2186" s="9">
        <v>279</v>
      </c>
      <c r="J2186" s="9">
        <v>132</v>
      </c>
      <c r="K2186" s="9">
        <v>81</v>
      </c>
      <c r="L2186" s="9">
        <v>26.18</v>
      </c>
      <c r="M2186" s="9">
        <v>67</v>
      </c>
      <c r="N2186" s="9">
        <v>0</v>
      </c>
    </row>
    <row r="2187" spans="1:14" ht="13.2" x14ac:dyDescent="0.25">
      <c r="A2187" s="9">
        <v>0</v>
      </c>
      <c r="B2187" s="9">
        <v>45</v>
      </c>
      <c r="C2187" s="9">
        <v>1</v>
      </c>
      <c r="D2187" s="9">
        <v>3</v>
      </c>
      <c r="E2187" s="9">
        <v>0</v>
      </c>
      <c r="F2187" s="9">
        <v>0</v>
      </c>
      <c r="G2187" s="9">
        <v>0</v>
      </c>
      <c r="H2187" s="9">
        <v>0</v>
      </c>
      <c r="I2187" s="9">
        <v>250</v>
      </c>
      <c r="J2187" s="9">
        <v>130</v>
      </c>
      <c r="K2187" s="9">
        <v>80</v>
      </c>
      <c r="L2187" s="9">
        <v>20.239999999999998</v>
      </c>
      <c r="M2187" s="9">
        <v>90</v>
      </c>
      <c r="N2187" s="9">
        <v>0</v>
      </c>
    </row>
    <row r="2188" spans="1:14" ht="13.2" x14ac:dyDescent="0.25">
      <c r="A2188" s="9">
        <v>0</v>
      </c>
      <c r="B2188" s="9">
        <v>51</v>
      </c>
      <c r="C2188" s="9">
        <v>1</v>
      </c>
      <c r="D2188" s="9">
        <v>20</v>
      </c>
      <c r="E2188" s="9">
        <v>0</v>
      </c>
      <c r="F2188" s="9">
        <v>0</v>
      </c>
      <c r="G2188" s="9">
        <v>1</v>
      </c>
      <c r="H2188" s="9">
        <v>0</v>
      </c>
      <c r="I2188" s="9">
        <v>293</v>
      </c>
      <c r="J2188" s="9">
        <v>151</v>
      </c>
      <c r="K2188" s="9">
        <v>92</v>
      </c>
      <c r="L2188" s="9">
        <v>30.67</v>
      </c>
      <c r="M2188" s="9">
        <v>80</v>
      </c>
      <c r="N2188" s="9">
        <v>0</v>
      </c>
    </row>
    <row r="2189" spans="1:14" ht="13.2" x14ac:dyDescent="0.25">
      <c r="A2189" s="9">
        <v>1</v>
      </c>
      <c r="B2189" s="9">
        <v>52</v>
      </c>
      <c r="C2189" s="9">
        <v>1</v>
      </c>
      <c r="D2189" s="9">
        <v>30</v>
      </c>
      <c r="E2189" s="9">
        <v>1</v>
      </c>
      <c r="F2189" s="9">
        <v>0</v>
      </c>
      <c r="G2189" s="9">
        <v>1</v>
      </c>
      <c r="H2189" s="9">
        <v>0</v>
      </c>
      <c r="I2189" s="9">
        <v>238</v>
      </c>
      <c r="J2189" s="9">
        <v>184</v>
      </c>
      <c r="K2189" s="9">
        <v>102</v>
      </c>
      <c r="L2189" s="9">
        <v>28.88</v>
      </c>
      <c r="M2189" s="9">
        <v>90</v>
      </c>
      <c r="N2189" s="9">
        <v>1</v>
      </c>
    </row>
    <row r="2190" spans="1:14" ht="13.2" x14ac:dyDescent="0.25">
      <c r="A2190" s="9">
        <v>1</v>
      </c>
      <c r="B2190" s="9">
        <v>40</v>
      </c>
      <c r="C2190" s="9">
        <v>1</v>
      </c>
      <c r="D2190" s="9">
        <v>20</v>
      </c>
      <c r="E2190" s="9">
        <v>0</v>
      </c>
      <c r="F2190" s="9">
        <v>0</v>
      </c>
      <c r="G2190" s="9">
        <v>0</v>
      </c>
      <c r="H2190" s="9">
        <v>0</v>
      </c>
      <c r="I2190" s="9">
        <v>297</v>
      </c>
      <c r="J2190" s="9">
        <v>105</v>
      </c>
      <c r="K2190" s="9">
        <v>73</v>
      </c>
      <c r="L2190" s="9">
        <v>27.15</v>
      </c>
      <c r="M2190" s="9">
        <v>67</v>
      </c>
      <c r="N2190" s="9">
        <v>0</v>
      </c>
    </row>
    <row r="2191" spans="1:14" ht="13.2" x14ac:dyDescent="0.25">
      <c r="A2191" s="9">
        <v>1</v>
      </c>
      <c r="B2191" s="9">
        <v>42</v>
      </c>
      <c r="C2191" s="9">
        <v>1</v>
      </c>
      <c r="D2191" s="9">
        <v>30</v>
      </c>
      <c r="E2191" s="9">
        <v>0</v>
      </c>
      <c r="F2191" s="9">
        <v>0</v>
      </c>
      <c r="G2191" s="9">
        <v>0</v>
      </c>
      <c r="H2191" s="9">
        <v>0</v>
      </c>
      <c r="I2191" s="9">
        <v>232</v>
      </c>
      <c r="J2191" s="9">
        <v>130</v>
      </c>
      <c r="K2191" s="9">
        <v>91</v>
      </c>
      <c r="L2191" s="9">
        <v>25.77</v>
      </c>
      <c r="M2191" s="9">
        <v>72</v>
      </c>
      <c r="N2191" s="9">
        <v>0</v>
      </c>
    </row>
    <row r="2192" spans="1:14" ht="13.2" x14ac:dyDescent="0.25">
      <c r="A2192" s="9">
        <v>1</v>
      </c>
      <c r="B2192" s="9">
        <v>37</v>
      </c>
      <c r="C2192" s="9">
        <v>1</v>
      </c>
      <c r="D2192" s="9">
        <v>1</v>
      </c>
      <c r="E2192" s="9">
        <v>0</v>
      </c>
      <c r="F2192" s="9">
        <v>0</v>
      </c>
      <c r="G2192" s="9">
        <v>1</v>
      </c>
      <c r="H2192" s="9">
        <v>0</v>
      </c>
      <c r="I2192" s="9">
        <v>165</v>
      </c>
      <c r="J2192" s="9">
        <v>134.5</v>
      </c>
      <c r="K2192" s="9">
        <v>91</v>
      </c>
      <c r="L2192" s="9">
        <v>27.97</v>
      </c>
      <c r="M2192" s="9">
        <v>86</v>
      </c>
      <c r="N2192" s="9">
        <v>0</v>
      </c>
    </row>
    <row r="2193" spans="1:14" ht="13.2" x14ac:dyDescent="0.25">
      <c r="A2193" s="9">
        <v>0</v>
      </c>
      <c r="B2193" s="9">
        <v>52</v>
      </c>
      <c r="C2193" s="9">
        <v>1</v>
      </c>
      <c r="D2193" s="9">
        <v>20</v>
      </c>
      <c r="E2193" s="9">
        <v>0</v>
      </c>
      <c r="F2193" s="9">
        <v>0</v>
      </c>
      <c r="G2193" s="9">
        <v>0</v>
      </c>
      <c r="H2193" s="9">
        <v>0</v>
      </c>
      <c r="I2193" s="9">
        <v>232</v>
      </c>
      <c r="J2193" s="9">
        <v>115</v>
      </c>
      <c r="K2193" s="9">
        <v>80</v>
      </c>
      <c r="L2193" s="9">
        <v>28.79</v>
      </c>
      <c r="M2193" s="9">
        <v>72</v>
      </c>
      <c r="N2193" s="9">
        <v>0</v>
      </c>
    </row>
    <row r="2194" spans="1:14" ht="13.2" x14ac:dyDescent="0.25">
      <c r="A2194" s="9">
        <v>1</v>
      </c>
      <c r="B2194" s="9">
        <v>44</v>
      </c>
      <c r="C2194" s="9">
        <v>1</v>
      </c>
      <c r="D2194" s="9">
        <v>15</v>
      </c>
      <c r="E2194" s="9">
        <v>0</v>
      </c>
      <c r="F2194" s="9">
        <v>0</v>
      </c>
      <c r="G2194" s="9">
        <v>0</v>
      </c>
      <c r="H2194" s="9">
        <v>0</v>
      </c>
      <c r="I2194" s="9">
        <v>209</v>
      </c>
      <c r="J2194" s="9">
        <v>127</v>
      </c>
      <c r="K2194" s="9">
        <v>86</v>
      </c>
      <c r="L2194" s="9">
        <v>26.41</v>
      </c>
      <c r="M2194" s="9">
        <v>85</v>
      </c>
      <c r="N2194" s="9">
        <v>0</v>
      </c>
    </row>
    <row r="2195" spans="1:14" ht="13.2" x14ac:dyDescent="0.25">
      <c r="A2195" s="9">
        <v>1</v>
      </c>
      <c r="B2195" s="9">
        <v>44</v>
      </c>
      <c r="C2195" s="9">
        <v>1</v>
      </c>
      <c r="D2195" s="9">
        <v>30</v>
      </c>
      <c r="E2195" s="9">
        <v>0</v>
      </c>
      <c r="F2195" s="9">
        <v>0</v>
      </c>
      <c r="G2195" s="9">
        <v>0</v>
      </c>
      <c r="H2195" s="9">
        <v>0</v>
      </c>
      <c r="I2195" s="9">
        <v>339</v>
      </c>
      <c r="J2195" s="9">
        <v>97</v>
      </c>
      <c r="K2195" s="9">
        <v>62</v>
      </c>
      <c r="L2195" s="9">
        <v>22.19</v>
      </c>
      <c r="M2195" s="9">
        <v>90</v>
      </c>
      <c r="N2195" s="9">
        <v>0</v>
      </c>
    </row>
    <row r="2196" spans="1:14" ht="13.2" x14ac:dyDescent="0.25">
      <c r="A2196" s="9">
        <v>1</v>
      </c>
      <c r="B2196" s="9">
        <v>42</v>
      </c>
      <c r="C2196" s="9">
        <v>1</v>
      </c>
      <c r="D2196" s="9">
        <v>43</v>
      </c>
      <c r="E2196" s="9">
        <v>0</v>
      </c>
      <c r="F2196" s="9">
        <v>0</v>
      </c>
      <c r="G2196" s="9">
        <v>1</v>
      </c>
      <c r="H2196" s="9">
        <v>0</v>
      </c>
      <c r="I2196" s="9">
        <v>272</v>
      </c>
      <c r="J2196" s="9">
        <v>128</v>
      </c>
      <c r="K2196" s="9">
        <v>83</v>
      </c>
      <c r="L2196" s="9">
        <v>33.26</v>
      </c>
      <c r="M2196" s="9">
        <v>80</v>
      </c>
      <c r="N2196" s="9">
        <v>1</v>
      </c>
    </row>
    <row r="2197" spans="1:14" ht="13.2" x14ac:dyDescent="0.25">
      <c r="A2197" s="9">
        <v>1</v>
      </c>
      <c r="B2197" s="9">
        <v>45</v>
      </c>
      <c r="C2197" s="9">
        <v>1</v>
      </c>
      <c r="D2197" s="9">
        <v>25</v>
      </c>
      <c r="E2197" s="9">
        <v>0</v>
      </c>
      <c r="F2197" s="9">
        <v>0</v>
      </c>
      <c r="G2197" s="9">
        <v>0</v>
      </c>
      <c r="H2197" s="9">
        <v>0</v>
      </c>
      <c r="I2197" s="9">
        <v>288</v>
      </c>
      <c r="J2197" s="9">
        <v>124</v>
      </c>
      <c r="K2197" s="9">
        <v>81</v>
      </c>
      <c r="L2197" s="9">
        <v>27.94</v>
      </c>
      <c r="M2197" s="9">
        <v>69</v>
      </c>
      <c r="N2197" s="9">
        <v>0</v>
      </c>
    </row>
    <row r="2198" spans="1:14" ht="13.2" x14ac:dyDescent="0.25">
      <c r="A2198" s="9">
        <v>1</v>
      </c>
      <c r="B2198" s="9">
        <v>39</v>
      </c>
      <c r="C2198" s="9">
        <v>0</v>
      </c>
      <c r="D2198" s="9">
        <v>0</v>
      </c>
      <c r="E2198" s="9">
        <v>0</v>
      </c>
      <c r="F2198" s="9">
        <v>0</v>
      </c>
      <c r="G2198" s="9">
        <v>0</v>
      </c>
      <c r="H2198" s="9">
        <v>0</v>
      </c>
      <c r="I2198" s="9">
        <v>190</v>
      </c>
      <c r="J2198" s="9">
        <v>114</v>
      </c>
      <c r="K2198" s="9">
        <v>70</v>
      </c>
      <c r="L2198" s="9">
        <v>27.8</v>
      </c>
      <c r="M2198" s="9">
        <v>60</v>
      </c>
      <c r="N2198" s="9">
        <v>0</v>
      </c>
    </row>
    <row r="2199" spans="1:14" ht="13.2" x14ac:dyDescent="0.25">
      <c r="A2199" s="9">
        <v>0</v>
      </c>
      <c r="B2199" s="9">
        <v>63</v>
      </c>
      <c r="C2199" s="9">
        <v>0</v>
      </c>
      <c r="D2199" s="9">
        <v>0</v>
      </c>
      <c r="E2199" s="9">
        <v>0</v>
      </c>
      <c r="F2199" s="9">
        <v>0</v>
      </c>
      <c r="G2199" s="9">
        <v>1</v>
      </c>
      <c r="H2199" s="9">
        <v>0</v>
      </c>
      <c r="I2199" s="9">
        <v>293</v>
      </c>
      <c r="J2199" s="9">
        <v>193</v>
      </c>
      <c r="K2199" s="9">
        <v>63</v>
      </c>
      <c r="L2199" s="9">
        <v>30</v>
      </c>
      <c r="M2199" s="9">
        <v>70</v>
      </c>
      <c r="N2199" s="9">
        <v>1</v>
      </c>
    </row>
    <row r="2200" spans="1:14" ht="13.2" x14ac:dyDescent="0.25">
      <c r="A2200" s="9">
        <v>1</v>
      </c>
      <c r="B2200" s="9">
        <v>42</v>
      </c>
      <c r="C2200" s="9">
        <v>1</v>
      </c>
      <c r="D2200" s="9">
        <v>20</v>
      </c>
      <c r="E2200" s="9">
        <v>0</v>
      </c>
      <c r="F2200" s="9">
        <v>0</v>
      </c>
      <c r="G2200" s="9">
        <v>0</v>
      </c>
      <c r="H2200" s="9">
        <v>0</v>
      </c>
      <c r="I2200" s="9">
        <v>190</v>
      </c>
      <c r="J2200" s="9">
        <v>121.5</v>
      </c>
      <c r="K2200" s="9">
        <v>79</v>
      </c>
      <c r="L2200" s="9">
        <v>24.2</v>
      </c>
      <c r="M2200" s="9">
        <v>92</v>
      </c>
      <c r="N2200" s="9">
        <v>0</v>
      </c>
    </row>
    <row r="2201" spans="1:14" ht="13.2" x14ac:dyDescent="0.25">
      <c r="A2201" s="9">
        <v>1</v>
      </c>
      <c r="B2201" s="9">
        <v>55</v>
      </c>
      <c r="C2201" s="9">
        <v>0</v>
      </c>
      <c r="D2201" s="9">
        <v>0</v>
      </c>
      <c r="E2201" s="9">
        <v>0</v>
      </c>
      <c r="F2201" s="9">
        <v>0</v>
      </c>
      <c r="G2201" s="9">
        <v>0</v>
      </c>
      <c r="H2201" s="9">
        <v>0</v>
      </c>
      <c r="I2201" s="9">
        <v>260</v>
      </c>
      <c r="J2201" s="9">
        <v>120</v>
      </c>
      <c r="K2201" s="9">
        <v>80</v>
      </c>
      <c r="L2201" s="9">
        <v>28.89</v>
      </c>
      <c r="M2201" s="9">
        <v>60</v>
      </c>
      <c r="N2201" s="9">
        <v>0</v>
      </c>
    </row>
    <row r="2202" spans="1:14" ht="13.2" x14ac:dyDescent="0.25">
      <c r="A2202" s="9">
        <v>0</v>
      </c>
      <c r="B2202" s="9">
        <v>46</v>
      </c>
      <c r="C2202" s="9">
        <v>0</v>
      </c>
      <c r="D2202" s="9">
        <v>0</v>
      </c>
      <c r="E2202" s="9">
        <v>0</v>
      </c>
      <c r="F2202" s="9">
        <v>0</v>
      </c>
      <c r="G2202" s="9">
        <v>1</v>
      </c>
      <c r="H2202" s="9">
        <v>0</v>
      </c>
      <c r="I2202" s="9">
        <v>230</v>
      </c>
      <c r="J2202" s="9">
        <v>154</v>
      </c>
      <c r="K2202" s="9">
        <v>98</v>
      </c>
      <c r="L2202" s="9">
        <v>28.23</v>
      </c>
      <c r="M2202" s="9">
        <v>75</v>
      </c>
      <c r="N2202" s="9">
        <v>0</v>
      </c>
    </row>
    <row r="2203" spans="1:14" ht="13.2" x14ac:dyDescent="0.25">
      <c r="A2203" s="9">
        <v>1</v>
      </c>
      <c r="B2203" s="9">
        <v>45</v>
      </c>
      <c r="C2203" s="9">
        <v>0</v>
      </c>
      <c r="D2203" s="9">
        <v>0</v>
      </c>
      <c r="E2203" s="9">
        <v>0</v>
      </c>
      <c r="F2203" s="9">
        <v>0</v>
      </c>
      <c r="G2203" s="9">
        <v>0</v>
      </c>
      <c r="H2203" s="9">
        <v>0</v>
      </c>
      <c r="I2203" s="9">
        <v>258</v>
      </c>
      <c r="J2203" s="9">
        <v>128</v>
      </c>
      <c r="K2203" s="9">
        <v>79</v>
      </c>
      <c r="L2203" s="9">
        <v>32.03</v>
      </c>
      <c r="M2203" s="9">
        <v>70</v>
      </c>
      <c r="N2203" s="9">
        <v>0</v>
      </c>
    </row>
    <row r="2204" spans="1:14" ht="13.2" x14ac:dyDescent="0.25">
      <c r="A2204" s="9">
        <v>0</v>
      </c>
      <c r="B2204" s="9">
        <v>37</v>
      </c>
      <c r="C2204" s="9">
        <v>0</v>
      </c>
      <c r="D2204" s="9">
        <v>0</v>
      </c>
      <c r="E2204" s="9">
        <v>0</v>
      </c>
      <c r="F2204" s="9">
        <v>0</v>
      </c>
      <c r="G2204" s="9">
        <v>0</v>
      </c>
      <c r="H2204" s="9">
        <v>0</v>
      </c>
      <c r="I2204" s="9">
        <v>209</v>
      </c>
      <c r="J2204" s="9">
        <v>115</v>
      </c>
      <c r="K2204" s="9">
        <v>69</v>
      </c>
      <c r="L2204" s="9">
        <v>24.66</v>
      </c>
      <c r="M2204" s="9">
        <v>72</v>
      </c>
      <c r="N2204" s="9">
        <v>0</v>
      </c>
    </row>
    <row r="2205" spans="1:14" ht="13.2" x14ac:dyDescent="0.25">
      <c r="A2205" s="9">
        <v>0</v>
      </c>
      <c r="B2205" s="9">
        <v>50</v>
      </c>
      <c r="C2205" s="9">
        <v>0</v>
      </c>
      <c r="D2205" s="9">
        <v>0</v>
      </c>
      <c r="E2205" s="9">
        <v>0</v>
      </c>
      <c r="F2205" s="9">
        <v>0</v>
      </c>
      <c r="G2205" s="9">
        <v>0</v>
      </c>
      <c r="H2205" s="9">
        <v>0</v>
      </c>
      <c r="I2205" s="9">
        <v>232</v>
      </c>
      <c r="J2205" s="9">
        <v>120</v>
      </c>
      <c r="K2205" s="9">
        <v>75</v>
      </c>
      <c r="L2205" s="9">
        <v>23.88</v>
      </c>
      <c r="M2205" s="9">
        <v>60</v>
      </c>
      <c r="N2205" s="9">
        <v>0</v>
      </c>
    </row>
    <row r="2206" spans="1:14" ht="13.2" x14ac:dyDescent="0.25">
      <c r="A2206" s="9">
        <v>1</v>
      </c>
      <c r="B2206" s="9">
        <v>52</v>
      </c>
      <c r="C2206" s="9">
        <v>1</v>
      </c>
      <c r="D2206" s="9">
        <v>20</v>
      </c>
      <c r="E2206" s="9">
        <v>0</v>
      </c>
      <c r="F2206" s="9">
        <v>1</v>
      </c>
      <c r="G2206" s="9">
        <v>1</v>
      </c>
      <c r="H2206" s="9">
        <v>0</v>
      </c>
      <c r="I2206" s="9">
        <v>260</v>
      </c>
      <c r="J2206" s="9">
        <v>158</v>
      </c>
      <c r="K2206" s="9">
        <v>96</v>
      </c>
      <c r="L2206" s="9">
        <v>21.17</v>
      </c>
      <c r="M2206" s="9">
        <v>74</v>
      </c>
      <c r="N2206" s="9">
        <v>0</v>
      </c>
    </row>
    <row r="2207" spans="1:14" ht="13.2" x14ac:dyDescent="0.25">
      <c r="A2207" s="9">
        <v>1</v>
      </c>
      <c r="B2207" s="9">
        <v>53</v>
      </c>
      <c r="C2207" s="9">
        <v>1</v>
      </c>
      <c r="D2207" s="9">
        <v>20</v>
      </c>
      <c r="E2207" s="9">
        <v>0</v>
      </c>
      <c r="F2207" s="9">
        <v>0</v>
      </c>
      <c r="G2207" s="9">
        <v>0</v>
      </c>
      <c r="H2207" s="9">
        <v>0</v>
      </c>
      <c r="I2207" s="9">
        <v>260</v>
      </c>
      <c r="J2207" s="9">
        <v>120</v>
      </c>
      <c r="K2207" s="9">
        <v>80</v>
      </c>
      <c r="L2207" s="9">
        <v>29.35</v>
      </c>
      <c r="M2207" s="9">
        <v>64</v>
      </c>
      <c r="N2207" s="9">
        <v>0</v>
      </c>
    </row>
    <row r="2208" spans="1:14" ht="13.2" x14ac:dyDescent="0.25">
      <c r="A2208" s="9">
        <v>1</v>
      </c>
      <c r="B2208" s="9">
        <v>46</v>
      </c>
      <c r="C2208" s="9">
        <v>1</v>
      </c>
      <c r="D2208" s="9">
        <v>15</v>
      </c>
      <c r="E2208" s="9">
        <v>0</v>
      </c>
      <c r="F2208" s="9">
        <v>0</v>
      </c>
      <c r="G2208" s="9">
        <v>1</v>
      </c>
      <c r="H2208" s="9">
        <v>0</v>
      </c>
      <c r="I2208" s="9">
        <v>405</v>
      </c>
      <c r="J2208" s="9">
        <v>181.5</v>
      </c>
      <c r="K2208" s="9">
        <v>102.5</v>
      </c>
      <c r="L2208" s="9">
        <v>26.33</v>
      </c>
      <c r="M2208" s="9">
        <v>98</v>
      </c>
      <c r="N2208" s="9">
        <v>1</v>
      </c>
    </row>
    <row r="2209" spans="1:14" ht="13.2" x14ac:dyDescent="0.25">
      <c r="A2209" s="9">
        <v>0</v>
      </c>
      <c r="B2209" s="9">
        <v>35</v>
      </c>
      <c r="C2209" s="9">
        <v>0</v>
      </c>
      <c r="D2209" s="9">
        <v>0</v>
      </c>
      <c r="E2209" s="9">
        <v>0</v>
      </c>
      <c r="F2209" s="9">
        <v>0</v>
      </c>
      <c r="G2209" s="9">
        <v>0</v>
      </c>
      <c r="H2209" s="9">
        <v>0</v>
      </c>
      <c r="I2209" s="9">
        <v>197</v>
      </c>
      <c r="J2209" s="9">
        <v>109</v>
      </c>
      <c r="K2209" s="9">
        <v>73</v>
      </c>
      <c r="L2209" s="9">
        <v>26.38</v>
      </c>
      <c r="M2209" s="9">
        <v>71</v>
      </c>
      <c r="N2209" s="9">
        <v>0</v>
      </c>
    </row>
    <row r="2210" spans="1:14" ht="13.2" x14ac:dyDescent="0.25">
      <c r="A2210" s="9">
        <v>0</v>
      </c>
      <c r="B2210" s="9">
        <v>42</v>
      </c>
      <c r="C2210" s="9">
        <v>1</v>
      </c>
      <c r="D2210" s="9">
        <v>10</v>
      </c>
      <c r="E2210" s="9">
        <v>0</v>
      </c>
      <c r="F2210" s="9">
        <v>0</v>
      </c>
      <c r="G2210" s="9">
        <v>0</v>
      </c>
      <c r="H2210" s="9">
        <v>0</v>
      </c>
      <c r="I2210" s="9">
        <v>359</v>
      </c>
      <c r="J2210" s="9">
        <v>115</v>
      </c>
      <c r="K2210" s="9">
        <v>71</v>
      </c>
      <c r="L2210" s="9">
        <v>24.46</v>
      </c>
      <c r="M2210" s="9">
        <v>75</v>
      </c>
      <c r="N2210" s="9">
        <v>0</v>
      </c>
    </row>
    <row r="2211" spans="1:14" ht="13.2" hidden="1" x14ac:dyDescent="0.25">
      <c r="A2211" s="9">
        <v>0</v>
      </c>
      <c r="B2211" s="9">
        <v>48</v>
      </c>
      <c r="C2211" s="9">
        <v>1</v>
      </c>
      <c r="D2211" s="9">
        <v>2</v>
      </c>
      <c r="E2211" s="9">
        <v>0</v>
      </c>
      <c r="F2211" s="9">
        <v>0</v>
      </c>
      <c r="G2211" s="9">
        <v>0</v>
      </c>
      <c r="H2211" s="9">
        <v>0</v>
      </c>
      <c r="I2211" s="8" t="s">
        <v>43</v>
      </c>
      <c r="J2211" s="9">
        <v>129</v>
      </c>
      <c r="K2211" s="9">
        <v>90</v>
      </c>
      <c r="L2211" s="9">
        <v>16.61</v>
      </c>
      <c r="M2211" s="9">
        <v>80</v>
      </c>
      <c r="N2211" s="9">
        <v>1</v>
      </c>
    </row>
    <row r="2212" spans="1:14" ht="13.2" x14ac:dyDescent="0.25">
      <c r="A2212" s="9">
        <v>0</v>
      </c>
      <c r="B2212" s="9">
        <v>52</v>
      </c>
      <c r="C2212" s="9">
        <v>0</v>
      </c>
      <c r="D2212" s="9">
        <v>0</v>
      </c>
      <c r="E2212" s="9">
        <v>0</v>
      </c>
      <c r="F2212" s="9">
        <v>0</v>
      </c>
      <c r="G2212" s="9">
        <v>0</v>
      </c>
      <c r="H2212" s="9">
        <v>0</v>
      </c>
      <c r="I2212" s="9">
        <v>234</v>
      </c>
      <c r="J2212" s="9">
        <v>130</v>
      </c>
      <c r="K2212" s="9">
        <v>75</v>
      </c>
      <c r="L2212" s="9">
        <v>28.35</v>
      </c>
      <c r="M2212" s="9">
        <v>82</v>
      </c>
      <c r="N2212" s="9">
        <v>0</v>
      </c>
    </row>
    <row r="2213" spans="1:14" ht="13.2" x14ac:dyDescent="0.25">
      <c r="A2213" s="9">
        <v>1</v>
      </c>
      <c r="B2213" s="9">
        <v>41</v>
      </c>
      <c r="C2213" s="9">
        <v>0</v>
      </c>
      <c r="D2213" s="9">
        <v>0</v>
      </c>
      <c r="E2213" s="9">
        <v>0</v>
      </c>
      <c r="F2213" s="9">
        <v>0</v>
      </c>
      <c r="G2213" s="9">
        <v>1</v>
      </c>
      <c r="H2213" s="9">
        <v>0</v>
      </c>
      <c r="I2213" s="9">
        <v>230</v>
      </c>
      <c r="J2213" s="9">
        <v>150</v>
      </c>
      <c r="K2213" s="9">
        <v>101</v>
      </c>
      <c r="L2213" s="9">
        <v>28.54</v>
      </c>
      <c r="M2213" s="9">
        <v>75</v>
      </c>
      <c r="N2213" s="9">
        <v>0</v>
      </c>
    </row>
    <row r="2214" spans="1:14" ht="13.2" x14ac:dyDescent="0.25">
      <c r="A2214" s="9">
        <v>0</v>
      </c>
      <c r="B2214" s="9">
        <v>48</v>
      </c>
      <c r="C2214" s="9">
        <v>1</v>
      </c>
      <c r="D2214" s="9">
        <v>35</v>
      </c>
      <c r="E2214" s="9">
        <v>0</v>
      </c>
      <c r="F2214" s="9">
        <v>0</v>
      </c>
      <c r="G2214" s="9">
        <v>1</v>
      </c>
      <c r="H2214" s="9">
        <v>0</v>
      </c>
      <c r="I2214" s="9">
        <v>174</v>
      </c>
      <c r="J2214" s="9">
        <v>154</v>
      </c>
      <c r="K2214" s="9">
        <v>84</v>
      </c>
      <c r="L2214" s="9">
        <v>31.76</v>
      </c>
      <c r="M2214" s="9">
        <v>72</v>
      </c>
      <c r="N2214" s="9">
        <v>0</v>
      </c>
    </row>
    <row r="2215" spans="1:14" ht="13.2" x14ac:dyDescent="0.25">
      <c r="A2215" s="9">
        <v>1</v>
      </c>
      <c r="B2215" s="9">
        <v>62</v>
      </c>
      <c r="C2215" s="9">
        <v>1</v>
      </c>
      <c r="D2215" s="9">
        <v>20</v>
      </c>
      <c r="E2215" s="9">
        <v>0</v>
      </c>
      <c r="F2215" s="9">
        <v>0</v>
      </c>
      <c r="G2215" s="9">
        <v>0</v>
      </c>
      <c r="H2215" s="9">
        <v>0</v>
      </c>
      <c r="I2215" s="9">
        <v>295</v>
      </c>
      <c r="J2215" s="9">
        <v>139</v>
      </c>
      <c r="K2215" s="9">
        <v>80</v>
      </c>
      <c r="L2215" s="9">
        <v>21.28</v>
      </c>
      <c r="M2215" s="9">
        <v>63</v>
      </c>
      <c r="N2215" s="9">
        <v>0</v>
      </c>
    </row>
    <row r="2216" spans="1:14" ht="13.2" x14ac:dyDescent="0.25">
      <c r="A2216" s="9">
        <v>0</v>
      </c>
      <c r="B2216" s="9">
        <v>53</v>
      </c>
      <c r="C2216" s="9">
        <v>0</v>
      </c>
      <c r="D2216" s="9">
        <v>0</v>
      </c>
      <c r="E2216" s="9">
        <v>0</v>
      </c>
      <c r="F2216" s="9">
        <v>0</v>
      </c>
      <c r="G2216" s="9">
        <v>1</v>
      </c>
      <c r="H2216" s="9">
        <v>0</v>
      </c>
      <c r="I2216" s="9">
        <v>243</v>
      </c>
      <c r="J2216" s="9">
        <v>188.5</v>
      </c>
      <c r="K2216" s="9">
        <v>106.5</v>
      </c>
      <c r="L2216" s="9">
        <v>29.82</v>
      </c>
      <c r="M2216" s="9">
        <v>68</v>
      </c>
      <c r="N2216" s="9">
        <v>0</v>
      </c>
    </row>
    <row r="2217" spans="1:14" ht="13.2" x14ac:dyDescent="0.25">
      <c r="A2217" s="9">
        <v>1</v>
      </c>
      <c r="B2217" s="9">
        <v>60</v>
      </c>
      <c r="C2217" s="9">
        <v>1</v>
      </c>
      <c r="D2217" s="9">
        <v>20</v>
      </c>
      <c r="E2217" s="9">
        <v>0</v>
      </c>
      <c r="F2217" s="9">
        <v>0</v>
      </c>
      <c r="G2217" s="9">
        <v>0</v>
      </c>
      <c r="H2217" s="9">
        <v>0</v>
      </c>
      <c r="I2217" s="9">
        <v>260</v>
      </c>
      <c r="J2217" s="9">
        <v>127.5</v>
      </c>
      <c r="K2217" s="9">
        <v>72.5</v>
      </c>
      <c r="L2217" s="9">
        <v>25.06</v>
      </c>
      <c r="M2217" s="9">
        <v>65</v>
      </c>
      <c r="N2217" s="9">
        <v>1</v>
      </c>
    </row>
    <row r="2218" spans="1:14" ht="13.2" x14ac:dyDescent="0.25">
      <c r="A2218" s="9">
        <v>1</v>
      </c>
      <c r="B2218" s="9">
        <v>45</v>
      </c>
      <c r="C2218" s="9">
        <v>1</v>
      </c>
      <c r="D2218" s="9">
        <v>20</v>
      </c>
      <c r="E2218" s="9">
        <v>0</v>
      </c>
      <c r="F2218" s="9">
        <v>0</v>
      </c>
      <c r="G2218" s="9">
        <v>0</v>
      </c>
      <c r="H2218" s="9">
        <v>0</v>
      </c>
      <c r="I2218" s="9">
        <v>202</v>
      </c>
      <c r="J2218" s="9">
        <v>99</v>
      </c>
      <c r="K2218" s="9">
        <v>76</v>
      </c>
      <c r="L2218" s="9">
        <v>24.61</v>
      </c>
      <c r="M2218" s="9">
        <v>94</v>
      </c>
      <c r="N2218" s="9">
        <v>0</v>
      </c>
    </row>
    <row r="2219" spans="1:14" ht="13.2" x14ac:dyDescent="0.25">
      <c r="A2219" s="9">
        <v>1</v>
      </c>
      <c r="B2219" s="9">
        <v>39</v>
      </c>
      <c r="C2219" s="9">
        <v>1</v>
      </c>
      <c r="D2219" s="9">
        <v>20</v>
      </c>
      <c r="E2219" s="9">
        <v>0</v>
      </c>
      <c r="F2219" s="9">
        <v>0</v>
      </c>
      <c r="G2219" s="9">
        <v>0</v>
      </c>
      <c r="H2219" s="9">
        <v>1</v>
      </c>
      <c r="I2219" s="9">
        <v>195</v>
      </c>
      <c r="J2219" s="9">
        <v>106</v>
      </c>
      <c r="K2219" s="9">
        <v>80</v>
      </c>
      <c r="L2219" s="9">
        <v>23.57</v>
      </c>
      <c r="M2219" s="9">
        <v>85</v>
      </c>
      <c r="N2219" s="9">
        <v>0</v>
      </c>
    </row>
    <row r="2220" spans="1:14" ht="13.2" x14ac:dyDescent="0.25">
      <c r="A2220" s="9">
        <v>1</v>
      </c>
      <c r="B2220" s="9">
        <v>43</v>
      </c>
      <c r="C2220" s="9">
        <v>1</v>
      </c>
      <c r="D2220" s="9">
        <v>20</v>
      </c>
      <c r="E2220" s="9">
        <v>0</v>
      </c>
      <c r="F2220" s="9">
        <v>0</v>
      </c>
      <c r="G2220" s="9">
        <v>0</v>
      </c>
      <c r="H2220" s="9">
        <v>0</v>
      </c>
      <c r="I2220" s="9">
        <v>226</v>
      </c>
      <c r="J2220" s="9">
        <v>132.5</v>
      </c>
      <c r="K2220" s="9">
        <v>85</v>
      </c>
      <c r="L2220" s="9">
        <v>26.64</v>
      </c>
      <c r="M2220" s="9">
        <v>72</v>
      </c>
      <c r="N2220" s="9">
        <v>0</v>
      </c>
    </row>
    <row r="2221" spans="1:14" ht="13.2" x14ac:dyDescent="0.25">
      <c r="A2221" s="9">
        <v>0</v>
      </c>
      <c r="B2221" s="9">
        <v>34</v>
      </c>
      <c r="C2221" s="9">
        <v>1</v>
      </c>
      <c r="D2221" s="9">
        <v>40</v>
      </c>
      <c r="E2221" s="9">
        <v>0</v>
      </c>
      <c r="F2221" s="9">
        <v>0</v>
      </c>
      <c r="G2221" s="9">
        <v>0</v>
      </c>
      <c r="H2221" s="9">
        <v>0</v>
      </c>
      <c r="I2221" s="9">
        <v>184</v>
      </c>
      <c r="J2221" s="9">
        <v>118</v>
      </c>
      <c r="K2221" s="9">
        <v>77</v>
      </c>
      <c r="L2221" s="9">
        <v>25.56</v>
      </c>
      <c r="M2221" s="9">
        <v>86</v>
      </c>
      <c r="N2221" s="9">
        <v>0</v>
      </c>
    </row>
    <row r="2222" spans="1:14" ht="13.2" x14ac:dyDescent="0.25">
      <c r="A2222" s="9">
        <v>1</v>
      </c>
      <c r="B2222" s="9">
        <v>42</v>
      </c>
      <c r="C2222" s="9">
        <v>1</v>
      </c>
      <c r="D2222" s="9">
        <v>20</v>
      </c>
      <c r="E2222" s="9">
        <v>0</v>
      </c>
      <c r="F2222" s="9">
        <v>0</v>
      </c>
      <c r="G2222" s="9">
        <v>0</v>
      </c>
      <c r="H2222" s="9">
        <v>0</v>
      </c>
      <c r="I2222" s="9">
        <v>182</v>
      </c>
      <c r="J2222" s="9">
        <v>120</v>
      </c>
      <c r="K2222" s="9">
        <v>83</v>
      </c>
      <c r="L2222" s="9">
        <v>27.26</v>
      </c>
      <c r="M2222" s="9">
        <v>85</v>
      </c>
      <c r="N2222" s="9">
        <v>0</v>
      </c>
    </row>
    <row r="2223" spans="1:14" ht="13.2" x14ac:dyDescent="0.25">
      <c r="A2223" s="9">
        <v>1</v>
      </c>
      <c r="B2223" s="9">
        <v>60</v>
      </c>
      <c r="C2223" s="9">
        <v>1</v>
      </c>
      <c r="D2223" s="9">
        <v>30</v>
      </c>
      <c r="E2223" s="9">
        <v>0</v>
      </c>
      <c r="F2223" s="9">
        <v>0</v>
      </c>
      <c r="G2223" s="9">
        <v>0</v>
      </c>
      <c r="H2223" s="9">
        <v>0</v>
      </c>
      <c r="I2223" s="9">
        <v>288</v>
      </c>
      <c r="J2223" s="9">
        <v>122.5</v>
      </c>
      <c r="K2223" s="9">
        <v>68.5</v>
      </c>
      <c r="L2223" s="9">
        <v>22.13</v>
      </c>
      <c r="M2223" s="9">
        <v>80</v>
      </c>
      <c r="N2223" s="9">
        <v>0</v>
      </c>
    </row>
    <row r="2224" spans="1:14" ht="13.2" x14ac:dyDescent="0.25">
      <c r="A2224" s="9">
        <v>0</v>
      </c>
      <c r="B2224" s="9">
        <v>65</v>
      </c>
      <c r="C2224" s="9">
        <v>1</v>
      </c>
      <c r="D2224" s="9">
        <v>1</v>
      </c>
      <c r="E2224" s="9">
        <v>0</v>
      </c>
      <c r="F2224" s="9">
        <v>0</v>
      </c>
      <c r="G2224" s="9">
        <v>1</v>
      </c>
      <c r="H2224" s="9">
        <v>0</v>
      </c>
      <c r="I2224" s="9">
        <v>322</v>
      </c>
      <c r="J2224" s="9">
        <v>165</v>
      </c>
      <c r="K2224" s="9">
        <v>95</v>
      </c>
      <c r="L2224" s="9">
        <v>22.84</v>
      </c>
      <c r="M2224" s="9">
        <v>80</v>
      </c>
      <c r="N2224" s="9">
        <v>0</v>
      </c>
    </row>
    <row r="2225" spans="1:14" ht="13.2" x14ac:dyDescent="0.25">
      <c r="A2225" s="9">
        <v>0</v>
      </c>
      <c r="B2225" s="9">
        <v>45</v>
      </c>
      <c r="C2225" s="9">
        <v>1</v>
      </c>
      <c r="D2225" s="9">
        <v>10</v>
      </c>
      <c r="E2225" s="9">
        <v>0</v>
      </c>
      <c r="F2225" s="9">
        <v>0</v>
      </c>
      <c r="G2225" s="9">
        <v>0</v>
      </c>
      <c r="H2225" s="9">
        <v>0</v>
      </c>
      <c r="I2225" s="9">
        <v>230</v>
      </c>
      <c r="J2225" s="9">
        <v>116</v>
      </c>
      <c r="K2225" s="9">
        <v>75</v>
      </c>
      <c r="L2225" s="9">
        <v>21.35</v>
      </c>
      <c r="M2225" s="9">
        <v>92</v>
      </c>
      <c r="N2225" s="9">
        <v>0</v>
      </c>
    </row>
    <row r="2226" spans="1:14" ht="13.2" x14ac:dyDescent="0.25">
      <c r="A2226" s="9">
        <v>0</v>
      </c>
      <c r="B2226" s="9">
        <v>38</v>
      </c>
      <c r="C2226" s="9">
        <v>1</v>
      </c>
      <c r="D2226" s="9">
        <v>10</v>
      </c>
      <c r="E2226" s="9">
        <v>0</v>
      </c>
      <c r="F2226" s="9">
        <v>0</v>
      </c>
      <c r="G2226" s="9">
        <v>0</v>
      </c>
      <c r="H2226" s="9">
        <v>0</v>
      </c>
      <c r="I2226" s="9">
        <v>309</v>
      </c>
      <c r="J2226" s="9">
        <v>113</v>
      </c>
      <c r="K2226" s="9">
        <v>68</v>
      </c>
      <c r="L2226" s="9">
        <v>21.35</v>
      </c>
      <c r="M2226" s="9">
        <v>60</v>
      </c>
      <c r="N2226" s="9">
        <v>1</v>
      </c>
    </row>
    <row r="2227" spans="1:14" ht="13.2" x14ac:dyDescent="0.25">
      <c r="A2227" s="9">
        <v>1</v>
      </c>
      <c r="B2227" s="9">
        <v>38</v>
      </c>
      <c r="C2227" s="9">
        <v>0</v>
      </c>
      <c r="D2227" s="9">
        <v>0</v>
      </c>
      <c r="E2227" s="9">
        <v>0</v>
      </c>
      <c r="F2227" s="9">
        <v>0</v>
      </c>
      <c r="G2227" s="9">
        <v>0</v>
      </c>
      <c r="H2227" s="9">
        <v>0</v>
      </c>
      <c r="I2227" s="9">
        <v>240</v>
      </c>
      <c r="J2227" s="9">
        <v>122.5</v>
      </c>
      <c r="K2227" s="9">
        <v>80</v>
      </c>
      <c r="L2227" s="9">
        <v>23.97</v>
      </c>
      <c r="M2227" s="9">
        <v>60</v>
      </c>
      <c r="N2227" s="9">
        <v>0</v>
      </c>
    </row>
    <row r="2228" spans="1:14" ht="13.2" x14ac:dyDescent="0.25">
      <c r="A2228" s="9">
        <v>0</v>
      </c>
      <c r="B2228" s="9">
        <v>59</v>
      </c>
      <c r="C2228" s="9">
        <v>0</v>
      </c>
      <c r="D2228" s="9">
        <v>0</v>
      </c>
      <c r="E2228" s="9">
        <v>0</v>
      </c>
      <c r="F2228" s="9">
        <v>0</v>
      </c>
      <c r="G2228" s="9">
        <v>0</v>
      </c>
      <c r="H2228" s="9">
        <v>0</v>
      </c>
      <c r="I2228" s="9">
        <v>205</v>
      </c>
      <c r="J2228" s="9">
        <v>142.5</v>
      </c>
      <c r="K2228" s="9">
        <v>74.5</v>
      </c>
      <c r="L2228" s="9">
        <v>25.63</v>
      </c>
      <c r="M2228" s="9">
        <v>85</v>
      </c>
      <c r="N2228" s="9">
        <v>0</v>
      </c>
    </row>
    <row r="2229" spans="1:14" ht="13.2" x14ac:dyDescent="0.25">
      <c r="A2229" s="9">
        <v>0</v>
      </c>
      <c r="B2229" s="9">
        <v>55</v>
      </c>
      <c r="C2229" s="9">
        <v>0</v>
      </c>
      <c r="D2229" s="9">
        <v>0</v>
      </c>
      <c r="E2229" s="9">
        <v>0</v>
      </c>
      <c r="F2229" s="9">
        <v>0</v>
      </c>
      <c r="G2229" s="9">
        <v>1</v>
      </c>
      <c r="H2229" s="9">
        <v>0</v>
      </c>
      <c r="I2229" s="9">
        <v>232</v>
      </c>
      <c r="J2229" s="9">
        <v>170</v>
      </c>
      <c r="K2229" s="9">
        <v>92</v>
      </c>
      <c r="L2229" s="9">
        <v>26.09</v>
      </c>
      <c r="M2229" s="9">
        <v>96</v>
      </c>
      <c r="N2229" s="9">
        <v>1</v>
      </c>
    </row>
    <row r="2230" spans="1:14" ht="13.2" x14ac:dyDescent="0.25">
      <c r="A2230" s="9">
        <v>1</v>
      </c>
      <c r="B2230" s="9">
        <v>62</v>
      </c>
      <c r="C2230" s="9">
        <v>0</v>
      </c>
      <c r="D2230" s="9">
        <v>0</v>
      </c>
      <c r="E2230" s="9">
        <v>0</v>
      </c>
      <c r="F2230" s="9">
        <v>0</v>
      </c>
      <c r="G2230" s="9">
        <v>0</v>
      </c>
      <c r="H2230" s="9">
        <v>0</v>
      </c>
      <c r="I2230" s="9">
        <v>193</v>
      </c>
      <c r="J2230" s="9">
        <v>132.5</v>
      </c>
      <c r="K2230" s="9">
        <v>80</v>
      </c>
      <c r="L2230" s="9">
        <v>27.2</v>
      </c>
      <c r="M2230" s="9">
        <v>70</v>
      </c>
      <c r="N2230" s="9">
        <v>0</v>
      </c>
    </row>
    <row r="2231" spans="1:14" ht="13.2" x14ac:dyDescent="0.25">
      <c r="A2231" s="9">
        <v>0</v>
      </c>
      <c r="B2231" s="9">
        <v>37</v>
      </c>
      <c r="C2231" s="9">
        <v>1</v>
      </c>
      <c r="D2231" s="9">
        <v>43</v>
      </c>
      <c r="E2231" s="9">
        <v>0</v>
      </c>
      <c r="F2231" s="9">
        <v>0</v>
      </c>
      <c r="G2231" s="9">
        <v>0</v>
      </c>
      <c r="H2231" s="9">
        <v>0</v>
      </c>
      <c r="I2231" s="9">
        <v>167</v>
      </c>
      <c r="J2231" s="9">
        <v>118</v>
      </c>
      <c r="K2231" s="9">
        <v>76</v>
      </c>
      <c r="L2231" s="9">
        <v>19.61</v>
      </c>
      <c r="M2231" s="9">
        <v>65</v>
      </c>
      <c r="N2231" s="9">
        <v>0</v>
      </c>
    </row>
    <row r="2232" spans="1:14" ht="13.2" x14ac:dyDescent="0.25">
      <c r="A2232" s="9">
        <v>1</v>
      </c>
      <c r="B2232" s="9">
        <v>38</v>
      </c>
      <c r="C2232" s="9">
        <v>1</v>
      </c>
      <c r="D2232" s="9">
        <v>20</v>
      </c>
      <c r="E2232" s="9">
        <v>0</v>
      </c>
      <c r="F2232" s="9">
        <v>0</v>
      </c>
      <c r="G2232" s="9">
        <v>0</v>
      </c>
      <c r="H2232" s="9">
        <v>0</v>
      </c>
      <c r="I2232" s="9">
        <v>238</v>
      </c>
      <c r="J2232" s="9">
        <v>119</v>
      </c>
      <c r="K2232" s="9">
        <v>83.5</v>
      </c>
      <c r="L2232" s="9">
        <v>24.18</v>
      </c>
      <c r="M2232" s="9">
        <v>68</v>
      </c>
      <c r="N2232" s="9">
        <v>0</v>
      </c>
    </row>
    <row r="2233" spans="1:14" ht="13.2" x14ac:dyDescent="0.25">
      <c r="A2233" s="9">
        <v>1</v>
      </c>
      <c r="B2233" s="9">
        <v>52</v>
      </c>
      <c r="C2233" s="9">
        <v>0</v>
      </c>
      <c r="D2233" s="9">
        <v>0</v>
      </c>
      <c r="E2233" s="9">
        <v>0</v>
      </c>
      <c r="F2233" s="9">
        <v>0</v>
      </c>
      <c r="G2233" s="9">
        <v>0</v>
      </c>
      <c r="H2233" s="9">
        <v>0</v>
      </c>
      <c r="I2233" s="9">
        <v>285</v>
      </c>
      <c r="J2233" s="9">
        <v>110</v>
      </c>
      <c r="K2233" s="9">
        <v>79</v>
      </c>
      <c r="L2233" s="9">
        <v>23.41</v>
      </c>
      <c r="M2233" s="9">
        <v>67</v>
      </c>
      <c r="N2233" s="9">
        <v>0</v>
      </c>
    </row>
    <row r="2234" spans="1:14" ht="13.2" x14ac:dyDescent="0.25">
      <c r="A2234" s="9">
        <v>0</v>
      </c>
      <c r="B2234" s="9">
        <v>45</v>
      </c>
      <c r="C2234" s="9">
        <v>1</v>
      </c>
      <c r="D2234" s="9">
        <v>15</v>
      </c>
      <c r="E2234" s="9">
        <v>0</v>
      </c>
      <c r="F2234" s="9">
        <v>0</v>
      </c>
      <c r="G2234" s="9">
        <v>0</v>
      </c>
      <c r="H2234" s="9">
        <v>0</v>
      </c>
      <c r="I2234" s="9">
        <v>239</v>
      </c>
      <c r="J2234" s="9">
        <v>112</v>
      </c>
      <c r="K2234" s="9">
        <v>70</v>
      </c>
      <c r="L2234" s="9">
        <v>23.48</v>
      </c>
      <c r="M2234" s="9">
        <v>68</v>
      </c>
      <c r="N2234" s="9">
        <v>0</v>
      </c>
    </row>
    <row r="2235" spans="1:14" ht="13.2" x14ac:dyDescent="0.25">
      <c r="A2235" s="9">
        <v>0</v>
      </c>
      <c r="B2235" s="9">
        <v>41</v>
      </c>
      <c r="C2235" s="9">
        <v>1</v>
      </c>
      <c r="D2235" s="9">
        <v>15</v>
      </c>
      <c r="E2235" s="9">
        <v>0</v>
      </c>
      <c r="F2235" s="9">
        <v>0</v>
      </c>
      <c r="G2235" s="9">
        <v>0</v>
      </c>
      <c r="H2235" s="9">
        <v>0</v>
      </c>
      <c r="I2235" s="9">
        <v>235</v>
      </c>
      <c r="J2235" s="9">
        <v>107.5</v>
      </c>
      <c r="K2235" s="9">
        <v>68</v>
      </c>
      <c r="L2235" s="9">
        <v>21.1</v>
      </c>
      <c r="M2235" s="9">
        <v>80</v>
      </c>
      <c r="N2235" s="9">
        <v>0</v>
      </c>
    </row>
    <row r="2236" spans="1:14" ht="13.2" x14ac:dyDescent="0.25">
      <c r="A2236" s="9">
        <v>1</v>
      </c>
      <c r="B2236" s="9">
        <v>52</v>
      </c>
      <c r="C2236" s="9">
        <v>0</v>
      </c>
      <c r="D2236" s="9">
        <v>0</v>
      </c>
      <c r="E2236" s="9">
        <v>0</v>
      </c>
      <c r="F2236" s="9">
        <v>0</v>
      </c>
      <c r="G2236" s="9">
        <v>0</v>
      </c>
      <c r="H2236" s="9">
        <v>1</v>
      </c>
      <c r="I2236" s="9">
        <v>219</v>
      </c>
      <c r="J2236" s="9">
        <v>125</v>
      </c>
      <c r="K2236" s="9">
        <v>82</v>
      </c>
      <c r="L2236" s="9">
        <v>24.06</v>
      </c>
      <c r="M2236" s="9">
        <v>73</v>
      </c>
      <c r="N2236" s="9">
        <v>1</v>
      </c>
    </row>
    <row r="2237" spans="1:14" ht="13.2" x14ac:dyDescent="0.25">
      <c r="A2237" s="9">
        <v>1</v>
      </c>
      <c r="B2237" s="9">
        <v>59</v>
      </c>
      <c r="C2237" s="9">
        <v>1</v>
      </c>
      <c r="D2237" s="9">
        <v>20</v>
      </c>
      <c r="E2237" s="9">
        <v>0</v>
      </c>
      <c r="F2237" s="9">
        <v>0</v>
      </c>
      <c r="G2237" s="9">
        <v>0</v>
      </c>
      <c r="H2237" s="9">
        <v>0</v>
      </c>
      <c r="I2237" s="9">
        <v>207</v>
      </c>
      <c r="J2237" s="9">
        <v>111.5</v>
      </c>
      <c r="K2237" s="9">
        <v>67</v>
      </c>
      <c r="L2237" s="9">
        <v>20.12</v>
      </c>
      <c r="M2237" s="9">
        <v>55</v>
      </c>
      <c r="N2237" s="9">
        <v>0</v>
      </c>
    </row>
    <row r="2238" spans="1:14" ht="13.2" x14ac:dyDescent="0.25">
      <c r="A2238" s="9">
        <v>0</v>
      </c>
      <c r="B2238" s="9">
        <v>53</v>
      </c>
      <c r="C2238" s="9">
        <v>0</v>
      </c>
      <c r="D2238" s="9">
        <v>0</v>
      </c>
      <c r="E2238" s="9">
        <v>0</v>
      </c>
      <c r="F2238" s="9">
        <v>0</v>
      </c>
      <c r="G2238" s="9">
        <v>0</v>
      </c>
      <c r="H2238" s="9">
        <v>0</v>
      </c>
      <c r="I2238" s="9">
        <v>260</v>
      </c>
      <c r="J2238" s="9">
        <v>139</v>
      </c>
      <c r="K2238" s="9">
        <v>80</v>
      </c>
      <c r="L2238" s="9">
        <v>20.309999999999999</v>
      </c>
      <c r="M2238" s="9">
        <v>72</v>
      </c>
      <c r="N2238" s="9">
        <v>0</v>
      </c>
    </row>
    <row r="2239" spans="1:14" ht="13.2" x14ac:dyDescent="0.25">
      <c r="A2239" s="9">
        <v>0</v>
      </c>
      <c r="B2239" s="9">
        <v>48</v>
      </c>
      <c r="C2239" s="9">
        <v>0</v>
      </c>
      <c r="D2239" s="9">
        <v>0</v>
      </c>
      <c r="E2239" s="9">
        <v>0</v>
      </c>
      <c r="F2239" s="9">
        <v>0</v>
      </c>
      <c r="G2239" s="9">
        <v>1</v>
      </c>
      <c r="H2239" s="9">
        <v>0</v>
      </c>
      <c r="I2239" s="9">
        <v>246</v>
      </c>
      <c r="J2239" s="9">
        <v>165</v>
      </c>
      <c r="K2239" s="9">
        <v>84</v>
      </c>
      <c r="L2239" s="9">
        <v>27.6</v>
      </c>
      <c r="M2239" s="9">
        <v>122</v>
      </c>
      <c r="N2239" s="9">
        <v>0</v>
      </c>
    </row>
    <row r="2240" spans="1:14" ht="13.2" x14ac:dyDescent="0.25">
      <c r="A2240" s="9">
        <v>1</v>
      </c>
      <c r="B2240" s="9">
        <v>54</v>
      </c>
      <c r="C2240" s="9">
        <v>1</v>
      </c>
      <c r="D2240" s="9">
        <v>43</v>
      </c>
      <c r="E2240" s="9">
        <v>0</v>
      </c>
      <c r="F2240" s="9">
        <v>0</v>
      </c>
      <c r="G2240" s="9">
        <v>0</v>
      </c>
      <c r="H2240" s="9">
        <v>0</v>
      </c>
      <c r="I2240" s="9">
        <v>288</v>
      </c>
      <c r="J2240" s="9">
        <v>145</v>
      </c>
      <c r="K2240" s="9">
        <v>92.5</v>
      </c>
      <c r="L2240" s="9">
        <v>26.2</v>
      </c>
      <c r="M2240" s="9">
        <v>72</v>
      </c>
      <c r="N2240" s="9">
        <v>1</v>
      </c>
    </row>
    <row r="2241" spans="1:14" ht="13.2" x14ac:dyDescent="0.25">
      <c r="A2241" s="9">
        <v>1</v>
      </c>
      <c r="B2241" s="9">
        <v>39</v>
      </c>
      <c r="C2241" s="9">
        <v>1</v>
      </c>
      <c r="D2241" s="9">
        <v>30</v>
      </c>
      <c r="E2241" s="9">
        <v>0</v>
      </c>
      <c r="F2241" s="9">
        <v>0</v>
      </c>
      <c r="G2241" s="9">
        <v>0</v>
      </c>
      <c r="H2241" s="9">
        <v>0</v>
      </c>
      <c r="I2241" s="9">
        <v>255</v>
      </c>
      <c r="J2241" s="9">
        <v>108</v>
      </c>
      <c r="K2241" s="9">
        <v>75</v>
      </c>
      <c r="L2241" s="9">
        <v>23.9</v>
      </c>
      <c r="M2241" s="9">
        <v>67</v>
      </c>
      <c r="N2241" s="9">
        <v>0</v>
      </c>
    </row>
    <row r="2242" spans="1:14" ht="13.2" x14ac:dyDescent="0.25">
      <c r="A2242" s="9">
        <v>1</v>
      </c>
      <c r="B2242" s="9">
        <v>46</v>
      </c>
      <c r="C2242" s="9">
        <v>0</v>
      </c>
      <c r="D2242" s="9">
        <v>0</v>
      </c>
      <c r="E2242" s="9">
        <v>0</v>
      </c>
      <c r="F2242" s="9">
        <v>0</v>
      </c>
      <c r="G2242" s="9">
        <v>0</v>
      </c>
      <c r="H2242" s="9">
        <v>0</v>
      </c>
      <c r="I2242" s="9">
        <v>270</v>
      </c>
      <c r="J2242" s="9">
        <v>138</v>
      </c>
      <c r="K2242" s="9">
        <v>97</v>
      </c>
      <c r="L2242" s="9">
        <v>33.79</v>
      </c>
      <c r="M2242" s="9">
        <v>90</v>
      </c>
      <c r="N2242" s="9">
        <v>0</v>
      </c>
    </row>
    <row r="2243" spans="1:14" ht="13.2" x14ac:dyDescent="0.25">
      <c r="A2243" s="9">
        <v>1</v>
      </c>
      <c r="B2243" s="9">
        <v>45</v>
      </c>
      <c r="C2243" s="9">
        <v>1</v>
      </c>
      <c r="D2243" s="9">
        <v>20</v>
      </c>
      <c r="E2243" s="9">
        <v>0</v>
      </c>
      <c r="F2243" s="9">
        <v>0</v>
      </c>
      <c r="G2243" s="9">
        <v>0</v>
      </c>
      <c r="H2243" s="9">
        <v>0</v>
      </c>
      <c r="I2243" s="9">
        <v>239</v>
      </c>
      <c r="J2243" s="9">
        <v>116</v>
      </c>
      <c r="K2243" s="9">
        <v>68</v>
      </c>
      <c r="L2243" s="9">
        <v>26</v>
      </c>
      <c r="M2243" s="9">
        <v>78</v>
      </c>
      <c r="N2243" s="9">
        <v>0</v>
      </c>
    </row>
    <row r="2244" spans="1:14" ht="13.2" x14ac:dyDescent="0.25">
      <c r="A2244" s="9">
        <v>0</v>
      </c>
      <c r="B2244" s="9">
        <v>50</v>
      </c>
      <c r="C2244" s="9">
        <v>1</v>
      </c>
      <c r="D2244" s="9">
        <v>20</v>
      </c>
      <c r="E2244" s="9">
        <v>0</v>
      </c>
      <c r="F2244" s="9">
        <v>0</v>
      </c>
      <c r="G2244" s="9">
        <v>0</v>
      </c>
      <c r="H2244" s="9">
        <v>0</v>
      </c>
      <c r="I2244" s="9">
        <v>202</v>
      </c>
      <c r="J2244" s="9">
        <v>138</v>
      </c>
      <c r="K2244" s="9">
        <v>72</v>
      </c>
      <c r="L2244" s="9">
        <v>25.03</v>
      </c>
      <c r="M2244" s="9">
        <v>110</v>
      </c>
      <c r="N2244" s="9">
        <v>0</v>
      </c>
    </row>
    <row r="2245" spans="1:14" ht="13.2" x14ac:dyDescent="0.25">
      <c r="A2245" s="9">
        <v>1</v>
      </c>
      <c r="B2245" s="9">
        <v>46</v>
      </c>
      <c r="C2245" s="9">
        <v>1</v>
      </c>
      <c r="D2245" s="9">
        <v>20</v>
      </c>
      <c r="E2245" s="9">
        <v>0</v>
      </c>
      <c r="F2245" s="9">
        <v>0</v>
      </c>
      <c r="G2245" s="9">
        <v>0</v>
      </c>
      <c r="H2245" s="9">
        <v>0</v>
      </c>
      <c r="I2245" s="9">
        <v>233</v>
      </c>
      <c r="J2245" s="9">
        <v>108</v>
      </c>
      <c r="K2245" s="9">
        <v>74</v>
      </c>
      <c r="L2245" s="9">
        <v>23.97</v>
      </c>
      <c r="M2245" s="9">
        <v>85</v>
      </c>
      <c r="N2245" s="9">
        <v>0</v>
      </c>
    </row>
    <row r="2246" spans="1:14" ht="13.2" x14ac:dyDescent="0.25">
      <c r="A2246" s="9">
        <v>0</v>
      </c>
      <c r="B2246" s="9">
        <v>36</v>
      </c>
      <c r="C2246" s="9">
        <v>0</v>
      </c>
      <c r="D2246" s="9">
        <v>0</v>
      </c>
      <c r="E2246" s="9">
        <v>0</v>
      </c>
      <c r="F2246" s="9">
        <v>0</v>
      </c>
      <c r="G2246" s="9">
        <v>0</v>
      </c>
      <c r="H2246" s="9">
        <v>0</v>
      </c>
      <c r="I2246" s="9">
        <v>200</v>
      </c>
      <c r="J2246" s="9">
        <v>108</v>
      </c>
      <c r="K2246" s="9">
        <v>62</v>
      </c>
      <c r="L2246" s="9">
        <v>20.79</v>
      </c>
      <c r="M2246" s="9">
        <v>75</v>
      </c>
      <c r="N2246" s="9">
        <v>0</v>
      </c>
    </row>
    <row r="2247" spans="1:14" ht="13.2" x14ac:dyDescent="0.25">
      <c r="A2247" s="9">
        <v>0</v>
      </c>
      <c r="B2247" s="9">
        <v>53</v>
      </c>
      <c r="C2247" s="9">
        <v>0</v>
      </c>
      <c r="D2247" s="9">
        <v>0</v>
      </c>
      <c r="E2247" s="9">
        <v>0</v>
      </c>
      <c r="F2247" s="9">
        <v>0</v>
      </c>
      <c r="G2247" s="9">
        <v>1</v>
      </c>
      <c r="H2247" s="9">
        <v>0</v>
      </c>
      <c r="I2247" s="9">
        <v>243</v>
      </c>
      <c r="J2247" s="9">
        <v>164</v>
      </c>
      <c r="K2247" s="9">
        <v>111</v>
      </c>
      <c r="L2247" s="9">
        <v>39.53</v>
      </c>
      <c r="M2247" s="9">
        <v>100</v>
      </c>
      <c r="N2247" s="9">
        <v>0</v>
      </c>
    </row>
    <row r="2248" spans="1:14" ht="13.2" x14ac:dyDescent="0.25">
      <c r="A2248" s="9">
        <v>1</v>
      </c>
      <c r="B2248" s="9">
        <v>50</v>
      </c>
      <c r="C2248" s="9">
        <v>1</v>
      </c>
      <c r="D2248" s="9">
        <v>20</v>
      </c>
      <c r="E2248" s="9">
        <v>0</v>
      </c>
      <c r="F2248" s="9">
        <v>0</v>
      </c>
      <c r="G2248" s="9">
        <v>1</v>
      </c>
      <c r="H2248" s="9">
        <v>0</v>
      </c>
      <c r="I2248" s="9">
        <v>250</v>
      </c>
      <c r="J2248" s="9">
        <v>148</v>
      </c>
      <c r="K2248" s="9">
        <v>108</v>
      </c>
      <c r="L2248" s="9">
        <v>24</v>
      </c>
      <c r="M2248" s="9">
        <v>80</v>
      </c>
      <c r="N2248" s="9">
        <v>0</v>
      </c>
    </row>
    <row r="2249" spans="1:14" ht="13.2" x14ac:dyDescent="0.25">
      <c r="A2249" s="9">
        <v>0</v>
      </c>
      <c r="B2249" s="9">
        <v>63</v>
      </c>
      <c r="C2249" s="9">
        <v>0</v>
      </c>
      <c r="D2249" s="9">
        <v>0</v>
      </c>
      <c r="E2249" s="9">
        <v>0</v>
      </c>
      <c r="F2249" s="9">
        <v>0</v>
      </c>
      <c r="G2249" s="9">
        <v>1</v>
      </c>
      <c r="H2249" s="9">
        <v>0</v>
      </c>
      <c r="I2249" s="9">
        <v>235</v>
      </c>
      <c r="J2249" s="9">
        <v>131.5</v>
      </c>
      <c r="K2249" s="9">
        <v>91</v>
      </c>
      <c r="L2249" s="9">
        <v>24.69</v>
      </c>
      <c r="M2249" s="9">
        <v>80</v>
      </c>
      <c r="N2249" s="9">
        <v>0</v>
      </c>
    </row>
    <row r="2250" spans="1:14" ht="13.2" x14ac:dyDescent="0.25">
      <c r="A2250" s="9">
        <v>0</v>
      </c>
      <c r="B2250" s="9">
        <v>38</v>
      </c>
      <c r="C2250" s="9">
        <v>1</v>
      </c>
      <c r="D2250" s="9">
        <v>15</v>
      </c>
      <c r="E2250" s="9">
        <v>0</v>
      </c>
      <c r="F2250" s="9">
        <v>0</v>
      </c>
      <c r="G2250" s="9">
        <v>0</v>
      </c>
      <c r="H2250" s="9">
        <v>0</v>
      </c>
      <c r="I2250" s="9">
        <v>178</v>
      </c>
      <c r="J2250" s="9">
        <v>96</v>
      </c>
      <c r="K2250" s="9">
        <v>67</v>
      </c>
      <c r="L2250" s="9">
        <v>20.399999999999999</v>
      </c>
      <c r="M2250" s="9">
        <v>65</v>
      </c>
      <c r="N2250" s="9">
        <v>0</v>
      </c>
    </row>
    <row r="2251" spans="1:14" ht="13.2" x14ac:dyDescent="0.25">
      <c r="A2251" s="9">
        <v>0</v>
      </c>
      <c r="B2251" s="9">
        <v>56</v>
      </c>
      <c r="C2251" s="9">
        <v>0</v>
      </c>
      <c r="D2251" s="9">
        <v>0</v>
      </c>
      <c r="E2251" s="9">
        <v>0</v>
      </c>
      <c r="F2251" s="9">
        <v>0</v>
      </c>
      <c r="G2251" s="9">
        <v>0</v>
      </c>
      <c r="H2251" s="9">
        <v>0</v>
      </c>
      <c r="I2251" s="9">
        <v>207</v>
      </c>
      <c r="J2251" s="9">
        <v>120</v>
      </c>
      <c r="K2251" s="9">
        <v>60</v>
      </c>
      <c r="L2251" s="9">
        <v>22.89</v>
      </c>
      <c r="M2251" s="9">
        <v>75</v>
      </c>
      <c r="N2251" s="9">
        <v>0</v>
      </c>
    </row>
    <row r="2252" spans="1:14" ht="13.2" x14ac:dyDescent="0.25">
      <c r="A2252" s="9">
        <v>1</v>
      </c>
      <c r="B2252" s="9">
        <v>41</v>
      </c>
      <c r="C2252" s="9">
        <v>0</v>
      </c>
      <c r="D2252" s="9">
        <v>0</v>
      </c>
      <c r="E2252" s="9">
        <v>0</v>
      </c>
      <c r="F2252" s="9">
        <v>0</v>
      </c>
      <c r="G2252" s="9">
        <v>0</v>
      </c>
      <c r="H2252" s="9">
        <v>0</v>
      </c>
      <c r="I2252" s="9">
        <v>260</v>
      </c>
      <c r="J2252" s="9">
        <v>128</v>
      </c>
      <c r="K2252" s="9">
        <v>84</v>
      </c>
      <c r="L2252" s="9">
        <v>31.61</v>
      </c>
      <c r="M2252" s="9">
        <v>66</v>
      </c>
      <c r="N2252" s="9">
        <v>0</v>
      </c>
    </row>
    <row r="2253" spans="1:14" ht="13.2" x14ac:dyDescent="0.25">
      <c r="A2253" s="9">
        <v>0</v>
      </c>
      <c r="B2253" s="9">
        <v>38</v>
      </c>
      <c r="C2253" s="9">
        <v>1</v>
      </c>
      <c r="D2253" s="9">
        <v>10</v>
      </c>
      <c r="E2253" s="9">
        <v>0</v>
      </c>
      <c r="F2253" s="9">
        <v>0</v>
      </c>
      <c r="G2253" s="9">
        <v>0</v>
      </c>
      <c r="H2253" s="9">
        <v>0</v>
      </c>
      <c r="I2253" s="9">
        <v>220</v>
      </c>
      <c r="J2253" s="9">
        <v>114</v>
      </c>
      <c r="K2253" s="9">
        <v>73.5</v>
      </c>
      <c r="L2253" s="9">
        <v>27.06</v>
      </c>
      <c r="M2253" s="9">
        <v>68</v>
      </c>
      <c r="N2253" s="9">
        <v>0</v>
      </c>
    </row>
    <row r="2254" spans="1:14" ht="13.2" x14ac:dyDescent="0.25">
      <c r="A2254" s="9">
        <v>1</v>
      </c>
      <c r="B2254" s="9">
        <v>48</v>
      </c>
      <c r="C2254" s="9">
        <v>0</v>
      </c>
      <c r="D2254" s="9">
        <v>0</v>
      </c>
      <c r="E2254" s="9">
        <v>0</v>
      </c>
      <c r="F2254" s="9">
        <v>0</v>
      </c>
      <c r="G2254" s="9">
        <v>1</v>
      </c>
      <c r="H2254" s="9">
        <v>0</v>
      </c>
      <c r="I2254" s="9">
        <v>205</v>
      </c>
      <c r="J2254" s="9">
        <v>148</v>
      </c>
      <c r="K2254" s="9">
        <v>103</v>
      </c>
      <c r="L2254" s="9">
        <v>28.31</v>
      </c>
      <c r="M2254" s="9">
        <v>75</v>
      </c>
      <c r="N2254" s="9">
        <v>0</v>
      </c>
    </row>
    <row r="2255" spans="1:14" ht="13.2" x14ac:dyDescent="0.25">
      <c r="A2255" s="9">
        <v>1</v>
      </c>
      <c r="B2255" s="9">
        <v>56</v>
      </c>
      <c r="C2255" s="9">
        <v>1</v>
      </c>
      <c r="D2255" s="9">
        <v>20</v>
      </c>
      <c r="E2255" s="9">
        <v>0</v>
      </c>
      <c r="F2255" s="9">
        <v>0</v>
      </c>
      <c r="G2255" s="9">
        <v>1</v>
      </c>
      <c r="H2255" s="9">
        <v>0</v>
      </c>
      <c r="I2255" s="9">
        <v>197</v>
      </c>
      <c r="J2255" s="9">
        <v>140</v>
      </c>
      <c r="K2255" s="9">
        <v>86</v>
      </c>
      <c r="L2255" s="9">
        <v>25.16</v>
      </c>
      <c r="M2255" s="9">
        <v>90</v>
      </c>
      <c r="N2255" s="9">
        <v>0</v>
      </c>
    </row>
    <row r="2256" spans="1:14" ht="13.2" x14ac:dyDescent="0.25">
      <c r="A2256" s="9">
        <v>0</v>
      </c>
      <c r="B2256" s="9">
        <v>55</v>
      </c>
      <c r="C2256" s="9">
        <v>0</v>
      </c>
      <c r="D2256" s="9">
        <v>0</v>
      </c>
      <c r="E2256" s="9">
        <v>0</v>
      </c>
      <c r="F2256" s="9">
        <v>0</v>
      </c>
      <c r="G2256" s="9">
        <v>0</v>
      </c>
      <c r="H2256" s="9">
        <v>0</v>
      </c>
      <c r="I2256" s="9">
        <v>282</v>
      </c>
      <c r="J2256" s="9">
        <v>127.5</v>
      </c>
      <c r="K2256" s="9">
        <v>69</v>
      </c>
      <c r="L2256" s="9">
        <v>26.76</v>
      </c>
      <c r="M2256" s="9">
        <v>76</v>
      </c>
      <c r="N2256" s="9">
        <v>0</v>
      </c>
    </row>
    <row r="2257" spans="1:14" ht="13.2" x14ac:dyDescent="0.25">
      <c r="A2257" s="9">
        <v>1</v>
      </c>
      <c r="B2257" s="9">
        <v>41</v>
      </c>
      <c r="C2257" s="9">
        <v>1</v>
      </c>
      <c r="D2257" s="9">
        <v>10</v>
      </c>
      <c r="E2257" s="9">
        <v>0</v>
      </c>
      <c r="F2257" s="9">
        <v>0</v>
      </c>
      <c r="G2257" s="9">
        <v>0</v>
      </c>
      <c r="H2257" s="9">
        <v>0</v>
      </c>
      <c r="I2257" s="9">
        <v>213</v>
      </c>
      <c r="J2257" s="9">
        <v>120</v>
      </c>
      <c r="K2257" s="9">
        <v>78</v>
      </c>
      <c r="L2257" s="9">
        <v>28.78</v>
      </c>
      <c r="M2257" s="9">
        <v>80</v>
      </c>
      <c r="N2257" s="9">
        <v>0</v>
      </c>
    </row>
    <row r="2258" spans="1:14" ht="13.2" x14ac:dyDescent="0.25">
      <c r="A2258" s="9">
        <v>1</v>
      </c>
      <c r="B2258" s="9">
        <v>48</v>
      </c>
      <c r="C2258" s="9">
        <v>0</v>
      </c>
      <c r="D2258" s="9">
        <v>0</v>
      </c>
      <c r="E2258" s="9">
        <v>0</v>
      </c>
      <c r="F2258" s="9">
        <v>0</v>
      </c>
      <c r="G2258" s="9">
        <v>1</v>
      </c>
      <c r="H2258" s="9">
        <v>0</v>
      </c>
      <c r="I2258" s="9">
        <v>232</v>
      </c>
      <c r="J2258" s="9">
        <v>130.5</v>
      </c>
      <c r="K2258" s="9">
        <v>90</v>
      </c>
      <c r="L2258" s="9">
        <v>29.07</v>
      </c>
      <c r="M2258" s="9">
        <v>85</v>
      </c>
      <c r="N2258" s="9">
        <v>0</v>
      </c>
    </row>
    <row r="2259" spans="1:14" ht="13.2" x14ac:dyDescent="0.25">
      <c r="A2259" s="9">
        <v>1</v>
      </c>
      <c r="B2259" s="9">
        <v>57</v>
      </c>
      <c r="C2259" s="9">
        <v>0</v>
      </c>
      <c r="D2259" s="9">
        <v>0</v>
      </c>
      <c r="E2259" s="9">
        <v>0</v>
      </c>
      <c r="F2259" s="9">
        <v>0</v>
      </c>
      <c r="G2259" s="9">
        <v>0</v>
      </c>
      <c r="H2259" s="9">
        <v>0</v>
      </c>
      <c r="I2259" s="9">
        <v>238</v>
      </c>
      <c r="J2259" s="9">
        <v>128.5</v>
      </c>
      <c r="K2259" s="9">
        <v>87.5</v>
      </c>
      <c r="L2259" s="9">
        <v>25.38</v>
      </c>
      <c r="M2259" s="9">
        <v>80</v>
      </c>
      <c r="N2259" s="9">
        <v>0</v>
      </c>
    </row>
    <row r="2260" spans="1:14" ht="13.2" x14ac:dyDescent="0.25">
      <c r="A2260" s="9">
        <v>1</v>
      </c>
      <c r="B2260" s="9">
        <v>44</v>
      </c>
      <c r="C2260" s="9">
        <v>1</v>
      </c>
      <c r="D2260" s="9">
        <v>20</v>
      </c>
      <c r="E2260" s="9">
        <v>0</v>
      </c>
      <c r="F2260" s="9">
        <v>0</v>
      </c>
      <c r="G2260" s="9">
        <v>0</v>
      </c>
      <c r="H2260" s="9">
        <v>0</v>
      </c>
      <c r="I2260" s="9">
        <v>258</v>
      </c>
      <c r="J2260" s="9">
        <v>116</v>
      </c>
      <c r="K2260" s="9">
        <v>67</v>
      </c>
      <c r="L2260" s="9">
        <v>28.3</v>
      </c>
      <c r="M2260" s="9">
        <v>75</v>
      </c>
      <c r="N2260" s="9">
        <v>0</v>
      </c>
    </row>
    <row r="2261" spans="1:14" ht="13.2" x14ac:dyDescent="0.25">
      <c r="A2261" s="9">
        <v>1</v>
      </c>
      <c r="B2261" s="9">
        <v>40</v>
      </c>
      <c r="C2261" s="9">
        <v>1</v>
      </c>
      <c r="D2261" s="9">
        <v>40</v>
      </c>
      <c r="E2261" s="9">
        <v>0</v>
      </c>
      <c r="F2261" s="9">
        <v>0</v>
      </c>
      <c r="G2261" s="9">
        <v>0</v>
      </c>
      <c r="H2261" s="9">
        <v>0</v>
      </c>
      <c r="I2261" s="9">
        <v>208</v>
      </c>
      <c r="J2261" s="9">
        <v>120</v>
      </c>
      <c r="K2261" s="9">
        <v>80</v>
      </c>
      <c r="L2261" s="9">
        <v>25.98</v>
      </c>
      <c r="M2261" s="9">
        <v>75</v>
      </c>
      <c r="N2261" s="9">
        <v>0</v>
      </c>
    </row>
    <row r="2262" spans="1:14" ht="13.2" x14ac:dyDescent="0.25">
      <c r="A2262" s="9">
        <v>0</v>
      </c>
      <c r="B2262" s="9">
        <v>45</v>
      </c>
      <c r="C2262" s="9">
        <v>1</v>
      </c>
      <c r="D2262" s="9">
        <v>5</v>
      </c>
      <c r="E2262" s="9">
        <v>0</v>
      </c>
      <c r="F2262" s="9">
        <v>0</v>
      </c>
      <c r="G2262" s="9">
        <v>0</v>
      </c>
      <c r="H2262" s="9">
        <v>0</v>
      </c>
      <c r="I2262" s="9">
        <v>268</v>
      </c>
      <c r="J2262" s="9">
        <v>100</v>
      </c>
      <c r="K2262" s="9">
        <v>70</v>
      </c>
      <c r="L2262" s="9">
        <v>23.45</v>
      </c>
      <c r="M2262" s="9">
        <v>73</v>
      </c>
      <c r="N2262" s="9">
        <v>0</v>
      </c>
    </row>
    <row r="2263" spans="1:14" ht="13.2" x14ac:dyDescent="0.25">
      <c r="A2263" s="9">
        <v>1</v>
      </c>
      <c r="B2263" s="9">
        <v>57</v>
      </c>
      <c r="C2263" s="9">
        <v>0</v>
      </c>
      <c r="D2263" s="9">
        <v>0</v>
      </c>
      <c r="E2263" s="9">
        <v>0</v>
      </c>
      <c r="F2263" s="9">
        <v>0</v>
      </c>
      <c r="G2263" s="9">
        <v>0</v>
      </c>
      <c r="H2263" s="9">
        <v>0</v>
      </c>
      <c r="I2263" s="9">
        <v>314</v>
      </c>
      <c r="J2263" s="9">
        <v>109.5</v>
      </c>
      <c r="K2263" s="9">
        <v>72</v>
      </c>
      <c r="L2263" s="9">
        <v>25.62</v>
      </c>
      <c r="M2263" s="9">
        <v>72</v>
      </c>
      <c r="N2263" s="9">
        <v>0</v>
      </c>
    </row>
    <row r="2264" spans="1:14" ht="13.2" x14ac:dyDescent="0.25">
      <c r="A2264" s="9">
        <v>0</v>
      </c>
      <c r="B2264" s="9">
        <v>65</v>
      </c>
      <c r="C2264" s="9">
        <v>1</v>
      </c>
      <c r="D2264" s="9">
        <v>3</v>
      </c>
      <c r="E2264" s="9">
        <v>0</v>
      </c>
      <c r="F2264" s="9">
        <v>0</v>
      </c>
      <c r="G2264" s="9">
        <v>1</v>
      </c>
      <c r="H2264" s="9">
        <v>0</v>
      </c>
      <c r="I2264" s="9">
        <v>211</v>
      </c>
      <c r="J2264" s="9">
        <v>190</v>
      </c>
      <c r="K2264" s="9">
        <v>90</v>
      </c>
      <c r="L2264" s="9">
        <v>39.54</v>
      </c>
      <c r="M2264" s="9">
        <v>80</v>
      </c>
      <c r="N2264" s="9">
        <v>0</v>
      </c>
    </row>
    <row r="2265" spans="1:14" ht="13.2" hidden="1" x14ac:dyDescent="0.25">
      <c r="A2265" s="9">
        <v>0</v>
      </c>
      <c r="B2265" s="9">
        <v>58</v>
      </c>
      <c r="C2265" s="9">
        <v>1</v>
      </c>
      <c r="D2265" s="9">
        <v>8</v>
      </c>
      <c r="E2265" s="9">
        <v>1</v>
      </c>
      <c r="F2265" s="9">
        <v>0</v>
      </c>
      <c r="G2265" s="9">
        <v>1</v>
      </c>
      <c r="H2265" s="9">
        <v>0</v>
      </c>
      <c r="I2265" s="8" t="s">
        <v>43</v>
      </c>
      <c r="J2265" s="9">
        <v>185</v>
      </c>
      <c r="K2265" s="9">
        <v>105</v>
      </c>
      <c r="L2265" s="9">
        <v>31.18</v>
      </c>
      <c r="M2265" s="9">
        <v>75</v>
      </c>
      <c r="N2265" s="9">
        <v>0</v>
      </c>
    </row>
    <row r="2266" spans="1:14" ht="13.2" x14ac:dyDescent="0.25">
      <c r="A2266" s="9">
        <v>1</v>
      </c>
      <c r="B2266" s="9">
        <v>42</v>
      </c>
      <c r="C2266" s="9">
        <v>1</v>
      </c>
      <c r="D2266" s="9">
        <v>20</v>
      </c>
      <c r="E2266" s="9">
        <v>0</v>
      </c>
      <c r="F2266" s="9">
        <v>0</v>
      </c>
      <c r="G2266" s="9">
        <v>1</v>
      </c>
      <c r="H2266" s="9">
        <v>0</v>
      </c>
      <c r="I2266" s="9">
        <v>260</v>
      </c>
      <c r="J2266" s="9">
        <v>132</v>
      </c>
      <c r="K2266" s="9">
        <v>86</v>
      </c>
      <c r="L2266" s="9">
        <v>29.76</v>
      </c>
      <c r="M2266" s="9">
        <v>75</v>
      </c>
      <c r="N2266" s="9">
        <v>0</v>
      </c>
    </row>
    <row r="2267" spans="1:14" ht="13.2" x14ac:dyDescent="0.25">
      <c r="A2267" s="9">
        <v>1</v>
      </c>
      <c r="B2267" s="9">
        <v>38</v>
      </c>
      <c r="C2267" s="9">
        <v>0</v>
      </c>
      <c r="D2267" s="9">
        <v>0</v>
      </c>
      <c r="E2267" s="9">
        <v>0</v>
      </c>
      <c r="F2267" s="9">
        <v>0</v>
      </c>
      <c r="G2267" s="9">
        <v>0</v>
      </c>
      <c r="H2267" s="9">
        <v>0</v>
      </c>
      <c r="I2267" s="9">
        <v>148</v>
      </c>
      <c r="J2267" s="9">
        <v>115</v>
      </c>
      <c r="K2267" s="9">
        <v>75</v>
      </c>
      <c r="L2267" s="9">
        <v>26.49</v>
      </c>
      <c r="M2267" s="9">
        <v>75</v>
      </c>
      <c r="N2267" s="9">
        <v>0</v>
      </c>
    </row>
    <row r="2268" spans="1:14" ht="13.2" x14ac:dyDescent="0.25">
      <c r="A2268" s="9">
        <v>1</v>
      </c>
      <c r="B2268" s="9">
        <v>41</v>
      </c>
      <c r="C2268" s="9">
        <v>1</v>
      </c>
      <c r="D2268" s="9">
        <v>20</v>
      </c>
      <c r="E2268" s="9">
        <v>0</v>
      </c>
      <c r="F2268" s="9">
        <v>0</v>
      </c>
      <c r="G2268" s="9">
        <v>0</v>
      </c>
      <c r="H2268" s="9">
        <v>0</v>
      </c>
      <c r="I2268" s="9">
        <v>199</v>
      </c>
      <c r="J2268" s="9">
        <v>139</v>
      </c>
      <c r="K2268" s="9">
        <v>80</v>
      </c>
      <c r="L2268" s="9">
        <v>25.51</v>
      </c>
      <c r="M2268" s="9">
        <v>62</v>
      </c>
      <c r="N2268" s="9">
        <v>1</v>
      </c>
    </row>
    <row r="2269" spans="1:14" ht="13.2" x14ac:dyDescent="0.25">
      <c r="A2269" s="9">
        <v>0</v>
      </c>
      <c r="B2269" s="9">
        <v>61</v>
      </c>
      <c r="C2269" s="9">
        <v>0</v>
      </c>
      <c r="D2269" s="9">
        <v>0</v>
      </c>
      <c r="E2269" s="9">
        <v>0</v>
      </c>
      <c r="F2269" s="9">
        <v>0</v>
      </c>
      <c r="G2269" s="9">
        <v>0</v>
      </c>
      <c r="H2269" s="9">
        <v>0</v>
      </c>
      <c r="I2269" s="9">
        <v>270</v>
      </c>
      <c r="J2269" s="9">
        <v>136.5</v>
      </c>
      <c r="K2269" s="9">
        <v>89</v>
      </c>
      <c r="L2269" s="9">
        <v>30.65</v>
      </c>
      <c r="M2269" s="9">
        <v>63</v>
      </c>
      <c r="N2269" s="9">
        <v>0</v>
      </c>
    </row>
    <row r="2270" spans="1:14" ht="13.2" x14ac:dyDescent="0.25">
      <c r="A2270" s="9">
        <v>0</v>
      </c>
      <c r="B2270" s="9">
        <v>63</v>
      </c>
      <c r="C2270" s="9">
        <v>0</v>
      </c>
      <c r="D2270" s="9">
        <v>0</v>
      </c>
      <c r="E2270" s="9">
        <v>0</v>
      </c>
      <c r="F2270" s="9">
        <v>0</v>
      </c>
      <c r="G2270" s="9">
        <v>1</v>
      </c>
      <c r="H2270" s="9">
        <v>0</v>
      </c>
      <c r="I2270" s="9">
        <v>275</v>
      </c>
      <c r="J2270" s="9">
        <v>148</v>
      </c>
      <c r="K2270" s="9">
        <v>75</v>
      </c>
      <c r="L2270" s="9">
        <v>28.87</v>
      </c>
      <c r="M2270" s="9">
        <v>70</v>
      </c>
      <c r="N2270" s="9">
        <v>1</v>
      </c>
    </row>
    <row r="2271" spans="1:14" ht="13.2" x14ac:dyDescent="0.25">
      <c r="A2271" s="9">
        <v>1</v>
      </c>
      <c r="B2271" s="9">
        <v>43</v>
      </c>
      <c r="C2271" s="9">
        <v>0</v>
      </c>
      <c r="D2271" s="9">
        <v>0</v>
      </c>
      <c r="E2271" s="9">
        <v>0</v>
      </c>
      <c r="F2271" s="9">
        <v>0</v>
      </c>
      <c r="G2271" s="9">
        <v>0</v>
      </c>
      <c r="H2271" s="9">
        <v>0</v>
      </c>
      <c r="I2271" s="9">
        <v>179</v>
      </c>
      <c r="J2271" s="9">
        <v>125</v>
      </c>
      <c r="K2271" s="9">
        <v>80</v>
      </c>
      <c r="L2271" s="9">
        <v>23.05</v>
      </c>
      <c r="M2271" s="9">
        <v>63</v>
      </c>
      <c r="N2271" s="9">
        <v>0</v>
      </c>
    </row>
    <row r="2272" spans="1:14" ht="13.2" x14ac:dyDescent="0.25">
      <c r="A2272" s="9">
        <v>1</v>
      </c>
      <c r="B2272" s="9">
        <v>43</v>
      </c>
      <c r="C2272" s="9">
        <v>1</v>
      </c>
      <c r="D2272" s="9">
        <v>15</v>
      </c>
      <c r="E2272" s="9">
        <v>0</v>
      </c>
      <c r="F2272" s="9">
        <v>0</v>
      </c>
      <c r="G2272" s="9">
        <v>0</v>
      </c>
      <c r="H2272" s="9">
        <v>0</v>
      </c>
      <c r="I2272" s="9">
        <v>240</v>
      </c>
      <c r="J2272" s="9">
        <v>137</v>
      </c>
      <c r="K2272" s="9">
        <v>86</v>
      </c>
      <c r="L2272" s="9">
        <v>26.32</v>
      </c>
      <c r="M2272" s="9">
        <v>100</v>
      </c>
      <c r="N2272" s="9">
        <v>0</v>
      </c>
    </row>
    <row r="2273" spans="1:14" ht="13.2" x14ac:dyDescent="0.25">
      <c r="A2273" s="9">
        <v>1</v>
      </c>
      <c r="B2273" s="9">
        <v>52</v>
      </c>
      <c r="C2273" s="9">
        <v>1</v>
      </c>
      <c r="D2273" s="9">
        <v>30</v>
      </c>
      <c r="E2273" s="9">
        <v>0</v>
      </c>
      <c r="F2273" s="9">
        <v>0</v>
      </c>
      <c r="G2273" s="9">
        <v>0</v>
      </c>
      <c r="H2273" s="9">
        <v>0</v>
      </c>
      <c r="I2273" s="9">
        <v>346</v>
      </c>
      <c r="J2273" s="9">
        <v>133</v>
      </c>
      <c r="K2273" s="9">
        <v>96</v>
      </c>
      <c r="L2273" s="9">
        <v>25.95</v>
      </c>
      <c r="M2273" s="9">
        <v>65</v>
      </c>
      <c r="N2273" s="9">
        <v>1</v>
      </c>
    </row>
    <row r="2274" spans="1:14" ht="13.2" x14ac:dyDescent="0.25">
      <c r="A2274" s="9">
        <v>0</v>
      </c>
      <c r="B2274" s="9">
        <v>48</v>
      </c>
      <c r="C2274" s="9">
        <v>0</v>
      </c>
      <c r="D2274" s="9">
        <v>0</v>
      </c>
      <c r="E2274" s="9">
        <v>0</v>
      </c>
      <c r="F2274" s="9">
        <v>0</v>
      </c>
      <c r="G2274" s="9">
        <v>0</v>
      </c>
      <c r="H2274" s="9">
        <v>0</v>
      </c>
      <c r="I2274" s="9">
        <v>237</v>
      </c>
      <c r="J2274" s="9">
        <v>124.5</v>
      </c>
      <c r="K2274" s="9">
        <v>66.5</v>
      </c>
      <c r="L2274" s="9">
        <v>33.29</v>
      </c>
      <c r="M2274" s="9">
        <v>80</v>
      </c>
      <c r="N2274" s="9">
        <v>0</v>
      </c>
    </row>
    <row r="2275" spans="1:14" ht="13.2" x14ac:dyDescent="0.25">
      <c r="A2275" s="9">
        <v>0</v>
      </c>
      <c r="B2275" s="9">
        <v>45</v>
      </c>
      <c r="C2275" s="9">
        <v>0</v>
      </c>
      <c r="D2275" s="9">
        <v>0</v>
      </c>
      <c r="E2275" s="9">
        <v>0</v>
      </c>
      <c r="F2275" s="9">
        <v>0</v>
      </c>
      <c r="G2275" s="9">
        <v>0</v>
      </c>
      <c r="H2275" s="9">
        <v>0</v>
      </c>
      <c r="I2275" s="9">
        <v>285</v>
      </c>
      <c r="J2275" s="9">
        <v>107.5</v>
      </c>
      <c r="K2275" s="9">
        <v>80</v>
      </c>
      <c r="L2275" s="9">
        <v>28.06</v>
      </c>
      <c r="M2275" s="9">
        <v>74</v>
      </c>
      <c r="N2275" s="9">
        <v>0</v>
      </c>
    </row>
    <row r="2276" spans="1:14" ht="13.2" x14ac:dyDescent="0.25">
      <c r="A2276" s="9">
        <v>1</v>
      </c>
      <c r="B2276" s="9">
        <v>44</v>
      </c>
      <c r="C2276" s="9">
        <v>1</v>
      </c>
      <c r="D2276" s="9">
        <v>20</v>
      </c>
      <c r="E2276" s="9">
        <v>0</v>
      </c>
      <c r="F2276" s="9">
        <v>0</v>
      </c>
      <c r="G2276" s="9">
        <v>0</v>
      </c>
      <c r="H2276" s="9">
        <v>0</v>
      </c>
      <c r="I2276" s="9">
        <v>193</v>
      </c>
      <c r="J2276" s="9">
        <v>134</v>
      </c>
      <c r="K2276" s="9">
        <v>88</v>
      </c>
      <c r="L2276" s="9">
        <v>23.77</v>
      </c>
      <c r="M2276" s="9">
        <v>75</v>
      </c>
      <c r="N2276" s="9">
        <v>0</v>
      </c>
    </row>
    <row r="2277" spans="1:14" ht="13.2" x14ac:dyDescent="0.25">
      <c r="A2277" s="9">
        <v>0</v>
      </c>
      <c r="B2277" s="9">
        <v>49</v>
      </c>
      <c r="C2277" s="9">
        <v>1</v>
      </c>
      <c r="D2277" s="9">
        <v>30</v>
      </c>
      <c r="E2277" s="9">
        <v>1</v>
      </c>
      <c r="F2277" s="9">
        <v>0</v>
      </c>
      <c r="G2277" s="9">
        <v>1</v>
      </c>
      <c r="H2277" s="9">
        <v>0</v>
      </c>
      <c r="I2277" s="9">
        <v>350</v>
      </c>
      <c r="J2277" s="9">
        <v>174</v>
      </c>
      <c r="K2277" s="9">
        <v>90</v>
      </c>
      <c r="L2277" s="9">
        <v>18.440000000000001</v>
      </c>
      <c r="M2277" s="9">
        <v>110</v>
      </c>
      <c r="N2277" s="9">
        <v>0</v>
      </c>
    </row>
    <row r="2278" spans="1:14" ht="13.2" x14ac:dyDescent="0.25">
      <c r="A2278" s="9">
        <v>1</v>
      </c>
      <c r="B2278" s="9">
        <v>42</v>
      </c>
      <c r="C2278" s="9">
        <v>1</v>
      </c>
      <c r="D2278" s="9">
        <v>20</v>
      </c>
      <c r="E2278" s="9">
        <v>0</v>
      </c>
      <c r="F2278" s="9">
        <v>0</v>
      </c>
      <c r="G2278" s="9">
        <v>0</v>
      </c>
      <c r="H2278" s="9">
        <v>0</v>
      </c>
      <c r="I2278" s="9">
        <v>166</v>
      </c>
      <c r="J2278" s="9">
        <v>110</v>
      </c>
      <c r="K2278" s="9">
        <v>70</v>
      </c>
      <c r="L2278" s="9">
        <v>19.97</v>
      </c>
      <c r="M2278" s="9">
        <v>75</v>
      </c>
      <c r="N2278" s="9">
        <v>0</v>
      </c>
    </row>
    <row r="2279" spans="1:14" ht="13.2" x14ac:dyDescent="0.25">
      <c r="A2279" s="9">
        <v>0</v>
      </c>
      <c r="B2279" s="9">
        <v>42</v>
      </c>
      <c r="C2279" s="9">
        <v>1</v>
      </c>
      <c r="D2279" s="9">
        <v>6</v>
      </c>
      <c r="E2279" s="9">
        <v>0</v>
      </c>
      <c r="F2279" s="9">
        <v>0</v>
      </c>
      <c r="G2279" s="9">
        <v>0</v>
      </c>
      <c r="H2279" s="9">
        <v>0</v>
      </c>
      <c r="I2279" s="9">
        <v>219</v>
      </c>
      <c r="J2279" s="9">
        <v>120</v>
      </c>
      <c r="K2279" s="9">
        <v>70</v>
      </c>
      <c r="L2279" s="9">
        <v>24.1</v>
      </c>
      <c r="M2279" s="9">
        <v>57</v>
      </c>
      <c r="N2279" s="9">
        <v>0</v>
      </c>
    </row>
    <row r="2280" spans="1:14" ht="13.2" x14ac:dyDescent="0.25">
      <c r="A2280" s="9">
        <v>0</v>
      </c>
      <c r="B2280" s="9">
        <v>57</v>
      </c>
      <c r="C2280" s="9">
        <v>1</v>
      </c>
      <c r="D2280" s="9">
        <v>20</v>
      </c>
      <c r="E2280" s="9">
        <v>1</v>
      </c>
      <c r="F2280" s="9">
        <v>0</v>
      </c>
      <c r="G2280" s="9">
        <v>1</v>
      </c>
      <c r="H2280" s="9">
        <v>0</v>
      </c>
      <c r="I2280" s="9">
        <v>281</v>
      </c>
      <c r="J2280" s="9">
        <v>192</v>
      </c>
      <c r="K2280" s="9">
        <v>105</v>
      </c>
      <c r="L2280" s="9">
        <v>27.04</v>
      </c>
      <c r="M2280" s="9">
        <v>64</v>
      </c>
      <c r="N2280" s="9">
        <v>0</v>
      </c>
    </row>
    <row r="2281" spans="1:14" ht="13.2" x14ac:dyDescent="0.25">
      <c r="A2281" s="9">
        <v>1</v>
      </c>
      <c r="B2281" s="9">
        <v>57</v>
      </c>
      <c r="C2281" s="9">
        <v>0</v>
      </c>
      <c r="D2281" s="9">
        <v>0</v>
      </c>
      <c r="E2281" s="9">
        <v>0</v>
      </c>
      <c r="F2281" s="9">
        <v>0</v>
      </c>
      <c r="G2281" s="9">
        <v>0</v>
      </c>
      <c r="H2281" s="9">
        <v>0</v>
      </c>
      <c r="I2281" s="9">
        <v>272</v>
      </c>
      <c r="J2281" s="9">
        <v>109</v>
      </c>
      <c r="K2281" s="9">
        <v>77</v>
      </c>
      <c r="L2281" s="9">
        <v>25.57</v>
      </c>
      <c r="M2281" s="9">
        <v>75</v>
      </c>
      <c r="N2281" s="9">
        <v>0</v>
      </c>
    </row>
    <row r="2282" spans="1:14" ht="13.2" x14ac:dyDescent="0.25">
      <c r="A2282" s="9">
        <v>0</v>
      </c>
      <c r="B2282" s="9">
        <v>54</v>
      </c>
      <c r="C2282" s="9">
        <v>0</v>
      </c>
      <c r="D2282" s="9">
        <v>0</v>
      </c>
      <c r="E2282" s="9">
        <v>0</v>
      </c>
      <c r="F2282" s="9">
        <v>0</v>
      </c>
      <c r="G2282" s="9">
        <v>0</v>
      </c>
      <c r="H2282" s="9">
        <v>0</v>
      </c>
      <c r="I2282" s="9">
        <v>243</v>
      </c>
      <c r="J2282" s="9">
        <v>138</v>
      </c>
      <c r="K2282" s="9">
        <v>79</v>
      </c>
      <c r="L2282" s="9">
        <v>21.93</v>
      </c>
      <c r="M2282" s="9">
        <v>75</v>
      </c>
      <c r="N2282" s="9">
        <v>0</v>
      </c>
    </row>
    <row r="2283" spans="1:14" ht="13.2" x14ac:dyDescent="0.25">
      <c r="A2283" s="9">
        <v>1</v>
      </c>
      <c r="B2283" s="9">
        <v>39</v>
      </c>
      <c r="C2283" s="9">
        <v>0</v>
      </c>
      <c r="D2283" s="9">
        <v>0</v>
      </c>
      <c r="E2283" s="9">
        <v>0</v>
      </c>
      <c r="F2283" s="9">
        <v>0</v>
      </c>
      <c r="G2283" s="9">
        <v>1</v>
      </c>
      <c r="H2283" s="9">
        <v>0</v>
      </c>
      <c r="I2283" s="9">
        <v>208</v>
      </c>
      <c r="J2283" s="9">
        <v>146</v>
      </c>
      <c r="K2283" s="9">
        <v>92</v>
      </c>
      <c r="L2283" s="9">
        <v>25.91</v>
      </c>
      <c r="M2283" s="9">
        <v>69</v>
      </c>
      <c r="N2283" s="9">
        <v>0</v>
      </c>
    </row>
    <row r="2284" spans="1:14" ht="13.2" x14ac:dyDescent="0.25">
      <c r="A2284" s="9">
        <v>0</v>
      </c>
      <c r="B2284" s="9">
        <v>50</v>
      </c>
      <c r="C2284" s="9">
        <v>1</v>
      </c>
      <c r="D2284" s="9">
        <v>10</v>
      </c>
      <c r="E2284" s="9">
        <v>0</v>
      </c>
      <c r="F2284" s="9">
        <v>0</v>
      </c>
      <c r="G2284" s="9">
        <v>1</v>
      </c>
      <c r="H2284" s="9">
        <v>0</v>
      </c>
      <c r="I2284" s="9">
        <v>240</v>
      </c>
      <c r="J2284" s="9">
        <v>176.5</v>
      </c>
      <c r="K2284" s="9">
        <v>115</v>
      </c>
      <c r="L2284" s="9">
        <v>27.71</v>
      </c>
      <c r="M2284" s="9">
        <v>70</v>
      </c>
      <c r="N2284" s="9">
        <v>0</v>
      </c>
    </row>
    <row r="2285" spans="1:14" ht="13.2" x14ac:dyDescent="0.25">
      <c r="A2285" s="9">
        <v>0</v>
      </c>
      <c r="B2285" s="9">
        <v>49</v>
      </c>
      <c r="C2285" s="9">
        <v>1</v>
      </c>
      <c r="D2285" s="9">
        <v>1</v>
      </c>
      <c r="E2285" s="9">
        <v>0</v>
      </c>
      <c r="F2285" s="9">
        <v>0</v>
      </c>
      <c r="G2285" s="9">
        <v>0</v>
      </c>
      <c r="H2285" s="9">
        <v>0</v>
      </c>
      <c r="I2285" s="9">
        <v>240</v>
      </c>
      <c r="J2285" s="9">
        <v>110</v>
      </c>
      <c r="K2285" s="9">
        <v>71</v>
      </c>
      <c r="L2285" s="9">
        <v>22.02</v>
      </c>
      <c r="M2285" s="9">
        <v>73</v>
      </c>
      <c r="N2285" s="9">
        <v>0</v>
      </c>
    </row>
    <row r="2286" spans="1:14" ht="13.2" x14ac:dyDescent="0.25">
      <c r="A2286" s="9">
        <v>1</v>
      </c>
      <c r="B2286" s="9">
        <v>49</v>
      </c>
      <c r="C2286" s="9">
        <v>1</v>
      </c>
      <c r="D2286" s="9">
        <v>20</v>
      </c>
      <c r="E2286" s="9">
        <v>0</v>
      </c>
      <c r="F2286" s="9">
        <v>0</v>
      </c>
      <c r="G2286" s="9">
        <v>0</v>
      </c>
      <c r="H2286" s="9">
        <v>0</v>
      </c>
      <c r="I2286" s="9">
        <v>206</v>
      </c>
      <c r="J2286" s="9">
        <v>101</v>
      </c>
      <c r="K2286" s="9">
        <v>69</v>
      </c>
      <c r="L2286" s="9">
        <v>28.4</v>
      </c>
      <c r="M2286" s="9">
        <v>85</v>
      </c>
      <c r="N2286" s="9">
        <v>0</v>
      </c>
    </row>
    <row r="2287" spans="1:14" ht="13.2" x14ac:dyDescent="0.25">
      <c r="A2287" s="9">
        <v>1</v>
      </c>
      <c r="B2287" s="9">
        <v>48</v>
      </c>
      <c r="C2287" s="9">
        <v>0</v>
      </c>
      <c r="D2287" s="9">
        <v>0</v>
      </c>
      <c r="E2287" s="9">
        <v>0</v>
      </c>
      <c r="F2287" s="9">
        <v>0</v>
      </c>
      <c r="G2287" s="9">
        <v>1</v>
      </c>
      <c r="H2287" s="9">
        <v>0</v>
      </c>
      <c r="I2287" s="9">
        <v>251</v>
      </c>
      <c r="J2287" s="9">
        <v>148</v>
      </c>
      <c r="K2287" s="9">
        <v>91</v>
      </c>
      <c r="L2287" s="9">
        <v>25.79</v>
      </c>
      <c r="M2287" s="9">
        <v>75</v>
      </c>
      <c r="N2287" s="9">
        <v>0</v>
      </c>
    </row>
    <row r="2288" spans="1:14" ht="13.2" x14ac:dyDescent="0.25">
      <c r="A2288" s="9">
        <v>0</v>
      </c>
      <c r="B2288" s="9">
        <v>39</v>
      </c>
      <c r="C2288" s="9">
        <v>1</v>
      </c>
      <c r="D2288" s="9">
        <v>9</v>
      </c>
      <c r="E2288" s="9">
        <v>0</v>
      </c>
      <c r="F2288" s="9">
        <v>0</v>
      </c>
      <c r="G2288" s="9">
        <v>0</v>
      </c>
      <c r="H2288" s="9">
        <v>0</v>
      </c>
      <c r="I2288" s="9">
        <v>270</v>
      </c>
      <c r="J2288" s="9">
        <v>110</v>
      </c>
      <c r="K2288" s="9">
        <v>78</v>
      </c>
      <c r="L2288" s="9">
        <v>22</v>
      </c>
      <c r="M2288" s="9">
        <v>75</v>
      </c>
      <c r="N2288" s="9">
        <v>0</v>
      </c>
    </row>
    <row r="2289" spans="1:14" ht="13.2" x14ac:dyDescent="0.25">
      <c r="A2289" s="9">
        <v>0</v>
      </c>
      <c r="B2289" s="9">
        <v>54</v>
      </c>
      <c r="C2289" s="9">
        <v>0</v>
      </c>
      <c r="D2289" s="9">
        <v>0</v>
      </c>
      <c r="E2289" s="9">
        <v>0</v>
      </c>
      <c r="F2289" s="9">
        <v>0</v>
      </c>
      <c r="G2289" s="9">
        <v>0</v>
      </c>
      <c r="H2289" s="9">
        <v>0</v>
      </c>
      <c r="I2289" s="9">
        <v>292</v>
      </c>
      <c r="J2289" s="9">
        <v>137</v>
      </c>
      <c r="K2289" s="9">
        <v>84</v>
      </c>
      <c r="L2289" s="9">
        <v>24.96</v>
      </c>
      <c r="M2289" s="9">
        <v>60</v>
      </c>
      <c r="N2289" s="9">
        <v>0</v>
      </c>
    </row>
    <row r="2290" spans="1:14" ht="13.2" x14ac:dyDescent="0.25">
      <c r="A2290" s="9">
        <v>0</v>
      </c>
      <c r="B2290" s="9">
        <v>51</v>
      </c>
      <c r="C2290" s="9">
        <v>0</v>
      </c>
      <c r="D2290" s="9">
        <v>0</v>
      </c>
      <c r="E2290" s="9">
        <v>0</v>
      </c>
      <c r="F2290" s="9">
        <v>0</v>
      </c>
      <c r="G2290" s="9">
        <v>0</v>
      </c>
      <c r="H2290" s="9">
        <v>0</v>
      </c>
      <c r="I2290" s="9">
        <v>235</v>
      </c>
      <c r="J2290" s="9">
        <v>110.5</v>
      </c>
      <c r="K2290" s="9">
        <v>69</v>
      </c>
      <c r="L2290" s="9">
        <v>21.8</v>
      </c>
      <c r="M2290" s="9">
        <v>70</v>
      </c>
      <c r="N2290" s="9">
        <v>0</v>
      </c>
    </row>
    <row r="2291" spans="1:14" ht="13.2" x14ac:dyDescent="0.25">
      <c r="A2291" s="9">
        <v>1</v>
      </c>
      <c r="B2291" s="9">
        <v>54</v>
      </c>
      <c r="C2291" s="9">
        <v>1</v>
      </c>
      <c r="D2291" s="9">
        <v>30</v>
      </c>
      <c r="E2291" s="9">
        <v>0</v>
      </c>
      <c r="F2291" s="9">
        <v>0</v>
      </c>
      <c r="G2291" s="9">
        <v>1</v>
      </c>
      <c r="H2291" s="9">
        <v>0</v>
      </c>
      <c r="I2291" s="9">
        <v>212</v>
      </c>
      <c r="J2291" s="9">
        <v>153</v>
      </c>
      <c r="K2291" s="9">
        <v>100</v>
      </c>
      <c r="L2291" s="9">
        <v>27.03</v>
      </c>
      <c r="M2291" s="9">
        <v>52</v>
      </c>
      <c r="N2291" s="9">
        <v>0</v>
      </c>
    </row>
    <row r="2292" spans="1:14" ht="13.2" x14ac:dyDescent="0.25">
      <c r="A2292" s="9">
        <v>0</v>
      </c>
      <c r="B2292" s="9">
        <v>58</v>
      </c>
      <c r="C2292" s="9">
        <v>0</v>
      </c>
      <c r="D2292" s="9">
        <v>0</v>
      </c>
      <c r="E2292" s="9">
        <v>0</v>
      </c>
      <c r="F2292" s="9">
        <v>0</v>
      </c>
      <c r="G2292" s="9">
        <v>1</v>
      </c>
      <c r="H2292" s="9">
        <v>0</v>
      </c>
      <c r="I2292" s="9">
        <v>200</v>
      </c>
      <c r="J2292" s="9">
        <v>177</v>
      </c>
      <c r="K2292" s="9">
        <v>97</v>
      </c>
      <c r="L2292" s="9">
        <v>28.4</v>
      </c>
      <c r="M2292" s="9">
        <v>86</v>
      </c>
      <c r="N2292" s="9">
        <v>0</v>
      </c>
    </row>
    <row r="2293" spans="1:14" ht="13.2" x14ac:dyDescent="0.25">
      <c r="A2293" s="9">
        <v>0</v>
      </c>
      <c r="B2293" s="9">
        <v>45</v>
      </c>
      <c r="C2293" s="9">
        <v>0</v>
      </c>
      <c r="D2293" s="9">
        <v>0</v>
      </c>
      <c r="E2293" s="9">
        <v>0</v>
      </c>
      <c r="F2293" s="9">
        <v>0</v>
      </c>
      <c r="G2293" s="9">
        <v>0</v>
      </c>
      <c r="H2293" s="9">
        <v>0</v>
      </c>
      <c r="I2293" s="9">
        <v>238</v>
      </c>
      <c r="J2293" s="9">
        <v>127.5</v>
      </c>
      <c r="K2293" s="9">
        <v>83.5</v>
      </c>
      <c r="L2293" s="9">
        <v>27.73</v>
      </c>
      <c r="M2293" s="9">
        <v>90</v>
      </c>
      <c r="N2293" s="9">
        <v>0</v>
      </c>
    </row>
    <row r="2294" spans="1:14" ht="13.2" x14ac:dyDescent="0.25">
      <c r="A2294" s="9">
        <v>1</v>
      </c>
      <c r="B2294" s="9">
        <v>60</v>
      </c>
      <c r="C2294" s="9">
        <v>0</v>
      </c>
      <c r="D2294" s="9">
        <v>0</v>
      </c>
      <c r="E2294" s="9">
        <v>0</v>
      </c>
      <c r="F2294" s="9">
        <v>0</v>
      </c>
      <c r="G2294" s="9">
        <v>0</v>
      </c>
      <c r="H2294" s="9">
        <v>0</v>
      </c>
      <c r="I2294" s="9">
        <v>227</v>
      </c>
      <c r="J2294" s="9">
        <v>119</v>
      </c>
      <c r="K2294" s="9">
        <v>76</v>
      </c>
      <c r="L2294" s="9">
        <v>24.8</v>
      </c>
      <c r="M2294" s="9">
        <v>71</v>
      </c>
      <c r="N2294" s="9">
        <v>0</v>
      </c>
    </row>
    <row r="2295" spans="1:14" ht="13.2" x14ac:dyDescent="0.25">
      <c r="A2295" s="9">
        <v>1</v>
      </c>
      <c r="B2295" s="9">
        <v>47</v>
      </c>
      <c r="C2295" s="9">
        <v>1</v>
      </c>
      <c r="D2295" s="9">
        <v>1</v>
      </c>
      <c r="E2295" s="9">
        <v>0</v>
      </c>
      <c r="F2295" s="9">
        <v>0</v>
      </c>
      <c r="G2295" s="9">
        <v>0</v>
      </c>
      <c r="H2295" s="9">
        <v>0</v>
      </c>
      <c r="I2295" s="9">
        <v>183</v>
      </c>
      <c r="J2295" s="9">
        <v>112.5</v>
      </c>
      <c r="K2295" s="9">
        <v>73</v>
      </c>
      <c r="L2295" s="9">
        <v>24.27</v>
      </c>
      <c r="M2295" s="9">
        <v>68</v>
      </c>
      <c r="N2295" s="9">
        <v>0</v>
      </c>
    </row>
    <row r="2296" spans="1:14" ht="13.2" x14ac:dyDescent="0.25">
      <c r="A2296" s="9">
        <v>0</v>
      </c>
      <c r="B2296" s="9">
        <v>40</v>
      </c>
      <c r="C2296" s="9">
        <v>0</v>
      </c>
      <c r="D2296" s="9">
        <v>0</v>
      </c>
      <c r="E2296" s="9">
        <v>0</v>
      </c>
      <c r="F2296" s="9">
        <v>0</v>
      </c>
      <c r="G2296" s="9">
        <v>1</v>
      </c>
      <c r="H2296" s="9">
        <v>0</v>
      </c>
      <c r="I2296" s="9">
        <v>254</v>
      </c>
      <c r="J2296" s="9">
        <v>132</v>
      </c>
      <c r="K2296" s="9">
        <v>92</v>
      </c>
      <c r="L2296" s="9">
        <v>23.45</v>
      </c>
      <c r="M2296" s="9">
        <v>75</v>
      </c>
      <c r="N2296" s="9">
        <v>0</v>
      </c>
    </row>
    <row r="2297" spans="1:14" ht="13.2" x14ac:dyDescent="0.25">
      <c r="A2297" s="9">
        <v>0</v>
      </c>
      <c r="B2297" s="9">
        <v>64</v>
      </c>
      <c r="C2297" s="9">
        <v>0</v>
      </c>
      <c r="D2297" s="9">
        <v>0</v>
      </c>
      <c r="E2297" s="9">
        <v>0</v>
      </c>
      <c r="F2297" s="9">
        <v>0</v>
      </c>
      <c r="G2297" s="9">
        <v>0</v>
      </c>
      <c r="H2297" s="9">
        <v>0</v>
      </c>
      <c r="I2297" s="9">
        <v>213</v>
      </c>
      <c r="J2297" s="9">
        <v>133</v>
      </c>
      <c r="K2297" s="9">
        <v>77.5</v>
      </c>
      <c r="L2297" s="9">
        <v>35.619999999999997</v>
      </c>
      <c r="M2297" s="9">
        <v>77</v>
      </c>
      <c r="N2297" s="9">
        <v>0</v>
      </c>
    </row>
    <row r="2298" spans="1:14" ht="13.2" x14ac:dyDescent="0.25">
      <c r="A2298" s="9">
        <v>0</v>
      </c>
      <c r="B2298" s="9">
        <v>47</v>
      </c>
      <c r="C2298" s="9">
        <v>0</v>
      </c>
      <c r="D2298" s="9">
        <v>0</v>
      </c>
      <c r="E2298" s="9">
        <v>0</v>
      </c>
      <c r="F2298" s="9">
        <v>0</v>
      </c>
      <c r="G2298" s="9">
        <v>1</v>
      </c>
      <c r="H2298" s="9">
        <v>0</v>
      </c>
      <c r="I2298" s="9">
        <v>190</v>
      </c>
      <c r="J2298" s="9">
        <v>160</v>
      </c>
      <c r="K2298" s="9">
        <v>96</v>
      </c>
      <c r="L2298" s="9">
        <v>28.02</v>
      </c>
      <c r="M2298" s="9">
        <v>94</v>
      </c>
      <c r="N2298" s="9">
        <v>0</v>
      </c>
    </row>
    <row r="2299" spans="1:14" ht="13.2" x14ac:dyDescent="0.25">
      <c r="A2299" s="9">
        <v>1</v>
      </c>
      <c r="B2299" s="9">
        <v>54</v>
      </c>
      <c r="C2299" s="9">
        <v>1</v>
      </c>
      <c r="D2299" s="9">
        <v>30</v>
      </c>
      <c r="E2299" s="9">
        <v>0</v>
      </c>
      <c r="F2299" s="9">
        <v>0</v>
      </c>
      <c r="G2299" s="9">
        <v>0</v>
      </c>
      <c r="H2299" s="9">
        <v>0</v>
      </c>
      <c r="I2299" s="9">
        <v>195</v>
      </c>
      <c r="J2299" s="9">
        <v>113.5</v>
      </c>
      <c r="K2299" s="9">
        <v>72</v>
      </c>
      <c r="L2299" s="9">
        <v>21.78</v>
      </c>
      <c r="M2299" s="9">
        <v>65</v>
      </c>
      <c r="N2299" s="9">
        <v>0</v>
      </c>
    </row>
    <row r="2300" spans="1:14" ht="13.2" x14ac:dyDescent="0.25">
      <c r="A2300" s="9">
        <v>1</v>
      </c>
      <c r="B2300" s="9">
        <v>60</v>
      </c>
      <c r="C2300" s="9">
        <v>1</v>
      </c>
      <c r="D2300" s="9">
        <v>40</v>
      </c>
      <c r="E2300" s="9">
        <v>0</v>
      </c>
      <c r="F2300" s="9">
        <v>0</v>
      </c>
      <c r="G2300" s="9">
        <v>1</v>
      </c>
      <c r="H2300" s="9">
        <v>0</v>
      </c>
      <c r="I2300" s="9">
        <v>230</v>
      </c>
      <c r="J2300" s="9">
        <v>149</v>
      </c>
      <c r="K2300" s="9">
        <v>95</v>
      </c>
      <c r="L2300" s="9">
        <v>26.68</v>
      </c>
      <c r="M2300" s="9">
        <v>67</v>
      </c>
      <c r="N2300" s="9">
        <v>1</v>
      </c>
    </row>
    <row r="2301" spans="1:14" ht="13.2" x14ac:dyDescent="0.25">
      <c r="A2301" s="9">
        <v>1</v>
      </c>
      <c r="B2301" s="9">
        <v>48</v>
      </c>
      <c r="C2301" s="9">
        <v>0</v>
      </c>
      <c r="D2301" s="9">
        <v>0</v>
      </c>
      <c r="E2301" s="9">
        <v>1</v>
      </c>
      <c r="F2301" s="9">
        <v>0</v>
      </c>
      <c r="G2301" s="9">
        <v>1</v>
      </c>
      <c r="H2301" s="9">
        <v>0</v>
      </c>
      <c r="I2301" s="9">
        <v>336</v>
      </c>
      <c r="J2301" s="9">
        <v>183</v>
      </c>
      <c r="K2301" s="9">
        <v>108</v>
      </c>
      <c r="L2301" s="9">
        <v>28.11</v>
      </c>
      <c r="M2301" s="9">
        <v>106</v>
      </c>
      <c r="N2301" s="9">
        <v>0</v>
      </c>
    </row>
    <row r="2302" spans="1:14" ht="13.2" x14ac:dyDescent="0.25">
      <c r="A2302" s="9">
        <v>0</v>
      </c>
      <c r="B2302" s="9">
        <v>41</v>
      </c>
      <c r="C2302" s="9">
        <v>0</v>
      </c>
      <c r="D2302" s="9">
        <v>0</v>
      </c>
      <c r="E2302" s="9">
        <v>0</v>
      </c>
      <c r="F2302" s="9">
        <v>0</v>
      </c>
      <c r="G2302" s="9">
        <v>0</v>
      </c>
      <c r="H2302" s="9">
        <v>0</v>
      </c>
      <c r="I2302" s="9">
        <v>204</v>
      </c>
      <c r="J2302" s="9">
        <v>129</v>
      </c>
      <c r="K2302" s="9">
        <v>86</v>
      </c>
      <c r="L2302" s="9">
        <v>20.72</v>
      </c>
      <c r="M2302" s="9">
        <v>60</v>
      </c>
      <c r="N2302" s="9">
        <v>0</v>
      </c>
    </row>
    <row r="2303" spans="1:14" ht="13.2" x14ac:dyDescent="0.25">
      <c r="A2303" s="9">
        <v>0</v>
      </c>
      <c r="B2303" s="9">
        <v>36</v>
      </c>
      <c r="C2303" s="9">
        <v>0</v>
      </c>
      <c r="D2303" s="9">
        <v>0</v>
      </c>
      <c r="E2303" s="9">
        <v>0</v>
      </c>
      <c r="F2303" s="9">
        <v>0</v>
      </c>
      <c r="G2303" s="9">
        <v>0</v>
      </c>
      <c r="H2303" s="9">
        <v>0</v>
      </c>
      <c r="I2303" s="9">
        <v>180</v>
      </c>
      <c r="J2303" s="9">
        <v>116</v>
      </c>
      <c r="K2303" s="9">
        <v>85.5</v>
      </c>
      <c r="L2303" s="9">
        <v>26.32</v>
      </c>
      <c r="M2303" s="9">
        <v>95</v>
      </c>
      <c r="N2303" s="9">
        <v>0</v>
      </c>
    </row>
    <row r="2304" spans="1:14" ht="13.2" x14ac:dyDescent="0.25">
      <c r="A2304" s="9">
        <v>1</v>
      </c>
      <c r="B2304" s="9">
        <v>37</v>
      </c>
      <c r="C2304" s="9">
        <v>0</v>
      </c>
      <c r="D2304" s="9">
        <v>0</v>
      </c>
      <c r="E2304" s="9">
        <v>0</v>
      </c>
      <c r="F2304" s="9">
        <v>0</v>
      </c>
      <c r="G2304" s="9">
        <v>1</v>
      </c>
      <c r="H2304" s="9">
        <v>0</v>
      </c>
      <c r="I2304" s="9">
        <v>230</v>
      </c>
      <c r="J2304" s="9">
        <v>123</v>
      </c>
      <c r="K2304" s="9">
        <v>92</v>
      </c>
      <c r="L2304" s="9">
        <v>28.61</v>
      </c>
      <c r="M2304" s="9">
        <v>71</v>
      </c>
      <c r="N2304" s="9">
        <v>0</v>
      </c>
    </row>
    <row r="2305" spans="1:14" ht="13.2" x14ac:dyDescent="0.25">
      <c r="A2305" s="9">
        <v>0</v>
      </c>
      <c r="B2305" s="9">
        <v>39</v>
      </c>
      <c r="C2305" s="9">
        <v>0</v>
      </c>
      <c r="D2305" s="9">
        <v>0</v>
      </c>
      <c r="E2305" s="9">
        <v>0</v>
      </c>
      <c r="F2305" s="9">
        <v>0</v>
      </c>
      <c r="G2305" s="9">
        <v>0</v>
      </c>
      <c r="H2305" s="9">
        <v>0</v>
      </c>
      <c r="I2305" s="9">
        <v>175</v>
      </c>
      <c r="J2305" s="9">
        <v>114</v>
      </c>
      <c r="K2305" s="9">
        <v>68</v>
      </c>
      <c r="L2305" s="9">
        <v>24.2</v>
      </c>
      <c r="M2305" s="9">
        <v>80</v>
      </c>
      <c r="N2305" s="9">
        <v>0</v>
      </c>
    </row>
    <row r="2306" spans="1:14" ht="13.2" x14ac:dyDescent="0.25">
      <c r="A2306" s="9">
        <v>1</v>
      </c>
      <c r="B2306" s="9">
        <v>63</v>
      </c>
      <c r="C2306" s="9">
        <v>0</v>
      </c>
      <c r="D2306" s="9">
        <v>0</v>
      </c>
      <c r="E2306" s="9">
        <v>0</v>
      </c>
      <c r="F2306" s="9">
        <v>0</v>
      </c>
      <c r="G2306" s="9">
        <v>1</v>
      </c>
      <c r="H2306" s="9">
        <v>0</v>
      </c>
      <c r="I2306" s="9">
        <v>235</v>
      </c>
      <c r="J2306" s="9">
        <v>199</v>
      </c>
      <c r="K2306" s="9">
        <v>114</v>
      </c>
      <c r="L2306" s="9">
        <v>29.76</v>
      </c>
      <c r="M2306" s="9">
        <v>95</v>
      </c>
      <c r="N2306" s="9">
        <v>0</v>
      </c>
    </row>
    <row r="2307" spans="1:14" ht="13.2" x14ac:dyDescent="0.25">
      <c r="A2307" s="9">
        <v>1</v>
      </c>
      <c r="B2307" s="9">
        <v>66</v>
      </c>
      <c r="C2307" s="9">
        <v>1</v>
      </c>
      <c r="D2307" s="9">
        <v>3</v>
      </c>
      <c r="E2307" s="9">
        <v>0</v>
      </c>
      <c r="F2307" s="9">
        <v>0</v>
      </c>
      <c r="G2307" s="9">
        <v>1</v>
      </c>
      <c r="H2307" s="9">
        <v>0</v>
      </c>
      <c r="I2307" s="9">
        <v>199</v>
      </c>
      <c r="J2307" s="9">
        <v>159</v>
      </c>
      <c r="K2307" s="9">
        <v>92</v>
      </c>
      <c r="L2307" s="9">
        <v>26.35</v>
      </c>
      <c r="M2307" s="9">
        <v>66</v>
      </c>
      <c r="N2307" s="9">
        <v>0</v>
      </c>
    </row>
    <row r="2308" spans="1:14" ht="13.2" x14ac:dyDescent="0.25">
      <c r="A2308" s="9">
        <v>0</v>
      </c>
      <c r="B2308" s="9">
        <v>48</v>
      </c>
      <c r="C2308" s="9">
        <v>0</v>
      </c>
      <c r="D2308" s="9">
        <v>0</v>
      </c>
      <c r="E2308" s="9">
        <v>0</v>
      </c>
      <c r="F2308" s="9">
        <v>0</v>
      </c>
      <c r="G2308" s="9">
        <v>1</v>
      </c>
      <c r="H2308" s="9">
        <v>0</v>
      </c>
      <c r="I2308" s="9">
        <v>202</v>
      </c>
      <c r="J2308" s="9">
        <v>171</v>
      </c>
      <c r="K2308" s="9">
        <v>97</v>
      </c>
      <c r="L2308" s="9">
        <v>32.67</v>
      </c>
      <c r="M2308" s="9">
        <v>95</v>
      </c>
      <c r="N2308" s="9">
        <v>0</v>
      </c>
    </row>
    <row r="2309" spans="1:14" ht="13.2" x14ac:dyDescent="0.25">
      <c r="A2309" s="9">
        <v>0</v>
      </c>
      <c r="B2309" s="9">
        <v>37</v>
      </c>
      <c r="C2309" s="9">
        <v>1</v>
      </c>
      <c r="D2309" s="9">
        <v>1</v>
      </c>
      <c r="E2309" s="9">
        <v>0</v>
      </c>
      <c r="F2309" s="9">
        <v>0</v>
      </c>
      <c r="G2309" s="9">
        <v>1</v>
      </c>
      <c r="H2309" s="9">
        <v>0</v>
      </c>
      <c r="I2309" s="9">
        <v>274</v>
      </c>
      <c r="J2309" s="9">
        <v>197.5</v>
      </c>
      <c r="K2309" s="9">
        <v>125</v>
      </c>
      <c r="L2309" s="9">
        <v>43.48</v>
      </c>
      <c r="M2309" s="9">
        <v>68</v>
      </c>
      <c r="N2309" s="9">
        <v>0</v>
      </c>
    </row>
    <row r="2310" spans="1:14" ht="13.2" x14ac:dyDescent="0.25">
      <c r="A2310" s="9">
        <v>0</v>
      </c>
      <c r="B2310" s="9">
        <v>64</v>
      </c>
      <c r="C2310" s="9">
        <v>0</v>
      </c>
      <c r="D2310" s="9">
        <v>0</v>
      </c>
      <c r="E2310" s="9">
        <v>0</v>
      </c>
      <c r="F2310" s="9">
        <v>0</v>
      </c>
      <c r="G2310" s="9">
        <v>1</v>
      </c>
      <c r="H2310" s="9">
        <v>0</v>
      </c>
      <c r="I2310" s="9">
        <v>246</v>
      </c>
      <c r="J2310" s="9">
        <v>190</v>
      </c>
      <c r="K2310" s="9">
        <v>100</v>
      </c>
      <c r="L2310" s="9">
        <v>32.68</v>
      </c>
      <c r="M2310" s="9">
        <v>92</v>
      </c>
      <c r="N2310" s="9">
        <v>0</v>
      </c>
    </row>
    <row r="2311" spans="1:14" ht="13.2" x14ac:dyDescent="0.25">
      <c r="A2311" s="9">
        <v>0</v>
      </c>
      <c r="B2311" s="9">
        <v>46</v>
      </c>
      <c r="C2311" s="9">
        <v>0</v>
      </c>
      <c r="D2311" s="9">
        <v>0</v>
      </c>
      <c r="E2311" s="9">
        <v>0</v>
      </c>
      <c r="F2311" s="9">
        <v>0</v>
      </c>
      <c r="G2311" s="9">
        <v>0</v>
      </c>
      <c r="H2311" s="9">
        <v>0</v>
      </c>
      <c r="I2311" s="9">
        <v>275</v>
      </c>
      <c r="J2311" s="9">
        <v>116</v>
      </c>
      <c r="K2311" s="9">
        <v>88.5</v>
      </c>
      <c r="L2311" s="9">
        <v>28.04</v>
      </c>
      <c r="M2311" s="9">
        <v>70</v>
      </c>
      <c r="N2311" s="9">
        <v>0</v>
      </c>
    </row>
    <row r="2312" spans="1:14" ht="13.2" x14ac:dyDescent="0.25">
      <c r="A2312" s="9">
        <v>1</v>
      </c>
      <c r="B2312" s="9">
        <v>38</v>
      </c>
      <c r="C2312" s="9">
        <v>0</v>
      </c>
      <c r="D2312" s="9">
        <v>0</v>
      </c>
      <c r="E2312" s="9">
        <v>0</v>
      </c>
      <c r="F2312" s="9">
        <v>0</v>
      </c>
      <c r="G2312" s="9">
        <v>0</v>
      </c>
      <c r="H2312" s="9">
        <v>0</v>
      </c>
      <c r="I2312" s="9">
        <v>203</v>
      </c>
      <c r="J2312" s="9">
        <v>116</v>
      </c>
      <c r="K2312" s="9">
        <v>81</v>
      </c>
      <c r="L2312" s="9">
        <v>30.19</v>
      </c>
      <c r="M2312" s="9">
        <v>62</v>
      </c>
      <c r="N2312" s="9">
        <v>1</v>
      </c>
    </row>
    <row r="2313" spans="1:14" ht="13.2" x14ac:dyDescent="0.25">
      <c r="A2313" s="9">
        <v>0</v>
      </c>
      <c r="B2313" s="9">
        <v>43</v>
      </c>
      <c r="C2313" s="9">
        <v>1</v>
      </c>
      <c r="D2313" s="9">
        <v>20</v>
      </c>
      <c r="E2313" s="9">
        <v>0</v>
      </c>
      <c r="F2313" s="9">
        <v>0</v>
      </c>
      <c r="G2313" s="9">
        <v>0</v>
      </c>
      <c r="H2313" s="9">
        <v>0</v>
      </c>
      <c r="I2313" s="9">
        <v>245</v>
      </c>
      <c r="J2313" s="9">
        <v>112.5</v>
      </c>
      <c r="K2313" s="9">
        <v>80</v>
      </c>
      <c r="L2313" s="9">
        <v>23.43</v>
      </c>
      <c r="M2313" s="9">
        <v>90</v>
      </c>
      <c r="N2313" s="9">
        <v>0</v>
      </c>
    </row>
    <row r="2314" spans="1:14" ht="13.2" x14ac:dyDescent="0.25">
      <c r="A2314" s="9">
        <v>0</v>
      </c>
      <c r="B2314" s="9">
        <v>44</v>
      </c>
      <c r="C2314" s="9">
        <v>1</v>
      </c>
      <c r="D2314" s="9">
        <v>5</v>
      </c>
      <c r="E2314" s="9">
        <v>0</v>
      </c>
      <c r="F2314" s="9">
        <v>0</v>
      </c>
      <c r="G2314" s="9">
        <v>0</v>
      </c>
      <c r="H2314" s="9">
        <v>0</v>
      </c>
      <c r="I2314" s="9">
        <v>205</v>
      </c>
      <c r="J2314" s="9">
        <v>120</v>
      </c>
      <c r="K2314" s="9">
        <v>83.5</v>
      </c>
      <c r="L2314" s="9">
        <v>24.3</v>
      </c>
      <c r="M2314" s="9">
        <v>67</v>
      </c>
      <c r="N2314" s="9">
        <v>0</v>
      </c>
    </row>
    <row r="2315" spans="1:14" ht="13.2" x14ac:dyDescent="0.25">
      <c r="A2315" s="9">
        <v>1</v>
      </c>
      <c r="B2315" s="9">
        <v>44</v>
      </c>
      <c r="C2315" s="9">
        <v>1</v>
      </c>
      <c r="D2315" s="9">
        <v>20</v>
      </c>
      <c r="E2315" s="9">
        <v>0</v>
      </c>
      <c r="F2315" s="9">
        <v>0</v>
      </c>
      <c r="G2315" s="9">
        <v>0</v>
      </c>
      <c r="H2315" s="9">
        <v>0</v>
      </c>
      <c r="I2315" s="9">
        <v>213</v>
      </c>
      <c r="J2315" s="9">
        <v>116</v>
      </c>
      <c r="K2315" s="9">
        <v>77.5</v>
      </c>
      <c r="L2315" s="9">
        <v>26.09</v>
      </c>
      <c r="M2315" s="9">
        <v>75</v>
      </c>
      <c r="N2315" s="9">
        <v>0</v>
      </c>
    </row>
    <row r="2316" spans="1:14" ht="13.2" x14ac:dyDescent="0.25">
      <c r="A2316" s="9">
        <v>0</v>
      </c>
      <c r="B2316" s="9">
        <v>63</v>
      </c>
      <c r="C2316" s="9">
        <v>1</v>
      </c>
      <c r="D2316" s="9">
        <v>9</v>
      </c>
      <c r="E2316" s="9">
        <v>0</v>
      </c>
      <c r="F2316" s="9">
        <v>0</v>
      </c>
      <c r="G2316" s="9">
        <v>1</v>
      </c>
      <c r="H2316" s="9">
        <v>0</v>
      </c>
      <c r="I2316" s="9">
        <v>281</v>
      </c>
      <c r="J2316" s="9">
        <v>158.5</v>
      </c>
      <c r="K2316" s="9">
        <v>90</v>
      </c>
      <c r="L2316" s="9">
        <v>20.5</v>
      </c>
      <c r="M2316" s="9">
        <v>72</v>
      </c>
      <c r="N2316" s="9">
        <v>0</v>
      </c>
    </row>
    <row r="2317" spans="1:14" ht="13.2" x14ac:dyDescent="0.25">
      <c r="A2317" s="9">
        <v>1</v>
      </c>
      <c r="B2317" s="9">
        <v>63</v>
      </c>
      <c r="C2317" s="9">
        <v>0</v>
      </c>
      <c r="D2317" s="9">
        <v>0</v>
      </c>
      <c r="E2317" s="9">
        <v>0</v>
      </c>
      <c r="F2317" s="9">
        <v>0</v>
      </c>
      <c r="G2317" s="9">
        <v>1</v>
      </c>
      <c r="H2317" s="9">
        <v>0</v>
      </c>
      <c r="I2317" s="9">
        <v>219</v>
      </c>
      <c r="J2317" s="9">
        <v>145.5</v>
      </c>
      <c r="K2317" s="9">
        <v>80</v>
      </c>
      <c r="L2317" s="9">
        <v>26.6</v>
      </c>
      <c r="M2317" s="9">
        <v>72</v>
      </c>
      <c r="N2317" s="9">
        <v>1</v>
      </c>
    </row>
    <row r="2318" spans="1:14" ht="13.2" x14ac:dyDescent="0.25">
      <c r="A2318" s="9">
        <v>0</v>
      </c>
      <c r="B2318" s="9">
        <v>46</v>
      </c>
      <c r="C2318" s="9">
        <v>0</v>
      </c>
      <c r="D2318" s="9">
        <v>0</v>
      </c>
      <c r="E2318" s="9">
        <v>0</v>
      </c>
      <c r="F2318" s="9">
        <v>0</v>
      </c>
      <c r="G2318" s="9">
        <v>1</v>
      </c>
      <c r="H2318" s="9">
        <v>0</v>
      </c>
      <c r="I2318" s="9">
        <v>233</v>
      </c>
      <c r="J2318" s="9">
        <v>174</v>
      </c>
      <c r="K2318" s="9">
        <v>100</v>
      </c>
      <c r="L2318" s="9">
        <v>26.72</v>
      </c>
      <c r="M2318" s="9">
        <v>85</v>
      </c>
      <c r="N2318" s="9">
        <v>0</v>
      </c>
    </row>
    <row r="2319" spans="1:14" ht="13.2" x14ac:dyDescent="0.25">
      <c r="A2319" s="9">
        <v>0</v>
      </c>
      <c r="B2319" s="9">
        <v>46</v>
      </c>
      <c r="C2319" s="9">
        <v>0</v>
      </c>
      <c r="D2319" s="9">
        <v>0</v>
      </c>
      <c r="E2319" s="9">
        <v>0</v>
      </c>
      <c r="F2319" s="9">
        <v>0</v>
      </c>
      <c r="G2319" s="9">
        <v>0</v>
      </c>
      <c r="H2319" s="9">
        <v>0</v>
      </c>
      <c r="I2319" s="9">
        <v>200</v>
      </c>
      <c r="J2319" s="9">
        <v>133</v>
      </c>
      <c r="K2319" s="9">
        <v>84</v>
      </c>
      <c r="L2319" s="9">
        <v>26.15</v>
      </c>
      <c r="M2319" s="9">
        <v>70</v>
      </c>
      <c r="N2319" s="9">
        <v>0</v>
      </c>
    </row>
    <row r="2320" spans="1:14" ht="13.2" x14ac:dyDescent="0.25">
      <c r="A2320" s="9">
        <v>1</v>
      </c>
      <c r="B2320" s="9">
        <v>60</v>
      </c>
      <c r="C2320" s="9">
        <v>1</v>
      </c>
      <c r="D2320" s="9">
        <v>20</v>
      </c>
      <c r="E2320" s="9">
        <v>0</v>
      </c>
      <c r="F2320" s="9">
        <v>0</v>
      </c>
      <c r="G2320" s="9">
        <v>0</v>
      </c>
      <c r="H2320" s="9">
        <v>0</v>
      </c>
      <c r="I2320" s="9">
        <v>195</v>
      </c>
      <c r="J2320" s="9">
        <v>107.5</v>
      </c>
      <c r="K2320" s="9">
        <v>72</v>
      </c>
      <c r="L2320" s="9">
        <v>26.53</v>
      </c>
      <c r="M2320" s="9">
        <v>70</v>
      </c>
      <c r="N2320" s="9">
        <v>0</v>
      </c>
    </row>
    <row r="2321" spans="1:14" ht="13.2" x14ac:dyDescent="0.25">
      <c r="A2321" s="9">
        <v>1</v>
      </c>
      <c r="B2321" s="9">
        <v>61</v>
      </c>
      <c r="C2321" s="9">
        <v>1</v>
      </c>
      <c r="D2321" s="9">
        <v>13</v>
      </c>
      <c r="E2321" s="9">
        <v>0</v>
      </c>
      <c r="F2321" s="9">
        <v>0</v>
      </c>
      <c r="G2321" s="9">
        <v>0</v>
      </c>
      <c r="H2321" s="9">
        <v>0</v>
      </c>
      <c r="I2321" s="9">
        <v>312</v>
      </c>
      <c r="J2321" s="9">
        <v>110</v>
      </c>
      <c r="K2321" s="9">
        <v>66</v>
      </c>
      <c r="L2321" s="9">
        <v>26.28</v>
      </c>
      <c r="M2321" s="9">
        <v>68</v>
      </c>
      <c r="N2321" s="9">
        <v>0</v>
      </c>
    </row>
    <row r="2322" spans="1:14" ht="13.2" x14ac:dyDescent="0.25">
      <c r="A2322" s="9">
        <v>0</v>
      </c>
      <c r="B2322" s="9">
        <v>51</v>
      </c>
      <c r="C2322" s="9">
        <v>1</v>
      </c>
      <c r="D2322" s="9">
        <v>5</v>
      </c>
      <c r="E2322" s="9">
        <v>0</v>
      </c>
      <c r="F2322" s="9">
        <v>0</v>
      </c>
      <c r="G2322" s="9">
        <v>0</v>
      </c>
      <c r="H2322" s="9">
        <v>0</v>
      </c>
      <c r="I2322" s="9">
        <v>192</v>
      </c>
      <c r="J2322" s="9">
        <v>133</v>
      </c>
      <c r="K2322" s="9">
        <v>87</v>
      </c>
      <c r="L2322" s="9">
        <v>20.72</v>
      </c>
      <c r="M2322" s="9">
        <v>78</v>
      </c>
      <c r="N2322" s="9">
        <v>0</v>
      </c>
    </row>
    <row r="2323" spans="1:14" ht="13.2" x14ac:dyDescent="0.25">
      <c r="A2323" s="9">
        <v>1</v>
      </c>
      <c r="B2323" s="9">
        <v>63</v>
      </c>
      <c r="C2323" s="9">
        <v>1</v>
      </c>
      <c r="D2323" s="9">
        <v>9</v>
      </c>
      <c r="E2323" s="9">
        <v>0</v>
      </c>
      <c r="F2323" s="9">
        <v>0</v>
      </c>
      <c r="G2323" s="9">
        <v>0</v>
      </c>
      <c r="H2323" s="9">
        <v>0</v>
      </c>
      <c r="I2323" s="9">
        <v>176</v>
      </c>
      <c r="J2323" s="9">
        <v>116</v>
      </c>
      <c r="K2323" s="9">
        <v>83</v>
      </c>
      <c r="L2323" s="9">
        <v>27.8</v>
      </c>
      <c r="M2323" s="9">
        <v>65</v>
      </c>
      <c r="N2323" s="9">
        <v>0</v>
      </c>
    </row>
    <row r="2324" spans="1:14" ht="13.2" x14ac:dyDescent="0.25">
      <c r="A2324" s="9">
        <v>1</v>
      </c>
      <c r="B2324" s="9">
        <v>61</v>
      </c>
      <c r="C2324" s="9">
        <v>1</v>
      </c>
      <c r="D2324" s="9">
        <v>15</v>
      </c>
      <c r="E2324" s="9">
        <v>0</v>
      </c>
      <c r="F2324" s="9">
        <v>0</v>
      </c>
      <c r="G2324" s="9">
        <v>1</v>
      </c>
      <c r="H2324" s="9">
        <v>0</v>
      </c>
      <c r="I2324" s="9">
        <v>157</v>
      </c>
      <c r="J2324" s="9">
        <v>195</v>
      </c>
      <c r="K2324" s="9">
        <v>108</v>
      </c>
      <c r="L2324" s="9">
        <v>25.08</v>
      </c>
      <c r="M2324" s="9">
        <v>75</v>
      </c>
      <c r="N2324" s="9">
        <v>0</v>
      </c>
    </row>
    <row r="2325" spans="1:14" ht="13.2" x14ac:dyDescent="0.25">
      <c r="A2325" s="9">
        <v>1</v>
      </c>
      <c r="B2325" s="9">
        <v>36</v>
      </c>
      <c r="C2325" s="9">
        <v>0</v>
      </c>
      <c r="D2325" s="9">
        <v>0</v>
      </c>
      <c r="E2325" s="9">
        <v>0</v>
      </c>
      <c r="F2325" s="9">
        <v>0</v>
      </c>
      <c r="G2325" s="9">
        <v>1</v>
      </c>
      <c r="H2325" s="9">
        <v>0</v>
      </c>
      <c r="I2325" s="9">
        <v>183</v>
      </c>
      <c r="J2325" s="9">
        <v>140</v>
      </c>
      <c r="K2325" s="9">
        <v>85</v>
      </c>
      <c r="L2325" s="9">
        <v>24.39</v>
      </c>
      <c r="M2325" s="9">
        <v>67</v>
      </c>
      <c r="N2325" s="9">
        <v>0</v>
      </c>
    </row>
    <row r="2326" spans="1:14" ht="13.2" x14ac:dyDescent="0.25">
      <c r="A2326" s="9">
        <v>1</v>
      </c>
      <c r="B2326" s="9">
        <v>43</v>
      </c>
      <c r="C2326" s="9">
        <v>1</v>
      </c>
      <c r="D2326" s="9">
        <v>15</v>
      </c>
      <c r="E2326" s="9">
        <v>0</v>
      </c>
      <c r="F2326" s="9">
        <v>0</v>
      </c>
      <c r="G2326" s="9">
        <v>0</v>
      </c>
      <c r="H2326" s="9">
        <v>0</v>
      </c>
      <c r="I2326" s="9">
        <v>249</v>
      </c>
      <c r="J2326" s="9">
        <v>145</v>
      </c>
      <c r="K2326" s="9">
        <v>85</v>
      </c>
      <c r="L2326" s="9">
        <v>28.77</v>
      </c>
      <c r="M2326" s="9">
        <v>75</v>
      </c>
      <c r="N2326" s="9">
        <v>0</v>
      </c>
    </row>
    <row r="2327" spans="1:14" ht="13.2" x14ac:dyDescent="0.25">
      <c r="A2327" s="9">
        <v>1</v>
      </c>
      <c r="B2327" s="9">
        <v>60</v>
      </c>
      <c r="C2327" s="9">
        <v>1</v>
      </c>
      <c r="D2327" s="9">
        <v>12</v>
      </c>
      <c r="E2327" s="9">
        <v>0</v>
      </c>
      <c r="F2327" s="9">
        <v>0</v>
      </c>
      <c r="G2327" s="9">
        <v>0</v>
      </c>
      <c r="H2327" s="9">
        <v>0</v>
      </c>
      <c r="I2327" s="9">
        <v>233</v>
      </c>
      <c r="J2327" s="9">
        <v>135</v>
      </c>
      <c r="K2327" s="9">
        <v>75</v>
      </c>
      <c r="L2327" s="9">
        <v>22.17</v>
      </c>
      <c r="M2327" s="9">
        <v>75</v>
      </c>
      <c r="N2327" s="9">
        <v>1</v>
      </c>
    </row>
    <row r="2328" spans="1:14" ht="13.2" x14ac:dyDescent="0.25">
      <c r="A2328" s="9">
        <v>1</v>
      </c>
      <c r="B2328" s="9">
        <v>46</v>
      </c>
      <c r="C2328" s="9">
        <v>1</v>
      </c>
      <c r="D2328" s="9">
        <v>20</v>
      </c>
      <c r="E2328" s="9">
        <v>0</v>
      </c>
      <c r="F2328" s="9">
        <v>0</v>
      </c>
      <c r="G2328" s="9">
        <v>0</v>
      </c>
      <c r="H2328" s="9">
        <v>0</v>
      </c>
      <c r="I2328" s="9">
        <v>259</v>
      </c>
      <c r="J2328" s="9">
        <v>101</v>
      </c>
      <c r="K2328" s="9">
        <v>71</v>
      </c>
      <c r="L2328" s="9">
        <v>20.100000000000001</v>
      </c>
      <c r="M2328" s="9">
        <v>80</v>
      </c>
      <c r="N2328" s="9">
        <v>0</v>
      </c>
    </row>
    <row r="2329" spans="1:14" ht="13.2" x14ac:dyDescent="0.25">
      <c r="A2329" s="9">
        <v>0</v>
      </c>
      <c r="B2329" s="9">
        <v>48</v>
      </c>
      <c r="C2329" s="9">
        <v>1</v>
      </c>
      <c r="D2329" s="9">
        <v>20</v>
      </c>
      <c r="E2329" s="9">
        <v>0</v>
      </c>
      <c r="F2329" s="9">
        <v>0</v>
      </c>
      <c r="G2329" s="9">
        <v>1</v>
      </c>
      <c r="H2329" s="9">
        <v>0</v>
      </c>
      <c r="I2329" s="9">
        <v>252</v>
      </c>
      <c r="J2329" s="9">
        <v>143</v>
      </c>
      <c r="K2329" s="9">
        <v>81</v>
      </c>
      <c r="L2329" s="9">
        <v>24</v>
      </c>
      <c r="M2329" s="9">
        <v>85</v>
      </c>
      <c r="N2329" s="9">
        <v>0</v>
      </c>
    </row>
    <row r="2330" spans="1:14" ht="13.2" x14ac:dyDescent="0.25">
      <c r="A2330" s="9">
        <v>1</v>
      </c>
      <c r="B2330" s="9">
        <v>66</v>
      </c>
      <c r="C2330" s="9">
        <v>1</v>
      </c>
      <c r="D2330" s="9">
        <v>20</v>
      </c>
      <c r="E2330" s="9">
        <v>0</v>
      </c>
      <c r="F2330" s="9">
        <v>0</v>
      </c>
      <c r="G2330" s="9">
        <v>1</v>
      </c>
      <c r="H2330" s="9">
        <v>0</v>
      </c>
      <c r="I2330" s="9">
        <v>273</v>
      </c>
      <c r="J2330" s="9">
        <v>145</v>
      </c>
      <c r="K2330" s="9">
        <v>88</v>
      </c>
      <c r="L2330" s="9">
        <v>25.41</v>
      </c>
      <c r="M2330" s="9">
        <v>69</v>
      </c>
      <c r="N2330" s="9">
        <v>1</v>
      </c>
    </row>
    <row r="2331" spans="1:14" ht="13.2" x14ac:dyDescent="0.25">
      <c r="A2331" s="9">
        <v>1</v>
      </c>
      <c r="B2331" s="9">
        <v>40</v>
      </c>
      <c r="C2331" s="9">
        <v>1</v>
      </c>
      <c r="D2331" s="9">
        <v>20</v>
      </c>
      <c r="E2331" s="9">
        <v>0</v>
      </c>
      <c r="F2331" s="9">
        <v>0</v>
      </c>
      <c r="G2331" s="9">
        <v>0</v>
      </c>
      <c r="H2331" s="9">
        <v>0</v>
      </c>
      <c r="I2331" s="9">
        <v>193</v>
      </c>
      <c r="J2331" s="9">
        <v>122</v>
      </c>
      <c r="K2331" s="9">
        <v>78</v>
      </c>
      <c r="L2331" s="9">
        <v>28.4</v>
      </c>
      <c r="M2331" s="9">
        <v>70</v>
      </c>
      <c r="N2331" s="9">
        <v>0</v>
      </c>
    </row>
    <row r="2332" spans="1:14" ht="13.2" x14ac:dyDescent="0.25">
      <c r="A2332" s="9">
        <v>0</v>
      </c>
      <c r="B2332" s="9">
        <v>42</v>
      </c>
      <c r="C2332" s="9">
        <v>0</v>
      </c>
      <c r="D2332" s="9">
        <v>0</v>
      </c>
      <c r="E2332" s="9">
        <v>0</v>
      </c>
      <c r="F2332" s="9">
        <v>0</v>
      </c>
      <c r="G2332" s="9">
        <v>0</v>
      </c>
      <c r="H2332" s="9">
        <v>0</v>
      </c>
      <c r="I2332" s="9">
        <v>199</v>
      </c>
      <c r="J2332" s="9">
        <v>111</v>
      </c>
      <c r="K2332" s="9">
        <v>71</v>
      </c>
      <c r="L2332" s="9">
        <v>27.23</v>
      </c>
      <c r="M2332" s="9">
        <v>67</v>
      </c>
      <c r="N2332" s="9">
        <v>0</v>
      </c>
    </row>
    <row r="2333" spans="1:14" ht="13.2" x14ac:dyDescent="0.25">
      <c r="A2333" s="9">
        <v>0</v>
      </c>
      <c r="B2333" s="9">
        <v>44</v>
      </c>
      <c r="C2333" s="9">
        <v>1</v>
      </c>
      <c r="D2333" s="9">
        <v>10</v>
      </c>
      <c r="E2333" s="9">
        <v>0</v>
      </c>
      <c r="F2333" s="9">
        <v>0</v>
      </c>
      <c r="G2333" s="9">
        <v>1</v>
      </c>
      <c r="H2333" s="9">
        <v>0</v>
      </c>
      <c r="I2333" s="9">
        <v>229</v>
      </c>
      <c r="J2333" s="9">
        <v>146</v>
      </c>
      <c r="K2333" s="9">
        <v>78</v>
      </c>
      <c r="L2333" s="9">
        <v>25.25</v>
      </c>
      <c r="M2333" s="9">
        <v>69</v>
      </c>
      <c r="N2333" s="9">
        <v>0</v>
      </c>
    </row>
    <row r="2334" spans="1:14" ht="13.2" x14ac:dyDescent="0.25">
      <c r="A2334" s="9">
        <v>1</v>
      </c>
      <c r="B2334" s="9">
        <v>46</v>
      </c>
      <c r="C2334" s="9">
        <v>1</v>
      </c>
      <c r="D2334" s="9">
        <v>20</v>
      </c>
      <c r="E2334" s="9">
        <v>0</v>
      </c>
      <c r="F2334" s="9">
        <v>0</v>
      </c>
      <c r="G2334" s="9">
        <v>1</v>
      </c>
      <c r="H2334" s="9">
        <v>0</v>
      </c>
      <c r="I2334" s="9">
        <v>181</v>
      </c>
      <c r="J2334" s="9">
        <v>122</v>
      </c>
      <c r="K2334" s="9">
        <v>87.5</v>
      </c>
      <c r="L2334" s="9">
        <v>29.15</v>
      </c>
      <c r="M2334" s="9">
        <v>80</v>
      </c>
      <c r="N2334" s="9">
        <v>0</v>
      </c>
    </row>
    <row r="2335" spans="1:14" ht="13.2" x14ac:dyDescent="0.25">
      <c r="A2335" s="9">
        <v>0</v>
      </c>
      <c r="B2335" s="9">
        <v>50</v>
      </c>
      <c r="C2335" s="9">
        <v>1</v>
      </c>
      <c r="D2335" s="9">
        <v>15</v>
      </c>
      <c r="E2335" s="9">
        <v>0</v>
      </c>
      <c r="F2335" s="9">
        <v>0</v>
      </c>
      <c r="G2335" s="9">
        <v>0</v>
      </c>
      <c r="H2335" s="9">
        <v>0</v>
      </c>
      <c r="I2335" s="9">
        <v>168</v>
      </c>
      <c r="J2335" s="9">
        <v>120</v>
      </c>
      <c r="K2335" s="9">
        <v>80</v>
      </c>
      <c r="L2335" s="9">
        <v>25.26</v>
      </c>
      <c r="M2335" s="9">
        <v>96</v>
      </c>
      <c r="N2335" s="9">
        <v>1</v>
      </c>
    </row>
    <row r="2336" spans="1:14" ht="13.2" x14ac:dyDescent="0.25">
      <c r="A2336" s="9">
        <v>0</v>
      </c>
      <c r="B2336" s="9">
        <v>40</v>
      </c>
      <c r="C2336" s="9">
        <v>0</v>
      </c>
      <c r="D2336" s="9">
        <v>0</v>
      </c>
      <c r="E2336" s="9">
        <v>0</v>
      </c>
      <c r="F2336" s="9">
        <v>0</v>
      </c>
      <c r="G2336" s="9">
        <v>0</v>
      </c>
      <c r="H2336" s="9">
        <v>0</v>
      </c>
      <c r="I2336" s="9">
        <v>267</v>
      </c>
      <c r="J2336" s="9">
        <v>150</v>
      </c>
      <c r="K2336" s="9">
        <v>93</v>
      </c>
      <c r="L2336" s="9">
        <v>31.77</v>
      </c>
      <c r="M2336" s="9">
        <v>93</v>
      </c>
      <c r="N2336" s="9">
        <v>0</v>
      </c>
    </row>
    <row r="2337" spans="1:14" ht="13.2" x14ac:dyDescent="0.25">
      <c r="A2337" s="9">
        <v>1</v>
      </c>
      <c r="B2337" s="9">
        <v>50</v>
      </c>
      <c r="C2337" s="9">
        <v>1</v>
      </c>
      <c r="D2337" s="9">
        <v>20</v>
      </c>
      <c r="E2337" s="9">
        <v>0</v>
      </c>
      <c r="F2337" s="9">
        <v>0</v>
      </c>
      <c r="G2337" s="9">
        <v>1</v>
      </c>
      <c r="H2337" s="9">
        <v>0</v>
      </c>
      <c r="I2337" s="9">
        <v>261</v>
      </c>
      <c r="J2337" s="9">
        <v>180</v>
      </c>
      <c r="K2337" s="9">
        <v>100</v>
      </c>
      <c r="L2337" s="9">
        <v>25.9</v>
      </c>
      <c r="M2337" s="9">
        <v>92</v>
      </c>
      <c r="N2337" s="9">
        <v>1</v>
      </c>
    </row>
    <row r="2338" spans="1:14" ht="13.2" x14ac:dyDescent="0.25">
      <c r="A2338" s="9">
        <v>0</v>
      </c>
      <c r="B2338" s="9">
        <v>49</v>
      </c>
      <c r="C2338" s="9">
        <v>1</v>
      </c>
      <c r="D2338" s="9">
        <v>9</v>
      </c>
      <c r="E2338" s="9">
        <v>0</v>
      </c>
      <c r="F2338" s="9">
        <v>0</v>
      </c>
      <c r="G2338" s="9">
        <v>0</v>
      </c>
      <c r="H2338" s="9">
        <v>0</v>
      </c>
      <c r="I2338" s="9">
        <v>235</v>
      </c>
      <c r="J2338" s="9">
        <v>109</v>
      </c>
      <c r="K2338" s="9">
        <v>70</v>
      </c>
      <c r="L2338" s="9">
        <v>28.66</v>
      </c>
      <c r="M2338" s="9">
        <v>74</v>
      </c>
      <c r="N2338" s="9">
        <v>1</v>
      </c>
    </row>
    <row r="2339" spans="1:14" ht="13.2" x14ac:dyDescent="0.25">
      <c r="A2339" s="9">
        <v>0</v>
      </c>
      <c r="B2339" s="9">
        <v>42</v>
      </c>
      <c r="C2339" s="9">
        <v>1</v>
      </c>
      <c r="D2339" s="9">
        <v>9</v>
      </c>
      <c r="E2339" s="9">
        <v>0</v>
      </c>
      <c r="F2339" s="9">
        <v>0</v>
      </c>
      <c r="G2339" s="9">
        <v>0</v>
      </c>
      <c r="H2339" s="9">
        <v>0</v>
      </c>
      <c r="I2339" s="9">
        <v>281</v>
      </c>
      <c r="J2339" s="9">
        <v>115.5</v>
      </c>
      <c r="K2339" s="9">
        <v>79</v>
      </c>
      <c r="L2339" s="9">
        <v>22.9</v>
      </c>
      <c r="M2339" s="9">
        <v>80</v>
      </c>
      <c r="N2339" s="9">
        <v>0</v>
      </c>
    </row>
    <row r="2340" spans="1:14" ht="13.2" x14ac:dyDescent="0.25">
      <c r="A2340" s="9">
        <v>0</v>
      </c>
      <c r="B2340" s="9">
        <v>39</v>
      </c>
      <c r="C2340" s="9">
        <v>0</v>
      </c>
      <c r="D2340" s="9">
        <v>0</v>
      </c>
      <c r="E2340" s="9">
        <v>0</v>
      </c>
      <c r="F2340" s="9">
        <v>0</v>
      </c>
      <c r="G2340" s="9">
        <v>0</v>
      </c>
      <c r="H2340" s="9">
        <v>0</v>
      </c>
      <c r="I2340" s="9">
        <v>201</v>
      </c>
      <c r="J2340" s="9">
        <v>121</v>
      </c>
      <c r="K2340" s="9">
        <v>78.5</v>
      </c>
      <c r="L2340" s="9">
        <v>24.26</v>
      </c>
      <c r="M2340" s="9">
        <v>67</v>
      </c>
      <c r="N2340" s="9">
        <v>0</v>
      </c>
    </row>
    <row r="2341" spans="1:14" ht="13.2" x14ac:dyDescent="0.25">
      <c r="A2341" s="9">
        <v>1</v>
      </c>
      <c r="B2341" s="9">
        <v>49</v>
      </c>
      <c r="C2341" s="9">
        <v>0</v>
      </c>
      <c r="D2341" s="9">
        <v>0</v>
      </c>
      <c r="E2341" s="9">
        <v>0</v>
      </c>
      <c r="F2341" s="9">
        <v>0</v>
      </c>
      <c r="G2341" s="9">
        <v>0</v>
      </c>
      <c r="H2341" s="9">
        <v>0</v>
      </c>
      <c r="I2341" s="9">
        <v>215</v>
      </c>
      <c r="J2341" s="9">
        <v>132</v>
      </c>
      <c r="K2341" s="9">
        <v>85</v>
      </c>
      <c r="L2341" s="9">
        <v>33.14</v>
      </c>
      <c r="M2341" s="9">
        <v>81</v>
      </c>
      <c r="N2341" s="9">
        <v>1</v>
      </c>
    </row>
    <row r="2342" spans="1:14" ht="13.2" hidden="1" x14ac:dyDescent="0.25">
      <c r="A2342" s="9">
        <v>0</v>
      </c>
      <c r="B2342" s="9">
        <v>50</v>
      </c>
      <c r="C2342" s="9">
        <v>0</v>
      </c>
      <c r="D2342" s="9">
        <v>0</v>
      </c>
      <c r="E2342" s="9">
        <v>0</v>
      </c>
      <c r="F2342" s="9">
        <v>0</v>
      </c>
      <c r="G2342" s="9">
        <v>1</v>
      </c>
      <c r="H2342" s="9">
        <v>0</v>
      </c>
      <c r="I2342" s="8" t="s">
        <v>43</v>
      </c>
      <c r="J2342" s="9">
        <v>165</v>
      </c>
      <c r="K2342" s="9">
        <v>100</v>
      </c>
      <c r="L2342" s="9">
        <v>24.59</v>
      </c>
      <c r="M2342" s="9">
        <v>75</v>
      </c>
      <c r="N2342" s="9">
        <v>1</v>
      </c>
    </row>
    <row r="2343" spans="1:14" ht="13.2" hidden="1" x14ac:dyDescent="0.25">
      <c r="A2343" s="9">
        <v>0</v>
      </c>
      <c r="B2343" s="9">
        <v>58</v>
      </c>
      <c r="C2343" s="9">
        <v>0</v>
      </c>
      <c r="D2343" s="9">
        <v>0</v>
      </c>
      <c r="E2343" s="9">
        <v>0</v>
      </c>
      <c r="F2343" s="9">
        <v>0</v>
      </c>
      <c r="G2343" s="9">
        <v>1</v>
      </c>
      <c r="H2343" s="9">
        <v>0</v>
      </c>
      <c r="I2343" s="8" t="s">
        <v>43</v>
      </c>
      <c r="J2343" s="9">
        <v>155</v>
      </c>
      <c r="K2343" s="9">
        <v>86</v>
      </c>
      <c r="L2343" s="9">
        <v>22.09</v>
      </c>
      <c r="M2343" s="9">
        <v>68</v>
      </c>
      <c r="N2343" s="9">
        <v>0</v>
      </c>
    </row>
    <row r="2344" spans="1:14" ht="13.2" x14ac:dyDescent="0.25">
      <c r="A2344" s="9">
        <v>0</v>
      </c>
      <c r="B2344" s="9">
        <v>41</v>
      </c>
      <c r="C2344" s="9">
        <v>1</v>
      </c>
      <c r="D2344" s="9">
        <v>9</v>
      </c>
      <c r="E2344" s="9">
        <v>0</v>
      </c>
      <c r="F2344" s="9">
        <v>0</v>
      </c>
      <c r="G2344" s="9">
        <v>0</v>
      </c>
      <c r="H2344" s="9">
        <v>0</v>
      </c>
      <c r="I2344" s="9">
        <v>218</v>
      </c>
      <c r="J2344" s="9">
        <v>102</v>
      </c>
      <c r="K2344" s="9">
        <v>67</v>
      </c>
      <c r="L2344" s="9">
        <v>19.23</v>
      </c>
      <c r="M2344" s="9">
        <v>78</v>
      </c>
      <c r="N2344" s="9">
        <v>0</v>
      </c>
    </row>
    <row r="2345" spans="1:14" ht="13.2" x14ac:dyDescent="0.25">
      <c r="A2345" s="9">
        <v>1</v>
      </c>
      <c r="B2345" s="9">
        <v>37</v>
      </c>
      <c r="C2345" s="9">
        <v>0</v>
      </c>
      <c r="D2345" s="9">
        <v>0</v>
      </c>
      <c r="E2345" s="9">
        <v>0</v>
      </c>
      <c r="F2345" s="9">
        <v>0</v>
      </c>
      <c r="G2345" s="9">
        <v>0</v>
      </c>
      <c r="H2345" s="9">
        <v>0</v>
      </c>
      <c r="I2345" s="9">
        <v>266</v>
      </c>
      <c r="J2345" s="9">
        <v>110</v>
      </c>
      <c r="K2345" s="9">
        <v>72.5</v>
      </c>
      <c r="L2345" s="9">
        <v>26.09</v>
      </c>
      <c r="M2345" s="9">
        <v>77</v>
      </c>
      <c r="N2345" s="9">
        <v>1</v>
      </c>
    </row>
    <row r="2346" spans="1:14" ht="13.2" x14ac:dyDescent="0.25">
      <c r="A2346" s="9">
        <v>1</v>
      </c>
      <c r="B2346" s="9">
        <v>43</v>
      </c>
      <c r="C2346" s="9">
        <v>0</v>
      </c>
      <c r="D2346" s="9">
        <v>0</v>
      </c>
      <c r="E2346" s="9">
        <v>0</v>
      </c>
      <c r="F2346" s="9">
        <v>0</v>
      </c>
      <c r="G2346" s="9">
        <v>0</v>
      </c>
      <c r="H2346" s="9">
        <v>0</v>
      </c>
      <c r="I2346" s="9">
        <v>217</v>
      </c>
      <c r="J2346" s="9">
        <v>115</v>
      </c>
      <c r="K2346" s="9">
        <v>80</v>
      </c>
      <c r="L2346" s="9">
        <v>28.82</v>
      </c>
      <c r="M2346" s="9">
        <v>52</v>
      </c>
      <c r="N2346" s="9">
        <v>0</v>
      </c>
    </row>
    <row r="2347" spans="1:14" ht="13.2" x14ac:dyDescent="0.25">
      <c r="A2347" s="9">
        <v>0</v>
      </c>
      <c r="B2347" s="9">
        <v>64</v>
      </c>
      <c r="C2347" s="9">
        <v>1</v>
      </c>
      <c r="D2347" s="9">
        <v>30</v>
      </c>
      <c r="E2347" s="9">
        <v>0</v>
      </c>
      <c r="F2347" s="9">
        <v>0</v>
      </c>
      <c r="G2347" s="9">
        <v>0</v>
      </c>
      <c r="H2347" s="9">
        <v>0</v>
      </c>
      <c r="I2347" s="9">
        <v>241</v>
      </c>
      <c r="J2347" s="9">
        <v>136.5</v>
      </c>
      <c r="K2347" s="9">
        <v>85</v>
      </c>
      <c r="L2347" s="9">
        <v>26.42</v>
      </c>
      <c r="M2347" s="9">
        <v>70</v>
      </c>
      <c r="N2347" s="9">
        <v>0</v>
      </c>
    </row>
    <row r="2348" spans="1:14" ht="13.2" x14ac:dyDescent="0.25">
      <c r="A2348" s="9">
        <v>0</v>
      </c>
      <c r="B2348" s="9">
        <v>49</v>
      </c>
      <c r="C2348" s="9">
        <v>0</v>
      </c>
      <c r="D2348" s="9">
        <v>0</v>
      </c>
      <c r="E2348" s="9">
        <v>0</v>
      </c>
      <c r="F2348" s="9">
        <v>0</v>
      </c>
      <c r="G2348" s="9">
        <v>0</v>
      </c>
      <c r="H2348" s="9">
        <v>0</v>
      </c>
      <c r="I2348" s="9">
        <v>246</v>
      </c>
      <c r="J2348" s="9">
        <v>107</v>
      </c>
      <c r="K2348" s="9">
        <v>73</v>
      </c>
      <c r="L2348" s="9">
        <v>29.36</v>
      </c>
      <c r="M2348" s="9">
        <v>79</v>
      </c>
      <c r="N2348" s="9">
        <v>0</v>
      </c>
    </row>
    <row r="2349" spans="1:14" ht="13.2" x14ac:dyDescent="0.25">
      <c r="A2349" s="9">
        <v>0</v>
      </c>
      <c r="B2349" s="9">
        <v>40</v>
      </c>
      <c r="C2349" s="9">
        <v>0</v>
      </c>
      <c r="D2349" s="9">
        <v>0</v>
      </c>
      <c r="E2349" s="9">
        <v>0</v>
      </c>
      <c r="F2349" s="9">
        <v>0</v>
      </c>
      <c r="G2349" s="9">
        <v>0</v>
      </c>
      <c r="H2349" s="9">
        <v>0</v>
      </c>
      <c r="I2349" s="9">
        <v>226</v>
      </c>
      <c r="J2349" s="9">
        <v>118</v>
      </c>
      <c r="K2349" s="9">
        <v>72</v>
      </c>
      <c r="L2349" s="9">
        <v>24.75</v>
      </c>
      <c r="M2349" s="9">
        <v>87</v>
      </c>
      <c r="N2349" s="9">
        <v>0</v>
      </c>
    </row>
    <row r="2350" spans="1:14" ht="13.2" x14ac:dyDescent="0.25">
      <c r="A2350" s="9">
        <v>1</v>
      </c>
      <c r="B2350" s="9">
        <v>48</v>
      </c>
      <c r="C2350" s="9">
        <v>1</v>
      </c>
      <c r="D2350" s="9">
        <v>25</v>
      </c>
      <c r="E2350" s="9">
        <v>0</v>
      </c>
      <c r="F2350" s="9">
        <v>0</v>
      </c>
      <c r="G2350" s="9">
        <v>1</v>
      </c>
      <c r="H2350" s="9">
        <v>0</v>
      </c>
      <c r="I2350" s="9">
        <v>216</v>
      </c>
      <c r="J2350" s="9">
        <v>144</v>
      </c>
      <c r="K2350" s="9">
        <v>79</v>
      </c>
      <c r="L2350" s="9">
        <v>25.09</v>
      </c>
      <c r="M2350" s="9">
        <v>67</v>
      </c>
      <c r="N2350" s="9">
        <v>0</v>
      </c>
    </row>
    <row r="2351" spans="1:14" ht="13.2" x14ac:dyDescent="0.25">
      <c r="A2351" s="9">
        <v>0</v>
      </c>
      <c r="B2351" s="9">
        <v>63</v>
      </c>
      <c r="C2351" s="9">
        <v>0</v>
      </c>
      <c r="D2351" s="9">
        <v>0</v>
      </c>
      <c r="E2351" s="9">
        <v>0</v>
      </c>
      <c r="F2351" s="9">
        <v>0</v>
      </c>
      <c r="G2351" s="9">
        <v>1</v>
      </c>
      <c r="H2351" s="9">
        <v>0</v>
      </c>
      <c r="I2351" s="9">
        <v>380</v>
      </c>
      <c r="J2351" s="9">
        <v>175</v>
      </c>
      <c r="K2351" s="9">
        <v>78</v>
      </c>
      <c r="L2351" s="9">
        <v>20.149999999999999</v>
      </c>
      <c r="M2351" s="9">
        <v>68</v>
      </c>
      <c r="N2351" s="9">
        <v>1</v>
      </c>
    </row>
    <row r="2352" spans="1:14" ht="13.2" x14ac:dyDescent="0.25">
      <c r="A2352" s="9">
        <v>0</v>
      </c>
      <c r="B2352" s="9">
        <v>51</v>
      </c>
      <c r="C2352" s="9">
        <v>0</v>
      </c>
      <c r="D2352" s="9">
        <v>0</v>
      </c>
      <c r="E2352" s="9">
        <v>0</v>
      </c>
      <c r="F2352" s="9">
        <v>0</v>
      </c>
      <c r="G2352" s="9">
        <v>0</v>
      </c>
      <c r="H2352" s="9">
        <v>0</v>
      </c>
      <c r="I2352" s="9">
        <v>233</v>
      </c>
      <c r="J2352" s="9">
        <v>120</v>
      </c>
      <c r="K2352" s="9">
        <v>81</v>
      </c>
      <c r="L2352" s="9">
        <v>28.25</v>
      </c>
      <c r="M2352" s="9">
        <v>80</v>
      </c>
      <c r="N2352" s="9">
        <v>0</v>
      </c>
    </row>
    <row r="2353" spans="1:14" ht="13.2" x14ac:dyDescent="0.25">
      <c r="A2353" s="9">
        <v>0</v>
      </c>
      <c r="B2353" s="9">
        <v>64</v>
      </c>
      <c r="C2353" s="9">
        <v>0</v>
      </c>
      <c r="D2353" s="9">
        <v>0</v>
      </c>
      <c r="E2353" s="9">
        <v>0</v>
      </c>
      <c r="F2353" s="9">
        <v>0</v>
      </c>
      <c r="G2353" s="9">
        <v>0</v>
      </c>
      <c r="H2353" s="9">
        <v>0</v>
      </c>
      <c r="I2353" s="9">
        <v>270</v>
      </c>
      <c r="J2353" s="9">
        <v>146</v>
      </c>
      <c r="K2353" s="9">
        <v>106</v>
      </c>
      <c r="L2353" s="9">
        <v>27.96</v>
      </c>
      <c r="M2353" s="9">
        <v>75</v>
      </c>
      <c r="N2353" s="9">
        <v>0</v>
      </c>
    </row>
    <row r="2354" spans="1:14" ht="13.2" x14ac:dyDescent="0.25">
      <c r="A2354" s="9">
        <v>0</v>
      </c>
      <c r="B2354" s="9">
        <v>58</v>
      </c>
      <c r="C2354" s="9">
        <v>0</v>
      </c>
      <c r="D2354" s="9">
        <v>0</v>
      </c>
      <c r="E2354" s="9">
        <v>0</v>
      </c>
      <c r="F2354" s="9">
        <v>0</v>
      </c>
      <c r="G2354" s="9">
        <v>1</v>
      </c>
      <c r="H2354" s="9">
        <v>0</v>
      </c>
      <c r="I2354" s="9">
        <v>281</v>
      </c>
      <c r="J2354" s="9">
        <v>150</v>
      </c>
      <c r="K2354" s="9">
        <v>101</v>
      </c>
      <c r="L2354" s="9">
        <v>36.909999999999997</v>
      </c>
      <c r="M2354" s="9">
        <v>72</v>
      </c>
      <c r="N2354" s="9">
        <v>1</v>
      </c>
    </row>
    <row r="2355" spans="1:14" ht="13.2" x14ac:dyDescent="0.25">
      <c r="A2355" s="9">
        <v>0</v>
      </c>
      <c r="B2355" s="9">
        <v>48</v>
      </c>
      <c r="C2355" s="9">
        <v>1</v>
      </c>
      <c r="D2355" s="9">
        <v>17</v>
      </c>
      <c r="E2355" s="9">
        <v>0</v>
      </c>
      <c r="F2355" s="9">
        <v>0</v>
      </c>
      <c r="G2355" s="9">
        <v>0</v>
      </c>
      <c r="H2355" s="9">
        <v>0</v>
      </c>
      <c r="I2355" s="9">
        <v>299</v>
      </c>
      <c r="J2355" s="9">
        <v>132</v>
      </c>
      <c r="K2355" s="9">
        <v>81</v>
      </c>
      <c r="L2355" s="9">
        <v>24.35</v>
      </c>
      <c r="M2355" s="9">
        <v>75</v>
      </c>
      <c r="N2355" s="9">
        <v>0</v>
      </c>
    </row>
    <row r="2356" spans="1:14" ht="13.2" x14ac:dyDescent="0.25">
      <c r="A2356" s="9">
        <v>1</v>
      </c>
      <c r="B2356" s="9">
        <v>37</v>
      </c>
      <c r="C2356" s="9">
        <v>1</v>
      </c>
      <c r="D2356" s="9">
        <v>25</v>
      </c>
      <c r="E2356" s="9">
        <v>0</v>
      </c>
      <c r="F2356" s="9">
        <v>0</v>
      </c>
      <c r="G2356" s="9">
        <v>0</v>
      </c>
      <c r="H2356" s="9">
        <v>0</v>
      </c>
      <c r="I2356" s="9">
        <v>243</v>
      </c>
      <c r="J2356" s="9">
        <v>125</v>
      </c>
      <c r="K2356" s="9">
        <v>75</v>
      </c>
      <c r="L2356" s="9">
        <v>29.19</v>
      </c>
      <c r="M2356" s="9">
        <v>60</v>
      </c>
      <c r="N2356" s="9">
        <v>0</v>
      </c>
    </row>
    <row r="2357" spans="1:14" ht="13.2" x14ac:dyDescent="0.25">
      <c r="A2357" s="9">
        <v>0</v>
      </c>
      <c r="B2357" s="9">
        <v>58</v>
      </c>
      <c r="C2357" s="9">
        <v>1</v>
      </c>
      <c r="D2357" s="9">
        <v>20</v>
      </c>
      <c r="E2357" s="9">
        <v>0</v>
      </c>
      <c r="F2357" s="9">
        <v>0</v>
      </c>
      <c r="G2357" s="9">
        <v>1</v>
      </c>
      <c r="H2357" s="9">
        <v>0</v>
      </c>
      <c r="I2357" s="9">
        <v>260</v>
      </c>
      <c r="J2357" s="9">
        <v>180</v>
      </c>
      <c r="K2357" s="9">
        <v>100</v>
      </c>
      <c r="L2357" s="9">
        <v>25.56</v>
      </c>
      <c r="M2357" s="9">
        <v>100</v>
      </c>
      <c r="N2357" s="9">
        <v>1</v>
      </c>
    </row>
    <row r="2358" spans="1:14" ht="13.2" x14ac:dyDescent="0.25">
      <c r="A2358" s="9">
        <v>0</v>
      </c>
      <c r="B2358" s="9">
        <v>55</v>
      </c>
      <c r="C2358" s="9">
        <v>0</v>
      </c>
      <c r="D2358" s="9">
        <v>0</v>
      </c>
      <c r="E2358" s="9">
        <v>0</v>
      </c>
      <c r="F2358" s="9">
        <v>0</v>
      </c>
      <c r="G2358" s="9">
        <v>1</v>
      </c>
      <c r="H2358" s="9">
        <v>0</v>
      </c>
      <c r="I2358" s="9">
        <v>293</v>
      </c>
      <c r="J2358" s="9">
        <v>165</v>
      </c>
      <c r="K2358" s="9">
        <v>106</v>
      </c>
      <c r="L2358" s="9">
        <v>24.71</v>
      </c>
      <c r="M2358" s="9">
        <v>90</v>
      </c>
      <c r="N2358" s="9">
        <v>0</v>
      </c>
    </row>
    <row r="2359" spans="1:14" ht="13.2" x14ac:dyDescent="0.25">
      <c r="A2359" s="9">
        <v>0</v>
      </c>
      <c r="B2359" s="9">
        <v>42</v>
      </c>
      <c r="C2359" s="9">
        <v>0</v>
      </c>
      <c r="D2359" s="9">
        <v>0</v>
      </c>
      <c r="E2359" s="9">
        <v>0</v>
      </c>
      <c r="F2359" s="9">
        <v>0</v>
      </c>
      <c r="G2359" s="9">
        <v>0</v>
      </c>
      <c r="H2359" s="9">
        <v>0</v>
      </c>
      <c r="I2359" s="9">
        <v>270</v>
      </c>
      <c r="J2359" s="9">
        <v>126</v>
      </c>
      <c r="K2359" s="9">
        <v>86</v>
      </c>
      <c r="L2359" s="9">
        <v>23.98</v>
      </c>
      <c r="M2359" s="9">
        <v>80</v>
      </c>
      <c r="N2359" s="9">
        <v>0</v>
      </c>
    </row>
    <row r="2360" spans="1:14" ht="13.2" x14ac:dyDescent="0.25">
      <c r="A2360" s="9">
        <v>1</v>
      </c>
      <c r="B2360" s="9">
        <v>43</v>
      </c>
      <c r="C2360" s="9">
        <v>1</v>
      </c>
      <c r="D2360" s="9">
        <v>30</v>
      </c>
      <c r="E2360" s="9">
        <v>0</v>
      </c>
      <c r="F2360" s="9">
        <v>0</v>
      </c>
      <c r="G2360" s="9">
        <v>0</v>
      </c>
      <c r="H2360" s="9">
        <v>0</v>
      </c>
      <c r="I2360" s="9">
        <v>262</v>
      </c>
      <c r="J2360" s="9">
        <v>105</v>
      </c>
      <c r="K2360" s="9">
        <v>72.5</v>
      </c>
      <c r="L2360" s="9">
        <v>28.36</v>
      </c>
      <c r="M2360" s="9">
        <v>82</v>
      </c>
      <c r="N2360" s="9">
        <v>0</v>
      </c>
    </row>
    <row r="2361" spans="1:14" ht="13.2" x14ac:dyDescent="0.25">
      <c r="A2361" s="9">
        <v>0</v>
      </c>
      <c r="B2361" s="9">
        <v>44</v>
      </c>
      <c r="C2361" s="9">
        <v>1</v>
      </c>
      <c r="D2361" s="9">
        <v>9</v>
      </c>
      <c r="E2361" s="9">
        <v>0</v>
      </c>
      <c r="F2361" s="9">
        <v>0</v>
      </c>
      <c r="G2361" s="9">
        <v>0</v>
      </c>
      <c r="H2361" s="9">
        <v>0</v>
      </c>
      <c r="I2361" s="9">
        <v>212</v>
      </c>
      <c r="J2361" s="9">
        <v>128</v>
      </c>
      <c r="K2361" s="9">
        <v>81.5</v>
      </c>
      <c r="L2361" s="9">
        <v>27.51</v>
      </c>
      <c r="M2361" s="9">
        <v>80</v>
      </c>
      <c r="N2361" s="9">
        <v>0</v>
      </c>
    </row>
    <row r="2362" spans="1:14" ht="13.2" x14ac:dyDescent="0.25">
      <c r="A2362" s="9">
        <v>1</v>
      </c>
      <c r="B2362" s="9">
        <v>37</v>
      </c>
      <c r="C2362" s="9">
        <v>1</v>
      </c>
      <c r="D2362" s="9">
        <v>20</v>
      </c>
      <c r="E2362" s="9">
        <v>0</v>
      </c>
      <c r="F2362" s="9">
        <v>0</v>
      </c>
      <c r="G2362" s="9">
        <v>0</v>
      </c>
      <c r="H2362" s="9">
        <v>0</v>
      </c>
      <c r="I2362" s="9">
        <v>232</v>
      </c>
      <c r="J2362" s="9">
        <v>129</v>
      </c>
      <c r="K2362" s="9">
        <v>74</v>
      </c>
      <c r="L2362" s="9">
        <v>24.46</v>
      </c>
      <c r="M2362" s="9">
        <v>86</v>
      </c>
      <c r="N2362" s="9">
        <v>0</v>
      </c>
    </row>
    <row r="2363" spans="1:14" ht="13.2" x14ac:dyDescent="0.25">
      <c r="A2363" s="9">
        <v>0</v>
      </c>
      <c r="B2363" s="9">
        <v>50</v>
      </c>
      <c r="C2363" s="9">
        <v>0</v>
      </c>
      <c r="D2363" s="9">
        <v>0</v>
      </c>
      <c r="E2363" s="9">
        <v>0</v>
      </c>
      <c r="F2363" s="9">
        <v>0</v>
      </c>
      <c r="G2363" s="9">
        <v>1</v>
      </c>
      <c r="H2363" s="9">
        <v>0</v>
      </c>
      <c r="I2363" s="9">
        <v>254</v>
      </c>
      <c r="J2363" s="9">
        <v>132</v>
      </c>
      <c r="K2363" s="9">
        <v>96</v>
      </c>
      <c r="L2363" s="9">
        <v>29.35</v>
      </c>
      <c r="M2363" s="9">
        <v>90</v>
      </c>
      <c r="N2363" s="9">
        <v>0</v>
      </c>
    </row>
    <row r="2364" spans="1:14" ht="13.2" x14ac:dyDescent="0.25">
      <c r="A2364" s="9">
        <v>1</v>
      </c>
      <c r="B2364" s="9">
        <v>58</v>
      </c>
      <c r="C2364" s="9">
        <v>0</v>
      </c>
      <c r="D2364" s="9">
        <v>0</v>
      </c>
      <c r="E2364" s="9">
        <v>0</v>
      </c>
      <c r="F2364" s="9">
        <v>0</v>
      </c>
      <c r="G2364" s="9">
        <v>0</v>
      </c>
      <c r="H2364" s="9">
        <v>0</v>
      </c>
      <c r="I2364" s="9">
        <v>200</v>
      </c>
      <c r="J2364" s="9">
        <v>128</v>
      </c>
      <c r="K2364" s="9">
        <v>83</v>
      </c>
      <c r="L2364" s="9">
        <v>29.63</v>
      </c>
      <c r="M2364" s="9">
        <v>68</v>
      </c>
      <c r="N2364" s="9">
        <v>1</v>
      </c>
    </row>
    <row r="2365" spans="1:14" ht="13.2" x14ac:dyDescent="0.25">
      <c r="A2365" s="9">
        <v>1</v>
      </c>
      <c r="B2365" s="9">
        <v>42</v>
      </c>
      <c r="C2365" s="9">
        <v>1</v>
      </c>
      <c r="D2365" s="9">
        <v>5</v>
      </c>
      <c r="E2365" s="9">
        <v>0</v>
      </c>
      <c r="F2365" s="9">
        <v>0</v>
      </c>
      <c r="G2365" s="9">
        <v>0</v>
      </c>
      <c r="H2365" s="9">
        <v>0</v>
      </c>
      <c r="I2365" s="9">
        <v>355</v>
      </c>
      <c r="J2365" s="9">
        <v>113</v>
      </c>
      <c r="K2365" s="9">
        <v>81</v>
      </c>
      <c r="L2365" s="9">
        <v>26.17</v>
      </c>
      <c r="M2365" s="9">
        <v>90</v>
      </c>
      <c r="N2365" s="9">
        <v>0</v>
      </c>
    </row>
    <row r="2366" spans="1:14" ht="13.2" x14ac:dyDescent="0.25">
      <c r="A2366" s="9">
        <v>1</v>
      </c>
      <c r="B2366" s="9">
        <v>48</v>
      </c>
      <c r="C2366" s="9">
        <v>1</v>
      </c>
      <c r="D2366" s="9">
        <v>20</v>
      </c>
      <c r="E2366" s="9">
        <v>0</v>
      </c>
      <c r="F2366" s="9">
        <v>0</v>
      </c>
      <c r="G2366" s="9">
        <v>0</v>
      </c>
      <c r="H2366" s="9">
        <v>0</v>
      </c>
      <c r="I2366" s="9">
        <v>210</v>
      </c>
      <c r="J2366" s="9">
        <v>134.5</v>
      </c>
      <c r="K2366" s="9">
        <v>84</v>
      </c>
      <c r="L2366" s="9">
        <v>27.97</v>
      </c>
      <c r="M2366" s="9">
        <v>65</v>
      </c>
      <c r="N2366" s="9">
        <v>0</v>
      </c>
    </row>
    <row r="2367" spans="1:14" ht="13.2" x14ac:dyDescent="0.25">
      <c r="A2367" s="9">
        <v>0</v>
      </c>
      <c r="B2367" s="9">
        <v>32</v>
      </c>
      <c r="C2367" s="9">
        <v>1</v>
      </c>
      <c r="D2367" s="9">
        <v>15</v>
      </c>
      <c r="E2367" s="9">
        <v>0</v>
      </c>
      <c r="F2367" s="9">
        <v>0</v>
      </c>
      <c r="G2367" s="9">
        <v>0</v>
      </c>
      <c r="H2367" s="9">
        <v>0</v>
      </c>
      <c r="I2367" s="9">
        <v>242</v>
      </c>
      <c r="J2367" s="9">
        <v>111</v>
      </c>
      <c r="K2367" s="9">
        <v>70</v>
      </c>
      <c r="L2367" s="9">
        <v>29.84</v>
      </c>
      <c r="M2367" s="9">
        <v>80</v>
      </c>
      <c r="N2367" s="9">
        <v>0</v>
      </c>
    </row>
    <row r="2368" spans="1:14" ht="13.2" x14ac:dyDescent="0.25">
      <c r="A2368" s="9">
        <v>0</v>
      </c>
      <c r="B2368" s="9">
        <v>39</v>
      </c>
      <c r="C2368" s="9">
        <v>0</v>
      </c>
      <c r="D2368" s="9">
        <v>0</v>
      </c>
      <c r="E2368" s="9">
        <v>0</v>
      </c>
      <c r="F2368" s="9">
        <v>0</v>
      </c>
      <c r="G2368" s="9">
        <v>0</v>
      </c>
      <c r="H2368" s="9">
        <v>0</v>
      </c>
      <c r="I2368" s="9">
        <v>240</v>
      </c>
      <c r="J2368" s="9">
        <v>118</v>
      </c>
      <c r="K2368" s="9">
        <v>84</v>
      </c>
      <c r="L2368" s="9">
        <v>25.57</v>
      </c>
      <c r="M2368" s="9">
        <v>80</v>
      </c>
      <c r="N2368" s="9">
        <v>0</v>
      </c>
    </row>
    <row r="2369" spans="1:14" ht="13.2" hidden="1" x14ac:dyDescent="0.25">
      <c r="A2369" s="9">
        <v>0</v>
      </c>
      <c r="B2369" s="9">
        <v>57</v>
      </c>
      <c r="C2369" s="9">
        <v>0</v>
      </c>
      <c r="D2369" s="9">
        <v>0</v>
      </c>
      <c r="E2369" s="8" t="s">
        <v>43</v>
      </c>
      <c r="F2369" s="9">
        <v>0</v>
      </c>
      <c r="G2369" s="9">
        <v>1</v>
      </c>
      <c r="H2369" s="9">
        <v>0</v>
      </c>
      <c r="I2369" s="9">
        <v>328</v>
      </c>
      <c r="J2369" s="9">
        <v>181</v>
      </c>
      <c r="K2369" s="9">
        <v>112.5</v>
      </c>
      <c r="L2369" s="9">
        <v>27.05</v>
      </c>
      <c r="M2369" s="9">
        <v>85</v>
      </c>
      <c r="N2369" s="9">
        <v>1</v>
      </c>
    </row>
    <row r="2370" spans="1:14" ht="13.2" x14ac:dyDescent="0.25">
      <c r="A2370" s="9">
        <v>0</v>
      </c>
      <c r="B2370" s="9">
        <v>54</v>
      </c>
      <c r="C2370" s="9">
        <v>1</v>
      </c>
      <c r="D2370" s="9">
        <v>5</v>
      </c>
      <c r="E2370" s="9">
        <v>0</v>
      </c>
      <c r="F2370" s="9">
        <v>0</v>
      </c>
      <c r="G2370" s="9">
        <v>1</v>
      </c>
      <c r="H2370" s="9">
        <v>0</v>
      </c>
      <c r="I2370" s="9">
        <v>390</v>
      </c>
      <c r="J2370" s="9">
        <v>150</v>
      </c>
      <c r="K2370" s="9">
        <v>94</v>
      </c>
      <c r="L2370" s="9">
        <v>27.34</v>
      </c>
      <c r="M2370" s="9">
        <v>75</v>
      </c>
      <c r="N2370" s="9">
        <v>0</v>
      </c>
    </row>
    <row r="2371" spans="1:14" ht="13.2" x14ac:dyDescent="0.25">
      <c r="A2371" s="9">
        <v>0</v>
      </c>
      <c r="B2371" s="9">
        <v>50</v>
      </c>
      <c r="C2371" s="9">
        <v>0</v>
      </c>
      <c r="D2371" s="9">
        <v>0</v>
      </c>
      <c r="E2371" s="9">
        <v>0</v>
      </c>
      <c r="F2371" s="9">
        <v>0</v>
      </c>
      <c r="G2371" s="9">
        <v>1</v>
      </c>
      <c r="H2371" s="9">
        <v>0</v>
      </c>
      <c r="I2371" s="9">
        <v>190</v>
      </c>
      <c r="J2371" s="9">
        <v>148</v>
      </c>
      <c r="K2371" s="9">
        <v>92.5</v>
      </c>
      <c r="L2371" s="9">
        <v>22.99</v>
      </c>
      <c r="M2371" s="9">
        <v>80</v>
      </c>
      <c r="N2371" s="9">
        <v>0</v>
      </c>
    </row>
    <row r="2372" spans="1:14" ht="13.2" x14ac:dyDescent="0.25">
      <c r="A2372" s="9">
        <v>0</v>
      </c>
      <c r="B2372" s="9">
        <v>60</v>
      </c>
      <c r="C2372" s="9">
        <v>0</v>
      </c>
      <c r="D2372" s="9">
        <v>0</v>
      </c>
      <c r="E2372" s="9">
        <v>0</v>
      </c>
      <c r="F2372" s="9">
        <v>0</v>
      </c>
      <c r="G2372" s="9">
        <v>1</v>
      </c>
      <c r="H2372" s="9">
        <v>0</v>
      </c>
      <c r="I2372" s="9">
        <v>212</v>
      </c>
      <c r="J2372" s="9">
        <v>146</v>
      </c>
      <c r="K2372" s="9">
        <v>80</v>
      </c>
      <c r="L2372" s="9">
        <v>28.53</v>
      </c>
      <c r="M2372" s="9">
        <v>95</v>
      </c>
      <c r="N2372" s="9">
        <v>1</v>
      </c>
    </row>
    <row r="2373" spans="1:14" ht="13.2" x14ac:dyDescent="0.25">
      <c r="A2373" s="9">
        <v>0</v>
      </c>
      <c r="B2373" s="9">
        <v>54</v>
      </c>
      <c r="C2373" s="9">
        <v>0</v>
      </c>
      <c r="D2373" s="9">
        <v>0</v>
      </c>
      <c r="E2373" s="9">
        <v>0</v>
      </c>
      <c r="F2373" s="9">
        <v>0</v>
      </c>
      <c r="G2373" s="9">
        <v>1</v>
      </c>
      <c r="H2373" s="9">
        <v>0</v>
      </c>
      <c r="I2373" s="9">
        <v>315</v>
      </c>
      <c r="J2373" s="9">
        <v>176</v>
      </c>
      <c r="K2373" s="9">
        <v>87</v>
      </c>
      <c r="L2373" s="9">
        <v>29.23</v>
      </c>
      <c r="M2373" s="9">
        <v>82</v>
      </c>
      <c r="N2373" s="9">
        <v>0</v>
      </c>
    </row>
    <row r="2374" spans="1:14" ht="13.2" x14ac:dyDescent="0.25">
      <c r="A2374" s="9">
        <v>0</v>
      </c>
      <c r="B2374" s="9">
        <v>46</v>
      </c>
      <c r="C2374" s="9">
        <v>0</v>
      </c>
      <c r="D2374" s="9">
        <v>0</v>
      </c>
      <c r="E2374" s="9">
        <v>0</v>
      </c>
      <c r="F2374" s="9">
        <v>0</v>
      </c>
      <c r="G2374" s="9">
        <v>0</v>
      </c>
      <c r="H2374" s="9">
        <v>0</v>
      </c>
      <c r="I2374" s="9">
        <v>230</v>
      </c>
      <c r="J2374" s="9">
        <v>115</v>
      </c>
      <c r="K2374" s="9">
        <v>75</v>
      </c>
      <c r="L2374" s="9">
        <v>22.9</v>
      </c>
      <c r="M2374" s="9">
        <v>58</v>
      </c>
      <c r="N2374" s="9">
        <v>0</v>
      </c>
    </row>
    <row r="2375" spans="1:14" ht="13.2" x14ac:dyDescent="0.25">
      <c r="A2375" s="9">
        <v>0</v>
      </c>
      <c r="B2375" s="9">
        <v>50</v>
      </c>
      <c r="C2375" s="9">
        <v>0</v>
      </c>
      <c r="D2375" s="9">
        <v>0</v>
      </c>
      <c r="E2375" s="9">
        <v>0</v>
      </c>
      <c r="F2375" s="9">
        <v>0</v>
      </c>
      <c r="G2375" s="9">
        <v>0</v>
      </c>
      <c r="H2375" s="9">
        <v>0</v>
      </c>
      <c r="I2375" s="9">
        <v>189</v>
      </c>
      <c r="J2375" s="9">
        <v>144</v>
      </c>
      <c r="K2375" s="9">
        <v>88</v>
      </c>
      <c r="L2375" s="9">
        <v>39.08</v>
      </c>
      <c r="M2375" s="9">
        <v>60</v>
      </c>
      <c r="N2375" s="9">
        <v>1</v>
      </c>
    </row>
    <row r="2376" spans="1:14" ht="13.2" x14ac:dyDescent="0.25">
      <c r="A2376" s="9">
        <v>1</v>
      </c>
      <c r="B2376" s="9">
        <v>45</v>
      </c>
      <c r="C2376" s="9">
        <v>0</v>
      </c>
      <c r="D2376" s="9">
        <v>0</v>
      </c>
      <c r="E2376" s="9">
        <v>0</v>
      </c>
      <c r="F2376" s="9">
        <v>0</v>
      </c>
      <c r="G2376" s="9">
        <v>1</v>
      </c>
      <c r="H2376" s="9">
        <v>0</v>
      </c>
      <c r="I2376" s="9">
        <v>218</v>
      </c>
      <c r="J2376" s="9">
        <v>133</v>
      </c>
      <c r="K2376" s="9">
        <v>87</v>
      </c>
      <c r="L2376" s="9">
        <v>31.9</v>
      </c>
      <c r="M2376" s="9">
        <v>88</v>
      </c>
      <c r="N2376" s="9">
        <v>0</v>
      </c>
    </row>
    <row r="2377" spans="1:14" ht="13.2" x14ac:dyDescent="0.25">
      <c r="A2377" s="9">
        <v>1</v>
      </c>
      <c r="B2377" s="9">
        <v>63</v>
      </c>
      <c r="C2377" s="9">
        <v>0</v>
      </c>
      <c r="D2377" s="9">
        <v>0</v>
      </c>
      <c r="E2377" s="9">
        <v>0</v>
      </c>
      <c r="F2377" s="9">
        <v>0</v>
      </c>
      <c r="G2377" s="9">
        <v>0</v>
      </c>
      <c r="H2377" s="9">
        <v>0</v>
      </c>
      <c r="I2377" s="9">
        <v>210</v>
      </c>
      <c r="J2377" s="9">
        <v>124</v>
      </c>
      <c r="K2377" s="9">
        <v>81</v>
      </c>
      <c r="L2377" s="9">
        <v>24.38</v>
      </c>
      <c r="M2377" s="9">
        <v>67</v>
      </c>
      <c r="N2377" s="9">
        <v>0</v>
      </c>
    </row>
    <row r="2378" spans="1:14" ht="13.2" x14ac:dyDescent="0.25">
      <c r="A2378" s="9">
        <v>1</v>
      </c>
      <c r="B2378" s="9">
        <v>60</v>
      </c>
      <c r="C2378" s="9">
        <v>0</v>
      </c>
      <c r="D2378" s="9">
        <v>0</v>
      </c>
      <c r="E2378" s="9">
        <v>0</v>
      </c>
      <c r="F2378" s="9">
        <v>0</v>
      </c>
      <c r="G2378" s="9">
        <v>0</v>
      </c>
      <c r="H2378" s="9">
        <v>0</v>
      </c>
      <c r="I2378" s="9">
        <v>264</v>
      </c>
      <c r="J2378" s="9">
        <v>137</v>
      </c>
      <c r="K2378" s="9">
        <v>80</v>
      </c>
      <c r="L2378" s="9">
        <v>29.99</v>
      </c>
      <c r="M2378" s="9">
        <v>65</v>
      </c>
      <c r="N2378" s="9">
        <v>0</v>
      </c>
    </row>
    <row r="2379" spans="1:14" ht="13.2" x14ac:dyDescent="0.25">
      <c r="A2379" s="9">
        <v>0</v>
      </c>
      <c r="B2379" s="9">
        <v>52</v>
      </c>
      <c r="C2379" s="9">
        <v>0</v>
      </c>
      <c r="D2379" s="9">
        <v>0</v>
      </c>
      <c r="E2379" s="9">
        <v>0</v>
      </c>
      <c r="F2379" s="9">
        <v>0</v>
      </c>
      <c r="G2379" s="9">
        <v>0</v>
      </c>
      <c r="H2379" s="9">
        <v>0</v>
      </c>
      <c r="I2379" s="9">
        <v>279</v>
      </c>
      <c r="J2379" s="9">
        <v>135</v>
      </c>
      <c r="K2379" s="9">
        <v>86</v>
      </c>
      <c r="L2379" s="9">
        <v>27.02</v>
      </c>
      <c r="M2379" s="9">
        <v>100</v>
      </c>
      <c r="N2379" s="9">
        <v>1</v>
      </c>
    </row>
    <row r="2380" spans="1:14" ht="13.2" x14ac:dyDescent="0.25">
      <c r="A2380" s="9">
        <v>1</v>
      </c>
      <c r="B2380" s="9">
        <v>58</v>
      </c>
      <c r="C2380" s="9">
        <v>0</v>
      </c>
      <c r="D2380" s="9">
        <v>0</v>
      </c>
      <c r="E2380" s="9">
        <v>0</v>
      </c>
      <c r="F2380" s="9">
        <v>0</v>
      </c>
      <c r="G2380" s="9">
        <v>1</v>
      </c>
      <c r="H2380" s="9">
        <v>1</v>
      </c>
      <c r="I2380" s="9">
        <v>287</v>
      </c>
      <c r="J2380" s="9">
        <v>145</v>
      </c>
      <c r="K2380" s="9">
        <v>72.5</v>
      </c>
      <c r="L2380" s="9">
        <v>26.27</v>
      </c>
      <c r="M2380" s="9">
        <v>88</v>
      </c>
      <c r="N2380" s="9">
        <v>1</v>
      </c>
    </row>
    <row r="2381" spans="1:14" ht="13.2" x14ac:dyDescent="0.25">
      <c r="A2381" s="9">
        <v>0</v>
      </c>
      <c r="B2381" s="9">
        <v>38</v>
      </c>
      <c r="C2381" s="9">
        <v>1</v>
      </c>
      <c r="D2381" s="9">
        <v>10</v>
      </c>
      <c r="E2381" s="9">
        <v>0</v>
      </c>
      <c r="F2381" s="9">
        <v>0</v>
      </c>
      <c r="G2381" s="9">
        <v>0</v>
      </c>
      <c r="H2381" s="9">
        <v>0</v>
      </c>
      <c r="I2381" s="9">
        <v>186</v>
      </c>
      <c r="J2381" s="9">
        <v>166</v>
      </c>
      <c r="K2381" s="9">
        <v>96</v>
      </c>
      <c r="L2381" s="9">
        <v>33.14</v>
      </c>
      <c r="M2381" s="9">
        <v>75</v>
      </c>
      <c r="N2381" s="9">
        <v>0</v>
      </c>
    </row>
    <row r="2382" spans="1:14" ht="13.2" x14ac:dyDescent="0.25">
      <c r="A2382" s="9">
        <v>1</v>
      </c>
      <c r="B2382" s="9">
        <v>59</v>
      </c>
      <c r="C2382" s="9">
        <v>1</v>
      </c>
      <c r="D2382" s="9">
        <v>30</v>
      </c>
      <c r="E2382" s="9">
        <v>0</v>
      </c>
      <c r="F2382" s="9">
        <v>0</v>
      </c>
      <c r="G2382" s="9">
        <v>0</v>
      </c>
      <c r="H2382" s="9">
        <v>0</v>
      </c>
      <c r="I2382" s="9">
        <v>235</v>
      </c>
      <c r="J2382" s="9">
        <v>136</v>
      </c>
      <c r="K2382" s="9">
        <v>96</v>
      </c>
      <c r="L2382" s="9">
        <v>28.61</v>
      </c>
      <c r="M2382" s="9">
        <v>54</v>
      </c>
      <c r="N2382" s="9">
        <v>0</v>
      </c>
    </row>
    <row r="2383" spans="1:14" ht="13.2" x14ac:dyDescent="0.25">
      <c r="A2383" s="9">
        <v>0</v>
      </c>
      <c r="B2383" s="9">
        <v>41</v>
      </c>
      <c r="C2383" s="9">
        <v>0</v>
      </c>
      <c r="D2383" s="9">
        <v>0</v>
      </c>
      <c r="E2383" s="9">
        <v>0</v>
      </c>
      <c r="F2383" s="9">
        <v>0</v>
      </c>
      <c r="G2383" s="9">
        <v>0</v>
      </c>
      <c r="H2383" s="9">
        <v>0</v>
      </c>
      <c r="I2383" s="9">
        <v>156</v>
      </c>
      <c r="J2383" s="9">
        <v>121</v>
      </c>
      <c r="K2383" s="9">
        <v>88</v>
      </c>
      <c r="L2383" s="9">
        <v>23.57</v>
      </c>
      <c r="M2383" s="9">
        <v>70</v>
      </c>
      <c r="N2383" s="9">
        <v>0</v>
      </c>
    </row>
    <row r="2384" spans="1:14" ht="13.2" x14ac:dyDescent="0.25">
      <c r="A2384" s="9">
        <v>1</v>
      </c>
      <c r="B2384" s="9">
        <v>46</v>
      </c>
      <c r="C2384" s="9">
        <v>1</v>
      </c>
      <c r="D2384" s="9">
        <v>20</v>
      </c>
      <c r="E2384" s="9">
        <v>0</v>
      </c>
      <c r="F2384" s="9">
        <v>0</v>
      </c>
      <c r="G2384" s="9">
        <v>0</v>
      </c>
      <c r="H2384" s="9">
        <v>0</v>
      </c>
      <c r="I2384" s="9">
        <v>275</v>
      </c>
      <c r="J2384" s="9">
        <v>137</v>
      </c>
      <c r="K2384" s="9">
        <v>88</v>
      </c>
      <c r="L2384" s="9">
        <v>29.28</v>
      </c>
      <c r="M2384" s="9">
        <v>110</v>
      </c>
      <c r="N2384" s="9">
        <v>0</v>
      </c>
    </row>
    <row r="2385" spans="1:14" ht="13.2" x14ac:dyDescent="0.25">
      <c r="A2385" s="9">
        <v>0</v>
      </c>
      <c r="B2385" s="9">
        <v>53</v>
      </c>
      <c r="C2385" s="9">
        <v>0</v>
      </c>
      <c r="D2385" s="9">
        <v>0</v>
      </c>
      <c r="E2385" s="9">
        <v>0</v>
      </c>
      <c r="F2385" s="9">
        <v>0</v>
      </c>
      <c r="G2385" s="9">
        <v>1</v>
      </c>
      <c r="H2385" s="9">
        <v>0</v>
      </c>
      <c r="I2385" s="9">
        <v>310</v>
      </c>
      <c r="J2385" s="9">
        <v>146</v>
      </c>
      <c r="K2385" s="9">
        <v>91</v>
      </c>
      <c r="L2385" s="9">
        <v>29.3</v>
      </c>
      <c r="M2385" s="9">
        <v>75</v>
      </c>
      <c r="N2385" s="9">
        <v>1</v>
      </c>
    </row>
    <row r="2386" spans="1:14" ht="13.2" x14ac:dyDescent="0.25">
      <c r="A2386" s="9">
        <v>1</v>
      </c>
      <c r="B2386" s="9">
        <v>50</v>
      </c>
      <c r="C2386" s="9">
        <v>0</v>
      </c>
      <c r="D2386" s="9">
        <v>0</v>
      </c>
      <c r="E2386" s="9">
        <v>0</v>
      </c>
      <c r="F2386" s="9">
        <v>0</v>
      </c>
      <c r="G2386" s="9">
        <v>0</v>
      </c>
      <c r="H2386" s="9">
        <v>0</v>
      </c>
      <c r="I2386" s="9">
        <v>259</v>
      </c>
      <c r="J2386" s="9">
        <v>132.5</v>
      </c>
      <c r="K2386" s="9">
        <v>92</v>
      </c>
      <c r="L2386" s="9">
        <v>30.41</v>
      </c>
      <c r="M2386" s="9">
        <v>68</v>
      </c>
      <c r="N2386" s="9">
        <v>0</v>
      </c>
    </row>
    <row r="2387" spans="1:14" ht="13.2" x14ac:dyDescent="0.25">
      <c r="A2387" s="9">
        <v>0</v>
      </c>
      <c r="B2387" s="9">
        <v>57</v>
      </c>
      <c r="C2387" s="9">
        <v>1</v>
      </c>
      <c r="D2387" s="9">
        <v>1</v>
      </c>
      <c r="E2387" s="9">
        <v>0</v>
      </c>
      <c r="F2387" s="9">
        <v>0</v>
      </c>
      <c r="G2387" s="9">
        <v>0</v>
      </c>
      <c r="H2387" s="9">
        <v>0</v>
      </c>
      <c r="I2387" s="9">
        <v>240</v>
      </c>
      <c r="J2387" s="9">
        <v>142</v>
      </c>
      <c r="K2387" s="9">
        <v>85</v>
      </c>
      <c r="L2387" s="9">
        <v>22.55</v>
      </c>
      <c r="M2387" s="9">
        <v>80</v>
      </c>
      <c r="N2387" s="9">
        <v>0</v>
      </c>
    </row>
    <row r="2388" spans="1:14" ht="13.2" x14ac:dyDescent="0.25">
      <c r="A2388" s="9">
        <v>1</v>
      </c>
      <c r="B2388" s="9">
        <v>40</v>
      </c>
      <c r="C2388" s="9">
        <v>1</v>
      </c>
      <c r="D2388" s="9">
        <v>20</v>
      </c>
      <c r="E2388" s="9">
        <v>0</v>
      </c>
      <c r="F2388" s="9">
        <v>0</v>
      </c>
      <c r="G2388" s="9">
        <v>0</v>
      </c>
      <c r="H2388" s="9">
        <v>0</v>
      </c>
      <c r="I2388" s="9">
        <v>332</v>
      </c>
      <c r="J2388" s="9">
        <v>114</v>
      </c>
      <c r="K2388" s="9">
        <v>76</v>
      </c>
      <c r="L2388" s="9">
        <v>26.51</v>
      </c>
      <c r="M2388" s="9">
        <v>70</v>
      </c>
      <c r="N2388" s="9">
        <v>0</v>
      </c>
    </row>
    <row r="2389" spans="1:14" ht="13.2" x14ac:dyDescent="0.25">
      <c r="A2389" s="9">
        <v>0</v>
      </c>
      <c r="B2389" s="9">
        <v>41</v>
      </c>
      <c r="C2389" s="9">
        <v>0</v>
      </c>
      <c r="D2389" s="9">
        <v>0</v>
      </c>
      <c r="E2389" s="9">
        <v>0</v>
      </c>
      <c r="F2389" s="9">
        <v>0</v>
      </c>
      <c r="G2389" s="9">
        <v>0</v>
      </c>
      <c r="H2389" s="9">
        <v>0</v>
      </c>
      <c r="I2389" s="9">
        <v>228</v>
      </c>
      <c r="J2389" s="9">
        <v>108</v>
      </c>
      <c r="K2389" s="9">
        <v>62</v>
      </c>
      <c r="L2389" s="9">
        <v>23.92</v>
      </c>
      <c r="M2389" s="9">
        <v>63</v>
      </c>
      <c r="N2389" s="9">
        <v>0</v>
      </c>
    </row>
    <row r="2390" spans="1:14" ht="13.2" x14ac:dyDescent="0.25">
      <c r="A2390" s="9">
        <v>0</v>
      </c>
      <c r="B2390" s="9">
        <v>41</v>
      </c>
      <c r="C2390" s="9">
        <v>1</v>
      </c>
      <c r="D2390" s="9">
        <v>9</v>
      </c>
      <c r="E2390" s="9">
        <v>0</v>
      </c>
      <c r="F2390" s="9">
        <v>0</v>
      </c>
      <c r="G2390" s="9">
        <v>0</v>
      </c>
      <c r="H2390" s="9">
        <v>0</v>
      </c>
      <c r="I2390" s="9">
        <v>280</v>
      </c>
      <c r="J2390" s="9">
        <v>129</v>
      </c>
      <c r="K2390" s="9">
        <v>89</v>
      </c>
      <c r="L2390" s="9">
        <v>39.69</v>
      </c>
      <c r="M2390" s="9">
        <v>110</v>
      </c>
      <c r="N2390" s="9">
        <v>0</v>
      </c>
    </row>
    <row r="2391" spans="1:14" ht="13.2" x14ac:dyDescent="0.25">
      <c r="A2391" s="9">
        <v>0</v>
      </c>
      <c r="B2391" s="9">
        <v>56</v>
      </c>
      <c r="C2391" s="9">
        <v>0</v>
      </c>
      <c r="D2391" s="9">
        <v>0</v>
      </c>
      <c r="E2391" s="9">
        <v>0</v>
      </c>
      <c r="F2391" s="9">
        <v>0</v>
      </c>
      <c r="G2391" s="9">
        <v>0</v>
      </c>
      <c r="H2391" s="9">
        <v>0</v>
      </c>
      <c r="I2391" s="9">
        <v>254</v>
      </c>
      <c r="J2391" s="9">
        <v>113</v>
      </c>
      <c r="K2391" s="9">
        <v>61</v>
      </c>
      <c r="L2391" s="9">
        <v>25.5</v>
      </c>
      <c r="M2391" s="9">
        <v>79</v>
      </c>
      <c r="N2391" s="9">
        <v>0</v>
      </c>
    </row>
    <row r="2392" spans="1:14" ht="13.2" x14ac:dyDescent="0.25">
      <c r="A2392" s="9">
        <v>0</v>
      </c>
      <c r="B2392" s="9">
        <v>49</v>
      </c>
      <c r="C2392" s="9">
        <v>0</v>
      </c>
      <c r="D2392" s="9">
        <v>0</v>
      </c>
      <c r="E2392" s="9">
        <v>0</v>
      </c>
      <c r="F2392" s="9">
        <v>0</v>
      </c>
      <c r="G2392" s="9">
        <v>1</v>
      </c>
      <c r="H2392" s="9">
        <v>0</v>
      </c>
      <c r="I2392" s="9">
        <v>205</v>
      </c>
      <c r="J2392" s="9">
        <v>137</v>
      </c>
      <c r="K2392" s="9">
        <v>95</v>
      </c>
      <c r="L2392" s="9">
        <v>25.29</v>
      </c>
      <c r="M2392" s="9">
        <v>100</v>
      </c>
      <c r="N2392" s="9">
        <v>1</v>
      </c>
    </row>
    <row r="2393" spans="1:14" ht="13.2" x14ac:dyDescent="0.25">
      <c r="A2393" s="9">
        <v>1</v>
      </c>
      <c r="B2393" s="9">
        <v>47</v>
      </c>
      <c r="C2393" s="9">
        <v>0</v>
      </c>
      <c r="D2393" s="9">
        <v>0</v>
      </c>
      <c r="E2393" s="9">
        <v>0</v>
      </c>
      <c r="F2393" s="9">
        <v>0</v>
      </c>
      <c r="G2393" s="9">
        <v>0</v>
      </c>
      <c r="H2393" s="9">
        <v>0</v>
      </c>
      <c r="I2393" s="9">
        <v>265</v>
      </c>
      <c r="J2393" s="9">
        <v>137.5</v>
      </c>
      <c r="K2393" s="9">
        <v>88.5</v>
      </c>
      <c r="L2393" s="9">
        <v>23.75</v>
      </c>
      <c r="M2393" s="9">
        <v>83</v>
      </c>
      <c r="N2393" s="9">
        <v>0</v>
      </c>
    </row>
    <row r="2394" spans="1:14" ht="13.2" x14ac:dyDescent="0.25">
      <c r="A2394" s="9">
        <v>1</v>
      </c>
      <c r="B2394" s="9">
        <v>64</v>
      </c>
      <c r="C2394" s="9">
        <v>0</v>
      </c>
      <c r="D2394" s="9">
        <v>0</v>
      </c>
      <c r="E2394" s="9">
        <v>0</v>
      </c>
      <c r="F2394" s="9">
        <v>0</v>
      </c>
      <c r="G2394" s="9">
        <v>0</v>
      </c>
      <c r="H2394" s="9">
        <v>0</v>
      </c>
      <c r="I2394" s="9">
        <v>227</v>
      </c>
      <c r="J2394" s="9">
        <v>102</v>
      </c>
      <c r="K2394" s="9">
        <v>61</v>
      </c>
      <c r="L2394" s="9">
        <v>23.29</v>
      </c>
      <c r="M2394" s="9">
        <v>70</v>
      </c>
      <c r="N2394" s="9">
        <v>0</v>
      </c>
    </row>
    <row r="2395" spans="1:14" ht="13.2" x14ac:dyDescent="0.25">
      <c r="A2395" s="9">
        <v>0</v>
      </c>
      <c r="B2395" s="9">
        <v>59</v>
      </c>
      <c r="C2395" s="9">
        <v>1</v>
      </c>
      <c r="D2395" s="9">
        <v>15</v>
      </c>
      <c r="E2395" s="9">
        <v>0</v>
      </c>
      <c r="F2395" s="9">
        <v>0</v>
      </c>
      <c r="G2395" s="9">
        <v>0</v>
      </c>
      <c r="H2395" s="9">
        <v>1</v>
      </c>
      <c r="I2395" s="9">
        <v>342</v>
      </c>
      <c r="J2395" s="9">
        <v>137</v>
      </c>
      <c r="K2395" s="9">
        <v>83.5</v>
      </c>
      <c r="L2395" s="9">
        <v>25.18</v>
      </c>
      <c r="M2395" s="9">
        <v>86</v>
      </c>
      <c r="N2395" s="9">
        <v>0</v>
      </c>
    </row>
    <row r="2396" spans="1:14" ht="13.2" x14ac:dyDescent="0.25">
      <c r="A2396" s="9">
        <v>1</v>
      </c>
      <c r="B2396" s="9">
        <v>40</v>
      </c>
      <c r="C2396" s="9">
        <v>1</v>
      </c>
      <c r="D2396" s="9">
        <v>8</v>
      </c>
      <c r="E2396" s="9">
        <v>0</v>
      </c>
      <c r="F2396" s="9">
        <v>0</v>
      </c>
      <c r="G2396" s="9">
        <v>1</v>
      </c>
      <c r="H2396" s="9">
        <v>0</v>
      </c>
      <c r="I2396" s="9">
        <v>302</v>
      </c>
      <c r="J2396" s="9">
        <v>122</v>
      </c>
      <c r="K2396" s="9">
        <v>95</v>
      </c>
      <c r="L2396" s="9">
        <v>23.81</v>
      </c>
      <c r="M2396" s="9">
        <v>80</v>
      </c>
      <c r="N2396" s="9">
        <v>0</v>
      </c>
    </row>
    <row r="2397" spans="1:14" ht="13.2" x14ac:dyDescent="0.25">
      <c r="A2397" s="9">
        <v>0</v>
      </c>
      <c r="B2397" s="9">
        <v>45</v>
      </c>
      <c r="C2397" s="9">
        <v>1</v>
      </c>
      <c r="D2397" s="9">
        <v>3</v>
      </c>
      <c r="E2397" s="9">
        <v>0</v>
      </c>
      <c r="F2397" s="9">
        <v>0</v>
      </c>
      <c r="G2397" s="9">
        <v>0</v>
      </c>
      <c r="H2397" s="9">
        <v>0</v>
      </c>
      <c r="I2397" s="9">
        <v>152</v>
      </c>
      <c r="J2397" s="9">
        <v>118.5</v>
      </c>
      <c r="K2397" s="9">
        <v>76</v>
      </c>
      <c r="L2397" s="9">
        <v>25.38</v>
      </c>
      <c r="M2397" s="9">
        <v>74</v>
      </c>
      <c r="N2397" s="9">
        <v>0</v>
      </c>
    </row>
    <row r="2398" spans="1:14" ht="13.2" x14ac:dyDescent="0.25">
      <c r="A2398" s="9">
        <v>0</v>
      </c>
      <c r="B2398" s="9">
        <v>46</v>
      </c>
      <c r="C2398" s="9">
        <v>0</v>
      </c>
      <c r="D2398" s="9">
        <v>0</v>
      </c>
      <c r="E2398" s="9">
        <v>0</v>
      </c>
      <c r="F2398" s="9">
        <v>0</v>
      </c>
      <c r="G2398" s="9">
        <v>0</v>
      </c>
      <c r="H2398" s="9">
        <v>0</v>
      </c>
      <c r="I2398" s="9">
        <v>193</v>
      </c>
      <c r="J2398" s="9">
        <v>110</v>
      </c>
      <c r="K2398" s="9">
        <v>68</v>
      </c>
      <c r="L2398" s="9">
        <v>22.19</v>
      </c>
      <c r="M2398" s="9">
        <v>68</v>
      </c>
      <c r="N2398" s="9">
        <v>0</v>
      </c>
    </row>
    <row r="2399" spans="1:14" ht="13.2" x14ac:dyDescent="0.25">
      <c r="A2399" s="9">
        <v>0</v>
      </c>
      <c r="B2399" s="9">
        <v>42</v>
      </c>
      <c r="C2399" s="9">
        <v>0</v>
      </c>
      <c r="D2399" s="9">
        <v>0</v>
      </c>
      <c r="E2399" s="9">
        <v>0</v>
      </c>
      <c r="F2399" s="9">
        <v>0</v>
      </c>
      <c r="G2399" s="9">
        <v>1</v>
      </c>
      <c r="H2399" s="9">
        <v>0</v>
      </c>
      <c r="I2399" s="9">
        <v>196</v>
      </c>
      <c r="J2399" s="9">
        <v>136</v>
      </c>
      <c r="K2399" s="9">
        <v>88</v>
      </c>
      <c r="L2399" s="9">
        <v>34.549999999999997</v>
      </c>
      <c r="M2399" s="9">
        <v>75</v>
      </c>
      <c r="N2399" s="9">
        <v>0</v>
      </c>
    </row>
    <row r="2400" spans="1:14" ht="13.2" x14ac:dyDescent="0.25">
      <c r="A2400" s="9">
        <v>1</v>
      </c>
      <c r="B2400" s="9">
        <v>62</v>
      </c>
      <c r="C2400" s="9">
        <v>1</v>
      </c>
      <c r="D2400" s="9">
        <v>10</v>
      </c>
      <c r="E2400" s="9">
        <v>0</v>
      </c>
      <c r="F2400" s="9">
        <v>0</v>
      </c>
      <c r="G2400" s="9">
        <v>0</v>
      </c>
      <c r="H2400" s="9">
        <v>0</v>
      </c>
      <c r="I2400" s="9">
        <v>271</v>
      </c>
      <c r="J2400" s="9">
        <v>125.5</v>
      </c>
      <c r="K2400" s="9">
        <v>72.5</v>
      </c>
      <c r="L2400" s="9">
        <v>31.11</v>
      </c>
      <c r="M2400" s="9">
        <v>62</v>
      </c>
      <c r="N2400" s="9">
        <v>0</v>
      </c>
    </row>
    <row r="2401" spans="1:14" ht="13.2" x14ac:dyDescent="0.25">
      <c r="A2401" s="9">
        <v>0</v>
      </c>
      <c r="B2401" s="9">
        <v>41</v>
      </c>
      <c r="C2401" s="9">
        <v>1</v>
      </c>
      <c r="D2401" s="9">
        <v>20</v>
      </c>
      <c r="E2401" s="9">
        <v>0</v>
      </c>
      <c r="F2401" s="9">
        <v>0</v>
      </c>
      <c r="G2401" s="9">
        <v>0</v>
      </c>
      <c r="H2401" s="9">
        <v>0</v>
      </c>
      <c r="I2401" s="9">
        <v>326</v>
      </c>
      <c r="J2401" s="9">
        <v>124</v>
      </c>
      <c r="K2401" s="9">
        <v>78</v>
      </c>
      <c r="L2401" s="9">
        <v>25.27</v>
      </c>
      <c r="M2401" s="9">
        <v>88</v>
      </c>
      <c r="N2401" s="9">
        <v>0</v>
      </c>
    </row>
    <row r="2402" spans="1:14" ht="13.2" x14ac:dyDescent="0.25">
      <c r="A2402" s="9">
        <v>0</v>
      </c>
      <c r="B2402" s="9">
        <v>35</v>
      </c>
      <c r="C2402" s="9">
        <v>0</v>
      </c>
      <c r="D2402" s="9">
        <v>0</v>
      </c>
      <c r="E2402" s="9">
        <v>0</v>
      </c>
      <c r="F2402" s="9">
        <v>0</v>
      </c>
      <c r="G2402" s="9">
        <v>0</v>
      </c>
      <c r="H2402" s="9">
        <v>0</v>
      </c>
      <c r="I2402" s="9">
        <v>135</v>
      </c>
      <c r="J2402" s="9">
        <v>105</v>
      </c>
      <c r="K2402" s="9">
        <v>69</v>
      </c>
      <c r="L2402" s="9">
        <v>22.88</v>
      </c>
      <c r="M2402" s="9">
        <v>70</v>
      </c>
      <c r="N2402" s="9">
        <v>0</v>
      </c>
    </row>
    <row r="2403" spans="1:14" ht="13.2" x14ac:dyDescent="0.25">
      <c r="A2403" s="9">
        <v>0</v>
      </c>
      <c r="B2403" s="9">
        <v>37</v>
      </c>
      <c r="C2403" s="9">
        <v>1</v>
      </c>
      <c r="D2403" s="9">
        <v>10</v>
      </c>
      <c r="E2403" s="9">
        <v>0</v>
      </c>
      <c r="F2403" s="9">
        <v>0</v>
      </c>
      <c r="G2403" s="9">
        <v>0</v>
      </c>
      <c r="H2403" s="9">
        <v>0</v>
      </c>
      <c r="I2403" s="9">
        <v>156</v>
      </c>
      <c r="J2403" s="9">
        <v>120</v>
      </c>
      <c r="K2403" s="9">
        <v>87</v>
      </c>
      <c r="L2403" s="9">
        <v>21.8</v>
      </c>
      <c r="M2403" s="9">
        <v>66</v>
      </c>
      <c r="N2403" s="9">
        <v>0</v>
      </c>
    </row>
    <row r="2404" spans="1:14" ht="13.2" x14ac:dyDescent="0.25">
      <c r="A2404" s="9">
        <v>1</v>
      </c>
      <c r="B2404" s="9">
        <v>55</v>
      </c>
      <c r="C2404" s="9">
        <v>1</v>
      </c>
      <c r="D2404" s="9">
        <v>30</v>
      </c>
      <c r="E2404" s="9">
        <v>0</v>
      </c>
      <c r="F2404" s="9">
        <v>0</v>
      </c>
      <c r="G2404" s="9">
        <v>0</v>
      </c>
      <c r="H2404" s="9">
        <v>0</v>
      </c>
      <c r="I2404" s="9">
        <v>230</v>
      </c>
      <c r="J2404" s="9">
        <v>130</v>
      </c>
      <c r="K2404" s="9">
        <v>85</v>
      </c>
      <c r="L2404" s="9">
        <v>30.16</v>
      </c>
      <c r="M2404" s="9">
        <v>72</v>
      </c>
      <c r="N2404" s="9">
        <v>0</v>
      </c>
    </row>
    <row r="2405" spans="1:14" ht="13.2" x14ac:dyDescent="0.25">
      <c r="A2405" s="9">
        <v>1</v>
      </c>
      <c r="B2405" s="9">
        <v>56</v>
      </c>
      <c r="C2405" s="9">
        <v>1</v>
      </c>
      <c r="D2405" s="9">
        <v>30</v>
      </c>
      <c r="E2405" s="9">
        <v>0</v>
      </c>
      <c r="F2405" s="9">
        <v>0</v>
      </c>
      <c r="G2405" s="9">
        <v>1</v>
      </c>
      <c r="H2405" s="9">
        <v>0</v>
      </c>
      <c r="I2405" s="9">
        <v>303</v>
      </c>
      <c r="J2405" s="9">
        <v>136.5</v>
      </c>
      <c r="K2405" s="9">
        <v>97</v>
      </c>
      <c r="L2405" s="9">
        <v>26.64</v>
      </c>
      <c r="M2405" s="9">
        <v>93</v>
      </c>
      <c r="N2405" s="9">
        <v>0</v>
      </c>
    </row>
    <row r="2406" spans="1:14" ht="13.2" x14ac:dyDescent="0.25">
      <c r="A2406" s="9">
        <v>1</v>
      </c>
      <c r="B2406" s="9">
        <v>51</v>
      </c>
      <c r="C2406" s="9">
        <v>1</v>
      </c>
      <c r="D2406" s="9">
        <v>15</v>
      </c>
      <c r="E2406" s="9">
        <v>0</v>
      </c>
      <c r="F2406" s="9">
        <v>0</v>
      </c>
      <c r="G2406" s="9">
        <v>0</v>
      </c>
      <c r="H2406" s="9">
        <v>0</v>
      </c>
      <c r="I2406" s="9">
        <v>220</v>
      </c>
      <c r="J2406" s="9">
        <v>125</v>
      </c>
      <c r="K2406" s="9">
        <v>82</v>
      </c>
      <c r="L2406" s="9">
        <v>24.1</v>
      </c>
      <c r="M2406" s="9">
        <v>60</v>
      </c>
      <c r="N2406" s="9">
        <v>1</v>
      </c>
    </row>
    <row r="2407" spans="1:14" ht="13.2" hidden="1" x14ac:dyDescent="0.25">
      <c r="A2407" s="9">
        <v>0</v>
      </c>
      <c r="B2407" s="9">
        <v>49</v>
      </c>
      <c r="C2407" s="9">
        <v>1</v>
      </c>
      <c r="D2407" s="8" t="s">
        <v>43</v>
      </c>
      <c r="E2407" s="9">
        <v>0</v>
      </c>
      <c r="F2407" s="9">
        <v>0</v>
      </c>
      <c r="G2407" s="9">
        <v>0</v>
      </c>
      <c r="H2407" s="9">
        <v>0</v>
      </c>
      <c r="I2407" s="9">
        <v>252</v>
      </c>
      <c r="J2407" s="9">
        <v>123</v>
      </c>
      <c r="K2407" s="9">
        <v>69</v>
      </c>
      <c r="L2407" s="9">
        <v>21.45</v>
      </c>
      <c r="M2407" s="9">
        <v>72</v>
      </c>
      <c r="N2407" s="9">
        <v>0</v>
      </c>
    </row>
    <row r="2408" spans="1:14" ht="13.2" x14ac:dyDescent="0.25">
      <c r="A2408" s="9">
        <v>0</v>
      </c>
      <c r="B2408" s="9">
        <v>62</v>
      </c>
      <c r="C2408" s="9">
        <v>0</v>
      </c>
      <c r="D2408" s="9">
        <v>0</v>
      </c>
      <c r="E2408" s="9">
        <v>0</v>
      </c>
      <c r="F2408" s="9">
        <v>0</v>
      </c>
      <c r="G2408" s="9">
        <v>0</v>
      </c>
      <c r="H2408" s="9">
        <v>1</v>
      </c>
      <c r="I2408" s="9">
        <v>233</v>
      </c>
      <c r="J2408" s="9">
        <v>130</v>
      </c>
      <c r="K2408" s="9">
        <v>87</v>
      </c>
      <c r="L2408" s="9">
        <v>21.34</v>
      </c>
      <c r="M2408" s="9">
        <v>85</v>
      </c>
      <c r="N2408" s="9">
        <v>0</v>
      </c>
    </row>
    <row r="2409" spans="1:14" ht="13.2" x14ac:dyDescent="0.25">
      <c r="A2409" s="9">
        <v>0</v>
      </c>
      <c r="B2409" s="9">
        <v>49</v>
      </c>
      <c r="C2409" s="9">
        <v>1</v>
      </c>
      <c r="D2409" s="9">
        <v>20</v>
      </c>
      <c r="E2409" s="9">
        <v>0</v>
      </c>
      <c r="F2409" s="9">
        <v>0</v>
      </c>
      <c r="G2409" s="9">
        <v>0</v>
      </c>
      <c r="H2409" s="9">
        <v>0</v>
      </c>
      <c r="I2409" s="9">
        <v>323</v>
      </c>
      <c r="J2409" s="9">
        <v>123.5</v>
      </c>
      <c r="K2409" s="9">
        <v>78</v>
      </c>
      <c r="L2409" s="9">
        <v>22.86</v>
      </c>
      <c r="M2409" s="9">
        <v>92</v>
      </c>
      <c r="N2409" s="9">
        <v>1</v>
      </c>
    </row>
    <row r="2410" spans="1:14" ht="13.2" x14ac:dyDescent="0.25">
      <c r="A2410" s="9">
        <v>0</v>
      </c>
      <c r="B2410" s="9">
        <v>44</v>
      </c>
      <c r="C2410" s="9">
        <v>1</v>
      </c>
      <c r="D2410" s="9">
        <v>3</v>
      </c>
      <c r="E2410" s="9">
        <v>0</v>
      </c>
      <c r="F2410" s="9">
        <v>0</v>
      </c>
      <c r="G2410" s="9">
        <v>0</v>
      </c>
      <c r="H2410" s="9">
        <v>0</v>
      </c>
      <c r="I2410" s="9">
        <v>288</v>
      </c>
      <c r="J2410" s="9">
        <v>150</v>
      </c>
      <c r="K2410" s="9">
        <v>89</v>
      </c>
      <c r="L2410" s="9">
        <v>21.11</v>
      </c>
      <c r="M2410" s="9">
        <v>90</v>
      </c>
      <c r="N2410" s="9">
        <v>0</v>
      </c>
    </row>
    <row r="2411" spans="1:14" ht="13.2" x14ac:dyDescent="0.25">
      <c r="A2411" s="9">
        <v>1</v>
      </c>
      <c r="B2411" s="9">
        <v>47</v>
      </c>
      <c r="C2411" s="9">
        <v>1</v>
      </c>
      <c r="D2411" s="9">
        <v>15</v>
      </c>
      <c r="E2411" s="9">
        <v>0</v>
      </c>
      <c r="F2411" s="9">
        <v>0</v>
      </c>
      <c r="G2411" s="9">
        <v>1</v>
      </c>
      <c r="H2411" s="9">
        <v>0</v>
      </c>
      <c r="I2411" s="9">
        <v>225</v>
      </c>
      <c r="J2411" s="9">
        <v>137</v>
      </c>
      <c r="K2411" s="9">
        <v>97</v>
      </c>
      <c r="L2411" s="9">
        <v>27.31</v>
      </c>
      <c r="M2411" s="9">
        <v>66</v>
      </c>
      <c r="N2411" s="9">
        <v>0</v>
      </c>
    </row>
    <row r="2412" spans="1:14" ht="13.2" x14ac:dyDescent="0.25">
      <c r="A2412" s="9">
        <v>1</v>
      </c>
      <c r="B2412" s="9">
        <v>39</v>
      </c>
      <c r="C2412" s="9">
        <v>1</v>
      </c>
      <c r="D2412" s="9">
        <v>20</v>
      </c>
      <c r="E2412" s="9">
        <v>0</v>
      </c>
      <c r="F2412" s="9">
        <v>0</v>
      </c>
      <c r="G2412" s="9">
        <v>0</v>
      </c>
      <c r="H2412" s="9">
        <v>0</v>
      </c>
      <c r="I2412" s="9">
        <v>190</v>
      </c>
      <c r="J2412" s="9">
        <v>118</v>
      </c>
      <c r="K2412" s="9">
        <v>70</v>
      </c>
      <c r="L2412" s="9">
        <v>23.57</v>
      </c>
      <c r="M2412" s="9">
        <v>64</v>
      </c>
      <c r="N2412" s="9">
        <v>0</v>
      </c>
    </row>
    <row r="2413" spans="1:14" ht="13.2" x14ac:dyDescent="0.25">
      <c r="A2413" s="9">
        <v>0</v>
      </c>
      <c r="B2413" s="9">
        <v>51</v>
      </c>
      <c r="C2413" s="9">
        <v>1</v>
      </c>
      <c r="D2413" s="9">
        <v>10</v>
      </c>
      <c r="E2413" s="9">
        <v>0</v>
      </c>
      <c r="F2413" s="9">
        <v>0</v>
      </c>
      <c r="G2413" s="9">
        <v>0</v>
      </c>
      <c r="H2413" s="9">
        <v>0</v>
      </c>
      <c r="I2413" s="9">
        <v>255</v>
      </c>
      <c r="J2413" s="9">
        <v>102.5</v>
      </c>
      <c r="K2413" s="9">
        <v>64.5</v>
      </c>
      <c r="L2413" s="9">
        <v>24.14</v>
      </c>
      <c r="M2413" s="9">
        <v>65</v>
      </c>
      <c r="N2413" s="9">
        <v>0</v>
      </c>
    </row>
    <row r="2414" spans="1:14" ht="13.2" x14ac:dyDescent="0.25">
      <c r="A2414" s="9">
        <v>1</v>
      </c>
      <c r="B2414" s="9">
        <v>48</v>
      </c>
      <c r="C2414" s="9">
        <v>1</v>
      </c>
      <c r="D2414" s="9">
        <v>17</v>
      </c>
      <c r="E2414" s="9">
        <v>0</v>
      </c>
      <c r="F2414" s="9">
        <v>0</v>
      </c>
      <c r="G2414" s="9">
        <v>0</v>
      </c>
      <c r="H2414" s="9">
        <v>0</v>
      </c>
      <c r="I2414" s="9">
        <v>218</v>
      </c>
      <c r="J2414" s="9">
        <v>113</v>
      </c>
      <c r="K2414" s="9">
        <v>79</v>
      </c>
      <c r="L2414" s="9">
        <v>27.33</v>
      </c>
      <c r="M2414" s="9">
        <v>62</v>
      </c>
      <c r="N2414" s="9">
        <v>0</v>
      </c>
    </row>
    <row r="2415" spans="1:14" ht="13.2" x14ac:dyDescent="0.25">
      <c r="A2415" s="9">
        <v>1</v>
      </c>
      <c r="B2415" s="9">
        <v>43</v>
      </c>
      <c r="C2415" s="9">
        <v>1</v>
      </c>
      <c r="D2415" s="9">
        <v>20</v>
      </c>
      <c r="E2415" s="9">
        <v>0</v>
      </c>
      <c r="F2415" s="9">
        <v>0</v>
      </c>
      <c r="G2415" s="9">
        <v>0</v>
      </c>
      <c r="H2415" s="9">
        <v>0</v>
      </c>
      <c r="I2415" s="9">
        <v>179</v>
      </c>
      <c r="J2415" s="9">
        <v>129</v>
      </c>
      <c r="K2415" s="9">
        <v>81</v>
      </c>
      <c r="L2415" s="9">
        <v>19.05</v>
      </c>
      <c r="M2415" s="9">
        <v>63</v>
      </c>
      <c r="N2415" s="9">
        <v>0</v>
      </c>
    </row>
    <row r="2416" spans="1:14" ht="13.2" x14ac:dyDescent="0.25">
      <c r="A2416" s="9">
        <v>0</v>
      </c>
      <c r="B2416" s="9">
        <v>65</v>
      </c>
      <c r="C2416" s="9">
        <v>0</v>
      </c>
      <c r="D2416" s="9">
        <v>0</v>
      </c>
      <c r="E2416" s="9">
        <v>0</v>
      </c>
      <c r="F2416" s="9">
        <v>0</v>
      </c>
      <c r="G2416" s="9">
        <v>0</v>
      </c>
      <c r="H2416" s="9">
        <v>0</v>
      </c>
      <c r="I2416" s="9">
        <v>212</v>
      </c>
      <c r="J2416" s="9">
        <v>94</v>
      </c>
      <c r="K2416" s="9">
        <v>62</v>
      </c>
      <c r="L2416" s="9">
        <v>25.83</v>
      </c>
      <c r="M2416" s="9">
        <v>80</v>
      </c>
      <c r="N2416" s="9">
        <v>0</v>
      </c>
    </row>
    <row r="2417" spans="1:14" ht="13.2" x14ac:dyDescent="0.25">
      <c r="A2417" s="9">
        <v>0</v>
      </c>
      <c r="B2417" s="9">
        <v>65</v>
      </c>
      <c r="C2417" s="9">
        <v>0</v>
      </c>
      <c r="D2417" s="9">
        <v>0</v>
      </c>
      <c r="E2417" s="9">
        <v>0</v>
      </c>
      <c r="F2417" s="9">
        <v>0</v>
      </c>
      <c r="G2417" s="9">
        <v>1</v>
      </c>
      <c r="H2417" s="9">
        <v>0</v>
      </c>
      <c r="I2417" s="9">
        <v>216</v>
      </c>
      <c r="J2417" s="9">
        <v>163</v>
      </c>
      <c r="K2417" s="9">
        <v>102</v>
      </c>
      <c r="L2417" s="9">
        <v>30.12</v>
      </c>
      <c r="M2417" s="9">
        <v>91</v>
      </c>
      <c r="N2417" s="9">
        <v>0</v>
      </c>
    </row>
    <row r="2418" spans="1:14" ht="13.2" x14ac:dyDescent="0.25">
      <c r="A2418" s="9">
        <v>1</v>
      </c>
      <c r="B2418" s="9">
        <v>56</v>
      </c>
      <c r="C2418" s="9">
        <v>1</v>
      </c>
      <c r="D2418" s="9">
        <v>20</v>
      </c>
      <c r="E2418" s="9">
        <v>0</v>
      </c>
      <c r="F2418" s="9">
        <v>0</v>
      </c>
      <c r="G2418" s="9">
        <v>1</v>
      </c>
      <c r="H2418" s="9">
        <v>0</v>
      </c>
      <c r="I2418" s="9">
        <v>205</v>
      </c>
      <c r="J2418" s="9">
        <v>210</v>
      </c>
      <c r="K2418" s="9">
        <v>130</v>
      </c>
      <c r="L2418" s="9">
        <v>25.49</v>
      </c>
      <c r="M2418" s="9">
        <v>95</v>
      </c>
      <c r="N2418" s="9">
        <v>1</v>
      </c>
    </row>
    <row r="2419" spans="1:14" ht="13.2" hidden="1" x14ac:dyDescent="0.25">
      <c r="A2419" s="9">
        <v>0</v>
      </c>
      <c r="B2419" s="9">
        <v>61</v>
      </c>
      <c r="C2419" s="9">
        <v>1</v>
      </c>
      <c r="D2419" s="9">
        <v>25</v>
      </c>
      <c r="E2419" s="9">
        <v>0</v>
      </c>
      <c r="F2419" s="9">
        <v>0</v>
      </c>
      <c r="G2419" s="9">
        <v>0</v>
      </c>
      <c r="H2419" s="9">
        <v>0</v>
      </c>
      <c r="I2419" s="8" t="s">
        <v>43</v>
      </c>
      <c r="J2419" s="9">
        <v>147.5</v>
      </c>
      <c r="K2419" s="9">
        <v>72.5</v>
      </c>
      <c r="L2419" s="9">
        <v>26.58</v>
      </c>
      <c r="M2419" s="9">
        <v>83</v>
      </c>
      <c r="N2419" s="9">
        <v>0</v>
      </c>
    </row>
    <row r="2420" spans="1:14" ht="13.2" x14ac:dyDescent="0.25">
      <c r="A2420" s="9">
        <v>1</v>
      </c>
      <c r="B2420" s="9">
        <v>45</v>
      </c>
      <c r="C2420" s="9">
        <v>1</v>
      </c>
      <c r="D2420" s="9">
        <v>9</v>
      </c>
      <c r="E2420" s="9">
        <v>0</v>
      </c>
      <c r="F2420" s="9">
        <v>0</v>
      </c>
      <c r="G2420" s="9">
        <v>1</v>
      </c>
      <c r="H2420" s="9">
        <v>0</v>
      </c>
      <c r="I2420" s="9">
        <v>188</v>
      </c>
      <c r="J2420" s="9">
        <v>132</v>
      </c>
      <c r="K2420" s="9">
        <v>91</v>
      </c>
      <c r="L2420" s="9">
        <v>28.04</v>
      </c>
      <c r="M2420" s="9">
        <v>70</v>
      </c>
      <c r="N2420" s="9">
        <v>0</v>
      </c>
    </row>
    <row r="2421" spans="1:14" ht="13.2" x14ac:dyDescent="0.25">
      <c r="A2421" s="9">
        <v>0</v>
      </c>
      <c r="B2421" s="9">
        <v>61</v>
      </c>
      <c r="C2421" s="9">
        <v>0</v>
      </c>
      <c r="D2421" s="9">
        <v>0</v>
      </c>
      <c r="E2421" s="9">
        <v>0</v>
      </c>
      <c r="F2421" s="9">
        <v>0</v>
      </c>
      <c r="G2421" s="9">
        <v>0</v>
      </c>
      <c r="H2421" s="9">
        <v>0</v>
      </c>
      <c r="I2421" s="9">
        <v>260</v>
      </c>
      <c r="J2421" s="9">
        <v>112.5</v>
      </c>
      <c r="K2421" s="9">
        <v>75</v>
      </c>
      <c r="L2421" s="9">
        <v>21.97</v>
      </c>
      <c r="M2421" s="9">
        <v>60</v>
      </c>
      <c r="N2421" s="9">
        <v>0</v>
      </c>
    </row>
    <row r="2422" spans="1:14" ht="13.2" x14ac:dyDescent="0.25">
      <c r="A2422" s="9">
        <v>0</v>
      </c>
      <c r="B2422" s="9">
        <v>53</v>
      </c>
      <c r="C2422" s="9">
        <v>0</v>
      </c>
      <c r="D2422" s="9">
        <v>0</v>
      </c>
      <c r="E2422" s="9">
        <v>0</v>
      </c>
      <c r="F2422" s="9">
        <v>0</v>
      </c>
      <c r="G2422" s="9">
        <v>1</v>
      </c>
      <c r="H2422" s="9">
        <v>0</v>
      </c>
      <c r="I2422" s="9">
        <v>180</v>
      </c>
      <c r="J2422" s="9">
        <v>184.5</v>
      </c>
      <c r="K2422" s="9">
        <v>110.5</v>
      </c>
      <c r="L2422" s="9">
        <v>27.49</v>
      </c>
      <c r="M2422" s="9">
        <v>62</v>
      </c>
      <c r="N2422" s="9">
        <v>0</v>
      </c>
    </row>
    <row r="2423" spans="1:14" ht="13.2" x14ac:dyDescent="0.25">
      <c r="A2423" s="9">
        <v>0</v>
      </c>
      <c r="B2423" s="9">
        <v>65</v>
      </c>
      <c r="C2423" s="9">
        <v>0</v>
      </c>
      <c r="D2423" s="9">
        <v>0</v>
      </c>
      <c r="E2423" s="9">
        <v>0</v>
      </c>
      <c r="F2423" s="9">
        <v>0</v>
      </c>
      <c r="G2423" s="9">
        <v>0</v>
      </c>
      <c r="H2423" s="9">
        <v>0</v>
      </c>
      <c r="I2423" s="9">
        <v>221</v>
      </c>
      <c r="J2423" s="9">
        <v>141</v>
      </c>
      <c r="K2423" s="9">
        <v>82.5</v>
      </c>
      <c r="L2423" s="9">
        <v>29.48</v>
      </c>
      <c r="M2423" s="9">
        <v>80</v>
      </c>
      <c r="N2423" s="9">
        <v>0</v>
      </c>
    </row>
    <row r="2424" spans="1:14" ht="13.2" x14ac:dyDescent="0.25">
      <c r="A2424" s="9">
        <v>0</v>
      </c>
      <c r="B2424" s="9">
        <v>34</v>
      </c>
      <c r="C2424" s="9">
        <v>1</v>
      </c>
      <c r="D2424" s="9">
        <v>10</v>
      </c>
      <c r="E2424" s="9">
        <v>0</v>
      </c>
      <c r="F2424" s="9">
        <v>0</v>
      </c>
      <c r="G2424" s="9">
        <v>0</v>
      </c>
      <c r="H2424" s="9">
        <v>0</v>
      </c>
      <c r="I2424" s="9">
        <v>159</v>
      </c>
      <c r="J2424" s="9">
        <v>92.5</v>
      </c>
      <c r="K2424" s="9">
        <v>70</v>
      </c>
      <c r="L2424" s="9">
        <v>22.15</v>
      </c>
      <c r="M2424" s="9">
        <v>65</v>
      </c>
      <c r="N2424" s="9">
        <v>0</v>
      </c>
    </row>
    <row r="2425" spans="1:14" ht="13.2" x14ac:dyDescent="0.25">
      <c r="A2425" s="9">
        <v>1</v>
      </c>
      <c r="B2425" s="9">
        <v>46</v>
      </c>
      <c r="C2425" s="9">
        <v>1</v>
      </c>
      <c r="D2425" s="9">
        <v>9</v>
      </c>
      <c r="E2425" s="9">
        <v>0</v>
      </c>
      <c r="F2425" s="9">
        <v>0</v>
      </c>
      <c r="G2425" s="9">
        <v>1</v>
      </c>
      <c r="H2425" s="9">
        <v>0</v>
      </c>
      <c r="I2425" s="9">
        <v>216</v>
      </c>
      <c r="J2425" s="9">
        <v>126</v>
      </c>
      <c r="K2425" s="9">
        <v>85</v>
      </c>
      <c r="L2425" s="9">
        <v>30.1</v>
      </c>
      <c r="M2425" s="9">
        <v>80</v>
      </c>
      <c r="N2425" s="9">
        <v>0</v>
      </c>
    </row>
    <row r="2426" spans="1:14" ht="13.2" x14ac:dyDescent="0.25">
      <c r="A2426" s="9">
        <v>1</v>
      </c>
      <c r="B2426" s="9">
        <v>49</v>
      </c>
      <c r="C2426" s="9">
        <v>1</v>
      </c>
      <c r="D2426" s="9">
        <v>20</v>
      </c>
      <c r="E2426" s="9">
        <v>0</v>
      </c>
      <c r="F2426" s="9">
        <v>0</v>
      </c>
      <c r="G2426" s="9">
        <v>1</v>
      </c>
      <c r="H2426" s="9">
        <v>0</v>
      </c>
      <c r="I2426" s="9">
        <v>193</v>
      </c>
      <c r="J2426" s="9">
        <v>172</v>
      </c>
      <c r="K2426" s="9">
        <v>105</v>
      </c>
      <c r="L2426" s="9">
        <v>19.7</v>
      </c>
      <c r="M2426" s="9">
        <v>90</v>
      </c>
      <c r="N2426" s="9">
        <v>1</v>
      </c>
    </row>
    <row r="2427" spans="1:14" ht="13.2" x14ac:dyDescent="0.25">
      <c r="A2427" s="9">
        <v>0</v>
      </c>
      <c r="B2427" s="9">
        <v>63</v>
      </c>
      <c r="C2427" s="9">
        <v>0</v>
      </c>
      <c r="D2427" s="9">
        <v>0</v>
      </c>
      <c r="E2427" s="9">
        <v>0</v>
      </c>
      <c r="F2427" s="9">
        <v>0</v>
      </c>
      <c r="G2427" s="9">
        <v>0</v>
      </c>
      <c r="H2427" s="9">
        <v>0</v>
      </c>
      <c r="I2427" s="9">
        <v>229</v>
      </c>
      <c r="J2427" s="9">
        <v>120</v>
      </c>
      <c r="K2427" s="9">
        <v>82</v>
      </c>
      <c r="L2427" s="9">
        <v>25.58</v>
      </c>
      <c r="M2427" s="9">
        <v>78</v>
      </c>
      <c r="N2427" s="9">
        <v>0</v>
      </c>
    </row>
    <row r="2428" spans="1:14" ht="13.2" x14ac:dyDescent="0.25">
      <c r="A2428" s="9">
        <v>1</v>
      </c>
      <c r="B2428" s="9">
        <v>55</v>
      </c>
      <c r="C2428" s="9">
        <v>1</v>
      </c>
      <c r="D2428" s="9">
        <v>20</v>
      </c>
      <c r="E2428" s="9">
        <v>0</v>
      </c>
      <c r="F2428" s="9">
        <v>0</v>
      </c>
      <c r="G2428" s="9">
        <v>0</v>
      </c>
      <c r="H2428" s="9">
        <v>0</v>
      </c>
      <c r="I2428" s="9">
        <v>268</v>
      </c>
      <c r="J2428" s="9">
        <v>128</v>
      </c>
      <c r="K2428" s="9">
        <v>87</v>
      </c>
      <c r="L2428" s="9">
        <v>28.57</v>
      </c>
      <c r="M2428" s="9">
        <v>70</v>
      </c>
      <c r="N2428" s="9">
        <v>0</v>
      </c>
    </row>
    <row r="2429" spans="1:14" ht="13.2" x14ac:dyDescent="0.25">
      <c r="A2429" s="9">
        <v>1</v>
      </c>
      <c r="B2429" s="9">
        <v>42</v>
      </c>
      <c r="C2429" s="9">
        <v>1</v>
      </c>
      <c r="D2429" s="9">
        <v>9</v>
      </c>
      <c r="E2429" s="9">
        <v>0</v>
      </c>
      <c r="F2429" s="9">
        <v>0</v>
      </c>
      <c r="G2429" s="9">
        <v>0</v>
      </c>
      <c r="H2429" s="9">
        <v>0</v>
      </c>
      <c r="I2429" s="9">
        <v>205</v>
      </c>
      <c r="J2429" s="9">
        <v>110</v>
      </c>
      <c r="K2429" s="9">
        <v>73</v>
      </c>
      <c r="L2429" s="9">
        <v>22.4</v>
      </c>
      <c r="M2429" s="9">
        <v>61</v>
      </c>
      <c r="N2429" s="9">
        <v>0</v>
      </c>
    </row>
    <row r="2430" spans="1:14" ht="13.2" x14ac:dyDescent="0.25">
      <c r="A2430" s="9">
        <v>0</v>
      </c>
      <c r="B2430" s="9">
        <v>44</v>
      </c>
      <c r="C2430" s="9">
        <v>1</v>
      </c>
      <c r="D2430" s="9">
        <v>5</v>
      </c>
      <c r="E2430" s="9">
        <v>0</v>
      </c>
      <c r="F2430" s="9">
        <v>0</v>
      </c>
      <c r="G2430" s="9">
        <v>0</v>
      </c>
      <c r="H2430" s="9">
        <v>0</v>
      </c>
      <c r="I2430" s="9">
        <v>214</v>
      </c>
      <c r="J2430" s="9">
        <v>102</v>
      </c>
      <c r="K2430" s="9">
        <v>68</v>
      </c>
      <c r="L2430" s="9">
        <v>32.82</v>
      </c>
      <c r="M2430" s="9">
        <v>88</v>
      </c>
      <c r="N2430" s="9">
        <v>0</v>
      </c>
    </row>
    <row r="2431" spans="1:14" ht="13.2" x14ac:dyDescent="0.25">
      <c r="A2431" s="9">
        <v>1</v>
      </c>
      <c r="B2431" s="9">
        <v>49</v>
      </c>
      <c r="C2431" s="9">
        <v>1</v>
      </c>
      <c r="D2431" s="9">
        <v>9</v>
      </c>
      <c r="E2431" s="9">
        <v>0</v>
      </c>
      <c r="F2431" s="9">
        <v>0</v>
      </c>
      <c r="G2431" s="9">
        <v>0</v>
      </c>
      <c r="H2431" s="9">
        <v>0</v>
      </c>
      <c r="I2431" s="9">
        <v>193</v>
      </c>
      <c r="J2431" s="9">
        <v>115</v>
      </c>
      <c r="K2431" s="9">
        <v>79</v>
      </c>
      <c r="L2431" s="9">
        <v>21.86</v>
      </c>
      <c r="M2431" s="9">
        <v>48</v>
      </c>
      <c r="N2431" s="9">
        <v>0</v>
      </c>
    </row>
    <row r="2432" spans="1:14" ht="13.2" x14ac:dyDescent="0.25">
      <c r="A2432" s="9">
        <v>1</v>
      </c>
      <c r="B2432" s="9">
        <v>60</v>
      </c>
      <c r="C2432" s="9">
        <v>1</v>
      </c>
      <c r="D2432" s="9">
        <v>20</v>
      </c>
      <c r="E2432" s="9">
        <v>0</v>
      </c>
      <c r="F2432" s="9">
        <v>0</v>
      </c>
      <c r="G2432" s="9">
        <v>0</v>
      </c>
      <c r="H2432" s="9">
        <v>0</v>
      </c>
      <c r="I2432" s="9">
        <v>212</v>
      </c>
      <c r="J2432" s="9">
        <v>138.5</v>
      </c>
      <c r="K2432" s="9">
        <v>87.5</v>
      </c>
      <c r="L2432" s="9">
        <v>19.54</v>
      </c>
      <c r="M2432" s="9">
        <v>64</v>
      </c>
      <c r="N2432" s="9">
        <v>1</v>
      </c>
    </row>
    <row r="2433" spans="1:14" ht="13.2" x14ac:dyDescent="0.25">
      <c r="A2433" s="9">
        <v>0</v>
      </c>
      <c r="B2433" s="9">
        <v>47</v>
      </c>
      <c r="C2433" s="9">
        <v>1</v>
      </c>
      <c r="D2433" s="9">
        <v>20</v>
      </c>
      <c r="E2433" s="9">
        <v>0</v>
      </c>
      <c r="F2433" s="9">
        <v>0</v>
      </c>
      <c r="G2433" s="9">
        <v>0</v>
      </c>
      <c r="H2433" s="9">
        <v>0</v>
      </c>
      <c r="I2433" s="9">
        <v>261</v>
      </c>
      <c r="J2433" s="9">
        <v>120</v>
      </c>
      <c r="K2433" s="9">
        <v>77.5</v>
      </c>
      <c r="L2433" s="9">
        <v>23.26</v>
      </c>
      <c r="M2433" s="9">
        <v>85</v>
      </c>
      <c r="N2433" s="9">
        <v>0</v>
      </c>
    </row>
    <row r="2434" spans="1:14" ht="13.2" x14ac:dyDescent="0.25">
      <c r="A2434" s="9">
        <v>1</v>
      </c>
      <c r="B2434" s="9">
        <v>49</v>
      </c>
      <c r="C2434" s="9">
        <v>1</v>
      </c>
      <c r="D2434" s="9">
        <v>20</v>
      </c>
      <c r="E2434" s="9">
        <v>0</v>
      </c>
      <c r="F2434" s="9">
        <v>0</v>
      </c>
      <c r="G2434" s="9">
        <v>0</v>
      </c>
      <c r="H2434" s="9">
        <v>0</v>
      </c>
      <c r="I2434" s="9">
        <v>189</v>
      </c>
      <c r="J2434" s="9">
        <v>132</v>
      </c>
      <c r="K2434" s="9">
        <v>76</v>
      </c>
      <c r="L2434" s="9">
        <v>20.260000000000002</v>
      </c>
      <c r="M2434" s="9">
        <v>75</v>
      </c>
      <c r="N2434" s="9">
        <v>0</v>
      </c>
    </row>
    <row r="2435" spans="1:14" ht="13.2" x14ac:dyDescent="0.25">
      <c r="A2435" s="9">
        <v>0</v>
      </c>
      <c r="B2435" s="9">
        <v>52</v>
      </c>
      <c r="C2435" s="9">
        <v>1</v>
      </c>
      <c r="D2435" s="9">
        <v>20</v>
      </c>
      <c r="E2435" s="9">
        <v>0</v>
      </c>
      <c r="F2435" s="9">
        <v>0</v>
      </c>
      <c r="G2435" s="9">
        <v>0</v>
      </c>
      <c r="H2435" s="9">
        <v>0</v>
      </c>
      <c r="I2435" s="9">
        <v>248</v>
      </c>
      <c r="J2435" s="9">
        <v>128</v>
      </c>
      <c r="K2435" s="9">
        <v>74</v>
      </c>
      <c r="L2435" s="9">
        <v>21.84</v>
      </c>
      <c r="M2435" s="9">
        <v>65</v>
      </c>
      <c r="N2435" s="9">
        <v>0</v>
      </c>
    </row>
    <row r="2436" spans="1:14" ht="13.2" x14ac:dyDescent="0.25">
      <c r="A2436" s="9">
        <v>0</v>
      </c>
      <c r="B2436" s="9">
        <v>41</v>
      </c>
      <c r="C2436" s="9">
        <v>0</v>
      </c>
      <c r="D2436" s="9">
        <v>0</v>
      </c>
      <c r="E2436" s="9">
        <v>0</v>
      </c>
      <c r="F2436" s="9">
        <v>0</v>
      </c>
      <c r="G2436" s="9">
        <v>0</v>
      </c>
      <c r="H2436" s="9">
        <v>0</v>
      </c>
      <c r="I2436" s="9">
        <v>185</v>
      </c>
      <c r="J2436" s="9">
        <v>125</v>
      </c>
      <c r="K2436" s="9">
        <v>88</v>
      </c>
      <c r="L2436" s="9">
        <v>24.88</v>
      </c>
      <c r="M2436" s="9">
        <v>107</v>
      </c>
      <c r="N2436" s="9">
        <v>0</v>
      </c>
    </row>
    <row r="2437" spans="1:14" ht="13.2" x14ac:dyDescent="0.25">
      <c r="A2437" s="9">
        <v>1</v>
      </c>
      <c r="B2437" s="9">
        <v>36</v>
      </c>
      <c r="C2437" s="9">
        <v>1</v>
      </c>
      <c r="D2437" s="9">
        <v>20</v>
      </c>
      <c r="E2437" s="9">
        <v>0</v>
      </c>
      <c r="F2437" s="9">
        <v>0</v>
      </c>
      <c r="G2437" s="9">
        <v>0</v>
      </c>
      <c r="H2437" s="9">
        <v>0</v>
      </c>
      <c r="I2437" s="9">
        <v>155</v>
      </c>
      <c r="J2437" s="9">
        <v>127.5</v>
      </c>
      <c r="K2437" s="9">
        <v>77.5</v>
      </c>
      <c r="L2437" s="9">
        <v>30.2</v>
      </c>
      <c r="M2437" s="9">
        <v>56</v>
      </c>
      <c r="N2437" s="9">
        <v>0</v>
      </c>
    </row>
    <row r="2438" spans="1:14" ht="13.2" x14ac:dyDescent="0.25">
      <c r="A2438" s="9">
        <v>0</v>
      </c>
      <c r="B2438" s="9">
        <v>50</v>
      </c>
      <c r="C2438" s="9">
        <v>1</v>
      </c>
      <c r="D2438" s="9">
        <v>9</v>
      </c>
      <c r="E2438" s="9">
        <v>0</v>
      </c>
      <c r="F2438" s="9">
        <v>0</v>
      </c>
      <c r="G2438" s="9">
        <v>1</v>
      </c>
      <c r="H2438" s="9">
        <v>0</v>
      </c>
      <c r="I2438" s="9">
        <v>161</v>
      </c>
      <c r="J2438" s="9">
        <v>145</v>
      </c>
      <c r="K2438" s="9">
        <v>89</v>
      </c>
      <c r="L2438" s="9">
        <v>20.3</v>
      </c>
      <c r="M2438" s="9">
        <v>66</v>
      </c>
      <c r="N2438" s="9">
        <v>0</v>
      </c>
    </row>
    <row r="2439" spans="1:14" ht="13.2" x14ac:dyDescent="0.25">
      <c r="A2439" s="9">
        <v>1</v>
      </c>
      <c r="B2439" s="9">
        <v>59</v>
      </c>
      <c r="C2439" s="9">
        <v>1</v>
      </c>
      <c r="D2439" s="9">
        <v>20</v>
      </c>
      <c r="E2439" s="9">
        <v>0</v>
      </c>
      <c r="F2439" s="9">
        <v>0</v>
      </c>
      <c r="G2439" s="9">
        <v>1</v>
      </c>
      <c r="H2439" s="9">
        <v>0</v>
      </c>
      <c r="I2439" s="9">
        <v>266</v>
      </c>
      <c r="J2439" s="9">
        <v>165</v>
      </c>
      <c r="K2439" s="9">
        <v>99</v>
      </c>
      <c r="L2439" s="9">
        <v>29.07</v>
      </c>
      <c r="M2439" s="9">
        <v>96</v>
      </c>
      <c r="N2439" s="9">
        <v>1</v>
      </c>
    </row>
    <row r="2440" spans="1:14" ht="13.2" x14ac:dyDescent="0.25">
      <c r="A2440" s="9">
        <v>1</v>
      </c>
      <c r="B2440" s="9">
        <v>44</v>
      </c>
      <c r="C2440" s="9">
        <v>1</v>
      </c>
      <c r="D2440" s="9">
        <v>43</v>
      </c>
      <c r="E2440" s="9">
        <v>0</v>
      </c>
      <c r="F2440" s="9">
        <v>0</v>
      </c>
      <c r="G2440" s="9">
        <v>0</v>
      </c>
      <c r="H2440" s="9">
        <v>0</v>
      </c>
      <c r="I2440" s="9">
        <v>275</v>
      </c>
      <c r="J2440" s="9">
        <v>127</v>
      </c>
      <c r="K2440" s="9">
        <v>82.5</v>
      </c>
      <c r="L2440" s="9">
        <v>27.43</v>
      </c>
      <c r="M2440" s="9">
        <v>77</v>
      </c>
      <c r="N2440" s="9">
        <v>0</v>
      </c>
    </row>
    <row r="2441" spans="1:14" ht="13.2" x14ac:dyDescent="0.25">
      <c r="A2441" s="9">
        <v>0</v>
      </c>
      <c r="B2441" s="9">
        <v>49</v>
      </c>
      <c r="C2441" s="9">
        <v>0</v>
      </c>
      <c r="D2441" s="9">
        <v>0</v>
      </c>
      <c r="E2441" s="9">
        <v>0</v>
      </c>
      <c r="F2441" s="9">
        <v>0</v>
      </c>
      <c r="G2441" s="9">
        <v>0</v>
      </c>
      <c r="H2441" s="9">
        <v>0</v>
      </c>
      <c r="I2441" s="9">
        <v>224</v>
      </c>
      <c r="J2441" s="9">
        <v>126</v>
      </c>
      <c r="K2441" s="9">
        <v>82.5</v>
      </c>
      <c r="L2441" s="9">
        <v>27.49</v>
      </c>
      <c r="M2441" s="9">
        <v>100</v>
      </c>
      <c r="N2441" s="9">
        <v>0</v>
      </c>
    </row>
    <row r="2442" spans="1:14" ht="13.2" x14ac:dyDescent="0.25">
      <c r="A2442" s="9">
        <v>1</v>
      </c>
      <c r="B2442" s="9">
        <v>51</v>
      </c>
      <c r="C2442" s="9">
        <v>0</v>
      </c>
      <c r="D2442" s="9">
        <v>0</v>
      </c>
      <c r="E2442" s="9">
        <v>0</v>
      </c>
      <c r="F2442" s="9">
        <v>0</v>
      </c>
      <c r="G2442" s="9">
        <v>0</v>
      </c>
      <c r="H2442" s="9">
        <v>0</v>
      </c>
      <c r="I2442" s="9">
        <v>223</v>
      </c>
      <c r="J2442" s="9">
        <v>117.5</v>
      </c>
      <c r="K2442" s="9">
        <v>77.5</v>
      </c>
      <c r="L2442" s="9">
        <v>27.78</v>
      </c>
      <c r="M2442" s="9">
        <v>68</v>
      </c>
      <c r="N2442" s="9">
        <v>0</v>
      </c>
    </row>
    <row r="2443" spans="1:14" ht="13.2" x14ac:dyDescent="0.25">
      <c r="A2443" s="9">
        <v>0</v>
      </c>
      <c r="B2443" s="9">
        <v>56</v>
      </c>
      <c r="C2443" s="9">
        <v>1</v>
      </c>
      <c r="D2443" s="9">
        <v>20</v>
      </c>
      <c r="E2443" s="9">
        <v>0</v>
      </c>
      <c r="F2443" s="9">
        <v>0</v>
      </c>
      <c r="G2443" s="9">
        <v>1</v>
      </c>
      <c r="H2443" s="9">
        <v>0</v>
      </c>
      <c r="I2443" s="9">
        <v>325</v>
      </c>
      <c r="J2443" s="9">
        <v>160</v>
      </c>
      <c r="K2443" s="9">
        <v>97.5</v>
      </c>
      <c r="L2443" s="9">
        <v>23.4</v>
      </c>
      <c r="M2443" s="9">
        <v>85</v>
      </c>
      <c r="N2443" s="9">
        <v>1</v>
      </c>
    </row>
    <row r="2444" spans="1:14" ht="13.2" x14ac:dyDescent="0.25">
      <c r="A2444" s="9">
        <v>1</v>
      </c>
      <c r="B2444" s="9">
        <v>38</v>
      </c>
      <c r="C2444" s="9">
        <v>0</v>
      </c>
      <c r="D2444" s="9">
        <v>0</v>
      </c>
      <c r="E2444" s="9">
        <v>0</v>
      </c>
      <c r="F2444" s="9">
        <v>0</v>
      </c>
      <c r="G2444" s="9">
        <v>0</v>
      </c>
      <c r="H2444" s="9">
        <v>0</v>
      </c>
      <c r="I2444" s="9">
        <v>278</v>
      </c>
      <c r="J2444" s="9">
        <v>136.5</v>
      </c>
      <c r="K2444" s="9">
        <v>87</v>
      </c>
      <c r="L2444" s="9">
        <v>29.84</v>
      </c>
      <c r="M2444" s="9">
        <v>91</v>
      </c>
      <c r="N2444" s="9">
        <v>0</v>
      </c>
    </row>
    <row r="2445" spans="1:14" ht="13.2" x14ac:dyDescent="0.25">
      <c r="A2445" s="9">
        <v>1</v>
      </c>
      <c r="B2445" s="9">
        <v>66</v>
      </c>
      <c r="C2445" s="9">
        <v>0</v>
      </c>
      <c r="D2445" s="9">
        <v>0</v>
      </c>
      <c r="E2445" s="9">
        <v>0</v>
      </c>
      <c r="F2445" s="9">
        <v>0</v>
      </c>
      <c r="G2445" s="9">
        <v>1</v>
      </c>
      <c r="H2445" s="9">
        <v>0</v>
      </c>
      <c r="I2445" s="9">
        <v>124</v>
      </c>
      <c r="J2445" s="9">
        <v>138</v>
      </c>
      <c r="K2445" s="9">
        <v>91</v>
      </c>
      <c r="L2445" s="9">
        <v>32.33</v>
      </c>
      <c r="M2445" s="9">
        <v>75</v>
      </c>
      <c r="N2445" s="9">
        <v>1</v>
      </c>
    </row>
    <row r="2446" spans="1:14" ht="13.2" x14ac:dyDescent="0.25">
      <c r="A2446" s="9">
        <v>0</v>
      </c>
      <c r="B2446" s="9">
        <v>54</v>
      </c>
      <c r="C2446" s="9">
        <v>0</v>
      </c>
      <c r="D2446" s="9">
        <v>0</v>
      </c>
      <c r="E2446" s="9">
        <v>0</v>
      </c>
      <c r="F2446" s="9">
        <v>0</v>
      </c>
      <c r="G2446" s="9">
        <v>0</v>
      </c>
      <c r="H2446" s="9">
        <v>0</v>
      </c>
      <c r="I2446" s="9">
        <v>253</v>
      </c>
      <c r="J2446" s="9">
        <v>127</v>
      </c>
      <c r="K2446" s="9">
        <v>68.5</v>
      </c>
      <c r="L2446" s="9">
        <v>22.54</v>
      </c>
      <c r="M2446" s="9">
        <v>70</v>
      </c>
      <c r="N2446" s="9">
        <v>0</v>
      </c>
    </row>
    <row r="2447" spans="1:14" ht="13.2" x14ac:dyDescent="0.25">
      <c r="A2447" s="9">
        <v>0</v>
      </c>
      <c r="B2447" s="9">
        <v>48</v>
      </c>
      <c r="C2447" s="9">
        <v>1</v>
      </c>
      <c r="D2447" s="9">
        <v>25</v>
      </c>
      <c r="E2447" s="9">
        <v>0</v>
      </c>
      <c r="F2447" s="9">
        <v>0</v>
      </c>
      <c r="G2447" s="9">
        <v>0</v>
      </c>
      <c r="H2447" s="9">
        <v>0</v>
      </c>
      <c r="I2447" s="9">
        <v>250</v>
      </c>
      <c r="J2447" s="9">
        <v>103</v>
      </c>
      <c r="K2447" s="9">
        <v>76.5</v>
      </c>
      <c r="L2447" s="9">
        <v>23.25</v>
      </c>
      <c r="M2447" s="9">
        <v>72</v>
      </c>
      <c r="N2447" s="9">
        <v>0</v>
      </c>
    </row>
    <row r="2448" spans="1:14" ht="13.2" x14ac:dyDescent="0.25">
      <c r="A2448" s="9">
        <v>0</v>
      </c>
      <c r="B2448" s="9">
        <v>63</v>
      </c>
      <c r="C2448" s="9">
        <v>1</v>
      </c>
      <c r="D2448" s="9">
        <v>30</v>
      </c>
      <c r="E2448" s="9">
        <v>1</v>
      </c>
      <c r="F2448" s="9">
        <v>0</v>
      </c>
      <c r="G2448" s="9">
        <v>1</v>
      </c>
      <c r="H2448" s="9">
        <v>0</v>
      </c>
      <c r="I2448" s="9">
        <v>213</v>
      </c>
      <c r="J2448" s="9">
        <v>172</v>
      </c>
      <c r="K2448" s="9">
        <v>95</v>
      </c>
      <c r="L2448" s="9">
        <v>27.68</v>
      </c>
      <c r="M2448" s="9">
        <v>50</v>
      </c>
      <c r="N2448" s="9">
        <v>0</v>
      </c>
    </row>
    <row r="2449" spans="1:14" ht="13.2" x14ac:dyDescent="0.25">
      <c r="A2449" s="9">
        <v>1</v>
      </c>
      <c r="B2449" s="9">
        <v>63</v>
      </c>
      <c r="C2449" s="9">
        <v>1</v>
      </c>
      <c r="D2449" s="9">
        <v>20</v>
      </c>
      <c r="E2449" s="9">
        <v>0</v>
      </c>
      <c r="F2449" s="9">
        <v>0</v>
      </c>
      <c r="G2449" s="9">
        <v>1</v>
      </c>
      <c r="H2449" s="9">
        <v>0</v>
      </c>
      <c r="I2449" s="9">
        <v>264</v>
      </c>
      <c r="J2449" s="9">
        <v>129.5</v>
      </c>
      <c r="K2449" s="9">
        <v>82.5</v>
      </c>
      <c r="L2449" s="9">
        <v>24.91</v>
      </c>
      <c r="M2449" s="9">
        <v>88</v>
      </c>
      <c r="N2449" s="9">
        <v>0</v>
      </c>
    </row>
    <row r="2450" spans="1:14" ht="13.2" x14ac:dyDescent="0.25">
      <c r="A2450" s="9">
        <v>0</v>
      </c>
      <c r="B2450" s="9">
        <v>50</v>
      </c>
      <c r="C2450" s="9">
        <v>1</v>
      </c>
      <c r="D2450" s="9">
        <v>30</v>
      </c>
      <c r="E2450" s="9">
        <v>0</v>
      </c>
      <c r="F2450" s="9">
        <v>0</v>
      </c>
      <c r="G2450" s="9">
        <v>1</v>
      </c>
      <c r="H2450" s="9">
        <v>0</v>
      </c>
      <c r="I2450" s="9">
        <v>214</v>
      </c>
      <c r="J2450" s="9">
        <v>176</v>
      </c>
      <c r="K2450" s="9">
        <v>113</v>
      </c>
      <c r="L2450" s="9">
        <v>22.17</v>
      </c>
      <c r="M2450" s="9">
        <v>68</v>
      </c>
      <c r="N2450" s="9">
        <v>0</v>
      </c>
    </row>
    <row r="2451" spans="1:14" ht="13.2" x14ac:dyDescent="0.25">
      <c r="A2451" s="9">
        <v>1</v>
      </c>
      <c r="B2451" s="9">
        <v>51</v>
      </c>
      <c r="C2451" s="9">
        <v>0</v>
      </c>
      <c r="D2451" s="9">
        <v>0</v>
      </c>
      <c r="E2451" s="9">
        <v>0</v>
      </c>
      <c r="F2451" s="9">
        <v>0</v>
      </c>
      <c r="G2451" s="9">
        <v>1</v>
      </c>
      <c r="H2451" s="9">
        <v>0</v>
      </c>
      <c r="I2451" s="9">
        <v>205</v>
      </c>
      <c r="J2451" s="9">
        <v>125</v>
      </c>
      <c r="K2451" s="9">
        <v>94</v>
      </c>
      <c r="L2451" s="9">
        <v>29.11</v>
      </c>
      <c r="M2451" s="9">
        <v>72</v>
      </c>
      <c r="N2451" s="9">
        <v>0</v>
      </c>
    </row>
    <row r="2452" spans="1:14" ht="13.2" x14ac:dyDescent="0.25">
      <c r="A2452" s="9">
        <v>1</v>
      </c>
      <c r="B2452" s="9">
        <v>48</v>
      </c>
      <c r="C2452" s="9">
        <v>0</v>
      </c>
      <c r="D2452" s="9">
        <v>0</v>
      </c>
      <c r="E2452" s="9">
        <v>0</v>
      </c>
      <c r="F2452" s="9">
        <v>0</v>
      </c>
      <c r="G2452" s="9">
        <v>0</v>
      </c>
      <c r="H2452" s="9">
        <v>0</v>
      </c>
      <c r="I2452" s="9">
        <v>243</v>
      </c>
      <c r="J2452" s="9">
        <v>116</v>
      </c>
      <c r="K2452" s="9">
        <v>82</v>
      </c>
      <c r="L2452" s="9">
        <v>26.09</v>
      </c>
      <c r="M2452" s="9">
        <v>80</v>
      </c>
      <c r="N2452" s="9">
        <v>0</v>
      </c>
    </row>
    <row r="2453" spans="1:14" ht="13.2" x14ac:dyDescent="0.25">
      <c r="A2453" s="9">
        <v>0</v>
      </c>
      <c r="B2453" s="9">
        <v>60</v>
      </c>
      <c r="C2453" s="9">
        <v>0</v>
      </c>
      <c r="D2453" s="9">
        <v>0</v>
      </c>
      <c r="E2453" s="9">
        <v>0</v>
      </c>
      <c r="F2453" s="9">
        <v>0</v>
      </c>
      <c r="G2453" s="9">
        <v>1</v>
      </c>
      <c r="H2453" s="9">
        <v>0</v>
      </c>
      <c r="I2453" s="9">
        <v>295</v>
      </c>
      <c r="J2453" s="9">
        <v>162</v>
      </c>
      <c r="K2453" s="9">
        <v>85</v>
      </c>
      <c r="L2453" s="9">
        <v>32.76</v>
      </c>
      <c r="M2453" s="9">
        <v>75</v>
      </c>
      <c r="N2453" s="9">
        <v>0</v>
      </c>
    </row>
    <row r="2454" spans="1:14" ht="13.2" x14ac:dyDescent="0.25">
      <c r="A2454" s="9">
        <v>1</v>
      </c>
      <c r="B2454" s="9">
        <v>48</v>
      </c>
      <c r="C2454" s="9">
        <v>1</v>
      </c>
      <c r="D2454" s="9">
        <v>20</v>
      </c>
      <c r="E2454" s="9">
        <v>0</v>
      </c>
      <c r="F2454" s="9">
        <v>0</v>
      </c>
      <c r="G2454" s="9">
        <v>0</v>
      </c>
      <c r="H2454" s="9">
        <v>0</v>
      </c>
      <c r="I2454" s="9">
        <v>187</v>
      </c>
      <c r="J2454" s="9">
        <v>102</v>
      </c>
      <c r="K2454" s="9">
        <v>69</v>
      </c>
      <c r="L2454" s="9">
        <v>24.24</v>
      </c>
      <c r="M2454" s="9">
        <v>68</v>
      </c>
      <c r="N2454" s="9">
        <v>0</v>
      </c>
    </row>
    <row r="2455" spans="1:14" ht="13.2" x14ac:dyDescent="0.25">
      <c r="A2455" s="9">
        <v>1</v>
      </c>
      <c r="B2455" s="9">
        <v>58</v>
      </c>
      <c r="C2455" s="9">
        <v>0</v>
      </c>
      <c r="D2455" s="9">
        <v>0</v>
      </c>
      <c r="E2455" s="9">
        <v>0</v>
      </c>
      <c r="F2455" s="9">
        <v>0</v>
      </c>
      <c r="G2455" s="9">
        <v>0</v>
      </c>
      <c r="H2455" s="9">
        <v>0</v>
      </c>
      <c r="I2455" s="9">
        <v>189</v>
      </c>
      <c r="J2455" s="9">
        <v>136</v>
      </c>
      <c r="K2455" s="9">
        <v>86</v>
      </c>
      <c r="L2455" s="9">
        <v>23.97</v>
      </c>
      <c r="M2455" s="9">
        <v>71</v>
      </c>
      <c r="N2455" s="9">
        <v>0</v>
      </c>
    </row>
    <row r="2456" spans="1:14" ht="13.2" x14ac:dyDescent="0.25">
      <c r="A2456" s="9">
        <v>0</v>
      </c>
      <c r="B2456" s="9">
        <v>44</v>
      </c>
      <c r="C2456" s="9">
        <v>0</v>
      </c>
      <c r="D2456" s="9">
        <v>0</v>
      </c>
      <c r="E2456" s="9">
        <v>0</v>
      </c>
      <c r="F2456" s="9">
        <v>0</v>
      </c>
      <c r="G2456" s="9">
        <v>0</v>
      </c>
      <c r="H2456" s="9">
        <v>0</v>
      </c>
      <c r="I2456" s="9">
        <v>242</v>
      </c>
      <c r="J2456" s="9">
        <v>124</v>
      </c>
      <c r="K2456" s="9">
        <v>72.5</v>
      </c>
      <c r="L2456" s="9">
        <v>23.07</v>
      </c>
      <c r="M2456" s="9">
        <v>67</v>
      </c>
      <c r="N2456" s="9">
        <v>0</v>
      </c>
    </row>
    <row r="2457" spans="1:14" ht="13.2" x14ac:dyDescent="0.25">
      <c r="A2457" s="9">
        <v>0</v>
      </c>
      <c r="B2457" s="9">
        <v>39</v>
      </c>
      <c r="C2457" s="9">
        <v>1</v>
      </c>
      <c r="D2457" s="9">
        <v>20</v>
      </c>
      <c r="E2457" s="9">
        <v>0</v>
      </c>
      <c r="F2457" s="9">
        <v>0</v>
      </c>
      <c r="G2457" s="9">
        <v>0</v>
      </c>
      <c r="H2457" s="9">
        <v>0</v>
      </c>
      <c r="I2457" s="9">
        <v>236</v>
      </c>
      <c r="J2457" s="9">
        <v>127</v>
      </c>
      <c r="K2457" s="9">
        <v>78</v>
      </c>
      <c r="L2457" s="9">
        <v>17.510000000000002</v>
      </c>
      <c r="M2457" s="9">
        <v>75</v>
      </c>
      <c r="N2457" s="9">
        <v>0</v>
      </c>
    </row>
    <row r="2458" spans="1:14" ht="13.2" x14ac:dyDescent="0.25">
      <c r="A2458" s="9">
        <v>0</v>
      </c>
      <c r="B2458" s="9">
        <v>37</v>
      </c>
      <c r="C2458" s="9">
        <v>1</v>
      </c>
      <c r="D2458" s="9">
        <v>9</v>
      </c>
      <c r="E2458" s="9">
        <v>0</v>
      </c>
      <c r="F2458" s="9">
        <v>0</v>
      </c>
      <c r="G2458" s="9">
        <v>0</v>
      </c>
      <c r="H2458" s="9">
        <v>0</v>
      </c>
      <c r="I2458" s="9">
        <v>185</v>
      </c>
      <c r="J2458" s="9">
        <v>115</v>
      </c>
      <c r="K2458" s="9">
        <v>76</v>
      </c>
      <c r="L2458" s="9">
        <v>23.55</v>
      </c>
      <c r="M2458" s="9">
        <v>85</v>
      </c>
      <c r="N2458" s="9">
        <v>0</v>
      </c>
    </row>
    <row r="2459" spans="1:14" ht="13.2" x14ac:dyDescent="0.25">
      <c r="A2459" s="9">
        <v>1</v>
      </c>
      <c r="B2459" s="9">
        <v>56</v>
      </c>
      <c r="C2459" s="9">
        <v>1</v>
      </c>
      <c r="D2459" s="9">
        <v>20</v>
      </c>
      <c r="E2459" s="9">
        <v>0</v>
      </c>
      <c r="F2459" s="9">
        <v>0</v>
      </c>
      <c r="G2459" s="9">
        <v>0</v>
      </c>
      <c r="H2459" s="9">
        <v>0</v>
      </c>
      <c r="I2459" s="9">
        <v>270</v>
      </c>
      <c r="J2459" s="9">
        <v>109</v>
      </c>
      <c r="K2459" s="9">
        <v>75</v>
      </c>
      <c r="L2459" s="9">
        <v>24.58</v>
      </c>
      <c r="M2459" s="9">
        <v>67</v>
      </c>
      <c r="N2459" s="9">
        <v>0</v>
      </c>
    </row>
    <row r="2460" spans="1:14" ht="13.2" x14ac:dyDescent="0.25">
      <c r="A2460" s="9">
        <v>1</v>
      </c>
      <c r="B2460" s="9">
        <v>59</v>
      </c>
      <c r="C2460" s="9">
        <v>0</v>
      </c>
      <c r="D2460" s="9">
        <v>0</v>
      </c>
      <c r="E2460" s="9">
        <v>0</v>
      </c>
      <c r="F2460" s="9">
        <v>0</v>
      </c>
      <c r="G2460" s="9">
        <v>1</v>
      </c>
      <c r="H2460" s="9">
        <v>0</v>
      </c>
      <c r="I2460" s="9">
        <v>285</v>
      </c>
      <c r="J2460" s="9">
        <v>128</v>
      </c>
      <c r="K2460" s="9">
        <v>91</v>
      </c>
      <c r="L2460" s="9">
        <v>28.23</v>
      </c>
      <c r="M2460" s="9">
        <v>70</v>
      </c>
      <c r="N2460" s="9">
        <v>0</v>
      </c>
    </row>
    <row r="2461" spans="1:14" ht="13.2" x14ac:dyDescent="0.25">
      <c r="A2461" s="9">
        <v>0</v>
      </c>
      <c r="B2461" s="9">
        <v>53</v>
      </c>
      <c r="C2461" s="9">
        <v>0</v>
      </c>
      <c r="D2461" s="9">
        <v>0</v>
      </c>
      <c r="E2461" s="9">
        <v>0</v>
      </c>
      <c r="F2461" s="9">
        <v>0</v>
      </c>
      <c r="G2461" s="9">
        <v>1</v>
      </c>
      <c r="H2461" s="9">
        <v>0</v>
      </c>
      <c r="I2461" s="9">
        <v>185</v>
      </c>
      <c r="J2461" s="9">
        <v>202.5</v>
      </c>
      <c r="K2461" s="9">
        <v>85</v>
      </c>
      <c r="L2461" s="9">
        <v>24.65</v>
      </c>
      <c r="M2461" s="9">
        <v>107</v>
      </c>
      <c r="N2461" s="9">
        <v>0</v>
      </c>
    </row>
    <row r="2462" spans="1:14" ht="13.2" x14ac:dyDescent="0.25">
      <c r="A2462" s="9">
        <v>1</v>
      </c>
      <c r="B2462" s="9">
        <v>59</v>
      </c>
      <c r="C2462" s="9">
        <v>0</v>
      </c>
      <c r="D2462" s="9">
        <v>0</v>
      </c>
      <c r="E2462" s="9">
        <v>0</v>
      </c>
      <c r="F2462" s="9">
        <v>0</v>
      </c>
      <c r="G2462" s="9">
        <v>0</v>
      </c>
      <c r="H2462" s="9">
        <v>0</v>
      </c>
      <c r="I2462" s="9">
        <v>299</v>
      </c>
      <c r="J2462" s="9">
        <v>120.5</v>
      </c>
      <c r="K2462" s="9">
        <v>78</v>
      </c>
      <c r="L2462" s="9">
        <v>25.45</v>
      </c>
      <c r="M2462" s="9">
        <v>60</v>
      </c>
      <c r="N2462" s="9">
        <v>1</v>
      </c>
    </row>
    <row r="2463" spans="1:14" ht="13.2" x14ac:dyDescent="0.25">
      <c r="A2463" s="9">
        <v>1</v>
      </c>
      <c r="B2463" s="9">
        <v>65</v>
      </c>
      <c r="C2463" s="9">
        <v>0</v>
      </c>
      <c r="D2463" s="9">
        <v>0</v>
      </c>
      <c r="E2463" s="9">
        <v>0</v>
      </c>
      <c r="F2463" s="9">
        <v>1</v>
      </c>
      <c r="G2463" s="9">
        <v>1</v>
      </c>
      <c r="H2463" s="9">
        <v>0</v>
      </c>
      <c r="I2463" s="9">
        <v>266</v>
      </c>
      <c r="J2463" s="9">
        <v>140</v>
      </c>
      <c r="K2463" s="9">
        <v>100</v>
      </c>
      <c r="L2463" s="9">
        <v>29.36</v>
      </c>
      <c r="M2463" s="9">
        <v>80</v>
      </c>
      <c r="N2463" s="9">
        <v>1</v>
      </c>
    </row>
    <row r="2464" spans="1:14" ht="13.2" x14ac:dyDescent="0.25">
      <c r="A2464" s="9">
        <v>0</v>
      </c>
      <c r="B2464" s="9">
        <v>39</v>
      </c>
      <c r="C2464" s="9">
        <v>1</v>
      </c>
      <c r="D2464" s="9">
        <v>9</v>
      </c>
      <c r="E2464" s="9">
        <v>0</v>
      </c>
      <c r="F2464" s="9">
        <v>0</v>
      </c>
      <c r="G2464" s="9">
        <v>0</v>
      </c>
      <c r="H2464" s="9">
        <v>0</v>
      </c>
      <c r="I2464" s="9">
        <v>254</v>
      </c>
      <c r="J2464" s="9">
        <v>112.5</v>
      </c>
      <c r="K2464" s="9">
        <v>75</v>
      </c>
      <c r="L2464" s="9">
        <v>22.91</v>
      </c>
      <c r="M2464" s="9">
        <v>72</v>
      </c>
      <c r="N2464" s="9">
        <v>0</v>
      </c>
    </row>
    <row r="2465" spans="1:14" ht="13.2" x14ac:dyDescent="0.25">
      <c r="A2465" s="9">
        <v>0</v>
      </c>
      <c r="B2465" s="9">
        <v>58</v>
      </c>
      <c r="C2465" s="9">
        <v>0</v>
      </c>
      <c r="D2465" s="9">
        <v>0</v>
      </c>
      <c r="E2465" s="9">
        <v>1</v>
      </c>
      <c r="F2465" s="9">
        <v>0</v>
      </c>
      <c r="G2465" s="9">
        <v>1</v>
      </c>
      <c r="H2465" s="9">
        <v>0</v>
      </c>
      <c r="I2465" s="9">
        <v>290</v>
      </c>
      <c r="J2465" s="9">
        <v>145</v>
      </c>
      <c r="K2465" s="9">
        <v>88</v>
      </c>
      <c r="L2465" s="9">
        <v>36.65</v>
      </c>
      <c r="M2465" s="9">
        <v>60</v>
      </c>
      <c r="N2465" s="9">
        <v>0</v>
      </c>
    </row>
    <row r="2466" spans="1:14" ht="13.2" x14ac:dyDescent="0.25">
      <c r="A2466" s="9">
        <v>0</v>
      </c>
      <c r="B2466" s="9">
        <v>40</v>
      </c>
      <c r="C2466" s="9">
        <v>1</v>
      </c>
      <c r="D2466" s="9">
        <v>20</v>
      </c>
      <c r="E2466" s="9">
        <v>0</v>
      </c>
      <c r="F2466" s="9">
        <v>0</v>
      </c>
      <c r="G2466" s="9">
        <v>0</v>
      </c>
      <c r="H2466" s="9">
        <v>0</v>
      </c>
      <c r="I2466" s="9">
        <v>261</v>
      </c>
      <c r="J2466" s="9">
        <v>112</v>
      </c>
      <c r="K2466" s="9">
        <v>67</v>
      </c>
      <c r="L2466" s="9">
        <v>21.83</v>
      </c>
      <c r="M2466" s="9">
        <v>75</v>
      </c>
      <c r="N2466" s="9">
        <v>0</v>
      </c>
    </row>
    <row r="2467" spans="1:14" ht="13.2" x14ac:dyDescent="0.25">
      <c r="A2467" s="9">
        <v>1</v>
      </c>
      <c r="B2467" s="9">
        <v>37</v>
      </c>
      <c r="C2467" s="9">
        <v>1</v>
      </c>
      <c r="D2467" s="9">
        <v>9</v>
      </c>
      <c r="E2467" s="9">
        <v>0</v>
      </c>
      <c r="F2467" s="9">
        <v>0</v>
      </c>
      <c r="G2467" s="9">
        <v>0</v>
      </c>
      <c r="H2467" s="9">
        <v>0</v>
      </c>
      <c r="I2467" s="9">
        <v>237</v>
      </c>
      <c r="J2467" s="9">
        <v>102</v>
      </c>
      <c r="K2467" s="9">
        <v>72</v>
      </c>
      <c r="L2467" s="9">
        <v>19.68</v>
      </c>
      <c r="M2467" s="9">
        <v>67</v>
      </c>
      <c r="N2467" s="9">
        <v>0</v>
      </c>
    </row>
    <row r="2468" spans="1:14" ht="13.2" x14ac:dyDescent="0.25">
      <c r="A2468" s="9">
        <v>1</v>
      </c>
      <c r="B2468" s="9">
        <v>64</v>
      </c>
      <c r="C2468" s="9">
        <v>0</v>
      </c>
      <c r="D2468" s="9">
        <v>0</v>
      </c>
      <c r="E2468" s="9">
        <v>0</v>
      </c>
      <c r="F2468" s="9">
        <v>0</v>
      </c>
      <c r="G2468" s="9">
        <v>1</v>
      </c>
      <c r="H2468" s="9">
        <v>0</v>
      </c>
      <c r="I2468" s="9">
        <v>189</v>
      </c>
      <c r="J2468" s="9">
        <v>156</v>
      </c>
      <c r="K2468" s="9">
        <v>69</v>
      </c>
      <c r="L2468" s="9">
        <v>21.68</v>
      </c>
      <c r="M2468" s="9">
        <v>66</v>
      </c>
      <c r="N2468" s="9">
        <v>0</v>
      </c>
    </row>
    <row r="2469" spans="1:14" ht="13.2" x14ac:dyDescent="0.25">
      <c r="A2469" s="9">
        <v>1</v>
      </c>
      <c r="B2469" s="9">
        <v>62</v>
      </c>
      <c r="C2469" s="9">
        <v>0</v>
      </c>
      <c r="D2469" s="9">
        <v>0</v>
      </c>
      <c r="E2469" s="9">
        <v>1</v>
      </c>
      <c r="F2469" s="9">
        <v>0</v>
      </c>
      <c r="G2469" s="9">
        <v>1</v>
      </c>
      <c r="H2469" s="9">
        <v>0</v>
      </c>
      <c r="I2469" s="9">
        <v>208</v>
      </c>
      <c r="J2469" s="9">
        <v>140</v>
      </c>
      <c r="K2469" s="9">
        <v>97.5</v>
      </c>
      <c r="L2469" s="9">
        <v>27.27</v>
      </c>
      <c r="M2469" s="9">
        <v>70</v>
      </c>
      <c r="N2469" s="9">
        <v>0</v>
      </c>
    </row>
    <row r="2470" spans="1:14" ht="13.2" x14ac:dyDescent="0.25">
      <c r="A2470" s="9">
        <v>1</v>
      </c>
      <c r="B2470" s="9">
        <v>35</v>
      </c>
      <c r="C2470" s="9">
        <v>0</v>
      </c>
      <c r="D2470" s="9">
        <v>0</v>
      </c>
      <c r="E2470" s="9">
        <v>0</v>
      </c>
      <c r="F2470" s="9">
        <v>0</v>
      </c>
      <c r="G2470" s="9">
        <v>0</v>
      </c>
      <c r="H2470" s="9">
        <v>0</v>
      </c>
      <c r="I2470" s="9">
        <v>275</v>
      </c>
      <c r="J2470" s="9">
        <v>132.5</v>
      </c>
      <c r="K2470" s="9">
        <v>79</v>
      </c>
      <c r="L2470" s="9">
        <v>34.04</v>
      </c>
      <c r="M2470" s="9">
        <v>75</v>
      </c>
      <c r="N2470" s="9">
        <v>0</v>
      </c>
    </row>
    <row r="2471" spans="1:14" ht="13.2" x14ac:dyDescent="0.25">
      <c r="A2471" s="9">
        <v>1</v>
      </c>
      <c r="B2471" s="9">
        <v>48</v>
      </c>
      <c r="C2471" s="9">
        <v>1</v>
      </c>
      <c r="D2471" s="9">
        <v>20</v>
      </c>
      <c r="E2471" s="9">
        <v>0</v>
      </c>
      <c r="F2471" s="9">
        <v>0</v>
      </c>
      <c r="G2471" s="9">
        <v>1</v>
      </c>
      <c r="H2471" s="9">
        <v>0</v>
      </c>
      <c r="I2471" s="9">
        <v>259</v>
      </c>
      <c r="J2471" s="9">
        <v>135</v>
      </c>
      <c r="K2471" s="9">
        <v>90</v>
      </c>
      <c r="L2471" s="9">
        <v>20.72</v>
      </c>
      <c r="M2471" s="9">
        <v>102</v>
      </c>
      <c r="N2471" s="9">
        <v>1</v>
      </c>
    </row>
    <row r="2472" spans="1:14" ht="13.2" x14ac:dyDescent="0.25">
      <c r="A2472" s="9">
        <v>1</v>
      </c>
      <c r="B2472" s="9">
        <v>37</v>
      </c>
      <c r="C2472" s="9">
        <v>1</v>
      </c>
      <c r="D2472" s="9">
        <v>16</v>
      </c>
      <c r="E2472" s="9">
        <v>0</v>
      </c>
      <c r="F2472" s="9">
        <v>0</v>
      </c>
      <c r="G2472" s="9">
        <v>0</v>
      </c>
      <c r="H2472" s="9">
        <v>0</v>
      </c>
      <c r="I2472" s="9">
        <v>212</v>
      </c>
      <c r="J2472" s="9">
        <v>120</v>
      </c>
      <c r="K2472" s="9">
        <v>72</v>
      </c>
      <c r="L2472" s="9">
        <v>23.51</v>
      </c>
      <c r="M2472" s="9">
        <v>75</v>
      </c>
      <c r="N2472" s="9">
        <v>0</v>
      </c>
    </row>
    <row r="2473" spans="1:14" ht="13.2" x14ac:dyDescent="0.25">
      <c r="A2473" s="9">
        <v>1</v>
      </c>
      <c r="B2473" s="9">
        <v>52</v>
      </c>
      <c r="C2473" s="9">
        <v>0</v>
      </c>
      <c r="D2473" s="9">
        <v>0</v>
      </c>
      <c r="E2473" s="9">
        <v>0</v>
      </c>
      <c r="F2473" s="9">
        <v>1</v>
      </c>
      <c r="G2473" s="9">
        <v>0</v>
      </c>
      <c r="H2473" s="9">
        <v>0</v>
      </c>
      <c r="I2473" s="9">
        <v>202</v>
      </c>
      <c r="J2473" s="9">
        <v>136</v>
      </c>
      <c r="K2473" s="9">
        <v>94</v>
      </c>
      <c r="L2473" s="9">
        <v>29.93</v>
      </c>
      <c r="M2473" s="9">
        <v>83</v>
      </c>
      <c r="N2473" s="9">
        <v>1</v>
      </c>
    </row>
    <row r="2474" spans="1:14" ht="13.2" x14ac:dyDescent="0.25">
      <c r="A2474" s="9">
        <v>1</v>
      </c>
      <c r="B2474" s="9">
        <v>51</v>
      </c>
      <c r="C2474" s="9">
        <v>1</v>
      </c>
      <c r="D2474" s="9">
        <v>20</v>
      </c>
      <c r="E2474" s="9">
        <v>0</v>
      </c>
      <c r="F2474" s="9">
        <v>0</v>
      </c>
      <c r="G2474" s="9">
        <v>0</v>
      </c>
      <c r="H2474" s="9">
        <v>0</v>
      </c>
      <c r="I2474" s="9">
        <v>227</v>
      </c>
      <c r="J2474" s="9">
        <v>139</v>
      </c>
      <c r="K2474" s="9">
        <v>74</v>
      </c>
      <c r="L2474" s="9">
        <v>29.29</v>
      </c>
      <c r="M2474" s="9">
        <v>80</v>
      </c>
      <c r="N2474" s="9">
        <v>0</v>
      </c>
    </row>
    <row r="2475" spans="1:14" ht="13.2" x14ac:dyDescent="0.25">
      <c r="A2475" s="9">
        <v>0</v>
      </c>
      <c r="B2475" s="9">
        <v>66</v>
      </c>
      <c r="C2475" s="9">
        <v>1</v>
      </c>
      <c r="D2475" s="9">
        <v>1</v>
      </c>
      <c r="E2475" s="9">
        <v>1</v>
      </c>
      <c r="F2475" s="9">
        <v>0</v>
      </c>
      <c r="G2475" s="9">
        <v>1</v>
      </c>
      <c r="H2475" s="9">
        <v>0</v>
      </c>
      <c r="I2475" s="9">
        <v>261</v>
      </c>
      <c r="J2475" s="9">
        <v>154</v>
      </c>
      <c r="K2475" s="9">
        <v>97</v>
      </c>
      <c r="L2475" s="9">
        <v>32.6</v>
      </c>
      <c r="M2475" s="9">
        <v>70</v>
      </c>
      <c r="N2475" s="9">
        <v>0</v>
      </c>
    </row>
    <row r="2476" spans="1:14" ht="13.2" x14ac:dyDescent="0.25">
      <c r="A2476" s="9">
        <v>0</v>
      </c>
      <c r="B2476" s="9">
        <v>54</v>
      </c>
      <c r="C2476" s="9">
        <v>0</v>
      </c>
      <c r="D2476" s="9">
        <v>0</v>
      </c>
      <c r="E2476" s="9">
        <v>0</v>
      </c>
      <c r="F2476" s="9">
        <v>0</v>
      </c>
      <c r="G2476" s="9">
        <v>1</v>
      </c>
      <c r="H2476" s="9">
        <v>0</v>
      </c>
      <c r="I2476" s="9">
        <v>239</v>
      </c>
      <c r="J2476" s="9">
        <v>142.5</v>
      </c>
      <c r="K2476" s="9">
        <v>83.5</v>
      </c>
      <c r="L2476" s="9">
        <v>30.47</v>
      </c>
      <c r="M2476" s="9">
        <v>83</v>
      </c>
      <c r="N2476" s="9">
        <v>0</v>
      </c>
    </row>
    <row r="2477" spans="1:14" ht="13.2" x14ac:dyDescent="0.25">
      <c r="A2477" s="9">
        <v>1</v>
      </c>
      <c r="B2477" s="9">
        <v>55</v>
      </c>
      <c r="C2477" s="9">
        <v>0</v>
      </c>
      <c r="D2477" s="9">
        <v>0</v>
      </c>
      <c r="E2477" s="9">
        <v>0</v>
      </c>
      <c r="F2477" s="9">
        <v>0</v>
      </c>
      <c r="G2477" s="9">
        <v>1</v>
      </c>
      <c r="H2477" s="9">
        <v>0</v>
      </c>
      <c r="I2477" s="9">
        <v>165</v>
      </c>
      <c r="J2477" s="9">
        <v>166</v>
      </c>
      <c r="K2477" s="9">
        <v>101</v>
      </c>
      <c r="L2477" s="9">
        <v>24.8</v>
      </c>
      <c r="M2477" s="9">
        <v>65</v>
      </c>
      <c r="N2477" s="9">
        <v>1</v>
      </c>
    </row>
    <row r="2478" spans="1:14" ht="13.2" x14ac:dyDescent="0.25">
      <c r="A2478" s="9">
        <v>1</v>
      </c>
      <c r="B2478" s="9">
        <v>57</v>
      </c>
      <c r="C2478" s="9">
        <v>1</v>
      </c>
      <c r="D2478" s="9">
        <v>20</v>
      </c>
      <c r="E2478" s="9">
        <v>0</v>
      </c>
      <c r="F2478" s="9">
        <v>0</v>
      </c>
      <c r="G2478" s="9">
        <v>0</v>
      </c>
      <c r="H2478" s="9">
        <v>0</v>
      </c>
      <c r="I2478" s="9">
        <v>198</v>
      </c>
      <c r="J2478" s="9">
        <v>128</v>
      </c>
      <c r="K2478" s="9">
        <v>85</v>
      </c>
      <c r="L2478" s="9">
        <v>28.18</v>
      </c>
      <c r="M2478" s="9">
        <v>85</v>
      </c>
      <c r="N2478" s="9">
        <v>0</v>
      </c>
    </row>
    <row r="2479" spans="1:14" ht="13.2" x14ac:dyDescent="0.25">
      <c r="A2479" s="9">
        <v>1</v>
      </c>
      <c r="B2479" s="9">
        <v>39</v>
      </c>
      <c r="C2479" s="9">
        <v>1</v>
      </c>
      <c r="D2479" s="9">
        <v>20</v>
      </c>
      <c r="E2479" s="9">
        <v>0</v>
      </c>
      <c r="F2479" s="9">
        <v>0</v>
      </c>
      <c r="G2479" s="9">
        <v>0</v>
      </c>
      <c r="H2479" s="9">
        <v>0</v>
      </c>
      <c r="I2479" s="9">
        <v>232</v>
      </c>
      <c r="J2479" s="9">
        <v>122.5</v>
      </c>
      <c r="K2479" s="9">
        <v>78.5</v>
      </c>
      <c r="L2479" s="9">
        <v>26.11</v>
      </c>
      <c r="M2479" s="9">
        <v>80</v>
      </c>
      <c r="N2479" s="9">
        <v>0</v>
      </c>
    </row>
    <row r="2480" spans="1:14" ht="13.2" x14ac:dyDescent="0.25">
      <c r="A2480" s="9">
        <v>1</v>
      </c>
      <c r="B2480" s="9">
        <v>59</v>
      </c>
      <c r="C2480" s="9">
        <v>0</v>
      </c>
      <c r="D2480" s="9">
        <v>0</v>
      </c>
      <c r="E2480" s="9">
        <v>0</v>
      </c>
      <c r="F2480" s="9">
        <v>0</v>
      </c>
      <c r="G2480" s="9">
        <v>0</v>
      </c>
      <c r="H2480" s="9">
        <v>0</v>
      </c>
      <c r="I2480" s="9">
        <v>252</v>
      </c>
      <c r="J2480" s="9">
        <v>146</v>
      </c>
      <c r="K2480" s="9">
        <v>92</v>
      </c>
      <c r="L2480" s="9">
        <v>27.88</v>
      </c>
      <c r="M2480" s="9">
        <v>68</v>
      </c>
      <c r="N2480" s="9">
        <v>1</v>
      </c>
    </row>
    <row r="2481" spans="1:14" ht="13.2" x14ac:dyDescent="0.25">
      <c r="A2481" s="9">
        <v>0</v>
      </c>
      <c r="B2481" s="9">
        <v>55</v>
      </c>
      <c r="C2481" s="9">
        <v>0</v>
      </c>
      <c r="D2481" s="9">
        <v>0</v>
      </c>
      <c r="E2481" s="9">
        <v>0</v>
      </c>
      <c r="F2481" s="9">
        <v>0</v>
      </c>
      <c r="G2481" s="9">
        <v>0</v>
      </c>
      <c r="H2481" s="9">
        <v>0</v>
      </c>
      <c r="I2481" s="9">
        <v>260</v>
      </c>
      <c r="J2481" s="9">
        <v>136.5</v>
      </c>
      <c r="K2481" s="9">
        <v>87.5</v>
      </c>
      <c r="L2481" s="9">
        <v>25.41</v>
      </c>
      <c r="M2481" s="9">
        <v>75</v>
      </c>
      <c r="N2481" s="9">
        <v>0</v>
      </c>
    </row>
    <row r="2482" spans="1:14" ht="13.2" x14ac:dyDescent="0.25">
      <c r="A2482" s="9">
        <v>1</v>
      </c>
      <c r="B2482" s="9">
        <v>42</v>
      </c>
      <c r="C2482" s="9">
        <v>1</v>
      </c>
      <c r="D2482" s="9">
        <v>20</v>
      </c>
      <c r="E2482" s="9">
        <v>0</v>
      </c>
      <c r="F2482" s="9">
        <v>0</v>
      </c>
      <c r="G2482" s="9">
        <v>0</v>
      </c>
      <c r="H2482" s="9">
        <v>0</v>
      </c>
      <c r="I2482" s="9">
        <v>230</v>
      </c>
      <c r="J2482" s="9">
        <v>112</v>
      </c>
      <c r="K2482" s="9">
        <v>66</v>
      </c>
      <c r="L2482" s="9">
        <v>25.31</v>
      </c>
      <c r="M2482" s="9">
        <v>80</v>
      </c>
      <c r="N2482" s="9">
        <v>0</v>
      </c>
    </row>
    <row r="2483" spans="1:14" ht="13.2" x14ac:dyDescent="0.25">
      <c r="A2483" s="9">
        <v>0</v>
      </c>
      <c r="B2483" s="9">
        <v>45</v>
      </c>
      <c r="C2483" s="9">
        <v>0</v>
      </c>
      <c r="D2483" s="9">
        <v>0</v>
      </c>
      <c r="E2483" s="9">
        <v>0</v>
      </c>
      <c r="F2483" s="9">
        <v>0</v>
      </c>
      <c r="G2483" s="9">
        <v>0</v>
      </c>
      <c r="H2483" s="9">
        <v>0</v>
      </c>
      <c r="I2483" s="9">
        <v>260</v>
      </c>
      <c r="J2483" s="9">
        <v>98</v>
      </c>
      <c r="K2483" s="9">
        <v>74</v>
      </c>
      <c r="L2483" s="9">
        <v>19.16</v>
      </c>
      <c r="M2483" s="9">
        <v>73</v>
      </c>
      <c r="N2483" s="9">
        <v>0</v>
      </c>
    </row>
    <row r="2484" spans="1:14" ht="13.2" x14ac:dyDescent="0.25">
      <c r="A2484" s="9">
        <v>0</v>
      </c>
      <c r="B2484" s="9">
        <v>48</v>
      </c>
      <c r="C2484" s="9">
        <v>1</v>
      </c>
      <c r="D2484" s="9">
        <v>20</v>
      </c>
      <c r="E2484" s="9">
        <v>0</v>
      </c>
      <c r="F2484" s="9">
        <v>0</v>
      </c>
      <c r="G2484" s="9">
        <v>0</v>
      </c>
      <c r="H2484" s="9">
        <v>0</v>
      </c>
      <c r="I2484" s="9">
        <v>271</v>
      </c>
      <c r="J2484" s="9">
        <v>130</v>
      </c>
      <c r="K2484" s="9">
        <v>84</v>
      </c>
      <c r="L2484" s="9">
        <v>21.97</v>
      </c>
      <c r="M2484" s="9">
        <v>120</v>
      </c>
      <c r="N2484" s="9">
        <v>0</v>
      </c>
    </row>
    <row r="2485" spans="1:14" ht="13.2" x14ac:dyDescent="0.25">
      <c r="A2485" s="9">
        <v>0</v>
      </c>
      <c r="B2485" s="9">
        <v>50</v>
      </c>
      <c r="C2485" s="9">
        <v>1</v>
      </c>
      <c r="D2485" s="9">
        <v>10</v>
      </c>
      <c r="E2485" s="9">
        <v>0</v>
      </c>
      <c r="F2485" s="9">
        <v>0</v>
      </c>
      <c r="G2485" s="9">
        <v>0</v>
      </c>
      <c r="H2485" s="9">
        <v>0</v>
      </c>
      <c r="I2485" s="9">
        <v>220</v>
      </c>
      <c r="J2485" s="9">
        <v>122</v>
      </c>
      <c r="K2485" s="9">
        <v>80</v>
      </c>
      <c r="L2485" s="9">
        <v>24.22</v>
      </c>
      <c r="M2485" s="9">
        <v>75</v>
      </c>
      <c r="N2485" s="9">
        <v>0</v>
      </c>
    </row>
    <row r="2486" spans="1:14" ht="13.2" x14ac:dyDescent="0.25">
      <c r="A2486" s="9">
        <v>0</v>
      </c>
      <c r="B2486" s="9">
        <v>37</v>
      </c>
      <c r="C2486" s="9">
        <v>1</v>
      </c>
      <c r="D2486" s="9">
        <v>20</v>
      </c>
      <c r="E2486" s="9">
        <v>0</v>
      </c>
      <c r="F2486" s="9">
        <v>0</v>
      </c>
      <c r="G2486" s="9">
        <v>0</v>
      </c>
      <c r="H2486" s="9">
        <v>0</v>
      </c>
      <c r="I2486" s="9">
        <v>200</v>
      </c>
      <c r="J2486" s="9">
        <v>112.5</v>
      </c>
      <c r="K2486" s="9">
        <v>68</v>
      </c>
      <c r="L2486" s="9">
        <v>25.87</v>
      </c>
      <c r="M2486" s="9">
        <v>65</v>
      </c>
      <c r="N2486" s="9">
        <v>0</v>
      </c>
    </row>
    <row r="2487" spans="1:14" ht="13.2" x14ac:dyDescent="0.25">
      <c r="A2487" s="9">
        <v>0</v>
      </c>
      <c r="B2487" s="9">
        <v>57</v>
      </c>
      <c r="C2487" s="9">
        <v>0</v>
      </c>
      <c r="D2487" s="9">
        <v>0</v>
      </c>
      <c r="E2487" s="9">
        <v>0</v>
      </c>
      <c r="F2487" s="9">
        <v>0</v>
      </c>
      <c r="G2487" s="9">
        <v>0</v>
      </c>
      <c r="H2487" s="9">
        <v>0</v>
      </c>
      <c r="I2487" s="9">
        <v>273</v>
      </c>
      <c r="J2487" s="9">
        <v>131</v>
      </c>
      <c r="K2487" s="9">
        <v>84</v>
      </c>
      <c r="L2487" s="9">
        <v>22.99</v>
      </c>
      <c r="M2487" s="9">
        <v>90</v>
      </c>
      <c r="N2487" s="9">
        <v>0</v>
      </c>
    </row>
    <row r="2488" spans="1:14" ht="13.2" x14ac:dyDescent="0.25">
      <c r="A2488" s="9">
        <v>1</v>
      </c>
      <c r="B2488" s="9">
        <v>57</v>
      </c>
      <c r="C2488" s="9">
        <v>1</v>
      </c>
      <c r="D2488" s="9">
        <v>20</v>
      </c>
      <c r="E2488" s="9">
        <v>0</v>
      </c>
      <c r="F2488" s="9">
        <v>0</v>
      </c>
      <c r="G2488" s="9">
        <v>1</v>
      </c>
      <c r="H2488" s="9">
        <v>0</v>
      </c>
      <c r="I2488" s="9">
        <v>235</v>
      </c>
      <c r="J2488" s="9">
        <v>150</v>
      </c>
      <c r="K2488" s="9">
        <v>95.5</v>
      </c>
      <c r="L2488" s="9">
        <v>27.56</v>
      </c>
      <c r="M2488" s="9">
        <v>78</v>
      </c>
      <c r="N2488" s="9">
        <v>0</v>
      </c>
    </row>
    <row r="2489" spans="1:14" ht="13.2" x14ac:dyDescent="0.25">
      <c r="A2489" s="9">
        <v>0</v>
      </c>
      <c r="B2489" s="9">
        <v>42</v>
      </c>
      <c r="C2489" s="9">
        <v>1</v>
      </c>
      <c r="D2489" s="9">
        <v>30</v>
      </c>
      <c r="E2489" s="9">
        <v>0</v>
      </c>
      <c r="F2489" s="9">
        <v>0</v>
      </c>
      <c r="G2489" s="9">
        <v>0</v>
      </c>
      <c r="H2489" s="9">
        <v>0</v>
      </c>
      <c r="I2489" s="9">
        <v>201</v>
      </c>
      <c r="J2489" s="9">
        <v>141</v>
      </c>
      <c r="K2489" s="9">
        <v>84.5</v>
      </c>
      <c r="L2489" s="9">
        <v>26.58</v>
      </c>
      <c r="M2489" s="9">
        <v>90</v>
      </c>
      <c r="N2489" s="9">
        <v>0</v>
      </c>
    </row>
    <row r="2490" spans="1:14" ht="13.2" x14ac:dyDescent="0.25">
      <c r="A2490" s="9">
        <v>0</v>
      </c>
      <c r="B2490" s="9">
        <v>67</v>
      </c>
      <c r="C2490" s="9">
        <v>1</v>
      </c>
      <c r="D2490" s="9">
        <v>15</v>
      </c>
      <c r="E2490" s="9">
        <v>0</v>
      </c>
      <c r="F2490" s="9">
        <v>0</v>
      </c>
      <c r="G2490" s="9">
        <v>1</v>
      </c>
      <c r="H2490" s="9">
        <v>0</v>
      </c>
      <c r="I2490" s="9">
        <v>371</v>
      </c>
      <c r="J2490" s="9">
        <v>166</v>
      </c>
      <c r="K2490" s="9">
        <v>85</v>
      </c>
      <c r="L2490" s="9">
        <v>25.35</v>
      </c>
      <c r="M2490" s="9">
        <v>100</v>
      </c>
      <c r="N2490" s="9">
        <v>0</v>
      </c>
    </row>
    <row r="2491" spans="1:14" ht="13.2" x14ac:dyDescent="0.25">
      <c r="A2491" s="9">
        <v>1</v>
      </c>
      <c r="B2491" s="9">
        <v>44</v>
      </c>
      <c r="C2491" s="9">
        <v>0</v>
      </c>
      <c r="D2491" s="9">
        <v>0</v>
      </c>
      <c r="E2491" s="9">
        <v>0</v>
      </c>
      <c r="F2491" s="9">
        <v>0</v>
      </c>
      <c r="G2491" s="9">
        <v>0</v>
      </c>
      <c r="H2491" s="9">
        <v>0</v>
      </c>
      <c r="I2491" s="9">
        <v>201</v>
      </c>
      <c r="J2491" s="9">
        <v>120</v>
      </c>
      <c r="K2491" s="9">
        <v>81</v>
      </c>
      <c r="L2491" s="9">
        <v>26.49</v>
      </c>
      <c r="M2491" s="9">
        <v>70</v>
      </c>
      <c r="N2491" s="9">
        <v>0</v>
      </c>
    </row>
    <row r="2492" spans="1:14" ht="13.2" x14ac:dyDescent="0.25">
      <c r="A2492" s="9">
        <v>0</v>
      </c>
      <c r="B2492" s="9">
        <v>59</v>
      </c>
      <c r="C2492" s="9">
        <v>1</v>
      </c>
      <c r="D2492" s="9">
        <v>15</v>
      </c>
      <c r="E2492" s="9">
        <v>0</v>
      </c>
      <c r="F2492" s="9">
        <v>0</v>
      </c>
      <c r="G2492" s="9">
        <v>0</v>
      </c>
      <c r="H2492" s="9">
        <v>0</v>
      </c>
      <c r="I2492" s="9">
        <v>309</v>
      </c>
      <c r="J2492" s="9">
        <v>141</v>
      </c>
      <c r="K2492" s="9">
        <v>77.5</v>
      </c>
      <c r="L2492" s="9">
        <v>25.97</v>
      </c>
      <c r="M2492" s="9">
        <v>70</v>
      </c>
      <c r="N2492" s="9">
        <v>0</v>
      </c>
    </row>
    <row r="2493" spans="1:14" ht="13.2" x14ac:dyDescent="0.25">
      <c r="A2493" s="9">
        <v>1</v>
      </c>
      <c r="B2493" s="9">
        <v>47</v>
      </c>
      <c r="C2493" s="9">
        <v>0</v>
      </c>
      <c r="D2493" s="9">
        <v>0</v>
      </c>
      <c r="E2493" s="9">
        <v>0</v>
      </c>
      <c r="F2493" s="9">
        <v>0</v>
      </c>
      <c r="G2493" s="9">
        <v>0</v>
      </c>
      <c r="H2493" s="9">
        <v>0</v>
      </c>
      <c r="I2493" s="9">
        <v>190</v>
      </c>
      <c r="J2493" s="9">
        <v>120</v>
      </c>
      <c r="K2493" s="9">
        <v>81</v>
      </c>
      <c r="L2493" s="9">
        <v>24.54</v>
      </c>
      <c r="M2493" s="9">
        <v>60</v>
      </c>
      <c r="N2493" s="9">
        <v>0</v>
      </c>
    </row>
    <row r="2494" spans="1:14" ht="13.2" x14ac:dyDescent="0.25">
      <c r="A2494" s="9">
        <v>0</v>
      </c>
      <c r="B2494" s="9">
        <v>59</v>
      </c>
      <c r="C2494" s="9">
        <v>1</v>
      </c>
      <c r="D2494" s="9">
        <v>10</v>
      </c>
      <c r="E2494" s="9">
        <v>1</v>
      </c>
      <c r="F2494" s="9">
        <v>0</v>
      </c>
      <c r="G2494" s="9">
        <v>1</v>
      </c>
      <c r="H2494" s="9">
        <v>0</v>
      </c>
      <c r="I2494" s="9">
        <v>312</v>
      </c>
      <c r="J2494" s="9">
        <v>175</v>
      </c>
      <c r="K2494" s="9">
        <v>82</v>
      </c>
      <c r="L2494" s="9">
        <v>39.82</v>
      </c>
      <c r="M2494" s="9">
        <v>120</v>
      </c>
      <c r="N2494" s="9">
        <v>1</v>
      </c>
    </row>
    <row r="2495" spans="1:14" ht="13.2" x14ac:dyDescent="0.25">
      <c r="A2495" s="9">
        <v>1</v>
      </c>
      <c r="B2495" s="9">
        <v>46</v>
      </c>
      <c r="C2495" s="9">
        <v>0</v>
      </c>
      <c r="D2495" s="9">
        <v>0</v>
      </c>
      <c r="E2495" s="9">
        <v>0</v>
      </c>
      <c r="F2495" s="9">
        <v>0</v>
      </c>
      <c r="G2495" s="9">
        <v>1</v>
      </c>
      <c r="H2495" s="9">
        <v>0</v>
      </c>
      <c r="I2495" s="9">
        <v>300</v>
      </c>
      <c r="J2495" s="9">
        <v>146</v>
      </c>
      <c r="K2495" s="9">
        <v>98.5</v>
      </c>
      <c r="L2495" s="9">
        <v>30.41</v>
      </c>
      <c r="M2495" s="9">
        <v>60</v>
      </c>
      <c r="N2495" s="9">
        <v>0</v>
      </c>
    </row>
    <row r="2496" spans="1:14" ht="13.2" x14ac:dyDescent="0.25">
      <c r="A2496" s="9">
        <v>0</v>
      </c>
      <c r="B2496" s="9">
        <v>39</v>
      </c>
      <c r="C2496" s="9">
        <v>0</v>
      </c>
      <c r="D2496" s="9">
        <v>0</v>
      </c>
      <c r="E2496" s="9">
        <v>0</v>
      </c>
      <c r="F2496" s="9">
        <v>0</v>
      </c>
      <c r="G2496" s="9">
        <v>0</v>
      </c>
      <c r="H2496" s="9">
        <v>0</v>
      </c>
      <c r="I2496" s="9">
        <v>227</v>
      </c>
      <c r="J2496" s="9">
        <v>138</v>
      </c>
      <c r="K2496" s="9">
        <v>89</v>
      </c>
      <c r="L2496" s="9">
        <v>26.74</v>
      </c>
      <c r="M2496" s="9">
        <v>95</v>
      </c>
      <c r="N2496" s="9">
        <v>0</v>
      </c>
    </row>
    <row r="2497" spans="1:14" ht="13.2" x14ac:dyDescent="0.25">
      <c r="A2497" s="9">
        <v>1</v>
      </c>
      <c r="B2497" s="9">
        <v>45</v>
      </c>
      <c r="C2497" s="9">
        <v>0</v>
      </c>
      <c r="D2497" s="9">
        <v>0</v>
      </c>
      <c r="E2497" s="9">
        <v>0</v>
      </c>
      <c r="F2497" s="9">
        <v>0</v>
      </c>
      <c r="G2497" s="9">
        <v>0</v>
      </c>
      <c r="H2497" s="9">
        <v>0</v>
      </c>
      <c r="I2497" s="9">
        <v>215</v>
      </c>
      <c r="J2497" s="9">
        <v>104</v>
      </c>
      <c r="K2497" s="9">
        <v>72</v>
      </c>
      <c r="L2497" s="9">
        <v>30.34</v>
      </c>
      <c r="M2497" s="9">
        <v>70</v>
      </c>
      <c r="N2497" s="9">
        <v>0</v>
      </c>
    </row>
    <row r="2498" spans="1:14" ht="13.2" x14ac:dyDescent="0.25">
      <c r="A2498" s="9">
        <v>1</v>
      </c>
      <c r="B2498" s="9">
        <v>53</v>
      </c>
      <c r="C2498" s="9">
        <v>0</v>
      </c>
      <c r="D2498" s="9">
        <v>0</v>
      </c>
      <c r="E2498" s="9">
        <v>0</v>
      </c>
      <c r="F2498" s="9">
        <v>0</v>
      </c>
      <c r="G2498" s="9">
        <v>0</v>
      </c>
      <c r="H2498" s="9">
        <v>0</v>
      </c>
      <c r="I2498" s="9">
        <v>235</v>
      </c>
      <c r="J2498" s="9">
        <v>130</v>
      </c>
      <c r="K2498" s="9">
        <v>80</v>
      </c>
      <c r="L2498" s="9">
        <v>28.15</v>
      </c>
      <c r="M2498" s="9">
        <v>84</v>
      </c>
      <c r="N2498" s="9">
        <v>1</v>
      </c>
    </row>
    <row r="2499" spans="1:14" ht="13.2" x14ac:dyDescent="0.25">
      <c r="A2499" s="9">
        <v>0</v>
      </c>
      <c r="B2499" s="9">
        <v>67</v>
      </c>
      <c r="C2499" s="9">
        <v>1</v>
      </c>
      <c r="D2499" s="9">
        <v>3</v>
      </c>
      <c r="E2499" s="9">
        <v>0</v>
      </c>
      <c r="F2499" s="9">
        <v>0</v>
      </c>
      <c r="G2499" s="9">
        <v>1</v>
      </c>
      <c r="H2499" s="9">
        <v>0</v>
      </c>
      <c r="I2499" s="9">
        <v>270</v>
      </c>
      <c r="J2499" s="9">
        <v>137.5</v>
      </c>
      <c r="K2499" s="9">
        <v>72.5</v>
      </c>
      <c r="L2499" s="9">
        <v>35.01</v>
      </c>
      <c r="M2499" s="9">
        <v>85</v>
      </c>
      <c r="N2499" s="9">
        <v>0</v>
      </c>
    </row>
    <row r="2500" spans="1:14" ht="13.2" x14ac:dyDescent="0.25">
      <c r="A2500" s="9">
        <v>1</v>
      </c>
      <c r="B2500" s="9">
        <v>57</v>
      </c>
      <c r="C2500" s="9">
        <v>0</v>
      </c>
      <c r="D2500" s="9">
        <v>0</v>
      </c>
      <c r="E2500" s="9">
        <v>0</v>
      </c>
      <c r="F2500" s="9">
        <v>0</v>
      </c>
      <c r="G2500" s="9">
        <v>0</v>
      </c>
      <c r="H2500" s="9">
        <v>1</v>
      </c>
      <c r="I2500" s="9">
        <v>300</v>
      </c>
      <c r="J2500" s="9">
        <v>121</v>
      </c>
      <c r="K2500" s="9">
        <v>74</v>
      </c>
      <c r="L2500" s="9">
        <v>28.09</v>
      </c>
      <c r="M2500" s="9">
        <v>80</v>
      </c>
      <c r="N2500" s="9">
        <v>1</v>
      </c>
    </row>
    <row r="2501" spans="1:14" ht="13.2" x14ac:dyDescent="0.25">
      <c r="A2501" s="9">
        <v>0</v>
      </c>
      <c r="B2501" s="9">
        <v>46</v>
      </c>
      <c r="C2501" s="9">
        <v>1</v>
      </c>
      <c r="D2501" s="9">
        <v>15</v>
      </c>
      <c r="E2501" s="9">
        <v>0</v>
      </c>
      <c r="F2501" s="9">
        <v>0</v>
      </c>
      <c r="G2501" s="9">
        <v>0</v>
      </c>
      <c r="H2501" s="9">
        <v>0</v>
      </c>
      <c r="I2501" s="9">
        <v>232</v>
      </c>
      <c r="J2501" s="9">
        <v>115</v>
      </c>
      <c r="K2501" s="9">
        <v>70</v>
      </c>
      <c r="L2501" s="9">
        <v>25.18</v>
      </c>
      <c r="M2501" s="9">
        <v>75</v>
      </c>
      <c r="N2501" s="9">
        <v>1</v>
      </c>
    </row>
    <row r="2502" spans="1:14" ht="13.2" x14ac:dyDescent="0.25">
      <c r="A2502" s="9">
        <v>1</v>
      </c>
      <c r="B2502" s="9">
        <v>45</v>
      </c>
      <c r="C2502" s="9">
        <v>1</v>
      </c>
      <c r="D2502" s="9">
        <v>1</v>
      </c>
      <c r="E2502" s="9">
        <v>0</v>
      </c>
      <c r="F2502" s="9">
        <v>0</v>
      </c>
      <c r="G2502" s="9">
        <v>1</v>
      </c>
      <c r="H2502" s="9">
        <v>0</v>
      </c>
      <c r="I2502" s="9">
        <v>277</v>
      </c>
      <c r="J2502" s="9">
        <v>140</v>
      </c>
      <c r="K2502" s="9">
        <v>84</v>
      </c>
      <c r="L2502" s="9">
        <v>28.74</v>
      </c>
      <c r="M2502" s="9">
        <v>69</v>
      </c>
      <c r="N2502" s="9">
        <v>0</v>
      </c>
    </row>
    <row r="2503" spans="1:14" ht="13.2" x14ac:dyDescent="0.25">
      <c r="A2503" s="9">
        <v>1</v>
      </c>
      <c r="B2503" s="9">
        <v>60</v>
      </c>
      <c r="C2503" s="9">
        <v>0</v>
      </c>
      <c r="D2503" s="9">
        <v>0</v>
      </c>
      <c r="E2503" s="9">
        <v>0</v>
      </c>
      <c r="F2503" s="9">
        <v>0</v>
      </c>
      <c r="G2503" s="9">
        <v>1</v>
      </c>
      <c r="H2503" s="9">
        <v>0</v>
      </c>
      <c r="I2503" s="9">
        <v>270</v>
      </c>
      <c r="J2503" s="9">
        <v>145</v>
      </c>
      <c r="K2503" s="9">
        <v>81</v>
      </c>
      <c r="L2503" s="9">
        <v>29.37</v>
      </c>
      <c r="M2503" s="9">
        <v>75</v>
      </c>
      <c r="N2503" s="9">
        <v>0</v>
      </c>
    </row>
    <row r="2504" spans="1:14" ht="13.2" x14ac:dyDescent="0.25">
      <c r="A2504" s="9">
        <v>1</v>
      </c>
      <c r="B2504" s="9">
        <v>53</v>
      </c>
      <c r="C2504" s="9">
        <v>0</v>
      </c>
      <c r="D2504" s="9">
        <v>0</v>
      </c>
      <c r="E2504" s="9">
        <v>0</v>
      </c>
      <c r="F2504" s="9">
        <v>0</v>
      </c>
      <c r="G2504" s="9">
        <v>1</v>
      </c>
      <c r="H2504" s="9">
        <v>0</v>
      </c>
      <c r="I2504" s="9">
        <v>219</v>
      </c>
      <c r="J2504" s="9">
        <v>141</v>
      </c>
      <c r="K2504" s="9">
        <v>105</v>
      </c>
      <c r="L2504" s="9">
        <v>26.86</v>
      </c>
      <c r="M2504" s="9">
        <v>62</v>
      </c>
      <c r="N2504" s="9">
        <v>0</v>
      </c>
    </row>
    <row r="2505" spans="1:14" ht="13.2" x14ac:dyDescent="0.25">
      <c r="A2505" s="9">
        <v>1</v>
      </c>
      <c r="B2505" s="9">
        <v>43</v>
      </c>
      <c r="C2505" s="9">
        <v>1</v>
      </c>
      <c r="D2505" s="9">
        <v>20</v>
      </c>
      <c r="E2505" s="9">
        <v>0</v>
      </c>
      <c r="F2505" s="9">
        <v>0</v>
      </c>
      <c r="G2505" s="9">
        <v>0</v>
      </c>
      <c r="H2505" s="9">
        <v>1</v>
      </c>
      <c r="I2505" s="9">
        <v>309</v>
      </c>
      <c r="J2505" s="9">
        <v>124</v>
      </c>
      <c r="K2505" s="9">
        <v>85</v>
      </c>
      <c r="L2505" s="9">
        <v>26.91</v>
      </c>
      <c r="M2505" s="9">
        <v>70</v>
      </c>
      <c r="N2505" s="9">
        <v>0</v>
      </c>
    </row>
    <row r="2506" spans="1:14" ht="13.2" x14ac:dyDescent="0.25">
      <c r="A2506" s="9">
        <v>0</v>
      </c>
      <c r="B2506" s="9">
        <v>45</v>
      </c>
      <c r="C2506" s="9">
        <v>1</v>
      </c>
      <c r="D2506" s="9">
        <v>7</v>
      </c>
      <c r="E2506" s="9">
        <v>0</v>
      </c>
      <c r="F2506" s="9">
        <v>0</v>
      </c>
      <c r="G2506" s="9">
        <v>0</v>
      </c>
      <c r="H2506" s="9">
        <v>0</v>
      </c>
      <c r="I2506" s="9">
        <v>199</v>
      </c>
      <c r="J2506" s="9">
        <v>124</v>
      </c>
      <c r="K2506" s="9">
        <v>78</v>
      </c>
      <c r="L2506" s="9">
        <v>21.94</v>
      </c>
      <c r="M2506" s="9">
        <v>85</v>
      </c>
      <c r="N2506" s="9">
        <v>0</v>
      </c>
    </row>
    <row r="2507" spans="1:14" ht="13.2" x14ac:dyDescent="0.25">
      <c r="A2507" s="9">
        <v>0</v>
      </c>
      <c r="B2507" s="9">
        <v>68</v>
      </c>
      <c r="C2507" s="9">
        <v>1</v>
      </c>
      <c r="D2507" s="9">
        <v>20</v>
      </c>
      <c r="E2507" s="9">
        <v>0</v>
      </c>
      <c r="F2507" s="9">
        <v>0</v>
      </c>
      <c r="G2507" s="9">
        <v>1</v>
      </c>
      <c r="H2507" s="9">
        <v>0</v>
      </c>
      <c r="I2507" s="9">
        <v>258</v>
      </c>
      <c r="J2507" s="9">
        <v>158</v>
      </c>
      <c r="K2507" s="9">
        <v>94</v>
      </c>
      <c r="L2507" s="9">
        <v>31.64</v>
      </c>
      <c r="M2507" s="9">
        <v>80</v>
      </c>
      <c r="N2507" s="9">
        <v>1</v>
      </c>
    </row>
    <row r="2508" spans="1:14" ht="13.2" x14ac:dyDescent="0.25">
      <c r="A2508" s="9">
        <v>0</v>
      </c>
      <c r="B2508" s="9">
        <v>57</v>
      </c>
      <c r="C2508" s="9">
        <v>0</v>
      </c>
      <c r="D2508" s="9">
        <v>0</v>
      </c>
      <c r="E2508" s="9">
        <v>0</v>
      </c>
      <c r="F2508" s="9">
        <v>0</v>
      </c>
      <c r="G2508" s="9">
        <v>0</v>
      </c>
      <c r="H2508" s="9">
        <v>0</v>
      </c>
      <c r="I2508" s="9">
        <v>199</v>
      </c>
      <c r="J2508" s="9">
        <v>117</v>
      </c>
      <c r="K2508" s="9">
        <v>83</v>
      </c>
      <c r="L2508" s="9">
        <v>24.76</v>
      </c>
      <c r="M2508" s="9">
        <v>95</v>
      </c>
      <c r="N2508" s="9">
        <v>0</v>
      </c>
    </row>
    <row r="2509" spans="1:14" ht="13.2" x14ac:dyDescent="0.25">
      <c r="A2509" s="9">
        <v>1</v>
      </c>
      <c r="B2509" s="9">
        <v>59</v>
      </c>
      <c r="C2509" s="9">
        <v>0</v>
      </c>
      <c r="D2509" s="9">
        <v>0</v>
      </c>
      <c r="E2509" s="9">
        <v>0</v>
      </c>
      <c r="F2509" s="9">
        <v>0</v>
      </c>
      <c r="G2509" s="9">
        <v>1</v>
      </c>
      <c r="H2509" s="9">
        <v>0</v>
      </c>
      <c r="I2509" s="9">
        <v>242</v>
      </c>
      <c r="J2509" s="9">
        <v>144</v>
      </c>
      <c r="K2509" s="9">
        <v>87.5</v>
      </c>
      <c r="L2509" s="9">
        <v>28.7</v>
      </c>
      <c r="M2509" s="9">
        <v>72</v>
      </c>
      <c r="N2509" s="9">
        <v>0</v>
      </c>
    </row>
    <row r="2510" spans="1:14" ht="13.2" x14ac:dyDescent="0.25">
      <c r="A2510" s="9">
        <v>0</v>
      </c>
      <c r="B2510" s="9">
        <v>54</v>
      </c>
      <c r="C2510" s="9">
        <v>0</v>
      </c>
      <c r="D2510" s="9">
        <v>0</v>
      </c>
      <c r="E2510" s="9">
        <v>1</v>
      </c>
      <c r="F2510" s="9">
        <v>0</v>
      </c>
      <c r="G2510" s="9">
        <v>1</v>
      </c>
      <c r="H2510" s="9">
        <v>0</v>
      </c>
      <c r="I2510" s="9">
        <v>199</v>
      </c>
      <c r="J2510" s="9">
        <v>159</v>
      </c>
      <c r="K2510" s="9">
        <v>102</v>
      </c>
      <c r="L2510" s="9">
        <v>22.91</v>
      </c>
      <c r="M2510" s="9">
        <v>66</v>
      </c>
      <c r="N2510" s="9">
        <v>0</v>
      </c>
    </row>
    <row r="2511" spans="1:14" ht="13.2" x14ac:dyDescent="0.25">
      <c r="A2511" s="9">
        <v>0</v>
      </c>
      <c r="B2511" s="9">
        <v>44</v>
      </c>
      <c r="C2511" s="9">
        <v>1</v>
      </c>
      <c r="D2511" s="9">
        <v>10</v>
      </c>
      <c r="E2511" s="9">
        <v>0</v>
      </c>
      <c r="F2511" s="9">
        <v>0</v>
      </c>
      <c r="G2511" s="9">
        <v>0</v>
      </c>
      <c r="H2511" s="9">
        <v>0</v>
      </c>
      <c r="I2511" s="9">
        <v>223</v>
      </c>
      <c r="J2511" s="9">
        <v>96</v>
      </c>
      <c r="K2511" s="9">
        <v>59</v>
      </c>
      <c r="L2511" s="9">
        <v>23.82</v>
      </c>
      <c r="M2511" s="9">
        <v>67</v>
      </c>
      <c r="N2511" s="9">
        <v>0</v>
      </c>
    </row>
    <row r="2512" spans="1:14" ht="13.2" x14ac:dyDescent="0.25">
      <c r="A2512" s="9">
        <v>0</v>
      </c>
      <c r="B2512" s="9">
        <v>50</v>
      </c>
      <c r="C2512" s="9">
        <v>0</v>
      </c>
      <c r="D2512" s="9">
        <v>0</v>
      </c>
      <c r="E2512" s="9">
        <v>0</v>
      </c>
      <c r="F2512" s="9">
        <v>0</v>
      </c>
      <c r="G2512" s="9">
        <v>1</v>
      </c>
      <c r="H2512" s="9">
        <v>0</v>
      </c>
      <c r="I2512" s="9">
        <v>212</v>
      </c>
      <c r="J2512" s="9">
        <v>169</v>
      </c>
      <c r="K2512" s="9">
        <v>117</v>
      </c>
      <c r="L2512" s="9">
        <v>27.08</v>
      </c>
      <c r="M2512" s="9">
        <v>100</v>
      </c>
      <c r="N2512" s="9">
        <v>0</v>
      </c>
    </row>
    <row r="2513" spans="1:14" ht="13.2" x14ac:dyDescent="0.25">
      <c r="A2513" s="9">
        <v>0</v>
      </c>
      <c r="B2513" s="9">
        <v>39</v>
      </c>
      <c r="C2513" s="9">
        <v>1</v>
      </c>
      <c r="D2513" s="9">
        <v>20</v>
      </c>
      <c r="E2513" s="9">
        <v>0</v>
      </c>
      <c r="F2513" s="9">
        <v>0</v>
      </c>
      <c r="G2513" s="9">
        <v>0</v>
      </c>
      <c r="H2513" s="9">
        <v>0</v>
      </c>
      <c r="I2513" s="9">
        <v>206</v>
      </c>
      <c r="J2513" s="9">
        <v>102.5</v>
      </c>
      <c r="K2513" s="9">
        <v>65</v>
      </c>
      <c r="L2513" s="9">
        <v>19.8</v>
      </c>
      <c r="M2513" s="9">
        <v>80</v>
      </c>
      <c r="N2513" s="9">
        <v>0</v>
      </c>
    </row>
    <row r="2514" spans="1:14" ht="13.2" x14ac:dyDescent="0.25">
      <c r="A2514" s="9">
        <v>0</v>
      </c>
      <c r="B2514" s="9">
        <v>43</v>
      </c>
      <c r="C2514" s="9">
        <v>1</v>
      </c>
      <c r="D2514" s="9">
        <v>15</v>
      </c>
      <c r="E2514" s="9">
        <v>1</v>
      </c>
      <c r="F2514" s="9">
        <v>0</v>
      </c>
      <c r="G2514" s="9">
        <v>1</v>
      </c>
      <c r="H2514" s="9">
        <v>0</v>
      </c>
      <c r="I2514" s="9">
        <v>172</v>
      </c>
      <c r="J2514" s="9">
        <v>149</v>
      </c>
      <c r="K2514" s="9">
        <v>82</v>
      </c>
      <c r="L2514" s="9">
        <v>22.35</v>
      </c>
      <c r="M2514" s="9">
        <v>60</v>
      </c>
      <c r="N2514" s="9">
        <v>0</v>
      </c>
    </row>
    <row r="2515" spans="1:14" ht="13.2" hidden="1" x14ac:dyDescent="0.25">
      <c r="A2515" s="9">
        <v>1</v>
      </c>
      <c r="B2515" s="9">
        <v>42</v>
      </c>
      <c r="C2515" s="9">
        <v>1</v>
      </c>
      <c r="D2515" s="8" t="s">
        <v>43</v>
      </c>
      <c r="E2515" s="9">
        <v>0</v>
      </c>
      <c r="F2515" s="9">
        <v>0</v>
      </c>
      <c r="G2515" s="9">
        <v>0</v>
      </c>
      <c r="H2515" s="9">
        <v>0</v>
      </c>
      <c r="I2515" s="9">
        <v>226</v>
      </c>
      <c r="J2515" s="9">
        <v>119</v>
      </c>
      <c r="K2515" s="9">
        <v>80</v>
      </c>
      <c r="L2515" s="9">
        <v>25.29</v>
      </c>
      <c r="M2515" s="9">
        <v>62</v>
      </c>
      <c r="N2515" s="9">
        <v>0</v>
      </c>
    </row>
    <row r="2516" spans="1:14" ht="13.2" x14ac:dyDescent="0.25">
      <c r="A2516" s="9">
        <v>0</v>
      </c>
      <c r="B2516" s="9">
        <v>36</v>
      </c>
      <c r="C2516" s="9">
        <v>0</v>
      </c>
      <c r="D2516" s="9">
        <v>0</v>
      </c>
      <c r="E2516" s="9">
        <v>0</v>
      </c>
      <c r="F2516" s="9">
        <v>0</v>
      </c>
      <c r="G2516" s="9">
        <v>0</v>
      </c>
      <c r="H2516" s="9">
        <v>0</v>
      </c>
      <c r="I2516" s="9">
        <v>211</v>
      </c>
      <c r="J2516" s="9">
        <v>100</v>
      </c>
      <c r="K2516" s="9">
        <v>61.5</v>
      </c>
      <c r="L2516" s="9">
        <v>22.19</v>
      </c>
      <c r="M2516" s="9">
        <v>60</v>
      </c>
      <c r="N2516" s="9">
        <v>0</v>
      </c>
    </row>
    <row r="2517" spans="1:14" ht="13.2" x14ac:dyDescent="0.25">
      <c r="A2517" s="9">
        <v>1</v>
      </c>
      <c r="B2517" s="9">
        <v>54</v>
      </c>
      <c r="C2517" s="9">
        <v>0</v>
      </c>
      <c r="D2517" s="9">
        <v>0</v>
      </c>
      <c r="E2517" s="9">
        <v>0</v>
      </c>
      <c r="F2517" s="9">
        <v>0</v>
      </c>
      <c r="G2517" s="9">
        <v>0</v>
      </c>
      <c r="H2517" s="9">
        <v>0</v>
      </c>
      <c r="I2517" s="9">
        <v>334</v>
      </c>
      <c r="J2517" s="9">
        <v>133.5</v>
      </c>
      <c r="K2517" s="9">
        <v>80</v>
      </c>
      <c r="L2517" s="9">
        <v>23.4</v>
      </c>
      <c r="M2517" s="9">
        <v>85</v>
      </c>
      <c r="N2517" s="9">
        <v>0</v>
      </c>
    </row>
    <row r="2518" spans="1:14" ht="13.2" x14ac:dyDescent="0.25">
      <c r="A2518" s="9">
        <v>0</v>
      </c>
      <c r="B2518" s="9">
        <v>41</v>
      </c>
      <c r="C2518" s="9">
        <v>0</v>
      </c>
      <c r="D2518" s="9">
        <v>0</v>
      </c>
      <c r="E2518" s="9">
        <v>0</v>
      </c>
      <c r="F2518" s="9">
        <v>0</v>
      </c>
      <c r="G2518" s="9">
        <v>0</v>
      </c>
      <c r="H2518" s="9">
        <v>0</v>
      </c>
      <c r="I2518" s="9">
        <v>197</v>
      </c>
      <c r="J2518" s="9">
        <v>113</v>
      </c>
      <c r="K2518" s="9">
        <v>70</v>
      </c>
      <c r="L2518" s="9">
        <v>23.78</v>
      </c>
      <c r="M2518" s="9">
        <v>65</v>
      </c>
      <c r="N2518" s="9">
        <v>0</v>
      </c>
    </row>
    <row r="2519" spans="1:14" ht="13.2" x14ac:dyDescent="0.25">
      <c r="A2519" s="9">
        <v>1</v>
      </c>
      <c r="B2519" s="9">
        <v>60</v>
      </c>
      <c r="C2519" s="9">
        <v>0</v>
      </c>
      <c r="D2519" s="9">
        <v>0</v>
      </c>
      <c r="E2519" s="9">
        <v>0</v>
      </c>
      <c r="F2519" s="9">
        <v>0</v>
      </c>
      <c r="G2519" s="9">
        <v>0</v>
      </c>
      <c r="H2519" s="9">
        <v>0</v>
      </c>
      <c r="I2519" s="9">
        <v>280</v>
      </c>
      <c r="J2519" s="9">
        <v>114</v>
      </c>
      <c r="K2519" s="9">
        <v>82</v>
      </c>
      <c r="L2519" s="9">
        <v>23.96</v>
      </c>
      <c r="M2519" s="9">
        <v>70</v>
      </c>
      <c r="N2519" s="9">
        <v>1</v>
      </c>
    </row>
    <row r="2520" spans="1:14" ht="13.2" x14ac:dyDescent="0.25">
      <c r="A2520" s="9">
        <v>0</v>
      </c>
      <c r="B2520" s="9">
        <v>63</v>
      </c>
      <c r="C2520" s="9">
        <v>0</v>
      </c>
      <c r="D2520" s="9">
        <v>0</v>
      </c>
      <c r="E2520" s="9">
        <v>0</v>
      </c>
      <c r="F2520" s="9">
        <v>0</v>
      </c>
      <c r="G2520" s="9">
        <v>1</v>
      </c>
      <c r="H2520" s="9">
        <v>0</v>
      </c>
      <c r="I2520" s="9">
        <v>246</v>
      </c>
      <c r="J2520" s="9">
        <v>151</v>
      </c>
      <c r="K2520" s="9">
        <v>88</v>
      </c>
      <c r="L2520" s="9">
        <v>25.94</v>
      </c>
      <c r="M2520" s="9">
        <v>69</v>
      </c>
      <c r="N2520" s="9">
        <v>0</v>
      </c>
    </row>
    <row r="2521" spans="1:14" ht="13.2" x14ac:dyDescent="0.25">
      <c r="A2521" s="9">
        <v>1</v>
      </c>
      <c r="B2521" s="9">
        <v>41</v>
      </c>
      <c r="C2521" s="9">
        <v>0</v>
      </c>
      <c r="D2521" s="9">
        <v>0</v>
      </c>
      <c r="E2521" s="9">
        <v>0</v>
      </c>
      <c r="F2521" s="9">
        <v>0</v>
      </c>
      <c r="G2521" s="9">
        <v>0</v>
      </c>
      <c r="H2521" s="9">
        <v>0</v>
      </c>
      <c r="I2521" s="9">
        <v>181</v>
      </c>
      <c r="J2521" s="9">
        <v>125</v>
      </c>
      <c r="K2521" s="9">
        <v>79</v>
      </c>
      <c r="L2521" s="9">
        <v>19.09</v>
      </c>
      <c r="M2521" s="9">
        <v>60</v>
      </c>
      <c r="N2521" s="9">
        <v>0</v>
      </c>
    </row>
    <row r="2522" spans="1:14" ht="13.2" x14ac:dyDescent="0.25">
      <c r="A2522" s="9">
        <v>1</v>
      </c>
      <c r="B2522" s="9">
        <v>52</v>
      </c>
      <c r="C2522" s="9">
        <v>0</v>
      </c>
      <c r="D2522" s="9">
        <v>0</v>
      </c>
      <c r="E2522" s="9">
        <v>0</v>
      </c>
      <c r="F2522" s="9">
        <v>0</v>
      </c>
      <c r="G2522" s="9">
        <v>0</v>
      </c>
      <c r="H2522" s="9">
        <v>0</v>
      </c>
      <c r="I2522" s="9">
        <v>224</v>
      </c>
      <c r="J2522" s="9">
        <v>128</v>
      </c>
      <c r="K2522" s="9">
        <v>82</v>
      </c>
      <c r="L2522" s="9">
        <v>23.96</v>
      </c>
      <c r="M2522" s="9">
        <v>70</v>
      </c>
      <c r="N2522" s="9">
        <v>0</v>
      </c>
    </row>
    <row r="2523" spans="1:14" ht="13.2" x14ac:dyDescent="0.25">
      <c r="A2523" s="9">
        <v>1</v>
      </c>
      <c r="B2523" s="9">
        <v>53</v>
      </c>
      <c r="C2523" s="9">
        <v>1</v>
      </c>
      <c r="D2523" s="9">
        <v>20</v>
      </c>
      <c r="E2523" s="9">
        <v>0</v>
      </c>
      <c r="F2523" s="9">
        <v>0</v>
      </c>
      <c r="G2523" s="9">
        <v>1</v>
      </c>
      <c r="H2523" s="9">
        <v>0</v>
      </c>
      <c r="I2523" s="9">
        <v>216</v>
      </c>
      <c r="J2523" s="9">
        <v>110</v>
      </c>
      <c r="K2523" s="9">
        <v>79</v>
      </c>
      <c r="L2523" s="9">
        <v>24.76</v>
      </c>
      <c r="M2523" s="9">
        <v>75</v>
      </c>
      <c r="N2523" s="9">
        <v>0</v>
      </c>
    </row>
    <row r="2524" spans="1:14" ht="13.2" x14ac:dyDescent="0.25">
      <c r="A2524" s="9">
        <v>0</v>
      </c>
      <c r="B2524" s="9">
        <v>37</v>
      </c>
      <c r="C2524" s="9">
        <v>1</v>
      </c>
      <c r="D2524" s="9">
        <v>15</v>
      </c>
      <c r="E2524" s="9">
        <v>0</v>
      </c>
      <c r="F2524" s="9">
        <v>0</v>
      </c>
      <c r="G2524" s="9">
        <v>0</v>
      </c>
      <c r="H2524" s="9">
        <v>0</v>
      </c>
      <c r="I2524" s="9">
        <v>222</v>
      </c>
      <c r="J2524" s="9">
        <v>110</v>
      </c>
      <c r="K2524" s="9">
        <v>71</v>
      </c>
      <c r="L2524" s="9">
        <v>18.3</v>
      </c>
      <c r="M2524" s="9">
        <v>80</v>
      </c>
      <c r="N2524" s="9">
        <v>0</v>
      </c>
    </row>
    <row r="2525" spans="1:14" ht="13.2" x14ac:dyDescent="0.25">
      <c r="A2525" s="9">
        <v>0</v>
      </c>
      <c r="B2525" s="9">
        <v>45</v>
      </c>
      <c r="C2525" s="9">
        <v>1</v>
      </c>
      <c r="D2525" s="9">
        <v>5</v>
      </c>
      <c r="E2525" s="9">
        <v>0</v>
      </c>
      <c r="F2525" s="9">
        <v>0</v>
      </c>
      <c r="G2525" s="9">
        <v>1</v>
      </c>
      <c r="H2525" s="9">
        <v>0</v>
      </c>
      <c r="I2525" s="9">
        <v>228</v>
      </c>
      <c r="J2525" s="9">
        <v>191.5</v>
      </c>
      <c r="K2525" s="9">
        <v>95.5</v>
      </c>
      <c r="L2525" s="9">
        <v>27.94</v>
      </c>
      <c r="M2525" s="9">
        <v>95</v>
      </c>
      <c r="N2525" s="9">
        <v>0</v>
      </c>
    </row>
    <row r="2526" spans="1:14" ht="13.2" x14ac:dyDescent="0.25">
      <c r="A2526" s="9">
        <v>1</v>
      </c>
      <c r="B2526" s="9">
        <v>47</v>
      </c>
      <c r="C2526" s="9">
        <v>1</v>
      </c>
      <c r="D2526" s="9">
        <v>20</v>
      </c>
      <c r="E2526" s="9">
        <v>0</v>
      </c>
      <c r="F2526" s="9">
        <v>0</v>
      </c>
      <c r="G2526" s="9">
        <v>0</v>
      </c>
      <c r="H2526" s="9">
        <v>0</v>
      </c>
      <c r="I2526" s="9">
        <v>234</v>
      </c>
      <c r="J2526" s="9">
        <v>120</v>
      </c>
      <c r="K2526" s="9">
        <v>73</v>
      </c>
      <c r="L2526" s="9">
        <v>24.45</v>
      </c>
      <c r="M2526" s="9">
        <v>80</v>
      </c>
      <c r="N2526" s="9">
        <v>0</v>
      </c>
    </row>
    <row r="2527" spans="1:14" ht="13.2" x14ac:dyDescent="0.25">
      <c r="A2527" s="9">
        <v>1</v>
      </c>
      <c r="B2527" s="9">
        <v>38</v>
      </c>
      <c r="C2527" s="9">
        <v>1</v>
      </c>
      <c r="D2527" s="9">
        <v>20</v>
      </c>
      <c r="E2527" s="9">
        <v>0</v>
      </c>
      <c r="F2527" s="9">
        <v>0</v>
      </c>
      <c r="G2527" s="9">
        <v>0</v>
      </c>
      <c r="H2527" s="9">
        <v>0</v>
      </c>
      <c r="I2527" s="9">
        <v>113</v>
      </c>
      <c r="J2527" s="9">
        <v>120</v>
      </c>
      <c r="K2527" s="9">
        <v>83.5</v>
      </c>
      <c r="L2527" s="9">
        <v>30.34</v>
      </c>
      <c r="M2527" s="9">
        <v>78</v>
      </c>
      <c r="N2527" s="9">
        <v>0</v>
      </c>
    </row>
    <row r="2528" spans="1:14" ht="13.2" x14ac:dyDescent="0.25">
      <c r="A2528" s="9">
        <v>0</v>
      </c>
      <c r="B2528" s="9">
        <v>40</v>
      </c>
      <c r="C2528" s="9">
        <v>0</v>
      </c>
      <c r="D2528" s="9">
        <v>0</v>
      </c>
      <c r="E2528" s="9">
        <v>0</v>
      </c>
      <c r="F2528" s="9">
        <v>0</v>
      </c>
      <c r="G2528" s="9">
        <v>0</v>
      </c>
      <c r="H2528" s="9">
        <v>0</v>
      </c>
      <c r="I2528" s="9">
        <v>212</v>
      </c>
      <c r="J2528" s="9">
        <v>110</v>
      </c>
      <c r="K2528" s="9">
        <v>70</v>
      </c>
      <c r="L2528" s="9">
        <v>22.98</v>
      </c>
      <c r="M2528" s="9">
        <v>85</v>
      </c>
      <c r="N2528" s="9">
        <v>0</v>
      </c>
    </row>
    <row r="2529" spans="1:14" ht="13.2" x14ac:dyDescent="0.25">
      <c r="A2529" s="9">
        <v>1</v>
      </c>
      <c r="B2529" s="9">
        <v>37</v>
      </c>
      <c r="C2529" s="9">
        <v>1</v>
      </c>
      <c r="D2529" s="9">
        <v>20</v>
      </c>
      <c r="E2529" s="9">
        <v>0</v>
      </c>
      <c r="F2529" s="9">
        <v>0</v>
      </c>
      <c r="G2529" s="9">
        <v>0</v>
      </c>
      <c r="H2529" s="9">
        <v>0</v>
      </c>
      <c r="I2529" s="9">
        <v>309</v>
      </c>
      <c r="J2529" s="9">
        <v>107.5</v>
      </c>
      <c r="K2529" s="9">
        <v>80</v>
      </c>
      <c r="L2529" s="9">
        <v>25.23</v>
      </c>
      <c r="M2529" s="9">
        <v>65</v>
      </c>
      <c r="N2529" s="9">
        <v>0</v>
      </c>
    </row>
    <row r="2530" spans="1:14" ht="13.2" x14ac:dyDescent="0.25">
      <c r="A2530" s="9">
        <v>1</v>
      </c>
      <c r="B2530" s="9">
        <v>65</v>
      </c>
      <c r="C2530" s="9">
        <v>0</v>
      </c>
      <c r="D2530" s="9">
        <v>0</v>
      </c>
      <c r="E2530" s="9">
        <v>0</v>
      </c>
      <c r="F2530" s="9">
        <v>0</v>
      </c>
      <c r="G2530" s="9">
        <v>0</v>
      </c>
      <c r="H2530" s="9">
        <v>1</v>
      </c>
      <c r="I2530" s="9">
        <v>238</v>
      </c>
      <c r="J2530" s="9">
        <v>122</v>
      </c>
      <c r="K2530" s="9">
        <v>81</v>
      </c>
      <c r="L2530" s="9">
        <v>23.95</v>
      </c>
      <c r="M2530" s="9">
        <v>67</v>
      </c>
      <c r="N2530" s="9">
        <v>1</v>
      </c>
    </row>
    <row r="2531" spans="1:14" ht="13.2" hidden="1" x14ac:dyDescent="0.25">
      <c r="A2531" s="9">
        <v>0</v>
      </c>
      <c r="B2531" s="9">
        <v>39</v>
      </c>
      <c r="C2531" s="9">
        <v>0</v>
      </c>
      <c r="D2531" s="9">
        <v>0</v>
      </c>
      <c r="E2531" s="9">
        <v>0</v>
      </c>
      <c r="F2531" s="9">
        <v>0</v>
      </c>
      <c r="G2531" s="9">
        <v>0</v>
      </c>
      <c r="H2531" s="9">
        <v>0</v>
      </c>
      <c r="I2531" s="9">
        <v>229</v>
      </c>
      <c r="J2531" s="9">
        <v>119</v>
      </c>
      <c r="K2531" s="9">
        <v>63.5</v>
      </c>
      <c r="L2531" s="8" t="s">
        <v>43</v>
      </c>
      <c r="M2531" s="9">
        <v>76</v>
      </c>
      <c r="N2531" s="9">
        <v>0</v>
      </c>
    </row>
    <row r="2532" spans="1:14" ht="13.2" x14ac:dyDescent="0.25">
      <c r="A2532" s="9">
        <v>0</v>
      </c>
      <c r="B2532" s="9">
        <v>49</v>
      </c>
      <c r="C2532" s="9">
        <v>1</v>
      </c>
      <c r="D2532" s="9">
        <v>9</v>
      </c>
      <c r="E2532" s="9">
        <v>0</v>
      </c>
      <c r="F2532" s="9">
        <v>0</v>
      </c>
      <c r="G2532" s="9">
        <v>1</v>
      </c>
      <c r="H2532" s="9">
        <v>0</v>
      </c>
      <c r="I2532" s="9">
        <v>231</v>
      </c>
      <c r="J2532" s="9">
        <v>137</v>
      </c>
      <c r="K2532" s="9">
        <v>96.5</v>
      </c>
      <c r="L2532" s="9">
        <v>29.3</v>
      </c>
      <c r="M2532" s="9">
        <v>70</v>
      </c>
      <c r="N2532" s="9">
        <v>0</v>
      </c>
    </row>
    <row r="2533" spans="1:14" ht="13.2" x14ac:dyDescent="0.25">
      <c r="A2533" s="9">
        <v>0</v>
      </c>
      <c r="B2533" s="9">
        <v>39</v>
      </c>
      <c r="C2533" s="9">
        <v>1</v>
      </c>
      <c r="D2533" s="9">
        <v>20</v>
      </c>
      <c r="E2533" s="9">
        <v>0</v>
      </c>
      <c r="F2533" s="9">
        <v>0</v>
      </c>
      <c r="G2533" s="9">
        <v>0</v>
      </c>
      <c r="H2533" s="9">
        <v>0</v>
      </c>
      <c r="I2533" s="9">
        <v>180</v>
      </c>
      <c r="J2533" s="9">
        <v>112.5</v>
      </c>
      <c r="K2533" s="9">
        <v>85</v>
      </c>
      <c r="L2533" s="9">
        <v>25.31</v>
      </c>
      <c r="M2533" s="9">
        <v>75</v>
      </c>
      <c r="N2533" s="9">
        <v>0</v>
      </c>
    </row>
    <row r="2534" spans="1:14" ht="13.2" x14ac:dyDescent="0.25">
      <c r="A2534" s="9">
        <v>0</v>
      </c>
      <c r="B2534" s="9">
        <v>41</v>
      </c>
      <c r="C2534" s="9">
        <v>0</v>
      </c>
      <c r="D2534" s="9">
        <v>0</v>
      </c>
      <c r="E2534" s="9">
        <v>0</v>
      </c>
      <c r="F2534" s="9">
        <v>0</v>
      </c>
      <c r="G2534" s="9">
        <v>1</v>
      </c>
      <c r="H2534" s="9">
        <v>0</v>
      </c>
      <c r="I2534" s="9">
        <v>317</v>
      </c>
      <c r="J2534" s="9">
        <v>149.5</v>
      </c>
      <c r="K2534" s="9">
        <v>93</v>
      </c>
      <c r="L2534" s="9">
        <v>35.42</v>
      </c>
      <c r="M2534" s="9">
        <v>68</v>
      </c>
      <c r="N2534" s="9">
        <v>0</v>
      </c>
    </row>
    <row r="2535" spans="1:14" ht="13.2" x14ac:dyDescent="0.25">
      <c r="A2535" s="9">
        <v>1</v>
      </c>
      <c r="B2535" s="9">
        <v>48</v>
      </c>
      <c r="C2535" s="9">
        <v>0</v>
      </c>
      <c r="D2535" s="9">
        <v>0</v>
      </c>
      <c r="E2535" s="9">
        <v>0</v>
      </c>
      <c r="F2535" s="9">
        <v>0</v>
      </c>
      <c r="G2535" s="9">
        <v>0</v>
      </c>
      <c r="H2535" s="9">
        <v>0</v>
      </c>
      <c r="I2535" s="9">
        <v>201</v>
      </c>
      <c r="J2535" s="9">
        <v>117.5</v>
      </c>
      <c r="K2535" s="9">
        <v>80</v>
      </c>
      <c r="L2535" s="9">
        <v>23.68</v>
      </c>
      <c r="M2535" s="9">
        <v>66</v>
      </c>
      <c r="N2535" s="9">
        <v>0</v>
      </c>
    </row>
    <row r="2536" spans="1:14" ht="13.2" x14ac:dyDescent="0.25">
      <c r="A2536" s="9">
        <v>1</v>
      </c>
      <c r="B2536" s="9">
        <v>50</v>
      </c>
      <c r="C2536" s="9">
        <v>0</v>
      </c>
      <c r="D2536" s="9">
        <v>0</v>
      </c>
      <c r="E2536" s="9">
        <v>0</v>
      </c>
      <c r="F2536" s="9">
        <v>0</v>
      </c>
      <c r="G2536" s="9">
        <v>1</v>
      </c>
      <c r="H2536" s="9">
        <v>0</v>
      </c>
      <c r="I2536" s="9">
        <v>167</v>
      </c>
      <c r="J2536" s="9">
        <v>159</v>
      </c>
      <c r="K2536" s="9">
        <v>95</v>
      </c>
      <c r="L2536" s="9">
        <v>25.2</v>
      </c>
      <c r="M2536" s="9">
        <v>75</v>
      </c>
      <c r="N2536" s="9">
        <v>0</v>
      </c>
    </row>
    <row r="2537" spans="1:14" ht="13.2" x14ac:dyDescent="0.25">
      <c r="A2537" s="9">
        <v>0</v>
      </c>
      <c r="B2537" s="9">
        <v>67</v>
      </c>
      <c r="C2537" s="9">
        <v>0</v>
      </c>
      <c r="D2537" s="9">
        <v>0</v>
      </c>
      <c r="E2537" s="9">
        <v>0</v>
      </c>
      <c r="F2537" s="9">
        <v>0</v>
      </c>
      <c r="G2537" s="9">
        <v>0</v>
      </c>
      <c r="H2537" s="9">
        <v>0</v>
      </c>
      <c r="I2537" s="9">
        <v>302</v>
      </c>
      <c r="J2537" s="9">
        <v>121</v>
      </c>
      <c r="K2537" s="9">
        <v>83</v>
      </c>
      <c r="L2537" s="9">
        <v>30.12</v>
      </c>
      <c r="M2537" s="9">
        <v>75</v>
      </c>
      <c r="N2537" s="9">
        <v>0</v>
      </c>
    </row>
    <row r="2538" spans="1:14" ht="13.2" x14ac:dyDescent="0.25">
      <c r="A2538" s="9">
        <v>1</v>
      </c>
      <c r="B2538" s="9">
        <v>41</v>
      </c>
      <c r="C2538" s="9">
        <v>1</v>
      </c>
      <c r="D2538" s="9">
        <v>30</v>
      </c>
      <c r="E2538" s="9">
        <v>0</v>
      </c>
      <c r="F2538" s="9">
        <v>0</v>
      </c>
      <c r="G2538" s="9">
        <v>0</v>
      </c>
      <c r="H2538" s="9">
        <v>0</v>
      </c>
      <c r="I2538" s="9">
        <v>228</v>
      </c>
      <c r="J2538" s="9">
        <v>113</v>
      </c>
      <c r="K2538" s="9">
        <v>82.5</v>
      </c>
      <c r="L2538" s="9">
        <v>25.67</v>
      </c>
      <c r="M2538" s="9">
        <v>67</v>
      </c>
      <c r="N2538" s="9">
        <v>0</v>
      </c>
    </row>
    <row r="2539" spans="1:14" ht="13.2" x14ac:dyDescent="0.25">
      <c r="A2539" s="9">
        <v>1</v>
      </c>
      <c r="B2539" s="9">
        <v>46</v>
      </c>
      <c r="C2539" s="9">
        <v>0</v>
      </c>
      <c r="D2539" s="9">
        <v>0</v>
      </c>
      <c r="E2539" s="9">
        <v>0</v>
      </c>
      <c r="F2539" s="9">
        <v>0</v>
      </c>
      <c r="G2539" s="9">
        <v>0</v>
      </c>
      <c r="H2539" s="9">
        <v>0</v>
      </c>
      <c r="I2539" s="9">
        <v>226</v>
      </c>
      <c r="J2539" s="9">
        <v>140</v>
      </c>
      <c r="K2539" s="9">
        <v>86</v>
      </c>
      <c r="L2539" s="9">
        <v>31.93</v>
      </c>
      <c r="M2539" s="9">
        <v>85</v>
      </c>
      <c r="N2539" s="9">
        <v>0</v>
      </c>
    </row>
    <row r="2540" spans="1:14" ht="13.2" x14ac:dyDescent="0.25">
      <c r="A2540" s="9">
        <v>0</v>
      </c>
      <c r="B2540" s="9">
        <v>43</v>
      </c>
      <c r="C2540" s="9">
        <v>0</v>
      </c>
      <c r="D2540" s="9">
        <v>0</v>
      </c>
      <c r="E2540" s="9">
        <v>0</v>
      </c>
      <c r="F2540" s="9">
        <v>0</v>
      </c>
      <c r="G2540" s="9">
        <v>0</v>
      </c>
      <c r="H2540" s="9">
        <v>0</v>
      </c>
      <c r="I2540" s="9">
        <v>232</v>
      </c>
      <c r="J2540" s="9">
        <v>126</v>
      </c>
      <c r="K2540" s="9">
        <v>73</v>
      </c>
      <c r="L2540" s="9">
        <v>20.43</v>
      </c>
      <c r="M2540" s="9">
        <v>72</v>
      </c>
      <c r="N2540" s="9">
        <v>0</v>
      </c>
    </row>
    <row r="2541" spans="1:14" ht="13.2" x14ac:dyDescent="0.25">
      <c r="A2541" s="9">
        <v>0</v>
      </c>
      <c r="B2541" s="9">
        <v>55</v>
      </c>
      <c r="C2541" s="9">
        <v>0</v>
      </c>
      <c r="D2541" s="9">
        <v>0</v>
      </c>
      <c r="E2541" s="9">
        <v>0</v>
      </c>
      <c r="F2541" s="9">
        <v>0</v>
      </c>
      <c r="G2541" s="9">
        <v>0</v>
      </c>
      <c r="H2541" s="9">
        <v>0</v>
      </c>
      <c r="I2541" s="9">
        <v>215</v>
      </c>
      <c r="J2541" s="9">
        <v>122</v>
      </c>
      <c r="K2541" s="9">
        <v>86</v>
      </c>
      <c r="L2541" s="9">
        <v>30.61</v>
      </c>
      <c r="M2541" s="9">
        <v>79</v>
      </c>
      <c r="N2541" s="9">
        <v>0</v>
      </c>
    </row>
    <row r="2542" spans="1:14" ht="13.2" x14ac:dyDescent="0.25">
      <c r="A2542" s="9">
        <v>1</v>
      </c>
      <c r="B2542" s="9">
        <v>55</v>
      </c>
      <c r="C2542" s="9">
        <v>1</v>
      </c>
      <c r="D2542" s="9">
        <v>20</v>
      </c>
      <c r="E2542" s="9">
        <v>0</v>
      </c>
      <c r="F2542" s="9">
        <v>0</v>
      </c>
      <c r="G2542" s="9">
        <v>0</v>
      </c>
      <c r="H2542" s="9">
        <v>0</v>
      </c>
      <c r="I2542" s="9">
        <v>214</v>
      </c>
      <c r="J2542" s="9">
        <v>110</v>
      </c>
      <c r="K2542" s="9">
        <v>71</v>
      </c>
      <c r="L2542" s="9">
        <v>24.24</v>
      </c>
      <c r="M2542" s="9">
        <v>75</v>
      </c>
      <c r="N2542" s="9">
        <v>0</v>
      </c>
    </row>
    <row r="2543" spans="1:14" ht="13.2" x14ac:dyDescent="0.25">
      <c r="A2543" s="9">
        <v>0</v>
      </c>
      <c r="B2543" s="9">
        <v>48</v>
      </c>
      <c r="C2543" s="9">
        <v>1</v>
      </c>
      <c r="D2543" s="9">
        <v>9</v>
      </c>
      <c r="E2543" s="9">
        <v>0</v>
      </c>
      <c r="F2543" s="9">
        <v>0</v>
      </c>
      <c r="G2543" s="9">
        <v>1</v>
      </c>
      <c r="H2543" s="9">
        <v>0</v>
      </c>
      <c r="I2543" s="9">
        <v>266</v>
      </c>
      <c r="J2543" s="9">
        <v>155</v>
      </c>
      <c r="K2543" s="9">
        <v>100</v>
      </c>
      <c r="L2543" s="9">
        <v>27.86</v>
      </c>
      <c r="M2543" s="9">
        <v>75</v>
      </c>
      <c r="N2543" s="9">
        <v>0</v>
      </c>
    </row>
    <row r="2544" spans="1:14" ht="13.2" hidden="1" x14ac:dyDescent="0.25">
      <c r="A2544" s="9">
        <v>1</v>
      </c>
      <c r="B2544" s="9">
        <v>57</v>
      </c>
      <c r="C2544" s="9">
        <v>1</v>
      </c>
      <c r="D2544" s="8" t="s">
        <v>43</v>
      </c>
      <c r="E2544" s="9">
        <v>0</v>
      </c>
      <c r="F2544" s="9">
        <v>0</v>
      </c>
      <c r="G2544" s="9">
        <v>0</v>
      </c>
      <c r="H2544" s="9">
        <v>0</v>
      </c>
      <c r="I2544" s="9">
        <v>223</v>
      </c>
      <c r="J2544" s="9">
        <v>107.5</v>
      </c>
      <c r="K2544" s="9">
        <v>72.5</v>
      </c>
      <c r="L2544" s="9">
        <v>24.74</v>
      </c>
      <c r="M2544" s="9">
        <v>62</v>
      </c>
      <c r="N2544" s="9">
        <v>0</v>
      </c>
    </row>
    <row r="2545" spans="1:14" ht="13.2" x14ac:dyDescent="0.25">
      <c r="A2545" s="9">
        <v>0</v>
      </c>
      <c r="B2545" s="9">
        <v>48</v>
      </c>
      <c r="C2545" s="9">
        <v>0</v>
      </c>
      <c r="D2545" s="9">
        <v>0</v>
      </c>
      <c r="E2545" s="9">
        <v>0</v>
      </c>
      <c r="F2545" s="9">
        <v>0</v>
      </c>
      <c r="G2545" s="9">
        <v>1</v>
      </c>
      <c r="H2545" s="9">
        <v>0</v>
      </c>
      <c r="I2545" s="9">
        <v>234</v>
      </c>
      <c r="J2545" s="9">
        <v>144</v>
      </c>
      <c r="K2545" s="9">
        <v>90</v>
      </c>
      <c r="L2545" s="9">
        <v>29.34</v>
      </c>
      <c r="M2545" s="9">
        <v>72</v>
      </c>
      <c r="N2545" s="9">
        <v>0</v>
      </c>
    </row>
    <row r="2546" spans="1:14" ht="13.2" x14ac:dyDescent="0.25">
      <c r="A2546" s="9">
        <v>0</v>
      </c>
      <c r="B2546" s="9">
        <v>38</v>
      </c>
      <c r="C2546" s="9">
        <v>0</v>
      </c>
      <c r="D2546" s="9">
        <v>0</v>
      </c>
      <c r="E2546" s="9">
        <v>0</v>
      </c>
      <c r="F2546" s="9">
        <v>0</v>
      </c>
      <c r="G2546" s="9">
        <v>0</v>
      </c>
      <c r="H2546" s="9">
        <v>0</v>
      </c>
      <c r="I2546" s="9">
        <v>155</v>
      </c>
      <c r="J2546" s="9">
        <v>122</v>
      </c>
      <c r="K2546" s="9">
        <v>81</v>
      </c>
      <c r="L2546" s="9">
        <v>27.14</v>
      </c>
      <c r="M2546" s="9">
        <v>64</v>
      </c>
      <c r="N2546" s="9">
        <v>0</v>
      </c>
    </row>
    <row r="2547" spans="1:14" ht="13.2" x14ac:dyDescent="0.25">
      <c r="A2547" s="9">
        <v>0</v>
      </c>
      <c r="B2547" s="9">
        <v>48</v>
      </c>
      <c r="C2547" s="9">
        <v>0</v>
      </c>
      <c r="D2547" s="9">
        <v>0</v>
      </c>
      <c r="E2547" s="9">
        <v>0</v>
      </c>
      <c r="F2547" s="9">
        <v>0</v>
      </c>
      <c r="G2547" s="9">
        <v>0</v>
      </c>
      <c r="H2547" s="9">
        <v>0</v>
      </c>
      <c r="I2547" s="9">
        <v>240</v>
      </c>
      <c r="J2547" s="9">
        <v>123</v>
      </c>
      <c r="K2547" s="9">
        <v>80</v>
      </c>
      <c r="L2547" s="9">
        <v>24.57</v>
      </c>
      <c r="M2547" s="9">
        <v>66</v>
      </c>
      <c r="N2547" s="9">
        <v>0</v>
      </c>
    </row>
    <row r="2548" spans="1:14" ht="13.2" x14ac:dyDescent="0.25">
      <c r="A2548" s="9">
        <v>0</v>
      </c>
      <c r="B2548" s="9">
        <v>40</v>
      </c>
      <c r="C2548" s="9">
        <v>0</v>
      </c>
      <c r="D2548" s="9">
        <v>0</v>
      </c>
      <c r="E2548" s="9">
        <v>0</v>
      </c>
      <c r="F2548" s="9">
        <v>0</v>
      </c>
      <c r="G2548" s="9">
        <v>0</v>
      </c>
      <c r="H2548" s="9">
        <v>0</v>
      </c>
      <c r="I2548" s="9">
        <v>178</v>
      </c>
      <c r="J2548" s="9">
        <v>119</v>
      </c>
      <c r="K2548" s="9">
        <v>78.5</v>
      </c>
      <c r="L2548" s="9">
        <v>23.28</v>
      </c>
      <c r="M2548" s="9">
        <v>72</v>
      </c>
      <c r="N2548" s="9">
        <v>0</v>
      </c>
    </row>
    <row r="2549" spans="1:14" ht="13.2" x14ac:dyDescent="0.25">
      <c r="A2549" s="9">
        <v>0</v>
      </c>
      <c r="B2549" s="9">
        <v>57</v>
      </c>
      <c r="C2549" s="9">
        <v>0</v>
      </c>
      <c r="D2549" s="9">
        <v>0</v>
      </c>
      <c r="E2549" s="9">
        <v>0</v>
      </c>
      <c r="F2549" s="9">
        <v>0</v>
      </c>
      <c r="G2549" s="9">
        <v>1</v>
      </c>
      <c r="H2549" s="9">
        <v>0</v>
      </c>
      <c r="I2549" s="9">
        <v>254</v>
      </c>
      <c r="J2549" s="9">
        <v>182.5</v>
      </c>
      <c r="K2549" s="9">
        <v>97</v>
      </c>
      <c r="L2549" s="9">
        <v>27.38</v>
      </c>
      <c r="M2549" s="9">
        <v>77</v>
      </c>
      <c r="N2549" s="9">
        <v>0</v>
      </c>
    </row>
    <row r="2550" spans="1:14" ht="13.2" x14ac:dyDescent="0.25">
      <c r="A2550" s="9">
        <v>0</v>
      </c>
      <c r="B2550" s="9">
        <v>40</v>
      </c>
      <c r="C2550" s="9">
        <v>0</v>
      </c>
      <c r="D2550" s="9">
        <v>0</v>
      </c>
      <c r="E2550" s="9">
        <v>0</v>
      </c>
      <c r="F2550" s="9">
        <v>0</v>
      </c>
      <c r="G2550" s="9">
        <v>0</v>
      </c>
      <c r="H2550" s="9">
        <v>0</v>
      </c>
      <c r="I2550" s="9">
        <v>274</v>
      </c>
      <c r="J2550" s="9">
        <v>132.5</v>
      </c>
      <c r="K2550" s="9">
        <v>85.5</v>
      </c>
      <c r="L2550" s="9">
        <v>24.87</v>
      </c>
      <c r="M2550" s="9">
        <v>100</v>
      </c>
      <c r="N2550" s="9">
        <v>0</v>
      </c>
    </row>
    <row r="2551" spans="1:14" ht="13.2" x14ac:dyDescent="0.25">
      <c r="A2551" s="9">
        <v>0</v>
      </c>
      <c r="B2551" s="9">
        <v>64</v>
      </c>
      <c r="C2551" s="9">
        <v>0</v>
      </c>
      <c r="D2551" s="9">
        <v>0</v>
      </c>
      <c r="E2551" s="9">
        <v>0</v>
      </c>
      <c r="F2551" s="9">
        <v>0</v>
      </c>
      <c r="G2551" s="9">
        <v>1</v>
      </c>
      <c r="H2551" s="9">
        <v>0</v>
      </c>
      <c r="I2551" s="9">
        <v>266</v>
      </c>
      <c r="J2551" s="9">
        <v>166</v>
      </c>
      <c r="K2551" s="9">
        <v>90</v>
      </c>
      <c r="L2551" s="9">
        <v>23.33</v>
      </c>
      <c r="M2551" s="9">
        <v>82</v>
      </c>
      <c r="N2551" s="9">
        <v>0</v>
      </c>
    </row>
    <row r="2552" spans="1:14" ht="13.2" x14ac:dyDescent="0.25">
      <c r="A2552" s="9">
        <v>0</v>
      </c>
      <c r="B2552" s="9">
        <v>53</v>
      </c>
      <c r="C2552" s="9">
        <v>0</v>
      </c>
      <c r="D2552" s="9">
        <v>0</v>
      </c>
      <c r="E2552" s="9">
        <v>0</v>
      </c>
      <c r="F2552" s="9">
        <v>0</v>
      </c>
      <c r="G2552" s="9">
        <v>0</v>
      </c>
      <c r="H2552" s="9">
        <v>0</v>
      </c>
      <c r="I2552" s="9">
        <v>237</v>
      </c>
      <c r="J2552" s="9">
        <v>126</v>
      </c>
      <c r="K2552" s="9">
        <v>84</v>
      </c>
      <c r="L2552" s="9">
        <v>27.04</v>
      </c>
      <c r="M2552" s="9">
        <v>66</v>
      </c>
      <c r="N2552" s="9">
        <v>1</v>
      </c>
    </row>
    <row r="2553" spans="1:14" ht="13.2" x14ac:dyDescent="0.25">
      <c r="A2553" s="9">
        <v>1</v>
      </c>
      <c r="B2553" s="9">
        <v>46</v>
      </c>
      <c r="C2553" s="9">
        <v>1</v>
      </c>
      <c r="D2553" s="9">
        <v>9</v>
      </c>
      <c r="E2553" s="9">
        <v>0</v>
      </c>
      <c r="F2553" s="9">
        <v>0</v>
      </c>
      <c r="G2553" s="9">
        <v>1</v>
      </c>
      <c r="H2553" s="9">
        <v>0</v>
      </c>
      <c r="I2553" s="9">
        <v>260</v>
      </c>
      <c r="J2553" s="9">
        <v>137.5</v>
      </c>
      <c r="K2553" s="9">
        <v>94</v>
      </c>
      <c r="L2553" s="9">
        <v>32.369999999999997</v>
      </c>
      <c r="M2553" s="9">
        <v>78</v>
      </c>
      <c r="N2553" s="9">
        <v>0</v>
      </c>
    </row>
    <row r="2554" spans="1:14" ht="13.2" x14ac:dyDescent="0.25">
      <c r="A2554" s="9">
        <v>0</v>
      </c>
      <c r="B2554" s="9">
        <v>51</v>
      </c>
      <c r="C2554" s="9">
        <v>1</v>
      </c>
      <c r="D2554" s="9">
        <v>6</v>
      </c>
      <c r="E2554" s="9">
        <v>0</v>
      </c>
      <c r="F2554" s="9">
        <v>0</v>
      </c>
      <c r="G2554" s="9">
        <v>0</v>
      </c>
      <c r="H2554" s="9">
        <v>0</v>
      </c>
      <c r="I2554" s="9">
        <v>190</v>
      </c>
      <c r="J2554" s="9">
        <v>131.5</v>
      </c>
      <c r="K2554" s="9">
        <v>89</v>
      </c>
      <c r="L2554" s="9">
        <v>23.66</v>
      </c>
      <c r="M2554" s="9">
        <v>92</v>
      </c>
      <c r="N2554" s="9">
        <v>0</v>
      </c>
    </row>
    <row r="2555" spans="1:14" ht="13.2" x14ac:dyDescent="0.25">
      <c r="A2555" s="9">
        <v>0</v>
      </c>
      <c r="B2555" s="9">
        <v>40</v>
      </c>
      <c r="C2555" s="9">
        <v>0</v>
      </c>
      <c r="D2555" s="9">
        <v>0</v>
      </c>
      <c r="E2555" s="9">
        <v>0</v>
      </c>
      <c r="F2555" s="9">
        <v>0</v>
      </c>
      <c r="G2555" s="9">
        <v>0</v>
      </c>
      <c r="H2555" s="9">
        <v>0</v>
      </c>
      <c r="I2555" s="9">
        <v>188</v>
      </c>
      <c r="J2555" s="9">
        <v>123</v>
      </c>
      <c r="K2555" s="9">
        <v>76.5</v>
      </c>
      <c r="L2555" s="9">
        <v>28</v>
      </c>
      <c r="M2555" s="9">
        <v>58</v>
      </c>
      <c r="N2555" s="9">
        <v>0</v>
      </c>
    </row>
    <row r="2556" spans="1:14" ht="13.2" x14ac:dyDescent="0.25">
      <c r="A2556" s="9">
        <v>1</v>
      </c>
      <c r="B2556" s="9">
        <v>63</v>
      </c>
      <c r="C2556" s="9">
        <v>0</v>
      </c>
      <c r="D2556" s="9">
        <v>0</v>
      </c>
      <c r="E2556" s="9">
        <v>0</v>
      </c>
      <c r="F2556" s="9">
        <v>0</v>
      </c>
      <c r="G2556" s="9">
        <v>0</v>
      </c>
      <c r="H2556" s="9">
        <v>0</v>
      </c>
      <c r="I2556" s="9">
        <v>270</v>
      </c>
      <c r="J2556" s="9">
        <v>118</v>
      </c>
      <c r="K2556" s="9">
        <v>78</v>
      </c>
      <c r="L2556" s="9">
        <v>27.06</v>
      </c>
      <c r="M2556" s="9">
        <v>72</v>
      </c>
      <c r="N2556" s="9">
        <v>0</v>
      </c>
    </row>
    <row r="2557" spans="1:14" ht="13.2" x14ac:dyDescent="0.25">
      <c r="A2557" s="9">
        <v>1</v>
      </c>
      <c r="B2557" s="9">
        <v>52</v>
      </c>
      <c r="C2557" s="9">
        <v>1</v>
      </c>
      <c r="D2557" s="9">
        <v>20</v>
      </c>
      <c r="E2557" s="9">
        <v>0</v>
      </c>
      <c r="F2557" s="9">
        <v>0</v>
      </c>
      <c r="G2557" s="9">
        <v>1</v>
      </c>
      <c r="H2557" s="9">
        <v>0</v>
      </c>
      <c r="I2557" s="9">
        <v>200</v>
      </c>
      <c r="J2557" s="9">
        <v>141</v>
      </c>
      <c r="K2557" s="9">
        <v>81.5</v>
      </c>
      <c r="L2557" s="9">
        <v>26.56</v>
      </c>
      <c r="M2557" s="9">
        <v>70</v>
      </c>
      <c r="N2557" s="9">
        <v>0</v>
      </c>
    </row>
    <row r="2558" spans="1:14" ht="13.2" x14ac:dyDescent="0.25">
      <c r="A2558" s="9">
        <v>0</v>
      </c>
      <c r="B2558" s="9">
        <v>41</v>
      </c>
      <c r="C2558" s="9">
        <v>1</v>
      </c>
      <c r="D2558" s="9">
        <v>20</v>
      </c>
      <c r="E2558" s="9">
        <v>0</v>
      </c>
      <c r="F2558" s="9">
        <v>0</v>
      </c>
      <c r="G2558" s="9">
        <v>1</v>
      </c>
      <c r="H2558" s="9">
        <v>0</v>
      </c>
      <c r="I2558" s="9">
        <v>167</v>
      </c>
      <c r="J2558" s="9">
        <v>147.5</v>
      </c>
      <c r="K2558" s="9">
        <v>87.5</v>
      </c>
      <c r="L2558" s="9">
        <v>32.520000000000003</v>
      </c>
      <c r="M2558" s="9">
        <v>75</v>
      </c>
      <c r="N2558" s="9">
        <v>0</v>
      </c>
    </row>
    <row r="2559" spans="1:14" ht="13.2" x14ac:dyDescent="0.25">
      <c r="A2559" s="9">
        <v>0</v>
      </c>
      <c r="B2559" s="9">
        <v>50</v>
      </c>
      <c r="C2559" s="9">
        <v>1</v>
      </c>
      <c r="D2559" s="9">
        <v>20</v>
      </c>
      <c r="E2559" s="9">
        <v>0</v>
      </c>
      <c r="F2559" s="9">
        <v>0</v>
      </c>
      <c r="G2559" s="9">
        <v>1</v>
      </c>
      <c r="H2559" s="9">
        <v>0</v>
      </c>
      <c r="I2559" s="9">
        <v>248</v>
      </c>
      <c r="J2559" s="9">
        <v>154.5</v>
      </c>
      <c r="K2559" s="9">
        <v>104</v>
      </c>
      <c r="L2559" s="9">
        <v>19.88</v>
      </c>
      <c r="M2559" s="9">
        <v>75</v>
      </c>
      <c r="N2559" s="9">
        <v>0</v>
      </c>
    </row>
    <row r="2560" spans="1:14" ht="13.2" x14ac:dyDescent="0.25">
      <c r="A2560" s="9">
        <v>1</v>
      </c>
      <c r="B2560" s="9">
        <v>36</v>
      </c>
      <c r="C2560" s="9">
        <v>0</v>
      </c>
      <c r="D2560" s="9">
        <v>0</v>
      </c>
      <c r="E2560" s="9">
        <v>0</v>
      </c>
      <c r="F2560" s="9">
        <v>0</v>
      </c>
      <c r="G2560" s="9">
        <v>0</v>
      </c>
      <c r="H2560" s="9">
        <v>0</v>
      </c>
      <c r="I2560" s="9">
        <v>176</v>
      </c>
      <c r="J2560" s="9">
        <v>125</v>
      </c>
      <c r="K2560" s="9">
        <v>85</v>
      </c>
      <c r="L2560" s="9">
        <v>25.88</v>
      </c>
      <c r="M2560" s="9">
        <v>70</v>
      </c>
      <c r="N2560" s="9">
        <v>0</v>
      </c>
    </row>
    <row r="2561" spans="1:14" ht="13.2" x14ac:dyDescent="0.25">
      <c r="A2561" s="9">
        <v>0</v>
      </c>
      <c r="B2561" s="9">
        <v>51</v>
      </c>
      <c r="C2561" s="9">
        <v>0</v>
      </c>
      <c r="D2561" s="9">
        <v>0</v>
      </c>
      <c r="E2561" s="9">
        <v>0</v>
      </c>
      <c r="F2561" s="9">
        <v>0</v>
      </c>
      <c r="G2561" s="9">
        <v>0</v>
      </c>
      <c r="H2561" s="9">
        <v>0</v>
      </c>
      <c r="I2561" s="9">
        <v>226</v>
      </c>
      <c r="J2561" s="9">
        <v>105</v>
      </c>
      <c r="K2561" s="9">
        <v>71</v>
      </c>
      <c r="L2561" s="9">
        <v>27.73</v>
      </c>
      <c r="M2561" s="9">
        <v>68</v>
      </c>
      <c r="N2561" s="9">
        <v>0</v>
      </c>
    </row>
    <row r="2562" spans="1:14" ht="13.2" x14ac:dyDescent="0.25">
      <c r="A2562" s="9">
        <v>1</v>
      </c>
      <c r="B2562" s="9">
        <v>40</v>
      </c>
      <c r="C2562" s="9">
        <v>1</v>
      </c>
      <c r="D2562" s="9">
        <v>19</v>
      </c>
      <c r="E2562" s="9">
        <v>1</v>
      </c>
      <c r="F2562" s="9">
        <v>0</v>
      </c>
      <c r="G2562" s="9">
        <v>1</v>
      </c>
      <c r="H2562" s="9">
        <v>0</v>
      </c>
      <c r="I2562" s="9">
        <v>233</v>
      </c>
      <c r="J2562" s="9">
        <v>122</v>
      </c>
      <c r="K2562" s="9">
        <v>87</v>
      </c>
      <c r="L2562" s="9">
        <v>24.91</v>
      </c>
      <c r="M2562" s="9">
        <v>65</v>
      </c>
      <c r="N2562" s="9">
        <v>0</v>
      </c>
    </row>
    <row r="2563" spans="1:14" ht="13.2" x14ac:dyDescent="0.25">
      <c r="A2563" s="9">
        <v>0</v>
      </c>
      <c r="B2563" s="9">
        <v>45</v>
      </c>
      <c r="C2563" s="9">
        <v>0</v>
      </c>
      <c r="D2563" s="9">
        <v>0</v>
      </c>
      <c r="E2563" s="9">
        <v>0</v>
      </c>
      <c r="F2563" s="9">
        <v>0</v>
      </c>
      <c r="G2563" s="9">
        <v>0</v>
      </c>
      <c r="H2563" s="9">
        <v>0</v>
      </c>
      <c r="I2563" s="9">
        <v>253</v>
      </c>
      <c r="J2563" s="9">
        <v>135</v>
      </c>
      <c r="K2563" s="9">
        <v>85</v>
      </c>
      <c r="L2563" s="9">
        <v>24.35</v>
      </c>
      <c r="M2563" s="9">
        <v>78</v>
      </c>
      <c r="N2563" s="9">
        <v>0</v>
      </c>
    </row>
    <row r="2564" spans="1:14" ht="13.2" x14ac:dyDescent="0.25">
      <c r="A2564" s="9">
        <v>0</v>
      </c>
      <c r="B2564" s="9">
        <v>40</v>
      </c>
      <c r="C2564" s="9">
        <v>0</v>
      </c>
      <c r="D2564" s="9">
        <v>0</v>
      </c>
      <c r="E2564" s="9">
        <v>0</v>
      </c>
      <c r="F2564" s="9">
        <v>0</v>
      </c>
      <c r="G2564" s="9">
        <v>1</v>
      </c>
      <c r="H2564" s="9">
        <v>0</v>
      </c>
      <c r="I2564" s="9">
        <v>170</v>
      </c>
      <c r="J2564" s="9">
        <v>142.5</v>
      </c>
      <c r="K2564" s="9">
        <v>95</v>
      </c>
      <c r="L2564" s="9">
        <v>36.79</v>
      </c>
      <c r="M2564" s="9">
        <v>100</v>
      </c>
      <c r="N2564" s="9">
        <v>0</v>
      </c>
    </row>
    <row r="2565" spans="1:14" ht="13.2" x14ac:dyDescent="0.25">
      <c r="A2565" s="9">
        <v>0</v>
      </c>
      <c r="B2565" s="9">
        <v>43</v>
      </c>
      <c r="C2565" s="9">
        <v>0</v>
      </c>
      <c r="D2565" s="9">
        <v>0</v>
      </c>
      <c r="E2565" s="9">
        <v>0</v>
      </c>
      <c r="F2565" s="9">
        <v>0</v>
      </c>
      <c r="G2565" s="9">
        <v>0</v>
      </c>
      <c r="H2565" s="9">
        <v>0</v>
      </c>
      <c r="I2565" s="9">
        <v>273</v>
      </c>
      <c r="J2565" s="9">
        <v>119</v>
      </c>
      <c r="K2565" s="9">
        <v>72</v>
      </c>
      <c r="L2565" s="9">
        <v>24.59</v>
      </c>
      <c r="M2565" s="9">
        <v>90</v>
      </c>
      <c r="N2565" s="9">
        <v>0</v>
      </c>
    </row>
    <row r="2566" spans="1:14" ht="13.2" x14ac:dyDescent="0.25">
      <c r="A2566" s="9">
        <v>1</v>
      </c>
      <c r="B2566" s="9">
        <v>54</v>
      </c>
      <c r="C2566" s="9">
        <v>0</v>
      </c>
      <c r="D2566" s="9">
        <v>0</v>
      </c>
      <c r="E2566" s="9">
        <v>0</v>
      </c>
      <c r="F2566" s="9">
        <v>0</v>
      </c>
      <c r="G2566" s="9">
        <v>1</v>
      </c>
      <c r="H2566" s="9">
        <v>0</v>
      </c>
      <c r="I2566" s="9">
        <v>207</v>
      </c>
      <c r="J2566" s="9">
        <v>146</v>
      </c>
      <c r="K2566" s="9">
        <v>98</v>
      </c>
      <c r="L2566" s="9">
        <v>23.63</v>
      </c>
      <c r="M2566" s="9">
        <v>65</v>
      </c>
      <c r="N2566" s="9">
        <v>1</v>
      </c>
    </row>
    <row r="2567" spans="1:14" ht="13.2" x14ac:dyDescent="0.25">
      <c r="A2567" s="9">
        <v>0</v>
      </c>
      <c r="B2567" s="9">
        <v>51</v>
      </c>
      <c r="C2567" s="9">
        <v>0</v>
      </c>
      <c r="D2567" s="9">
        <v>0</v>
      </c>
      <c r="E2567" s="9">
        <v>1</v>
      </c>
      <c r="F2567" s="9">
        <v>0</v>
      </c>
      <c r="G2567" s="9">
        <v>1</v>
      </c>
      <c r="H2567" s="9">
        <v>0</v>
      </c>
      <c r="I2567" s="9">
        <v>227</v>
      </c>
      <c r="J2567" s="9">
        <v>160</v>
      </c>
      <c r="K2567" s="9">
        <v>90</v>
      </c>
      <c r="L2567" s="9">
        <v>23.48</v>
      </c>
      <c r="M2567" s="9">
        <v>88</v>
      </c>
      <c r="N2567" s="9">
        <v>0</v>
      </c>
    </row>
    <row r="2568" spans="1:14" ht="13.2" x14ac:dyDescent="0.25">
      <c r="A2568" s="9">
        <v>1</v>
      </c>
      <c r="B2568" s="9">
        <v>38</v>
      </c>
      <c r="C2568" s="9">
        <v>0</v>
      </c>
      <c r="D2568" s="9">
        <v>0</v>
      </c>
      <c r="E2568" s="9">
        <v>0</v>
      </c>
      <c r="F2568" s="9">
        <v>0</v>
      </c>
      <c r="G2568" s="9">
        <v>0</v>
      </c>
      <c r="H2568" s="9">
        <v>0</v>
      </c>
      <c r="I2568" s="9">
        <v>150</v>
      </c>
      <c r="J2568" s="9">
        <v>109</v>
      </c>
      <c r="K2568" s="9">
        <v>75</v>
      </c>
      <c r="L2568" s="9">
        <v>21.43</v>
      </c>
      <c r="M2568" s="9">
        <v>64</v>
      </c>
      <c r="N2568" s="9">
        <v>0</v>
      </c>
    </row>
    <row r="2569" spans="1:14" ht="13.2" x14ac:dyDescent="0.25">
      <c r="A2569" s="9">
        <v>0</v>
      </c>
      <c r="B2569" s="9">
        <v>60</v>
      </c>
      <c r="C2569" s="9">
        <v>1</v>
      </c>
      <c r="D2569" s="9">
        <v>20</v>
      </c>
      <c r="E2569" s="9">
        <v>0</v>
      </c>
      <c r="F2569" s="9">
        <v>0</v>
      </c>
      <c r="G2569" s="9">
        <v>0</v>
      </c>
      <c r="H2569" s="9">
        <v>0</v>
      </c>
      <c r="I2569" s="9">
        <v>282</v>
      </c>
      <c r="J2569" s="9">
        <v>124</v>
      </c>
      <c r="K2569" s="9">
        <v>68</v>
      </c>
      <c r="L2569" s="9">
        <v>21.07</v>
      </c>
      <c r="M2569" s="9">
        <v>80</v>
      </c>
      <c r="N2569" s="9">
        <v>0</v>
      </c>
    </row>
    <row r="2570" spans="1:14" ht="13.2" x14ac:dyDescent="0.25">
      <c r="A2570" s="9">
        <v>0</v>
      </c>
      <c r="B2570" s="9">
        <v>36</v>
      </c>
      <c r="C2570" s="9">
        <v>1</v>
      </c>
      <c r="D2570" s="9">
        <v>15</v>
      </c>
      <c r="E2570" s="9">
        <v>0</v>
      </c>
      <c r="F2570" s="9">
        <v>0</v>
      </c>
      <c r="G2570" s="9">
        <v>0</v>
      </c>
      <c r="H2570" s="9">
        <v>0</v>
      </c>
      <c r="I2570" s="9">
        <v>204</v>
      </c>
      <c r="J2570" s="9">
        <v>112</v>
      </c>
      <c r="K2570" s="9">
        <v>78</v>
      </c>
      <c r="L2570" s="9">
        <v>28.74</v>
      </c>
      <c r="M2570" s="9">
        <v>85</v>
      </c>
      <c r="N2570" s="9">
        <v>0</v>
      </c>
    </row>
    <row r="2571" spans="1:14" ht="13.2" x14ac:dyDescent="0.25">
      <c r="A2571" s="9">
        <v>0</v>
      </c>
      <c r="B2571" s="9">
        <v>52</v>
      </c>
      <c r="C2571" s="9">
        <v>0</v>
      </c>
      <c r="D2571" s="9">
        <v>0</v>
      </c>
      <c r="E2571" s="9">
        <v>0</v>
      </c>
      <c r="F2571" s="9">
        <v>0</v>
      </c>
      <c r="G2571" s="9">
        <v>1</v>
      </c>
      <c r="H2571" s="9">
        <v>0</v>
      </c>
      <c r="I2571" s="9">
        <v>215</v>
      </c>
      <c r="J2571" s="9">
        <v>180</v>
      </c>
      <c r="K2571" s="9">
        <v>108</v>
      </c>
      <c r="L2571" s="9">
        <v>37.020000000000003</v>
      </c>
      <c r="M2571" s="9">
        <v>60</v>
      </c>
      <c r="N2571" s="9">
        <v>0</v>
      </c>
    </row>
    <row r="2572" spans="1:14" ht="13.2" x14ac:dyDescent="0.25">
      <c r="A2572" s="9">
        <v>1</v>
      </c>
      <c r="B2572" s="9">
        <v>47</v>
      </c>
      <c r="C2572" s="9">
        <v>0</v>
      </c>
      <c r="D2572" s="9">
        <v>0</v>
      </c>
      <c r="E2572" s="9">
        <v>0</v>
      </c>
      <c r="F2572" s="9">
        <v>0</v>
      </c>
      <c r="G2572" s="9">
        <v>0</v>
      </c>
      <c r="H2572" s="9">
        <v>1</v>
      </c>
      <c r="I2572" s="9">
        <v>199</v>
      </c>
      <c r="J2572" s="9">
        <v>161</v>
      </c>
      <c r="K2572" s="9">
        <v>102</v>
      </c>
      <c r="L2572" s="9">
        <v>29.17</v>
      </c>
      <c r="M2572" s="9">
        <v>58</v>
      </c>
      <c r="N2572" s="9">
        <v>0</v>
      </c>
    </row>
    <row r="2573" spans="1:14" ht="13.2" x14ac:dyDescent="0.25">
      <c r="A2573" s="9">
        <v>0</v>
      </c>
      <c r="B2573" s="9">
        <v>39</v>
      </c>
      <c r="C2573" s="9">
        <v>1</v>
      </c>
      <c r="D2573" s="9">
        <v>15</v>
      </c>
      <c r="E2573" s="9">
        <v>0</v>
      </c>
      <c r="F2573" s="9">
        <v>0</v>
      </c>
      <c r="G2573" s="9">
        <v>0</v>
      </c>
      <c r="H2573" s="9">
        <v>0</v>
      </c>
      <c r="I2573" s="9">
        <v>226</v>
      </c>
      <c r="J2573" s="9">
        <v>115</v>
      </c>
      <c r="K2573" s="9">
        <v>80</v>
      </c>
      <c r="L2573" s="9">
        <v>25.19</v>
      </c>
      <c r="M2573" s="9">
        <v>72</v>
      </c>
      <c r="N2573" s="9">
        <v>0</v>
      </c>
    </row>
    <row r="2574" spans="1:14" ht="13.2" x14ac:dyDescent="0.25">
      <c r="A2574" s="9">
        <v>1</v>
      </c>
      <c r="B2574" s="9">
        <v>58</v>
      </c>
      <c r="C2574" s="9">
        <v>0</v>
      </c>
      <c r="D2574" s="9">
        <v>0</v>
      </c>
      <c r="E2574" s="9">
        <v>0</v>
      </c>
      <c r="F2574" s="9">
        <v>0</v>
      </c>
      <c r="G2574" s="9">
        <v>1</v>
      </c>
      <c r="H2574" s="9">
        <v>0</v>
      </c>
      <c r="I2574" s="9">
        <v>333</v>
      </c>
      <c r="J2574" s="9">
        <v>139</v>
      </c>
      <c r="K2574" s="9">
        <v>96</v>
      </c>
      <c r="L2574" s="9">
        <v>28.38</v>
      </c>
      <c r="M2574" s="9">
        <v>75</v>
      </c>
      <c r="N2574" s="9">
        <v>0</v>
      </c>
    </row>
    <row r="2575" spans="1:14" ht="13.2" x14ac:dyDescent="0.25">
      <c r="A2575" s="9">
        <v>0</v>
      </c>
      <c r="B2575" s="9">
        <v>40</v>
      </c>
      <c r="C2575" s="9">
        <v>1</v>
      </c>
      <c r="D2575" s="9">
        <v>20</v>
      </c>
      <c r="E2575" s="9">
        <v>0</v>
      </c>
      <c r="F2575" s="9">
        <v>0</v>
      </c>
      <c r="G2575" s="9">
        <v>0</v>
      </c>
      <c r="H2575" s="9">
        <v>0</v>
      </c>
      <c r="I2575" s="9">
        <v>235</v>
      </c>
      <c r="J2575" s="9">
        <v>120</v>
      </c>
      <c r="K2575" s="9">
        <v>80</v>
      </c>
      <c r="L2575" s="9">
        <v>22.37</v>
      </c>
      <c r="M2575" s="9">
        <v>85</v>
      </c>
      <c r="N2575" s="9">
        <v>0</v>
      </c>
    </row>
    <row r="2576" spans="1:14" ht="13.2" x14ac:dyDescent="0.25">
      <c r="A2576" s="9">
        <v>1</v>
      </c>
      <c r="B2576" s="9">
        <v>49</v>
      </c>
      <c r="C2576" s="9">
        <v>0</v>
      </c>
      <c r="D2576" s="9">
        <v>0</v>
      </c>
      <c r="E2576" s="9">
        <v>0</v>
      </c>
      <c r="F2576" s="9">
        <v>0</v>
      </c>
      <c r="G2576" s="9">
        <v>1</v>
      </c>
      <c r="H2576" s="9">
        <v>0</v>
      </c>
      <c r="I2576" s="9">
        <v>304</v>
      </c>
      <c r="J2576" s="9">
        <v>147</v>
      </c>
      <c r="K2576" s="9">
        <v>102</v>
      </c>
      <c r="L2576" s="9">
        <v>31.67</v>
      </c>
      <c r="M2576" s="9">
        <v>70</v>
      </c>
      <c r="N2576" s="9">
        <v>0</v>
      </c>
    </row>
    <row r="2577" spans="1:14" ht="13.2" x14ac:dyDescent="0.25">
      <c r="A2577" s="9">
        <v>0</v>
      </c>
      <c r="B2577" s="9">
        <v>52</v>
      </c>
      <c r="C2577" s="9">
        <v>0</v>
      </c>
      <c r="D2577" s="9">
        <v>0</v>
      </c>
      <c r="E2577" s="9">
        <v>0</v>
      </c>
      <c r="F2577" s="9">
        <v>0</v>
      </c>
      <c r="G2577" s="9">
        <v>1</v>
      </c>
      <c r="H2577" s="9">
        <v>0</v>
      </c>
      <c r="I2577" s="9">
        <v>350</v>
      </c>
      <c r="J2577" s="9">
        <v>175</v>
      </c>
      <c r="K2577" s="9">
        <v>85</v>
      </c>
      <c r="L2577" s="9">
        <v>30.99</v>
      </c>
      <c r="M2577" s="9">
        <v>92</v>
      </c>
      <c r="N2577" s="9">
        <v>0</v>
      </c>
    </row>
    <row r="2578" spans="1:14" ht="13.2" x14ac:dyDescent="0.25">
      <c r="A2578" s="9">
        <v>1</v>
      </c>
      <c r="B2578" s="9">
        <v>40</v>
      </c>
      <c r="C2578" s="9">
        <v>1</v>
      </c>
      <c r="D2578" s="9">
        <v>20</v>
      </c>
      <c r="E2578" s="9">
        <v>0</v>
      </c>
      <c r="F2578" s="9">
        <v>0</v>
      </c>
      <c r="G2578" s="9">
        <v>0</v>
      </c>
      <c r="H2578" s="9">
        <v>0</v>
      </c>
      <c r="I2578" s="9">
        <v>275</v>
      </c>
      <c r="J2578" s="9">
        <v>112.5</v>
      </c>
      <c r="K2578" s="9">
        <v>85</v>
      </c>
      <c r="L2578" s="9">
        <v>28.04</v>
      </c>
      <c r="M2578" s="9">
        <v>73</v>
      </c>
      <c r="N2578" s="9">
        <v>1</v>
      </c>
    </row>
    <row r="2579" spans="1:14" ht="13.2" x14ac:dyDescent="0.25">
      <c r="A2579" s="9">
        <v>0</v>
      </c>
      <c r="B2579" s="9">
        <v>55</v>
      </c>
      <c r="C2579" s="9">
        <v>1</v>
      </c>
      <c r="D2579" s="9">
        <v>5</v>
      </c>
      <c r="E2579" s="9">
        <v>0</v>
      </c>
      <c r="F2579" s="9">
        <v>0</v>
      </c>
      <c r="G2579" s="9">
        <v>0</v>
      </c>
      <c r="H2579" s="9">
        <v>0</v>
      </c>
      <c r="I2579" s="9">
        <v>315</v>
      </c>
      <c r="J2579" s="9">
        <v>123</v>
      </c>
      <c r="K2579" s="9">
        <v>77.5</v>
      </c>
      <c r="L2579" s="9">
        <v>26.21</v>
      </c>
      <c r="M2579" s="9">
        <v>75</v>
      </c>
      <c r="N2579" s="9">
        <v>0</v>
      </c>
    </row>
    <row r="2580" spans="1:14" ht="13.2" x14ac:dyDescent="0.25">
      <c r="A2580" s="9">
        <v>1</v>
      </c>
      <c r="B2580" s="9">
        <v>58</v>
      </c>
      <c r="C2580" s="9">
        <v>1</v>
      </c>
      <c r="D2580" s="9">
        <v>3</v>
      </c>
      <c r="E2580" s="9">
        <v>0</v>
      </c>
      <c r="F2580" s="9">
        <v>0</v>
      </c>
      <c r="G2580" s="9">
        <v>0</v>
      </c>
      <c r="H2580" s="9">
        <v>0</v>
      </c>
      <c r="I2580" s="9">
        <v>290</v>
      </c>
      <c r="J2580" s="9">
        <v>116.5</v>
      </c>
      <c r="K2580" s="9">
        <v>83</v>
      </c>
      <c r="L2580" s="9">
        <v>23.27</v>
      </c>
      <c r="M2580" s="9">
        <v>75</v>
      </c>
      <c r="N2580" s="9">
        <v>0</v>
      </c>
    </row>
    <row r="2581" spans="1:14" ht="13.2" x14ac:dyDescent="0.25">
      <c r="A2581" s="9">
        <v>1</v>
      </c>
      <c r="B2581" s="9">
        <v>48</v>
      </c>
      <c r="C2581" s="9">
        <v>0</v>
      </c>
      <c r="D2581" s="9">
        <v>0</v>
      </c>
      <c r="E2581" s="9">
        <v>0</v>
      </c>
      <c r="F2581" s="9">
        <v>0</v>
      </c>
      <c r="G2581" s="9">
        <v>0</v>
      </c>
      <c r="H2581" s="9">
        <v>0</v>
      </c>
      <c r="I2581" s="9">
        <v>251</v>
      </c>
      <c r="J2581" s="9">
        <v>112</v>
      </c>
      <c r="K2581" s="9">
        <v>77</v>
      </c>
      <c r="L2581" s="9">
        <v>30.28</v>
      </c>
      <c r="M2581" s="9">
        <v>80</v>
      </c>
      <c r="N2581" s="9">
        <v>0</v>
      </c>
    </row>
    <row r="2582" spans="1:14" ht="13.2" x14ac:dyDescent="0.25">
      <c r="A2582" s="9">
        <v>0</v>
      </c>
      <c r="B2582" s="9">
        <v>54</v>
      </c>
      <c r="C2582" s="9">
        <v>0</v>
      </c>
      <c r="D2582" s="9">
        <v>0</v>
      </c>
      <c r="E2582" s="9">
        <v>0</v>
      </c>
      <c r="F2582" s="9">
        <v>0</v>
      </c>
      <c r="G2582" s="9">
        <v>0</v>
      </c>
      <c r="H2582" s="9">
        <v>0</v>
      </c>
      <c r="I2582" s="9">
        <v>248</v>
      </c>
      <c r="J2582" s="9">
        <v>131</v>
      </c>
      <c r="K2582" s="9">
        <v>71</v>
      </c>
      <c r="L2582" s="9">
        <v>24.89</v>
      </c>
      <c r="M2582" s="9">
        <v>80</v>
      </c>
      <c r="N2582" s="9">
        <v>0</v>
      </c>
    </row>
    <row r="2583" spans="1:14" ht="13.2" x14ac:dyDescent="0.25">
      <c r="A2583" s="9">
        <v>1</v>
      </c>
      <c r="B2583" s="9">
        <v>60</v>
      </c>
      <c r="C2583" s="9">
        <v>1</v>
      </c>
      <c r="D2583" s="9">
        <v>19</v>
      </c>
      <c r="E2583" s="9">
        <v>0</v>
      </c>
      <c r="F2583" s="9">
        <v>0</v>
      </c>
      <c r="G2583" s="9">
        <v>0</v>
      </c>
      <c r="H2583" s="9">
        <v>0</v>
      </c>
      <c r="I2583" s="9">
        <v>231</v>
      </c>
      <c r="J2583" s="9">
        <v>122</v>
      </c>
      <c r="K2583" s="9">
        <v>78</v>
      </c>
      <c r="L2583" s="9">
        <v>28.09</v>
      </c>
      <c r="M2583" s="9">
        <v>80</v>
      </c>
      <c r="N2583" s="9">
        <v>0</v>
      </c>
    </row>
    <row r="2584" spans="1:14" ht="13.2" x14ac:dyDescent="0.25">
      <c r="A2584" s="9">
        <v>0</v>
      </c>
      <c r="B2584" s="9">
        <v>41</v>
      </c>
      <c r="C2584" s="9">
        <v>0</v>
      </c>
      <c r="D2584" s="9">
        <v>0</v>
      </c>
      <c r="E2584" s="9">
        <v>0</v>
      </c>
      <c r="F2584" s="9">
        <v>0</v>
      </c>
      <c r="G2584" s="9">
        <v>0</v>
      </c>
      <c r="H2584" s="9">
        <v>0</v>
      </c>
      <c r="I2584" s="9">
        <v>180</v>
      </c>
      <c r="J2584" s="9">
        <v>115</v>
      </c>
      <c r="K2584" s="9">
        <v>84</v>
      </c>
      <c r="L2584" s="9">
        <v>20.11</v>
      </c>
      <c r="M2584" s="9">
        <v>75</v>
      </c>
      <c r="N2584" s="9">
        <v>0</v>
      </c>
    </row>
    <row r="2585" spans="1:14" ht="13.2" hidden="1" x14ac:dyDescent="0.25">
      <c r="A2585" s="9">
        <v>0</v>
      </c>
      <c r="B2585" s="9">
        <v>40</v>
      </c>
      <c r="C2585" s="9">
        <v>1</v>
      </c>
      <c r="D2585" s="9">
        <v>3</v>
      </c>
      <c r="E2585" s="9">
        <v>0</v>
      </c>
      <c r="F2585" s="9">
        <v>0</v>
      </c>
      <c r="G2585" s="9">
        <v>0</v>
      </c>
      <c r="H2585" s="9">
        <v>0</v>
      </c>
      <c r="I2585" s="8" t="s">
        <v>43</v>
      </c>
      <c r="J2585" s="9">
        <v>130</v>
      </c>
      <c r="K2585" s="9">
        <v>84</v>
      </c>
      <c r="L2585" s="9">
        <v>31.57</v>
      </c>
      <c r="M2585" s="9">
        <v>72</v>
      </c>
      <c r="N2585" s="9">
        <v>0</v>
      </c>
    </row>
    <row r="2586" spans="1:14" ht="13.2" x14ac:dyDescent="0.25">
      <c r="A2586" s="9">
        <v>0</v>
      </c>
      <c r="B2586" s="9">
        <v>43</v>
      </c>
      <c r="C2586" s="9">
        <v>1</v>
      </c>
      <c r="D2586" s="9">
        <v>1</v>
      </c>
      <c r="E2586" s="9">
        <v>0</v>
      </c>
      <c r="F2586" s="9">
        <v>0</v>
      </c>
      <c r="G2586" s="9">
        <v>0</v>
      </c>
      <c r="H2586" s="9">
        <v>0</v>
      </c>
      <c r="I2586" s="9">
        <v>256</v>
      </c>
      <c r="J2586" s="9">
        <v>129</v>
      </c>
      <c r="K2586" s="9">
        <v>86</v>
      </c>
      <c r="L2586" s="9">
        <v>25.89</v>
      </c>
      <c r="M2586" s="9">
        <v>96</v>
      </c>
      <c r="N2586" s="9">
        <v>0</v>
      </c>
    </row>
    <row r="2587" spans="1:14" ht="13.2" x14ac:dyDescent="0.25">
      <c r="A2587" s="9">
        <v>0</v>
      </c>
      <c r="B2587" s="9">
        <v>54</v>
      </c>
      <c r="C2587" s="9">
        <v>1</v>
      </c>
      <c r="D2587" s="9">
        <v>20</v>
      </c>
      <c r="E2587" s="9">
        <v>0</v>
      </c>
      <c r="F2587" s="9">
        <v>0</v>
      </c>
      <c r="G2587" s="9">
        <v>0</v>
      </c>
      <c r="H2587" s="9">
        <v>0</v>
      </c>
      <c r="I2587" s="9">
        <v>231</v>
      </c>
      <c r="J2587" s="9">
        <v>120</v>
      </c>
      <c r="K2587" s="9">
        <v>79</v>
      </c>
      <c r="L2587" s="9">
        <v>27.49</v>
      </c>
      <c r="M2587" s="9">
        <v>85</v>
      </c>
      <c r="N2587" s="9">
        <v>0</v>
      </c>
    </row>
    <row r="2588" spans="1:14" ht="13.2" x14ac:dyDescent="0.25">
      <c r="A2588" s="9">
        <v>0</v>
      </c>
      <c r="B2588" s="9">
        <v>49</v>
      </c>
      <c r="C2588" s="9">
        <v>0</v>
      </c>
      <c r="D2588" s="9">
        <v>0</v>
      </c>
      <c r="E2588" s="9">
        <v>0</v>
      </c>
      <c r="F2588" s="9">
        <v>0</v>
      </c>
      <c r="G2588" s="9">
        <v>1</v>
      </c>
      <c r="H2588" s="9">
        <v>0</v>
      </c>
      <c r="I2588" s="9">
        <v>168</v>
      </c>
      <c r="J2588" s="9">
        <v>165</v>
      </c>
      <c r="K2588" s="9">
        <v>99</v>
      </c>
      <c r="L2588" s="9">
        <v>27.1</v>
      </c>
      <c r="M2588" s="9">
        <v>73</v>
      </c>
      <c r="N2588" s="9">
        <v>0</v>
      </c>
    </row>
    <row r="2589" spans="1:14" ht="13.2" x14ac:dyDescent="0.25">
      <c r="A2589" s="9">
        <v>1</v>
      </c>
      <c r="B2589" s="9">
        <v>53</v>
      </c>
      <c r="C2589" s="9">
        <v>0</v>
      </c>
      <c r="D2589" s="9">
        <v>0</v>
      </c>
      <c r="E2589" s="9">
        <v>0</v>
      </c>
      <c r="F2589" s="9">
        <v>0</v>
      </c>
      <c r="G2589" s="9">
        <v>0</v>
      </c>
      <c r="H2589" s="9">
        <v>0</v>
      </c>
      <c r="I2589" s="9">
        <v>207</v>
      </c>
      <c r="J2589" s="9">
        <v>102.5</v>
      </c>
      <c r="K2589" s="9">
        <v>72.5</v>
      </c>
      <c r="L2589" s="9">
        <v>26.5</v>
      </c>
      <c r="M2589" s="9">
        <v>72</v>
      </c>
      <c r="N2589" s="9">
        <v>0</v>
      </c>
    </row>
    <row r="2590" spans="1:14" ht="13.2" x14ac:dyDescent="0.25">
      <c r="A2590" s="9">
        <v>1</v>
      </c>
      <c r="B2590" s="9">
        <v>44</v>
      </c>
      <c r="C2590" s="9">
        <v>1</v>
      </c>
      <c r="D2590" s="9">
        <v>20</v>
      </c>
      <c r="E2590" s="9">
        <v>0</v>
      </c>
      <c r="F2590" s="9">
        <v>0</v>
      </c>
      <c r="G2590" s="9">
        <v>0</v>
      </c>
      <c r="H2590" s="9">
        <v>0</v>
      </c>
      <c r="I2590" s="9">
        <v>246</v>
      </c>
      <c r="J2590" s="9">
        <v>142</v>
      </c>
      <c r="K2590" s="9">
        <v>92</v>
      </c>
      <c r="L2590" s="9">
        <v>23.85</v>
      </c>
      <c r="M2590" s="9">
        <v>76</v>
      </c>
      <c r="N2590" s="9">
        <v>1</v>
      </c>
    </row>
    <row r="2591" spans="1:14" ht="13.2" hidden="1" x14ac:dyDescent="0.25">
      <c r="A2591" s="9">
        <v>0</v>
      </c>
      <c r="B2591" s="9">
        <v>67</v>
      </c>
      <c r="C2591" s="9">
        <v>0</v>
      </c>
      <c r="D2591" s="9">
        <v>0</v>
      </c>
      <c r="E2591" s="9">
        <v>0</v>
      </c>
      <c r="F2591" s="9">
        <v>0</v>
      </c>
      <c r="G2591" s="9">
        <v>1</v>
      </c>
      <c r="H2591" s="9">
        <v>0</v>
      </c>
      <c r="I2591" s="8" t="s">
        <v>43</v>
      </c>
      <c r="J2591" s="9">
        <v>173</v>
      </c>
      <c r="K2591" s="9">
        <v>100</v>
      </c>
      <c r="L2591" s="9">
        <v>33.6</v>
      </c>
      <c r="M2591" s="9">
        <v>60</v>
      </c>
      <c r="N2591" s="9">
        <v>0</v>
      </c>
    </row>
    <row r="2592" spans="1:14" ht="13.2" x14ac:dyDescent="0.25">
      <c r="A2592" s="9">
        <v>0</v>
      </c>
      <c r="B2592" s="9">
        <v>44</v>
      </c>
      <c r="C2592" s="9">
        <v>1</v>
      </c>
      <c r="D2592" s="9">
        <v>20</v>
      </c>
      <c r="E2592" s="9">
        <v>0</v>
      </c>
      <c r="F2592" s="9">
        <v>0</v>
      </c>
      <c r="G2592" s="9">
        <v>0</v>
      </c>
      <c r="H2592" s="9">
        <v>0</v>
      </c>
      <c r="I2592" s="9">
        <v>295</v>
      </c>
      <c r="J2592" s="9">
        <v>114</v>
      </c>
      <c r="K2592" s="9">
        <v>85</v>
      </c>
      <c r="L2592" s="9">
        <v>23.1</v>
      </c>
      <c r="M2592" s="9">
        <v>85</v>
      </c>
      <c r="N2592" s="9">
        <v>0</v>
      </c>
    </row>
    <row r="2593" spans="1:14" ht="13.2" x14ac:dyDescent="0.25">
      <c r="A2593" s="9">
        <v>0</v>
      </c>
      <c r="B2593" s="9">
        <v>42</v>
      </c>
      <c r="C2593" s="9">
        <v>1</v>
      </c>
      <c r="D2593" s="9">
        <v>15</v>
      </c>
      <c r="E2593" s="9">
        <v>0</v>
      </c>
      <c r="F2593" s="9">
        <v>0</v>
      </c>
      <c r="G2593" s="9">
        <v>0</v>
      </c>
      <c r="H2593" s="9">
        <v>0</v>
      </c>
      <c r="I2593" s="9">
        <v>216</v>
      </c>
      <c r="J2593" s="9">
        <v>119</v>
      </c>
      <c r="K2593" s="9">
        <v>75</v>
      </c>
      <c r="L2593" s="9">
        <v>27.01</v>
      </c>
      <c r="M2593" s="9">
        <v>70</v>
      </c>
      <c r="N2593" s="9">
        <v>0</v>
      </c>
    </row>
    <row r="2594" spans="1:14" ht="13.2" x14ac:dyDescent="0.25">
      <c r="A2594" s="9">
        <v>0</v>
      </c>
      <c r="B2594" s="9">
        <v>37</v>
      </c>
      <c r="C2594" s="9">
        <v>0</v>
      </c>
      <c r="D2594" s="9">
        <v>0</v>
      </c>
      <c r="E2594" s="9">
        <v>0</v>
      </c>
      <c r="F2594" s="9">
        <v>0</v>
      </c>
      <c r="G2594" s="9">
        <v>0</v>
      </c>
      <c r="H2594" s="9">
        <v>0</v>
      </c>
      <c r="I2594" s="9">
        <v>249</v>
      </c>
      <c r="J2594" s="9">
        <v>108</v>
      </c>
      <c r="K2594" s="9">
        <v>74</v>
      </c>
      <c r="L2594" s="9">
        <v>23.28</v>
      </c>
      <c r="M2594" s="9">
        <v>82</v>
      </c>
      <c r="N2594" s="9">
        <v>0</v>
      </c>
    </row>
    <row r="2595" spans="1:14" ht="13.2" x14ac:dyDescent="0.25">
      <c r="A2595" s="9">
        <v>0</v>
      </c>
      <c r="B2595" s="9">
        <v>53</v>
      </c>
      <c r="C2595" s="9">
        <v>1</v>
      </c>
      <c r="D2595" s="9">
        <v>9</v>
      </c>
      <c r="E2595" s="9">
        <v>0</v>
      </c>
      <c r="F2595" s="9">
        <v>0</v>
      </c>
      <c r="G2595" s="9">
        <v>0</v>
      </c>
      <c r="H2595" s="9">
        <v>0</v>
      </c>
      <c r="I2595" s="9">
        <v>304</v>
      </c>
      <c r="J2595" s="9">
        <v>119</v>
      </c>
      <c r="K2595" s="9">
        <v>72.5</v>
      </c>
      <c r="L2595" s="9">
        <v>22.91</v>
      </c>
      <c r="M2595" s="9">
        <v>53</v>
      </c>
      <c r="N2595" s="9">
        <v>0</v>
      </c>
    </row>
    <row r="2596" spans="1:14" ht="13.2" x14ac:dyDescent="0.25">
      <c r="A2596" s="9">
        <v>1</v>
      </c>
      <c r="B2596" s="9">
        <v>45</v>
      </c>
      <c r="C2596" s="9">
        <v>0</v>
      </c>
      <c r="D2596" s="9">
        <v>0</v>
      </c>
      <c r="E2596" s="9">
        <v>0</v>
      </c>
      <c r="F2596" s="9">
        <v>0</v>
      </c>
      <c r="G2596" s="9">
        <v>0</v>
      </c>
      <c r="H2596" s="9">
        <v>0</v>
      </c>
      <c r="I2596" s="9">
        <v>221</v>
      </c>
      <c r="J2596" s="9">
        <v>105</v>
      </c>
      <c r="K2596" s="9">
        <v>70</v>
      </c>
      <c r="L2596" s="9">
        <v>23.95</v>
      </c>
      <c r="M2596" s="9">
        <v>52</v>
      </c>
      <c r="N2596" s="9">
        <v>0</v>
      </c>
    </row>
    <row r="2597" spans="1:14" ht="13.2" x14ac:dyDescent="0.25">
      <c r="A2597" s="9">
        <v>0</v>
      </c>
      <c r="B2597" s="9">
        <v>64</v>
      </c>
      <c r="C2597" s="9">
        <v>0</v>
      </c>
      <c r="D2597" s="9">
        <v>0</v>
      </c>
      <c r="E2597" s="9">
        <v>0</v>
      </c>
      <c r="F2597" s="9">
        <v>0</v>
      </c>
      <c r="G2597" s="9">
        <v>1</v>
      </c>
      <c r="H2597" s="9">
        <v>0</v>
      </c>
      <c r="I2597" s="9">
        <v>270</v>
      </c>
      <c r="J2597" s="9">
        <v>155</v>
      </c>
      <c r="K2597" s="9">
        <v>93</v>
      </c>
      <c r="L2597" s="9">
        <v>35.35</v>
      </c>
      <c r="M2597" s="9">
        <v>83</v>
      </c>
      <c r="N2597" s="9">
        <v>0</v>
      </c>
    </row>
    <row r="2598" spans="1:14" ht="13.2" x14ac:dyDescent="0.25">
      <c r="A2598" s="9">
        <v>0</v>
      </c>
      <c r="B2598" s="9">
        <v>36</v>
      </c>
      <c r="C2598" s="9">
        <v>1</v>
      </c>
      <c r="D2598" s="9">
        <v>20</v>
      </c>
      <c r="E2598" s="9">
        <v>0</v>
      </c>
      <c r="F2598" s="9">
        <v>0</v>
      </c>
      <c r="G2598" s="9">
        <v>0</v>
      </c>
      <c r="H2598" s="9">
        <v>0</v>
      </c>
      <c r="I2598" s="9">
        <v>214</v>
      </c>
      <c r="J2598" s="9">
        <v>107.5</v>
      </c>
      <c r="K2598" s="9">
        <v>66</v>
      </c>
      <c r="L2598" s="9">
        <v>22.02</v>
      </c>
      <c r="M2598" s="9">
        <v>80</v>
      </c>
      <c r="N2598" s="9">
        <v>0</v>
      </c>
    </row>
    <row r="2599" spans="1:14" ht="13.2" x14ac:dyDescent="0.25">
      <c r="A2599" s="9">
        <v>1</v>
      </c>
      <c r="B2599" s="9">
        <v>64</v>
      </c>
      <c r="C2599" s="9">
        <v>1</v>
      </c>
      <c r="D2599" s="9">
        <v>20</v>
      </c>
      <c r="E2599" s="9">
        <v>0</v>
      </c>
      <c r="F2599" s="9">
        <v>0</v>
      </c>
      <c r="G2599" s="9">
        <v>1</v>
      </c>
      <c r="H2599" s="9">
        <v>0</v>
      </c>
      <c r="I2599" s="9">
        <v>214</v>
      </c>
      <c r="J2599" s="9">
        <v>155</v>
      </c>
      <c r="K2599" s="9">
        <v>99</v>
      </c>
      <c r="L2599" s="9">
        <v>22.46</v>
      </c>
      <c r="M2599" s="9">
        <v>75</v>
      </c>
      <c r="N2599" s="9">
        <v>0</v>
      </c>
    </row>
    <row r="2600" spans="1:14" ht="13.2" x14ac:dyDescent="0.25">
      <c r="A2600" s="9">
        <v>0</v>
      </c>
      <c r="B2600" s="9">
        <v>54</v>
      </c>
      <c r="C2600" s="9">
        <v>1</v>
      </c>
      <c r="D2600" s="9">
        <v>2</v>
      </c>
      <c r="E2600" s="9">
        <v>0</v>
      </c>
      <c r="F2600" s="9">
        <v>0</v>
      </c>
      <c r="G2600" s="9">
        <v>0</v>
      </c>
      <c r="H2600" s="9">
        <v>0</v>
      </c>
      <c r="I2600" s="9">
        <v>213</v>
      </c>
      <c r="J2600" s="9">
        <v>144</v>
      </c>
      <c r="K2600" s="9">
        <v>82</v>
      </c>
      <c r="L2600" s="9">
        <v>29.45</v>
      </c>
      <c r="M2600" s="9">
        <v>63</v>
      </c>
      <c r="N2600" s="9">
        <v>0</v>
      </c>
    </row>
    <row r="2601" spans="1:14" ht="13.2" x14ac:dyDescent="0.25">
      <c r="A2601" s="9">
        <v>1</v>
      </c>
      <c r="B2601" s="9">
        <v>55</v>
      </c>
      <c r="C2601" s="9">
        <v>1</v>
      </c>
      <c r="D2601" s="9">
        <v>5</v>
      </c>
      <c r="E2601" s="9">
        <v>0</v>
      </c>
      <c r="F2601" s="9">
        <v>0</v>
      </c>
      <c r="G2601" s="9">
        <v>1</v>
      </c>
      <c r="H2601" s="9">
        <v>0</v>
      </c>
      <c r="I2601" s="9">
        <v>240</v>
      </c>
      <c r="J2601" s="9">
        <v>135</v>
      </c>
      <c r="K2601" s="9">
        <v>95</v>
      </c>
      <c r="L2601" s="9">
        <v>28.69</v>
      </c>
      <c r="M2601" s="9">
        <v>75</v>
      </c>
      <c r="N2601" s="9">
        <v>0</v>
      </c>
    </row>
    <row r="2602" spans="1:14" ht="13.2" x14ac:dyDescent="0.25">
      <c r="A2602" s="9">
        <v>1</v>
      </c>
      <c r="B2602" s="9">
        <v>59</v>
      </c>
      <c r="C2602" s="9">
        <v>1</v>
      </c>
      <c r="D2602" s="9">
        <v>3</v>
      </c>
      <c r="E2602" s="9">
        <v>0</v>
      </c>
      <c r="F2602" s="9">
        <v>0</v>
      </c>
      <c r="G2602" s="9">
        <v>1</v>
      </c>
      <c r="H2602" s="9">
        <v>1</v>
      </c>
      <c r="I2602" s="9">
        <v>230</v>
      </c>
      <c r="J2602" s="9">
        <v>182</v>
      </c>
      <c r="K2602" s="9">
        <v>102</v>
      </c>
      <c r="L2602" s="9">
        <v>25.91</v>
      </c>
      <c r="M2602" s="9">
        <v>66</v>
      </c>
      <c r="N2602" s="9">
        <v>1</v>
      </c>
    </row>
    <row r="2603" spans="1:14" ht="13.2" x14ac:dyDescent="0.25">
      <c r="A2603" s="9">
        <v>1</v>
      </c>
      <c r="B2603" s="9">
        <v>55</v>
      </c>
      <c r="C2603" s="9">
        <v>1</v>
      </c>
      <c r="D2603" s="9">
        <v>20</v>
      </c>
      <c r="E2603" s="9">
        <v>0</v>
      </c>
      <c r="F2603" s="9">
        <v>0</v>
      </c>
      <c r="G2603" s="9">
        <v>1</v>
      </c>
      <c r="H2603" s="9">
        <v>0</v>
      </c>
      <c r="I2603" s="9">
        <v>252</v>
      </c>
      <c r="J2603" s="9">
        <v>129</v>
      </c>
      <c r="K2603" s="9">
        <v>84</v>
      </c>
      <c r="L2603" s="9">
        <v>23.55</v>
      </c>
      <c r="M2603" s="9">
        <v>80</v>
      </c>
      <c r="N2603" s="9">
        <v>0</v>
      </c>
    </row>
    <row r="2604" spans="1:14" ht="13.2" x14ac:dyDescent="0.25">
      <c r="A2604" s="9">
        <v>0</v>
      </c>
      <c r="B2604" s="9">
        <v>60</v>
      </c>
      <c r="C2604" s="9">
        <v>0</v>
      </c>
      <c r="D2604" s="9">
        <v>0</v>
      </c>
      <c r="E2604" s="9">
        <v>0</v>
      </c>
      <c r="F2604" s="9">
        <v>0</v>
      </c>
      <c r="G2604" s="9">
        <v>0</v>
      </c>
      <c r="H2604" s="9">
        <v>0</v>
      </c>
      <c r="I2604" s="9">
        <v>354</v>
      </c>
      <c r="J2604" s="9">
        <v>130</v>
      </c>
      <c r="K2604" s="9">
        <v>82.5</v>
      </c>
      <c r="L2604" s="9">
        <v>26.76</v>
      </c>
      <c r="M2604" s="9">
        <v>65</v>
      </c>
      <c r="N2604" s="9">
        <v>0</v>
      </c>
    </row>
    <row r="2605" spans="1:14" ht="13.2" x14ac:dyDescent="0.25">
      <c r="A2605" s="9">
        <v>0</v>
      </c>
      <c r="B2605" s="9">
        <v>57</v>
      </c>
      <c r="C2605" s="9">
        <v>0</v>
      </c>
      <c r="D2605" s="9">
        <v>0</v>
      </c>
      <c r="E2605" s="9">
        <v>0</v>
      </c>
      <c r="F2605" s="9">
        <v>0</v>
      </c>
      <c r="G2605" s="9">
        <v>1</v>
      </c>
      <c r="H2605" s="9">
        <v>0</v>
      </c>
      <c r="I2605" s="9">
        <v>320</v>
      </c>
      <c r="J2605" s="9">
        <v>125</v>
      </c>
      <c r="K2605" s="9">
        <v>72.5</v>
      </c>
      <c r="L2605" s="9">
        <v>25.27</v>
      </c>
      <c r="M2605" s="9">
        <v>83</v>
      </c>
      <c r="N2605" s="9">
        <v>0</v>
      </c>
    </row>
    <row r="2606" spans="1:14" ht="13.2" x14ac:dyDescent="0.25">
      <c r="A2606" s="9">
        <v>0</v>
      </c>
      <c r="B2606" s="9">
        <v>42</v>
      </c>
      <c r="C2606" s="9">
        <v>0</v>
      </c>
      <c r="D2606" s="9">
        <v>0</v>
      </c>
      <c r="E2606" s="9">
        <v>0</v>
      </c>
      <c r="F2606" s="9">
        <v>0</v>
      </c>
      <c r="G2606" s="9">
        <v>0</v>
      </c>
      <c r="H2606" s="9">
        <v>0</v>
      </c>
      <c r="I2606" s="9">
        <v>193</v>
      </c>
      <c r="J2606" s="9">
        <v>137.5</v>
      </c>
      <c r="K2606" s="9">
        <v>82.5</v>
      </c>
      <c r="L2606" s="9">
        <v>30.55</v>
      </c>
      <c r="M2606" s="9">
        <v>63</v>
      </c>
      <c r="N2606" s="9">
        <v>0</v>
      </c>
    </row>
    <row r="2607" spans="1:14" ht="13.2" x14ac:dyDescent="0.25">
      <c r="A2607" s="9">
        <v>1</v>
      </c>
      <c r="B2607" s="9">
        <v>59</v>
      </c>
      <c r="C2607" s="9">
        <v>1</v>
      </c>
      <c r="D2607" s="9">
        <v>40</v>
      </c>
      <c r="E2607" s="9">
        <v>0</v>
      </c>
      <c r="F2607" s="9">
        <v>0</v>
      </c>
      <c r="G2607" s="9">
        <v>1</v>
      </c>
      <c r="H2607" s="9">
        <v>0</v>
      </c>
      <c r="I2607" s="9">
        <v>243</v>
      </c>
      <c r="J2607" s="9">
        <v>162</v>
      </c>
      <c r="K2607" s="9">
        <v>91</v>
      </c>
      <c r="L2607" s="9">
        <v>33</v>
      </c>
      <c r="M2607" s="9">
        <v>85</v>
      </c>
      <c r="N2607" s="9">
        <v>1</v>
      </c>
    </row>
    <row r="2608" spans="1:14" ht="13.2" x14ac:dyDescent="0.25">
      <c r="A2608" s="9">
        <v>0</v>
      </c>
      <c r="B2608" s="9">
        <v>58</v>
      </c>
      <c r="C2608" s="9">
        <v>0</v>
      </c>
      <c r="D2608" s="9">
        <v>0</v>
      </c>
      <c r="E2608" s="9">
        <v>0</v>
      </c>
      <c r="F2608" s="9">
        <v>0</v>
      </c>
      <c r="G2608" s="9">
        <v>1</v>
      </c>
      <c r="H2608" s="9">
        <v>0</v>
      </c>
      <c r="I2608" s="9">
        <v>268</v>
      </c>
      <c r="J2608" s="9">
        <v>170</v>
      </c>
      <c r="K2608" s="9">
        <v>104</v>
      </c>
      <c r="L2608" s="9">
        <v>24.51</v>
      </c>
      <c r="M2608" s="9">
        <v>70</v>
      </c>
      <c r="N2608" s="9">
        <v>0</v>
      </c>
    </row>
    <row r="2609" spans="1:14" ht="13.2" x14ac:dyDescent="0.25">
      <c r="A2609" s="9">
        <v>0</v>
      </c>
      <c r="B2609" s="9">
        <v>57</v>
      </c>
      <c r="C2609" s="9">
        <v>0</v>
      </c>
      <c r="D2609" s="9">
        <v>0</v>
      </c>
      <c r="E2609" s="9">
        <v>0</v>
      </c>
      <c r="F2609" s="9">
        <v>0</v>
      </c>
      <c r="G2609" s="9">
        <v>1</v>
      </c>
      <c r="H2609" s="9">
        <v>0</v>
      </c>
      <c r="I2609" s="9">
        <v>382</v>
      </c>
      <c r="J2609" s="9">
        <v>133</v>
      </c>
      <c r="K2609" s="9">
        <v>77</v>
      </c>
      <c r="L2609" s="9">
        <v>24.27</v>
      </c>
      <c r="M2609" s="9">
        <v>75</v>
      </c>
      <c r="N2609" s="9">
        <v>0</v>
      </c>
    </row>
    <row r="2610" spans="1:14" ht="13.2" hidden="1" x14ac:dyDescent="0.25">
      <c r="A2610" s="9">
        <v>0</v>
      </c>
      <c r="B2610" s="9">
        <v>52</v>
      </c>
      <c r="C2610" s="9">
        <v>0</v>
      </c>
      <c r="D2610" s="9">
        <v>0</v>
      </c>
      <c r="E2610" s="8" t="s">
        <v>43</v>
      </c>
      <c r="F2610" s="9">
        <v>0</v>
      </c>
      <c r="G2610" s="9">
        <v>1</v>
      </c>
      <c r="H2610" s="9">
        <v>0</v>
      </c>
      <c r="I2610" s="9">
        <v>252</v>
      </c>
      <c r="J2610" s="9">
        <v>208</v>
      </c>
      <c r="K2610" s="9">
        <v>136</v>
      </c>
      <c r="L2610" s="9">
        <v>25.79</v>
      </c>
      <c r="M2610" s="9">
        <v>92</v>
      </c>
      <c r="N2610" s="9">
        <v>0</v>
      </c>
    </row>
    <row r="2611" spans="1:14" ht="13.2" x14ac:dyDescent="0.25">
      <c r="A2611" s="9">
        <v>0</v>
      </c>
      <c r="B2611" s="9">
        <v>58</v>
      </c>
      <c r="C2611" s="9">
        <v>0</v>
      </c>
      <c r="D2611" s="9">
        <v>0</v>
      </c>
      <c r="E2611" s="9">
        <v>0</v>
      </c>
      <c r="F2611" s="9">
        <v>0</v>
      </c>
      <c r="G2611" s="9">
        <v>1</v>
      </c>
      <c r="H2611" s="9">
        <v>0</v>
      </c>
      <c r="I2611" s="9">
        <v>241</v>
      </c>
      <c r="J2611" s="9">
        <v>143.5</v>
      </c>
      <c r="K2611" s="9">
        <v>85.5</v>
      </c>
      <c r="L2611" s="9">
        <v>23.96</v>
      </c>
      <c r="M2611" s="9">
        <v>96</v>
      </c>
      <c r="N2611" s="9">
        <v>1</v>
      </c>
    </row>
    <row r="2612" spans="1:14" ht="13.2" x14ac:dyDescent="0.25">
      <c r="A2612" s="9">
        <v>1</v>
      </c>
      <c r="B2612" s="9">
        <v>51</v>
      </c>
      <c r="C2612" s="9">
        <v>1</v>
      </c>
      <c r="D2612" s="9">
        <v>10</v>
      </c>
      <c r="E2612" s="9">
        <v>0</v>
      </c>
      <c r="F2612" s="9">
        <v>0</v>
      </c>
      <c r="G2612" s="9">
        <v>0</v>
      </c>
      <c r="H2612" s="9">
        <v>0</v>
      </c>
      <c r="I2612" s="9">
        <v>231</v>
      </c>
      <c r="J2612" s="9">
        <v>110</v>
      </c>
      <c r="K2612" s="9">
        <v>72</v>
      </c>
      <c r="L2612" s="9">
        <v>21.19</v>
      </c>
      <c r="M2612" s="9">
        <v>75</v>
      </c>
      <c r="N2612" s="9">
        <v>0</v>
      </c>
    </row>
    <row r="2613" spans="1:14" ht="13.2" x14ac:dyDescent="0.25">
      <c r="A2613" s="9">
        <v>1</v>
      </c>
      <c r="B2613" s="9">
        <v>49</v>
      </c>
      <c r="C2613" s="9">
        <v>1</v>
      </c>
      <c r="D2613" s="9">
        <v>20</v>
      </c>
      <c r="E2613" s="9">
        <v>0</v>
      </c>
      <c r="F2613" s="9">
        <v>0</v>
      </c>
      <c r="G2613" s="9">
        <v>0</v>
      </c>
      <c r="H2613" s="9">
        <v>0</v>
      </c>
      <c r="I2613" s="9">
        <v>288</v>
      </c>
      <c r="J2613" s="9">
        <v>128</v>
      </c>
      <c r="K2613" s="9">
        <v>89</v>
      </c>
      <c r="L2613" s="9">
        <v>35.96</v>
      </c>
      <c r="M2613" s="9">
        <v>73</v>
      </c>
      <c r="N2613" s="9">
        <v>0</v>
      </c>
    </row>
    <row r="2614" spans="1:14" ht="13.2" hidden="1" x14ac:dyDescent="0.25">
      <c r="A2614" s="9">
        <v>0</v>
      </c>
      <c r="B2614" s="9">
        <v>64</v>
      </c>
      <c r="C2614" s="9">
        <v>1</v>
      </c>
      <c r="D2614" s="9">
        <v>10</v>
      </c>
      <c r="E2614" s="9">
        <v>0</v>
      </c>
      <c r="F2614" s="9">
        <v>0</v>
      </c>
      <c r="G2614" s="9">
        <v>1</v>
      </c>
      <c r="H2614" s="9">
        <v>0</v>
      </c>
      <c r="I2614" s="8" t="s">
        <v>43</v>
      </c>
      <c r="J2614" s="9">
        <v>160</v>
      </c>
      <c r="K2614" s="9">
        <v>98</v>
      </c>
      <c r="L2614" s="9">
        <v>26.24</v>
      </c>
      <c r="M2614" s="9">
        <v>85</v>
      </c>
      <c r="N2614" s="9">
        <v>0</v>
      </c>
    </row>
    <row r="2615" spans="1:14" ht="13.2" x14ac:dyDescent="0.25">
      <c r="A2615" s="9">
        <v>0</v>
      </c>
      <c r="B2615" s="9">
        <v>52</v>
      </c>
      <c r="C2615" s="9">
        <v>0</v>
      </c>
      <c r="D2615" s="9">
        <v>0</v>
      </c>
      <c r="E2615" s="9">
        <v>0</v>
      </c>
      <c r="F2615" s="9">
        <v>0</v>
      </c>
      <c r="G2615" s="9">
        <v>0</v>
      </c>
      <c r="H2615" s="9">
        <v>0</v>
      </c>
      <c r="I2615" s="9">
        <v>211</v>
      </c>
      <c r="J2615" s="9">
        <v>129</v>
      </c>
      <c r="K2615" s="9">
        <v>73</v>
      </c>
      <c r="L2615" s="9">
        <v>29.09</v>
      </c>
      <c r="M2615" s="9">
        <v>62</v>
      </c>
      <c r="N2615" s="9">
        <v>0</v>
      </c>
    </row>
    <row r="2616" spans="1:14" ht="13.2" x14ac:dyDescent="0.25">
      <c r="A2616" s="9">
        <v>1</v>
      </c>
      <c r="B2616" s="9">
        <v>41</v>
      </c>
      <c r="C2616" s="9">
        <v>1</v>
      </c>
      <c r="D2616" s="9">
        <v>20</v>
      </c>
      <c r="E2616" s="9">
        <v>0</v>
      </c>
      <c r="F2616" s="9">
        <v>0</v>
      </c>
      <c r="G2616" s="9">
        <v>1</v>
      </c>
      <c r="H2616" s="9">
        <v>0</v>
      </c>
      <c r="I2616" s="9">
        <v>240</v>
      </c>
      <c r="J2616" s="9">
        <v>166</v>
      </c>
      <c r="K2616" s="9">
        <v>71</v>
      </c>
      <c r="L2616" s="9">
        <v>35.53</v>
      </c>
      <c r="M2616" s="9">
        <v>90</v>
      </c>
      <c r="N2616" s="9">
        <v>0</v>
      </c>
    </row>
    <row r="2617" spans="1:14" ht="13.2" x14ac:dyDescent="0.25">
      <c r="A2617" s="9">
        <v>0</v>
      </c>
      <c r="B2617" s="9">
        <v>47</v>
      </c>
      <c r="C2617" s="9">
        <v>1</v>
      </c>
      <c r="D2617" s="9">
        <v>9</v>
      </c>
      <c r="E2617" s="9">
        <v>0</v>
      </c>
      <c r="F2617" s="9">
        <v>0</v>
      </c>
      <c r="G2617" s="9">
        <v>0</v>
      </c>
      <c r="H2617" s="9">
        <v>0</v>
      </c>
      <c r="I2617" s="9">
        <v>214</v>
      </c>
      <c r="J2617" s="9">
        <v>118</v>
      </c>
      <c r="K2617" s="9">
        <v>72</v>
      </c>
      <c r="L2617" s="9">
        <v>24.08</v>
      </c>
      <c r="M2617" s="9">
        <v>60</v>
      </c>
      <c r="N2617" s="9">
        <v>0</v>
      </c>
    </row>
    <row r="2618" spans="1:14" ht="13.2" x14ac:dyDescent="0.25">
      <c r="A2618" s="9">
        <v>1</v>
      </c>
      <c r="B2618" s="9">
        <v>44</v>
      </c>
      <c r="C2618" s="9">
        <v>1</v>
      </c>
      <c r="D2618" s="9">
        <v>25</v>
      </c>
      <c r="E2618" s="9">
        <v>0</v>
      </c>
      <c r="F2618" s="9">
        <v>0</v>
      </c>
      <c r="G2618" s="9">
        <v>0</v>
      </c>
      <c r="H2618" s="9">
        <v>0</v>
      </c>
      <c r="I2618" s="9">
        <v>210</v>
      </c>
      <c r="J2618" s="9">
        <v>103</v>
      </c>
      <c r="K2618" s="9">
        <v>78</v>
      </c>
      <c r="L2618" s="9">
        <v>34.89</v>
      </c>
      <c r="M2618" s="9">
        <v>62</v>
      </c>
      <c r="N2618" s="9">
        <v>0</v>
      </c>
    </row>
    <row r="2619" spans="1:14" ht="13.2" x14ac:dyDescent="0.25">
      <c r="A2619" s="9">
        <v>1</v>
      </c>
      <c r="B2619" s="9">
        <v>40</v>
      </c>
      <c r="C2619" s="9">
        <v>1</v>
      </c>
      <c r="D2619" s="9">
        <v>30</v>
      </c>
      <c r="E2619" s="9">
        <v>1</v>
      </c>
      <c r="F2619" s="9">
        <v>0</v>
      </c>
      <c r="G2619" s="9">
        <v>1</v>
      </c>
      <c r="H2619" s="9">
        <v>0</v>
      </c>
      <c r="I2619" s="9">
        <v>287</v>
      </c>
      <c r="J2619" s="9">
        <v>141</v>
      </c>
      <c r="K2619" s="9">
        <v>86</v>
      </c>
      <c r="L2619" s="9">
        <v>27.42</v>
      </c>
      <c r="M2619" s="9">
        <v>80</v>
      </c>
      <c r="N2619" s="9">
        <v>0</v>
      </c>
    </row>
    <row r="2620" spans="1:14" ht="13.2" x14ac:dyDescent="0.25">
      <c r="A2620" s="9">
        <v>0</v>
      </c>
      <c r="B2620" s="9">
        <v>39</v>
      </c>
      <c r="C2620" s="9">
        <v>0</v>
      </c>
      <c r="D2620" s="9">
        <v>0</v>
      </c>
      <c r="E2620" s="9">
        <v>0</v>
      </c>
      <c r="F2620" s="9">
        <v>0</v>
      </c>
      <c r="G2620" s="9">
        <v>0</v>
      </c>
      <c r="H2620" s="9">
        <v>0</v>
      </c>
      <c r="I2620" s="9">
        <v>205</v>
      </c>
      <c r="J2620" s="9">
        <v>139.5</v>
      </c>
      <c r="K2620" s="9">
        <v>87</v>
      </c>
      <c r="L2620" s="9">
        <v>20.7</v>
      </c>
      <c r="M2620" s="9">
        <v>67</v>
      </c>
      <c r="N2620" s="9">
        <v>0</v>
      </c>
    </row>
    <row r="2621" spans="1:14" ht="13.2" x14ac:dyDescent="0.25">
      <c r="A2621" s="9">
        <v>0</v>
      </c>
      <c r="B2621" s="9">
        <v>38</v>
      </c>
      <c r="C2621" s="9">
        <v>1</v>
      </c>
      <c r="D2621" s="9">
        <v>20</v>
      </c>
      <c r="E2621" s="9">
        <v>0</v>
      </c>
      <c r="F2621" s="9">
        <v>0</v>
      </c>
      <c r="G2621" s="9">
        <v>0</v>
      </c>
      <c r="H2621" s="9">
        <v>0</v>
      </c>
      <c r="I2621" s="9">
        <v>195</v>
      </c>
      <c r="J2621" s="9">
        <v>116</v>
      </c>
      <c r="K2621" s="9">
        <v>72</v>
      </c>
      <c r="L2621" s="9">
        <v>24.45</v>
      </c>
      <c r="M2621" s="9">
        <v>75</v>
      </c>
      <c r="N2621" s="9">
        <v>0</v>
      </c>
    </row>
    <row r="2622" spans="1:14" ht="13.2" x14ac:dyDescent="0.25">
      <c r="A2622" s="9">
        <v>1</v>
      </c>
      <c r="B2622" s="9">
        <v>64</v>
      </c>
      <c r="C2622" s="9">
        <v>0</v>
      </c>
      <c r="D2622" s="9">
        <v>0</v>
      </c>
      <c r="E2622" s="9">
        <v>0</v>
      </c>
      <c r="F2622" s="9">
        <v>0</v>
      </c>
      <c r="G2622" s="9">
        <v>1</v>
      </c>
      <c r="H2622" s="9">
        <v>0</v>
      </c>
      <c r="I2622" s="9">
        <v>188</v>
      </c>
      <c r="J2622" s="9">
        <v>191</v>
      </c>
      <c r="K2622" s="9">
        <v>106</v>
      </c>
      <c r="L2622" s="9">
        <v>37.380000000000003</v>
      </c>
      <c r="M2622" s="9">
        <v>82</v>
      </c>
      <c r="N2622" s="9">
        <v>0</v>
      </c>
    </row>
    <row r="2623" spans="1:14" ht="13.2" x14ac:dyDescent="0.25">
      <c r="A2623" s="9">
        <v>1</v>
      </c>
      <c r="B2623" s="9">
        <v>44</v>
      </c>
      <c r="C2623" s="9">
        <v>1</v>
      </c>
      <c r="D2623" s="9">
        <v>30</v>
      </c>
      <c r="E2623" s="9">
        <v>0</v>
      </c>
      <c r="F2623" s="9">
        <v>0</v>
      </c>
      <c r="G2623" s="9">
        <v>0</v>
      </c>
      <c r="H2623" s="9">
        <v>0</v>
      </c>
      <c r="I2623" s="9">
        <v>240</v>
      </c>
      <c r="J2623" s="9">
        <v>134</v>
      </c>
      <c r="K2623" s="9">
        <v>88</v>
      </c>
      <c r="L2623" s="9">
        <v>31.62</v>
      </c>
      <c r="M2623" s="9">
        <v>70</v>
      </c>
      <c r="N2623" s="9">
        <v>0</v>
      </c>
    </row>
    <row r="2624" spans="1:14" ht="13.2" x14ac:dyDescent="0.25">
      <c r="A2624" s="9">
        <v>1</v>
      </c>
      <c r="B2624" s="9">
        <v>53</v>
      </c>
      <c r="C2624" s="9">
        <v>0</v>
      </c>
      <c r="D2624" s="9">
        <v>0</v>
      </c>
      <c r="E2624" s="9">
        <v>0</v>
      </c>
      <c r="F2624" s="9">
        <v>0</v>
      </c>
      <c r="G2624" s="9">
        <v>0</v>
      </c>
      <c r="H2624" s="9">
        <v>0</v>
      </c>
      <c r="I2624" s="9">
        <v>241</v>
      </c>
      <c r="J2624" s="9">
        <v>113</v>
      </c>
      <c r="K2624" s="9">
        <v>84</v>
      </c>
      <c r="L2624" s="9">
        <v>28.27</v>
      </c>
      <c r="M2624" s="9">
        <v>62</v>
      </c>
      <c r="N2624" s="9">
        <v>0</v>
      </c>
    </row>
    <row r="2625" spans="1:14" ht="13.2" x14ac:dyDescent="0.25">
      <c r="A2625" s="9">
        <v>0</v>
      </c>
      <c r="B2625" s="9">
        <v>43</v>
      </c>
      <c r="C2625" s="9">
        <v>0</v>
      </c>
      <c r="D2625" s="9">
        <v>0</v>
      </c>
      <c r="E2625" s="9">
        <v>0</v>
      </c>
      <c r="F2625" s="9">
        <v>0</v>
      </c>
      <c r="G2625" s="9">
        <v>0</v>
      </c>
      <c r="H2625" s="9">
        <v>0</v>
      </c>
      <c r="I2625" s="9">
        <v>308</v>
      </c>
      <c r="J2625" s="9">
        <v>110</v>
      </c>
      <c r="K2625" s="9">
        <v>70</v>
      </c>
      <c r="L2625" s="9">
        <v>24.83</v>
      </c>
      <c r="M2625" s="9">
        <v>55</v>
      </c>
      <c r="N2625" s="9">
        <v>0</v>
      </c>
    </row>
    <row r="2626" spans="1:14" ht="13.2" x14ac:dyDescent="0.25">
      <c r="A2626" s="9">
        <v>0</v>
      </c>
      <c r="B2626" s="9">
        <v>53</v>
      </c>
      <c r="C2626" s="9">
        <v>0</v>
      </c>
      <c r="D2626" s="9">
        <v>0</v>
      </c>
      <c r="E2626" s="9">
        <v>0</v>
      </c>
      <c r="F2626" s="9">
        <v>0</v>
      </c>
      <c r="G2626" s="9">
        <v>0</v>
      </c>
      <c r="H2626" s="9">
        <v>0</v>
      </c>
      <c r="I2626" s="9">
        <v>213</v>
      </c>
      <c r="J2626" s="9">
        <v>133</v>
      </c>
      <c r="K2626" s="9">
        <v>89</v>
      </c>
      <c r="L2626" s="9">
        <v>17.89</v>
      </c>
      <c r="M2626" s="9">
        <v>75</v>
      </c>
      <c r="N2626" s="9">
        <v>0</v>
      </c>
    </row>
    <row r="2627" spans="1:14" ht="13.2" x14ac:dyDescent="0.25">
      <c r="A2627" s="9">
        <v>0</v>
      </c>
      <c r="B2627" s="9">
        <v>60</v>
      </c>
      <c r="C2627" s="9">
        <v>0</v>
      </c>
      <c r="D2627" s="9">
        <v>0</v>
      </c>
      <c r="E2627" s="9">
        <v>0</v>
      </c>
      <c r="F2627" s="9">
        <v>0</v>
      </c>
      <c r="G2627" s="9">
        <v>1</v>
      </c>
      <c r="H2627" s="9">
        <v>0</v>
      </c>
      <c r="I2627" s="9">
        <v>232</v>
      </c>
      <c r="J2627" s="9">
        <v>152.5</v>
      </c>
      <c r="K2627" s="9">
        <v>85</v>
      </c>
      <c r="L2627" s="9">
        <v>23.03</v>
      </c>
      <c r="M2627" s="9">
        <v>85</v>
      </c>
      <c r="N2627" s="9">
        <v>1</v>
      </c>
    </row>
    <row r="2628" spans="1:14" ht="13.2" x14ac:dyDescent="0.25">
      <c r="A2628" s="9">
        <v>0</v>
      </c>
      <c r="B2628" s="9">
        <v>48</v>
      </c>
      <c r="C2628" s="9">
        <v>1</v>
      </c>
      <c r="D2628" s="9">
        <v>20</v>
      </c>
      <c r="E2628" s="9">
        <v>0</v>
      </c>
      <c r="F2628" s="9">
        <v>0</v>
      </c>
      <c r="G2628" s="9">
        <v>0</v>
      </c>
      <c r="H2628" s="9">
        <v>0</v>
      </c>
      <c r="I2628" s="9">
        <v>211</v>
      </c>
      <c r="J2628" s="9">
        <v>130</v>
      </c>
      <c r="K2628" s="9">
        <v>73</v>
      </c>
      <c r="L2628" s="9">
        <v>19.72</v>
      </c>
      <c r="M2628" s="9">
        <v>82</v>
      </c>
      <c r="N2628" s="9">
        <v>1</v>
      </c>
    </row>
    <row r="2629" spans="1:14" ht="13.2" x14ac:dyDescent="0.25">
      <c r="A2629" s="9">
        <v>0</v>
      </c>
      <c r="B2629" s="9">
        <v>48</v>
      </c>
      <c r="C2629" s="9">
        <v>0</v>
      </c>
      <c r="D2629" s="9">
        <v>0</v>
      </c>
      <c r="E2629" s="9">
        <v>0</v>
      </c>
      <c r="F2629" s="9">
        <v>0</v>
      </c>
      <c r="G2629" s="9">
        <v>0</v>
      </c>
      <c r="H2629" s="9">
        <v>0</v>
      </c>
      <c r="I2629" s="9">
        <v>225</v>
      </c>
      <c r="J2629" s="9">
        <v>132</v>
      </c>
      <c r="K2629" s="9">
        <v>80</v>
      </c>
      <c r="L2629" s="9">
        <v>21.35</v>
      </c>
      <c r="M2629" s="9">
        <v>60</v>
      </c>
      <c r="N2629" s="9">
        <v>0</v>
      </c>
    </row>
    <row r="2630" spans="1:14" ht="13.2" x14ac:dyDescent="0.25">
      <c r="A2630" s="9">
        <v>0</v>
      </c>
      <c r="B2630" s="9">
        <v>50</v>
      </c>
      <c r="C2630" s="9">
        <v>0</v>
      </c>
      <c r="D2630" s="9">
        <v>0</v>
      </c>
      <c r="E2630" s="9">
        <v>0</v>
      </c>
      <c r="F2630" s="9">
        <v>0</v>
      </c>
      <c r="G2630" s="9">
        <v>1</v>
      </c>
      <c r="H2630" s="9">
        <v>0</v>
      </c>
      <c r="I2630" s="9">
        <v>312</v>
      </c>
      <c r="J2630" s="9">
        <v>165</v>
      </c>
      <c r="K2630" s="9">
        <v>90</v>
      </c>
      <c r="L2630" s="9">
        <v>30.47</v>
      </c>
      <c r="M2630" s="9">
        <v>72</v>
      </c>
      <c r="N2630" s="9">
        <v>0</v>
      </c>
    </row>
    <row r="2631" spans="1:14" ht="13.2" x14ac:dyDescent="0.25">
      <c r="A2631" s="9">
        <v>0</v>
      </c>
      <c r="B2631" s="9">
        <v>45</v>
      </c>
      <c r="C2631" s="9">
        <v>1</v>
      </c>
      <c r="D2631" s="9">
        <v>20</v>
      </c>
      <c r="E2631" s="9">
        <v>0</v>
      </c>
      <c r="F2631" s="9">
        <v>0</v>
      </c>
      <c r="G2631" s="9">
        <v>0</v>
      </c>
      <c r="H2631" s="9">
        <v>0</v>
      </c>
      <c r="I2631" s="9">
        <v>280</v>
      </c>
      <c r="J2631" s="9">
        <v>116</v>
      </c>
      <c r="K2631" s="9">
        <v>69</v>
      </c>
      <c r="L2631" s="9">
        <v>26.45</v>
      </c>
      <c r="M2631" s="9">
        <v>99</v>
      </c>
      <c r="N2631" s="9">
        <v>0</v>
      </c>
    </row>
    <row r="2632" spans="1:14" ht="13.2" x14ac:dyDescent="0.25">
      <c r="A2632" s="9">
        <v>0</v>
      </c>
      <c r="B2632" s="9">
        <v>56</v>
      </c>
      <c r="C2632" s="9">
        <v>1</v>
      </c>
      <c r="D2632" s="9">
        <v>30</v>
      </c>
      <c r="E2632" s="9">
        <v>0</v>
      </c>
      <c r="F2632" s="9">
        <v>0</v>
      </c>
      <c r="G2632" s="9">
        <v>0</v>
      </c>
      <c r="H2632" s="9">
        <v>0</v>
      </c>
      <c r="I2632" s="9">
        <v>288</v>
      </c>
      <c r="J2632" s="9">
        <v>123</v>
      </c>
      <c r="K2632" s="9">
        <v>70</v>
      </c>
      <c r="L2632" s="9">
        <v>18.62</v>
      </c>
      <c r="M2632" s="9">
        <v>72</v>
      </c>
      <c r="N2632" s="9">
        <v>0</v>
      </c>
    </row>
    <row r="2633" spans="1:14" ht="13.2" x14ac:dyDescent="0.25">
      <c r="A2633" s="9">
        <v>1</v>
      </c>
      <c r="B2633" s="9">
        <v>61</v>
      </c>
      <c r="C2633" s="9">
        <v>1</v>
      </c>
      <c r="D2633" s="9">
        <v>5</v>
      </c>
      <c r="E2633" s="9">
        <v>0</v>
      </c>
      <c r="F2633" s="9">
        <v>0</v>
      </c>
      <c r="G2633" s="9">
        <v>0</v>
      </c>
      <c r="H2633" s="9">
        <v>0</v>
      </c>
      <c r="I2633" s="9">
        <v>222</v>
      </c>
      <c r="J2633" s="9">
        <v>139</v>
      </c>
      <c r="K2633" s="9">
        <v>67</v>
      </c>
      <c r="L2633" s="9">
        <v>22.01</v>
      </c>
      <c r="M2633" s="9">
        <v>92</v>
      </c>
      <c r="N2633" s="9">
        <v>0</v>
      </c>
    </row>
    <row r="2634" spans="1:14" ht="13.2" x14ac:dyDescent="0.25">
      <c r="A2634" s="9">
        <v>1</v>
      </c>
      <c r="B2634" s="9">
        <v>44</v>
      </c>
      <c r="C2634" s="9">
        <v>0</v>
      </c>
      <c r="D2634" s="9">
        <v>0</v>
      </c>
      <c r="E2634" s="9">
        <v>0</v>
      </c>
      <c r="F2634" s="9">
        <v>0</v>
      </c>
      <c r="G2634" s="9">
        <v>0</v>
      </c>
      <c r="H2634" s="9">
        <v>0</v>
      </c>
      <c r="I2634" s="9">
        <v>267</v>
      </c>
      <c r="J2634" s="9">
        <v>131</v>
      </c>
      <c r="K2634" s="9">
        <v>79</v>
      </c>
      <c r="L2634" s="9">
        <v>30.32</v>
      </c>
      <c r="M2634" s="9">
        <v>70</v>
      </c>
      <c r="N2634" s="9">
        <v>0</v>
      </c>
    </row>
    <row r="2635" spans="1:14" ht="13.2" x14ac:dyDescent="0.25">
      <c r="A2635" s="9">
        <v>0</v>
      </c>
      <c r="B2635" s="9">
        <v>43</v>
      </c>
      <c r="C2635" s="9">
        <v>0</v>
      </c>
      <c r="D2635" s="9">
        <v>0</v>
      </c>
      <c r="E2635" s="9">
        <v>0</v>
      </c>
      <c r="F2635" s="9">
        <v>0</v>
      </c>
      <c r="G2635" s="9">
        <v>0</v>
      </c>
      <c r="H2635" s="9">
        <v>0</v>
      </c>
      <c r="I2635" s="9">
        <v>202</v>
      </c>
      <c r="J2635" s="9">
        <v>121.5</v>
      </c>
      <c r="K2635" s="9">
        <v>86.5</v>
      </c>
      <c r="L2635" s="9">
        <v>20.82</v>
      </c>
      <c r="M2635" s="9">
        <v>92</v>
      </c>
      <c r="N2635" s="9">
        <v>1</v>
      </c>
    </row>
    <row r="2636" spans="1:14" ht="13.2" x14ac:dyDescent="0.25">
      <c r="A2636" s="9">
        <v>0</v>
      </c>
      <c r="B2636" s="9">
        <v>59</v>
      </c>
      <c r="C2636" s="9">
        <v>1</v>
      </c>
      <c r="D2636" s="9">
        <v>35</v>
      </c>
      <c r="E2636" s="9">
        <v>0</v>
      </c>
      <c r="F2636" s="9">
        <v>0</v>
      </c>
      <c r="G2636" s="9">
        <v>1</v>
      </c>
      <c r="H2636" s="9">
        <v>0</v>
      </c>
      <c r="I2636" s="9">
        <v>345</v>
      </c>
      <c r="J2636" s="9">
        <v>182.5</v>
      </c>
      <c r="K2636" s="9">
        <v>103</v>
      </c>
      <c r="L2636" s="9">
        <v>31.52</v>
      </c>
      <c r="M2636" s="9">
        <v>83</v>
      </c>
      <c r="N2636" s="9">
        <v>1</v>
      </c>
    </row>
    <row r="2637" spans="1:14" ht="13.2" x14ac:dyDescent="0.25">
      <c r="A2637" s="9">
        <v>0</v>
      </c>
      <c r="B2637" s="9">
        <v>41</v>
      </c>
      <c r="C2637" s="9">
        <v>0</v>
      </c>
      <c r="D2637" s="9">
        <v>0</v>
      </c>
      <c r="E2637" s="9">
        <v>0</v>
      </c>
      <c r="F2637" s="9">
        <v>0</v>
      </c>
      <c r="G2637" s="9">
        <v>0</v>
      </c>
      <c r="H2637" s="9">
        <v>0</v>
      </c>
      <c r="I2637" s="9">
        <v>295</v>
      </c>
      <c r="J2637" s="9">
        <v>118</v>
      </c>
      <c r="K2637" s="9">
        <v>83</v>
      </c>
      <c r="L2637" s="9">
        <v>29.01</v>
      </c>
      <c r="M2637" s="9">
        <v>75</v>
      </c>
      <c r="N2637" s="9">
        <v>0</v>
      </c>
    </row>
    <row r="2638" spans="1:14" ht="13.2" x14ac:dyDescent="0.25">
      <c r="A2638" s="9">
        <v>0</v>
      </c>
      <c r="B2638" s="9">
        <v>42</v>
      </c>
      <c r="C2638" s="9">
        <v>1</v>
      </c>
      <c r="D2638" s="9">
        <v>10</v>
      </c>
      <c r="E2638" s="9">
        <v>0</v>
      </c>
      <c r="F2638" s="9">
        <v>0</v>
      </c>
      <c r="G2638" s="9">
        <v>0</v>
      </c>
      <c r="H2638" s="9">
        <v>0</v>
      </c>
      <c r="I2638" s="9">
        <v>173</v>
      </c>
      <c r="J2638" s="9">
        <v>105</v>
      </c>
      <c r="K2638" s="9">
        <v>70</v>
      </c>
      <c r="L2638" s="9">
        <v>21.98</v>
      </c>
      <c r="M2638" s="9">
        <v>60</v>
      </c>
      <c r="N2638" s="9">
        <v>0</v>
      </c>
    </row>
    <row r="2639" spans="1:14" ht="13.2" x14ac:dyDescent="0.25">
      <c r="A2639" s="9">
        <v>1</v>
      </c>
      <c r="B2639" s="9">
        <v>61</v>
      </c>
      <c r="C2639" s="9">
        <v>1</v>
      </c>
      <c r="D2639" s="9">
        <v>20</v>
      </c>
      <c r="E2639" s="9">
        <v>0</v>
      </c>
      <c r="F2639" s="9">
        <v>0</v>
      </c>
      <c r="G2639" s="9">
        <v>0</v>
      </c>
      <c r="H2639" s="9">
        <v>0</v>
      </c>
      <c r="I2639" s="9">
        <v>215</v>
      </c>
      <c r="J2639" s="9">
        <v>114</v>
      </c>
      <c r="K2639" s="9">
        <v>72.5</v>
      </c>
      <c r="L2639" s="9">
        <v>25.86</v>
      </c>
      <c r="M2639" s="9">
        <v>65</v>
      </c>
      <c r="N2639" s="9">
        <v>1</v>
      </c>
    </row>
    <row r="2640" spans="1:14" ht="13.2" x14ac:dyDescent="0.25">
      <c r="A2640" s="9">
        <v>1</v>
      </c>
      <c r="B2640" s="9">
        <v>61</v>
      </c>
      <c r="C2640" s="9">
        <v>0</v>
      </c>
      <c r="D2640" s="9">
        <v>0</v>
      </c>
      <c r="E2640" s="9">
        <v>0</v>
      </c>
      <c r="F2640" s="9">
        <v>0</v>
      </c>
      <c r="G2640" s="9">
        <v>0</v>
      </c>
      <c r="H2640" s="9">
        <v>0</v>
      </c>
      <c r="I2640" s="9">
        <v>193</v>
      </c>
      <c r="J2640" s="9">
        <v>108.5</v>
      </c>
      <c r="K2640" s="9">
        <v>71</v>
      </c>
      <c r="L2640" s="9">
        <v>31.31</v>
      </c>
      <c r="M2640" s="9">
        <v>60</v>
      </c>
      <c r="N2640" s="9">
        <v>0</v>
      </c>
    </row>
    <row r="2641" spans="1:14" ht="13.2" x14ac:dyDescent="0.25">
      <c r="A2641" s="9">
        <v>0</v>
      </c>
      <c r="B2641" s="9">
        <v>43</v>
      </c>
      <c r="C2641" s="9">
        <v>0</v>
      </c>
      <c r="D2641" s="9">
        <v>0</v>
      </c>
      <c r="E2641" s="9">
        <v>0</v>
      </c>
      <c r="F2641" s="9">
        <v>0</v>
      </c>
      <c r="G2641" s="9">
        <v>0</v>
      </c>
      <c r="H2641" s="9">
        <v>0</v>
      </c>
      <c r="I2641" s="9">
        <v>260</v>
      </c>
      <c r="J2641" s="9">
        <v>127</v>
      </c>
      <c r="K2641" s="9">
        <v>79.5</v>
      </c>
      <c r="L2641" s="9">
        <v>26.01</v>
      </c>
      <c r="M2641" s="9">
        <v>63</v>
      </c>
      <c r="N2641" s="9">
        <v>0</v>
      </c>
    </row>
    <row r="2642" spans="1:14" ht="13.2" x14ac:dyDescent="0.25">
      <c r="A2642" s="9">
        <v>0</v>
      </c>
      <c r="B2642" s="9">
        <v>53</v>
      </c>
      <c r="C2642" s="9">
        <v>0</v>
      </c>
      <c r="D2642" s="9">
        <v>0</v>
      </c>
      <c r="E2642" s="9">
        <v>0</v>
      </c>
      <c r="F2642" s="9">
        <v>0</v>
      </c>
      <c r="G2642" s="9">
        <v>1</v>
      </c>
      <c r="H2642" s="9">
        <v>0</v>
      </c>
      <c r="I2642" s="9">
        <v>342</v>
      </c>
      <c r="J2642" s="9">
        <v>144</v>
      </c>
      <c r="K2642" s="9">
        <v>96</v>
      </c>
      <c r="L2642" s="9">
        <v>32.6</v>
      </c>
      <c r="M2642" s="9">
        <v>75</v>
      </c>
      <c r="N2642" s="9">
        <v>0</v>
      </c>
    </row>
    <row r="2643" spans="1:14" ht="13.2" x14ac:dyDescent="0.25">
      <c r="A2643" s="9">
        <v>0</v>
      </c>
      <c r="B2643" s="9">
        <v>47</v>
      </c>
      <c r="C2643" s="9">
        <v>1</v>
      </c>
      <c r="D2643" s="9">
        <v>4</v>
      </c>
      <c r="E2643" s="9">
        <v>0</v>
      </c>
      <c r="F2643" s="9">
        <v>0</v>
      </c>
      <c r="G2643" s="9">
        <v>0</v>
      </c>
      <c r="H2643" s="9">
        <v>0</v>
      </c>
      <c r="I2643" s="9">
        <v>243</v>
      </c>
      <c r="J2643" s="9">
        <v>121</v>
      </c>
      <c r="K2643" s="9">
        <v>61</v>
      </c>
      <c r="L2643" s="9">
        <v>20.32</v>
      </c>
      <c r="M2643" s="9">
        <v>84</v>
      </c>
      <c r="N2643" s="9">
        <v>0</v>
      </c>
    </row>
    <row r="2644" spans="1:14" ht="13.2" x14ac:dyDescent="0.25">
      <c r="A2644" s="9">
        <v>1</v>
      </c>
      <c r="B2644" s="9">
        <v>55</v>
      </c>
      <c r="C2644" s="9">
        <v>0</v>
      </c>
      <c r="D2644" s="9">
        <v>0</v>
      </c>
      <c r="E2644" s="9">
        <v>0</v>
      </c>
      <c r="F2644" s="9">
        <v>0</v>
      </c>
      <c r="G2644" s="9">
        <v>1</v>
      </c>
      <c r="H2644" s="9">
        <v>0</v>
      </c>
      <c r="I2644" s="9">
        <v>246</v>
      </c>
      <c r="J2644" s="9">
        <v>147</v>
      </c>
      <c r="K2644" s="9">
        <v>86.5</v>
      </c>
      <c r="L2644" s="9">
        <v>24.8</v>
      </c>
      <c r="M2644" s="9">
        <v>75</v>
      </c>
      <c r="N2644" s="9">
        <v>0</v>
      </c>
    </row>
    <row r="2645" spans="1:14" ht="13.2" x14ac:dyDescent="0.25">
      <c r="A2645" s="9">
        <v>1</v>
      </c>
      <c r="B2645" s="9">
        <v>38</v>
      </c>
      <c r="C2645" s="9">
        <v>0</v>
      </c>
      <c r="D2645" s="9">
        <v>0</v>
      </c>
      <c r="E2645" s="9">
        <v>0</v>
      </c>
      <c r="F2645" s="9">
        <v>0</v>
      </c>
      <c r="G2645" s="9">
        <v>0</v>
      </c>
      <c r="H2645" s="9">
        <v>0</v>
      </c>
      <c r="I2645" s="9">
        <v>205</v>
      </c>
      <c r="J2645" s="9">
        <v>125</v>
      </c>
      <c r="K2645" s="9">
        <v>85</v>
      </c>
      <c r="L2645" s="9">
        <v>28.03</v>
      </c>
      <c r="M2645" s="9">
        <v>60</v>
      </c>
      <c r="N2645" s="9">
        <v>0</v>
      </c>
    </row>
    <row r="2646" spans="1:14" ht="13.2" x14ac:dyDescent="0.25">
      <c r="A2646" s="9">
        <v>1</v>
      </c>
      <c r="B2646" s="9">
        <v>46</v>
      </c>
      <c r="C2646" s="9">
        <v>1</v>
      </c>
      <c r="D2646" s="9">
        <v>20</v>
      </c>
      <c r="E2646" s="9">
        <v>0</v>
      </c>
      <c r="F2646" s="9">
        <v>0</v>
      </c>
      <c r="G2646" s="9">
        <v>0</v>
      </c>
      <c r="H2646" s="9">
        <v>0</v>
      </c>
      <c r="I2646" s="9">
        <v>219</v>
      </c>
      <c r="J2646" s="9">
        <v>118</v>
      </c>
      <c r="K2646" s="9">
        <v>79</v>
      </c>
      <c r="L2646" s="9">
        <v>24.17</v>
      </c>
      <c r="M2646" s="9">
        <v>70</v>
      </c>
      <c r="N2646" s="9">
        <v>0</v>
      </c>
    </row>
    <row r="2647" spans="1:14" ht="13.2" hidden="1" x14ac:dyDescent="0.25">
      <c r="A2647" s="9">
        <v>0</v>
      </c>
      <c r="B2647" s="9">
        <v>66</v>
      </c>
      <c r="C2647" s="9">
        <v>0</v>
      </c>
      <c r="D2647" s="9">
        <v>0</v>
      </c>
      <c r="E2647" s="8" t="s">
        <v>43</v>
      </c>
      <c r="F2647" s="9">
        <v>0</v>
      </c>
      <c r="G2647" s="9">
        <v>1</v>
      </c>
      <c r="H2647" s="9">
        <v>1</v>
      </c>
      <c r="I2647" s="9">
        <v>203</v>
      </c>
      <c r="J2647" s="9">
        <v>205</v>
      </c>
      <c r="K2647" s="9">
        <v>83</v>
      </c>
      <c r="L2647" s="9">
        <v>28.27</v>
      </c>
      <c r="M2647" s="9">
        <v>75</v>
      </c>
      <c r="N2647" s="9">
        <v>1</v>
      </c>
    </row>
    <row r="2648" spans="1:14" ht="13.2" x14ac:dyDescent="0.25">
      <c r="A2648" s="9">
        <v>0</v>
      </c>
      <c r="B2648" s="9">
        <v>64</v>
      </c>
      <c r="C2648" s="9">
        <v>0</v>
      </c>
      <c r="D2648" s="9">
        <v>0</v>
      </c>
      <c r="E2648" s="9">
        <v>0</v>
      </c>
      <c r="F2648" s="9">
        <v>0</v>
      </c>
      <c r="G2648" s="9">
        <v>1</v>
      </c>
      <c r="H2648" s="9">
        <v>0</v>
      </c>
      <c r="I2648" s="9">
        <v>262</v>
      </c>
      <c r="J2648" s="9">
        <v>160</v>
      </c>
      <c r="K2648" s="9">
        <v>82</v>
      </c>
      <c r="L2648" s="9">
        <v>21.11</v>
      </c>
      <c r="M2648" s="9">
        <v>108</v>
      </c>
      <c r="N2648" s="9">
        <v>0</v>
      </c>
    </row>
    <row r="2649" spans="1:14" ht="13.2" x14ac:dyDescent="0.25">
      <c r="A2649" s="9">
        <v>0</v>
      </c>
      <c r="B2649" s="9">
        <v>40</v>
      </c>
      <c r="C2649" s="9">
        <v>1</v>
      </c>
      <c r="D2649" s="9">
        <v>5</v>
      </c>
      <c r="E2649" s="9">
        <v>0</v>
      </c>
      <c r="F2649" s="9">
        <v>0</v>
      </c>
      <c r="G2649" s="9">
        <v>0</v>
      </c>
      <c r="H2649" s="9">
        <v>0</v>
      </c>
      <c r="I2649" s="9">
        <v>155</v>
      </c>
      <c r="J2649" s="9">
        <v>120</v>
      </c>
      <c r="K2649" s="9">
        <v>73.5</v>
      </c>
      <c r="L2649" s="9">
        <v>21.32</v>
      </c>
      <c r="M2649" s="9">
        <v>65</v>
      </c>
      <c r="N2649" s="9">
        <v>0</v>
      </c>
    </row>
    <row r="2650" spans="1:14" ht="13.2" x14ac:dyDescent="0.25">
      <c r="A2650" s="9">
        <v>0</v>
      </c>
      <c r="B2650" s="9">
        <v>60</v>
      </c>
      <c r="C2650" s="9">
        <v>0</v>
      </c>
      <c r="D2650" s="9">
        <v>0</v>
      </c>
      <c r="E2650" s="9">
        <v>0</v>
      </c>
      <c r="F2650" s="9">
        <v>0</v>
      </c>
      <c r="G2650" s="9">
        <v>0</v>
      </c>
      <c r="H2650" s="9">
        <v>0</v>
      </c>
      <c r="I2650" s="9">
        <v>254</v>
      </c>
      <c r="J2650" s="9">
        <v>114</v>
      </c>
      <c r="K2650" s="9">
        <v>78</v>
      </c>
      <c r="L2650" s="9">
        <v>33.880000000000003</v>
      </c>
      <c r="M2650" s="9">
        <v>94</v>
      </c>
      <c r="N2650" s="9">
        <v>0</v>
      </c>
    </row>
    <row r="2651" spans="1:14" ht="13.2" x14ac:dyDescent="0.25">
      <c r="A2651" s="9">
        <v>0</v>
      </c>
      <c r="B2651" s="9">
        <v>63</v>
      </c>
      <c r="C2651" s="9">
        <v>0</v>
      </c>
      <c r="D2651" s="9">
        <v>0</v>
      </c>
      <c r="E2651" s="9">
        <v>0</v>
      </c>
      <c r="F2651" s="9">
        <v>0</v>
      </c>
      <c r="G2651" s="9">
        <v>1</v>
      </c>
      <c r="H2651" s="9">
        <v>1</v>
      </c>
      <c r="I2651" s="9">
        <v>150</v>
      </c>
      <c r="J2651" s="9">
        <v>152</v>
      </c>
      <c r="K2651" s="9">
        <v>88</v>
      </c>
      <c r="L2651" s="9">
        <v>36.54</v>
      </c>
      <c r="M2651" s="9">
        <v>72</v>
      </c>
      <c r="N2651" s="9">
        <v>0</v>
      </c>
    </row>
    <row r="2652" spans="1:14" ht="13.2" x14ac:dyDescent="0.25">
      <c r="A2652" s="9">
        <v>0</v>
      </c>
      <c r="B2652" s="9">
        <v>64</v>
      </c>
      <c r="C2652" s="9">
        <v>0</v>
      </c>
      <c r="D2652" s="9">
        <v>0</v>
      </c>
      <c r="E2652" s="9">
        <v>0</v>
      </c>
      <c r="F2652" s="9">
        <v>0</v>
      </c>
      <c r="G2652" s="9">
        <v>1</v>
      </c>
      <c r="H2652" s="9">
        <v>0</v>
      </c>
      <c r="I2652" s="9">
        <v>255</v>
      </c>
      <c r="J2652" s="9">
        <v>147.5</v>
      </c>
      <c r="K2652" s="9">
        <v>93</v>
      </c>
      <c r="L2652" s="9">
        <v>25.16</v>
      </c>
      <c r="M2652" s="9">
        <v>95</v>
      </c>
      <c r="N2652" s="9">
        <v>0</v>
      </c>
    </row>
    <row r="2653" spans="1:14" ht="13.2" x14ac:dyDescent="0.25">
      <c r="A2653" s="9">
        <v>1</v>
      </c>
      <c r="B2653" s="9">
        <v>45</v>
      </c>
      <c r="C2653" s="9">
        <v>0</v>
      </c>
      <c r="D2653" s="9">
        <v>0</v>
      </c>
      <c r="E2653" s="9">
        <v>0</v>
      </c>
      <c r="F2653" s="9">
        <v>0</v>
      </c>
      <c r="G2653" s="9">
        <v>0</v>
      </c>
      <c r="H2653" s="9">
        <v>0</v>
      </c>
      <c r="I2653" s="9">
        <v>279</v>
      </c>
      <c r="J2653" s="9">
        <v>143.5</v>
      </c>
      <c r="K2653" s="9">
        <v>90</v>
      </c>
      <c r="L2653" s="9">
        <v>21.07</v>
      </c>
      <c r="M2653" s="9">
        <v>90</v>
      </c>
      <c r="N2653" s="9">
        <v>0</v>
      </c>
    </row>
    <row r="2654" spans="1:14" ht="13.2" x14ac:dyDescent="0.25">
      <c r="A2654" s="9">
        <v>1</v>
      </c>
      <c r="B2654" s="9">
        <v>47</v>
      </c>
      <c r="C2654" s="9">
        <v>1</v>
      </c>
      <c r="D2654" s="9">
        <v>20</v>
      </c>
      <c r="E2654" s="9">
        <v>0</v>
      </c>
      <c r="F2654" s="9">
        <v>0</v>
      </c>
      <c r="G2654" s="9">
        <v>0</v>
      </c>
      <c r="H2654" s="9">
        <v>0</v>
      </c>
      <c r="I2654" s="9">
        <v>210</v>
      </c>
      <c r="J2654" s="9">
        <v>131</v>
      </c>
      <c r="K2654" s="9">
        <v>74</v>
      </c>
      <c r="L2654" s="9">
        <v>18.88</v>
      </c>
      <c r="M2654" s="9">
        <v>60</v>
      </c>
      <c r="N2654" s="9">
        <v>0</v>
      </c>
    </row>
    <row r="2655" spans="1:14" ht="13.2" x14ac:dyDescent="0.25">
      <c r="A2655" s="9">
        <v>1</v>
      </c>
      <c r="B2655" s="9">
        <v>54</v>
      </c>
      <c r="C2655" s="9">
        <v>0</v>
      </c>
      <c r="D2655" s="9">
        <v>0</v>
      </c>
      <c r="E2655" s="9">
        <v>0</v>
      </c>
      <c r="F2655" s="9">
        <v>0</v>
      </c>
      <c r="G2655" s="9">
        <v>0</v>
      </c>
      <c r="H2655" s="9">
        <v>0</v>
      </c>
      <c r="I2655" s="9">
        <v>226</v>
      </c>
      <c r="J2655" s="9">
        <v>122.5</v>
      </c>
      <c r="K2655" s="9">
        <v>77.5</v>
      </c>
      <c r="L2655" s="9">
        <v>27.93</v>
      </c>
      <c r="M2655" s="9">
        <v>92</v>
      </c>
      <c r="N2655" s="9">
        <v>0</v>
      </c>
    </row>
    <row r="2656" spans="1:14" ht="13.2" x14ac:dyDescent="0.25">
      <c r="A2656" s="9">
        <v>0</v>
      </c>
      <c r="B2656" s="9">
        <v>42</v>
      </c>
      <c r="C2656" s="9">
        <v>1</v>
      </c>
      <c r="D2656" s="9">
        <v>20</v>
      </c>
      <c r="E2656" s="9">
        <v>0</v>
      </c>
      <c r="F2656" s="9">
        <v>0</v>
      </c>
      <c r="G2656" s="9">
        <v>0</v>
      </c>
      <c r="H2656" s="9">
        <v>0</v>
      </c>
      <c r="I2656" s="9">
        <v>171</v>
      </c>
      <c r="J2656" s="9">
        <v>111</v>
      </c>
      <c r="K2656" s="9">
        <v>81</v>
      </c>
      <c r="L2656" s="9">
        <v>29.47</v>
      </c>
      <c r="M2656" s="9">
        <v>75</v>
      </c>
      <c r="N2656" s="9">
        <v>0</v>
      </c>
    </row>
    <row r="2657" spans="1:14" ht="13.2" x14ac:dyDescent="0.25">
      <c r="A2657" s="9">
        <v>0</v>
      </c>
      <c r="B2657" s="9">
        <v>52</v>
      </c>
      <c r="C2657" s="9">
        <v>0</v>
      </c>
      <c r="D2657" s="9">
        <v>0</v>
      </c>
      <c r="E2657" s="9">
        <v>0</v>
      </c>
      <c r="F2657" s="9">
        <v>0</v>
      </c>
      <c r="G2657" s="9">
        <v>1</v>
      </c>
      <c r="H2657" s="9">
        <v>0</v>
      </c>
      <c r="I2657" s="9">
        <v>240</v>
      </c>
      <c r="J2657" s="9">
        <v>139</v>
      </c>
      <c r="K2657" s="9">
        <v>80</v>
      </c>
      <c r="L2657" s="9">
        <v>22</v>
      </c>
      <c r="M2657" s="9">
        <v>68</v>
      </c>
      <c r="N2657" s="9">
        <v>0</v>
      </c>
    </row>
    <row r="2658" spans="1:14" ht="13.2" x14ac:dyDescent="0.25">
      <c r="A2658" s="9">
        <v>1</v>
      </c>
      <c r="B2658" s="9">
        <v>46</v>
      </c>
      <c r="C2658" s="9">
        <v>0</v>
      </c>
      <c r="D2658" s="9">
        <v>0</v>
      </c>
      <c r="E2658" s="9">
        <v>0</v>
      </c>
      <c r="F2658" s="9">
        <v>0</v>
      </c>
      <c r="G2658" s="9">
        <v>0</v>
      </c>
      <c r="H2658" s="9">
        <v>0</v>
      </c>
      <c r="I2658" s="9">
        <v>220</v>
      </c>
      <c r="J2658" s="9">
        <v>119</v>
      </c>
      <c r="K2658" s="9">
        <v>80</v>
      </c>
      <c r="L2658" s="9">
        <v>25.86</v>
      </c>
      <c r="M2658" s="9">
        <v>75</v>
      </c>
      <c r="N2658" s="9">
        <v>0</v>
      </c>
    </row>
    <row r="2659" spans="1:14" ht="13.2" x14ac:dyDescent="0.25">
      <c r="A2659" s="9">
        <v>0</v>
      </c>
      <c r="B2659" s="9">
        <v>55</v>
      </c>
      <c r="C2659" s="9">
        <v>0</v>
      </c>
      <c r="D2659" s="9">
        <v>0</v>
      </c>
      <c r="E2659" s="9">
        <v>0</v>
      </c>
      <c r="F2659" s="9">
        <v>0</v>
      </c>
      <c r="G2659" s="9">
        <v>1</v>
      </c>
      <c r="H2659" s="9">
        <v>0</v>
      </c>
      <c r="I2659" s="9">
        <v>208</v>
      </c>
      <c r="J2659" s="9">
        <v>190</v>
      </c>
      <c r="K2659" s="9">
        <v>130</v>
      </c>
      <c r="L2659" s="9">
        <v>56.8</v>
      </c>
      <c r="M2659" s="9">
        <v>90</v>
      </c>
      <c r="N2659" s="9">
        <v>1</v>
      </c>
    </row>
    <row r="2660" spans="1:14" ht="13.2" x14ac:dyDescent="0.25">
      <c r="A2660" s="9">
        <v>0</v>
      </c>
      <c r="B2660" s="9">
        <v>40</v>
      </c>
      <c r="C2660" s="9">
        <v>1</v>
      </c>
      <c r="D2660" s="9">
        <v>20</v>
      </c>
      <c r="E2660" s="9">
        <v>0</v>
      </c>
      <c r="F2660" s="9">
        <v>0</v>
      </c>
      <c r="G2660" s="9">
        <v>0</v>
      </c>
      <c r="H2660" s="9">
        <v>0</v>
      </c>
      <c r="I2660" s="9">
        <v>250</v>
      </c>
      <c r="J2660" s="9">
        <v>104</v>
      </c>
      <c r="K2660" s="9">
        <v>74</v>
      </c>
      <c r="L2660" s="9">
        <v>18.75</v>
      </c>
      <c r="M2660" s="9">
        <v>90</v>
      </c>
      <c r="N2660" s="9">
        <v>0</v>
      </c>
    </row>
    <row r="2661" spans="1:14" ht="13.2" x14ac:dyDescent="0.25">
      <c r="A2661" s="9">
        <v>1</v>
      </c>
      <c r="B2661" s="9">
        <v>44</v>
      </c>
      <c r="C2661" s="9">
        <v>1</v>
      </c>
      <c r="D2661" s="9">
        <v>20</v>
      </c>
      <c r="E2661" s="9">
        <v>0</v>
      </c>
      <c r="F2661" s="9">
        <v>0</v>
      </c>
      <c r="G2661" s="9">
        <v>0</v>
      </c>
      <c r="H2661" s="9">
        <v>0</v>
      </c>
      <c r="I2661" s="9">
        <v>211</v>
      </c>
      <c r="J2661" s="9">
        <v>145</v>
      </c>
      <c r="K2661" s="9">
        <v>88</v>
      </c>
      <c r="L2661" s="9">
        <v>23.39</v>
      </c>
      <c r="M2661" s="9">
        <v>60</v>
      </c>
      <c r="N2661" s="9">
        <v>0</v>
      </c>
    </row>
    <row r="2662" spans="1:14" ht="13.2" x14ac:dyDescent="0.25">
      <c r="A2662" s="9">
        <v>1</v>
      </c>
      <c r="B2662" s="9">
        <v>52</v>
      </c>
      <c r="C2662" s="9">
        <v>1</v>
      </c>
      <c r="D2662" s="9">
        <v>30</v>
      </c>
      <c r="E2662" s="9">
        <v>0</v>
      </c>
      <c r="F2662" s="9">
        <v>0</v>
      </c>
      <c r="G2662" s="9">
        <v>0</v>
      </c>
      <c r="H2662" s="9">
        <v>0</v>
      </c>
      <c r="I2662" s="9">
        <v>248</v>
      </c>
      <c r="J2662" s="9">
        <v>119</v>
      </c>
      <c r="K2662" s="9">
        <v>82</v>
      </c>
      <c r="L2662" s="9">
        <v>26.55</v>
      </c>
      <c r="M2662" s="9">
        <v>65</v>
      </c>
      <c r="N2662" s="9">
        <v>0</v>
      </c>
    </row>
    <row r="2663" spans="1:14" ht="13.2" x14ac:dyDescent="0.25">
      <c r="A2663" s="9">
        <v>0</v>
      </c>
      <c r="B2663" s="9">
        <v>65</v>
      </c>
      <c r="C2663" s="9">
        <v>0</v>
      </c>
      <c r="D2663" s="9">
        <v>0</v>
      </c>
      <c r="E2663" s="9">
        <v>0</v>
      </c>
      <c r="F2663" s="9">
        <v>0</v>
      </c>
      <c r="G2663" s="9">
        <v>0</v>
      </c>
      <c r="H2663" s="9">
        <v>0</v>
      </c>
      <c r="I2663" s="9">
        <v>344</v>
      </c>
      <c r="J2663" s="9">
        <v>120</v>
      </c>
      <c r="K2663" s="9">
        <v>75</v>
      </c>
      <c r="L2663" s="9">
        <v>25.41</v>
      </c>
      <c r="M2663" s="9">
        <v>87</v>
      </c>
      <c r="N2663" s="9">
        <v>0</v>
      </c>
    </row>
    <row r="2664" spans="1:14" ht="13.2" x14ac:dyDescent="0.25">
      <c r="A2664" s="9">
        <v>0</v>
      </c>
      <c r="B2664" s="9">
        <v>51</v>
      </c>
      <c r="C2664" s="9">
        <v>0</v>
      </c>
      <c r="D2664" s="9">
        <v>0</v>
      </c>
      <c r="E2664" s="9">
        <v>0</v>
      </c>
      <c r="F2664" s="9">
        <v>0</v>
      </c>
      <c r="G2664" s="9">
        <v>1</v>
      </c>
      <c r="H2664" s="9">
        <v>0</v>
      </c>
      <c r="I2664" s="9">
        <v>285</v>
      </c>
      <c r="J2664" s="9">
        <v>151.5</v>
      </c>
      <c r="K2664" s="9">
        <v>79</v>
      </c>
      <c r="L2664" s="9">
        <v>26.91</v>
      </c>
      <c r="M2664" s="9">
        <v>84</v>
      </c>
      <c r="N2664" s="9">
        <v>0</v>
      </c>
    </row>
    <row r="2665" spans="1:14" ht="13.2" x14ac:dyDescent="0.25">
      <c r="A2665" s="9">
        <v>0</v>
      </c>
      <c r="B2665" s="9">
        <v>42</v>
      </c>
      <c r="C2665" s="9">
        <v>0</v>
      </c>
      <c r="D2665" s="9">
        <v>0</v>
      </c>
      <c r="E2665" s="9">
        <v>0</v>
      </c>
      <c r="F2665" s="9">
        <v>0</v>
      </c>
      <c r="G2665" s="9">
        <v>0</v>
      </c>
      <c r="H2665" s="9">
        <v>0</v>
      </c>
      <c r="I2665" s="9">
        <v>158</v>
      </c>
      <c r="J2665" s="9">
        <v>127.5</v>
      </c>
      <c r="K2665" s="9">
        <v>90</v>
      </c>
      <c r="L2665" s="9">
        <v>31.75</v>
      </c>
      <c r="M2665" s="9">
        <v>120</v>
      </c>
      <c r="N2665" s="9">
        <v>0</v>
      </c>
    </row>
    <row r="2666" spans="1:14" ht="13.2" x14ac:dyDescent="0.25">
      <c r="A2666" s="9">
        <v>1</v>
      </c>
      <c r="B2666" s="9">
        <v>42</v>
      </c>
      <c r="C2666" s="9">
        <v>1</v>
      </c>
      <c r="D2666" s="9">
        <v>20</v>
      </c>
      <c r="E2666" s="9">
        <v>0</v>
      </c>
      <c r="F2666" s="9">
        <v>0</v>
      </c>
      <c r="G2666" s="9">
        <v>0</v>
      </c>
      <c r="H2666" s="9">
        <v>0</v>
      </c>
      <c r="I2666" s="9">
        <v>272</v>
      </c>
      <c r="J2666" s="9">
        <v>125.5</v>
      </c>
      <c r="K2666" s="9">
        <v>80.5</v>
      </c>
      <c r="L2666" s="9">
        <v>25.35</v>
      </c>
      <c r="M2666" s="9">
        <v>66</v>
      </c>
      <c r="N2666" s="9">
        <v>0</v>
      </c>
    </row>
    <row r="2667" spans="1:14" ht="13.2" x14ac:dyDescent="0.25">
      <c r="A2667" s="9">
        <v>1</v>
      </c>
      <c r="B2667" s="9">
        <v>58</v>
      </c>
      <c r="C2667" s="9">
        <v>1</v>
      </c>
      <c r="D2667" s="9">
        <v>15</v>
      </c>
      <c r="E2667" s="9">
        <v>0</v>
      </c>
      <c r="F2667" s="9">
        <v>0</v>
      </c>
      <c r="G2667" s="9">
        <v>0</v>
      </c>
      <c r="H2667" s="9">
        <v>0</v>
      </c>
      <c r="I2667" s="9">
        <v>175</v>
      </c>
      <c r="J2667" s="9">
        <v>83.5</v>
      </c>
      <c r="K2667" s="9">
        <v>58</v>
      </c>
      <c r="L2667" s="9">
        <v>29.66</v>
      </c>
      <c r="M2667" s="9">
        <v>95</v>
      </c>
      <c r="N2667" s="9">
        <v>0</v>
      </c>
    </row>
    <row r="2668" spans="1:14" ht="13.2" x14ac:dyDescent="0.25">
      <c r="A2668" s="9">
        <v>0</v>
      </c>
      <c r="B2668" s="9">
        <v>40</v>
      </c>
      <c r="C2668" s="9">
        <v>1</v>
      </c>
      <c r="D2668" s="9">
        <v>10</v>
      </c>
      <c r="E2668" s="9">
        <v>0</v>
      </c>
      <c r="F2668" s="9">
        <v>0</v>
      </c>
      <c r="G2668" s="9">
        <v>0</v>
      </c>
      <c r="H2668" s="9">
        <v>0</v>
      </c>
      <c r="I2668" s="9">
        <v>209</v>
      </c>
      <c r="J2668" s="9">
        <v>96</v>
      </c>
      <c r="K2668" s="9">
        <v>67</v>
      </c>
      <c r="L2668" s="9">
        <v>23.46</v>
      </c>
      <c r="M2668" s="9">
        <v>52</v>
      </c>
      <c r="N2668" s="9">
        <v>0</v>
      </c>
    </row>
    <row r="2669" spans="1:14" ht="13.2" x14ac:dyDescent="0.25">
      <c r="A2669" s="9">
        <v>1</v>
      </c>
      <c r="B2669" s="9">
        <v>41</v>
      </c>
      <c r="C2669" s="9">
        <v>1</v>
      </c>
      <c r="D2669" s="9">
        <v>30</v>
      </c>
      <c r="E2669" s="9">
        <v>0</v>
      </c>
      <c r="F2669" s="9">
        <v>0</v>
      </c>
      <c r="G2669" s="9">
        <v>1</v>
      </c>
      <c r="H2669" s="9">
        <v>0</v>
      </c>
      <c r="I2669" s="9">
        <v>292</v>
      </c>
      <c r="J2669" s="9">
        <v>152</v>
      </c>
      <c r="K2669" s="9">
        <v>73</v>
      </c>
      <c r="L2669" s="9">
        <v>25.21</v>
      </c>
      <c r="M2669" s="9">
        <v>75</v>
      </c>
      <c r="N2669" s="9">
        <v>0</v>
      </c>
    </row>
    <row r="2670" spans="1:14" ht="13.2" x14ac:dyDescent="0.25">
      <c r="A2670" s="9">
        <v>0</v>
      </c>
      <c r="B2670" s="9">
        <v>57</v>
      </c>
      <c r="C2670" s="9">
        <v>0</v>
      </c>
      <c r="D2670" s="9">
        <v>0</v>
      </c>
      <c r="E2670" s="9">
        <v>1</v>
      </c>
      <c r="F2670" s="9">
        <v>0</v>
      </c>
      <c r="G2670" s="9">
        <v>1</v>
      </c>
      <c r="H2670" s="9">
        <v>1</v>
      </c>
      <c r="I2670" s="9">
        <v>318</v>
      </c>
      <c r="J2670" s="9">
        <v>161</v>
      </c>
      <c r="K2670" s="9">
        <v>90</v>
      </c>
      <c r="L2670" s="9">
        <v>38.11</v>
      </c>
      <c r="M2670" s="9">
        <v>68</v>
      </c>
      <c r="N2670" s="9">
        <v>0</v>
      </c>
    </row>
    <row r="2671" spans="1:14" ht="13.2" x14ac:dyDescent="0.25">
      <c r="A2671" s="9">
        <v>1</v>
      </c>
      <c r="B2671" s="9">
        <v>55</v>
      </c>
      <c r="C2671" s="9">
        <v>0</v>
      </c>
      <c r="D2671" s="9">
        <v>0</v>
      </c>
      <c r="E2671" s="9">
        <v>0</v>
      </c>
      <c r="F2671" s="9">
        <v>0</v>
      </c>
      <c r="G2671" s="9">
        <v>0</v>
      </c>
      <c r="H2671" s="9">
        <v>0</v>
      </c>
      <c r="I2671" s="9">
        <v>222</v>
      </c>
      <c r="J2671" s="9">
        <v>129</v>
      </c>
      <c r="K2671" s="9">
        <v>86.5</v>
      </c>
      <c r="L2671" s="9">
        <v>33.76</v>
      </c>
      <c r="M2671" s="9">
        <v>95</v>
      </c>
      <c r="N2671" s="9">
        <v>1</v>
      </c>
    </row>
    <row r="2672" spans="1:14" ht="13.2" x14ac:dyDescent="0.25">
      <c r="A2672" s="9">
        <v>0</v>
      </c>
      <c r="B2672" s="9">
        <v>65</v>
      </c>
      <c r="C2672" s="9">
        <v>0</v>
      </c>
      <c r="D2672" s="9">
        <v>0</v>
      </c>
      <c r="E2672" s="9">
        <v>1</v>
      </c>
      <c r="F2672" s="9">
        <v>0</v>
      </c>
      <c r="G2672" s="9">
        <v>1</v>
      </c>
      <c r="H2672" s="9">
        <v>0</v>
      </c>
      <c r="I2672" s="9">
        <v>230</v>
      </c>
      <c r="J2672" s="9">
        <v>159</v>
      </c>
      <c r="K2672" s="9">
        <v>87</v>
      </c>
      <c r="L2672" s="9">
        <v>22.91</v>
      </c>
      <c r="M2672" s="9">
        <v>70</v>
      </c>
      <c r="N2672" s="9">
        <v>1</v>
      </c>
    </row>
    <row r="2673" spans="1:14" ht="13.2" x14ac:dyDescent="0.25">
      <c r="A2673" s="9">
        <v>0</v>
      </c>
      <c r="B2673" s="9">
        <v>59</v>
      </c>
      <c r="C2673" s="9">
        <v>0</v>
      </c>
      <c r="D2673" s="9">
        <v>0</v>
      </c>
      <c r="E2673" s="9">
        <v>0</v>
      </c>
      <c r="F2673" s="9">
        <v>0</v>
      </c>
      <c r="G2673" s="9">
        <v>0</v>
      </c>
      <c r="H2673" s="9">
        <v>0</v>
      </c>
      <c r="I2673" s="9">
        <v>364</v>
      </c>
      <c r="J2673" s="9">
        <v>142</v>
      </c>
      <c r="K2673" s="9">
        <v>84</v>
      </c>
      <c r="L2673" s="9">
        <v>26.24</v>
      </c>
      <c r="M2673" s="9">
        <v>67</v>
      </c>
      <c r="N2673" s="9">
        <v>0</v>
      </c>
    </row>
    <row r="2674" spans="1:14" ht="13.2" x14ac:dyDescent="0.25">
      <c r="A2674" s="9">
        <v>1</v>
      </c>
      <c r="B2674" s="9">
        <v>51</v>
      </c>
      <c r="C2674" s="9">
        <v>1</v>
      </c>
      <c r="D2674" s="9">
        <v>15</v>
      </c>
      <c r="E2674" s="9">
        <v>0</v>
      </c>
      <c r="F2674" s="9">
        <v>0</v>
      </c>
      <c r="G2674" s="9">
        <v>0</v>
      </c>
      <c r="H2674" s="9">
        <v>0</v>
      </c>
      <c r="I2674" s="9">
        <v>339</v>
      </c>
      <c r="J2674" s="9">
        <v>137.5</v>
      </c>
      <c r="K2674" s="9">
        <v>81</v>
      </c>
      <c r="L2674" s="9">
        <v>24.22</v>
      </c>
      <c r="M2674" s="9">
        <v>80</v>
      </c>
      <c r="N2674" s="9">
        <v>1</v>
      </c>
    </row>
    <row r="2675" spans="1:14" ht="13.2" x14ac:dyDescent="0.25">
      <c r="A2675" s="9">
        <v>1</v>
      </c>
      <c r="B2675" s="9">
        <v>36</v>
      </c>
      <c r="C2675" s="9">
        <v>1</v>
      </c>
      <c r="D2675" s="9">
        <v>20</v>
      </c>
      <c r="E2675" s="9">
        <v>0</v>
      </c>
      <c r="F2675" s="9">
        <v>0</v>
      </c>
      <c r="G2675" s="9">
        <v>0</v>
      </c>
      <c r="H2675" s="9">
        <v>0</v>
      </c>
      <c r="I2675" s="9">
        <v>242</v>
      </c>
      <c r="J2675" s="9">
        <v>115</v>
      </c>
      <c r="K2675" s="9">
        <v>75</v>
      </c>
      <c r="L2675" s="9">
        <v>25.64</v>
      </c>
      <c r="M2675" s="9">
        <v>83</v>
      </c>
      <c r="N2675" s="9">
        <v>0</v>
      </c>
    </row>
    <row r="2676" spans="1:14" ht="13.2" x14ac:dyDescent="0.25">
      <c r="A2676" s="9">
        <v>1</v>
      </c>
      <c r="B2676" s="9">
        <v>63</v>
      </c>
      <c r="C2676" s="9">
        <v>1</v>
      </c>
      <c r="D2676" s="9">
        <v>10</v>
      </c>
      <c r="E2676" s="9">
        <v>0</v>
      </c>
      <c r="F2676" s="9">
        <v>0</v>
      </c>
      <c r="G2676" s="9">
        <v>1</v>
      </c>
      <c r="H2676" s="9">
        <v>0</v>
      </c>
      <c r="I2676" s="9">
        <v>230</v>
      </c>
      <c r="J2676" s="9">
        <v>152.5</v>
      </c>
      <c r="K2676" s="9">
        <v>88</v>
      </c>
      <c r="L2676" s="9">
        <v>24.1</v>
      </c>
      <c r="M2676" s="9">
        <v>72</v>
      </c>
      <c r="N2676" s="9">
        <v>0</v>
      </c>
    </row>
    <row r="2677" spans="1:14" ht="13.2" x14ac:dyDescent="0.25">
      <c r="A2677" s="9">
        <v>1</v>
      </c>
      <c r="B2677" s="9">
        <v>37</v>
      </c>
      <c r="C2677" s="9">
        <v>1</v>
      </c>
      <c r="D2677" s="9">
        <v>30</v>
      </c>
      <c r="E2677" s="9">
        <v>0</v>
      </c>
      <c r="F2677" s="9">
        <v>0</v>
      </c>
      <c r="G2677" s="9">
        <v>0</v>
      </c>
      <c r="H2677" s="9">
        <v>0</v>
      </c>
      <c r="I2677" s="9">
        <v>179</v>
      </c>
      <c r="J2677" s="9">
        <v>131.5</v>
      </c>
      <c r="K2677" s="9">
        <v>81</v>
      </c>
      <c r="L2677" s="9">
        <v>24.99</v>
      </c>
      <c r="M2677" s="9">
        <v>64</v>
      </c>
      <c r="N2677" s="9">
        <v>0</v>
      </c>
    </row>
    <row r="2678" spans="1:14" ht="13.2" x14ac:dyDescent="0.25">
      <c r="A2678" s="9">
        <v>1</v>
      </c>
      <c r="B2678" s="9">
        <v>51</v>
      </c>
      <c r="C2678" s="9">
        <v>1</v>
      </c>
      <c r="D2678" s="9">
        <v>20</v>
      </c>
      <c r="E2678" s="9">
        <v>0</v>
      </c>
      <c r="F2678" s="9">
        <v>0</v>
      </c>
      <c r="G2678" s="9">
        <v>0</v>
      </c>
      <c r="H2678" s="9">
        <v>0</v>
      </c>
      <c r="I2678" s="9">
        <v>215</v>
      </c>
      <c r="J2678" s="9">
        <v>115</v>
      </c>
      <c r="K2678" s="9">
        <v>69</v>
      </c>
      <c r="L2678" s="9">
        <v>25.7</v>
      </c>
      <c r="M2678" s="9">
        <v>68</v>
      </c>
      <c r="N2678" s="9">
        <v>0</v>
      </c>
    </row>
    <row r="2679" spans="1:14" ht="13.2" x14ac:dyDescent="0.25">
      <c r="A2679" s="9">
        <v>1</v>
      </c>
      <c r="B2679" s="9">
        <v>52</v>
      </c>
      <c r="C2679" s="9">
        <v>0</v>
      </c>
      <c r="D2679" s="9">
        <v>0</v>
      </c>
      <c r="E2679" s="9">
        <v>0</v>
      </c>
      <c r="F2679" s="9">
        <v>0</v>
      </c>
      <c r="G2679" s="9">
        <v>0</v>
      </c>
      <c r="H2679" s="9">
        <v>0</v>
      </c>
      <c r="I2679" s="9">
        <v>210</v>
      </c>
      <c r="J2679" s="9">
        <v>128</v>
      </c>
      <c r="K2679" s="9">
        <v>87</v>
      </c>
      <c r="L2679" s="9">
        <v>26.25</v>
      </c>
      <c r="M2679" s="9">
        <v>67</v>
      </c>
      <c r="N2679" s="9">
        <v>0</v>
      </c>
    </row>
    <row r="2680" spans="1:14" ht="13.2" x14ac:dyDescent="0.25">
      <c r="A2680" s="9">
        <v>0</v>
      </c>
      <c r="B2680" s="9">
        <v>47</v>
      </c>
      <c r="C2680" s="9">
        <v>1</v>
      </c>
      <c r="D2680" s="9">
        <v>9</v>
      </c>
      <c r="E2680" s="9">
        <v>0</v>
      </c>
      <c r="F2680" s="9">
        <v>0</v>
      </c>
      <c r="G2680" s="9">
        <v>0</v>
      </c>
      <c r="H2680" s="9">
        <v>0</v>
      </c>
      <c r="I2680" s="9">
        <v>250</v>
      </c>
      <c r="J2680" s="9">
        <v>98</v>
      </c>
      <c r="K2680" s="9">
        <v>73</v>
      </c>
      <c r="L2680" s="9">
        <v>24.39</v>
      </c>
      <c r="M2680" s="9">
        <v>60</v>
      </c>
      <c r="N2680" s="9">
        <v>0</v>
      </c>
    </row>
    <row r="2681" spans="1:14" ht="13.2" x14ac:dyDescent="0.25">
      <c r="A2681" s="9">
        <v>0</v>
      </c>
      <c r="B2681" s="9">
        <v>56</v>
      </c>
      <c r="C2681" s="9">
        <v>0</v>
      </c>
      <c r="D2681" s="9">
        <v>0</v>
      </c>
      <c r="E2681" s="9">
        <v>0</v>
      </c>
      <c r="F2681" s="9">
        <v>0</v>
      </c>
      <c r="G2681" s="9">
        <v>0</v>
      </c>
      <c r="H2681" s="9">
        <v>0</v>
      </c>
      <c r="I2681" s="9">
        <v>307</v>
      </c>
      <c r="J2681" s="9">
        <v>118</v>
      </c>
      <c r="K2681" s="9">
        <v>80</v>
      </c>
      <c r="L2681" s="9">
        <v>29.67</v>
      </c>
      <c r="M2681" s="9">
        <v>60</v>
      </c>
      <c r="N2681" s="9">
        <v>0</v>
      </c>
    </row>
    <row r="2682" spans="1:14" ht="13.2" x14ac:dyDescent="0.25">
      <c r="A2682" s="9">
        <v>0</v>
      </c>
      <c r="B2682" s="9">
        <v>39</v>
      </c>
      <c r="C2682" s="9">
        <v>0</v>
      </c>
      <c r="D2682" s="9">
        <v>0</v>
      </c>
      <c r="E2682" s="9">
        <v>0</v>
      </c>
      <c r="F2682" s="9">
        <v>0</v>
      </c>
      <c r="G2682" s="9">
        <v>0</v>
      </c>
      <c r="H2682" s="9">
        <v>0</v>
      </c>
      <c r="I2682" s="9">
        <v>253</v>
      </c>
      <c r="J2682" s="9">
        <v>127</v>
      </c>
      <c r="K2682" s="9">
        <v>68</v>
      </c>
      <c r="L2682" s="9">
        <v>23.29</v>
      </c>
      <c r="M2682" s="9">
        <v>85</v>
      </c>
      <c r="N2682" s="9">
        <v>0</v>
      </c>
    </row>
    <row r="2683" spans="1:14" ht="13.2" x14ac:dyDescent="0.25">
      <c r="A2683" s="9">
        <v>0</v>
      </c>
      <c r="B2683" s="9">
        <v>68</v>
      </c>
      <c r="C2683" s="9">
        <v>0</v>
      </c>
      <c r="D2683" s="9">
        <v>0</v>
      </c>
      <c r="E2683" s="9">
        <v>0</v>
      </c>
      <c r="F2683" s="9">
        <v>0</v>
      </c>
      <c r="G2683" s="9">
        <v>0</v>
      </c>
      <c r="H2683" s="9">
        <v>0</v>
      </c>
      <c r="I2683" s="9">
        <v>242</v>
      </c>
      <c r="J2683" s="9">
        <v>146.5</v>
      </c>
      <c r="K2683" s="9">
        <v>71</v>
      </c>
      <c r="L2683" s="9">
        <v>25.21</v>
      </c>
      <c r="M2683" s="9">
        <v>100</v>
      </c>
      <c r="N2683" s="9">
        <v>0</v>
      </c>
    </row>
    <row r="2684" spans="1:14" ht="13.2" x14ac:dyDescent="0.25">
      <c r="A2684" s="9">
        <v>0</v>
      </c>
      <c r="B2684" s="9">
        <v>52</v>
      </c>
      <c r="C2684" s="9">
        <v>0</v>
      </c>
      <c r="D2684" s="9">
        <v>0</v>
      </c>
      <c r="E2684" s="9">
        <v>0</v>
      </c>
      <c r="F2684" s="9">
        <v>1</v>
      </c>
      <c r="G2684" s="9">
        <v>1</v>
      </c>
      <c r="H2684" s="9">
        <v>0</v>
      </c>
      <c r="I2684" s="9">
        <v>291</v>
      </c>
      <c r="J2684" s="9">
        <v>150</v>
      </c>
      <c r="K2684" s="9">
        <v>94</v>
      </c>
      <c r="L2684" s="9">
        <v>28.68</v>
      </c>
      <c r="M2684" s="9">
        <v>67</v>
      </c>
      <c r="N2684" s="9">
        <v>0</v>
      </c>
    </row>
    <row r="2685" spans="1:14" ht="13.2" x14ac:dyDescent="0.25">
      <c r="A2685" s="9">
        <v>0</v>
      </c>
      <c r="B2685" s="9">
        <v>65</v>
      </c>
      <c r="C2685" s="9">
        <v>0</v>
      </c>
      <c r="D2685" s="9">
        <v>0</v>
      </c>
      <c r="E2685" s="9">
        <v>0</v>
      </c>
      <c r="F2685" s="9">
        <v>0</v>
      </c>
      <c r="G2685" s="9">
        <v>1</v>
      </c>
      <c r="H2685" s="9">
        <v>0</v>
      </c>
      <c r="I2685" s="9">
        <v>295</v>
      </c>
      <c r="J2685" s="9">
        <v>210</v>
      </c>
      <c r="K2685" s="9">
        <v>135</v>
      </c>
      <c r="L2685" s="9">
        <v>24.73</v>
      </c>
      <c r="M2685" s="9">
        <v>72</v>
      </c>
      <c r="N2685" s="9">
        <v>1</v>
      </c>
    </row>
    <row r="2686" spans="1:14" ht="13.2" x14ac:dyDescent="0.25">
      <c r="A2686" s="9">
        <v>1</v>
      </c>
      <c r="B2686" s="9">
        <v>47</v>
      </c>
      <c r="C2686" s="9">
        <v>1</v>
      </c>
      <c r="D2686" s="9">
        <v>25</v>
      </c>
      <c r="E2686" s="9">
        <v>0</v>
      </c>
      <c r="F2686" s="9">
        <v>0</v>
      </c>
      <c r="G2686" s="9">
        <v>0</v>
      </c>
      <c r="H2686" s="9">
        <v>0</v>
      </c>
      <c r="I2686" s="9">
        <v>173</v>
      </c>
      <c r="J2686" s="9">
        <v>117.5</v>
      </c>
      <c r="K2686" s="9">
        <v>77.5</v>
      </c>
      <c r="L2686" s="9">
        <v>20.23</v>
      </c>
      <c r="M2686" s="9">
        <v>68</v>
      </c>
      <c r="N2686" s="9">
        <v>0</v>
      </c>
    </row>
    <row r="2687" spans="1:14" ht="13.2" x14ac:dyDescent="0.25">
      <c r="A2687" s="9">
        <v>0</v>
      </c>
      <c r="B2687" s="9">
        <v>54</v>
      </c>
      <c r="C2687" s="9">
        <v>0</v>
      </c>
      <c r="D2687" s="9">
        <v>0</v>
      </c>
      <c r="E2687" s="9">
        <v>0</v>
      </c>
      <c r="F2687" s="9">
        <v>0</v>
      </c>
      <c r="G2687" s="9">
        <v>0</v>
      </c>
      <c r="H2687" s="9">
        <v>0</v>
      </c>
      <c r="I2687" s="9">
        <v>248</v>
      </c>
      <c r="J2687" s="9">
        <v>131.5</v>
      </c>
      <c r="K2687" s="9">
        <v>83</v>
      </c>
      <c r="L2687" s="9">
        <v>26.84</v>
      </c>
      <c r="M2687" s="9">
        <v>67</v>
      </c>
      <c r="N2687" s="9">
        <v>0</v>
      </c>
    </row>
    <row r="2688" spans="1:14" ht="13.2" x14ac:dyDescent="0.25">
      <c r="A2688" s="9">
        <v>1</v>
      </c>
      <c r="B2688" s="9">
        <v>67</v>
      </c>
      <c r="C2688" s="9">
        <v>1</v>
      </c>
      <c r="D2688" s="9">
        <v>10</v>
      </c>
      <c r="E2688" s="9">
        <v>0</v>
      </c>
      <c r="F2688" s="9">
        <v>0</v>
      </c>
      <c r="G2688" s="9">
        <v>1</v>
      </c>
      <c r="H2688" s="9">
        <v>0</v>
      </c>
      <c r="I2688" s="9">
        <v>194</v>
      </c>
      <c r="J2688" s="9">
        <v>171</v>
      </c>
      <c r="K2688" s="9">
        <v>84</v>
      </c>
      <c r="L2688" s="9">
        <v>21.64</v>
      </c>
      <c r="M2688" s="9">
        <v>75</v>
      </c>
      <c r="N2688" s="9">
        <v>0</v>
      </c>
    </row>
    <row r="2689" spans="1:14" ht="13.2" x14ac:dyDescent="0.25">
      <c r="A2689" s="9">
        <v>1</v>
      </c>
      <c r="B2689" s="9">
        <v>63</v>
      </c>
      <c r="C2689" s="9">
        <v>0</v>
      </c>
      <c r="D2689" s="9">
        <v>0</v>
      </c>
      <c r="E2689" s="9">
        <v>0</v>
      </c>
      <c r="F2689" s="9">
        <v>0</v>
      </c>
      <c r="G2689" s="9">
        <v>1</v>
      </c>
      <c r="H2689" s="9">
        <v>0</v>
      </c>
      <c r="I2689" s="9">
        <v>204</v>
      </c>
      <c r="J2689" s="9">
        <v>158</v>
      </c>
      <c r="K2689" s="9">
        <v>109</v>
      </c>
      <c r="L2689" s="9">
        <v>28.4</v>
      </c>
      <c r="M2689" s="9">
        <v>75</v>
      </c>
      <c r="N2689" s="9">
        <v>0</v>
      </c>
    </row>
    <row r="2690" spans="1:14" ht="13.2" x14ac:dyDescent="0.25">
      <c r="A2690" s="9">
        <v>0</v>
      </c>
      <c r="B2690" s="9">
        <v>58</v>
      </c>
      <c r="C2690" s="9">
        <v>0</v>
      </c>
      <c r="D2690" s="9">
        <v>0</v>
      </c>
      <c r="E2690" s="9">
        <v>0</v>
      </c>
      <c r="F2690" s="9">
        <v>0</v>
      </c>
      <c r="G2690" s="9">
        <v>0</v>
      </c>
      <c r="H2690" s="9">
        <v>0</v>
      </c>
      <c r="I2690" s="9">
        <v>220</v>
      </c>
      <c r="J2690" s="9">
        <v>121</v>
      </c>
      <c r="K2690" s="9">
        <v>75</v>
      </c>
      <c r="L2690" s="9">
        <v>25.33</v>
      </c>
      <c r="M2690" s="9">
        <v>73</v>
      </c>
      <c r="N2690" s="9">
        <v>0</v>
      </c>
    </row>
    <row r="2691" spans="1:14" ht="13.2" x14ac:dyDescent="0.25">
      <c r="A2691" s="9">
        <v>0</v>
      </c>
      <c r="B2691" s="9">
        <v>40</v>
      </c>
      <c r="C2691" s="9">
        <v>0</v>
      </c>
      <c r="D2691" s="9">
        <v>0</v>
      </c>
      <c r="E2691" s="9">
        <v>0</v>
      </c>
      <c r="F2691" s="9">
        <v>0</v>
      </c>
      <c r="G2691" s="9">
        <v>0</v>
      </c>
      <c r="H2691" s="9">
        <v>0</v>
      </c>
      <c r="I2691" s="9">
        <v>159</v>
      </c>
      <c r="J2691" s="9">
        <v>142</v>
      </c>
      <c r="K2691" s="9">
        <v>90.5</v>
      </c>
      <c r="L2691" s="9">
        <v>22.31</v>
      </c>
      <c r="M2691" s="9">
        <v>100</v>
      </c>
      <c r="N2691" s="9">
        <v>0</v>
      </c>
    </row>
    <row r="2692" spans="1:14" ht="13.2" x14ac:dyDescent="0.25">
      <c r="A2692" s="9">
        <v>0</v>
      </c>
      <c r="B2692" s="9">
        <v>63</v>
      </c>
      <c r="C2692" s="9">
        <v>0</v>
      </c>
      <c r="D2692" s="9">
        <v>0</v>
      </c>
      <c r="E2692" s="9">
        <v>0</v>
      </c>
      <c r="F2692" s="9">
        <v>0</v>
      </c>
      <c r="G2692" s="9">
        <v>0</v>
      </c>
      <c r="H2692" s="9">
        <v>0</v>
      </c>
      <c r="I2692" s="9">
        <v>246</v>
      </c>
      <c r="J2692" s="9">
        <v>116</v>
      </c>
      <c r="K2692" s="9">
        <v>69</v>
      </c>
      <c r="L2692" s="9">
        <v>23.44</v>
      </c>
      <c r="M2692" s="9">
        <v>65</v>
      </c>
      <c r="N2692" s="9">
        <v>1</v>
      </c>
    </row>
    <row r="2693" spans="1:14" ht="13.2" x14ac:dyDescent="0.25">
      <c r="A2693" s="9">
        <v>1</v>
      </c>
      <c r="B2693" s="9">
        <v>58</v>
      </c>
      <c r="C2693" s="9">
        <v>1</v>
      </c>
      <c r="D2693" s="9">
        <v>20</v>
      </c>
      <c r="E2693" s="9">
        <v>0</v>
      </c>
      <c r="F2693" s="9">
        <v>0</v>
      </c>
      <c r="G2693" s="9">
        <v>0</v>
      </c>
      <c r="H2693" s="9">
        <v>0</v>
      </c>
      <c r="I2693" s="9">
        <v>207</v>
      </c>
      <c r="J2693" s="9">
        <v>110</v>
      </c>
      <c r="K2693" s="9">
        <v>80</v>
      </c>
      <c r="L2693" s="9">
        <v>23.55</v>
      </c>
      <c r="M2693" s="9">
        <v>78</v>
      </c>
      <c r="N2693" s="9">
        <v>0</v>
      </c>
    </row>
    <row r="2694" spans="1:14" ht="13.2" x14ac:dyDescent="0.25">
      <c r="A2694" s="9">
        <v>0</v>
      </c>
      <c r="B2694" s="9">
        <v>36</v>
      </c>
      <c r="C2694" s="9">
        <v>1</v>
      </c>
      <c r="D2694" s="9">
        <v>20</v>
      </c>
      <c r="E2694" s="9">
        <v>0</v>
      </c>
      <c r="F2694" s="9">
        <v>0</v>
      </c>
      <c r="G2694" s="9">
        <v>0</v>
      </c>
      <c r="H2694" s="9">
        <v>0</v>
      </c>
      <c r="I2694" s="9">
        <v>177</v>
      </c>
      <c r="J2694" s="9">
        <v>115</v>
      </c>
      <c r="K2694" s="9">
        <v>63.5</v>
      </c>
      <c r="L2694" s="9">
        <v>22.54</v>
      </c>
      <c r="M2694" s="9">
        <v>71</v>
      </c>
      <c r="N2694" s="9">
        <v>0</v>
      </c>
    </row>
    <row r="2695" spans="1:14" ht="13.2" x14ac:dyDescent="0.25">
      <c r="A2695" s="9">
        <v>0</v>
      </c>
      <c r="B2695" s="9">
        <v>46</v>
      </c>
      <c r="C2695" s="9">
        <v>0</v>
      </c>
      <c r="D2695" s="9">
        <v>0</v>
      </c>
      <c r="E2695" s="9">
        <v>0</v>
      </c>
      <c r="F2695" s="9">
        <v>0</v>
      </c>
      <c r="G2695" s="9">
        <v>0</v>
      </c>
      <c r="H2695" s="9">
        <v>0</v>
      </c>
      <c r="I2695" s="9">
        <v>208</v>
      </c>
      <c r="J2695" s="9">
        <v>122</v>
      </c>
      <c r="K2695" s="9">
        <v>76</v>
      </c>
      <c r="L2695" s="9">
        <v>18.399999999999999</v>
      </c>
      <c r="M2695" s="9">
        <v>75</v>
      </c>
      <c r="N2695" s="9">
        <v>0</v>
      </c>
    </row>
    <row r="2696" spans="1:14" ht="13.2" x14ac:dyDescent="0.25">
      <c r="A2696" s="9">
        <v>1</v>
      </c>
      <c r="B2696" s="9">
        <v>64</v>
      </c>
      <c r="C2696" s="9">
        <v>1</v>
      </c>
      <c r="D2696" s="9">
        <v>20</v>
      </c>
      <c r="E2696" s="9">
        <v>0</v>
      </c>
      <c r="F2696" s="9">
        <v>0</v>
      </c>
      <c r="G2696" s="9">
        <v>0</v>
      </c>
      <c r="H2696" s="9">
        <v>0</v>
      </c>
      <c r="I2696" s="9">
        <v>259</v>
      </c>
      <c r="J2696" s="9">
        <v>115</v>
      </c>
      <c r="K2696" s="9">
        <v>81</v>
      </c>
      <c r="L2696" s="9">
        <v>20.09</v>
      </c>
      <c r="M2696" s="9">
        <v>72</v>
      </c>
      <c r="N2696" s="9">
        <v>0</v>
      </c>
    </row>
    <row r="2697" spans="1:14" ht="13.2" x14ac:dyDescent="0.25">
      <c r="A2697" s="9">
        <v>0</v>
      </c>
      <c r="B2697" s="9">
        <v>41</v>
      </c>
      <c r="C2697" s="9">
        <v>0</v>
      </c>
      <c r="D2697" s="9">
        <v>0</v>
      </c>
      <c r="E2697" s="9">
        <v>0</v>
      </c>
      <c r="F2697" s="9">
        <v>0</v>
      </c>
      <c r="G2697" s="9">
        <v>0</v>
      </c>
      <c r="H2697" s="9">
        <v>0</v>
      </c>
      <c r="I2697" s="9">
        <v>180</v>
      </c>
      <c r="J2697" s="9">
        <v>124</v>
      </c>
      <c r="K2697" s="9">
        <v>75.5</v>
      </c>
      <c r="L2697" s="9">
        <v>24.2</v>
      </c>
      <c r="M2697" s="9">
        <v>68</v>
      </c>
      <c r="N2697" s="9">
        <v>0</v>
      </c>
    </row>
    <row r="2698" spans="1:14" ht="13.2" x14ac:dyDescent="0.25">
      <c r="A2698" s="9">
        <v>0</v>
      </c>
      <c r="B2698" s="9">
        <v>43</v>
      </c>
      <c r="C2698" s="9">
        <v>1</v>
      </c>
      <c r="D2698" s="9">
        <v>15</v>
      </c>
      <c r="E2698" s="9">
        <v>0</v>
      </c>
      <c r="F2698" s="9">
        <v>0</v>
      </c>
      <c r="G2698" s="9">
        <v>0</v>
      </c>
      <c r="H2698" s="9">
        <v>0</v>
      </c>
      <c r="I2698" s="9">
        <v>315</v>
      </c>
      <c r="J2698" s="9">
        <v>132.5</v>
      </c>
      <c r="K2698" s="9">
        <v>76.5</v>
      </c>
      <c r="L2698" s="9">
        <v>31.54</v>
      </c>
      <c r="M2698" s="9">
        <v>95</v>
      </c>
      <c r="N2698" s="9">
        <v>0</v>
      </c>
    </row>
    <row r="2699" spans="1:14" ht="13.2" x14ac:dyDescent="0.25">
      <c r="A2699" s="9">
        <v>0</v>
      </c>
      <c r="B2699" s="9">
        <v>56</v>
      </c>
      <c r="C2699" s="9">
        <v>0</v>
      </c>
      <c r="D2699" s="9">
        <v>0</v>
      </c>
      <c r="E2699" s="9">
        <v>0</v>
      </c>
      <c r="F2699" s="9">
        <v>0</v>
      </c>
      <c r="G2699" s="9">
        <v>1</v>
      </c>
      <c r="H2699" s="9">
        <v>0</v>
      </c>
      <c r="I2699" s="9">
        <v>262</v>
      </c>
      <c r="J2699" s="9">
        <v>150</v>
      </c>
      <c r="K2699" s="9">
        <v>89</v>
      </c>
      <c r="L2699" s="9">
        <v>40.21</v>
      </c>
      <c r="M2699" s="9">
        <v>75</v>
      </c>
      <c r="N2699" s="9">
        <v>0</v>
      </c>
    </row>
    <row r="2700" spans="1:14" ht="13.2" x14ac:dyDescent="0.25">
      <c r="A2700" s="9">
        <v>0</v>
      </c>
      <c r="B2700" s="9">
        <v>68</v>
      </c>
      <c r="C2700" s="9">
        <v>1</v>
      </c>
      <c r="D2700" s="9">
        <v>20</v>
      </c>
      <c r="E2700" s="9">
        <v>0</v>
      </c>
      <c r="F2700" s="9">
        <v>0</v>
      </c>
      <c r="G2700" s="9">
        <v>0</v>
      </c>
      <c r="H2700" s="9">
        <v>0</v>
      </c>
      <c r="I2700" s="9">
        <v>322</v>
      </c>
      <c r="J2700" s="9">
        <v>148</v>
      </c>
      <c r="K2700" s="9">
        <v>95</v>
      </c>
      <c r="L2700" s="9">
        <v>20.98</v>
      </c>
      <c r="M2700" s="9">
        <v>95</v>
      </c>
      <c r="N2700" s="9">
        <v>0</v>
      </c>
    </row>
    <row r="2701" spans="1:14" ht="13.2" x14ac:dyDescent="0.25">
      <c r="A2701" s="9">
        <v>0</v>
      </c>
      <c r="B2701" s="9">
        <v>48</v>
      </c>
      <c r="C2701" s="9">
        <v>1</v>
      </c>
      <c r="D2701" s="9">
        <v>5</v>
      </c>
      <c r="E2701" s="9">
        <v>0</v>
      </c>
      <c r="F2701" s="9">
        <v>0</v>
      </c>
      <c r="G2701" s="9">
        <v>0</v>
      </c>
      <c r="H2701" s="9">
        <v>0</v>
      </c>
      <c r="I2701" s="9">
        <v>172</v>
      </c>
      <c r="J2701" s="9">
        <v>114</v>
      </c>
      <c r="K2701" s="9">
        <v>80</v>
      </c>
      <c r="L2701" s="9">
        <v>21.33</v>
      </c>
      <c r="M2701" s="9">
        <v>60</v>
      </c>
      <c r="N2701" s="9">
        <v>0</v>
      </c>
    </row>
    <row r="2702" spans="1:14" ht="13.2" x14ac:dyDescent="0.25">
      <c r="A2702" s="9">
        <v>0</v>
      </c>
      <c r="B2702" s="9">
        <v>63</v>
      </c>
      <c r="C2702" s="9">
        <v>0</v>
      </c>
      <c r="D2702" s="9">
        <v>0</v>
      </c>
      <c r="E2702" s="9">
        <v>0</v>
      </c>
      <c r="F2702" s="9">
        <v>0</v>
      </c>
      <c r="G2702" s="9">
        <v>0</v>
      </c>
      <c r="H2702" s="9">
        <v>0</v>
      </c>
      <c r="I2702" s="9">
        <v>219</v>
      </c>
      <c r="J2702" s="9">
        <v>124</v>
      </c>
      <c r="K2702" s="9">
        <v>75</v>
      </c>
      <c r="L2702" s="9">
        <v>28.57</v>
      </c>
      <c r="M2702" s="9">
        <v>66</v>
      </c>
      <c r="N2702" s="9">
        <v>0</v>
      </c>
    </row>
    <row r="2703" spans="1:14" ht="13.2" x14ac:dyDescent="0.25">
      <c r="A2703" s="9">
        <v>0</v>
      </c>
      <c r="B2703" s="9">
        <v>49</v>
      </c>
      <c r="C2703" s="9">
        <v>1</v>
      </c>
      <c r="D2703" s="9">
        <v>10</v>
      </c>
      <c r="E2703" s="9">
        <v>0</v>
      </c>
      <c r="F2703" s="9">
        <v>0</v>
      </c>
      <c r="G2703" s="9">
        <v>0</v>
      </c>
      <c r="H2703" s="9">
        <v>0</v>
      </c>
      <c r="I2703" s="9">
        <v>288</v>
      </c>
      <c r="J2703" s="9">
        <v>99</v>
      </c>
      <c r="K2703" s="9">
        <v>60</v>
      </c>
      <c r="L2703" s="9">
        <v>22.19</v>
      </c>
      <c r="M2703" s="9">
        <v>77</v>
      </c>
      <c r="N2703" s="9">
        <v>0</v>
      </c>
    </row>
    <row r="2704" spans="1:14" ht="13.2" x14ac:dyDescent="0.25">
      <c r="A2704" s="9">
        <v>1</v>
      </c>
      <c r="B2704" s="9">
        <v>40</v>
      </c>
      <c r="C2704" s="9">
        <v>1</v>
      </c>
      <c r="D2704" s="9">
        <v>25</v>
      </c>
      <c r="E2704" s="9">
        <v>0</v>
      </c>
      <c r="F2704" s="9">
        <v>0</v>
      </c>
      <c r="G2704" s="9">
        <v>0</v>
      </c>
      <c r="H2704" s="9">
        <v>0</v>
      </c>
      <c r="I2704" s="9">
        <v>335</v>
      </c>
      <c r="J2704" s="9">
        <v>136.5</v>
      </c>
      <c r="K2704" s="9">
        <v>84</v>
      </c>
      <c r="L2704" s="9">
        <v>23.6</v>
      </c>
      <c r="M2704" s="9">
        <v>85</v>
      </c>
      <c r="N2704" s="9">
        <v>0</v>
      </c>
    </row>
    <row r="2705" spans="1:14" ht="13.2" x14ac:dyDescent="0.25">
      <c r="A2705" s="9">
        <v>0</v>
      </c>
      <c r="B2705" s="9">
        <v>46</v>
      </c>
      <c r="C2705" s="9">
        <v>0</v>
      </c>
      <c r="D2705" s="9">
        <v>0</v>
      </c>
      <c r="E2705" s="9">
        <v>0</v>
      </c>
      <c r="F2705" s="9">
        <v>0</v>
      </c>
      <c r="G2705" s="9">
        <v>0</v>
      </c>
      <c r="H2705" s="9">
        <v>0</v>
      </c>
      <c r="I2705" s="9">
        <v>192</v>
      </c>
      <c r="J2705" s="9">
        <v>122</v>
      </c>
      <c r="K2705" s="9">
        <v>83</v>
      </c>
      <c r="L2705" s="9">
        <v>23.99</v>
      </c>
      <c r="M2705" s="9">
        <v>78</v>
      </c>
      <c r="N2705" s="9">
        <v>0</v>
      </c>
    </row>
    <row r="2706" spans="1:14" ht="13.2" x14ac:dyDescent="0.25">
      <c r="A2706" s="9">
        <v>0</v>
      </c>
      <c r="B2706" s="9">
        <v>51</v>
      </c>
      <c r="C2706" s="9">
        <v>0</v>
      </c>
      <c r="D2706" s="9">
        <v>0</v>
      </c>
      <c r="E2706" s="9">
        <v>0</v>
      </c>
      <c r="F2706" s="9">
        <v>0</v>
      </c>
      <c r="G2706" s="9">
        <v>0</v>
      </c>
      <c r="H2706" s="9">
        <v>0</v>
      </c>
      <c r="I2706" s="9">
        <v>198</v>
      </c>
      <c r="J2706" s="9">
        <v>128</v>
      </c>
      <c r="K2706" s="9">
        <v>90</v>
      </c>
      <c r="L2706" s="9">
        <v>26.32</v>
      </c>
      <c r="M2706" s="9">
        <v>70</v>
      </c>
      <c r="N2706" s="9">
        <v>0</v>
      </c>
    </row>
    <row r="2707" spans="1:14" ht="13.2" x14ac:dyDescent="0.25">
      <c r="A2707" s="9">
        <v>1</v>
      </c>
      <c r="B2707" s="9">
        <v>44</v>
      </c>
      <c r="C2707" s="9">
        <v>1</v>
      </c>
      <c r="D2707" s="9">
        <v>15</v>
      </c>
      <c r="E2707" s="9">
        <v>0</v>
      </c>
      <c r="F2707" s="9">
        <v>0</v>
      </c>
      <c r="G2707" s="9">
        <v>1</v>
      </c>
      <c r="H2707" s="9">
        <v>0</v>
      </c>
      <c r="I2707" s="9">
        <v>274</v>
      </c>
      <c r="J2707" s="9">
        <v>150</v>
      </c>
      <c r="K2707" s="9">
        <v>95</v>
      </c>
      <c r="L2707" s="9">
        <v>25.46</v>
      </c>
      <c r="M2707" s="9">
        <v>75</v>
      </c>
      <c r="N2707" s="9">
        <v>0</v>
      </c>
    </row>
    <row r="2708" spans="1:14" ht="13.2" x14ac:dyDescent="0.25">
      <c r="A2708" s="9">
        <v>0</v>
      </c>
      <c r="B2708" s="9">
        <v>67</v>
      </c>
      <c r="C2708" s="9">
        <v>0</v>
      </c>
      <c r="D2708" s="9">
        <v>0</v>
      </c>
      <c r="E2708" s="9">
        <v>1</v>
      </c>
      <c r="F2708" s="9">
        <v>0</v>
      </c>
      <c r="G2708" s="9">
        <v>1</v>
      </c>
      <c r="H2708" s="9">
        <v>0</v>
      </c>
      <c r="I2708" s="9">
        <v>228</v>
      </c>
      <c r="J2708" s="9">
        <v>144</v>
      </c>
      <c r="K2708" s="9">
        <v>85</v>
      </c>
      <c r="L2708" s="9">
        <v>27.59</v>
      </c>
      <c r="M2708" s="9">
        <v>65</v>
      </c>
      <c r="N2708" s="9">
        <v>1</v>
      </c>
    </row>
    <row r="2709" spans="1:14" ht="13.2" x14ac:dyDescent="0.25">
      <c r="A2709" s="9">
        <v>0</v>
      </c>
      <c r="B2709" s="9">
        <v>38</v>
      </c>
      <c r="C2709" s="9">
        <v>0</v>
      </c>
      <c r="D2709" s="9">
        <v>0</v>
      </c>
      <c r="E2709" s="9">
        <v>0</v>
      </c>
      <c r="F2709" s="9">
        <v>0</v>
      </c>
      <c r="G2709" s="9">
        <v>0</v>
      </c>
      <c r="H2709" s="9">
        <v>0</v>
      </c>
      <c r="I2709" s="9">
        <v>215</v>
      </c>
      <c r="J2709" s="9">
        <v>106.5</v>
      </c>
      <c r="K2709" s="9">
        <v>75</v>
      </c>
      <c r="L2709" s="9">
        <v>23.82</v>
      </c>
      <c r="M2709" s="9">
        <v>60</v>
      </c>
      <c r="N2709" s="9">
        <v>0</v>
      </c>
    </row>
    <row r="2710" spans="1:14" ht="13.2" x14ac:dyDescent="0.25">
      <c r="A2710" s="9">
        <v>1</v>
      </c>
      <c r="B2710" s="9">
        <v>43</v>
      </c>
      <c r="C2710" s="9">
        <v>1</v>
      </c>
      <c r="D2710" s="9">
        <v>20</v>
      </c>
      <c r="E2710" s="9">
        <v>0</v>
      </c>
      <c r="F2710" s="9">
        <v>0</v>
      </c>
      <c r="G2710" s="9">
        <v>0</v>
      </c>
      <c r="H2710" s="9">
        <v>0</v>
      </c>
      <c r="I2710" s="9">
        <v>263</v>
      </c>
      <c r="J2710" s="9">
        <v>132</v>
      </c>
      <c r="K2710" s="9">
        <v>90</v>
      </c>
      <c r="L2710" s="9">
        <v>28.85</v>
      </c>
      <c r="M2710" s="9">
        <v>72</v>
      </c>
      <c r="N2710" s="9">
        <v>0</v>
      </c>
    </row>
    <row r="2711" spans="1:14" ht="13.2" x14ac:dyDescent="0.25">
      <c r="A2711" s="9">
        <v>1</v>
      </c>
      <c r="B2711" s="9">
        <v>46</v>
      </c>
      <c r="C2711" s="9">
        <v>1</v>
      </c>
      <c r="D2711" s="9">
        <v>60</v>
      </c>
      <c r="E2711" s="9">
        <v>0</v>
      </c>
      <c r="F2711" s="9">
        <v>0</v>
      </c>
      <c r="G2711" s="9">
        <v>0</v>
      </c>
      <c r="H2711" s="9">
        <v>0</v>
      </c>
      <c r="I2711" s="9">
        <v>285</v>
      </c>
      <c r="J2711" s="9">
        <v>121</v>
      </c>
      <c r="K2711" s="9">
        <v>82</v>
      </c>
      <c r="L2711" s="9">
        <v>27.62</v>
      </c>
      <c r="M2711" s="9">
        <v>70</v>
      </c>
      <c r="N2711" s="9">
        <v>0</v>
      </c>
    </row>
    <row r="2712" spans="1:14" ht="13.2" x14ac:dyDescent="0.25">
      <c r="A2712" s="9">
        <v>1</v>
      </c>
      <c r="B2712" s="9">
        <v>49</v>
      </c>
      <c r="C2712" s="9">
        <v>1</v>
      </c>
      <c r="D2712" s="9">
        <v>60</v>
      </c>
      <c r="E2712" s="9">
        <v>0</v>
      </c>
      <c r="F2712" s="9">
        <v>0</v>
      </c>
      <c r="G2712" s="9">
        <v>0</v>
      </c>
      <c r="H2712" s="9">
        <v>0</v>
      </c>
      <c r="I2712" s="9">
        <v>213</v>
      </c>
      <c r="J2712" s="9">
        <v>123</v>
      </c>
      <c r="K2712" s="9">
        <v>75</v>
      </c>
      <c r="L2712" s="9">
        <v>24.84</v>
      </c>
      <c r="M2712" s="9">
        <v>70</v>
      </c>
      <c r="N2712" s="9">
        <v>1</v>
      </c>
    </row>
    <row r="2713" spans="1:14" ht="13.2" x14ac:dyDescent="0.25">
      <c r="A2713" s="9">
        <v>1</v>
      </c>
      <c r="B2713" s="9">
        <v>41</v>
      </c>
      <c r="C2713" s="9">
        <v>0</v>
      </c>
      <c r="D2713" s="9">
        <v>0</v>
      </c>
      <c r="E2713" s="9">
        <v>0</v>
      </c>
      <c r="F2713" s="9">
        <v>0</v>
      </c>
      <c r="G2713" s="9">
        <v>0</v>
      </c>
      <c r="H2713" s="9">
        <v>0</v>
      </c>
      <c r="I2713" s="9">
        <v>178</v>
      </c>
      <c r="J2713" s="9">
        <v>135</v>
      </c>
      <c r="K2713" s="9">
        <v>80</v>
      </c>
      <c r="L2713" s="9">
        <v>26.91</v>
      </c>
      <c r="M2713" s="9">
        <v>75</v>
      </c>
      <c r="N2713" s="9">
        <v>0</v>
      </c>
    </row>
    <row r="2714" spans="1:14" ht="13.2" x14ac:dyDescent="0.25">
      <c r="A2714" s="9">
        <v>1</v>
      </c>
      <c r="B2714" s="9">
        <v>41</v>
      </c>
      <c r="C2714" s="9">
        <v>1</v>
      </c>
      <c r="D2714" s="9">
        <v>3</v>
      </c>
      <c r="E2714" s="9">
        <v>0</v>
      </c>
      <c r="F2714" s="9">
        <v>0</v>
      </c>
      <c r="G2714" s="9">
        <v>0</v>
      </c>
      <c r="H2714" s="9">
        <v>0</v>
      </c>
      <c r="I2714" s="9">
        <v>309</v>
      </c>
      <c r="J2714" s="9">
        <v>113</v>
      </c>
      <c r="K2714" s="9">
        <v>74</v>
      </c>
      <c r="L2714" s="9">
        <v>25.4</v>
      </c>
      <c r="M2714" s="9">
        <v>75</v>
      </c>
      <c r="N2714" s="9">
        <v>0</v>
      </c>
    </row>
    <row r="2715" spans="1:14" ht="13.2" x14ac:dyDescent="0.25">
      <c r="A2715" s="9">
        <v>0</v>
      </c>
      <c r="B2715" s="9">
        <v>54</v>
      </c>
      <c r="C2715" s="9">
        <v>0</v>
      </c>
      <c r="D2715" s="9">
        <v>0</v>
      </c>
      <c r="E2715" s="9">
        <v>0</v>
      </c>
      <c r="F2715" s="9">
        <v>0</v>
      </c>
      <c r="G2715" s="9">
        <v>1</v>
      </c>
      <c r="H2715" s="9">
        <v>0</v>
      </c>
      <c r="I2715" s="9">
        <v>341</v>
      </c>
      <c r="J2715" s="9">
        <v>155</v>
      </c>
      <c r="K2715" s="9">
        <v>105</v>
      </c>
      <c r="L2715" s="9">
        <v>27.01</v>
      </c>
      <c r="M2715" s="9">
        <v>63</v>
      </c>
      <c r="N2715" s="9">
        <v>0</v>
      </c>
    </row>
    <row r="2716" spans="1:14" ht="13.2" x14ac:dyDescent="0.25">
      <c r="A2716" s="9">
        <v>1</v>
      </c>
      <c r="B2716" s="9">
        <v>41</v>
      </c>
      <c r="C2716" s="9">
        <v>1</v>
      </c>
      <c r="D2716" s="9">
        <v>15</v>
      </c>
      <c r="E2716" s="9">
        <v>0</v>
      </c>
      <c r="F2716" s="9">
        <v>0</v>
      </c>
      <c r="G2716" s="9">
        <v>0</v>
      </c>
      <c r="H2716" s="9">
        <v>0</v>
      </c>
      <c r="I2716" s="9">
        <v>265</v>
      </c>
      <c r="J2716" s="9">
        <v>130</v>
      </c>
      <c r="K2716" s="9">
        <v>80</v>
      </c>
      <c r="L2716" s="9">
        <v>26.58</v>
      </c>
      <c r="M2716" s="9">
        <v>84</v>
      </c>
      <c r="N2716" s="9">
        <v>0</v>
      </c>
    </row>
    <row r="2717" spans="1:14" ht="13.2" x14ac:dyDescent="0.25">
      <c r="A2717" s="9">
        <v>0</v>
      </c>
      <c r="B2717" s="9">
        <v>48</v>
      </c>
      <c r="C2717" s="9">
        <v>1</v>
      </c>
      <c r="D2717" s="9">
        <v>10</v>
      </c>
      <c r="E2717" s="9">
        <v>0</v>
      </c>
      <c r="F2717" s="9">
        <v>0</v>
      </c>
      <c r="G2717" s="9">
        <v>0</v>
      </c>
      <c r="H2717" s="9">
        <v>0</v>
      </c>
      <c r="I2717" s="9">
        <v>195</v>
      </c>
      <c r="J2717" s="9">
        <v>121</v>
      </c>
      <c r="K2717" s="9">
        <v>78</v>
      </c>
      <c r="L2717" s="9">
        <v>26.27</v>
      </c>
      <c r="M2717" s="9">
        <v>75</v>
      </c>
      <c r="N2717" s="9">
        <v>0</v>
      </c>
    </row>
    <row r="2718" spans="1:14" ht="13.2" x14ac:dyDescent="0.25">
      <c r="A2718" s="9">
        <v>1</v>
      </c>
      <c r="B2718" s="9">
        <v>62</v>
      </c>
      <c r="C2718" s="9">
        <v>0</v>
      </c>
      <c r="D2718" s="9">
        <v>0</v>
      </c>
      <c r="E2718" s="9">
        <v>0</v>
      </c>
      <c r="F2718" s="9">
        <v>0</v>
      </c>
      <c r="G2718" s="9">
        <v>1</v>
      </c>
      <c r="H2718" s="9">
        <v>0</v>
      </c>
      <c r="I2718" s="9">
        <v>240</v>
      </c>
      <c r="J2718" s="9">
        <v>152</v>
      </c>
      <c r="K2718" s="9">
        <v>95</v>
      </c>
      <c r="L2718" s="9">
        <v>25.37</v>
      </c>
      <c r="M2718" s="9">
        <v>63</v>
      </c>
      <c r="N2718" s="9">
        <v>1</v>
      </c>
    </row>
    <row r="2719" spans="1:14" ht="13.2" x14ac:dyDescent="0.25">
      <c r="A2719" s="9">
        <v>0</v>
      </c>
      <c r="B2719" s="9">
        <v>58</v>
      </c>
      <c r="C2719" s="9">
        <v>0</v>
      </c>
      <c r="D2719" s="9">
        <v>0</v>
      </c>
      <c r="E2719" s="9">
        <v>0</v>
      </c>
      <c r="F2719" s="9">
        <v>0</v>
      </c>
      <c r="G2719" s="9">
        <v>0</v>
      </c>
      <c r="H2719" s="9">
        <v>0</v>
      </c>
      <c r="I2719" s="9">
        <v>282</v>
      </c>
      <c r="J2719" s="9">
        <v>143</v>
      </c>
      <c r="K2719" s="9">
        <v>76</v>
      </c>
      <c r="L2719" s="9">
        <v>27.87</v>
      </c>
      <c r="M2719" s="9">
        <v>79</v>
      </c>
      <c r="N2719" s="9">
        <v>0</v>
      </c>
    </row>
    <row r="2720" spans="1:14" ht="13.2" x14ac:dyDescent="0.25">
      <c r="A2720" s="9">
        <v>1</v>
      </c>
      <c r="B2720" s="9">
        <v>67</v>
      </c>
      <c r="C2720" s="9">
        <v>1</v>
      </c>
      <c r="D2720" s="9">
        <v>40</v>
      </c>
      <c r="E2720" s="9">
        <v>0</v>
      </c>
      <c r="F2720" s="9">
        <v>0</v>
      </c>
      <c r="G2720" s="9">
        <v>1</v>
      </c>
      <c r="H2720" s="9">
        <v>0</v>
      </c>
      <c r="I2720" s="9">
        <v>216</v>
      </c>
      <c r="J2720" s="9">
        <v>148</v>
      </c>
      <c r="K2720" s="9">
        <v>70</v>
      </c>
      <c r="L2720" s="9">
        <v>32.630000000000003</v>
      </c>
      <c r="M2720" s="9">
        <v>90</v>
      </c>
      <c r="N2720" s="9">
        <v>1</v>
      </c>
    </row>
    <row r="2721" spans="1:14" ht="13.2" hidden="1" x14ac:dyDescent="0.25">
      <c r="A2721" s="9">
        <v>1</v>
      </c>
      <c r="B2721" s="9">
        <v>38</v>
      </c>
      <c r="C2721" s="9">
        <v>1</v>
      </c>
      <c r="D2721" s="9">
        <v>20</v>
      </c>
      <c r="E2721" s="9">
        <v>0</v>
      </c>
      <c r="F2721" s="9">
        <v>0</v>
      </c>
      <c r="G2721" s="9">
        <v>0</v>
      </c>
      <c r="H2721" s="9">
        <v>0</v>
      </c>
      <c r="I2721" s="9">
        <v>215</v>
      </c>
      <c r="J2721" s="9">
        <v>110</v>
      </c>
      <c r="K2721" s="9">
        <v>80</v>
      </c>
      <c r="L2721" s="8" t="s">
        <v>43</v>
      </c>
      <c r="M2721" s="9">
        <v>100</v>
      </c>
      <c r="N2721" s="9">
        <v>0</v>
      </c>
    </row>
    <row r="2722" spans="1:14" ht="13.2" x14ac:dyDescent="0.25">
      <c r="A2722" s="9">
        <v>0</v>
      </c>
      <c r="B2722" s="9">
        <v>41</v>
      </c>
      <c r="C2722" s="9">
        <v>1</v>
      </c>
      <c r="D2722" s="9">
        <v>7</v>
      </c>
      <c r="E2722" s="9">
        <v>0</v>
      </c>
      <c r="F2722" s="9">
        <v>0</v>
      </c>
      <c r="G2722" s="9">
        <v>0</v>
      </c>
      <c r="H2722" s="9">
        <v>0</v>
      </c>
      <c r="I2722" s="9">
        <v>260</v>
      </c>
      <c r="J2722" s="9">
        <v>101</v>
      </c>
      <c r="K2722" s="9">
        <v>68</v>
      </c>
      <c r="L2722" s="9">
        <v>22.49</v>
      </c>
      <c r="M2722" s="9">
        <v>80</v>
      </c>
      <c r="N2722" s="9">
        <v>0</v>
      </c>
    </row>
    <row r="2723" spans="1:14" ht="13.2" x14ac:dyDescent="0.25">
      <c r="A2723" s="9">
        <v>1</v>
      </c>
      <c r="B2723" s="9">
        <v>37</v>
      </c>
      <c r="C2723" s="9">
        <v>1</v>
      </c>
      <c r="D2723" s="9">
        <v>20</v>
      </c>
      <c r="E2723" s="9">
        <v>0</v>
      </c>
      <c r="F2723" s="9">
        <v>0</v>
      </c>
      <c r="G2723" s="9">
        <v>0</v>
      </c>
      <c r="H2723" s="9">
        <v>0</v>
      </c>
      <c r="I2723" s="9">
        <v>205</v>
      </c>
      <c r="J2723" s="9">
        <v>142</v>
      </c>
      <c r="K2723" s="9">
        <v>80</v>
      </c>
      <c r="L2723" s="9">
        <v>27.93</v>
      </c>
      <c r="M2723" s="9">
        <v>100</v>
      </c>
      <c r="N2723" s="9">
        <v>0</v>
      </c>
    </row>
    <row r="2724" spans="1:14" ht="13.2" x14ac:dyDescent="0.25">
      <c r="A2724" s="9">
        <v>0</v>
      </c>
      <c r="B2724" s="9">
        <v>62</v>
      </c>
      <c r="C2724" s="9">
        <v>1</v>
      </c>
      <c r="D2724" s="9">
        <v>3</v>
      </c>
      <c r="E2724" s="9">
        <v>0</v>
      </c>
      <c r="F2724" s="9">
        <v>0</v>
      </c>
      <c r="G2724" s="9">
        <v>0</v>
      </c>
      <c r="H2724" s="9">
        <v>0</v>
      </c>
      <c r="I2724" s="9">
        <v>286</v>
      </c>
      <c r="J2724" s="9">
        <v>123</v>
      </c>
      <c r="K2724" s="9">
        <v>77</v>
      </c>
      <c r="L2724" s="9">
        <v>20.56</v>
      </c>
      <c r="M2724" s="9">
        <v>59</v>
      </c>
      <c r="N2724" s="9">
        <v>0</v>
      </c>
    </row>
    <row r="2725" spans="1:14" ht="13.2" x14ac:dyDescent="0.25">
      <c r="A2725" s="9">
        <v>1</v>
      </c>
      <c r="B2725" s="9">
        <v>44</v>
      </c>
      <c r="C2725" s="9">
        <v>1</v>
      </c>
      <c r="D2725" s="9">
        <v>20</v>
      </c>
      <c r="E2725" s="9">
        <v>0</v>
      </c>
      <c r="F2725" s="9">
        <v>0</v>
      </c>
      <c r="G2725" s="9">
        <v>0</v>
      </c>
      <c r="H2725" s="9">
        <v>0</v>
      </c>
      <c r="I2725" s="9">
        <v>225</v>
      </c>
      <c r="J2725" s="9">
        <v>130</v>
      </c>
      <c r="K2725" s="9">
        <v>77.5</v>
      </c>
      <c r="L2725" s="9">
        <v>21.19</v>
      </c>
      <c r="M2725" s="9">
        <v>92</v>
      </c>
      <c r="N2725" s="9">
        <v>0</v>
      </c>
    </row>
    <row r="2726" spans="1:14" ht="13.2" x14ac:dyDescent="0.25">
      <c r="A2726" s="9">
        <v>0</v>
      </c>
      <c r="B2726" s="9">
        <v>48</v>
      </c>
      <c r="C2726" s="9">
        <v>0</v>
      </c>
      <c r="D2726" s="9">
        <v>0</v>
      </c>
      <c r="E2726" s="9">
        <v>0</v>
      </c>
      <c r="F2726" s="9">
        <v>0</v>
      </c>
      <c r="G2726" s="9">
        <v>1</v>
      </c>
      <c r="H2726" s="9">
        <v>0</v>
      </c>
      <c r="I2726" s="9">
        <v>275</v>
      </c>
      <c r="J2726" s="9">
        <v>177</v>
      </c>
      <c r="K2726" s="9">
        <v>101</v>
      </c>
      <c r="L2726" s="9">
        <v>25.22</v>
      </c>
      <c r="M2726" s="9">
        <v>75</v>
      </c>
      <c r="N2726" s="9">
        <v>1</v>
      </c>
    </row>
    <row r="2727" spans="1:14" ht="13.2" x14ac:dyDescent="0.25">
      <c r="A2727" s="9">
        <v>0</v>
      </c>
      <c r="B2727" s="9">
        <v>44</v>
      </c>
      <c r="C2727" s="9">
        <v>1</v>
      </c>
      <c r="D2727" s="9">
        <v>9</v>
      </c>
      <c r="E2727" s="9">
        <v>0</v>
      </c>
      <c r="F2727" s="9">
        <v>0</v>
      </c>
      <c r="G2727" s="9">
        <v>0</v>
      </c>
      <c r="H2727" s="9">
        <v>0</v>
      </c>
      <c r="I2727" s="9">
        <v>231</v>
      </c>
      <c r="J2727" s="9">
        <v>103</v>
      </c>
      <c r="K2727" s="9">
        <v>73</v>
      </c>
      <c r="L2727" s="9">
        <v>22.02</v>
      </c>
      <c r="M2727" s="9">
        <v>72</v>
      </c>
      <c r="N2727" s="9">
        <v>0</v>
      </c>
    </row>
    <row r="2728" spans="1:14" ht="13.2" x14ac:dyDescent="0.25">
      <c r="A2728" s="9">
        <v>0</v>
      </c>
      <c r="B2728" s="9">
        <v>42</v>
      </c>
      <c r="C2728" s="9">
        <v>0</v>
      </c>
      <c r="D2728" s="9">
        <v>0</v>
      </c>
      <c r="E2728" s="9">
        <v>0</v>
      </c>
      <c r="F2728" s="9">
        <v>0</v>
      </c>
      <c r="G2728" s="9">
        <v>0</v>
      </c>
      <c r="H2728" s="9">
        <v>0</v>
      </c>
      <c r="I2728" s="9">
        <v>212</v>
      </c>
      <c r="J2728" s="9">
        <v>116</v>
      </c>
      <c r="K2728" s="9">
        <v>68</v>
      </c>
      <c r="L2728" s="9">
        <v>21.49</v>
      </c>
      <c r="M2728" s="9">
        <v>72</v>
      </c>
      <c r="N2728" s="9">
        <v>0</v>
      </c>
    </row>
    <row r="2729" spans="1:14" ht="13.2" x14ac:dyDescent="0.25">
      <c r="A2729" s="9">
        <v>0</v>
      </c>
      <c r="B2729" s="9">
        <v>48</v>
      </c>
      <c r="C2729" s="9">
        <v>1</v>
      </c>
      <c r="D2729" s="9">
        <v>20</v>
      </c>
      <c r="E2729" s="9">
        <v>0</v>
      </c>
      <c r="F2729" s="9">
        <v>0</v>
      </c>
      <c r="G2729" s="9">
        <v>0</v>
      </c>
      <c r="H2729" s="9">
        <v>0</v>
      </c>
      <c r="I2729" s="9">
        <v>182</v>
      </c>
      <c r="J2729" s="9">
        <v>121</v>
      </c>
      <c r="K2729" s="9">
        <v>72</v>
      </c>
      <c r="L2729" s="9">
        <v>26.39</v>
      </c>
      <c r="M2729" s="9">
        <v>76</v>
      </c>
      <c r="N2729" s="9">
        <v>0</v>
      </c>
    </row>
    <row r="2730" spans="1:14" ht="13.2" x14ac:dyDescent="0.25">
      <c r="A2730" s="9">
        <v>0</v>
      </c>
      <c r="B2730" s="9">
        <v>40</v>
      </c>
      <c r="C2730" s="9">
        <v>1</v>
      </c>
      <c r="D2730" s="9">
        <v>5</v>
      </c>
      <c r="E2730" s="9">
        <v>0</v>
      </c>
      <c r="F2730" s="9">
        <v>0</v>
      </c>
      <c r="G2730" s="9">
        <v>0</v>
      </c>
      <c r="H2730" s="9">
        <v>0</v>
      </c>
      <c r="I2730" s="9">
        <v>220</v>
      </c>
      <c r="J2730" s="9">
        <v>113</v>
      </c>
      <c r="K2730" s="9">
        <v>78</v>
      </c>
      <c r="L2730" s="9">
        <v>24.29</v>
      </c>
      <c r="M2730" s="9">
        <v>68</v>
      </c>
      <c r="N2730" s="9">
        <v>0</v>
      </c>
    </row>
    <row r="2731" spans="1:14" ht="13.2" x14ac:dyDescent="0.25">
      <c r="A2731" s="9">
        <v>1</v>
      </c>
      <c r="B2731" s="9">
        <v>46</v>
      </c>
      <c r="C2731" s="9">
        <v>1</v>
      </c>
      <c r="D2731" s="9">
        <v>20</v>
      </c>
      <c r="E2731" s="9">
        <v>0</v>
      </c>
      <c r="F2731" s="9">
        <v>0</v>
      </c>
      <c r="G2731" s="9">
        <v>1</v>
      </c>
      <c r="H2731" s="9">
        <v>0</v>
      </c>
      <c r="I2731" s="9">
        <v>238</v>
      </c>
      <c r="J2731" s="9">
        <v>140.5</v>
      </c>
      <c r="K2731" s="9">
        <v>92.5</v>
      </c>
      <c r="L2731" s="9">
        <v>26.97</v>
      </c>
      <c r="M2731" s="9">
        <v>75</v>
      </c>
      <c r="N2731" s="9">
        <v>0</v>
      </c>
    </row>
    <row r="2732" spans="1:14" ht="13.2" x14ac:dyDescent="0.25">
      <c r="A2732" s="9">
        <v>0</v>
      </c>
      <c r="B2732" s="9">
        <v>46</v>
      </c>
      <c r="C2732" s="9">
        <v>1</v>
      </c>
      <c r="D2732" s="9">
        <v>20</v>
      </c>
      <c r="E2732" s="9">
        <v>0</v>
      </c>
      <c r="F2732" s="9">
        <v>0</v>
      </c>
      <c r="G2732" s="9">
        <v>0</v>
      </c>
      <c r="H2732" s="9">
        <v>0</v>
      </c>
      <c r="I2732" s="9">
        <v>211</v>
      </c>
      <c r="J2732" s="9">
        <v>120</v>
      </c>
      <c r="K2732" s="9">
        <v>84</v>
      </c>
      <c r="L2732" s="9">
        <v>22.53</v>
      </c>
      <c r="M2732" s="9">
        <v>94</v>
      </c>
      <c r="N2732" s="9">
        <v>0</v>
      </c>
    </row>
    <row r="2733" spans="1:14" ht="13.2" x14ac:dyDescent="0.25">
      <c r="A2733" s="9">
        <v>1</v>
      </c>
      <c r="B2733" s="9">
        <v>56</v>
      </c>
      <c r="C2733" s="9">
        <v>1</v>
      </c>
      <c r="D2733" s="9">
        <v>20</v>
      </c>
      <c r="E2733" s="9">
        <v>0</v>
      </c>
      <c r="F2733" s="9">
        <v>0</v>
      </c>
      <c r="G2733" s="9">
        <v>0</v>
      </c>
      <c r="H2733" s="9">
        <v>0</v>
      </c>
      <c r="I2733" s="9">
        <v>300</v>
      </c>
      <c r="J2733" s="9">
        <v>165</v>
      </c>
      <c r="K2733" s="9">
        <v>112</v>
      </c>
      <c r="L2733" s="9">
        <v>23.68</v>
      </c>
      <c r="M2733" s="9">
        <v>86</v>
      </c>
      <c r="N2733" s="9">
        <v>1</v>
      </c>
    </row>
    <row r="2734" spans="1:14" ht="13.2" x14ac:dyDescent="0.25">
      <c r="A2734" s="9">
        <v>0</v>
      </c>
      <c r="B2734" s="9">
        <v>40</v>
      </c>
      <c r="C2734" s="9">
        <v>1</v>
      </c>
      <c r="D2734" s="9">
        <v>15</v>
      </c>
      <c r="E2734" s="9">
        <v>0</v>
      </c>
      <c r="F2734" s="9">
        <v>0</v>
      </c>
      <c r="G2734" s="9">
        <v>1</v>
      </c>
      <c r="H2734" s="9">
        <v>0</v>
      </c>
      <c r="I2734" s="9">
        <v>232</v>
      </c>
      <c r="J2734" s="9">
        <v>140</v>
      </c>
      <c r="K2734" s="9">
        <v>92</v>
      </c>
      <c r="L2734" s="9">
        <v>26.56</v>
      </c>
      <c r="M2734" s="9">
        <v>75</v>
      </c>
      <c r="N2734" s="9">
        <v>0</v>
      </c>
    </row>
    <row r="2735" spans="1:14" ht="13.2" x14ac:dyDescent="0.25">
      <c r="A2735" s="9">
        <v>1</v>
      </c>
      <c r="B2735" s="9">
        <v>53</v>
      </c>
      <c r="C2735" s="9">
        <v>1</v>
      </c>
      <c r="D2735" s="9">
        <v>30</v>
      </c>
      <c r="E2735" s="9">
        <v>1</v>
      </c>
      <c r="F2735" s="9">
        <v>0</v>
      </c>
      <c r="G2735" s="9">
        <v>1</v>
      </c>
      <c r="H2735" s="9">
        <v>0</v>
      </c>
      <c r="I2735" s="9">
        <v>190</v>
      </c>
      <c r="J2735" s="9">
        <v>141</v>
      </c>
      <c r="K2735" s="9">
        <v>115</v>
      </c>
      <c r="L2735" s="9">
        <v>21.01</v>
      </c>
      <c r="M2735" s="9">
        <v>115</v>
      </c>
      <c r="N2735" s="9">
        <v>1</v>
      </c>
    </row>
    <row r="2736" spans="1:14" ht="13.2" x14ac:dyDescent="0.25">
      <c r="A2736" s="9">
        <v>0</v>
      </c>
      <c r="B2736" s="9">
        <v>63</v>
      </c>
      <c r="C2736" s="9">
        <v>0</v>
      </c>
      <c r="D2736" s="9">
        <v>0</v>
      </c>
      <c r="E2736" s="9">
        <v>0</v>
      </c>
      <c r="F2736" s="9">
        <v>0</v>
      </c>
      <c r="G2736" s="9">
        <v>1</v>
      </c>
      <c r="H2736" s="9">
        <v>0</v>
      </c>
      <c r="I2736" s="9">
        <v>180</v>
      </c>
      <c r="J2736" s="9">
        <v>170.5</v>
      </c>
      <c r="K2736" s="9">
        <v>100.5</v>
      </c>
      <c r="L2736" s="9">
        <v>27.69</v>
      </c>
      <c r="M2736" s="9">
        <v>86</v>
      </c>
      <c r="N2736" s="9">
        <v>0</v>
      </c>
    </row>
    <row r="2737" spans="1:14" ht="13.2" x14ac:dyDescent="0.25">
      <c r="A2737" s="9">
        <v>1</v>
      </c>
      <c r="B2737" s="9">
        <v>41</v>
      </c>
      <c r="C2737" s="9">
        <v>1</v>
      </c>
      <c r="D2737" s="9">
        <v>20</v>
      </c>
      <c r="E2737" s="9">
        <v>0</v>
      </c>
      <c r="F2737" s="9">
        <v>0</v>
      </c>
      <c r="G2737" s="9">
        <v>1</v>
      </c>
      <c r="H2737" s="9">
        <v>0</v>
      </c>
      <c r="I2737" s="9">
        <v>236</v>
      </c>
      <c r="J2737" s="9">
        <v>127</v>
      </c>
      <c r="K2737" s="9">
        <v>84</v>
      </c>
      <c r="L2737" s="9">
        <v>31.12</v>
      </c>
      <c r="M2737" s="9">
        <v>80</v>
      </c>
      <c r="N2737" s="9">
        <v>1</v>
      </c>
    </row>
    <row r="2738" spans="1:14" ht="13.2" x14ac:dyDescent="0.25">
      <c r="A2738" s="9">
        <v>1</v>
      </c>
      <c r="B2738" s="9">
        <v>55</v>
      </c>
      <c r="C2738" s="9">
        <v>1</v>
      </c>
      <c r="D2738" s="9">
        <v>3</v>
      </c>
      <c r="E2738" s="9">
        <v>0</v>
      </c>
      <c r="F2738" s="9">
        <v>0</v>
      </c>
      <c r="G2738" s="9">
        <v>1</v>
      </c>
      <c r="H2738" s="9">
        <v>0</v>
      </c>
      <c r="I2738" s="9">
        <v>211</v>
      </c>
      <c r="J2738" s="9">
        <v>142</v>
      </c>
      <c r="K2738" s="9">
        <v>82.5</v>
      </c>
      <c r="L2738" s="9">
        <v>19.809999999999999</v>
      </c>
      <c r="M2738" s="9">
        <v>90</v>
      </c>
      <c r="N2738" s="9">
        <v>0</v>
      </c>
    </row>
    <row r="2739" spans="1:14" ht="13.2" x14ac:dyDescent="0.25">
      <c r="A2739" s="9">
        <v>1</v>
      </c>
      <c r="B2739" s="9">
        <v>45</v>
      </c>
      <c r="C2739" s="9">
        <v>1</v>
      </c>
      <c r="D2739" s="9">
        <v>20</v>
      </c>
      <c r="E2739" s="9">
        <v>0</v>
      </c>
      <c r="F2739" s="9">
        <v>0</v>
      </c>
      <c r="G2739" s="9">
        <v>0</v>
      </c>
      <c r="H2739" s="9">
        <v>0</v>
      </c>
      <c r="I2739" s="9">
        <v>212</v>
      </c>
      <c r="J2739" s="9">
        <v>119</v>
      </c>
      <c r="K2739" s="9">
        <v>72</v>
      </c>
      <c r="L2739" s="9">
        <v>22.33</v>
      </c>
      <c r="M2739" s="9">
        <v>60</v>
      </c>
      <c r="N2739" s="9">
        <v>0</v>
      </c>
    </row>
    <row r="2740" spans="1:14" ht="13.2" hidden="1" x14ac:dyDescent="0.25">
      <c r="A2740" s="9">
        <v>0</v>
      </c>
      <c r="B2740" s="9">
        <v>68</v>
      </c>
      <c r="C2740" s="9">
        <v>0</v>
      </c>
      <c r="D2740" s="9">
        <v>0</v>
      </c>
      <c r="E2740" s="8" t="s">
        <v>43</v>
      </c>
      <c r="F2740" s="9">
        <v>0</v>
      </c>
      <c r="G2740" s="9">
        <v>1</v>
      </c>
      <c r="H2740" s="9">
        <v>0</v>
      </c>
      <c r="I2740" s="9">
        <v>258</v>
      </c>
      <c r="J2740" s="9">
        <v>139</v>
      </c>
      <c r="K2740" s="9">
        <v>74</v>
      </c>
      <c r="L2740" s="9">
        <v>26.58</v>
      </c>
      <c r="M2740" s="9">
        <v>85</v>
      </c>
      <c r="N2740" s="9">
        <v>1</v>
      </c>
    </row>
    <row r="2741" spans="1:14" ht="13.2" x14ac:dyDescent="0.25">
      <c r="A2741" s="9">
        <v>0</v>
      </c>
      <c r="B2741" s="9">
        <v>43</v>
      </c>
      <c r="C2741" s="9">
        <v>1</v>
      </c>
      <c r="D2741" s="9">
        <v>10</v>
      </c>
      <c r="E2741" s="9">
        <v>0</v>
      </c>
      <c r="F2741" s="9">
        <v>0</v>
      </c>
      <c r="G2741" s="9">
        <v>0</v>
      </c>
      <c r="H2741" s="9">
        <v>0</v>
      </c>
      <c r="I2741" s="9">
        <v>249</v>
      </c>
      <c r="J2741" s="9">
        <v>108</v>
      </c>
      <c r="K2741" s="9">
        <v>76</v>
      </c>
      <c r="L2741" s="9">
        <v>27.49</v>
      </c>
      <c r="M2741" s="9">
        <v>80</v>
      </c>
      <c r="N2741" s="9">
        <v>0</v>
      </c>
    </row>
    <row r="2742" spans="1:14" ht="13.2" x14ac:dyDescent="0.25">
      <c r="A2742" s="9">
        <v>0</v>
      </c>
      <c r="B2742" s="9">
        <v>45</v>
      </c>
      <c r="C2742" s="9">
        <v>1</v>
      </c>
      <c r="D2742" s="9">
        <v>15</v>
      </c>
      <c r="E2742" s="9">
        <v>0</v>
      </c>
      <c r="F2742" s="9">
        <v>0</v>
      </c>
      <c r="G2742" s="9">
        <v>0</v>
      </c>
      <c r="H2742" s="9">
        <v>0</v>
      </c>
      <c r="I2742" s="9">
        <v>200</v>
      </c>
      <c r="J2742" s="9">
        <v>117.5</v>
      </c>
      <c r="K2742" s="9">
        <v>83.5</v>
      </c>
      <c r="L2742" s="9">
        <v>23.68</v>
      </c>
      <c r="M2742" s="9">
        <v>77</v>
      </c>
      <c r="N2742" s="9">
        <v>0</v>
      </c>
    </row>
    <row r="2743" spans="1:14" ht="13.2" x14ac:dyDescent="0.25">
      <c r="A2743" s="9">
        <v>0</v>
      </c>
      <c r="B2743" s="9">
        <v>38</v>
      </c>
      <c r="C2743" s="9">
        <v>0</v>
      </c>
      <c r="D2743" s="9">
        <v>0</v>
      </c>
      <c r="E2743" s="9">
        <v>0</v>
      </c>
      <c r="F2743" s="9">
        <v>0</v>
      </c>
      <c r="G2743" s="9">
        <v>0</v>
      </c>
      <c r="H2743" s="9">
        <v>0</v>
      </c>
      <c r="I2743" s="9">
        <v>159</v>
      </c>
      <c r="J2743" s="9">
        <v>132</v>
      </c>
      <c r="K2743" s="9">
        <v>85</v>
      </c>
      <c r="L2743" s="9">
        <v>28.21</v>
      </c>
      <c r="M2743" s="9">
        <v>69</v>
      </c>
      <c r="N2743" s="9">
        <v>0</v>
      </c>
    </row>
    <row r="2744" spans="1:14" ht="13.2" x14ac:dyDescent="0.25">
      <c r="A2744" s="9">
        <v>1</v>
      </c>
      <c r="B2744" s="9">
        <v>40</v>
      </c>
      <c r="C2744" s="9">
        <v>1</v>
      </c>
      <c r="D2744" s="9">
        <v>20</v>
      </c>
      <c r="E2744" s="9">
        <v>0</v>
      </c>
      <c r="F2744" s="9">
        <v>0</v>
      </c>
      <c r="G2744" s="9">
        <v>0</v>
      </c>
      <c r="H2744" s="9">
        <v>0</v>
      </c>
      <c r="I2744" s="9">
        <v>228</v>
      </c>
      <c r="J2744" s="9">
        <v>131</v>
      </c>
      <c r="K2744" s="9">
        <v>80</v>
      </c>
      <c r="L2744" s="9">
        <v>26.77</v>
      </c>
      <c r="M2744" s="9">
        <v>64</v>
      </c>
      <c r="N2744" s="9">
        <v>0</v>
      </c>
    </row>
    <row r="2745" spans="1:14" ht="13.2" x14ac:dyDescent="0.25">
      <c r="A2745" s="9">
        <v>0</v>
      </c>
      <c r="B2745" s="9">
        <v>40</v>
      </c>
      <c r="C2745" s="9">
        <v>1</v>
      </c>
      <c r="D2745" s="9">
        <v>20</v>
      </c>
      <c r="E2745" s="9">
        <v>0</v>
      </c>
      <c r="F2745" s="9">
        <v>0</v>
      </c>
      <c r="G2745" s="9">
        <v>0</v>
      </c>
      <c r="H2745" s="9">
        <v>0</v>
      </c>
      <c r="I2745" s="9">
        <v>187</v>
      </c>
      <c r="J2745" s="9">
        <v>107</v>
      </c>
      <c r="K2745" s="9">
        <v>74</v>
      </c>
      <c r="L2745" s="9">
        <v>22.37</v>
      </c>
      <c r="M2745" s="9">
        <v>60</v>
      </c>
      <c r="N2745" s="9">
        <v>0</v>
      </c>
    </row>
    <row r="2746" spans="1:14" ht="13.2" x14ac:dyDescent="0.25">
      <c r="A2746" s="9">
        <v>1</v>
      </c>
      <c r="B2746" s="9">
        <v>43</v>
      </c>
      <c r="C2746" s="9">
        <v>1</v>
      </c>
      <c r="D2746" s="9">
        <v>20</v>
      </c>
      <c r="E2746" s="9">
        <v>0</v>
      </c>
      <c r="F2746" s="9">
        <v>0</v>
      </c>
      <c r="G2746" s="9">
        <v>0</v>
      </c>
      <c r="H2746" s="9">
        <v>0</v>
      </c>
      <c r="I2746" s="9">
        <v>275</v>
      </c>
      <c r="J2746" s="9">
        <v>111</v>
      </c>
      <c r="K2746" s="9">
        <v>76</v>
      </c>
      <c r="L2746" s="9">
        <v>23.95</v>
      </c>
      <c r="M2746" s="9">
        <v>68</v>
      </c>
      <c r="N2746" s="9">
        <v>0</v>
      </c>
    </row>
    <row r="2747" spans="1:14" ht="13.2" x14ac:dyDescent="0.25">
      <c r="A2747" s="9">
        <v>1</v>
      </c>
      <c r="B2747" s="9">
        <v>58</v>
      </c>
      <c r="C2747" s="9">
        <v>1</v>
      </c>
      <c r="D2747" s="9">
        <v>15</v>
      </c>
      <c r="E2747" s="9">
        <v>0</v>
      </c>
      <c r="F2747" s="9">
        <v>0</v>
      </c>
      <c r="G2747" s="9">
        <v>0</v>
      </c>
      <c r="H2747" s="9">
        <v>0</v>
      </c>
      <c r="I2747" s="9">
        <v>264</v>
      </c>
      <c r="J2747" s="9">
        <v>156</v>
      </c>
      <c r="K2747" s="9">
        <v>86</v>
      </c>
      <c r="L2747" s="9">
        <v>26.05</v>
      </c>
      <c r="M2747" s="9">
        <v>92</v>
      </c>
      <c r="N2747" s="9">
        <v>1</v>
      </c>
    </row>
    <row r="2748" spans="1:14" ht="13.2" x14ac:dyDescent="0.25">
      <c r="A2748" s="9">
        <v>0</v>
      </c>
      <c r="B2748" s="9">
        <v>45</v>
      </c>
      <c r="C2748" s="9">
        <v>1</v>
      </c>
      <c r="D2748" s="9">
        <v>10</v>
      </c>
      <c r="E2748" s="9">
        <v>0</v>
      </c>
      <c r="F2748" s="9">
        <v>0</v>
      </c>
      <c r="G2748" s="9">
        <v>0</v>
      </c>
      <c r="H2748" s="9">
        <v>0</v>
      </c>
      <c r="I2748" s="9">
        <v>210</v>
      </c>
      <c r="J2748" s="9">
        <v>121</v>
      </c>
      <c r="K2748" s="9">
        <v>82</v>
      </c>
      <c r="L2748" s="9">
        <v>23.08</v>
      </c>
      <c r="M2748" s="9">
        <v>85</v>
      </c>
      <c r="N2748" s="9">
        <v>1</v>
      </c>
    </row>
    <row r="2749" spans="1:14" ht="13.2" x14ac:dyDescent="0.25">
      <c r="A2749" s="9">
        <v>1</v>
      </c>
      <c r="B2749" s="9">
        <v>59</v>
      </c>
      <c r="C2749" s="9">
        <v>1</v>
      </c>
      <c r="D2749" s="9">
        <v>1</v>
      </c>
      <c r="E2749" s="9">
        <v>0</v>
      </c>
      <c r="F2749" s="9">
        <v>0</v>
      </c>
      <c r="G2749" s="9">
        <v>0</v>
      </c>
      <c r="H2749" s="9">
        <v>0</v>
      </c>
      <c r="I2749" s="9">
        <v>232</v>
      </c>
      <c r="J2749" s="9">
        <v>108</v>
      </c>
      <c r="K2749" s="9">
        <v>73</v>
      </c>
      <c r="L2749" s="9">
        <v>24.92</v>
      </c>
      <c r="M2749" s="9">
        <v>65</v>
      </c>
      <c r="N2749" s="9">
        <v>0</v>
      </c>
    </row>
    <row r="2750" spans="1:14" ht="13.2" x14ac:dyDescent="0.25">
      <c r="A2750" s="9">
        <v>0</v>
      </c>
      <c r="B2750" s="9">
        <v>39</v>
      </c>
      <c r="C2750" s="9">
        <v>0</v>
      </c>
      <c r="D2750" s="9">
        <v>0</v>
      </c>
      <c r="E2750" s="9">
        <v>0</v>
      </c>
      <c r="F2750" s="9">
        <v>0</v>
      </c>
      <c r="G2750" s="9">
        <v>0</v>
      </c>
      <c r="H2750" s="9">
        <v>0</v>
      </c>
      <c r="I2750" s="9">
        <v>185</v>
      </c>
      <c r="J2750" s="9">
        <v>109</v>
      </c>
      <c r="K2750" s="9">
        <v>78</v>
      </c>
      <c r="L2750" s="9">
        <v>29.68</v>
      </c>
      <c r="M2750" s="9">
        <v>63</v>
      </c>
      <c r="N2750" s="9">
        <v>0</v>
      </c>
    </row>
    <row r="2751" spans="1:14" ht="13.2" x14ac:dyDescent="0.25">
      <c r="A2751" s="9">
        <v>0</v>
      </c>
      <c r="B2751" s="9">
        <v>64</v>
      </c>
      <c r="C2751" s="9">
        <v>0</v>
      </c>
      <c r="D2751" s="9">
        <v>0</v>
      </c>
      <c r="E2751" s="9">
        <v>0</v>
      </c>
      <c r="F2751" s="9">
        <v>0</v>
      </c>
      <c r="G2751" s="9">
        <v>0</v>
      </c>
      <c r="H2751" s="9">
        <v>0</v>
      </c>
      <c r="I2751" s="9">
        <v>305</v>
      </c>
      <c r="J2751" s="9">
        <v>126.5</v>
      </c>
      <c r="K2751" s="9">
        <v>67</v>
      </c>
      <c r="L2751" s="9">
        <v>25.77</v>
      </c>
      <c r="M2751" s="9">
        <v>67</v>
      </c>
      <c r="N2751" s="9">
        <v>1</v>
      </c>
    </row>
    <row r="2752" spans="1:14" ht="13.2" x14ac:dyDescent="0.25">
      <c r="A2752" s="9">
        <v>1</v>
      </c>
      <c r="B2752" s="9">
        <v>44</v>
      </c>
      <c r="C2752" s="9">
        <v>0</v>
      </c>
      <c r="D2752" s="9">
        <v>0</v>
      </c>
      <c r="E2752" s="9">
        <v>0</v>
      </c>
      <c r="F2752" s="9">
        <v>0</v>
      </c>
      <c r="G2752" s="9">
        <v>0</v>
      </c>
      <c r="H2752" s="9">
        <v>0</v>
      </c>
      <c r="I2752" s="9">
        <v>229</v>
      </c>
      <c r="J2752" s="9">
        <v>132</v>
      </c>
      <c r="K2752" s="9">
        <v>94</v>
      </c>
      <c r="L2752" s="9">
        <v>34.39</v>
      </c>
      <c r="M2752" s="9">
        <v>110</v>
      </c>
      <c r="N2752" s="9">
        <v>1</v>
      </c>
    </row>
    <row r="2753" spans="1:14" ht="13.2" x14ac:dyDescent="0.25">
      <c r="A2753" s="9">
        <v>1</v>
      </c>
      <c r="B2753" s="9">
        <v>39</v>
      </c>
      <c r="C2753" s="9">
        <v>1</v>
      </c>
      <c r="D2753" s="9">
        <v>20</v>
      </c>
      <c r="E2753" s="9">
        <v>0</v>
      </c>
      <c r="F2753" s="9">
        <v>0</v>
      </c>
      <c r="G2753" s="9">
        <v>0</v>
      </c>
      <c r="H2753" s="9">
        <v>0</v>
      </c>
      <c r="I2753" s="9">
        <v>285</v>
      </c>
      <c r="J2753" s="9">
        <v>120</v>
      </c>
      <c r="K2753" s="9">
        <v>77.5</v>
      </c>
      <c r="L2753" s="9">
        <v>28.33</v>
      </c>
      <c r="M2753" s="9">
        <v>95</v>
      </c>
      <c r="N2753" s="9">
        <v>0</v>
      </c>
    </row>
    <row r="2754" spans="1:14" ht="13.2" x14ac:dyDescent="0.25">
      <c r="A2754" s="9">
        <v>0</v>
      </c>
      <c r="B2754" s="9">
        <v>52</v>
      </c>
      <c r="C2754" s="9">
        <v>0</v>
      </c>
      <c r="D2754" s="9">
        <v>0</v>
      </c>
      <c r="E2754" s="9">
        <v>0</v>
      </c>
      <c r="F2754" s="9">
        <v>0</v>
      </c>
      <c r="G2754" s="9">
        <v>0</v>
      </c>
      <c r="H2754" s="9">
        <v>0</v>
      </c>
      <c r="I2754" s="9">
        <v>325</v>
      </c>
      <c r="J2754" s="9">
        <v>119.5</v>
      </c>
      <c r="K2754" s="9">
        <v>86</v>
      </c>
      <c r="L2754" s="9">
        <v>24.56</v>
      </c>
      <c r="M2754" s="9">
        <v>64</v>
      </c>
      <c r="N2754" s="9">
        <v>1</v>
      </c>
    </row>
    <row r="2755" spans="1:14" ht="13.2" x14ac:dyDescent="0.25">
      <c r="A2755" s="9">
        <v>0</v>
      </c>
      <c r="B2755" s="9">
        <v>47</v>
      </c>
      <c r="C2755" s="9">
        <v>1</v>
      </c>
      <c r="D2755" s="9">
        <v>10</v>
      </c>
      <c r="E2755" s="9">
        <v>0</v>
      </c>
      <c r="F2755" s="9">
        <v>0</v>
      </c>
      <c r="G2755" s="9">
        <v>0</v>
      </c>
      <c r="H2755" s="9">
        <v>0</v>
      </c>
      <c r="I2755" s="9">
        <v>205</v>
      </c>
      <c r="J2755" s="9">
        <v>107</v>
      </c>
      <c r="K2755" s="9">
        <v>68</v>
      </c>
      <c r="L2755" s="9">
        <v>23.29</v>
      </c>
      <c r="M2755" s="9">
        <v>90</v>
      </c>
      <c r="N2755" s="9">
        <v>0</v>
      </c>
    </row>
    <row r="2756" spans="1:14" ht="13.2" x14ac:dyDescent="0.25">
      <c r="A2756" s="9">
        <v>0</v>
      </c>
      <c r="B2756" s="9">
        <v>45</v>
      </c>
      <c r="C2756" s="9">
        <v>0</v>
      </c>
      <c r="D2756" s="9">
        <v>0</v>
      </c>
      <c r="E2756" s="9">
        <v>0</v>
      </c>
      <c r="F2756" s="9">
        <v>0</v>
      </c>
      <c r="G2756" s="9">
        <v>0</v>
      </c>
      <c r="H2756" s="9">
        <v>0</v>
      </c>
      <c r="I2756" s="9">
        <v>175</v>
      </c>
      <c r="J2756" s="9">
        <v>114</v>
      </c>
      <c r="K2756" s="9">
        <v>74</v>
      </c>
      <c r="L2756" s="9">
        <v>30.53</v>
      </c>
      <c r="M2756" s="9">
        <v>72</v>
      </c>
      <c r="N2756" s="9">
        <v>0</v>
      </c>
    </row>
    <row r="2757" spans="1:14" ht="13.2" x14ac:dyDescent="0.25">
      <c r="A2757" s="9">
        <v>1</v>
      </c>
      <c r="B2757" s="9">
        <v>45</v>
      </c>
      <c r="C2757" s="9">
        <v>1</v>
      </c>
      <c r="D2757" s="9">
        <v>20</v>
      </c>
      <c r="E2757" s="9">
        <v>1</v>
      </c>
      <c r="F2757" s="9">
        <v>0</v>
      </c>
      <c r="G2757" s="9">
        <v>1</v>
      </c>
      <c r="H2757" s="9">
        <v>0</v>
      </c>
      <c r="I2757" s="9">
        <v>238</v>
      </c>
      <c r="J2757" s="9">
        <v>175</v>
      </c>
      <c r="K2757" s="9">
        <v>114</v>
      </c>
      <c r="L2757" s="9">
        <v>31.14</v>
      </c>
      <c r="M2757" s="9">
        <v>78</v>
      </c>
      <c r="N2757" s="9">
        <v>0</v>
      </c>
    </row>
    <row r="2758" spans="1:14" ht="13.2" x14ac:dyDescent="0.25">
      <c r="A2758" s="9">
        <v>0</v>
      </c>
      <c r="B2758" s="9">
        <v>41</v>
      </c>
      <c r="C2758" s="9">
        <v>1</v>
      </c>
      <c r="D2758" s="9">
        <v>9</v>
      </c>
      <c r="E2758" s="9">
        <v>1</v>
      </c>
      <c r="F2758" s="9">
        <v>1</v>
      </c>
      <c r="G2758" s="9">
        <v>1</v>
      </c>
      <c r="H2758" s="9">
        <v>0</v>
      </c>
      <c r="I2758" s="9">
        <v>180</v>
      </c>
      <c r="J2758" s="9">
        <v>114</v>
      </c>
      <c r="K2758" s="9">
        <v>70</v>
      </c>
      <c r="L2758" s="9">
        <v>22.41</v>
      </c>
      <c r="M2758" s="9">
        <v>92</v>
      </c>
      <c r="N2758" s="9">
        <v>0</v>
      </c>
    </row>
    <row r="2759" spans="1:14" ht="13.2" x14ac:dyDescent="0.25">
      <c r="A2759" s="9">
        <v>1</v>
      </c>
      <c r="B2759" s="9">
        <v>50</v>
      </c>
      <c r="C2759" s="9">
        <v>1</v>
      </c>
      <c r="D2759" s="9">
        <v>35</v>
      </c>
      <c r="E2759" s="9">
        <v>0</v>
      </c>
      <c r="F2759" s="9">
        <v>0</v>
      </c>
      <c r="G2759" s="9">
        <v>0</v>
      </c>
      <c r="H2759" s="9">
        <v>0</v>
      </c>
      <c r="I2759" s="9">
        <v>293</v>
      </c>
      <c r="J2759" s="9">
        <v>150</v>
      </c>
      <c r="K2759" s="9">
        <v>85</v>
      </c>
      <c r="L2759" s="9">
        <v>26.09</v>
      </c>
      <c r="M2759" s="9">
        <v>67</v>
      </c>
      <c r="N2759" s="9">
        <v>1</v>
      </c>
    </row>
    <row r="2760" spans="1:14" ht="13.2" x14ac:dyDescent="0.25">
      <c r="A2760" s="9">
        <v>0</v>
      </c>
      <c r="B2760" s="9">
        <v>54</v>
      </c>
      <c r="C2760" s="9">
        <v>0</v>
      </c>
      <c r="D2760" s="9">
        <v>0</v>
      </c>
      <c r="E2760" s="9">
        <v>0</v>
      </c>
      <c r="F2760" s="9">
        <v>0</v>
      </c>
      <c r="G2760" s="9">
        <v>0</v>
      </c>
      <c r="H2760" s="9">
        <v>0</v>
      </c>
      <c r="I2760" s="9">
        <v>208</v>
      </c>
      <c r="J2760" s="9">
        <v>138</v>
      </c>
      <c r="K2760" s="9">
        <v>78</v>
      </c>
      <c r="L2760" s="9">
        <v>30.47</v>
      </c>
      <c r="M2760" s="9">
        <v>67</v>
      </c>
      <c r="N2760" s="9">
        <v>0</v>
      </c>
    </row>
    <row r="2761" spans="1:14" ht="13.2" x14ac:dyDescent="0.25">
      <c r="A2761" s="9">
        <v>0</v>
      </c>
      <c r="B2761" s="9">
        <v>41</v>
      </c>
      <c r="C2761" s="9">
        <v>0</v>
      </c>
      <c r="D2761" s="9">
        <v>0</v>
      </c>
      <c r="E2761" s="9">
        <v>0</v>
      </c>
      <c r="F2761" s="9">
        <v>0</v>
      </c>
      <c r="G2761" s="9">
        <v>0</v>
      </c>
      <c r="H2761" s="9">
        <v>0</v>
      </c>
      <c r="I2761" s="9">
        <v>170</v>
      </c>
      <c r="J2761" s="9">
        <v>113.5</v>
      </c>
      <c r="K2761" s="9">
        <v>65.5</v>
      </c>
      <c r="L2761" s="9">
        <v>31.71</v>
      </c>
      <c r="M2761" s="9">
        <v>73</v>
      </c>
      <c r="N2761" s="9">
        <v>0</v>
      </c>
    </row>
    <row r="2762" spans="1:14" ht="13.2" x14ac:dyDescent="0.25">
      <c r="A2762" s="9">
        <v>0</v>
      </c>
      <c r="B2762" s="9">
        <v>44</v>
      </c>
      <c r="C2762" s="9">
        <v>0</v>
      </c>
      <c r="D2762" s="9">
        <v>0</v>
      </c>
      <c r="E2762" s="9">
        <v>0</v>
      </c>
      <c r="F2762" s="9">
        <v>0</v>
      </c>
      <c r="G2762" s="9">
        <v>0</v>
      </c>
      <c r="H2762" s="9">
        <v>0</v>
      </c>
      <c r="I2762" s="9">
        <v>244</v>
      </c>
      <c r="J2762" s="9">
        <v>132.5</v>
      </c>
      <c r="K2762" s="9">
        <v>87</v>
      </c>
      <c r="L2762" s="9">
        <v>24.17</v>
      </c>
      <c r="M2762" s="9">
        <v>58</v>
      </c>
      <c r="N2762" s="9">
        <v>0</v>
      </c>
    </row>
    <row r="2763" spans="1:14" ht="13.2" x14ac:dyDescent="0.25">
      <c r="A2763" s="9">
        <v>0</v>
      </c>
      <c r="B2763" s="9">
        <v>44</v>
      </c>
      <c r="C2763" s="9">
        <v>0</v>
      </c>
      <c r="D2763" s="9">
        <v>0</v>
      </c>
      <c r="E2763" s="9">
        <v>0</v>
      </c>
      <c r="F2763" s="9">
        <v>0</v>
      </c>
      <c r="G2763" s="9">
        <v>0</v>
      </c>
      <c r="H2763" s="9">
        <v>0</v>
      </c>
      <c r="I2763" s="9">
        <v>205</v>
      </c>
      <c r="J2763" s="9">
        <v>109</v>
      </c>
      <c r="K2763" s="9">
        <v>73</v>
      </c>
      <c r="L2763" s="9">
        <v>17.48</v>
      </c>
      <c r="M2763" s="9">
        <v>75</v>
      </c>
      <c r="N2763" s="9">
        <v>0</v>
      </c>
    </row>
    <row r="2764" spans="1:14" ht="13.2" x14ac:dyDescent="0.25">
      <c r="A2764" s="9">
        <v>1</v>
      </c>
      <c r="B2764" s="9">
        <v>45</v>
      </c>
      <c r="C2764" s="9">
        <v>1</v>
      </c>
      <c r="D2764" s="9">
        <v>20</v>
      </c>
      <c r="E2764" s="9">
        <v>0</v>
      </c>
      <c r="F2764" s="9">
        <v>0</v>
      </c>
      <c r="G2764" s="9">
        <v>0</v>
      </c>
      <c r="H2764" s="9">
        <v>0</v>
      </c>
      <c r="I2764" s="9">
        <v>234</v>
      </c>
      <c r="J2764" s="9">
        <v>126</v>
      </c>
      <c r="K2764" s="9">
        <v>80</v>
      </c>
      <c r="L2764" s="9">
        <v>23.14</v>
      </c>
      <c r="M2764" s="9">
        <v>72</v>
      </c>
      <c r="N2764" s="9">
        <v>0</v>
      </c>
    </row>
    <row r="2765" spans="1:14" ht="13.2" x14ac:dyDescent="0.25">
      <c r="A2765" s="9">
        <v>1</v>
      </c>
      <c r="B2765" s="9">
        <v>46</v>
      </c>
      <c r="C2765" s="9">
        <v>1</v>
      </c>
      <c r="D2765" s="9">
        <v>9</v>
      </c>
      <c r="E2765" s="9">
        <v>0</v>
      </c>
      <c r="F2765" s="9">
        <v>0</v>
      </c>
      <c r="G2765" s="9">
        <v>0</v>
      </c>
      <c r="H2765" s="9">
        <v>0</v>
      </c>
      <c r="I2765" s="9">
        <v>255</v>
      </c>
      <c r="J2765" s="9">
        <v>113.5</v>
      </c>
      <c r="K2765" s="9">
        <v>72.5</v>
      </c>
      <c r="L2765" s="9">
        <v>23.22</v>
      </c>
      <c r="M2765" s="9">
        <v>60</v>
      </c>
      <c r="N2765" s="9">
        <v>0</v>
      </c>
    </row>
    <row r="2766" spans="1:14" ht="13.2" x14ac:dyDescent="0.25">
      <c r="A2766" s="9">
        <v>1</v>
      </c>
      <c r="B2766" s="9">
        <v>41</v>
      </c>
      <c r="C2766" s="9">
        <v>0</v>
      </c>
      <c r="D2766" s="9">
        <v>0</v>
      </c>
      <c r="E2766" s="9">
        <v>0</v>
      </c>
      <c r="F2766" s="9">
        <v>0</v>
      </c>
      <c r="G2766" s="9">
        <v>0</v>
      </c>
      <c r="H2766" s="9">
        <v>0</v>
      </c>
      <c r="I2766" s="9">
        <v>197</v>
      </c>
      <c r="J2766" s="9">
        <v>134</v>
      </c>
      <c r="K2766" s="9">
        <v>87</v>
      </c>
      <c r="L2766" s="9">
        <v>25.48</v>
      </c>
      <c r="M2766" s="9">
        <v>75</v>
      </c>
      <c r="N2766" s="9">
        <v>0</v>
      </c>
    </row>
    <row r="2767" spans="1:14" ht="13.2" x14ac:dyDescent="0.25">
      <c r="A2767" s="9">
        <v>0</v>
      </c>
      <c r="B2767" s="9">
        <v>41</v>
      </c>
      <c r="C2767" s="9">
        <v>1</v>
      </c>
      <c r="D2767" s="9">
        <v>5</v>
      </c>
      <c r="E2767" s="9">
        <v>0</v>
      </c>
      <c r="F2767" s="9">
        <v>0</v>
      </c>
      <c r="G2767" s="9">
        <v>0</v>
      </c>
      <c r="H2767" s="9">
        <v>0</v>
      </c>
      <c r="I2767" s="9">
        <v>209</v>
      </c>
      <c r="J2767" s="9">
        <v>107</v>
      </c>
      <c r="K2767" s="9">
        <v>65</v>
      </c>
      <c r="L2767" s="9">
        <v>27.27</v>
      </c>
      <c r="M2767" s="9">
        <v>84</v>
      </c>
      <c r="N2767" s="9">
        <v>0</v>
      </c>
    </row>
    <row r="2768" spans="1:14" ht="13.2" x14ac:dyDescent="0.25">
      <c r="A2768" s="9">
        <v>0</v>
      </c>
      <c r="B2768" s="9">
        <v>58</v>
      </c>
      <c r="C2768" s="9">
        <v>1</v>
      </c>
      <c r="D2768" s="9">
        <v>20</v>
      </c>
      <c r="E2768" s="9">
        <v>0</v>
      </c>
      <c r="F2768" s="9">
        <v>0</v>
      </c>
      <c r="G2768" s="9">
        <v>1</v>
      </c>
      <c r="H2768" s="9">
        <v>0</v>
      </c>
      <c r="I2768" s="9">
        <v>231</v>
      </c>
      <c r="J2768" s="9">
        <v>165</v>
      </c>
      <c r="K2768" s="9">
        <v>94.5</v>
      </c>
      <c r="L2768" s="9">
        <v>27.02</v>
      </c>
      <c r="M2768" s="9">
        <v>100</v>
      </c>
      <c r="N2768" s="9">
        <v>0</v>
      </c>
    </row>
    <row r="2769" spans="1:14" ht="13.2" x14ac:dyDescent="0.25">
      <c r="A2769" s="9">
        <v>1</v>
      </c>
      <c r="B2769" s="9">
        <v>65</v>
      </c>
      <c r="C2769" s="9">
        <v>0</v>
      </c>
      <c r="D2769" s="9">
        <v>0</v>
      </c>
      <c r="E2769" s="9">
        <v>0</v>
      </c>
      <c r="F2769" s="9">
        <v>0</v>
      </c>
      <c r="G2769" s="9">
        <v>0</v>
      </c>
      <c r="H2769" s="9">
        <v>0</v>
      </c>
      <c r="I2769" s="9">
        <v>253</v>
      </c>
      <c r="J2769" s="9">
        <v>111</v>
      </c>
      <c r="K2769" s="9">
        <v>60</v>
      </c>
      <c r="L2769" s="9">
        <v>24.12</v>
      </c>
      <c r="M2769" s="9">
        <v>60</v>
      </c>
      <c r="N2769" s="9">
        <v>0</v>
      </c>
    </row>
    <row r="2770" spans="1:14" ht="13.2" x14ac:dyDescent="0.25">
      <c r="A2770" s="9">
        <v>0</v>
      </c>
      <c r="B2770" s="9">
        <v>44</v>
      </c>
      <c r="C2770" s="9">
        <v>0</v>
      </c>
      <c r="D2770" s="9">
        <v>0</v>
      </c>
      <c r="E2770" s="9">
        <v>0</v>
      </c>
      <c r="F2770" s="9">
        <v>0</v>
      </c>
      <c r="G2770" s="9">
        <v>0</v>
      </c>
      <c r="H2770" s="9">
        <v>0</v>
      </c>
      <c r="I2770" s="9">
        <v>226</v>
      </c>
      <c r="J2770" s="9">
        <v>123</v>
      </c>
      <c r="K2770" s="9">
        <v>82</v>
      </c>
      <c r="L2770" s="9">
        <v>24.67</v>
      </c>
      <c r="M2770" s="9">
        <v>72</v>
      </c>
      <c r="N2770" s="9">
        <v>0</v>
      </c>
    </row>
    <row r="2771" spans="1:14" ht="13.2" x14ac:dyDescent="0.25">
      <c r="A2771" s="9">
        <v>0</v>
      </c>
      <c r="B2771" s="9">
        <v>41</v>
      </c>
      <c r="C2771" s="9">
        <v>0</v>
      </c>
      <c r="D2771" s="9">
        <v>0</v>
      </c>
      <c r="E2771" s="9">
        <v>0</v>
      </c>
      <c r="F2771" s="9">
        <v>0</v>
      </c>
      <c r="G2771" s="9">
        <v>0</v>
      </c>
      <c r="H2771" s="9">
        <v>0</v>
      </c>
      <c r="I2771" s="9">
        <v>228</v>
      </c>
      <c r="J2771" s="9">
        <v>93</v>
      </c>
      <c r="K2771" s="9">
        <v>71</v>
      </c>
      <c r="L2771" s="9">
        <v>31.57</v>
      </c>
      <c r="M2771" s="9">
        <v>50</v>
      </c>
      <c r="N2771" s="9">
        <v>0</v>
      </c>
    </row>
    <row r="2772" spans="1:14" ht="13.2" x14ac:dyDescent="0.25">
      <c r="A2772" s="9">
        <v>0</v>
      </c>
      <c r="B2772" s="9">
        <v>60</v>
      </c>
      <c r="C2772" s="9">
        <v>0</v>
      </c>
      <c r="D2772" s="9">
        <v>0</v>
      </c>
      <c r="E2772" s="9">
        <v>0</v>
      </c>
      <c r="F2772" s="9">
        <v>0</v>
      </c>
      <c r="G2772" s="9">
        <v>0</v>
      </c>
      <c r="H2772" s="9">
        <v>0</v>
      </c>
      <c r="I2772" s="9">
        <v>261</v>
      </c>
      <c r="J2772" s="9">
        <v>123.5</v>
      </c>
      <c r="K2772" s="9">
        <v>79</v>
      </c>
      <c r="L2772" s="9">
        <v>29.28</v>
      </c>
      <c r="M2772" s="9">
        <v>70</v>
      </c>
      <c r="N2772" s="9">
        <v>0</v>
      </c>
    </row>
    <row r="2773" spans="1:14" ht="13.2" x14ac:dyDescent="0.25">
      <c r="A2773" s="9">
        <v>0</v>
      </c>
      <c r="B2773" s="9">
        <v>59</v>
      </c>
      <c r="C2773" s="9">
        <v>0</v>
      </c>
      <c r="D2773" s="9">
        <v>0</v>
      </c>
      <c r="E2773" s="9">
        <v>0</v>
      </c>
      <c r="F2773" s="9">
        <v>0</v>
      </c>
      <c r="G2773" s="9">
        <v>1</v>
      </c>
      <c r="H2773" s="9">
        <v>0</v>
      </c>
      <c r="I2773" s="9">
        <v>267</v>
      </c>
      <c r="J2773" s="9">
        <v>190</v>
      </c>
      <c r="K2773" s="9">
        <v>90</v>
      </c>
      <c r="L2773" s="9">
        <v>26.23</v>
      </c>
      <c r="M2773" s="9">
        <v>75</v>
      </c>
      <c r="N2773" s="9">
        <v>0</v>
      </c>
    </row>
    <row r="2774" spans="1:14" ht="13.2" x14ac:dyDescent="0.25">
      <c r="A2774" s="9">
        <v>0</v>
      </c>
      <c r="B2774" s="9">
        <v>40</v>
      </c>
      <c r="C2774" s="9">
        <v>1</v>
      </c>
      <c r="D2774" s="9">
        <v>9</v>
      </c>
      <c r="E2774" s="9">
        <v>0</v>
      </c>
      <c r="F2774" s="9">
        <v>0</v>
      </c>
      <c r="G2774" s="9">
        <v>0</v>
      </c>
      <c r="H2774" s="9">
        <v>0</v>
      </c>
      <c r="I2774" s="9">
        <v>240</v>
      </c>
      <c r="J2774" s="9">
        <v>115</v>
      </c>
      <c r="K2774" s="9">
        <v>72</v>
      </c>
      <c r="L2774" s="9">
        <v>18.82</v>
      </c>
      <c r="M2774" s="9">
        <v>80</v>
      </c>
      <c r="N2774" s="9">
        <v>0</v>
      </c>
    </row>
    <row r="2775" spans="1:14" ht="13.2" x14ac:dyDescent="0.25">
      <c r="A2775" s="9">
        <v>0</v>
      </c>
      <c r="B2775" s="9">
        <v>42</v>
      </c>
      <c r="C2775" s="9">
        <v>0</v>
      </c>
      <c r="D2775" s="9">
        <v>0</v>
      </c>
      <c r="E2775" s="9">
        <v>0</v>
      </c>
      <c r="F2775" s="9">
        <v>0</v>
      </c>
      <c r="G2775" s="9">
        <v>0</v>
      </c>
      <c r="H2775" s="9">
        <v>0</v>
      </c>
      <c r="I2775" s="9">
        <v>233</v>
      </c>
      <c r="J2775" s="9">
        <v>127</v>
      </c>
      <c r="K2775" s="9">
        <v>82</v>
      </c>
      <c r="L2775" s="9">
        <v>30.22</v>
      </c>
      <c r="M2775" s="9">
        <v>70</v>
      </c>
      <c r="N2775" s="9">
        <v>0</v>
      </c>
    </row>
    <row r="2776" spans="1:14" ht="13.2" x14ac:dyDescent="0.25">
      <c r="A2776" s="9">
        <v>0</v>
      </c>
      <c r="B2776" s="9">
        <v>56</v>
      </c>
      <c r="C2776" s="9">
        <v>0</v>
      </c>
      <c r="D2776" s="9">
        <v>0</v>
      </c>
      <c r="E2776" s="9">
        <v>0</v>
      </c>
      <c r="F2776" s="9">
        <v>0</v>
      </c>
      <c r="G2776" s="9">
        <v>0</v>
      </c>
      <c r="H2776" s="9">
        <v>0</v>
      </c>
      <c r="I2776" s="9">
        <v>280</v>
      </c>
      <c r="J2776" s="9">
        <v>101</v>
      </c>
      <c r="K2776" s="9">
        <v>71</v>
      </c>
      <c r="L2776" s="9">
        <v>28.22</v>
      </c>
      <c r="M2776" s="9">
        <v>79</v>
      </c>
      <c r="N2776" s="9">
        <v>0</v>
      </c>
    </row>
    <row r="2777" spans="1:14" ht="13.2" x14ac:dyDescent="0.25">
      <c r="A2777" s="9">
        <v>0</v>
      </c>
      <c r="B2777" s="9">
        <v>52</v>
      </c>
      <c r="C2777" s="9">
        <v>0</v>
      </c>
      <c r="D2777" s="9">
        <v>0</v>
      </c>
      <c r="E2777" s="9">
        <v>0</v>
      </c>
      <c r="F2777" s="9">
        <v>0</v>
      </c>
      <c r="G2777" s="9">
        <v>1</v>
      </c>
      <c r="H2777" s="9">
        <v>0</v>
      </c>
      <c r="I2777" s="9">
        <v>260</v>
      </c>
      <c r="J2777" s="9">
        <v>171</v>
      </c>
      <c r="K2777" s="9">
        <v>118</v>
      </c>
      <c r="L2777" s="9">
        <v>28.33</v>
      </c>
      <c r="M2777" s="9">
        <v>69</v>
      </c>
      <c r="N2777" s="9">
        <v>1</v>
      </c>
    </row>
    <row r="2778" spans="1:14" ht="13.2" x14ac:dyDescent="0.25">
      <c r="A2778" s="9">
        <v>1</v>
      </c>
      <c r="B2778" s="9">
        <v>54</v>
      </c>
      <c r="C2778" s="9">
        <v>0</v>
      </c>
      <c r="D2778" s="9">
        <v>0</v>
      </c>
      <c r="E2778" s="9">
        <v>0</v>
      </c>
      <c r="F2778" s="9">
        <v>0</v>
      </c>
      <c r="G2778" s="9">
        <v>0</v>
      </c>
      <c r="H2778" s="9">
        <v>0</v>
      </c>
      <c r="I2778" s="9">
        <v>235</v>
      </c>
      <c r="J2778" s="9">
        <v>132</v>
      </c>
      <c r="K2778" s="9">
        <v>87</v>
      </c>
      <c r="L2778" s="9">
        <v>26.13</v>
      </c>
      <c r="M2778" s="9">
        <v>65</v>
      </c>
      <c r="N2778" s="9">
        <v>0</v>
      </c>
    </row>
    <row r="2779" spans="1:14" ht="13.2" x14ac:dyDescent="0.25">
      <c r="A2779" s="9">
        <v>0</v>
      </c>
      <c r="B2779" s="9">
        <v>42</v>
      </c>
      <c r="C2779" s="9">
        <v>0</v>
      </c>
      <c r="D2779" s="9">
        <v>0</v>
      </c>
      <c r="E2779" s="9">
        <v>0</v>
      </c>
      <c r="F2779" s="9">
        <v>0</v>
      </c>
      <c r="G2779" s="9">
        <v>0</v>
      </c>
      <c r="H2779" s="9">
        <v>0</v>
      </c>
      <c r="I2779" s="9">
        <v>278</v>
      </c>
      <c r="J2779" s="9">
        <v>118.5</v>
      </c>
      <c r="K2779" s="9">
        <v>72</v>
      </c>
      <c r="L2779" s="9">
        <v>21.99</v>
      </c>
      <c r="M2779" s="9">
        <v>72</v>
      </c>
      <c r="N2779" s="9">
        <v>0</v>
      </c>
    </row>
    <row r="2780" spans="1:14" ht="13.2" x14ac:dyDescent="0.25">
      <c r="A2780" s="9">
        <v>1</v>
      </c>
      <c r="B2780" s="9">
        <v>42</v>
      </c>
      <c r="C2780" s="9">
        <v>1</v>
      </c>
      <c r="D2780" s="9">
        <v>20</v>
      </c>
      <c r="E2780" s="9">
        <v>0</v>
      </c>
      <c r="F2780" s="9">
        <v>0</v>
      </c>
      <c r="G2780" s="9">
        <v>0</v>
      </c>
      <c r="H2780" s="9">
        <v>0</v>
      </c>
      <c r="I2780" s="9">
        <v>238</v>
      </c>
      <c r="J2780" s="9">
        <v>133</v>
      </c>
      <c r="K2780" s="9">
        <v>88</v>
      </c>
      <c r="L2780" s="9">
        <v>28.84</v>
      </c>
      <c r="M2780" s="9">
        <v>80</v>
      </c>
      <c r="N2780" s="9">
        <v>0</v>
      </c>
    </row>
    <row r="2781" spans="1:14" ht="13.2" x14ac:dyDescent="0.25">
      <c r="A2781" s="9">
        <v>1</v>
      </c>
      <c r="B2781" s="9">
        <v>43</v>
      </c>
      <c r="C2781" s="9">
        <v>0</v>
      </c>
      <c r="D2781" s="9">
        <v>0</v>
      </c>
      <c r="E2781" s="9">
        <v>1</v>
      </c>
      <c r="F2781" s="9">
        <v>0</v>
      </c>
      <c r="G2781" s="9">
        <v>1</v>
      </c>
      <c r="H2781" s="9">
        <v>0</v>
      </c>
      <c r="I2781" s="9">
        <v>210</v>
      </c>
      <c r="J2781" s="9">
        <v>181</v>
      </c>
      <c r="K2781" s="9">
        <v>97.5</v>
      </c>
      <c r="L2781" s="9">
        <v>21.83</v>
      </c>
      <c r="M2781" s="9">
        <v>75</v>
      </c>
      <c r="N2781" s="9">
        <v>0</v>
      </c>
    </row>
    <row r="2782" spans="1:14" ht="13.2" x14ac:dyDescent="0.25">
      <c r="A2782" s="9">
        <v>0</v>
      </c>
      <c r="B2782" s="9">
        <v>49</v>
      </c>
      <c r="C2782" s="9">
        <v>0</v>
      </c>
      <c r="D2782" s="9">
        <v>0</v>
      </c>
      <c r="E2782" s="9">
        <v>0</v>
      </c>
      <c r="F2782" s="9">
        <v>0</v>
      </c>
      <c r="G2782" s="9">
        <v>1</v>
      </c>
      <c r="H2782" s="9">
        <v>0</v>
      </c>
      <c r="I2782" s="9">
        <v>239</v>
      </c>
      <c r="J2782" s="9">
        <v>143</v>
      </c>
      <c r="K2782" s="9">
        <v>93</v>
      </c>
      <c r="L2782" s="9">
        <v>28.38</v>
      </c>
      <c r="M2782" s="9">
        <v>75</v>
      </c>
      <c r="N2782" s="9">
        <v>0</v>
      </c>
    </row>
    <row r="2783" spans="1:14" ht="13.2" x14ac:dyDescent="0.25">
      <c r="A2783" s="9">
        <v>1</v>
      </c>
      <c r="B2783" s="9">
        <v>47</v>
      </c>
      <c r="C2783" s="9">
        <v>1</v>
      </c>
      <c r="D2783" s="9">
        <v>20</v>
      </c>
      <c r="E2783" s="9">
        <v>0</v>
      </c>
      <c r="F2783" s="9">
        <v>0</v>
      </c>
      <c r="G2783" s="9">
        <v>0</v>
      </c>
      <c r="H2783" s="9">
        <v>0</v>
      </c>
      <c r="I2783" s="9">
        <v>344</v>
      </c>
      <c r="J2783" s="9">
        <v>102.5</v>
      </c>
      <c r="K2783" s="9">
        <v>71</v>
      </c>
      <c r="L2783" s="9">
        <v>27.73</v>
      </c>
      <c r="M2783" s="9">
        <v>65</v>
      </c>
      <c r="N2783" s="9">
        <v>0</v>
      </c>
    </row>
    <row r="2784" spans="1:14" ht="13.2" x14ac:dyDescent="0.25">
      <c r="A2784" s="9">
        <v>1</v>
      </c>
      <c r="B2784" s="9">
        <v>53</v>
      </c>
      <c r="C2784" s="9">
        <v>1</v>
      </c>
      <c r="D2784" s="9">
        <v>43</v>
      </c>
      <c r="E2784" s="9">
        <v>0</v>
      </c>
      <c r="F2784" s="9">
        <v>0</v>
      </c>
      <c r="G2784" s="9">
        <v>1</v>
      </c>
      <c r="H2784" s="9">
        <v>0</v>
      </c>
      <c r="I2784" s="9">
        <v>193</v>
      </c>
      <c r="J2784" s="9">
        <v>142.5</v>
      </c>
      <c r="K2784" s="9">
        <v>100</v>
      </c>
      <c r="L2784" s="9">
        <v>24.15</v>
      </c>
      <c r="M2784" s="9">
        <v>82</v>
      </c>
      <c r="N2784" s="9">
        <v>0</v>
      </c>
    </row>
    <row r="2785" spans="1:14" ht="13.2" x14ac:dyDescent="0.25">
      <c r="A2785" s="9">
        <v>0</v>
      </c>
      <c r="B2785" s="9">
        <v>62</v>
      </c>
      <c r="C2785" s="9">
        <v>0</v>
      </c>
      <c r="D2785" s="9">
        <v>0</v>
      </c>
      <c r="E2785" s="9">
        <v>0</v>
      </c>
      <c r="F2785" s="9">
        <v>0</v>
      </c>
      <c r="G2785" s="9">
        <v>0</v>
      </c>
      <c r="H2785" s="9">
        <v>0</v>
      </c>
      <c r="I2785" s="9">
        <v>281</v>
      </c>
      <c r="J2785" s="9">
        <v>126</v>
      </c>
      <c r="K2785" s="9">
        <v>85.5</v>
      </c>
      <c r="L2785" s="9">
        <v>23.29</v>
      </c>
      <c r="M2785" s="9">
        <v>65</v>
      </c>
      <c r="N2785" s="9">
        <v>0</v>
      </c>
    </row>
    <row r="2786" spans="1:14" ht="13.2" x14ac:dyDescent="0.25">
      <c r="A2786" s="9">
        <v>0</v>
      </c>
      <c r="B2786" s="9">
        <v>55</v>
      </c>
      <c r="C2786" s="9">
        <v>0</v>
      </c>
      <c r="D2786" s="9">
        <v>0</v>
      </c>
      <c r="E2786" s="9">
        <v>1</v>
      </c>
      <c r="F2786" s="9">
        <v>0</v>
      </c>
      <c r="G2786" s="9">
        <v>1</v>
      </c>
      <c r="H2786" s="9">
        <v>1</v>
      </c>
      <c r="I2786" s="9">
        <v>279</v>
      </c>
      <c r="J2786" s="9">
        <v>165</v>
      </c>
      <c r="K2786" s="9">
        <v>105.5</v>
      </c>
      <c r="L2786" s="9">
        <v>32.51</v>
      </c>
      <c r="M2786" s="9">
        <v>73</v>
      </c>
      <c r="N2786" s="9">
        <v>0</v>
      </c>
    </row>
    <row r="2787" spans="1:14" ht="13.2" x14ac:dyDescent="0.25">
      <c r="A2787" s="9">
        <v>0</v>
      </c>
      <c r="B2787" s="9">
        <v>41</v>
      </c>
      <c r="C2787" s="9">
        <v>1</v>
      </c>
      <c r="D2787" s="9">
        <v>1</v>
      </c>
      <c r="E2787" s="9">
        <v>0</v>
      </c>
      <c r="F2787" s="9">
        <v>0</v>
      </c>
      <c r="G2787" s="9">
        <v>0</v>
      </c>
      <c r="H2787" s="9">
        <v>0</v>
      </c>
      <c r="I2787" s="9">
        <v>189</v>
      </c>
      <c r="J2787" s="9">
        <v>113.5</v>
      </c>
      <c r="K2787" s="9">
        <v>61</v>
      </c>
      <c r="L2787" s="9">
        <v>23.08</v>
      </c>
      <c r="M2787" s="9">
        <v>55</v>
      </c>
      <c r="N2787" s="9">
        <v>0</v>
      </c>
    </row>
    <row r="2788" spans="1:14" ht="13.2" x14ac:dyDescent="0.25">
      <c r="A2788" s="9">
        <v>0</v>
      </c>
      <c r="B2788" s="9">
        <v>38</v>
      </c>
      <c r="C2788" s="9">
        <v>1</v>
      </c>
      <c r="D2788" s="9">
        <v>5</v>
      </c>
      <c r="E2788" s="9">
        <v>0</v>
      </c>
      <c r="F2788" s="9">
        <v>0</v>
      </c>
      <c r="G2788" s="9">
        <v>0</v>
      </c>
      <c r="H2788" s="9">
        <v>0</v>
      </c>
      <c r="I2788" s="9">
        <v>179</v>
      </c>
      <c r="J2788" s="9">
        <v>116.5</v>
      </c>
      <c r="K2788" s="9">
        <v>72.5</v>
      </c>
      <c r="L2788" s="9">
        <v>21.49</v>
      </c>
      <c r="M2788" s="9">
        <v>70</v>
      </c>
      <c r="N2788" s="9">
        <v>0</v>
      </c>
    </row>
    <row r="2789" spans="1:14" ht="13.2" x14ac:dyDescent="0.25">
      <c r="A2789" s="9">
        <v>0</v>
      </c>
      <c r="B2789" s="9">
        <v>50</v>
      </c>
      <c r="C2789" s="9">
        <v>1</v>
      </c>
      <c r="D2789" s="9">
        <v>30</v>
      </c>
      <c r="E2789" s="9">
        <v>0</v>
      </c>
      <c r="F2789" s="9">
        <v>0</v>
      </c>
      <c r="G2789" s="9">
        <v>0</v>
      </c>
      <c r="H2789" s="9">
        <v>0</v>
      </c>
      <c r="I2789" s="9">
        <v>243</v>
      </c>
      <c r="J2789" s="9">
        <v>128</v>
      </c>
      <c r="K2789" s="9">
        <v>76</v>
      </c>
      <c r="L2789" s="9">
        <v>25.65</v>
      </c>
      <c r="M2789" s="9">
        <v>69</v>
      </c>
      <c r="N2789" s="9">
        <v>0</v>
      </c>
    </row>
    <row r="2790" spans="1:14" ht="13.2" x14ac:dyDescent="0.25">
      <c r="A2790" s="9">
        <v>1</v>
      </c>
      <c r="B2790" s="9">
        <v>44</v>
      </c>
      <c r="C2790" s="9">
        <v>1</v>
      </c>
      <c r="D2790" s="9">
        <v>20</v>
      </c>
      <c r="E2790" s="9">
        <v>0</v>
      </c>
      <c r="F2790" s="9">
        <v>0</v>
      </c>
      <c r="G2790" s="9">
        <v>1</v>
      </c>
      <c r="H2790" s="9">
        <v>0</v>
      </c>
      <c r="I2790" s="9">
        <v>230</v>
      </c>
      <c r="J2790" s="9">
        <v>138</v>
      </c>
      <c r="K2790" s="9">
        <v>98</v>
      </c>
      <c r="L2790" s="9">
        <v>25.12</v>
      </c>
      <c r="M2790" s="9">
        <v>75</v>
      </c>
      <c r="N2790" s="9">
        <v>0</v>
      </c>
    </row>
    <row r="2791" spans="1:14" ht="13.2" x14ac:dyDescent="0.25">
      <c r="A2791" s="9">
        <v>1</v>
      </c>
      <c r="B2791" s="9">
        <v>55</v>
      </c>
      <c r="C2791" s="9">
        <v>1</v>
      </c>
      <c r="D2791" s="9">
        <v>6</v>
      </c>
      <c r="E2791" s="9">
        <v>0</v>
      </c>
      <c r="F2791" s="9">
        <v>0</v>
      </c>
      <c r="G2791" s="9">
        <v>1</v>
      </c>
      <c r="H2791" s="9">
        <v>0</v>
      </c>
      <c r="I2791" s="9">
        <v>274</v>
      </c>
      <c r="J2791" s="9">
        <v>148</v>
      </c>
      <c r="K2791" s="9">
        <v>94</v>
      </c>
      <c r="L2791" s="9">
        <v>28.55</v>
      </c>
      <c r="M2791" s="9">
        <v>62</v>
      </c>
      <c r="N2791" s="9">
        <v>0</v>
      </c>
    </row>
    <row r="2792" spans="1:14" ht="13.2" x14ac:dyDescent="0.25">
      <c r="A2792" s="9">
        <v>0</v>
      </c>
      <c r="B2792" s="9">
        <v>53</v>
      </c>
      <c r="C2792" s="9">
        <v>0</v>
      </c>
      <c r="D2792" s="9">
        <v>0</v>
      </c>
      <c r="E2792" s="9">
        <v>0</v>
      </c>
      <c r="F2792" s="9">
        <v>0</v>
      </c>
      <c r="G2792" s="9">
        <v>1</v>
      </c>
      <c r="H2792" s="9">
        <v>0</v>
      </c>
      <c r="I2792" s="9">
        <v>268</v>
      </c>
      <c r="J2792" s="9">
        <v>156</v>
      </c>
      <c r="K2792" s="9">
        <v>100</v>
      </c>
      <c r="L2792" s="9">
        <v>26.73</v>
      </c>
      <c r="M2792" s="9">
        <v>85</v>
      </c>
      <c r="N2792" s="9">
        <v>0</v>
      </c>
    </row>
    <row r="2793" spans="1:14" ht="13.2" x14ac:dyDescent="0.25">
      <c r="A2793" s="9">
        <v>0</v>
      </c>
      <c r="B2793" s="9">
        <v>54</v>
      </c>
      <c r="C2793" s="9">
        <v>0</v>
      </c>
      <c r="D2793" s="9">
        <v>0</v>
      </c>
      <c r="E2793" s="9">
        <v>0</v>
      </c>
      <c r="F2793" s="9">
        <v>0</v>
      </c>
      <c r="G2793" s="9">
        <v>1</v>
      </c>
      <c r="H2793" s="9">
        <v>0</v>
      </c>
      <c r="I2793" s="9">
        <v>220</v>
      </c>
      <c r="J2793" s="9">
        <v>142.5</v>
      </c>
      <c r="K2793" s="9">
        <v>83.5</v>
      </c>
      <c r="L2793" s="9">
        <v>25.09</v>
      </c>
      <c r="M2793" s="9">
        <v>72</v>
      </c>
      <c r="N2793" s="9">
        <v>0</v>
      </c>
    </row>
    <row r="2794" spans="1:14" ht="13.2" x14ac:dyDescent="0.25">
      <c r="A2794" s="9">
        <v>0</v>
      </c>
      <c r="B2794" s="9">
        <v>36</v>
      </c>
      <c r="C2794" s="9">
        <v>1</v>
      </c>
      <c r="D2794" s="9">
        <v>15</v>
      </c>
      <c r="E2794" s="9">
        <v>0</v>
      </c>
      <c r="F2794" s="9">
        <v>0</v>
      </c>
      <c r="G2794" s="9">
        <v>0</v>
      </c>
      <c r="H2794" s="9">
        <v>0</v>
      </c>
      <c r="I2794" s="9">
        <v>180</v>
      </c>
      <c r="J2794" s="9">
        <v>105</v>
      </c>
      <c r="K2794" s="9">
        <v>60</v>
      </c>
      <c r="L2794" s="9">
        <v>25.97</v>
      </c>
      <c r="M2794" s="9">
        <v>102</v>
      </c>
      <c r="N2794" s="9">
        <v>0</v>
      </c>
    </row>
    <row r="2795" spans="1:14" ht="13.2" x14ac:dyDescent="0.25">
      <c r="A2795" s="9">
        <v>1</v>
      </c>
      <c r="B2795" s="9">
        <v>47</v>
      </c>
      <c r="C2795" s="9">
        <v>1</v>
      </c>
      <c r="D2795" s="9">
        <v>20</v>
      </c>
      <c r="E2795" s="9">
        <v>0</v>
      </c>
      <c r="F2795" s="9">
        <v>0</v>
      </c>
      <c r="G2795" s="9">
        <v>1</v>
      </c>
      <c r="H2795" s="9">
        <v>0</v>
      </c>
      <c r="I2795" s="9">
        <v>286</v>
      </c>
      <c r="J2795" s="9">
        <v>148</v>
      </c>
      <c r="K2795" s="9">
        <v>98</v>
      </c>
      <c r="L2795" s="9">
        <v>29.98</v>
      </c>
      <c r="M2795" s="9">
        <v>80</v>
      </c>
      <c r="N2795" s="9">
        <v>1</v>
      </c>
    </row>
    <row r="2796" spans="1:14" ht="13.2" x14ac:dyDescent="0.25">
      <c r="A2796" s="9">
        <v>1</v>
      </c>
      <c r="B2796" s="9">
        <v>51</v>
      </c>
      <c r="C2796" s="9">
        <v>1</v>
      </c>
      <c r="D2796" s="9">
        <v>7</v>
      </c>
      <c r="E2796" s="9">
        <v>0</v>
      </c>
      <c r="F2796" s="9">
        <v>0</v>
      </c>
      <c r="G2796" s="9">
        <v>1</v>
      </c>
      <c r="H2796" s="9">
        <v>0</v>
      </c>
      <c r="I2796" s="9">
        <v>133</v>
      </c>
      <c r="J2796" s="9">
        <v>138</v>
      </c>
      <c r="K2796" s="9">
        <v>78</v>
      </c>
      <c r="L2796" s="9">
        <v>16.98</v>
      </c>
      <c r="M2796" s="9">
        <v>80</v>
      </c>
      <c r="N2796" s="9">
        <v>1</v>
      </c>
    </row>
    <row r="2797" spans="1:14" ht="13.2" x14ac:dyDescent="0.25">
      <c r="A2797" s="9">
        <v>0</v>
      </c>
      <c r="B2797" s="9">
        <v>60</v>
      </c>
      <c r="C2797" s="9">
        <v>0</v>
      </c>
      <c r="D2797" s="9">
        <v>0</v>
      </c>
      <c r="E2797" s="9">
        <v>0</v>
      </c>
      <c r="F2797" s="9">
        <v>0</v>
      </c>
      <c r="G2797" s="9">
        <v>1</v>
      </c>
      <c r="H2797" s="9">
        <v>0</v>
      </c>
      <c r="I2797" s="9">
        <v>295</v>
      </c>
      <c r="J2797" s="9">
        <v>149</v>
      </c>
      <c r="K2797" s="9">
        <v>103.5</v>
      </c>
      <c r="L2797" s="9">
        <v>22.69</v>
      </c>
      <c r="M2797" s="9">
        <v>80</v>
      </c>
      <c r="N2797" s="9">
        <v>0</v>
      </c>
    </row>
    <row r="2798" spans="1:14" ht="13.2" x14ac:dyDescent="0.25">
      <c r="A2798" s="9">
        <v>1</v>
      </c>
      <c r="B2798" s="9">
        <v>49</v>
      </c>
      <c r="C2798" s="9">
        <v>0</v>
      </c>
      <c r="D2798" s="9">
        <v>0</v>
      </c>
      <c r="E2798" s="9">
        <v>1</v>
      </c>
      <c r="F2798" s="9">
        <v>0</v>
      </c>
      <c r="G2798" s="9">
        <v>1</v>
      </c>
      <c r="H2798" s="9">
        <v>0</v>
      </c>
      <c r="I2798" s="9">
        <v>280</v>
      </c>
      <c r="J2798" s="9">
        <v>166</v>
      </c>
      <c r="K2798" s="9">
        <v>98</v>
      </c>
      <c r="L2798" s="9">
        <v>23.03</v>
      </c>
      <c r="M2798" s="9">
        <v>70</v>
      </c>
      <c r="N2798" s="9">
        <v>1</v>
      </c>
    </row>
    <row r="2799" spans="1:14" ht="13.2" x14ac:dyDescent="0.25">
      <c r="A2799" s="9">
        <v>1</v>
      </c>
      <c r="B2799" s="9">
        <v>43</v>
      </c>
      <c r="C2799" s="9">
        <v>0</v>
      </c>
      <c r="D2799" s="9">
        <v>0</v>
      </c>
      <c r="E2799" s="9">
        <v>0</v>
      </c>
      <c r="F2799" s="9">
        <v>0</v>
      </c>
      <c r="G2799" s="9">
        <v>1</v>
      </c>
      <c r="H2799" s="9">
        <v>0</v>
      </c>
      <c r="I2799" s="9">
        <v>367</v>
      </c>
      <c r="J2799" s="9">
        <v>141</v>
      </c>
      <c r="K2799" s="9">
        <v>82.5</v>
      </c>
      <c r="L2799" s="9">
        <v>25.62</v>
      </c>
      <c r="M2799" s="9">
        <v>92</v>
      </c>
      <c r="N2799" s="9">
        <v>0</v>
      </c>
    </row>
    <row r="2800" spans="1:14" ht="13.2" x14ac:dyDescent="0.25">
      <c r="A2800" s="9">
        <v>1</v>
      </c>
      <c r="B2800" s="9">
        <v>57</v>
      </c>
      <c r="C2800" s="9">
        <v>0</v>
      </c>
      <c r="D2800" s="9">
        <v>0</v>
      </c>
      <c r="E2800" s="9">
        <v>0</v>
      </c>
      <c r="F2800" s="9">
        <v>0</v>
      </c>
      <c r="G2800" s="9">
        <v>0</v>
      </c>
      <c r="H2800" s="9">
        <v>0</v>
      </c>
      <c r="I2800" s="9">
        <v>207</v>
      </c>
      <c r="J2800" s="9">
        <v>111</v>
      </c>
      <c r="K2800" s="9">
        <v>80</v>
      </c>
      <c r="L2800" s="9">
        <v>37.15</v>
      </c>
      <c r="M2800" s="9">
        <v>63</v>
      </c>
      <c r="N2800" s="9">
        <v>0</v>
      </c>
    </row>
    <row r="2801" spans="1:14" ht="13.2" x14ac:dyDescent="0.25">
      <c r="A2801" s="9">
        <v>0</v>
      </c>
      <c r="B2801" s="9">
        <v>61</v>
      </c>
      <c r="C2801" s="9">
        <v>0</v>
      </c>
      <c r="D2801" s="9">
        <v>0</v>
      </c>
      <c r="E2801" s="9">
        <v>0</v>
      </c>
      <c r="F2801" s="9">
        <v>0</v>
      </c>
      <c r="G2801" s="9">
        <v>1</v>
      </c>
      <c r="H2801" s="9">
        <v>0</v>
      </c>
      <c r="I2801" s="9">
        <v>224</v>
      </c>
      <c r="J2801" s="9">
        <v>155</v>
      </c>
      <c r="K2801" s="9">
        <v>71</v>
      </c>
      <c r="L2801" s="9">
        <v>25.98</v>
      </c>
      <c r="M2801" s="9">
        <v>75</v>
      </c>
      <c r="N2801" s="9">
        <v>0</v>
      </c>
    </row>
    <row r="2802" spans="1:14" ht="13.2" x14ac:dyDescent="0.25">
      <c r="A2802" s="9">
        <v>0</v>
      </c>
      <c r="B2802" s="9">
        <v>46</v>
      </c>
      <c r="C2802" s="9">
        <v>0</v>
      </c>
      <c r="D2802" s="9">
        <v>0</v>
      </c>
      <c r="E2802" s="9">
        <v>0</v>
      </c>
      <c r="F2802" s="9">
        <v>0</v>
      </c>
      <c r="G2802" s="9">
        <v>0</v>
      </c>
      <c r="H2802" s="9">
        <v>0</v>
      </c>
      <c r="I2802" s="9">
        <v>284</v>
      </c>
      <c r="J2802" s="9">
        <v>147</v>
      </c>
      <c r="K2802" s="9">
        <v>82</v>
      </c>
      <c r="L2802" s="9">
        <v>25.6</v>
      </c>
      <c r="M2802" s="9">
        <v>80</v>
      </c>
      <c r="N2802" s="9">
        <v>0</v>
      </c>
    </row>
    <row r="2803" spans="1:14" ht="13.2" x14ac:dyDescent="0.25">
      <c r="A2803" s="9">
        <v>0</v>
      </c>
      <c r="B2803" s="9">
        <v>47</v>
      </c>
      <c r="C2803" s="9">
        <v>1</v>
      </c>
      <c r="D2803" s="9">
        <v>1</v>
      </c>
      <c r="E2803" s="9">
        <v>0</v>
      </c>
      <c r="F2803" s="9">
        <v>0</v>
      </c>
      <c r="G2803" s="9">
        <v>1</v>
      </c>
      <c r="H2803" s="9">
        <v>1</v>
      </c>
      <c r="I2803" s="9">
        <v>160</v>
      </c>
      <c r="J2803" s="9">
        <v>197</v>
      </c>
      <c r="K2803" s="9">
        <v>109</v>
      </c>
      <c r="L2803" s="9">
        <v>34.909999999999997</v>
      </c>
      <c r="M2803" s="9">
        <v>82</v>
      </c>
      <c r="N2803" s="9">
        <v>1</v>
      </c>
    </row>
    <row r="2804" spans="1:14" ht="13.2" x14ac:dyDescent="0.25">
      <c r="A2804" s="9">
        <v>0</v>
      </c>
      <c r="B2804" s="9">
        <v>62</v>
      </c>
      <c r="C2804" s="9">
        <v>0</v>
      </c>
      <c r="D2804" s="9">
        <v>0</v>
      </c>
      <c r="E2804" s="9">
        <v>0</v>
      </c>
      <c r="F2804" s="9">
        <v>0</v>
      </c>
      <c r="G2804" s="9">
        <v>1</v>
      </c>
      <c r="H2804" s="9">
        <v>1</v>
      </c>
      <c r="I2804" s="9">
        <v>313</v>
      </c>
      <c r="J2804" s="9">
        <v>164</v>
      </c>
      <c r="K2804" s="9">
        <v>94</v>
      </c>
      <c r="L2804" s="9">
        <v>27.4</v>
      </c>
      <c r="M2804" s="9">
        <v>70</v>
      </c>
      <c r="N2804" s="9">
        <v>0</v>
      </c>
    </row>
    <row r="2805" spans="1:14" ht="13.2" x14ac:dyDescent="0.25">
      <c r="A2805" s="9">
        <v>1</v>
      </c>
      <c r="B2805" s="9">
        <v>62</v>
      </c>
      <c r="C2805" s="9">
        <v>0</v>
      </c>
      <c r="D2805" s="9">
        <v>0</v>
      </c>
      <c r="E2805" s="9">
        <v>0</v>
      </c>
      <c r="F2805" s="9">
        <v>0</v>
      </c>
      <c r="G2805" s="9">
        <v>1</v>
      </c>
      <c r="H2805" s="9">
        <v>0</v>
      </c>
      <c r="I2805" s="9">
        <v>191</v>
      </c>
      <c r="J2805" s="9">
        <v>156</v>
      </c>
      <c r="K2805" s="9">
        <v>91</v>
      </c>
      <c r="L2805" s="9">
        <v>31.2</v>
      </c>
      <c r="M2805" s="9">
        <v>68</v>
      </c>
      <c r="N2805" s="9">
        <v>1</v>
      </c>
    </row>
    <row r="2806" spans="1:14" ht="13.2" x14ac:dyDescent="0.25">
      <c r="A2806" s="9">
        <v>0</v>
      </c>
      <c r="B2806" s="9">
        <v>35</v>
      </c>
      <c r="C2806" s="9">
        <v>0</v>
      </c>
      <c r="D2806" s="9">
        <v>0</v>
      </c>
      <c r="E2806" s="9">
        <v>0</v>
      </c>
      <c r="F2806" s="9">
        <v>0</v>
      </c>
      <c r="G2806" s="9">
        <v>0</v>
      </c>
      <c r="H2806" s="9">
        <v>0</v>
      </c>
      <c r="I2806" s="9">
        <v>219</v>
      </c>
      <c r="J2806" s="9">
        <v>116</v>
      </c>
      <c r="K2806" s="9">
        <v>74</v>
      </c>
      <c r="L2806" s="9">
        <v>21.63</v>
      </c>
      <c r="M2806" s="9">
        <v>75</v>
      </c>
      <c r="N2806" s="9">
        <v>0</v>
      </c>
    </row>
    <row r="2807" spans="1:14" ht="13.2" hidden="1" x14ac:dyDescent="0.25">
      <c r="A2807" s="9">
        <v>0</v>
      </c>
      <c r="B2807" s="9">
        <v>48</v>
      </c>
      <c r="C2807" s="9">
        <v>1</v>
      </c>
      <c r="D2807" s="9">
        <v>20</v>
      </c>
      <c r="E2807" s="9">
        <v>0</v>
      </c>
      <c r="F2807" s="9">
        <v>0</v>
      </c>
      <c r="G2807" s="9">
        <v>0</v>
      </c>
      <c r="H2807" s="9">
        <v>0</v>
      </c>
      <c r="I2807" s="8" t="s">
        <v>43</v>
      </c>
      <c r="J2807" s="9">
        <v>117.5</v>
      </c>
      <c r="K2807" s="9">
        <v>67.5</v>
      </c>
      <c r="L2807" s="9">
        <v>28.62</v>
      </c>
      <c r="M2807" s="9">
        <v>75</v>
      </c>
      <c r="N2807" s="9">
        <v>1</v>
      </c>
    </row>
    <row r="2808" spans="1:14" ht="13.2" x14ac:dyDescent="0.25">
      <c r="A2808" s="9">
        <v>1</v>
      </c>
      <c r="B2808" s="9">
        <v>51</v>
      </c>
      <c r="C2808" s="9">
        <v>1</v>
      </c>
      <c r="D2808" s="9">
        <v>15</v>
      </c>
      <c r="E2808" s="9">
        <v>0</v>
      </c>
      <c r="F2808" s="9">
        <v>0</v>
      </c>
      <c r="G2808" s="9">
        <v>0</v>
      </c>
      <c r="H2808" s="9">
        <v>0</v>
      </c>
      <c r="I2808" s="9">
        <v>212</v>
      </c>
      <c r="J2808" s="9">
        <v>146</v>
      </c>
      <c r="K2808" s="9">
        <v>89</v>
      </c>
      <c r="L2808" s="9">
        <v>24.49</v>
      </c>
      <c r="M2808" s="9">
        <v>100</v>
      </c>
      <c r="N2808" s="9">
        <v>1</v>
      </c>
    </row>
    <row r="2809" spans="1:14" ht="13.2" x14ac:dyDescent="0.25">
      <c r="A2809" s="9">
        <v>1</v>
      </c>
      <c r="B2809" s="9">
        <v>42</v>
      </c>
      <c r="C2809" s="9">
        <v>1</v>
      </c>
      <c r="D2809" s="9">
        <v>20</v>
      </c>
      <c r="E2809" s="9">
        <v>0</v>
      </c>
      <c r="F2809" s="9">
        <v>0</v>
      </c>
      <c r="G2809" s="9">
        <v>0</v>
      </c>
      <c r="H2809" s="9">
        <v>0</v>
      </c>
      <c r="I2809" s="9">
        <v>241</v>
      </c>
      <c r="J2809" s="9">
        <v>118</v>
      </c>
      <c r="K2809" s="9">
        <v>85</v>
      </c>
      <c r="L2809" s="9">
        <v>30.03</v>
      </c>
      <c r="M2809" s="9">
        <v>68</v>
      </c>
      <c r="N2809" s="9">
        <v>1</v>
      </c>
    </row>
    <row r="2810" spans="1:14" ht="13.2" x14ac:dyDescent="0.25">
      <c r="A2810" s="9">
        <v>0</v>
      </c>
      <c r="B2810" s="9">
        <v>40</v>
      </c>
      <c r="C2810" s="9">
        <v>0</v>
      </c>
      <c r="D2810" s="9">
        <v>0</v>
      </c>
      <c r="E2810" s="9">
        <v>0</v>
      </c>
      <c r="F2810" s="9">
        <v>0</v>
      </c>
      <c r="G2810" s="9">
        <v>0</v>
      </c>
      <c r="H2810" s="9">
        <v>0</v>
      </c>
      <c r="I2810" s="9">
        <v>215</v>
      </c>
      <c r="J2810" s="9">
        <v>110</v>
      </c>
      <c r="K2810" s="9">
        <v>70</v>
      </c>
      <c r="L2810" s="9">
        <v>19.64</v>
      </c>
      <c r="M2810" s="9">
        <v>70</v>
      </c>
      <c r="N2810" s="9">
        <v>0</v>
      </c>
    </row>
    <row r="2811" spans="1:14" ht="13.2" x14ac:dyDescent="0.25">
      <c r="A2811" s="9">
        <v>0</v>
      </c>
      <c r="B2811" s="9">
        <v>44</v>
      </c>
      <c r="C2811" s="9">
        <v>1</v>
      </c>
      <c r="D2811" s="9">
        <v>30</v>
      </c>
      <c r="E2811" s="9">
        <v>0</v>
      </c>
      <c r="F2811" s="9">
        <v>0</v>
      </c>
      <c r="G2811" s="9">
        <v>0</v>
      </c>
      <c r="H2811" s="9">
        <v>0</v>
      </c>
      <c r="I2811" s="9">
        <v>188</v>
      </c>
      <c r="J2811" s="9">
        <v>122.5</v>
      </c>
      <c r="K2811" s="9">
        <v>67.5</v>
      </c>
      <c r="L2811" s="9">
        <v>23.13</v>
      </c>
      <c r="M2811" s="9">
        <v>94</v>
      </c>
      <c r="N2811" s="9">
        <v>0</v>
      </c>
    </row>
    <row r="2812" spans="1:14" ht="13.2" x14ac:dyDescent="0.25">
      <c r="A2812" s="9">
        <v>0</v>
      </c>
      <c r="B2812" s="9">
        <v>46</v>
      </c>
      <c r="C2812" s="9">
        <v>0</v>
      </c>
      <c r="D2812" s="9">
        <v>0</v>
      </c>
      <c r="E2812" s="9">
        <v>0</v>
      </c>
      <c r="F2812" s="9">
        <v>0</v>
      </c>
      <c r="G2812" s="9">
        <v>1</v>
      </c>
      <c r="H2812" s="9">
        <v>0</v>
      </c>
      <c r="I2812" s="9">
        <v>214</v>
      </c>
      <c r="J2812" s="9">
        <v>144</v>
      </c>
      <c r="K2812" s="9">
        <v>79</v>
      </c>
      <c r="L2812" s="9">
        <v>23.62</v>
      </c>
      <c r="M2812" s="9">
        <v>96</v>
      </c>
      <c r="N2812" s="9">
        <v>0</v>
      </c>
    </row>
    <row r="2813" spans="1:14" ht="13.2" x14ac:dyDescent="0.25">
      <c r="A2813" s="9">
        <v>0</v>
      </c>
      <c r="B2813" s="9">
        <v>40</v>
      </c>
      <c r="C2813" s="9">
        <v>1</v>
      </c>
      <c r="D2813" s="9">
        <v>9</v>
      </c>
      <c r="E2813" s="9">
        <v>0</v>
      </c>
      <c r="F2813" s="9">
        <v>0</v>
      </c>
      <c r="G2813" s="9">
        <v>0</v>
      </c>
      <c r="H2813" s="9">
        <v>0</v>
      </c>
      <c r="I2813" s="9">
        <v>193</v>
      </c>
      <c r="J2813" s="9">
        <v>105</v>
      </c>
      <c r="K2813" s="9">
        <v>60</v>
      </c>
      <c r="L2813" s="9">
        <v>22.54</v>
      </c>
      <c r="M2813" s="9">
        <v>75</v>
      </c>
      <c r="N2813" s="9">
        <v>0</v>
      </c>
    </row>
    <row r="2814" spans="1:14" ht="13.2" x14ac:dyDescent="0.25">
      <c r="A2814" s="9">
        <v>1</v>
      </c>
      <c r="B2814" s="9">
        <v>40</v>
      </c>
      <c r="C2814" s="9">
        <v>1</v>
      </c>
      <c r="D2814" s="9">
        <v>20</v>
      </c>
      <c r="E2814" s="9">
        <v>0</v>
      </c>
      <c r="F2814" s="9">
        <v>0</v>
      </c>
      <c r="G2814" s="9">
        <v>0</v>
      </c>
      <c r="H2814" s="9">
        <v>0</v>
      </c>
      <c r="I2814" s="9">
        <v>201</v>
      </c>
      <c r="J2814" s="9">
        <v>121.5</v>
      </c>
      <c r="K2814" s="9">
        <v>76.5</v>
      </c>
      <c r="L2814" s="9">
        <v>29.38</v>
      </c>
      <c r="M2814" s="9">
        <v>74</v>
      </c>
      <c r="N2814" s="9">
        <v>0</v>
      </c>
    </row>
    <row r="2815" spans="1:14" ht="13.2" x14ac:dyDescent="0.25">
      <c r="A2815" s="9">
        <v>1</v>
      </c>
      <c r="B2815" s="9">
        <v>48</v>
      </c>
      <c r="C2815" s="9">
        <v>1</v>
      </c>
      <c r="D2815" s="9">
        <v>15</v>
      </c>
      <c r="E2815" s="9">
        <v>0</v>
      </c>
      <c r="F2815" s="9">
        <v>0</v>
      </c>
      <c r="G2815" s="9">
        <v>0</v>
      </c>
      <c r="H2815" s="9">
        <v>0</v>
      </c>
      <c r="I2815" s="9">
        <v>214</v>
      </c>
      <c r="J2815" s="9">
        <v>114</v>
      </c>
      <c r="K2815" s="9">
        <v>80</v>
      </c>
      <c r="L2815" s="9">
        <v>26.27</v>
      </c>
      <c r="M2815" s="9">
        <v>95</v>
      </c>
      <c r="N2815" s="9">
        <v>0</v>
      </c>
    </row>
    <row r="2816" spans="1:14" ht="13.2" x14ac:dyDescent="0.25">
      <c r="A2816" s="9">
        <v>0</v>
      </c>
      <c r="B2816" s="9">
        <v>43</v>
      </c>
      <c r="C2816" s="9">
        <v>1</v>
      </c>
      <c r="D2816" s="9">
        <v>20</v>
      </c>
      <c r="E2816" s="9">
        <v>0</v>
      </c>
      <c r="F2816" s="9">
        <v>0</v>
      </c>
      <c r="G2816" s="9">
        <v>0</v>
      </c>
      <c r="H2816" s="9">
        <v>0</v>
      </c>
      <c r="I2816" s="9">
        <v>208</v>
      </c>
      <c r="J2816" s="9">
        <v>119</v>
      </c>
      <c r="K2816" s="9">
        <v>69</v>
      </c>
      <c r="L2816" s="9">
        <v>19.48</v>
      </c>
      <c r="M2816" s="9">
        <v>67</v>
      </c>
      <c r="N2816" s="9">
        <v>0</v>
      </c>
    </row>
    <row r="2817" spans="1:14" ht="13.2" x14ac:dyDescent="0.25">
      <c r="A2817" s="9">
        <v>1</v>
      </c>
      <c r="B2817" s="9">
        <v>48</v>
      </c>
      <c r="C2817" s="9">
        <v>1</v>
      </c>
      <c r="D2817" s="9">
        <v>20</v>
      </c>
      <c r="E2817" s="9">
        <v>0</v>
      </c>
      <c r="F2817" s="9">
        <v>0</v>
      </c>
      <c r="G2817" s="9">
        <v>0</v>
      </c>
      <c r="H2817" s="9">
        <v>0</v>
      </c>
      <c r="I2817" s="9">
        <v>194</v>
      </c>
      <c r="J2817" s="9">
        <v>102.5</v>
      </c>
      <c r="K2817" s="9">
        <v>69</v>
      </c>
      <c r="L2817" s="9">
        <v>18.55</v>
      </c>
      <c r="M2817" s="9">
        <v>79</v>
      </c>
      <c r="N2817" s="9">
        <v>0</v>
      </c>
    </row>
    <row r="2818" spans="1:14" ht="13.2" x14ac:dyDescent="0.25">
      <c r="A2818" s="9">
        <v>0</v>
      </c>
      <c r="B2818" s="9">
        <v>43</v>
      </c>
      <c r="C2818" s="9">
        <v>0</v>
      </c>
      <c r="D2818" s="9">
        <v>0</v>
      </c>
      <c r="E2818" s="9">
        <v>0</v>
      </c>
      <c r="F2818" s="9">
        <v>0</v>
      </c>
      <c r="G2818" s="9">
        <v>0</v>
      </c>
      <c r="H2818" s="9">
        <v>0</v>
      </c>
      <c r="I2818" s="9">
        <v>230</v>
      </c>
      <c r="J2818" s="9">
        <v>116</v>
      </c>
      <c r="K2818" s="9">
        <v>86</v>
      </c>
      <c r="L2818" s="9">
        <v>27.78</v>
      </c>
      <c r="M2818" s="9">
        <v>62</v>
      </c>
      <c r="N2818" s="9">
        <v>0</v>
      </c>
    </row>
    <row r="2819" spans="1:14" ht="13.2" x14ac:dyDescent="0.25">
      <c r="A2819" s="9">
        <v>1</v>
      </c>
      <c r="B2819" s="9">
        <v>38</v>
      </c>
      <c r="C2819" s="9">
        <v>1</v>
      </c>
      <c r="D2819" s="9">
        <v>20</v>
      </c>
      <c r="E2819" s="9">
        <v>0</v>
      </c>
      <c r="F2819" s="9">
        <v>0</v>
      </c>
      <c r="G2819" s="9">
        <v>0</v>
      </c>
      <c r="H2819" s="9">
        <v>0</v>
      </c>
      <c r="I2819" s="9">
        <v>265</v>
      </c>
      <c r="J2819" s="9">
        <v>123</v>
      </c>
      <c r="K2819" s="9">
        <v>86</v>
      </c>
      <c r="L2819" s="9">
        <v>28.88</v>
      </c>
      <c r="M2819" s="9">
        <v>85</v>
      </c>
      <c r="N2819" s="9">
        <v>0</v>
      </c>
    </row>
    <row r="2820" spans="1:14" ht="13.2" x14ac:dyDescent="0.25">
      <c r="A2820" s="9">
        <v>1</v>
      </c>
      <c r="B2820" s="9">
        <v>48</v>
      </c>
      <c r="C2820" s="9">
        <v>0</v>
      </c>
      <c r="D2820" s="9">
        <v>0</v>
      </c>
      <c r="E2820" s="9">
        <v>0</v>
      </c>
      <c r="F2820" s="9">
        <v>0</v>
      </c>
      <c r="G2820" s="9">
        <v>0</v>
      </c>
      <c r="H2820" s="9">
        <v>0</v>
      </c>
      <c r="I2820" s="9">
        <v>263</v>
      </c>
      <c r="J2820" s="9">
        <v>114</v>
      </c>
      <c r="K2820" s="9">
        <v>80</v>
      </c>
      <c r="L2820" s="9">
        <v>25.14</v>
      </c>
      <c r="M2820" s="9">
        <v>80</v>
      </c>
      <c r="N2820" s="9">
        <v>0</v>
      </c>
    </row>
    <row r="2821" spans="1:14" ht="13.2" x14ac:dyDescent="0.25">
      <c r="A2821" s="9">
        <v>1</v>
      </c>
      <c r="B2821" s="9">
        <v>58</v>
      </c>
      <c r="C2821" s="9">
        <v>0</v>
      </c>
      <c r="D2821" s="9">
        <v>0</v>
      </c>
      <c r="E2821" s="9">
        <v>0</v>
      </c>
      <c r="F2821" s="9">
        <v>0</v>
      </c>
      <c r="G2821" s="9">
        <v>1</v>
      </c>
      <c r="H2821" s="9">
        <v>0</v>
      </c>
      <c r="I2821" s="9">
        <v>279</v>
      </c>
      <c r="J2821" s="9">
        <v>181</v>
      </c>
      <c r="K2821" s="9">
        <v>74</v>
      </c>
      <c r="L2821" s="9">
        <v>22.49</v>
      </c>
      <c r="M2821" s="9">
        <v>66</v>
      </c>
      <c r="N2821" s="9">
        <v>0</v>
      </c>
    </row>
    <row r="2822" spans="1:14" ht="13.2" x14ac:dyDescent="0.25">
      <c r="A2822" s="9">
        <v>0</v>
      </c>
      <c r="B2822" s="9">
        <v>51</v>
      </c>
      <c r="C2822" s="9">
        <v>0</v>
      </c>
      <c r="D2822" s="9">
        <v>0</v>
      </c>
      <c r="E2822" s="9">
        <v>0</v>
      </c>
      <c r="F2822" s="9">
        <v>0</v>
      </c>
      <c r="G2822" s="9">
        <v>1</v>
      </c>
      <c r="H2822" s="9">
        <v>0</v>
      </c>
      <c r="I2822" s="9">
        <v>304</v>
      </c>
      <c r="J2822" s="9">
        <v>132</v>
      </c>
      <c r="K2822" s="9">
        <v>80</v>
      </c>
      <c r="L2822" s="9">
        <v>25.15</v>
      </c>
      <c r="M2822" s="9">
        <v>85</v>
      </c>
      <c r="N2822" s="9">
        <v>0</v>
      </c>
    </row>
    <row r="2823" spans="1:14" ht="13.2" x14ac:dyDescent="0.25">
      <c r="A2823" s="9">
        <v>1</v>
      </c>
      <c r="B2823" s="9">
        <v>42</v>
      </c>
      <c r="C2823" s="9">
        <v>1</v>
      </c>
      <c r="D2823" s="9">
        <v>40</v>
      </c>
      <c r="E2823" s="9">
        <v>0</v>
      </c>
      <c r="F2823" s="9">
        <v>0</v>
      </c>
      <c r="G2823" s="9">
        <v>1</v>
      </c>
      <c r="H2823" s="9">
        <v>0</v>
      </c>
      <c r="I2823" s="9">
        <v>218</v>
      </c>
      <c r="J2823" s="9">
        <v>129</v>
      </c>
      <c r="K2823" s="9">
        <v>90</v>
      </c>
      <c r="L2823" s="9">
        <v>23.22</v>
      </c>
      <c r="M2823" s="9">
        <v>70</v>
      </c>
      <c r="N2823" s="9">
        <v>0</v>
      </c>
    </row>
    <row r="2824" spans="1:14" ht="13.2" x14ac:dyDescent="0.25">
      <c r="A2824" s="9">
        <v>1</v>
      </c>
      <c r="B2824" s="9">
        <v>46</v>
      </c>
      <c r="C2824" s="9">
        <v>1</v>
      </c>
      <c r="D2824" s="9">
        <v>43</v>
      </c>
      <c r="E2824" s="9">
        <v>0</v>
      </c>
      <c r="F2824" s="9">
        <v>0</v>
      </c>
      <c r="G2824" s="9">
        <v>1</v>
      </c>
      <c r="H2824" s="9">
        <v>0</v>
      </c>
      <c r="I2824" s="9">
        <v>272</v>
      </c>
      <c r="J2824" s="9">
        <v>145</v>
      </c>
      <c r="K2824" s="9">
        <v>88</v>
      </c>
      <c r="L2824" s="9">
        <v>28.12</v>
      </c>
      <c r="M2824" s="9">
        <v>103</v>
      </c>
      <c r="N2824" s="9">
        <v>0</v>
      </c>
    </row>
    <row r="2825" spans="1:14" ht="13.2" x14ac:dyDescent="0.25">
      <c r="A2825" s="9">
        <v>1</v>
      </c>
      <c r="B2825" s="9">
        <v>48</v>
      </c>
      <c r="C2825" s="9">
        <v>1</v>
      </c>
      <c r="D2825" s="9">
        <v>20</v>
      </c>
      <c r="E2825" s="9">
        <v>0</v>
      </c>
      <c r="F2825" s="9">
        <v>0</v>
      </c>
      <c r="G2825" s="9">
        <v>0</v>
      </c>
      <c r="H2825" s="9">
        <v>0</v>
      </c>
      <c r="I2825" s="9">
        <v>285</v>
      </c>
      <c r="J2825" s="9">
        <v>116</v>
      </c>
      <c r="K2825" s="9">
        <v>81</v>
      </c>
      <c r="L2825" s="9">
        <v>23.1</v>
      </c>
      <c r="M2825" s="9">
        <v>100</v>
      </c>
      <c r="N2825" s="9">
        <v>0</v>
      </c>
    </row>
    <row r="2826" spans="1:14" ht="13.2" x14ac:dyDescent="0.25">
      <c r="A2826" s="9">
        <v>0</v>
      </c>
      <c r="B2826" s="9">
        <v>55</v>
      </c>
      <c r="C2826" s="9">
        <v>1</v>
      </c>
      <c r="D2826" s="9">
        <v>1</v>
      </c>
      <c r="E2826" s="9">
        <v>0</v>
      </c>
      <c r="F2826" s="9">
        <v>0</v>
      </c>
      <c r="G2826" s="9">
        <v>0</v>
      </c>
      <c r="H2826" s="9">
        <v>0</v>
      </c>
      <c r="I2826" s="9">
        <v>240</v>
      </c>
      <c r="J2826" s="9">
        <v>107.5</v>
      </c>
      <c r="K2826" s="9">
        <v>70</v>
      </c>
      <c r="L2826" s="9">
        <v>18.059999999999999</v>
      </c>
      <c r="M2826" s="9">
        <v>71</v>
      </c>
      <c r="N2826" s="9">
        <v>0</v>
      </c>
    </row>
    <row r="2827" spans="1:14" ht="13.2" x14ac:dyDescent="0.25">
      <c r="A2827" s="9">
        <v>0</v>
      </c>
      <c r="B2827" s="9">
        <v>59</v>
      </c>
      <c r="C2827" s="9">
        <v>0</v>
      </c>
      <c r="D2827" s="9">
        <v>0</v>
      </c>
      <c r="E2827" s="9">
        <v>1</v>
      </c>
      <c r="F2827" s="9">
        <v>0</v>
      </c>
      <c r="G2827" s="9">
        <v>1</v>
      </c>
      <c r="H2827" s="9">
        <v>0</v>
      </c>
      <c r="I2827" s="9">
        <v>282</v>
      </c>
      <c r="J2827" s="9">
        <v>135</v>
      </c>
      <c r="K2827" s="9">
        <v>87</v>
      </c>
      <c r="L2827" s="9">
        <v>28.96</v>
      </c>
      <c r="M2827" s="9">
        <v>72</v>
      </c>
      <c r="N2827" s="9">
        <v>0</v>
      </c>
    </row>
    <row r="2828" spans="1:14" ht="13.2" x14ac:dyDescent="0.25">
      <c r="A2828" s="9">
        <v>0</v>
      </c>
      <c r="B2828" s="9">
        <v>41</v>
      </c>
      <c r="C2828" s="9">
        <v>0</v>
      </c>
      <c r="D2828" s="9">
        <v>0</v>
      </c>
      <c r="E2828" s="9">
        <v>0</v>
      </c>
      <c r="F2828" s="9">
        <v>0</v>
      </c>
      <c r="G2828" s="9">
        <v>0</v>
      </c>
      <c r="H2828" s="9">
        <v>0</v>
      </c>
      <c r="I2828" s="9">
        <v>232</v>
      </c>
      <c r="J2828" s="9">
        <v>117.5</v>
      </c>
      <c r="K2828" s="9">
        <v>77.5</v>
      </c>
      <c r="L2828" s="9">
        <v>20.62</v>
      </c>
      <c r="M2828" s="9">
        <v>53</v>
      </c>
      <c r="N2828" s="9">
        <v>0</v>
      </c>
    </row>
    <row r="2829" spans="1:14" ht="13.2" x14ac:dyDescent="0.25">
      <c r="A2829" s="9">
        <v>0</v>
      </c>
      <c r="B2829" s="9">
        <v>57</v>
      </c>
      <c r="C2829" s="9">
        <v>1</v>
      </c>
      <c r="D2829" s="9">
        <v>20</v>
      </c>
      <c r="E2829" s="9">
        <v>0</v>
      </c>
      <c r="F2829" s="9">
        <v>0</v>
      </c>
      <c r="G2829" s="9">
        <v>0</v>
      </c>
      <c r="H2829" s="9">
        <v>0</v>
      </c>
      <c r="I2829" s="9">
        <v>252</v>
      </c>
      <c r="J2829" s="9">
        <v>139</v>
      </c>
      <c r="K2829" s="9">
        <v>82</v>
      </c>
      <c r="L2829" s="9">
        <v>26.36</v>
      </c>
      <c r="M2829" s="9">
        <v>84</v>
      </c>
      <c r="N2829" s="9">
        <v>1</v>
      </c>
    </row>
    <row r="2830" spans="1:14" ht="13.2" x14ac:dyDescent="0.25">
      <c r="A2830" s="9">
        <v>1</v>
      </c>
      <c r="B2830" s="9">
        <v>51</v>
      </c>
      <c r="C2830" s="9">
        <v>0</v>
      </c>
      <c r="D2830" s="9">
        <v>0</v>
      </c>
      <c r="E2830" s="9">
        <v>0</v>
      </c>
      <c r="F2830" s="9">
        <v>0</v>
      </c>
      <c r="G2830" s="9">
        <v>0</v>
      </c>
      <c r="H2830" s="9">
        <v>0</v>
      </c>
      <c r="I2830" s="9">
        <v>237</v>
      </c>
      <c r="J2830" s="9">
        <v>135</v>
      </c>
      <c r="K2830" s="9">
        <v>87.5</v>
      </c>
      <c r="L2830" s="9">
        <v>24.87</v>
      </c>
      <c r="M2830" s="9">
        <v>65</v>
      </c>
      <c r="N2830" s="9">
        <v>0</v>
      </c>
    </row>
    <row r="2831" spans="1:14" ht="13.2" x14ac:dyDescent="0.25">
      <c r="A2831" s="9">
        <v>1</v>
      </c>
      <c r="B2831" s="9">
        <v>42</v>
      </c>
      <c r="C2831" s="9">
        <v>1</v>
      </c>
      <c r="D2831" s="9">
        <v>20</v>
      </c>
      <c r="E2831" s="9">
        <v>0</v>
      </c>
      <c r="F2831" s="9">
        <v>0</v>
      </c>
      <c r="G2831" s="9">
        <v>1</v>
      </c>
      <c r="H2831" s="9">
        <v>0</v>
      </c>
      <c r="I2831" s="9">
        <v>220</v>
      </c>
      <c r="J2831" s="9">
        <v>131</v>
      </c>
      <c r="K2831" s="9">
        <v>90</v>
      </c>
      <c r="L2831" s="9">
        <v>24.21</v>
      </c>
      <c r="M2831" s="9">
        <v>62</v>
      </c>
      <c r="N2831" s="9">
        <v>0</v>
      </c>
    </row>
    <row r="2832" spans="1:14" ht="13.2" x14ac:dyDescent="0.25">
      <c r="A2832" s="9">
        <v>0</v>
      </c>
      <c r="B2832" s="9">
        <v>41</v>
      </c>
      <c r="C2832" s="9">
        <v>0</v>
      </c>
      <c r="D2832" s="9">
        <v>0</v>
      </c>
      <c r="E2832" s="9">
        <v>0</v>
      </c>
      <c r="F2832" s="9">
        <v>0</v>
      </c>
      <c r="G2832" s="9">
        <v>0</v>
      </c>
      <c r="H2832" s="9">
        <v>0</v>
      </c>
      <c r="I2832" s="9">
        <v>177</v>
      </c>
      <c r="J2832" s="9">
        <v>108</v>
      </c>
      <c r="K2832" s="9">
        <v>73</v>
      </c>
      <c r="L2832" s="9">
        <v>24.73</v>
      </c>
      <c r="M2832" s="9">
        <v>80</v>
      </c>
      <c r="N2832" s="9">
        <v>0</v>
      </c>
    </row>
    <row r="2833" spans="1:14" ht="13.2" x14ac:dyDescent="0.25">
      <c r="A2833" s="9">
        <v>0</v>
      </c>
      <c r="B2833" s="9">
        <v>45</v>
      </c>
      <c r="C2833" s="9">
        <v>1</v>
      </c>
      <c r="D2833" s="9">
        <v>20</v>
      </c>
      <c r="E2833" s="9">
        <v>0</v>
      </c>
      <c r="F2833" s="9">
        <v>0</v>
      </c>
      <c r="G2833" s="9">
        <v>0</v>
      </c>
      <c r="H2833" s="9">
        <v>0</v>
      </c>
      <c r="I2833" s="9">
        <v>230</v>
      </c>
      <c r="J2833" s="9">
        <v>138</v>
      </c>
      <c r="K2833" s="9">
        <v>85</v>
      </c>
      <c r="L2833" s="9">
        <v>22.54</v>
      </c>
      <c r="M2833" s="9">
        <v>66</v>
      </c>
      <c r="N2833" s="9">
        <v>0</v>
      </c>
    </row>
    <row r="2834" spans="1:14" ht="13.2" x14ac:dyDescent="0.25">
      <c r="A2834" s="9">
        <v>0</v>
      </c>
      <c r="B2834" s="9">
        <v>61</v>
      </c>
      <c r="C2834" s="9">
        <v>0</v>
      </c>
      <c r="D2834" s="9">
        <v>0</v>
      </c>
      <c r="E2834" s="9">
        <v>0</v>
      </c>
      <c r="F2834" s="9">
        <v>0</v>
      </c>
      <c r="G2834" s="9">
        <v>0</v>
      </c>
      <c r="H2834" s="9">
        <v>0</v>
      </c>
      <c r="I2834" s="9">
        <v>219</v>
      </c>
      <c r="J2834" s="9">
        <v>102</v>
      </c>
      <c r="K2834" s="9">
        <v>59</v>
      </c>
      <c r="L2834" s="9">
        <v>18.14</v>
      </c>
      <c r="M2834" s="9">
        <v>72</v>
      </c>
      <c r="N2834" s="9">
        <v>0</v>
      </c>
    </row>
    <row r="2835" spans="1:14" ht="13.2" x14ac:dyDescent="0.25">
      <c r="A2835" s="9">
        <v>0</v>
      </c>
      <c r="B2835" s="9">
        <v>43</v>
      </c>
      <c r="C2835" s="9">
        <v>1</v>
      </c>
      <c r="D2835" s="9">
        <v>1</v>
      </c>
      <c r="E2835" s="9">
        <v>0</v>
      </c>
      <c r="F2835" s="9">
        <v>0</v>
      </c>
      <c r="G2835" s="9">
        <v>0</v>
      </c>
      <c r="H2835" s="9">
        <v>0</v>
      </c>
      <c r="I2835" s="9">
        <v>185</v>
      </c>
      <c r="J2835" s="9">
        <v>125</v>
      </c>
      <c r="K2835" s="9">
        <v>84</v>
      </c>
      <c r="L2835" s="9">
        <v>23.18</v>
      </c>
      <c r="M2835" s="9">
        <v>75</v>
      </c>
      <c r="N2835" s="9">
        <v>0</v>
      </c>
    </row>
    <row r="2836" spans="1:14" ht="13.2" x14ac:dyDescent="0.25">
      <c r="A2836" s="9">
        <v>1</v>
      </c>
      <c r="B2836" s="9">
        <v>54</v>
      </c>
      <c r="C2836" s="9">
        <v>0</v>
      </c>
      <c r="D2836" s="9">
        <v>0</v>
      </c>
      <c r="E2836" s="9">
        <v>0</v>
      </c>
      <c r="F2836" s="9">
        <v>0</v>
      </c>
      <c r="G2836" s="9">
        <v>1</v>
      </c>
      <c r="H2836" s="9">
        <v>0</v>
      </c>
      <c r="I2836" s="9">
        <v>230</v>
      </c>
      <c r="J2836" s="9">
        <v>126</v>
      </c>
      <c r="K2836" s="9">
        <v>93</v>
      </c>
      <c r="L2836" s="9">
        <v>25.36</v>
      </c>
      <c r="M2836" s="9">
        <v>80</v>
      </c>
      <c r="N2836" s="9">
        <v>1</v>
      </c>
    </row>
    <row r="2837" spans="1:14" ht="13.2" hidden="1" x14ac:dyDescent="0.25">
      <c r="A2837" s="9">
        <v>0</v>
      </c>
      <c r="B2837" s="9">
        <v>40</v>
      </c>
      <c r="C2837" s="9">
        <v>1</v>
      </c>
      <c r="D2837" s="9">
        <v>50</v>
      </c>
      <c r="E2837" s="8" t="s">
        <v>43</v>
      </c>
      <c r="F2837" s="9">
        <v>0</v>
      </c>
      <c r="G2837" s="9">
        <v>0</v>
      </c>
      <c r="H2837" s="9">
        <v>0</v>
      </c>
      <c r="I2837" s="9">
        <v>220</v>
      </c>
      <c r="J2837" s="9">
        <v>124</v>
      </c>
      <c r="K2837" s="9">
        <v>79</v>
      </c>
      <c r="L2837" s="9">
        <v>20.7</v>
      </c>
      <c r="M2837" s="9">
        <v>90</v>
      </c>
      <c r="N2837" s="9">
        <v>0</v>
      </c>
    </row>
    <row r="2838" spans="1:14" ht="13.2" x14ac:dyDescent="0.25">
      <c r="A2838" s="9">
        <v>0</v>
      </c>
      <c r="B2838" s="9">
        <v>59</v>
      </c>
      <c r="C2838" s="9">
        <v>0</v>
      </c>
      <c r="D2838" s="9">
        <v>0</v>
      </c>
      <c r="E2838" s="9">
        <v>1</v>
      </c>
      <c r="F2838" s="9">
        <v>0</v>
      </c>
      <c r="G2838" s="9">
        <v>1</v>
      </c>
      <c r="H2838" s="9">
        <v>0</v>
      </c>
      <c r="I2838" s="9">
        <v>297</v>
      </c>
      <c r="J2838" s="9">
        <v>198</v>
      </c>
      <c r="K2838" s="9">
        <v>108</v>
      </c>
      <c r="L2838" s="9">
        <v>28.06</v>
      </c>
      <c r="M2838" s="9">
        <v>85</v>
      </c>
      <c r="N2838" s="9">
        <v>0</v>
      </c>
    </row>
    <row r="2839" spans="1:14" ht="13.2" x14ac:dyDescent="0.25">
      <c r="A2839" s="9">
        <v>1</v>
      </c>
      <c r="B2839" s="9">
        <v>40</v>
      </c>
      <c r="C2839" s="9">
        <v>1</v>
      </c>
      <c r="D2839" s="9">
        <v>15</v>
      </c>
      <c r="E2839" s="9">
        <v>0</v>
      </c>
      <c r="F2839" s="9">
        <v>0</v>
      </c>
      <c r="G2839" s="9">
        <v>0</v>
      </c>
      <c r="H2839" s="9">
        <v>0</v>
      </c>
      <c r="I2839" s="9">
        <v>203</v>
      </c>
      <c r="J2839" s="9">
        <v>123</v>
      </c>
      <c r="K2839" s="9">
        <v>82</v>
      </c>
      <c r="L2839" s="9">
        <v>24.74</v>
      </c>
      <c r="M2839" s="9">
        <v>75</v>
      </c>
      <c r="N2839" s="9">
        <v>0</v>
      </c>
    </row>
    <row r="2840" spans="1:14" ht="13.2" x14ac:dyDescent="0.25">
      <c r="A2840" s="9">
        <v>1</v>
      </c>
      <c r="B2840" s="9">
        <v>60</v>
      </c>
      <c r="C2840" s="9">
        <v>0</v>
      </c>
      <c r="D2840" s="9">
        <v>0</v>
      </c>
      <c r="E2840" s="9">
        <v>1</v>
      </c>
      <c r="F2840" s="9">
        <v>0</v>
      </c>
      <c r="G2840" s="9">
        <v>1</v>
      </c>
      <c r="H2840" s="9">
        <v>0</v>
      </c>
      <c r="I2840" s="9">
        <v>173</v>
      </c>
      <c r="J2840" s="9">
        <v>135</v>
      </c>
      <c r="K2840" s="9">
        <v>97.5</v>
      </c>
      <c r="L2840" s="9">
        <v>30.71</v>
      </c>
      <c r="M2840" s="9">
        <v>63</v>
      </c>
      <c r="N2840" s="9">
        <v>0</v>
      </c>
    </row>
    <row r="2841" spans="1:14" ht="13.2" x14ac:dyDescent="0.25">
      <c r="A2841" s="9">
        <v>1</v>
      </c>
      <c r="B2841" s="9">
        <v>49</v>
      </c>
      <c r="C2841" s="9">
        <v>1</v>
      </c>
      <c r="D2841" s="9">
        <v>25</v>
      </c>
      <c r="E2841" s="9">
        <v>0</v>
      </c>
      <c r="F2841" s="9">
        <v>0</v>
      </c>
      <c r="G2841" s="9">
        <v>0</v>
      </c>
      <c r="H2841" s="9">
        <v>0</v>
      </c>
      <c r="I2841" s="9">
        <v>282</v>
      </c>
      <c r="J2841" s="9">
        <v>134</v>
      </c>
      <c r="K2841" s="9">
        <v>79</v>
      </c>
      <c r="L2841" s="9">
        <v>26.87</v>
      </c>
      <c r="M2841" s="9">
        <v>67</v>
      </c>
      <c r="N2841" s="9">
        <v>0</v>
      </c>
    </row>
    <row r="2842" spans="1:14" ht="13.2" x14ac:dyDescent="0.25">
      <c r="A2842" s="9">
        <v>0</v>
      </c>
      <c r="B2842" s="9">
        <v>52</v>
      </c>
      <c r="C2842" s="9">
        <v>0</v>
      </c>
      <c r="D2842" s="9">
        <v>0</v>
      </c>
      <c r="E2842" s="9">
        <v>0</v>
      </c>
      <c r="F2842" s="9">
        <v>0</v>
      </c>
      <c r="G2842" s="9">
        <v>1</v>
      </c>
      <c r="H2842" s="9">
        <v>0</v>
      </c>
      <c r="I2842" s="9">
        <v>220</v>
      </c>
      <c r="J2842" s="9">
        <v>163</v>
      </c>
      <c r="K2842" s="9">
        <v>87</v>
      </c>
      <c r="L2842" s="9">
        <v>25.12</v>
      </c>
      <c r="M2842" s="9">
        <v>100</v>
      </c>
      <c r="N2842" s="9">
        <v>0</v>
      </c>
    </row>
    <row r="2843" spans="1:14" ht="13.2" x14ac:dyDescent="0.25">
      <c r="A2843" s="9">
        <v>1</v>
      </c>
      <c r="B2843" s="9">
        <v>51</v>
      </c>
      <c r="C2843" s="9">
        <v>1</v>
      </c>
      <c r="D2843" s="9">
        <v>40</v>
      </c>
      <c r="E2843" s="9">
        <v>0</v>
      </c>
      <c r="F2843" s="9">
        <v>0</v>
      </c>
      <c r="G2843" s="9">
        <v>0</v>
      </c>
      <c r="H2843" s="9">
        <v>0</v>
      </c>
      <c r="I2843" s="9">
        <v>264</v>
      </c>
      <c r="J2843" s="9">
        <v>119</v>
      </c>
      <c r="K2843" s="9">
        <v>82</v>
      </c>
      <c r="L2843" s="9">
        <v>28.55</v>
      </c>
      <c r="M2843" s="9">
        <v>85</v>
      </c>
      <c r="N2843" s="9">
        <v>0</v>
      </c>
    </row>
    <row r="2844" spans="1:14" ht="13.2" x14ac:dyDescent="0.25">
      <c r="A2844" s="9">
        <v>0</v>
      </c>
      <c r="B2844" s="9">
        <v>49</v>
      </c>
      <c r="C2844" s="9">
        <v>0</v>
      </c>
      <c r="D2844" s="9">
        <v>0</v>
      </c>
      <c r="E2844" s="9">
        <v>0</v>
      </c>
      <c r="F2844" s="9">
        <v>0</v>
      </c>
      <c r="G2844" s="9">
        <v>0</v>
      </c>
      <c r="H2844" s="9">
        <v>0</v>
      </c>
      <c r="I2844" s="9">
        <v>257</v>
      </c>
      <c r="J2844" s="9">
        <v>115</v>
      </c>
      <c r="K2844" s="9">
        <v>75</v>
      </c>
      <c r="L2844" s="9">
        <v>25.61</v>
      </c>
      <c r="M2844" s="9">
        <v>72</v>
      </c>
      <c r="N2844" s="9">
        <v>0</v>
      </c>
    </row>
    <row r="2845" spans="1:14" ht="13.2" x14ac:dyDescent="0.25">
      <c r="A2845" s="9">
        <v>0</v>
      </c>
      <c r="B2845" s="9">
        <v>52</v>
      </c>
      <c r="C2845" s="9">
        <v>0</v>
      </c>
      <c r="D2845" s="9">
        <v>0</v>
      </c>
      <c r="E2845" s="9">
        <v>0</v>
      </c>
      <c r="F2845" s="9">
        <v>0</v>
      </c>
      <c r="G2845" s="9">
        <v>0</v>
      </c>
      <c r="H2845" s="9">
        <v>0</v>
      </c>
      <c r="I2845" s="9">
        <v>208</v>
      </c>
      <c r="J2845" s="9">
        <v>141</v>
      </c>
      <c r="K2845" s="9">
        <v>85</v>
      </c>
      <c r="L2845" s="9">
        <v>24.85</v>
      </c>
      <c r="M2845" s="9">
        <v>75</v>
      </c>
      <c r="N2845" s="9">
        <v>0</v>
      </c>
    </row>
    <row r="2846" spans="1:14" ht="13.2" x14ac:dyDescent="0.25">
      <c r="A2846" s="9">
        <v>1</v>
      </c>
      <c r="B2846" s="9">
        <v>42</v>
      </c>
      <c r="C2846" s="9">
        <v>1</v>
      </c>
      <c r="D2846" s="9">
        <v>20</v>
      </c>
      <c r="E2846" s="9">
        <v>0</v>
      </c>
      <c r="F2846" s="9">
        <v>0</v>
      </c>
      <c r="G2846" s="9">
        <v>0</v>
      </c>
      <c r="H2846" s="9">
        <v>0</v>
      </c>
      <c r="I2846" s="9">
        <v>184</v>
      </c>
      <c r="J2846" s="9">
        <v>114.5</v>
      </c>
      <c r="K2846" s="9">
        <v>76</v>
      </c>
      <c r="L2846" s="9">
        <v>29.89</v>
      </c>
      <c r="M2846" s="9">
        <v>66</v>
      </c>
      <c r="N2846" s="9">
        <v>0</v>
      </c>
    </row>
    <row r="2847" spans="1:14" ht="13.2" x14ac:dyDescent="0.25">
      <c r="A2847" s="9">
        <v>1</v>
      </c>
      <c r="B2847" s="9">
        <v>44</v>
      </c>
      <c r="C2847" s="9">
        <v>1</v>
      </c>
      <c r="D2847" s="9">
        <v>15</v>
      </c>
      <c r="E2847" s="9">
        <v>0</v>
      </c>
      <c r="F2847" s="9">
        <v>0</v>
      </c>
      <c r="G2847" s="9">
        <v>0</v>
      </c>
      <c r="H2847" s="9">
        <v>0</v>
      </c>
      <c r="I2847" s="9">
        <v>237</v>
      </c>
      <c r="J2847" s="9">
        <v>124</v>
      </c>
      <c r="K2847" s="9">
        <v>83</v>
      </c>
      <c r="L2847" s="9">
        <v>27.17</v>
      </c>
      <c r="M2847" s="9">
        <v>70</v>
      </c>
      <c r="N2847" s="9">
        <v>0</v>
      </c>
    </row>
    <row r="2848" spans="1:14" ht="13.2" x14ac:dyDescent="0.25">
      <c r="A2848" s="9">
        <v>1</v>
      </c>
      <c r="B2848" s="9">
        <v>50</v>
      </c>
      <c r="C2848" s="9">
        <v>1</v>
      </c>
      <c r="D2848" s="9">
        <v>9</v>
      </c>
      <c r="E2848" s="9">
        <v>0</v>
      </c>
      <c r="F2848" s="9">
        <v>0</v>
      </c>
      <c r="G2848" s="9">
        <v>0</v>
      </c>
      <c r="H2848" s="9">
        <v>0</v>
      </c>
      <c r="I2848" s="9">
        <v>206</v>
      </c>
      <c r="J2848" s="9">
        <v>140</v>
      </c>
      <c r="K2848" s="9">
        <v>92</v>
      </c>
      <c r="L2848" s="9">
        <v>28.21</v>
      </c>
      <c r="M2848" s="9">
        <v>85</v>
      </c>
      <c r="N2848" s="9">
        <v>1</v>
      </c>
    </row>
    <row r="2849" spans="1:14" ht="13.2" x14ac:dyDescent="0.25">
      <c r="A2849" s="9">
        <v>0</v>
      </c>
      <c r="B2849" s="9">
        <v>50</v>
      </c>
      <c r="C2849" s="9">
        <v>1</v>
      </c>
      <c r="D2849" s="9">
        <v>30</v>
      </c>
      <c r="E2849" s="9">
        <v>0</v>
      </c>
      <c r="F2849" s="9">
        <v>0</v>
      </c>
      <c r="G2849" s="9">
        <v>1</v>
      </c>
      <c r="H2849" s="9">
        <v>0</v>
      </c>
      <c r="I2849" s="9">
        <v>308</v>
      </c>
      <c r="J2849" s="9">
        <v>145.5</v>
      </c>
      <c r="K2849" s="9">
        <v>96</v>
      </c>
      <c r="L2849" s="9">
        <v>25.61</v>
      </c>
      <c r="M2849" s="9">
        <v>72</v>
      </c>
      <c r="N2849" s="9">
        <v>0</v>
      </c>
    </row>
    <row r="2850" spans="1:14" ht="13.2" x14ac:dyDescent="0.25">
      <c r="A2850" s="9">
        <v>0</v>
      </c>
      <c r="B2850" s="9">
        <v>54</v>
      </c>
      <c r="C2850" s="9">
        <v>0</v>
      </c>
      <c r="D2850" s="9">
        <v>0</v>
      </c>
      <c r="E2850" s="9">
        <v>0</v>
      </c>
      <c r="F2850" s="9">
        <v>0</v>
      </c>
      <c r="G2850" s="9">
        <v>0</v>
      </c>
      <c r="H2850" s="9">
        <v>0</v>
      </c>
      <c r="I2850" s="9">
        <v>262</v>
      </c>
      <c r="J2850" s="9">
        <v>113.5</v>
      </c>
      <c r="K2850" s="9">
        <v>80</v>
      </c>
      <c r="L2850" s="9">
        <v>26.42</v>
      </c>
      <c r="M2850" s="9">
        <v>75</v>
      </c>
      <c r="N2850" s="9">
        <v>0</v>
      </c>
    </row>
    <row r="2851" spans="1:14" ht="13.2" x14ac:dyDescent="0.25">
      <c r="A2851" s="9">
        <v>1</v>
      </c>
      <c r="B2851" s="9">
        <v>48</v>
      </c>
      <c r="C2851" s="9">
        <v>1</v>
      </c>
      <c r="D2851" s="9">
        <v>20</v>
      </c>
      <c r="E2851" s="9">
        <v>0</v>
      </c>
      <c r="F2851" s="9">
        <v>0</v>
      </c>
      <c r="G2851" s="9">
        <v>0</v>
      </c>
      <c r="H2851" s="9">
        <v>1</v>
      </c>
      <c r="I2851" s="9">
        <v>172</v>
      </c>
      <c r="J2851" s="9">
        <v>131</v>
      </c>
      <c r="K2851" s="9">
        <v>79</v>
      </c>
      <c r="L2851" s="9">
        <v>35.119999999999997</v>
      </c>
      <c r="M2851" s="9">
        <v>75</v>
      </c>
      <c r="N2851" s="9">
        <v>0</v>
      </c>
    </row>
    <row r="2852" spans="1:14" ht="13.2" x14ac:dyDescent="0.25">
      <c r="A2852" s="9">
        <v>1</v>
      </c>
      <c r="B2852" s="9">
        <v>52</v>
      </c>
      <c r="C2852" s="9">
        <v>1</v>
      </c>
      <c r="D2852" s="9">
        <v>20</v>
      </c>
      <c r="E2852" s="9">
        <v>0</v>
      </c>
      <c r="F2852" s="9">
        <v>0</v>
      </c>
      <c r="G2852" s="9">
        <v>0</v>
      </c>
      <c r="H2852" s="9">
        <v>0</v>
      </c>
      <c r="I2852" s="9">
        <v>240</v>
      </c>
      <c r="J2852" s="9">
        <v>135</v>
      </c>
      <c r="K2852" s="9">
        <v>82</v>
      </c>
      <c r="L2852" s="9">
        <v>27.73</v>
      </c>
      <c r="M2852" s="9">
        <v>100</v>
      </c>
      <c r="N2852" s="9">
        <v>0</v>
      </c>
    </row>
    <row r="2853" spans="1:14" ht="13.2" x14ac:dyDescent="0.25">
      <c r="A2853" s="9">
        <v>0</v>
      </c>
      <c r="B2853" s="9">
        <v>42</v>
      </c>
      <c r="C2853" s="9">
        <v>0</v>
      </c>
      <c r="D2853" s="9">
        <v>0</v>
      </c>
      <c r="E2853" s="9">
        <v>0</v>
      </c>
      <c r="F2853" s="9">
        <v>0</v>
      </c>
      <c r="G2853" s="9">
        <v>1</v>
      </c>
      <c r="H2853" s="9">
        <v>0</v>
      </c>
      <c r="I2853" s="9">
        <v>263</v>
      </c>
      <c r="J2853" s="9">
        <v>150</v>
      </c>
      <c r="K2853" s="9">
        <v>88</v>
      </c>
      <c r="L2853" s="9">
        <v>23.68</v>
      </c>
      <c r="M2853" s="9">
        <v>96</v>
      </c>
      <c r="N2853" s="9">
        <v>0</v>
      </c>
    </row>
    <row r="2854" spans="1:14" ht="13.2" x14ac:dyDescent="0.25">
      <c r="A2854" s="9">
        <v>0</v>
      </c>
      <c r="B2854" s="9">
        <v>50</v>
      </c>
      <c r="C2854" s="9">
        <v>0</v>
      </c>
      <c r="D2854" s="9">
        <v>0</v>
      </c>
      <c r="E2854" s="9">
        <v>0</v>
      </c>
      <c r="F2854" s="9">
        <v>0</v>
      </c>
      <c r="G2854" s="9">
        <v>0</v>
      </c>
      <c r="H2854" s="9">
        <v>0</v>
      </c>
      <c r="I2854" s="9">
        <v>280</v>
      </c>
      <c r="J2854" s="9">
        <v>126</v>
      </c>
      <c r="K2854" s="9">
        <v>76</v>
      </c>
      <c r="L2854" s="9">
        <v>21.82</v>
      </c>
      <c r="M2854" s="9">
        <v>65</v>
      </c>
      <c r="N2854" s="9">
        <v>0</v>
      </c>
    </row>
    <row r="2855" spans="1:14" ht="13.2" x14ac:dyDescent="0.25">
      <c r="A2855" s="9">
        <v>1</v>
      </c>
      <c r="B2855" s="9">
        <v>46</v>
      </c>
      <c r="C2855" s="9">
        <v>1</v>
      </c>
      <c r="D2855" s="9">
        <v>40</v>
      </c>
      <c r="E2855" s="9">
        <v>0</v>
      </c>
      <c r="F2855" s="9">
        <v>0</v>
      </c>
      <c r="G2855" s="9">
        <v>0</v>
      </c>
      <c r="H2855" s="9">
        <v>0</v>
      </c>
      <c r="I2855" s="9">
        <v>165</v>
      </c>
      <c r="J2855" s="9">
        <v>107</v>
      </c>
      <c r="K2855" s="9">
        <v>82</v>
      </c>
      <c r="L2855" s="9">
        <v>24.67</v>
      </c>
      <c r="M2855" s="9">
        <v>60</v>
      </c>
      <c r="N2855" s="9">
        <v>0</v>
      </c>
    </row>
    <row r="2856" spans="1:14" ht="13.2" x14ac:dyDescent="0.25">
      <c r="A2856" s="9">
        <v>1</v>
      </c>
      <c r="B2856" s="9">
        <v>59</v>
      </c>
      <c r="C2856" s="9">
        <v>1</v>
      </c>
      <c r="D2856" s="9">
        <v>40</v>
      </c>
      <c r="E2856" s="9">
        <v>0</v>
      </c>
      <c r="F2856" s="9">
        <v>0</v>
      </c>
      <c r="G2856" s="9">
        <v>1</v>
      </c>
      <c r="H2856" s="9">
        <v>0</v>
      </c>
      <c r="I2856" s="9">
        <v>188</v>
      </c>
      <c r="J2856" s="9">
        <v>111</v>
      </c>
      <c r="K2856" s="9">
        <v>72</v>
      </c>
      <c r="L2856" s="9">
        <v>21.48</v>
      </c>
      <c r="M2856" s="9">
        <v>75</v>
      </c>
      <c r="N2856" s="9">
        <v>0</v>
      </c>
    </row>
    <row r="2857" spans="1:14" ht="13.2" x14ac:dyDescent="0.25">
      <c r="A2857" s="9">
        <v>1</v>
      </c>
      <c r="B2857" s="9">
        <v>59</v>
      </c>
      <c r="C2857" s="9">
        <v>0</v>
      </c>
      <c r="D2857" s="9">
        <v>0</v>
      </c>
      <c r="E2857" s="9">
        <v>0</v>
      </c>
      <c r="F2857" s="9">
        <v>0</v>
      </c>
      <c r="G2857" s="9">
        <v>0</v>
      </c>
      <c r="H2857" s="9">
        <v>1</v>
      </c>
      <c r="I2857" s="9">
        <v>314</v>
      </c>
      <c r="J2857" s="9">
        <v>135</v>
      </c>
      <c r="K2857" s="9">
        <v>77.5</v>
      </c>
      <c r="L2857" s="9">
        <v>22.17</v>
      </c>
      <c r="M2857" s="9">
        <v>75</v>
      </c>
      <c r="N2857" s="9">
        <v>0</v>
      </c>
    </row>
    <row r="2858" spans="1:14" ht="13.2" x14ac:dyDescent="0.25">
      <c r="A2858" s="9">
        <v>1</v>
      </c>
      <c r="B2858" s="9">
        <v>50</v>
      </c>
      <c r="C2858" s="9">
        <v>1</v>
      </c>
      <c r="D2858" s="9">
        <v>30</v>
      </c>
      <c r="E2858" s="9">
        <v>0</v>
      </c>
      <c r="F2858" s="9">
        <v>0</v>
      </c>
      <c r="G2858" s="9">
        <v>1</v>
      </c>
      <c r="H2858" s="9">
        <v>0</v>
      </c>
      <c r="I2858" s="9">
        <v>320</v>
      </c>
      <c r="J2858" s="9">
        <v>190</v>
      </c>
      <c r="K2858" s="9">
        <v>110</v>
      </c>
      <c r="L2858" s="9">
        <v>25.45</v>
      </c>
      <c r="M2858" s="9">
        <v>90</v>
      </c>
      <c r="N2858" s="9">
        <v>0</v>
      </c>
    </row>
    <row r="2859" spans="1:14" ht="13.2" x14ac:dyDescent="0.25">
      <c r="A2859" s="9">
        <v>0</v>
      </c>
      <c r="B2859" s="9">
        <v>39</v>
      </c>
      <c r="C2859" s="9">
        <v>0</v>
      </c>
      <c r="D2859" s="9">
        <v>0</v>
      </c>
      <c r="E2859" s="9">
        <v>0</v>
      </c>
      <c r="F2859" s="9">
        <v>0</v>
      </c>
      <c r="G2859" s="9">
        <v>0</v>
      </c>
      <c r="H2859" s="9">
        <v>0</v>
      </c>
      <c r="I2859" s="9">
        <v>153</v>
      </c>
      <c r="J2859" s="9">
        <v>107</v>
      </c>
      <c r="K2859" s="9">
        <v>82</v>
      </c>
      <c r="L2859" s="9">
        <v>20.99</v>
      </c>
      <c r="M2859" s="9">
        <v>75</v>
      </c>
      <c r="N2859" s="9">
        <v>0</v>
      </c>
    </row>
    <row r="2860" spans="1:14" ht="13.2" x14ac:dyDescent="0.25">
      <c r="A2860" s="9">
        <v>0</v>
      </c>
      <c r="B2860" s="9">
        <v>48</v>
      </c>
      <c r="C2860" s="9">
        <v>0</v>
      </c>
      <c r="D2860" s="9">
        <v>0</v>
      </c>
      <c r="E2860" s="9">
        <v>0</v>
      </c>
      <c r="F2860" s="9">
        <v>0</v>
      </c>
      <c r="G2860" s="9">
        <v>0</v>
      </c>
      <c r="H2860" s="9">
        <v>0</v>
      </c>
      <c r="I2860" s="9">
        <v>186</v>
      </c>
      <c r="J2860" s="9">
        <v>113</v>
      </c>
      <c r="K2860" s="9">
        <v>78</v>
      </c>
      <c r="L2860" s="9">
        <v>22.98</v>
      </c>
      <c r="M2860" s="9">
        <v>64</v>
      </c>
      <c r="N2860" s="9">
        <v>0</v>
      </c>
    </row>
    <row r="2861" spans="1:14" ht="13.2" x14ac:dyDescent="0.25">
      <c r="A2861" s="9">
        <v>1</v>
      </c>
      <c r="B2861" s="9">
        <v>58</v>
      </c>
      <c r="C2861" s="9">
        <v>1</v>
      </c>
      <c r="D2861" s="9">
        <v>20</v>
      </c>
      <c r="E2861" s="9">
        <v>0</v>
      </c>
      <c r="F2861" s="9">
        <v>0</v>
      </c>
      <c r="G2861" s="9">
        <v>0</v>
      </c>
      <c r="H2861" s="9">
        <v>0</v>
      </c>
      <c r="I2861" s="9">
        <v>255</v>
      </c>
      <c r="J2861" s="9">
        <v>136</v>
      </c>
      <c r="K2861" s="9">
        <v>85.5</v>
      </c>
      <c r="L2861" s="9">
        <v>25.33</v>
      </c>
      <c r="M2861" s="9">
        <v>82</v>
      </c>
      <c r="N2861" s="9">
        <v>0</v>
      </c>
    </row>
    <row r="2862" spans="1:14" ht="13.2" x14ac:dyDescent="0.25">
      <c r="A2862" s="9">
        <v>0</v>
      </c>
      <c r="B2862" s="9">
        <v>47</v>
      </c>
      <c r="C2862" s="9">
        <v>0</v>
      </c>
      <c r="D2862" s="9">
        <v>0</v>
      </c>
      <c r="E2862" s="9">
        <v>0</v>
      </c>
      <c r="F2862" s="9">
        <v>0</v>
      </c>
      <c r="G2862" s="9">
        <v>0</v>
      </c>
      <c r="H2862" s="9">
        <v>0</v>
      </c>
      <c r="I2862" s="9">
        <v>205</v>
      </c>
      <c r="J2862" s="9">
        <v>106</v>
      </c>
      <c r="K2862" s="9">
        <v>75</v>
      </c>
      <c r="L2862" s="9">
        <v>23.44</v>
      </c>
      <c r="M2862" s="9">
        <v>75</v>
      </c>
      <c r="N2862" s="9">
        <v>0</v>
      </c>
    </row>
    <row r="2863" spans="1:14" ht="13.2" x14ac:dyDescent="0.25">
      <c r="A2863" s="9">
        <v>0</v>
      </c>
      <c r="B2863" s="9">
        <v>57</v>
      </c>
      <c r="C2863" s="9">
        <v>0</v>
      </c>
      <c r="D2863" s="9">
        <v>0</v>
      </c>
      <c r="E2863" s="9">
        <v>0</v>
      </c>
      <c r="F2863" s="9">
        <v>0</v>
      </c>
      <c r="G2863" s="9">
        <v>0</v>
      </c>
      <c r="H2863" s="9">
        <v>0</v>
      </c>
      <c r="I2863" s="9">
        <v>163</v>
      </c>
      <c r="J2863" s="9">
        <v>112</v>
      </c>
      <c r="K2863" s="9">
        <v>71</v>
      </c>
      <c r="L2863" s="9">
        <v>22.66</v>
      </c>
      <c r="M2863" s="9">
        <v>70</v>
      </c>
      <c r="N2863" s="9">
        <v>0</v>
      </c>
    </row>
    <row r="2864" spans="1:14" ht="13.2" x14ac:dyDescent="0.25">
      <c r="A2864" s="9">
        <v>0</v>
      </c>
      <c r="B2864" s="9">
        <v>63</v>
      </c>
      <c r="C2864" s="9">
        <v>0</v>
      </c>
      <c r="D2864" s="9">
        <v>0</v>
      </c>
      <c r="E2864" s="9">
        <v>0</v>
      </c>
      <c r="F2864" s="9">
        <v>0</v>
      </c>
      <c r="G2864" s="9">
        <v>0</v>
      </c>
      <c r="H2864" s="9">
        <v>0</v>
      </c>
      <c r="I2864" s="9">
        <v>281</v>
      </c>
      <c r="J2864" s="9">
        <v>125</v>
      </c>
      <c r="K2864" s="9">
        <v>80</v>
      </c>
      <c r="L2864" s="9">
        <v>21.35</v>
      </c>
      <c r="M2864" s="9">
        <v>75</v>
      </c>
      <c r="N2864" s="9">
        <v>0</v>
      </c>
    </row>
    <row r="2865" spans="1:14" ht="13.2" x14ac:dyDescent="0.25">
      <c r="A2865" s="9">
        <v>0</v>
      </c>
      <c r="B2865" s="9">
        <v>43</v>
      </c>
      <c r="C2865" s="9">
        <v>0</v>
      </c>
      <c r="D2865" s="9">
        <v>0</v>
      </c>
      <c r="E2865" s="9">
        <v>0</v>
      </c>
      <c r="F2865" s="9">
        <v>0</v>
      </c>
      <c r="G2865" s="9">
        <v>0</v>
      </c>
      <c r="H2865" s="9">
        <v>0</v>
      </c>
      <c r="I2865" s="9">
        <v>194</v>
      </c>
      <c r="J2865" s="9">
        <v>122.5</v>
      </c>
      <c r="K2865" s="9">
        <v>82</v>
      </c>
      <c r="L2865" s="9">
        <v>35.159999999999997</v>
      </c>
      <c r="M2865" s="9">
        <v>75</v>
      </c>
      <c r="N2865" s="9">
        <v>0</v>
      </c>
    </row>
    <row r="2866" spans="1:14" ht="13.2" x14ac:dyDescent="0.25">
      <c r="A2866" s="9">
        <v>1</v>
      </c>
      <c r="B2866" s="9">
        <v>56</v>
      </c>
      <c r="C2866" s="9">
        <v>0</v>
      </c>
      <c r="D2866" s="9">
        <v>0</v>
      </c>
      <c r="E2866" s="9">
        <v>1</v>
      </c>
      <c r="F2866" s="9">
        <v>0</v>
      </c>
      <c r="G2866" s="9">
        <v>1</v>
      </c>
      <c r="H2866" s="9">
        <v>0</v>
      </c>
      <c r="I2866" s="9">
        <v>226</v>
      </c>
      <c r="J2866" s="9">
        <v>175.5</v>
      </c>
      <c r="K2866" s="9">
        <v>113</v>
      </c>
      <c r="L2866" s="9">
        <v>30.77</v>
      </c>
      <c r="M2866" s="9">
        <v>60</v>
      </c>
      <c r="N2866" s="9">
        <v>0</v>
      </c>
    </row>
    <row r="2867" spans="1:14" ht="13.2" x14ac:dyDescent="0.25">
      <c r="A2867" s="9">
        <v>1</v>
      </c>
      <c r="B2867" s="9">
        <v>50</v>
      </c>
      <c r="C2867" s="9">
        <v>1</v>
      </c>
      <c r="D2867" s="9">
        <v>20</v>
      </c>
      <c r="E2867" s="9">
        <v>0</v>
      </c>
      <c r="F2867" s="9">
        <v>0</v>
      </c>
      <c r="G2867" s="9">
        <v>0</v>
      </c>
      <c r="H2867" s="9">
        <v>0</v>
      </c>
      <c r="I2867" s="9">
        <v>163</v>
      </c>
      <c r="J2867" s="9">
        <v>96.5</v>
      </c>
      <c r="K2867" s="9">
        <v>72.5</v>
      </c>
      <c r="L2867" s="9">
        <v>20.72</v>
      </c>
      <c r="M2867" s="9">
        <v>75</v>
      </c>
      <c r="N2867" s="9">
        <v>0</v>
      </c>
    </row>
    <row r="2868" spans="1:14" ht="13.2" x14ac:dyDescent="0.25">
      <c r="A2868" s="9">
        <v>1</v>
      </c>
      <c r="B2868" s="9">
        <v>47</v>
      </c>
      <c r="C2868" s="9">
        <v>1</v>
      </c>
      <c r="D2868" s="9">
        <v>10</v>
      </c>
      <c r="E2868" s="9">
        <v>0</v>
      </c>
      <c r="F2868" s="9">
        <v>0</v>
      </c>
      <c r="G2868" s="9">
        <v>1</v>
      </c>
      <c r="H2868" s="9">
        <v>0</v>
      </c>
      <c r="I2868" s="9">
        <v>214</v>
      </c>
      <c r="J2868" s="9">
        <v>132</v>
      </c>
      <c r="K2868" s="9">
        <v>95</v>
      </c>
      <c r="L2868" s="9">
        <v>24.23</v>
      </c>
      <c r="M2868" s="9">
        <v>70</v>
      </c>
      <c r="N2868" s="9">
        <v>0</v>
      </c>
    </row>
    <row r="2869" spans="1:14" ht="13.2" x14ac:dyDescent="0.25">
      <c r="A2869" s="9">
        <v>0</v>
      </c>
      <c r="B2869" s="9">
        <v>48</v>
      </c>
      <c r="C2869" s="9">
        <v>1</v>
      </c>
      <c r="D2869" s="9">
        <v>20</v>
      </c>
      <c r="E2869" s="9">
        <v>0</v>
      </c>
      <c r="F2869" s="9">
        <v>0</v>
      </c>
      <c r="G2869" s="9">
        <v>0</v>
      </c>
      <c r="H2869" s="9">
        <v>0</v>
      </c>
      <c r="I2869" s="9">
        <v>215</v>
      </c>
      <c r="J2869" s="9">
        <v>114</v>
      </c>
      <c r="K2869" s="9">
        <v>64</v>
      </c>
      <c r="L2869" s="9">
        <v>21.51</v>
      </c>
      <c r="M2869" s="9">
        <v>74</v>
      </c>
      <c r="N2869" s="9">
        <v>0</v>
      </c>
    </row>
    <row r="2870" spans="1:14" ht="13.2" x14ac:dyDescent="0.25">
      <c r="A2870" s="9">
        <v>1</v>
      </c>
      <c r="B2870" s="9">
        <v>56</v>
      </c>
      <c r="C2870" s="9">
        <v>0</v>
      </c>
      <c r="D2870" s="9">
        <v>0</v>
      </c>
      <c r="E2870" s="9">
        <v>0</v>
      </c>
      <c r="F2870" s="9">
        <v>0</v>
      </c>
      <c r="G2870" s="9">
        <v>0</v>
      </c>
      <c r="H2870" s="9">
        <v>0</v>
      </c>
      <c r="I2870" s="9">
        <v>212</v>
      </c>
      <c r="J2870" s="9">
        <v>130</v>
      </c>
      <c r="K2870" s="9">
        <v>79</v>
      </c>
      <c r="L2870" s="9">
        <v>27.73</v>
      </c>
      <c r="M2870" s="9">
        <v>64</v>
      </c>
      <c r="N2870" s="9">
        <v>0</v>
      </c>
    </row>
    <row r="2871" spans="1:14" ht="13.2" x14ac:dyDescent="0.25">
      <c r="A2871" s="9">
        <v>1</v>
      </c>
      <c r="B2871" s="9">
        <v>40</v>
      </c>
      <c r="C2871" s="9">
        <v>1</v>
      </c>
      <c r="D2871" s="9">
        <v>20</v>
      </c>
      <c r="E2871" s="9">
        <v>0</v>
      </c>
      <c r="F2871" s="9">
        <v>0</v>
      </c>
      <c r="G2871" s="9">
        <v>0</v>
      </c>
      <c r="H2871" s="9">
        <v>0</v>
      </c>
      <c r="I2871" s="9">
        <v>152</v>
      </c>
      <c r="J2871" s="9">
        <v>119</v>
      </c>
      <c r="K2871" s="9">
        <v>86</v>
      </c>
      <c r="L2871" s="9">
        <v>23.35</v>
      </c>
      <c r="M2871" s="9">
        <v>75</v>
      </c>
      <c r="N2871" s="9">
        <v>0</v>
      </c>
    </row>
    <row r="2872" spans="1:14" ht="13.2" x14ac:dyDescent="0.25">
      <c r="A2872" s="9">
        <v>1</v>
      </c>
      <c r="B2872" s="9">
        <v>63</v>
      </c>
      <c r="C2872" s="9">
        <v>1</v>
      </c>
      <c r="D2872" s="9">
        <v>43</v>
      </c>
      <c r="E2872" s="9">
        <v>0</v>
      </c>
      <c r="F2872" s="9">
        <v>0</v>
      </c>
      <c r="G2872" s="9">
        <v>1</v>
      </c>
      <c r="H2872" s="9">
        <v>0</v>
      </c>
      <c r="I2872" s="9">
        <v>253</v>
      </c>
      <c r="J2872" s="9">
        <v>172</v>
      </c>
      <c r="K2872" s="9">
        <v>82</v>
      </c>
      <c r="L2872" s="9">
        <v>24.19</v>
      </c>
      <c r="M2872" s="9">
        <v>66</v>
      </c>
      <c r="N2872" s="9">
        <v>1</v>
      </c>
    </row>
    <row r="2873" spans="1:14" ht="13.2" x14ac:dyDescent="0.25">
      <c r="A2873" s="9">
        <v>0</v>
      </c>
      <c r="B2873" s="9">
        <v>52</v>
      </c>
      <c r="C2873" s="9">
        <v>0</v>
      </c>
      <c r="D2873" s="9">
        <v>0</v>
      </c>
      <c r="E2873" s="9">
        <v>0</v>
      </c>
      <c r="F2873" s="9">
        <v>0</v>
      </c>
      <c r="G2873" s="9">
        <v>0</v>
      </c>
      <c r="H2873" s="9">
        <v>0</v>
      </c>
      <c r="I2873" s="9">
        <v>280</v>
      </c>
      <c r="J2873" s="9">
        <v>118</v>
      </c>
      <c r="K2873" s="9">
        <v>71</v>
      </c>
      <c r="L2873" s="9">
        <v>21.84</v>
      </c>
      <c r="M2873" s="9">
        <v>96</v>
      </c>
      <c r="N2873" s="9">
        <v>0</v>
      </c>
    </row>
    <row r="2874" spans="1:14" ht="13.2" hidden="1" x14ac:dyDescent="0.25">
      <c r="A2874" s="9">
        <v>0</v>
      </c>
      <c r="B2874" s="9">
        <v>61</v>
      </c>
      <c r="C2874" s="9">
        <v>0</v>
      </c>
      <c r="D2874" s="9">
        <v>0</v>
      </c>
      <c r="E2874" s="9">
        <v>0</v>
      </c>
      <c r="F2874" s="9">
        <v>0</v>
      </c>
      <c r="G2874" s="9">
        <v>1</v>
      </c>
      <c r="H2874" s="9">
        <v>0</v>
      </c>
      <c r="I2874" s="8" t="s">
        <v>43</v>
      </c>
      <c r="J2874" s="9">
        <v>185</v>
      </c>
      <c r="K2874" s="9">
        <v>121</v>
      </c>
      <c r="L2874" s="9">
        <v>35.22</v>
      </c>
      <c r="M2874" s="9">
        <v>80</v>
      </c>
      <c r="N2874" s="9">
        <v>0</v>
      </c>
    </row>
    <row r="2875" spans="1:14" ht="13.2" x14ac:dyDescent="0.25">
      <c r="A2875" s="9">
        <v>0</v>
      </c>
      <c r="B2875" s="9">
        <v>59</v>
      </c>
      <c r="C2875" s="9">
        <v>0</v>
      </c>
      <c r="D2875" s="9">
        <v>0</v>
      </c>
      <c r="E2875" s="9">
        <v>0</v>
      </c>
      <c r="F2875" s="9">
        <v>0</v>
      </c>
      <c r="G2875" s="9">
        <v>1</v>
      </c>
      <c r="H2875" s="9">
        <v>0</v>
      </c>
      <c r="I2875" s="9">
        <v>240</v>
      </c>
      <c r="J2875" s="9">
        <v>149</v>
      </c>
      <c r="K2875" s="9">
        <v>88</v>
      </c>
      <c r="L2875" s="9">
        <v>27.48</v>
      </c>
      <c r="M2875" s="9">
        <v>80</v>
      </c>
      <c r="N2875" s="9">
        <v>0</v>
      </c>
    </row>
    <row r="2876" spans="1:14" ht="13.2" x14ac:dyDescent="0.25">
      <c r="A2876" s="9">
        <v>0</v>
      </c>
      <c r="B2876" s="9">
        <v>42</v>
      </c>
      <c r="C2876" s="9">
        <v>1</v>
      </c>
      <c r="D2876" s="9">
        <v>20</v>
      </c>
      <c r="E2876" s="9">
        <v>0</v>
      </c>
      <c r="F2876" s="9">
        <v>0</v>
      </c>
      <c r="G2876" s="9">
        <v>0</v>
      </c>
      <c r="H2876" s="9">
        <v>0</v>
      </c>
      <c r="I2876" s="9">
        <v>228</v>
      </c>
      <c r="J2876" s="9">
        <v>122</v>
      </c>
      <c r="K2876" s="9">
        <v>85</v>
      </c>
      <c r="L2876" s="9">
        <v>23.99</v>
      </c>
      <c r="M2876" s="9">
        <v>69</v>
      </c>
      <c r="N2876" s="9">
        <v>0</v>
      </c>
    </row>
    <row r="2877" spans="1:14" ht="13.2" x14ac:dyDescent="0.25">
      <c r="A2877" s="9">
        <v>1</v>
      </c>
      <c r="B2877" s="9">
        <v>41</v>
      </c>
      <c r="C2877" s="9">
        <v>1</v>
      </c>
      <c r="D2877" s="9">
        <v>20</v>
      </c>
      <c r="E2877" s="9">
        <v>0</v>
      </c>
      <c r="F2877" s="9">
        <v>0</v>
      </c>
      <c r="G2877" s="9">
        <v>0</v>
      </c>
      <c r="H2877" s="9">
        <v>0</v>
      </c>
      <c r="I2877" s="9">
        <v>264</v>
      </c>
      <c r="J2877" s="9">
        <v>126.5</v>
      </c>
      <c r="K2877" s="9">
        <v>82</v>
      </c>
      <c r="L2877" s="9">
        <v>23.96</v>
      </c>
      <c r="M2877" s="9">
        <v>75</v>
      </c>
      <c r="N2877" s="9">
        <v>1</v>
      </c>
    </row>
    <row r="2878" spans="1:14" ht="13.2" x14ac:dyDescent="0.25">
      <c r="A2878" s="9">
        <v>0</v>
      </c>
      <c r="B2878" s="9">
        <v>48</v>
      </c>
      <c r="C2878" s="9">
        <v>1</v>
      </c>
      <c r="D2878" s="9">
        <v>3</v>
      </c>
      <c r="E2878" s="9">
        <v>0</v>
      </c>
      <c r="F2878" s="9">
        <v>0</v>
      </c>
      <c r="G2878" s="9">
        <v>1</v>
      </c>
      <c r="H2878" s="9">
        <v>0</v>
      </c>
      <c r="I2878" s="9">
        <v>247</v>
      </c>
      <c r="J2878" s="9">
        <v>142.5</v>
      </c>
      <c r="K2878" s="9">
        <v>86.5</v>
      </c>
      <c r="L2878" s="9">
        <v>24.87</v>
      </c>
      <c r="M2878" s="9">
        <v>53</v>
      </c>
      <c r="N2878" s="9">
        <v>0</v>
      </c>
    </row>
    <row r="2879" spans="1:14" ht="13.2" x14ac:dyDescent="0.25">
      <c r="A2879" s="9">
        <v>1</v>
      </c>
      <c r="B2879" s="9">
        <v>49</v>
      </c>
      <c r="C2879" s="9">
        <v>1</v>
      </c>
      <c r="D2879" s="9">
        <v>20</v>
      </c>
      <c r="E2879" s="9">
        <v>0</v>
      </c>
      <c r="F2879" s="9">
        <v>0</v>
      </c>
      <c r="G2879" s="9">
        <v>1</v>
      </c>
      <c r="H2879" s="9">
        <v>0</v>
      </c>
      <c r="I2879" s="9">
        <v>291</v>
      </c>
      <c r="J2879" s="9">
        <v>160</v>
      </c>
      <c r="K2879" s="9">
        <v>99</v>
      </c>
      <c r="L2879" s="9">
        <v>29.91</v>
      </c>
      <c r="M2879" s="9">
        <v>85</v>
      </c>
      <c r="N2879" s="9">
        <v>0</v>
      </c>
    </row>
    <row r="2880" spans="1:14" ht="13.2" x14ac:dyDescent="0.25">
      <c r="A2880" s="9">
        <v>1</v>
      </c>
      <c r="B2880" s="9">
        <v>43</v>
      </c>
      <c r="C2880" s="9">
        <v>1</v>
      </c>
      <c r="D2880" s="9">
        <v>20</v>
      </c>
      <c r="E2880" s="9">
        <v>0</v>
      </c>
      <c r="F2880" s="9">
        <v>0</v>
      </c>
      <c r="G2880" s="9">
        <v>0</v>
      </c>
      <c r="H2880" s="9">
        <v>0</v>
      </c>
      <c r="I2880" s="9">
        <v>175</v>
      </c>
      <c r="J2880" s="9">
        <v>103</v>
      </c>
      <c r="K2880" s="9">
        <v>64.5</v>
      </c>
      <c r="L2880" s="9">
        <v>17.809999999999999</v>
      </c>
      <c r="M2880" s="9">
        <v>86</v>
      </c>
      <c r="N2880" s="9">
        <v>0</v>
      </c>
    </row>
    <row r="2881" spans="1:14" ht="13.2" x14ac:dyDescent="0.25">
      <c r="A2881" s="9">
        <v>0</v>
      </c>
      <c r="B2881" s="9">
        <v>53</v>
      </c>
      <c r="C2881" s="9">
        <v>0</v>
      </c>
      <c r="D2881" s="9">
        <v>0</v>
      </c>
      <c r="E2881" s="9">
        <v>0</v>
      </c>
      <c r="F2881" s="9">
        <v>0</v>
      </c>
      <c r="G2881" s="9">
        <v>0</v>
      </c>
      <c r="H2881" s="9">
        <v>0</v>
      </c>
      <c r="I2881" s="9">
        <v>280</v>
      </c>
      <c r="J2881" s="9">
        <v>135</v>
      </c>
      <c r="K2881" s="9">
        <v>87</v>
      </c>
      <c r="L2881" s="9">
        <v>27.17</v>
      </c>
      <c r="M2881" s="9">
        <v>80</v>
      </c>
      <c r="N2881" s="9">
        <v>0</v>
      </c>
    </row>
    <row r="2882" spans="1:14" ht="13.2" x14ac:dyDescent="0.25">
      <c r="A2882" s="9">
        <v>1</v>
      </c>
      <c r="B2882" s="9">
        <v>49</v>
      </c>
      <c r="C2882" s="9">
        <v>1</v>
      </c>
      <c r="D2882" s="9">
        <v>17</v>
      </c>
      <c r="E2882" s="9">
        <v>0</v>
      </c>
      <c r="F2882" s="9">
        <v>0</v>
      </c>
      <c r="G2882" s="9">
        <v>0</v>
      </c>
      <c r="H2882" s="9">
        <v>0</v>
      </c>
      <c r="I2882" s="9">
        <v>211</v>
      </c>
      <c r="J2882" s="9">
        <v>128</v>
      </c>
      <c r="K2882" s="9">
        <v>89</v>
      </c>
      <c r="L2882" s="9">
        <v>31.07</v>
      </c>
      <c r="M2882" s="9">
        <v>75</v>
      </c>
      <c r="N2882" s="9">
        <v>1</v>
      </c>
    </row>
    <row r="2883" spans="1:14" ht="13.2" x14ac:dyDescent="0.25">
      <c r="A2883" s="9">
        <v>0</v>
      </c>
      <c r="B2883" s="9">
        <v>67</v>
      </c>
      <c r="C2883" s="9">
        <v>0</v>
      </c>
      <c r="D2883" s="9">
        <v>0</v>
      </c>
      <c r="E2883" s="9">
        <v>0</v>
      </c>
      <c r="F2883" s="9">
        <v>0</v>
      </c>
      <c r="G2883" s="9">
        <v>1</v>
      </c>
      <c r="H2883" s="9">
        <v>0</v>
      </c>
      <c r="I2883" s="9">
        <v>260</v>
      </c>
      <c r="J2883" s="9">
        <v>140</v>
      </c>
      <c r="K2883" s="9">
        <v>88</v>
      </c>
      <c r="L2883" s="9">
        <v>24.67</v>
      </c>
      <c r="M2883" s="9">
        <v>55</v>
      </c>
      <c r="N2883" s="9">
        <v>0</v>
      </c>
    </row>
    <row r="2884" spans="1:14" ht="13.2" x14ac:dyDescent="0.25">
      <c r="A2884" s="9">
        <v>1</v>
      </c>
      <c r="B2884" s="9">
        <v>42</v>
      </c>
      <c r="C2884" s="9">
        <v>1</v>
      </c>
      <c r="D2884" s="9">
        <v>15</v>
      </c>
      <c r="E2884" s="9">
        <v>1</v>
      </c>
      <c r="F2884" s="9">
        <v>0</v>
      </c>
      <c r="G2884" s="9">
        <v>1</v>
      </c>
      <c r="H2884" s="9">
        <v>0</v>
      </c>
      <c r="I2884" s="9">
        <v>222</v>
      </c>
      <c r="J2884" s="9">
        <v>143</v>
      </c>
      <c r="K2884" s="9">
        <v>92</v>
      </c>
      <c r="L2884" s="9">
        <v>27.38</v>
      </c>
      <c r="M2884" s="9">
        <v>78</v>
      </c>
      <c r="N2884" s="9">
        <v>0</v>
      </c>
    </row>
    <row r="2885" spans="1:14" ht="13.2" x14ac:dyDescent="0.25">
      <c r="A2885" s="9">
        <v>0</v>
      </c>
      <c r="B2885" s="9">
        <v>59</v>
      </c>
      <c r="C2885" s="9">
        <v>0</v>
      </c>
      <c r="D2885" s="9">
        <v>0</v>
      </c>
      <c r="E2885" s="9">
        <v>1</v>
      </c>
      <c r="F2885" s="9">
        <v>0</v>
      </c>
      <c r="G2885" s="9">
        <v>1</v>
      </c>
      <c r="H2885" s="9">
        <v>0</v>
      </c>
      <c r="I2885" s="9">
        <v>234</v>
      </c>
      <c r="J2885" s="9">
        <v>181</v>
      </c>
      <c r="K2885" s="9">
        <v>107</v>
      </c>
      <c r="L2885" s="9">
        <v>39.4</v>
      </c>
      <c r="M2885" s="9">
        <v>80</v>
      </c>
      <c r="N2885" s="9">
        <v>1</v>
      </c>
    </row>
    <row r="2886" spans="1:14" ht="13.2" x14ac:dyDescent="0.25">
      <c r="A2886" s="9">
        <v>1</v>
      </c>
      <c r="B2886" s="9">
        <v>46</v>
      </c>
      <c r="C2886" s="9">
        <v>1</v>
      </c>
      <c r="D2886" s="9">
        <v>20</v>
      </c>
      <c r="E2886" s="9">
        <v>0</v>
      </c>
      <c r="F2886" s="9">
        <v>0</v>
      </c>
      <c r="G2886" s="9">
        <v>1</v>
      </c>
      <c r="H2886" s="9">
        <v>0</v>
      </c>
      <c r="I2886" s="9">
        <v>238</v>
      </c>
      <c r="J2886" s="9">
        <v>163.5</v>
      </c>
      <c r="K2886" s="9">
        <v>102</v>
      </c>
      <c r="L2886" s="9">
        <v>28.65</v>
      </c>
      <c r="M2886" s="9">
        <v>73</v>
      </c>
      <c r="N2886" s="9">
        <v>0</v>
      </c>
    </row>
    <row r="2887" spans="1:14" ht="13.2" x14ac:dyDescent="0.25">
      <c r="A2887" s="9">
        <v>1</v>
      </c>
      <c r="B2887" s="9">
        <v>44</v>
      </c>
      <c r="C2887" s="9">
        <v>0</v>
      </c>
      <c r="D2887" s="9">
        <v>0</v>
      </c>
      <c r="E2887" s="9">
        <v>0</v>
      </c>
      <c r="F2887" s="9">
        <v>0</v>
      </c>
      <c r="G2887" s="9">
        <v>0</v>
      </c>
      <c r="H2887" s="9">
        <v>0</v>
      </c>
      <c r="I2887" s="9">
        <v>253</v>
      </c>
      <c r="J2887" s="9">
        <v>152.5</v>
      </c>
      <c r="K2887" s="9">
        <v>87.5</v>
      </c>
      <c r="L2887" s="9">
        <v>26.84</v>
      </c>
      <c r="M2887" s="9">
        <v>56</v>
      </c>
      <c r="N2887" s="9">
        <v>0</v>
      </c>
    </row>
    <row r="2888" spans="1:14" ht="13.2" x14ac:dyDescent="0.25">
      <c r="A2888" s="9">
        <v>0</v>
      </c>
      <c r="B2888" s="9">
        <v>47</v>
      </c>
      <c r="C2888" s="9">
        <v>0</v>
      </c>
      <c r="D2888" s="9">
        <v>0</v>
      </c>
      <c r="E2888" s="9">
        <v>0</v>
      </c>
      <c r="F2888" s="9">
        <v>0</v>
      </c>
      <c r="G2888" s="9">
        <v>0</v>
      </c>
      <c r="H2888" s="9">
        <v>0</v>
      </c>
      <c r="I2888" s="9">
        <v>205</v>
      </c>
      <c r="J2888" s="9">
        <v>122</v>
      </c>
      <c r="K2888" s="9">
        <v>78</v>
      </c>
      <c r="L2888" s="9">
        <v>23.78</v>
      </c>
      <c r="M2888" s="9">
        <v>67</v>
      </c>
      <c r="N2888" s="9">
        <v>0</v>
      </c>
    </row>
    <row r="2889" spans="1:14" ht="13.2" x14ac:dyDescent="0.25">
      <c r="A2889" s="9">
        <v>0</v>
      </c>
      <c r="B2889" s="9">
        <v>36</v>
      </c>
      <c r="C2889" s="9">
        <v>1</v>
      </c>
      <c r="D2889" s="9">
        <v>43</v>
      </c>
      <c r="E2889" s="9">
        <v>0</v>
      </c>
      <c r="F2889" s="9">
        <v>0</v>
      </c>
      <c r="G2889" s="9">
        <v>0</v>
      </c>
      <c r="H2889" s="9">
        <v>0</v>
      </c>
      <c r="I2889" s="9">
        <v>201</v>
      </c>
      <c r="J2889" s="9">
        <v>124</v>
      </c>
      <c r="K2889" s="9">
        <v>73</v>
      </c>
      <c r="L2889" s="9">
        <v>25.25</v>
      </c>
      <c r="M2889" s="9">
        <v>95</v>
      </c>
      <c r="N2889" s="9">
        <v>0</v>
      </c>
    </row>
    <row r="2890" spans="1:14" ht="13.2" x14ac:dyDescent="0.25">
      <c r="A2890" s="9">
        <v>0</v>
      </c>
      <c r="B2890" s="9">
        <v>51</v>
      </c>
      <c r="C2890" s="9">
        <v>0</v>
      </c>
      <c r="D2890" s="9">
        <v>0</v>
      </c>
      <c r="E2890" s="9">
        <v>0</v>
      </c>
      <c r="F2890" s="9">
        <v>0</v>
      </c>
      <c r="G2890" s="9">
        <v>1</v>
      </c>
      <c r="H2890" s="9">
        <v>0</v>
      </c>
      <c r="I2890" s="9">
        <v>292</v>
      </c>
      <c r="J2890" s="9">
        <v>166</v>
      </c>
      <c r="K2890" s="9">
        <v>89</v>
      </c>
      <c r="L2890" s="9">
        <v>27.51</v>
      </c>
      <c r="M2890" s="9">
        <v>68</v>
      </c>
      <c r="N2890" s="9">
        <v>0</v>
      </c>
    </row>
    <row r="2891" spans="1:14" ht="13.2" x14ac:dyDescent="0.25">
      <c r="A2891" s="9">
        <v>0</v>
      </c>
      <c r="B2891" s="9">
        <v>49</v>
      </c>
      <c r="C2891" s="9">
        <v>0</v>
      </c>
      <c r="D2891" s="9">
        <v>0</v>
      </c>
      <c r="E2891" s="9">
        <v>0</v>
      </c>
      <c r="F2891" s="9">
        <v>0</v>
      </c>
      <c r="G2891" s="9">
        <v>0</v>
      </c>
      <c r="H2891" s="9">
        <v>0</v>
      </c>
      <c r="I2891" s="9">
        <v>189</v>
      </c>
      <c r="J2891" s="9">
        <v>102</v>
      </c>
      <c r="K2891" s="9">
        <v>66.5</v>
      </c>
      <c r="L2891" s="9">
        <v>23.88</v>
      </c>
      <c r="M2891" s="9">
        <v>70</v>
      </c>
      <c r="N2891" s="9">
        <v>0</v>
      </c>
    </row>
    <row r="2892" spans="1:14" ht="13.2" x14ac:dyDescent="0.25">
      <c r="A2892" s="9">
        <v>0</v>
      </c>
      <c r="B2892" s="9">
        <v>54</v>
      </c>
      <c r="C2892" s="9">
        <v>0</v>
      </c>
      <c r="D2892" s="9">
        <v>0</v>
      </c>
      <c r="E2892" s="9">
        <v>0</v>
      </c>
      <c r="F2892" s="9">
        <v>0</v>
      </c>
      <c r="G2892" s="9">
        <v>0</v>
      </c>
      <c r="H2892" s="9">
        <v>0</v>
      </c>
      <c r="I2892" s="9">
        <v>241</v>
      </c>
      <c r="J2892" s="9">
        <v>103</v>
      </c>
      <c r="K2892" s="9">
        <v>66</v>
      </c>
      <c r="L2892" s="9">
        <v>22.73</v>
      </c>
      <c r="M2892" s="9">
        <v>85</v>
      </c>
      <c r="N2892" s="9">
        <v>0</v>
      </c>
    </row>
    <row r="2893" spans="1:14" ht="13.2" x14ac:dyDescent="0.25">
      <c r="A2893" s="9">
        <v>1</v>
      </c>
      <c r="B2893" s="9">
        <v>49</v>
      </c>
      <c r="C2893" s="9">
        <v>0</v>
      </c>
      <c r="D2893" s="9">
        <v>0</v>
      </c>
      <c r="E2893" s="9">
        <v>0</v>
      </c>
      <c r="F2893" s="9">
        <v>0</v>
      </c>
      <c r="G2893" s="9">
        <v>0</v>
      </c>
      <c r="H2893" s="9">
        <v>1</v>
      </c>
      <c r="I2893" s="9">
        <v>248</v>
      </c>
      <c r="J2893" s="9">
        <v>130.5</v>
      </c>
      <c r="K2893" s="9">
        <v>82</v>
      </c>
      <c r="L2893" s="9">
        <v>27.29</v>
      </c>
      <c r="M2893" s="9">
        <v>52</v>
      </c>
      <c r="N2893" s="9">
        <v>0</v>
      </c>
    </row>
    <row r="2894" spans="1:14" ht="13.2" x14ac:dyDescent="0.25">
      <c r="A2894" s="9">
        <v>1</v>
      </c>
      <c r="B2894" s="9">
        <v>67</v>
      </c>
      <c r="C2894" s="9">
        <v>1</v>
      </c>
      <c r="D2894" s="9">
        <v>2</v>
      </c>
      <c r="E2894" s="9">
        <v>0</v>
      </c>
      <c r="F2894" s="9">
        <v>0</v>
      </c>
      <c r="G2894" s="9">
        <v>0</v>
      </c>
      <c r="H2894" s="9">
        <v>0</v>
      </c>
      <c r="I2894" s="9">
        <v>144</v>
      </c>
      <c r="J2894" s="9">
        <v>113</v>
      </c>
      <c r="K2894" s="9">
        <v>62</v>
      </c>
      <c r="L2894" s="9">
        <v>22.9</v>
      </c>
      <c r="M2894" s="9">
        <v>58</v>
      </c>
      <c r="N2894" s="9">
        <v>0</v>
      </c>
    </row>
    <row r="2895" spans="1:14" ht="13.2" x14ac:dyDescent="0.25">
      <c r="A2895" s="9">
        <v>1</v>
      </c>
      <c r="B2895" s="9">
        <v>62</v>
      </c>
      <c r="C2895" s="9">
        <v>0</v>
      </c>
      <c r="D2895" s="9">
        <v>0</v>
      </c>
      <c r="E2895" s="9">
        <v>0</v>
      </c>
      <c r="F2895" s="9">
        <v>0</v>
      </c>
      <c r="G2895" s="9">
        <v>0</v>
      </c>
      <c r="H2895" s="9">
        <v>1</v>
      </c>
      <c r="I2895" s="9">
        <v>346</v>
      </c>
      <c r="J2895" s="9">
        <v>102.5</v>
      </c>
      <c r="K2895" s="9">
        <v>66.5</v>
      </c>
      <c r="L2895" s="9">
        <v>17.170000000000002</v>
      </c>
      <c r="M2895" s="9">
        <v>80</v>
      </c>
      <c r="N2895" s="9">
        <v>1</v>
      </c>
    </row>
    <row r="2896" spans="1:14" ht="13.2" x14ac:dyDescent="0.25">
      <c r="A2896" s="9">
        <v>0</v>
      </c>
      <c r="B2896" s="9">
        <v>38</v>
      </c>
      <c r="C2896" s="9">
        <v>1</v>
      </c>
      <c r="D2896" s="9">
        <v>9</v>
      </c>
      <c r="E2896" s="9">
        <v>0</v>
      </c>
      <c r="F2896" s="9">
        <v>0</v>
      </c>
      <c r="G2896" s="9">
        <v>0</v>
      </c>
      <c r="H2896" s="9">
        <v>0</v>
      </c>
      <c r="I2896" s="9">
        <v>224</v>
      </c>
      <c r="J2896" s="9">
        <v>90</v>
      </c>
      <c r="K2896" s="9">
        <v>70</v>
      </c>
      <c r="L2896" s="9">
        <v>18.18</v>
      </c>
      <c r="M2896" s="9">
        <v>75</v>
      </c>
      <c r="N2896" s="9">
        <v>0</v>
      </c>
    </row>
    <row r="2897" spans="1:14" ht="13.2" x14ac:dyDescent="0.25">
      <c r="A2897" s="9">
        <v>0</v>
      </c>
      <c r="B2897" s="9">
        <v>45</v>
      </c>
      <c r="C2897" s="9">
        <v>1</v>
      </c>
      <c r="D2897" s="9">
        <v>30</v>
      </c>
      <c r="E2897" s="9">
        <v>0</v>
      </c>
      <c r="F2897" s="9">
        <v>0</v>
      </c>
      <c r="G2897" s="9">
        <v>1</v>
      </c>
      <c r="H2897" s="9">
        <v>0</v>
      </c>
      <c r="I2897" s="9">
        <v>181</v>
      </c>
      <c r="J2897" s="9">
        <v>138.5</v>
      </c>
      <c r="K2897" s="9">
        <v>90</v>
      </c>
      <c r="L2897" s="9">
        <v>26.32</v>
      </c>
      <c r="M2897" s="9">
        <v>90</v>
      </c>
      <c r="N2897" s="9">
        <v>0</v>
      </c>
    </row>
    <row r="2898" spans="1:14" ht="13.2" x14ac:dyDescent="0.25">
      <c r="A2898" s="9">
        <v>0</v>
      </c>
      <c r="B2898" s="9">
        <v>50</v>
      </c>
      <c r="C2898" s="9">
        <v>0</v>
      </c>
      <c r="D2898" s="9">
        <v>0</v>
      </c>
      <c r="E2898" s="9">
        <v>0</v>
      </c>
      <c r="F2898" s="9">
        <v>0</v>
      </c>
      <c r="G2898" s="9">
        <v>0</v>
      </c>
      <c r="H2898" s="9">
        <v>0</v>
      </c>
      <c r="I2898" s="9">
        <v>250</v>
      </c>
      <c r="J2898" s="9">
        <v>109</v>
      </c>
      <c r="K2898" s="9">
        <v>70</v>
      </c>
      <c r="L2898" s="9">
        <v>20.74</v>
      </c>
      <c r="M2898" s="9">
        <v>75</v>
      </c>
      <c r="N2898" s="9">
        <v>0</v>
      </c>
    </row>
    <row r="2899" spans="1:14" ht="13.2" x14ac:dyDescent="0.25">
      <c r="A2899" s="9">
        <v>0</v>
      </c>
      <c r="B2899" s="9">
        <v>45</v>
      </c>
      <c r="C2899" s="9">
        <v>0</v>
      </c>
      <c r="D2899" s="9">
        <v>0</v>
      </c>
      <c r="E2899" s="9">
        <v>0</v>
      </c>
      <c r="F2899" s="9">
        <v>0</v>
      </c>
      <c r="G2899" s="9">
        <v>0</v>
      </c>
      <c r="H2899" s="9">
        <v>0</v>
      </c>
      <c r="I2899" s="9">
        <v>290</v>
      </c>
      <c r="J2899" s="9">
        <v>124</v>
      </c>
      <c r="K2899" s="9">
        <v>72.5</v>
      </c>
      <c r="L2899" s="9">
        <v>24.24</v>
      </c>
      <c r="M2899" s="9">
        <v>92</v>
      </c>
      <c r="N2899" s="9">
        <v>0</v>
      </c>
    </row>
    <row r="2900" spans="1:14" ht="13.2" x14ac:dyDescent="0.25">
      <c r="A2900" s="9">
        <v>1</v>
      </c>
      <c r="B2900" s="9">
        <v>48</v>
      </c>
      <c r="C2900" s="9">
        <v>1</v>
      </c>
      <c r="D2900" s="9">
        <v>30</v>
      </c>
      <c r="E2900" s="9">
        <v>0</v>
      </c>
      <c r="F2900" s="9">
        <v>0</v>
      </c>
      <c r="G2900" s="9">
        <v>0</v>
      </c>
      <c r="H2900" s="9">
        <v>0</v>
      </c>
      <c r="I2900" s="9">
        <v>178</v>
      </c>
      <c r="J2900" s="9">
        <v>132.5</v>
      </c>
      <c r="K2900" s="9">
        <v>73</v>
      </c>
      <c r="L2900" s="9">
        <v>24.67</v>
      </c>
      <c r="M2900" s="9">
        <v>80</v>
      </c>
      <c r="N2900" s="9">
        <v>0</v>
      </c>
    </row>
    <row r="2901" spans="1:14" ht="13.2" x14ac:dyDescent="0.25">
      <c r="A2901" s="9">
        <v>1</v>
      </c>
      <c r="B2901" s="9">
        <v>58</v>
      </c>
      <c r="C2901" s="9">
        <v>1</v>
      </c>
      <c r="D2901" s="9">
        <v>40</v>
      </c>
      <c r="E2901" s="9">
        <v>0</v>
      </c>
      <c r="F2901" s="9">
        <v>0</v>
      </c>
      <c r="G2901" s="9">
        <v>1</v>
      </c>
      <c r="H2901" s="9">
        <v>0</v>
      </c>
      <c r="I2901" s="9">
        <v>231</v>
      </c>
      <c r="J2901" s="9">
        <v>171</v>
      </c>
      <c r="K2901" s="9">
        <v>95</v>
      </c>
      <c r="L2901" s="9">
        <v>26.11</v>
      </c>
      <c r="M2901" s="9">
        <v>85</v>
      </c>
      <c r="N2901" s="9">
        <v>1</v>
      </c>
    </row>
    <row r="2902" spans="1:14" ht="13.2" x14ac:dyDescent="0.25">
      <c r="A2902" s="9">
        <v>0</v>
      </c>
      <c r="B2902" s="9">
        <v>36</v>
      </c>
      <c r="C2902" s="9">
        <v>0</v>
      </c>
      <c r="D2902" s="9">
        <v>0</v>
      </c>
      <c r="E2902" s="9">
        <v>0</v>
      </c>
      <c r="F2902" s="9">
        <v>0</v>
      </c>
      <c r="G2902" s="9">
        <v>0</v>
      </c>
      <c r="H2902" s="9">
        <v>0</v>
      </c>
      <c r="I2902" s="9">
        <v>203</v>
      </c>
      <c r="J2902" s="9">
        <v>112.5</v>
      </c>
      <c r="K2902" s="9">
        <v>73.5</v>
      </c>
      <c r="L2902" s="9">
        <v>24.47</v>
      </c>
      <c r="M2902" s="9">
        <v>70</v>
      </c>
      <c r="N2902" s="9">
        <v>0</v>
      </c>
    </row>
    <row r="2903" spans="1:14" ht="13.2" x14ac:dyDescent="0.25">
      <c r="A2903" s="9">
        <v>0</v>
      </c>
      <c r="B2903" s="9">
        <v>55</v>
      </c>
      <c r="C2903" s="9">
        <v>0</v>
      </c>
      <c r="D2903" s="9">
        <v>0</v>
      </c>
      <c r="E2903" s="9">
        <v>0</v>
      </c>
      <c r="F2903" s="9">
        <v>0</v>
      </c>
      <c r="G2903" s="9">
        <v>0</v>
      </c>
      <c r="H2903" s="9">
        <v>0</v>
      </c>
      <c r="I2903" s="9">
        <v>270</v>
      </c>
      <c r="J2903" s="9">
        <v>117</v>
      </c>
      <c r="K2903" s="9">
        <v>71</v>
      </c>
      <c r="L2903" s="9">
        <v>23.79</v>
      </c>
      <c r="M2903" s="9">
        <v>71</v>
      </c>
      <c r="N2903" s="9">
        <v>0</v>
      </c>
    </row>
    <row r="2904" spans="1:14" ht="13.2" hidden="1" x14ac:dyDescent="0.25">
      <c r="A2904" s="9">
        <v>0</v>
      </c>
      <c r="B2904" s="9">
        <v>40</v>
      </c>
      <c r="C2904" s="9">
        <v>0</v>
      </c>
      <c r="D2904" s="9">
        <v>0</v>
      </c>
      <c r="E2904" s="9">
        <v>0</v>
      </c>
      <c r="F2904" s="9">
        <v>0</v>
      </c>
      <c r="G2904" s="9">
        <v>0</v>
      </c>
      <c r="H2904" s="9">
        <v>0</v>
      </c>
      <c r="I2904" s="8" t="s">
        <v>43</v>
      </c>
      <c r="J2904" s="9">
        <v>119</v>
      </c>
      <c r="K2904" s="9">
        <v>81</v>
      </c>
      <c r="L2904" s="9">
        <v>24.6</v>
      </c>
      <c r="M2904" s="9">
        <v>75</v>
      </c>
      <c r="N2904" s="9">
        <v>0</v>
      </c>
    </row>
    <row r="2905" spans="1:14" ht="13.2" x14ac:dyDescent="0.25">
      <c r="A2905" s="9">
        <v>0</v>
      </c>
      <c r="B2905" s="9">
        <v>57</v>
      </c>
      <c r="C2905" s="9">
        <v>1</v>
      </c>
      <c r="D2905" s="9">
        <v>20</v>
      </c>
      <c r="E2905" s="9">
        <v>0</v>
      </c>
      <c r="F2905" s="9">
        <v>0</v>
      </c>
      <c r="G2905" s="9">
        <v>0</v>
      </c>
      <c r="H2905" s="9">
        <v>0</v>
      </c>
      <c r="I2905" s="9">
        <v>174</v>
      </c>
      <c r="J2905" s="9">
        <v>120</v>
      </c>
      <c r="K2905" s="9">
        <v>62</v>
      </c>
      <c r="L2905" s="9">
        <v>25.13</v>
      </c>
      <c r="M2905" s="9">
        <v>95</v>
      </c>
      <c r="N2905" s="9">
        <v>1</v>
      </c>
    </row>
    <row r="2906" spans="1:14" ht="13.2" x14ac:dyDescent="0.25">
      <c r="A2906" s="9">
        <v>1</v>
      </c>
      <c r="B2906" s="9">
        <v>40</v>
      </c>
      <c r="C2906" s="9">
        <v>1</v>
      </c>
      <c r="D2906" s="9">
        <v>10</v>
      </c>
      <c r="E2906" s="9">
        <v>0</v>
      </c>
      <c r="F2906" s="9">
        <v>0</v>
      </c>
      <c r="G2906" s="9">
        <v>0</v>
      </c>
      <c r="H2906" s="9">
        <v>0</v>
      </c>
      <c r="I2906" s="9">
        <v>250</v>
      </c>
      <c r="J2906" s="9">
        <v>109</v>
      </c>
      <c r="K2906" s="9">
        <v>78</v>
      </c>
      <c r="L2906" s="9">
        <v>25.75</v>
      </c>
      <c r="M2906" s="9">
        <v>65</v>
      </c>
      <c r="N2906" s="9">
        <v>0</v>
      </c>
    </row>
    <row r="2907" spans="1:14" ht="13.2" x14ac:dyDescent="0.25">
      <c r="A2907" s="9">
        <v>0</v>
      </c>
      <c r="B2907" s="9">
        <v>41</v>
      </c>
      <c r="C2907" s="9">
        <v>1</v>
      </c>
      <c r="D2907" s="9">
        <v>20</v>
      </c>
      <c r="E2907" s="9">
        <v>0</v>
      </c>
      <c r="F2907" s="9">
        <v>0</v>
      </c>
      <c r="G2907" s="9">
        <v>0</v>
      </c>
      <c r="H2907" s="9">
        <v>0</v>
      </c>
      <c r="I2907" s="9">
        <v>190</v>
      </c>
      <c r="J2907" s="9">
        <v>135</v>
      </c>
      <c r="K2907" s="9">
        <v>81</v>
      </c>
      <c r="L2907" s="9">
        <v>24.38</v>
      </c>
      <c r="M2907" s="9">
        <v>65</v>
      </c>
      <c r="N2907" s="9">
        <v>0</v>
      </c>
    </row>
    <row r="2908" spans="1:14" ht="13.2" x14ac:dyDescent="0.25">
      <c r="A2908" s="9">
        <v>1</v>
      </c>
      <c r="B2908" s="9">
        <v>43</v>
      </c>
      <c r="C2908" s="9">
        <v>1</v>
      </c>
      <c r="D2908" s="9">
        <v>20</v>
      </c>
      <c r="E2908" s="9">
        <v>0</v>
      </c>
      <c r="F2908" s="9">
        <v>0</v>
      </c>
      <c r="G2908" s="9">
        <v>0</v>
      </c>
      <c r="H2908" s="9">
        <v>0</v>
      </c>
      <c r="I2908" s="9">
        <v>206</v>
      </c>
      <c r="J2908" s="9">
        <v>133.5</v>
      </c>
      <c r="K2908" s="9">
        <v>89.5</v>
      </c>
      <c r="L2908" s="9">
        <v>21.73</v>
      </c>
      <c r="M2908" s="9">
        <v>86</v>
      </c>
      <c r="N2908" s="9">
        <v>0</v>
      </c>
    </row>
    <row r="2909" spans="1:14" ht="13.2" x14ac:dyDescent="0.25">
      <c r="A2909" s="9">
        <v>0</v>
      </c>
      <c r="B2909" s="9">
        <v>63</v>
      </c>
      <c r="C2909" s="9">
        <v>0</v>
      </c>
      <c r="D2909" s="9">
        <v>0</v>
      </c>
      <c r="E2909" s="9">
        <v>0</v>
      </c>
      <c r="F2909" s="9">
        <v>0</v>
      </c>
      <c r="G2909" s="9">
        <v>1</v>
      </c>
      <c r="H2909" s="9">
        <v>0</v>
      </c>
      <c r="I2909" s="9">
        <v>179</v>
      </c>
      <c r="J2909" s="9">
        <v>149</v>
      </c>
      <c r="K2909" s="9">
        <v>89</v>
      </c>
      <c r="L2909" s="9">
        <v>40.81</v>
      </c>
      <c r="M2909" s="9">
        <v>92</v>
      </c>
      <c r="N2909" s="9">
        <v>0</v>
      </c>
    </row>
    <row r="2910" spans="1:14" ht="13.2" x14ac:dyDescent="0.25">
      <c r="A2910" s="9">
        <v>0</v>
      </c>
      <c r="B2910" s="9">
        <v>59</v>
      </c>
      <c r="C2910" s="9">
        <v>1</v>
      </c>
      <c r="D2910" s="9">
        <v>9</v>
      </c>
      <c r="E2910" s="9">
        <v>0</v>
      </c>
      <c r="F2910" s="9">
        <v>0</v>
      </c>
      <c r="G2910" s="9">
        <v>0</v>
      </c>
      <c r="H2910" s="9">
        <v>0</v>
      </c>
      <c r="I2910" s="9">
        <v>229</v>
      </c>
      <c r="J2910" s="9">
        <v>127.5</v>
      </c>
      <c r="K2910" s="9">
        <v>76</v>
      </c>
      <c r="L2910" s="9">
        <v>23.65</v>
      </c>
      <c r="M2910" s="9">
        <v>74</v>
      </c>
      <c r="N2910" s="9">
        <v>0</v>
      </c>
    </row>
    <row r="2911" spans="1:14" ht="13.2" x14ac:dyDescent="0.25">
      <c r="A2911" s="9">
        <v>0</v>
      </c>
      <c r="B2911" s="9">
        <v>67</v>
      </c>
      <c r="C2911" s="9">
        <v>0</v>
      </c>
      <c r="D2911" s="9">
        <v>0</v>
      </c>
      <c r="E2911" s="9">
        <v>1</v>
      </c>
      <c r="F2911" s="9">
        <v>0</v>
      </c>
      <c r="G2911" s="9">
        <v>1</v>
      </c>
      <c r="H2911" s="9">
        <v>1</v>
      </c>
      <c r="I2911" s="9">
        <v>303</v>
      </c>
      <c r="J2911" s="9">
        <v>204</v>
      </c>
      <c r="K2911" s="9">
        <v>96</v>
      </c>
      <c r="L2911" s="9">
        <v>27.86</v>
      </c>
      <c r="M2911" s="9">
        <v>75</v>
      </c>
      <c r="N2911" s="9">
        <v>1</v>
      </c>
    </row>
    <row r="2912" spans="1:14" ht="13.2" x14ac:dyDescent="0.25">
      <c r="A2912" s="9">
        <v>0</v>
      </c>
      <c r="B2912" s="9">
        <v>42</v>
      </c>
      <c r="C2912" s="9">
        <v>1</v>
      </c>
      <c r="D2912" s="9">
        <v>20</v>
      </c>
      <c r="E2912" s="9">
        <v>0</v>
      </c>
      <c r="F2912" s="9">
        <v>0</v>
      </c>
      <c r="G2912" s="9">
        <v>0</v>
      </c>
      <c r="H2912" s="9">
        <v>0</v>
      </c>
      <c r="I2912" s="9">
        <v>223</v>
      </c>
      <c r="J2912" s="9">
        <v>129</v>
      </c>
      <c r="K2912" s="9">
        <v>79</v>
      </c>
      <c r="L2912" s="9">
        <v>28.04</v>
      </c>
      <c r="M2912" s="9">
        <v>98</v>
      </c>
      <c r="N2912" s="9">
        <v>0</v>
      </c>
    </row>
    <row r="2913" spans="1:14" ht="13.2" x14ac:dyDescent="0.25">
      <c r="A2913" s="9">
        <v>1</v>
      </c>
      <c r="B2913" s="9">
        <v>52</v>
      </c>
      <c r="C2913" s="9">
        <v>0</v>
      </c>
      <c r="D2913" s="9">
        <v>0</v>
      </c>
      <c r="E2913" s="9">
        <v>0</v>
      </c>
      <c r="F2913" s="9">
        <v>0</v>
      </c>
      <c r="G2913" s="9">
        <v>0</v>
      </c>
      <c r="H2913" s="9">
        <v>0</v>
      </c>
      <c r="I2913" s="9">
        <v>340</v>
      </c>
      <c r="J2913" s="9">
        <v>114</v>
      </c>
      <c r="K2913" s="9">
        <v>83</v>
      </c>
      <c r="L2913" s="9">
        <v>31.02</v>
      </c>
      <c r="M2913" s="9">
        <v>78</v>
      </c>
      <c r="N2913" s="9">
        <v>0</v>
      </c>
    </row>
    <row r="2914" spans="1:14" ht="13.2" x14ac:dyDescent="0.25">
      <c r="A2914" s="9">
        <v>0</v>
      </c>
      <c r="B2914" s="9">
        <v>39</v>
      </c>
      <c r="C2914" s="9">
        <v>0</v>
      </c>
      <c r="D2914" s="9">
        <v>0</v>
      </c>
      <c r="E2914" s="9">
        <v>0</v>
      </c>
      <c r="F2914" s="9">
        <v>0</v>
      </c>
      <c r="G2914" s="9">
        <v>0</v>
      </c>
      <c r="H2914" s="9">
        <v>0</v>
      </c>
      <c r="I2914" s="9">
        <v>252</v>
      </c>
      <c r="J2914" s="9">
        <v>125</v>
      </c>
      <c r="K2914" s="9">
        <v>86</v>
      </c>
      <c r="L2914" s="9">
        <v>20.74</v>
      </c>
      <c r="M2914" s="9">
        <v>75</v>
      </c>
      <c r="N2914" s="9">
        <v>0</v>
      </c>
    </row>
    <row r="2915" spans="1:14" ht="13.2" x14ac:dyDescent="0.25">
      <c r="A2915" s="9">
        <v>0</v>
      </c>
      <c r="B2915" s="9">
        <v>42</v>
      </c>
      <c r="C2915" s="9">
        <v>0</v>
      </c>
      <c r="D2915" s="9">
        <v>0</v>
      </c>
      <c r="E2915" s="9">
        <v>0</v>
      </c>
      <c r="F2915" s="9">
        <v>0</v>
      </c>
      <c r="G2915" s="9">
        <v>0</v>
      </c>
      <c r="H2915" s="9">
        <v>0</v>
      </c>
      <c r="I2915" s="9">
        <v>183</v>
      </c>
      <c r="J2915" s="9">
        <v>120</v>
      </c>
      <c r="K2915" s="9">
        <v>76</v>
      </c>
      <c r="L2915" s="9">
        <v>21.12</v>
      </c>
      <c r="M2915" s="9">
        <v>100</v>
      </c>
      <c r="N2915" s="9">
        <v>0</v>
      </c>
    </row>
    <row r="2916" spans="1:14" ht="13.2" x14ac:dyDescent="0.25">
      <c r="A2916" s="9">
        <v>0</v>
      </c>
      <c r="B2916" s="9">
        <v>43</v>
      </c>
      <c r="C2916" s="9">
        <v>1</v>
      </c>
      <c r="D2916" s="9">
        <v>15</v>
      </c>
      <c r="E2916" s="9">
        <v>0</v>
      </c>
      <c r="F2916" s="9">
        <v>0</v>
      </c>
      <c r="G2916" s="9">
        <v>0</v>
      </c>
      <c r="H2916" s="9">
        <v>0</v>
      </c>
      <c r="I2916" s="9">
        <v>230</v>
      </c>
      <c r="J2916" s="9">
        <v>118</v>
      </c>
      <c r="K2916" s="9">
        <v>70.5</v>
      </c>
      <c r="L2916" s="9">
        <v>26.24</v>
      </c>
      <c r="M2916" s="9">
        <v>100</v>
      </c>
      <c r="N2916" s="9">
        <v>0</v>
      </c>
    </row>
    <row r="2917" spans="1:14" ht="13.2" x14ac:dyDescent="0.25">
      <c r="A2917" s="9">
        <v>0</v>
      </c>
      <c r="B2917" s="9">
        <v>52</v>
      </c>
      <c r="C2917" s="9">
        <v>0</v>
      </c>
      <c r="D2917" s="9">
        <v>0</v>
      </c>
      <c r="E2917" s="9">
        <v>0</v>
      </c>
      <c r="F2917" s="9">
        <v>0</v>
      </c>
      <c r="G2917" s="9">
        <v>0</v>
      </c>
      <c r="H2917" s="9">
        <v>0</v>
      </c>
      <c r="I2917" s="9">
        <v>263</v>
      </c>
      <c r="J2917" s="9">
        <v>132.5</v>
      </c>
      <c r="K2917" s="9">
        <v>87</v>
      </c>
      <c r="L2917" s="9">
        <v>30.42</v>
      </c>
      <c r="M2917" s="9">
        <v>75</v>
      </c>
      <c r="N2917" s="9">
        <v>0</v>
      </c>
    </row>
    <row r="2918" spans="1:14" ht="13.2" x14ac:dyDescent="0.25">
      <c r="A2918" s="9">
        <v>0</v>
      </c>
      <c r="B2918" s="9">
        <v>45</v>
      </c>
      <c r="C2918" s="9">
        <v>0</v>
      </c>
      <c r="D2918" s="9">
        <v>0</v>
      </c>
      <c r="E2918" s="9">
        <v>0</v>
      </c>
      <c r="F2918" s="9">
        <v>0</v>
      </c>
      <c r="G2918" s="9">
        <v>0</v>
      </c>
      <c r="H2918" s="9">
        <v>0</v>
      </c>
      <c r="I2918" s="9">
        <v>210</v>
      </c>
      <c r="J2918" s="9">
        <v>120</v>
      </c>
      <c r="K2918" s="9">
        <v>72</v>
      </c>
      <c r="L2918" s="9">
        <v>22.01</v>
      </c>
      <c r="M2918" s="9">
        <v>75</v>
      </c>
      <c r="N2918" s="9">
        <v>0</v>
      </c>
    </row>
    <row r="2919" spans="1:14" ht="13.2" x14ac:dyDescent="0.25">
      <c r="A2919" s="9">
        <v>1</v>
      </c>
      <c r="B2919" s="9">
        <v>61</v>
      </c>
      <c r="C2919" s="9">
        <v>0</v>
      </c>
      <c r="D2919" s="9">
        <v>0</v>
      </c>
      <c r="E2919" s="9">
        <v>0</v>
      </c>
      <c r="F2919" s="9">
        <v>0</v>
      </c>
      <c r="G2919" s="9">
        <v>1</v>
      </c>
      <c r="H2919" s="9">
        <v>0</v>
      </c>
      <c r="I2919" s="9">
        <v>243</v>
      </c>
      <c r="J2919" s="9">
        <v>142</v>
      </c>
      <c r="K2919" s="9">
        <v>89</v>
      </c>
      <c r="L2919" s="9">
        <v>27.3</v>
      </c>
      <c r="M2919" s="9">
        <v>65</v>
      </c>
      <c r="N2919" s="9">
        <v>1</v>
      </c>
    </row>
    <row r="2920" spans="1:14" ht="13.2" x14ac:dyDescent="0.25">
      <c r="A2920" s="9">
        <v>0</v>
      </c>
      <c r="B2920" s="9">
        <v>56</v>
      </c>
      <c r="C2920" s="9">
        <v>0</v>
      </c>
      <c r="D2920" s="9">
        <v>0</v>
      </c>
      <c r="E2920" s="9">
        <v>0</v>
      </c>
      <c r="F2920" s="9">
        <v>0</v>
      </c>
      <c r="G2920" s="9">
        <v>0</v>
      </c>
      <c r="H2920" s="9">
        <v>0</v>
      </c>
      <c r="I2920" s="9">
        <v>192</v>
      </c>
      <c r="J2920" s="9">
        <v>122</v>
      </c>
      <c r="K2920" s="9">
        <v>82.5</v>
      </c>
      <c r="L2920" s="9">
        <v>28.61</v>
      </c>
      <c r="M2920" s="9">
        <v>68</v>
      </c>
      <c r="N2920" s="9">
        <v>0</v>
      </c>
    </row>
    <row r="2921" spans="1:14" ht="13.2" x14ac:dyDescent="0.25">
      <c r="A2921" s="9">
        <v>1</v>
      </c>
      <c r="B2921" s="9">
        <v>43</v>
      </c>
      <c r="C2921" s="9">
        <v>1</v>
      </c>
      <c r="D2921" s="9">
        <v>25</v>
      </c>
      <c r="E2921" s="9">
        <v>0</v>
      </c>
      <c r="F2921" s="9">
        <v>0</v>
      </c>
      <c r="G2921" s="9">
        <v>0</v>
      </c>
      <c r="H2921" s="9">
        <v>0</v>
      </c>
      <c r="I2921" s="9">
        <v>296</v>
      </c>
      <c r="J2921" s="9">
        <v>137</v>
      </c>
      <c r="K2921" s="9">
        <v>90</v>
      </c>
      <c r="L2921" s="9">
        <v>23.97</v>
      </c>
      <c r="M2921" s="9">
        <v>72</v>
      </c>
      <c r="N2921" s="9">
        <v>0</v>
      </c>
    </row>
    <row r="2922" spans="1:14" ht="13.2" x14ac:dyDescent="0.25">
      <c r="A2922" s="9">
        <v>1</v>
      </c>
      <c r="B2922" s="9">
        <v>56</v>
      </c>
      <c r="C2922" s="9">
        <v>1</v>
      </c>
      <c r="D2922" s="9">
        <v>20</v>
      </c>
      <c r="E2922" s="9">
        <v>0</v>
      </c>
      <c r="F2922" s="9">
        <v>0</v>
      </c>
      <c r="G2922" s="9">
        <v>1</v>
      </c>
      <c r="H2922" s="9">
        <v>0</v>
      </c>
      <c r="I2922" s="9">
        <v>228</v>
      </c>
      <c r="J2922" s="9">
        <v>151.5</v>
      </c>
      <c r="K2922" s="9">
        <v>103</v>
      </c>
      <c r="L2922" s="9">
        <v>23.58</v>
      </c>
      <c r="M2922" s="9">
        <v>65</v>
      </c>
      <c r="N2922" s="9">
        <v>0</v>
      </c>
    </row>
    <row r="2923" spans="1:14" ht="13.2" x14ac:dyDescent="0.25">
      <c r="A2923" s="9">
        <v>1</v>
      </c>
      <c r="B2923" s="9">
        <v>55</v>
      </c>
      <c r="C2923" s="9">
        <v>1</v>
      </c>
      <c r="D2923" s="9">
        <v>45</v>
      </c>
      <c r="E2923" s="9">
        <v>0</v>
      </c>
      <c r="F2923" s="9">
        <v>0</v>
      </c>
      <c r="G2923" s="9">
        <v>0</v>
      </c>
      <c r="H2923" s="9">
        <v>0</v>
      </c>
      <c r="I2923" s="9">
        <v>345</v>
      </c>
      <c r="J2923" s="9">
        <v>134</v>
      </c>
      <c r="K2923" s="9">
        <v>89</v>
      </c>
      <c r="L2923" s="9">
        <v>27.38</v>
      </c>
      <c r="M2923" s="9">
        <v>72</v>
      </c>
      <c r="N2923" s="9">
        <v>0</v>
      </c>
    </row>
    <row r="2924" spans="1:14" ht="13.2" x14ac:dyDescent="0.25">
      <c r="A2924" s="9">
        <v>1</v>
      </c>
      <c r="B2924" s="9">
        <v>46</v>
      </c>
      <c r="C2924" s="9">
        <v>1</v>
      </c>
      <c r="D2924" s="9">
        <v>20</v>
      </c>
      <c r="E2924" s="9">
        <v>0</v>
      </c>
      <c r="F2924" s="9">
        <v>0</v>
      </c>
      <c r="G2924" s="9">
        <v>0</v>
      </c>
      <c r="H2924" s="9">
        <v>0</v>
      </c>
      <c r="I2924" s="9">
        <v>273</v>
      </c>
      <c r="J2924" s="9">
        <v>132.5</v>
      </c>
      <c r="K2924" s="9">
        <v>69</v>
      </c>
      <c r="L2924" s="9">
        <v>26.83</v>
      </c>
      <c r="M2924" s="9">
        <v>120</v>
      </c>
      <c r="N2924" s="9">
        <v>0</v>
      </c>
    </row>
    <row r="2925" spans="1:14" ht="13.2" x14ac:dyDescent="0.25">
      <c r="A2925" s="9">
        <v>1</v>
      </c>
      <c r="B2925" s="9">
        <v>43</v>
      </c>
      <c r="C2925" s="9">
        <v>1</v>
      </c>
      <c r="D2925" s="9">
        <v>30</v>
      </c>
      <c r="E2925" s="9">
        <v>0</v>
      </c>
      <c r="F2925" s="9">
        <v>0</v>
      </c>
      <c r="G2925" s="9">
        <v>0</v>
      </c>
      <c r="H2925" s="9">
        <v>0</v>
      </c>
      <c r="I2925" s="9">
        <v>252</v>
      </c>
      <c r="J2925" s="9">
        <v>112</v>
      </c>
      <c r="K2925" s="9">
        <v>78</v>
      </c>
      <c r="L2925" s="9">
        <v>24.25</v>
      </c>
      <c r="M2925" s="9">
        <v>90</v>
      </c>
      <c r="N2925" s="9">
        <v>1</v>
      </c>
    </row>
    <row r="2926" spans="1:14" ht="13.2" x14ac:dyDescent="0.25">
      <c r="A2926" s="9">
        <v>1</v>
      </c>
      <c r="B2926" s="9">
        <v>43</v>
      </c>
      <c r="C2926" s="9">
        <v>0</v>
      </c>
      <c r="D2926" s="9">
        <v>0</v>
      </c>
      <c r="E2926" s="9">
        <v>0</v>
      </c>
      <c r="F2926" s="9">
        <v>0</v>
      </c>
      <c r="G2926" s="9">
        <v>0</v>
      </c>
      <c r="H2926" s="9">
        <v>0</v>
      </c>
      <c r="I2926" s="9">
        <v>206</v>
      </c>
      <c r="J2926" s="9">
        <v>107.5</v>
      </c>
      <c r="K2926" s="9">
        <v>73.5</v>
      </c>
      <c r="L2926" s="9">
        <v>24.17</v>
      </c>
      <c r="M2926" s="9">
        <v>60</v>
      </c>
      <c r="N2926" s="9">
        <v>1</v>
      </c>
    </row>
    <row r="2927" spans="1:14" ht="13.2" hidden="1" x14ac:dyDescent="0.25">
      <c r="A2927" s="9">
        <v>1</v>
      </c>
      <c r="B2927" s="9">
        <v>64</v>
      </c>
      <c r="C2927" s="9">
        <v>1</v>
      </c>
      <c r="D2927" s="9">
        <v>20</v>
      </c>
      <c r="E2927" s="9">
        <v>0</v>
      </c>
      <c r="F2927" s="9">
        <v>0</v>
      </c>
      <c r="G2927" s="9">
        <v>0</v>
      </c>
      <c r="H2927" s="9">
        <v>0</v>
      </c>
      <c r="I2927" s="9">
        <v>225</v>
      </c>
      <c r="J2927" s="9">
        <v>120</v>
      </c>
      <c r="K2927" s="9">
        <v>75</v>
      </c>
      <c r="L2927" s="8" t="s">
        <v>43</v>
      </c>
      <c r="M2927" s="9">
        <v>70</v>
      </c>
      <c r="N2927" s="9">
        <v>0</v>
      </c>
    </row>
    <row r="2928" spans="1:14" ht="13.2" x14ac:dyDescent="0.25">
      <c r="A2928" s="9">
        <v>0</v>
      </c>
      <c r="B2928" s="9">
        <v>50</v>
      </c>
      <c r="C2928" s="9">
        <v>0</v>
      </c>
      <c r="D2928" s="9">
        <v>0</v>
      </c>
      <c r="E2928" s="9">
        <v>0</v>
      </c>
      <c r="F2928" s="9">
        <v>0</v>
      </c>
      <c r="G2928" s="9">
        <v>0</v>
      </c>
      <c r="H2928" s="9">
        <v>1</v>
      </c>
      <c r="I2928" s="9">
        <v>258</v>
      </c>
      <c r="J2928" s="9">
        <v>127</v>
      </c>
      <c r="K2928" s="9">
        <v>80</v>
      </c>
      <c r="L2928" s="9">
        <v>24.1</v>
      </c>
      <c r="M2928" s="9">
        <v>75</v>
      </c>
      <c r="N2928" s="9">
        <v>0</v>
      </c>
    </row>
    <row r="2929" spans="1:14" ht="13.2" x14ac:dyDescent="0.25">
      <c r="A2929" s="9">
        <v>1</v>
      </c>
      <c r="B2929" s="9">
        <v>48</v>
      </c>
      <c r="C2929" s="9">
        <v>1</v>
      </c>
      <c r="D2929" s="9">
        <v>20</v>
      </c>
      <c r="E2929" s="9">
        <v>0</v>
      </c>
      <c r="F2929" s="9">
        <v>0</v>
      </c>
      <c r="G2929" s="9">
        <v>1</v>
      </c>
      <c r="H2929" s="9">
        <v>0</v>
      </c>
      <c r="I2929" s="9">
        <v>230</v>
      </c>
      <c r="J2929" s="9">
        <v>140.5</v>
      </c>
      <c r="K2929" s="9">
        <v>89</v>
      </c>
      <c r="L2929" s="9">
        <v>23.34</v>
      </c>
      <c r="M2929" s="9">
        <v>66</v>
      </c>
      <c r="N2929" s="9">
        <v>1</v>
      </c>
    </row>
    <row r="2930" spans="1:14" ht="13.2" x14ac:dyDescent="0.25">
      <c r="A2930" s="9">
        <v>0</v>
      </c>
      <c r="B2930" s="9">
        <v>49</v>
      </c>
      <c r="C2930" s="9">
        <v>0</v>
      </c>
      <c r="D2930" s="9">
        <v>0</v>
      </c>
      <c r="E2930" s="9">
        <v>0</v>
      </c>
      <c r="F2930" s="9">
        <v>0</v>
      </c>
      <c r="G2930" s="9">
        <v>1</v>
      </c>
      <c r="H2930" s="9">
        <v>0</v>
      </c>
      <c r="I2930" s="9">
        <v>254</v>
      </c>
      <c r="J2930" s="9">
        <v>142</v>
      </c>
      <c r="K2930" s="9">
        <v>87</v>
      </c>
      <c r="L2930" s="9">
        <v>27.94</v>
      </c>
      <c r="M2930" s="9">
        <v>60</v>
      </c>
      <c r="N2930" s="9">
        <v>0</v>
      </c>
    </row>
    <row r="2931" spans="1:14" ht="13.2" x14ac:dyDescent="0.25">
      <c r="A2931" s="9">
        <v>1</v>
      </c>
      <c r="B2931" s="9">
        <v>46</v>
      </c>
      <c r="C2931" s="9">
        <v>1</v>
      </c>
      <c r="D2931" s="9">
        <v>15</v>
      </c>
      <c r="E2931" s="9">
        <v>0</v>
      </c>
      <c r="F2931" s="9">
        <v>0</v>
      </c>
      <c r="G2931" s="9">
        <v>1</v>
      </c>
      <c r="H2931" s="9">
        <v>0</v>
      </c>
      <c r="I2931" s="9">
        <v>212</v>
      </c>
      <c r="J2931" s="9">
        <v>132</v>
      </c>
      <c r="K2931" s="9">
        <v>92</v>
      </c>
      <c r="L2931" s="9">
        <v>22.08</v>
      </c>
      <c r="M2931" s="9">
        <v>63</v>
      </c>
      <c r="N2931" s="9">
        <v>0</v>
      </c>
    </row>
    <row r="2932" spans="1:14" ht="13.2" x14ac:dyDescent="0.25">
      <c r="A2932" s="9">
        <v>0</v>
      </c>
      <c r="B2932" s="9">
        <v>57</v>
      </c>
      <c r="C2932" s="9">
        <v>1</v>
      </c>
      <c r="D2932" s="9">
        <v>43</v>
      </c>
      <c r="E2932" s="9">
        <v>0</v>
      </c>
      <c r="F2932" s="9">
        <v>0</v>
      </c>
      <c r="G2932" s="9">
        <v>1</v>
      </c>
      <c r="H2932" s="9">
        <v>0</v>
      </c>
      <c r="I2932" s="9">
        <v>283</v>
      </c>
      <c r="J2932" s="9">
        <v>207.5</v>
      </c>
      <c r="K2932" s="9">
        <v>118</v>
      </c>
      <c r="L2932" s="9">
        <v>38.61</v>
      </c>
      <c r="M2932" s="9">
        <v>100</v>
      </c>
      <c r="N2932" s="9">
        <v>1</v>
      </c>
    </row>
    <row r="2933" spans="1:14" ht="13.2" x14ac:dyDescent="0.25">
      <c r="A2933" s="9">
        <v>1</v>
      </c>
      <c r="B2933" s="9">
        <v>51</v>
      </c>
      <c r="C2933" s="9">
        <v>0</v>
      </c>
      <c r="D2933" s="9">
        <v>0</v>
      </c>
      <c r="E2933" s="9">
        <v>0</v>
      </c>
      <c r="F2933" s="9">
        <v>0</v>
      </c>
      <c r="G2933" s="9">
        <v>0</v>
      </c>
      <c r="H2933" s="9">
        <v>0</v>
      </c>
      <c r="I2933" s="9">
        <v>218</v>
      </c>
      <c r="J2933" s="9">
        <v>115</v>
      </c>
      <c r="K2933" s="9">
        <v>75</v>
      </c>
      <c r="L2933" s="9">
        <v>25.62</v>
      </c>
      <c r="M2933" s="9">
        <v>82</v>
      </c>
      <c r="N2933" s="9">
        <v>0</v>
      </c>
    </row>
    <row r="2934" spans="1:14" ht="13.2" x14ac:dyDescent="0.25">
      <c r="A2934" s="9">
        <v>0</v>
      </c>
      <c r="B2934" s="9">
        <v>40</v>
      </c>
      <c r="C2934" s="9">
        <v>1</v>
      </c>
      <c r="D2934" s="9">
        <v>30</v>
      </c>
      <c r="E2934" s="9">
        <v>0</v>
      </c>
      <c r="F2934" s="9">
        <v>0</v>
      </c>
      <c r="G2934" s="9">
        <v>0</v>
      </c>
      <c r="H2934" s="9">
        <v>0</v>
      </c>
      <c r="I2934" s="9">
        <v>280</v>
      </c>
      <c r="J2934" s="9">
        <v>115</v>
      </c>
      <c r="K2934" s="9">
        <v>81</v>
      </c>
      <c r="L2934" s="9">
        <v>21.32</v>
      </c>
      <c r="M2934" s="9">
        <v>62</v>
      </c>
      <c r="N2934" s="9">
        <v>0</v>
      </c>
    </row>
    <row r="2935" spans="1:14" ht="13.2" x14ac:dyDescent="0.25">
      <c r="A2935" s="9">
        <v>1</v>
      </c>
      <c r="B2935" s="9">
        <v>51</v>
      </c>
      <c r="C2935" s="9">
        <v>1</v>
      </c>
      <c r="D2935" s="9">
        <v>30</v>
      </c>
      <c r="E2935" s="9">
        <v>0</v>
      </c>
      <c r="F2935" s="9">
        <v>0</v>
      </c>
      <c r="G2935" s="9">
        <v>0</v>
      </c>
      <c r="H2935" s="9">
        <v>0</v>
      </c>
      <c r="I2935" s="9">
        <v>240</v>
      </c>
      <c r="J2935" s="9">
        <v>127</v>
      </c>
      <c r="K2935" s="9">
        <v>80</v>
      </c>
      <c r="L2935" s="9">
        <v>28.85</v>
      </c>
      <c r="M2935" s="9">
        <v>70</v>
      </c>
      <c r="N2935" s="9">
        <v>1</v>
      </c>
    </row>
    <row r="2936" spans="1:14" ht="13.2" x14ac:dyDescent="0.25">
      <c r="A2936" s="9">
        <v>1</v>
      </c>
      <c r="B2936" s="9">
        <v>41</v>
      </c>
      <c r="C2936" s="9">
        <v>1</v>
      </c>
      <c r="D2936" s="9">
        <v>20</v>
      </c>
      <c r="E2936" s="9">
        <v>0</v>
      </c>
      <c r="F2936" s="9">
        <v>0</v>
      </c>
      <c r="G2936" s="9">
        <v>0</v>
      </c>
      <c r="H2936" s="9">
        <v>0</v>
      </c>
      <c r="I2936" s="9">
        <v>163</v>
      </c>
      <c r="J2936" s="9">
        <v>102</v>
      </c>
      <c r="K2936" s="9">
        <v>59.5</v>
      </c>
      <c r="L2936" s="9">
        <v>22.27</v>
      </c>
      <c r="M2936" s="9">
        <v>67</v>
      </c>
      <c r="N2936" s="9">
        <v>0</v>
      </c>
    </row>
    <row r="2937" spans="1:14" ht="13.2" x14ac:dyDescent="0.25">
      <c r="A2937" s="9">
        <v>0</v>
      </c>
      <c r="B2937" s="9">
        <v>59</v>
      </c>
      <c r="C2937" s="9">
        <v>0</v>
      </c>
      <c r="D2937" s="9">
        <v>0</v>
      </c>
      <c r="E2937" s="9">
        <v>0</v>
      </c>
      <c r="F2937" s="9">
        <v>0</v>
      </c>
      <c r="G2937" s="9">
        <v>1</v>
      </c>
      <c r="H2937" s="9">
        <v>0</v>
      </c>
      <c r="I2937" s="9">
        <v>254</v>
      </c>
      <c r="J2937" s="9">
        <v>181</v>
      </c>
      <c r="K2937" s="9">
        <v>101</v>
      </c>
      <c r="L2937" s="9">
        <v>24.67</v>
      </c>
      <c r="M2937" s="9">
        <v>76</v>
      </c>
      <c r="N2937" s="9">
        <v>0</v>
      </c>
    </row>
    <row r="2938" spans="1:14" ht="13.2" x14ac:dyDescent="0.25">
      <c r="A2938" s="9">
        <v>0</v>
      </c>
      <c r="B2938" s="9">
        <v>61</v>
      </c>
      <c r="C2938" s="9">
        <v>0</v>
      </c>
      <c r="D2938" s="9">
        <v>0</v>
      </c>
      <c r="E2938" s="9">
        <v>0</v>
      </c>
      <c r="F2938" s="9">
        <v>0</v>
      </c>
      <c r="G2938" s="9">
        <v>0</v>
      </c>
      <c r="H2938" s="9">
        <v>0</v>
      </c>
      <c r="I2938" s="9">
        <v>295</v>
      </c>
      <c r="J2938" s="9">
        <v>191</v>
      </c>
      <c r="K2938" s="9">
        <v>97</v>
      </c>
      <c r="L2938" s="9">
        <v>31.27</v>
      </c>
      <c r="M2938" s="9">
        <v>62</v>
      </c>
      <c r="N2938" s="9">
        <v>0</v>
      </c>
    </row>
    <row r="2939" spans="1:14" ht="13.2" x14ac:dyDescent="0.25">
      <c r="A2939" s="9">
        <v>0</v>
      </c>
      <c r="B2939" s="9">
        <v>43</v>
      </c>
      <c r="C2939" s="9">
        <v>1</v>
      </c>
      <c r="D2939" s="9">
        <v>20</v>
      </c>
      <c r="E2939" s="9">
        <v>0</v>
      </c>
      <c r="F2939" s="9">
        <v>0</v>
      </c>
      <c r="G2939" s="9">
        <v>0</v>
      </c>
      <c r="H2939" s="9">
        <v>0</v>
      </c>
      <c r="I2939" s="9">
        <v>276</v>
      </c>
      <c r="J2939" s="9">
        <v>138</v>
      </c>
      <c r="K2939" s="9">
        <v>88</v>
      </c>
      <c r="L2939" s="9">
        <v>20.399999999999999</v>
      </c>
      <c r="M2939" s="9">
        <v>82</v>
      </c>
      <c r="N2939" s="9">
        <v>0</v>
      </c>
    </row>
    <row r="2940" spans="1:14" ht="13.2" x14ac:dyDescent="0.25">
      <c r="A2940" s="9">
        <v>0</v>
      </c>
      <c r="B2940" s="9">
        <v>65</v>
      </c>
      <c r="C2940" s="9">
        <v>0</v>
      </c>
      <c r="D2940" s="9">
        <v>0</v>
      </c>
      <c r="E2940" s="9">
        <v>0</v>
      </c>
      <c r="F2940" s="9">
        <v>0</v>
      </c>
      <c r="G2940" s="9">
        <v>1</v>
      </c>
      <c r="H2940" s="9">
        <v>0</v>
      </c>
      <c r="I2940" s="9">
        <v>225</v>
      </c>
      <c r="J2940" s="9">
        <v>145</v>
      </c>
      <c r="K2940" s="9">
        <v>91</v>
      </c>
      <c r="L2940" s="9">
        <v>29.8</v>
      </c>
      <c r="M2940" s="9">
        <v>80</v>
      </c>
      <c r="N2940" s="9">
        <v>1</v>
      </c>
    </row>
    <row r="2941" spans="1:14" ht="13.2" x14ac:dyDescent="0.25">
      <c r="A2941" s="9">
        <v>0</v>
      </c>
      <c r="B2941" s="9">
        <v>42</v>
      </c>
      <c r="C2941" s="9">
        <v>0</v>
      </c>
      <c r="D2941" s="9">
        <v>0</v>
      </c>
      <c r="E2941" s="9">
        <v>0</v>
      </c>
      <c r="F2941" s="9">
        <v>0</v>
      </c>
      <c r="G2941" s="9">
        <v>0</v>
      </c>
      <c r="H2941" s="9">
        <v>0</v>
      </c>
      <c r="I2941" s="9">
        <v>176</v>
      </c>
      <c r="J2941" s="9">
        <v>136</v>
      </c>
      <c r="K2941" s="9">
        <v>87</v>
      </c>
      <c r="L2941" s="9">
        <v>30.91</v>
      </c>
      <c r="M2941" s="9">
        <v>80</v>
      </c>
      <c r="N2941" s="9">
        <v>0</v>
      </c>
    </row>
    <row r="2942" spans="1:14" ht="13.2" x14ac:dyDescent="0.25">
      <c r="A2942" s="9">
        <v>1</v>
      </c>
      <c r="B2942" s="9">
        <v>41</v>
      </c>
      <c r="C2942" s="9">
        <v>1</v>
      </c>
      <c r="D2942" s="9">
        <v>20</v>
      </c>
      <c r="E2942" s="9">
        <v>0</v>
      </c>
      <c r="F2942" s="9">
        <v>0</v>
      </c>
      <c r="G2942" s="9">
        <v>0</v>
      </c>
      <c r="H2942" s="9">
        <v>0</v>
      </c>
      <c r="I2942" s="9">
        <v>217</v>
      </c>
      <c r="J2942" s="9">
        <v>110</v>
      </c>
      <c r="K2942" s="9">
        <v>79</v>
      </c>
      <c r="L2942" s="9">
        <v>21.27</v>
      </c>
      <c r="M2942" s="9">
        <v>100</v>
      </c>
      <c r="N2942" s="9">
        <v>0</v>
      </c>
    </row>
    <row r="2943" spans="1:14" ht="13.2" x14ac:dyDescent="0.25">
      <c r="A2943" s="9">
        <v>0</v>
      </c>
      <c r="B2943" s="9">
        <v>55</v>
      </c>
      <c r="C2943" s="9">
        <v>0</v>
      </c>
      <c r="D2943" s="9">
        <v>0</v>
      </c>
      <c r="E2943" s="9">
        <v>0</v>
      </c>
      <c r="F2943" s="9">
        <v>0</v>
      </c>
      <c r="G2943" s="9">
        <v>0</v>
      </c>
      <c r="H2943" s="9">
        <v>0</v>
      </c>
      <c r="I2943" s="9">
        <v>328</v>
      </c>
      <c r="J2943" s="9">
        <v>106</v>
      </c>
      <c r="K2943" s="9">
        <v>77</v>
      </c>
      <c r="L2943" s="9">
        <v>29.65</v>
      </c>
      <c r="M2943" s="9">
        <v>75</v>
      </c>
      <c r="N2943" s="9">
        <v>0</v>
      </c>
    </row>
    <row r="2944" spans="1:14" ht="13.2" x14ac:dyDescent="0.25">
      <c r="A2944" s="9">
        <v>1</v>
      </c>
      <c r="B2944" s="9">
        <v>56</v>
      </c>
      <c r="C2944" s="9">
        <v>0</v>
      </c>
      <c r="D2944" s="9">
        <v>0</v>
      </c>
      <c r="E2944" s="9">
        <v>0</v>
      </c>
      <c r="F2944" s="9">
        <v>0</v>
      </c>
      <c r="G2944" s="9">
        <v>0</v>
      </c>
      <c r="H2944" s="9">
        <v>0</v>
      </c>
      <c r="I2944" s="9">
        <v>220</v>
      </c>
      <c r="J2944" s="9">
        <v>113</v>
      </c>
      <c r="K2944" s="9">
        <v>83</v>
      </c>
      <c r="L2944" s="9">
        <v>25.12</v>
      </c>
      <c r="M2944" s="9">
        <v>58</v>
      </c>
      <c r="N2944" s="9">
        <v>0</v>
      </c>
    </row>
    <row r="2945" spans="1:14" ht="13.2" hidden="1" x14ac:dyDescent="0.25">
      <c r="A2945" s="9">
        <v>0</v>
      </c>
      <c r="B2945" s="9">
        <v>56</v>
      </c>
      <c r="C2945" s="9">
        <v>0</v>
      </c>
      <c r="D2945" s="9">
        <v>0</v>
      </c>
      <c r="E2945" s="8" t="s">
        <v>43</v>
      </c>
      <c r="F2945" s="9">
        <v>0</v>
      </c>
      <c r="G2945" s="9">
        <v>0</v>
      </c>
      <c r="H2945" s="9">
        <v>0</v>
      </c>
      <c r="I2945" s="9">
        <v>220</v>
      </c>
      <c r="J2945" s="9">
        <v>126.5</v>
      </c>
      <c r="K2945" s="9">
        <v>74.5</v>
      </c>
      <c r="L2945" s="9">
        <v>28.3</v>
      </c>
      <c r="M2945" s="9">
        <v>82</v>
      </c>
      <c r="N2945" s="9">
        <v>1</v>
      </c>
    </row>
    <row r="2946" spans="1:14" ht="13.2" x14ac:dyDescent="0.25">
      <c r="A2946" s="9">
        <v>1</v>
      </c>
      <c r="B2946" s="9">
        <v>48</v>
      </c>
      <c r="C2946" s="9">
        <v>1</v>
      </c>
      <c r="D2946" s="9">
        <v>43</v>
      </c>
      <c r="E2946" s="9">
        <v>0</v>
      </c>
      <c r="F2946" s="9">
        <v>0</v>
      </c>
      <c r="G2946" s="9">
        <v>1</v>
      </c>
      <c r="H2946" s="9">
        <v>0</v>
      </c>
      <c r="I2946" s="9">
        <v>210</v>
      </c>
      <c r="J2946" s="9">
        <v>162.5</v>
      </c>
      <c r="K2946" s="9">
        <v>87.5</v>
      </c>
      <c r="L2946" s="9">
        <v>24.32</v>
      </c>
      <c r="M2946" s="9">
        <v>95</v>
      </c>
      <c r="N2946" s="9">
        <v>0</v>
      </c>
    </row>
    <row r="2947" spans="1:14" ht="13.2" x14ac:dyDescent="0.25">
      <c r="A2947" s="9">
        <v>0</v>
      </c>
      <c r="B2947" s="9">
        <v>56</v>
      </c>
      <c r="C2947" s="9">
        <v>0</v>
      </c>
      <c r="D2947" s="9">
        <v>0</v>
      </c>
      <c r="E2947" s="9">
        <v>0</v>
      </c>
      <c r="F2947" s="9">
        <v>0</v>
      </c>
      <c r="G2947" s="9">
        <v>1</v>
      </c>
      <c r="H2947" s="9">
        <v>0</v>
      </c>
      <c r="I2947" s="9">
        <v>287</v>
      </c>
      <c r="J2947" s="9">
        <v>150.5</v>
      </c>
      <c r="K2947" s="9">
        <v>94</v>
      </c>
      <c r="L2947" s="9">
        <v>26.01</v>
      </c>
      <c r="M2947" s="9">
        <v>75</v>
      </c>
      <c r="N2947" s="9">
        <v>0</v>
      </c>
    </row>
    <row r="2948" spans="1:14" ht="13.2" x14ac:dyDescent="0.25">
      <c r="A2948" s="9">
        <v>0</v>
      </c>
      <c r="B2948" s="9">
        <v>51</v>
      </c>
      <c r="C2948" s="9">
        <v>0</v>
      </c>
      <c r="D2948" s="9">
        <v>0</v>
      </c>
      <c r="E2948" s="9">
        <v>0</v>
      </c>
      <c r="F2948" s="9">
        <v>0</v>
      </c>
      <c r="G2948" s="9">
        <v>0</v>
      </c>
      <c r="H2948" s="9">
        <v>0</v>
      </c>
      <c r="I2948" s="9">
        <v>250</v>
      </c>
      <c r="J2948" s="9">
        <v>148.5</v>
      </c>
      <c r="K2948" s="9">
        <v>90</v>
      </c>
      <c r="L2948" s="9">
        <v>24.58</v>
      </c>
      <c r="M2948" s="9">
        <v>80</v>
      </c>
      <c r="N2948" s="9">
        <v>0</v>
      </c>
    </row>
    <row r="2949" spans="1:14" ht="13.2" x14ac:dyDescent="0.25">
      <c r="A2949" s="9">
        <v>0</v>
      </c>
      <c r="B2949" s="9">
        <v>59</v>
      </c>
      <c r="C2949" s="9">
        <v>0</v>
      </c>
      <c r="D2949" s="9">
        <v>0</v>
      </c>
      <c r="E2949" s="9">
        <v>0</v>
      </c>
      <c r="F2949" s="9">
        <v>0</v>
      </c>
      <c r="G2949" s="9">
        <v>0</v>
      </c>
      <c r="H2949" s="9">
        <v>0</v>
      </c>
      <c r="I2949" s="9">
        <v>279</v>
      </c>
      <c r="J2949" s="9">
        <v>132</v>
      </c>
      <c r="K2949" s="9">
        <v>88</v>
      </c>
      <c r="L2949" s="9">
        <v>26.48</v>
      </c>
      <c r="M2949" s="9">
        <v>78</v>
      </c>
      <c r="N2949" s="9">
        <v>0</v>
      </c>
    </row>
    <row r="2950" spans="1:14" ht="13.2" x14ac:dyDescent="0.25">
      <c r="A2950" s="9">
        <v>1</v>
      </c>
      <c r="B2950" s="9">
        <v>54</v>
      </c>
      <c r="C2950" s="9">
        <v>0</v>
      </c>
      <c r="D2950" s="9">
        <v>0</v>
      </c>
      <c r="E2950" s="9">
        <v>0</v>
      </c>
      <c r="F2950" s="9">
        <v>0</v>
      </c>
      <c r="G2950" s="9">
        <v>0</v>
      </c>
      <c r="H2950" s="9">
        <v>0</v>
      </c>
      <c r="I2950" s="9">
        <v>217</v>
      </c>
      <c r="J2950" s="9">
        <v>116</v>
      </c>
      <c r="K2950" s="9">
        <v>72</v>
      </c>
      <c r="L2950" s="9">
        <v>22.49</v>
      </c>
      <c r="M2950" s="9">
        <v>80</v>
      </c>
      <c r="N2950" s="9">
        <v>0</v>
      </c>
    </row>
    <row r="2951" spans="1:14" ht="13.2" x14ac:dyDescent="0.25">
      <c r="A2951" s="9">
        <v>0</v>
      </c>
      <c r="B2951" s="9">
        <v>47</v>
      </c>
      <c r="C2951" s="9">
        <v>1</v>
      </c>
      <c r="D2951" s="9">
        <v>43</v>
      </c>
      <c r="E2951" s="9">
        <v>0</v>
      </c>
      <c r="F2951" s="9">
        <v>0</v>
      </c>
      <c r="G2951" s="9">
        <v>1</v>
      </c>
      <c r="H2951" s="9">
        <v>0</v>
      </c>
      <c r="I2951" s="9">
        <v>218</v>
      </c>
      <c r="J2951" s="9">
        <v>147</v>
      </c>
      <c r="K2951" s="9">
        <v>81</v>
      </c>
      <c r="L2951" s="9">
        <v>20.39</v>
      </c>
      <c r="M2951" s="9">
        <v>75</v>
      </c>
      <c r="N2951" s="9">
        <v>0</v>
      </c>
    </row>
    <row r="2952" spans="1:14" ht="13.2" x14ac:dyDescent="0.25">
      <c r="A2952" s="9">
        <v>0</v>
      </c>
      <c r="B2952" s="9">
        <v>45</v>
      </c>
      <c r="C2952" s="9">
        <v>0</v>
      </c>
      <c r="D2952" s="9">
        <v>0</v>
      </c>
      <c r="E2952" s="9">
        <v>0</v>
      </c>
      <c r="F2952" s="9">
        <v>0</v>
      </c>
      <c r="G2952" s="9">
        <v>0</v>
      </c>
      <c r="H2952" s="9">
        <v>0</v>
      </c>
      <c r="I2952" s="9">
        <v>254</v>
      </c>
      <c r="J2952" s="9">
        <v>104</v>
      </c>
      <c r="K2952" s="9">
        <v>73</v>
      </c>
      <c r="L2952" s="9">
        <v>19.46</v>
      </c>
      <c r="M2952" s="9">
        <v>60</v>
      </c>
      <c r="N2952" s="9">
        <v>0</v>
      </c>
    </row>
    <row r="2953" spans="1:14" ht="13.2" x14ac:dyDescent="0.25">
      <c r="A2953" s="9">
        <v>0</v>
      </c>
      <c r="B2953" s="9">
        <v>53</v>
      </c>
      <c r="C2953" s="9">
        <v>0</v>
      </c>
      <c r="D2953" s="9">
        <v>0</v>
      </c>
      <c r="E2953" s="9">
        <v>0</v>
      </c>
      <c r="F2953" s="9">
        <v>0</v>
      </c>
      <c r="G2953" s="9">
        <v>0</v>
      </c>
      <c r="H2953" s="9">
        <v>0</v>
      </c>
      <c r="I2953" s="9">
        <v>328</v>
      </c>
      <c r="J2953" s="9">
        <v>121</v>
      </c>
      <c r="K2953" s="9">
        <v>70</v>
      </c>
      <c r="L2953" s="9">
        <v>30.75</v>
      </c>
      <c r="M2953" s="9">
        <v>90</v>
      </c>
      <c r="N2953" s="9">
        <v>0</v>
      </c>
    </row>
    <row r="2954" spans="1:14" ht="13.2" x14ac:dyDescent="0.25">
      <c r="A2954" s="9">
        <v>0</v>
      </c>
      <c r="B2954" s="9">
        <v>54</v>
      </c>
      <c r="C2954" s="9">
        <v>0</v>
      </c>
      <c r="D2954" s="9">
        <v>0</v>
      </c>
      <c r="E2954" s="9">
        <v>0</v>
      </c>
      <c r="F2954" s="9">
        <v>0</v>
      </c>
      <c r="G2954" s="9">
        <v>1</v>
      </c>
      <c r="H2954" s="9">
        <v>0</v>
      </c>
      <c r="I2954" s="9">
        <v>306</v>
      </c>
      <c r="J2954" s="9">
        <v>195</v>
      </c>
      <c r="K2954" s="9">
        <v>110</v>
      </c>
      <c r="L2954" s="9">
        <v>32.1</v>
      </c>
      <c r="M2954" s="9">
        <v>72</v>
      </c>
      <c r="N2954" s="9">
        <v>0</v>
      </c>
    </row>
    <row r="2955" spans="1:14" ht="13.2" x14ac:dyDescent="0.25">
      <c r="A2955" s="9">
        <v>0</v>
      </c>
      <c r="B2955" s="9">
        <v>59</v>
      </c>
      <c r="C2955" s="9">
        <v>0</v>
      </c>
      <c r="D2955" s="9">
        <v>0</v>
      </c>
      <c r="E2955" s="9">
        <v>0</v>
      </c>
      <c r="F2955" s="9">
        <v>0</v>
      </c>
      <c r="G2955" s="9">
        <v>0</v>
      </c>
      <c r="H2955" s="9">
        <v>0</v>
      </c>
      <c r="I2955" s="9">
        <v>281</v>
      </c>
      <c r="J2955" s="9">
        <v>130.5</v>
      </c>
      <c r="K2955" s="9">
        <v>86</v>
      </c>
      <c r="L2955" s="9">
        <v>25.11</v>
      </c>
      <c r="M2955" s="9">
        <v>80</v>
      </c>
      <c r="N2955" s="9">
        <v>0</v>
      </c>
    </row>
    <row r="2956" spans="1:14" ht="13.2" x14ac:dyDescent="0.25">
      <c r="A2956" s="9">
        <v>1</v>
      </c>
      <c r="B2956" s="9">
        <v>41</v>
      </c>
      <c r="C2956" s="9">
        <v>1</v>
      </c>
      <c r="D2956" s="9">
        <v>40</v>
      </c>
      <c r="E2956" s="9">
        <v>0</v>
      </c>
      <c r="F2956" s="9">
        <v>0</v>
      </c>
      <c r="G2956" s="9">
        <v>0</v>
      </c>
      <c r="H2956" s="9">
        <v>0</v>
      </c>
      <c r="I2956" s="9">
        <v>260</v>
      </c>
      <c r="J2956" s="9">
        <v>137.5</v>
      </c>
      <c r="K2956" s="9">
        <v>80</v>
      </c>
      <c r="L2956" s="9">
        <v>26.89</v>
      </c>
      <c r="M2956" s="9">
        <v>75</v>
      </c>
      <c r="N2956" s="9">
        <v>1</v>
      </c>
    </row>
    <row r="2957" spans="1:14" ht="13.2" x14ac:dyDescent="0.25">
      <c r="A2957" s="9">
        <v>0</v>
      </c>
      <c r="B2957" s="9">
        <v>47</v>
      </c>
      <c r="C2957" s="9">
        <v>1</v>
      </c>
      <c r="D2957" s="9">
        <v>5</v>
      </c>
      <c r="E2957" s="9">
        <v>0</v>
      </c>
      <c r="F2957" s="9">
        <v>0</v>
      </c>
      <c r="G2957" s="9">
        <v>0</v>
      </c>
      <c r="H2957" s="9">
        <v>0</v>
      </c>
      <c r="I2957" s="9">
        <v>237</v>
      </c>
      <c r="J2957" s="9">
        <v>110</v>
      </c>
      <c r="K2957" s="9">
        <v>77</v>
      </c>
      <c r="L2957" s="9">
        <v>25.62</v>
      </c>
      <c r="M2957" s="9">
        <v>100</v>
      </c>
      <c r="N2957" s="9">
        <v>0</v>
      </c>
    </row>
    <row r="2958" spans="1:14" ht="13.2" x14ac:dyDescent="0.25">
      <c r="A2958" s="9">
        <v>0</v>
      </c>
      <c r="B2958" s="9">
        <v>65</v>
      </c>
      <c r="C2958" s="9">
        <v>0</v>
      </c>
      <c r="D2958" s="9">
        <v>0</v>
      </c>
      <c r="E2958" s="9">
        <v>0</v>
      </c>
      <c r="F2958" s="9">
        <v>0</v>
      </c>
      <c r="G2958" s="9">
        <v>1</v>
      </c>
      <c r="H2958" s="9">
        <v>0</v>
      </c>
      <c r="I2958" s="9">
        <v>205</v>
      </c>
      <c r="J2958" s="9">
        <v>167.5</v>
      </c>
      <c r="K2958" s="9">
        <v>92.5</v>
      </c>
      <c r="L2958" s="9">
        <v>24.72</v>
      </c>
      <c r="M2958" s="9">
        <v>87</v>
      </c>
      <c r="N2958" s="9">
        <v>0</v>
      </c>
    </row>
    <row r="2959" spans="1:14" ht="13.2" x14ac:dyDescent="0.25">
      <c r="A2959" s="9">
        <v>0</v>
      </c>
      <c r="B2959" s="9">
        <v>44</v>
      </c>
      <c r="C2959" s="9">
        <v>1</v>
      </c>
      <c r="D2959" s="9">
        <v>20</v>
      </c>
      <c r="E2959" s="9">
        <v>0</v>
      </c>
      <c r="F2959" s="9">
        <v>0</v>
      </c>
      <c r="G2959" s="9">
        <v>0</v>
      </c>
      <c r="H2959" s="9">
        <v>0</v>
      </c>
      <c r="I2959" s="9">
        <v>160</v>
      </c>
      <c r="J2959" s="9">
        <v>131</v>
      </c>
      <c r="K2959" s="9">
        <v>81.5</v>
      </c>
      <c r="L2959" s="9">
        <v>25.71</v>
      </c>
      <c r="M2959" s="9">
        <v>75</v>
      </c>
      <c r="N2959" s="9">
        <v>0</v>
      </c>
    </row>
    <row r="2960" spans="1:14" ht="13.2" x14ac:dyDescent="0.25">
      <c r="A2960" s="9">
        <v>1</v>
      </c>
      <c r="B2960" s="9">
        <v>54</v>
      </c>
      <c r="C2960" s="9">
        <v>0</v>
      </c>
      <c r="D2960" s="9">
        <v>0</v>
      </c>
      <c r="E2960" s="9">
        <v>0</v>
      </c>
      <c r="F2960" s="9">
        <v>0</v>
      </c>
      <c r="G2960" s="9">
        <v>1</v>
      </c>
      <c r="H2960" s="9">
        <v>0</v>
      </c>
      <c r="I2960" s="9">
        <v>180</v>
      </c>
      <c r="J2960" s="9">
        <v>147.5</v>
      </c>
      <c r="K2960" s="9">
        <v>100</v>
      </c>
      <c r="L2960" s="9">
        <v>25.11</v>
      </c>
      <c r="M2960" s="9">
        <v>70</v>
      </c>
      <c r="N2960" s="9">
        <v>1</v>
      </c>
    </row>
    <row r="2961" spans="1:14" ht="13.2" x14ac:dyDescent="0.25">
      <c r="A2961" s="9">
        <v>0</v>
      </c>
      <c r="B2961" s="9">
        <v>55</v>
      </c>
      <c r="C2961" s="9">
        <v>0</v>
      </c>
      <c r="D2961" s="9">
        <v>0</v>
      </c>
      <c r="E2961" s="9">
        <v>0</v>
      </c>
      <c r="F2961" s="9">
        <v>0</v>
      </c>
      <c r="G2961" s="9">
        <v>1</v>
      </c>
      <c r="H2961" s="9">
        <v>0</v>
      </c>
      <c r="I2961" s="9">
        <v>180</v>
      </c>
      <c r="J2961" s="9">
        <v>165</v>
      </c>
      <c r="K2961" s="9">
        <v>88</v>
      </c>
      <c r="L2961" s="9">
        <v>22.57</v>
      </c>
      <c r="M2961" s="9">
        <v>68</v>
      </c>
      <c r="N2961" s="9">
        <v>1</v>
      </c>
    </row>
    <row r="2962" spans="1:14" ht="13.2" x14ac:dyDescent="0.25">
      <c r="A2962" s="9">
        <v>1</v>
      </c>
      <c r="B2962" s="9">
        <v>53</v>
      </c>
      <c r="C2962" s="9">
        <v>1</v>
      </c>
      <c r="D2962" s="9">
        <v>15</v>
      </c>
      <c r="E2962" s="9">
        <v>0</v>
      </c>
      <c r="F2962" s="9">
        <v>0</v>
      </c>
      <c r="G2962" s="9">
        <v>1</v>
      </c>
      <c r="H2962" s="9">
        <v>0</v>
      </c>
      <c r="I2962" s="9">
        <v>260</v>
      </c>
      <c r="J2962" s="9">
        <v>142</v>
      </c>
      <c r="K2962" s="9">
        <v>88</v>
      </c>
      <c r="L2962" s="9">
        <v>23.65</v>
      </c>
      <c r="M2962" s="9">
        <v>96</v>
      </c>
      <c r="N2962" s="9">
        <v>0</v>
      </c>
    </row>
    <row r="2963" spans="1:14" ht="13.2" x14ac:dyDescent="0.25">
      <c r="A2963" s="9">
        <v>1</v>
      </c>
      <c r="B2963" s="9">
        <v>52</v>
      </c>
      <c r="C2963" s="9">
        <v>0</v>
      </c>
      <c r="D2963" s="9">
        <v>0</v>
      </c>
      <c r="E2963" s="9">
        <v>0</v>
      </c>
      <c r="F2963" s="9">
        <v>0</v>
      </c>
      <c r="G2963" s="9">
        <v>1</v>
      </c>
      <c r="H2963" s="9">
        <v>1</v>
      </c>
      <c r="I2963" s="9">
        <v>258</v>
      </c>
      <c r="J2963" s="9">
        <v>177</v>
      </c>
      <c r="K2963" s="9">
        <v>111</v>
      </c>
      <c r="L2963" s="9">
        <v>30.38</v>
      </c>
      <c r="M2963" s="9">
        <v>80</v>
      </c>
      <c r="N2963" s="9">
        <v>1</v>
      </c>
    </row>
    <row r="2964" spans="1:14" ht="13.2" x14ac:dyDescent="0.25">
      <c r="A2964" s="9">
        <v>1</v>
      </c>
      <c r="B2964" s="9">
        <v>51</v>
      </c>
      <c r="C2964" s="9">
        <v>1</v>
      </c>
      <c r="D2964" s="9">
        <v>20</v>
      </c>
      <c r="E2964" s="9">
        <v>0</v>
      </c>
      <c r="F2964" s="9">
        <v>0</v>
      </c>
      <c r="G2964" s="9">
        <v>0</v>
      </c>
      <c r="H2964" s="9">
        <v>0</v>
      </c>
      <c r="I2964" s="9">
        <v>274</v>
      </c>
      <c r="J2964" s="9">
        <v>108</v>
      </c>
      <c r="K2964" s="9">
        <v>75</v>
      </c>
      <c r="L2964" s="9">
        <v>23.6</v>
      </c>
      <c r="M2964" s="9">
        <v>70</v>
      </c>
      <c r="N2964" s="9">
        <v>0</v>
      </c>
    </row>
    <row r="2965" spans="1:14" ht="13.2" x14ac:dyDescent="0.25">
      <c r="A2965" s="9">
        <v>0</v>
      </c>
      <c r="B2965" s="9">
        <v>49</v>
      </c>
      <c r="C2965" s="9">
        <v>0</v>
      </c>
      <c r="D2965" s="9">
        <v>0</v>
      </c>
      <c r="E2965" s="9">
        <v>0</v>
      </c>
      <c r="F2965" s="9">
        <v>0</v>
      </c>
      <c r="G2965" s="9">
        <v>0</v>
      </c>
      <c r="H2965" s="9">
        <v>0</v>
      </c>
      <c r="I2965" s="9">
        <v>228</v>
      </c>
      <c r="J2965" s="9">
        <v>124</v>
      </c>
      <c r="K2965" s="9">
        <v>72</v>
      </c>
      <c r="L2965" s="9">
        <v>21.18</v>
      </c>
      <c r="M2965" s="9">
        <v>74</v>
      </c>
      <c r="N2965" s="9">
        <v>0</v>
      </c>
    </row>
    <row r="2966" spans="1:14" ht="13.2" x14ac:dyDescent="0.25">
      <c r="A2966" s="9">
        <v>1</v>
      </c>
      <c r="B2966" s="9">
        <v>68</v>
      </c>
      <c r="C2966" s="9">
        <v>1</v>
      </c>
      <c r="D2966" s="9">
        <v>15</v>
      </c>
      <c r="E2966" s="9">
        <v>0</v>
      </c>
      <c r="F2966" s="9">
        <v>0</v>
      </c>
      <c r="G2966" s="9">
        <v>0</v>
      </c>
      <c r="H2966" s="9">
        <v>0</v>
      </c>
      <c r="I2966" s="9">
        <v>193</v>
      </c>
      <c r="J2966" s="9">
        <v>145</v>
      </c>
      <c r="K2966" s="9">
        <v>67</v>
      </c>
      <c r="L2966" s="9">
        <v>23.13</v>
      </c>
      <c r="M2966" s="9">
        <v>75</v>
      </c>
      <c r="N2966" s="9">
        <v>1</v>
      </c>
    </row>
    <row r="2967" spans="1:14" ht="13.2" x14ac:dyDescent="0.25">
      <c r="A2967" s="9">
        <v>1</v>
      </c>
      <c r="B2967" s="9">
        <v>39</v>
      </c>
      <c r="C2967" s="9">
        <v>1</v>
      </c>
      <c r="D2967" s="9">
        <v>20</v>
      </c>
      <c r="E2967" s="9">
        <v>0</v>
      </c>
      <c r="F2967" s="9">
        <v>0</v>
      </c>
      <c r="G2967" s="9">
        <v>0</v>
      </c>
      <c r="H2967" s="9">
        <v>0</v>
      </c>
      <c r="I2967" s="9">
        <v>202</v>
      </c>
      <c r="J2967" s="9">
        <v>108</v>
      </c>
      <c r="K2967" s="9">
        <v>74</v>
      </c>
      <c r="L2967" s="9">
        <v>25.51</v>
      </c>
      <c r="M2967" s="9">
        <v>64</v>
      </c>
      <c r="N2967" s="9">
        <v>0</v>
      </c>
    </row>
    <row r="2968" spans="1:14" ht="13.2" x14ac:dyDescent="0.25">
      <c r="A2968" s="9">
        <v>1</v>
      </c>
      <c r="B2968" s="9">
        <v>54</v>
      </c>
      <c r="C2968" s="9">
        <v>0</v>
      </c>
      <c r="D2968" s="9">
        <v>0</v>
      </c>
      <c r="E2968" s="9">
        <v>0</v>
      </c>
      <c r="F2968" s="9">
        <v>0</v>
      </c>
      <c r="G2968" s="9">
        <v>1</v>
      </c>
      <c r="H2968" s="9">
        <v>0</v>
      </c>
      <c r="I2968" s="9">
        <v>248</v>
      </c>
      <c r="J2968" s="9">
        <v>155</v>
      </c>
      <c r="K2968" s="9">
        <v>92.5</v>
      </c>
      <c r="L2968" s="9">
        <v>29.86</v>
      </c>
      <c r="M2968" s="9">
        <v>85</v>
      </c>
      <c r="N2968" s="9">
        <v>0</v>
      </c>
    </row>
    <row r="2969" spans="1:14" ht="13.2" x14ac:dyDescent="0.25">
      <c r="A2969" s="9">
        <v>0</v>
      </c>
      <c r="B2969" s="9">
        <v>44</v>
      </c>
      <c r="C2969" s="9">
        <v>1</v>
      </c>
      <c r="D2969" s="9">
        <v>3</v>
      </c>
      <c r="E2969" s="9">
        <v>0</v>
      </c>
      <c r="F2969" s="9">
        <v>0</v>
      </c>
      <c r="G2969" s="9">
        <v>0</v>
      </c>
      <c r="H2969" s="9">
        <v>0</v>
      </c>
      <c r="I2969" s="9">
        <v>244</v>
      </c>
      <c r="J2969" s="9">
        <v>105</v>
      </c>
      <c r="K2969" s="9">
        <v>60</v>
      </c>
      <c r="L2969" s="9">
        <v>23.24</v>
      </c>
      <c r="M2969" s="9">
        <v>76</v>
      </c>
      <c r="N2969" s="9">
        <v>0</v>
      </c>
    </row>
    <row r="2970" spans="1:14" ht="13.2" x14ac:dyDescent="0.25">
      <c r="A2970" s="9">
        <v>1</v>
      </c>
      <c r="B2970" s="9">
        <v>46</v>
      </c>
      <c r="C2970" s="9">
        <v>1</v>
      </c>
      <c r="D2970" s="9">
        <v>43</v>
      </c>
      <c r="E2970" s="9">
        <v>0</v>
      </c>
      <c r="F2970" s="9">
        <v>0</v>
      </c>
      <c r="G2970" s="9">
        <v>0</v>
      </c>
      <c r="H2970" s="9">
        <v>0</v>
      </c>
      <c r="I2970" s="9">
        <v>237</v>
      </c>
      <c r="J2970" s="9">
        <v>105</v>
      </c>
      <c r="K2970" s="9">
        <v>72.5</v>
      </c>
      <c r="L2970" s="9">
        <v>33.49</v>
      </c>
      <c r="M2970" s="9">
        <v>67</v>
      </c>
      <c r="N2970" s="9">
        <v>0</v>
      </c>
    </row>
    <row r="2971" spans="1:14" ht="13.2" x14ac:dyDescent="0.25">
      <c r="A2971" s="9">
        <v>0</v>
      </c>
      <c r="B2971" s="9">
        <v>49</v>
      </c>
      <c r="C2971" s="9">
        <v>1</v>
      </c>
      <c r="D2971" s="9">
        <v>20</v>
      </c>
      <c r="E2971" s="9">
        <v>1</v>
      </c>
      <c r="F2971" s="9">
        <v>0</v>
      </c>
      <c r="G2971" s="9">
        <v>1</v>
      </c>
      <c r="H2971" s="9">
        <v>0</v>
      </c>
      <c r="I2971" s="9">
        <v>262</v>
      </c>
      <c r="J2971" s="9">
        <v>147.5</v>
      </c>
      <c r="K2971" s="9">
        <v>97.5</v>
      </c>
      <c r="L2971" s="9">
        <v>24.96</v>
      </c>
      <c r="M2971" s="9">
        <v>60</v>
      </c>
      <c r="N2971" s="9">
        <v>0</v>
      </c>
    </row>
    <row r="2972" spans="1:14" ht="13.2" x14ac:dyDescent="0.25">
      <c r="A2972" s="9">
        <v>0</v>
      </c>
      <c r="B2972" s="9">
        <v>46</v>
      </c>
      <c r="C2972" s="9">
        <v>0</v>
      </c>
      <c r="D2972" s="9">
        <v>0</v>
      </c>
      <c r="E2972" s="9">
        <v>0</v>
      </c>
      <c r="F2972" s="9">
        <v>0</v>
      </c>
      <c r="G2972" s="9">
        <v>0</v>
      </c>
      <c r="H2972" s="9">
        <v>0</v>
      </c>
      <c r="I2972" s="9">
        <v>229</v>
      </c>
      <c r="J2972" s="9">
        <v>127.5</v>
      </c>
      <c r="K2972" s="9">
        <v>80</v>
      </c>
      <c r="L2972" s="9">
        <v>22.34</v>
      </c>
      <c r="M2972" s="9">
        <v>84</v>
      </c>
      <c r="N2972" s="9">
        <v>0</v>
      </c>
    </row>
    <row r="2973" spans="1:14" ht="13.2" x14ac:dyDescent="0.25">
      <c r="A2973" s="9">
        <v>0</v>
      </c>
      <c r="B2973" s="9">
        <v>63</v>
      </c>
      <c r="C2973" s="9">
        <v>1</v>
      </c>
      <c r="D2973" s="9">
        <v>9</v>
      </c>
      <c r="E2973" s="9">
        <v>0</v>
      </c>
      <c r="F2973" s="9">
        <v>0</v>
      </c>
      <c r="G2973" s="9">
        <v>1</v>
      </c>
      <c r="H2973" s="9">
        <v>0</v>
      </c>
      <c r="I2973" s="9">
        <v>219</v>
      </c>
      <c r="J2973" s="9">
        <v>162</v>
      </c>
      <c r="K2973" s="9">
        <v>91</v>
      </c>
      <c r="L2973" s="9">
        <v>33.659999999999997</v>
      </c>
      <c r="M2973" s="9">
        <v>70</v>
      </c>
      <c r="N2973" s="9">
        <v>0</v>
      </c>
    </row>
    <row r="2974" spans="1:14" ht="13.2" x14ac:dyDescent="0.25">
      <c r="A2974" s="9">
        <v>0</v>
      </c>
      <c r="B2974" s="9">
        <v>51</v>
      </c>
      <c r="C2974" s="9">
        <v>1</v>
      </c>
      <c r="D2974" s="9">
        <v>15</v>
      </c>
      <c r="E2974" s="9">
        <v>0</v>
      </c>
      <c r="F2974" s="9">
        <v>0</v>
      </c>
      <c r="G2974" s="9">
        <v>0</v>
      </c>
      <c r="H2974" s="9">
        <v>0</v>
      </c>
      <c r="I2974" s="9">
        <v>352</v>
      </c>
      <c r="J2974" s="9">
        <v>136.5</v>
      </c>
      <c r="K2974" s="9">
        <v>87</v>
      </c>
      <c r="L2974" s="9">
        <v>25.79</v>
      </c>
      <c r="M2974" s="9">
        <v>73</v>
      </c>
      <c r="N2974" s="9">
        <v>0</v>
      </c>
    </row>
    <row r="2975" spans="1:14" ht="13.2" x14ac:dyDescent="0.25">
      <c r="A2975" s="9">
        <v>1</v>
      </c>
      <c r="B2975" s="9">
        <v>55</v>
      </c>
      <c r="C2975" s="9">
        <v>1</v>
      </c>
      <c r="D2975" s="9">
        <v>20</v>
      </c>
      <c r="E2975" s="9">
        <v>0</v>
      </c>
      <c r="F2975" s="9">
        <v>0</v>
      </c>
      <c r="G2975" s="9">
        <v>0</v>
      </c>
      <c r="H2975" s="9">
        <v>0</v>
      </c>
      <c r="I2975" s="9">
        <v>280</v>
      </c>
      <c r="J2975" s="9">
        <v>134</v>
      </c>
      <c r="K2975" s="9">
        <v>85.5</v>
      </c>
      <c r="L2975" s="9">
        <v>29.86</v>
      </c>
      <c r="M2975" s="9">
        <v>80</v>
      </c>
      <c r="N2975" s="9">
        <v>0</v>
      </c>
    </row>
    <row r="2976" spans="1:14" ht="13.2" x14ac:dyDescent="0.25">
      <c r="A2976" s="9">
        <v>0</v>
      </c>
      <c r="B2976" s="9">
        <v>61</v>
      </c>
      <c r="C2976" s="9">
        <v>0</v>
      </c>
      <c r="D2976" s="9">
        <v>0</v>
      </c>
      <c r="E2976" s="9">
        <v>0</v>
      </c>
      <c r="F2976" s="9">
        <v>0</v>
      </c>
      <c r="G2976" s="9">
        <v>1</v>
      </c>
      <c r="H2976" s="9">
        <v>0</v>
      </c>
      <c r="I2976" s="9">
        <v>270</v>
      </c>
      <c r="J2976" s="9">
        <v>174.5</v>
      </c>
      <c r="K2976" s="9">
        <v>101.5</v>
      </c>
      <c r="L2976" s="9">
        <v>29.87</v>
      </c>
      <c r="M2976" s="9">
        <v>80</v>
      </c>
      <c r="N2976" s="9">
        <v>0</v>
      </c>
    </row>
    <row r="2977" spans="1:14" ht="13.2" x14ac:dyDescent="0.25">
      <c r="A2977" s="9">
        <v>1</v>
      </c>
      <c r="B2977" s="9">
        <v>38</v>
      </c>
      <c r="C2977" s="9">
        <v>1</v>
      </c>
      <c r="D2977" s="9">
        <v>20</v>
      </c>
      <c r="E2977" s="9">
        <v>0</v>
      </c>
      <c r="F2977" s="9">
        <v>0</v>
      </c>
      <c r="G2977" s="9">
        <v>0</v>
      </c>
      <c r="H2977" s="9">
        <v>0</v>
      </c>
      <c r="I2977" s="9">
        <v>220</v>
      </c>
      <c r="J2977" s="9">
        <v>126</v>
      </c>
      <c r="K2977" s="9">
        <v>88</v>
      </c>
      <c r="L2977" s="9">
        <v>24.46</v>
      </c>
      <c r="M2977" s="9">
        <v>77</v>
      </c>
      <c r="N2977" s="9">
        <v>0</v>
      </c>
    </row>
    <row r="2978" spans="1:14" ht="13.2" x14ac:dyDescent="0.25">
      <c r="A2978" s="9">
        <v>1</v>
      </c>
      <c r="B2978" s="9">
        <v>36</v>
      </c>
      <c r="C2978" s="9">
        <v>1</v>
      </c>
      <c r="D2978" s="9">
        <v>20</v>
      </c>
      <c r="E2978" s="9">
        <v>0</v>
      </c>
      <c r="F2978" s="9">
        <v>0</v>
      </c>
      <c r="G2978" s="9">
        <v>0</v>
      </c>
      <c r="H2978" s="9">
        <v>0</v>
      </c>
      <c r="I2978" s="9">
        <v>252</v>
      </c>
      <c r="J2978" s="9">
        <v>126</v>
      </c>
      <c r="K2978" s="9">
        <v>77</v>
      </c>
      <c r="L2978" s="9">
        <v>25.23</v>
      </c>
      <c r="M2978" s="9">
        <v>75</v>
      </c>
      <c r="N2978" s="9">
        <v>0</v>
      </c>
    </row>
    <row r="2979" spans="1:14" ht="13.2" x14ac:dyDescent="0.25">
      <c r="A2979" s="9">
        <v>1</v>
      </c>
      <c r="B2979" s="9">
        <v>50</v>
      </c>
      <c r="C2979" s="9">
        <v>1</v>
      </c>
      <c r="D2979" s="9">
        <v>30</v>
      </c>
      <c r="E2979" s="9">
        <v>0</v>
      </c>
      <c r="F2979" s="9">
        <v>0</v>
      </c>
      <c r="G2979" s="9">
        <v>0</v>
      </c>
      <c r="H2979" s="9">
        <v>0</v>
      </c>
      <c r="I2979" s="9">
        <v>225</v>
      </c>
      <c r="J2979" s="9">
        <v>133.5</v>
      </c>
      <c r="K2979" s="9">
        <v>86</v>
      </c>
      <c r="L2979" s="9">
        <v>29.38</v>
      </c>
      <c r="M2979" s="9">
        <v>79</v>
      </c>
      <c r="N2979" s="9">
        <v>1</v>
      </c>
    </row>
    <row r="2980" spans="1:14" ht="13.2" x14ac:dyDescent="0.25">
      <c r="A2980" s="9">
        <v>1</v>
      </c>
      <c r="B2980" s="9">
        <v>42</v>
      </c>
      <c r="C2980" s="9">
        <v>1</v>
      </c>
      <c r="D2980" s="9">
        <v>20</v>
      </c>
      <c r="E2980" s="9">
        <v>0</v>
      </c>
      <c r="F2980" s="9">
        <v>0</v>
      </c>
      <c r="G2980" s="9">
        <v>0</v>
      </c>
      <c r="H2980" s="9">
        <v>0</v>
      </c>
      <c r="I2980" s="9">
        <v>234</v>
      </c>
      <c r="J2980" s="9">
        <v>125</v>
      </c>
      <c r="K2980" s="9">
        <v>86</v>
      </c>
      <c r="L2980" s="9">
        <v>28.09</v>
      </c>
      <c r="M2980" s="9">
        <v>70</v>
      </c>
      <c r="N2980" s="9">
        <v>0</v>
      </c>
    </row>
    <row r="2981" spans="1:14" ht="13.2" x14ac:dyDescent="0.25">
      <c r="A2981" s="9">
        <v>0</v>
      </c>
      <c r="B2981" s="9">
        <v>45</v>
      </c>
      <c r="C2981" s="9">
        <v>0</v>
      </c>
      <c r="D2981" s="9">
        <v>0</v>
      </c>
      <c r="E2981" s="9">
        <v>0</v>
      </c>
      <c r="F2981" s="9">
        <v>0</v>
      </c>
      <c r="G2981" s="9">
        <v>1</v>
      </c>
      <c r="H2981" s="9">
        <v>0</v>
      </c>
      <c r="I2981" s="9">
        <v>258</v>
      </c>
      <c r="J2981" s="9">
        <v>148.5</v>
      </c>
      <c r="K2981" s="9">
        <v>88</v>
      </c>
      <c r="L2981" s="9">
        <v>23.46</v>
      </c>
      <c r="M2981" s="9">
        <v>85</v>
      </c>
      <c r="N2981" s="9">
        <v>0</v>
      </c>
    </row>
    <row r="2982" spans="1:14" ht="13.2" x14ac:dyDescent="0.25">
      <c r="A2982" s="9">
        <v>0</v>
      </c>
      <c r="B2982" s="9">
        <v>48</v>
      </c>
      <c r="C2982" s="9">
        <v>1</v>
      </c>
      <c r="D2982" s="9">
        <v>9</v>
      </c>
      <c r="E2982" s="9">
        <v>0</v>
      </c>
      <c r="F2982" s="9">
        <v>0</v>
      </c>
      <c r="G2982" s="9">
        <v>0</v>
      </c>
      <c r="H2982" s="9">
        <v>0</v>
      </c>
      <c r="I2982" s="9">
        <v>280</v>
      </c>
      <c r="J2982" s="9">
        <v>105</v>
      </c>
      <c r="K2982" s="9">
        <v>85</v>
      </c>
      <c r="L2982" s="9">
        <v>25.5</v>
      </c>
      <c r="M2982" s="9">
        <v>85</v>
      </c>
      <c r="N2982" s="9">
        <v>0</v>
      </c>
    </row>
    <row r="2983" spans="1:14" ht="13.2" x14ac:dyDescent="0.25">
      <c r="A2983" s="9">
        <v>1</v>
      </c>
      <c r="B2983" s="9">
        <v>50</v>
      </c>
      <c r="C2983" s="9">
        <v>1</v>
      </c>
      <c r="D2983" s="9">
        <v>20</v>
      </c>
      <c r="E2983" s="9">
        <v>0</v>
      </c>
      <c r="F2983" s="9">
        <v>0</v>
      </c>
      <c r="G2983" s="9">
        <v>1</v>
      </c>
      <c r="H2983" s="9">
        <v>0</v>
      </c>
      <c r="I2983" s="9">
        <v>233</v>
      </c>
      <c r="J2983" s="9">
        <v>158</v>
      </c>
      <c r="K2983" s="9">
        <v>88</v>
      </c>
      <c r="L2983" s="9">
        <v>28.26</v>
      </c>
      <c r="M2983" s="9">
        <v>68</v>
      </c>
      <c r="N2983" s="9">
        <v>1</v>
      </c>
    </row>
    <row r="2984" spans="1:14" ht="13.2" x14ac:dyDescent="0.25">
      <c r="A2984" s="9">
        <v>0</v>
      </c>
      <c r="B2984" s="9">
        <v>52</v>
      </c>
      <c r="C2984" s="9">
        <v>0</v>
      </c>
      <c r="D2984" s="9">
        <v>0</v>
      </c>
      <c r="E2984" s="9">
        <v>0</v>
      </c>
      <c r="F2984" s="9">
        <v>0</v>
      </c>
      <c r="G2984" s="9">
        <v>0</v>
      </c>
      <c r="H2984" s="9">
        <v>0</v>
      </c>
      <c r="I2984" s="9">
        <v>265</v>
      </c>
      <c r="J2984" s="9">
        <v>130</v>
      </c>
      <c r="K2984" s="9">
        <v>84</v>
      </c>
      <c r="L2984" s="9">
        <v>27.09</v>
      </c>
      <c r="M2984" s="9">
        <v>63</v>
      </c>
      <c r="N2984" s="9">
        <v>0</v>
      </c>
    </row>
    <row r="2985" spans="1:14" ht="13.2" x14ac:dyDescent="0.25">
      <c r="A2985" s="9">
        <v>1</v>
      </c>
      <c r="B2985" s="9">
        <v>50</v>
      </c>
      <c r="C2985" s="9">
        <v>1</v>
      </c>
      <c r="D2985" s="9">
        <v>15</v>
      </c>
      <c r="E2985" s="9">
        <v>1</v>
      </c>
      <c r="F2985" s="9">
        <v>0</v>
      </c>
      <c r="G2985" s="9">
        <v>1</v>
      </c>
      <c r="H2985" s="9">
        <v>0</v>
      </c>
      <c r="I2985" s="9">
        <v>258</v>
      </c>
      <c r="J2985" s="9">
        <v>198</v>
      </c>
      <c r="K2985" s="9">
        <v>106</v>
      </c>
      <c r="L2985" s="9">
        <v>26.73</v>
      </c>
      <c r="M2985" s="9">
        <v>102</v>
      </c>
      <c r="N2985" s="9">
        <v>0</v>
      </c>
    </row>
    <row r="2986" spans="1:14" ht="13.2" x14ac:dyDescent="0.25">
      <c r="A2986" s="9">
        <v>1</v>
      </c>
      <c r="B2986" s="9">
        <v>58</v>
      </c>
      <c r="C2986" s="9">
        <v>1</v>
      </c>
      <c r="D2986" s="9">
        <v>20</v>
      </c>
      <c r="E2986" s="9">
        <v>0</v>
      </c>
      <c r="F2986" s="9">
        <v>0</v>
      </c>
      <c r="G2986" s="9">
        <v>1</v>
      </c>
      <c r="H2986" s="9">
        <v>0</v>
      </c>
      <c r="I2986" s="9">
        <v>241</v>
      </c>
      <c r="J2986" s="9">
        <v>152.5</v>
      </c>
      <c r="K2986" s="9">
        <v>105</v>
      </c>
      <c r="L2986" s="9">
        <v>25.18</v>
      </c>
      <c r="M2986" s="9">
        <v>92</v>
      </c>
      <c r="N2986" s="9">
        <v>0</v>
      </c>
    </row>
    <row r="2987" spans="1:14" ht="13.2" x14ac:dyDescent="0.25">
      <c r="A2987" s="9">
        <v>0</v>
      </c>
      <c r="B2987" s="9">
        <v>57</v>
      </c>
      <c r="C2987" s="9">
        <v>0</v>
      </c>
      <c r="D2987" s="9">
        <v>0</v>
      </c>
      <c r="E2987" s="9">
        <v>1</v>
      </c>
      <c r="F2987" s="9">
        <v>0</v>
      </c>
      <c r="G2987" s="9">
        <v>1</v>
      </c>
      <c r="H2987" s="9">
        <v>0</v>
      </c>
      <c r="I2987" s="9">
        <v>432</v>
      </c>
      <c r="J2987" s="9">
        <v>153</v>
      </c>
      <c r="K2987" s="9">
        <v>85</v>
      </c>
      <c r="L2987" s="9">
        <v>26.13</v>
      </c>
      <c r="M2987" s="9">
        <v>98</v>
      </c>
      <c r="N2987" s="9">
        <v>1</v>
      </c>
    </row>
    <row r="2988" spans="1:14" ht="13.2" x14ac:dyDescent="0.25">
      <c r="A2988" s="9">
        <v>0</v>
      </c>
      <c r="B2988" s="9">
        <v>41</v>
      </c>
      <c r="C2988" s="9">
        <v>0</v>
      </c>
      <c r="D2988" s="9">
        <v>0</v>
      </c>
      <c r="E2988" s="9">
        <v>0</v>
      </c>
      <c r="F2988" s="9">
        <v>0</v>
      </c>
      <c r="G2988" s="9">
        <v>1</v>
      </c>
      <c r="H2988" s="9">
        <v>0</v>
      </c>
      <c r="I2988" s="9">
        <v>188</v>
      </c>
      <c r="J2988" s="9">
        <v>142.5</v>
      </c>
      <c r="K2988" s="9">
        <v>87.5</v>
      </c>
      <c r="L2988" s="9">
        <v>39.21</v>
      </c>
      <c r="M2988" s="9">
        <v>70</v>
      </c>
      <c r="N2988" s="9">
        <v>0</v>
      </c>
    </row>
    <row r="2989" spans="1:14" ht="13.2" x14ac:dyDescent="0.25">
      <c r="A2989" s="9">
        <v>0</v>
      </c>
      <c r="B2989" s="9">
        <v>55</v>
      </c>
      <c r="C2989" s="9">
        <v>0</v>
      </c>
      <c r="D2989" s="9">
        <v>0</v>
      </c>
      <c r="E2989" s="9">
        <v>0</v>
      </c>
      <c r="F2989" s="9">
        <v>0</v>
      </c>
      <c r="G2989" s="9">
        <v>1</v>
      </c>
      <c r="H2989" s="9">
        <v>0</v>
      </c>
      <c r="I2989" s="9">
        <v>326</v>
      </c>
      <c r="J2989" s="9">
        <v>144</v>
      </c>
      <c r="K2989" s="9">
        <v>81</v>
      </c>
      <c r="L2989" s="9">
        <v>25.71</v>
      </c>
      <c r="M2989" s="9">
        <v>85</v>
      </c>
      <c r="N2989" s="9">
        <v>0</v>
      </c>
    </row>
    <row r="2990" spans="1:14" ht="13.2" x14ac:dyDescent="0.25">
      <c r="A2990" s="9">
        <v>1</v>
      </c>
      <c r="B2990" s="9">
        <v>44</v>
      </c>
      <c r="C2990" s="9">
        <v>1</v>
      </c>
      <c r="D2990" s="9">
        <v>40</v>
      </c>
      <c r="E2990" s="9">
        <v>0</v>
      </c>
      <c r="F2990" s="9">
        <v>0</v>
      </c>
      <c r="G2990" s="9">
        <v>0</v>
      </c>
      <c r="H2990" s="9">
        <v>0</v>
      </c>
      <c r="I2990" s="9">
        <v>189</v>
      </c>
      <c r="J2990" s="9">
        <v>130</v>
      </c>
      <c r="K2990" s="9">
        <v>90</v>
      </c>
      <c r="L2990" s="9">
        <v>22.33</v>
      </c>
      <c r="M2990" s="9">
        <v>90</v>
      </c>
      <c r="N2990" s="9">
        <v>0</v>
      </c>
    </row>
    <row r="2991" spans="1:14" ht="13.2" x14ac:dyDescent="0.25">
      <c r="A2991" s="9">
        <v>0</v>
      </c>
      <c r="B2991" s="9">
        <v>40</v>
      </c>
      <c r="C2991" s="9">
        <v>1</v>
      </c>
      <c r="D2991" s="9">
        <v>3</v>
      </c>
      <c r="E2991" s="9">
        <v>0</v>
      </c>
      <c r="F2991" s="9">
        <v>0</v>
      </c>
      <c r="G2991" s="9">
        <v>0</v>
      </c>
      <c r="H2991" s="9">
        <v>0</v>
      </c>
      <c r="I2991" s="9">
        <v>230</v>
      </c>
      <c r="J2991" s="9">
        <v>107.5</v>
      </c>
      <c r="K2991" s="9">
        <v>75</v>
      </c>
      <c r="L2991" s="9">
        <v>26.38</v>
      </c>
      <c r="M2991" s="9">
        <v>75</v>
      </c>
      <c r="N2991" s="9">
        <v>0</v>
      </c>
    </row>
    <row r="2992" spans="1:14" ht="13.2" x14ac:dyDescent="0.25">
      <c r="A2992" s="9">
        <v>0</v>
      </c>
      <c r="B2992" s="9">
        <v>58</v>
      </c>
      <c r="C2992" s="9">
        <v>1</v>
      </c>
      <c r="D2992" s="9">
        <v>5</v>
      </c>
      <c r="E2992" s="9">
        <v>0</v>
      </c>
      <c r="F2992" s="9">
        <v>0</v>
      </c>
      <c r="G2992" s="9">
        <v>1</v>
      </c>
      <c r="H2992" s="9">
        <v>0</v>
      </c>
      <c r="I2992" s="9">
        <v>240</v>
      </c>
      <c r="J2992" s="9">
        <v>150</v>
      </c>
      <c r="K2992" s="9">
        <v>84</v>
      </c>
      <c r="L2992" s="9">
        <v>26.85</v>
      </c>
      <c r="M2992" s="9">
        <v>75</v>
      </c>
      <c r="N2992" s="9">
        <v>1</v>
      </c>
    </row>
    <row r="2993" spans="1:14" ht="13.2" x14ac:dyDescent="0.25">
      <c r="A2993" s="9">
        <v>0</v>
      </c>
      <c r="B2993" s="9">
        <v>45</v>
      </c>
      <c r="C2993" s="9">
        <v>0</v>
      </c>
      <c r="D2993" s="9">
        <v>0</v>
      </c>
      <c r="E2993" s="9">
        <v>0</v>
      </c>
      <c r="F2993" s="9">
        <v>0</v>
      </c>
      <c r="G2993" s="9">
        <v>1</v>
      </c>
      <c r="H2993" s="9">
        <v>0</v>
      </c>
      <c r="I2993" s="9">
        <v>252</v>
      </c>
      <c r="J2993" s="9">
        <v>160</v>
      </c>
      <c r="K2993" s="9">
        <v>105</v>
      </c>
      <c r="L2993" s="9">
        <v>31.72</v>
      </c>
      <c r="M2993" s="9">
        <v>65</v>
      </c>
      <c r="N2993" s="9">
        <v>0</v>
      </c>
    </row>
    <row r="2994" spans="1:14" ht="13.2" x14ac:dyDescent="0.25">
      <c r="A2994" s="9">
        <v>0</v>
      </c>
      <c r="B2994" s="9">
        <v>38</v>
      </c>
      <c r="C2994" s="9">
        <v>1</v>
      </c>
      <c r="D2994" s="9">
        <v>2</v>
      </c>
      <c r="E2994" s="9">
        <v>0</v>
      </c>
      <c r="F2994" s="9">
        <v>0</v>
      </c>
      <c r="G2994" s="9">
        <v>0</v>
      </c>
      <c r="H2994" s="9">
        <v>0</v>
      </c>
      <c r="I2994" s="9">
        <v>172</v>
      </c>
      <c r="J2994" s="9">
        <v>98</v>
      </c>
      <c r="K2994" s="9">
        <v>53</v>
      </c>
      <c r="L2994" s="9">
        <v>22.18</v>
      </c>
      <c r="M2994" s="9">
        <v>68</v>
      </c>
      <c r="N2994" s="9">
        <v>0</v>
      </c>
    </row>
    <row r="2995" spans="1:14" ht="13.2" x14ac:dyDescent="0.25">
      <c r="A2995" s="9">
        <v>1</v>
      </c>
      <c r="B2995" s="9">
        <v>61</v>
      </c>
      <c r="C2995" s="9">
        <v>0</v>
      </c>
      <c r="D2995" s="9">
        <v>0</v>
      </c>
      <c r="E2995" s="9">
        <v>0</v>
      </c>
      <c r="F2995" s="9">
        <v>0</v>
      </c>
      <c r="G2995" s="9">
        <v>1</v>
      </c>
      <c r="H2995" s="9">
        <v>0</v>
      </c>
      <c r="I2995" s="9">
        <v>239</v>
      </c>
      <c r="J2995" s="9">
        <v>122</v>
      </c>
      <c r="K2995" s="9">
        <v>83</v>
      </c>
      <c r="L2995" s="9">
        <v>28.85</v>
      </c>
      <c r="M2995" s="9">
        <v>62</v>
      </c>
      <c r="N2995" s="9">
        <v>0</v>
      </c>
    </row>
    <row r="2996" spans="1:14" ht="13.2" x14ac:dyDescent="0.25">
      <c r="A2996" s="9">
        <v>0</v>
      </c>
      <c r="B2996" s="9">
        <v>57</v>
      </c>
      <c r="C2996" s="9">
        <v>0</v>
      </c>
      <c r="D2996" s="9">
        <v>0</v>
      </c>
      <c r="E2996" s="9">
        <v>0</v>
      </c>
      <c r="F2996" s="9">
        <v>0</v>
      </c>
      <c r="G2996" s="9">
        <v>0</v>
      </c>
      <c r="H2996" s="9">
        <v>0</v>
      </c>
      <c r="I2996" s="9">
        <v>245</v>
      </c>
      <c r="J2996" s="9">
        <v>134</v>
      </c>
      <c r="K2996" s="9">
        <v>84</v>
      </c>
      <c r="L2996" s="9">
        <v>29.28</v>
      </c>
      <c r="M2996" s="9">
        <v>100</v>
      </c>
      <c r="N2996" s="9">
        <v>0</v>
      </c>
    </row>
    <row r="2997" spans="1:14" ht="13.2" x14ac:dyDescent="0.25">
      <c r="A2997" s="9">
        <v>0</v>
      </c>
      <c r="B2997" s="9">
        <v>62</v>
      </c>
      <c r="C2997" s="9">
        <v>0</v>
      </c>
      <c r="D2997" s="9">
        <v>0</v>
      </c>
      <c r="E2997" s="9">
        <v>0</v>
      </c>
      <c r="F2997" s="9">
        <v>0</v>
      </c>
      <c r="G2997" s="9">
        <v>0</v>
      </c>
      <c r="H2997" s="9">
        <v>0</v>
      </c>
      <c r="I2997" s="9">
        <v>317</v>
      </c>
      <c r="J2997" s="9">
        <v>126</v>
      </c>
      <c r="K2997" s="9">
        <v>75</v>
      </c>
      <c r="L2997" s="9">
        <v>23.29</v>
      </c>
      <c r="M2997" s="9">
        <v>71</v>
      </c>
      <c r="N2997" s="9">
        <v>0</v>
      </c>
    </row>
    <row r="2998" spans="1:14" ht="13.2" x14ac:dyDescent="0.25">
      <c r="A2998" s="9">
        <v>0</v>
      </c>
      <c r="B2998" s="9">
        <v>50</v>
      </c>
      <c r="C2998" s="9">
        <v>0</v>
      </c>
      <c r="D2998" s="9">
        <v>0</v>
      </c>
      <c r="E2998" s="9">
        <v>0</v>
      </c>
      <c r="F2998" s="9">
        <v>0</v>
      </c>
      <c r="G2998" s="9">
        <v>0</v>
      </c>
      <c r="H2998" s="9">
        <v>0</v>
      </c>
      <c r="I2998" s="9">
        <v>229</v>
      </c>
      <c r="J2998" s="9">
        <v>121</v>
      </c>
      <c r="K2998" s="9">
        <v>85.5</v>
      </c>
      <c r="L2998" s="9">
        <v>23.09</v>
      </c>
      <c r="M2998" s="9">
        <v>63</v>
      </c>
      <c r="N2998" s="9">
        <v>0</v>
      </c>
    </row>
    <row r="2999" spans="1:14" ht="13.2" x14ac:dyDescent="0.25">
      <c r="A2999" s="9">
        <v>1</v>
      </c>
      <c r="B2999" s="9">
        <v>36</v>
      </c>
      <c r="C2999" s="9">
        <v>1</v>
      </c>
      <c r="D2999" s="9">
        <v>40</v>
      </c>
      <c r="E2999" s="9">
        <v>0</v>
      </c>
      <c r="F2999" s="9">
        <v>0</v>
      </c>
      <c r="G2999" s="9">
        <v>0</v>
      </c>
      <c r="H2999" s="9">
        <v>0</v>
      </c>
      <c r="I2999" s="9">
        <v>200</v>
      </c>
      <c r="J2999" s="9">
        <v>103</v>
      </c>
      <c r="K2999" s="9">
        <v>67.5</v>
      </c>
      <c r="L2999" s="9">
        <v>30.82</v>
      </c>
      <c r="M2999" s="9">
        <v>67</v>
      </c>
      <c r="N2999" s="9">
        <v>0</v>
      </c>
    </row>
    <row r="3000" spans="1:14" ht="13.2" x14ac:dyDescent="0.25">
      <c r="A3000" s="9">
        <v>1</v>
      </c>
      <c r="B3000" s="9">
        <v>44</v>
      </c>
      <c r="C3000" s="9">
        <v>0</v>
      </c>
      <c r="D3000" s="9">
        <v>0</v>
      </c>
      <c r="E3000" s="9">
        <v>0</v>
      </c>
      <c r="F3000" s="9">
        <v>0</v>
      </c>
      <c r="G3000" s="9">
        <v>0</v>
      </c>
      <c r="H3000" s="9">
        <v>0</v>
      </c>
      <c r="I3000" s="9">
        <v>234</v>
      </c>
      <c r="J3000" s="9">
        <v>135</v>
      </c>
      <c r="K3000" s="9">
        <v>88</v>
      </c>
      <c r="L3000" s="9">
        <v>25.65</v>
      </c>
      <c r="M3000" s="9">
        <v>52</v>
      </c>
      <c r="N3000" s="9">
        <v>0</v>
      </c>
    </row>
    <row r="3001" spans="1:14" ht="13.2" x14ac:dyDescent="0.25">
      <c r="A3001" s="9">
        <v>1</v>
      </c>
      <c r="B3001" s="9">
        <v>44</v>
      </c>
      <c r="C3001" s="9">
        <v>0</v>
      </c>
      <c r="D3001" s="9">
        <v>0</v>
      </c>
      <c r="E3001" s="9">
        <v>0</v>
      </c>
      <c r="F3001" s="9">
        <v>0</v>
      </c>
      <c r="G3001" s="9">
        <v>1</v>
      </c>
      <c r="H3001" s="9">
        <v>0</v>
      </c>
      <c r="I3001" s="9">
        <v>260</v>
      </c>
      <c r="J3001" s="9">
        <v>127</v>
      </c>
      <c r="K3001" s="9">
        <v>80</v>
      </c>
      <c r="L3001" s="9">
        <v>31.69</v>
      </c>
      <c r="M3001" s="9">
        <v>69</v>
      </c>
      <c r="N3001" s="9">
        <v>0</v>
      </c>
    </row>
    <row r="3002" spans="1:14" ht="13.2" x14ac:dyDescent="0.25">
      <c r="A3002" s="9">
        <v>1</v>
      </c>
      <c r="B3002" s="9">
        <v>44</v>
      </c>
      <c r="C3002" s="9">
        <v>1</v>
      </c>
      <c r="D3002" s="9">
        <v>40</v>
      </c>
      <c r="E3002" s="9">
        <v>0</v>
      </c>
      <c r="F3002" s="9">
        <v>0</v>
      </c>
      <c r="G3002" s="9">
        <v>0</v>
      </c>
      <c r="H3002" s="9">
        <v>0</v>
      </c>
      <c r="I3002" s="9">
        <v>232</v>
      </c>
      <c r="J3002" s="9">
        <v>125</v>
      </c>
      <c r="K3002" s="9">
        <v>86</v>
      </c>
      <c r="L3002" s="9">
        <v>23.23</v>
      </c>
      <c r="M3002" s="9">
        <v>72</v>
      </c>
      <c r="N3002" s="9">
        <v>0</v>
      </c>
    </row>
    <row r="3003" spans="1:14" ht="13.2" x14ac:dyDescent="0.25">
      <c r="A3003" s="9">
        <v>1</v>
      </c>
      <c r="B3003" s="9">
        <v>51</v>
      </c>
      <c r="C3003" s="9">
        <v>0</v>
      </c>
      <c r="D3003" s="9">
        <v>0</v>
      </c>
      <c r="E3003" s="9">
        <v>0</v>
      </c>
      <c r="F3003" s="9">
        <v>0</v>
      </c>
      <c r="G3003" s="9">
        <v>1</v>
      </c>
      <c r="H3003" s="9">
        <v>0</v>
      </c>
      <c r="I3003" s="9">
        <v>200</v>
      </c>
      <c r="J3003" s="9">
        <v>115</v>
      </c>
      <c r="K3003" s="9">
        <v>76</v>
      </c>
      <c r="L3003" s="9">
        <v>31.04</v>
      </c>
      <c r="M3003" s="9">
        <v>78</v>
      </c>
      <c r="N3003" s="9">
        <v>1</v>
      </c>
    </row>
    <row r="3004" spans="1:14" ht="13.2" x14ac:dyDescent="0.25">
      <c r="A3004" s="9">
        <v>0</v>
      </c>
      <c r="B3004" s="9">
        <v>55</v>
      </c>
      <c r="C3004" s="9">
        <v>1</v>
      </c>
      <c r="D3004" s="9">
        <v>20</v>
      </c>
      <c r="E3004" s="9">
        <v>0</v>
      </c>
      <c r="F3004" s="9">
        <v>0</v>
      </c>
      <c r="G3004" s="9">
        <v>0</v>
      </c>
      <c r="H3004" s="9">
        <v>1</v>
      </c>
      <c r="I3004" s="9">
        <v>216</v>
      </c>
      <c r="J3004" s="9">
        <v>125</v>
      </c>
      <c r="K3004" s="9">
        <v>80</v>
      </c>
      <c r="L3004" s="9">
        <v>27.18</v>
      </c>
      <c r="M3004" s="9">
        <v>86</v>
      </c>
      <c r="N3004" s="9">
        <v>0</v>
      </c>
    </row>
    <row r="3005" spans="1:14" ht="13.2" x14ac:dyDescent="0.25">
      <c r="A3005" s="9">
        <v>1</v>
      </c>
      <c r="B3005" s="9">
        <v>48</v>
      </c>
      <c r="C3005" s="9">
        <v>1</v>
      </c>
      <c r="D3005" s="9">
        <v>20</v>
      </c>
      <c r="E3005" s="9">
        <v>0</v>
      </c>
      <c r="F3005" s="9">
        <v>0</v>
      </c>
      <c r="G3005" s="9">
        <v>1</v>
      </c>
      <c r="H3005" s="9">
        <v>0</v>
      </c>
      <c r="I3005" s="9">
        <v>258</v>
      </c>
      <c r="J3005" s="9">
        <v>150</v>
      </c>
      <c r="K3005" s="9">
        <v>105</v>
      </c>
      <c r="L3005" s="9">
        <v>25.94</v>
      </c>
      <c r="M3005" s="9">
        <v>83</v>
      </c>
      <c r="N3005" s="9">
        <v>0</v>
      </c>
    </row>
    <row r="3006" spans="1:14" ht="13.2" x14ac:dyDescent="0.25">
      <c r="A3006" s="9">
        <v>1</v>
      </c>
      <c r="B3006" s="9">
        <v>64</v>
      </c>
      <c r="C3006" s="9">
        <v>0</v>
      </c>
      <c r="D3006" s="9">
        <v>0</v>
      </c>
      <c r="E3006" s="9">
        <v>0</v>
      </c>
      <c r="F3006" s="9">
        <v>0</v>
      </c>
      <c r="G3006" s="9">
        <v>0</v>
      </c>
      <c r="H3006" s="9">
        <v>0</v>
      </c>
      <c r="I3006" s="9">
        <v>185</v>
      </c>
      <c r="J3006" s="9">
        <v>94</v>
      </c>
      <c r="K3006" s="9">
        <v>62</v>
      </c>
      <c r="L3006" s="9">
        <v>26.11</v>
      </c>
      <c r="M3006" s="9">
        <v>70</v>
      </c>
      <c r="N3006" s="9">
        <v>0</v>
      </c>
    </row>
    <row r="3007" spans="1:14" ht="13.2" x14ac:dyDescent="0.25">
      <c r="A3007" s="9">
        <v>0</v>
      </c>
      <c r="B3007" s="9">
        <v>53</v>
      </c>
      <c r="C3007" s="9">
        <v>1</v>
      </c>
      <c r="D3007" s="9">
        <v>20</v>
      </c>
      <c r="E3007" s="9">
        <v>0</v>
      </c>
      <c r="F3007" s="9">
        <v>0</v>
      </c>
      <c r="G3007" s="9">
        <v>1</v>
      </c>
      <c r="H3007" s="9">
        <v>0</v>
      </c>
      <c r="I3007" s="9">
        <v>181</v>
      </c>
      <c r="J3007" s="9">
        <v>163.5</v>
      </c>
      <c r="K3007" s="9">
        <v>87</v>
      </c>
      <c r="L3007" s="9">
        <v>34.69</v>
      </c>
      <c r="M3007" s="9">
        <v>80</v>
      </c>
      <c r="N3007" s="9">
        <v>0</v>
      </c>
    </row>
    <row r="3008" spans="1:14" ht="13.2" x14ac:dyDescent="0.25">
      <c r="A3008" s="9">
        <v>0</v>
      </c>
      <c r="B3008" s="9">
        <v>37</v>
      </c>
      <c r="C3008" s="9">
        <v>0</v>
      </c>
      <c r="D3008" s="9">
        <v>0</v>
      </c>
      <c r="E3008" s="9">
        <v>0</v>
      </c>
      <c r="F3008" s="9">
        <v>0</v>
      </c>
      <c r="G3008" s="9">
        <v>0</v>
      </c>
      <c r="H3008" s="9">
        <v>0</v>
      </c>
      <c r="I3008" s="9">
        <v>217</v>
      </c>
      <c r="J3008" s="9">
        <v>126</v>
      </c>
      <c r="K3008" s="9">
        <v>80</v>
      </c>
      <c r="L3008" s="9">
        <v>25.91</v>
      </c>
      <c r="M3008" s="9">
        <v>75</v>
      </c>
      <c r="N3008" s="9">
        <v>0</v>
      </c>
    </row>
    <row r="3009" spans="1:14" ht="13.2" x14ac:dyDescent="0.25">
      <c r="A3009" s="9">
        <v>0</v>
      </c>
      <c r="B3009" s="9">
        <v>49</v>
      </c>
      <c r="C3009" s="9">
        <v>1</v>
      </c>
      <c r="D3009" s="9">
        <v>20</v>
      </c>
      <c r="E3009" s="9">
        <v>0</v>
      </c>
      <c r="F3009" s="9">
        <v>0</v>
      </c>
      <c r="G3009" s="9">
        <v>0</v>
      </c>
      <c r="H3009" s="9">
        <v>0</v>
      </c>
      <c r="I3009" s="9">
        <v>239</v>
      </c>
      <c r="J3009" s="9">
        <v>123</v>
      </c>
      <c r="K3009" s="9">
        <v>72</v>
      </c>
      <c r="L3009" s="9">
        <v>23.35</v>
      </c>
      <c r="M3009" s="9">
        <v>62</v>
      </c>
      <c r="N3009" s="9">
        <v>0</v>
      </c>
    </row>
    <row r="3010" spans="1:14" ht="13.2" x14ac:dyDescent="0.25">
      <c r="A3010" s="9">
        <v>1</v>
      </c>
      <c r="B3010" s="9">
        <v>40</v>
      </c>
      <c r="C3010" s="9">
        <v>1</v>
      </c>
      <c r="D3010" s="9">
        <v>70</v>
      </c>
      <c r="E3010" s="9">
        <v>0</v>
      </c>
      <c r="F3010" s="9">
        <v>0</v>
      </c>
      <c r="G3010" s="9">
        <v>1</v>
      </c>
      <c r="H3010" s="9">
        <v>0</v>
      </c>
      <c r="I3010" s="9">
        <v>210</v>
      </c>
      <c r="J3010" s="9">
        <v>132</v>
      </c>
      <c r="K3010" s="9">
        <v>86</v>
      </c>
      <c r="L3010" s="9">
        <v>31.57</v>
      </c>
      <c r="M3010" s="9">
        <v>98</v>
      </c>
      <c r="N3010" s="9">
        <v>0</v>
      </c>
    </row>
    <row r="3011" spans="1:14" ht="13.2" x14ac:dyDescent="0.25">
      <c r="A3011" s="9">
        <v>1</v>
      </c>
      <c r="B3011" s="9">
        <v>45</v>
      </c>
      <c r="C3011" s="9">
        <v>1</v>
      </c>
      <c r="D3011" s="9">
        <v>20</v>
      </c>
      <c r="E3011" s="9">
        <v>0</v>
      </c>
      <c r="F3011" s="9">
        <v>0</v>
      </c>
      <c r="G3011" s="9">
        <v>0</v>
      </c>
      <c r="H3011" s="9">
        <v>0</v>
      </c>
      <c r="I3011" s="9">
        <v>264</v>
      </c>
      <c r="J3011" s="9">
        <v>118.5</v>
      </c>
      <c r="K3011" s="9">
        <v>81</v>
      </c>
      <c r="L3011" s="9">
        <v>26.35</v>
      </c>
      <c r="M3011" s="9">
        <v>75</v>
      </c>
      <c r="N3011" s="9">
        <v>1</v>
      </c>
    </row>
    <row r="3012" spans="1:14" ht="13.2" x14ac:dyDescent="0.25">
      <c r="A3012" s="9">
        <v>1</v>
      </c>
      <c r="B3012" s="9">
        <v>39</v>
      </c>
      <c r="C3012" s="9">
        <v>0</v>
      </c>
      <c r="D3012" s="9">
        <v>0</v>
      </c>
      <c r="E3012" s="9">
        <v>0</v>
      </c>
      <c r="F3012" s="9">
        <v>0</v>
      </c>
      <c r="G3012" s="9">
        <v>0</v>
      </c>
      <c r="H3012" s="9">
        <v>0</v>
      </c>
      <c r="I3012" s="9">
        <v>188</v>
      </c>
      <c r="J3012" s="9">
        <v>105</v>
      </c>
      <c r="K3012" s="9">
        <v>65</v>
      </c>
      <c r="L3012" s="9">
        <v>22.85</v>
      </c>
      <c r="M3012" s="9">
        <v>63</v>
      </c>
      <c r="N3012" s="9">
        <v>0</v>
      </c>
    </row>
    <row r="3013" spans="1:14" ht="13.2" x14ac:dyDescent="0.25">
      <c r="A3013" s="9">
        <v>0</v>
      </c>
      <c r="B3013" s="9">
        <v>55</v>
      </c>
      <c r="C3013" s="9">
        <v>0</v>
      </c>
      <c r="D3013" s="9">
        <v>0</v>
      </c>
      <c r="E3013" s="9">
        <v>0</v>
      </c>
      <c r="F3013" s="9">
        <v>0</v>
      </c>
      <c r="G3013" s="9">
        <v>0</v>
      </c>
      <c r="H3013" s="9">
        <v>0</v>
      </c>
      <c r="I3013" s="9">
        <v>204</v>
      </c>
      <c r="J3013" s="9">
        <v>131</v>
      </c>
      <c r="K3013" s="9">
        <v>87</v>
      </c>
      <c r="L3013" s="9">
        <v>24.68</v>
      </c>
      <c r="M3013" s="9">
        <v>63</v>
      </c>
      <c r="N3013" s="9">
        <v>0</v>
      </c>
    </row>
    <row r="3014" spans="1:14" ht="13.2" x14ac:dyDescent="0.25">
      <c r="A3014" s="9">
        <v>0</v>
      </c>
      <c r="B3014" s="9">
        <v>57</v>
      </c>
      <c r="C3014" s="9">
        <v>1</v>
      </c>
      <c r="D3014" s="9">
        <v>20</v>
      </c>
      <c r="E3014" s="9">
        <v>0</v>
      </c>
      <c r="F3014" s="9">
        <v>0</v>
      </c>
      <c r="G3014" s="9">
        <v>1</v>
      </c>
      <c r="H3014" s="9">
        <v>0</v>
      </c>
      <c r="I3014" s="9">
        <v>246</v>
      </c>
      <c r="J3014" s="9">
        <v>160</v>
      </c>
      <c r="K3014" s="9">
        <v>92.5</v>
      </c>
      <c r="L3014" s="9">
        <v>30.74</v>
      </c>
      <c r="M3014" s="9">
        <v>84</v>
      </c>
      <c r="N3014" s="9">
        <v>0</v>
      </c>
    </row>
    <row r="3015" spans="1:14" ht="13.2" x14ac:dyDescent="0.25">
      <c r="A3015" s="9">
        <v>1</v>
      </c>
      <c r="B3015" s="9">
        <v>42</v>
      </c>
      <c r="C3015" s="9">
        <v>0</v>
      </c>
      <c r="D3015" s="9">
        <v>0</v>
      </c>
      <c r="E3015" s="9">
        <v>0</v>
      </c>
      <c r="F3015" s="9">
        <v>0</v>
      </c>
      <c r="G3015" s="9">
        <v>0</v>
      </c>
      <c r="H3015" s="9">
        <v>0</v>
      </c>
      <c r="I3015" s="9">
        <v>191</v>
      </c>
      <c r="J3015" s="9">
        <v>118</v>
      </c>
      <c r="K3015" s="9">
        <v>80</v>
      </c>
      <c r="L3015" s="9">
        <v>24.98</v>
      </c>
      <c r="M3015" s="9">
        <v>62</v>
      </c>
      <c r="N3015" s="9">
        <v>0</v>
      </c>
    </row>
    <row r="3016" spans="1:14" ht="13.2" x14ac:dyDescent="0.25">
      <c r="A3016" s="9">
        <v>1</v>
      </c>
      <c r="B3016" s="9">
        <v>52</v>
      </c>
      <c r="C3016" s="9">
        <v>1</v>
      </c>
      <c r="D3016" s="9">
        <v>20</v>
      </c>
      <c r="E3016" s="9">
        <v>0</v>
      </c>
      <c r="F3016" s="9">
        <v>0</v>
      </c>
      <c r="G3016" s="9">
        <v>1</v>
      </c>
      <c r="H3016" s="9">
        <v>0</v>
      </c>
      <c r="I3016" s="9">
        <v>200</v>
      </c>
      <c r="J3016" s="9">
        <v>131</v>
      </c>
      <c r="K3016" s="9">
        <v>94</v>
      </c>
      <c r="L3016" s="9">
        <v>26.77</v>
      </c>
      <c r="M3016" s="9">
        <v>70</v>
      </c>
      <c r="N3016" s="9">
        <v>0</v>
      </c>
    </row>
    <row r="3017" spans="1:14" ht="13.2" x14ac:dyDescent="0.25">
      <c r="A3017" s="9">
        <v>0</v>
      </c>
      <c r="B3017" s="9">
        <v>35</v>
      </c>
      <c r="C3017" s="9">
        <v>1</v>
      </c>
      <c r="D3017" s="9">
        <v>5</v>
      </c>
      <c r="E3017" s="9">
        <v>0</v>
      </c>
      <c r="F3017" s="9">
        <v>0</v>
      </c>
      <c r="G3017" s="9">
        <v>0</v>
      </c>
      <c r="H3017" s="9">
        <v>0</v>
      </c>
      <c r="I3017" s="9">
        <v>165</v>
      </c>
      <c r="J3017" s="9">
        <v>106</v>
      </c>
      <c r="K3017" s="9">
        <v>64</v>
      </c>
      <c r="L3017" s="9">
        <v>19.14</v>
      </c>
      <c r="M3017" s="9">
        <v>68</v>
      </c>
      <c r="N3017" s="9">
        <v>0</v>
      </c>
    </row>
    <row r="3018" spans="1:14" ht="13.2" x14ac:dyDescent="0.25">
      <c r="A3018" s="9">
        <v>0</v>
      </c>
      <c r="B3018" s="9">
        <v>39</v>
      </c>
      <c r="C3018" s="9">
        <v>0</v>
      </c>
      <c r="D3018" s="9">
        <v>0</v>
      </c>
      <c r="E3018" s="9">
        <v>0</v>
      </c>
      <c r="F3018" s="9">
        <v>0</v>
      </c>
      <c r="G3018" s="9">
        <v>0</v>
      </c>
      <c r="H3018" s="9">
        <v>0</v>
      </c>
      <c r="I3018" s="9">
        <v>216</v>
      </c>
      <c r="J3018" s="9">
        <v>126</v>
      </c>
      <c r="K3018" s="9">
        <v>86</v>
      </c>
      <c r="L3018" s="9">
        <v>22.72</v>
      </c>
      <c r="M3018" s="9">
        <v>90</v>
      </c>
      <c r="N3018" s="9">
        <v>0</v>
      </c>
    </row>
    <row r="3019" spans="1:14" ht="13.2" x14ac:dyDescent="0.25">
      <c r="A3019" s="9">
        <v>0</v>
      </c>
      <c r="B3019" s="9">
        <v>54</v>
      </c>
      <c r="C3019" s="9">
        <v>0</v>
      </c>
      <c r="D3019" s="9">
        <v>0</v>
      </c>
      <c r="E3019" s="9">
        <v>0</v>
      </c>
      <c r="F3019" s="9">
        <v>0</v>
      </c>
      <c r="G3019" s="9">
        <v>0</v>
      </c>
      <c r="H3019" s="9">
        <v>0</v>
      </c>
      <c r="I3019" s="9">
        <v>195</v>
      </c>
      <c r="J3019" s="9">
        <v>122</v>
      </c>
      <c r="K3019" s="9">
        <v>88.5</v>
      </c>
      <c r="L3019" s="9">
        <v>24.11</v>
      </c>
      <c r="M3019" s="9">
        <v>76</v>
      </c>
      <c r="N3019" s="9">
        <v>0</v>
      </c>
    </row>
    <row r="3020" spans="1:14" ht="13.2" x14ac:dyDescent="0.25">
      <c r="A3020" s="9">
        <v>0</v>
      </c>
      <c r="B3020" s="9">
        <v>56</v>
      </c>
      <c r="C3020" s="9">
        <v>1</v>
      </c>
      <c r="D3020" s="9">
        <v>20</v>
      </c>
      <c r="E3020" s="9">
        <v>0</v>
      </c>
      <c r="F3020" s="9">
        <v>0</v>
      </c>
      <c r="G3020" s="9">
        <v>0</v>
      </c>
      <c r="H3020" s="9">
        <v>0</v>
      </c>
      <c r="I3020" s="9">
        <v>240</v>
      </c>
      <c r="J3020" s="9">
        <v>125</v>
      </c>
      <c r="K3020" s="9">
        <v>79</v>
      </c>
      <c r="L3020" s="9">
        <v>27.38</v>
      </c>
      <c r="M3020" s="9">
        <v>80</v>
      </c>
      <c r="N3020" s="9">
        <v>0</v>
      </c>
    </row>
    <row r="3021" spans="1:14" ht="13.2" x14ac:dyDescent="0.25">
      <c r="A3021" s="9">
        <v>0</v>
      </c>
      <c r="B3021" s="9">
        <v>49</v>
      </c>
      <c r="C3021" s="9">
        <v>1</v>
      </c>
      <c r="D3021" s="9">
        <v>20</v>
      </c>
      <c r="E3021" s="9">
        <v>0</v>
      </c>
      <c r="F3021" s="9">
        <v>0</v>
      </c>
      <c r="G3021" s="9">
        <v>0</v>
      </c>
      <c r="H3021" s="9">
        <v>0</v>
      </c>
      <c r="I3021" s="9">
        <v>273</v>
      </c>
      <c r="J3021" s="9">
        <v>147</v>
      </c>
      <c r="K3021" s="9">
        <v>89</v>
      </c>
      <c r="L3021" s="9">
        <v>24.26</v>
      </c>
      <c r="M3021" s="9">
        <v>85</v>
      </c>
      <c r="N3021" s="9">
        <v>0</v>
      </c>
    </row>
    <row r="3022" spans="1:14" ht="13.2" x14ac:dyDescent="0.25">
      <c r="A3022" s="9">
        <v>1</v>
      </c>
      <c r="B3022" s="9">
        <v>39</v>
      </c>
      <c r="C3022" s="9">
        <v>1</v>
      </c>
      <c r="D3022" s="9">
        <v>9</v>
      </c>
      <c r="E3022" s="9">
        <v>0</v>
      </c>
      <c r="F3022" s="9">
        <v>0</v>
      </c>
      <c r="G3022" s="9">
        <v>0</v>
      </c>
      <c r="H3022" s="9">
        <v>0</v>
      </c>
      <c r="I3022" s="9">
        <v>273</v>
      </c>
      <c r="J3022" s="9">
        <v>148</v>
      </c>
      <c r="K3022" s="9">
        <v>103</v>
      </c>
      <c r="L3022" s="9">
        <v>28.62</v>
      </c>
      <c r="M3022" s="9">
        <v>75</v>
      </c>
      <c r="N3022" s="9">
        <v>0</v>
      </c>
    </row>
    <row r="3023" spans="1:14" ht="13.2" hidden="1" x14ac:dyDescent="0.25">
      <c r="A3023" s="9">
        <v>1</v>
      </c>
      <c r="B3023" s="9">
        <v>53</v>
      </c>
      <c r="C3023" s="9">
        <v>1</v>
      </c>
      <c r="D3023" s="8" t="s">
        <v>43</v>
      </c>
      <c r="E3023" s="9">
        <v>0</v>
      </c>
      <c r="F3023" s="9">
        <v>0</v>
      </c>
      <c r="G3023" s="9">
        <v>0</v>
      </c>
      <c r="H3023" s="9">
        <v>0</v>
      </c>
      <c r="I3023" s="9">
        <v>276</v>
      </c>
      <c r="J3023" s="9">
        <v>130</v>
      </c>
      <c r="K3023" s="9">
        <v>86</v>
      </c>
      <c r="L3023" s="9">
        <v>24.21</v>
      </c>
      <c r="M3023" s="9">
        <v>58</v>
      </c>
      <c r="N3023" s="9">
        <v>0</v>
      </c>
    </row>
    <row r="3024" spans="1:14" ht="13.2" x14ac:dyDescent="0.25">
      <c r="A3024" s="9">
        <v>0</v>
      </c>
      <c r="B3024" s="9">
        <v>59</v>
      </c>
      <c r="C3024" s="9">
        <v>0</v>
      </c>
      <c r="D3024" s="9">
        <v>0</v>
      </c>
      <c r="E3024" s="9">
        <v>0</v>
      </c>
      <c r="F3024" s="9">
        <v>0</v>
      </c>
      <c r="G3024" s="9">
        <v>1</v>
      </c>
      <c r="H3024" s="9">
        <v>0</v>
      </c>
      <c r="I3024" s="9">
        <v>250</v>
      </c>
      <c r="J3024" s="9">
        <v>120.5</v>
      </c>
      <c r="K3024" s="9">
        <v>80.5</v>
      </c>
      <c r="L3024" s="9">
        <v>27.59</v>
      </c>
      <c r="M3024" s="9">
        <v>80</v>
      </c>
      <c r="N3024" s="9">
        <v>1</v>
      </c>
    </row>
    <row r="3025" spans="1:14" ht="13.2" x14ac:dyDescent="0.25">
      <c r="A3025" s="9">
        <v>0</v>
      </c>
      <c r="B3025" s="9">
        <v>52</v>
      </c>
      <c r="C3025" s="9">
        <v>0</v>
      </c>
      <c r="D3025" s="9">
        <v>0</v>
      </c>
      <c r="E3025" s="9">
        <v>0</v>
      </c>
      <c r="F3025" s="9">
        <v>0</v>
      </c>
      <c r="G3025" s="9">
        <v>0</v>
      </c>
      <c r="H3025" s="9">
        <v>0</v>
      </c>
      <c r="I3025" s="9">
        <v>300</v>
      </c>
      <c r="J3025" s="9">
        <v>137</v>
      </c>
      <c r="K3025" s="9">
        <v>79</v>
      </c>
      <c r="L3025" s="9">
        <v>25.4</v>
      </c>
      <c r="M3025" s="9">
        <v>86</v>
      </c>
      <c r="N3025" s="9">
        <v>0</v>
      </c>
    </row>
    <row r="3026" spans="1:14" ht="13.2" x14ac:dyDescent="0.25">
      <c r="A3026" s="9">
        <v>1</v>
      </c>
      <c r="B3026" s="9">
        <v>45</v>
      </c>
      <c r="C3026" s="9">
        <v>1</v>
      </c>
      <c r="D3026" s="9">
        <v>15</v>
      </c>
      <c r="E3026" s="9">
        <v>0</v>
      </c>
      <c r="F3026" s="9">
        <v>0</v>
      </c>
      <c r="G3026" s="9">
        <v>0</v>
      </c>
      <c r="H3026" s="9">
        <v>0</v>
      </c>
      <c r="I3026" s="9">
        <v>266</v>
      </c>
      <c r="J3026" s="9">
        <v>109</v>
      </c>
      <c r="K3026" s="9">
        <v>70</v>
      </c>
      <c r="L3026" s="9">
        <v>23.72</v>
      </c>
      <c r="M3026" s="9">
        <v>75</v>
      </c>
      <c r="N3026" s="9">
        <v>0</v>
      </c>
    </row>
    <row r="3027" spans="1:14" ht="13.2" x14ac:dyDescent="0.25">
      <c r="A3027" s="9">
        <v>1</v>
      </c>
      <c r="B3027" s="9">
        <v>53</v>
      </c>
      <c r="C3027" s="9">
        <v>1</v>
      </c>
      <c r="D3027" s="9">
        <v>20</v>
      </c>
      <c r="E3027" s="9">
        <v>0</v>
      </c>
      <c r="F3027" s="9">
        <v>0</v>
      </c>
      <c r="G3027" s="9">
        <v>0</v>
      </c>
      <c r="H3027" s="9">
        <v>0</v>
      </c>
      <c r="I3027" s="9">
        <v>239</v>
      </c>
      <c r="J3027" s="9">
        <v>122</v>
      </c>
      <c r="K3027" s="9">
        <v>82</v>
      </c>
      <c r="L3027" s="9">
        <v>29.4</v>
      </c>
      <c r="M3027" s="9">
        <v>70</v>
      </c>
      <c r="N3027" s="9">
        <v>0</v>
      </c>
    </row>
    <row r="3028" spans="1:14" ht="13.2" x14ac:dyDescent="0.25">
      <c r="A3028" s="9">
        <v>0</v>
      </c>
      <c r="B3028" s="9">
        <v>66</v>
      </c>
      <c r="C3028" s="9">
        <v>0</v>
      </c>
      <c r="D3028" s="9">
        <v>0</v>
      </c>
      <c r="E3028" s="9">
        <v>0</v>
      </c>
      <c r="F3028" s="9">
        <v>0</v>
      </c>
      <c r="G3028" s="9">
        <v>1</v>
      </c>
      <c r="H3028" s="9">
        <v>0</v>
      </c>
      <c r="I3028" s="9">
        <v>273</v>
      </c>
      <c r="J3028" s="9">
        <v>197</v>
      </c>
      <c r="K3028" s="9">
        <v>91</v>
      </c>
      <c r="L3028" s="9">
        <v>23.22</v>
      </c>
      <c r="M3028" s="9">
        <v>95</v>
      </c>
      <c r="N3028" s="9">
        <v>0</v>
      </c>
    </row>
    <row r="3029" spans="1:14" ht="13.2" x14ac:dyDescent="0.25">
      <c r="A3029" s="9">
        <v>0</v>
      </c>
      <c r="B3029" s="9">
        <v>41</v>
      </c>
      <c r="C3029" s="9">
        <v>1</v>
      </c>
      <c r="D3029" s="9">
        <v>17</v>
      </c>
      <c r="E3029" s="9">
        <v>0</v>
      </c>
      <c r="F3029" s="9">
        <v>0</v>
      </c>
      <c r="G3029" s="9">
        <v>1</v>
      </c>
      <c r="H3029" s="9">
        <v>0</v>
      </c>
      <c r="I3029" s="9">
        <v>261</v>
      </c>
      <c r="J3029" s="9">
        <v>147.5</v>
      </c>
      <c r="K3029" s="9">
        <v>97</v>
      </c>
      <c r="L3029" s="9">
        <v>31.65</v>
      </c>
      <c r="M3029" s="9">
        <v>75</v>
      </c>
      <c r="N3029" s="9">
        <v>0</v>
      </c>
    </row>
    <row r="3030" spans="1:14" ht="13.2" x14ac:dyDescent="0.25">
      <c r="A3030" s="9">
        <v>0</v>
      </c>
      <c r="B3030" s="9">
        <v>45</v>
      </c>
      <c r="C3030" s="9">
        <v>0</v>
      </c>
      <c r="D3030" s="9">
        <v>0</v>
      </c>
      <c r="E3030" s="9">
        <v>0</v>
      </c>
      <c r="F3030" s="9">
        <v>0</v>
      </c>
      <c r="G3030" s="9">
        <v>0</v>
      </c>
      <c r="H3030" s="9">
        <v>0</v>
      </c>
      <c r="I3030" s="9">
        <v>282</v>
      </c>
      <c r="J3030" s="9">
        <v>115</v>
      </c>
      <c r="K3030" s="9">
        <v>71</v>
      </c>
      <c r="L3030" s="9">
        <v>22.54</v>
      </c>
      <c r="M3030" s="9">
        <v>60</v>
      </c>
      <c r="N3030" s="9">
        <v>0</v>
      </c>
    </row>
    <row r="3031" spans="1:14" ht="13.2" x14ac:dyDescent="0.25">
      <c r="A3031" s="9">
        <v>0</v>
      </c>
      <c r="B3031" s="9">
        <v>46</v>
      </c>
      <c r="C3031" s="9">
        <v>1</v>
      </c>
      <c r="D3031" s="9">
        <v>18</v>
      </c>
      <c r="E3031" s="9">
        <v>0</v>
      </c>
      <c r="F3031" s="9">
        <v>0</v>
      </c>
      <c r="G3031" s="9">
        <v>0</v>
      </c>
      <c r="H3031" s="9">
        <v>0</v>
      </c>
      <c r="I3031" s="9">
        <v>290</v>
      </c>
      <c r="J3031" s="9">
        <v>131</v>
      </c>
      <c r="K3031" s="9">
        <v>84</v>
      </c>
      <c r="L3031" s="9">
        <v>18.28</v>
      </c>
      <c r="M3031" s="9">
        <v>75</v>
      </c>
      <c r="N3031" s="9">
        <v>0</v>
      </c>
    </row>
    <row r="3032" spans="1:14" ht="13.2" x14ac:dyDescent="0.25">
      <c r="A3032" s="9">
        <v>0</v>
      </c>
      <c r="B3032" s="9">
        <v>41</v>
      </c>
      <c r="C3032" s="9">
        <v>1</v>
      </c>
      <c r="D3032" s="9">
        <v>3</v>
      </c>
      <c r="E3032" s="9">
        <v>0</v>
      </c>
      <c r="F3032" s="9">
        <v>0</v>
      </c>
      <c r="G3032" s="9">
        <v>0</v>
      </c>
      <c r="H3032" s="9">
        <v>0</v>
      </c>
      <c r="I3032" s="9">
        <v>232</v>
      </c>
      <c r="J3032" s="9">
        <v>125</v>
      </c>
      <c r="K3032" s="9">
        <v>80</v>
      </c>
      <c r="L3032" s="9">
        <v>25.38</v>
      </c>
      <c r="M3032" s="9">
        <v>72</v>
      </c>
      <c r="N3032" s="9">
        <v>0</v>
      </c>
    </row>
    <row r="3033" spans="1:14" ht="13.2" x14ac:dyDescent="0.25">
      <c r="A3033" s="9">
        <v>0</v>
      </c>
      <c r="B3033" s="9">
        <v>59</v>
      </c>
      <c r="C3033" s="9">
        <v>0</v>
      </c>
      <c r="D3033" s="9">
        <v>0</v>
      </c>
      <c r="E3033" s="9">
        <v>0</v>
      </c>
      <c r="F3033" s="9">
        <v>0</v>
      </c>
      <c r="G3033" s="9">
        <v>1</v>
      </c>
      <c r="H3033" s="9">
        <v>0</v>
      </c>
      <c r="I3033" s="9">
        <v>313</v>
      </c>
      <c r="J3033" s="9">
        <v>186.5</v>
      </c>
      <c r="K3033" s="9">
        <v>99</v>
      </c>
      <c r="L3033" s="9">
        <v>25.65</v>
      </c>
      <c r="M3033" s="9">
        <v>72</v>
      </c>
      <c r="N3033" s="9">
        <v>0</v>
      </c>
    </row>
    <row r="3034" spans="1:14" ht="13.2" x14ac:dyDescent="0.25">
      <c r="A3034" s="9">
        <v>0</v>
      </c>
      <c r="B3034" s="9">
        <v>44</v>
      </c>
      <c r="C3034" s="9">
        <v>1</v>
      </c>
      <c r="D3034" s="9">
        <v>10</v>
      </c>
      <c r="E3034" s="9">
        <v>0</v>
      </c>
      <c r="F3034" s="9">
        <v>0</v>
      </c>
      <c r="G3034" s="9">
        <v>0</v>
      </c>
      <c r="H3034" s="9">
        <v>0</v>
      </c>
      <c r="I3034" s="9">
        <v>310</v>
      </c>
      <c r="J3034" s="9">
        <v>141</v>
      </c>
      <c r="K3034" s="9">
        <v>76</v>
      </c>
      <c r="L3034" s="9">
        <v>20.52</v>
      </c>
      <c r="M3034" s="9">
        <v>52</v>
      </c>
      <c r="N3034" s="9">
        <v>0</v>
      </c>
    </row>
    <row r="3035" spans="1:14" ht="13.2" x14ac:dyDescent="0.25">
      <c r="A3035" s="9">
        <v>0</v>
      </c>
      <c r="B3035" s="9">
        <v>56</v>
      </c>
      <c r="C3035" s="9">
        <v>1</v>
      </c>
      <c r="D3035" s="9">
        <v>5</v>
      </c>
      <c r="E3035" s="9">
        <v>0</v>
      </c>
      <c r="F3035" s="9">
        <v>0</v>
      </c>
      <c r="G3035" s="9">
        <v>0</v>
      </c>
      <c r="H3035" s="9">
        <v>0</v>
      </c>
      <c r="I3035" s="9">
        <v>285</v>
      </c>
      <c r="J3035" s="9">
        <v>124</v>
      </c>
      <c r="K3035" s="9">
        <v>80</v>
      </c>
      <c r="L3035" s="9">
        <v>24.54</v>
      </c>
      <c r="M3035" s="9">
        <v>52</v>
      </c>
      <c r="N3035" s="9">
        <v>0</v>
      </c>
    </row>
    <row r="3036" spans="1:14" ht="13.2" hidden="1" x14ac:dyDescent="0.25">
      <c r="A3036" s="9">
        <v>0</v>
      </c>
      <c r="B3036" s="9">
        <v>57</v>
      </c>
      <c r="C3036" s="9">
        <v>1</v>
      </c>
      <c r="D3036" s="8" t="s">
        <v>43</v>
      </c>
      <c r="E3036" s="9">
        <v>0</v>
      </c>
      <c r="F3036" s="9">
        <v>0</v>
      </c>
      <c r="G3036" s="9">
        <v>0</v>
      </c>
      <c r="H3036" s="9">
        <v>0</v>
      </c>
      <c r="I3036" s="9">
        <v>229</v>
      </c>
      <c r="J3036" s="9">
        <v>115</v>
      </c>
      <c r="K3036" s="9">
        <v>69</v>
      </c>
      <c r="L3036" s="9">
        <v>24.43</v>
      </c>
      <c r="M3036" s="9">
        <v>80</v>
      </c>
      <c r="N3036" s="9">
        <v>0</v>
      </c>
    </row>
    <row r="3037" spans="1:14" ht="13.2" x14ac:dyDescent="0.25">
      <c r="A3037" s="9">
        <v>1</v>
      </c>
      <c r="B3037" s="9">
        <v>53</v>
      </c>
      <c r="C3037" s="9">
        <v>0</v>
      </c>
      <c r="D3037" s="9">
        <v>0</v>
      </c>
      <c r="E3037" s="9">
        <v>0</v>
      </c>
      <c r="F3037" s="9">
        <v>0</v>
      </c>
      <c r="G3037" s="9">
        <v>0</v>
      </c>
      <c r="H3037" s="9">
        <v>0</v>
      </c>
      <c r="I3037" s="9">
        <v>225</v>
      </c>
      <c r="J3037" s="9">
        <v>108.5</v>
      </c>
      <c r="K3037" s="9">
        <v>73</v>
      </c>
      <c r="L3037" s="9">
        <v>26.55</v>
      </c>
      <c r="M3037" s="9">
        <v>54</v>
      </c>
      <c r="N3037" s="9">
        <v>0</v>
      </c>
    </row>
    <row r="3038" spans="1:14" ht="13.2" x14ac:dyDescent="0.25">
      <c r="A3038" s="9">
        <v>0</v>
      </c>
      <c r="B3038" s="9">
        <v>34</v>
      </c>
      <c r="C3038" s="9">
        <v>0</v>
      </c>
      <c r="D3038" s="9">
        <v>0</v>
      </c>
      <c r="E3038" s="9">
        <v>0</v>
      </c>
      <c r="F3038" s="9">
        <v>0</v>
      </c>
      <c r="G3038" s="9">
        <v>0</v>
      </c>
      <c r="H3038" s="9">
        <v>0</v>
      </c>
      <c r="I3038" s="9">
        <v>226</v>
      </c>
      <c r="J3038" s="9">
        <v>112.5</v>
      </c>
      <c r="K3038" s="9">
        <v>77.5</v>
      </c>
      <c r="L3038" s="9">
        <v>24.99</v>
      </c>
      <c r="M3038" s="9">
        <v>100</v>
      </c>
      <c r="N3038" s="9">
        <v>0</v>
      </c>
    </row>
    <row r="3039" spans="1:14" ht="13.2" x14ac:dyDescent="0.25">
      <c r="A3039" s="9">
        <v>1</v>
      </c>
      <c r="B3039" s="9">
        <v>38</v>
      </c>
      <c r="C3039" s="9">
        <v>1</v>
      </c>
      <c r="D3039" s="9">
        <v>10</v>
      </c>
      <c r="E3039" s="9">
        <v>0</v>
      </c>
      <c r="F3039" s="9">
        <v>0</v>
      </c>
      <c r="G3039" s="9">
        <v>0</v>
      </c>
      <c r="H3039" s="9">
        <v>0</v>
      </c>
      <c r="I3039" s="9">
        <v>226</v>
      </c>
      <c r="J3039" s="9">
        <v>142</v>
      </c>
      <c r="K3039" s="9">
        <v>93</v>
      </c>
      <c r="L3039" s="9">
        <v>29.76</v>
      </c>
      <c r="M3039" s="9">
        <v>105</v>
      </c>
      <c r="N3039" s="9">
        <v>0</v>
      </c>
    </row>
    <row r="3040" spans="1:14" ht="13.2" x14ac:dyDescent="0.25">
      <c r="A3040" s="9">
        <v>1</v>
      </c>
      <c r="B3040" s="9">
        <v>44</v>
      </c>
      <c r="C3040" s="9">
        <v>0</v>
      </c>
      <c r="D3040" s="9">
        <v>0</v>
      </c>
      <c r="E3040" s="9">
        <v>0</v>
      </c>
      <c r="F3040" s="9">
        <v>0</v>
      </c>
      <c r="G3040" s="9">
        <v>0</v>
      </c>
      <c r="H3040" s="9">
        <v>0</v>
      </c>
      <c r="I3040" s="9">
        <v>195</v>
      </c>
      <c r="J3040" s="9">
        <v>114</v>
      </c>
      <c r="K3040" s="9">
        <v>79</v>
      </c>
      <c r="L3040" s="9">
        <v>25.01</v>
      </c>
      <c r="M3040" s="9">
        <v>60</v>
      </c>
      <c r="N3040" s="9">
        <v>0</v>
      </c>
    </row>
    <row r="3041" spans="1:14" ht="13.2" x14ac:dyDescent="0.25">
      <c r="A3041" s="9">
        <v>0</v>
      </c>
      <c r="B3041" s="9">
        <v>45</v>
      </c>
      <c r="C3041" s="9">
        <v>0</v>
      </c>
      <c r="D3041" s="9">
        <v>0</v>
      </c>
      <c r="E3041" s="9">
        <v>0</v>
      </c>
      <c r="F3041" s="9">
        <v>0</v>
      </c>
      <c r="G3041" s="9">
        <v>0</v>
      </c>
      <c r="H3041" s="9">
        <v>0</v>
      </c>
      <c r="I3041" s="9">
        <v>271</v>
      </c>
      <c r="J3041" s="9">
        <v>121</v>
      </c>
      <c r="K3041" s="9">
        <v>77</v>
      </c>
      <c r="L3041" s="9">
        <v>23.96</v>
      </c>
      <c r="M3041" s="9">
        <v>68</v>
      </c>
      <c r="N3041" s="9">
        <v>0</v>
      </c>
    </row>
    <row r="3042" spans="1:14" ht="13.2" x14ac:dyDescent="0.25">
      <c r="A3042" s="9">
        <v>1</v>
      </c>
      <c r="B3042" s="9">
        <v>57</v>
      </c>
      <c r="C3042" s="9">
        <v>0</v>
      </c>
      <c r="D3042" s="9">
        <v>0</v>
      </c>
      <c r="E3042" s="9">
        <v>0</v>
      </c>
      <c r="F3042" s="9">
        <v>0</v>
      </c>
      <c r="G3042" s="9">
        <v>1</v>
      </c>
      <c r="H3042" s="9">
        <v>0</v>
      </c>
      <c r="I3042" s="9">
        <v>287</v>
      </c>
      <c r="J3042" s="9">
        <v>149</v>
      </c>
      <c r="K3042" s="9">
        <v>86</v>
      </c>
      <c r="L3042" s="9">
        <v>26.33</v>
      </c>
      <c r="M3042" s="9">
        <v>62</v>
      </c>
      <c r="N3042" s="9">
        <v>0</v>
      </c>
    </row>
    <row r="3043" spans="1:14" ht="13.2" x14ac:dyDescent="0.25">
      <c r="A3043" s="9">
        <v>1</v>
      </c>
      <c r="B3043" s="9">
        <v>61</v>
      </c>
      <c r="C3043" s="9">
        <v>0</v>
      </c>
      <c r="D3043" s="9">
        <v>0</v>
      </c>
      <c r="E3043" s="9">
        <v>0</v>
      </c>
      <c r="F3043" s="9">
        <v>0</v>
      </c>
      <c r="G3043" s="9">
        <v>0</v>
      </c>
      <c r="H3043" s="9">
        <v>0</v>
      </c>
      <c r="I3043" s="9">
        <v>257</v>
      </c>
      <c r="J3043" s="9">
        <v>124.5</v>
      </c>
      <c r="K3043" s="9">
        <v>80</v>
      </c>
      <c r="L3043" s="9">
        <v>23.84</v>
      </c>
      <c r="M3043" s="9">
        <v>64</v>
      </c>
      <c r="N3043" s="9">
        <v>1</v>
      </c>
    </row>
    <row r="3044" spans="1:14" ht="13.2" x14ac:dyDescent="0.25">
      <c r="A3044" s="9">
        <v>0</v>
      </c>
      <c r="B3044" s="9">
        <v>38</v>
      </c>
      <c r="C3044" s="9">
        <v>1</v>
      </c>
      <c r="D3044" s="9">
        <v>3</v>
      </c>
      <c r="E3044" s="9">
        <v>0</v>
      </c>
      <c r="F3044" s="9">
        <v>0</v>
      </c>
      <c r="G3044" s="9">
        <v>0</v>
      </c>
      <c r="H3044" s="9">
        <v>0</v>
      </c>
      <c r="I3044" s="9">
        <v>177</v>
      </c>
      <c r="J3044" s="9">
        <v>126</v>
      </c>
      <c r="K3044" s="9">
        <v>80</v>
      </c>
      <c r="L3044" s="9">
        <v>23.84</v>
      </c>
      <c r="M3044" s="9">
        <v>90</v>
      </c>
      <c r="N3044" s="9">
        <v>0</v>
      </c>
    </row>
    <row r="3045" spans="1:14" ht="13.2" x14ac:dyDescent="0.25">
      <c r="A3045" s="9">
        <v>1</v>
      </c>
      <c r="B3045" s="9">
        <v>57</v>
      </c>
      <c r="C3045" s="9">
        <v>0</v>
      </c>
      <c r="D3045" s="9">
        <v>0</v>
      </c>
      <c r="E3045" s="9">
        <v>0</v>
      </c>
      <c r="F3045" s="9">
        <v>0</v>
      </c>
      <c r="G3045" s="9">
        <v>0</v>
      </c>
      <c r="H3045" s="9">
        <v>0</v>
      </c>
      <c r="I3045" s="9">
        <v>235</v>
      </c>
      <c r="J3045" s="9">
        <v>123</v>
      </c>
      <c r="K3045" s="9">
        <v>78</v>
      </c>
      <c r="L3045" s="9">
        <v>28.53</v>
      </c>
      <c r="M3045" s="9">
        <v>60</v>
      </c>
      <c r="N3045" s="9">
        <v>0</v>
      </c>
    </row>
    <row r="3046" spans="1:14" ht="13.2" x14ac:dyDescent="0.25">
      <c r="A3046" s="9">
        <v>0</v>
      </c>
      <c r="B3046" s="9">
        <v>47</v>
      </c>
      <c r="C3046" s="9">
        <v>0</v>
      </c>
      <c r="D3046" s="9">
        <v>0</v>
      </c>
      <c r="E3046" s="9">
        <v>0</v>
      </c>
      <c r="F3046" s="9">
        <v>0</v>
      </c>
      <c r="G3046" s="9">
        <v>0</v>
      </c>
      <c r="H3046" s="9">
        <v>0</v>
      </c>
      <c r="I3046" s="9">
        <v>266</v>
      </c>
      <c r="J3046" s="9">
        <v>107</v>
      </c>
      <c r="K3046" s="9">
        <v>77</v>
      </c>
      <c r="L3046" s="9">
        <v>30.61</v>
      </c>
      <c r="M3046" s="9">
        <v>75</v>
      </c>
      <c r="N3046" s="9">
        <v>0</v>
      </c>
    </row>
    <row r="3047" spans="1:14" ht="13.2" x14ac:dyDescent="0.25">
      <c r="A3047" s="9">
        <v>1</v>
      </c>
      <c r="B3047" s="9">
        <v>39</v>
      </c>
      <c r="C3047" s="9">
        <v>1</v>
      </c>
      <c r="D3047" s="9">
        <v>15</v>
      </c>
      <c r="E3047" s="9">
        <v>0</v>
      </c>
      <c r="F3047" s="9">
        <v>0</v>
      </c>
      <c r="G3047" s="9">
        <v>0</v>
      </c>
      <c r="H3047" s="9">
        <v>0</v>
      </c>
      <c r="I3047" s="9">
        <v>208</v>
      </c>
      <c r="J3047" s="9">
        <v>135</v>
      </c>
      <c r="K3047" s="9">
        <v>80</v>
      </c>
      <c r="L3047" s="9">
        <v>20.71</v>
      </c>
      <c r="M3047" s="9">
        <v>70</v>
      </c>
      <c r="N3047" s="9">
        <v>0</v>
      </c>
    </row>
    <row r="3048" spans="1:14" ht="13.2" x14ac:dyDescent="0.25">
      <c r="A3048" s="9">
        <v>0</v>
      </c>
      <c r="B3048" s="9">
        <v>54</v>
      </c>
      <c r="C3048" s="9">
        <v>0</v>
      </c>
      <c r="D3048" s="9">
        <v>0</v>
      </c>
      <c r="E3048" s="9">
        <v>0</v>
      </c>
      <c r="F3048" s="9">
        <v>0</v>
      </c>
      <c r="G3048" s="9">
        <v>0</v>
      </c>
      <c r="H3048" s="9">
        <v>0</v>
      </c>
      <c r="I3048" s="9">
        <v>192</v>
      </c>
      <c r="J3048" s="9">
        <v>130</v>
      </c>
      <c r="K3048" s="9">
        <v>87</v>
      </c>
      <c r="L3048" s="9">
        <v>27.76</v>
      </c>
      <c r="M3048" s="9">
        <v>69</v>
      </c>
      <c r="N3048" s="9">
        <v>0</v>
      </c>
    </row>
    <row r="3049" spans="1:14" ht="13.2" x14ac:dyDescent="0.25">
      <c r="A3049" s="9">
        <v>1</v>
      </c>
      <c r="B3049" s="9">
        <v>58</v>
      </c>
      <c r="C3049" s="9">
        <v>0</v>
      </c>
      <c r="D3049" s="9">
        <v>0</v>
      </c>
      <c r="E3049" s="9">
        <v>0</v>
      </c>
      <c r="F3049" s="9">
        <v>0</v>
      </c>
      <c r="G3049" s="9">
        <v>1</v>
      </c>
      <c r="H3049" s="9">
        <v>0</v>
      </c>
      <c r="I3049" s="9">
        <v>239</v>
      </c>
      <c r="J3049" s="9">
        <v>147</v>
      </c>
      <c r="K3049" s="9">
        <v>98</v>
      </c>
      <c r="L3049" s="9">
        <v>26.51</v>
      </c>
      <c r="M3049" s="9">
        <v>65</v>
      </c>
      <c r="N3049" s="9">
        <v>0</v>
      </c>
    </row>
    <row r="3050" spans="1:14" ht="13.2" x14ac:dyDescent="0.25">
      <c r="A3050" s="9">
        <v>0</v>
      </c>
      <c r="B3050" s="9">
        <v>69</v>
      </c>
      <c r="C3050" s="9">
        <v>0</v>
      </c>
      <c r="D3050" s="9">
        <v>0</v>
      </c>
      <c r="E3050" s="9">
        <v>0</v>
      </c>
      <c r="F3050" s="9">
        <v>0</v>
      </c>
      <c r="G3050" s="9">
        <v>1</v>
      </c>
      <c r="H3050" s="9">
        <v>0</v>
      </c>
      <c r="I3050" s="9">
        <v>215</v>
      </c>
      <c r="J3050" s="9">
        <v>164</v>
      </c>
      <c r="K3050" s="9">
        <v>80</v>
      </c>
      <c r="L3050" s="9">
        <v>17.23</v>
      </c>
      <c r="M3050" s="9">
        <v>100</v>
      </c>
      <c r="N3050" s="9">
        <v>0</v>
      </c>
    </row>
    <row r="3051" spans="1:14" ht="13.2" x14ac:dyDescent="0.25">
      <c r="A3051" s="9">
        <v>0</v>
      </c>
      <c r="B3051" s="9">
        <v>60</v>
      </c>
      <c r="C3051" s="9">
        <v>1</v>
      </c>
      <c r="D3051" s="9">
        <v>3</v>
      </c>
      <c r="E3051" s="9">
        <v>0</v>
      </c>
      <c r="F3051" s="9">
        <v>0</v>
      </c>
      <c r="G3051" s="9">
        <v>0</v>
      </c>
      <c r="H3051" s="9">
        <v>0</v>
      </c>
      <c r="I3051" s="9">
        <v>270</v>
      </c>
      <c r="J3051" s="9">
        <v>130</v>
      </c>
      <c r="K3051" s="9">
        <v>72.5</v>
      </c>
      <c r="L3051" s="9">
        <v>20.84</v>
      </c>
      <c r="M3051" s="9">
        <v>75</v>
      </c>
      <c r="N3051" s="9">
        <v>0</v>
      </c>
    </row>
    <row r="3052" spans="1:14" ht="13.2" x14ac:dyDescent="0.25">
      <c r="A3052" s="9">
        <v>0</v>
      </c>
      <c r="B3052" s="9">
        <v>63</v>
      </c>
      <c r="C3052" s="9">
        <v>0</v>
      </c>
      <c r="D3052" s="9">
        <v>0</v>
      </c>
      <c r="E3052" s="9">
        <v>0</v>
      </c>
      <c r="F3052" s="9">
        <v>0</v>
      </c>
      <c r="G3052" s="9">
        <v>1</v>
      </c>
      <c r="H3052" s="9">
        <v>0</v>
      </c>
      <c r="I3052" s="9">
        <v>241</v>
      </c>
      <c r="J3052" s="9">
        <v>153</v>
      </c>
      <c r="K3052" s="9">
        <v>89</v>
      </c>
      <c r="L3052" s="9">
        <v>32.57</v>
      </c>
      <c r="M3052" s="9">
        <v>65</v>
      </c>
      <c r="N3052" s="9">
        <v>1</v>
      </c>
    </row>
    <row r="3053" spans="1:14" ht="13.2" x14ac:dyDescent="0.25">
      <c r="A3053" s="9">
        <v>0</v>
      </c>
      <c r="B3053" s="9">
        <v>50</v>
      </c>
      <c r="C3053" s="9">
        <v>1</v>
      </c>
      <c r="D3053" s="9">
        <v>9</v>
      </c>
      <c r="E3053" s="9">
        <v>0</v>
      </c>
      <c r="F3053" s="9">
        <v>0</v>
      </c>
      <c r="G3053" s="9">
        <v>0</v>
      </c>
      <c r="H3053" s="9">
        <v>1</v>
      </c>
      <c r="I3053" s="9">
        <v>210</v>
      </c>
      <c r="J3053" s="9">
        <v>134</v>
      </c>
      <c r="K3053" s="9">
        <v>80</v>
      </c>
      <c r="L3053" s="9">
        <v>18.260000000000002</v>
      </c>
      <c r="M3053" s="9">
        <v>64</v>
      </c>
      <c r="N3053" s="9">
        <v>0</v>
      </c>
    </row>
    <row r="3054" spans="1:14" ht="13.2" x14ac:dyDescent="0.25">
      <c r="A3054" s="9">
        <v>1</v>
      </c>
      <c r="B3054" s="9">
        <v>56</v>
      </c>
      <c r="C3054" s="9">
        <v>0</v>
      </c>
      <c r="D3054" s="9">
        <v>0</v>
      </c>
      <c r="E3054" s="9">
        <v>0</v>
      </c>
      <c r="F3054" s="9">
        <v>0</v>
      </c>
      <c r="G3054" s="9">
        <v>0</v>
      </c>
      <c r="H3054" s="9">
        <v>0</v>
      </c>
      <c r="I3054" s="9">
        <v>243</v>
      </c>
      <c r="J3054" s="9">
        <v>128.5</v>
      </c>
      <c r="K3054" s="9">
        <v>75</v>
      </c>
      <c r="L3054" s="9">
        <v>27.68</v>
      </c>
      <c r="M3054" s="9">
        <v>80</v>
      </c>
      <c r="N3054" s="9">
        <v>0</v>
      </c>
    </row>
    <row r="3055" spans="1:14" ht="13.2" x14ac:dyDescent="0.25">
      <c r="A3055" s="9">
        <v>0</v>
      </c>
      <c r="B3055" s="9">
        <v>54</v>
      </c>
      <c r="C3055" s="9">
        <v>0</v>
      </c>
      <c r="D3055" s="9">
        <v>0</v>
      </c>
      <c r="E3055" s="9">
        <v>0</v>
      </c>
      <c r="F3055" s="9">
        <v>0</v>
      </c>
      <c r="G3055" s="9">
        <v>0</v>
      </c>
      <c r="H3055" s="9">
        <v>0</v>
      </c>
      <c r="I3055" s="9">
        <v>278</v>
      </c>
      <c r="J3055" s="9">
        <v>127.5</v>
      </c>
      <c r="K3055" s="9">
        <v>83</v>
      </c>
      <c r="L3055" s="9">
        <v>23.08</v>
      </c>
      <c r="M3055" s="9">
        <v>63</v>
      </c>
      <c r="N3055" s="9">
        <v>0</v>
      </c>
    </row>
    <row r="3056" spans="1:14" ht="13.2" x14ac:dyDescent="0.25">
      <c r="A3056" s="9">
        <v>0</v>
      </c>
      <c r="B3056" s="9">
        <v>57</v>
      </c>
      <c r="C3056" s="9">
        <v>1</v>
      </c>
      <c r="D3056" s="9">
        <v>20</v>
      </c>
      <c r="E3056" s="9">
        <v>1</v>
      </c>
      <c r="F3056" s="9">
        <v>0</v>
      </c>
      <c r="G3056" s="9">
        <v>1</v>
      </c>
      <c r="H3056" s="9">
        <v>0</v>
      </c>
      <c r="I3056" s="9">
        <v>315</v>
      </c>
      <c r="J3056" s="9">
        <v>193</v>
      </c>
      <c r="K3056" s="9">
        <v>109</v>
      </c>
      <c r="L3056" s="9">
        <v>27.99</v>
      </c>
      <c r="M3056" s="9">
        <v>70</v>
      </c>
      <c r="N3056" s="9">
        <v>0</v>
      </c>
    </row>
    <row r="3057" spans="1:14" ht="13.2" x14ac:dyDescent="0.25">
      <c r="A3057" s="9">
        <v>0</v>
      </c>
      <c r="B3057" s="9">
        <v>48</v>
      </c>
      <c r="C3057" s="9">
        <v>1</v>
      </c>
      <c r="D3057" s="9">
        <v>5</v>
      </c>
      <c r="E3057" s="9">
        <v>0</v>
      </c>
      <c r="F3057" s="9">
        <v>0</v>
      </c>
      <c r="G3057" s="9">
        <v>1</v>
      </c>
      <c r="H3057" s="9">
        <v>0</v>
      </c>
      <c r="I3057" s="9">
        <v>150</v>
      </c>
      <c r="J3057" s="9">
        <v>175</v>
      </c>
      <c r="K3057" s="9">
        <v>110</v>
      </c>
      <c r="L3057" s="9">
        <v>26.4</v>
      </c>
      <c r="M3057" s="9">
        <v>100</v>
      </c>
      <c r="N3057" s="9">
        <v>0</v>
      </c>
    </row>
    <row r="3058" spans="1:14" ht="13.2" x14ac:dyDescent="0.25">
      <c r="A3058" s="9">
        <v>0</v>
      </c>
      <c r="B3058" s="9">
        <v>44</v>
      </c>
      <c r="C3058" s="9">
        <v>1</v>
      </c>
      <c r="D3058" s="9">
        <v>8</v>
      </c>
      <c r="E3058" s="9">
        <v>0</v>
      </c>
      <c r="F3058" s="9">
        <v>0</v>
      </c>
      <c r="G3058" s="9">
        <v>0</v>
      </c>
      <c r="H3058" s="9">
        <v>0</v>
      </c>
      <c r="I3058" s="9">
        <v>351</v>
      </c>
      <c r="J3058" s="9">
        <v>106</v>
      </c>
      <c r="K3058" s="9">
        <v>65</v>
      </c>
      <c r="L3058" s="9">
        <v>25.34</v>
      </c>
      <c r="M3058" s="9">
        <v>95</v>
      </c>
      <c r="N3058" s="9">
        <v>0</v>
      </c>
    </row>
    <row r="3059" spans="1:14" ht="13.2" x14ac:dyDescent="0.25">
      <c r="A3059" s="9">
        <v>1</v>
      </c>
      <c r="B3059" s="9">
        <v>60</v>
      </c>
      <c r="C3059" s="9">
        <v>1</v>
      </c>
      <c r="D3059" s="9">
        <v>20</v>
      </c>
      <c r="E3059" s="9">
        <v>0</v>
      </c>
      <c r="F3059" s="9">
        <v>0</v>
      </c>
      <c r="G3059" s="9">
        <v>1</v>
      </c>
      <c r="H3059" s="9">
        <v>0</v>
      </c>
      <c r="I3059" s="9">
        <v>174</v>
      </c>
      <c r="J3059" s="9">
        <v>164</v>
      </c>
      <c r="K3059" s="9">
        <v>113</v>
      </c>
      <c r="L3059" s="9">
        <v>18.64</v>
      </c>
      <c r="M3059" s="9">
        <v>65</v>
      </c>
      <c r="N3059" s="9">
        <v>1</v>
      </c>
    </row>
    <row r="3060" spans="1:14" ht="13.2" x14ac:dyDescent="0.25">
      <c r="A3060" s="9">
        <v>1</v>
      </c>
      <c r="B3060" s="9">
        <v>41</v>
      </c>
      <c r="C3060" s="9">
        <v>1</v>
      </c>
      <c r="D3060" s="9">
        <v>20</v>
      </c>
      <c r="E3060" s="9">
        <v>0</v>
      </c>
      <c r="F3060" s="9">
        <v>0</v>
      </c>
      <c r="G3060" s="9">
        <v>1</v>
      </c>
      <c r="H3060" s="9">
        <v>0</v>
      </c>
      <c r="I3060" s="9">
        <v>196</v>
      </c>
      <c r="J3060" s="9">
        <v>154</v>
      </c>
      <c r="K3060" s="9">
        <v>99</v>
      </c>
      <c r="L3060" s="9">
        <v>23.46</v>
      </c>
      <c r="M3060" s="9">
        <v>82</v>
      </c>
      <c r="N3060" s="9">
        <v>0</v>
      </c>
    </row>
    <row r="3061" spans="1:14" ht="13.2" x14ac:dyDescent="0.25">
      <c r="A3061" s="9">
        <v>0</v>
      </c>
      <c r="B3061" s="9">
        <v>50</v>
      </c>
      <c r="C3061" s="9">
        <v>1</v>
      </c>
      <c r="D3061" s="9">
        <v>20</v>
      </c>
      <c r="E3061" s="9">
        <v>0</v>
      </c>
      <c r="F3061" s="9">
        <v>0</v>
      </c>
      <c r="G3061" s="9">
        <v>0</v>
      </c>
      <c r="H3061" s="9">
        <v>0</v>
      </c>
      <c r="I3061" s="9">
        <v>275</v>
      </c>
      <c r="J3061" s="9">
        <v>123</v>
      </c>
      <c r="K3061" s="9">
        <v>83</v>
      </c>
      <c r="L3061" s="9">
        <v>24.29</v>
      </c>
      <c r="M3061" s="9">
        <v>90</v>
      </c>
      <c r="N3061" s="9">
        <v>0</v>
      </c>
    </row>
    <row r="3062" spans="1:14" ht="13.2" x14ac:dyDescent="0.25">
      <c r="A3062" s="9">
        <v>0</v>
      </c>
      <c r="B3062" s="9">
        <v>49</v>
      </c>
      <c r="C3062" s="9">
        <v>0</v>
      </c>
      <c r="D3062" s="9">
        <v>0</v>
      </c>
      <c r="E3062" s="9">
        <v>0</v>
      </c>
      <c r="F3062" s="9">
        <v>0</v>
      </c>
      <c r="G3062" s="9">
        <v>1</v>
      </c>
      <c r="H3062" s="9">
        <v>0</v>
      </c>
      <c r="I3062" s="9">
        <v>254</v>
      </c>
      <c r="J3062" s="9">
        <v>131</v>
      </c>
      <c r="K3062" s="9">
        <v>92</v>
      </c>
      <c r="L3062" s="9">
        <v>29.22</v>
      </c>
      <c r="M3062" s="9">
        <v>75</v>
      </c>
      <c r="N3062" s="9">
        <v>0</v>
      </c>
    </row>
    <row r="3063" spans="1:14" ht="13.2" x14ac:dyDescent="0.25">
      <c r="A3063" s="9">
        <v>1</v>
      </c>
      <c r="B3063" s="9">
        <v>50</v>
      </c>
      <c r="C3063" s="9">
        <v>0</v>
      </c>
      <c r="D3063" s="9">
        <v>0</v>
      </c>
      <c r="E3063" s="9">
        <v>0</v>
      </c>
      <c r="F3063" s="9">
        <v>0</v>
      </c>
      <c r="G3063" s="9">
        <v>1</v>
      </c>
      <c r="H3063" s="9">
        <v>0</v>
      </c>
      <c r="I3063" s="9">
        <v>239</v>
      </c>
      <c r="J3063" s="9">
        <v>148.5</v>
      </c>
      <c r="K3063" s="9">
        <v>100</v>
      </c>
      <c r="L3063" s="9">
        <v>27.83</v>
      </c>
      <c r="M3063" s="9">
        <v>80</v>
      </c>
      <c r="N3063" s="9">
        <v>0</v>
      </c>
    </row>
    <row r="3064" spans="1:14" ht="13.2" x14ac:dyDescent="0.25">
      <c r="A3064" s="9">
        <v>1</v>
      </c>
      <c r="B3064" s="9">
        <v>61</v>
      </c>
      <c r="C3064" s="9">
        <v>1</v>
      </c>
      <c r="D3064" s="9">
        <v>20</v>
      </c>
      <c r="E3064" s="9">
        <v>0</v>
      </c>
      <c r="F3064" s="9">
        <v>0</v>
      </c>
      <c r="G3064" s="9">
        <v>1</v>
      </c>
      <c r="H3064" s="9">
        <v>0</v>
      </c>
      <c r="I3064" s="9">
        <v>220</v>
      </c>
      <c r="J3064" s="9">
        <v>215</v>
      </c>
      <c r="K3064" s="9">
        <v>129</v>
      </c>
      <c r="L3064" s="9">
        <v>24.69</v>
      </c>
      <c r="M3064" s="9">
        <v>92</v>
      </c>
      <c r="N3064" s="9">
        <v>1</v>
      </c>
    </row>
    <row r="3065" spans="1:14" ht="13.2" x14ac:dyDescent="0.25">
      <c r="A3065" s="9">
        <v>0</v>
      </c>
      <c r="B3065" s="9">
        <v>52</v>
      </c>
      <c r="C3065" s="9">
        <v>0</v>
      </c>
      <c r="D3065" s="9">
        <v>0</v>
      </c>
      <c r="E3065" s="9">
        <v>0</v>
      </c>
      <c r="F3065" s="9">
        <v>0</v>
      </c>
      <c r="G3065" s="9">
        <v>0</v>
      </c>
      <c r="H3065" s="9">
        <v>0</v>
      </c>
      <c r="I3065" s="9">
        <v>280</v>
      </c>
      <c r="J3065" s="9">
        <v>127.5</v>
      </c>
      <c r="K3065" s="9">
        <v>81.5</v>
      </c>
      <c r="L3065" s="9">
        <v>33.9</v>
      </c>
      <c r="M3065" s="9">
        <v>82</v>
      </c>
      <c r="N3065" s="9">
        <v>0</v>
      </c>
    </row>
    <row r="3066" spans="1:14" ht="13.2" x14ac:dyDescent="0.25">
      <c r="A3066" s="9">
        <v>1</v>
      </c>
      <c r="B3066" s="9">
        <v>33</v>
      </c>
      <c r="C3066" s="9">
        <v>0</v>
      </c>
      <c r="D3066" s="9">
        <v>0</v>
      </c>
      <c r="E3066" s="9">
        <v>0</v>
      </c>
      <c r="F3066" s="9">
        <v>0</v>
      </c>
      <c r="G3066" s="9">
        <v>0</v>
      </c>
      <c r="H3066" s="9">
        <v>0</v>
      </c>
      <c r="I3066" s="9">
        <v>165</v>
      </c>
      <c r="J3066" s="9">
        <v>136</v>
      </c>
      <c r="K3066" s="9">
        <v>75</v>
      </c>
      <c r="L3066" s="9">
        <v>24.95</v>
      </c>
      <c r="M3066" s="9">
        <v>88</v>
      </c>
      <c r="N3066" s="9">
        <v>0</v>
      </c>
    </row>
    <row r="3067" spans="1:14" ht="13.2" x14ac:dyDescent="0.25">
      <c r="A3067" s="9">
        <v>1</v>
      </c>
      <c r="B3067" s="9">
        <v>46</v>
      </c>
      <c r="C3067" s="9">
        <v>0</v>
      </c>
      <c r="D3067" s="9">
        <v>0</v>
      </c>
      <c r="E3067" s="9">
        <v>0</v>
      </c>
      <c r="F3067" s="9">
        <v>0</v>
      </c>
      <c r="G3067" s="9">
        <v>1</v>
      </c>
      <c r="H3067" s="9">
        <v>0</v>
      </c>
      <c r="I3067" s="9">
        <v>328</v>
      </c>
      <c r="J3067" s="9">
        <v>130</v>
      </c>
      <c r="K3067" s="9">
        <v>86.5</v>
      </c>
      <c r="L3067" s="9">
        <v>27.17</v>
      </c>
      <c r="M3067" s="9">
        <v>65</v>
      </c>
      <c r="N3067" s="9">
        <v>0</v>
      </c>
    </row>
    <row r="3068" spans="1:14" ht="13.2" x14ac:dyDescent="0.25">
      <c r="A3068" s="9">
        <v>1</v>
      </c>
      <c r="B3068" s="9">
        <v>52</v>
      </c>
      <c r="C3068" s="9">
        <v>1</v>
      </c>
      <c r="D3068" s="9">
        <v>20</v>
      </c>
      <c r="E3068" s="9">
        <v>0</v>
      </c>
      <c r="F3068" s="9">
        <v>0</v>
      </c>
      <c r="G3068" s="9">
        <v>0</v>
      </c>
      <c r="H3068" s="9">
        <v>0</v>
      </c>
      <c r="I3068" s="9">
        <v>243</v>
      </c>
      <c r="J3068" s="9">
        <v>116</v>
      </c>
      <c r="K3068" s="9">
        <v>64</v>
      </c>
      <c r="L3068" s="9">
        <v>23.78</v>
      </c>
      <c r="M3068" s="9">
        <v>69</v>
      </c>
      <c r="N3068" s="9">
        <v>0</v>
      </c>
    </row>
    <row r="3069" spans="1:14" ht="13.2" x14ac:dyDescent="0.25">
      <c r="A3069" s="9">
        <v>1</v>
      </c>
      <c r="B3069" s="9">
        <v>45</v>
      </c>
      <c r="C3069" s="9">
        <v>1</v>
      </c>
      <c r="D3069" s="9">
        <v>5</v>
      </c>
      <c r="E3069" s="9">
        <v>0</v>
      </c>
      <c r="F3069" s="9">
        <v>0</v>
      </c>
      <c r="G3069" s="9">
        <v>0</v>
      </c>
      <c r="H3069" s="9">
        <v>0</v>
      </c>
      <c r="I3069" s="9">
        <v>217</v>
      </c>
      <c r="J3069" s="9">
        <v>130</v>
      </c>
      <c r="K3069" s="9">
        <v>82</v>
      </c>
      <c r="L3069" s="9">
        <v>26.95</v>
      </c>
      <c r="M3069" s="9">
        <v>50</v>
      </c>
      <c r="N3069" s="9">
        <v>0</v>
      </c>
    </row>
    <row r="3070" spans="1:14" ht="13.2" x14ac:dyDescent="0.25">
      <c r="A3070" s="9">
        <v>0</v>
      </c>
      <c r="B3070" s="9">
        <v>46</v>
      </c>
      <c r="C3070" s="9">
        <v>1</v>
      </c>
      <c r="D3070" s="9">
        <v>30</v>
      </c>
      <c r="E3070" s="9">
        <v>0</v>
      </c>
      <c r="F3070" s="9">
        <v>0</v>
      </c>
      <c r="G3070" s="9">
        <v>0</v>
      </c>
      <c r="H3070" s="9">
        <v>0</v>
      </c>
      <c r="I3070" s="9">
        <v>196</v>
      </c>
      <c r="J3070" s="9">
        <v>114</v>
      </c>
      <c r="K3070" s="9">
        <v>75</v>
      </c>
      <c r="L3070" s="9">
        <v>21.01</v>
      </c>
      <c r="M3070" s="9">
        <v>60</v>
      </c>
      <c r="N3070" s="9">
        <v>0</v>
      </c>
    </row>
    <row r="3071" spans="1:14" ht="13.2" x14ac:dyDescent="0.25">
      <c r="A3071" s="9">
        <v>1</v>
      </c>
      <c r="B3071" s="9">
        <v>63</v>
      </c>
      <c r="C3071" s="9">
        <v>1</v>
      </c>
      <c r="D3071" s="9">
        <v>6</v>
      </c>
      <c r="E3071" s="9">
        <v>0</v>
      </c>
      <c r="F3071" s="9">
        <v>0</v>
      </c>
      <c r="G3071" s="9">
        <v>1</v>
      </c>
      <c r="H3071" s="9">
        <v>0</v>
      </c>
      <c r="I3071" s="9">
        <v>256</v>
      </c>
      <c r="J3071" s="9">
        <v>138.5</v>
      </c>
      <c r="K3071" s="9">
        <v>77.5</v>
      </c>
      <c r="L3071" s="9">
        <v>28.85</v>
      </c>
      <c r="M3071" s="9">
        <v>80</v>
      </c>
      <c r="N3071" s="9">
        <v>0</v>
      </c>
    </row>
    <row r="3072" spans="1:14" ht="13.2" x14ac:dyDescent="0.25">
      <c r="A3072" s="9">
        <v>0</v>
      </c>
      <c r="B3072" s="9">
        <v>41</v>
      </c>
      <c r="C3072" s="9">
        <v>1</v>
      </c>
      <c r="D3072" s="9">
        <v>5</v>
      </c>
      <c r="E3072" s="9">
        <v>0</v>
      </c>
      <c r="F3072" s="9">
        <v>0</v>
      </c>
      <c r="G3072" s="9">
        <v>0</v>
      </c>
      <c r="H3072" s="9">
        <v>0</v>
      </c>
      <c r="I3072" s="9">
        <v>192</v>
      </c>
      <c r="J3072" s="9">
        <v>123</v>
      </c>
      <c r="K3072" s="9">
        <v>72</v>
      </c>
      <c r="L3072" s="9">
        <v>19.16</v>
      </c>
      <c r="M3072" s="9">
        <v>62</v>
      </c>
      <c r="N3072" s="9">
        <v>1</v>
      </c>
    </row>
    <row r="3073" spans="1:14" ht="13.2" x14ac:dyDescent="0.25">
      <c r="A3073" s="9">
        <v>0</v>
      </c>
      <c r="B3073" s="9">
        <v>41</v>
      </c>
      <c r="C3073" s="9">
        <v>0</v>
      </c>
      <c r="D3073" s="9">
        <v>0</v>
      </c>
      <c r="E3073" s="9">
        <v>0</v>
      </c>
      <c r="F3073" s="9">
        <v>0</v>
      </c>
      <c r="G3073" s="9">
        <v>0</v>
      </c>
      <c r="H3073" s="9">
        <v>0</v>
      </c>
      <c r="I3073" s="9">
        <v>193</v>
      </c>
      <c r="J3073" s="9">
        <v>127</v>
      </c>
      <c r="K3073" s="9">
        <v>83</v>
      </c>
      <c r="L3073" s="9">
        <v>21.49</v>
      </c>
      <c r="M3073" s="9">
        <v>60</v>
      </c>
      <c r="N3073" s="9">
        <v>0</v>
      </c>
    </row>
    <row r="3074" spans="1:14" ht="13.2" x14ac:dyDescent="0.25">
      <c r="A3074" s="9">
        <v>1</v>
      </c>
      <c r="B3074" s="9">
        <v>52</v>
      </c>
      <c r="C3074" s="9">
        <v>0</v>
      </c>
      <c r="D3074" s="9">
        <v>0</v>
      </c>
      <c r="E3074" s="9">
        <v>0</v>
      </c>
      <c r="F3074" s="9">
        <v>0</v>
      </c>
      <c r="G3074" s="9">
        <v>0</v>
      </c>
      <c r="H3074" s="9">
        <v>0</v>
      </c>
      <c r="I3074" s="9">
        <v>214</v>
      </c>
      <c r="J3074" s="9">
        <v>98</v>
      </c>
      <c r="K3074" s="9">
        <v>67</v>
      </c>
      <c r="L3074" s="9">
        <v>23.43</v>
      </c>
      <c r="M3074" s="9">
        <v>68</v>
      </c>
      <c r="N3074" s="9">
        <v>0</v>
      </c>
    </row>
    <row r="3075" spans="1:14" ht="13.2" x14ac:dyDescent="0.25">
      <c r="A3075" s="9">
        <v>1</v>
      </c>
      <c r="B3075" s="9">
        <v>46</v>
      </c>
      <c r="C3075" s="9">
        <v>0</v>
      </c>
      <c r="D3075" s="9">
        <v>0</v>
      </c>
      <c r="E3075" s="9">
        <v>0</v>
      </c>
      <c r="F3075" s="9">
        <v>0</v>
      </c>
      <c r="G3075" s="9">
        <v>0</v>
      </c>
      <c r="H3075" s="9">
        <v>0</v>
      </c>
      <c r="I3075" s="9">
        <v>297</v>
      </c>
      <c r="J3075" s="9">
        <v>133</v>
      </c>
      <c r="K3075" s="9">
        <v>92</v>
      </c>
      <c r="L3075" s="9">
        <v>25.98</v>
      </c>
      <c r="M3075" s="9">
        <v>69</v>
      </c>
      <c r="N3075" s="9">
        <v>0</v>
      </c>
    </row>
    <row r="3076" spans="1:14" ht="13.2" x14ac:dyDescent="0.25">
      <c r="A3076" s="9">
        <v>0</v>
      </c>
      <c r="B3076" s="9">
        <v>63</v>
      </c>
      <c r="C3076" s="9">
        <v>0</v>
      </c>
      <c r="D3076" s="9">
        <v>0</v>
      </c>
      <c r="E3076" s="9">
        <v>0</v>
      </c>
      <c r="F3076" s="9">
        <v>0</v>
      </c>
      <c r="G3076" s="9">
        <v>1</v>
      </c>
      <c r="H3076" s="9">
        <v>0</v>
      </c>
      <c r="I3076" s="9">
        <v>184</v>
      </c>
      <c r="J3076" s="9">
        <v>196</v>
      </c>
      <c r="K3076" s="9">
        <v>101</v>
      </c>
      <c r="L3076" s="9">
        <v>28.27</v>
      </c>
      <c r="M3076" s="9">
        <v>86</v>
      </c>
      <c r="N3076" s="9">
        <v>1</v>
      </c>
    </row>
    <row r="3077" spans="1:14" ht="13.2" x14ac:dyDescent="0.25">
      <c r="A3077" s="9">
        <v>1</v>
      </c>
      <c r="B3077" s="9">
        <v>37</v>
      </c>
      <c r="C3077" s="9">
        <v>0</v>
      </c>
      <c r="D3077" s="9">
        <v>0</v>
      </c>
      <c r="E3077" s="9">
        <v>0</v>
      </c>
      <c r="F3077" s="9">
        <v>0</v>
      </c>
      <c r="G3077" s="9">
        <v>0</v>
      </c>
      <c r="H3077" s="9">
        <v>0</v>
      </c>
      <c r="I3077" s="9">
        <v>257</v>
      </c>
      <c r="J3077" s="9">
        <v>105</v>
      </c>
      <c r="K3077" s="9">
        <v>70</v>
      </c>
      <c r="L3077" s="9">
        <v>31.47</v>
      </c>
      <c r="M3077" s="9">
        <v>75</v>
      </c>
      <c r="N3077" s="9">
        <v>0</v>
      </c>
    </row>
    <row r="3078" spans="1:14" ht="13.2" x14ac:dyDescent="0.25">
      <c r="A3078" s="9">
        <v>0</v>
      </c>
      <c r="B3078" s="9">
        <v>43</v>
      </c>
      <c r="C3078" s="9">
        <v>1</v>
      </c>
      <c r="D3078" s="9">
        <v>10</v>
      </c>
      <c r="E3078" s="9">
        <v>0</v>
      </c>
      <c r="F3078" s="9">
        <v>0</v>
      </c>
      <c r="G3078" s="9">
        <v>0</v>
      </c>
      <c r="H3078" s="9">
        <v>0</v>
      </c>
      <c r="I3078" s="9">
        <v>269</v>
      </c>
      <c r="J3078" s="9">
        <v>139</v>
      </c>
      <c r="K3078" s="9">
        <v>96</v>
      </c>
      <c r="L3078" s="9">
        <v>24.38</v>
      </c>
      <c r="M3078" s="9">
        <v>77</v>
      </c>
      <c r="N3078" s="9">
        <v>0</v>
      </c>
    </row>
    <row r="3079" spans="1:14" ht="13.2" x14ac:dyDescent="0.25">
      <c r="A3079" s="9">
        <v>0</v>
      </c>
      <c r="B3079" s="9">
        <v>67</v>
      </c>
      <c r="C3079" s="9">
        <v>0</v>
      </c>
      <c r="D3079" s="9">
        <v>0</v>
      </c>
      <c r="E3079" s="9">
        <v>0</v>
      </c>
      <c r="F3079" s="9">
        <v>0</v>
      </c>
      <c r="G3079" s="9">
        <v>0</v>
      </c>
      <c r="H3079" s="9">
        <v>0</v>
      </c>
      <c r="I3079" s="9">
        <v>223</v>
      </c>
      <c r="J3079" s="9">
        <v>111</v>
      </c>
      <c r="K3079" s="9">
        <v>73</v>
      </c>
      <c r="L3079" s="9">
        <v>27.89</v>
      </c>
      <c r="M3079" s="9">
        <v>90</v>
      </c>
      <c r="N3079" s="9">
        <v>1</v>
      </c>
    </row>
    <row r="3080" spans="1:14" ht="13.2" x14ac:dyDescent="0.25">
      <c r="A3080" s="9">
        <v>0</v>
      </c>
      <c r="B3080" s="9">
        <v>42</v>
      </c>
      <c r="C3080" s="9">
        <v>0</v>
      </c>
      <c r="D3080" s="9">
        <v>0</v>
      </c>
      <c r="E3080" s="9">
        <v>0</v>
      </c>
      <c r="F3080" s="9">
        <v>0</v>
      </c>
      <c r="G3080" s="9">
        <v>0</v>
      </c>
      <c r="H3080" s="9">
        <v>0</v>
      </c>
      <c r="I3080" s="9">
        <v>245</v>
      </c>
      <c r="J3080" s="9">
        <v>117.5</v>
      </c>
      <c r="K3080" s="9">
        <v>90</v>
      </c>
      <c r="L3080" s="9">
        <v>22.65</v>
      </c>
      <c r="M3080" s="9">
        <v>85</v>
      </c>
      <c r="N3080" s="9">
        <v>0</v>
      </c>
    </row>
    <row r="3081" spans="1:14" ht="13.2" x14ac:dyDescent="0.25">
      <c r="A3081" s="9">
        <v>0</v>
      </c>
      <c r="B3081" s="9">
        <v>51</v>
      </c>
      <c r="C3081" s="9">
        <v>0</v>
      </c>
      <c r="D3081" s="9">
        <v>0</v>
      </c>
      <c r="E3081" s="9">
        <v>0</v>
      </c>
      <c r="F3081" s="9">
        <v>0</v>
      </c>
      <c r="G3081" s="9">
        <v>1</v>
      </c>
      <c r="H3081" s="9">
        <v>0</v>
      </c>
      <c r="I3081" s="9">
        <v>177</v>
      </c>
      <c r="J3081" s="9">
        <v>141</v>
      </c>
      <c r="K3081" s="9">
        <v>92</v>
      </c>
      <c r="L3081" s="9">
        <v>29.64</v>
      </c>
      <c r="M3081" s="9">
        <v>72</v>
      </c>
      <c r="N3081" s="9">
        <v>1</v>
      </c>
    </row>
    <row r="3082" spans="1:14" ht="13.2" x14ac:dyDescent="0.25">
      <c r="A3082" s="9">
        <v>0</v>
      </c>
      <c r="B3082" s="9">
        <v>63</v>
      </c>
      <c r="C3082" s="9">
        <v>0</v>
      </c>
      <c r="D3082" s="9">
        <v>0</v>
      </c>
      <c r="E3082" s="9">
        <v>0</v>
      </c>
      <c r="F3082" s="9">
        <v>0</v>
      </c>
      <c r="G3082" s="9">
        <v>1</v>
      </c>
      <c r="H3082" s="9">
        <v>0</v>
      </c>
      <c r="I3082" s="9">
        <v>289</v>
      </c>
      <c r="J3082" s="9">
        <v>158</v>
      </c>
      <c r="K3082" s="9">
        <v>80</v>
      </c>
      <c r="L3082" s="9">
        <v>32.659999999999997</v>
      </c>
      <c r="M3082" s="9">
        <v>75</v>
      </c>
      <c r="N3082" s="9">
        <v>0</v>
      </c>
    </row>
    <row r="3083" spans="1:14" ht="13.2" x14ac:dyDescent="0.25">
      <c r="A3083" s="9">
        <v>1</v>
      </c>
      <c r="B3083" s="9">
        <v>36</v>
      </c>
      <c r="C3083" s="9">
        <v>0</v>
      </c>
      <c r="D3083" s="9">
        <v>0</v>
      </c>
      <c r="E3083" s="9">
        <v>0</v>
      </c>
      <c r="F3083" s="9">
        <v>0</v>
      </c>
      <c r="G3083" s="9">
        <v>0</v>
      </c>
      <c r="H3083" s="9">
        <v>0</v>
      </c>
      <c r="I3083" s="9">
        <v>163</v>
      </c>
      <c r="J3083" s="9">
        <v>111</v>
      </c>
      <c r="K3083" s="9">
        <v>73</v>
      </c>
      <c r="L3083" s="9">
        <v>30.18</v>
      </c>
      <c r="M3083" s="9">
        <v>70</v>
      </c>
      <c r="N3083" s="9">
        <v>0</v>
      </c>
    </row>
    <row r="3084" spans="1:14" ht="13.2" x14ac:dyDescent="0.25">
      <c r="A3084" s="9">
        <v>1</v>
      </c>
      <c r="B3084" s="9">
        <v>51</v>
      </c>
      <c r="C3084" s="9">
        <v>0</v>
      </c>
      <c r="D3084" s="9">
        <v>0</v>
      </c>
      <c r="E3084" s="9">
        <v>0</v>
      </c>
      <c r="F3084" s="9">
        <v>0</v>
      </c>
      <c r="G3084" s="9">
        <v>0</v>
      </c>
      <c r="H3084" s="9">
        <v>0</v>
      </c>
      <c r="I3084" s="9">
        <v>260</v>
      </c>
      <c r="J3084" s="9">
        <v>127.5</v>
      </c>
      <c r="K3084" s="9">
        <v>92</v>
      </c>
      <c r="L3084" s="9">
        <v>32.979999999999997</v>
      </c>
      <c r="M3084" s="9">
        <v>56</v>
      </c>
      <c r="N3084" s="9">
        <v>0</v>
      </c>
    </row>
    <row r="3085" spans="1:14" ht="13.2" x14ac:dyDescent="0.25">
      <c r="A3085" s="9">
        <v>1</v>
      </c>
      <c r="B3085" s="9">
        <v>43</v>
      </c>
      <c r="C3085" s="9">
        <v>0</v>
      </c>
      <c r="D3085" s="9">
        <v>0</v>
      </c>
      <c r="E3085" s="9">
        <v>0</v>
      </c>
      <c r="F3085" s="9">
        <v>0</v>
      </c>
      <c r="G3085" s="9">
        <v>1</v>
      </c>
      <c r="H3085" s="9">
        <v>0</v>
      </c>
      <c r="I3085" s="9">
        <v>177</v>
      </c>
      <c r="J3085" s="9">
        <v>147.5</v>
      </c>
      <c r="K3085" s="9">
        <v>92</v>
      </c>
      <c r="L3085" s="9">
        <v>24.81</v>
      </c>
      <c r="M3085" s="9">
        <v>64</v>
      </c>
      <c r="N3085" s="9">
        <v>0</v>
      </c>
    </row>
    <row r="3086" spans="1:14" ht="13.2" x14ac:dyDescent="0.25">
      <c r="A3086" s="9">
        <v>0</v>
      </c>
      <c r="B3086" s="9">
        <v>40</v>
      </c>
      <c r="C3086" s="9">
        <v>1</v>
      </c>
      <c r="D3086" s="9">
        <v>15</v>
      </c>
      <c r="E3086" s="9">
        <v>0</v>
      </c>
      <c r="F3086" s="9">
        <v>0</v>
      </c>
      <c r="G3086" s="9">
        <v>0</v>
      </c>
      <c r="H3086" s="9">
        <v>0</v>
      </c>
      <c r="I3086" s="9">
        <v>220</v>
      </c>
      <c r="J3086" s="9">
        <v>131.5</v>
      </c>
      <c r="K3086" s="9">
        <v>82.5</v>
      </c>
      <c r="L3086" s="9">
        <v>24.35</v>
      </c>
      <c r="M3086" s="9">
        <v>80</v>
      </c>
      <c r="N3086" s="9">
        <v>0</v>
      </c>
    </row>
    <row r="3087" spans="1:14" ht="13.2" x14ac:dyDescent="0.25">
      <c r="A3087" s="9">
        <v>1</v>
      </c>
      <c r="B3087" s="9">
        <v>49</v>
      </c>
      <c r="C3087" s="9">
        <v>1</v>
      </c>
      <c r="D3087" s="9">
        <v>9</v>
      </c>
      <c r="E3087" s="9">
        <v>0</v>
      </c>
      <c r="F3087" s="9">
        <v>0</v>
      </c>
      <c r="G3087" s="9">
        <v>1</v>
      </c>
      <c r="H3087" s="9">
        <v>0</v>
      </c>
      <c r="I3087" s="9">
        <v>278</v>
      </c>
      <c r="J3087" s="9">
        <v>152</v>
      </c>
      <c r="K3087" s="9">
        <v>93</v>
      </c>
      <c r="L3087" s="9">
        <v>29.76</v>
      </c>
      <c r="M3087" s="9">
        <v>64</v>
      </c>
      <c r="N3087" s="9">
        <v>1</v>
      </c>
    </row>
    <row r="3088" spans="1:14" ht="13.2" x14ac:dyDescent="0.25">
      <c r="A3088" s="9">
        <v>1</v>
      </c>
      <c r="B3088" s="9">
        <v>57</v>
      </c>
      <c r="C3088" s="9">
        <v>1</v>
      </c>
      <c r="D3088" s="9">
        <v>30</v>
      </c>
      <c r="E3088" s="9">
        <v>0</v>
      </c>
      <c r="F3088" s="9">
        <v>0</v>
      </c>
      <c r="G3088" s="9">
        <v>0</v>
      </c>
      <c r="H3088" s="9">
        <v>0</v>
      </c>
      <c r="I3088" s="9">
        <v>167</v>
      </c>
      <c r="J3088" s="9">
        <v>127</v>
      </c>
      <c r="K3088" s="9">
        <v>69</v>
      </c>
      <c r="L3088" s="9">
        <v>28.13</v>
      </c>
      <c r="M3088" s="9">
        <v>83</v>
      </c>
      <c r="N3088" s="9">
        <v>0</v>
      </c>
    </row>
    <row r="3089" spans="1:14" ht="13.2" x14ac:dyDescent="0.25">
      <c r="A3089" s="9">
        <v>1</v>
      </c>
      <c r="B3089" s="9">
        <v>39</v>
      </c>
      <c r="C3089" s="9">
        <v>0</v>
      </c>
      <c r="D3089" s="9">
        <v>0</v>
      </c>
      <c r="E3089" s="9">
        <v>0</v>
      </c>
      <c r="F3089" s="9">
        <v>0</v>
      </c>
      <c r="G3089" s="9">
        <v>0</v>
      </c>
      <c r="H3089" s="9">
        <v>0</v>
      </c>
      <c r="I3089" s="9">
        <v>216</v>
      </c>
      <c r="J3089" s="9">
        <v>122.5</v>
      </c>
      <c r="K3089" s="9">
        <v>77</v>
      </c>
      <c r="L3089" s="9">
        <v>24.06</v>
      </c>
      <c r="M3089" s="9">
        <v>60</v>
      </c>
      <c r="N3089" s="9">
        <v>0</v>
      </c>
    </row>
    <row r="3090" spans="1:14" ht="13.2" x14ac:dyDescent="0.25">
      <c r="A3090" s="9">
        <v>0</v>
      </c>
      <c r="B3090" s="9">
        <v>58</v>
      </c>
      <c r="C3090" s="9">
        <v>0</v>
      </c>
      <c r="D3090" s="9">
        <v>0</v>
      </c>
      <c r="E3090" s="9">
        <v>1</v>
      </c>
      <c r="F3090" s="9">
        <v>1</v>
      </c>
      <c r="G3090" s="9">
        <v>1</v>
      </c>
      <c r="H3090" s="9">
        <v>0</v>
      </c>
      <c r="I3090" s="9">
        <v>274</v>
      </c>
      <c r="J3090" s="9">
        <v>159</v>
      </c>
      <c r="K3090" s="9">
        <v>90</v>
      </c>
      <c r="L3090" s="9">
        <v>28.4</v>
      </c>
      <c r="M3090" s="9">
        <v>72</v>
      </c>
      <c r="N3090" s="9">
        <v>0</v>
      </c>
    </row>
    <row r="3091" spans="1:14" ht="13.2" x14ac:dyDescent="0.25">
      <c r="A3091" s="9">
        <v>1</v>
      </c>
      <c r="B3091" s="9">
        <v>54</v>
      </c>
      <c r="C3091" s="9">
        <v>0</v>
      </c>
      <c r="D3091" s="9">
        <v>0</v>
      </c>
      <c r="E3091" s="9">
        <v>0</v>
      </c>
      <c r="F3091" s="9">
        <v>0</v>
      </c>
      <c r="G3091" s="9">
        <v>1</v>
      </c>
      <c r="H3091" s="9">
        <v>0</v>
      </c>
      <c r="I3091" s="9">
        <v>165</v>
      </c>
      <c r="J3091" s="9">
        <v>151</v>
      </c>
      <c r="K3091" s="9">
        <v>100</v>
      </c>
      <c r="L3091" s="9">
        <v>23.74</v>
      </c>
      <c r="M3091" s="9">
        <v>92</v>
      </c>
      <c r="N3091" s="9">
        <v>0</v>
      </c>
    </row>
    <row r="3092" spans="1:14" ht="13.2" hidden="1" x14ac:dyDescent="0.25">
      <c r="A3092" s="9">
        <v>0</v>
      </c>
      <c r="B3092" s="9">
        <v>61</v>
      </c>
      <c r="C3092" s="9">
        <v>0</v>
      </c>
      <c r="D3092" s="9">
        <v>0</v>
      </c>
      <c r="E3092" s="9">
        <v>0</v>
      </c>
      <c r="F3092" s="9">
        <v>0</v>
      </c>
      <c r="G3092" s="9">
        <v>1</v>
      </c>
      <c r="H3092" s="9">
        <v>0</v>
      </c>
      <c r="I3092" s="9">
        <v>300</v>
      </c>
      <c r="J3092" s="9">
        <v>150.5</v>
      </c>
      <c r="K3092" s="9">
        <v>89</v>
      </c>
      <c r="L3092" s="8" t="s">
        <v>43</v>
      </c>
      <c r="M3092" s="9">
        <v>68</v>
      </c>
      <c r="N3092" s="9">
        <v>1</v>
      </c>
    </row>
    <row r="3093" spans="1:14" ht="13.2" x14ac:dyDescent="0.25">
      <c r="A3093" s="9">
        <v>1</v>
      </c>
      <c r="B3093" s="9">
        <v>53</v>
      </c>
      <c r="C3093" s="9">
        <v>1</v>
      </c>
      <c r="D3093" s="9">
        <v>20</v>
      </c>
      <c r="E3093" s="9">
        <v>0</v>
      </c>
      <c r="F3093" s="9">
        <v>0</v>
      </c>
      <c r="G3093" s="9">
        <v>1</v>
      </c>
      <c r="H3093" s="9">
        <v>0</v>
      </c>
      <c r="I3093" s="9">
        <v>204</v>
      </c>
      <c r="J3093" s="9">
        <v>152</v>
      </c>
      <c r="K3093" s="9">
        <v>74</v>
      </c>
      <c r="L3093" s="9">
        <v>24.8</v>
      </c>
      <c r="M3093" s="9">
        <v>78</v>
      </c>
      <c r="N3093" s="9">
        <v>0</v>
      </c>
    </row>
    <row r="3094" spans="1:14" ht="13.2" x14ac:dyDescent="0.25">
      <c r="A3094" s="9">
        <v>0</v>
      </c>
      <c r="B3094" s="9">
        <v>60</v>
      </c>
      <c r="C3094" s="9">
        <v>0</v>
      </c>
      <c r="D3094" s="9">
        <v>0</v>
      </c>
      <c r="E3094" s="9">
        <v>0</v>
      </c>
      <c r="F3094" s="9">
        <v>0</v>
      </c>
      <c r="G3094" s="9">
        <v>1</v>
      </c>
      <c r="H3094" s="9">
        <v>0</v>
      </c>
      <c r="I3094" s="9">
        <v>298</v>
      </c>
      <c r="J3094" s="9">
        <v>133</v>
      </c>
      <c r="K3094" s="9">
        <v>89</v>
      </c>
      <c r="L3094" s="9">
        <v>25.09</v>
      </c>
      <c r="M3094" s="9">
        <v>83</v>
      </c>
      <c r="N3094" s="9">
        <v>0</v>
      </c>
    </row>
    <row r="3095" spans="1:14" ht="13.2" x14ac:dyDescent="0.25">
      <c r="A3095" s="9">
        <v>1</v>
      </c>
      <c r="B3095" s="9">
        <v>40</v>
      </c>
      <c r="C3095" s="9">
        <v>0</v>
      </c>
      <c r="D3095" s="9">
        <v>0</v>
      </c>
      <c r="E3095" s="9">
        <v>0</v>
      </c>
      <c r="F3095" s="9">
        <v>0</v>
      </c>
      <c r="G3095" s="9">
        <v>1</v>
      </c>
      <c r="H3095" s="9">
        <v>0</v>
      </c>
      <c r="I3095" s="9">
        <v>192</v>
      </c>
      <c r="J3095" s="9">
        <v>141.5</v>
      </c>
      <c r="K3095" s="9">
        <v>108.5</v>
      </c>
      <c r="L3095" s="9">
        <v>36.01</v>
      </c>
      <c r="M3095" s="9">
        <v>76</v>
      </c>
      <c r="N3095" s="9">
        <v>0</v>
      </c>
    </row>
    <row r="3096" spans="1:14" ht="13.2" hidden="1" x14ac:dyDescent="0.25">
      <c r="A3096" s="9">
        <v>0</v>
      </c>
      <c r="B3096" s="9">
        <v>49</v>
      </c>
      <c r="C3096" s="9">
        <v>1</v>
      </c>
      <c r="D3096" s="8" t="s">
        <v>43</v>
      </c>
      <c r="E3096" s="9">
        <v>0</v>
      </c>
      <c r="F3096" s="9">
        <v>0</v>
      </c>
      <c r="G3096" s="9">
        <v>1</v>
      </c>
      <c r="H3096" s="9">
        <v>0</v>
      </c>
      <c r="I3096" s="9">
        <v>214</v>
      </c>
      <c r="J3096" s="9">
        <v>172</v>
      </c>
      <c r="K3096" s="9">
        <v>111</v>
      </c>
      <c r="L3096" s="9">
        <v>40.51</v>
      </c>
      <c r="M3096" s="9">
        <v>80</v>
      </c>
      <c r="N3096" s="9">
        <v>1</v>
      </c>
    </row>
    <row r="3097" spans="1:14" ht="13.2" x14ac:dyDescent="0.25">
      <c r="A3097" s="9">
        <v>0</v>
      </c>
      <c r="B3097" s="9">
        <v>52</v>
      </c>
      <c r="C3097" s="9">
        <v>1</v>
      </c>
      <c r="D3097" s="9">
        <v>20</v>
      </c>
      <c r="E3097" s="9">
        <v>0</v>
      </c>
      <c r="F3097" s="9">
        <v>0</v>
      </c>
      <c r="G3097" s="9">
        <v>0</v>
      </c>
      <c r="H3097" s="9">
        <v>0</v>
      </c>
      <c r="I3097" s="9">
        <v>254</v>
      </c>
      <c r="J3097" s="9">
        <v>114</v>
      </c>
      <c r="K3097" s="9">
        <v>80</v>
      </c>
      <c r="L3097" s="9">
        <v>16.59</v>
      </c>
      <c r="M3097" s="9">
        <v>75</v>
      </c>
      <c r="N3097" s="9">
        <v>0</v>
      </c>
    </row>
    <row r="3098" spans="1:14" ht="13.2" x14ac:dyDescent="0.25">
      <c r="A3098" s="9">
        <v>1</v>
      </c>
      <c r="B3098" s="9">
        <v>57</v>
      </c>
      <c r="C3098" s="9">
        <v>1</v>
      </c>
      <c r="D3098" s="9">
        <v>30</v>
      </c>
      <c r="E3098" s="9">
        <v>0</v>
      </c>
      <c r="F3098" s="9">
        <v>0</v>
      </c>
      <c r="G3098" s="9">
        <v>1</v>
      </c>
      <c r="H3098" s="9">
        <v>0</v>
      </c>
      <c r="I3098" s="9">
        <v>249</v>
      </c>
      <c r="J3098" s="9">
        <v>139</v>
      </c>
      <c r="K3098" s="9">
        <v>83</v>
      </c>
      <c r="L3098" s="9">
        <v>23.81</v>
      </c>
      <c r="M3098" s="9">
        <v>85</v>
      </c>
      <c r="N3098" s="9">
        <v>0</v>
      </c>
    </row>
    <row r="3099" spans="1:14" ht="13.2" x14ac:dyDescent="0.25">
      <c r="A3099" s="9">
        <v>0</v>
      </c>
      <c r="B3099" s="9">
        <v>46</v>
      </c>
      <c r="C3099" s="9">
        <v>1</v>
      </c>
      <c r="D3099" s="9">
        <v>30</v>
      </c>
      <c r="E3099" s="9">
        <v>0</v>
      </c>
      <c r="F3099" s="9">
        <v>0</v>
      </c>
      <c r="G3099" s="9">
        <v>0</v>
      </c>
      <c r="H3099" s="9">
        <v>0</v>
      </c>
      <c r="I3099" s="9">
        <v>303</v>
      </c>
      <c r="J3099" s="9">
        <v>115</v>
      </c>
      <c r="K3099" s="9">
        <v>78</v>
      </c>
      <c r="L3099" s="9">
        <v>22.5</v>
      </c>
      <c r="M3099" s="9">
        <v>70</v>
      </c>
      <c r="N3099" s="9">
        <v>0</v>
      </c>
    </row>
    <row r="3100" spans="1:14" ht="13.2" x14ac:dyDescent="0.25">
      <c r="A3100" s="9">
        <v>0</v>
      </c>
      <c r="B3100" s="9">
        <v>42</v>
      </c>
      <c r="C3100" s="9">
        <v>1</v>
      </c>
      <c r="D3100" s="9">
        <v>43</v>
      </c>
      <c r="E3100" s="9">
        <v>0</v>
      </c>
      <c r="F3100" s="9">
        <v>0</v>
      </c>
      <c r="G3100" s="9">
        <v>0</v>
      </c>
      <c r="H3100" s="9">
        <v>0</v>
      </c>
      <c r="I3100" s="9">
        <v>290</v>
      </c>
      <c r="J3100" s="9">
        <v>136</v>
      </c>
      <c r="K3100" s="9">
        <v>88</v>
      </c>
      <c r="L3100" s="9">
        <v>34.71</v>
      </c>
      <c r="M3100" s="9">
        <v>110</v>
      </c>
      <c r="N3100" s="9">
        <v>0</v>
      </c>
    </row>
    <row r="3101" spans="1:14" ht="13.2" x14ac:dyDescent="0.25">
      <c r="A3101" s="9">
        <v>0</v>
      </c>
      <c r="B3101" s="9">
        <v>40</v>
      </c>
      <c r="C3101" s="9">
        <v>0</v>
      </c>
      <c r="D3101" s="9">
        <v>0</v>
      </c>
      <c r="E3101" s="9">
        <v>0</v>
      </c>
      <c r="F3101" s="9">
        <v>0</v>
      </c>
      <c r="G3101" s="9">
        <v>0</v>
      </c>
      <c r="H3101" s="9">
        <v>0</v>
      </c>
      <c r="I3101" s="9">
        <v>230</v>
      </c>
      <c r="J3101" s="9">
        <v>127</v>
      </c>
      <c r="K3101" s="9">
        <v>72</v>
      </c>
      <c r="L3101" s="9">
        <v>29.62</v>
      </c>
      <c r="M3101" s="9">
        <v>85</v>
      </c>
      <c r="N3101" s="9">
        <v>0</v>
      </c>
    </row>
    <row r="3102" spans="1:14" ht="13.2" x14ac:dyDescent="0.25">
      <c r="A3102" s="9">
        <v>0</v>
      </c>
      <c r="B3102" s="9">
        <v>54</v>
      </c>
      <c r="C3102" s="9">
        <v>0</v>
      </c>
      <c r="D3102" s="9">
        <v>0</v>
      </c>
      <c r="E3102" s="9">
        <v>0</v>
      </c>
      <c r="F3102" s="9">
        <v>0</v>
      </c>
      <c r="G3102" s="9">
        <v>1</v>
      </c>
      <c r="H3102" s="9">
        <v>0</v>
      </c>
      <c r="I3102" s="9">
        <v>252</v>
      </c>
      <c r="J3102" s="9">
        <v>146</v>
      </c>
      <c r="K3102" s="9">
        <v>87</v>
      </c>
      <c r="L3102" s="9">
        <v>33.11</v>
      </c>
      <c r="M3102" s="9">
        <v>90</v>
      </c>
      <c r="N3102" s="9">
        <v>0</v>
      </c>
    </row>
    <row r="3103" spans="1:14" ht="13.2" x14ac:dyDescent="0.25">
      <c r="A3103" s="9">
        <v>0</v>
      </c>
      <c r="B3103" s="9">
        <v>51</v>
      </c>
      <c r="C3103" s="9">
        <v>0</v>
      </c>
      <c r="D3103" s="9">
        <v>0</v>
      </c>
      <c r="E3103" s="9">
        <v>0</v>
      </c>
      <c r="F3103" s="9">
        <v>0</v>
      </c>
      <c r="G3103" s="9">
        <v>1</v>
      </c>
      <c r="H3103" s="9">
        <v>0</v>
      </c>
      <c r="I3103" s="9">
        <v>262</v>
      </c>
      <c r="J3103" s="9">
        <v>150.5</v>
      </c>
      <c r="K3103" s="9">
        <v>95</v>
      </c>
      <c r="L3103" s="9">
        <v>30.79</v>
      </c>
      <c r="M3103" s="9">
        <v>75</v>
      </c>
      <c r="N3103" s="9">
        <v>0</v>
      </c>
    </row>
    <row r="3104" spans="1:14" ht="13.2" x14ac:dyDescent="0.25">
      <c r="A3104" s="9">
        <v>1</v>
      </c>
      <c r="B3104" s="9">
        <v>54</v>
      </c>
      <c r="C3104" s="9">
        <v>1</v>
      </c>
      <c r="D3104" s="9">
        <v>30</v>
      </c>
      <c r="E3104" s="9">
        <v>0</v>
      </c>
      <c r="F3104" s="9">
        <v>0</v>
      </c>
      <c r="G3104" s="9">
        <v>1</v>
      </c>
      <c r="H3104" s="9">
        <v>0</v>
      </c>
      <c r="I3104" s="9">
        <v>177</v>
      </c>
      <c r="J3104" s="9">
        <v>162.5</v>
      </c>
      <c r="K3104" s="9">
        <v>99.5</v>
      </c>
      <c r="L3104" s="9">
        <v>22.97</v>
      </c>
      <c r="M3104" s="9">
        <v>65</v>
      </c>
      <c r="N3104" s="9">
        <v>1</v>
      </c>
    </row>
    <row r="3105" spans="1:14" ht="13.2" x14ac:dyDescent="0.25">
      <c r="A3105" s="9">
        <v>0</v>
      </c>
      <c r="B3105" s="9">
        <v>51</v>
      </c>
      <c r="C3105" s="9">
        <v>0</v>
      </c>
      <c r="D3105" s="9">
        <v>0</v>
      </c>
      <c r="E3105" s="9">
        <v>0</v>
      </c>
      <c r="F3105" s="9">
        <v>0</v>
      </c>
      <c r="G3105" s="9">
        <v>0</v>
      </c>
      <c r="H3105" s="9">
        <v>0</v>
      </c>
      <c r="I3105" s="9">
        <v>236</v>
      </c>
      <c r="J3105" s="9">
        <v>115</v>
      </c>
      <c r="K3105" s="9">
        <v>71</v>
      </c>
      <c r="L3105" s="9">
        <v>23.48</v>
      </c>
      <c r="M3105" s="9">
        <v>80</v>
      </c>
      <c r="N3105" s="9">
        <v>0</v>
      </c>
    </row>
    <row r="3106" spans="1:14" ht="13.2" x14ac:dyDescent="0.25">
      <c r="A3106" s="9">
        <v>0</v>
      </c>
      <c r="B3106" s="9">
        <v>39</v>
      </c>
      <c r="C3106" s="9">
        <v>0</v>
      </c>
      <c r="D3106" s="9">
        <v>0</v>
      </c>
      <c r="E3106" s="9">
        <v>0</v>
      </c>
      <c r="F3106" s="9">
        <v>0</v>
      </c>
      <c r="G3106" s="9">
        <v>0</v>
      </c>
      <c r="H3106" s="9">
        <v>0</v>
      </c>
      <c r="I3106" s="9">
        <v>337</v>
      </c>
      <c r="J3106" s="9">
        <v>120</v>
      </c>
      <c r="K3106" s="9">
        <v>79.5</v>
      </c>
      <c r="L3106" s="9">
        <v>23.07</v>
      </c>
      <c r="M3106" s="9">
        <v>68</v>
      </c>
      <c r="N3106" s="9">
        <v>0</v>
      </c>
    </row>
    <row r="3107" spans="1:14" ht="13.2" x14ac:dyDescent="0.25">
      <c r="A3107" s="9">
        <v>0</v>
      </c>
      <c r="B3107" s="9">
        <v>54</v>
      </c>
      <c r="C3107" s="9">
        <v>0</v>
      </c>
      <c r="D3107" s="9">
        <v>0</v>
      </c>
      <c r="E3107" s="9">
        <v>0</v>
      </c>
      <c r="F3107" s="9">
        <v>0</v>
      </c>
      <c r="G3107" s="9">
        <v>0</v>
      </c>
      <c r="H3107" s="9">
        <v>0</v>
      </c>
      <c r="I3107" s="9">
        <v>243</v>
      </c>
      <c r="J3107" s="9">
        <v>147.5</v>
      </c>
      <c r="K3107" s="9">
        <v>86.5</v>
      </c>
      <c r="L3107" s="9">
        <v>26.42</v>
      </c>
      <c r="M3107" s="9">
        <v>64</v>
      </c>
      <c r="N3107" s="9">
        <v>0</v>
      </c>
    </row>
    <row r="3108" spans="1:14" ht="13.2" hidden="1" x14ac:dyDescent="0.25">
      <c r="A3108" s="9">
        <v>0</v>
      </c>
      <c r="B3108" s="9">
        <v>47</v>
      </c>
      <c r="C3108" s="9">
        <v>1</v>
      </c>
      <c r="D3108" s="8" t="s">
        <v>43</v>
      </c>
      <c r="E3108" s="9">
        <v>0</v>
      </c>
      <c r="F3108" s="9">
        <v>0</v>
      </c>
      <c r="G3108" s="9">
        <v>0</v>
      </c>
      <c r="H3108" s="9">
        <v>0</v>
      </c>
      <c r="I3108" s="9">
        <v>321</v>
      </c>
      <c r="J3108" s="9">
        <v>132</v>
      </c>
      <c r="K3108" s="9">
        <v>88</v>
      </c>
      <c r="L3108" s="9">
        <v>28.14</v>
      </c>
      <c r="M3108" s="9">
        <v>90</v>
      </c>
      <c r="N3108" s="9">
        <v>0</v>
      </c>
    </row>
    <row r="3109" spans="1:14" ht="13.2" x14ac:dyDescent="0.25">
      <c r="A3109" s="9">
        <v>1</v>
      </c>
      <c r="B3109" s="9">
        <v>63</v>
      </c>
      <c r="C3109" s="9">
        <v>0</v>
      </c>
      <c r="D3109" s="9">
        <v>0</v>
      </c>
      <c r="E3109" s="9">
        <v>0</v>
      </c>
      <c r="F3109" s="9">
        <v>0</v>
      </c>
      <c r="G3109" s="9">
        <v>1</v>
      </c>
      <c r="H3109" s="9">
        <v>0</v>
      </c>
      <c r="I3109" s="9">
        <v>248</v>
      </c>
      <c r="J3109" s="9">
        <v>130</v>
      </c>
      <c r="K3109" s="9">
        <v>73.5</v>
      </c>
      <c r="L3109" s="9">
        <v>23.5</v>
      </c>
      <c r="M3109" s="9">
        <v>98</v>
      </c>
      <c r="N3109" s="9">
        <v>0</v>
      </c>
    </row>
    <row r="3110" spans="1:14" ht="13.2" hidden="1" x14ac:dyDescent="0.25">
      <c r="A3110" s="9">
        <v>1</v>
      </c>
      <c r="B3110" s="9">
        <v>39</v>
      </c>
      <c r="C3110" s="9">
        <v>1</v>
      </c>
      <c r="D3110" s="8" t="s">
        <v>43</v>
      </c>
      <c r="E3110" s="9">
        <v>0</v>
      </c>
      <c r="F3110" s="9">
        <v>0</v>
      </c>
      <c r="G3110" s="9">
        <v>0</v>
      </c>
      <c r="H3110" s="9">
        <v>0</v>
      </c>
      <c r="I3110" s="9">
        <v>285</v>
      </c>
      <c r="J3110" s="9">
        <v>121</v>
      </c>
      <c r="K3110" s="9">
        <v>82</v>
      </c>
      <c r="L3110" s="9">
        <v>27.62</v>
      </c>
      <c r="M3110" s="9">
        <v>85</v>
      </c>
      <c r="N3110" s="9">
        <v>0</v>
      </c>
    </row>
    <row r="3111" spans="1:14" ht="13.2" x14ac:dyDescent="0.25">
      <c r="A3111" s="9">
        <v>0</v>
      </c>
      <c r="B3111" s="9">
        <v>40</v>
      </c>
      <c r="C3111" s="9">
        <v>1</v>
      </c>
      <c r="D3111" s="9">
        <v>3</v>
      </c>
      <c r="E3111" s="9">
        <v>0</v>
      </c>
      <c r="F3111" s="9">
        <v>0</v>
      </c>
      <c r="G3111" s="9">
        <v>0</v>
      </c>
      <c r="H3111" s="9">
        <v>0</v>
      </c>
      <c r="I3111" s="9">
        <v>256</v>
      </c>
      <c r="J3111" s="9">
        <v>124</v>
      </c>
      <c r="K3111" s="9">
        <v>79</v>
      </c>
      <c r="L3111" s="9">
        <v>24.23</v>
      </c>
      <c r="M3111" s="9">
        <v>80</v>
      </c>
      <c r="N3111" s="9">
        <v>0</v>
      </c>
    </row>
    <row r="3112" spans="1:14" ht="13.2" hidden="1" x14ac:dyDescent="0.25">
      <c r="A3112" s="9">
        <v>1</v>
      </c>
      <c r="B3112" s="9">
        <v>45</v>
      </c>
      <c r="C3112" s="9">
        <v>1</v>
      </c>
      <c r="D3112" s="9">
        <v>3</v>
      </c>
      <c r="E3112" s="9">
        <v>0</v>
      </c>
      <c r="F3112" s="9">
        <v>0</v>
      </c>
      <c r="G3112" s="9">
        <v>0</v>
      </c>
      <c r="H3112" s="9">
        <v>0</v>
      </c>
      <c r="I3112" s="8" t="s">
        <v>43</v>
      </c>
      <c r="J3112" s="9">
        <v>126</v>
      </c>
      <c r="K3112" s="9">
        <v>85</v>
      </c>
      <c r="L3112" s="9">
        <v>28.24</v>
      </c>
      <c r="M3112" s="9">
        <v>72</v>
      </c>
      <c r="N3112" s="9">
        <v>0</v>
      </c>
    </row>
    <row r="3113" spans="1:14" ht="13.2" hidden="1" x14ac:dyDescent="0.25">
      <c r="A3113" s="9">
        <v>0</v>
      </c>
      <c r="B3113" s="9">
        <v>63</v>
      </c>
      <c r="C3113" s="9">
        <v>0</v>
      </c>
      <c r="D3113" s="9">
        <v>0</v>
      </c>
      <c r="E3113" s="9">
        <v>0</v>
      </c>
      <c r="F3113" s="9">
        <v>0</v>
      </c>
      <c r="G3113" s="9">
        <v>0</v>
      </c>
      <c r="H3113" s="9">
        <v>0</v>
      </c>
      <c r="I3113" s="8" t="s">
        <v>43</v>
      </c>
      <c r="J3113" s="9">
        <v>127.5</v>
      </c>
      <c r="K3113" s="9">
        <v>80</v>
      </c>
      <c r="L3113" s="9">
        <v>32.78</v>
      </c>
      <c r="M3113" s="9">
        <v>73</v>
      </c>
      <c r="N3113" s="9">
        <v>0</v>
      </c>
    </row>
    <row r="3114" spans="1:14" ht="13.2" x14ac:dyDescent="0.25">
      <c r="A3114" s="9">
        <v>1</v>
      </c>
      <c r="B3114" s="9">
        <v>47</v>
      </c>
      <c r="C3114" s="9">
        <v>1</v>
      </c>
      <c r="D3114" s="9">
        <v>15</v>
      </c>
      <c r="E3114" s="9">
        <v>0</v>
      </c>
      <c r="F3114" s="9">
        <v>0</v>
      </c>
      <c r="G3114" s="9">
        <v>1</v>
      </c>
      <c r="H3114" s="9">
        <v>1</v>
      </c>
      <c r="I3114" s="9">
        <v>210</v>
      </c>
      <c r="J3114" s="9">
        <v>163.5</v>
      </c>
      <c r="K3114" s="9">
        <v>97</v>
      </c>
      <c r="L3114" s="9">
        <v>28.24</v>
      </c>
      <c r="M3114" s="9">
        <v>105</v>
      </c>
      <c r="N3114" s="9">
        <v>0</v>
      </c>
    </row>
    <row r="3115" spans="1:14" ht="13.2" x14ac:dyDescent="0.25">
      <c r="A3115" s="9">
        <v>1</v>
      </c>
      <c r="B3115" s="9">
        <v>42</v>
      </c>
      <c r="C3115" s="9">
        <v>1</v>
      </c>
      <c r="D3115" s="9">
        <v>5</v>
      </c>
      <c r="E3115" s="9">
        <v>0</v>
      </c>
      <c r="F3115" s="9">
        <v>0</v>
      </c>
      <c r="G3115" s="9">
        <v>1</v>
      </c>
      <c r="H3115" s="9">
        <v>0</v>
      </c>
      <c r="I3115" s="9">
        <v>184</v>
      </c>
      <c r="J3115" s="9">
        <v>149</v>
      </c>
      <c r="K3115" s="9">
        <v>95</v>
      </c>
      <c r="L3115" s="9">
        <v>28.77</v>
      </c>
      <c r="M3115" s="9">
        <v>80</v>
      </c>
      <c r="N3115" s="9">
        <v>0</v>
      </c>
    </row>
    <row r="3116" spans="1:14" ht="13.2" x14ac:dyDescent="0.25">
      <c r="A3116" s="9">
        <v>1</v>
      </c>
      <c r="B3116" s="9">
        <v>38</v>
      </c>
      <c r="C3116" s="9">
        <v>1</v>
      </c>
      <c r="D3116" s="9">
        <v>30</v>
      </c>
      <c r="E3116" s="9">
        <v>0</v>
      </c>
      <c r="F3116" s="9">
        <v>0</v>
      </c>
      <c r="G3116" s="9">
        <v>0</v>
      </c>
      <c r="H3116" s="9">
        <v>0</v>
      </c>
      <c r="I3116" s="9">
        <v>275</v>
      </c>
      <c r="J3116" s="9">
        <v>117.5</v>
      </c>
      <c r="K3116" s="9">
        <v>85</v>
      </c>
      <c r="L3116" s="9">
        <v>28.94</v>
      </c>
      <c r="M3116" s="9">
        <v>72</v>
      </c>
      <c r="N3116" s="9">
        <v>0</v>
      </c>
    </row>
    <row r="3117" spans="1:14" ht="13.2" x14ac:dyDescent="0.25">
      <c r="A3117" s="9">
        <v>1</v>
      </c>
      <c r="B3117" s="9">
        <v>44</v>
      </c>
      <c r="C3117" s="9">
        <v>0</v>
      </c>
      <c r="D3117" s="9">
        <v>0</v>
      </c>
      <c r="E3117" s="9">
        <v>0</v>
      </c>
      <c r="F3117" s="9">
        <v>0</v>
      </c>
      <c r="G3117" s="9">
        <v>0</v>
      </c>
      <c r="H3117" s="9">
        <v>0</v>
      </c>
      <c r="I3117" s="9">
        <v>238</v>
      </c>
      <c r="J3117" s="9">
        <v>132</v>
      </c>
      <c r="K3117" s="9">
        <v>86</v>
      </c>
      <c r="L3117" s="9">
        <v>27.22</v>
      </c>
      <c r="M3117" s="9">
        <v>75</v>
      </c>
      <c r="N3117" s="9">
        <v>0</v>
      </c>
    </row>
    <row r="3118" spans="1:14" ht="13.2" x14ac:dyDescent="0.25">
      <c r="A3118" s="9">
        <v>0</v>
      </c>
      <c r="B3118" s="9">
        <v>45</v>
      </c>
      <c r="C3118" s="9">
        <v>0</v>
      </c>
      <c r="D3118" s="9">
        <v>0</v>
      </c>
      <c r="E3118" s="9">
        <v>0</v>
      </c>
      <c r="F3118" s="9">
        <v>0</v>
      </c>
      <c r="G3118" s="9">
        <v>0</v>
      </c>
      <c r="H3118" s="9">
        <v>0</v>
      </c>
      <c r="I3118" s="9">
        <v>195</v>
      </c>
      <c r="J3118" s="9">
        <v>129.5</v>
      </c>
      <c r="K3118" s="9">
        <v>83</v>
      </c>
      <c r="L3118" s="9">
        <v>25.74</v>
      </c>
      <c r="M3118" s="9">
        <v>77</v>
      </c>
      <c r="N3118" s="9">
        <v>0</v>
      </c>
    </row>
    <row r="3119" spans="1:14" ht="13.2" x14ac:dyDescent="0.25">
      <c r="A3119" s="9">
        <v>0</v>
      </c>
      <c r="B3119" s="9">
        <v>53</v>
      </c>
      <c r="C3119" s="9">
        <v>1</v>
      </c>
      <c r="D3119" s="9">
        <v>30</v>
      </c>
      <c r="E3119" s="9">
        <v>0</v>
      </c>
      <c r="F3119" s="9">
        <v>0</v>
      </c>
      <c r="G3119" s="9">
        <v>1</v>
      </c>
      <c r="H3119" s="9">
        <v>0</v>
      </c>
      <c r="I3119" s="9">
        <v>268</v>
      </c>
      <c r="J3119" s="9">
        <v>163</v>
      </c>
      <c r="K3119" s="9">
        <v>97</v>
      </c>
      <c r="L3119" s="9">
        <v>27.88</v>
      </c>
      <c r="M3119" s="9">
        <v>80</v>
      </c>
      <c r="N3119" s="9">
        <v>0</v>
      </c>
    </row>
    <row r="3120" spans="1:14" ht="13.2" x14ac:dyDescent="0.25">
      <c r="A3120" s="9">
        <v>0</v>
      </c>
      <c r="B3120" s="9">
        <v>43</v>
      </c>
      <c r="C3120" s="9">
        <v>1</v>
      </c>
      <c r="D3120" s="9">
        <v>15</v>
      </c>
      <c r="E3120" s="9">
        <v>0</v>
      </c>
      <c r="F3120" s="9">
        <v>0</v>
      </c>
      <c r="G3120" s="9">
        <v>0</v>
      </c>
      <c r="H3120" s="9">
        <v>0</v>
      </c>
      <c r="I3120" s="9">
        <v>205</v>
      </c>
      <c r="J3120" s="9">
        <v>128.5</v>
      </c>
      <c r="K3120" s="9">
        <v>96</v>
      </c>
      <c r="L3120" s="9">
        <v>22.34</v>
      </c>
      <c r="M3120" s="9">
        <v>100</v>
      </c>
      <c r="N3120" s="9">
        <v>0</v>
      </c>
    </row>
    <row r="3121" spans="1:14" ht="13.2" x14ac:dyDescent="0.25">
      <c r="A3121" s="9">
        <v>1</v>
      </c>
      <c r="B3121" s="9">
        <v>54</v>
      </c>
      <c r="C3121" s="9">
        <v>1</v>
      </c>
      <c r="D3121" s="9">
        <v>6</v>
      </c>
      <c r="E3121" s="9">
        <v>0</v>
      </c>
      <c r="F3121" s="9">
        <v>0</v>
      </c>
      <c r="G3121" s="9">
        <v>0</v>
      </c>
      <c r="H3121" s="9">
        <v>0</v>
      </c>
      <c r="I3121" s="9">
        <v>260</v>
      </c>
      <c r="J3121" s="9">
        <v>116</v>
      </c>
      <c r="K3121" s="9">
        <v>86</v>
      </c>
      <c r="L3121" s="9">
        <v>24.05</v>
      </c>
      <c r="M3121" s="9">
        <v>85</v>
      </c>
      <c r="N3121" s="9">
        <v>0</v>
      </c>
    </row>
    <row r="3122" spans="1:14" ht="13.2" x14ac:dyDescent="0.25">
      <c r="A3122" s="9">
        <v>0</v>
      </c>
      <c r="B3122" s="9">
        <v>48</v>
      </c>
      <c r="C3122" s="9">
        <v>1</v>
      </c>
      <c r="D3122" s="9">
        <v>9</v>
      </c>
      <c r="E3122" s="9">
        <v>0</v>
      </c>
      <c r="F3122" s="9">
        <v>0</v>
      </c>
      <c r="G3122" s="9">
        <v>0</v>
      </c>
      <c r="H3122" s="9">
        <v>0</v>
      </c>
      <c r="I3122" s="9">
        <v>248</v>
      </c>
      <c r="J3122" s="9">
        <v>114.5</v>
      </c>
      <c r="K3122" s="9">
        <v>70</v>
      </c>
      <c r="L3122" s="9">
        <v>27.69</v>
      </c>
      <c r="M3122" s="9">
        <v>95</v>
      </c>
      <c r="N3122" s="9">
        <v>0</v>
      </c>
    </row>
    <row r="3123" spans="1:14" ht="13.2" x14ac:dyDescent="0.25">
      <c r="A3123" s="9">
        <v>0</v>
      </c>
      <c r="B3123" s="9">
        <v>38</v>
      </c>
      <c r="C3123" s="9">
        <v>1</v>
      </c>
      <c r="D3123" s="9">
        <v>15</v>
      </c>
      <c r="E3123" s="9">
        <v>0</v>
      </c>
      <c r="F3123" s="9">
        <v>0</v>
      </c>
      <c r="G3123" s="9">
        <v>1</v>
      </c>
      <c r="H3123" s="9">
        <v>0</v>
      </c>
      <c r="I3123" s="9">
        <v>267</v>
      </c>
      <c r="J3123" s="9">
        <v>179.5</v>
      </c>
      <c r="K3123" s="9">
        <v>97</v>
      </c>
      <c r="L3123" s="9">
        <v>20.440000000000001</v>
      </c>
      <c r="M3123" s="9">
        <v>76</v>
      </c>
      <c r="N3123" s="9">
        <v>0</v>
      </c>
    </row>
    <row r="3124" spans="1:14" ht="13.2" x14ac:dyDescent="0.25">
      <c r="A3124" s="9">
        <v>0</v>
      </c>
      <c r="B3124" s="9">
        <v>54</v>
      </c>
      <c r="C3124" s="9">
        <v>0</v>
      </c>
      <c r="D3124" s="9">
        <v>0</v>
      </c>
      <c r="E3124" s="9">
        <v>0</v>
      </c>
      <c r="F3124" s="9">
        <v>0</v>
      </c>
      <c r="G3124" s="9">
        <v>0</v>
      </c>
      <c r="H3124" s="9">
        <v>0</v>
      </c>
      <c r="I3124" s="9">
        <v>240</v>
      </c>
      <c r="J3124" s="9">
        <v>125</v>
      </c>
      <c r="K3124" s="9">
        <v>87</v>
      </c>
      <c r="L3124" s="9">
        <v>28.76</v>
      </c>
      <c r="M3124" s="9">
        <v>76</v>
      </c>
      <c r="N3124" s="9">
        <v>1</v>
      </c>
    </row>
    <row r="3125" spans="1:14" ht="13.2" x14ac:dyDescent="0.25">
      <c r="A3125" s="9">
        <v>0</v>
      </c>
      <c r="B3125" s="9">
        <v>62</v>
      </c>
      <c r="C3125" s="9">
        <v>0</v>
      </c>
      <c r="D3125" s="9">
        <v>0</v>
      </c>
      <c r="E3125" s="9">
        <v>0</v>
      </c>
      <c r="F3125" s="9">
        <v>0</v>
      </c>
      <c r="G3125" s="9">
        <v>0</v>
      </c>
      <c r="H3125" s="9">
        <v>0</v>
      </c>
      <c r="I3125" s="9">
        <v>224</v>
      </c>
      <c r="J3125" s="9">
        <v>121.5</v>
      </c>
      <c r="K3125" s="9">
        <v>77.5</v>
      </c>
      <c r="L3125" s="9">
        <v>28.66</v>
      </c>
      <c r="M3125" s="9">
        <v>75</v>
      </c>
      <c r="N3125" s="9">
        <v>0</v>
      </c>
    </row>
    <row r="3126" spans="1:14" ht="13.2" x14ac:dyDescent="0.25">
      <c r="A3126" s="9">
        <v>0</v>
      </c>
      <c r="B3126" s="9">
        <v>51</v>
      </c>
      <c r="C3126" s="9">
        <v>0</v>
      </c>
      <c r="D3126" s="9">
        <v>0</v>
      </c>
      <c r="E3126" s="9">
        <v>0</v>
      </c>
      <c r="F3126" s="9">
        <v>0</v>
      </c>
      <c r="G3126" s="9">
        <v>1</v>
      </c>
      <c r="H3126" s="9">
        <v>0</v>
      </c>
      <c r="I3126" s="9">
        <v>198</v>
      </c>
      <c r="J3126" s="9">
        <v>142.5</v>
      </c>
      <c r="K3126" s="9">
        <v>80</v>
      </c>
      <c r="L3126" s="9">
        <v>23.86</v>
      </c>
      <c r="M3126" s="9">
        <v>76</v>
      </c>
      <c r="N3126" s="9">
        <v>0</v>
      </c>
    </row>
    <row r="3127" spans="1:14" ht="13.2" x14ac:dyDescent="0.25">
      <c r="A3127" s="9">
        <v>1</v>
      </c>
      <c r="B3127" s="9">
        <v>39</v>
      </c>
      <c r="C3127" s="9">
        <v>0</v>
      </c>
      <c r="D3127" s="9">
        <v>0</v>
      </c>
      <c r="E3127" s="9">
        <v>0</v>
      </c>
      <c r="F3127" s="9">
        <v>0</v>
      </c>
      <c r="G3127" s="9">
        <v>0</v>
      </c>
      <c r="H3127" s="9">
        <v>0</v>
      </c>
      <c r="I3127" s="9">
        <v>221</v>
      </c>
      <c r="J3127" s="9">
        <v>126</v>
      </c>
      <c r="K3127" s="9">
        <v>80</v>
      </c>
      <c r="L3127" s="9">
        <v>23.9</v>
      </c>
      <c r="M3127" s="9">
        <v>64</v>
      </c>
      <c r="N3127" s="9">
        <v>0</v>
      </c>
    </row>
    <row r="3128" spans="1:14" ht="13.2" x14ac:dyDescent="0.25">
      <c r="A3128" s="9">
        <v>1</v>
      </c>
      <c r="B3128" s="9">
        <v>46</v>
      </c>
      <c r="C3128" s="9">
        <v>1</v>
      </c>
      <c r="D3128" s="9">
        <v>20</v>
      </c>
      <c r="E3128" s="9">
        <v>0</v>
      </c>
      <c r="F3128" s="9">
        <v>0</v>
      </c>
      <c r="G3128" s="9">
        <v>0</v>
      </c>
      <c r="H3128" s="9">
        <v>0</v>
      </c>
      <c r="I3128" s="9">
        <v>182</v>
      </c>
      <c r="J3128" s="9">
        <v>120</v>
      </c>
      <c r="K3128" s="9">
        <v>78</v>
      </c>
      <c r="L3128" s="9">
        <v>20.23</v>
      </c>
      <c r="M3128" s="9">
        <v>75</v>
      </c>
      <c r="N3128" s="9">
        <v>0</v>
      </c>
    </row>
    <row r="3129" spans="1:14" ht="13.2" x14ac:dyDescent="0.25">
      <c r="A3129" s="9">
        <v>0</v>
      </c>
      <c r="B3129" s="9">
        <v>44</v>
      </c>
      <c r="C3129" s="9">
        <v>0</v>
      </c>
      <c r="D3129" s="9">
        <v>0</v>
      </c>
      <c r="E3129" s="9">
        <v>0</v>
      </c>
      <c r="F3129" s="9">
        <v>0</v>
      </c>
      <c r="G3129" s="9">
        <v>0</v>
      </c>
      <c r="H3129" s="9">
        <v>0</v>
      </c>
      <c r="I3129" s="9">
        <v>213</v>
      </c>
      <c r="J3129" s="9">
        <v>126</v>
      </c>
      <c r="K3129" s="9">
        <v>76</v>
      </c>
      <c r="L3129" s="9">
        <v>19.05</v>
      </c>
      <c r="M3129" s="9">
        <v>85</v>
      </c>
      <c r="N3129" s="9">
        <v>0</v>
      </c>
    </row>
    <row r="3130" spans="1:14" ht="13.2" x14ac:dyDescent="0.25">
      <c r="A3130" s="9">
        <v>1</v>
      </c>
      <c r="B3130" s="9">
        <v>48</v>
      </c>
      <c r="C3130" s="9">
        <v>0</v>
      </c>
      <c r="D3130" s="9">
        <v>0</v>
      </c>
      <c r="E3130" s="9">
        <v>0</v>
      </c>
      <c r="F3130" s="9">
        <v>0</v>
      </c>
      <c r="G3130" s="9">
        <v>0</v>
      </c>
      <c r="H3130" s="9">
        <v>0</v>
      </c>
      <c r="I3130" s="9">
        <v>274</v>
      </c>
      <c r="J3130" s="9">
        <v>134</v>
      </c>
      <c r="K3130" s="9">
        <v>84</v>
      </c>
      <c r="L3130" s="9">
        <v>31.78</v>
      </c>
      <c r="M3130" s="9">
        <v>85</v>
      </c>
      <c r="N3130" s="9">
        <v>0</v>
      </c>
    </row>
    <row r="3131" spans="1:14" ht="13.2" x14ac:dyDescent="0.25">
      <c r="A3131" s="9">
        <v>0</v>
      </c>
      <c r="B3131" s="9">
        <v>42</v>
      </c>
      <c r="C3131" s="9">
        <v>0</v>
      </c>
      <c r="D3131" s="9">
        <v>0</v>
      </c>
      <c r="E3131" s="9">
        <v>0</v>
      </c>
      <c r="F3131" s="9">
        <v>0</v>
      </c>
      <c r="G3131" s="9">
        <v>0</v>
      </c>
      <c r="H3131" s="9">
        <v>0</v>
      </c>
      <c r="I3131" s="9">
        <v>260</v>
      </c>
      <c r="J3131" s="9">
        <v>118.5</v>
      </c>
      <c r="K3131" s="9">
        <v>74.5</v>
      </c>
      <c r="L3131" s="9">
        <v>22.19</v>
      </c>
      <c r="M3131" s="9">
        <v>60</v>
      </c>
      <c r="N3131" s="9">
        <v>0</v>
      </c>
    </row>
    <row r="3132" spans="1:14" ht="13.2" x14ac:dyDescent="0.25">
      <c r="A3132" s="9">
        <v>1</v>
      </c>
      <c r="B3132" s="9">
        <v>52</v>
      </c>
      <c r="C3132" s="9">
        <v>0</v>
      </c>
      <c r="D3132" s="9">
        <v>0</v>
      </c>
      <c r="E3132" s="9">
        <v>0</v>
      </c>
      <c r="F3132" s="9">
        <v>0</v>
      </c>
      <c r="G3132" s="9">
        <v>0</v>
      </c>
      <c r="H3132" s="9">
        <v>0</v>
      </c>
      <c r="I3132" s="9">
        <v>222</v>
      </c>
      <c r="J3132" s="9">
        <v>125</v>
      </c>
      <c r="K3132" s="9">
        <v>76</v>
      </c>
      <c r="L3132" s="9">
        <v>25.23</v>
      </c>
      <c r="M3132" s="9">
        <v>60</v>
      </c>
      <c r="N3132" s="9">
        <v>0</v>
      </c>
    </row>
    <row r="3133" spans="1:14" ht="13.2" x14ac:dyDescent="0.25">
      <c r="A3133" s="9">
        <v>0</v>
      </c>
      <c r="B3133" s="9">
        <v>62</v>
      </c>
      <c r="C3133" s="9">
        <v>0</v>
      </c>
      <c r="D3133" s="9">
        <v>0</v>
      </c>
      <c r="E3133" s="9">
        <v>0</v>
      </c>
      <c r="F3133" s="9">
        <v>0</v>
      </c>
      <c r="G3133" s="9">
        <v>1</v>
      </c>
      <c r="H3133" s="9">
        <v>0</v>
      </c>
      <c r="I3133" s="9">
        <v>326</v>
      </c>
      <c r="J3133" s="9">
        <v>160</v>
      </c>
      <c r="K3133" s="9">
        <v>90</v>
      </c>
      <c r="L3133" s="9">
        <v>33.700000000000003</v>
      </c>
      <c r="M3133" s="9">
        <v>72</v>
      </c>
      <c r="N3133" s="9">
        <v>0</v>
      </c>
    </row>
    <row r="3134" spans="1:14" ht="13.2" x14ac:dyDescent="0.25">
      <c r="A3134" s="9">
        <v>1</v>
      </c>
      <c r="B3134" s="9">
        <v>54</v>
      </c>
      <c r="C3134" s="9">
        <v>1</v>
      </c>
      <c r="D3134" s="9">
        <v>3</v>
      </c>
      <c r="E3134" s="9">
        <v>0</v>
      </c>
      <c r="F3134" s="9">
        <v>0</v>
      </c>
      <c r="G3134" s="9">
        <v>1</v>
      </c>
      <c r="H3134" s="9">
        <v>0</v>
      </c>
      <c r="I3134" s="9">
        <v>279</v>
      </c>
      <c r="J3134" s="9">
        <v>155</v>
      </c>
      <c r="K3134" s="9">
        <v>105</v>
      </c>
      <c r="L3134" s="9">
        <v>26.47</v>
      </c>
      <c r="M3134" s="9">
        <v>78</v>
      </c>
      <c r="N3134" s="9">
        <v>0</v>
      </c>
    </row>
    <row r="3135" spans="1:14" ht="13.2" x14ac:dyDescent="0.25">
      <c r="A3135" s="9">
        <v>0</v>
      </c>
      <c r="B3135" s="9">
        <v>64</v>
      </c>
      <c r="C3135" s="9">
        <v>0</v>
      </c>
      <c r="D3135" s="9">
        <v>0</v>
      </c>
      <c r="E3135" s="9">
        <v>0</v>
      </c>
      <c r="F3135" s="9">
        <v>0</v>
      </c>
      <c r="G3135" s="9">
        <v>0</v>
      </c>
      <c r="H3135" s="9">
        <v>0</v>
      </c>
      <c r="I3135" s="9">
        <v>280</v>
      </c>
      <c r="J3135" s="9">
        <v>133</v>
      </c>
      <c r="K3135" s="9">
        <v>82</v>
      </c>
      <c r="L3135" s="9">
        <v>28.92</v>
      </c>
      <c r="M3135" s="9">
        <v>54</v>
      </c>
      <c r="N3135" s="9">
        <v>0</v>
      </c>
    </row>
    <row r="3136" spans="1:14" ht="13.2" x14ac:dyDescent="0.25">
      <c r="A3136" s="9">
        <v>1</v>
      </c>
      <c r="B3136" s="9">
        <v>65</v>
      </c>
      <c r="C3136" s="9">
        <v>0</v>
      </c>
      <c r="D3136" s="9">
        <v>0</v>
      </c>
      <c r="E3136" s="9">
        <v>0</v>
      </c>
      <c r="F3136" s="9">
        <v>0</v>
      </c>
      <c r="G3136" s="9">
        <v>0</v>
      </c>
      <c r="H3136" s="9">
        <v>0</v>
      </c>
      <c r="I3136" s="9">
        <v>272</v>
      </c>
      <c r="J3136" s="9">
        <v>137</v>
      </c>
      <c r="K3136" s="9">
        <v>81</v>
      </c>
      <c r="L3136" s="9">
        <v>25.74</v>
      </c>
      <c r="M3136" s="9">
        <v>90</v>
      </c>
      <c r="N3136" s="9">
        <v>0</v>
      </c>
    </row>
    <row r="3137" spans="1:14" ht="13.2" x14ac:dyDescent="0.25">
      <c r="A3137" s="9">
        <v>0</v>
      </c>
      <c r="B3137" s="9">
        <v>49</v>
      </c>
      <c r="C3137" s="9">
        <v>0</v>
      </c>
      <c r="D3137" s="9">
        <v>0</v>
      </c>
      <c r="E3137" s="9">
        <v>0</v>
      </c>
      <c r="F3137" s="9">
        <v>0</v>
      </c>
      <c r="G3137" s="9">
        <v>0</v>
      </c>
      <c r="H3137" s="9">
        <v>0</v>
      </c>
      <c r="I3137" s="9">
        <v>286</v>
      </c>
      <c r="J3137" s="9">
        <v>144</v>
      </c>
      <c r="K3137" s="9">
        <v>91</v>
      </c>
      <c r="L3137" s="9">
        <v>29.35</v>
      </c>
      <c r="M3137" s="9">
        <v>65</v>
      </c>
      <c r="N3137" s="9">
        <v>0</v>
      </c>
    </row>
    <row r="3138" spans="1:14" ht="13.2" x14ac:dyDescent="0.25">
      <c r="A3138" s="9">
        <v>0</v>
      </c>
      <c r="B3138" s="9">
        <v>60</v>
      </c>
      <c r="C3138" s="9">
        <v>1</v>
      </c>
      <c r="D3138" s="9">
        <v>15</v>
      </c>
      <c r="E3138" s="9">
        <v>0</v>
      </c>
      <c r="F3138" s="9">
        <v>1</v>
      </c>
      <c r="G3138" s="9">
        <v>1</v>
      </c>
      <c r="H3138" s="9">
        <v>0</v>
      </c>
      <c r="I3138" s="9">
        <v>254</v>
      </c>
      <c r="J3138" s="9">
        <v>177</v>
      </c>
      <c r="K3138" s="9">
        <v>101</v>
      </c>
      <c r="L3138" s="9">
        <v>23.27</v>
      </c>
      <c r="M3138" s="9">
        <v>92</v>
      </c>
      <c r="N3138" s="9">
        <v>1</v>
      </c>
    </row>
    <row r="3139" spans="1:14" ht="13.2" x14ac:dyDescent="0.25">
      <c r="A3139" s="9">
        <v>0</v>
      </c>
      <c r="B3139" s="9">
        <v>70</v>
      </c>
      <c r="C3139" s="9">
        <v>0</v>
      </c>
      <c r="D3139" s="9">
        <v>0</v>
      </c>
      <c r="E3139" s="9">
        <v>1</v>
      </c>
      <c r="F3139" s="9">
        <v>0</v>
      </c>
      <c r="G3139" s="9">
        <v>1</v>
      </c>
      <c r="H3139" s="9">
        <v>0</v>
      </c>
      <c r="I3139" s="9">
        <v>231</v>
      </c>
      <c r="J3139" s="9">
        <v>136</v>
      </c>
      <c r="K3139" s="9">
        <v>84</v>
      </c>
      <c r="L3139" s="9">
        <v>31.78</v>
      </c>
      <c r="M3139" s="9">
        <v>60</v>
      </c>
      <c r="N3139" s="9">
        <v>0</v>
      </c>
    </row>
    <row r="3140" spans="1:14" ht="13.2" x14ac:dyDescent="0.25">
      <c r="A3140" s="9">
        <v>1</v>
      </c>
      <c r="B3140" s="9">
        <v>44</v>
      </c>
      <c r="C3140" s="9">
        <v>1</v>
      </c>
      <c r="D3140" s="9">
        <v>9</v>
      </c>
      <c r="E3140" s="9">
        <v>0</v>
      </c>
      <c r="F3140" s="9">
        <v>0</v>
      </c>
      <c r="G3140" s="9">
        <v>0</v>
      </c>
      <c r="H3140" s="9">
        <v>0</v>
      </c>
      <c r="I3140" s="9">
        <v>273</v>
      </c>
      <c r="J3140" s="9">
        <v>114</v>
      </c>
      <c r="K3140" s="9">
        <v>83</v>
      </c>
      <c r="L3140" s="9">
        <v>27.33</v>
      </c>
      <c r="M3140" s="9">
        <v>70</v>
      </c>
      <c r="N3140" s="9">
        <v>0</v>
      </c>
    </row>
    <row r="3141" spans="1:14" ht="13.2" x14ac:dyDescent="0.25">
      <c r="A3141" s="9">
        <v>0</v>
      </c>
      <c r="B3141" s="9">
        <v>40</v>
      </c>
      <c r="C3141" s="9">
        <v>1</v>
      </c>
      <c r="D3141" s="9">
        <v>43</v>
      </c>
      <c r="E3141" s="9">
        <v>0</v>
      </c>
      <c r="F3141" s="9">
        <v>0</v>
      </c>
      <c r="G3141" s="9">
        <v>1</v>
      </c>
      <c r="H3141" s="9">
        <v>0</v>
      </c>
      <c r="I3141" s="9">
        <v>226</v>
      </c>
      <c r="J3141" s="9">
        <v>138</v>
      </c>
      <c r="K3141" s="9">
        <v>99</v>
      </c>
      <c r="L3141" s="9">
        <v>35.020000000000003</v>
      </c>
      <c r="M3141" s="9">
        <v>95</v>
      </c>
      <c r="N3141" s="9">
        <v>0</v>
      </c>
    </row>
    <row r="3142" spans="1:14" ht="13.2" x14ac:dyDescent="0.25">
      <c r="A3142" s="9">
        <v>0</v>
      </c>
      <c r="B3142" s="9">
        <v>47</v>
      </c>
      <c r="C3142" s="9">
        <v>0</v>
      </c>
      <c r="D3142" s="9">
        <v>0</v>
      </c>
      <c r="E3142" s="9">
        <v>0</v>
      </c>
      <c r="F3142" s="9">
        <v>0</v>
      </c>
      <c r="G3142" s="9">
        <v>0</v>
      </c>
      <c r="H3142" s="9">
        <v>1</v>
      </c>
      <c r="I3142" s="9">
        <v>221</v>
      </c>
      <c r="J3142" s="9">
        <v>140</v>
      </c>
      <c r="K3142" s="9">
        <v>94</v>
      </c>
      <c r="L3142" s="9">
        <v>28.84</v>
      </c>
      <c r="M3142" s="9">
        <v>80</v>
      </c>
      <c r="N3142" s="9">
        <v>0</v>
      </c>
    </row>
    <row r="3143" spans="1:14" ht="13.2" x14ac:dyDescent="0.25">
      <c r="A3143" s="9">
        <v>0</v>
      </c>
      <c r="B3143" s="9">
        <v>39</v>
      </c>
      <c r="C3143" s="9">
        <v>0</v>
      </c>
      <c r="D3143" s="9">
        <v>0</v>
      </c>
      <c r="E3143" s="9">
        <v>0</v>
      </c>
      <c r="F3143" s="9">
        <v>0</v>
      </c>
      <c r="G3143" s="9">
        <v>0</v>
      </c>
      <c r="H3143" s="9">
        <v>0</v>
      </c>
      <c r="I3143" s="9">
        <v>243</v>
      </c>
      <c r="J3143" s="9">
        <v>116</v>
      </c>
      <c r="K3143" s="9">
        <v>79</v>
      </c>
      <c r="L3143" s="9">
        <v>22.44</v>
      </c>
      <c r="M3143" s="9">
        <v>85</v>
      </c>
      <c r="N3143" s="9">
        <v>0</v>
      </c>
    </row>
    <row r="3144" spans="1:14" ht="13.2" x14ac:dyDescent="0.25">
      <c r="A3144" s="9">
        <v>0</v>
      </c>
      <c r="B3144" s="9">
        <v>57</v>
      </c>
      <c r="C3144" s="9">
        <v>0</v>
      </c>
      <c r="D3144" s="9">
        <v>0</v>
      </c>
      <c r="E3144" s="9">
        <v>0</v>
      </c>
      <c r="F3144" s="9">
        <v>0</v>
      </c>
      <c r="G3144" s="9">
        <v>0</v>
      </c>
      <c r="H3144" s="9">
        <v>0</v>
      </c>
      <c r="I3144" s="9">
        <v>257</v>
      </c>
      <c r="J3144" s="9">
        <v>133</v>
      </c>
      <c r="K3144" s="9">
        <v>94</v>
      </c>
      <c r="L3144" s="9">
        <v>17.71</v>
      </c>
      <c r="M3144" s="9">
        <v>143</v>
      </c>
      <c r="N3144" s="9">
        <v>0</v>
      </c>
    </row>
    <row r="3145" spans="1:14" ht="13.2" x14ac:dyDescent="0.25">
      <c r="A3145" s="9">
        <v>0</v>
      </c>
      <c r="B3145" s="9">
        <v>58</v>
      </c>
      <c r="C3145" s="9">
        <v>1</v>
      </c>
      <c r="D3145" s="9">
        <v>15</v>
      </c>
      <c r="E3145" s="9">
        <v>0</v>
      </c>
      <c r="F3145" s="9">
        <v>0</v>
      </c>
      <c r="G3145" s="9">
        <v>1</v>
      </c>
      <c r="H3145" s="9">
        <v>0</v>
      </c>
      <c r="I3145" s="9">
        <v>275</v>
      </c>
      <c r="J3145" s="9">
        <v>140</v>
      </c>
      <c r="K3145" s="9">
        <v>78</v>
      </c>
      <c r="L3145" s="9">
        <v>19.18</v>
      </c>
      <c r="M3145" s="9">
        <v>78</v>
      </c>
      <c r="N3145" s="9">
        <v>1</v>
      </c>
    </row>
    <row r="3146" spans="1:14" ht="13.2" x14ac:dyDescent="0.25">
      <c r="A3146" s="9">
        <v>0</v>
      </c>
      <c r="B3146" s="9">
        <v>67</v>
      </c>
      <c r="C3146" s="9">
        <v>0</v>
      </c>
      <c r="D3146" s="9">
        <v>0</v>
      </c>
      <c r="E3146" s="9">
        <v>1</v>
      </c>
      <c r="F3146" s="9">
        <v>0</v>
      </c>
      <c r="G3146" s="9">
        <v>1</v>
      </c>
      <c r="H3146" s="9">
        <v>0</v>
      </c>
      <c r="I3146" s="9">
        <v>295</v>
      </c>
      <c r="J3146" s="9">
        <v>170</v>
      </c>
      <c r="K3146" s="9">
        <v>89</v>
      </c>
      <c r="L3146" s="9">
        <v>35.35</v>
      </c>
      <c r="M3146" s="9">
        <v>66</v>
      </c>
      <c r="N3146" s="9">
        <v>0</v>
      </c>
    </row>
    <row r="3147" spans="1:14" ht="13.2" x14ac:dyDescent="0.25">
      <c r="A3147" s="9">
        <v>0</v>
      </c>
      <c r="B3147" s="9">
        <v>42</v>
      </c>
      <c r="C3147" s="9">
        <v>1</v>
      </c>
      <c r="D3147" s="9">
        <v>20</v>
      </c>
      <c r="E3147" s="9">
        <v>0</v>
      </c>
      <c r="F3147" s="9">
        <v>0</v>
      </c>
      <c r="G3147" s="9">
        <v>0</v>
      </c>
      <c r="H3147" s="9">
        <v>0</v>
      </c>
      <c r="I3147" s="9">
        <v>310</v>
      </c>
      <c r="J3147" s="9">
        <v>124</v>
      </c>
      <c r="K3147" s="9">
        <v>72.5</v>
      </c>
      <c r="L3147" s="9">
        <v>22.32</v>
      </c>
      <c r="M3147" s="9">
        <v>96</v>
      </c>
      <c r="N3147" s="9">
        <v>0</v>
      </c>
    </row>
    <row r="3148" spans="1:14" ht="13.2" x14ac:dyDescent="0.25">
      <c r="A3148" s="9">
        <v>0</v>
      </c>
      <c r="B3148" s="9">
        <v>60</v>
      </c>
      <c r="C3148" s="9">
        <v>1</v>
      </c>
      <c r="D3148" s="9">
        <v>9</v>
      </c>
      <c r="E3148" s="9">
        <v>0</v>
      </c>
      <c r="F3148" s="9">
        <v>0</v>
      </c>
      <c r="G3148" s="9">
        <v>1</v>
      </c>
      <c r="H3148" s="9">
        <v>0</v>
      </c>
      <c r="I3148" s="9">
        <v>280</v>
      </c>
      <c r="J3148" s="9">
        <v>150.5</v>
      </c>
      <c r="K3148" s="9">
        <v>90</v>
      </c>
      <c r="L3148" s="9">
        <v>33.450000000000003</v>
      </c>
      <c r="M3148" s="9">
        <v>90</v>
      </c>
      <c r="N3148" s="9">
        <v>0</v>
      </c>
    </row>
    <row r="3149" spans="1:14" ht="13.2" x14ac:dyDescent="0.25">
      <c r="A3149" s="9">
        <v>0</v>
      </c>
      <c r="B3149" s="9">
        <v>52</v>
      </c>
      <c r="C3149" s="9">
        <v>0</v>
      </c>
      <c r="D3149" s="9">
        <v>0</v>
      </c>
      <c r="E3149" s="9">
        <v>0</v>
      </c>
      <c r="F3149" s="9">
        <v>0</v>
      </c>
      <c r="G3149" s="9">
        <v>0</v>
      </c>
      <c r="H3149" s="9">
        <v>0</v>
      </c>
      <c r="I3149" s="9">
        <v>246</v>
      </c>
      <c r="J3149" s="9">
        <v>136</v>
      </c>
      <c r="K3149" s="9">
        <v>84</v>
      </c>
      <c r="L3149" s="9">
        <v>20.149999999999999</v>
      </c>
      <c r="M3149" s="9">
        <v>101</v>
      </c>
      <c r="N3149" s="9">
        <v>0</v>
      </c>
    </row>
    <row r="3150" spans="1:14" ht="13.2" x14ac:dyDescent="0.25">
      <c r="A3150" s="9">
        <v>1</v>
      </c>
      <c r="B3150" s="9">
        <v>51</v>
      </c>
      <c r="C3150" s="9">
        <v>0</v>
      </c>
      <c r="D3150" s="9">
        <v>0</v>
      </c>
      <c r="E3150" s="9">
        <v>0</v>
      </c>
      <c r="F3150" s="9">
        <v>0</v>
      </c>
      <c r="G3150" s="9">
        <v>1</v>
      </c>
      <c r="H3150" s="9">
        <v>0</v>
      </c>
      <c r="I3150" s="9">
        <v>275</v>
      </c>
      <c r="J3150" s="9">
        <v>159</v>
      </c>
      <c r="K3150" s="9">
        <v>99</v>
      </c>
      <c r="L3150" s="9">
        <v>28.57</v>
      </c>
      <c r="M3150" s="9">
        <v>60</v>
      </c>
      <c r="N3150" s="9">
        <v>1</v>
      </c>
    </row>
    <row r="3151" spans="1:14" ht="13.2" hidden="1" x14ac:dyDescent="0.25">
      <c r="A3151" s="9">
        <v>0</v>
      </c>
      <c r="B3151" s="9">
        <v>44</v>
      </c>
      <c r="C3151" s="9">
        <v>1</v>
      </c>
      <c r="D3151" s="9">
        <v>9</v>
      </c>
      <c r="E3151" s="9">
        <v>0</v>
      </c>
      <c r="F3151" s="9">
        <v>0</v>
      </c>
      <c r="G3151" s="9">
        <v>1</v>
      </c>
      <c r="H3151" s="9">
        <v>0</v>
      </c>
      <c r="I3151" s="8" t="s">
        <v>43</v>
      </c>
      <c r="J3151" s="9">
        <v>147.5</v>
      </c>
      <c r="K3151" s="9">
        <v>96</v>
      </c>
      <c r="L3151" s="9">
        <v>30.57</v>
      </c>
      <c r="M3151" s="9">
        <v>78</v>
      </c>
      <c r="N3151" s="9">
        <v>1</v>
      </c>
    </row>
    <row r="3152" spans="1:14" ht="13.2" x14ac:dyDescent="0.25">
      <c r="A3152" s="9">
        <v>0</v>
      </c>
      <c r="B3152" s="9">
        <v>50</v>
      </c>
      <c r="C3152" s="9">
        <v>0</v>
      </c>
      <c r="D3152" s="9">
        <v>0</v>
      </c>
      <c r="E3152" s="9">
        <v>0</v>
      </c>
      <c r="F3152" s="9">
        <v>0</v>
      </c>
      <c r="G3152" s="9">
        <v>1</v>
      </c>
      <c r="H3152" s="9">
        <v>0</v>
      </c>
      <c r="I3152" s="9">
        <v>305</v>
      </c>
      <c r="J3152" s="9">
        <v>151</v>
      </c>
      <c r="K3152" s="9">
        <v>106.5</v>
      </c>
      <c r="L3152" s="9">
        <v>25.38</v>
      </c>
      <c r="M3152" s="9">
        <v>100</v>
      </c>
      <c r="N3152" s="9">
        <v>0</v>
      </c>
    </row>
    <row r="3153" spans="1:14" ht="13.2" x14ac:dyDescent="0.25">
      <c r="A3153" s="9">
        <v>1</v>
      </c>
      <c r="B3153" s="9">
        <v>41</v>
      </c>
      <c r="C3153" s="9">
        <v>1</v>
      </c>
      <c r="D3153" s="9">
        <v>20</v>
      </c>
      <c r="E3153" s="9">
        <v>0</v>
      </c>
      <c r="F3153" s="9">
        <v>0</v>
      </c>
      <c r="G3153" s="9">
        <v>1</v>
      </c>
      <c r="H3153" s="9">
        <v>0</v>
      </c>
      <c r="I3153" s="9">
        <v>293</v>
      </c>
      <c r="J3153" s="9">
        <v>132</v>
      </c>
      <c r="K3153" s="9">
        <v>86</v>
      </c>
      <c r="L3153" s="9">
        <v>24.62</v>
      </c>
      <c r="M3153" s="9">
        <v>65</v>
      </c>
      <c r="N3153" s="9">
        <v>0</v>
      </c>
    </row>
    <row r="3154" spans="1:14" ht="13.2" x14ac:dyDescent="0.25">
      <c r="A3154" s="9">
        <v>0</v>
      </c>
      <c r="B3154" s="9">
        <v>38</v>
      </c>
      <c r="C3154" s="9">
        <v>1</v>
      </c>
      <c r="D3154" s="9">
        <v>5</v>
      </c>
      <c r="E3154" s="9">
        <v>0</v>
      </c>
      <c r="F3154" s="9">
        <v>0</v>
      </c>
      <c r="G3154" s="9">
        <v>0</v>
      </c>
      <c r="H3154" s="9">
        <v>0</v>
      </c>
      <c r="I3154" s="9">
        <v>193</v>
      </c>
      <c r="J3154" s="9">
        <v>107</v>
      </c>
      <c r="K3154" s="9">
        <v>73</v>
      </c>
      <c r="L3154" s="9">
        <v>20.73</v>
      </c>
      <c r="M3154" s="9">
        <v>85</v>
      </c>
      <c r="N3154" s="9">
        <v>0</v>
      </c>
    </row>
    <row r="3155" spans="1:14" ht="13.2" x14ac:dyDescent="0.25">
      <c r="A3155" s="9">
        <v>0</v>
      </c>
      <c r="B3155" s="9">
        <v>57</v>
      </c>
      <c r="C3155" s="9">
        <v>0</v>
      </c>
      <c r="D3155" s="9">
        <v>0</v>
      </c>
      <c r="E3155" s="9">
        <v>0</v>
      </c>
      <c r="F3155" s="9">
        <v>0</v>
      </c>
      <c r="G3155" s="9">
        <v>0</v>
      </c>
      <c r="H3155" s="9">
        <v>0</v>
      </c>
      <c r="I3155" s="9">
        <v>219</v>
      </c>
      <c r="J3155" s="9">
        <v>125</v>
      </c>
      <c r="K3155" s="9">
        <v>83</v>
      </c>
      <c r="L3155" s="9">
        <v>23.22</v>
      </c>
      <c r="M3155" s="9">
        <v>65</v>
      </c>
      <c r="N3155" s="9">
        <v>0</v>
      </c>
    </row>
    <row r="3156" spans="1:14" ht="13.2" x14ac:dyDescent="0.25">
      <c r="A3156" s="9">
        <v>1</v>
      </c>
      <c r="B3156" s="9">
        <v>35</v>
      </c>
      <c r="C3156" s="9">
        <v>1</v>
      </c>
      <c r="D3156" s="9">
        <v>20</v>
      </c>
      <c r="E3156" s="9">
        <v>0</v>
      </c>
      <c r="F3156" s="9">
        <v>0</v>
      </c>
      <c r="G3156" s="9">
        <v>0</v>
      </c>
      <c r="H3156" s="9">
        <v>0</v>
      </c>
      <c r="I3156" s="9">
        <v>200</v>
      </c>
      <c r="J3156" s="9">
        <v>131</v>
      </c>
      <c r="K3156" s="9">
        <v>87</v>
      </c>
      <c r="L3156" s="9">
        <v>23.93</v>
      </c>
      <c r="M3156" s="9">
        <v>71</v>
      </c>
      <c r="N3156" s="9">
        <v>0</v>
      </c>
    </row>
    <row r="3157" spans="1:14" ht="13.2" x14ac:dyDescent="0.25">
      <c r="A3157" s="9">
        <v>1</v>
      </c>
      <c r="B3157" s="9">
        <v>42</v>
      </c>
      <c r="C3157" s="9">
        <v>1</v>
      </c>
      <c r="D3157" s="9">
        <v>30</v>
      </c>
      <c r="E3157" s="9">
        <v>0</v>
      </c>
      <c r="F3157" s="9">
        <v>0</v>
      </c>
      <c r="G3157" s="9">
        <v>0</v>
      </c>
      <c r="H3157" s="9">
        <v>0</v>
      </c>
      <c r="I3157" s="9">
        <v>270</v>
      </c>
      <c r="J3157" s="9">
        <v>122</v>
      </c>
      <c r="K3157" s="9">
        <v>82</v>
      </c>
      <c r="L3157" s="9">
        <v>30.31</v>
      </c>
      <c r="M3157" s="9">
        <v>72</v>
      </c>
      <c r="N3157" s="9">
        <v>0</v>
      </c>
    </row>
    <row r="3158" spans="1:14" ht="13.2" hidden="1" x14ac:dyDescent="0.25">
      <c r="A3158" s="9">
        <v>1</v>
      </c>
      <c r="B3158" s="9">
        <v>37</v>
      </c>
      <c r="C3158" s="9">
        <v>1</v>
      </c>
      <c r="D3158" s="8" t="s">
        <v>43</v>
      </c>
      <c r="E3158" s="9">
        <v>0</v>
      </c>
      <c r="F3158" s="9">
        <v>0</v>
      </c>
      <c r="G3158" s="9">
        <v>0</v>
      </c>
      <c r="H3158" s="9">
        <v>0</v>
      </c>
      <c r="I3158" s="9">
        <v>188</v>
      </c>
      <c r="J3158" s="9">
        <v>123.5</v>
      </c>
      <c r="K3158" s="9">
        <v>77</v>
      </c>
      <c r="L3158" s="9">
        <v>26.62</v>
      </c>
      <c r="M3158" s="9">
        <v>65</v>
      </c>
      <c r="N3158" s="9">
        <v>0</v>
      </c>
    </row>
    <row r="3159" spans="1:14" ht="13.2" x14ac:dyDescent="0.25">
      <c r="A3159" s="9">
        <v>1</v>
      </c>
      <c r="B3159" s="9">
        <v>45</v>
      </c>
      <c r="C3159" s="9">
        <v>0</v>
      </c>
      <c r="D3159" s="9">
        <v>0</v>
      </c>
      <c r="E3159" s="9">
        <v>0</v>
      </c>
      <c r="F3159" s="9">
        <v>0</v>
      </c>
      <c r="G3159" s="9">
        <v>0</v>
      </c>
      <c r="H3159" s="9">
        <v>0</v>
      </c>
      <c r="I3159" s="9">
        <v>201</v>
      </c>
      <c r="J3159" s="9">
        <v>107.5</v>
      </c>
      <c r="K3159" s="9">
        <v>64.5</v>
      </c>
      <c r="L3159" s="9">
        <v>23.85</v>
      </c>
      <c r="M3159" s="9">
        <v>88</v>
      </c>
      <c r="N3159" s="9">
        <v>0</v>
      </c>
    </row>
    <row r="3160" spans="1:14" ht="13.2" x14ac:dyDescent="0.25">
      <c r="A3160" s="9">
        <v>0</v>
      </c>
      <c r="B3160" s="9">
        <v>58</v>
      </c>
      <c r="C3160" s="9">
        <v>0</v>
      </c>
      <c r="D3160" s="9">
        <v>0</v>
      </c>
      <c r="E3160" s="9">
        <v>0</v>
      </c>
      <c r="F3160" s="9">
        <v>0</v>
      </c>
      <c r="G3160" s="9">
        <v>1</v>
      </c>
      <c r="H3160" s="9">
        <v>0</v>
      </c>
      <c r="I3160" s="9">
        <v>200</v>
      </c>
      <c r="J3160" s="9">
        <v>161</v>
      </c>
      <c r="K3160" s="9">
        <v>96</v>
      </c>
      <c r="L3160" s="9">
        <v>25.02</v>
      </c>
      <c r="M3160" s="9">
        <v>80</v>
      </c>
      <c r="N3160" s="9">
        <v>0</v>
      </c>
    </row>
    <row r="3161" spans="1:14" ht="13.2" x14ac:dyDescent="0.25">
      <c r="A3161" s="9">
        <v>1</v>
      </c>
      <c r="B3161" s="9">
        <v>35</v>
      </c>
      <c r="C3161" s="9">
        <v>1</v>
      </c>
      <c r="D3161" s="9">
        <v>20</v>
      </c>
      <c r="E3161" s="9">
        <v>0</v>
      </c>
      <c r="F3161" s="9">
        <v>0</v>
      </c>
      <c r="G3161" s="9">
        <v>0</v>
      </c>
      <c r="H3161" s="9">
        <v>0</v>
      </c>
      <c r="I3161" s="9">
        <v>234</v>
      </c>
      <c r="J3161" s="9">
        <v>122.5</v>
      </c>
      <c r="K3161" s="9">
        <v>76.5</v>
      </c>
      <c r="L3161" s="9">
        <v>25.16</v>
      </c>
      <c r="M3161" s="9">
        <v>75</v>
      </c>
      <c r="N3161" s="9">
        <v>0</v>
      </c>
    </row>
    <row r="3162" spans="1:14" ht="13.2" x14ac:dyDescent="0.25">
      <c r="A3162" s="9">
        <v>1</v>
      </c>
      <c r="B3162" s="9">
        <v>51</v>
      </c>
      <c r="C3162" s="9">
        <v>1</v>
      </c>
      <c r="D3162" s="9">
        <v>9</v>
      </c>
      <c r="E3162" s="9">
        <v>0</v>
      </c>
      <c r="F3162" s="9">
        <v>0</v>
      </c>
      <c r="G3162" s="9">
        <v>1</v>
      </c>
      <c r="H3162" s="9">
        <v>0</v>
      </c>
      <c r="I3162" s="9">
        <v>696</v>
      </c>
      <c r="J3162" s="9">
        <v>157</v>
      </c>
      <c r="K3162" s="9">
        <v>87</v>
      </c>
      <c r="L3162" s="9">
        <v>24.44</v>
      </c>
      <c r="M3162" s="9">
        <v>95</v>
      </c>
      <c r="N3162" s="9">
        <v>0</v>
      </c>
    </row>
    <row r="3163" spans="1:14" ht="13.2" x14ac:dyDescent="0.25">
      <c r="A3163" s="9">
        <v>0</v>
      </c>
      <c r="B3163" s="9">
        <v>62</v>
      </c>
      <c r="C3163" s="9">
        <v>0</v>
      </c>
      <c r="D3163" s="9">
        <v>0</v>
      </c>
      <c r="E3163" s="9">
        <v>0</v>
      </c>
      <c r="F3163" s="9">
        <v>0</v>
      </c>
      <c r="G3163" s="9">
        <v>1</v>
      </c>
      <c r="H3163" s="9">
        <v>0</v>
      </c>
      <c r="I3163" s="9">
        <v>240</v>
      </c>
      <c r="J3163" s="9">
        <v>154</v>
      </c>
      <c r="K3163" s="9">
        <v>92</v>
      </c>
      <c r="L3163" s="9">
        <v>29.49</v>
      </c>
      <c r="M3163" s="9">
        <v>55</v>
      </c>
      <c r="N3163" s="9">
        <v>0</v>
      </c>
    </row>
    <row r="3164" spans="1:14" ht="13.2" x14ac:dyDescent="0.25">
      <c r="A3164" s="9">
        <v>1</v>
      </c>
      <c r="B3164" s="9">
        <v>42</v>
      </c>
      <c r="C3164" s="9">
        <v>1</v>
      </c>
      <c r="D3164" s="9">
        <v>20</v>
      </c>
      <c r="E3164" s="9">
        <v>0</v>
      </c>
      <c r="F3164" s="9">
        <v>0</v>
      </c>
      <c r="G3164" s="9">
        <v>0</v>
      </c>
      <c r="H3164" s="9">
        <v>0</v>
      </c>
      <c r="I3164" s="9">
        <v>234</v>
      </c>
      <c r="J3164" s="9">
        <v>103</v>
      </c>
      <c r="K3164" s="9">
        <v>71</v>
      </c>
      <c r="L3164" s="9">
        <v>21.88</v>
      </c>
      <c r="M3164" s="9">
        <v>68</v>
      </c>
      <c r="N3164" s="9">
        <v>1</v>
      </c>
    </row>
    <row r="3165" spans="1:14" ht="13.2" x14ac:dyDescent="0.25">
      <c r="A3165" s="9">
        <v>0</v>
      </c>
      <c r="B3165" s="9">
        <v>44</v>
      </c>
      <c r="C3165" s="9">
        <v>1</v>
      </c>
      <c r="D3165" s="9">
        <v>8</v>
      </c>
      <c r="E3165" s="9">
        <v>0</v>
      </c>
      <c r="F3165" s="9">
        <v>0</v>
      </c>
      <c r="G3165" s="9">
        <v>0</v>
      </c>
      <c r="H3165" s="9">
        <v>0</v>
      </c>
      <c r="I3165" s="9">
        <v>179</v>
      </c>
      <c r="J3165" s="9">
        <v>122</v>
      </c>
      <c r="K3165" s="9">
        <v>70</v>
      </c>
      <c r="L3165" s="9">
        <v>24.37</v>
      </c>
      <c r="M3165" s="9">
        <v>72</v>
      </c>
      <c r="N3165" s="9">
        <v>0</v>
      </c>
    </row>
    <row r="3166" spans="1:14" ht="13.2" x14ac:dyDescent="0.25">
      <c r="A3166" s="9">
        <v>1</v>
      </c>
      <c r="B3166" s="9">
        <v>39</v>
      </c>
      <c r="C3166" s="9">
        <v>1</v>
      </c>
      <c r="D3166" s="9">
        <v>30</v>
      </c>
      <c r="E3166" s="9">
        <v>0</v>
      </c>
      <c r="F3166" s="9">
        <v>0</v>
      </c>
      <c r="G3166" s="9">
        <v>1</v>
      </c>
      <c r="H3166" s="9">
        <v>0</v>
      </c>
      <c r="I3166" s="9">
        <v>292</v>
      </c>
      <c r="J3166" s="9">
        <v>153</v>
      </c>
      <c r="K3166" s="9">
        <v>100</v>
      </c>
      <c r="L3166" s="9">
        <v>28.09</v>
      </c>
      <c r="M3166" s="9">
        <v>110</v>
      </c>
      <c r="N3166" s="9">
        <v>1</v>
      </c>
    </row>
    <row r="3167" spans="1:14" ht="13.2" x14ac:dyDescent="0.25">
      <c r="A3167" s="9">
        <v>1</v>
      </c>
      <c r="B3167" s="9">
        <v>44</v>
      </c>
      <c r="C3167" s="9">
        <v>1</v>
      </c>
      <c r="D3167" s="9">
        <v>30</v>
      </c>
      <c r="E3167" s="9">
        <v>0</v>
      </c>
      <c r="F3167" s="9">
        <v>0</v>
      </c>
      <c r="G3167" s="9">
        <v>0</v>
      </c>
      <c r="H3167" s="9">
        <v>0</v>
      </c>
      <c r="I3167" s="9">
        <v>363</v>
      </c>
      <c r="J3167" s="9">
        <v>140</v>
      </c>
      <c r="K3167" s="9">
        <v>87</v>
      </c>
      <c r="L3167" s="9">
        <v>26.44</v>
      </c>
      <c r="M3167" s="9">
        <v>95</v>
      </c>
      <c r="N3167" s="9">
        <v>0</v>
      </c>
    </row>
    <row r="3168" spans="1:14" ht="13.2" x14ac:dyDescent="0.25">
      <c r="A3168" s="9">
        <v>0</v>
      </c>
      <c r="B3168" s="9">
        <v>59</v>
      </c>
      <c r="C3168" s="9">
        <v>0</v>
      </c>
      <c r="D3168" s="9">
        <v>0</v>
      </c>
      <c r="E3168" s="9">
        <v>0</v>
      </c>
      <c r="F3168" s="9">
        <v>0</v>
      </c>
      <c r="G3168" s="9">
        <v>0</v>
      </c>
      <c r="H3168" s="9">
        <v>0</v>
      </c>
      <c r="I3168" s="9">
        <v>226</v>
      </c>
      <c r="J3168" s="9">
        <v>108</v>
      </c>
      <c r="K3168" s="9">
        <v>72</v>
      </c>
      <c r="L3168" s="9">
        <v>24.87</v>
      </c>
      <c r="M3168" s="9">
        <v>55</v>
      </c>
      <c r="N3168" s="9">
        <v>0</v>
      </c>
    </row>
    <row r="3169" spans="1:14" ht="13.2" x14ac:dyDescent="0.25">
      <c r="A3169" s="9">
        <v>1</v>
      </c>
      <c r="B3169" s="9">
        <v>60</v>
      </c>
      <c r="C3169" s="9">
        <v>1</v>
      </c>
      <c r="D3169" s="9">
        <v>10</v>
      </c>
      <c r="E3169" s="9">
        <v>0</v>
      </c>
      <c r="F3169" s="9">
        <v>0</v>
      </c>
      <c r="G3169" s="9">
        <v>1</v>
      </c>
      <c r="H3169" s="9">
        <v>0</v>
      </c>
      <c r="I3169" s="9">
        <v>217</v>
      </c>
      <c r="J3169" s="9">
        <v>167</v>
      </c>
      <c r="K3169" s="9">
        <v>109</v>
      </c>
      <c r="L3169" s="9">
        <v>24.86</v>
      </c>
      <c r="M3169" s="9">
        <v>95</v>
      </c>
      <c r="N3169" s="9">
        <v>1</v>
      </c>
    </row>
    <row r="3170" spans="1:14" ht="13.2" x14ac:dyDescent="0.25">
      <c r="A3170" s="9">
        <v>0</v>
      </c>
      <c r="B3170" s="9">
        <v>53</v>
      </c>
      <c r="C3170" s="9">
        <v>0</v>
      </c>
      <c r="D3170" s="9">
        <v>0</v>
      </c>
      <c r="E3170" s="9">
        <v>0</v>
      </c>
      <c r="F3170" s="9">
        <v>0</v>
      </c>
      <c r="G3170" s="9">
        <v>0</v>
      </c>
      <c r="H3170" s="9">
        <v>0</v>
      </c>
      <c r="I3170" s="9">
        <v>265</v>
      </c>
      <c r="J3170" s="9">
        <v>132</v>
      </c>
      <c r="K3170" s="9">
        <v>80</v>
      </c>
      <c r="L3170" s="9">
        <v>26.25</v>
      </c>
      <c r="M3170" s="9">
        <v>67</v>
      </c>
      <c r="N3170" s="9">
        <v>1</v>
      </c>
    </row>
    <row r="3171" spans="1:14" ht="13.2" x14ac:dyDescent="0.25">
      <c r="A3171" s="9">
        <v>0</v>
      </c>
      <c r="B3171" s="9">
        <v>40</v>
      </c>
      <c r="C3171" s="9">
        <v>1</v>
      </c>
      <c r="D3171" s="9">
        <v>9</v>
      </c>
      <c r="E3171" s="9">
        <v>0</v>
      </c>
      <c r="F3171" s="9">
        <v>0</v>
      </c>
      <c r="G3171" s="9">
        <v>0</v>
      </c>
      <c r="H3171" s="9">
        <v>0</v>
      </c>
      <c r="I3171" s="9">
        <v>189</v>
      </c>
      <c r="J3171" s="9">
        <v>115</v>
      </c>
      <c r="K3171" s="9">
        <v>81</v>
      </c>
      <c r="L3171" s="9">
        <v>22.73</v>
      </c>
      <c r="M3171" s="9">
        <v>80</v>
      </c>
      <c r="N3171" s="9">
        <v>0</v>
      </c>
    </row>
    <row r="3172" spans="1:14" ht="13.2" x14ac:dyDescent="0.25">
      <c r="A3172" s="9">
        <v>1</v>
      </c>
      <c r="B3172" s="9">
        <v>53</v>
      </c>
      <c r="C3172" s="9">
        <v>0</v>
      </c>
      <c r="D3172" s="9">
        <v>0</v>
      </c>
      <c r="E3172" s="9">
        <v>0</v>
      </c>
      <c r="F3172" s="9">
        <v>0</v>
      </c>
      <c r="G3172" s="9">
        <v>0</v>
      </c>
      <c r="H3172" s="9">
        <v>0</v>
      </c>
      <c r="I3172" s="9">
        <v>253</v>
      </c>
      <c r="J3172" s="9">
        <v>115</v>
      </c>
      <c r="K3172" s="9">
        <v>81</v>
      </c>
      <c r="L3172" s="9">
        <v>28.09</v>
      </c>
      <c r="M3172" s="9">
        <v>70</v>
      </c>
      <c r="N3172" s="9">
        <v>0</v>
      </c>
    </row>
    <row r="3173" spans="1:14" ht="13.2" x14ac:dyDescent="0.25">
      <c r="A3173" s="9">
        <v>1</v>
      </c>
      <c r="B3173" s="9">
        <v>41</v>
      </c>
      <c r="C3173" s="9">
        <v>1</v>
      </c>
      <c r="D3173" s="9">
        <v>20</v>
      </c>
      <c r="E3173" s="9">
        <v>0</v>
      </c>
      <c r="F3173" s="9">
        <v>0</v>
      </c>
      <c r="G3173" s="9">
        <v>0</v>
      </c>
      <c r="H3173" s="9">
        <v>0</v>
      </c>
      <c r="I3173" s="9">
        <v>201</v>
      </c>
      <c r="J3173" s="9">
        <v>122</v>
      </c>
      <c r="K3173" s="9">
        <v>76.5</v>
      </c>
      <c r="L3173" s="9">
        <v>23.81</v>
      </c>
      <c r="M3173" s="9">
        <v>70</v>
      </c>
      <c r="N3173" s="9">
        <v>0</v>
      </c>
    </row>
    <row r="3174" spans="1:14" ht="13.2" x14ac:dyDescent="0.25">
      <c r="A3174" s="9">
        <v>0</v>
      </c>
      <c r="B3174" s="9">
        <v>60</v>
      </c>
      <c r="C3174" s="9">
        <v>0</v>
      </c>
      <c r="D3174" s="9">
        <v>0</v>
      </c>
      <c r="E3174" s="9">
        <v>0</v>
      </c>
      <c r="F3174" s="9">
        <v>0</v>
      </c>
      <c r="G3174" s="9">
        <v>1</v>
      </c>
      <c r="H3174" s="9">
        <v>0</v>
      </c>
      <c r="I3174" s="9">
        <v>279</v>
      </c>
      <c r="J3174" s="9">
        <v>140.5</v>
      </c>
      <c r="K3174" s="9">
        <v>89</v>
      </c>
      <c r="L3174" s="9">
        <v>22.43</v>
      </c>
      <c r="M3174" s="9">
        <v>80</v>
      </c>
      <c r="N3174" s="9">
        <v>0</v>
      </c>
    </row>
    <row r="3175" spans="1:14" ht="13.2" x14ac:dyDescent="0.25">
      <c r="A3175" s="9">
        <v>0</v>
      </c>
      <c r="B3175" s="9">
        <v>36</v>
      </c>
      <c r="C3175" s="9">
        <v>0</v>
      </c>
      <c r="D3175" s="9">
        <v>0</v>
      </c>
      <c r="E3175" s="9">
        <v>0</v>
      </c>
      <c r="F3175" s="9">
        <v>0</v>
      </c>
      <c r="G3175" s="9">
        <v>0</v>
      </c>
      <c r="H3175" s="9">
        <v>0</v>
      </c>
      <c r="I3175" s="9">
        <v>209</v>
      </c>
      <c r="J3175" s="9">
        <v>107</v>
      </c>
      <c r="K3175" s="9">
        <v>73.5</v>
      </c>
      <c r="L3175" s="9">
        <v>21.59</v>
      </c>
      <c r="M3175" s="9">
        <v>75</v>
      </c>
      <c r="N3175" s="9">
        <v>0</v>
      </c>
    </row>
    <row r="3176" spans="1:14" ht="13.2" x14ac:dyDescent="0.25">
      <c r="A3176" s="9">
        <v>0</v>
      </c>
      <c r="B3176" s="9">
        <v>45</v>
      </c>
      <c r="C3176" s="9">
        <v>1</v>
      </c>
      <c r="D3176" s="9">
        <v>20</v>
      </c>
      <c r="E3176" s="9">
        <v>0</v>
      </c>
      <c r="F3176" s="9">
        <v>0</v>
      </c>
      <c r="G3176" s="9">
        <v>0</v>
      </c>
      <c r="H3176" s="9">
        <v>0</v>
      </c>
      <c r="I3176" s="9">
        <v>311</v>
      </c>
      <c r="J3176" s="9">
        <v>117.5</v>
      </c>
      <c r="K3176" s="9">
        <v>76</v>
      </c>
      <c r="L3176" s="9">
        <v>26.27</v>
      </c>
      <c r="M3176" s="9">
        <v>68</v>
      </c>
      <c r="N3176" s="9">
        <v>1</v>
      </c>
    </row>
    <row r="3177" spans="1:14" ht="13.2" x14ac:dyDescent="0.25">
      <c r="A3177" s="9">
        <v>0</v>
      </c>
      <c r="B3177" s="9">
        <v>50</v>
      </c>
      <c r="C3177" s="9">
        <v>1</v>
      </c>
      <c r="D3177" s="9">
        <v>9</v>
      </c>
      <c r="E3177" s="9">
        <v>0</v>
      </c>
      <c r="F3177" s="9">
        <v>0</v>
      </c>
      <c r="G3177" s="9">
        <v>0</v>
      </c>
      <c r="H3177" s="9">
        <v>0</v>
      </c>
      <c r="I3177" s="9">
        <v>256</v>
      </c>
      <c r="J3177" s="9">
        <v>136.5</v>
      </c>
      <c r="K3177" s="9">
        <v>81</v>
      </c>
      <c r="L3177" s="9">
        <v>23.07</v>
      </c>
      <c r="M3177" s="9">
        <v>75</v>
      </c>
      <c r="N3177" s="9">
        <v>0</v>
      </c>
    </row>
    <row r="3178" spans="1:14" ht="13.2" x14ac:dyDescent="0.25">
      <c r="A3178" s="9">
        <v>1</v>
      </c>
      <c r="B3178" s="9">
        <v>43</v>
      </c>
      <c r="C3178" s="9">
        <v>1</v>
      </c>
      <c r="D3178" s="9">
        <v>20</v>
      </c>
      <c r="E3178" s="9">
        <v>0</v>
      </c>
      <c r="F3178" s="9">
        <v>0</v>
      </c>
      <c r="G3178" s="9">
        <v>0</v>
      </c>
      <c r="H3178" s="9">
        <v>0</v>
      </c>
      <c r="I3178" s="9">
        <v>195</v>
      </c>
      <c r="J3178" s="9">
        <v>113</v>
      </c>
      <c r="K3178" s="9">
        <v>81</v>
      </c>
      <c r="L3178" s="9">
        <v>34.32</v>
      </c>
      <c r="M3178" s="9">
        <v>70</v>
      </c>
      <c r="N3178" s="9">
        <v>0</v>
      </c>
    </row>
    <row r="3179" spans="1:14" ht="13.2" hidden="1" x14ac:dyDescent="0.25">
      <c r="A3179" s="9">
        <v>1</v>
      </c>
      <c r="B3179" s="9">
        <v>45</v>
      </c>
      <c r="C3179" s="9">
        <v>1</v>
      </c>
      <c r="D3179" s="8" t="s">
        <v>43</v>
      </c>
      <c r="E3179" s="9">
        <v>0</v>
      </c>
      <c r="F3179" s="9">
        <v>0</v>
      </c>
      <c r="G3179" s="9">
        <v>0</v>
      </c>
      <c r="H3179" s="9">
        <v>0</v>
      </c>
      <c r="I3179" s="9">
        <v>248</v>
      </c>
      <c r="J3179" s="9">
        <v>121</v>
      </c>
      <c r="K3179" s="9">
        <v>72</v>
      </c>
      <c r="L3179" s="9">
        <v>27.88</v>
      </c>
      <c r="M3179" s="9">
        <v>64</v>
      </c>
      <c r="N3179" s="9">
        <v>0</v>
      </c>
    </row>
    <row r="3180" spans="1:14" ht="13.2" x14ac:dyDescent="0.25">
      <c r="A3180" s="9">
        <v>0</v>
      </c>
      <c r="B3180" s="9">
        <v>49</v>
      </c>
      <c r="C3180" s="9">
        <v>0</v>
      </c>
      <c r="D3180" s="9">
        <v>0</v>
      </c>
      <c r="E3180" s="9">
        <v>0</v>
      </c>
      <c r="F3180" s="9">
        <v>0</v>
      </c>
      <c r="G3180" s="9">
        <v>0</v>
      </c>
      <c r="H3180" s="9">
        <v>0</v>
      </c>
      <c r="I3180" s="9">
        <v>278</v>
      </c>
      <c r="J3180" s="9">
        <v>131</v>
      </c>
      <c r="K3180" s="9">
        <v>93</v>
      </c>
      <c r="L3180" s="9">
        <v>31.4</v>
      </c>
      <c r="M3180" s="9">
        <v>80</v>
      </c>
      <c r="N3180" s="9">
        <v>0</v>
      </c>
    </row>
    <row r="3181" spans="1:14" ht="13.2" x14ac:dyDescent="0.25">
      <c r="A3181" s="9">
        <v>1</v>
      </c>
      <c r="B3181" s="9">
        <v>42</v>
      </c>
      <c r="C3181" s="9">
        <v>1</v>
      </c>
      <c r="D3181" s="9">
        <v>20</v>
      </c>
      <c r="E3181" s="9">
        <v>0</v>
      </c>
      <c r="F3181" s="9">
        <v>0</v>
      </c>
      <c r="G3181" s="9">
        <v>0</v>
      </c>
      <c r="H3181" s="9">
        <v>0</v>
      </c>
      <c r="I3181" s="9">
        <v>223</v>
      </c>
      <c r="J3181" s="9">
        <v>119.5</v>
      </c>
      <c r="K3181" s="9">
        <v>87</v>
      </c>
      <c r="L3181" s="9">
        <v>23.56</v>
      </c>
      <c r="M3181" s="9">
        <v>70</v>
      </c>
      <c r="N3181" s="9">
        <v>0</v>
      </c>
    </row>
    <row r="3182" spans="1:14" ht="13.2" x14ac:dyDescent="0.25">
      <c r="A3182" s="9">
        <v>0</v>
      </c>
      <c r="B3182" s="9">
        <v>55</v>
      </c>
      <c r="C3182" s="9">
        <v>0</v>
      </c>
      <c r="D3182" s="9">
        <v>0</v>
      </c>
      <c r="E3182" s="9">
        <v>0</v>
      </c>
      <c r="F3182" s="9">
        <v>0</v>
      </c>
      <c r="G3182" s="9">
        <v>0</v>
      </c>
      <c r="H3182" s="9">
        <v>0</v>
      </c>
      <c r="I3182" s="9">
        <v>331</v>
      </c>
      <c r="J3182" s="9">
        <v>128</v>
      </c>
      <c r="K3182" s="9">
        <v>84</v>
      </c>
      <c r="L3182" s="9">
        <v>21.18</v>
      </c>
      <c r="M3182" s="9">
        <v>70</v>
      </c>
      <c r="N3182" s="9">
        <v>0</v>
      </c>
    </row>
    <row r="3183" spans="1:14" ht="13.2" x14ac:dyDescent="0.25">
      <c r="A3183" s="9">
        <v>1</v>
      </c>
      <c r="B3183" s="9">
        <v>45</v>
      </c>
      <c r="C3183" s="9">
        <v>1</v>
      </c>
      <c r="D3183" s="9">
        <v>20</v>
      </c>
      <c r="E3183" s="9">
        <v>0</v>
      </c>
      <c r="F3183" s="9">
        <v>0</v>
      </c>
      <c r="G3183" s="9">
        <v>1</v>
      </c>
      <c r="H3183" s="9">
        <v>0</v>
      </c>
      <c r="I3183" s="9">
        <v>271</v>
      </c>
      <c r="J3183" s="9">
        <v>164</v>
      </c>
      <c r="K3183" s="9">
        <v>98</v>
      </c>
      <c r="L3183" s="9">
        <v>26.05</v>
      </c>
      <c r="M3183" s="9">
        <v>94</v>
      </c>
      <c r="N3183" s="9">
        <v>1</v>
      </c>
    </row>
    <row r="3184" spans="1:14" ht="13.2" x14ac:dyDescent="0.25">
      <c r="A3184" s="9">
        <v>0</v>
      </c>
      <c r="B3184" s="9">
        <v>53</v>
      </c>
      <c r="C3184" s="9">
        <v>0</v>
      </c>
      <c r="D3184" s="9">
        <v>0</v>
      </c>
      <c r="E3184" s="9">
        <v>0</v>
      </c>
      <c r="F3184" s="9">
        <v>0</v>
      </c>
      <c r="G3184" s="9">
        <v>1</v>
      </c>
      <c r="H3184" s="9">
        <v>0</v>
      </c>
      <c r="I3184" s="9">
        <v>267</v>
      </c>
      <c r="J3184" s="9">
        <v>152</v>
      </c>
      <c r="K3184" s="9">
        <v>89</v>
      </c>
      <c r="L3184" s="9">
        <v>28.49</v>
      </c>
      <c r="M3184" s="9">
        <v>94</v>
      </c>
      <c r="N3184" s="9">
        <v>0</v>
      </c>
    </row>
    <row r="3185" spans="1:14" ht="13.2" x14ac:dyDescent="0.25">
      <c r="A3185" s="9">
        <v>0</v>
      </c>
      <c r="B3185" s="9">
        <v>39</v>
      </c>
      <c r="C3185" s="9">
        <v>1</v>
      </c>
      <c r="D3185" s="9">
        <v>5</v>
      </c>
      <c r="E3185" s="9">
        <v>0</v>
      </c>
      <c r="F3185" s="9">
        <v>0</v>
      </c>
      <c r="G3185" s="9">
        <v>0</v>
      </c>
      <c r="H3185" s="9">
        <v>0</v>
      </c>
      <c r="I3185" s="9">
        <v>188</v>
      </c>
      <c r="J3185" s="9">
        <v>113</v>
      </c>
      <c r="K3185" s="9">
        <v>81</v>
      </c>
      <c r="L3185" s="9">
        <v>26.44</v>
      </c>
      <c r="M3185" s="9">
        <v>85</v>
      </c>
      <c r="N3185" s="9">
        <v>0</v>
      </c>
    </row>
    <row r="3186" spans="1:14" ht="13.2" x14ac:dyDescent="0.25">
      <c r="A3186" s="9">
        <v>0</v>
      </c>
      <c r="B3186" s="9">
        <v>38</v>
      </c>
      <c r="C3186" s="9">
        <v>1</v>
      </c>
      <c r="D3186" s="9">
        <v>10</v>
      </c>
      <c r="E3186" s="9">
        <v>0</v>
      </c>
      <c r="F3186" s="9">
        <v>0</v>
      </c>
      <c r="G3186" s="9">
        <v>0</v>
      </c>
      <c r="H3186" s="9">
        <v>0</v>
      </c>
      <c r="I3186" s="9">
        <v>226</v>
      </c>
      <c r="J3186" s="9">
        <v>117.5</v>
      </c>
      <c r="K3186" s="9">
        <v>72</v>
      </c>
      <c r="L3186" s="9">
        <v>20.71</v>
      </c>
      <c r="M3186" s="9">
        <v>72</v>
      </c>
      <c r="N3186" s="9">
        <v>0</v>
      </c>
    </row>
    <row r="3187" spans="1:14" ht="13.2" x14ac:dyDescent="0.25">
      <c r="A3187" s="9">
        <v>1</v>
      </c>
      <c r="B3187" s="9">
        <v>42</v>
      </c>
      <c r="C3187" s="9">
        <v>0</v>
      </c>
      <c r="D3187" s="9">
        <v>0</v>
      </c>
      <c r="E3187" s="9">
        <v>0</v>
      </c>
      <c r="F3187" s="9">
        <v>0</v>
      </c>
      <c r="G3187" s="9">
        <v>1</v>
      </c>
      <c r="H3187" s="9">
        <v>0</v>
      </c>
      <c r="I3187" s="9">
        <v>252</v>
      </c>
      <c r="J3187" s="9">
        <v>151.5</v>
      </c>
      <c r="K3187" s="9">
        <v>95</v>
      </c>
      <c r="L3187" s="9">
        <v>25.74</v>
      </c>
      <c r="M3187" s="9">
        <v>78</v>
      </c>
      <c r="N3187" s="9">
        <v>0</v>
      </c>
    </row>
    <row r="3188" spans="1:14" ht="13.2" x14ac:dyDescent="0.25">
      <c r="A3188" s="9">
        <v>0</v>
      </c>
      <c r="B3188" s="9">
        <v>48</v>
      </c>
      <c r="C3188" s="9">
        <v>1</v>
      </c>
      <c r="D3188" s="9">
        <v>5</v>
      </c>
      <c r="E3188" s="9">
        <v>0</v>
      </c>
      <c r="F3188" s="9">
        <v>0</v>
      </c>
      <c r="G3188" s="9">
        <v>0</v>
      </c>
      <c r="H3188" s="9">
        <v>0</v>
      </c>
      <c r="I3188" s="9">
        <v>235</v>
      </c>
      <c r="J3188" s="9">
        <v>120</v>
      </c>
      <c r="K3188" s="9">
        <v>81</v>
      </c>
      <c r="L3188" s="9">
        <v>23.36</v>
      </c>
      <c r="M3188" s="9">
        <v>86</v>
      </c>
      <c r="N3188" s="9">
        <v>0</v>
      </c>
    </row>
    <row r="3189" spans="1:14" ht="13.2" x14ac:dyDescent="0.25">
      <c r="A3189" s="9">
        <v>1</v>
      </c>
      <c r="B3189" s="9">
        <v>62</v>
      </c>
      <c r="C3189" s="9">
        <v>0</v>
      </c>
      <c r="D3189" s="9">
        <v>0</v>
      </c>
      <c r="E3189" s="9">
        <v>0</v>
      </c>
      <c r="F3189" s="9">
        <v>0</v>
      </c>
      <c r="G3189" s="9">
        <v>0</v>
      </c>
      <c r="H3189" s="9">
        <v>0</v>
      </c>
      <c r="I3189" s="9">
        <v>164</v>
      </c>
      <c r="J3189" s="9">
        <v>126</v>
      </c>
      <c r="K3189" s="9">
        <v>79</v>
      </c>
      <c r="L3189" s="9">
        <v>27.89</v>
      </c>
      <c r="M3189" s="9">
        <v>66</v>
      </c>
      <c r="N3189" s="9">
        <v>0</v>
      </c>
    </row>
    <row r="3190" spans="1:14" ht="13.2" x14ac:dyDescent="0.25">
      <c r="A3190" s="9">
        <v>1</v>
      </c>
      <c r="B3190" s="9">
        <v>63</v>
      </c>
      <c r="C3190" s="9">
        <v>0</v>
      </c>
      <c r="D3190" s="9">
        <v>0</v>
      </c>
      <c r="E3190" s="9">
        <v>0</v>
      </c>
      <c r="F3190" s="9">
        <v>0</v>
      </c>
      <c r="G3190" s="9">
        <v>1</v>
      </c>
      <c r="H3190" s="9">
        <v>0</v>
      </c>
      <c r="I3190" s="9">
        <v>190</v>
      </c>
      <c r="J3190" s="9">
        <v>148</v>
      </c>
      <c r="K3190" s="9">
        <v>90</v>
      </c>
      <c r="L3190" s="9">
        <v>27.13</v>
      </c>
      <c r="M3190" s="9">
        <v>72</v>
      </c>
      <c r="N3190" s="9">
        <v>0</v>
      </c>
    </row>
    <row r="3191" spans="1:14" ht="13.2" x14ac:dyDescent="0.25">
      <c r="A3191" s="9">
        <v>0</v>
      </c>
      <c r="B3191" s="9">
        <v>49</v>
      </c>
      <c r="C3191" s="9">
        <v>0</v>
      </c>
      <c r="D3191" s="9">
        <v>0</v>
      </c>
      <c r="E3191" s="9">
        <v>0</v>
      </c>
      <c r="F3191" s="9">
        <v>0</v>
      </c>
      <c r="G3191" s="9">
        <v>0</v>
      </c>
      <c r="H3191" s="9">
        <v>0</v>
      </c>
      <c r="I3191" s="9">
        <v>165</v>
      </c>
      <c r="J3191" s="9">
        <v>120</v>
      </c>
      <c r="K3191" s="9">
        <v>66.5</v>
      </c>
      <c r="L3191" s="9">
        <v>21.45</v>
      </c>
      <c r="M3191" s="9">
        <v>71</v>
      </c>
      <c r="N3191" s="9">
        <v>0</v>
      </c>
    </row>
    <row r="3192" spans="1:14" ht="13.2" x14ac:dyDescent="0.25">
      <c r="A3192" s="9">
        <v>0</v>
      </c>
      <c r="B3192" s="9">
        <v>46</v>
      </c>
      <c r="C3192" s="9">
        <v>1</v>
      </c>
      <c r="D3192" s="9">
        <v>10</v>
      </c>
      <c r="E3192" s="9">
        <v>0</v>
      </c>
      <c r="F3192" s="9">
        <v>0</v>
      </c>
      <c r="G3192" s="9">
        <v>0</v>
      </c>
      <c r="H3192" s="9">
        <v>0</v>
      </c>
      <c r="I3192" s="9">
        <v>229</v>
      </c>
      <c r="J3192" s="9">
        <v>97.5</v>
      </c>
      <c r="K3192" s="9">
        <v>72</v>
      </c>
      <c r="L3192" s="9">
        <v>18.989999999999998</v>
      </c>
      <c r="M3192" s="9">
        <v>80</v>
      </c>
      <c r="N3192" s="9">
        <v>1</v>
      </c>
    </row>
    <row r="3193" spans="1:14" ht="13.2" x14ac:dyDescent="0.25">
      <c r="A3193" s="9">
        <v>1</v>
      </c>
      <c r="B3193" s="9">
        <v>55</v>
      </c>
      <c r="C3193" s="9">
        <v>1</v>
      </c>
      <c r="D3193" s="9">
        <v>30</v>
      </c>
      <c r="E3193" s="9">
        <v>0</v>
      </c>
      <c r="F3193" s="9">
        <v>0</v>
      </c>
      <c r="G3193" s="9">
        <v>0</v>
      </c>
      <c r="H3193" s="9">
        <v>0</v>
      </c>
      <c r="I3193" s="9">
        <v>175</v>
      </c>
      <c r="J3193" s="9">
        <v>150</v>
      </c>
      <c r="K3193" s="9">
        <v>88</v>
      </c>
      <c r="L3193" s="9">
        <v>22.72</v>
      </c>
      <c r="M3193" s="9">
        <v>56</v>
      </c>
      <c r="N3193" s="9">
        <v>1</v>
      </c>
    </row>
    <row r="3194" spans="1:14" ht="13.2" x14ac:dyDescent="0.25">
      <c r="A3194" s="9">
        <v>0</v>
      </c>
      <c r="B3194" s="9">
        <v>43</v>
      </c>
      <c r="C3194" s="9">
        <v>1</v>
      </c>
      <c r="D3194" s="9">
        <v>9</v>
      </c>
      <c r="E3194" s="9">
        <v>0</v>
      </c>
      <c r="F3194" s="9">
        <v>0</v>
      </c>
      <c r="G3194" s="9">
        <v>0</v>
      </c>
      <c r="H3194" s="9">
        <v>0</v>
      </c>
      <c r="I3194" s="9">
        <v>207</v>
      </c>
      <c r="J3194" s="9">
        <v>95.5</v>
      </c>
      <c r="K3194" s="9">
        <v>70</v>
      </c>
      <c r="L3194" s="9">
        <v>19.78</v>
      </c>
      <c r="M3194" s="9">
        <v>93</v>
      </c>
      <c r="N3194" s="9">
        <v>0</v>
      </c>
    </row>
    <row r="3195" spans="1:14" ht="13.2" x14ac:dyDescent="0.25">
      <c r="A3195" s="9">
        <v>0</v>
      </c>
      <c r="B3195" s="9">
        <v>45</v>
      </c>
      <c r="C3195" s="9">
        <v>0</v>
      </c>
      <c r="D3195" s="9">
        <v>0</v>
      </c>
      <c r="E3195" s="9">
        <v>0</v>
      </c>
      <c r="F3195" s="9">
        <v>0</v>
      </c>
      <c r="G3195" s="9">
        <v>0</v>
      </c>
      <c r="H3195" s="9">
        <v>0</v>
      </c>
      <c r="I3195" s="9">
        <v>155</v>
      </c>
      <c r="J3195" s="9">
        <v>116</v>
      </c>
      <c r="K3195" s="9">
        <v>81.5</v>
      </c>
      <c r="L3195" s="9">
        <v>25.56</v>
      </c>
      <c r="M3195" s="9">
        <v>72</v>
      </c>
      <c r="N3195" s="9">
        <v>0</v>
      </c>
    </row>
    <row r="3196" spans="1:14" ht="13.2" x14ac:dyDescent="0.25">
      <c r="A3196" s="9">
        <v>0</v>
      </c>
      <c r="B3196" s="9">
        <v>38</v>
      </c>
      <c r="C3196" s="9">
        <v>1</v>
      </c>
      <c r="D3196" s="9">
        <v>9</v>
      </c>
      <c r="E3196" s="9">
        <v>0</v>
      </c>
      <c r="F3196" s="9">
        <v>0</v>
      </c>
      <c r="G3196" s="9">
        <v>0</v>
      </c>
      <c r="H3196" s="9">
        <v>0</v>
      </c>
      <c r="I3196" s="9">
        <v>220</v>
      </c>
      <c r="J3196" s="9">
        <v>105</v>
      </c>
      <c r="K3196" s="9">
        <v>69</v>
      </c>
      <c r="L3196" s="9">
        <v>24.69</v>
      </c>
      <c r="M3196" s="9">
        <v>110</v>
      </c>
      <c r="N3196" s="9">
        <v>0</v>
      </c>
    </row>
    <row r="3197" spans="1:14" ht="13.2" x14ac:dyDescent="0.25">
      <c r="A3197" s="9">
        <v>1</v>
      </c>
      <c r="B3197" s="9">
        <v>46</v>
      </c>
      <c r="C3197" s="9">
        <v>1</v>
      </c>
      <c r="D3197" s="9">
        <v>30</v>
      </c>
      <c r="E3197" s="9">
        <v>0</v>
      </c>
      <c r="F3197" s="9">
        <v>0</v>
      </c>
      <c r="G3197" s="9">
        <v>1</v>
      </c>
      <c r="H3197" s="9">
        <v>0</v>
      </c>
      <c r="I3197" s="9">
        <v>187</v>
      </c>
      <c r="J3197" s="9">
        <v>140</v>
      </c>
      <c r="K3197" s="9">
        <v>94</v>
      </c>
      <c r="L3197" s="9">
        <v>24.3</v>
      </c>
      <c r="M3197" s="9">
        <v>100</v>
      </c>
      <c r="N3197" s="9">
        <v>1</v>
      </c>
    </row>
    <row r="3198" spans="1:14" ht="13.2" x14ac:dyDescent="0.25">
      <c r="A3198" s="9">
        <v>1</v>
      </c>
      <c r="B3198" s="9">
        <v>48</v>
      </c>
      <c r="C3198" s="9">
        <v>0</v>
      </c>
      <c r="D3198" s="9">
        <v>0</v>
      </c>
      <c r="E3198" s="9">
        <v>0</v>
      </c>
      <c r="F3198" s="9">
        <v>0</v>
      </c>
      <c r="G3198" s="9">
        <v>0</v>
      </c>
      <c r="H3198" s="9">
        <v>0</v>
      </c>
      <c r="I3198" s="9">
        <v>195</v>
      </c>
      <c r="J3198" s="9">
        <v>124</v>
      </c>
      <c r="K3198" s="9">
        <v>80</v>
      </c>
      <c r="L3198" s="9">
        <v>23.96</v>
      </c>
      <c r="M3198" s="9">
        <v>52</v>
      </c>
      <c r="N3198" s="9">
        <v>0</v>
      </c>
    </row>
    <row r="3199" spans="1:14" ht="13.2" x14ac:dyDescent="0.25">
      <c r="A3199" s="9">
        <v>1</v>
      </c>
      <c r="B3199" s="9">
        <v>45</v>
      </c>
      <c r="C3199" s="9">
        <v>1</v>
      </c>
      <c r="D3199" s="9">
        <v>20</v>
      </c>
      <c r="E3199" s="9">
        <v>0</v>
      </c>
      <c r="F3199" s="9">
        <v>0</v>
      </c>
      <c r="G3199" s="9">
        <v>0</v>
      </c>
      <c r="H3199" s="9">
        <v>0</v>
      </c>
      <c r="I3199" s="9">
        <v>218</v>
      </c>
      <c r="J3199" s="9">
        <v>130</v>
      </c>
      <c r="K3199" s="9">
        <v>87</v>
      </c>
      <c r="L3199" s="9">
        <v>24.1</v>
      </c>
      <c r="M3199" s="9">
        <v>72</v>
      </c>
      <c r="N3199" s="9">
        <v>0</v>
      </c>
    </row>
    <row r="3200" spans="1:14" ht="13.2" x14ac:dyDescent="0.25">
      <c r="A3200" s="9">
        <v>0</v>
      </c>
      <c r="B3200" s="9">
        <v>59</v>
      </c>
      <c r="C3200" s="9">
        <v>0</v>
      </c>
      <c r="D3200" s="9">
        <v>0</v>
      </c>
      <c r="E3200" s="9">
        <v>0</v>
      </c>
      <c r="F3200" s="9">
        <v>0</v>
      </c>
      <c r="G3200" s="9">
        <v>0</v>
      </c>
      <c r="H3200" s="9">
        <v>0</v>
      </c>
      <c r="I3200" s="9">
        <v>225</v>
      </c>
      <c r="J3200" s="9">
        <v>132</v>
      </c>
      <c r="K3200" s="9">
        <v>80</v>
      </c>
      <c r="L3200" s="9">
        <v>28.41</v>
      </c>
      <c r="M3200" s="9">
        <v>58</v>
      </c>
      <c r="N3200" s="9">
        <v>0</v>
      </c>
    </row>
    <row r="3201" spans="1:14" ht="13.2" x14ac:dyDescent="0.25">
      <c r="A3201" s="9">
        <v>1</v>
      </c>
      <c r="B3201" s="9">
        <v>43</v>
      </c>
      <c r="C3201" s="9">
        <v>0</v>
      </c>
      <c r="D3201" s="9">
        <v>0</v>
      </c>
      <c r="E3201" s="9">
        <v>0</v>
      </c>
      <c r="F3201" s="9">
        <v>0</v>
      </c>
      <c r="G3201" s="9">
        <v>0</v>
      </c>
      <c r="H3201" s="9">
        <v>0</v>
      </c>
      <c r="I3201" s="9">
        <v>237</v>
      </c>
      <c r="J3201" s="9">
        <v>104</v>
      </c>
      <c r="K3201" s="9">
        <v>74</v>
      </c>
      <c r="L3201" s="9">
        <v>23.02</v>
      </c>
      <c r="M3201" s="9">
        <v>60</v>
      </c>
      <c r="N3201" s="9">
        <v>0</v>
      </c>
    </row>
    <row r="3202" spans="1:14" ht="13.2" x14ac:dyDescent="0.25">
      <c r="A3202" s="9">
        <v>0</v>
      </c>
      <c r="B3202" s="9">
        <v>45</v>
      </c>
      <c r="C3202" s="9">
        <v>1</v>
      </c>
      <c r="D3202" s="9">
        <v>20</v>
      </c>
      <c r="E3202" s="9">
        <v>0</v>
      </c>
      <c r="F3202" s="9">
        <v>0</v>
      </c>
      <c r="G3202" s="9">
        <v>1</v>
      </c>
      <c r="H3202" s="9">
        <v>0</v>
      </c>
      <c r="I3202" s="9">
        <v>297</v>
      </c>
      <c r="J3202" s="9">
        <v>142</v>
      </c>
      <c r="K3202" s="9">
        <v>91</v>
      </c>
      <c r="L3202" s="9">
        <v>35.020000000000003</v>
      </c>
      <c r="M3202" s="9">
        <v>87</v>
      </c>
      <c r="N3202" s="9">
        <v>0</v>
      </c>
    </row>
    <row r="3203" spans="1:14" ht="13.2" x14ac:dyDescent="0.25">
      <c r="A3203" s="9">
        <v>0</v>
      </c>
      <c r="B3203" s="9">
        <v>49</v>
      </c>
      <c r="C3203" s="9">
        <v>1</v>
      </c>
      <c r="D3203" s="9">
        <v>20</v>
      </c>
      <c r="E3203" s="9">
        <v>0</v>
      </c>
      <c r="F3203" s="9">
        <v>0</v>
      </c>
      <c r="G3203" s="9">
        <v>0</v>
      </c>
      <c r="H3203" s="9">
        <v>0</v>
      </c>
      <c r="I3203" s="9">
        <v>277</v>
      </c>
      <c r="J3203" s="9">
        <v>120</v>
      </c>
      <c r="K3203" s="9">
        <v>80</v>
      </c>
      <c r="L3203" s="9">
        <v>19.72</v>
      </c>
      <c r="M3203" s="9">
        <v>60</v>
      </c>
      <c r="N3203" s="9">
        <v>0</v>
      </c>
    </row>
    <row r="3204" spans="1:14" ht="13.2" x14ac:dyDescent="0.25">
      <c r="A3204" s="9">
        <v>1</v>
      </c>
      <c r="B3204" s="9">
        <v>38</v>
      </c>
      <c r="C3204" s="9">
        <v>1</v>
      </c>
      <c r="D3204" s="9">
        <v>23</v>
      </c>
      <c r="E3204" s="9">
        <v>0</v>
      </c>
      <c r="F3204" s="9">
        <v>0</v>
      </c>
      <c r="G3204" s="9">
        <v>1</v>
      </c>
      <c r="H3204" s="9">
        <v>0</v>
      </c>
      <c r="I3204" s="9">
        <v>165</v>
      </c>
      <c r="J3204" s="9">
        <v>128</v>
      </c>
      <c r="K3204" s="9">
        <v>80</v>
      </c>
      <c r="L3204" s="9">
        <v>25.62</v>
      </c>
      <c r="M3204" s="9">
        <v>90</v>
      </c>
      <c r="N3204" s="9">
        <v>0</v>
      </c>
    </row>
    <row r="3205" spans="1:14" ht="13.2" x14ac:dyDescent="0.25">
      <c r="A3205" s="9">
        <v>0</v>
      </c>
      <c r="B3205" s="9">
        <v>47</v>
      </c>
      <c r="C3205" s="9">
        <v>1</v>
      </c>
      <c r="D3205" s="9">
        <v>9</v>
      </c>
      <c r="E3205" s="9">
        <v>0</v>
      </c>
      <c r="F3205" s="9">
        <v>0</v>
      </c>
      <c r="G3205" s="9">
        <v>1</v>
      </c>
      <c r="H3205" s="9">
        <v>1</v>
      </c>
      <c r="I3205" s="9">
        <v>214</v>
      </c>
      <c r="J3205" s="9">
        <v>144</v>
      </c>
      <c r="K3205" s="9">
        <v>92</v>
      </c>
      <c r="L3205" s="9">
        <v>22.73</v>
      </c>
      <c r="M3205" s="9">
        <v>72</v>
      </c>
      <c r="N3205" s="9">
        <v>0</v>
      </c>
    </row>
    <row r="3206" spans="1:14" ht="13.2" x14ac:dyDescent="0.25">
      <c r="A3206" s="9">
        <v>1</v>
      </c>
      <c r="B3206" s="9">
        <v>45</v>
      </c>
      <c r="C3206" s="9">
        <v>0</v>
      </c>
      <c r="D3206" s="9">
        <v>0</v>
      </c>
      <c r="E3206" s="9">
        <v>0</v>
      </c>
      <c r="F3206" s="9">
        <v>0</v>
      </c>
      <c r="G3206" s="9">
        <v>0</v>
      </c>
      <c r="H3206" s="9">
        <v>0</v>
      </c>
      <c r="I3206" s="9">
        <v>275</v>
      </c>
      <c r="J3206" s="9">
        <v>105</v>
      </c>
      <c r="K3206" s="9">
        <v>86</v>
      </c>
      <c r="L3206" s="9">
        <v>32.92</v>
      </c>
      <c r="M3206" s="9">
        <v>75</v>
      </c>
      <c r="N3206" s="9">
        <v>0</v>
      </c>
    </row>
    <row r="3207" spans="1:14" ht="13.2" x14ac:dyDescent="0.25">
      <c r="A3207" s="9">
        <v>0</v>
      </c>
      <c r="B3207" s="9">
        <v>49</v>
      </c>
      <c r="C3207" s="9">
        <v>0</v>
      </c>
      <c r="D3207" s="9">
        <v>0</v>
      </c>
      <c r="E3207" s="9">
        <v>0</v>
      </c>
      <c r="F3207" s="9">
        <v>0</v>
      </c>
      <c r="G3207" s="9">
        <v>0</v>
      </c>
      <c r="H3207" s="9">
        <v>0</v>
      </c>
      <c r="I3207" s="9">
        <v>224</v>
      </c>
      <c r="J3207" s="9">
        <v>140</v>
      </c>
      <c r="K3207" s="9">
        <v>88</v>
      </c>
      <c r="L3207" s="9">
        <v>23.79</v>
      </c>
      <c r="M3207" s="9">
        <v>80</v>
      </c>
      <c r="N3207" s="9">
        <v>0</v>
      </c>
    </row>
    <row r="3208" spans="1:14" ht="13.2" x14ac:dyDescent="0.25">
      <c r="A3208" s="9">
        <v>1</v>
      </c>
      <c r="B3208" s="9">
        <v>37</v>
      </c>
      <c r="C3208" s="9">
        <v>0</v>
      </c>
      <c r="D3208" s="9">
        <v>0</v>
      </c>
      <c r="E3208" s="9">
        <v>0</v>
      </c>
      <c r="F3208" s="9">
        <v>0</v>
      </c>
      <c r="G3208" s="9">
        <v>0</v>
      </c>
      <c r="H3208" s="9">
        <v>0</v>
      </c>
      <c r="I3208" s="9">
        <v>253</v>
      </c>
      <c r="J3208" s="9">
        <v>122</v>
      </c>
      <c r="K3208" s="9">
        <v>81</v>
      </c>
      <c r="L3208" s="9">
        <v>27.98</v>
      </c>
      <c r="M3208" s="9">
        <v>75</v>
      </c>
      <c r="N3208" s="9">
        <v>0</v>
      </c>
    </row>
    <row r="3209" spans="1:14" ht="13.2" x14ac:dyDescent="0.25">
      <c r="A3209" s="9">
        <v>1</v>
      </c>
      <c r="B3209" s="9">
        <v>52</v>
      </c>
      <c r="C3209" s="9">
        <v>1</v>
      </c>
      <c r="D3209" s="9">
        <v>20</v>
      </c>
      <c r="E3209" s="9">
        <v>0</v>
      </c>
      <c r="F3209" s="9">
        <v>0</v>
      </c>
      <c r="G3209" s="9">
        <v>0</v>
      </c>
      <c r="H3209" s="9">
        <v>0</v>
      </c>
      <c r="I3209" s="9">
        <v>205</v>
      </c>
      <c r="J3209" s="9">
        <v>136.5</v>
      </c>
      <c r="K3209" s="9">
        <v>92.5</v>
      </c>
      <c r="L3209" s="9">
        <v>31.05</v>
      </c>
      <c r="M3209" s="9">
        <v>70</v>
      </c>
      <c r="N3209" s="9">
        <v>1</v>
      </c>
    </row>
    <row r="3210" spans="1:14" ht="13.2" x14ac:dyDescent="0.25">
      <c r="A3210" s="9">
        <v>0</v>
      </c>
      <c r="B3210" s="9">
        <v>37</v>
      </c>
      <c r="C3210" s="9">
        <v>0</v>
      </c>
      <c r="D3210" s="9">
        <v>0</v>
      </c>
      <c r="E3210" s="9">
        <v>0</v>
      </c>
      <c r="F3210" s="9">
        <v>0</v>
      </c>
      <c r="G3210" s="9">
        <v>0</v>
      </c>
      <c r="H3210" s="9">
        <v>0</v>
      </c>
      <c r="I3210" s="9">
        <v>184</v>
      </c>
      <c r="J3210" s="9">
        <v>137.5</v>
      </c>
      <c r="K3210" s="9">
        <v>88.5</v>
      </c>
      <c r="L3210" s="9">
        <v>16.48</v>
      </c>
      <c r="M3210" s="9">
        <v>100</v>
      </c>
      <c r="N3210" s="9">
        <v>0</v>
      </c>
    </row>
    <row r="3211" spans="1:14" ht="13.2" x14ac:dyDescent="0.25">
      <c r="A3211" s="9">
        <v>1</v>
      </c>
      <c r="B3211" s="9">
        <v>45</v>
      </c>
      <c r="C3211" s="9">
        <v>1</v>
      </c>
      <c r="D3211" s="9">
        <v>6</v>
      </c>
      <c r="E3211" s="9">
        <v>0</v>
      </c>
      <c r="F3211" s="9">
        <v>0</v>
      </c>
      <c r="G3211" s="9">
        <v>0</v>
      </c>
      <c r="H3211" s="9">
        <v>0</v>
      </c>
      <c r="I3211" s="9">
        <v>216</v>
      </c>
      <c r="J3211" s="9">
        <v>127.5</v>
      </c>
      <c r="K3211" s="9">
        <v>82.5</v>
      </c>
      <c r="L3211" s="9">
        <v>27.15</v>
      </c>
      <c r="M3211" s="9">
        <v>70</v>
      </c>
      <c r="N3211" s="9">
        <v>0</v>
      </c>
    </row>
    <row r="3212" spans="1:14" ht="13.2" x14ac:dyDescent="0.25">
      <c r="A3212" s="9">
        <v>1</v>
      </c>
      <c r="B3212" s="9">
        <v>57</v>
      </c>
      <c r="C3212" s="9">
        <v>0</v>
      </c>
      <c r="D3212" s="9">
        <v>0</v>
      </c>
      <c r="E3212" s="9">
        <v>0</v>
      </c>
      <c r="F3212" s="9">
        <v>0</v>
      </c>
      <c r="G3212" s="9">
        <v>0</v>
      </c>
      <c r="H3212" s="9">
        <v>0</v>
      </c>
      <c r="I3212" s="9">
        <v>206</v>
      </c>
      <c r="J3212" s="9">
        <v>124</v>
      </c>
      <c r="K3212" s="9">
        <v>80</v>
      </c>
      <c r="L3212" s="9">
        <v>23.04</v>
      </c>
      <c r="M3212" s="9">
        <v>66</v>
      </c>
      <c r="N3212" s="9">
        <v>0</v>
      </c>
    </row>
    <row r="3213" spans="1:14" ht="13.2" x14ac:dyDescent="0.25">
      <c r="A3213" s="9">
        <v>0</v>
      </c>
      <c r="B3213" s="9">
        <v>46</v>
      </c>
      <c r="C3213" s="9">
        <v>0</v>
      </c>
      <c r="D3213" s="9">
        <v>0</v>
      </c>
      <c r="E3213" s="9">
        <v>0</v>
      </c>
      <c r="F3213" s="9">
        <v>0</v>
      </c>
      <c r="G3213" s="9">
        <v>1</v>
      </c>
      <c r="H3213" s="9">
        <v>0</v>
      </c>
      <c r="I3213" s="9">
        <v>313</v>
      </c>
      <c r="J3213" s="9">
        <v>170</v>
      </c>
      <c r="K3213" s="9">
        <v>107</v>
      </c>
      <c r="L3213" s="9">
        <v>27.78</v>
      </c>
      <c r="M3213" s="9">
        <v>95</v>
      </c>
      <c r="N3213" s="9">
        <v>0</v>
      </c>
    </row>
    <row r="3214" spans="1:14" ht="13.2" x14ac:dyDescent="0.25">
      <c r="A3214" s="9">
        <v>1</v>
      </c>
      <c r="B3214" s="9">
        <v>48</v>
      </c>
      <c r="C3214" s="9">
        <v>1</v>
      </c>
      <c r="D3214" s="9">
        <v>30</v>
      </c>
      <c r="E3214" s="9">
        <v>0</v>
      </c>
      <c r="F3214" s="9">
        <v>0</v>
      </c>
      <c r="G3214" s="9">
        <v>0</v>
      </c>
      <c r="H3214" s="9">
        <v>0</v>
      </c>
      <c r="I3214" s="9">
        <v>208</v>
      </c>
      <c r="J3214" s="9">
        <v>138.5</v>
      </c>
      <c r="K3214" s="9">
        <v>85.5</v>
      </c>
      <c r="L3214" s="9">
        <v>23.85</v>
      </c>
      <c r="M3214" s="9">
        <v>82</v>
      </c>
      <c r="N3214" s="9">
        <v>0</v>
      </c>
    </row>
    <row r="3215" spans="1:14" ht="13.2" x14ac:dyDescent="0.25">
      <c r="A3215" s="9">
        <v>1</v>
      </c>
      <c r="B3215" s="9">
        <v>46</v>
      </c>
      <c r="C3215" s="9">
        <v>1</v>
      </c>
      <c r="D3215" s="9">
        <v>40</v>
      </c>
      <c r="E3215" s="9">
        <v>0</v>
      </c>
      <c r="F3215" s="9">
        <v>0</v>
      </c>
      <c r="G3215" s="9">
        <v>0</v>
      </c>
      <c r="H3215" s="9">
        <v>0</v>
      </c>
      <c r="I3215" s="9">
        <v>210</v>
      </c>
      <c r="J3215" s="9">
        <v>154</v>
      </c>
      <c r="K3215" s="9">
        <v>91</v>
      </c>
      <c r="L3215" s="9">
        <v>26.25</v>
      </c>
      <c r="M3215" s="9">
        <v>88</v>
      </c>
      <c r="N3215" s="9">
        <v>0</v>
      </c>
    </row>
    <row r="3216" spans="1:14" ht="13.2" x14ac:dyDescent="0.25">
      <c r="A3216" s="9">
        <v>0</v>
      </c>
      <c r="B3216" s="9">
        <v>57</v>
      </c>
      <c r="C3216" s="9">
        <v>0</v>
      </c>
      <c r="D3216" s="9">
        <v>0</v>
      </c>
      <c r="E3216" s="9">
        <v>0</v>
      </c>
      <c r="F3216" s="9">
        <v>0</v>
      </c>
      <c r="G3216" s="9">
        <v>0</v>
      </c>
      <c r="H3216" s="9">
        <v>0</v>
      </c>
      <c r="I3216" s="9">
        <v>194</v>
      </c>
      <c r="J3216" s="9">
        <v>199.5</v>
      </c>
      <c r="K3216" s="9">
        <v>107</v>
      </c>
      <c r="L3216" s="9">
        <v>26.84</v>
      </c>
      <c r="M3216" s="9">
        <v>60</v>
      </c>
      <c r="N3216" s="9">
        <v>1</v>
      </c>
    </row>
    <row r="3217" spans="1:14" ht="13.2" x14ac:dyDescent="0.25">
      <c r="A3217" s="9">
        <v>0</v>
      </c>
      <c r="B3217" s="9">
        <v>55</v>
      </c>
      <c r="C3217" s="9">
        <v>0</v>
      </c>
      <c r="D3217" s="9">
        <v>0</v>
      </c>
      <c r="E3217" s="9">
        <v>0</v>
      </c>
      <c r="F3217" s="9">
        <v>0</v>
      </c>
      <c r="G3217" s="9">
        <v>1</v>
      </c>
      <c r="H3217" s="9">
        <v>0</v>
      </c>
      <c r="I3217" s="9">
        <v>226</v>
      </c>
      <c r="J3217" s="9">
        <v>141</v>
      </c>
      <c r="K3217" s="9">
        <v>84</v>
      </c>
      <c r="L3217" s="9">
        <v>27.6</v>
      </c>
      <c r="M3217" s="9">
        <v>69</v>
      </c>
      <c r="N3217" s="9">
        <v>0</v>
      </c>
    </row>
    <row r="3218" spans="1:14" ht="13.2" x14ac:dyDescent="0.25">
      <c r="A3218" s="9">
        <v>0</v>
      </c>
      <c r="B3218" s="9">
        <v>39</v>
      </c>
      <c r="C3218" s="9">
        <v>0</v>
      </c>
      <c r="D3218" s="9">
        <v>0</v>
      </c>
      <c r="E3218" s="9">
        <v>0</v>
      </c>
      <c r="F3218" s="9">
        <v>0</v>
      </c>
      <c r="G3218" s="9">
        <v>1</v>
      </c>
      <c r="H3218" s="9">
        <v>0</v>
      </c>
      <c r="I3218" s="9">
        <v>219</v>
      </c>
      <c r="J3218" s="9">
        <v>161</v>
      </c>
      <c r="K3218" s="9">
        <v>103</v>
      </c>
      <c r="L3218" s="9">
        <v>29.06</v>
      </c>
      <c r="M3218" s="9">
        <v>94</v>
      </c>
      <c r="N3218" s="9">
        <v>0</v>
      </c>
    </row>
    <row r="3219" spans="1:14" ht="13.2" x14ac:dyDescent="0.25">
      <c r="A3219" s="9">
        <v>0</v>
      </c>
      <c r="B3219" s="9">
        <v>40</v>
      </c>
      <c r="C3219" s="9">
        <v>0</v>
      </c>
      <c r="D3219" s="9">
        <v>0</v>
      </c>
      <c r="E3219" s="9">
        <v>0</v>
      </c>
      <c r="F3219" s="9">
        <v>0</v>
      </c>
      <c r="G3219" s="9">
        <v>0</v>
      </c>
      <c r="H3219" s="9">
        <v>0</v>
      </c>
      <c r="I3219" s="9">
        <v>196</v>
      </c>
      <c r="J3219" s="9">
        <v>126</v>
      </c>
      <c r="K3219" s="9">
        <v>85</v>
      </c>
      <c r="L3219" s="9">
        <v>22.81</v>
      </c>
      <c r="M3219" s="9">
        <v>73</v>
      </c>
      <c r="N3219" s="9">
        <v>0</v>
      </c>
    </row>
    <row r="3220" spans="1:14" ht="13.2" x14ac:dyDescent="0.25">
      <c r="A3220" s="9">
        <v>0</v>
      </c>
      <c r="B3220" s="9">
        <v>42</v>
      </c>
      <c r="C3220" s="9">
        <v>1</v>
      </c>
      <c r="D3220" s="9">
        <v>20</v>
      </c>
      <c r="E3220" s="9">
        <v>0</v>
      </c>
      <c r="F3220" s="9">
        <v>0</v>
      </c>
      <c r="G3220" s="9">
        <v>0</v>
      </c>
      <c r="H3220" s="9">
        <v>0</v>
      </c>
      <c r="I3220" s="9">
        <v>225</v>
      </c>
      <c r="J3220" s="9">
        <v>111</v>
      </c>
      <c r="K3220" s="9">
        <v>71</v>
      </c>
      <c r="L3220" s="9">
        <v>23.43</v>
      </c>
      <c r="M3220" s="9">
        <v>95</v>
      </c>
      <c r="N3220" s="9">
        <v>0</v>
      </c>
    </row>
    <row r="3221" spans="1:14" ht="13.2" x14ac:dyDescent="0.25">
      <c r="A3221" s="9">
        <v>0</v>
      </c>
      <c r="B3221" s="9">
        <v>61</v>
      </c>
      <c r="C3221" s="9">
        <v>0</v>
      </c>
      <c r="D3221" s="9">
        <v>0</v>
      </c>
      <c r="E3221" s="9">
        <v>0</v>
      </c>
      <c r="F3221" s="9">
        <v>0</v>
      </c>
      <c r="G3221" s="9">
        <v>0</v>
      </c>
      <c r="H3221" s="9">
        <v>0</v>
      </c>
      <c r="I3221" s="9">
        <v>260</v>
      </c>
      <c r="J3221" s="9">
        <v>137</v>
      </c>
      <c r="K3221" s="9">
        <v>70</v>
      </c>
      <c r="L3221" s="9">
        <v>24.83</v>
      </c>
      <c r="M3221" s="9">
        <v>92</v>
      </c>
      <c r="N3221" s="9">
        <v>0</v>
      </c>
    </row>
    <row r="3222" spans="1:14" ht="13.2" x14ac:dyDescent="0.25">
      <c r="A3222" s="9">
        <v>0</v>
      </c>
      <c r="B3222" s="9">
        <v>65</v>
      </c>
      <c r="C3222" s="9">
        <v>0</v>
      </c>
      <c r="D3222" s="9">
        <v>0</v>
      </c>
      <c r="E3222" s="9">
        <v>1</v>
      </c>
      <c r="F3222" s="9">
        <v>0</v>
      </c>
      <c r="G3222" s="9">
        <v>1</v>
      </c>
      <c r="H3222" s="9">
        <v>0</v>
      </c>
      <c r="I3222" s="9">
        <v>279</v>
      </c>
      <c r="J3222" s="9">
        <v>152</v>
      </c>
      <c r="K3222" s="9">
        <v>102</v>
      </c>
      <c r="L3222" s="9">
        <v>30.43</v>
      </c>
      <c r="M3222" s="9">
        <v>95</v>
      </c>
      <c r="N3222" s="9">
        <v>1</v>
      </c>
    </row>
    <row r="3223" spans="1:14" ht="13.2" x14ac:dyDescent="0.25">
      <c r="A3223" s="9">
        <v>0</v>
      </c>
      <c r="B3223" s="9">
        <v>36</v>
      </c>
      <c r="C3223" s="9">
        <v>1</v>
      </c>
      <c r="D3223" s="9">
        <v>5</v>
      </c>
      <c r="E3223" s="9">
        <v>0</v>
      </c>
      <c r="F3223" s="9">
        <v>0</v>
      </c>
      <c r="G3223" s="9">
        <v>0</v>
      </c>
      <c r="H3223" s="9">
        <v>0</v>
      </c>
      <c r="I3223" s="9">
        <v>195</v>
      </c>
      <c r="J3223" s="9">
        <v>109</v>
      </c>
      <c r="K3223" s="9">
        <v>69</v>
      </c>
      <c r="L3223" s="9">
        <v>23.24</v>
      </c>
      <c r="M3223" s="9">
        <v>70</v>
      </c>
      <c r="N3223" s="9">
        <v>0</v>
      </c>
    </row>
    <row r="3224" spans="1:14" ht="13.2" x14ac:dyDescent="0.25">
      <c r="A3224" s="9">
        <v>0</v>
      </c>
      <c r="B3224" s="9">
        <v>44</v>
      </c>
      <c r="C3224" s="9">
        <v>0</v>
      </c>
      <c r="D3224" s="9">
        <v>0</v>
      </c>
      <c r="E3224" s="9">
        <v>0</v>
      </c>
      <c r="F3224" s="9">
        <v>0</v>
      </c>
      <c r="G3224" s="9">
        <v>0</v>
      </c>
      <c r="H3224" s="9">
        <v>0</v>
      </c>
      <c r="I3224" s="9">
        <v>200</v>
      </c>
      <c r="J3224" s="9">
        <v>128</v>
      </c>
      <c r="K3224" s="9">
        <v>82</v>
      </c>
      <c r="L3224" s="9">
        <v>23.24</v>
      </c>
      <c r="M3224" s="9">
        <v>80</v>
      </c>
      <c r="N3224" s="9">
        <v>0</v>
      </c>
    </row>
    <row r="3225" spans="1:14" ht="13.2" x14ac:dyDescent="0.25">
      <c r="A3225" s="9">
        <v>0</v>
      </c>
      <c r="B3225" s="9">
        <v>50</v>
      </c>
      <c r="C3225" s="9">
        <v>1</v>
      </c>
      <c r="D3225" s="9">
        <v>20</v>
      </c>
      <c r="E3225" s="9">
        <v>0</v>
      </c>
      <c r="F3225" s="9">
        <v>0</v>
      </c>
      <c r="G3225" s="9">
        <v>0</v>
      </c>
      <c r="H3225" s="9">
        <v>0</v>
      </c>
      <c r="I3225" s="9">
        <v>258</v>
      </c>
      <c r="J3225" s="9">
        <v>123</v>
      </c>
      <c r="K3225" s="9">
        <v>70</v>
      </c>
      <c r="L3225" s="9">
        <v>19.72</v>
      </c>
      <c r="M3225" s="9">
        <v>80</v>
      </c>
      <c r="N3225" s="9">
        <v>0</v>
      </c>
    </row>
    <row r="3226" spans="1:14" ht="13.2" x14ac:dyDescent="0.25">
      <c r="A3226" s="9">
        <v>0</v>
      </c>
      <c r="B3226" s="9">
        <v>43</v>
      </c>
      <c r="C3226" s="9">
        <v>0</v>
      </c>
      <c r="D3226" s="9">
        <v>0</v>
      </c>
      <c r="E3226" s="9">
        <v>0</v>
      </c>
      <c r="F3226" s="9">
        <v>0</v>
      </c>
      <c r="G3226" s="9">
        <v>0</v>
      </c>
      <c r="H3226" s="9">
        <v>0</v>
      </c>
      <c r="I3226" s="9">
        <v>202</v>
      </c>
      <c r="J3226" s="9">
        <v>124</v>
      </c>
      <c r="K3226" s="9">
        <v>92</v>
      </c>
      <c r="L3226" s="9">
        <v>21.26</v>
      </c>
      <c r="M3226" s="9">
        <v>75</v>
      </c>
      <c r="N3226" s="9">
        <v>0</v>
      </c>
    </row>
    <row r="3227" spans="1:14" ht="13.2" x14ac:dyDescent="0.25">
      <c r="A3227" s="9">
        <v>0</v>
      </c>
      <c r="B3227" s="9">
        <v>50</v>
      </c>
      <c r="C3227" s="9">
        <v>0</v>
      </c>
      <c r="D3227" s="9">
        <v>0</v>
      </c>
      <c r="E3227" s="9">
        <v>0</v>
      </c>
      <c r="F3227" s="9">
        <v>0</v>
      </c>
      <c r="G3227" s="9">
        <v>1</v>
      </c>
      <c r="H3227" s="9">
        <v>0</v>
      </c>
      <c r="I3227" s="9">
        <v>236</v>
      </c>
      <c r="J3227" s="9">
        <v>152</v>
      </c>
      <c r="K3227" s="9">
        <v>92</v>
      </c>
      <c r="L3227" s="9">
        <v>24.47</v>
      </c>
      <c r="M3227" s="9">
        <v>120</v>
      </c>
      <c r="N3227" s="9">
        <v>1</v>
      </c>
    </row>
    <row r="3228" spans="1:14" ht="13.2" hidden="1" x14ac:dyDescent="0.25">
      <c r="A3228" s="9">
        <v>0</v>
      </c>
      <c r="B3228" s="9">
        <v>41</v>
      </c>
      <c r="C3228" s="9">
        <v>1</v>
      </c>
      <c r="D3228" s="9">
        <v>20</v>
      </c>
      <c r="E3228" s="8" t="s">
        <v>43</v>
      </c>
      <c r="F3228" s="9">
        <v>0</v>
      </c>
      <c r="G3228" s="9">
        <v>0</v>
      </c>
      <c r="H3228" s="9">
        <v>0</v>
      </c>
      <c r="I3228" s="9">
        <v>203</v>
      </c>
      <c r="J3228" s="9">
        <v>120</v>
      </c>
      <c r="K3228" s="9">
        <v>70</v>
      </c>
      <c r="L3228" s="9">
        <v>21.26</v>
      </c>
      <c r="M3228" s="9">
        <v>80</v>
      </c>
      <c r="N3228" s="9">
        <v>0</v>
      </c>
    </row>
    <row r="3229" spans="1:14" ht="13.2" x14ac:dyDescent="0.25">
      <c r="A3229" s="9">
        <v>0</v>
      </c>
      <c r="B3229" s="9">
        <v>43</v>
      </c>
      <c r="C3229" s="9">
        <v>1</v>
      </c>
      <c r="D3229" s="9">
        <v>15</v>
      </c>
      <c r="E3229" s="9">
        <v>0</v>
      </c>
      <c r="F3229" s="9">
        <v>0</v>
      </c>
      <c r="G3229" s="9">
        <v>0</v>
      </c>
      <c r="H3229" s="9">
        <v>0</v>
      </c>
      <c r="I3229" s="9">
        <v>300</v>
      </c>
      <c r="J3229" s="9">
        <v>120</v>
      </c>
      <c r="K3229" s="9">
        <v>78</v>
      </c>
      <c r="L3229" s="9">
        <v>28.18</v>
      </c>
      <c r="M3229" s="9">
        <v>75</v>
      </c>
      <c r="N3229" s="9">
        <v>1</v>
      </c>
    </row>
    <row r="3230" spans="1:14" ht="13.2" x14ac:dyDescent="0.25">
      <c r="A3230" s="9">
        <v>0</v>
      </c>
      <c r="B3230" s="9">
        <v>41</v>
      </c>
      <c r="C3230" s="9">
        <v>1</v>
      </c>
      <c r="D3230" s="9">
        <v>25</v>
      </c>
      <c r="E3230" s="9">
        <v>0</v>
      </c>
      <c r="F3230" s="9">
        <v>0</v>
      </c>
      <c r="G3230" s="9">
        <v>0</v>
      </c>
      <c r="H3230" s="9">
        <v>0</v>
      </c>
      <c r="I3230" s="9">
        <v>172</v>
      </c>
      <c r="J3230" s="9">
        <v>108</v>
      </c>
      <c r="K3230" s="9">
        <v>73</v>
      </c>
      <c r="L3230" s="9">
        <v>22.5</v>
      </c>
      <c r="M3230" s="9">
        <v>85</v>
      </c>
      <c r="N3230" s="9">
        <v>0</v>
      </c>
    </row>
    <row r="3231" spans="1:14" ht="13.2" x14ac:dyDescent="0.25">
      <c r="A3231" s="9">
        <v>0</v>
      </c>
      <c r="B3231" s="9">
        <v>55</v>
      </c>
      <c r="C3231" s="9">
        <v>0</v>
      </c>
      <c r="D3231" s="9">
        <v>0</v>
      </c>
      <c r="E3231" s="9">
        <v>0</v>
      </c>
      <c r="F3231" s="9">
        <v>0</v>
      </c>
      <c r="G3231" s="9">
        <v>0</v>
      </c>
      <c r="H3231" s="9">
        <v>0</v>
      </c>
      <c r="I3231" s="9">
        <v>290</v>
      </c>
      <c r="J3231" s="9">
        <v>132</v>
      </c>
      <c r="K3231" s="9">
        <v>81</v>
      </c>
      <c r="L3231" s="9">
        <v>27.86</v>
      </c>
      <c r="M3231" s="9">
        <v>85</v>
      </c>
      <c r="N3231" s="9">
        <v>0</v>
      </c>
    </row>
    <row r="3232" spans="1:14" ht="13.2" x14ac:dyDescent="0.25">
      <c r="A3232" s="9">
        <v>1</v>
      </c>
      <c r="B3232" s="9">
        <v>58</v>
      </c>
      <c r="C3232" s="9">
        <v>1</v>
      </c>
      <c r="D3232" s="9">
        <v>3</v>
      </c>
      <c r="E3232" s="9">
        <v>0</v>
      </c>
      <c r="F3232" s="9">
        <v>0</v>
      </c>
      <c r="G3232" s="9">
        <v>0</v>
      </c>
      <c r="H3232" s="9">
        <v>0</v>
      </c>
      <c r="I3232" s="9">
        <v>187</v>
      </c>
      <c r="J3232" s="9">
        <v>136.5</v>
      </c>
      <c r="K3232" s="9">
        <v>84</v>
      </c>
      <c r="L3232" s="9">
        <v>25.08</v>
      </c>
      <c r="M3232" s="9">
        <v>63</v>
      </c>
      <c r="N3232" s="9">
        <v>0</v>
      </c>
    </row>
    <row r="3233" spans="1:14" ht="13.2" x14ac:dyDescent="0.25">
      <c r="A3233" s="9">
        <v>0</v>
      </c>
      <c r="B3233" s="9">
        <v>46</v>
      </c>
      <c r="C3233" s="9">
        <v>1</v>
      </c>
      <c r="D3233" s="9">
        <v>6</v>
      </c>
      <c r="E3233" s="9">
        <v>0</v>
      </c>
      <c r="F3233" s="9">
        <v>0</v>
      </c>
      <c r="G3233" s="9">
        <v>1</v>
      </c>
      <c r="H3233" s="9">
        <v>0</v>
      </c>
      <c r="I3233" s="9">
        <v>315</v>
      </c>
      <c r="J3233" s="9">
        <v>165</v>
      </c>
      <c r="K3233" s="9">
        <v>85</v>
      </c>
      <c r="L3233" s="9">
        <v>32.89</v>
      </c>
      <c r="M3233" s="9">
        <v>110</v>
      </c>
      <c r="N3233" s="9">
        <v>0</v>
      </c>
    </row>
    <row r="3234" spans="1:14" ht="13.2" x14ac:dyDescent="0.25">
      <c r="A3234" s="9">
        <v>0</v>
      </c>
      <c r="B3234" s="9">
        <v>45</v>
      </c>
      <c r="C3234" s="9">
        <v>0</v>
      </c>
      <c r="D3234" s="9">
        <v>0</v>
      </c>
      <c r="E3234" s="9">
        <v>0</v>
      </c>
      <c r="F3234" s="9">
        <v>0</v>
      </c>
      <c r="G3234" s="9">
        <v>0</v>
      </c>
      <c r="H3234" s="9">
        <v>0</v>
      </c>
      <c r="I3234" s="9">
        <v>201</v>
      </c>
      <c r="J3234" s="9">
        <v>128.5</v>
      </c>
      <c r="K3234" s="9">
        <v>73</v>
      </c>
      <c r="L3234" s="9">
        <v>24.56</v>
      </c>
      <c r="M3234" s="9">
        <v>85</v>
      </c>
      <c r="N3234" s="9">
        <v>0</v>
      </c>
    </row>
    <row r="3235" spans="1:14" ht="13.2" x14ac:dyDescent="0.25">
      <c r="A3235" s="9">
        <v>0</v>
      </c>
      <c r="B3235" s="9">
        <v>66</v>
      </c>
      <c r="C3235" s="9">
        <v>0</v>
      </c>
      <c r="D3235" s="9">
        <v>0</v>
      </c>
      <c r="E3235" s="9">
        <v>0</v>
      </c>
      <c r="F3235" s="9">
        <v>0</v>
      </c>
      <c r="G3235" s="9">
        <v>1</v>
      </c>
      <c r="H3235" s="9">
        <v>0</v>
      </c>
      <c r="I3235" s="9">
        <v>263</v>
      </c>
      <c r="J3235" s="9">
        <v>193</v>
      </c>
      <c r="K3235" s="9">
        <v>95</v>
      </c>
      <c r="L3235" s="9">
        <v>27.07</v>
      </c>
      <c r="M3235" s="9">
        <v>115</v>
      </c>
      <c r="N3235" s="9">
        <v>1</v>
      </c>
    </row>
    <row r="3236" spans="1:14" ht="13.2" x14ac:dyDescent="0.25">
      <c r="A3236" s="9">
        <v>0</v>
      </c>
      <c r="B3236" s="9">
        <v>47</v>
      </c>
      <c r="C3236" s="9">
        <v>1</v>
      </c>
      <c r="D3236" s="9">
        <v>20</v>
      </c>
      <c r="E3236" s="9">
        <v>0</v>
      </c>
      <c r="F3236" s="9">
        <v>0</v>
      </c>
      <c r="G3236" s="9">
        <v>0</v>
      </c>
      <c r="H3236" s="9">
        <v>0</v>
      </c>
      <c r="I3236" s="9">
        <v>304</v>
      </c>
      <c r="J3236" s="9">
        <v>110</v>
      </c>
      <c r="K3236" s="9">
        <v>72</v>
      </c>
      <c r="L3236" s="9">
        <v>20.88</v>
      </c>
      <c r="M3236" s="9">
        <v>85</v>
      </c>
      <c r="N3236" s="9">
        <v>1</v>
      </c>
    </row>
    <row r="3237" spans="1:14" ht="13.2" x14ac:dyDescent="0.25">
      <c r="A3237" s="9">
        <v>0</v>
      </c>
      <c r="B3237" s="9">
        <v>51</v>
      </c>
      <c r="C3237" s="9">
        <v>0</v>
      </c>
      <c r="D3237" s="9">
        <v>0</v>
      </c>
      <c r="E3237" s="9">
        <v>0</v>
      </c>
      <c r="F3237" s="9">
        <v>0</v>
      </c>
      <c r="G3237" s="9">
        <v>0</v>
      </c>
      <c r="H3237" s="9">
        <v>0</v>
      </c>
      <c r="I3237" s="9">
        <v>204</v>
      </c>
      <c r="J3237" s="9">
        <v>119</v>
      </c>
      <c r="K3237" s="9">
        <v>80</v>
      </c>
      <c r="L3237" s="9">
        <v>24.03</v>
      </c>
      <c r="M3237" s="9">
        <v>85</v>
      </c>
      <c r="N3237" s="9">
        <v>0</v>
      </c>
    </row>
    <row r="3238" spans="1:14" ht="13.2" x14ac:dyDescent="0.25">
      <c r="A3238" s="9">
        <v>0</v>
      </c>
      <c r="B3238" s="9">
        <v>46</v>
      </c>
      <c r="C3238" s="9">
        <v>0</v>
      </c>
      <c r="D3238" s="9">
        <v>0</v>
      </c>
      <c r="E3238" s="9">
        <v>0</v>
      </c>
      <c r="F3238" s="9">
        <v>0</v>
      </c>
      <c r="G3238" s="9">
        <v>0</v>
      </c>
      <c r="H3238" s="9">
        <v>0</v>
      </c>
      <c r="I3238" s="9">
        <v>255</v>
      </c>
      <c r="J3238" s="9">
        <v>117</v>
      </c>
      <c r="K3238" s="9">
        <v>77</v>
      </c>
      <c r="L3238" s="9">
        <v>26.35</v>
      </c>
      <c r="M3238" s="9">
        <v>90</v>
      </c>
      <c r="N3238" s="9">
        <v>0</v>
      </c>
    </row>
    <row r="3239" spans="1:14" ht="13.2" x14ac:dyDescent="0.25">
      <c r="A3239" s="9">
        <v>0</v>
      </c>
      <c r="B3239" s="9">
        <v>43</v>
      </c>
      <c r="C3239" s="9">
        <v>1</v>
      </c>
      <c r="D3239" s="9">
        <v>20</v>
      </c>
      <c r="E3239" s="9">
        <v>0</v>
      </c>
      <c r="F3239" s="9">
        <v>0</v>
      </c>
      <c r="G3239" s="9">
        <v>0</v>
      </c>
      <c r="H3239" s="9">
        <v>0</v>
      </c>
      <c r="I3239" s="9">
        <v>200</v>
      </c>
      <c r="J3239" s="9">
        <v>115</v>
      </c>
      <c r="K3239" s="9">
        <v>80</v>
      </c>
      <c r="L3239" s="9">
        <v>26.66</v>
      </c>
      <c r="M3239" s="9">
        <v>60</v>
      </c>
      <c r="N3239" s="9">
        <v>0</v>
      </c>
    </row>
    <row r="3240" spans="1:14" ht="13.2" x14ac:dyDescent="0.25">
      <c r="A3240" s="9">
        <v>1</v>
      </c>
      <c r="B3240" s="9">
        <v>42</v>
      </c>
      <c r="C3240" s="9">
        <v>0</v>
      </c>
      <c r="D3240" s="9">
        <v>0</v>
      </c>
      <c r="E3240" s="9">
        <v>0</v>
      </c>
      <c r="F3240" s="9">
        <v>0</v>
      </c>
      <c r="G3240" s="9">
        <v>1</v>
      </c>
      <c r="H3240" s="9">
        <v>0</v>
      </c>
      <c r="I3240" s="9">
        <v>327</v>
      </c>
      <c r="J3240" s="9">
        <v>134</v>
      </c>
      <c r="K3240" s="9">
        <v>93</v>
      </c>
      <c r="L3240" s="9">
        <v>25.14</v>
      </c>
      <c r="M3240" s="9">
        <v>70</v>
      </c>
      <c r="N3240" s="9">
        <v>1</v>
      </c>
    </row>
    <row r="3241" spans="1:14" ht="13.2" x14ac:dyDescent="0.25">
      <c r="A3241" s="9">
        <v>0</v>
      </c>
      <c r="B3241" s="9">
        <v>64</v>
      </c>
      <c r="C3241" s="9">
        <v>1</v>
      </c>
      <c r="D3241" s="9">
        <v>20</v>
      </c>
      <c r="E3241" s="9">
        <v>0</v>
      </c>
      <c r="F3241" s="9">
        <v>0</v>
      </c>
      <c r="G3241" s="9">
        <v>0</v>
      </c>
      <c r="H3241" s="9">
        <v>0</v>
      </c>
      <c r="I3241" s="9">
        <v>272</v>
      </c>
      <c r="J3241" s="9">
        <v>131</v>
      </c>
      <c r="K3241" s="9">
        <v>85</v>
      </c>
      <c r="L3241" s="9">
        <v>21.82</v>
      </c>
      <c r="M3241" s="9">
        <v>70</v>
      </c>
      <c r="N3241" s="9">
        <v>0</v>
      </c>
    </row>
    <row r="3242" spans="1:14" ht="13.2" x14ac:dyDescent="0.25">
      <c r="A3242" s="9">
        <v>1</v>
      </c>
      <c r="B3242" s="9">
        <v>39</v>
      </c>
      <c r="C3242" s="9">
        <v>1</v>
      </c>
      <c r="D3242" s="9">
        <v>20</v>
      </c>
      <c r="E3242" s="9">
        <v>0</v>
      </c>
      <c r="F3242" s="9">
        <v>0</v>
      </c>
      <c r="G3242" s="9">
        <v>0</v>
      </c>
      <c r="H3242" s="9">
        <v>0</v>
      </c>
      <c r="I3242" s="9">
        <v>230</v>
      </c>
      <c r="J3242" s="9">
        <v>134</v>
      </c>
      <c r="K3242" s="9">
        <v>92</v>
      </c>
      <c r="L3242" s="9">
        <v>28.44</v>
      </c>
      <c r="M3242" s="9">
        <v>75</v>
      </c>
      <c r="N3242" s="9">
        <v>0</v>
      </c>
    </row>
    <row r="3243" spans="1:14" ht="13.2" x14ac:dyDescent="0.25">
      <c r="A3243" s="9">
        <v>0</v>
      </c>
      <c r="B3243" s="9">
        <v>45</v>
      </c>
      <c r="C3243" s="9">
        <v>1</v>
      </c>
      <c r="D3243" s="9">
        <v>1</v>
      </c>
      <c r="E3243" s="9">
        <v>0</v>
      </c>
      <c r="F3243" s="9">
        <v>0</v>
      </c>
      <c r="G3243" s="9">
        <v>1</v>
      </c>
      <c r="H3243" s="9">
        <v>0</v>
      </c>
      <c r="I3243" s="9">
        <v>285</v>
      </c>
      <c r="J3243" s="9">
        <v>132.5</v>
      </c>
      <c r="K3243" s="9">
        <v>97.5</v>
      </c>
      <c r="L3243" s="9">
        <v>24.74</v>
      </c>
      <c r="M3243" s="9">
        <v>98</v>
      </c>
      <c r="N3243" s="9">
        <v>0</v>
      </c>
    </row>
    <row r="3244" spans="1:14" ht="13.2" x14ac:dyDescent="0.25">
      <c r="A3244" s="9">
        <v>1</v>
      </c>
      <c r="B3244" s="9">
        <v>52</v>
      </c>
      <c r="C3244" s="9">
        <v>1</v>
      </c>
      <c r="D3244" s="9">
        <v>35</v>
      </c>
      <c r="E3244" s="9">
        <v>0</v>
      </c>
      <c r="F3244" s="9">
        <v>0</v>
      </c>
      <c r="G3244" s="9">
        <v>1</v>
      </c>
      <c r="H3244" s="9">
        <v>1</v>
      </c>
      <c r="I3244" s="9">
        <v>281</v>
      </c>
      <c r="J3244" s="9">
        <v>133</v>
      </c>
      <c r="K3244" s="9">
        <v>93</v>
      </c>
      <c r="L3244" s="9">
        <v>32.270000000000003</v>
      </c>
      <c r="M3244" s="9">
        <v>115</v>
      </c>
      <c r="N3244" s="9">
        <v>0</v>
      </c>
    </row>
    <row r="3245" spans="1:14" ht="13.2" x14ac:dyDescent="0.25">
      <c r="A3245" s="9">
        <v>1</v>
      </c>
      <c r="B3245" s="9">
        <v>50</v>
      </c>
      <c r="C3245" s="9">
        <v>0</v>
      </c>
      <c r="D3245" s="9">
        <v>0</v>
      </c>
      <c r="E3245" s="9">
        <v>0</v>
      </c>
      <c r="F3245" s="9">
        <v>0</v>
      </c>
      <c r="G3245" s="9">
        <v>0</v>
      </c>
      <c r="H3245" s="9">
        <v>0</v>
      </c>
      <c r="I3245" s="9">
        <v>258</v>
      </c>
      <c r="J3245" s="9">
        <v>129</v>
      </c>
      <c r="K3245" s="9">
        <v>84</v>
      </c>
      <c r="L3245" s="9">
        <v>24.56</v>
      </c>
      <c r="M3245" s="9">
        <v>80</v>
      </c>
      <c r="N3245" s="9">
        <v>0</v>
      </c>
    </row>
    <row r="3246" spans="1:14" ht="13.2" x14ac:dyDescent="0.25">
      <c r="A3246" s="9">
        <v>1</v>
      </c>
      <c r="B3246" s="9">
        <v>60</v>
      </c>
      <c r="C3246" s="9">
        <v>0</v>
      </c>
      <c r="D3246" s="9">
        <v>0</v>
      </c>
      <c r="E3246" s="9">
        <v>0</v>
      </c>
      <c r="F3246" s="9">
        <v>0</v>
      </c>
      <c r="G3246" s="9">
        <v>0</v>
      </c>
      <c r="H3246" s="9">
        <v>0</v>
      </c>
      <c r="I3246" s="9">
        <v>235</v>
      </c>
      <c r="J3246" s="9">
        <v>146</v>
      </c>
      <c r="K3246" s="9">
        <v>92</v>
      </c>
      <c r="L3246" s="9">
        <v>26.85</v>
      </c>
      <c r="M3246" s="9">
        <v>80</v>
      </c>
      <c r="N3246" s="9">
        <v>0</v>
      </c>
    </row>
    <row r="3247" spans="1:14" ht="13.2" x14ac:dyDescent="0.25">
      <c r="A3247" s="9">
        <v>1</v>
      </c>
      <c r="B3247" s="9">
        <v>62</v>
      </c>
      <c r="C3247" s="9">
        <v>0</v>
      </c>
      <c r="D3247" s="9">
        <v>0</v>
      </c>
      <c r="E3247" s="9">
        <v>0</v>
      </c>
      <c r="F3247" s="9">
        <v>0</v>
      </c>
      <c r="G3247" s="9">
        <v>0</v>
      </c>
      <c r="H3247" s="9">
        <v>0</v>
      </c>
      <c r="I3247" s="9">
        <v>265</v>
      </c>
      <c r="J3247" s="9">
        <v>135</v>
      </c>
      <c r="K3247" s="9">
        <v>80</v>
      </c>
      <c r="L3247" s="9">
        <v>27.94</v>
      </c>
      <c r="M3247" s="9">
        <v>50</v>
      </c>
      <c r="N3247" s="9">
        <v>0</v>
      </c>
    </row>
    <row r="3248" spans="1:14" ht="13.2" x14ac:dyDescent="0.25">
      <c r="A3248" s="9">
        <v>1</v>
      </c>
      <c r="B3248" s="9">
        <v>51</v>
      </c>
      <c r="C3248" s="9">
        <v>0</v>
      </c>
      <c r="D3248" s="9">
        <v>0</v>
      </c>
      <c r="E3248" s="9">
        <v>0</v>
      </c>
      <c r="F3248" s="9">
        <v>0</v>
      </c>
      <c r="G3248" s="9">
        <v>0</v>
      </c>
      <c r="H3248" s="9">
        <v>0</v>
      </c>
      <c r="I3248" s="9">
        <v>230</v>
      </c>
      <c r="J3248" s="9">
        <v>115.5</v>
      </c>
      <c r="K3248" s="9">
        <v>85</v>
      </c>
      <c r="L3248" s="9">
        <v>30.75</v>
      </c>
      <c r="M3248" s="9">
        <v>48</v>
      </c>
      <c r="N3248" s="9">
        <v>0</v>
      </c>
    </row>
    <row r="3249" spans="1:14" ht="13.2" x14ac:dyDescent="0.25">
      <c r="A3249" s="9">
        <v>1</v>
      </c>
      <c r="B3249" s="9">
        <v>51</v>
      </c>
      <c r="C3249" s="9">
        <v>1</v>
      </c>
      <c r="D3249" s="9">
        <v>40</v>
      </c>
      <c r="E3249" s="9">
        <v>0</v>
      </c>
      <c r="F3249" s="9">
        <v>0</v>
      </c>
      <c r="G3249" s="9">
        <v>0</v>
      </c>
      <c r="H3249" s="9">
        <v>0</v>
      </c>
      <c r="I3249" s="9">
        <v>212</v>
      </c>
      <c r="J3249" s="9">
        <v>122.5</v>
      </c>
      <c r="K3249" s="9">
        <v>73</v>
      </c>
      <c r="L3249" s="9">
        <v>22.34</v>
      </c>
      <c r="M3249" s="9">
        <v>75</v>
      </c>
      <c r="N3249" s="9">
        <v>0</v>
      </c>
    </row>
    <row r="3250" spans="1:14" ht="13.2" x14ac:dyDescent="0.25">
      <c r="A3250" s="9">
        <v>0</v>
      </c>
      <c r="B3250" s="9">
        <v>40</v>
      </c>
      <c r="C3250" s="9">
        <v>1</v>
      </c>
      <c r="D3250" s="9">
        <v>20</v>
      </c>
      <c r="E3250" s="9">
        <v>0</v>
      </c>
      <c r="F3250" s="9">
        <v>0</v>
      </c>
      <c r="G3250" s="9">
        <v>0</v>
      </c>
      <c r="H3250" s="9">
        <v>0</v>
      </c>
      <c r="I3250" s="9">
        <v>272</v>
      </c>
      <c r="J3250" s="9">
        <v>123</v>
      </c>
      <c r="K3250" s="9">
        <v>75</v>
      </c>
      <c r="L3250" s="9">
        <v>23.08</v>
      </c>
      <c r="M3250" s="9">
        <v>80</v>
      </c>
      <c r="N3250" s="9">
        <v>0</v>
      </c>
    </row>
    <row r="3251" spans="1:14" ht="13.2" x14ac:dyDescent="0.25">
      <c r="A3251" s="9">
        <v>0</v>
      </c>
      <c r="B3251" s="9">
        <v>39</v>
      </c>
      <c r="C3251" s="9">
        <v>0</v>
      </c>
      <c r="D3251" s="9">
        <v>0</v>
      </c>
      <c r="E3251" s="9">
        <v>0</v>
      </c>
      <c r="F3251" s="9">
        <v>0</v>
      </c>
      <c r="G3251" s="9">
        <v>0</v>
      </c>
      <c r="H3251" s="9">
        <v>0</v>
      </c>
      <c r="I3251" s="9">
        <v>275</v>
      </c>
      <c r="J3251" s="9">
        <v>131</v>
      </c>
      <c r="K3251" s="9">
        <v>80</v>
      </c>
      <c r="L3251" s="9">
        <v>25.79</v>
      </c>
      <c r="M3251" s="9">
        <v>94</v>
      </c>
      <c r="N3251" s="9">
        <v>0</v>
      </c>
    </row>
    <row r="3252" spans="1:14" ht="13.2" x14ac:dyDescent="0.25">
      <c r="A3252" s="9">
        <v>1</v>
      </c>
      <c r="B3252" s="9">
        <v>47</v>
      </c>
      <c r="C3252" s="9">
        <v>1</v>
      </c>
      <c r="D3252" s="9">
        <v>20</v>
      </c>
      <c r="E3252" s="9">
        <v>0</v>
      </c>
      <c r="F3252" s="9">
        <v>0</v>
      </c>
      <c r="G3252" s="9">
        <v>0</v>
      </c>
      <c r="H3252" s="9">
        <v>0</v>
      </c>
      <c r="I3252" s="9">
        <v>281</v>
      </c>
      <c r="J3252" s="9">
        <v>119</v>
      </c>
      <c r="K3252" s="9">
        <v>81</v>
      </c>
      <c r="L3252" s="9">
        <v>23.72</v>
      </c>
      <c r="M3252" s="9">
        <v>80</v>
      </c>
      <c r="N3252" s="9">
        <v>0</v>
      </c>
    </row>
    <row r="3253" spans="1:14" ht="13.2" x14ac:dyDescent="0.25">
      <c r="A3253" s="9">
        <v>0</v>
      </c>
      <c r="B3253" s="9">
        <v>48</v>
      </c>
      <c r="C3253" s="9">
        <v>1</v>
      </c>
      <c r="D3253" s="9">
        <v>20</v>
      </c>
      <c r="E3253" s="9">
        <v>0</v>
      </c>
      <c r="F3253" s="9">
        <v>0</v>
      </c>
      <c r="G3253" s="9">
        <v>0</v>
      </c>
      <c r="H3253" s="9">
        <v>0</v>
      </c>
      <c r="I3253" s="9">
        <v>259</v>
      </c>
      <c r="J3253" s="9">
        <v>129</v>
      </c>
      <c r="K3253" s="9">
        <v>81</v>
      </c>
      <c r="L3253" s="9">
        <v>21.08</v>
      </c>
      <c r="M3253" s="9">
        <v>75</v>
      </c>
      <c r="N3253" s="9">
        <v>0</v>
      </c>
    </row>
    <row r="3254" spans="1:14" ht="13.2" x14ac:dyDescent="0.25">
      <c r="A3254" s="9">
        <v>1</v>
      </c>
      <c r="B3254" s="9">
        <v>40</v>
      </c>
      <c r="C3254" s="9">
        <v>1</v>
      </c>
      <c r="D3254" s="9">
        <v>30</v>
      </c>
      <c r="E3254" s="9">
        <v>0</v>
      </c>
      <c r="F3254" s="9">
        <v>0</v>
      </c>
      <c r="G3254" s="9">
        <v>0</v>
      </c>
      <c r="H3254" s="9">
        <v>0</v>
      </c>
      <c r="I3254" s="9">
        <v>205</v>
      </c>
      <c r="J3254" s="9">
        <v>131</v>
      </c>
      <c r="K3254" s="9">
        <v>81</v>
      </c>
      <c r="L3254" s="9">
        <v>23.74</v>
      </c>
      <c r="M3254" s="9">
        <v>66</v>
      </c>
      <c r="N3254" s="9">
        <v>0</v>
      </c>
    </row>
    <row r="3255" spans="1:14" ht="13.2" x14ac:dyDescent="0.25">
      <c r="A3255" s="9">
        <v>0</v>
      </c>
      <c r="B3255" s="9">
        <v>43</v>
      </c>
      <c r="C3255" s="9">
        <v>1</v>
      </c>
      <c r="D3255" s="9">
        <v>20</v>
      </c>
      <c r="E3255" s="9">
        <v>0</v>
      </c>
      <c r="F3255" s="9">
        <v>0</v>
      </c>
      <c r="G3255" s="9">
        <v>0</v>
      </c>
      <c r="H3255" s="9">
        <v>0</v>
      </c>
      <c r="I3255" s="9">
        <v>202</v>
      </c>
      <c r="J3255" s="9">
        <v>114</v>
      </c>
      <c r="K3255" s="9">
        <v>78</v>
      </c>
      <c r="L3255" s="9">
        <v>26.61</v>
      </c>
      <c r="M3255" s="9">
        <v>82</v>
      </c>
      <c r="N3255" s="9">
        <v>0</v>
      </c>
    </row>
    <row r="3256" spans="1:14" ht="13.2" x14ac:dyDescent="0.25">
      <c r="A3256" s="9">
        <v>1</v>
      </c>
      <c r="B3256" s="9">
        <v>51</v>
      </c>
      <c r="C3256" s="9">
        <v>1</v>
      </c>
      <c r="D3256" s="9">
        <v>30</v>
      </c>
      <c r="E3256" s="9">
        <v>0</v>
      </c>
      <c r="F3256" s="9">
        <v>0</v>
      </c>
      <c r="G3256" s="9">
        <v>0</v>
      </c>
      <c r="H3256" s="9">
        <v>0</v>
      </c>
      <c r="I3256" s="9">
        <v>342</v>
      </c>
      <c r="J3256" s="9">
        <v>110</v>
      </c>
      <c r="K3256" s="9">
        <v>70</v>
      </c>
      <c r="L3256" s="9">
        <v>28.86</v>
      </c>
      <c r="M3256" s="9">
        <v>72</v>
      </c>
      <c r="N3256" s="9">
        <v>1</v>
      </c>
    </row>
    <row r="3257" spans="1:14" ht="13.2" x14ac:dyDescent="0.25">
      <c r="A3257" s="9">
        <v>1</v>
      </c>
      <c r="B3257" s="9">
        <v>59</v>
      </c>
      <c r="C3257" s="9">
        <v>1</v>
      </c>
      <c r="D3257" s="9">
        <v>30</v>
      </c>
      <c r="E3257" s="9">
        <v>0</v>
      </c>
      <c r="F3257" s="9">
        <v>0</v>
      </c>
      <c r="G3257" s="9">
        <v>1</v>
      </c>
      <c r="H3257" s="9">
        <v>0</v>
      </c>
      <c r="I3257" s="9">
        <v>239</v>
      </c>
      <c r="J3257" s="9">
        <v>168</v>
      </c>
      <c r="K3257" s="9">
        <v>100</v>
      </c>
      <c r="L3257" s="9">
        <v>27.87</v>
      </c>
      <c r="M3257" s="9">
        <v>65</v>
      </c>
      <c r="N3257" s="9">
        <v>1</v>
      </c>
    </row>
    <row r="3258" spans="1:14" ht="13.2" x14ac:dyDescent="0.25">
      <c r="A3258" s="9">
        <v>0</v>
      </c>
      <c r="B3258" s="9">
        <v>44</v>
      </c>
      <c r="C3258" s="9">
        <v>0</v>
      </c>
      <c r="D3258" s="9">
        <v>0</v>
      </c>
      <c r="E3258" s="9">
        <v>0</v>
      </c>
      <c r="F3258" s="9">
        <v>0</v>
      </c>
      <c r="G3258" s="9">
        <v>1</v>
      </c>
      <c r="H3258" s="9">
        <v>1</v>
      </c>
      <c r="I3258" s="9">
        <v>254</v>
      </c>
      <c r="J3258" s="9">
        <v>145</v>
      </c>
      <c r="K3258" s="9">
        <v>85</v>
      </c>
      <c r="L3258" s="9">
        <v>21.27</v>
      </c>
      <c r="M3258" s="9">
        <v>75</v>
      </c>
      <c r="N3258" s="9">
        <v>0</v>
      </c>
    </row>
    <row r="3259" spans="1:14" ht="13.2" x14ac:dyDescent="0.25">
      <c r="A3259" s="9">
        <v>0</v>
      </c>
      <c r="B3259" s="9">
        <v>64</v>
      </c>
      <c r="C3259" s="9">
        <v>1</v>
      </c>
      <c r="D3259" s="9">
        <v>6</v>
      </c>
      <c r="E3259" s="9">
        <v>0</v>
      </c>
      <c r="F3259" s="9">
        <v>0</v>
      </c>
      <c r="G3259" s="9">
        <v>1</v>
      </c>
      <c r="H3259" s="9">
        <v>0</v>
      </c>
      <c r="I3259" s="9">
        <v>239</v>
      </c>
      <c r="J3259" s="9">
        <v>143</v>
      </c>
      <c r="K3259" s="9">
        <v>84</v>
      </c>
      <c r="L3259" s="9">
        <v>20.059999999999999</v>
      </c>
      <c r="M3259" s="9">
        <v>55</v>
      </c>
      <c r="N3259" s="9">
        <v>0</v>
      </c>
    </row>
    <row r="3260" spans="1:14" ht="13.2" x14ac:dyDescent="0.25">
      <c r="A3260" s="9">
        <v>1</v>
      </c>
      <c r="B3260" s="9">
        <v>50</v>
      </c>
      <c r="C3260" s="9">
        <v>0</v>
      </c>
      <c r="D3260" s="9">
        <v>0</v>
      </c>
      <c r="E3260" s="9">
        <v>0</v>
      </c>
      <c r="F3260" s="9">
        <v>0</v>
      </c>
      <c r="G3260" s="9">
        <v>0</v>
      </c>
      <c r="H3260" s="9">
        <v>0</v>
      </c>
      <c r="I3260" s="9">
        <v>268</v>
      </c>
      <c r="J3260" s="9">
        <v>108</v>
      </c>
      <c r="K3260" s="9">
        <v>69</v>
      </c>
      <c r="L3260" s="9">
        <v>25.14</v>
      </c>
      <c r="M3260" s="9">
        <v>65</v>
      </c>
      <c r="N3260" s="9">
        <v>0</v>
      </c>
    </row>
    <row r="3261" spans="1:14" ht="13.2" x14ac:dyDescent="0.25">
      <c r="A3261" s="9">
        <v>0</v>
      </c>
      <c r="B3261" s="9">
        <v>37</v>
      </c>
      <c r="C3261" s="9">
        <v>0</v>
      </c>
      <c r="D3261" s="9">
        <v>0</v>
      </c>
      <c r="E3261" s="9">
        <v>0</v>
      </c>
      <c r="F3261" s="9">
        <v>0</v>
      </c>
      <c r="G3261" s="9">
        <v>0</v>
      </c>
      <c r="H3261" s="9">
        <v>0</v>
      </c>
      <c r="I3261" s="9">
        <v>165</v>
      </c>
      <c r="J3261" s="9">
        <v>108</v>
      </c>
      <c r="K3261" s="9">
        <v>75</v>
      </c>
      <c r="L3261" s="9">
        <v>21.84</v>
      </c>
      <c r="M3261" s="9">
        <v>75</v>
      </c>
      <c r="N3261" s="9">
        <v>0</v>
      </c>
    </row>
    <row r="3262" spans="1:14" ht="13.2" x14ac:dyDescent="0.25">
      <c r="A3262" s="9">
        <v>1</v>
      </c>
      <c r="B3262" s="9">
        <v>54</v>
      </c>
      <c r="C3262" s="9">
        <v>0</v>
      </c>
      <c r="D3262" s="9">
        <v>0</v>
      </c>
      <c r="E3262" s="9">
        <v>0</v>
      </c>
      <c r="F3262" s="9">
        <v>0</v>
      </c>
      <c r="G3262" s="9">
        <v>0</v>
      </c>
      <c r="H3262" s="9">
        <v>0</v>
      </c>
      <c r="I3262" s="9">
        <v>265</v>
      </c>
      <c r="J3262" s="9">
        <v>121</v>
      </c>
      <c r="K3262" s="9">
        <v>82</v>
      </c>
      <c r="L3262" s="9">
        <v>23.52</v>
      </c>
      <c r="M3262" s="9">
        <v>60</v>
      </c>
      <c r="N3262" s="9">
        <v>0</v>
      </c>
    </row>
    <row r="3263" spans="1:14" ht="13.2" x14ac:dyDescent="0.25">
      <c r="A3263" s="9">
        <v>1</v>
      </c>
      <c r="B3263" s="9">
        <v>60</v>
      </c>
      <c r="C3263" s="9">
        <v>1</v>
      </c>
      <c r="D3263" s="9">
        <v>10</v>
      </c>
      <c r="E3263" s="9">
        <v>0</v>
      </c>
      <c r="F3263" s="9">
        <v>0</v>
      </c>
      <c r="G3263" s="9">
        <v>0</v>
      </c>
      <c r="H3263" s="9">
        <v>0</v>
      </c>
      <c r="I3263" s="9">
        <v>227</v>
      </c>
      <c r="J3263" s="9">
        <v>122</v>
      </c>
      <c r="K3263" s="9">
        <v>80</v>
      </c>
      <c r="L3263" s="9">
        <v>25.64</v>
      </c>
      <c r="M3263" s="9">
        <v>58</v>
      </c>
      <c r="N3263" s="9">
        <v>0</v>
      </c>
    </row>
    <row r="3264" spans="1:14" ht="13.2" x14ac:dyDescent="0.25">
      <c r="A3264" s="9">
        <v>0</v>
      </c>
      <c r="B3264" s="9">
        <v>69</v>
      </c>
      <c r="C3264" s="9">
        <v>0</v>
      </c>
      <c r="D3264" s="9">
        <v>0</v>
      </c>
      <c r="E3264" s="9">
        <v>0</v>
      </c>
      <c r="F3264" s="9">
        <v>0</v>
      </c>
      <c r="G3264" s="9">
        <v>0</v>
      </c>
      <c r="H3264" s="9">
        <v>0</v>
      </c>
      <c r="I3264" s="9">
        <v>286</v>
      </c>
      <c r="J3264" s="9">
        <v>117</v>
      </c>
      <c r="K3264" s="9">
        <v>73</v>
      </c>
      <c r="L3264" s="9">
        <v>20.92</v>
      </c>
      <c r="M3264" s="9">
        <v>85</v>
      </c>
      <c r="N3264" s="9">
        <v>0</v>
      </c>
    </row>
    <row r="3265" spans="1:14" ht="13.2" x14ac:dyDescent="0.25">
      <c r="A3265" s="9">
        <v>1</v>
      </c>
      <c r="B3265" s="9">
        <v>36</v>
      </c>
      <c r="C3265" s="9">
        <v>1</v>
      </c>
      <c r="D3265" s="9">
        <v>20</v>
      </c>
      <c r="E3265" s="9">
        <v>0</v>
      </c>
      <c r="F3265" s="9">
        <v>0</v>
      </c>
      <c r="G3265" s="9">
        <v>0</v>
      </c>
      <c r="H3265" s="9">
        <v>0</v>
      </c>
      <c r="I3265" s="9">
        <v>226</v>
      </c>
      <c r="J3265" s="9">
        <v>124.5</v>
      </c>
      <c r="K3265" s="9">
        <v>84.5</v>
      </c>
      <c r="L3265" s="9">
        <v>21.63</v>
      </c>
      <c r="M3265" s="9">
        <v>68</v>
      </c>
      <c r="N3265" s="9">
        <v>0</v>
      </c>
    </row>
    <row r="3266" spans="1:14" ht="13.2" x14ac:dyDescent="0.25">
      <c r="A3266" s="9">
        <v>0</v>
      </c>
      <c r="B3266" s="9">
        <v>51</v>
      </c>
      <c r="C3266" s="9">
        <v>1</v>
      </c>
      <c r="D3266" s="9">
        <v>2</v>
      </c>
      <c r="E3266" s="9">
        <v>0</v>
      </c>
      <c r="F3266" s="9">
        <v>0</v>
      </c>
      <c r="G3266" s="9">
        <v>0</v>
      </c>
      <c r="H3266" s="9">
        <v>0</v>
      </c>
      <c r="I3266" s="9">
        <v>261</v>
      </c>
      <c r="J3266" s="9">
        <v>127</v>
      </c>
      <c r="K3266" s="9">
        <v>81</v>
      </c>
      <c r="L3266" s="9">
        <v>20.239999999999998</v>
      </c>
      <c r="M3266" s="9">
        <v>75</v>
      </c>
      <c r="N3266" s="9">
        <v>0</v>
      </c>
    </row>
    <row r="3267" spans="1:14" ht="13.2" x14ac:dyDescent="0.25">
      <c r="A3267" s="9">
        <v>0</v>
      </c>
      <c r="B3267" s="9">
        <v>40</v>
      </c>
      <c r="C3267" s="9">
        <v>1</v>
      </c>
      <c r="D3267" s="9">
        <v>43</v>
      </c>
      <c r="E3267" s="9">
        <v>0</v>
      </c>
      <c r="F3267" s="9">
        <v>0</v>
      </c>
      <c r="G3267" s="9">
        <v>0</v>
      </c>
      <c r="H3267" s="9">
        <v>0</v>
      </c>
      <c r="I3267" s="9">
        <v>224</v>
      </c>
      <c r="J3267" s="9">
        <v>106</v>
      </c>
      <c r="K3267" s="9">
        <v>72</v>
      </c>
      <c r="L3267" s="9">
        <v>23.59</v>
      </c>
      <c r="M3267" s="9">
        <v>82</v>
      </c>
      <c r="N3267" s="9">
        <v>0</v>
      </c>
    </row>
    <row r="3268" spans="1:14" ht="13.2" x14ac:dyDescent="0.25">
      <c r="A3268" s="9">
        <v>1</v>
      </c>
      <c r="B3268" s="9">
        <v>58</v>
      </c>
      <c r="C3268" s="9">
        <v>0</v>
      </c>
      <c r="D3268" s="9">
        <v>0</v>
      </c>
      <c r="E3268" s="9">
        <v>0</v>
      </c>
      <c r="F3268" s="9">
        <v>0</v>
      </c>
      <c r="G3268" s="9">
        <v>0</v>
      </c>
      <c r="H3268" s="9">
        <v>0</v>
      </c>
      <c r="I3268" s="9">
        <v>225</v>
      </c>
      <c r="J3268" s="9">
        <v>105.5</v>
      </c>
      <c r="K3268" s="9">
        <v>74</v>
      </c>
      <c r="L3268" s="9">
        <v>25.68</v>
      </c>
      <c r="M3268" s="9">
        <v>50</v>
      </c>
      <c r="N3268" s="9">
        <v>0</v>
      </c>
    </row>
    <row r="3269" spans="1:14" ht="13.2" x14ac:dyDescent="0.25">
      <c r="A3269" s="9">
        <v>1</v>
      </c>
      <c r="B3269" s="9">
        <v>44</v>
      </c>
      <c r="C3269" s="9">
        <v>1</v>
      </c>
      <c r="D3269" s="9">
        <v>20</v>
      </c>
      <c r="E3269" s="9">
        <v>0</v>
      </c>
      <c r="F3269" s="9">
        <v>0</v>
      </c>
      <c r="G3269" s="9">
        <v>1</v>
      </c>
      <c r="H3269" s="9">
        <v>0</v>
      </c>
      <c r="I3269" s="9">
        <v>316</v>
      </c>
      <c r="J3269" s="9">
        <v>135</v>
      </c>
      <c r="K3269" s="9">
        <v>95</v>
      </c>
      <c r="L3269" s="9">
        <v>25.48</v>
      </c>
      <c r="M3269" s="9">
        <v>75</v>
      </c>
      <c r="N3269" s="9">
        <v>0</v>
      </c>
    </row>
    <row r="3270" spans="1:14" ht="13.2" x14ac:dyDescent="0.25">
      <c r="A3270" s="9">
        <v>1</v>
      </c>
      <c r="B3270" s="9">
        <v>44</v>
      </c>
      <c r="C3270" s="9">
        <v>0</v>
      </c>
      <c r="D3270" s="9">
        <v>0</v>
      </c>
      <c r="E3270" s="9">
        <v>0</v>
      </c>
      <c r="F3270" s="9">
        <v>0</v>
      </c>
      <c r="G3270" s="9">
        <v>0</v>
      </c>
      <c r="H3270" s="9">
        <v>0</v>
      </c>
      <c r="I3270" s="9">
        <v>216</v>
      </c>
      <c r="J3270" s="9">
        <v>113.5</v>
      </c>
      <c r="K3270" s="9">
        <v>77</v>
      </c>
      <c r="L3270" s="9">
        <v>28.23</v>
      </c>
      <c r="M3270" s="9">
        <v>64</v>
      </c>
      <c r="N3270" s="9">
        <v>0</v>
      </c>
    </row>
    <row r="3271" spans="1:14" ht="13.2" x14ac:dyDescent="0.25">
      <c r="A3271" s="9">
        <v>1</v>
      </c>
      <c r="B3271" s="9">
        <v>42</v>
      </c>
      <c r="C3271" s="9">
        <v>1</v>
      </c>
      <c r="D3271" s="9">
        <v>5</v>
      </c>
      <c r="E3271" s="9">
        <v>0</v>
      </c>
      <c r="F3271" s="9">
        <v>0</v>
      </c>
      <c r="G3271" s="9">
        <v>0</v>
      </c>
      <c r="H3271" s="9">
        <v>0</v>
      </c>
      <c r="I3271" s="9">
        <v>197</v>
      </c>
      <c r="J3271" s="9">
        <v>102</v>
      </c>
      <c r="K3271" s="9">
        <v>70.5</v>
      </c>
      <c r="L3271" s="9">
        <v>24.68</v>
      </c>
      <c r="M3271" s="9">
        <v>83</v>
      </c>
      <c r="N3271" s="9">
        <v>0</v>
      </c>
    </row>
    <row r="3272" spans="1:14" ht="13.2" x14ac:dyDescent="0.25">
      <c r="A3272" s="9">
        <v>0</v>
      </c>
      <c r="B3272" s="9">
        <v>48</v>
      </c>
      <c r="C3272" s="9">
        <v>1</v>
      </c>
      <c r="D3272" s="9">
        <v>30</v>
      </c>
      <c r="E3272" s="9">
        <v>0</v>
      </c>
      <c r="F3272" s="9">
        <v>0</v>
      </c>
      <c r="G3272" s="9">
        <v>0</v>
      </c>
      <c r="H3272" s="9">
        <v>0</v>
      </c>
      <c r="I3272" s="9">
        <v>305</v>
      </c>
      <c r="J3272" s="9">
        <v>118.5</v>
      </c>
      <c r="K3272" s="9">
        <v>73</v>
      </c>
      <c r="L3272" s="9">
        <v>20.99</v>
      </c>
      <c r="M3272" s="9">
        <v>70</v>
      </c>
      <c r="N3272" s="9">
        <v>0</v>
      </c>
    </row>
    <row r="3273" spans="1:14" ht="13.2" x14ac:dyDescent="0.25">
      <c r="A3273" s="9">
        <v>1</v>
      </c>
      <c r="B3273" s="9">
        <v>46</v>
      </c>
      <c r="C3273" s="9">
        <v>0</v>
      </c>
      <c r="D3273" s="9">
        <v>0</v>
      </c>
      <c r="E3273" s="9">
        <v>0</v>
      </c>
      <c r="F3273" s="9">
        <v>0</v>
      </c>
      <c r="G3273" s="9">
        <v>1</v>
      </c>
      <c r="H3273" s="9">
        <v>0</v>
      </c>
      <c r="I3273" s="9">
        <v>185</v>
      </c>
      <c r="J3273" s="9">
        <v>121</v>
      </c>
      <c r="K3273" s="9">
        <v>85</v>
      </c>
      <c r="L3273" s="9">
        <v>31.31</v>
      </c>
      <c r="M3273" s="9">
        <v>80</v>
      </c>
      <c r="N3273" s="9">
        <v>0</v>
      </c>
    </row>
    <row r="3274" spans="1:14" ht="13.2" x14ac:dyDescent="0.25">
      <c r="A3274" s="9">
        <v>0</v>
      </c>
      <c r="B3274" s="9">
        <v>44</v>
      </c>
      <c r="C3274" s="9">
        <v>0</v>
      </c>
      <c r="D3274" s="9">
        <v>0</v>
      </c>
      <c r="E3274" s="9">
        <v>0</v>
      </c>
      <c r="F3274" s="9">
        <v>0</v>
      </c>
      <c r="G3274" s="9">
        <v>0</v>
      </c>
      <c r="H3274" s="9">
        <v>0</v>
      </c>
      <c r="I3274" s="9">
        <v>194</v>
      </c>
      <c r="J3274" s="9">
        <v>117</v>
      </c>
      <c r="K3274" s="9">
        <v>78</v>
      </c>
      <c r="L3274" s="9">
        <v>24.94</v>
      </c>
      <c r="M3274" s="9">
        <v>65</v>
      </c>
      <c r="N3274" s="9">
        <v>0</v>
      </c>
    </row>
    <row r="3275" spans="1:14" ht="13.2" x14ac:dyDescent="0.25">
      <c r="A3275" s="9">
        <v>0</v>
      </c>
      <c r="B3275" s="9">
        <v>47</v>
      </c>
      <c r="C3275" s="9">
        <v>1</v>
      </c>
      <c r="D3275" s="9">
        <v>20</v>
      </c>
      <c r="E3275" s="9">
        <v>0</v>
      </c>
      <c r="F3275" s="9">
        <v>0</v>
      </c>
      <c r="G3275" s="9">
        <v>0</v>
      </c>
      <c r="H3275" s="9">
        <v>0</v>
      </c>
      <c r="I3275" s="9">
        <v>167</v>
      </c>
      <c r="J3275" s="9">
        <v>115</v>
      </c>
      <c r="K3275" s="9">
        <v>70</v>
      </c>
      <c r="L3275" s="9">
        <v>22.71</v>
      </c>
      <c r="M3275" s="9">
        <v>75</v>
      </c>
      <c r="N3275" s="9">
        <v>0</v>
      </c>
    </row>
    <row r="3276" spans="1:14" ht="13.2" x14ac:dyDescent="0.25">
      <c r="A3276" s="9">
        <v>1</v>
      </c>
      <c r="B3276" s="9">
        <v>46</v>
      </c>
      <c r="C3276" s="9">
        <v>1</v>
      </c>
      <c r="D3276" s="9">
        <v>43</v>
      </c>
      <c r="E3276" s="9">
        <v>0</v>
      </c>
      <c r="F3276" s="9">
        <v>0</v>
      </c>
      <c r="G3276" s="9">
        <v>0</v>
      </c>
      <c r="H3276" s="9">
        <v>0</v>
      </c>
      <c r="I3276" s="9">
        <v>270</v>
      </c>
      <c r="J3276" s="9">
        <v>116.5</v>
      </c>
      <c r="K3276" s="9">
        <v>87</v>
      </c>
      <c r="L3276" s="9">
        <v>28.53</v>
      </c>
      <c r="M3276" s="9">
        <v>75</v>
      </c>
      <c r="N3276" s="9">
        <v>0</v>
      </c>
    </row>
    <row r="3277" spans="1:14" ht="13.2" x14ac:dyDescent="0.25">
      <c r="A3277" s="9">
        <v>0</v>
      </c>
      <c r="B3277" s="9">
        <v>41</v>
      </c>
      <c r="C3277" s="9">
        <v>1</v>
      </c>
      <c r="D3277" s="9">
        <v>2</v>
      </c>
      <c r="E3277" s="9">
        <v>0</v>
      </c>
      <c r="F3277" s="9">
        <v>0</v>
      </c>
      <c r="G3277" s="9">
        <v>0</v>
      </c>
      <c r="H3277" s="9">
        <v>0</v>
      </c>
      <c r="I3277" s="9">
        <v>159</v>
      </c>
      <c r="J3277" s="9">
        <v>99</v>
      </c>
      <c r="K3277" s="9">
        <v>62</v>
      </c>
      <c r="L3277" s="9">
        <v>19.09</v>
      </c>
      <c r="M3277" s="9">
        <v>80</v>
      </c>
      <c r="N3277" s="9">
        <v>0</v>
      </c>
    </row>
    <row r="3278" spans="1:14" ht="13.2" x14ac:dyDescent="0.25">
      <c r="A3278" s="9">
        <v>1</v>
      </c>
      <c r="B3278" s="9">
        <v>61</v>
      </c>
      <c r="C3278" s="9">
        <v>1</v>
      </c>
      <c r="D3278" s="9">
        <v>20</v>
      </c>
      <c r="E3278" s="9">
        <v>0</v>
      </c>
      <c r="F3278" s="9">
        <v>0</v>
      </c>
      <c r="G3278" s="9">
        <v>0</v>
      </c>
      <c r="H3278" s="9">
        <v>0</v>
      </c>
      <c r="I3278" s="9">
        <v>260</v>
      </c>
      <c r="J3278" s="9">
        <v>115</v>
      </c>
      <c r="K3278" s="9">
        <v>79</v>
      </c>
      <c r="L3278" s="9">
        <v>23.65</v>
      </c>
      <c r="M3278" s="9">
        <v>56</v>
      </c>
      <c r="N3278" s="9">
        <v>0</v>
      </c>
    </row>
    <row r="3279" spans="1:14" ht="13.2" x14ac:dyDescent="0.25">
      <c r="A3279" s="9">
        <v>0</v>
      </c>
      <c r="B3279" s="9">
        <v>42</v>
      </c>
      <c r="C3279" s="9">
        <v>0</v>
      </c>
      <c r="D3279" s="9">
        <v>0</v>
      </c>
      <c r="E3279" s="9">
        <v>0</v>
      </c>
      <c r="F3279" s="9">
        <v>0</v>
      </c>
      <c r="G3279" s="9">
        <v>0</v>
      </c>
      <c r="H3279" s="9">
        <v>0</v>
      </c>
      <c r="I3279" s="9">
        <v>218</v>
      </c>
      <c r="J3279" s="9">
        <v>122</v>
      </c>
      <c r="K3279" s="9">
        <v>75</v>
      </c>
      <c r="L3279" s="9">
        <v>18.11</v>
      </c>
      <c r="M3279" s="9">
        <v>100</v>
      </c>
      <c r="N3279" s="9">
        <v>0</v>
      </c>
    </row>
    <row r="3280" spans="1:14" ht="13.2" x14ac:dyDescent="0.25">
      <c r="A3280" s="9">
        <v>1</v>
      </c>
      <c r="B3280" s="9">
        <v>69</v>
      </c>
      <c r="C3280" s="9">
        <v>1</v>
      </c>
      <c r="D3280" s="9">
        <v>4</v>
      </c>
      <c r="E3280" s="9">
        <v>0</v>
      </c>
      <c r="F3280" s="9">
        <v>0</v>
      </c>
      <c r="G3280" s="9">
        <v>1</v>
      </c>
      <c r="H3280" s="9">
        <v>0</v>
      </c>
      <c r="I3280" s="9">
        <v>232</v>
      </c>
      <c r="J3280" s="9">
        <v>151</v>
      </c>
      <c r="K3280" s="9">
        <v>74</v>
      </c>
      <c r="L3280" s="9">
        <v>24.14</v>
      </c>
      <c r="M3280" s="9">
        <v>75</v>
      </c>
      <c r="N3280" s="9">
        <v>0</v>
      </c>
    </row>
    <row r="3281" spans="1:14" ht="13.2" x14ac:dyDescent="0.25">
      <c r="A3281" s="9">
        <v>0</v>
      </c>
      <c r="B3281" s="9">
        <v>53</v>
      </c>
      <c r="C3281" s="9">
        <v>0</v>
      </c>
      <c r="D3281" s="9">
        <v>0</v>
      </c>
      <c r="E3281" s="9">
        <v>0</v>
      </c>
      <c r="F3281" s="9">
        <v>0</v>
      </c>
      <c r="G3281" s="9">
        <v>0</v>
      </c>
      <c r="H3281" s="9">
        <v>0</v>
      </c>
      <c r="I3281" s="9">
        <v>307</v>
      </c>
      <c r="J3281" s="9">
        <v>142</v>
      </c>
      <c r="K3281" s="9">
        <v>94</v>
      </c>
      <c r="L3281" s="9">
        <v>25.7</v>
      </c>
      <c r="M3281" s="9">
        <v>85</v>
      </c>
      <c r="N3281" s="9">
        <v>0</v>
      </c>
    </row>
    <row r="3282" spans="1:14" ht="13.2" x14ac:dyDescent="0.25">
      <c r="A3282" s="9">
        <v>0</v>
      </c>
      <c r="B3282" s="9">
        <v>66</v>
      </c>
      <c r="C3282" s="9">
        <v>1</v>
      </c>
      <c r="D3282" s="9">
        <v>20</v>
      </c>
      <c r="E3282" s="9">
        <v>0</v>
      </c>
      <c r="F3282" s="9">
        <v>0</v>
      </c>
      <c r="G3282" s="9">
        <v>0</v>
      </c>
      <c r="H3282" s="9">
        <v>0</v>
      </c>
      <c r="I3282" s="9">
        <v>241</v>
      </c>
      <c r="J3282" s="9">
        <v>112</v>
      </c>
      <c r="K3282" s="9">
        <v>66</v>
      </c>
      <c r="L3282" s="9">
        <v>23.36</v>
      </c>
      <c r="M3282" s="9">
        <v>75</v>
      </c>
      <c r="N3282" s="9">
        <v>0</v>
      </c>
    </row>
    <row r="3283" spans="1:14" ht="13.2" x14ac:dyDescent="0.25">
      <c r="A3283" s="9">
        <v>1</v>
      </c>
      <c r="B3283" s="9">
        <v>45</v>
      </c>
      <c r="C3283" s="9">
        <v>1</v>
      </c>
      <c r="D3283" s="9">
        <v>20</v>
      </c>
      <c r="E3283" s="9">
        <v>0</v>
      </c>
      <c r="F3283" s="9">
        <v>0</v>
      </c>
      <c r="G3283" s="9">
        <v>0</v>
      </c>
      <c r="H3283" s="9">
        <v>0</v>
      </c>
      <c r="I3283" s="9">
        <v>229</v>
      </c>
      <c r="J3283" s="9">
        <v>117</v>
      </c>
      <c r="K3283" s="9">
        <v>78</v>
      </c>
      <c r="L3283" s="9">
        <v>22.79</v>
      </c>
      <c r="M3283" s="9">
        <v>85</v>
      </c>
      <c r="N3283" s="9">
        <v>0</v>
      </c>
    </row>
    <row r="3284" spans="1:14" ht="13.2" x14ac:dyDescent="0.25">
      <c r="A3284" s="9">
        <v>1</v>
      </c>
      <c r="B3284" s="9">
        <v>38</v>
      </c>
      <c r="C3284" s="9">
        <v>1</v>
      </c>
      <c r="D3284" s="9">
        <v>20</v>
      </c>
      <c r="E3284" s="9">
        <v>0</v>
      </c>
      <c r="F3284" s="9">
        <v>0</v>
      </c>
      <c r="G3284" s="9">
        <v>0</v>
      </c>
      <c r="H3284" s="9">
        <v>0</v>
      </c>
      <c r="I3284" s="9">
        <v>200</v>
      </c>
      <c r="J3284" s="9">
        <v>123</v>
      </c>
      <c r="K3284" s="9">
        <v>85</v>
      </c>
      <c r="L3284" s="9">
        <v>25.63</v>
      </c>
      <c r="M3284" s="9">
        <v>90</v>
      </c>
      <c r="N3284" s="9">
        <v>0</v>
      </c>
    </row>
    <row r="3285" spans="1:14" ht="13.2" x14ac:dyDescent="0.25">
      <c r="A3285" s="9">
        <v>1</v>
      </c>
      <c r="B3285" s="9">
        <v>58</v>
      </c>
      <c r="C3285" s="9">
        <v>1</v>
      </c>
      <c r="D3285" s="9">
        <v>30</v>
      </c>
      <c r="E3285" s="9">
        <v>0</v>
      </c>
      <c r="F3285" s="9">
        <v>0</v>
      </c>
      <c r="G3285" s="9">
        <v>0</v>
      </c>
      <c r="H3285" s="9">
        <v>0</v>
      </c>
      <c r="I3285" s="9">
        <v>200</v>
      </c>
      <c r="J3285" s="9">
        <v>112</v>
      </c>
      <c r="K3285" s="9">
        <v>74.5</v>
      </c>
      <c r="L3285" s="9">
        <v>23.37</v>
      </c>
      <c r="M3285" s="9">
        <v>75</v>
      </c>
      <c r="N3285" s="9">
        <v>0</v>
      </c>
    </row>
    <row r="3286" spans="1:14" ht="13.2" x14ac:dyDescent="0.25">
      <c r="A3286" s="9">
        <v>0</v>
      </c>
      <c r="B3286" s="9">
        <v>39</v>
      </c>
      <c r="C3286" s="9">
        <v>1</v>
      </c>
      <c r="D3286" s="9">
        <v>10</v>
      </c>
      <c r="E3286" s="9">
        <v>0</v>
      </c>
      <c r="F3286" s="9">
        <v>0</v>
      </c>
      <c r="G3286" s="9">
        <v>0</v>
      </c>
      <c r="H3286" s="9">
        <v>0</v>
      </c>
      <c r="I3286" s="9">
        <v>194</v>
      </c>
      <c r="J3286" s="9">
        <v>112.5</v>
      </c>
      <c r="K3286" s="9">
        <v>77.5</v>
      </c>
      <c r="L3286" s="9">
        <v>21.51</v>
      </c>
      <c r="M3286" s="9">
        <v>67</v>
      </c>
      <c r="N3286" s="9">
        <v>0</v>
      </c>
    </row>
    <row r="3287" spans="1:14" ht="13.2" hidden="1" x14ac:dyDescent="0.25">
      <c r="A3287" s="9">
        <v>0</v>
      </c>
      <c r="B3287" s="9">
        <v>47</v>
      </c>
      <c r="C3287" s="9">
        <v>1</v>
      </c>
      <c r="D3287" s="9">
        <v>20</v>
      </c>
      <c r="E3287" s="9">
        <v>0</v>
      </c>
      <c r="F3287" s="9">
        <v>0</v>
      </c>
      <c r="G3287" s="9">
        <v>0</v>
      </c>
      <c r="H3287" s="9">
        <v>0</v>
      </c>
      <c r="I3287" s="8" t="s">
        <v>43</v>
      </c>
      <c r="J3287" s="9">
        <v>121</v>
      </c>
      <c r="K3287" s="9">
        <v>70</v>
      </c>
      <c r="L3287" s="9">
        <v>23.09</v>
      </c>
      <c r="M3287" s="9">
        <v>80</v>
      </c>
      <c r="N3287" s="9">
        <v>0</v>
      </c>
    </row>
    <row r="3288" spans="1:14" ht="13.2" x14ac:dyDescent="0.25">
      <c r="A3288" s="9">
        <v>0</v>
      </c>
      <c r="B3288" s="9">
        <v>56</v>
      </c>
      <c r="C3288" s="9">
        <v>0</v>
      </c>
      <c r="D3288" s="9">
        <v>0</v>
      </c>
      <c r="E3288" s="9">
        <v>0</v>
      </c>
      <c r="F3288" s="9">
        <v>0</v>
      </c>
      <c r="G3288" s="9">
        <v>1</v>
      </c>
      <c r="H3288" s="9">
        <v>0</v>
      </c>
      <c r="I3288" s="9">
        <v>290</v>
      </c>
      <c r="J3288" s="9">
        <v>164.5</v>
      </c>
      <c r="K3288" s="9">
        <v>102</v>
      </c>
      <c r="L3288" s="9">
        <v>30.33</v>
      </c>
      <c r="M3288" s="9">
        <v>70</v>
      </c>
      <c r="N3288" s="9">
        <v>0</v>
      </c>
    </row>
    <row r="3289" spans="1:14" ht="13.2" x14ac:dyDescent="0.25">
      <c r="A3289" s="9">
        <v>0</v>
      </c>
      <c r="B3289" s="9">
        <v>44</v>
      </c>
      <c r="C3289" s="9">
        <v>1</v>
      </c>
      <c r="D3289" s="9">
        <v>5</v>
      </c>
      <c r="E3289" s="9">
        <v>0</v>
      </c>
      <c r="F3289" s="9">
        <v>0</v>
      </c>
      <c r="G3289" s="9">
        <v>0</v>
      </c>
      <c r="H3289" s="9">
        <v>0</v>
      </c>
      <c r="I3289" s="9">
        <v>175</v>
      </c>
      <c r="J3289" s="9">
        <v>130</v>
      </c>
      <c r="K3289" s="9">
        <v>80</v>
      </c>
      <c r="L3289" s="9">
        <v>19.18</v>
      </c>
      <c r="M3289" s="9">
        <v>75</v>
      </c>
      <c r="N3289" s="9">
        <v>0</v>
      </c>
    </row>
    <row r="3290" spans="1:14" ht="13.2" x14ac:dyDescent="0.25">
      <c r="A3290" s="9">
        <v>0</v>
      </c>
      <c r="B3290" s="9">
        <v>59</v>
      </c>
      <c r="C3290" s="9">
        <v>0</v>
      </c>
      <c r="D3290" s="9">
        <v>0</v>
      </c>
      <c r="E3290" s="9">
        <v>0</v>
      </c>
      <c r="F3290" s="9">
        <v>0</v>
      </c>
      <c r="G3290" s="9">
        <v>0</v>
      </c>
      <c r="H3290" s="9">
        <v>0</v>
      </c>
      <c r="I3290" s="9">
        <v>239</v>
      </c>
      <c r="J3290" s="9">
        <v>127</v>
      </c>
      <c r="K3290" s="9">
        <v>88.5</v>
      </c>
      <c r="L3290" s="9">
        <v>27.2</v>
      </c>
      <c r="M3290" s="9">
        <v>90</v>
      </c>
      <c r="N3290" s="9">
        <v>0</v>
      </c>
    </row>
    <row r="3291" spans="1:14" ht="13.2" x14ac:dyDescent="0.25">
      <c r="A3291" s="9">
        <v>0</v>
      </c>
      <c r="B3291" s="9">
        <v>63</v>
      </c>
      <c r="C3291" s="9">
        <v>0</v>
      </c>
      <c r="D3291" s="9">
        <v>0</v>
      </c>
      <c r="E3291" s="9">
        <v>0</v>
      </c>
      <c r="F3291" s="9">
        <v>0</v>
      </c>
      <c r="G3291" s="9">
        <v>1</v>
      </c>
      <c r="H3291" s="9">
        <v>0</v>
      </c>
      <c r="I3291" s="9">
        <v>242</v>
      </c>
      <c r="J3291" s="9">
        <v>142.5</v>
      </c>
      <c r="K3291" s="9">
        <v>85</v>
      </c>
      <c r="L3291" s="9">
        <v>28.25</v>
      </c>
      <c r="M3291" s="9">
        <v>75</v>
      </c>
      <c r="N3291" s="9">
        <v>0</v>
      </c>
    </row>
    <row r="3292" spans="1:14" ht="13.2" x14ac:dyDescent="0.25">
      <c r="A3292" s="9">
        <v>0</v>
      </c>
      <c r="B3292" s="9">
        <v>65</v>
      </c>
      <c r="C3292" s="9">
        <v>0</v>
      </c>
      <c r="D3292" s="9">
        <v>0</v>
      </c>
      <c r="E3292" s="9">
        <v>0</v>
      </c>
      <c r="F3292" s="9">
        <v>0</v>
      </c>
      <c r="G3292" s="9">
        <v>0</v>
      </c>
      <c r="H3292" s="9">
        <v>0</v>
      </c>
      <c r="I3292" s="9">
        <v>221</v>
      </c>
      <c r="J3292" s="9">
        <v>155</v>
      </c>
      <c r="K3292" s="9">
        <v>92</v>
      </c>
      <c r="L3292" s="9">
        <v>31.34</v>
      </c>
      <c r="M3292" s="9">
        <v>58</v>
      </c>
      <c r="N3292" s="9">
        <v>0</v>
      </c>
    </row>
    <row r="3293" spans="1:14" ht="13.2" x14ac:dyDescent="0.25">
      <c r="A3293" s="9">
        <v>1</v>
      </c>
      <c r="B3293" s="9">
        <v>43</v>
      </c>
      <c r="C3293" s="9">
        <v>0</v>
      </c>
      <c r="D3293" s="9">
        <v>0</v>
      </c>
      <c r="E3293" s="9">
        <v>0</v>
      </c>
      <c r="F3293" s="9">
        <v>0</v>
      </c>
      <c r="G3293" s="9">
        <v>0</v>
      </c>
      <c r="H3293" s="9">
        <v>0</v>
      </c>
      <c r="I3293" s="9">
        <v>199</v>
      </c>
      <c r="J3293" s="9">
        <v>124.5</v>
      </c>
      <c r="K3293" s="9">
        <v>84.5</v>
      </c>
      <c r="L3293" s="9">
        <v>24.45</v>
      </c>
      <c r="M3293" s="9">
        <v>74</v>
      </c>
      <c r="N3293" s="9">
        <v>0</v>
      </c>
    </row>
    <row r="3294" spans="1:14" ht="13.2" x14ac:dyDescent="0.25">
      <c r="A3294" s="9">
        <v>0</v>
      </c>
      <c r="B3294" s="9">
        <v>41</v>
      </c>
      <c r="C3294" s="9">
        <v>1</v>
      </c>
      <c r="D3294" s="9">
        <v>15</v>
      </c>
      <c r="E3294" s="9">
        <v>0</v>
      </c>
      <c r="F3294" s="9">
        <v>0</v>
      </c>
      <c r="G3294" s="9">
        <v>0</v>
      </c>
      <c r="H3294" s="9">
        <v>0</v>
      </c>
      <c r="I3294" s="9">
        <v>205</v>
      </c>
      <c r="J3294" s="9">
        <v>120</v>
      </c>
      <c r="K3294" s="9">
        <v>80</v>
      </c>
      <c r="L3294" s="9">
        <v>20.67</v>
      </c>
      <c r="M3294" s="9">
        <v>86</v>
      </c>
      <c r="N3294" s="9">
        <v>0</v>
      </c>
    </row>
    <row r="3295" spans="1:14" ht="13.2" x14ac:dyDescent="0.25">
      <c r="A3295" s="9">
        <v>1</v>
      </c>
      <c r="B3295" s="9">
        <v>55</v>
      </c>
      <c r="C3295" s="9">
        <v>1</v>
      </c>
      <c r="D3295" s="9">
        <v>20</v>
      </c>
      <c r="E3295" s="9">
        <v>0</v>
      </c>
      <c r="F3295" s="9">
        <v>0</v>
      </c>
      <c r="G3295" s="9">
        <v>0</v>
      </c>
      <c r="H3295" s="9">
        <v>0</v>
      </c>
      <c r="I3295" s="9">
        <v>283</v>
      </c>
      <c r="J3295" s="9">
        <v>137</v>
      </c>
      <c r="K3295" s="9">
        <v>82</v>
      </c>
      <c r="L3295" s="9">
        <v>28.49</v>
      </c>
      <c r="M3295" s="9">
        <v>75</v>
      </c>
      <c r="N3295" s="9">
        <v>0</v>
      </c>
    </row>
    <row r="3296" spans="1:14" ht="13.2" x14ac:dyDescent="0.25">
      <c r="A3296" s="9">
        <v>0</v>
      </c>
      <c r="B3296" s="9">
        <v>46</v>
      </c>
      <c r="C3296" s="9">
        <v>0</v>
      </c>
      <c r="D3296" s="9">
        <v>0</v>
      </c>
      <c r="E3296" s="9">
        <v>0</v>
      </c>
      <c r="F3296" s="9">
        <v>0</v>
      </c>
      <c r="G3296" s="9">
        <v>0</v>
      </c>
      <c r="H3296" s="9">
        <v>0</v>
      </c>
      <c r="I3296" s="9">
        <v>193</v>
      </c>
      <c r="J3296" s="9">
        <v>124.5</v>
      </c>
      <c r="K3296" s="9">
        <v>72</v>
      </c>
      <c r="L3296" s="9">
        <v>26.84</v>
      </c>
      <c r="M3296" s="9">
        <v>75</v>
      </c>
      <c r="N3296" s="9">
        <v>0</v>
      </c>
    </row>
    <row r="3297" spans="1:14" ht="13.2" x14ac:dyDescent="0.25">
      <c r="A3297" s="9">
        <v>0</v>
      </c>
      <c r="B3297" s="9">
        <v>46</v>
      </c>
      <c r="C3297" s="9">
        <v>1</v>
      </c>
      <c r="D3297" s="9">
        <v>20</v>
      </c>
      <c r="E3297" s="9">
        <v>0</v>
      </c>
      <c r="F3297" s="9">
        <v>0</v>
      </c>
      <c r="G3297" s="9">
        <v>0</v>
      </c>
      <c r="H3297" s="9">
        <v>0</v>
      </c>
      <c r="I3297" s="9">
        <v>250</v>
      </c>
      <c r="J3297" s="9">
        <v>112.5</v>
      </c>
      <c r="K3297" s="9">
        <v>60</v>
      </c>
      <c r="L3297" s="9">
        <v>22.72</v>
      </c>
      <c r="M3297" s="9">
        <v>82</v>
      </c>
      <c r="N3297" s="9">
        <v>0</v>
      </c>
    </row>
    <row r="3298" spans="1:14" ht="13.2" x14ac:dyDescent="0.25">
      <c r="A3298" s="9">
        <v>1</v>
      </c>
      <c r="B3298" s="9">
        <v>39</v>
      </c>
      <c r="C3298" s="9">
        <v>1</v>
      </c>
      <c r="D3298" s="9">
        <v>1</v>
      </c>
      <c r="E3298" s="9">
        <v>0</v>
      </c>
      <c r="F3298" s="9">
        <v>0</v>
      </c>
      <c r="G3298" s="9">
        <v>1</v>
      </c>
      <c r="H3298" s="9">
        <v>0</v>
      </c>
      <c r="I3298" s="9">
        <v>250</v>
      </c>
      <c r="J3298" s="9">
        <v>148</v>
      </c>
      <c r="K3298" s="9">
        <v>94</v>
      </c>
      <c r="L3298" s="9">
        <v>30.08</v>
      </c>
      <c r="M3298" s="9">
        <v>85</v>
      </c>
      <c r="N3298" s="9">
        <v>0</v>
      </c>
    </row>
    <row r="3299" spans="1:14" ht="13.2" x14ac:dyDescent="0.25">
      <c r="A3299" s="9">
        <v>0</v>
      </c>
      <c r="B3299" s="9">
        <v>48</v>
      </c>
      <c r="C3299" s="9">
        <v>0</v>
      </c>
      <c r="D3299" s="9">
        <v>0</v>
      </c>
      <c r="E3299" s="9">
        <v>0</v>
      </c>
      <c r="F3299" s="9">
        <v>0</v>
      </c>
      <c r="G3299" s="9">
        <v>0</v>
      </c>
      <c r="H3299" s="9">
        <v>0</v>
      </c>
      <c r="I3299" s="9">
        <v>215</v>
      </c>
      <c r="J3299" s="9">
        <v>128</v>
      </c>
      <c r="K3299" s="9">
        <v>86.5</v>
      </c>
      <c r="L3299" s="9">
        <v>22.72</v>
      </c>
      <c r="M3299" s="9">
        <v>89</v>
      </c>
      <c r="N3299" s="9">
        <v>0</v>
      </c>
    </row>
    <row r="3300" spans="1:14" ht="13.2" x14ac:dyDescent="0.25">
      <c r="A3300" s="9">
        <v>0</v>
      </c>
      <c r="B3300" s="9">
        <v>46</v>
      </c>
      <c r="C3300" s="9">
        <v>1</v>
      </c>
      <c r="D3300" s="9">
        <v>20</v>
      </c>
      <c r="E3300" s="9">
        <v>0</v>
      </c>
      <c r="F3300" s="9">
        <v>0</v>
      </c>
      <c r="G3300" s="9">
        <v>0</v>
      </c>
      <c r="H3300" s="9">
        <v>0</v>
      </c>
      <c r="I3300" s="9">
        <v>267</v>
      </c>
      <c r="J3300" s="9">
        <v>119</v>
      </c>
      <c r="K3300" s="9">
        <v>65</v>
      </c>
      <c r="L3300" s="9">
        <v>29.15</v>
      </c>
      <c r="M3300" s="9">
        <v>83</v>
      </c>
      <c r="N3300" s="9">
        <v>1</v>
      </c>
    </row>
    <row r="3301" spans="1:14" ht="13.2" x14ac:dyDescent="0.25">
      <c r="A3301" s="9">
        <v>0</v>
      </c>
      <c r="B3301" s="9">
        <v>48</v>
      </c>
      <c r="C3301" s="9">
        <v>1</v>
      </c>
      <c r="D3301" s="9">
        <v>4</v>
      </c>
      <c r="E3301" s="9">
        <v>0</v>
      </c>
      <c r="F3301" s="9">
        <v>0</v>
      </c>
      <c r="G3301" s="9">
        <v>0</v>
      </c>
      <c r="H3301" s="9">
        <v>0</v>
      </c>
      <c r="I3301" s="9">
        <v>253</v>
      </c>
      <c r="J3301" s="9">
        <v>120</v>
      </c>
      <c r="K3301" s="9">
        <v>77.5</v>
      </c>
      <c r="L3301" s="9">
        <v>24.53</v>
      </c>
      <c r="M3301" s="9">
        <v>70</v>
      </c>
      <c r="N3301" s="9">
        <v>0</v>
      </c>
    </row>
    <row r="3302" spans="1:14" ht="13.2" x14ac:dyDescent="0.25">
      <c r="A3302" s="9">
        <v>1</v>
      </c>
      <c r="B3302" s="9">
        <v>57</v>
      </c>
      <c r="C3302" s="9">
        <v>0</v>
      </c>
      <c r="D3302" s="9">
        <v>0</v>
      </c>
      <c r="E3302" s="9">
        <v>0</v>
      </c>
      <c r="F3302" s="9">
        <v>0</v>
      </c>
      <c r="G3302" s="9">
        <v>0</v>
      </c>
      <c r="H3302" s="9">
        <v>1</v>
      </c>
      <c r="I3302" s="9">
        <v>213</v>
      </c>
      <c r="J3302" s="9">
        <v>136.5</v>
      </c>
      <c r="K3302" s="9">
        <v>87</v>
      </c>
      <c r="L3302" s="9">
        <v>25.51</v>
      </c>
      <c r="M3302" s="9">
        <v>58</v>
      </c>
      <c r="N3302" s="9">
        <v>0</v>
      </c>
    </row>
    <row r="3303" spans="1:14" ht="13.2" x14ac:dyDescent="0.25">
      <c r="A3303" s="9">
        <v>0</v>
      </c>
      <c r="B3303" s="9">
        <v>40</v>
      </c>
      <c r="C3303" s="9">
        <v>1</v>
      </c>
      <c r="D3303" s="9">
        <v>20</v>
      </c>
      <c r="E3303" s="9">
        <v>0</v>
      </c>
      <c r="F3303" s="9">
        <v>0</v>
      </c>
      <c r="G3303" s="9">
        <v>0</v>
      </c>
      <c r="H3303" s="9">
        <v>0</v>
      </c>
      <c r="I3303" s="9">
        <v>165</v>
      </c>
      <c r="J3303" s="9">
        <v>101</v>
      </c>
      <c r="K3303" s="9">
        <v>59</v>
      </c>
      <c r="L3303" s="9">
        <v>23.06</v>
      </c>
      <c r="M3303" s="9">
        <v>60</v>
      </c>
      <c r="N3303" s="9">
        <v>0</v>
      </c>
    </row>
    <row r="3304" spans="1:14" ht="13.2" x14ac:dyDescent="0.25">
      <c r="A3304" s="9">
        <v>1</v>
      </c>
      <c r="B3304" s="9">
        <v>61</v>
      </c>
      <c r="C3304" s="9">
        <v>1</v>
      </c>
      <c r="D3304" s="9">
        <v>20</v>
      </c>
      <c r="E3304" s="9">
        <v>0</v>
      </c>
      <c r="F3304" s="9">
        <v>0</v>
      </c>
      <c r="G3304" s="9">
        <v>0</v>
      </c>
      <c r="H3304" s="9">
        <v>0</v>
      </c>
      <c r="I3304" s="9">
        <v>262</v>
      </c>
      <c r="J3304" s="9">
        <v>129</v>
      </c>
      <c r="K3304" s="9">
        <v>85</v>
      </c>
      <c r="L3304" s="9">
        <v>21.77</v>
      </c>
      <c r="M3304" s="9">
        <v>80</v>
      </c>
      <c r="N3304" s="9">
        <v>0</v>
      </c>
    </row>
    <row r="3305" spans="1:14" ht="13.2" x14ac:dyDescent="0.25">
      <c r="A3305" s="9">
        <v>1</v>
      </c>
      <c r="B3305" s="9">
        <v>47</v>
      </c>
      <c r="C3305" s="9">
        <v>0</v>
      </c>
      <c r="D3305" s="9">
        <v>0</v>
      </c>
      <c r="E3305" s="9">
        <v>0</v>
      </c>
      <c r="F3305" s="9">
        <v>0</v>
      </c>
      <c r="G3305" s="9">
        <v>0</v>
      </c>
      <c r="H3305" s="9">
        <v>0</v>
      </c>
      <c r="I3305" s="9">
        <v>259</v>
      </c>
      <c r="J3305" s="9">
        <v>139</v>
      </c>
      <c r="K3305" s="9">
        <v>79</v>
      </c>
      <c r="L3305" s="9">
        <v>29.34</v>
      </c>
      <c r="M3305" s="9">
        <v>70</v>
      </c>
      <c r="N3305" s="9">
        <v>1</v>
      </c>
    </row>
    <row r="3306" spans="1:14" ht="13.2" x14ac:dyDescent="0.25">
      <c r="A3306" s="9">
        <v>0</v>
      </c>
      <c r="B3306" s="9">
        <v>47</v>
      </c>
      <c r="C3306" s="9">
        <v>1</v>
      </c>
      <c r="D3306" s="9">
        <v>11</v>
      </c>
      <c r="E3306" s="9">
        <v>0</v>
      </c>
      <c r="F3306" s="9">
        <v>0</v>
      </c>
      <c r="G3306" s="9">
        <v>0</v>
      </c>
      <c r="H3306" s="9">
        <v>0</v>
      </c>
      <c r="I3306" s="9">
        <v>229</v>
      </c>
      <c r="J3306" s="9">
        <v>127</v>
      </c>
      <c r="K3306" s="9">
        <v>76.5</v>
      </c>
      <c r="L3306" s="9">
        <v>23.48</v>
      </c>
      <c r="M3306" s="9">
        <v>65</v>
      </c>
      <c r="N3306" s="9">
        <v>0</v>
      </c>
    </row>
    <row r="3307" spans="1:14" ht="13.2" x14ac:dyDescent="0.25">
      <c r="A3307" s="9">
        <v>0</v>
      </c>
      <c r="B3307" s="9">
        <v>42</v>
      </c>
      <c r="C3307" s="9">
        <v>1</v>
      </c>
      <c r="D3307" s="9">
        <v>9</v>
      </c>
      <c r="E3307" s="9">
        <v>0</v>
      </c>
      <c r="F3307" s="9">
        <v>0</v>
      </c>
      <c r="G3307" s="9">
        <v>0</v>
      </c>
      <c r="H3307" s="9">
        <v>0</v>
      </c>
      <c r="I3307" s="9">
        <v>200</v>
      </c>
      <c r="J3307" s="9">
        <v>119</v>
      </c>
      <c r="K3307" s="9">
        <v>75</v>
      </c>
      <c r="L3307" s="9">
        <v>22.91</v>
      </c>
      <c r="M3307" s="9">
        <v>57</v>
      </c>
      <c r="N3307" s="9">
        <v>0</v>
      </c>
    </row>
    <row r="3308" spans="1:14" ht="13.2" x14ac:dyDescent="0.25">
      <c r="A3308" s="9">
        <v>1</v>
      </c>
      <c r="B3308" s="9">
        <v>56</v>
      </c>
      <c r="C3308" s="9">
        <v>0</v>
      </c>
      <c r="D3308" s="9">
        <v>0</v>
      </c>
      <c r="E3308" s="9">
        <v>0</v>
      </c>
      <c r="F3308" s="9">
        <v>0</v>
      </c>
      <c r="G3308" s="9">
        <v>0</v>
      </c>
      <c r="H3308" s="9">
        <v>0</v>
      </c>
      <c r="I3308" s="9">
        <v>193</v>
      </c>
      <c r="J3308" s="9">
        <v>114</v>
      </c>
      <c r="K3308" s="9">
        <v>80</v>
      </c>
      <c r="L3308" s="9">
        <v>28.41</v>
      </c>
      <c r="M3308" s="9">
        <v>60</v>
      </c>
      <c r="N3308" s="9">
        <v>0</v>
      </c>
    </row>
    <row r="3309" spans="1:14" ht="13.2" x14ac:dyDescent="0.25">
      <c r="A3309" s="9">
        <v>0</v>
      </c>
      <c r="B3309" s="9">
        <v>41</v>
      </c>
      <c r="C3309" s="9">
        <v>0</v>
      </c>
      <c r="D3309" s="9">
        <v>0</v>
      </c>
      <c r="E3309" s="9">
        <v>0</v>
      </c>
      <c r="F3309" s="9">
        <v>0</v>
      </c>
      <c r="G3309" s="9">
        <v>0</v>
      </c>
      <c r="H3309" s="9">
        <v>0</v>
      </c>
      <c r="I3309" s="9">
        <v>225</v>
      </c>
      <c r="J3309" s="9">
        <v>110</v>
      </c>
      <c r="K3309" s="9">
        <v>60</v>
      </c>
      <c r="L3309" s="9">
        <v>25.54</v>
      </c>
      <c r="M3309" s="9">
        <v>75</v>
      </c>
      <c r="N3309" s="9">
        <v>0</v>
      </c>
    </row>
    <row r="3310" spans="1:14" ht="13.2" x14ac:dyDescent="0.25">
      <c r="A3310" s="9">
        <v>1</v>
      </c>
      <c r="B3310" s="9">
        <v>40</v>
      </c>
      <c r="C3310" s="9">
        <v>1</v>
      </c>
      <c r="D3310" s="9">
        <v>43</v>
      </c>
      <c r="E3310" s="9">
        <v>0</v>
      </c>
      <c r="F3310" s="9">
        <v>0</v>
      </c>
      <c r="G3310" s="9">
        <v>0</v>
      </c>
      <c r="H3310" s="9">
        <v>0</v>
      </c>
      <c r="I3310" s="9">
        <v>216</v>
      </c>
      <c r="J3310" s="9">
        <v>138</v>
      </c>
      <c r="K3310" s="9">
        <v>91</v>
      </c>
      <c r="L3310" s="9">
        <v>22.67</v>
      </c>
      <c r="M3310" s="9">
        <v>72</v>
      </c>
      <c r="N3310" s="9">
        <v>1</v>
      </c>
    </row>
    <row r="3311" spans="1:14" ht="13.2" hidden="1" x14ac:dyDescent="0.25">
      <c r="A3311" s="9">
        <v>1</v>
      </c>
      <c r="B3311" s="9">
        <v>58</v>
      </c>
      <c r="C3311" s="9">
        <v>1</v>
      </c>
      <c r="D3311" s="8" t="s">
        <v>43</v>
      </c>
      <c r="E3311" s="9">
        <v>0</v>
      </c>
      <c r="F3311" s="9">
        <v>0</v>
      </c>
      <c r="G3311" s="9">
        <v>0</v>
      </c>
      <c r="H3311" s="9">
        <v>0</v>
      </c>
      <c r="I3311" s="9">
        <v>235</v>
      </c>
      <c r="J3311" s="9">
        <v>127.5</v>
      </c>
      <c r="K3311" s="9">
        <v>76</v>
      </c>
      <c r="L3311" s="9">
        <v>21.02</v>
      </c>
      <c r="M3311" s="9">
        <v>81</v>
      </c>
      <c r="N3311" s="9">
        <v>0</v>
      </c>
    </row>
    <row r="3312" spans="1:14" ht="13.2" x14ac:dyDescent="0.25">
      <c r="A3312" s="9">
        <v>1</v>
      </c>
      <c r="B3312" s="9">
        <v>48</v>
      </c>
      <c r="C3312" s="9">
        <v>1</v>
      </c>
      <c r="D3312" s="9">
        <v>40</v>
      </c>
      <c r="E3312" s="9">
        <v>0</v>
      </c>
      <c r="F3312" s="9">
        <v>0</v>
      </c>
      <c r="G3312" s="9">
        <v>0</v>
      </c>
      <c r="H3312" s="9">
        <v>0</v>
      </c>
      <c r="I3312" s="9">
        <v>247</v>
      </c>
      <c r="J3312" s="9">
        <v>133</v>
      </c>
      <c r="K3312" s="9">
        <v>77.5</v>
      </c>
      <c r="L3312" s="9">
        <v>33.99</v>
      </c>
      <c r="M3312" s="9">
        <v>81</v>
      </c>
      <c r="N3312" s="9">
        <v>1</v>
      </c>
    </row>
    <row r="3313" spans="1:14" ht="13.2" x14ac:dyDescent="0.25">
      <c r="A3313" s="9">
        <v>1</v>
      </c>
      <c r="B3313" s="9">
        <v>65</v>
      </c>
      <c r="C3313" s="9">
        <v>1</v>
      </c>
      <c r="D3313" s="9">
        <v>20</v>
      </c>
      <c r="E3313" s="9">
        <v>0</v>
      </c>
      <c r="F3313" s="9">
        <v>0</v>
      </c>
      <c r="G3313" s="9">
        <v>0</v>
      </c>
      <c r="H3313" s="9">
        <v>0</v>
      </c>
      <c r="I3313" s="9">
        <v>177</v>
      </c>
      <c r="J3313" s="9">
        <v>119</v>
      </c>
      <c r="K3313" s="9">
        <v>82.5</v>
      </c>
      <c r="L3313" s="9">
        <v>21.18</v>
      </c>
      <c r="M3313" s="9">
        <v>60</v>
      </c>
      <c r="N3313" s="9">
        <v>0</v>
      </c>
    </row>
    <row r="3314" spans="1:14" ht="13.2" x14ac:dyDescent="0.25">
      <c r="A3314" s="9">
        <v>0</v>
      </c>
      <c r="B3314" s="9">
        <v>61</v>
      </c>
      <c r="C3314" s="9">
        <v>1</v>
      </c>
      <c r="D3314" s="9">
        <v>9</v>
      </c>
      <c r="E3314" s="9">
        <v>0</v>
      </c>
      <c r="F3314" s="9">
        <v>0</v>
      </c>
      <c r="G3314" s="9">
        <v>0</v>
      </c>
      <c r="H3314" s="9">
        <v>0</v>
      </c>
      <c r="I3314" s="9">
        <v>259</v>
      </c>
      <c r="J3314" s="9">
        <v>134.5</v>
      </c>
      <c r="K3314" s="9">
        <v>87</v>
      </c>
      <c r="L3314" s="9">
        <v>22.91</v>
      </c>
      <c r="M3314" s="9">
        <v>70</v>
      </c>
      <c r="N3314" s="9">
        <v>0</v>
      </c>
    </row>
    <row r="3315" spans="1:14" ht="13.2" hidden="1" x14ac:dyDescent="0.25">
      <c r="A3315" s="9">
        <v>0</v>
      </c>
      <c r="B3315" s="9">
        <v>52</v>
      </c>
      <c r="C3315" s="9">
        <v>1</v>
      </c>
      <c r="D3315" s="9">
        <v>9</v>
      </c>
      <c r="E3315" s="8" t="s">
        <v>43</v>
      </c>
      <c r="F3315" s="9">
        <v>0</v>
      </c>
      <c r="G3315" s="9">
        <v>0</v>
      </c>
      <c r="H3315" s="9">
        <v>0</v>
      </c>
      <c r="I3315" s="9">
        <v>275</v>
      </c>
      <c r="J3315" s="9">
        <v>102</v>
      </c>
      <c r="K3315" s="9">
        <v>70.5</v>
      </c>
      <c r="L3315" s="9">
        <v>20.399999999999999</v>
      </c>
      <c r="M3315" s="9">
        <v>65</v>
      </c>
      <c r="N3315" s="9">
        <v>0</v>
      </c>
    </row>
    <row r="3316" spans="1:14" ht="13.2" x14ac:dyDescent="0.25">
      <c r="A3316" s="9">
        <v>0</v>
      </c>
      <c r="B3316" s="9">
        <v>47</v>
      </c>
      <c r="C3316" s="9">
        <v>0</v>
      </c>
      <c r="D3316" s="9">
        <v>0</v>
      </c>
      <c r="E3316" s="9">
        <v>0</v>
      </c>
      <c r="F3316" s="9">
        <v>1</v>
      </c>
      <c r="G3316" s="9">
        <v>0</v>
      </c>
      <c r="H3316" s="9">
        <v>0</v>
      </c>
      <c r="I3316" s="9">
        <v>220</v>
      </c>
      <c r="J3316" s="9">
        <v>124</v>
      </c>
      <c r="K3316" s="9">
        <v>75.5</v>
      </c>
      <c r="L3316" s="9">
        <v>24.71</v>
      </c>
      <c r="M3316" s="9">
        <v>65</v>
      </c>
      <c r="N3316" s="9">
        <v>0</v>
      </c>
    </row>
    <row r="3317" spans="1:14" ht="13.2" x14ac:dyDescent="0.25">
      <c r="A3317" s="9">
        <v>0</v>
      </c>
      <c r="B3317" s="9">
        <v>41</v>
      </c>
      <c r="C3317" s="9">
        <v>1</v>
      </c>
      <c r="D3317" s="9">
        <v>16</v>
      </c>
      <c r="E3317" s="9">
        <v>0</v>
      </c>
      <c r="F3317" s="9">
        <v>0</v>
      </c>
      <c r="G3317" s="9">
        <v>1</v>
      </c>
      <c r="H3317" s="9">
        <v>0</v>
      </c>
      <c r="I3317" s="9">
        <v>243</v>
      </c>
      <c r="J3317" s="9">
        <v>159</v>
      </c>
      <c r="K3317" s="9">
        <v>100</v>
      </c>
      <c r="L3317" s="9">
        <v>27.78</v>
      </c>
      <c r="M3317" s="9">
        <v>78</v>
      </c>
      <c r="N3317" s="9">
        <v>0</v>
      </c>
    </row>
    <row r="3318" spans="1:14" ht="13.2" x14ac:dyDescent="0.25">
      <c r="A3318" s="9">
        <v>0</v>
      </c>
      <c r="B3318" s="9">
        <v>47</v>
      </c>
      <c r="C3318" s="9">
        <v>0</v>
      </c>
      <c r="D3318" s="9">
        <v>0</v>
      </c>
      <c r="E3318" s="9">
        <v>0</v>
      </c>
      <c r="F3318" s="9">
        <v>0</v>
      </c>
      <c r="G3318" s="9">
        <v>0</v>
      </c>
      <c r="H3318" s="9">
        <v>0</v>
      </c>
      <c r="I3318" s="9">
        <v>346</v>
      </c>
      <c r="J3318" s="9">
        <v>118.5</v>
      </c>
      <c r="K3318" s="9">
        <v>81</v>
      </c>
      <c r="L3318" s="9">
        <v>34.56</v>
      </c>
      <c r="M3318" s="9">
        <v>70</v>
      </c>
      <c r="N3318" s="9">
        <v>0</v>
      </c>
    </row>
    <row r="3319" spans="1:14" ht="13.2" x14ac:dyDescent="0.25">
      <c r="A3319" s="9">
        <v>1</v>
      </c>
      <c r="B3319" s="9">
        <v>60</v>
      </c>
      <c r="C3319" s="9">
        <v>1</v>
      </c>
      <c r="D3319" s="9">
        <v>9</v>
      </c>
      <c r="E3319" s="9">
        <v>0</v>
      </c>
      <c r="F3319" s="9">
        <v>0</v>
      </c>
      <c r="G3319" s="9">
        <v>0</v>
      </c>
      <c r="H3319" s="9">
        <v>0</v>
      </c>
      <c r="I3319" s="9">
        <v>235</v>
      </c>
      <c r="J3319" s="9">
        <v>108.5</v>
      </c>
      <c r="K3319" s="9">
        <v>73.5</v>
      </c>
      <c r="L3319" s="9">
        <v>21.76</v>
      </c>
      <c r="M3319" s="9">
        <v>65</v>
      </c>
      <c r="N3319" s="9">
        <v>0</v>
      </c>
    </row>
    <row r="3320" spans="1:14" ht="13.2" x14ac:dyDescent="0.25">
      <c r="A3320" s="9">
        <v>0</v>
      </c>
      <c r="B3320" s="9">
        <v>37</v>
      </c>
      <c r="C3320" s="9">
        <v>1</v>
      </c>
      <c r="D3320" s="9">
        <v>20</v>
      </c>
      <c r="E3320" s="9">
        <v>0</v>
      </c>
      <c r="F3320" s="9">
        <v>0</v>
      </c>
      <c r="G3320" s="9">
        <v>0</v>
      </c>
      <c r="H3320" s="9">
        <v>0</v>
      </c>
      <c r="I3320" s="9">
        <v>254</v>
      </c>
      <c r="J3320" s="9">
        <v>119</v>
      </c>
      <c r="K3320" s="9">
        <v>62.5</v>
      </c>
      <c r="L3320" s="9">
        <v>28.78</v>
      </c>
      <c r="M3320" s="9">
        <v>70</v>
      </c>
      <c r="N3320" s="9">
        <v>0</v>
      </c>
    </row>
    <row r="3321" spans="1:14" ht="13.2" x14ac:dyDescent="0.25">
      <c r="A3321" s="9">
        <v>1</v>
      </c>
      <c r="B3321" s="9">
        <v>36</v>
      </c>
      <c r="C3321" s="9">
        <v>1</v>
      </c>
      <c r="D3321" s="9">
        <v>25</v>
      </c>
      <c r="E3321" s="9">
        <v>0</v>
      </c>
      <c r="F3321" s="9">
        <v>0</v>
      </c>
      <c r="G3321" s="9">
        <v>0</v>
      </c>
      <c r="H3321" s="9">
        <v>0</v>
      </c>
      <c r="I3321" s="9">
        <v>215</v>
      </c>
      <c r="J3321" s="9">
        <v>110</v>
      </c>
      <c r="K3321" s="9">
        <v>67</v>
      </c>
      <c r="L3321" s="9">
        <v>23.1</v>
      </c>
      <c r="M3321" s="9">
        <v>63</v>
      </c>
      <c r="N3321" s="9">
        <v>0</v>
      </c>
    </row>
    <row r="3322" spans="1:14" ht="13.2" x14ac:dyDescent="0.25">
      <c r="A3322" s="9">
        <v>0</v>
      </c>
      <c r="B3322" s="9">
        <v>52</v>
      </c>
      <c r="C3322" s="9">
        <v>0</v>
      </c>
      <c r="D3322" s="9">
        <v>0</v>
      </c>
      <c r="E3322" s="9">
        <v>1</v>
      </c>
      <c r="F3322" s="9">
        <v>0</v>
      </c>
      <c r="G3322" s="9">
        <v>1</v>
      </c>
      <c r="H3322" s="9">
        <v>0</v>
      </c>
      <c r="I3322" s="9">
        <v>264</v>
      </c>
      <c r="J3322" s="9">
        <v>181</v>
      </c>
      <c r="K3322" s="9">
        <v>112.5</v>
      </c>
      <c r="L3322" s="9">
        <v>24.8</v>
      </c>
      <c r="M3322" s="9">
        <v>74</v>
      </c>
      <c r="N3322" s="9">
        <v>1</v>
      </c>
    </row>
    <row r="3323" spans="1:14" ht="13.2" x14ac:dyDescent="0.25">
      <c r="A3323" s="9">
        <v>0</v>
      </c>
      <c r="B3323" s="9">
        <v>58</v>
      </c>
      <c r="C3323" s="9">
        <v>0</v>
      </c>
      <c r="D3323" s="9">
        <v>0</v>
      </c>
      <c r="E3323" s="9">
        <v>0</v>
      </c>
      <c r="F3323" s="9">
        <v>0</v>
      </c>
      <c r="G3323" s="9">
        <v>1</v>
      </c>
      <c r="H3323" s="9">
        <v>1</v>
      </c>
      <c r="I3323" s="9">
        <v>265</v>
      </c>
      <c r="J3323" s="9">
        <v>143.5</v>
      </c>
      <c r="K3323" s="9">
        <v>85</v>
      </c>
      <c r="L3323" s="9">
        <v>21.68</v>
      </c>
      <c r="M3323" s="9">
        <v>91</v>
      </c>
      <c r="N3323" s="9">
        <v>0</v>
      </c>
    </row>
    <row r="3324" spans="1:14" ht="13.2" x14ac:dyDescent="0.25">
      <c r="A3324" s="9">
        <v>1</v>
      </c>
      <c r="B3324" s="9">
        <v>57</v>
      </c>
      <c r="C3324" s="9">
        <v>1</v>
      </c>
      <c r="D3324" s="9">
        <v>3</v>
      </c>
      <c r="E3324" s="9">
        <v>0</v>
      </c>
      <c r="F3324" s="9">
        <v>0</v>
      </c>
      <c r="G3324" s="9">
        <v>1</v>
      </c>
      <c r="H3324" s="9">
        <v>0</v>
      </c>
      <c r="I3324" s="9">
        <v>225</v>
      </c>
      <c r="J3324" s="9">
        <v>177.5</v>
      </c>
      <c r="K3324" s="9">
        <v>120</v>
      </c>
      <c r="L3324" s="9">
        <v>25.48</v>
      </c>
      <c r="M3324" s="9">
        <v>72</v>
      </c>
      <c r="N3324" s="9">
        <v>1</v>
      </c>
    </row>
    <row r="3325" spans="1:14" ht="13.2" x14ac:dyDescent="0.25">
      <c r="A3325" s="9">
        <v>0</v>
      </c>
      <c r="B3325" s="9">
        <v>45</v>
      </c>
      <c r="C3325" s="9">
        <v>1</v>
      </c>
      <c r="D3325" s="9">
        <v>20</v>
      </c>
      <c r="E3325" s="9">
        <v>0</v>
      </c>
      <c r="F3325" s="9">
        <v>0</v>
      </c>
      <c r="G3325" s="9">
        <v>0</v>
      </c>
      <c r="H3325" s="9">
        <v>0</v>
      </c>
      <c r="I3325" s="9">
        <v>198</v>
      </c>
      <c r="J3325" s="9">
        <v>119</v>
      </c>
      <c r="K3325" s="9">
        <v>80</v>
      </c>
      <c r="L3325" s="9">
        <v>22.18</v>
      </c>
      <c r="M3325" s="9">
        <v>78</v>
      </c>
      <c r="N3325" s="9">
        <v>0</v>
      </c>
    </row>
    <row r="3326" spans="1:14" ht="13.2" x14ac:dyDescent="0.25">
      <c r="A3326" s="9">
        <v>0</v>
      </c>
      <c r="B3326" s="9">
        <v>58</v>
      </c>
      <c r="C3326" s="9">
        <v>1</v>
      </c>
      <c r="D3326" s="9">
        <v>10</v>
      </c>
      <c r="E3326" s="9">
        <v>0</v>
      </c>
      <c r="F3326" s="9">
        <v>0</v>
      </c>
      <c r="G3326" s="9">
        <v>0</v>
      </c>
      <c r="H3326" s="9">
        <v>0</v>
      </c>
      <c r="I3326" s="9">
        <v>226</v>
      </c>
      <c r="J3326" s="9">
        <v>125</v>
      </c>
      <c r="K3326" s="9">
        <v>75</v>
      </c>
      <c r="L3326" s="9">
        <v>24</v>
      </c>
      <c r="M3326" s="9">
        <v>75</v>
      </c>
      <c r="N3326" s="9">
        <v>0</v>
      </c>
    </row>
    <row r="3327" spans="1:14" ht="13.2" x14ac:dyDescent="0.25">
      <c r="A3327" s="9">
        <v>1</v>
      </c>
      <c r="B3327" s="9">
        <v>62</v>
      </c>
      <c r="C3327" s="9">
        <v>1</v>
      </c>
      <c r="D3327" s="9">
        <v>5</v>
      </c>
      <c r="E3327" s="9">
        <v>0</v>
      </c>
      <c r="F3327" s="9">
        <v>0</v>
      </c>
      <c r="G3327" s="9">
        <v>1</v>
      </c>
      <c r="H3327" s="9">
        <v>0</v>
      </c>
      <c r="I3327" s="9">
        <v>243</v>
      </c>
      <c r="J3327" s="9">
        <v>157</v>
      </c>
      <c r="K3327" s="9">
        <v>96</v>
      </c>
      <c r="L3327" s="9">
        <v>28.83</v>
      </c>
      <c r="M3327" s="9">
        <v>75</v>
      </c>
      <c r="N3327" s="9">
        <v>0</v>
      </c>
    </row>
    <row r="3328" spans="1:14" ht="13.2" x14ac:dyDescent="0.25">
      <c r="A3328" s="9">
        <v>0</v>
      </c>
      <c r="B3328" s="9">
        <v>61</v>
      </c>
      <c r="C3328" s="9">
        <v>0</v>
      </c>
      <c r="D3328" s="9">
        <v>0</v>
      </c>
      <c r="E3328" s="9">
        <v>0</v>
      </c>
      <c r="F3328" s="9">
        <v>0</v>
      </c>
      <c r="G3328" s="9">
        <v>0</v>
      </c>
      <c r="H3328" s="9">
        <v>0</v>
      </c>
      <c r="I3328" s="9">
        <v>235</v>
      </c>
      <c r="J3328" s="9">
        <v>102</v>
      </c>
      <c r="K3328" s="9">
        <v>74.5</v>
      </c>
      <c r="L3328" s="9">
        <v>19.22</v>
      </c>
      <c r="M3328" s="9">
        <v>67</v>
      </c>
      <c r="N3328" s="9">
        <v>0</v>
      </c>
    </row>
    <row r="3329" spans="1:14" ht="13.2" x14ac:dyDescent="0.25">
      <c r="A3329" s="9">
        <v>1</v>
      </c>
      <c r="B3329" s="9">
        <v>44</v>
      </c>
      <c r="C3329" s="9">
        <v>1</v>
      </c>
      <c r="D3329" s="9">
        <v>25</v>
      </c>
      <c r="E3329" s="9">
        <v>0</v>
      </c>
      <c r="F3329" s="9">
        <v>0</v>
      </c>
      <c r="G3329" s="9">
        <v>0</v>
      </c>
      <c r="H3329" s="9">
        <v>1</v>
      </c>
      <c r="I3329" s="9">
        <v>241</v>
      </c>
      <c r="J3329" s="9">
        <v>111</v>
      </c>
      <c r="K3329" s="9">
        <v>78</v>
      </c>
      <c r="L3329" s="9">
        <v>27.78</v>
      </c>
      <c r="M3329" s="9">
        <v>85</v>
      </c>
      <c r="N3329" s="9">
        <v>1</v>
      </c>
    </row>
    <row r="3330" spans="1:14" ht="13.2" x14ac:dyDescent="0.25">
      <c r="A3330" s="9">
        <v>1</v>
      </c>
      <c r="B3330" s="9">
        <v>48</v>
      </c>
      <c r="C3330" s="9">
        <v>0</v>
      </c>
      <c r="D3330" s="9">
        <v>0</v>
      </c>
      <c r="E3330" s="9">
        <v>0</v>
      </c>
      <c r="F3330" s="9">
        <v>0</v>
      </c>
      <c r="G3330" s="9">
        <v>0</v>
      </c>
      <c r="H3330" s="9">
        <v>0</v>
      </c>
      <c r="I3330" s="9">
        <v>175</v>
      </c>
      <c r="J3330" s="9">
        <v>131</v>
      </c>
      <c r="K3330" s="9">
        <v>52</v>
      </c>
      <c r="L3330" s="9">
        <v>24.95</v>
      </c>
      <c r="M3330" s="9">
        <v>75</v>
      </c>
      <c r="N3330" s="9">
        <v>0</v>
      </c>
    </row>
    <row r="3331" spans="1:14" ht="13.2" x14ac:dyDescent="0.25">
      <c r="A3331" s="9">
        <v>1</v>
      </c>
      <c r="B3331" s="9">
        <v>65</v>
      </c>
      <c r="C3331" s="9">
        <v>1</v>
      </c>
      <c r="D3331" s="9">
        <v>3</v>
      </c>
      <c r="E3331" s="9">
        <v>0</v>
      </c>
      <c r="F3331" s="9">
        <v>0</v>
      </c>
      <c r="G3331" s="9">
        <v>0</v>
      </c>
      <c r="H3331" s="9">
        <v>0</v>
      </c>
      <c r="I3331" s="9">
        <v>194</v>
      </c>
      <c r="J3331" s="9">
        <v>122</v>
      </c>
      <c r="K3331" s="9">
        <v>68</v>
      </c>
      <c r="L3331" s="9">
        <v>26.08</v>
      </c>
      <c r="M3331" s="9">
        <v>60</v>
      </c>
      <c r="N3331" s="9">
        <v>0</v>
      </c>
    </row>
    <row r="3332" spans="1:14" ht="13.2" x14ac:dyDescent="0.25">
      <c r="A3332" s="9">
        <v>1</v>
      </c>
      <c r="B3332" s="9">
        <v>52</v>
      </c>
      <c r="C3332" s="9">
        <v>1</v>
      </c>
      <c r="D3332" s="9">
        <v>15</v>
      </c>
      <c r="E3332" s="9">
        <v>0</v>
      </c>
      <c r="F3332" s="9">
        <v>0</v>
      </c>
      <c r="G3332" s="9">
        <v>0</v>
      </c>
      <c r="H3332" s="9">
        <v>0</v>
      </c>
      <c r="I3332" s="9">
        <v>212</v>
      </c>
      <c r="J3332" s="9">
        <v>138</v>
      </c>
      <c r="K3332" s="9">
        <v>86.5</v>
      </c>
      <c r="L3332" s="9">
        <v>24.88</v>
      </c>
      <c r="M3332" s="9">
        <v>60</v>
      </c>
      <c r="N3332" s="9">
        <v>0</v>
      </c>
    </row>
    <row r="3333" spans="1:14" ht="13.2" x14ac:dyDescent="0.25">
      <c r="A3333" s="9">
        <v>0</v>
      </c>
      <c r="B3333" s="9">
        <v>39</v>
      </c>
      <c r="C3333" s="9">
        <v>0</v>
      </c>
      <c r="D3333" s="9">
        <v>0</v>
      </c>
      <c r="E3333" s="9">
        <v>0</v>
      </c>
      <c r="F3333" s="9">
        <v>0</v>
      </c>
      <c r="G3333" s="9">
        <v>0</v>
      </c>
      <c r="H3333" s="9">
        <v>0</v>
      </c>
      <c r="I3333" s="9">
        <v>186</v>
      </c>
      <c r="J3333" s="9">
        <v>124</v>
      </c>
      <c r="K3333" s="9">
        <v>80</v>
      </c>
      <c r="L3333" s="9">
        <v>29.7</v>
      </c>
      <c r="M3333" s="9">
        <v>75</v>
      </c>
      <c r="N3333" s="9">
        <v>0</v>
      </c>
    </row>
    <row r="3334" spans="1:14" ht="13.2" x14ac:dyDescent="0.25">
      <c r="A3334" s="9">
        <v>0</v>
      </c>
      <c r="B3334" s="9">
        <v>46</v>
      </c>
      <c r="C3334" s="9">
        <v>0</v>
      </c>
      <c r="D3334" s="9">
        <v>0</v>
      </c>
      <c r="E3334" s="9">
        <v>0</v>
      </c>
      <c r="F3334" s="9">
        <v>0</v>
      </c>
      <c r="G3334" s="9">
        <v>0</v>
      </c>
      <c r="H3334" s="9">
        <v>0</v>
      </c>
      <c r="I3334" s="9">
        <v>193</v>
      </c>
      <c r="J3334" s="9">
        <v>106.5</v>
      </c>
      <c r="K3334" s="9">
        <v>70.5</v>
      </c>
      <c r="L3334" s="9">
        <v>26.18</v>
      </c>
      <c r="M3334" s="9">
        <v>75</v>
      </c>
      <c r="N3334" s="9">
        <v>0</v>
      </c>
    </row>
    <row r="3335" spans="1:14" ht="13.2" x14ac:dyDescent="0.25">
      <c r="A3335" s="9">
        <v>0</v>
      </c>
      <c r="B3335" s="9">
        <v>40</v>
      </c>
      <c r="C3335" s="9">
        <v>1</v>
      </c>
      <c r="D3335" s="9">
        <v>3</v>
      </c>
      <c r="E3335" s="9">
        <v>0</v>
      </c>
      <c r="F3335" s="9">
        <v>0</v>
      </c>
      <c r="G3335" s="9">
        <v>0</v>
      </c>
      <c r="H3335" s="9">
        <v>0</v>
      </c>
      <c r="I3335" s="9">
        <v>173</v>
      </c>
      <c r="J3335" s="9">
        <v>125</v>
      </c>
      <c r="K3335" s="9">
        <v>75</v>
      </c>
      <c r="L3335" s="9">
        <v>25.67</v>
      </c>
      <c r="M3335" s="9">
        <v>65</v>
      </c>
      <c r="N3335" s="9">
        <v>0</v>
      </c>
    </row>
    <row r="3336" spans="1:14" ht="13.2" x14ac:dyDescent="0.25">
      <c r="A3336" s="9">
        <v>1</v>
      </c>
      <c r="B3336" s="9">
        <v>63</v>
      </c>
      <c r="C3336" s="9">
        <v>1</v>
      </c>
      <c r="D3336" s="9">
        <v>20</v>
      </c>
      <c r="E3336" s="9">
        <v>0</v>
      </c>
      <c r="F3336" s="9">
        <v>0</v>
      </c>
      <c r="G3336" s="9">
        <v>1</v>
      </c>
      <c r="H3336" s="9">
        <v>0</v>
      </c>
      <c r="I3336" s="9">
        <v>228</v>
      </c>
      <c r="J3336" s="9">
        <v>141</v>
      </c>
      <c r="K3336" s="9">
        <v>82</v>
      </c>
      <c r="L3336" s="9">
        <v>25.84</v>
      </c>
      <c r="M3336" s="9">
        <v>82</v>
      </c>
      <c r="N3336" s="9">
        <v>1</v>
      </c>
    </row>
    <row r="3337" spans="1:14" ht="13.2" x14ac:dyDescent="0.25">
      <c r="A3337" s="9">
        <v>0</v>
      </c>
      <c r="B3337" s="9">
        <v>39</v>
      </c>
      <c r="C3337" s="9">
        <v>0</v>
      </c>
      <c r="D3337" s="9">
        <v>0</v>
      </c>
      <c r="E3337" s="9">
        <v>0</v>
      </c>
      <c r="F3337" s="9">
        <v>0</v>
      </c>
      <c r="G3337" s="9">
        <v>1</v>
      </c>
      <c r="H3337" s="9">
        <v>0</v>
      </c>
      <c r="I3337" s="9">
        <v>200</v>
      </c>
      <c r="J3337" s="9">
        <v>141</v>
      </c>
      <c r="K3337" s="9">
        <v>87</v>
      </c>
      <c r="L3337" s="9">
        <v>24.04</v>
      </c>
      <c r="M3337" s="9">
        <v>75</v>
      </c>
      <c r="N3337" s="9">
        <v>0</v>
      </c>
    </row>
    <row r="3338" spans="1:14" ht="13.2" x14ac:dyDescent="0.25">
      <c r="A3338" s="9">
        <v>0</v>
      </c>
      <c r="B3338" s="9">
        <v>50</v>
      </c>
      <c r="C3338" s="9">
        <v>0</v>
      </c>
      <c r="D3338" s="9">
        <v>0</v>
      </c>
      <c r="E3338" s="9">
        <v>0</v>
      </c>
      <c r="F3338" s="9">
        <v>0</v>
      </c>
      <c r="G3338" s="9">
        <v>0</v>
      </c>
      <c r="H3338" s="9">
        <v>0</v>
      </c>
      <c r="I3338" s="9">
        <v>240</v>
      </c>
      <c r="J3338" s="9">
        <v>107.5</v>
      </c>
      <c r="K3338" s="9">
        <v>70</v>
      </c>
      <c r="L3338" s="9">
        <v>26.76</v>
      </c>
      <c r="M3338" s="9">
        <v>67</v>
      </c>
      <c r="N3338" s="9">
        <v>0</v>
      </c>
    </row>
    <row r="3339" spans="1:14" ht="13.2" x14ac:dyDescent="0.25">
      <c r="A3339" s="9">
        <v>1</v>
      </c>
      <c r="B3339" s="9">
        <v>46</v>
      </c>
      <c r="C3339" s="9">
        <v>1</v>
      </c>
      <c r="D3339" s="9">
        <v>20</v>
      </c>
      <c r="E3339" s="9">
        <v>0</v>
      </c>
      <c r="F3339" s="9">
        <v>0</v>
      </c>
      <c r="G3339" s="9">
        <v>1</v>
      </c>
      <c r="H3339" s="9">
        <v>0</v>
      </c>
      <c r="I3339" s="9">
        <v>253</v>
      </c>
      <c r="J3339" s="9">
        <v>159</v>
      </c>
      <c r="K3339" s="9">
        <v>100</v>
      </c>
      <c r="L3339" s="9">
        <v>27.31</v>
      </c>
      <c r="M3339" s="9">
        <v>64</v>
      </c>
      <c r="N3339" s="9">
        <v>0</v>
      </c>
    </row>
    <row r="3340" spans="1:14" ht="13.2" x14ac:dyDescent="0.25">
      <c r="A3340" s="9">
        <v>0</v>
      </c>
      <c r="B3340" s="9">
        <v>47</v>
      </c>
      <c r="C3340" s="9">
        <v>1</v>
      </c>
      <c r="D3340" s="9">
        <v>30</v>
      </c>
      <c r="E3340" s="9">
        <v>0</v>
      </c>
      <c r="F3340" s="9">
        <v>0</v>
      </c>
      <c r="G3340" s="9">
        <v>0</v>
      </c>
      <c r="H3340" s="9">
        <v>0</v>
      </c>
      <c r="I3340" s="9">
        <v>198</v>
      </c>
      <c r="J3340" s="9">
        <v>143</v>
      </c>
      <c r="K3340" s="9">
        <v>87</v>
      </c>
      <c r="L3340" s="9">
        <v>20.86</v>
      </c>
      <c r="M3340" s="9">
        <v>85</v>
      </c>
      <c r="N3340" s="9">
        <v>1</v>
      </c>
    </row>
    <row r="3341" spans="1:14" ht="13.2" hidden="1" x14ac:dyDescent="0.25">
      <c r="A3341" s="9">
        <v>0</v>
      </c>
      <c r="B3341" s="9">
        <v>61</v>
      </c>
      <c r="C3341" s="9">
        <v>0</v>
      </c>
      <c r="D3341" s="9">
        <v>0</v>
      </c>
      <c r="E3341" s="9">
        <v>1</v>
      </c>
      <c r="F3341" s="9">
        <v>0</v>
      </c>
      <c r="G3341" s="9">
        <v>1</v>
      </c>
      <c r="H3341" s="9">
        <v>0</v>
      </c>
      <c r="I3341" s="9">
        <v>209</v>
      </c>
      <c r="J3341" s="9">
        <v>133</v>
      </c>
      <c r="K3341" s="9">
        <v>93</v>
      </c>
      <c r="L3341" s="8" t="s">
        <v>43</v>
      </c>
      <c r="M3341" s="9">
        <v>80</v>
      </c>
      <c r="N3341" s="9">
        <v>1</v>
      </c>
    </row>
    <row r="3342" spans="1:14" ht="13.2" x14ac:dyDescent="0.25">
      <c r="A3342" s="9">
        <v>0</v>
      </c>
      <c r="B3342" s="9">
        <v>64</v>
      </c>
      <c r="C3342" s="9">
        <v>0</v>
      </c>
      <c r="D3342" s="9">
        <v>0</v>
      </c>
      <c r="E3342" s="9">
        <v>1</v>
      </c>
      <c r="F3342" s="9">
        <v>0</v>
      </c>
      <c r="G3342" s="9">
        <v>1</v>
      </c>
      <c r="H3342" s="9">
        <v>0</v>
      </c>
      <c r="I3342" s="9">
        <v>285</v>
      </c>
      <c r="J3342" s="9">
        <v>160</v>
      </c>
      <c r="K3342" s="9">
        <v>87</v>
      </c>
      <c r="L3342" s="9">
        <v>29.97</v>
      </c>
      <c r="M3342" s="9">
        <v>65</v>
      </c>
      <c r="N3342" s="9">
        <v>0</v>
      </c>
    </row>
    <row r="3343" spans="1:14" ht="13.2" x14ac:dyDescent="0.25">
      <c r="A3343" s="9">
        <v>0</v>
      </c>
      <c r="B3343" s="9">
        <v>59</v>
      </c>
      <c r="C3343" s="9">
        <v>1</v>
      </c>
      <c r="D3343" s="9">
        <v>20</v>
      </c>
      <c r="E3343" s="9">
        <v>0</v>
      </c>
      <c r="F3343" s="9">
        <v>0</v>
      </c>
      <c r="G3343" s="9">
        <v>1</v>
      </c>
      <c r="H3343" s="9">
        <v>0</v>
      </c>
      <c r="I3343" s="9">
        <v>254</v>
      </c>
      <c r="J3343" s="9">
        <v>154.5</v>
      </c>
      <c r="K3343" s="9">
        <v>93</v>
      </c>
      <c r="L3343" s="9">
        <v>21.82</v>
      </c>
      <c r="M3343" s="9">
        <v>85</v>
      </c>
      <c r="N3343" s="9">
        <v>0</v>
      </c>
    </row>
    <row r="3344" spans="1:14" ht="13.2" x14ac:dyDescent="0.25">
      <c r="A3344" s="9">
        <v>0</v>
      </c>
      <c r="B3344" s="9">
        <v>63</v>
      </c>
      <c r="C3344" s="9">
        <v>0</v>
      </c>
      <c r="D3344" s="9">
        <v>0</v>
      </c>
      <c r="E3344" s="9">
        <v>0</v>
      </c>
      <c r="F3344" s="9">
        <v>0</v>
      </c>
      <c r="G3344" s="9">
        <v>0</v>
      </c>
      <c r="H3344" s="9">
        <v>0</v>
      </c>
      <c r="I3344" s="9">
        <v>297</v>
      </c>
      <c r="J3344" s="9">
        <v>133.5</v>
      </c>
      <c r="K3344" s="9">
        <v>92</v>
      </c>
      <c r="L3344" s="9">
        <v>25.09</v>
      </c>
      <c r="M3344" s="9">
        <v>80</v>
      </c>
      <c r="N3344" s="9">
        <v>0</v>
      </c>
    </row>
    <row r="3345" spans="1:14" ht="13.2" x14ac:dyDescent="0.25">
      <c r="A3345" s="9">
        <v>0</v>
      </c>
      <c r="B3345" s="9">
        <v>51</v>
      </c>
      <c r="C3345" s="9">
        <v>1</v>
      </c>
      <c r="D3345" s="9">
        <v>20</v>
      </c>
      <c r="E3345" s="9">
        <v>0</v>
      </c>
      <c r="F3345" s="9">
        <v>0</v>
      </c>
      <c r="G3345" s="9">
        <v>0</v>
      </c>
      <c r="H3345" s="9">
        <v>0</v>
      </c>
      <c r="I3345" s="9">
        <v>326</v>
      </c>
      <c r="J3345" s="9">
        <v>112</v>
      </c>
      <c r="K3345" s="9">
        <v>83</v>
      </c>
      <c r="L3345" s="9">
        <v>20.82</v>
      </c>
      <c r="M3345" s="9">
        <v>104</v>
      </c>
      <c r="N3345" s="9">
        <v>1</v>
      </c>
    </row>
    <row r="3346" spans="1:14" ht="13.2" x14ac:dyDescent="0.25">
      <c r="A3346" s="9">
        <v>1</v>
      </c>
      <c r="B3346" s="9">
        <v>47</v>
      </c>
      <c r="C3346" s="9">
        <v>1</v>
      </c>
      <c r="D3346" s="9">
        <v>30</v>
      </c>
      <c r="E3346" s="9">
        <v>0</v>
      </c>
      <c r="F3346" s="9">
        <v>0</v>
      </c>
      <c r="G3346" s="9">
        <v>1</v>
      </c>
      <c r="H3346" s="9">
        <v>0</v>
      </c>
      <c r="I3346" s="9">
        <v>190</v>
      </c>
      <c r="J3346" s="9">
        <v>147.5</v>
      </c>
      <c r="K3346" s="9">
        <v>92.5</v>
      </c>
      <c r="L3346" s="9">
        <v>31.31</v>
      </c>
      <c r="M3346" s="9">
        <v>77</v>
      </c>
      <c r="N3346" s="9">
        <v>0</v>
      </c>
    </row>
    <row r="3347" spans="1:14" ht="13.2" x14ac:dyDescent="0.25">
      <c r="A3347" s="9">
        <v>1</v>
      </c>
      <c r="B3347" s="9">
        <v>38</v>
      </c>
      <c r="C3347" s="9">
        <v>1</v>
      </c>
      <c r="D3347" s="9">
        <v>15</v>
      </c>
      <c r="E3347" s="9">
        <v>0</v>
      </c>
      <c r="F3347" s="9">
        <v>0</v>
      </c>
      <c r="G3347" s="9">
        <v>0</v>
      </c>
      <c r="H3347" s="9">
        <v>0</v>
      </c>
      <c r="I3347" s="9">
        <v>150</v>
      </c>
      <c r="J3347" s="9">
        <v>123</v>
      </c>
      <c r="K3347" s="9">
        <v>76</v>
      </c>
      <c r="L3347" s="9">
        <v>20.39</v>
      </c>
      <c r="M3347" s="9">
        <v>60</v>
      </c>
      <c r="N3347" s="9">
        <v>0</v>
      </c>
    </row>
    <row r="3348" spans="1:14" ht="13.2" x14ac:dyDescent="0.25">
      <c r="A3348" s="9">
        <v>0</v>
      </c>
      <c r="B3348" s="9">
        <v>45</v>
      </c>
      <c r="C3348" s="9">
        <v>0</v>
      </c>
      <c r="D3348" s="9">
        <v>0</v>
      </c>
      <c r="E3348" s="9">
        <v>0</v>
      </c>
      <c r="F3348" s="9">
        <v>0</v>
      </c>
      <c r="G3348" s="9">
        <v>0</v>
      </c>
      <c r="H3348" s="9">
        <v>0</v>
      </c>
      <c r="I3348" s="9">
        <v>288</v>
      </c>
      <c r="J3348" s="9">
        <v>135</v>
      </c>
      <c r="K3348" s="9">
        <v>88</v>
      </c>
      <c r="L3348" s="9">
        <v>25.23</v>
      </c>
      <c r="M3348" s="9">
        <v>85</v>
      </c>
      <c r="N3348" s="9">
        <v>0</v>
      </c>
    </row>
    <row r="3349" spans="1:14" ht="13.2" x14ac:dyDescent="0.25">
      <c r="A3349" s="9">
        <v>1</v>
      </c>
      <c r="B3349" s="9">
        <v>61</v>
      </c>
      <c r="C3349" s="9">
        <v>0</v>
      </c>
      <c r="D3349" s="9">
        <v>0</v>
      </c>
      <c r="E3349" s="9">
        <v>0</v>
      </c>
      <c r="F3349" s="9">
        <v>0</v>
      </c>
      <c r="G3349" s="9">
        <v>0</v>
      </c>
      <c r="H3349" s="9">
        <v>0</v>
      </c>
      <c r="I3349" s="9">
        <v>195</v>
      </c>
      <c r="J3349" s="9">
        <v>113</v>
      </c>
      <c r="K3349" s="9">
        <v>77</v>
      </c>
      <c r="L3349" s="9">
        <v>25.51</v>
      </c>
      <c r="M3349" s="9">
        <v>80</v>
      </c>
      <c r="N3349" s="9">
        <v>0</v>
      </c>
    </row>
    <row r="3350" spans="1:14" ht="13.2" x14ac:dyDescent="0.25">
      <c r="A3350" s="9">
        <v>1</v>
      </c>
      <c r="B3350" s="9">
        <v>51</v>
      </c>
      <c r="C3350" s="9">
        <v>1</v>
      </c>
      <c r="D3350" s="9">
        <v>5</v>
      </c>
      <c r="E3350" s="9">
        <v>0</v>
      </c>
      <c r="F3350" s="9">
        <v>0</v>
      </c>
      <c r="G3350" s="9">
        <v>1</v>
      </c>
      <c r="H3350" s="9">
        <v>0</v>
      </c>
      <c r="I3350" s="9">
        <v>290</v>
      </c>
      <c r="J3350" s="9">
        <v>168</v>
      </c>
      <c r="K3350" s="9">
        <v>103</v>
      </c>
      <c r="L3350" s="9">
        <v>29.11</v>
      </c>
      <c r="M3350" s="9">
        <v>80</v>
      </c>
      <c r="N3350" s="9">
        <v>1</v>
      </c>
    </row>
    <row r="3351" spans="1:14" ht="13.2" x14ac:dyDescent="0.25">
      <c r="A3351" s="9">
        <v>1</v>
      </c>
      <c r="B3351" s="9">
        <v>45</v>
      </c>
      <c r="C3351" s="9">
        <v>1</v>
      </c>
      <c r="D3351" s="9">
        <v>20</v>
      </c>
      <c r="E3351" s="9">
        <v>0</v>
      </c>
      <c r="F3351" s="9">
        <v>0</v>
      </c>
      <c r="G3351" s="9">
        <v>0</v>
      </c>
      <c r="H3351" s="9">
        <v>0</v>
      </c>
      <c r="I3351" s="9">
        <v>257</v>
      </c>
      <c r="J3351" s="9">
        <v>117.5</v>
      </c>
      <c r="K3351" s="9">
        <v>82.5</v>
      </c>
      <c r="L3351" s="9">
        <v>24.62</v>
      </c>
      <c r="M3351" s="9">
        <v>58</v>
      </c>
      <c r="N3351" s="9">
        <v>0</v>
      </c>
    </row>
    <row r="3352" spans="1:14" ht="13.2" x14ac:dyDescent="0.25">
      <c r="A3352" s="9">
        <v>0</v>
      </c>
      <c r="B3352" s="9">
        <v>54</v>
      </c>
      <c r="C3352" s="9">
        <v>0</v>
      </c>
      <c r="D3352" s="9">
        <v>0</v>
      </c>
      <c r="E3352" s="9">
        <v>0</v>
      </c>
      <c r="F3352" s="9">
        <v>0</v>
      </c>
      <c r="G3352" s="9">
        <v>0</v>
      </c>
      <c r="H3352" s="9">
        <v>0</v>
      </c>
      <c r="I3352" s="9">
        <v>197</v>
      </c>
      <c r="J3352" s="9">
        <v>138</v>
      </c>
      <c r="K3352" s="9">
        <v>80</v>
      </c>
      <c r="L3352" s="9">
        <v>31.82</v>
      </c>
      <c r="M3352" s="9">
        <v>72</v>
      </c>
      <c r="N3352" s="9">
        <v>0</v>
      </c>
    </row>
    <row r="3353" spans="1:14" ht="13.2" x14ac:dyDescent="0.25">
      <c r="A3353" s="9">
        <v>0</v>
      </c>
      <c r="B3353" s="9">
        <v>64</v>
      </c>
      <c r="C3353" s="9">
        <v>1</v>
      </c>
      <c r="D3353" s="9">
        <v>15</v>
      </c>
      <c r="E3353" s="9">
        <v>0</v>
      </c>
      <c r="F3353" s="9">
        <v>0</v>
      </c>
      <c r="G3353" s="9">
        <v>1</v>
      </c>
      <c r="H3353" s="9">
        <v>0</v>
      </c>
      <c r="I3353" s="9">
        <v>259</v>
      </c>
      <c r="J3353" s="9">
        <v>195</v>
      </c>
      <c r="K3353" s="9">
        <v>110</v>
      </c>
      <c r="L3353" s="9">
        <v>20.09</v>
      </c>
      <c r="M3353" s="9">
        <v>75</v>
      </c>
      <c r="N3353" s="9">
        <v>1</v>
      </c>
    </row>
    <row r="3354" spans="1:14" ht="13.2" x14ac:dyDescent="0.25">
      <c r="A3354" s="9">
        <v>0</v>
      </c>
      <c r="B3354" s="9">
        <v>49</v>
      </c>
      <c r="C3354" s="9">
        <v>0</v>
      </c>
      <c r="D3354" s="9">
        <v>0</v>
      </c>
      <c r="E3354" s="9">
        <v>0</v>
      </c>
      <c r="F3354" s="9">
        <v>0</v>
      </c>
      <c r="G3354" s="9">
        <v>0</v>
      </c>
      <c r="H3354" s="9">
        <v>0</v>
      </c>
      <c r="I3354" s="9">
        <v>232</v>
      </c>
      <c r="J3354" s="9">
        <v>125</v>
      </c>
      <c r="K3354" s="9">
        <v>83</v>
      </c>
      <c r="L3354" s="9">
        <v>22.17</v>
      </c>
      <c r="M3354" s="9">
        <v>70</v>
      </c>
      <c r="N3354" s="9">
        <v>0</v>
      </c>
    </row>
    <row r="3355" spans="1:14" ht="13.2" x14ac:dyDescent="0.25">
      <c r="A3355" s="9">
        <v>0</v>
      </c>
      <c r="B3355" s="9">
        <v>59</v>
      </c>
      <c r="C3355" s="9">
        <v>0</v>
      </c>
      <c r="D3355" s="9">
        <v>0</v>
      </c>
      <c r="E3355" s="9">
        <v>1</v>
      </c>
      <c r="F3355" s="9">
        <v>0</v>
      </c>
      <c r="G3355" s="9">
        <v>1</v>
      </c>
      <c r="H3355" s="9">
        <v>0</v>
      </c>
      <c r="I3355" s="9">
        <v>223</v>
      </c>
      <c r="J3355" s="9">
        <v>159</v>
      </c>
      <c r="K3355" s="9">
        <v>102</v>
      </c>
      <c r="L3355" s="9">
        <v>28.3</v>
      </c>
      <c r="M3355" s="9">
        <v>62</v>
      </c>
      <c r="N3355" s="9">
        <v>0</v>
      </c>
    </row>
    <row r="3356" spans="1:14" ht="13.2" x14ac:dyDescent="0.25">
      <c r="A3356" s="9">
        <v>1</v>
      </c>
      <c r="B3356" s="9">
        <v>48</v>
      </c>
      <c r="C3356" s="9">
        <v>1</v>
      </c>
      <c r="D3356" s="9">
        <v>15</v>
      </c>
      <c r="E3356" s="9">
        <v>0</v>
      </c>
      <c r="F3356" s="9">
        <v>0</v>
      </c>
      <c r="G3356" s="9">
        <v>0</v>
      </c>
      <c r="H3356" s="9">
        <v>0</v>
      </c>
      <c r="I3356" s="9">
        <v>240</v>
      </c>
      <c r="J3356" s="9">
        <v>126</v>
      </c>
      <c r="K3356" s="9">
        <v>84</v>
      </c>
      <c r="L3356" s="9">
        <v>25.82</v>
      </c>
      <c r="M3356" s="9">
        <v>73</v>
      </c>
      <c r="N3356" s="9">
        <v>0</v>
      </c>
    </row>
    <row r="3357" spans="1:14" ht="13.2" x14ac:dyDescent="0.25">
      <c r="A3357" s="9">
        <v>1</v>
      </c>
      <c r="B3357" s="9">
        <v>48</v>
      </c>
      <c r="C3357" s="9">
        <v>0</v>
      </c>
      <c r="D3357" s="9">
        <v>0</v>
      </c>
      <c r="E3357" s="9">
        <v>0</v>
      </c>
      <c r="F3357" s="9">
        <v>0</v>
      </c>
      <c r="G3357" s="9">
        <v>1</v>
      </c>
      <c r="H3357" s="9">
        <v>0</v>
      </c>
      <c r="I3357" s="9">
        <v>306</v>
      </c>
      <c r="J3357" s="9">
        <v>140</v>
      </c>
      <c r="K3357" s="9">
        <v>94</v>
      </c>
      <c r="L3357" s="9">
        <v>23.95</v>
      </c>
      <c r="M3357" s="9">
        <v>65</v>
      </c>
      <c r="N3357" s="9">
        <v>0</v>
      </c>
    </row>
    <row r="3358" spans="1:14" ht="13.2" x14ac:dyDescent="0.25">
      <c r="A3358" s="9">
        <v>1</v>
      </c>
      <c r="B3358" s="9">
        <v>63</v>
      </c>
      <c r="C3358" s="9">
        <v>1</v>
      </c>
      <c r="D3358" s="9">
        <v>20</v>
      </c>
      <c r="E3358" s="9">
        <v>0</v>
      </c>
      <c r="F3358" s="9">
        <v>0</v>
      </c>
      <c r="G3358" s="9">
        <v>0</v>
      </c>
      <c r="H3358" s="9">
        <v>0</v>
      </c>
      <c r="I3358" s="9">
        <v>291</v>
      </c>
      <c r="J3358" s="9">
        <v>134.5</v>
      </c>
      <c r="K3358" s="9">
        <v>80</v>
      </c>
      <c r="L3358" s="9">
        <v>22.49</v>
      </c>
      <c r="M3358" s="9">
        <v>77</v>
      </c>
      <c r="N3358" s="9">
        <v>0</v>
      </c>
    </row>
    <row r="3359" spans="1:14" ht="13.2" x14ac:dyDescent="0.25">
      <c r="A3359" s="9">
        <v>1</v>
      </c>
      <c r="B3359" s="9">
        <v>55</v>
      </c>
      <c r="C3359" s="9">
        <v>0</v>
      </c>
      <c r="D3359" s="9">
        <v>0</v>
      </c>
      <c r="E3359" s="9">
        <v>0</v>
      </c>
      <c r="F3359" s="9">
        <v>0</v>
      </c>
      <c r="G3359" s="9">
        <v>0</v>
      </c>
      <c r="H3359" s="9">
        <v>0</v>
      </c>
      <c r="I3359" s="9">
        <v>275</v>
      </c>
      <c r="J3359" s="9">
        <v>115</v>
      </c>
      <c r="K3359" s="9">
        <v>78</v>
      </c>
      <c r="L3359" s="9">
        <v>28.52</v>
      </c>
      <c r="M3359" s="9">
        <v>73</v>
      </c>
      <c r="N3359" s="9">
        <v>1</v>
      </c>
    </row>
    <row r="3360" spans="1:14" ht="13.2" x14ac:dyDescent="0.25">
      <c r="A3360" s="9">
        <v>0</v>
      </c>
      <c r="B3360" s="9">
        <v>42</v>
      </c>
      <c r="C3360" s="9">
        <v>1</v>
      </c>
      <c r="D3360" s="9">
        <v>9</v>
      </c>
      <c r="E3360" s="9">
        <v>0</v>
      </c>
      <c r="F3360" s="9">
        <v>0</v>
      </c>
      <c r="G3360" s="9">
        <v>0</v>
      </c>
      <c r="H3360" s="9">
        <v>0</v>
      </c>
      <c r="I3360" s="9">
        <v>231</v>
      </c>
      <c r="J3360" s="9">
        <v>110</v>
      </c>
      <c r="K3360" s="9">
        <v>80</v>
      </c>
      <c r="L3360" s="9">
        <v>19.12</v>
      </c>
      <c r="M3360" s="9">
        <v>78</v>
      </c>
      <c r="N3360" s="9">
        <v>0</v>
      </c>
    </row>
    <row r="3361" spans="1:14" ht="13.2" x14ac:dyDescent="0.25">
      <c r="A3361" s="9">
        <v>1</v>
      </c>
      <c r="B3361" s="9">
        <v>59</v>
      </c>
      <c r="C3361" s="9">
        <v>0</v>
      </c>
      <c r="D3361" s="9">
        <v>0</v>
      </c>
      <c r="E3361" s="9">
        <v>0</v>
      </c>
      <c r="F3361" s="9">
        <v>0</v>
      </c>
      <c r="G3361" s="9">
        <v>0</v>
      </c>
      <c r="H3361" s="9">
        <v>0</v>
      </c>
      <c r="I3361" s="9">
        <v>274</v>
      </c>
      <c r="J3361" s="9">
        <v>144.5</v>
      </c>
      <c r="K3361" s="9">
        <v>91.5</v>
      </c>
      <c r="L3361" s="9">
        <v>26.08</v>
      </c>
      <c r="M3361" s="9">
        <v>67</v>
      </c>
      <c r="N3361" s="9">
        <v>0</v>
      </c>
    </row>
    <row r="3362" spans="1:14" ht="13.2" x14ac:dyDescent="0.25">
      <c r="A3362" s="9">
        <v>0</v>
      </c>
      <c r="B3362" s="9">
        <v>64</v>
      </c>
      <c r="C3362" s="9">
        <v>0</v>
      </c>
      <c r="D3362" s="9">
        <v>0</v>
      </c>
      <c r="E3362" s="9">
        <v>0</v>
      </c>
      <c r="F3362" s="9">
        <v>0</v>
      </c>
      <c r="G3362" s="9">
        <v>1</v>
      </c>
      <c r="H3362" s="9">
        <v>0</v>
      </c>
      <c r="I3362" s="9">
        <v>272</v>
      </c>
      <c r="J3362" s="9">
        <v>149.5</v>
      </c>
      <c r="K3362" s="9">
        <v>86</v>
      </c>
      <c r="L3362" s="9">
        <v>26.91</v>
      </c>
      <c r="M3362" s="9">
        <v>85</v>
      </c>
      <c r="N3362" s="9">
        <v>0</v>
      </c>
    </row>
    <row r="3363" spans="1:14" ht="13.2" x14ac:dyDescent="0.25">
      <c r="A3363" s="9">
        <v>0</v>
      </c>
      <c r="B3363" s="9">
        <v>51</v>
      </c>
      <c r="C3363" s="9">
        <v>0</v>
      </c>
      <c r="D3363" s="9">
        <v>0</v>
      </c>
      <c r="E3363" s="9">
        <v>0</v>
      </c>
      <c r="F3363" s="9">
        <v>0</v>
      </c>
      <c r="G3363" s="9">
        <v>1</v>
      </c>
      <c r="H3363" s="9">
        <v>0</v>
      </c>
      <c r="I3363" s="9">
        <v>261</v>
      </c>
      <c r="J3363" s="9">
        <v>142</v>
      </c>
      <c r="K3363" s="9">
        <v>90</v>
      </c>
      <c r="L3363" s="9">
        <v>28.58</v>
      </c>
      <c r="M3363" s="9">
        <v>95</v>
      </c>
      <c r="N3363" s="9">
        <v>0</v>
      </c>
    </row>
    <row r="3364" spans="1:14" ht="13.2" x14ac:dyDescent="0.25">
      <c r="A3364" s="9">
        <v>1</v>
      </c>
      <c r="B3364" s="9">
        <v>54</v>
      </c>
      <c r="C3364" s="9">
        <v>1</v>
      </c>
      <c r="D3364" s="9">
        <v>40</v>
      </c>
      <c r="E3364" s="9">
        <v>0</v>
      </c>
      <c r="F3364" s="9">
        <v>0</v>
      </c>
      <c r="G3364" s="9">
        <v>0</v>
      </c>
      <c r="H3364" s="9">
        <v>0</v>
      </c>
      <c r="I3364" s="9">
        <v>250</v>
      </c>
      <c r="J3364" s="9">
        <v>114</v>
      </c>
      <c r="K3364" s="9">
        <v>82</v>
      </c>
      <c r="L3364" s="9">
        <v>24.39</v>
      </c>
      <c r="M3364" s="9">
        <v>65</v>
      </c>
      <c r="N3364" s="9">
        <v>0</v>
      </c>
    </row>
    <row r="3365" spans="1:14" ht="13.2" x14ac:dyDescent="0.25">
      <c r="A3365" s="9">
        <v>0</v>
      </c>
      <c r="B3365" s="9">
        <v>66</v>
      </c>
      <c r="C3365" s="9">
        <v>0</v>
      </c>
      <c r="D3365" s="9">
        <v>0</v>
      </c>
      <c r="E3365" s="9">
        <v>0</v>
      </c>
      <c r="F3365" s="9">
        <v>0</v>
      </c>
      <c r="G3365" s="9">
        <v>1</v>
      </c>
      <c r="H3365" s="9">
        <v>0</v>
      </c>
      <c r="I3365" s="9">
        <v>312</v>
      </c>
      <c r="J3365" s="9">
        <v>150</v>
      </c>
      <c r="K3365" s="9">
        <v>74</v>
      </c>
      <c r="L3365" s="9">
        <v>25.59</v>
      </c>
      <c r="M3365" s="9">
        <v>72</v>
      </c>
      <c r="N3365" s="9">
        <v>1</v>
      </c>
    </row>
    <row r="3366" spans="1:14" ht="13.2" x14ac:dyDescent="0.25">
      <c r="A3366" s="9">
        <v>1</v>
      </c>
      <c r="B3366" s="9">
        <v>52</v>
      </c>
      <c r="C3366" s="9">
        <v>1</v>
      </c>
      <c r="D3366" s="9">
        <v>15</v>
      </c>
      <c r="E3366" s="9">
        <v>0</v>
      </c>
      <c r="F3366" s="9">
        <v>0</v>
      </c>
      <c r="G3366" s="9">
        <v>1</v>
      </c>
      <c r="H3366" s="9">
        <v>0</v>
      </c>
      <c r="I3366" s="9">
        <v>253</v>
      </c>
      <c r="J3366" s="9">
        <v>159</v>
      </c>
      <c r="K3366" s="9">
        <v>89</v>
      </c>
      <c r="L3366" s="9">
        <v>23.68</v>
      </c>
      <c r="M3366" s="9">
        <v>100</v>
      </c>
      <c r="N3366" s="9">
        <v>1</v>
      </c>
    </row>
    <row r="3367" spans="1:14" ht="13.2" x14ac:dyDescent="0.25">
      <c r="A3367" s="9">
        <v>1</v>
      </c>
      <c r="B3367" s="9">
        <v>36</v>
      </c>
      <c r="C3367" s="9">
        <v>0</v>
      </c>
      <c r="D3367" s="9">
        <v>0</v>
      </c>
      <c r="E3367" s="9">
        <v>0</v>
      </c>
      <c r="F3367" s="9">
        <v>0</v>
      </c>
      <c r="G3367" s="9">
        <v>0</v>
      </c>
      <c r="H3367" s="9">
        <v>0</v>
      </c>
      <c r="I3367" s="9">
        <v>233</v>
      </c>
      <c r="J3367" s="9">
        <v>128</v>
      </c>
      <c r="K3367" s="9">
        <v>86.5</v>
      </c>
      <c r="L3367" s="9">
        <v>35.31</v>
      </c>
      <c r="M3367" s="9">
        <v>83</v>
      </c>
      <c r="N3367" s="9">
        <v>0</v>
      </c>
    </row>
    <row r="3368" spans="1:14" ht="13.2" x14ac:dyDescent="0.25">
      <c r="A3368" s="9">
        <v>0</v>
      </c>
      <c r="B3368" s="9">
        <v>54</v>
      </c>
      <c r="C3368" s="9">
        <v>0</v>
      </c>
      <c r="D3368" s="9">
        <v>0</v>
      </c>
      <c r="E3368" s="9">
        <v>0</v>
      </c>
      <c r="F3368" s="9">
        <v>0</v>
      </c>
      <c r="G3368" s="9">
        <v>1</v>
      </c>
      <c r="H3368" s="9">
        <v>0</v>
      </c>
      <c r="I3368" s="9">
        <v>320</v>
      </c>
      <c r="J3368" s="9">
        <v>165</v>
      </c>
      <c r="K3368" s="9">
        <v>84</v>
      </c>
      <c r="L3368" s="9">
        <v>38.31</v>
      </c>
      <c r="M3368" s="9">
        <v>80</v>
      </c>
      <c r="N3368" s="9">
        <v>0</v>
      </c>
    </row>
    <row r="3369" spans="1:14" ht="13.2" x14ac:dyDescent="0.25">
      <c r="A3369" s="9">
        <v>0</v>
      </c>
      <c r="B3369" s="9">
        <v>47</v>
      </c>
      <c r="C3369" s="9">
        <v>0</v>
      </c>
      <c r="D3369" s="9">
        <v>0</v>
      </c>
      <c r="E3369" s="9">
        <v>0</v>
      </c>
      <c r="F3369" s="9">
        <v>0</v>
      </c>
      <c r="G3369" s="9">
        <v>0</v>
      </c>
      <c r="H3369" s="9">
        <v>0</v>
      </c>
      <c r="I3369" s="9">
        <v>231</v>
      </c>
      <c r="J3369" s="9">
        <v>102.5</v>
      </c>
      <c r="K3369" s="9">
        <v>66</v>
      </c>
      <c r="L3369" s="9">
        <v>23.4</v>
      </c>
      <c r="M3369" s="9">
        <v>70</v>
      </c>
      <c r="N3369" s="9">
        <v>0</v>
      </c>
    </row>
    <row r="3370" spans="1:14" ht="13.2" x14ac:dyDescent="0.25">
      <c r="A3370" s="9">
        <v>0</v>
      </c>
      <c r="B3370" s="9">
        <v>41</v>
      </c>
      <c r="C3370" s="9">
        <v>0</v>
      </c>
      <c r="D3370" s="9">
        <v>0</v>
      </c>
      <c r="E3370" s="9">
        <v>0</v>
      </c>
      <c r="F3370" s="9">
        <v>0</v>
      </c>
      <c r="G3370" s="9">
        <v>0</v>
      </c>
      <c r="H3370" s="9">
        <v>0</v>
      </c>
      <c r="I3370" s="9">
        <v>181</v>
      </c>
      <c r="J3370" s="9">
        <v>112</v>
      </c>
      <c r="K3370" s="9">
        <v>75.5</v>
      </c>
      <c r="L3370" s="9">
        <v>25.14</v>
      </c>
      <c r="M3370" s="9">
        <v>72</v>
      </c>
      <c r="N3370" s="9">
        <v>0</v>
      </c>
    </row>
    <row r="3371" spans="1:14" ht="13.2" x14ac:dyDescent="0.25">
      <c r="A3371" s="9">
        <v>1</v>
      </c>
      <c r="B3371" s="9">
        <v>62</v>
      </c>
      <c r="C3371" s="9">
        <v>1</v>
      </c>
      <c r="D3371" s="9">
        <v>40</v>
      </c>
      <c r="E3371" s="9">
        <v>0</v>
      </c>
      <c r="F3371" s="9">
        <v>0</v>
      </c>
      <c r="G3371" s="9">
        <v>0</v>
      </c>
      <c r="H3371" s="9">
        <v>0</v>
      </c>
      <c r="I3371" s="9">
        <v>260</v>
      </c>
      <c r="J3371" s="9">
        <v>127.5</v>
      </c>
      <c r="K3371" s="9">
        <v>75</v>
      </c>
      <c r="L3371" s="9">
        <v>25.35</v>
      </c>
      <c r="M3371" s="9">
        <v>65</v>
      </c>
      <c r="N3371" s="9">
        <v>1</v>
      </c>
    </row>
    <row r="3372" spans="1:14" ht="13.2" x14ac:dyDescent="0.25">
      <c r="A3372" s="9">
        <v>0</v>
      </c>
      <c r="B3372" s="9">
        <v>65</v>
      </c>
      <c r="C3372" s="9">
        <v>0</v>
      </c>
      <c r="D3372" s="9">
        <v>0</v>
      </c>
      <c r="E3372" s="9">
        <v>0</v>
      </c>
      <c r="F3372" s="9">
        <v>0</v>
      </c>
      <c r="G3372" s="9">
        <v>0</v>
      </c>
      <c r="H3372" s="9">
        <v>0</v>
      </c>
      <c r="I3372" s="9">
        <v>274</v>
      </c>
      <c r="J3372" s="9">
        <v>143.5</v>
      </c>
      <c r="K3372" s="9">
        <v>93</v>
      </c>
      <c r="L3372" s="9">
        <v>26.82</v>
      </c>
      <c r="M3372" s="9">
        <v>79</v>
      </c>
      <c r="N3372" s="9">
        <v>0</v>
      </c>
    </row>
    <row r="3373" spans="1:14" ht="13.2" x14ac:dyDescent="0.25">
      <c r="A3373" s="9">
        <v>0</v>
      </c>
      <c r="B3373" s="9">
        <v>50</v>
      </c>
      <c r="C3373" s="9">
        <v>0</v>
      </c>
      <c r="D3373" s="9">
        <v>0</v>
      </c>
      <c r="E3373" s="9">
        <v>0</v>
      </c>
      <c r="F3373" s="9">
        <v>0</v>
      </c>
      <c r="G3373" s="9">
        <v>1</v>
      </c>
      <c r="H3373" s="9">
        <v>0</v>
      </c>
      <c r="I3373" s="9">
        <v>234</v>
      </c>
      <c r="J3373" s="9">
        <v>143</v>
      </c>
      <c r="K3373" s="9">
        <v>90</v>
      </c>
      <c r="L3373" s="9">
        <v>29.36</v>
      </c>
      <c r="M3373" s="9">
        <v>70</v>
      </c>
      <c r="N3373" s="9">
        <v>1</v>
      </c>
    </row>
    <row r="3374" spans="1:14" ht="13.2" x14ac:dyDescent="0.25">
      <c r="A3374" s="9">
        <v>1</v>
      </c>
      <c r="B3374" s="9">
        <v>55</v>
      </c>
      <c r="C3374" s="9">
        <v>1</v>
      </c>
      <c r="D3374" s="9">
        <v>15</v>
      </c>
      <c r="E3374" s="9">
        <v>0</v>
      </c>
      <c r="F3374" s="9">
        <v>0</v>
      </c>
      <c r="G3374" s="9">
        <v>0</v>
      </c>
      <c r="H3374" s="9">
        <v>0</v>
      </c>
      <c r="I3374" s="9">
        <v>215</v>
      </c>
      <c r="J3374" s="9">
        <v>121.5</v>
      </c>
      <c r="K3374" s="9">
        <v>81.5</v>
      </c>
      <c r="L3374" s="9">
        <v>28.45</v>
      </c>
      <c r="M3374" s="9">
        <v>71</v>
      </c>
      <c r="N3374" s="9">
        <v>0</v>
      </c>
    </row>
    <row r="3375" spans="1:14" ht="13.2" hidden="1" x14ac:dyDescent="0.25">
      <c r="A3375" s="9">
        <v>1</v>
      </c>
      <c r="B3375" s="9">
        <v>51</v>
      </c>
      <c r="C3375" s="9">
        <v>0</v>
      </c>
      <c r="D3375" s="9">
        <v>0</v>
      </c>
      <c r="E3375" s="8" t="s">
        <v>43</v>
      </c>
      <c r="F3375" s="9">
        <v>0</v>
      </c>
      <c r="G3375" s="9">
        <v>0</v>
      </c>
      <c r="H3375" s="9">
        <v>0</v>
      </c>
      <c r="I3375" s="9">
        <v>154</v>
      </c>
      <c r="J3375" s="9">
        <v>98</v>
      </c>
      <c r="K3375" s="9">
        <v>66</v>
      </c>
      <c r="L3375" s="9">
        <v>22.86</v>
      </c>
      <c r="M3375" s="9">
        <v>63</v>
      </c>
      <c r="N3375" s="9">
        <v>0</v>
      </c>
    </row>
    <row r="3376" spans="1:14" ht="13.2" x14ac:dyDescent="0.25">
      <c r="A3376" s="9">
        <v>1</v>
      </c>
      <c r="B3376" s="9">
        <v>37</v>
      </c>
      <c r="C3376" s="9">
        <v>1</v>
      </c>
      <c r="D3376" s="9">
        <v>30</v>
      </c>
      <c r="E3376" s="9">
        <v>0</v>
      </c>
      <c r="F3376" s="9">
        <v>0</v>
      </c>
      <c r="G3376" s="9">
        <v>0</v>
      </c>
      <c r="H3376" s="9">
        <v>0</v>
      </c>
      <c r="I3376" s="9">
        <v>210</v>
      </c>
      <c r="J3376" s="9">
        <v>120</v>
      </c>
      <c r="K3376" s="9">
        <v>72</v>
      </c>
      <c r="L3376" s="9">
        <v>23.8</v>
      </c>
      <c r="M3376" s="9">
        <v>75</v>
      </c>
      <c r="N3376" s="9">
        <v>0</v>
      </c>
    </row>
    <row r="3377" spans="1:14" ht="13.2" hidden="1" x14ac:dyDescent="0.25">
      <c r="A3377" s="9">
        <v>0</v>
      </c>
      <c r="B3377" s="9">
        <v>68</v>
      </c>
      <c r="C3377" s="9">
        <v>0</v>
      </c>
      <c r="D3377" s="9">
        <v>0</v>
      </c>
      <c r="E3377" s="8" t="s">
        <v>43</v>
      </c>
      <c r="F3377" s="9">
        <v>0</v>
      </c>
      <c r="G3377" s="9">
        <v>0</v>
      </c>
      <c r="H3377" s="9">
        <v>0</v>
      </c>
      <c r="I3377" s="9">
        <v>257</v>
      </c>
      <c r="J3377" s="9">
        <v>144</v>
      </c>
      <c r="K3377" s="9">
        <v>95</v>
      </c>
      <c r="L3377" s="9">
        <v>29.25</v>
      </c>
      <c r="M3377" s="9">
        <v>80</v>
      </c>
      <c r="N3377" s="9">
        <v>0</v>
      </c>
    </row>
    <row r="3378" spans="1:14" ht="13.2" x14ac:dyDescent="0.25">
      <c r="A3378" s="9">
        <v>1</v>
      </c>
      <c r="B3378" s="9">
        <v>60</v>
      </c>
      <c r="C3378" s="9">
        <v>1</v>
      </c>
      <c r="D3378" s="9">
        <v>20</v>
      </c>
      <c r="E3378" s="9">
        <v>0</v>
      </c>
      <c r="F3378" s="9">
        <v>0</v>
      </c>
      <c r="G3378" s="9">
        <v>1</v>
      </c>
      <c r="H3378" s="9">
        <v>0</v>
      </c>
      <c r="I3378" s="9">
        <v>253</v>
      </c>
      <c r="J3378" s="9">
        <v>141</v>
      </c>
      <c r="K3378" s="9">
        <v>92</v>
      </c>
      <c r="L3378" s="9">
        <v>24.1</v>
      </c>
      <c r="M3378" s="9">
        <v>75</v>
      </c>
      <c r="N3378" s="9">
        <v>0</v>
      </c>
    </row>
    <row r="3379" spans="1:14" ht="13.2" x14ac:dyDescent="0.25">
      <c r="A3379" s="9">
        <v>0</v>
      </c>
      <c r="B3379" s="9">
        <v>47</v>
      </c>
      <c r="C3379" s="9">
        <v>0</v>
      </c>
      <c r="D3379" s="9">
        <v>0</v>
      </c>
      <c r="E3379" s="9">
        <v>0</v>
      </c>
      <c r="F3379" s="9">
        <v>0</v>
      </c>
      <c r="G3379" s="9">
        <v>0</v>
      </c>
      <c r="H3379" s="9">
        <v>0</v>
      </c>
      <c r="I3379" s="9">
        <v>205</v>
      </c>
      <c r="J3379" s="9">
        <v>133</v>
      </c>
      <c r="K3379" s="9">
        <v>93</v>
      </c>
      <c r="L3379" s="9">
        <v>27.82</v>
      </c>
      <c r="M3379" s="9">
        <v>68</v>
      </c>
      <c r="N3379" s="9">
        <v>0</v>
      </c>
    </row>
    <row r="3380" spans="1:14" ht="13.2" x14ac:dyDescent="0.25">
      <c r="A3380" s="9">
        <v>1</v>
      </c>
      <c r="B3380" s="9">
        <v>38</v>
      </c>
      <c r="C3380" s="9">
        <v>0</v>
      </c>
      <c r="D3380" s="9">
        <v>0</v>
      </c>
      <c r="E3380" s="9">
        <v>0</v>
      </c>
      <c r="F3380" s="9">
        <v>0</v>
      </c>
      <c r="G3380" s="9">
        <v>0</v>
      </c>
      <c r="H3380" s="9">
        <v>0</v>
      </c>
      <c r="I3380" s="9">
        <v>184</v>
      </c>
      <c r="J3380" s="9">
        <v>102</v>
      </c>
      <c r="K3380" s="9">
        <v>73</v>
      </c>
      <c r="L3380" s="9">
        <v>25.69</v>
      </c>
      <c r="M3380" s="9">
        <v>86</v>
      </c>
      <c r="N3380" s="9">
        <v>0</v>
      </c>
    </row>
    <row r="3381" spans="1:14" ht="13.2" x14ac:dyDescent="0.25">
      <c r="A3381" s="9">
        <v>0</v>
      </c>
      <c r="B3381" s="9">
        <v>47</v>
      </c>
      <c r="C3381" s="9">
        <v>1</v>
      </c>
      <c r="D3381" s="9">
        <v>20</v>
      </c>
      <c r="E3381" s="9">
        <v>0</v>
      </c>
      <c r="F3381" s="9">
        <v>0</v>
      </c>
      <c r="G3381" s="9">
        <v>0</v>
      </c>
      <c r="H3381" s="9">
        <v>0</v>
      </c>
      <c r="I3381" s="9">
        <v>221</v>
      </c>
      <c r="J3381" s="9">
        <v>116.5</v>
      </c>
      <c r="K3381" s="9">
        <v>81</v>
      </c>
      <c r="L3381" s="9">
        <v>25.85</v>
      </c>
      <c r="M3381" s="9">
        <v>65</v>
      </c>
      <c r="N3381" s="9">
        <v>0</v>
      </c>
    </row>
    <row r="3382" spans="1:14" ht="13.2" x14ac:dyDescent="0.25">
      <c r="A3382" s="9">
        <v>0</v>
      </c>
      <c r="B3382" s="9">
        <v>48</v>
      </c>
      <c r="C3382" s="9">
        <v>1</v>
      </c>
      <c r="D3382" s="9">
        <v>5</v>
      </c>
      <c r="E3382" s="9">
        <v>0</v>
      </c>
      <c r="F3382" s="9">
        <v>0</v>
      </c>
      <c r="G3382" s="9">
        <v>0</v>
      </c>
      <c r="H3382" s="9">
        <v>0</v>
      </c>
      <c r="I3382" s="9">
        <v>262</v>
      </c>
      <c r="J3382" s="9">
        <v>141</v>
      </c>
      <c r="K3382" s="9">
        <v>88</v>
      </c>
      <c r="L3382" s="9">
        <v>25.21</v>
      </c>
      <c r="M3382" s="9">
        <v>80</v>
      </c>
      <c r="N3382" s="9">
        <v>0</v>
      </c>
    </row>
    <row r="3383" spans="1:14" ht="13.2" x14ac:dyDescent="0.25">
      <c r="A3383" s="9">
        <v>1</v>
      </c>
      <c r="B3383" s="9">
        <v>51</v>
      </c>
      <c r="C3383" s="9">
        <v>0</v>
      </c>
      <c r="D3383" s="9">
        <v>0</v>
      </c>
      <c r="E3383" s="9">
        <v>0</v>
      </c>
      <c r="F3383" s="9">
        <v>0</v>
      </c>
      <c r="G3383" s="9">
        <v>1</v>
      </c>
      <c r="H3383" s="9">
        <v>0</v>
      </c>
      <c r="I3383" s="9">
        <v>227</v>
      </c>
      <c r="J3383" s="9">
        <v>158</v>
      </c>
      <c r="K3383" s="9">
        <v>105</v>
      </c>
      <c r="L3383" s="9">
        <v>27.22</v>
      </c>
      <c r="M3383" s="9">
        <v>60</v>
      </c>
      <c r="N3383" s="9">
        <v>1</v>
      </c>
    </row>
    <row r="3384" spans="1:14" ht="13.2" x14ac:dyDescent="0.25">
      <c r="A3384" s="9">
        <v>0</v>
      </c>
      <c r="B3384" s="9">
        <v>61</v>
      </c>
      <c r="C3384" s="9">
        <v>0</v>
      </c>
      <c r="D3384" s="9">
        <v>0</v>
      </c>
      <c r="E3384" s="9">
        <v>0</v>
      </c>
      <c r="F3384" s="9">
        <v>0</v>
      </c>
      <c r="G3384" s="9">
        <v>1</v>
      </c>
      <c r="H3384" s="9">
        <v>0</v>
      </c>
      <c r="I3384" s="9">
        <v>254</v>
      </c>
      <c r="J3384" s="9">
        <v>168</v>
      </c>
      <c r="K3384" s="9">
        <v>92</v>
      </c>
      <c r="L3384" s="9">
        <v>31.63</v>
      </c>
      <c r="M3384" s="9">
        <v>80</v>
      </c>
      <c r="N3384" s="9">
        <v>0</v>
      </c>
    </row>
    <row r="3385" spans="1:14" ht="13.2" x14ac:dyDescent="0.25">
      <c r="A3385" s="9">
        <v>1</v>
      </c>
      <c r="B3385" s="9">
        <v>56</v>
      </c>
      <c r="C3385" s="9">
        <v>1</v>
      </c>
      <c r="D3385" s="9">
        <v>43</v>
      </c>
      <c r="E3385" s="9">
        <v>0</v>
      </c>
      <c r="F3385" s="9">
        <v>0</v>
      </c>
      <c r="G3385" s="9">
        <v>1</v>
      </c>
      <c r="H3385" s="9">
        <v>0</v>
      </c>
      <c r="I3385" s="9">
        <v>240</v>
      </c>
      <c r="J3385" s="9">
        <v>128.5</v>
      </c>
      <c r="K3385" s="9">
        <v>87.5</v>
      </c>
      <c r="L3385" s="9">
        <v>31.5</v>
      </c>
      <c r="M3385" s="9">
        <v>80</v>
      </c>
      <c r="N3385" s="9">
        <v>0</v>
      </c>
    </row>
    <row r="3386" spans="1:14" ht="13.2" x14ac:dyDescent="0.25">
      <c r="A3386" s="9">
        <v>1</v>
      </c>
      <c r="B3386" s="9">
        <v>41</v>
      </c>
      <c r="C3386" s="9">
        <v>0</v>
      </c>
      <c r="D3386" s="9">
        <v>0</v>
      </c>
      <c r="E3386" s="9">
        <v>0</v>
      </c>
      <c r="F3386" s="9">
        <v>0</v>
      </c>
      <c r="G3386" s="9">
        <v>0</v>
      </c>
      <c r="H3386" s="9">
        <v>0</v>
      </c>
      <c r="I3386" s="9">
        <v>245</v>
      </c>
      <c r="J3386" s="9">
        <v>139</v>
      </c>
      <c r="K3386" s="9">
        <v>84</v>
      </c>
      <c r="L3386" s="9">
        <v>28.76</v>
      </c>
      <c r="M3386" s="9">
        <v>95</v>
      </c>
      <c r="N3386" s="9">
        <v>0</v>
      </c>
    </row>
    <row r="3387" spans="1:14" ht="13.2" x14ac:dyDescent="0.25">
      <c r="A3387" s="9">
        <v>1</v>
      </c>
      <c r="B3387" s="9">
        <v>47</v>
      </c>
      <c r="C3387" s="9">
        <v>1</v>
      </c>
      <c r="D3387" s="9">
        <v>15</v>
      </c>
      <c r="E3387" s="9">
        <v>0</v>
      </c>
      <c r="F3387" s="9">
        <v>0</v>
      </c>
      <c r="G3387" s="9">
        <v>0</v>
      </c>
      <c r="H3387" s="9">
        <v>0</v>
      </c>
      <c r="I3387" s="9">
        <v>206</v>
      </c>
      <c r="J3387" s="9">
        <v>125</v>
      </c>
      <c r="K3387" s="9">
        <v>72</v>
      </c>
      <c r="L3387" s="9">
        <v>21.14</v>
      </c>
      <c r="M3387" s="9">
        <v>80</v>
      </c>
      <c r="N3387" s="9">
        <v>0</v>
      </c>
    </row>
    <row r="3388" spans="1:14" ht="13.2" x14ac:dyDescent="0.25">
      <c r="A3388" s="9">
        <v>0</v>
      </c>
      <c r="B3388" s="9">
        <v>50</v>
      </c>
      <c r="C3388" s="9">
        <v>1</v>
      </c>
      <c r="D3388" s="9">
        <v>25</v>
      </c>
      <c r="E3388" s="9">
        <v>0</v>
      </c>
      <c r="F3388" s="9">
        <v>0</v>
      </c>
      <c r="G3388" s="9">
        <v>0</v>
      </c>
      <c r="H3388" s="9">
        <v>0</v>
      </c>
      <c r="I3388" s="9">
        <v>330</v>
      </c>
      <c r="J3388" s="9">
        <v>119</v>
      </c>
      <c r="K3388" s="9">
        <v>86</v>
      </c>
      <c r="L3388" s="9">
        <v>26.3</v>
      </c>
      <c r="M3388" s="9">
        <v>86</v>
      </c>
      <c r="N3388" s="9">
        <v>0</v>
      </c>
    </row>
    <row r="3389" spans="1:14" ht="13.2" x14ac:dyDescent="0.25">
      <c r="A3389" s="9">
        <v>1</v>
      </c>
      <c r="B3389" s="9">
        <v>37</v>
      </c>
      <c r="C3389" s="9">
        <v>1</v>
      </c>
      <c r="D3389" s="9">
        <v>30</v>
      </c>
      <c r="E3389" s="9">
        <v>0</v>
      </c>
      <c r="F3389" s="9">
        <v>0</v>
      </c>
      <c r="G3389" s="9">
        <v>0</v>
      </c>
      <c r="H3389" s="9">
        <v>0</v>
      </c>
      <c r="I3389" s="9">
        <v>249</v>
      </c>
      <c r="J3389" s="9">
        <v>112</v>
      </c>
      <c r="K3389" s="9">
        <v>70</v>
      </c>
      <c r="L3389" s="9">
        <v>22.79</v>
      </c>
      <c r="M3389" s="9">
        <v>56</v>
      </c>
      <c r="N3389" s="9">
        <v>0</v>
      </c>
    </row>
    <row r="3390" spans="1:14" ht="13.2" x14ac:dyDescent="0.25">
      <c r="A3390" s="9">
        <v>1</v>
      </c>
      <c r="B3390" s="9">
        <v>59</v>
      </c>
      <c r="C3390" s="9">
        <v>1</v>
      </c>
      <c r="D3390" s="9">
        <v>20</v>
      </c>
      <c r="E3390" s="9">
        <v>0</v>
      </c>
      <c r="F3390" s="9">
        <v>0</v>
      </c>
      <c r="G3390" s="9">
        <v>0</v>
      </c>
      <c r="H3390" s="9">
        <v>0</v>
      </c>
      <c r="I3390" s="9">
        <v>163</v>
      </c>
      <c r="J3390" s="9">
        <v>138</v>
      </c>
      <c r="K3390" s="9">
        <v>80</v>
      </c>
      <c r="L3390" s="9">
        <v>31.08</v>
      </c>
      <c r="M3390" s="9">
        <v>70</v>
      </c>
      <c r="N3390" s="9">
        <v>0</v>
      </c>
    </row>
    <row r="3391" spans="1:14" ht="13.2" x14ac:dyDescent="0.25">
      <c r="A3391" s="9">
        <v>1</v>
      </c>
      <c r="B3391" s="9">
        <v>50</v>
      </c>
      <c r="C3391" s="9">
        <v>1</v>
      </c>
      <c r="D3391" s="9">
        <v>20</v>
      </c>
      <c r="E3391" s="9">
        <v>0</v>
      </c>
      <c r="F3391" s="9">
        <v>0</v>
      </c>
      <c r="G3391" s="9">
        <v>0</v>
      </c>
      <c r="H3391" s="9">
        <v>0</v>
      </c>
      <c r="I3391" s="9">
        <v>265</v>
      </c>
      <c r="J3391" s="9">
        <v>110</v>
      </c>
      <c r="K3391" s="9">
        <v>65</v>
      </c>
      <c r="L3391" s="9">
        <v>24.45</v>
      </c>
      <c r="M3391" s="9">
        <v>69</v>
      </c>
      <c r="N3391" s="9">
        <v>0</v>
      </c>
    </row>
    <row r="3392" spans="1:14" ht="13.2" x14ac:dyDescent="0.25">
      <c r="A3392" s="9">
        <v>0</v>
      </c>
      <c r="B3392" s="9">
        <v>44</v>
      </c>
      <c r="C3392" s="9">
        <v>0</v>
      </c>
      <c r="D3392" s="9">
        <v>0</v>
      </c>
      <c r="E3392" s="9">
        <v>0</v>
      </c>
      <c r="F3392" s="9">
        <v>0</v>
      </c>
      <c r="G3392" s="9">
        <v>0</v>
      </c>
      <c r="H3392" s="9">
        <v>0</v>
      </c>
      <c r="I3392" s="9">
        <v>178</v>
      </c>
      <c r="J3392" s="9">
        <v>113</v>
      </c>
      <c r="K3392" s="9">
        <v>78</v>
      </c>
      <c r="L3392" s="9">
        <v>31.93</v>
      </c>
      <c r="M3392" s="9">
        <v>64</v>
      </c>
      <c r="N3392" s="9">
        <v>0</v>
      </c>
    </row>
    <row r="3393" spans="1:14" ht="13.2" x14ac:dyDescent="0.25">
      <c r="A3393" s="9">
        <v>0</v>
      </c>
      <c r="B3393" s="9">
        <v>61</v>
      </c>
      <c r="C3393" s="9">
        <v>0</v>
      </c>
      <c r="D3393" s="9">
        <v>0</v>
      </c>
      <c r="E3393" s="9">
        <v>0</v>
      </c>
      <c r="F3393" s="9">
        <v>0</v>
      </c>
      <c r="G3393" s="9">
        <v>1</v>
      </c>
      <c r="H3393" s="9">
        <v>0</v>
      </c>
      <c r="I3393" s="9">
        <v>217</v>
      </c>
      <c r="J3393" s="9">
        <v>182</v>
      </c>
      <c r="K3393" s="9">
        <v>86</v>
      </c>
      <c r="L3393" s="9">
        <v>26.98</v>
      </c>
      <c r="M3393" s="9">
        <v>105</v>
      </c>
      <c r="N3393" s="9">
        <v>0</v>
      </c>
    </row>
    <row r="3394" spans="1:14" ht="13.2" x14ac:dyDescent="0.25">
      <c r="A3394" s="9">
        <v>0</v>
      </c>
      <c r="B3394" s="9">
        <v>43</v>
      </c>
      <c r="C3394" s="9">
        <v>1</v>
      </c>
      <c r="D3394" s="9">
        <v>5</v>
      </c>
      <c r="E3394" s="9">
        <v>0</v>
      </c>
      <c r="F3394" s="9">
        <v>0</v>
      </c>
      <c r="G3394" s="9">
        <v>0</v>
      </c>
      <c r="H3394" s="9">
        <v>0</v>
      </c>
      <c r="I3394" s="9">
        <v>214</v>
      </c>
      <c r="J3394" s="9">
        <v>121</v>
      </c>
      <c r="K3394" s="9">
        <v>84</v>
      </c>
      <c r="L3394" s="9">
        <v>24.68</v>
      </c>
      <c r="M3394" s="9">
        <v>80</v>
      </c>
      <c r="N3394" s="9">
        <v>0</v>
      </c>
    </row>
    <row r="3395" spans="1:14" ht="13.2" x14ac:dyDescent="0.25">
      <c r="A3395" s="9">
        <v>1</v>
      </c>
      <c r="B3395" s="9">
        <v>62</v>
      </c>
      <c r="C3395" s="9">
        <v>0</v>
      </c>
      <c r="D3395" s="9">
        <v>0</v>
      </c>
      <c r="E3395" s="9">
        <v>0</v>
      </c>
      <c r="F3395" s="9">
        <v>0</v>
      </c>
      <c r="G3395" s="9">
        <v>0</v>
      </c>
      <c r="H3395" s="9">
        <v>0</v>
      </c>
      <c r="I3395" s="9">
        <v>157</v>
      </c>
      <c r="J3395" s="9">
        <v>130</v>
      </c>
      <c r="K3395" s="9">
        <v>87</v>
      </c>
      <c r="L3395" s="9">
        <v>28.73</v>
      </c>
      <c r="M3395" s="9">
        <v>72</v>
      </c>
      <c r="N3395" s="9">
        <v>0</v>
      </c>
    </row>
    <row r="3396" spans="1:14" ht="13.2" x14ac:dyDescent="0.25">
      <c r="A3396" s="9">
        <v>0</v>
      </c>
      <c r="B3396" s="9">
        <v>57</v>
      </c>
      <c r="C3396" s="9">
        <v>1</v>
      </c>
      <c r="D3396" s="9">
        <v>9</v>
      </c>
      <c r="E3396" s="9">
        <v>0</v>
      </c>
      <c r="F3396" s="9">
        <v>0</v>
      </c>
      <c r="G3396" s="9">
        <v>0</v>
      </c>
      <c r="H3396" s="9">
        <v>0</v>
      </c>
      <c r="I3396" s="9">
        <v>382</v>
      </c>
      <c r="J3396" s="9">
        <v>140</v>
      </c>
      <c r="K3396" s="9">
        <v>94</v>
      </c>
      <c r="L3396" s="9">
        <v>21.2</v>
      </c>
      <c r="M3396" s="9">
        <v>98</v>
      </c>
      <c r="N3396" s="9">
        <v>0</v>
      </c>
    </row>
    <row r="3397" spans="1:14" ht="13.2" x14ac:dyDescent="0.25">
      <c r="A3397" s="9">
        <v>1</v>
      </c>
      <c r="B3397" s="9">
        <v>39</v>
      </c>
      <c r="C3397" s="9">
        <v>1</v>
      </c>
      <c r="D3397" s="9">
        <v>20</v>
      </c>
      <c r="E3397" s="9">
        <v>0</v>
      </c>
      <c r="F3397" s="9">
        <v>0</v>
      </c>
      <c r="G3397" s="9">
        <v>0</v>
      </c>
      <c r="H3397" s="9">
        <v>0</v>
      </c>
      <c r="I3397" s="9">
        <v>228</v>
      </c>
      <c r="J3397" s="9">
        <v>122.5</v>
      </c>
      <c r="K3397" s="9">
        <v>87</v>
      </c>
      <c r="L3397" s="9">
        <v>31.6</v>
      </c>
      <c r="M3397" s="9">
        <v>100</v>
      </c>
      <c r="N3397" s="9">
        <v>0</v>
      </c>
    </row>
    <row r="3398" spans="1:14" ht="13.2" x14ac:dyDescent="0.25">
      <c r="A3398" s="9">
        <v>1</v>
      </c>
      <c r="B3398" s="9">
        <v>46</v>
      </c>
      <c r="C3398" s="9">
        <v>1</v>
      </c>
      <c r="D3398" s="9">
        <v>20</v>
      </c>
      <c r="E3398" s="9">
        <v>0</v>
      </c>
      <c r="F3398" s="9">
        <v>0</v>
      </c>
      <c r="G3398" s="9">
        <v>0</v>
      </c>
      <c r="H3398" s="9">
        <v>0</v>
      </c>
      <c r="I3398" s="9">
        <v>179</v>
      </c>
      <c r="J3398" s="9">
        <v>111</v>
      </c>
      <c r="K3398" s="9">
        <v>80</v>
      </c>
      <c r="L3398" s="9">
        <v>20.87</v>
      </c>
      <c r="M3398" s="9">
        <v>72</v>
      </c>
      <c r="N3398" s="9">
        <v>0</v>
      </c>
    </row>
    <row r="3399" spans="1:14" ht="13.2" x14ac:dyDescent="0.25">
      <c r="A3399" s="9">
        <v>1</v>
      </c>
      <c r="B3399" s="9">
        <v>49</v>
      </c>
      <c r="C3399" s="9">
        <v>1</v>
      </c>
      <c r="D3399" s="9">
        <v>20</v>
      </c>
      <c r="E3399" s="9">
        <v>0</v>
      </c>
      <c r="F3399" s="9">
        <v>0</v>
      </c>
      <c r="G3399" s="9">
        <v>1</v>
      </c>
      <c r="H3399" s="9">
        <v>0</v>
      </c>
      <c r="I3399" s="9">
        <v>270</v>
      </c>
      <c r="J3399" s="9">
        <v>160.5</v>
      </c>
      <c r="K3399" s="9">
        <v>106.5</v>
      </c>
      <c r="L3399" s="9">
        <v>30.33</v>
      </c>
      <c r="M3399" s="9">
        <v>75</v>
      </c>
      <c r="N3399" s="9">
        <v>0</v>
      </c>
    </row>
    <row r="3400" spans="1:14" ht="13.2" x14ac:dyDescent="0.25">
      <c r="A3400" s="9">
        <v>0</v>
      </c>
      <c r="B3400" s="9">
        <v>44</v>
      </c>
      <c r="C3400" s="9">
        <v>1</v>
      </c>
      <c r="D3400" s="9">
        <v>3</v>
      </c>
      <c r="E3400" s="9">
        <v>0</v>
      </c>
      <c r="F3400" s="9">
        <v>0</v>
      </c>
      <c r="G3400" s="9">
        <v>0</v>
      </c>
      <c r="H3400" s="9">
        <v>0</v>
      </c>
      <c r="I3400" s="9">
        <v>239</v>
      </c>
      <c r="J3400" s="9">
        <v>103</v>
      </c>
      <c r="K3400" s="9">
        <v>67</v>
      </c>
      <c r="L3400" s="9">
        <v>26.58</v>
      </c>
      <c r="M3400" s="9">
        <v>66</v>
      </c>
      <c r="N3400" s="9">
        <v>0</v>
      </c>
    </row>
    <row r="3401" spans="1:14" ht="13.2" x14ac:dyDescent="0.25">
      <c r="A3401" s="9">
        <v>0</v>
      </c>
      <c r="B3401" s="9">
        <v>62</v>
      </c>
      <c r="C3401" s="9">
        <v>0</v>
      </c>
      <c r="D3401" s="9">
        <v>0</v>
      </c>
      <c r="E3401" s="9">
        <v>0</v>
      </c>
      <c r="F3401" s="9">
        <v>0</v>
      </c>
      <c r="G3401" s="9">
        <v>0</v>
      </c>
      <c r="H3401" s="9">
        <v>0</v>
      </c>
      <c r="I3401" s="9">
        <v>288</v>
      </c>
      <c r="J3401" s="9">
        <v>118.5</v>
      </c>
      <c r="K3401" s="9">
        <v>71</v>
      </c>
      <c r="L3401" s="9">
        <v>26.18</v>
      </c>
      <c r="M3401" s="9">
        <v>68</v>
      </c>
      <c r="N3401" s="9">
        <v>0</v>
      </c>
    </row>
    <row r="3402" spans="1:14" ht="13.2" x14ac:dyDescent="0.25">
      <c r="A3402" s="9">
        <v>1</v>
      </c>
      <c r="B3402" s="9">
        <v>55</v>
      </c>
      <c r="C3402" s="9">
        <v>1</v>
      </c>
      <c r="D3402" s="9">
        <v>20</v>
      </c>
      <c r="E3402" s="9">
        <v>0</v>
      </c>
      <c r="F3402" s="9">
        <v>0</v>
      </c>
      <c r="G3402" s="9">
        <v>1</v>
      </c>
      <c r="H3402" s="9">
        <v>0</v>
      </c>
      <c r="I3402" s="9">
        <v>281</v>
      </c>
      <c r="J3402" s="9">
        <v>165</v>
      </c>
      <c r="K3402" s="9">
        <v>108</v>
      </c>
      <c r="L3402" s="9">
        <v>24.14</v>
      </c>
      <c r="M3402" s="9">
        <v>75</v>
      </c>
      <c r="N3402" s="9">
        <v>0</v>
      </c>
    </row>
    <row r="3403" spans="1:14" ht="13.2" x14ac:dyDescent="0.25">
      <c r="A3403" s="9">
        <v>1</v>
      </c>
      <c r="B3403" s="9">
        <v>58</v>
      </c>
      <c r="C3403" s="9">
        <v>1</v>
      </c>
      <c r="D3403" s="9">
        <v>9</v>
      </c>
      <c r="E3403" s="9">
        <v>0</v>
      </c>
      <c r="F3403" s="9">
        <v>0</v>
      </c>
      <c r="G3403" s="9">
        <v>0</v>
      </c>
      <c r="H3403" s="9">
        <v>0</v>
      </c>
      <c r="I3403" s="9">
        <v>229</v>
      </c>
      <c r="J3403" s="9">
        <v>140</v>
      </c>
      <c r="K3403" s="9">
        <v>89.5</v>
      </c>
      <c r="L3403" s="9">
        <v>25.96</v>
      </c>
      <c r="M3403" s="9">
        <v>80</v>
      </c>
      <c r="N3403" s="9">
        <v>0</v>
      </c>
    </row>
    <row r="3404" spans="1:14" ht="13.2" x14ac:dyDescent="0.25">
      <c r="A3404" s="9">
        <v>1</v>
      </c>
      <c r="B3404" s="9">
        <v>53</v>
      </c>
      <c r="C3404" s="9">
        <v>1</v>
      </c>
      <c r="D3404" s="9">
        <v>11</v>
      </c>
      <c r="E3404" s="9">
        <v>1</v>
      </c>
      <c r="F3404" s="9">
        <v>0</v>
      </c>
      <c r="G3404" s="9">
        <v>1</v>
      </c>
      <c r="H3404" s="9">
        <v>0</v>
      </c>
      <c r="I3404" s="9">
        <v>228</v>
      </c>
      <c r="J3404" s="9">
        <v>132.5</v>
      </c>
      <c r="K3404" s="9">
        <v>55</v>
      </c>
      <c r="L3404" s="9">
        <v>19.97</v>
      </c>
      <c r="M3404" s="9">
        <v>90</v>
      </c>
      <c r="N3404" s="9">
        <v>1</v>
      </c>
    </row>
    <row r="3405" spans="1:14" ht="13.2" x14ac:dyDescent="0.25">
      <c r="A3405" s="9">
        <v>1</v>
      </c>
      <c r="B3405" s="9">
        <v>46</v>
      </c>
      <c r="C3405" s="9">
        <v>1</v>
      </c>
      <c r="D3405" s="9">
        <v>30</v>
      </c>
      <c r="E3405" s="9">
        <v>0</v>
      </c>
      <c r="F3405" s="9">
        <v>0</v>
      </c>
      <c r="G3405" s="9">
        <v>0</v>
      </c>
      <c r="H3405" s="9">
        <v>0</v>
      </c>
      <c r="I3405" s="9">
        <v>250</v>
      </c>
      <c r="J3405" s="9">
        <v>123</v>
      </c>
      <c r="K3405" s="9">
        <v>76</v>
      </c>
      <c r="L3405" s="9">
        <v>21.66</v>
      </c>
      <c r="M3405" s="9">
        <v>55</v>
      </c>
      <c r="N3405" s="9">
        <v>0</v>
      </c>
    </row>
    <row r="3406" spans="1:14" ht="13.2" x14ac:dyDescent="0.25">
      <c r="A3406" s="9">
        <v>0</v>
      </c>
      <c r="B3406" s="9">
        <v>62</v>
      </c>
      <c r="C3406" s="9">
        <v>0</v>
      </c>
      <c r="D3406" s="9">
        <v>0</v>
      </c>
      <c r="E3406" s="9">
        <v>0</v>
      </c>
      <c r="F3406" s="9">
        <v>0</v>
      </c>
      <c r="G3406" s="9">
        <v>1</v>
      </c>
      <c r="H3406" s="9">
        <v>0</v>
      </c>
      <c r="I3406" s="9">
        <v>258</v>
      </c>
      <c r="J3406" s="9">
        <v>162</v>
      </c>
      <c r="K3406" s="9">
        <v>97.5</v>
      </c>
      <c r="L3406" s="9">
        <v>30.53</v>
      </c>
      <c r="M3406" s="9">
        <v>76</v>
      </c>
      <c r="N3406" s="9">
        <v>0</v>
      </c>
    </row>
    <row r="3407" spans="1:14" ht="13.2" x14ac:dyDescent="0.25">
      <c r="A3407" s="9">
        <v>1</v>
      </c>
      <c r="B3407" s="9">
        <v>52</v>
      </c>
      <c r="C3407" s="9">
        <v>0</v>
      </c>
      <c r="D3407" s="9">
        <v>0</v>
      </c>
      <c r="E3407" s="9">
        <v>0</v>
      </c>
      <c r="F3407" s="9">
        <v>0</v>
      </c>
      <c r="G3407" s="9">
        <v>0</v>
      </c>
      <c r="H3407" s="9">
        <v>0</v>
      </c>
      <c r="I3407" s="9">
        <v>225</v>
      </c>
      <c r="J3407" s="9">
        <v>132</v>
      </c>
      <c r="K3407" s="9">
        <v>88</v>
      </c>
      <c r="L3407" s="9">
        <v>23.35</v>
      </c>
      <c r="M3407" s="9">
        <v>72</v>
      </c>
      <c r="N3407" s="9">
        <v>0</v>
      </c>
    </row>
    <row r="3408" spans="1:14" ht="13.2" x14ac:dyDescent="0.25">
      <c r="A3408" s="9">
        <v>1</v>
      </c>
      <c r="B3408" s="9">
        <v>41</v>
      </c>
      <c r="C3408" s="9">
        <v>1</v>
      </c>
      <c r="D3408" s="9">
        <v>20</v>
      </c>
      <c r="E3408" s="9">
        <v>0</v>
      </c>
      <c r="F3408" s="9">
        <v>0</v>
      </c>
      <c r="G3408" s="9">
        <v>0</v>
      </c>
      <c r="H3408" s="9">
        <v>0</v>
      </c>
      <c r="I3408" s="9">
        <v>212</v>
      </c>
      <c r="J3408" s="9">
        <v>112</v>
      </c>
      <c r="K3408" s="9">
        <v>63.5</v>
      </c>
      <c r="L3408" s="9">
        <v>25.2</v>
      </c>
      <c r="M3408" s="9">
        <v>80</v>
      </c>
      <c r="N3408" s="9">
        <v>1</v>
      </c>
    </row>
    <row r="3409" spans="1:14" ht="13.2" x14ac:dyDescent="0.25">
      <c r="A3409" s="9">
        <v>1</v>
      </c>
      <c r="B3409" s="9">
        <v>44</v>
      </c>
      <c r="C3409" s="9">
        <v>1</v>
      </c>
      <c r="D3409" s="9">
        <v>40</v>
      </c>
      <c r="E3409" s="9">
        <v>0</v>
      </c>
      <c r="F3409" s="9">
        <v>0</v>
      </c>
      <c r="G3409" s="9">
        <v>0</v>
      </c>
      <c r="H3409" s="9">
        <v>0</v>
      </c>
      <c r="I3409" s="9">
        <v>158</v>
      </c>
      <c r="J3409" s="9">
        <v>150.5</v>
      </c>
      <c r="K3409" s="9">
        <v>87</v>
      </c>
      <c r="L3409" s="9">
        <v>21.44</v>
      </c>
      <c r="M3409" s="9">
        <v>75</v>
      </c>
      <c r="N3409" s="9">
        <v>1</v>
      </c>
    </row>
    <row r="3410" spans="1:14" ht="13.2" x14ac:dyDescent="0.25">
      <c r="A3410" s="9">
        <v>0</v>
      </c>
      <c r="B3410" s="9">
        <v>59</v>
      </c>
      <c r="C3410" s="9">
        <v>0</v>
      </c>
      <c r="D3410" s="9">
        <v>0</v>
      </c>
      <c r="E3410" s="9">
        <v>0</v>
      </c>
      <c r="F3410" s="9">
        <v>0</v>
      </c>
      <c r="G3410" s="9">
        <v>0</v>
      </c>
      <c r="H3410" s="9">
        <v>0</v>
      </c>
      <c r="I3410" s="9">
        <v>280</v>
      </c>
      <c r="J3410" s="9">
        <v>135.5</v>
      </c>
      <c r="K3410" s="9">
        <v>72.5</v>
      </c>
      <c r="L3410" s="9">
        <v>22.38</v>
      </c>
      <c r="M3410" s="9">
        <v>96</v>
      </c>
      <c r="N3410" s="9">
        <v>0</v>
      </c>
    </row>
    <row r="3411" spans="1:14" ht="13.2" x14ac:dyDescent="0.25">
      <c r="A3411" s="9">
        <v>0</v>
      </c>
      <c r="B3411" s="9">
        <v>58</v>
      </c>
      <c r="C3411" s="9">
        <v>0</v>
      </c>
      <c r="D3411" s="9">
        <v>0</v>
      </c>
      <c r="E3411" s="9">
        <v>0</v>
      </c>
      <c r="F3411" s="9">
        <v>0</v>
      </c>
      <c r="G3411" s="9">
        <v>1</v>
      </c>
      <c r="H3411" s="9">
        <v>0</v>
      </c>
      <c r="I3411" s="9">
        <v>241</v>
      </c>
      <c r="J3411" s="9">
        <v>153</v>
      </c>
      <c r="K3411" s="9">
        <v>106</v>
      </c>
      <c r="L3411" s="9">
        <v>26.94</v>
      </c>
      <c r="M3411" s="9">
        <v>98</v>
      </c>
      <c r="N3411" s="9">
        <v>0</v>
      </c>
    </row>
    <row r="3412" spans="1:14" ht="13.2" x14ac:dyDescent="0.25">
      <c r="A3412" s="9">
        <v>0</v>
      </c>
      <c r="B3412" s="9">
        <v>51</v>
      </c>
      <c r="C3412" s="9">
        <v>1</v>
      </c>
      <c r="D3412" s="9">
        <v>10</v>
      </c>
      <c r="E3412" s="9">
        <v>0</v>
      </c>
      <c r="F3412" s="9">
        <v>0</v>
      </c>
      <c r="G3412" s="9">
        <v>0</v>
      </c>
      <c r="H3412" s="9">
        <v>0</v>
      </c>
      <c r="I3412" s="9">
        <v>240</v>
      </c>
      <c r="J3412" s="9">
        <v>112</v>
      </c>
      <c r="K3412" s="9">
        <v>83</v>
      </c>
      <c r="L3412" s="9">
        <v>24.1</v>
      </c>
      <c r="M3412" s="9">
        <v>75</v>
      </c>
      <c r="N3412" s="9">
        <v>0</v>
      </c>
    </row>
    <row r="3413" spans="1:14" ht="13.2" x14ac:dyDescent="0.25">
      <c r="A3413" s="9">
        <v>1</v>
      </c>
      <c r="B3413" s="9">
        <v>63</v>
      </c>
      <c r="C3413" s="9">
        <v>1</v>
      </c>
      <c r="D3413" s="9">
        <v>9</v>
      </c>
      <c r="E3413" s="9">
        <v>0</v>
      </c>
      <c r="F3413" s="9">
        <v>0</v>
      </c>
      <c r="G3413" s="9">
        <v>0</v>
      </c>
      <c r="H3413" s="9">
        <v>0</v>
      </c>
      <c r="I3413" s="9">
        <v>188</v>
      </c>
      <c r="J3413" s="9">
        <v>113</v>
      </c>
      <c r="K3413" s="9">
        <v>82</v>
      </c>
      <c r="L3413" s="9">
        <v>29.01</v>
      </c>
      <c r="M3413" s="9">
        <v>74</v>
      </c>
      <c r="N3413" s="9">
        <v>0</v>
      </c>
    </row>
    <row r="3414" spans="1:14" ht="13.2" x14ac:dyDescent="0.25">
      <c r="A3414" s="9">
        <v>0</v>
      </c>
      <c r="B3414" s="9">
        <v>42</v>
      </c>
      <c r="C3414" s="9">
        <v>0</v>
      </c>
      <c r="D3414" s="9">
        <v>0</v>
      </c>
      <c r="E3414" s="9">
        <v>0</v>
      </c>
      <c r="F3414" s="9">
        <v>0</v>
      </c>
      <c r="G3414" s="9">
        <v>0</v>
      </c>
      <c r="H3414" s="9">
        <v>0</v>
      </c>
      <c r="I3414" s="9">
        <v>204</v>
      </c>
      <c r="J3414" s="9">
        <v>108</v>
      </c>
      <c r="K3414" s="9">
        <v>70.5</v>
      </c>
      <c r="L3414" s="9">
        <v>27.71</v>
      </c>
      <c r="M3414" s="9">
        <v>75</v>
      </c>
      <c r="N3414" s="9">
        <v>0</v>
      </c>
    </row>
    <row r="3415" spans="1:14" ht="13.2" x14ac:dyDescent="0.25">
      <c r="A3415" s="9">
        <v>1</v>
      </c>
      <c r="B3415" s="9">
        <v>44</v>
      </c>
      <c r="C3415" s="9">
        <v>0</v>
      </c>
      <c r="D3415" s="9">
        <v>0</v>
      </c>
      <c r="E3415" s="9">
        <v>0</v>
      </c>
      <c r="F3415" s="9">
        <v>0</v>
      </c>
      <c r="G3415" s="9">
        <v>1</v>
      </c>
      <c r="H3415" s="9">
        <v>0</v>
      </c>
      <c r="I3415" s="9">
        <v>229</v>
      </c>
      <c r="J3415" s="9">
        <v>142</v>
      </c>
      <c r="K3415" s="9">
        <v>92</v>
      </c>
      <c r="L3415" s="9">
        <v>25.21</v>
      </c>
      <c r="M3415" s="9">
        <v>72</v>
      </c>
      <c r="N3415" s="9">
        <v>0</v>
      </c>
    </row>
    <row r="3416" spans="1:14" ht="13.2" x14ac:dyDescent="0.25">
      <c r="A3416" s="9">
        <v>0</v>
      </c>
      <c r="B3416" s="9">
        <v>57</v>
      </c>
      <c r="C3416" s="9">
        <v>0</v>
      </c>
      <c r="D3416" s="9">
        <v>0</v>
      </c>
      <c r="E3416" s="9">
        <v>0</v>
      </c>
      <c r="F3416" s="9">
        <v>0</v>
      </c>
      <c r="G3416" s="9">
        <v>0</v>
      </c>
      <c r="H3416" s="9">
        <v>0</v>
      </c>
      <c r="I3416" s="9">
        <v>286</v>
      </c>
      <c r="J3416" s="9">
        <v>153</v>
      </c>
      <c r="K3416" s="9">
        <v>87</v>
      </c>
      <c r="L3416" s="9">
        <v>27.64</v>
      </c>
      <c r="M3416" s="9">
        <v>75</v>
      </c>
      <c r="N3416" s="9">
        <v>0</v>
      </c>
    </row>
    <row r="3417" spans="1:14" ht="13.2" x14ac:dyDescent="0.25">
      <c r="A3417" s="9">
        <v>0</v>
      </c>
      <c r="B3417" s="9">
        <v>49</v>
      </c>
      <c r="C3417" s="9">
        <v>1</v>
      </c>
      <c r="D3417" s="9">
        <v>20</v>
      </c>
      <c r="E3417" s="9">
        <v>0</v>
      </c>
      <c r="F3417" s="9">
        <v>0</v>
      </c>
      <c r="G3417" s="9">
        <v>0</v>
      </c>
      <c r="H3417" s="9">
        <v>0</v>
      </c>
      <c r="I3417" s="9">
        <v>346</v>
      </c>
      <c r="J3417" s="9">
        <v>130</v>
      </c>
      <c r="K3417" s="9">
        <v>80</v>
      </c>
      <c r="L3417" s="9">
        <v>22.54</v>
      </c>
      <c r="M3417" s="9">
        <v>83</v>
      </c>
      <c r="N3417" s="9">
        <v>0</v>
      </c>
    </row>
    <row r="3418" spans="1:14" ht="13.2" x14ac:dyDescent="0.25">
      <c r="A3418" s="9">
        <v>0</v>
      </c>
      <c r="B3418" s="9">
        <v>53</v>
      </c>
      <c r="C3418" s="9">
        <v>0</v>
      </c>
      <c r="D3418" s="9">
        <v>0</v>
      </c>
      <c r="E3418" s="9">
        <v>0</v>
      </c>
      <c r="F3418" s="9">
        <v>0</v>
      </c>
      <c r="G3418" s="9">
        <v>0</v>
      </c>
      <c r="H3418" s="9">
        <v>0</v>
      </c>
      <c r="I3418" s="9">
        <v>219</v>
      </c>
      <c r="J3418" s="9">
        <v>108</v>
      </c>
      <c r="K3418" s="9">
        <v>65</v>
      </c>
      <c r="L3418" s="9">
        <v>22.19</v>
      </c>
      <c r="M3418" s="9">
        <v>70</v>
      </c>
      <c r="N3418" s="9">
        <v>0</v>
      </c>
    </row>
    <row r="3419" spans="1:14" ht="13.2" x14ac:dyDescent="0.25">
      <c r="A3419" s="9">
        <v>1</v>
      </c>
      <c r="B3419" s="9">
        <v>54</v>
      </c>
      <c r="C3419" s="9">
        <v>0</v>
      </c>
      <c r="D3419" s="9">
        <v>0</v>
      </c>
      <c r="E3419" s="9">
        <v>0</v>
      </c>
      <c r="F3419" s="9">
        <v>0</v>
      </c>
      <c r="G3419" s="9">
        <v>0</v>
      </c>
      <c r="H3419" s="9">
        <v>0</v>
      </c>
      <c r="I3419" s="9">
        <v>250</v>
      </c>
      <c r="J3419" s="9">
        <v>123</v>
      </c>
      <c r="K3419" s="9">
        <v>75</v>
      </c>
      <c r="L3419" s="9">
        <v>25.91</v>
      </c>
      <c r="M3419" s="9">
        <v>65</v>
      </c>
      <c r="N3419" s="9">
        <v>0</v>
      </c>
    </row>
    <row r="3420" spans="1:14" ht="13.2" x14ac:dyDescent="0.25">
      <c r="A3420" s="9">
        <v>0</v>
      </c>
      <c r="B3420" s="9">
        <v>63</v>
      </c>
      <c r="C3420" s="9">
        <v>0</v>
      </c>
      <c r="D3420" s="9">
        <v>0</v>
      </c>
      <c r="E3420" s="9">
        <v>0</v>
      </c>
      <c r="F3420" s="9">
        <v>0</v>
      </c>
      <c r="G3420" s="9">
        <v>1</v>
      </c>
      <c r="H3420" s="9">
        <v>0</v>
      </c>
      <c r="I3420" s="9">
        <v>361</v>
      </c>
      <c r="J3420" s="9">
        <v>167</v>
      </c>
      <c r="K3420" s="9">
        <v>100</v>
      </c>
      <c r="L3420" s="9">
        <v>27.31</v>
      </c>
      <c r="M3420" s="9">
        <v>85</v>
      </c>
      <c r="N3420" s="9">
        <v>1</v>
      </c>
    </row>
    <row r="3421" spans="1:14" ht="13.2" x14ac:dyDescent="0.25">
      <c r="A3421" s="9">
        <v>1</v>
      </c>
      <c r="B3421" s="9">
        <v>63</v>
      </c>
      <c r="C3421" s="9">
        <v>1</v>
      </c>
      <c r="D3421" s="9">
        <v>20</v>
      </c>
      <c r="E3421" s="9">
        <v>0</v>
      </c>
      <c r="F3421" s="9">
        <v>0</v>
      </c>
      <c r="G3421" s="9">
        <v>0</v>
      </c>
      <c r="H3421" s="9">
        <v>0</v>
      </c>
      <c r="I3421" s="9">
        <v>197</v>
      </c>
      <c r="J3421" s="9">
        <v>113</v>
      </c>
      <c r="K3421" s="9">
        <v>70</v>
      </c>
      <c r="L3421" s="9">
        <v>23.72</v>
      </c>
      <c r="M3421" s="9">
        <v>67</v>
      </c>
      <c r="N3421" s="9">
        <v>0</v>
      </c>
    </row>
    <row r="3422" spans="1:14" ht="13.2" x14ac:dyDescent="0.25">
      <c r="A3422" s="9">
        <v>0</v>
      </c>
      <c r="B3422" s="9">
        <v>42</v>
      </c>
      <c r="C3422" s="9">
        <v>0</v>
      </c>
      <c r="D3422" s="9">
        <v>0</v>
      </c>
      <c r="E3422" s="9">
        <v>0</v>
      </c>
      <c r="F3422" s="9">
        <v>0</v>
      </c>
      <c r="G3422" s="9">
        <v>0</v>
      </c>
      <c r="H3422" s="9">
        <v>0</v>
      </c>
      <c r="I3422" s="9">
        <v>238</v>
      </c>
      <c r="J3422" s="9">
        <v>125</v>
      </c>
      <c r="K3422" s="9">
        <v>77.5</v>
      </c>
      <c r="L3422" s="9">
        <v>22.9</v>
      </c>
      <c r="M3422" s="9">
        <v>95</v>
      </c>
      <c r="N3422" s="9">
        <v>0</v>
      </c>
    </row>
    <row r="3423" spans="1:14" ht="13.2" x14ac:dyDescent="0.25">
      <c r="A3423" s="9">
        <v>1</v>
      </c>
      <c r="B3423" s="9">
        <v>41</v>
      </c>
      <c r="C3423" s="9">
        <v>1</v>
      </c>
      <c r="D3423" s="9">
        <v>25</v>
      </c>
      <c r="E3423" s="9">
        <v>0</v>
      </c>
      <c r="F3423" s="9">
        <v>0</v>
      </c>
      <c r="G3423" s="9">
        <v>0</v>
      </c>
      <c r="H3423" s="9">
        <v>0</v>
      </c>
      <c r="I3423" s="9">
        <v>232</v>
      </c>
      <c r="J3423" s="9">
        <v>129</v>
      </c>
      <c r="K3423" s="9">
        <v>83</v>
      </c>
      <c r="L3423" s="9">
        <v>28.08</v>
      </c>
      <c r="M3423" s="9">
        <v>75</v>
      </c>
      <c r="N3423" s="9">
        <v>0</v>
      </c>
    </row>
    <row r="3424" spans="1:14" ht="13.2" x14ac:dyDescent="0.25">
      <c r="A3424" s="9">
        <v>0</v>
      </c>
      <c r="B3424" s="9">
        <v>66</v>
      </c>
      <c r="C3424" s="9">
        <v>0</v>
      </c>
      <c r="D3424" s="9">
        <v>0</v>
      </c>
      <c r="E3424" s="9">
        <v>0</v>
      </c>
      <c r="F3424" s="9">
        <v>0</v>
      </c>
      <c r="G3424" s="9">
        <v>1</v>
      </c>
      <c r="H3424" s="9">
        <v>0</v>
      </c>
      <c r="I3424" s="9">
        <v>260</v>
      </c>
      <c r="J3424" s="9">
        <v>167</v>
      </c>
      <c r="K3424" s="9">
        <v>96</v>
      </c>
      <c r="L3424" s="9">
        <v>29.04</v>
      </c>
      <c r="M3424" s="9">
        <v>65</v>
      </c>
      <c r="N3424" s="9">
        <v>0</v>
      </c>
    </row>
    <row r="3425" spans="1:14" ht="13.2" x14ac:dyDescent="0.25">
      <c r="A3425" s="9">
        <v>1</v>
      </c>
      <c r="B3425" s="9">
        <v>52</v>
      </c>
      <c r="C3425" s="9">
        <v>0</v>
      </c>
      <c r="D3425" s="9">
        <v>0</v>
      </c>
      <c r="E3425" s="9">
        <v>0</v>
      </c>
      <c r="F3425" s="9">
        <v>0</v>
      </c>
      <c r="G3425" s="9">
        <v>1</v>
      </c>
      <c r="H3425" s="9">
        <v>0</v>
      </c>
      <c r="I3425" s="9">
        <v>220</v>
      </c>
      <c r="J3425" s="9">
        <v>151</v>
      </c>
      <c r="K3425" s="9">
        <v>102</v>
      </c>
      <c r="L3425" s="9">
        <v>25.82</v>
      </c>
      <c r="M3425" s="9">
        <v>95</v>
      </c>
      <c r="N3425" s="9">
        <v>0</v>
      </c>
    </row>
    <row r="3426" spans="1:14" ht="13.2" x14ac:dyDescent="0.25">
      <c r="A3426" s="9">
        <v>0</v>
      </c>
      <c r="B3426" s="9">
        <v>48</v>
      </c>
      <c r="C3426" s="9">
        <v>0</v>
      </c>
      <c r="D3426" s="9">
        <v>0</v>
      </c>
      <c r="E3426" s="9">
        <v>0</v>
      </c>
      <c r="F3426" s="9">
        <v>0</v>
      </c>
      <c r="G3426" s="9">
        <v>0</v>
      </c>
      <c r="H3426" s="9">
        <v>0</v>
      </c>
      <c r="I3426" s="9">
        <v>281</v>
      </c>
      <c r="J3426" s="9">
        <v>127</v>
      </c>
      <c r="K3426" s="9">
        <v>79.5</v>
      </c>
      <c r="L3426" s="9">
        <v>22.83</v>
      </c>
      <c r="M3426" s="9">
        <v>84</v>
      </c>
      <c r="N3426" s="9">
        <v>0</v>
      </c>
    </row>
    <row r="3427" spans="1:14" ht="13.2" x14ac:dyDescent="0.25">
      <c r="A3427" s="9">
        <v>0</v>
      </c>
      <c r="B3427" s="9">
        <v>53</v>
      </c>
      <c r="C3427" s="9">
        <v>1</v>
      </c>
      <c r="D3427" s="9">
        <v>20</v>
      </c>
      <c r="E3427" s="9">
        <v>0</v>
      </c>
      <c r="F3427" s="9">
        <v>0</v>
      </c>
      <c r="G3427" s="9">
        <v>1</v>
      </c>
      <c r="H3427" s="9">
        <v>0</v>
      </c>
      <c r="I3427" s="9">
        <v>256</v>
      </c>
      <c r="J3427" s="9">
        <v>128</v>
      </c>
      <c r="K3427" s="9">
        <v>90</v>
      </c>
      <c r="L3427" s="9">
        <v>23.65</v>
      </c>
      <c r="M3427" s="9">
        <v>105</v>
      </c>
      <c r="N3427" s="9">
        <v>0</v>
      </c>
    </row>
    <row r="3428" spans="1:14" ht="13.2" x14ac:dyDescent="0.25">
      <c r="A3428" s="9">
        <v>0</v>
      </c>
      <c r="B3428" s="9">
        <v>45</v>
      </c>
      <c r="C3428" s="9">
        <v>0</v>
      </c>
      <c r="D3428" s="9">
        <v>0</v>
      </c>
      <c r="E3428" s="9">
        <v>0</v>
      </c>
      <c r="F3428" s="9">
        <v>0</v>
      </c>
      <c r="G3428" s="9">
        <v>0</v>
      </c>
      <c r="H3428" s="9">
        <v>0</v>
      </c>
      <c r="I3428" s="9">
        <v>333</v>
      </c>
      <c r="J3428" s="9">
        <v>122</v>
      </c>
      <c r="K3428" s="9">
        <v>80</v>
      </c>
      <c r="L3428" s="9">
        <v>24.39</v>
      </c>
      <c r="M3428" s="9">
        <v>75</v>
      </c>
      <c r="N3428" s="9">
        <v>0</v>
      </c>
    </row>
    <row r="3429" spans="1:14" ht="13.2" x14ac:dyDescent="0.25">
      <c r="A3429" s="9">
        <v>1</v>
      </c>
      <c r="B3429" s="9">
        <v>40</v>
      </c>
      <c r="C3429" s="9">
        <v>1</v>
      </c>
      <c r="D3429" s="9">
        <v>20</v>
      </c>
      <c r="E3429" s="9">
        <v>0</v>
      </c>
      <c r="F3429" s="9">
        <v>0</v>
      </c>
      <c r="G3429" s="9">
        <v>1</v>
      </c>
      <c r="H3429" s="9">
        <v>0</v>
      </c>
      <c r="I3429" s="9">
        <v>208</v>
      </c>
      <c r="J3429" s="9">
        <v>119</v>
      </c>
      <c r="K3429" s="9">
        <v>66</v>
      </c>
      <c r="L3429" s="9">
        <v>28.09</v>
      </c>
      <c r="M3429" s="9">
        <v>75</v>
      </c>
      <c r="N3429" s="9">
        <v>0</v>
      </c>
    </row>
    <row r="3430" spans="1:14" ht="13.2" x14ac:dyDescent="0.25">
      <c r="A3430" s="9">
        <v>1</v>
      </c>
      <c r="B3430" s="9">
        <v>39</v>
      </c>
      <c r="C3430" s="9">
        <v>1</v>
      </c>
      <c r="D3430" s="9">
        <v>40</v>
      </c>
      <c r="E3430" s="9">
        <v>0</v>
      </c>
      <c r="F3430" s="9">
        <v>0</v>
      </c>
      <c r="G3430" s="9">
        <v>1</v>
      </c>
      <c r="H3430" s="9">
        <v>0</v>
      </c>
      <c r="I3430" s="9">
        <v>215</v>
      </c>
      <c r="J3430" s="9">
        <v>145.5</v>
      </c>
      <c r="K3430" s="9">
        <v>92.5</v>
      </c>
      <c r="L3430" s="9">
        <v>28.35</v>
      </c>
      <c r="M3430" s="9">
        <v>75</v>
      </c>
      <c r="N3430" s="9">
        <v>0</v>
      </c>
    </row>
    <row r="3431" spans="1:14" ht="13.2" x14ac:dyDescent="0.25">
      <c r="A3431" s="9">
        <v>0</v>
      </c>
      <c r="B3431" s="9">
        <v>51</v>
      </c>
      <c r="C3431" s="9">
        <v>0</v>
      </c>
      <c r="D3431" s="9">
        <v>0</v>
      </c>
      <c r="E3431" s="9">
        <v>0</v>
      </c>
      <c r="F3431" s="9">
        <v>0</v>
      </c>
      <c r="G3431" s="9">
        <v>1</v>
      </c>
      <c r="H3431" s="9">
        <v>0</v>
      </c>
      <c r="I3431" s="9">
        <v>230</v>
      </c>
      <c r="J3431" s="9">
        <v>168.5</v>
      </c>
      <c r="K3431" s="9">
        <v>97</v>
      </c>
      <c r="L3431" s="9">
        <v>26.36</v>
      </c>
      <c r="M3431" s="9">
        <v>57</v>
      </c>
      <c r="N3431" s="9">
        <v>0</v>
      </c>
    </row>
    <row r="3432" spans="1:14" ht="13.2" x14ac:dyDescent="0.25">
      <c r="A3432" s="9">
        <v>1</v>
      </c>
      <c r="B3432" s="9">
        <v>45</v>
      </c>
      <c r="C3432" s="9">
        <v>1</v>
      </c>
      <c r="D3432" s="9">
        <v>25</v>
      </c>
      <c r="E3432" s="9">
        <v>0</v>
      </c>
      <c r="F3432" s="9">
        <v>0</v>
      </c>
      <c r="G3432" s="9">
        <v>1</v>
      </c>
      <c r="H3432" s="9">
        <v>0</v>
      </c>
      <c r="I3432" s="9">
        <v>232</v>
      </c>
      <c r="J3432" s="9">
        <v>165</v>
      </c>
      <c r="K3432" s="9">
        <v>86</v>
      </c>
      <c r="L3432" s="9">
        <v>23.86</v>
      </c>
      <c r="M3432" s="9">
        <v>78</v>
      </c>
      <c r="N3432" s="9">
        <v>0</v>
      </c>
    </row>
    <row r="3433" spans="1:14" ht="13.2" x14ac:dyDescent="0.25">
      <c r="A3433" s="9">
        <v>1</v>
      </c>
      <c r="B3433" s="9">
        <v>44</v>
      </c>
      <c r="C3433" s="9">
        <v>0</v>
      </c>
      <c r="D3433" s="9">
        <v>0</v>
      </c>
      <c r="E3433" s="9">
        <v>0</v>
      </c>
      <c r="F3433" s="9">
        <v>0</v>
      </c>
      <c r="G3433" s="9">
        <v>0</v>
      </c>
      <c r="H3433" s="9">
        <v>0</v>
      </c>
      <c r="I3433" s="9">
        <v>210</v>
      </c>
      <c r="J3433" s="9">
        <v>133</v>
      </c>
      <c r="K3433" s="9">
        <v>85.5</v>
      </c>
      <c r="L3433" s="9">
        <v>25.14</v>
      </c>
      <c r="M3433" s="9">
        <v>75</v>
      </c>
      <c r="N3433" s="9">
        <v>0</v>
      </c>
    </row>
    <row r="3434" spans="1:14" ht="13.2" hidden="1" x14ac:dyDescent="0.25">
      <c r="A3434" s="9">
        <v>0</v>
      </c>
      <c r="B3434" s="9">
        <v>55</v>
      </c>
      <c r="C3434" s="9">
        <v>1</v>
      </c>
      <c r="D3434" s="8" t="s">
        <v>43</v>
      </c>
      <c r="E3434" s="9">
        <v>0</v>
      </c>
      <c r="F3434" s="9">
        <v>0</v>
      </c>
      <c r="G3434" s="9">
        <v>1</v>
      </c>
      <c r="H3434" s="9">
        <v>0</v>
      </c>
      <c r="I3434" s="9">
        <v>213</v>
      </c>
      <c r="J3434" s="9">
        <v>163</v>
      </c>
      <c r="K3434" s="9">
        <v>91</v>
      </c>
      <c r="L3434" s="9">
        <v>28.66</v>
      </c>
      <c r="M3434" s="9">
        <v>69</v>
      </c>
      <c r="N3434" s="9">
        <v>0</v>
      </c>
    </row>
    <row r="3435" spans="1:14" ht="13.2" x14ac:dyDescent="0.25">
      <c r="A3435" s="9">
        <v>0</v>
      </c>
      <c r="B3435" s="9">
        <v>56</v>
      </c>
      <c r="C3435" s="9">
        <v>1</v>
      </c>
      <c r="D3435" s="9">
        <v>3</v>
      </c>
      <c r="E3435" s="9">
        <v>0</v>
      </c>
      <c r="F3435" s="9">
        <v>0</v>
      </c>
      <c r="G3435" s="9">
        <v>0</v>
      </c>
      <c r="H3435" s="9">
        <v>0</v>
      </c>
      <c r="I3435" s="9">
        <v>266</v>
      </c>
      <c r="J3435" s="9">
        <v>114</v>
      </c>
      <c r="K3435" s="9">
        <v>72</v>
      </c>
      <c r="L3435" s="9">
        <v>22.64</v>
      </c>
      <c r="M3435" s="9">
        <v>65</v>
      </c>
      <c r="N3435" s="9">
        <v>0</v>
      </c>
    </row>
    <row r="3436" spans="1:14" ht="13.2" x14ac:dyDescent="0.25">
      <c r="A3436" s="9">
        <v>1</v>
      </c>
      <c r="B3436" s="9">
        <v>51</v>
      </c>
      <c r="C3436" s="9">
        <v>1</v>
      </c>
      <c r="D3436" s="9">
        <v>9</v>
      </c>
      <c r="E3436" s="9">
        <v>0</v>
      </c>
      <c r="F3436" s="9">
        <v>0</v>
      </c>
      <c r="G3436" s="9">
        <v>0</v>
      </c>
      <c r="H3436" s="9">
        <v>0</v>
      </c>
      <c r="I3436" s="9">
        <v>255</v>
      </c>
      <c r="J3436" s="9">
        <v>115</v>
      </c>
      <c r="K3436" s="9">
        <v>67</v>
      </c>
      <c r="L3436" s="9">
        <v>26.97</v>
      </c>
      <c r="M3436" s="9">
        <v>83</v>
      </c>
      <c r="N3436" s="9">
        <v>0</v>
      </c>
    </row>
    <row r="3437" spans="1:14" ht="13.2" x14ac:dyDescent="0.25">
      <c r="A3437" s="9">
        <v>1</v>
      </c>
      <c r="B3437" s="9">
        <v>42</v>
      </c>
      <c r="C3437" s="9">
        <v>0</v>
      </c>
      <c r="D3437" s="9">
        <v>0</v>
      </c>
      <c r="E3437" s="9">
        <v>0</v>
      </c>
      <c r="F3437" s="9">
        <v>0</v>
      </c>
      <c r="G3437" s="9">
        <v>0</v>
      </c>
      <c r="H3437" s="9">
        <v>0</v>
      </c>
      <c r="I3437" s="9">
        <v>240</v>
      </c>
      <c r="J3437" s="9">
        <v>132</v>
      </c>
      <c r="K3437" s="9">
        <v>89.5</v>
      </c>
      <c r="L3437" s="9">
        <v>29.35</v>
      </c>
      <c r="M3437" s="9">
        <v>75</v>
      </c>
      <c r="N3437" s="9">
        <v>0</v>
      </c>
    </row>
    <row r="3438" spans="1:14" ht="13.2" x14ac:dyDescent="0.25">
      <c r="A3438" s="9">
        <v>1</v>
      </c>
      <c r="B3438" s="9">
        <v>52</v>
      </c>
      <c r="C3438" s="9">
        <v>0</v>
      </c>
      <c r="D3438" s="9">
        <v>0</v>
      </c>
      <c r="E3438" s="9">
        <v>0</v>
      </c>
      <c r="F3438" s="9">
        <v>0</v>
      </c>
      <c r="G3438" s="9">
        <v>0</v>
      </c>
      <c r="H3438" s="9">
        <v>0</v>
      </c>
      <c r="I3438" s="9">
        <v>285</v>
      </c>
      <c r="J3438" s="9">
        <v>135</v>
      </c>
      <c r="K3438" s="9">
        <v>86</v>
      </c>
      <c r="L3438" s="9">
        <v>27.78</v>
      </c>
      <c r="M3438" s="9">
        <v>88</v>
      </c>
      <c r="N3438" s="9">
        <v>0</v>
      </c>
    </row>
    <row r="3439" spans="1:14" ht="13.2" x14ac:dyDescent="0.25">
      <c r="A3439" s="9">
        <v>1</v>
      </c>
      <c r="B3439" s="9">
        <v>36</v>
      </c>
      <c r="C3439" s="9">
        <v>1</v>
      </c>
      <c r="D3439" s="9">
        <v>20</v>
      </c>
      <c r="E3439" s="9">
        <v>0</v>
      </c>
      <c r="F3439" s="9">
        <v>0</v>
      </c>
      <c r="G3439" s="9">
        <v>0</v>
      </c>
      <c r="H3439" s="9">
        <v>0</v>
      </c>
      <c r="I3439" s="9">
        <v>203</v>
      </c>
      <c r="J3439" s="9">
        <v>101.5</v>
      </c>
      <c r="K3439" s="9">
        <v>67</v>
      </c>
      <c r="L3439" s="9">
        <v>24.43</v>
      </c>
      <c r="M3439" s="9">
        <v>65</v>
      </c>
      <c r="N3439" s="9">
        <v>0</v>
      </c>
    </row>
    <row r="3440" spans="1:14" ht="13.2" x14ac:dyDescent="0.25">
      <c r="A3440" s="9">
        <v>1</v>
      </c>
      <c r="B3440" s="9">
        <v>42</v>
      </c>
      <c r="C3440" s="9">
        <v>0</v>
      </c>
      <c r="D3440" s="9">
        <v>0</v>
      </c>
      <c r="E3440" s="9">
        <v>0</v>
      </c>
      <c r="F3440" s="9">
        <v>0</v>
      </c>
      <c r="G3440" s="9">
        <v>0</v>
      </c>
      <c r="H3440" s="9">
        <v>0</v>
      </c>
      <c r="I3440" s="9">
        <v>236</v>
      </c>
      <c r="J3440" s="9">
        <v>124</v>
      </c>
      <c r="K3440" s="9">
        <v>80</v>
      </c>
      <c r="L3440" s="9">
        <v>21.5</v>
      </c>
      <c r="M3440" s="9">
        <v>65</v>
      </c>
      <c r="N3440" s="9">
        <v>0</v>
      </c>
    </row>
    <row r="3441" spans="1:14" ht="13.2" x14ac:dyDescent="0.25">
      <c r="A3441" s="9">
        <v>1</v>
      </c>
      <c r="B3441" s="9">
        <v>48</v>
      </c>
      <c r="C3441" s="9">
        <v>1</v>
      </c>
      <c r="D3441" s="9">
        <v>20</v>
      </c>
      <c r="E3441" s="9">
        <v>0</v>
      </c>
      <c r="F3441" s="9">
        <v>0</v>
      </c>
      <c r="G3441" s="9">
        <v>0</v>
      </c>
      <c r="H3441" s="9">
        <v>0</v>
      </c>
      <c r="I3441" s="9">
        <v>170</v>
      </c>
      <c r="J3441" s="9">
        <v>122</v>
      </c>
      <c r="K3441" s="9">
        <v>70</v>
      </c>
      <c r="L3441" s="9">
        <v>23.62</v>
      </c>
      <c r="M3441" s="9">
        <v>90</v>
      </c>
      <c r="N3441" s="9">
        <v>1</v>
      </c>
    </row>
    <row r="3442" spans="1:14" ht="13.2" x14ac:dyDescent="0.25">
      <c r="A3442" s="9">
        <v>0</v>
      </c>
      <c r="B3442" s="9">
        <v>50</v>
      </c>
      <c r="C3442" s="9">
        <v>1</v>
      </c>
      <c r="D3442" s="9">
        <v>3</v>
      </c>
      <c r="E3442" s="9">
        <v>0</v>
      </c>
      <c r="F3442" s="9">
        <v>0</v>
      </c>
      <c r="G3442" s="9">
        <v>0</v>
      </c>
      <c r="H3442" s="9">
        <v>0</v>
      </c>
      <c r="I3442" s="9">
        <v>271</v>
      </c>
      <c r="J3442" s="9">
        <v>112.5</v>
      </c>
      <c r="K3442" s="9">
        <v>60</v>
      </c>
      <c r="L3442" s="9">
        <v>23.29</v>
      </c>
      <c r="M3442" s="9">
        <v>60</v>
      </c>
      <c r="N3442" s="9">
        <v>0</v>
      </c>
    </row>
    <row r="3443" spans="1:14" ht="13.2" x14ac:dyDescent="0.25">
      <c r="A3443" s="9">
        <v>0</v>
      </c>
      <c r="B3443" s="9">
        <v>36</v>
      </c>
      <c r="C3443" s="9">
        <v>1</v>
      </c>
      <c r="D3443" s="9">
        <v>5</v>
      </c>
      <c r="E3443" s="9">
        <v>0</v>
      </c>
      <c r="F3443" s="9">
        <v>0</v>
      </c>
      <c r="G3443" s="9">
        <v>0</v>
      </c>
      <c r="H3443" s="9">
        <v>0</v>
      </c>
      <c r="I3443" s="9">
        <v>180</v>
      </c>
      <c r="J3443" s="9">
        <v>118</v>
      </c>
      <c r="K3443" s="9">
        <v>80</v>
      </c>
      <c r="L3443" s="9">
        <v>29.59</v>
      </c>
      <c r="M3443" s="9">
        <v>75</v>
      </c>
      <c r="N3443" s="9">
        <v>0</v>
      </c>
    </row>
    <row r="3444" spans="1:14" ht="13.2" x14ac:dyDescent="0.25">
      <c r="A3444" s="9">
        <v>1</v>
      </c>
      <c r="B3444" s="9">
        <v>62</v>
      </c>
      <c r="C3444" s="9">
        <v>1</v>
      </c>
      <c r="D3444" s="9">
        <v>20</v>
      </c>
      <c r="E3444" s="9">
        <v>0</v>
      </c>
      <c r="F3444" s="9">
        <v>0</v>
      </c>
      <c r="G3444" s="9">
        <v>0</v>
      </c>
      <c r="H3444" s="9">
        <v>0</v>
      </c>
      <c r="I3444" s="9">
        <v>263</v>
      </c>
      <c r="J3444" s="9">
        <v>112</v>
      </c>
      <c r="K3444" s="9">
        <v>61</v>
      </c>
      <c r="L3444" s="9">
        <v>24.46</v>
      </c>
      <c r="M3444" s="9">
        <v>68</v>
      </c>
      <c r="N3444" s="9">
        <v>0</v>
      </c>
    </row>
    <row r="3445" spans="1:14" ht="13.2" x14ac:dyDescent="0.25">
      <c r="A3445" s="9">
        <v>0</v>
      </c>
      <c r="B3445" s="9">
        <v>61</v>
      </c>
      <c r="C3445" s="9">
        <v>0</v>
      </c>
      <c r="D3445" s="9">
        <v>0</v>
      </c>
      <c r="E3445" s="9">
        <v>0</v>
      </c>
      <c r="F3445" s="9">
        <v>0</v>
      </c>
      <c r="G3445" s="9">
        <v>1</v>
      </c>
      <c r="H3445" s="9">
        <v>0</v>
      </c>
      <c r="I3445" s="9">
        <v>194</v>
      </c>
      <c r="J3445" s="9">
        <v>148</v>
      </c>
      <c r="K3445" s="9">
        <v>89</v>
      </c>
      <c r="L3445" s="9">
        <v>23.48</v>
      </c>
      <c r="M3445" s="9">
        <v>100</v>
      </c>
      <c r="N3445" s="9">
        <v>0</v>
      </c>
    </row>
    <row r="3446" spans="1:14" ht="13.2" x14ac:dyDescent="0.25">
      <c r="A3446" s="9">
        <v>0</v>
      </c>
      <c r="B3446" s="9">
        <v>36</v>
      </c>
      <c r="C3446" s="9">
        <v>1</v>
      </c>
      <c r="D3446" s="9">
        <v>5</v>
      </c>
      <c r="E3446" s="9">
        <v>0</v>
      </c>
      <c r="F3446" s="9">
        <v>0</v>
      </c>
      <c r="G3446" s="9">
        <v>1</v>
      </c>
      <c r="H3446" s="9">
        <v>0</v>
      </c>
      <c r="I3446" s="9">
        <v>222</v>
      </c>
      <c r="J3446" s="9">
        <v>147</v>
      </c>
      <c r="K3446" s="9">
        <v>94</v>
      </c>
      <c r="L3446" s="9">
        <v>26.79</v>
      </c>
      <c r="M3446" s="9">
        <v>76</v>
      </c>
      <c r="N3446" s="9">
        <v>0</v>
      </c>
    </row>
    <row r="3447" spans="1:14" ht="13.2" x14ac:dyDescent="0.25">
      <c r="A3447" s="9">
        <v>0</v>
      </c>
      <c r="B3447" s="9">
        <v>58</v>
      </c>
      <c r="C3447" s="9">
        <v>1</v>
      </c>
      <c r="D3447" s="9">
        <v>2</v>
      </c>
      <c r="E3447" s="9">
        <v>0</v>
      </c>
      <c r="F3447" s="9">
        <v>0</v>
      </c>
      <c r="G3447" s="9">
        <v>0</v>
      </c>
      <c r="H3447" s="9">
        <v>0</v>
      </c>
      <c r="I3447" s="9">
        <v>271</v>
      </c>
      <c r="J3447" s="9">
        <v>146</v>
      </c>
      <c r="K3447" s="9">
        <v>92</v>
      </c>
      <c r="L3447" s="9">
        <v>23.07</v>
      </c>
      <c r="M3447" s="9">
        <v>75</v>
      </c>
      <c r="N3447" s="9">
        <v>1</v>
      </c>
    </row>
    <row r="3448" spans="1:14" ht="13.2" x14ac:dyDescent="0.25">
      <c r="A3448" s="9">
        <v>1</v>
      </c>
      <c r="B3448" s="9">
        <v>57</v>
      </c>
      <c r="C3448" s="9">
        <v>0</v>
      </c>
      <c r="D3448" s="9">
        <v>0</v>
      </c>
      <c r="E3448" s="9">
        <v>0</v>
      </c>
      <c r="F3448" s="9">
        <v>0</v>
      </c>
      <c r="G3448" s="9">
        <v>1</v>
      </c>
      <c r="H3448" s="9">
        <v>0</v>
      </c>
      <c r="I3448" s="9">
        <v>310</v>
      </c>
      <c r="J3448" s="9">
        <v>147.5</v>
      </c>
      <c r="K3448" s="9">
        <v>90</v>
      </c>
      <c r="L3448" s="9">
        <v>32.090000000000003</v>
      </c>
      <c r="M3448" s="9">
        <v>67</v>
      </c>
      <c r="N3448" s="9">
        <v>1</v>
      </c>
    </row>
    <row r="3449" spans="1:14" ht="13.2" x14ac:dyDescent="0.25">
      <c r="A3449" s="9">
        <v>0</v>
      </c>
      <c r="B3449" s="9">
        <v>49</v>
      </c>
      <c r="C3449" s="9">
        <v>0</v>
      </c>
      <c r="D3449" s="9">
        <v>0</v>
      </c>
      <c r="E3449" s="9">
        <v>0</v>
      </c>
      <c r="F3449" s="9">
        <v>0</v>
      </c>
      <c r="G3449" s="9">
        <v>1</v>
      </c>
      <c r="H3449" s="9">
        <v>0</v>
      </c>
      <c r="I3449" s="9">
        <v>221</v>
      </c>
      <c r="J3449" s="9">
        <v>136</v>
      </c>
      <c r="K3449" s="9">
        <v>90</v>
      </c>
      <c r="L3449" s="9">
        <v>28.3</v>
      </c>
      <c r="M3449" s="9">
        <v>100</v>
      </c>
      <c r="N3449" s="9">
        <v>0</v>
      </c>
    </row>
    <row r="3450" spans="1:14" ht="13.2" x14ac:dyDescent="0.25">
      <c r="A3450" s="9">
        <v>0</v>
      </c>
      <c r="B3450" s="9">
        <v>48</v>
      </c>
      <c r="C3450" s="9">
        <v>0</v>
      </c>
      <c r="D3450" s="9">
        <v>0</v>
      </c>
      <c r="E3450" s="9">
        <v>0</v>
      </c>
      <c r="F3450" s="9">
        <v>0</v>
      </c>
      <c r="G3450" s="9">
        <v>0</v>
      </c>
      <c r="H3450" s="9">
        <v>0</v>
      </c>
      <c r="I3450" s="9">
        <v>241</v>
      </c>
      <c r="J3450" s="9">
        <v>129</v>
      </c>
      <c r="K3450" s="9">
        <v>86</v>
      </c>
      <c r="L3450" s="9">
        <v>20.41</v>
      </c>
      <c r="M3450" s="9">
        <v>65</v>
      </c>
      <c r="N3450" s="9">
        <v>0</v>
      </c>
    </row>
    <row r="3451" spans="1:14" ht="13.2" x14ac:dyDescent="0.25">
      <c r="A3451" s="9">
        <v>0</v>
      </c>
      <c r="B3451" s="9">
        <v>56</v>
      </c>
      <c r="C3451" s="9">
        <v>1</v>
      </c>
      <c r="D3451" s="9">
        <v>10</v>
      </c>
      <c r="E3451" s="9">
        <v>1</v>
      </c>
      <c r="F3451" s="9">
        <v>0</v>
      </c>
      <c r="G3451" s="9">
        <v>1</v>
      </c>
      <c r="H3451" s="9">
        <v>1</v>
      </c>
      <c r="I3451" s="9">
        <v>241</v>
      </c>
      <c r="J3451" s="9">
        <v>174</v>
      </c>
      <c r="K3451" s="9">
        <v>97</v>
      </c>
      <c r="L3451" s="9">
        <v>29.22</v>
      </c>
      <c r="M3451" s="9">
        <v>90</v>
      </c>
      <c r="N3451" s="9">
        <v>1</v>
      </c>
    </row>
    <row r="3452" spans="1:14" ht="13.2" x14ac:dyDescent="0.25">
      <c r="A3452" s="9">
        <v>0</v>
      </c>
      <c r="B3452" s="9">
        <v>61</v>
      </c>
      <c r="C3452" s="9">
        <v>1</v>
      </c>
      <c r="D3452" s="9">
        <v>20</v>
      </c>
      <c r="E3452" s="9">
        <v>0</v>
      </c>
      <c r="F3452" s="9">
        <v>0</v>
      </c>
      <c r="G3452" s="9">
        <v>1</v>
      </c>
      <c r="H3452" s="9">
        <v>0</v>
      </c>
      <c r="I3452" s="9">
        <v>231</v>
      </c>
      <c r="J3452" s="9">
        <v>128</v>
      </c>
      <c r="K3452" s="9">
        <v>87</v>
      </c>
      <c r="L3452" s="9">
        <v>26.3</v>
      </c>
      <c r="M3452" s="9">
        <v>82</v>
      </c>
      <c r="N3452" s="9">
        <v>0</v>
      </c>
    </row>
    <row r="3453" spans="1:14" ht="13.2" x14ac:dyDescent="0.25">
      <c r="A3453" s="9">
        <v>0</v>
      </c>
      <c r="B3453" s="9">
        <v>51</v>
      </c>
      <c r="C3453" s="9">
        <v>0</v>
      </c>
      <c r="D3453" s="9">
        <v>0</v>
      </c>
      <c r="E3453" s="9">
        <v>0</v>
      </c>
      <c r="F3453" s="9">
        <v>0</v>
      </c>
      <c r="G3453" s="9">
        <v>0</v>
      </c>
      <c r="H3453" s="9">
        <v>0</v>
      </c>
      <c r="I3453" s="9">
        <v>242</v>
      </c>
      <c r="J3453" s="9">
        <v>108</v>
      </c>
      <c r="K3453" s="9">
        <v>77</v>
      </c>
      <c r="L3453" s="9">
        <v>22.91</v>
      </c>
      <c r="M3453" s="9">
        <v>68</v>
      </c>
      <c r="N3453" s="9">
        <v>0</v>
      </c>
    </row>
    <row r="3454" spans="1:14" ht="13.2" x14ac:dyDescent="0.25">
      <c r="A3454" s="9">
        <v>0</v>
      </c>
      <c r="B3454" s="9">
        <v>42</v>
      </c>
      <c r="C3454" s="9">
        <v>1</v>
      </c>
      <c r="D3454" s="9">
        <v>9</v>
      </c>
      <c r="E3454" s="9">
        <v>0</v>
      </c>
      <c r="F3454" s="9">
        <v>0</v>
      </c>
      <c r="G3454" s="9">
        <v>0</v>
      </c>
      <c r="H3454" s="9">
        <v>0</v>
      </c>
      <c r="I3454" s="9">
        <v>195</v>
      </c>
      <c r="J3454" s="9">
        <v>126</v>
      </c>
      <c r="K3454" s="9">
        <v>81</v>
      </c>
      <c r="L3454" s="9">
        <v>22.26</v>
      </c>
      <c r="M3454" s="9">
        <v>84</v>
      </c>
      <c r="N3454" s="9">
        <v>0</v>
      </c>
    </row>
    <row r="3455" spans="1:14" ht="13.2" x14ac:dyDescent="0.25">
      <c r="A3455" s="9">
        <v>0</v>
      </c>
      <c r="B3455" s="9">
        <v>58</v>
      </c>
      <c r="C3455" s="9">
        <v>1</v>
      </c>
      <c r="D3455" s="9">
        <v>20</v>
      </c>
      <c r="E3455" s="9">
        <v>0</v>
      </c>
      <c r="F3455" s="9">
        <v>0</v>
      </c>
      <c r="G3455" s="9">
        <v>1</v>
      </c>
      <c r="H3455" s="9">
        <v>0</v>
      </c>
      <c r="I3455" s="9">
        <v>206</v>
      </c>
      <c r="J3455" s="9">
        <v>159.5</v>
      </c>
      <c r="K3455" s="9">
        <v>93.5</v>
      </c>
      <c r="L3455" s="9">
        <v>18.53</v>
      </c>
      <c r="M3455" s="9">
        <v>75</v>
      </c>
      <c r="N3455" s="9">
        <v>0</v>
      </c>
    </row>
    <row r="3456" spans="1:14" ht="13.2" x14ac:dyDescent="0.25">
      <c r="A3456" s="9">
        <v>1</v>
      </c>
      <c r="B3456" s="9">
        <v>47</v>
      </c>
      <c r="C3456" s="9">
        <v>0</v>
      </c>
      <c r="D3456" s="9">
        <v>0</v>
      </c>
      <c r="E3456" s="9">
        <v>0</v>
      </c>
      <c r="F3456" s="9">
        <v>0</v>
      </c>
      <c r="G3456" s="9">
        <v>1</v>
      </c>
      <c r="H3456" s="9">
        <v>0</v>
      </c>
      <c r="I3456" s="9">
        <v>254</v>
      </c>
      <c r="J3456" s="9">
        <v>138</v>
      </c>
      <c r="K3456" s="9">
        <v>96</v>
      </c>
      <c r="L3456" s="9">
        <v>29.73</v>
      </c>
      <c r="M3456" s="9">
        <v>63</v>
      </c>
      <c r="N3456" s="9">
        <v>0</v>
      </c>
    </row>
    <row r="3457" spans="1:14" ht="13.2" x14ac:dyDescent="0.25">
      <c r="A3457" s="9">
        <v>1</v>
      </c>
      <c r="B3457" s="9">
        <v>50</v>
      </c>
      <c r="C3457" s="9">
        <v>1</v>
      </c>
      <c r="D3457" s="9">
        <v>20</v>
      </c>
      <c r="E3457" s="9">
        <v>0</v>
      </c>
      <c r="F3457" s="9">
        <v>0</v>
      </c>
      <c r="G3457" s="9">
        <v>0</v>
      </c>
      <c r="H3457" s="9">
        <v>0</v>
      </c>
      <c r="I3457" s="9">
        <v>231</v>
      </c>
      <c r="J3457" s="9">
        <v>126</v>
      </c>
      <c r="K3457" s="9">
        <v>76</v>
      </c>
      <c r="L3457" s="9">
        <v>20.170000000000002</v>
      </c>
      <c r="M3457" s="9">
        <v>100</v>
      </c>
      <c r="N3457" s="9">
        <v>0</v>
      </c>
    </row>
    <row r="3458" spans="1:14" ht="13.2" x14ac:dyDescent="0.25">
      <c r="A3458" s="9">
        <v>0</v>
      </c>
      <c r="B3458" s="9">
        <v>52</v>
      </c>
      <c r="C3458" s="9">
        <v>1</v>
      </c>
      <c r="D3458" s="9">
        <v>20</v>
      </c>
      <c r="E3458" s="9">
        <v>0</v>
      </c>
      <c r="F3458" s="9">
        <v>0</v>
      </c>
      <c r="G3458" s="9">
        <v>1</v>
      </c>
      <c r="H3458" s="9">
        <v>0</v>
      </c>
      <c r="I3458" s="9">
        <v>287</v>
      </c>
      <c r="J3458" s="9">
        <v>139</v>
      </c>
      <c r="K3458" s="9">
        <v>88</v>
      </c>
      <c r="L3458" s="9">
        <v>26.55</v>
      </c>
      <c r="M3458" s="9">
        <v>110</v>
      </c>
      <c r="N3458" s="9">
        <v>1</v>
      </c>
    </row>
    <row r="3459" spans="1:14" ht="13.2" x14ac:dyDescent="0.25">
      <c r="A3459" s="9">
        <v>0</v>
      </c>
      <c r="B3459" s="9">
        <v>52</v>
      </c>
      <c r="C3459" s="9">
        <v>0</v>
      </c>
      <c r="D3459" s="9">
        <v>0</v>
      </c>
      <c r="E3459" s="9">
        <v>0</v>
      </c>
      <c r="F3459" s="9">
        <v>0</v>
      </c>
      <c r="G3459" s="9">
        <v>0</v>
      </c>
      <c r="H3459" s="9">
        <v>0</v>
      </c>
      <c r="I3459" s="9">
        <v>216</v>
      </c>
      <c r="J3459" s="9">
        <v>125</v>
      </c>
      <c r="K3459" s="9">
        <v>72</v>
      </c>
      <c r="L3459" s="9">
        <v>24.98</v>
      </c>
      <c r="M3459" s="9">
        <v>75</v>
      </c>
      <c r="N3459" s="9">
        <v>0</v>
      </c>
    </row>
    <row r="3460" spans="1:14" ht="13.2" x14ac:dyDescent="0.25">
      <c r="A3460" s="9">
        <v>1</v>
      </c>
      <c r="B3460" s="9">
        <v>57</v>
      </c>
      <c r="C3460" s="9">
        <v>1</v>
      </c>
      <c r="D3460" s="9">
        <v>15</v>
      </c>
      <c r="E3460" s="9">
        <v>0</v>
      </c>
      <c r="F3460" s="9">
        <v>0</v>
      </c>
      <c r="G3460" s="9">
        <v>0</v>
      </c>
      <c r="H3460" s="9">
        <v>1</v>
      </c>
      <c r="I3460" s="9">
        <v>245</v>
      </c>
      <c r="J3460" s="9">
        <v>132</v>
      </c>
      <c r="K3460" s="9">
        <v>77</v>
      </c>
      <c r="L3460" s="9">
        <v>23.01</v>
      </c>
      <c r="M3460" s="9">
        <v>76</v>
      </c>
      <c r="N3460" s="9">
        <v>0</v>
      </c>
    </row>
    <row r="3461" spans="1:14" ht="13.2" x14ac:dyDescent="0.25">
      <c r="A3461" s="9">
        <v>0</v>
      </c>
      <c r="B3461" s="9">
        <v>61</v>
      </c>
      <c r="C3461" s="9">
        <v>0</v>
      </c>
      <c r="D3461" s="9">
        <v>0</v>
      </c>
      <c r="E3461" s="9">
        <v>0</v>
      </c>
      <c r="F3461" s="9">
        <v>0</v>
      </c>
      <c r="G3461" s="9">
        <v>0</v>
      </c>
      <c r="H3461" s="9">
        <v>0</v>
      </c>
      <c r="I3461" s="9">
        <v>219</v>
      </c>
      <c r="J3461" s="9">
        <v>120</v>
      </c>
      <c r="K3461" s="9">
        <v>72.5</v>
      </c>
      <c r="L3461" s="9">
        <v>22.35</v>
      </c>
      <c r="M3461" s="9">
        <v>76</v>
      </c>
      <c r="N3461" s="9">
        <v>0</v>
      </c>
    </row>
    <row r="3462" spans="1:14" ht="13.2" x14ac:dyDescent="0.25">
      <c r="A3462" s="9">
        <v>0</v>
      </c>
      <c r="B3462" s="9">
        <v>62</v>
      </c>
      <c r="C3462" s="9">
        <v>0</v>
      </c>
      <c r="D3462" s="9">
        <v>0</v>
      </c>
      <c r="E3462" s="9">
        <v>0</v>
      </c>
      <c r="F3462" s="9">
        <v>0</v>
      </c>
      <c r="G3462" s="9">
        <v>1</v>
      </c>
      <c r="H3462" s="9">
        <v>0</v>
      </c>
      <c r="I3462" s="9">
        <v>312</v>
      </c>
      <c r="J3462" s="9">
        <v>156</v>
      </c>
      <c r="K3462" s="9">
        <v>105</v>
      </c>
      <c r="L3462" s="9">
        <v>22.35</v>
      </c>
      <c r="M3462" s="9">
        <v>77</v>
      </c>
      <c r="N3462" s="9">
        <v>0</v>
      </c>
    </row>
    <row r="3463" spans="1:14" ht="13.2" x14ac:dyDescent="0.25">
      <c r="A3463" s="9">
        <v>1</v>
      </c>
      <c r="B3463" s="9">
        <v>56</v>
      </c>
      <c r="C3463" s="9">
        <v>1</v>
      </c>
      <c r="D3463" s="9">
        <v>15</v>
      </c>
      <c r="E3463" s="9">
        <v>0</v>
      </c>
      <c r="F3463" s="9">
        <v>0</v>
      </c>
      <c r="G3463" s="9">
        <v>1</v>
      </c>
      <c r="H3463" s="9">
        <v>0</v>
      </c>
      <c r="I3463" s="9">
        <v>214</v>
      </c>
      <c r="J3463" s="9">
        <v>142</v>
      </c>
      <c r="K3463" s="9">
        <v>66</v>
      </c>
      <c r="L3463" s="9">
        <v>24.47</v>
      </c>
      <c r="M3463" s="9">
        <v>95</v>
      </c>
      <c r="N3463" s="9">
        <v>0</v>
      </c>
    </row>
    <row r="3464" spans="1:14" ht="13.2" x14ac:dyDescent="0.25">
      <c r="A3464" s="9">
        <v>1</v>
      </c>
      <c r="B3464" s="9">
        <v>57</v>
      </c>
      <c r="C3464" s="9">
        <v>0</v>
      </c>
      <c r="D3464" s="9">
        <v>0</v>
      </c>
      <c r="E3464" s="9">
        <v>0</v>
      </c>
      <c r="F3464" s="9">
        <v>0</v>
      </c>
      <c r="G3464" s="9">
        <v>0</v>
      </c>
      <c r="H3464" s="9">
        <v>0</v>
      </c>
      <c r="I3464" s="9">
        <v>178</v>
      </c>
      <c r="J3464" s="9">
        <v>123</v>
      </c>
      <c r="K3464" s="9">
        <v>79</v>
      </c>
      <c r="L3464" s="9">
        <v>26.36</v>
      </c>
      <c r="M3464" s="9">
        <v>74</v>
      </c>
      <c r="N3464" s="9">
        <v>1</v>
      </c>
    </row>
    <row r="3465" spans="1:14" ht="13.2" x14ac:dyDescent="0.25">
      <c r="A3465" s="9">
        <v>1</v>
      </c>
      <c r="B3465" s="9">
        <v>60</v>
      </c>
      <c r="C3465" s="9">
        <v>1</v>
      </c>
      <c r="D3465" s="9">
        <v>30</v>
      </c>
      <c r="E3465" s="9">
        <v>0</v>
      </c>
      <c r="F3465" s="9">
        <v>0</v>
      </c>
      <c r="G3465" s="9">
        <v>0</v>
      </c>
      <c r="H3465" s="9">
        <v>0</v>
      </c>
      <c r="I3465" s="9">
        <v>248</v>
      </c>
      <c r="J3465" s="9">
        <v>135</v>
      </c>
      <c r="K3465" s="9">
        <v>85</v>
      </c>
      <c r="L3465" s="9">
        <v>23.06</v>
      </c>
      <c r="M3465" s="9">
        <v>80</v>
      </c>
      <c r="N3465" s="9">
        <v>0</v>
      </c>
    </row>
    <row r="3466" spans="1:14" ht="13.2" x14ac:dyDescent="0.25">
      <c r="A3466" s="9">
        <v>1</v>
      </c>
      <c r="B3466" s="9">
        <v>50</v>
      </c>
      <c r="C3466" s="9">
        <v>1</v>
      </c>
      <c r="D3466" s="9">
        <v>20</v>
      </c>
      <c r="E3466" s="9">
        <v>0</v>
      </c>
      <c r="F3466" s="9">
        <v>0</v>
      </c>
      <c r="G3466" s="9">
        <v>0</v>
      </c>
      <c r="H3466" s="9">
        <v>0</v>
      </c>
      <c r="I3466" s="9">
        <v>259</v>
      </c>
      <c r="J3466" s="9">
        <v>108</v>
      </c>
      <c r="K3466" s="9">
        <v>81</v>
      </c>
      <c r="L3466" s="9">
        <v>22.81</v>
      </c>
      <c r="M3466" s="9">
        <v>80</v>
      </c>
      <c r="N3466" s="9">
        <v>0</v>
      </c>
    </row>
    <row r="3467" spans="1:14" ht="13.2" x14ac:dyDescent="0.25">
      <c r="A3467" s="9">
        <v>0</v>
      </c>
      <c r="B3467" s="9">
        <v>54</v>
      </c>
      <c r="C3467" s="9">
        <v>1</v>
      </c>
      <c r="D3467" s="9">
        <v>5</v>
      </c>
      <c r="E3467" s="9">
        <v>0</v>
      </c>
      <c r="F3467" s="9">
        <v>0</v>
      </c>
      <c r="G3467" s="9">
        <v>0</v>
      </c>
      <c r="H3467" s="9">
        <v>0</v>
      </c>
      <c r="I3467" s="9">
        <v>267</v>
      </c>
      <c r="J3467" s="9">
        <v>115</v>
      </c>
      <c r="K3467" s="9">
        <v>72.5</v>
      </c>
      <c r="L3467" s="9">
        <v>20.72</v>
      </c>
      <c r="M3467" s="9">
        <v>70</v>
      </c>
      <c r="N3467" s="9">
        <v>0</v>
      </c>
    </row>
    <row r="3468" spans="1:14" ht="13.2" x14ac:dyDescent="0.25">
      <c r="A3468" s="9">
        <v>1</v>
      </c>
      <c r="B3468" s="9">
        <v>52</v>
      </c>
      <c r="C3468" s="9">
        <v>0</v>
      </c>
      <c r="D3468" s="9">
        <v>0</v>
      </c>
      <c r="E3468" s="9">
        <v>0</v>
      </c>
      <c r="F3468" s="9">
        <v>0</v>
      </c>
      <c r="G3468" s="9">
        <v>0</v>
      </c>
      <c r="H3468" s="9">
        <v>0</v>
      </c>
      <c r="I3468" s="9">
        <v>248</v>
      </c>
      <c r="J3468" s="9">
        <v>128</v>
      </c>
      <c r="K3468" s="9">
        <v>83.5</v>
      </c>
      <c r="L3468" s="9">
        <v>25.88</v>
      </c>
      <c r="M3468" s="9">
        <v>68</v>
      </c>
      <c r="N3468" s="9">
        <v>0</v>
      </c>
    </row>
    <row r="3469" spans="1:14" ht="13.2" x14ac:dyDescent="0.25">
      <c r="A3469" s="9">
        <v>0</v>
      </c>
      <c r="B3469" s="9">
        <v>54</v>
      </c>
      <c r="C3469" s="9">
        <v>0</v>
      </c>
      <c r="D3469" s="9">
        <v>0</v>
      </c>
      <c r="E3469" s="9">
        <v>0</v>
      </c>
      <c r="F3469" s="9">
        <v>0</v>
      </c>
      <c r="G3469" s="9">
        <v>0</v>
      </c>
      <c r="H3469" s="9">
        <v>0</v>
      </c>
      <c r="I3469" s="9">
        <v>230</v>
      </c>
      <c r="J3469" s="9">
        <v>135</v>
      </c>
      <c r="K3469" s="9">
        <v>85</v>
      </c>
      <c r="L3469" s="9">
        <v>19.18</v>
      </c>
      <c r="M3469" s="9">
        <v>86</v>
      </c>
      <c r="N3469" s="9">
        <v>0</v>
      </c>
    </row>
    <row r="3470" spans="1:14" ht="13.2" x14ac:dyDescent="0.25">
      <c r="A3470" s="9">
        <v>0</v>
      </c>
      <c r="B3470" s="9">
        <v>44</v>
      </c>
      <c r="C3470" s="9">
        <v>1</v>
      </c>
      <c r="D3470" s="9">
        <v>1</v>
      </c>
      <c r="E3470" s="9">
        <v>0</v>
      </c>
      <c r="F3470" s="9">
        <v>0</v>
      </c>
      <c r="G3470" s="9">
        <v>0</v>
      </c>
      <c r="H3470" s="9">
        <v>0</v>
      </c>
      <c r="I3470" s="9">
        <v>253</v>
      </c>
      <c r="J3470" s="9">
        <v>118</v>
      </c>
      <c r="K3470" s="9">
        <v>68</v>
      </c>
      <c r="L3470" s="9">
        <v>22.72</v>
      </c>
      <c r="M3470" s="9">
        <v>68</v>
      </c>
      <c r="N3470" s="9">
        <v>0</v>
      </c>
    </row>
    <row r="3471" spans="1:14" ht="13.2" x14ac:dyDescent="0.25">
      <c r="A3471" s="9">
        <v>0</v>
      </c>
      <c r="B3471" s="9">
        <v>59</v>
      </c>
      <c r="C3471" s="9">
        <v>0</v>
      </c>
      <c r="D3471" s="9">
        <v>0</v>
      </c>
      <c r="E3471" s="9">
        <v>0</v>
      </c>
      <c r="F3471" s="9">
        <v>0</v>
      </c>
      <c r="G3471" s="9">
        <v>0</v>
      </c>
      <c r="H3471" s="9">
        <v>0</v>
      </c>
      <c r="I3471" s="9">
        <v>249</v>
      </c>
      <c r="J3471" s="9">
        <v>138</v>
      </c>
      <c r="K3471" s="9">
        <v>72</v>
      </c>
      <c r="L3471" s="9">
        <v>25.02</v>
      </c>
      <c r="M3471" s="9">
        <v>60</v>
      </c>
      <c r="N3471" s="9">
        <v>0</v>
      </c>
    </row>
    <row r="3472" spans="1:14" ht="13.2" x14ac:dyDescent="0.25">
      <c r="A3472" s="9">
        <v>0</v>
      </c>
      <c r="B3472" s="9">
        <v>62</v>
      </c>
      <c r="C3472" s="9">
        <v>0</v>
      </c>
      <c r="D3472" s="9">
        <v>0</v>
      </c>
      <c r="E3472" s="9">
        <v>0</v>
      </c>
      <c r="F3472" s="9">
        <v>0</v>
      </c>
      <c r="G3472" s="9">
        <v>1</v>
      </c>
      <c r="H3472" s="9">
        <v>0</v>
      </c>
      <c r="I3472" s="9">
        <v>282</v>
      </c>
      <c r="J3472" s="9">
        <v>175</v>
      </c>
      <c r="K3472" s="9">
        <v>79</v>
      </c>
      <c r="L3472" s="9">
        <v>28.24</v>
      </c>
      <c r="M3472" s="9">
        <v>57</v>
      </c>
      <c r="N3472" s="9">
        <v>0</v>
      </c>
    </row>
    <row r="3473" spans="1:14" ht="13.2" x14ac:dyDescent="0.25">
      <c r="A3473" s="9">
        <v>0</v>
      </c>
      <c r="B3473" s="9">
        <v>45</v>
      </c>
      <c r="C3473" s="9">
        <v>0</v>
      </c>
      <c r="D3473" s="9">
        <v>0</v>
      </c>
      <c r="E3473" s="9">
        <v>0</v>
      </c>
      <c r="F3473" s="9">
        <v>0</v>
      </c>
      <c r="G3473" s="9">
        <v>0</v>
      </c>
      <c r="H3473" s="9">
        <v>0</v>
      </c>
      <c r="I3473" s="9">
        <v>230</v>
      </c>
      <c r="J3473" s="9">
        <v>128.5</v>
      </c>
      <c r="K3473" s="9">
        <v>87.5</v>
      </c>
      <c r="L3473" s="9">
        <v>23.75</v>
      </c>
      <c r="M3473" s="9">
        <v>82</v>
      </c>
      <c r="N3473" s="9">
        <v>0</v>
      </c>
    </row>
    <row r="3474" spans="1:14" ht="13.2" x14ac:dyDescent="0.25">
      <c r="A3474" s="9">
        <v>1</v>
      </c>
      <c r="B3474" s="9">
        <v>40</v>
      </c>
      <c r="C3474" s="9">
        <v>1</v>
      </c>
      <c r="D3474" s="9">
        <v>25</v>
      </c>
      <c r="E3474" s="9">
        <v>0</v>
      </c>
      <c r="F3474" s="9">
        <v>0</v>
      </c>
      <c r="G3474" s="9">
        <v>0</v>
      </c>
      <c r="H3474" s="9">
        <v>0</v>
      </c>
      <c r="I3474" s="9">
        <v>258</v>
      </c>
      <c r="J3474" s="9">
        <v>112</v>
      </c>
      <c r="K3474" s="9">
        <v>78</v>
      </c>
      <c r="L3474" s="9">
        <v>28.57</v>
      </c>
      <c r="M3474" s="9">
        <v>80</v>
      </c>
      <c r="N3474" s="9">
        <v>0</v>
      </c>
    </row>
    <row r="3475" spans="1:14" ht="13.2" x14ac:dyDescent="0.25">
      <c r="A3475" s="9">
        <v>1</v>
      </c>
      <c r="B3475" s="9">
        <v>43</v>
      </c>
      <c r="C3475" s="9">
        <v>0</v>
      </c>
      <c r="D3475" s="9">
        <v>0</v>
      </c>
      <c r="E3475" s="9">
        <v>0</v>
      </c>
      <c r="F3475" s="9">
        <v>0</v>
      </c>
      <c r="G3475" s="9">
        <v>1</v>
      </c>
      <c r="H3475" s="9">
        <v>0</v>
      </c>
      <c r="I3475" s="9">
        <v>245</v>
      </c>
      <c r="J3475" s="9">
        <v>144.5</v>
      </c>
      <c r="K3475" s="9">
        <v>95</v>
      </c>
      <c r="L3475" s="9">
        <v>27.15</v>
      </c>
      <c r="M3475" s="9">
        <v>70</v>
      </c>
      <c r="N3475" s="9">
        <v>0</v>
      </c>
    </row>
    <row r="3476" spans="1:14" ht="13.2" x14ac:dyDescent="0.25">
      <c r="A3476" s="9">
        <v>1</v>
      </c>
      <c r="B3476" s="9">
        <v>42</v>
      </c>
      <c r="C3476" s="9">
        <v>1</v>
      </c>
      <c r="D3476" s="9">
        <v>15</v>
      </c>
      <c r="E3476" s="9">
        <v>0</v>
      </c>
      <c r="F3476" s="9">
        <v>0</v>
      </c>
      <c r="G3476" s="9">
        <v>1</v>
      </c>
      <c r="H3476" s="9">
        <v>0</v>
      </c>
      <c r="I3476" s="9">
        <v>453</v>
      </c>
      <c r="J3476" s="9">
        <v>158</v>
      </c>
      <c r="K3476" s="9">
        <v>108</v>
      </c>
      <c r="L3476" s="9">
        <v>28.89</v>
      </c>
      <c r="M3476" s="9">
        <v>90</v>
      </c>
      <c r="N3476" s="9">
        <v>0</v>
      </c>
    </row>
    <row r="3477" spans="1:14" ht="13.2" x14ac:dyDescent="0.25">
      <c r="A3477" s="9">
        <v>0</v>
      </c>
      <c r="B3477" s="9">
        <v>40</v>
      </c>
      <c r="C3477" s="9">
        <v>0</v>
      </c>
      <c r="D3477" s="9">
        <v>0</v>
      </c>
      <c r="E3477" s="9">
        <v>0</v>
      </c>
      <c r="F3477" s="9">
        <v>0</v>
      </c>
      <c r="G3477" s="9">
        <v>0</v>
      </c>
      <c r="H3477" s="9">
        <v>0</v>
      </c>
      <c r="I3477" s="9">
        <v>156</v>
      </c>
      <c r="J3477" s="9">
        <v>110</v>
      </c>
      <c r="K3477" s="9">
        <v>74</v>
      </c>
      <c r="L3477" s="9">
        <v>20.79</v>
      </c>
      <c r="M3477" s="9">
        <v>56</v>
      </c>
      <c r="N3477" s="9">
        <v>0</v>
      </c>
    </row>
    <row r="3478" spans="1:14" ht="13.2" x14ac:dyDescent="0.25">
      <c r="A3478" s="9">
        <v>1</v>
      </c>
      <c r="B3478" s="9">
        <v>48</v>
      </c>
      <c r="C3478" s="9">
        <v>0</v>
      </c>
      <c r="D3478" s="9">
        <v>0</v>
      </c>
      <c r="E3478" s="9">
        <v>0</v>
      </c>
      <c r="F3478" s="9">
        <v>0</v>
      </c>
      <c r="G3478" s="9">
        <v>0</v>
      </c>
      <c r="H3478" s="9">
        <v>0</v>
      </c>
      <c r="I3478" s="9">
        <v>165</v>
      </c>
      <c r="J3478" s="9">
        <v>115</v>
      </c>
      <c r="K3478" s="9">
        <v>80</v>
      </c>
      <c r="L3478" s="9">
        <v>26.79</v>
      </c>
      <c r="M3478" s="9">
        <v>75</v>
      </c>
      <c r="N3478" s="9">
        <v>0</v>
      </c>
    </row>
    <row r="3479" spans="1:14" ht="13.2" x14ac:dyDescent="0.25">
      <c r="A3479" s="9">
        <v>0</v>
      </c>
      <c r="B3479" s="9">
        <v>43</v>
      </c>
      <c r="C3479" s="9">
        <v>0</v>
      </c>
      <c r="D3479" s="9">
        <v>0</v>
      </c>
      <c r="E3479" s="9">
        <v>0</v>
      </c>
      <c r="F3479" s="9">
        <v>0</v>
      </c>
      <c r="G3479" s="9">
        <v>0</v>
      </c>
      <c r="H3479" s="9">
        <v>0</v>
      </c>
      <c r="I3479" s="9">
        <v>232</v>
      </c>
      <c r="J3479" s="9">
        <v>127</v>
      </c>
      <c r="K3479" s="9">
        <v>79</v>
      </c>
      <c r="L3479" s="9">
        <v>30.79</v>
      </c>
      <c r="M3479" s="9">
        <v>75</v>
      </c>
      <c r="N3479" s="9">
        <v>0</v>
      </c>
    </row>
    <row r="3480" spans="1:14" ht="13.2" x14ac:dyDescent="0.25">
      <c r="A3480" s="9">
        <v>1</v>
      </c>
      <c r="B3480" s="9">
        <v>59</v>
      </c>
      <c r="C3480" s="9">
        <v>1</v>
      </c>
      <c r="D3480" s="9">
        <v>20</v>
      </c>
      <c r="E3480" s="9">
        <v>0</v>
      </c>
      <c r="F3480" s="9">
        <v>0</v>
      </c>
      <c r="G3480" s="9">
        <v>1</v>
      </c>
      <c r="H3480" s="9">
        <v>0</v>
      </c>
      <c r="I3480" s="9">
        <v>232</v>
      </c>
      <c r="J3480" s="9">
        <v>151.5</v>
      </c>
      <c r="K3480" s="9">
        <v>110</v>
      </c>
      <c r="L3480" s="9">
        <v>26.89</v>
      </c>
      <c r="M3480" s="9">
        <v>68</v>
      </c>
      <c r="N3480" s="9">
        <v>0</v>
      </c>
    </row>
    <row r="3481" spans="1:14" ht="13.2" x14ac:dyDescent="0.25">
      <c r="A3481" s="9">
        <v>1</v>
      </c>
      <c r="B3481" s="9">
        <v>60</v>
      </c>
      <c r="C3481" s="9">
        <v>0</v>
      </c>
      <c r="D3481" s="9">
        <v>0</v>
      </c>
      <c r="E3481" s="9">
        <v>0</v>
      </c>
      <c r="F3481" s="9">
        <v>0</v>
      </c>
      <c r="G3481" s="9">
        <v>0</v>
      </c>
      <c r="H3481" s="9">
        <v>0</v>
      </c>
      <c r="I3481" s="9">
        <v>250</v>
      </c>
      <c r="J3481" s="9">
        <v>133</v>
      </c>
      <c r="K3481" s="9">
        <v>89.5</v>
      </c>
      <c r="L3481" s="9">
        <v>27.13</v>
      </c>
      <c r="M3481" s="9">
        <v>90</v>
      </c>
      <c r="N3481" s="9">
        <v>0</v>
      </c>
    </row>
    <row r="3482" spans="1:14" ht="13.2" x14ac:dyDescent="0.25">
      <c r="A3482" s="9">
        <v>1</v>
      </c>
      <c r="B3482" s="9">
        <v>63</v>
      </c>
      <c r="C3482" s="9">
        <v>0</v>
      </c>
      <c r="D3482" s="9">
        <v>0</v>
      </c>
      <c r="E3482" s="9">
        <v>0</v>
      </c>
      <c r="F3482" s="9">
        <v>0</v>
      </c>
      <c r="G3482" s="9">
        <v>1</v>
      </c>
      <c r="H3482" s="9">
        <v>0</v>
      </c>
      <c r="I3482" s="9">
        <v>222</v>
      </c>
      <c r="J3482" s="9">
        <v>159</v>
      </c>
      <c r="K3482" s="9">
        <v>90</v>
      </c>
      <c r="L3482" s="9">
        <v>21.9</v>
      </c>
      <c r="M3482" s="9">
        <v>80</v>
      </c>
      <c r="N3482" s="9">
        <v>1</v>
      </c>
    </row>
    <row r="3483" spans="1:14" ht="13.2" x14ac:dyDescent="0.25">
      <c r="A3483" s="9">
        <v>0</v>
      </c>
      <c r="B3483" s="9">
        <v>50</v>
      </c>
      <c r="C3483" s="9">
        <v>1</v>
      </c>
      <c r="D3483" s="9">
        <v>3</v>
      </c>
      <c r="E3483" s="9">
        <v>0</v>
      </c>
      <c r="F3483" s="9">
        <v>0</v>
      </c>
      <c r="G3483" s="9">
        <v>1</v>
      </c>
      <c r="H3483" s="9">
        <v>0</v>
      </c>
      <c r="I3483" s="9">
        <v>238</v>
      </c>
      <c r="J3483" s="9">
        <v>158</v>
      </c>
      <c r="K3483" s="9">
        <v>74</v>
      </c>
      <c r="L3483" s="9">
        <v>35.68</v>
      </c>
      <c r="M3483" s="9">
        <v>69</v>
      </c>
      <c r="N3483" s="9">
        <v>0</v>
      </c>
    </row>
    <row r="3484" spans="1:14" ht="13.2" x14ac:dyDescent="0.25">
      <c r="A3484" s="9">
        <v>1</v>
      </c>
      <c r="B3484" s="9">
        <v>38</v>
      </c>
      <c r="C3484" s="9">
        <v>0</v>
      </c>
      <c r="D3484" s="9">
        <v>0</v>
      </c>
      <c r="E3484" s="9">
        <v>0</v>
      </c>
      <c r="F3484" s="9">
        <v>0</v>
      </c>
      <c r="G3484" s="9">
        <v>1</v>
      </c>
      <c r="H3484" s="9">
        <v>0</v>
      </c>
      <c r="I3484" s="9">
        <v>256</v>
      </c>
      <c r="J3484" s="9">
        <v>123</v>
      </c>
      <c r="K3484" s="9">
        <v>92</v>
      </c>
      <c r="L3484" s="9">
        <v>25.42</v>
      </c>
      <c r="M3484" s="9">
        <v>62</v>
      </c>
      <c r="N3484" s="9">
        <v>0</v>
      </c>
    </row>
    <row r="3485" spans="1:14" ht="13.2" x14ac:dyDescent="0.25">
      <c r="A3485" s="9">
        <v>0</v>
      </c>
      <c r="B3485" s="9">
        <v>35</v>
      </c>
      <c r="C3485" s="9">
        <v>1</v>
      </c>
      <c r="D3485" s="9">
        <v>1</v>
      </c>
      <c r="E3485" s="9">
        <v>0</v>
      </c>
      <c r="F3485" s="9">
        <v>0</v>
      </c>
      <c r="G3485" s="9">
        <v>0</v>
      </c>
      <c r="H3485" s="9">
        <v>0</v>
      </c>
      <c r="I3485" s="9">
        <v>194</v>
      </c>
      <c r="J3485" s="9">
        <v>100.5</v>
      </c>
      <c r="K3485" s="9">
        <v>69</v>
      </c>
      <c r="L3485" s="9">
        <v>17.920000000000002</v>
      </c>
      <c r="M3485" s="9">
        <v>75</v>
      </c>
      <c r="N3485" s="9">
        <v>0</v>
      </c>
    </row>
    <row r="3486" spans="1:14" ht="13.2" x14ac:dyDescent="0.25">
      <c r="A3486" s="9">
        <v>1</v>
      </c>
      <c r="B3486" s="9">
        <v>56</v>
      </c>
      <c r="C3486" s="9">
        <v>0</v>
      </c>
      <c r="D3486" s="9">
        <v>0</v>
      </c>
      <c r="E3486" s="9">
        <v>0</v>
      </c>
      <c r="F3486" s="9">
        <v>0</v>
      </c>
      <c r="G3486" s="9">
        <v>1</v>
      </c>
      <c r="H3486" s="9">
        <v>0</v>
      </c>
      <c r="I3486" s="9">
        <v>254</v>
      </c>
      <c r="J3486" s="9">
        <v>166</v>
      </c>
      <c r="K3486" s="9">
        <v>107</v>
      </c>
      <c r="L3486" s="9">
        <v>21.97</v>
      </c>
      <c r="M3486" s="9">
        <v>75</v>
      </c>
      <c r="N3486" s="9">
        <v>0</v>
      </c>
    </row>
    <row r="3487" spans="1:14" ht="13.2" x14ac:dyDescent="0.25">
      <c r="A3487" s="9">
        <v>1</v>
      </c>
      <c r="B3487" s="9">
        <v>45</v>
      </c>
      <c r="C3487" s="9">
        <v>1</v>
      </c>
      <c r="D3487" s="9">
        <v>20</v>
      </c>
      <c r="E3487" s="9">
        <v>0</v>
      </c>
      <c r="F3487" s="9">
        <v>0</v>
      </c>
      <c r="G3487" s="9">
        <v>0</v>
      </c>
      <c r="H3487" s="9">
        <v>0</v>
      </c>
      <c r="I3487" s="9">
        <v>200</v>
      </c>
      <c r="J3487" s="9">
        <v>113</v>
      </c>
      <c r="K3487" s="9">
        <v>75.5</v>
      </c>
      <c r="L3487" s="9">
        <v>21.51</v>
      </c>
      <c r="M3487" s="9">
        <v>88</v>
      </c>
      <c r="N3487" s="9">
        <v>0</v>
      </c>
    </row>
    <row r="3488" spans="1:14" ht="13.2" x14ac:dyDescent="0.25">
      <c r="A3488" s="9">
        <v>0</v>
      </c>
      <c r="B3488" s="9">
        <v>40</v>
      </c>
      <c r="C3488" s="9">
        <v>0</v>
      </c>
      <c r="D3488" s="9">
        <v>0</v>
      </c>
      <c r="E3488" s="9">
        <v>0</v>
      </c>
      <c r="F3488" s="9">
        <v>0</v>
      </c>
      <c r="G3488" s="9">
        <v>0</v>
      </c>
      <c r="H3488" s="9">
        <v>0</v>
      </c>
      <c r="I3488" s="9">
        <v>185</v>
      </c>
      <c r="J3488" s="9">
        <v>111</v>
      </c>
      <c r="K3488" s="9">
        <v>79</v>
      </c>
      <c r="L3488" s="9">
        <v>22.9</v>
      </c>
      <c r="M3488" s="9">
        <v>75</v>
      </c>
      <c r="N3488" s="9">
        <v>0</v>
      </c>
    </row>
    <row r="3489" spans="1:14" ht="13.2" x14ac:dyDescent="0.25">
      <c r="A3489" s="9">
        <v>0</v>
      </c>
      <c r="B3489" s="9">
        <v>35</v>
      </c>
      <c r="C3489" s="9">
        <v>1</v>
      </c>
      <c r="D3489" s="9">
        <v>20</v>
      </c>
      <c r="E3489" s="9">
        <v>0</v>
      </c>
      <c r="F3489" s="9">
        <v>0</v>
      </c>
      <c r="G3489" s="9">
        <v>0</v>
      </c>
      <c r="H3489" s="9">
        <v>0</v>
      </c>
      <c r="I3489" s="9">
        <v>168</v>
      </c>
      <c r="J3489" s="9">
        <v>83.5</v>
      </c>
      <c r="K3489" s="9">
        <v>55</v>
      </c>
      <c r="L3489" s="9">
        <v>16.71</v>
      </c>
      <c r="M3489" s="9">
        <v>79</v>
      </c>
      <c r="N3489" s="9">
        <v>1</v>
      </c>
    </row>
    <row r="3490" spans="1:14" ht="13.2" x14ac:dyDescent="0.25">
      <c r="A3490" s="9">
        <v>0</v>
      </c>
      <c r="B3490" s="9">
        <v>67</v>
      </c>
      <c r="C3490" s="9">
        <v>0</v>
      </c>
      <c r="D3490" s="9">
        <v>0</v>
      </c>
      <c r="E3490" s="9">
        <v>0</v>
      </c>
      <c r="F3490" s="9">
        <v>0</v>
      </c>
      <c r="G3490" s="9">
        <v>0</v>
      </c>
      <c r="H3490" s="9">
        <v>0</v>
      </c>
      <c r="I3490" s="9">
        <v>292</v>
      </c>
      <c r="J3490" s="9">
        <v>144</v>
      </c>
      <c r="K3490" s="9">
        <v>89</v>
      </c>
      <c r="L3490" s="9">
        <v>21.93</v>
      </c>
      <c r="M3490" s="9">
        <v>96</v>
      </c>
      <c r="N3490" s="9">
        <v>0</v>
      </c>
    </row>
    <row r="3491" spans="1:14" ht="13.2" x14ac:dyDescent="0.25">
      <c r="A3491" s="9">
        <v>0</v>
      </c>
      <c r="B3491" s="9">
        <v>62</v>
      </c>
      <c r="C3491" s="9">
        <v>0</v>
      </c>
      <c r="D3491" s="9">
        <v>0</v>
      </c>
      <c r="E3491" s="9">
        <v>1</v>
      </c>
      <c r="F3491" s="9">
        <v>0</v>
      </c>
      <c r="G3491" s="9">
        <v>1</v>
      </c>
      <c r="H3491" s="9">
        <v>0</v>
      </c>
      <c r="I3491" s="9">
        <v>298</v>
      </c>
      <c r="J3491" s="9">
        <v>248</v>
      </c>
      <c r="K3491" s="9">
        <v>130</v>
      </c>
      <c r="L3491" s="9">
        <v>37.1</v>
      </c>
      <c r="M3491" s="9">
        <v>96</v>
      </c>
      <c r="N3491" s="9">
        <v>1</v>
      </c>
    </row>
    <row r="3492" spans="1:14" ht="13.2" x14ac:dyDescent="0.25">
      <c r="A3492" s="9">
        <v>0</v>
      </c>
      <c r="B3492" s="9">
        <v>61</v>
      </c>
      <c r="C3492" s="9">
        <v>0</v>
      </c>
      <c r="D3492" s="9">
        <v>0</v>
      </c>
      <c r="E3492" s="9">
        <v>0</v>
      </c>
      <c r="F3492" s="9">
        <v>0</v>
      </c>
      <c r="G3492" s="9">
        <v>0</v>
      </c>
      <c r="H3492" s="9">
        <v>0</v>
      </c>
      <c r="I3492" s="9">
        <v>233</v>
      </c>
      <c r="J3492" s="9">
        <v>126</v>
      </c>
      <c r="K3492" s="9">
        <v>73</v>
      </c>
      <c r="L3492" s="9">
        <v>23.16</v>
      </c>
      <c r="M3492" s="9">
        <v>74</v>
      </c>
      <c r="N3492" s="9">
        <v>0</v>
      </c>
    </row>
    <row r="3493" spans="1:14" ht="13.2" x14ac:dyDescent="0.25">
      <c r="A3493" s="9">
        <v>1</v>
      </c>
      <c r="B3493" s="9">
        <v>54</v>
      </c>
      <c r="C3493" s="9">
        <v>1</v>
      </c>
      <c r="D3493" s="9">
        <v>3</v>
      </c>
      <c r="E3493" s="9">
        <v>0</v>
      </c>
      <c r="F3493" s="9">
        <v>0</v>
      </c>
      <c r="G3493" s="9">
        <v>0</v>
      </c>
      <c r="H3493" s="9">
        <v>0</v>
      </c>
      <c r="I3493" s="9">
        <v>173</v>
      </c>
      <c r="J3493" s="9">
        <v>121</v>
      </c>
      <c r="K3493" s="9">
        <v>79</v>
      </c>
      <c r="L3493" s="9">
        <v>26.21</v>
      </c>
      <c r="M3493" s="9">
        <v>75</v>
      </c>
      <c r="N3493" s="9">
        <v>0</v>
      </c>
    </row>
    <row r="3494" spans="1:14" ht="13.2" x14ac:dyDescent="0.25">
      <c r="A3494" s="9">
        <v>1</v>
      </c>
      <c r="B3494" s="9">
        <v>38</v>
      </c>
      <c r="C3494" s="9">
        <v>1</v>
      </c>
      <c r="D3494" s="9">
        <v>30</v>
      </c>
      <c r="E3494" s="9">
        <v>0</v>
      </c>
      <c r="F3494" s="9">
        <v>0</v>
      </c>
      <c r="G3494" s="9">
        <v>0</v>
      </c>
      <c r="H3494" s="9">
        <v>0</v>
      </c>
      <c r="I3494" s="9">
        <v>281</v>
      </c>
      <c r="J3494" s="9">
        <v>111</v>
      </c>
      <c r="K3494" s="9">
        <v>72.5</v>
      </c>
      <c r="L3494" s="9">
        <v>27.22</v>
      </c>
      <c r="M3494" s="9">
        <v>95</v>
      </c>
      <c r="N3494" s="9">
        <v>0</v>
      </c>
    </row>
    <row r="3495" spans="1:14" ht="13.2" x14ac:dyDescent="0.25">
      <c r="A3495" s="9">
        <v>0</v>
      </c>
      <c r="B3495" s="9">
        <v>63</v>
      </c>
      <c r="C3495" s="9">
        <v>0</v>
      </c>
      <c r="D3495" s="9">
        <v>0</v>
      </c>
      <c r="E3495" s="9">
        <v>0</v>
      </c>
      <c r="F3495" s="9">
        <v>1</v>
      </c>
      <c r="G3495" s="9">
        <v>1</v>
      </c>
      <c r="H3495" s="9">
        <v>0</v>
      </c>
      <c r="I3495" s="9">
        <v>273</v>
      </c>
      <c r="J3495" s="9">
        <v>152</v>
      </c>
      <c r="K3495" s="9">
        <v>70</v>
      </c>
      <c r="L3495" s="9">
        <v>19.690000000000001</v>
      </c>
      <c r="M3495" s="9">
        <v>80</v>
      </c>
      <c r="N3495" s="9">
        <v>1</v>
      </c>
    </row>
    <row r="3496" spans="1:14" ht="13.2" x14ac:dyDescent="0.25">
      <c r="A3496" s="9">
        <v>0</v>
      </c>
      <c r="B3496" s="9">
        <v>60</v>
      </c>
      <c r="C3496" s="9">
        <v>0</v>
      </c>
      <c r="D3496" s="9">
        <v>0</v>
      </c>
      <c r="E3496" s="9">
        <v>0</v>
      </c>
      <c r="F3496" s="9">
        <v>0</v>
      </c>
      <c r="G3496" s="9">
        <v>0</v>
      </c>
      <c r="H3496" s="9">
        <v>0</v>
      </c>
      <c r="I3496" s="9">
        <v>259</v>
      </c>
      <c r="J3496" s="9">
        <v>155</v>
      </c>
      <c r="K3496" s="9">
        <v>90</v>
      </c>
      <c r="L3496" s="9">
        <v>27.94</v>
      </c>
      <c r="M3496" s="9">
        <v>68</v>
      </c>
      <c r="N3496" s="9">
        <v>0</v>
      </c>
    </row>
    <row r="3497" spans="1:14" ht="13.2" x14ac:dyDescent="0.25">
      <c r="A3497" s="9">
        <v>0</v>
      </c>
      <c r="B3497" s="9">
        <v>49</v>
      </c>
      <c r="C3497" s="9">
        <v>1</v>
      </c>
      <c r="D3497" s="9">
        <v>1</v>
      </c>
      <c r="E3497" s="9">
        <v>0</v>
      </c>
      <c r="F3497" s="9">
        <v>0</v>
      </c>
      <c r="G3497" s="9">
        <v>0</v>
      </c>
      <c r="H3497" s="9">
        <v>0</v>
      </c>
      <c r="I3497" s="9">
        <v>185</v>
      </c>
      <c r="J3497" s="9">
        <v>108</v>
      </c>
      <c r="K3497" s="9">
        <v>70</v>
      </c>
      <c r="L3497" s="9">
        <v>20.13</v>
      </c>
      <c r="M3497" s="9">
        <v>107</v>
      </c>
      <c r="N3497" s="9">
        <v>0</v>
      </c>
    </row>
    <row r="3498" spans="1:14" ht="13.2" x14ac:dyDescent="0.25">
      <c r="A3498" s="9">
        <v>1</v>
      </c>
      <c r="B3498" s="9">
        <v>53</v>
      </c>
      <c r="C3498" s="9">
        <v>0</v>
      </c>
      <c r="D3498" s="9">
        <v>0</v>
      </c>
      <c r="E3498" s="9">
        <v>0</v>
      </c>
      <c r="F3498" s="9">
        <v>0</v>
      </c>
      <c r="G3498" s="9">
        <v>1</v>
      </c>
      <c r="H3498" s="9">
        <v>0</v>
      </c>
      <c r="I3498" s="9">
        <v>325</v>
      </c>
      <c r="J3498" s="9">
        <v>172.5</v>
      </c>
      <c r="K3498" s="9">
        <v>112.5</v>
      </c>
      <c r="L3498" s="9">
        <v>28.47</v>
      </c>
      <c r="M3498" s="9">
        <v>75</v>
      </c>
      <c r="N3498" s="9">
        <v>0</v>
      </c>
    </row>
    <row r="3499" spans="1:14" ht="13.2" x14ac:dyDescent="0.25">
      <c r="A3499" s="9">
        <v>1</v>
      </c>
      <c r="B3499" s="9">
        <v>50</v>
      </c>
      <c r="C3499" s="9">
        <v>0</v>
      </c>
      <c r="D3499" s="9">
        <v>0</v>
      </c>
      <c r="E3499" s="9">
        <v>0</v>
      </c>
      <c r="F3499" s="9">
        <v>0</v>
      </c>
      <c r="G3499" s="9">
        <v>0</v>
      </c>
      <c r="H3499" s="9">
        <v>0</v>
      </c>
      <c r="I3499" s="9">
        <v>204</v>
      </c>
      <c r="J3499" s="9">
        <v>122</v>
      </c>
      <c r="K3499" s="9">
        <v>81</v>
      </c>
      <c r="L3499" s="9">
        <v>32.22</v>
      </c>
      <c r="M3499" s="9">
        <v>63</v>
      </c>
      <c r="N3499" s="9">
        <v>0</v>
      </c>
    </row>
    <row r="3500" spans="1:14" ht="13.2" x14ac:dyDescent="0.25">
      <c r="A3500" s="9">
        <v>1</v>
      </c>
      <c r="B3500" s="9">
        <v>62</v>
      </c>
      <c r="C3500" s="9">
        <v>1</v>
      </c>
      <c r="D3500" s="9">
        <v>6</v>
      </c>
      <c r="E3500" s="9">
        <v>0</v>
      </c>
      <c r="F3500" s="9">
        <v>0</v>
      </c>
      <c r="G3500" s="9">
        <v>1</v>
      </c>
      <c r="H3500" s="9">
        <v>0</v>
      </c>
      <c r="I3500" s="9">
        <v>237</v>
      </c>
      <c r="J3500" s="9">
        <v>163</v>
      </c>
      <c r="K3500" s="9">
        <v>94</v>
      </c>
      <c r="L3500" s="9">
        <v>25.62</v>
      </c>
      <c r="M3500" s="9">
        <v>85</v>
      </c>
      <c r="N3500" s="9">
        <v>1</v>
      </c>
    </row>
    <row r="3501" spans="1:14" ht="13.2" x14ac:dyDescent="0.25">
      <c r="A3501" s="9">
        <v>0</v>
      </c>
      <c r="B3501" s="9">
        <v>55</v>
      </c>
      <c r="C3501" s="9">
        <v>0</v>
      </c>
      <c r="D3501" s="9">
        <v>0</v>
      </c>
      <c r="E3501" s="9">
        <v>0</v>
      </c>
      <c r="F3501" s="9">
        <v>0</v>
      </c>
      <c r="G3501" s="9">
        <v>0</v>
      </c>
      <c r="H3501" s="9">
        <v>0</v>
      </c>
      <c r="I3501" s="9">
        <v>235</v>
      </c>
      <c r="J3501" s="9">
        <v>123</v>
      </c>
      <c r="K3501" s="9">
        <v>81</v>
      </c>
      <c r="L3501" s="9">
        <v>31.44</v>
      </c>
      <c r="M3501" s="9">
        <v>75</v>
      </c>
      <c r="N3501" s="9">
        <v>0</v>
      </c>
    </row>
    <row r="3502" spans="1:14" ht="13.2" x14ac:dyDescent="0.25">
      <c r="A3502" s="9">
        <v>0</v>
      </c>
      <c r="B3502" s="9">
        <v>46</v>
      </c>
      <c r="C3502" s="9">
        <v>0</v>
      </c>
      <c r="D3502" s="9">
        <v>0</v>
      </c>
      <c r="E3502" s="9">
        <v>0</v>
      </c>
      <c r="F3502" s="9">
        <v>0</v>
      </c>
      <c r="G3502" s="9">
        <v>0</v>
      </c>
      <c r="H3502" s="9">
        <v>0</v>
      </c>
      <c r="I3502" s="9">
        <v>221</v>
      </c>
      <c r="J3502" s="9">
        <v>108</v>
      </c>
      <c r="K3502" s="9">
        <v>73</v>
      </c>
      <c r="L3502" s="9">
        <v>20.059999999999999</v>
      </c>
      <c r="M3502" s="9">
        <v>73</v>
      </c>
      <c r="N3502" s="9">
        <v>0</v>
      </c>
    </row>
    <row r="3503" spans="1:14" ht="13.2" x14ac:dyDescent="0.25">
      <c r="A3503" s="9">
        <v>0</v>
      </c>
      <c r="B3503" s="9">
        <v>40</v>
      </c>
      <c r="C3503" s="9">
        <v>1</v>
      </c>
      <c r="D3503" s="9">
        <v>20</v>
      </c>
      <c r="E3503" s="9">
        <v>0</v>
      </c>
      <c r="F3503" s="9">
        <v>0</v>
      </c>
      <c r="G3503" s="9">
        <v>0</v>
      </c>
      <c r="H3503" s="9">
        <v>0</v>
      </c>
      <c r="I3503" s="9">
        <v>242</v>
      </c>
      <c r="J3503" s="9">
        <v>112.5</v>
      </c>
      <c r="K3503" s="9">
        <v>62.5</v>
      </c>
      <c r="L3503" s="9">
        <v>27.65</v>
      </c>
      <c r="M3503" s="9">
        <v>75</v>
      </c>
      <c r="N3503" s="9">
        <v>0</v>
      </c>
    </row>
    <row r="3504" spans="1:14" ht="13.2" x14ac:dyDescent="0.25">
      <c r="A3504" s="9">
        <v>1</v>
      </c>
      <c r="B3504" s="9">
        <v>38</v>
      </c>
      <c r="C3504" s="9">
        <v>1</v>
      </c>
      <c r="D3504" s="9">
        <v>15</v>
      </c>
      <c r="E3504" s="9">
        <v>0</v>
      </c>
      <c r="F3504" s="9">
        <v>0</v>
      </c>
      <c r="G3504" s="9">
        <v>0</v>
      </c>
      <c r="H3504" s="9">
        <v>0</v>
      </c>
      <c r="I3504" s="9">
        <v>183</v>
      </c>
      <c r="J3504" s="9">
        <v>107.5</v>
      </c>
      <c r="K3504" s="9">
        <v>71</v>
      </c>
      <c r="L3504" s="9">
        <v>23.74</v>
      </c>
      <c r="M3504" s="9">
        <v>57</v>
      </c>
      <c r="N3504" s="9">
        <v>0</v>
      </c>
    </row>
    <row r="3505" spans="1:14" ht="13.2" x14ac:dyDescent="0.25">
      <c r="A3505" s="9">
        <v>0</v>
      </c>
      <c r="B3505" s="9">
        <v>55</v>
      </c>
      <c r="C3505" s="9">
        <v>0</v>
      </c>
      <c r="D3505" s="9">
        <v>0</v>
      </c>
      <c r="E3505" s="9">
        <v>0</v>
      </c>
      <c r="F3505" s="9">
        <v>0</v>
      </c>
      <c r="G3505" s="9">
        <v>1</v>
      </c>
      <c r="H3505" s="9">
        <v>0</v>
      </c>
      <c r="I3505" s="9">
        <v>256</v>
      </c>
      <c r="J3505" s="9">
        <v>143</v>
      </c>
      <c r="K3505" s="9">
        <v>82.5</v>
      </c>
      <c r="L3505" s="9">
        <v>23.81</v>
      </c>
      <c r="M3505" s="9">
        <v>90</v>
      </c>
      <c r="N3505" s="9">
        <v>0</v>
      </c>
    </row>
    <row r="3506" spans="1:14" ht="13.2" x14ac:dyDescent="0.25">
      <c r="A3506" s="9">
        <v>0</v>
      </c>
      <c r="B3506" s="9">
        <v>40</v>
      </c>
      <c r="C3506" s="9">
        <v>1</v>
      </c>
      <c r="D3506" s="9">
        <v>20</v>
      </c>
      <c r="E3506" s="9">
        <v>0</v>
      </c>
      <c r="F3506" s="9">
        <v>0</v>
      </c>
      <c r="G3506" s="9">
        <v>0</v>
      </c>
      <c r="H3506" s="9">
        <v>0</v>
      </c>
      <c r="I3506" s="9">
        <v>231</v>
      </c>
      <c r="J3506" s="9">
        <v>129</v>
      </c>
      <c r="K3506" s="9">
        <v>87</v>
      </c>
      <c r="L3506" s="9">
        <v>23.29</v>
      </c>
      <c r="M3506" s="9">
        <v>89</v>
      </c>
      <c r="N3506" s="9">
        <v>0</v>
      </c>
    </row>
    <row r="3507" spans="1:14" ht="13.2" x14ac:dyDescent="0.25">
      <c r="A3507" s="9">
        <v>1</v>
      </c>
      <c r="B3507" s="9">
        <v>58</v>
      </c>
      <c r="C3507" s="9">
        <v>0</v>
      </c>
      <c r="D3507" s="9">
        <v>0</v>
      </c>
      <c r="E3507" s="9">
        <v>0</v>
      </c>
      <c r="F3507" s="9">
        <v>0</v>
      </c>
      <c r="G3507" s="9">
        <v>1</v>
      </c>
      <c r="H3507" s="9">
        <v>0</v>
      </c>
      <c r="I3507" s="9">
        <v>149</v>
      </c>
      <c r="J3507" s="9">
        <v>98</v>
      </c>
      <c r="K3507" s="9">
        <v>60</v>
      </c>
      <c r="L3507" s="9">
        <v>24.73</v>
      </c>
      <c r="M3507" s="9">
        <v>105</v>
      </c>
      <c r="N3507" s="9">
        <v>1</v>
      </c>
    </row>
    <row r="3508" spans="1:14" ht="13.2" x14ac:dyDescent="0.25">
      <c r="A3508" s="9">
        <v>0</v>
      </c>
      <c r="B3508" s="9">
        <v>49</v>
      </c>
      <c r="C3508" s="9">
        <v>0</v>
      </c>
      <c r="D3508" s="9">
        <v>0</v>
      </c>
      <c r="E3508" s="9">
        <v>0</v>
      </c>
      <c r="F3508" s="9">
        <v>0</v>
      </c>
      <c r="G3508" s="9">
        <v>0</v>
      </c>
      <c r="H3508" s="9">
        <v>0</v>
      </c>
      <c r="I3508" s="9">
        <v>210</v>
      </c>
      <c r="J3508" s="9">
        <v>116</v>
      </c>
      <c r="K3508" s="9">
        <v>76</v>
      </c>
      <c r="L3508" s="9">
        <v>28.86</v>
      </c>
      <c r="M3508" s="9">
        <v>65</v>
      </c>
      <c r="N3508" s="9">
        <v>0</v>
      </c>
    </row>
    <row r="3509" spans="1:14" ht="13.2" x14ac:dyDescent="0.25">
      <c r="A3509" s="9">
        <v>1</v>
      </c>
      <c r="B3509" s="9">
        <v>50</v>
      </c>
      <c r="C3509" s="9">
        <v>1</v>
      </c>
      <c r="D3509" s="9">
        <v>16</v>
      </c>
      <c r="E3509" s="9">
        <v>0</v>
      </c>
      <c r="F3509" s="9">
        <v>0</v>
      </c>
      <c r="G3509" s="9">
        <v>0</v>
      </c>
      <c r="H3509" s="9">
        <v>0</v>
      </c>
      <c r="I3509" s="9">
        <v>214</v>
      </c>
      <c r="J3509" s="9">
        <v>114</v>
      </c>
      <c r="K3509" s="9">
        <v>72</v>
      </c>
      <c r="L3509" s="9">
        <v>22.93</v>
      </c>
      <c r="M3509" s="9">
        <v>66</v>
      </c>
      <c r="N3509" s="9">
        <v>0</v>
      </c>
    </row>
    <row r="3510" spans="1:14" ht="13.2" x14ac:dyDescent="0.25">
      <c r="A3510" s="9">
        <v>1</v>
      </c>
      <c r="B3510" s="9">
        <v>45</v>
      </c>
      <c r="C3510" s="9">
        <v>0</v>
      </c>
      <c r="D3510" s="9">
        <v>0</v>
      </c>
      <c r="E3510" s="9">
        <v>0</v>
      </c>
      <c r="F3510" s="9">
        <v>0</v>
      </c>
      <c r="G3510" s="9">
        <v>0</v>
      </c>
      <c r="H3510" s="9">
        <v>0</v>
      </c>
      <c r="I3510" s="9">
        <v>252</v>
      </c>
      <c r="J3510" s="9">
        <v>124</v>
      </c>
      <c r="K3510" s="9">
        <v>89</v>
      </c>
      <c r="L3510" s="9">
        <v>22.82</v>
      </c>
      <c r="M3510" s="9">
        <v>82</v>
      </c>
      <c r="N3510" s="9">
        <v>0</v>
      </c>
    </row>
    <row r="3511" spans="1:14" ht="13.2" x14ac:dyDescent="0.25">
      <c r="A3511" s="9">
        <v>1</v>
      </c>
      <c r="B3511" s="9">
        <v>42</v>
      </c>
      <c r="C3511" s="9">
        <v>1</v>
      </c>
      <c r="D3511" s="9">
        <v>20</v>
      </c>
      <c r="E3511" s="9">
        <v>0</v>
      </c>
      <c r="F3511" s="9">
        <v>0</v>
      </c>
      <c r="G3511" s="9">
        <v>1</v>
      </c>
      <c r="H3511" s="9">
        <v>0</v>
      </c>
      <c r="I3511" s="9">
        <v>306</v>
      </c>
      <c r="J3511" s="9">
        <v>196</v>
      </c>
      <c r="K3511" s="9">
        <v>109</v>
      </c>
      <c r="L3511" s="9">
        <v>27.72</v>
      </c>
      <c r="M3511" s="9">
        <v>102</v>
      </c>
      <c r="N3511" s="9">
        <v>0</v>
      </c>
    </row>
    <row r="3512" spans="1:14" ht="13.2" x14ac:dyDescent="0.25">
      <c r="A3512" s="9">
        <v>1</v>
      </c>
      <c r="B3512" s="9">
        <v>51</v>
      </c>
      <c r="C3512" s="9">
        <v>1</v>
      </c>
      <c r="D3512" s="9">
        <v>9</v>
      </c>
      <c r="E3512" s="9">
        <v>0</v>
      </c>
      <c r="F3512" s="9">
        <v>0</v>
      </c>
      <c r="G3512" s="9">
        <v>1</v>
      </c>
      <c r="H3512" s="9">
        <v>0</v>
      </c>
      <c r="I3512" s="9">
        <v>251</v>
      </c>
      <c r="J3512" s="9">
        <v>160</v>
      </c>
      <c r="K3512" s="9">
        <v>98</v>
      </c>
      <c r="L3512" s="9">
        <v>24.63</v>
      </c>
      <c r="M3512" s="9">
        <v>98</v>
      </c>
      <c r="N3512" s="9">
        <v>0</v>
      </c>
    </row>
    <row r="3513" spans="1:14" ht="13.2" x14ac:dyDescent="0.25">
      <c r="A3513" s="9">
        <v>0</v>
      </c>
      <c r="B3513" s="9">
        <v>56</v>
      </c>
      <c r="C3513" s="9">
        <v>0</v>
      </c>
      <c r="D3513" s="9">
        <v>0</v>
      </c>
      <c r="E3513" s="9">
        <v>0</v>
      </c>
      <c r="F3513" s="9">
        <v>0</v>
      </c>
      <c r="G3513" s="9">
        <v>0</v>
      </c>
      <c r="H3513" s="9">
        <v>0</v>
      </c>
      <c r="I3513" s="9">
        <v>267</v>
      </c>
      <c r="J3513" s="9">
        <v>122.5</v>
      </c>
      <c r="K3513" s="9">
        <v>85</v>
      </c>
      <c r="L3513" s="9">
        <v>24.22</v>
      </c>
      <c r="M3513" s="9">
        <v>92</v>
      </c>
      <c r="N3513" s="9">
        <v>0</v>
      </c>
    </row>
    <row r="3514" spans="1:14" ht="13.2" x14ac:dyDescent="0.25">
      <c r="A3514" s="9">
        <v>0</v>
      </c>
      <c r="B3514" s="9">
        <v>53</v>
      </c>
      <c r="C3514" s="9">
        <v>0</v>
      </c>
      <c r="D3514" s="9">
        <v>0</v>
      </c>
      <c r="E3514" s="9">
        <v>0</v>
      </c>
      <c r="F3514" s="9">
        <v>0</v>
      </c>
      <c r="G3514" s="9">
        <v>0</v>
      </c>
      <c r="H3514" s="9">
        <v>0</v>
      </c>
      <c r="I3514" s="9">
        <v>294</v>
      </c>
      <c r="J3514" s="9">
        <v>156</v>
      </c>
      <c r="K3514" s="9">
        <v>95</v>
      </c>
      <c r="L3514" s="9">
        <v>26.05</v>
      </c>
      <c r="M3514" s="9">
        <v>94</v>
      </c>
      <c r="N3514" s="9">
        <v>0</v>
      </c>
    </row>
    <row r="3515" spans="1:14" ht="13.2" x14ac:dyDescent="0.25">
      <c r="A3515" s="9">
        <v>0</v>
      </c>
      <c r="B3515" s="9">
        <v>38</v>
      </c>
      <c r="C3515" s="9">
        <v>0</v>
      </c>
      <c r="D3515" s="9">
        <v>0</v>
      </c>
      <c r="E3515" s="9">
        <v>0</v>
      </c>
      <c r="F3515" s="9">
        <v>0</v>
      </c>
      <c r="G3515" s="9">
        <v>0</v>
      </c>
      <c r="H3515" s="9">
        <v>0</v>
      </c>
      <c r="I3515" s="9">
        <v>240</v>
      </c>
      <c r="J3515" s="9">
        <v>126.5</v>
      </c>
      <c r="K3515" s="9">
        <v>75.5</v>
      </c>
      <c r="L3515" s="9">
        <v>24.38</v>
      </c>
      <c r="M3515" s="9">
        <v>71</v>
      </c>
      <c r="N3515" s="9">
        <v>0</v>
      </c>
    </row>
    <row r="3516" spans="1:14" ht="13.2" x14ac:dyDescent="0.25">
      <c r="A3516" s="9">
        <v>0</v>
      </c>
      <c r="B3516" s="9">
        <v>59</v>
      </c>
      <c r="C3516" s="9">
        <v>0</v>
      </c>
      <c r="D3516" s="9">
        <v>0</v>
      </c>
      <c r="E3516" s="9">
        <v>0</v>
      </c>
      <c r="F3516" s="9">
        <v>0</v>
      </c>
      <c r="G3516" s="9">
        <v>0</v>
      </c>
      <c r="H3516" s="9">
        <v>0</v>
      </c>
      <c r="I3516" s="9">
        <v>281</v>
      </c>
      <c r="J3516" s="9">
        <v>139</v>
      </c>
      <c r="K3516" s="9">
        <v>82</v>
      </c>
      <c r="L3516" s="9">
        <v>29.51</v>
      </c>
      <c r="M3516" s="9">
        <v>80</v>
      </c>
      <c r="N3516" s="9">
        <v>0</v>
      </c>
    </row>
    <row r="3517" spans="1:14" ht="13.2" x14ac:dyDescent="0.25">
      <c r="A3517" s="9">
        <v>1</v>
      </c>
      <c r="B3517" s="9">
        <v>48</v>
      </c>
      <c r="C3517" s="9">
        <v>1</v>
      </c>
      <c r="D3517" s="9">
        <v>30</v>
      </c>
      <c r="E3517" s="9">
        <v>0</v>
      </c>
      <c r="F3517" s="9">
        <v>0</v>
      </c>
      <c r="G3517" s="9">
        <v>0</v>
      </c>
      <c r="H3517" s="9">
        <v>0</v>
      </c>
      <c r="I3517" s="9">
        <v>205</v>
      </c>
      <c r="J3517" s="9">
        <v>108</v>
      </c>
      <c r="K3517" s="9">
        <v>75</v>
      </c>
      <c r="L3517" s="9">
        <v>17.5</v>
      </c>
      <c r="M3517" s="9">
        <v>63</v>
      </c>
      <c r="N3517" s="9">
        <v>0</v>
      </c>
    </row>
    <row r="3518" spans="1:14" ht="13.2" x14ac:dyDescent="0.25">
      <c r="A3518" s="9">
        <v>1</v>
      </c>
      <c r="B3518" s="9">
        <v>40</v>
      </c>
      <c r="C3518" s="9">
        <v>1</v>
      </c>
      <c r="D3518" s="9">
        <v>15</v>
      </c>
      <c r="E3518" s="9">
        <v>0</v>
      </c>
      <c r="F3518" s="9">
        <v>0</v>
      </c>
      <c r="G3518" s="9">
        <v>0</v>
      </c>
      <c r="H3518" s="9">
        <v>0</v>
      </c>
      <c r="I3518" s="9">
        <v>211</v>
      </c>
      <c r="J3518" s="9">
        <v>122</v>
      </c>
      <c r="K3518" s="9">
        <v>81</v>
      </c>
      <c r="L3518" s="9">
        <v>30.55</v>
      </c>
      <c r="M3518" s="9">
        <v>75</v>
      </c>
      <c r="N3518" s="9">
        <v>0</v>
      </c>
    </row>
    <row r="3519" spans="1:14" ht="13.2" x14ac:dyDescent="0.25">
      <c r="A3519" s="9">
        <v>0</v>
      </c>
      <c r="B3519" s="9">
        <v>62</v>
      </c>
      <c r="C3519" s="9">
        <v>0</v>
      </c>
      <c r="D3519" s="9">
        <v>0</v>
      </c>
      <c r="E3519" s="9">
        <v>1</v>
      </c>
      <c r="F3519" s="9">
        <v>0</v>
      </c>
      <c r="G3519" s="9">
        <v>1</v>
      </c>
      <c r="H3519" s="9">
        <v>0</v>
      </c>
      <c r="I3519" s="9">
        <v>186</v>
      </c>
      <c r="J3519" s="9">
        <v>176.5</v>
      </c>
      <c r="K3519" s="9">
        <v>92</v>
      </c>
      <c r="L3519" s="9">
        <v>22.53</v>
      </c>
      <c r="M3519" s="9">
        <v>79</v>
      </c>
      <c r="N3519" s="9">
        <v>1</v>
      </c>
    </row>
    <row r="3520" spans="1:14" ht="13.2" x14ac:dyDescent="0.25">
      <c r="A3520" s="9">
        <v>1</v>
      </c>
      <c r="B3520" s="9">
        <v>36</v>
      </c>
      <c r="C3520" s="9">
        <v>0</v>
      </c>
      <c r="D3520" s="9">
        <v>0</v>
      </c>
      <c r="E3520" s="9">
        <v>0</v>
      </c>
      <c r="F3520" s="9">
        <v>0</v>
      </c>
      <c r="G3520" s="9">
        <v>0</v>
      </c>
      <c r="H3520" s="9">
        <v>0</v>
      </c>
      <c r="I3520" s="9">
        <v>197</v>
      </c>
      <c r="J3520" s="9">
        <v>115</v>
      </c>
      <c r="K3520" s="9">
        <v>65</v>
      </c>
      <c r="L3520" s="9">
        <v>20.420000000000002</v>
      </c>
      <c r="M3520" s="9">
        <v>68</v>
      </c>
      <c r="N3520" s="9">
        <v>0</v>
      </c>
    </row>
    <row r="3521" spans="1:14" ht="13.2" x14ac:dyDescent="0.25">
      <c r="A3521" s="9">
        <v>1</v>
      </c>
      <c r="B3521" s="9">
        <v>43</v>
      </c>
      <c r="C3521" s="9">
        <v>1</v>
      </c>
      <c r="D3521" s="9">
        <v>30</v>
      </c>
      <c r="E3521" s="9">
        <v>0</v>
      </c>
      <c r="F3521" s="9">
        <v>0</v>
      </c>
      <c r="G3521" s="9">
        <v>0</v>
      </c>
      <c r="H3521" s="9">
        <v>0</v>
      </c>
      <c r="I3521" s="9">
        <v>218</v>
      </c>
      <c r="J3521" s="9">
        <v>121</v>
      </c>
      <c r="K3521" s="9">
        <v>69</v>
      </c>
      <c r="L3521" s="9">
        <v>24.21</v>
      </c>
      <c r="M3521" s="9">
        <v>65</v>
      </c>
      <c r="N3521" s="9">
        <v>0</v>
      </c>
    </row>
    <row r="3522" spans="1:14" ht="13.2" x14ac:dyDescent="0.25">
      <c r="A3522" s="9">
        <v>0</v>
      </c>
      <c r="B3522" s="9">
        <v>56</v>
      </c>
      <c r="C3522" s="9">
        <v>0</v>
      </c>
      <c r="D3522" s="9">
        <v>0</v>
      </c>
      <c r="E3522" s="9">
        <v>0</v>
      </c>
      <c r="F3522" s="9">
        <v>0</v>
      </c>
      <c r="G3522" s="9">
        <v>0</v>
      </c>
      <c r="H3522" s="9">
        <v>0</v>
      </c>
      <c r="I3522" s="9">
        <v>246</v>
      </c>
      <c r="J3522" s="9">
        <v>131</v>
      </c>
      <c r="K3522" s="9">
        <v>79</v>
      </c>
      <c r="L3522" s="9">
        <v>27.69</v>
      </c>
      <c r="M3522" s="9">
        <v>90</v>
      </c>
      <c r="N3522" s="9">
        <v>0</v>
      </c>
    </row>
    <row r="3523" spans="1:14" ht="13.2" x14ac:dyDescent="0.25">
      <c r="A3523" s="9">
        <v>1</v>
      </c>
      <c r="B3523" s="9">
        <v>59</v>
      </c>
      <c r="C3523" s="9">
        <v>0</v>
      </c>
      <c r="D3523" s="9">
        <v>0</v>
      </c>
      <c r="E3523" s="9">
        <v>0</v>
      </c>
      <c r="F3523" s="9">
        <v>0</v>
      </c>
      <c r="G3523" s="9">
        <v>0</v>
      </c>
      <c r="H3523" s="9">
        <v>0</v>
      </c>
      <c r="I3523" s="9">
        <v>190</v>
      </c>
      <c r="J3523" s="9">
        <v>127</v>
      </c>
      <c r="K3523" s="9">
        <v>77</v>
      </c>
      <c r="L3523" s="9">
        <v>28.47</v>
      </c>
      <c r="M3523" s="9">
        <v>80</v>
      </c>
      <c r="N3523" s="9">
        <v>0</v>
      </c>
    </row>
    <row r="3524" spans="1:14" ht="13.2" x14ac:dyDescent="0.25">
      <c r="A3524" s="9">
        <v>0</v>
      </c>
      <c r="B3524" s="9">
        <v>43</v>
      </c>
      <c r="C3524" s="9">
        <v>1</v>
      </c>
      <c r="D3524" s="9">
        <v>25</v>
      </c>
      <c r="E3524" s="9">
        <v>0</v>
      </c>
      <c r="F3524" s="9">
        <v>0</v>
      </c>
      <c r="G3524" s="9">
        <v>1</v>
      </c>
      <c r="H3524" s="9">
        <v>0</v>
      </c>
      <c r="I3524" s="9">
        <v>258</v>
      </c>
      <c r="J3524" s="9">
        <v>161.5</v>
      </c>
      <c r="K3524" s="9">
        <v>96</v>
      </c>
      <c r="L3524" s="9">
        <v>38.96</v>
      </c>
      <c r="M3524" s="9">
        <v>88</v>
      </c>
      <c r="N3524" s="9">
        <v>0</v>
      </c>
    </row>
    <row r="3525" spans="1:14" ht="13.2" x14ac:dyDescent="0.25">
      <c r="A3525" s="9">
        <v>1</v>
      </c>
      <c r="B3525" s="9">
        <v>43</v>
      </c>
      <c r="C3525" s="9">
        <v>1</v>
      </c>
      <c r="D3525" s="9">
        <v>10</v>
      </c>
      <c r="E3525" s="9">
        <v>0</v>
      </c>
      <c r="F3525" s="9">
        <v>0</v>
      </c>
      <c r="G3525" s="9">
        <v>0</v>
      </c>
      <c r="H3525" s="9">
        <v>0</v>
      </c>
      <c r="I3525" s="9">
        <v>285</v>
      </c>
      <c r="J3525" s="9">
        <v>100.5</v>
      </c>
      <c r="K3525" s="9">
        <v>66</v>
      </c>
      <c r="L3525" s="9">
        <v>22.05</v>
      </c>
      <c r="M3525" s="9">
        <v>65</v>
      </c>
      <c r="N3525" s="9">
        <v>0</v>
      </c>
    </row>
    <row r="3526" spans="1:14" ht="13.2" x14ac:dyDescent="0.25">
      <c r="A3526" s="9">
        <v>0</v>
      </c>
      <c r="B3526" s="9">
        <v>50</v>
      </c>
      <c r="C3526" s="9">
        <v>1</v>
      </c>
      <c r="D3526" s="9">
        <v>20</v>
      </c>
      <c r="E3526" s="9">
        <v>0</v>
      </c>
      <c r="F3526" s="9">
        <v>0</v>
      </c>
      <c r="G3526" s="9">
        <v>0</v>
      </c>
      <c r="H3526" s="9">
        <v>0</v>
      </c>
      <c r="I3526" s="9">
        <v>195</v>
      </c>
      <c r="J3526" s="9">
        <v>131.5</v>
      </c>
      <c r="K3526" s="9">
        <v>83</v>
      </c>
      <c r="L3526" s="9">
        <v>24.61</v>
      </c>
      <c r="M3526" s="9">
        <v>75</v>
      </c>
      <c r="N3526" s="9">
        <v>0</v>
      </c>
    </row>
    <row r="3527" spans="1:14" ht="13.2" x14ac:dyDescent="0.25">
      <c r="A3527" s="9">
        <v>0</v>
      </c>
      <c r="B3527" s="9">
        <v>46</v>
      </c>
      <c r="C3527" s="9">
        <v>0</v>
      </c>
      <c r="D3527" s="9">
        <v>0</v>
      </c>
      <c r="E3527" s="9">
        <v>0</v>
      </c>
      <c r="F3527" s="9">
        <v>0</v>
      </c>
      <c r="G3527" s="9">
        <v>0</v>
      </c>
      <c r="H3527" s="9">
        <v>0</v>
      </c>
      <c r="I3527" s="9">
        <v>217</v>
      </c>
      <c r="J3527" s="9">
        <v>131.5</v>
      </c>
      <c r="K3527" s="9">
        <v>77</v>
      </c>
      <c r="L3527" s="9">
        <v>20.25</v>
      </c>
      <c r="M3527" s="9">
        <v>65</v>
      </c>
      <c r="N3527" s="9">
        <v>0</v>
      </c>
    </row>
    <row r="3528" spans="1:14" ht="13.2" hidden="1" x14ac:dyDescent="0.25">
      <c r="A3528" s="9">
        <v>0</v>
      </c>
      <c r="B3528" s="9">
        <v>60</v>
      </c>
      <c r="C3528" s="9">
        <v>0</v>
      </c>
      <c r="D3528" s="9">
        <v>0</v>
      </c>
      <c r="E3528" s="8" t="s">
        <v>43</v>
      </c>
      <c r="F3528" s="9">
        <v>0</v>
      </c>
      <c r="G3528" s="9">
        <v>1</v>
      </c>
      <c r="H3528" s="9">
        <v>0</v>
      </c>
      <c r="I3528" s="9">
        <v>231</v>
      </c>
      <c r="J3528" s="9">
        <v>174</v>
      </c>
      <c r="K3528" s="9">
        <v>110</v>
      </c>
      <c r="L3528" s="9">
        <v>25.05</v>
      </c>
      <c r="M3528" s="9">
        <v>85</v>
      </c>
      <c r="N3528" s="9">
        <v>0</v>
      </c>
    </row>
    <row r="3529" spans="1:14" ht="13.2" x14ac:dyDescent="0.25">
      <c r="A3529" s="9">
        <v>1</v>
      </c>
      <c r="B3529" s="9">
        <v>43</v>
      </c>
      <c r="C3529" s="9">
        <v>1</v>
      </c>
      <c r="D3529" s="9">
        <v>15</v>
      </c>
      <c r="E3529" s="9">
        <v>0</v>
      </c>
      <c r="F3529" s="9">
        <v>0</v>
      </c>
      <c r="G3529" s="9">
        <v>0</v>
      </c>
      <c r="H3529" s="9">
        <v>0</v>
      </c>
      <c r="I3529" s="9">
        <v>175</v>
      </c>
      <c r="J3529" s="9">
        <v>125</v>
      </c>
      <c r="K3529" s="9">
        <v>76</v>
      </c>
      <c r="L3529" s="9">
        <v>24.92</v>
      </c>
      <c r="M3529" s="9">
        <v>80</v>
      </c>
      <c r="N3529" s="9">
        <v>0</v>
      </c>
    </row>
    <row r="3530" spans="1:14" ht="13.2" x14ac:dyDescent="0.25">
      <c r="A3530" s="9">
        <v>1</v>
      </c>
      <c r="B3530" s="9">
        <v>61</v>
      </c>
      <c r="C3530" s="9">
        <v>1</v>
      </c>
      <c r="D3530" s="9">
        <v>15</v>
      </c>
      <c r="E3530" s="9">
        <v>0</v>
      </c>
      <c r="F3530" s="9">
        <v>0</v>
      </c>
      <c r="G3530" s="9">
        <v>0</v>
      </c>
      <c r="H3530" s="9">
        <v>0</v>
      </c>
      <c r="I3530" s="9">
        <v>217</v>
      </c>
      <c r="J3530" s="9">
        <v>131</v>
      </c>
      <c r="K3530" s="9">
        <v>83</v>
      </c>
      <c r="L3530" s="9">
        <v>26.46</v>
      </c>
      <c r="M3530" s="9">
        <v>62</v>
      </c>
      <c r="N3530" s="9">
        <v>1</v>
      </c>
    </row>
    <row r="3531" spans="1:14" ht="13.2" x14ac:dyDescent="0.25">
      <c r="A3531" s="9">
        <v>1</v>
      </c>
      <c r="B3531" s="9">
        <v>60</v>
      </c>
      <c r="C3531" s="9">
        <v>0</v>
      </c>
      <c r="D3531" s="9">
        <v>0</v>
      </c>
      <c r="E3531" s="9">
        <v>0</v>
      </c>
      <c r="F3531" s="9">
        <v>0</v>
      </c>
      <c r="G3531" s="9">
        <v>0</v>
      </c>
      <c r="H3531" s="9">
        <v>0</v>
      </c>
      <c r="I3531" s="9">
        <v>224</v>
      </c>
      <c r="J3531" s="9">
        <v>143.5</v>
      </c>
      <c r="K3531" s="9">
        <v>77.5</v>
      </c>
      <c r="L3531" s="9">
        <v>26.13</v>
      </c>
      <c r="M3531" s="9">
        <v>65</v>
      </c>
      <c r="N3531" s="9">
        <v>0</v>
      </c>
    </row>
    <row r="3532" spans="1:14" ht="13.2" x14ac:dyDescent="0.25">
      <c r="A3532" s="9">
        <v>0</v>
      </c>
      <c r="B3532" s="9">
        <v>48</v>
      </c>
      <c r="C3532" s="9">
        <v>0</v>
      </c>
      <c r="D3532" s="9">
        <v>0</v>
      </c>
      <c r="E3532" s="9">
        <v>0</v>
      </c>
      <c r="F3532" s="9">
        <v>0</v>
      </c>
      <c r="G3532" s="9">
        <v>0</v>
      </c>
      <c r="H3532" s="9">
        <v>0</v>
      </c>
      <c r="I3532" s="9">
        <v>309</v>
      </c>
      <c r="J3532" s="9">
        <v>136</v>
      </c>
      <c r="K3532" s="9">
        <v>90</v>
      </c>
      <c r="L3532" s="9">
        <v>26.83</v>
      </c>
      <c r="M3532" s="9">
        <v>70</v>
      </c>
      <c r="N3532" s="9">
        <v>0</v>
      </c>
    </row>
    <row r="3533" spans="1:14" ht="13.2" x14ac:dyDescent="0.25">
      <c r="A3533" s="9">
        <v>0</v>
      </c>
      <c r="B3533" s="9">
        <v>38</v>
      </c>
      <c r="C3533" s="9">
        <v>1</v>
      </c>
      <c r="D3533" s="9">
        <v>5</v>
      </c>
      <c r="E3533" s="9">
        <v>0</v>
      </c>
      <c r="F3533" s="9">
        <v>0</v>
      </c>
      <c r="G3533" s="9">
        <v>0</v>
      </c>
      <c r="H3533" s="9">
        <v>0</v>
      </c>
      <c r="I3533" s="9">
        <v>201</v>
      </c>
      <c r="J3533" s="9">
        <v>123.5</v>
      </c>
      <c r="K3533" s="9">
        <v>78</v>
      </c>
      <c r="L3533" s="9">
        <v>27.14</v>
      </c>
      <c r="M3533" s="9">
        <v>79</v>
      </c>
      <c r="N3533" s="9">
        <v>0</v>
      </c>
    </row>
    <row r="3534" spans="1:14" ht="13.2" x14ac:dyDescent="0.25">
      <c r="A3534" s="9">
        <v>1</v>
      </c>
      <c r="B3534" s="9">
        <v>44</v>
      </c>
      <c r="C3534" s="9">
        <v>1</v>
      </c>
      <c r="D3534" s="9">
        <v>3</v>
      </c>
      <c r="E3534" s="9">
        <v>0</v>
      </c>
      <c r="F3534" s="9">
        <v>0</v>
      </c>
      <c r="G3534" s="9">
        <v>1</v>
      </c>
      <c r="H3534" s="9">
        <v>0</v>
      </c>
      <c r="I3534" s="9">
        <v>352</v>
      </c>
      <c r="J3534" s="9">
        <v>164</v>
      </c>
      <c r="K3534" s="9">
        <v>119</v>
      </c>
      <c r="L3534" s="9">
        <v>28.92</v>
      </c>
      <c r="M3534" s="9">
        <v>73</v>
      </c>
      <c r="N3534" s="9">
        <v>1</v>
      </c>
    </row>
    <row r="3535" spans="1:14" ht="13.2" x14ac:dyDescent="0.25">
      <c r="A3535" s="9">
        <v>0</v>
      </c>
      <c r="B3535" s="9">
        <v>49</v>
      </c>
      <c r="C3535" s="9">
        <v>0</v>
      </c>
      <c r="D3535" s="9">
        <v>0</v>
      </c>
      <c r="E3535" s="9">
        <v>0</v>
      </c>
      <c r="F3535" s="9">
        <v>0</v>
      </c>
      <c r="G3535" s="9">
        <v>1</v>
      </c>
      <c r="H3535" s="9">
        <v>0</v>
      </c>
      <c r="I3535" s="9">
        <v>233</v>
      </c>
      <c r="J3535" s="9">
        <v>149</v>
      </c>
      <c r="K3535" s="9">
        <v>91.5</v>
      </c>
      <c r="L3535" s="9">
        <v>26.03</v>
      </c>
      <c r="M3535" s="9">
        <v>68</v>
      </c>
      <c r="N3535" s="9">
        <v>0</v>
      </c>
    </row>
    <row r="3536" spans="1:14" ht="13.2" x14ac:dyDescent="0.25">
      <c r="A3536" s="9">
        <v>1</v>
      </c>
      <c r="B3536" s="9">
        <v>52</v>
      </c>
      <c r="C3536" s="9">
        <v>1</v>
      </c>
      <c r="D3536" s="9">
        <v>30</v>
      </c>
      <c r="E3536" s="9">
        <v>0</v>
      </c>
      <c r="F3536" s="9">
        <v>0</v>
      </c>
      <c r="G3536" s="9">
        <v>0</v>
      </c>
      <c r="H3536" s="9">
        <v>0</v>
      </c>
      <c r="I3536" s="9">
        <v>223</v>
      </c>
      <c r="J3536" s="9">
        <v>133</v>
      </c>
      <c r="K3536" s="9">
        <v>82</v>
      </c>
      <c r="L3536" s="9">
        <v>21.18</v>
      </c>
      <c r="M3536" s="9">
        <v>66</v>
      </c>
      <c r="N3536" s="9">
        <v>0</v>
      </c>
    </row>
    <row r="3537" spans="1:14" ht="13.2" x14ac:dyDescent="0.25">
      <c r="A3537" s="9">
        <v>0</v>
      </c>
      <c r="B3537" s="9">
        <v>60</v>
      </c>
      <c r="C3537" s="9">
        <v>1</v>
      </c>
      <c r="D3537" s="9">
        <v>20</v>
      </c>
      <c r="E3537" s="9">
        <v>0</v>
      </c>
      <c r="F3537" s="9">
        <v>0</v>
      </c>
      <c r="G3537" s="9">
        <v>0</v>
      </c>
      <c r="H3537" s="9">
        <v>0</v>
      </c>
      <c r="I3537" s="9">
        <v>260</v>
      </c>
      <c r="J3537" s="9">
        <v>139</v>
      </c>
      <c r="K3537" s="9">
        <v>81</v>
      </c>
      <c r="L3537" s="9">
        <v>24.68</v>
      </c>
      <c r="M3537" s="9">
        <v>74</v>
      </c>
      <c r="N3537" s="9">
        <v>0</v>
      </c>
    </row>
    <row r="3538" spans="1:14" ht="13.2" x14ac:dyDescent="0.25">
      <c r="A3538" s="9">
        <v>1</v>
      </c>
      <c r="B3538" s="9">
        <v>62</v>
      </c>
      <c r="C3538" s="9">
        <v>1</v>
      </c>
      <c r="D3538" s="9">
        <v>20</v>
      </c>
      <c r="E3538" s="9">
        <v>0</v>
      </c>
      <c r="F3538" s="9">
        <v>0</v>
      </c>
      <c r="G3538" s="9">
        <v>0</v>
      </c>
      <c r="H3538" s="9">
        <v>0</v>
      </c>
      <c r="I3538" s="9">
        <v>185</v>
      </c>
      <c r="J3538" s="9">
        <v>124</v>
      </c>
      <c r="K3538" s="9">
        <v>84</v>
      </c>
      <c r="L3538" s="9">
        <v>24.53</v>
      </c>
      <c r="M3538" s="9">
        <v>66</v>
      </c>
      <c r="N3538" s="9">
        <v>0</v>
      </c>
    </row>
    <row r="3539" spans="1:14" ht="13.2" x14ac:dyDescent="0.25">
      <c r="A3539" s="9">
        <v>1</v>
      </c>
      <c r="B3539" s="9">
        <v>58</v>
      </c>
      <c r="C3539" s="9">
        <v>0</v>
      </c>
      <c r="D3539" s="9">
        <v>0</v>
      </c>
      <c r="E3539" s="9">
        <v>0</v>
      </c>
      <c r="F3539" s="9">
        <v>0</v>
      </c>
      <c r="G3539" s="9">
        <v>1</v>
      </c>
      <c r="H3539" s="9">
        <v>0</v>
      </c>
      <c r="I3539" s="9">
        <v>320</v>
      </c>
      <c r="J3539" s="9">
        <v>139</v>
      </c>
      <c r="K3539" s="9">
        <v>81.5</v>
      </c>
      <c r="L3539" s="9">
        <v>23.65</v>
      </c>
      <c r="M3539" s="9">
        <v>80</v>
      </c>
      <c r="N3539" s="9">
        <v>1</v>
      </c>
    </row>
    <row r="3540" spans="1:14" ht="13.2" x14ac:dyDescent="0.25">
      <c r="A3540" s="9">
        <v>0</v>
      </c>
      <c r="B3540" s="9">
        <v>48</v>
      </c>
      <c r="C3540" s="9">
        <v>1</v>
      </c>
      <c r="D3540" s="9">
        <v>20</v>
      </c>
      <c r="E3540" s="9">
        <v>0</v>
      </c>
      <c r="F3540" s="9">
        <v>0</v>
      </c>
      <c r="G3540" s="9">
        <v>0</v>
      </c>
      <c r="H3540" s="9">
        <v>0</v>
      </c>
      <c r="I3540" s="9">
        <v>246</v>
      </c>
      <c r="J3540" s="9">
        <v>113</v>
      </c>
      <c r="K3540" s="9">
        <v>87</v>
      </c>
      <c r="L3540" s="9">
        <v>18.010000000000002</v>
      </c>
      <c r="M3540" s="9">
        <v>60</v>
      </c>
      <c r="N3540" s="9">
        <v>0</v>
      </c>
    </row>
    <row r="3541" spans="1:14" ht="13.2" x14ac:dyDescent="0.25">
      <c r="A3541" s="9">
        <v>0</v>
      </c>
      <c r="B3541" s="9">
        <v>44</v>
      </c>
      <c r="C3541" s="9">
        <v>1</v>
      </c>
      <c r="D3541" s="9">
        <v>20</v>
      </c>
      <c r="E3541" s="9">
        <v>0</v>
      </c>
      <c r="F3541" s="9">
        <v>0</v>
      </c>
      <c r="G3541" s="9">
        <v>0</v>
      </c>
      <c r="H3541" s="9">
        <v>0</v>
      </c>
      <c r="I3541" s="9">
        <v>302</v>
      </c>
      <c r="J3541" s="9">
        <v>116</v>
      </c>
      <c r="K3541" s="9">
        <v>77</v>
      </c>
      <c r="L3541" s="9">
        <v>22.67</v>
      </c>
      <c r="M3541" s="9">
        <v>75</v>
      </c>
      <c r="N3541" s="9">
        <v>0</v>
      </c>
    </row>
    <row r="3542" spans="1:14" ht="13.2" x14ac:dyDescent="0.25">
      <c r="A3542" s="9">
        <v>1</v>
      </c>
      <c r="B3542" s="9">
        <v>47</v>
      </c>
      <c r="C3542" s="9">
        <v>1</v>
      </c>
      <c r="D3542" s="9">
        <v>43</v>
      </c>
      <c r="E3542" s="9">
        <v>1</v>
      </c>
      <c r="F3542" s="9">
        <v>0</v>
      </c>
      <c r="G3542" s="9">
        <v>1</v>
      </c>
      <c r="H3542" s="9">
        <v>0</v>
      </c>
      <c r="I3542" s="9">
        <v>237</v>
      </c>
      <c r="J3542" s="9">
        <v>182</v>
      </c>
      <c r="K3542" s="9">
        <v>110</v>
      </c>
      <c r="L3542" s="9">
        <v>28.88</v>
      </c>
      <c r="M3542" s="9">
        <v>72</v>
      </c>
      <c r="N3542" s="9">
        <v>0</v>
      </c>
    </row>
    <row r="3543" spans="1:14" ht="13.2" x14ac:dyDescent="0.25">
      <c r="A3543" s="9">
        <v>0</v>
      </c>
      <c r="B3543" s="9">
        <v>44</v>
      </c>
      <c r="C3543" s="9">
        <v>0</v>
      </c>
      <c r="D3543" s="9">
        <v>0</v>
      </c>
      <c r="E3543" s="9">
        <v>0</v>
      </c>
      <c r="F3543" s="9">
        <v>0</v>
      </c>
      <c r="G3543" s="9">
        <v>0</v>
      </c>
      <c r="H3543" s="9">
        <v>0</v>
      </c>
      <c r="I3543" s="9">
        <v>216</v>
      </c>
      <c r="J3543" s="9">
        <v>113</v>
      </c>
      <c r="K3543" s="9">
        <v>74</v>
      </c>
      <c r="L3543" s="9">
        <v>22.19</v>
      </c>
      <c r="M3543" s="9">
        <v>80</v>
      </c>
      <c r="N3543" s="9">
        <v>0</v>
      </c>
    </row>
    <row r="3544" spans="1:14" ht="13.2" x14ac:dyDescent="0.25">
      <c r="A3544" s="9">
        <v>0</v>
      </c>
      <c r="B3544" s="9">
        <v>46</v>
      </c>
      <c r="C3544" s="9">
        <v>1</v>
      </c>
      <c r="D3544" s="9">
        <v>20</v>
      </c>
      <c r="E3544" s="9">
        <v>0</v>
      </c>
      <c r="F3544" s="9">
        <v>0</v>
      </c>
      <c r="G3544" s="9">
        <v>0</v>
      </c>
      <c r="H3544" s="9">
        <v>0</v>
      </c>
      <c r="I3544" s="9">
        <v>275</v>
      </c>
      <c r="J3544" s="9">
        <v>126</v>
      </c>
      <c r="K3544" s="9">
        <v>71</v>
      </c>
      <c r="L3544" s="9">
        <v>24.91</v>
      </c>
      <c r="M3544" s="9">
        <v>80</v>
      </c>
      <c r="N3544" s="9">
        <v>0</v>
      </c>
    </row>
    <row r="3545" spans="1:14" ht="13.2" x14ac:dyDescent="0.25">
      <c r="A3545" s="9">
        <v>0</v>
      </c>
      <c r="B3545" s="9">
        <v>37</v>
      </c>
      <c r="C3545" s="9">
        <v>0</v>
      </c>
      <c r="D3545" s="9">
        <v>0</v>
      </c>
      <c r="E3545" s="9">
        <v>0</v>
      </c>
      <c r="F3545" s="9">
        <v>0</v>
      </c>
      <c r="G3545" s="9">
        <v>0</v>
      </c>
      <c r="H3545" s="9">
        <v>0</v>
      </c>
      <c r="I3545" s="9">
        <v>192</v>
      </c>
      <c r="J3545" s="9">
        <v>112</v>
      </c>
      <c r="K3545" s="9">
        <v>67</v>
      </c>
      <c r="L3545" s="9">
        <v>24.61</v>
      </c>
      <c r="M3545" s="9">
        <v>80</v>
      </c>
      <c r="N3545" s="9">
        <v>0</v>
      </c>
    </row>
    <row r="3546" spans="1:14" ht="13.2" x14ac:dyDescent="0.25">
      <c r="A3546" s="9">
        <v>1</v>
      </c>
      <c r="B3546" s="9">
        <v>57</v>
      </c>
      <c r="C3546" s="9">
        <v>0</v>
      </c>
      <c r="D3546" s="9">
        <v>0</v>
      </c>
      <c r="E3546" s="9">
        <v>0</v>
      </c>
      <c r="F3546" s="9">
        <v>0</v>
      </c>
      <c r="G3546" s="9">
        <v>0</v>
      </c>
      <c r="H3546" s="9">
        <v>0</v>
      </c>
      <c r="I3546" s="9">
        <v>242</v>
      </c>
      <c r="J3546" s="9">
        <v>130</v>
      </c>
      <c r="K3546" s="9">
        <v>74</v>
      </c>
      <c r="L3546" s="9">
        <v>28.9</v>
      </c>
      <c r="M3546" s="9">
        <v>60</v>
      </c>
      <c r="N3546" s="9">
        <v>0</v>
      </c>
    </row>
    <row r="3547" spans="1:14" ht="13.2" x14ac:dyDescent="0.25">
      <c r="A3547" s="9">
        <v>1</v>
      </c>
      <c r="B3547" s="9">
        <v>55</v>
      </c>
      <c r="C3547" s="9">
        <v>0</v>
      </c>
      <c r="D3547" s="9">
        <v>0</v>
      </c>
      <c r="E3547" s="9">
        <v>0</v>
      </c>
      <c r="F3547" s="9">
        <v>0</v>
      </c>
      <c r="G3547" s="9">
        <v>0</v>
      </c>
      <c r="H3547" s="9">
        <v>0</v>
      </c>
      <c r="I3547" s="9">
        <v>202</v>
      </c>
      <c r="J3547" s="9">
        <v>104</v>
      </c>
      <c r="K3547" s="9">
        <v>76</v>
      </c>
      <c r="L3547" s="9">
        <v>31.68</v>
      </c>
      <c r="M3547" s="9">
        <v>62</v>
      </c>
      <c r="N3547" s="9">
        <v>0</v>
      </c>
    </row>
    <row r="3548" spans="1:14" ht="13.2" x14ac:dyDescent="0.25">
      <c r="A3548" s="9">
        <v>0</v>
      </c>
      <c r="B3548" s="9">
        <v>54</v>
      </c>
      <c r="C3548" s="9">
        <v>0</v>
      </c>
      <c r="D3548" s="9">
        <v>0</v>
      </c>
      <c r="E3548" s="9">
        <v>0</v>
      </c>
      <c r="F3548" s="9">
        <v>0</v>
      </c>
      <c r="G3548" s="9">
        <v>0</v>
      </c>
      <c r="H3548" s="9">
        <v>0</v>
      </c>
      <c r="I3548" s="9">
        <v>241</v>
      </c>
      <c r="J3548" s="9">
        <v>106</v>
      </c>
      <c r="K3548" s="9">
        <v>77</v>
      </c>
      <c r="L3548" s="9">
        <v>27.64</v>
      </c>
      <c r="M3548" s="9">
        <v>78</v>
      </c>
      <c r="N3548" s="9">
        <v>0</v>
      </c>
    </row>
    <row r="3549" spans="1:14" ht="13.2" x14ac:dyDescent="0.25">
      <c r="A3549" s="9">
        <v>0</v>
      </c>
      <c r="B3549" s="9">
        <v>55</v>
      </c>
      <c r="C3549" s="9">
        <v>0</v>
      </c>
      <c r="D3549" s="9">
        <v>0</v>
      </c>
      <c r="E3549" s="9">
        <v>0</v>
      </c>
      <c r="F3549" s="9">
        <v>0</v>
      </c>
      <c r="G3549" s="9">
        <v>1</v>
      </c>
      <c r="H3549" s="9">
        <v>0</v>
      </c>
      <c r="I3549" s="9">
        <v>309</v>
      </c>
      <c r="J3549" s="9">
        <v>177.5</v>
      </c>
      <c r="K3549" s="9">
        <v>110</v>
      </c>
      <c r="L3549" s="9">
        <v>22.89</v>
      </c>
      <c r="M3549" s="9">
        <v>63</v>
      </c>
      <c r="N3549" s="9">
        <v>0</v>
      </c>
    </row>
    <row r="3550" spans="1:14" ht="13.2" x14ac:dyDescent="0.25">
      <c r="A3550" s="9">
        <v>0</v>
      </c>
      <c r="B3550" s="9">
        <v>46</v>
      </c>
      <c r="C3550" s="9">
        <v>1</v>
      </c>
      <c r="D3550" s="9">
        <v>43</v>
      </c>
      <c r="E3550" s="9">
        <v>0</v>
      </c>
      <c r="F3550" s="9">
        <v>0</v>
      </c>
      <c r="G3550" s="9">
        <v>0</v>
      </c>
      <c r="H3550" s="9">
        <v>0</v>
      </c>
      <c r="I3550" s="9">
        <v>262</v>
      </c>
      <c r="J3550" s="9">
        <v>121</v>
      </c>
      <c r="K3550" s="9">
        <v>78</v>
      </c>
      <c r="L3550" s="9">
        <v>24.24</v>
      </c>
      <c r="M3550" s="9">
        <v>75</v>
      </c>
      <c r="N3550" s="9">
        <v>0</v>
      </c>
    </row>
    <row r="3551" spans="1:14" ht="13.2" x14ac:dyDescent="0.25">
      <c r="A3551" s="9">
        <v>0</v>
      </c>
      <c r="B3551" s="9">
        <v>39</v>
      </c>
      <c r="C3551" s="9">
        <v>0</v>
      </c>
      <c r="D3551" s="9">
        <v>0</v>
      </c>
      <c r="E3551" s="9">
        <v>0</v>
      </c>
      <c r="F3551" s="9">
        <v>0</v>
      </c>
      <c r="G3551" s="9">
        <v>0</v>
      </c>
      <c r="H3551" s="9">
        <v>0</v>
      </c>
      <c r="I3551" s="9">
        <v>197</v>
      </c>
      <c r="J3551" s="9">
        <v>134</v>
      </c>
      <c r="K3551" s="9">
        <v>78</v>
      </c>
      <c r="L3551" s="9">
        <v>30.36</v>
      </c>
      <c r="M3551" s="9">
        <v>100</v>
      </c>
      <c r="N3551" s="9">
        <v>0</v>
      </c>
    </row>
    <row r="3552" spans="1:14" ht="13.2" x14ac:dyDescent="0.25">
      <c r="A3552" s="9">
        <v>0</v>
      </c>
      <c r="B3552" s="9">
        <v>37</v>
      </c>
      <c r="C3552" s="9">
        <v>0</v>
      </c>
      <c r="D3552" s="9">
        <v>0</v>
      </c>
      <c r="E3552" s="9">
        <v>0</v>
      </c>
      <c r="F3552" s="9">
        <v>0</v>
      </c>
      <c r="G3552" s="9">
        <v>0</v>
      </c>
      <c r="H3552" s="9">
        <v>0</v>
      </c>
      <c r="I3552" s="9">
        <v>209</v>
      </c>
      <c r="J3552" s="9">
        <v>110</v>
      </c>
      <c r="K3552" s="9">
        <v>77.5</v>
      </c>
      <c r="L3552" s="9">
        <v>17.93</v>
      </c>
      <c r="M3552" s="9">
        <v>77</v>
      </c>
      <c r="N3552" s="9">
        <v>0</v>
      </c>
    </row>
    <row r="3553" spans="1:14" ht="13.2" x14ac:dyDescent="0.25">
      <c r="A3553" s="9">
        <v>0</v>
      </c>
      <c r="B3553" s="9">
        <v>43</v>
      </c>
      <c r="C3553" s="9">
        <v>1</v>
      </c>
      <c r="D3553" s="9">
        <v>30</v>
      </c>
      <c r="E3553" s="9">
        <v>0</v>
      </c>
      <c r="F3553" s="9">
        <v>0</v>
      </c>
      <c r="G3553" s="9">
        <v>0</v>
      </c>
      <c r="H3553" s="9">
        <v>0</v>
      </c>
      <c r="I3553" s="9">
        <v>235</v>
      </c>
      <c r="J3553" s="9">
        <v>128.5</v>
      </c>
      <c r="K3553" s="9">
        <v>80</v>
      </c>
      <c r="L3553" s="9">
        <v>18.829999999999998</v>
      </c>
      <c r="M3553" s="9">
        <v>90</v>
      </c>
      <c r="N3553" s="9">
        <v>0</v>
      </c>
    </row>
    <row r="3554" spans="1:14" ht="13.2" x14ac:dyDescent="0.25">
      <c r="A3554" s="9">
        <v>1</v>
      </c>
      <c r="B3554" s="9">
        <v>46</v>
      </c>
      <c r="C3554" s="9">
        <v>1</v>
      </c>
      <c r="D3554" s="9">
        <v>30</v>
      </c>
      <c r="E3554" s="9">
        <v>0</v>
      </c>
      <c r="F3554" s="9">
        <v>0</v>
      </c>
      <c r="G3554" s="9">
        <v>0</v>
      </c>
      <c r="H3554" s="9">
        <v>1</v>
      </c>
      <c r="I3554" s="9">
        <v>217</v>
      </c>
      <c r="J3554" s="9">
        <v>115</v>
      </c>
      <c r="K3554" s="9">
        <v>72</v>
      </c>
      <c r="L3554" s="9">
        <v>21.34</v>
      </c>
      <c r="M3554" s="9">
        <v>90</v>
      </c>
      <c r="N3554" s="9">
        <v>0</v>
      </c>
    </row>
    <row r="3555" spans="1:14" ht="13.2" x14ac:dyDescent="0.25">
      <c r="A3555" s="9">
        <v>0</v>
      </c>
      <c r="B3555" s="9">
        <v>68</v>
      </c>
      <c r="C3555" s="9">
        <v>0</v>
      </c>
      <c r="D3555" s="9">
        <v>0</v>
      </c>
      <c r="E3555" s="9">
        <v>0</v>
      </c>
      <c r="F3555" s="9">
        <v>0</v>
      </c>
      <c r="G3555" s="9">
        <v>1</v>
      </c>
      <c r="H3555" s="9">
        <v>0</v>
      </c>
      <c r="I3555" s="9">
        <v>241</v>
      </c>
      <c r="J3555" s="9">
        <v>154</v>
      </c>
      <c r="K3555" s="9">
        <v>96</v>
      </c>
      <c r="L3555" s="9">
        <v>30.12</v>
      </c>
      <c r="M3555" s="9">
        <v>103</v>
      </c>
      <c r="N3555" s="9">
        <v>0</v>
      </c>
    </row>
    <row r="3556" spans="1:14" ht="13.2" x14ac:dyDescent="0.25">
      <c r="A3556" s="9">
        <v>0</v>
      </c>
      <c r="B3556" s="9">
        <v>46</v>
      </c>
      <c r="C3556" s="9">
        <v>1</v>
      </c>
      <c r="D3556" s="9">
        <v>7</v>
      </c>
      <c r="E3556" s="9">
        <v>1</v>
      </c>
      <c r="F3556" s="9">
        <v>0</v>
      </c>
      <c r="G3556" s="9">
        <v>1</v>
      </c>
      <c r="H3556" s="9">
        <v>0</v>
      </c>
      <c r="I3556" s="9">
        <v>280</v>
      </c>
      <c r="J3556" s="9">
        <v>202</v>
      </c>
      <c r="K3556" s="9">
        <v>124</v>
      </c>
      <c r="L3556" s="9">
        <v>28.06</v>
      </c>
      <c r="M3556" s="9">
        <v>66</v>
      </c>
      <c r="N3556" s="9">
        <v>1</v>
      </c>
    </row>
    <row r="3557" spans="1:14" ht="13.2" x14ac:dyDescent="0.25">
      <c r="A3557" s="9">
        <v>1</v>
      </c>
      <c r="B3557" s="9">
        <v>41</v>
      </c>
      <c r="C3557" s="9">
        <v>1</v>
      </c>
      <c r="D3557" s="9">
        <v>20</v>
      </c>
      <c r="E3557" s="9">
        <v>0</v>
      </c>
      <c r="F3557" s="9">
        <v>0</v>
      </c>
      <c r="G3557" s="9">
        <v>1</v>
      </c>
      <c r="H3557" s="9">
        <v>0</v>
      </c>
      <c r="I3557" s="9">
        <v>260</v>
      </c>
      <c r="J3557" s="9">
        <v>151</v>
      </c>
      <c r="K3557" s="9">
        <v>85</v>
      </c>
      <c r="L3557" s="9">
        <v>33.08</v>
      </c>
      <c r="M3557" s="9">
        <v>95</v>
      </c>
      <c r="N3557" s="9">
        <v>1</v>
      </c>
    </row>
    <row r="3558" spans="1:14" ht="13.2" x14ac:dyDescent="0.25">
      <c r="A3558" s="9">
        <v>0</v>
      </c>
      <c r="B3558" s="9">
        <v>55</v>
      </c>
      <c r="C3558" s="9">
        <v>1</v>
      </c>
      <c r="D3558" s="9">
        <v>9</v>
      </c>
      <c r="E3558" s="9">
        <v>0</v>
      </c>
      <c r="F3558" s="9">
        <v>0</v>
      </c>
      <c r="G3558" s="9">
        <v>1</v>
      </c>
      <c r="H3558" s="9">
        <v>0</v>
      </c>
      <c r="I3558" s="9">
        <v>265</v>
      </c>
      <c r="J3558" s="9">
        <v>154</v>
      </c>
      <c r="K3558" s="9">
        <v>87</v>
      </c>
      <c r="L3558" s="9">
        <v>20.92</v>
      </c>
      <c r="M3558" s="9">
        <v>96</v>
      </c>
      <c r="N3558" s="9">
        <v>0</v>
      </c>
    </row>
    <row r="3559" spans="1:14" ht="13.2" x14ac:dyDescent="0.25">
      <c r="A3559" s="9">
        <v>1</v>
      </c>
      <c r="B3559" s="9">
        <v>39</v>
      </c>
      <c r="C3559" s="9">
        <v>1</v>
      </c>
      <c r="D3559" s="9">
        <v>30</v>
      </c>
      <c r="E3559" s="9">
        <v>0</v>
      </c>
      <c r="F3559" s="9">
        <v>0</v>
      </c>
      <c r="G3559" s="9">
        <v>1</v>
      </c>
      <c r="H3559" s="9">
        <v>0</v>
      </c>
      <c r="I3559" s="9">
        <v>186</v>
      </c>
      <c r="J3559" s="9">
        <v>162</v>
      </c>
      <c r="K3559" s="9">
        <v>109</v>
      </c>
      <c r="L3559" s="9">
        <v>29.72</v>
      </c>
      <c r="M3559" s="9">
        <v>90</v>
      </c>
      <c r="N3559" s="9">
        <v>0</v>
      </c>
    </row>
    <row r="3560" spans="1:14" ht="13.2" x14ac:dyDescent="0.25">
      <c r="A3560" s="9">
        <v>0</v>
      </c>
      <c r="B3560" s="9">
        <v>41</v>
      </c>
      <c r="C3560" s="9">
        <v>1</v>
      </c>
      <c r="D3560" s="9">
        <v>9</v>
      </c>
      <c r="E3560" s="9">
        <v>0</v>
      </c>
      <c r="F3560" s="9">
        <v>0</v>
      </c>
      <c r="G3560" s="9">
        <v>0</v>
      </c>
      <c r="H3560" s="9">
        <v>0</v>
      </c>
      <c r="I3560" s="9">
        <v>206</v>
      </c>
      <c r="J3560" s="9">
        <v>122</v>
      </c>
      <c r="K3560" s="9">
        <v>78</v>
      </c>
      <c r="L3560" s="9">
        <v>22.54</v>
      </c>
      <c r="M3560" s="9">
        <v>85</v>
      </c>
      <c r="N3560" s="9">
        <v>0</v>
      </c>
    </row>
    <row r="3561" spans="1:14" ht="13.2" x14ac:dyDescent="0.25">
      <c r="A3561" s="9">
        <v>0</v>
      </c>
      <c r="B3561" s="9">
        <v>46</v>
      </c>
      <c r="C3561" s="9">
        <v>1</v>
      </c>
      <c r="D3561" s="9">
        <v>15</v>
      </c>
      <c r="E3561" s="9">
        <v>0</v>
      </c>
      <c r="F3561" s="9">
        <v>0</v>
      </c>
      <c r="G3561" s="9">
        <v>0</v>
      </c>
      <c r="H3561" s="9">
        <v>0</v>
      </c>
      <c r="I3561" s="9">
        <v>210</v>
      </c>
      <c r="J3561" s="9">
        <v>117</v>
      </c>
      <c r="K3561" s="9">
        <v>78.5</v>
      </c>
      <c r="L3561" s="9">
        <v>22.54</v>
      </c>
      <c r="M3561" s="9">
        <v>72</v>
      </c>
      <c r="N3561" s="9">
        <v>0</v>
      </c>
    </row>
    <row r="3562" spans="1:14" ht="13.2" x14ac:dyDescent="0.25">
      <c r="A3562" s="9">
        <v>1</v>
      </c>
      <c r="B3562" s="9">
        <v>48</v>
      </c>
      <c r="C3562" s="9">
        <v>1</v>
      </c>
      <c r="D3562" s="9">
        <v>5</v>
      </c>
      <c r="E3562" s="9">
        <v>0</v>
      </c>
      <c r="F3562" s="9">
        <v>0</v>
      </c>
      <c r="G3562" s="9">
        <v>0</v>
      </c>
      <c r="H3562" s="9">
        <v>0</v>
      </c>
      <c r="I3562" s="9">
        <v>150</v>
      </c>
      <c r="J3562" s="9">
        <v>123</v>
      </c>
      <c r="K3562" s="9">
        <v>72.5</v>
      </c>
      <c r="L3562" s="9">
        <v>25.1</v>
      </c>
      <c r="M3562" s="9">
        <v>78</v>
      </c>
      <c r="N3562" s="9">
        <v>0</v>
      </c>
    </row>
    <row r="3563" spans="1:14" ht="13.2" x14ac:dyDescent="0.25">
      <c r="A3563" s="9">
        <v>0</v>
      </c>
      <c r="B3563" s="9">
        <v>53</v>
      </c>
      <c r="C3563" s="9">
        <v>1</v>
      </c>
      <c r="D3563" s="9">
        <v>20</v>
      </c>
      <c r="E3563" s="9">
        <v>0</v>
      </c>
      <c r="F3563" s="9">
        <v>0</v>
      </c>
      <c r="G3563" s="9">
        <v>0</v>
      </c>
      <c r="H3563" s="9">
        <v>0</v>
      </c>
      <c r="I3563" s="9">
        <v>222</v>
      </c>
      <c r="J3563" s="9">
        <v>123</v>
      </c>
      <c r="K3563" s="9">
        <v>82</v>
      </c>
      <c r="L3563" s="9">
        <v>25.52</v>
      </c>
      <c r="M3563" s="9">
        <v>72</v>
      </c>
      <c r="N3563" s="9">
        <v>0</v>
      </c>
    </row>
    <row r="3564" spans="1:14" ht="13.2" x14ac:dyDescent="0.25">
      <c r="A3564" s="9">
        <v>0</v>
      </c>
      <c r="B3564" s="9">
        <v>58</v>
      </c>
      <c r="C3564" s="9">
        <v>0</v>
      </c>
      <c r="D3564" s="9">
        <v>0</v>
      </c>
      <c r="E3564" s="9">
        <v>0</v>
      </c>
      <c r="F3564" s="9">
        <v>0</v>
      </c>
      <c r="G3564" s="9">
        <v>0</v>
      </c>
      <c r="H3564" s="9">
        <v>0</v>
      </c>
      <c r="I3564" s="9">
        <v>292</v>
      </c>
      <c r="J3564" s="9">
        <v>110</v>
      </c>
      <c r="K3564" s="9">
        <v>83</v>
      </c>
      <c r="L3564" s="9">
        <v>26.98</v>
      </c>
      <c r="M3564" s="9">
        <v>65</v>
      </c>
      <c r="N3564" s="9">
        <v>0</v>
      </c>
    </row>
    <row r="3565" spans="1:14" ht="13.2" x14ac:dyDescent="0.25">
      <c r="A3565" s="9">
        <v>1</v>
      </c>
      <c r="B3565" s="9">
        <v>57</v>
      </c>
      <c r="C3565" s="9">
        <v>1</v>
      </c>
      <c r="D3565" s="9">
        <v>15</v>
      </c>
      <c r="E3565" s="9">
        <v>0</v>
      </c>
      <c r="F3565" s="9">
        <v>0</v>
      </c>
      <c r="G3565" s="9">
        <v>0</v>
      </c>
      <c r="H3565" s="9">
        <v>0</v>
      </c>
      <c r="I3565" s="9">
        <v>221</v>
      </c>
      <c r="J3565" s="9">
        <v>117</v>
      </c>
      <c r="K3565" s="9">
        <v>72</v>
      </c>
      <c r="L3565" s="9">
        <v>25.51</v>
      </c>
      <c r="M3565" s="9">
        <v>75</v>
      </c>
      <c r="N3565" s="9">
        <v>1</v>
      </c>
    </row>
    <row r="3566" spans="1:14" ht="13.2" x14ac:dyDescent="0.25">
      <c r="A3566" s="9">
        <v>1</v>
      </c>
      <c r="B3566" s="9">
        <v>40</v>
      </c>
      <c r="C3566" s="9">
        <v>0</v>
      </c>
      <c r="D3566" s="9">
        <v>0</v>
      </c>
      <c r="E3566" s="9">
        <v>0</v>
      </c>
      <c r="F3566" s="9">
        <v>0</v>
      </c>
      <c r="G3566" s="9">
        <v>0</v>
      </c>
      <c r="H3566" s="9">
        <v>0</v>
      </c>
      <c r="I3566" s="9">
        <v>161</v>
      </c>
      <c r="J3566" s="9">
        <v>122</v>
      </c>
      <c r="K3566" s="9">
        <v>85</v>
      </c>
      <c r="L3566" s="9">
        <v>30.8</v>
      </c>
      <c r="M3566" s="9">
        <v>75</v>
      </c>
      <c r="N3566" s="9">
        <v>1</v>
      </c>
    </row>
    <row r="3567" spans="1:14" ht="13.2" x14ac:dyDescent="0.25">
      <c r="A3567" s="9">
        <v>0</v>
      </c>
      <c r="B3567" s="9">
        <v>49</v>
      </c>
      <c r="C3567" s="9">
        <v>0</v>
      </c>
      <c r="D3567" s="9">
        <v>0</v>
      </c>
      <c r="E3567" s="9">
        <v>0</v>
      </c>
      <c r="F3567" s="9">
        <v>0</v>
      </c>
      <c r="G3567" s="9">
        <v>0</v>
      </c>
      <c r="H3567" s="9">
        <v>0</v>
      </c>
      <c r="I3567" s="9">
        <v>273</v>
      </c>
      <c r="J3567" s="9">
        <v>154</v>
      </c>
      <c r="K3567" s="9">
        <v>80</v>
      </c>
      <c r="L3567" s="9">
        <v>20.260000000000002</v>
      </c>
      <c r="M3567" s="9">
        <v>75</v>
      </c>
      <c r="N3567" s="9">
        <v>0</v>
      </c>
    </row>
    <row r="3568" spans="1:14" ht="13.2" x14ac:dyDescent="0.25">
      <c r="A3568" s="9">
        <v>0</v>
      </c>
      <c r="B3568" s="9">
        <v>43</v>
      </c>
      <c r="C3568" s="9">
        <v>1</v>
      </c>
      <c r="D3568" s="9">
        <v>20</v>
      </c>
      <c r="E3568" s="9">
        <v>0</v>
      </c>
      <c r="F3568" s="9">
        <v>0</v>
      </c>
      <c r="G3568" s="9">
        <v>0</v>
      </c>
      <c r="H3568" s="9">
        <v>0</v>
      </c>
      <c r="I3568" s="9">
        <v>291</v>
      </c>
      <c r="J3568" s="9">
        <v>106</v>
      </c>
      <c r="K3568" s="9">
        <v>65</v>
      </c>
      <c r="L3568" s="9">
        <v>23.83</v>
      </c>
      <c r="M3568" s="9">
        <v>68</v>
      </c>
      <c r="N3568" s="9">
        <v>0</v>
      </c>
    </row>
    <row r="3569" spans="1:14" ht="13.2" x14ac:dyDescent="0.25">
      <c r="A3569" s="9">
        <v>1</v>
      </c>
      <c r="B3569" s="9">
        <v>37</v>
      </c>
      <c r="C3569" s="9">
        <v>0</v>
      </c>
      <c r="D3569" s="9">
        <v>0</v>
      </c>
      <c r="E3569" s="9">
        <v>0</v>
      </c>
      <c r="F3569" s="9">
        <v>0</v>
      </c>
      <c r="G3569" s="9">
        <v>0</v>
      </c>
      <c r="H3569" s="9">
        <v>0</v>
      </c>
      <c r="I3569" s="9">
        <v>212</v>
      </c>
      <c r="J3569" s="9">
        <v>114.5</v>
      </c>
      <c r="K3569" s="9">
        <v>77</v>
      </c>
      <c r="L3569" s="9">
        <v>31.22</v>
      </c>
      <c r="M3569" s="9">
        <v>87</v>
      </c>
      <c r="N3569" s="9">
        <v>0</v>
      </c>
    </row>
    <row r="3570" spans="1:14" ht="13.2" x14ac:dyDescent="0.25">
      <c r="A3570" s="9">
        <v>0</v>
      </c>
      <c r="B3570" s="9">
        <v>43</v>
      </c>
      <c r="C3570" s="9">
        <v>1</v>
      </c>
      <c r="D3570" s="9">
        <v>20</v>
      </c>
      <c r="E3570" s="9">
        <v>0</v>
      </c>
      <c r="F3570" s="9">
        <v>0</v>
      </c>
      <c r="G3570" s="9">
        <v>0</v>
      </c>
      <c r="H3570" s="9">
        <v>0</v>
      </c>
      <c r="I3570" s="9">
        <v>276</v>
      </c>
      <c r="J3570" s="9">
        <v>99</v>
      </c>
      <c r="K3570" s="9">
        <v>62</v>
      </c>
      <c r="L3570" s="9">
        <v>22.17</v>
      </c>
      <c r="M3570" s="9">
        <v>60</v>
      </c>
      <c r="N3570" s="9">
        <v>0</v>
      </c>
    </row>
    <row r="3571" spans="1:14" ht="13.2" x14ac:dyDescent="0.25">
      <c r="A3571" s="9">
        <v>0</v>
      </c>
      <c r="B3571" s="9">
        <v>46</v>
      </c>
      <c r="C3571" s="9">
        <v>1</v>
      </c>
      <c r="D3571" s="9">
        <v>25</v>
      </c>
      <c r="E3571" s="9">
        <v>0</v>
      </c>
      <c r="F3571" s="9">
        <v>0</v>
      </c>
      <c r="G3571" s="9">
        <v>0</v>
      </c>
      <c r="H3571" s="9">
        <v>0</v>
      </c>
      <c r="I3571" s="9">
        <v>165</v>
      </c>
      <c r="J3571" s="9">
        <v>99.5</v>
      </c>
      <c r="K3571" s="9">
        <v>66</v>
      </c>
      <c r="L3571" s="9">
        <v>21.67</v>
      </c>
      <c r="M3571" s="9">
        <v>72</v>
      </c>
      <c r="N3571" s="9">
        <v>0</v>
      </c>
    </row>
    <row r="3572" spans="1:14" ht="13.2" x14ac:dyDescent="0.25">
      <c r="A3572" s="9">
        <v>0</v>
      </c>
      <c r="B3572" s="9">
        <v>62</v>
      </c>
      <c r="C3572" s="9">
        <v>0</v>
      </c>
      <c r="D3572" s="9">
        <v>0</v>
      </c>
      <c r="E3572" s="9">
        <v>0</v>
      </c>
      <c r="F3572" s="9">
        <v>0</v>
      </c>
      <c r="G3572" s="9">
        <v>1</v>
      </c>
      <c r="H3572" s="9">
        <v>0</v>
      </c>
      <c r="I3572" s="9">
        <v>276</v>
      </c>
      <c r="J3572" s="9">
        <v>185</v>
      </c>
      <c r="K3572" s="9">
        <v>95</v>
      </c>
      <c r="L3572" s="9">
        <v>26.21</v>
      </c>
      <c r="M3572" s="9">
        <v>80</v>
      </c>
      <c r="N3572" s="9">
        <v>1</v>
      </c>
    </row>
    <row r="3573" spans="1:14" ht="13.2" x14ac:dyDescent="0.25">
      <c r="A3573" s="9">
        <v>0</v>
      </c>
      <c r="B3573" s="9">
        <v>53</v>
      </c>
      <c r="C3573" s="9">
        <v>0</v>
      </c>
      <c r="D3573" s="9">
        <v>0</v>
      </c>
      <c r="E3573" s="9">
        <v>0</v>
      </c>
      <c r="F3573" s="9">
        <v>0</v>
      </c>
      <c r="G3573" s="9">
        <v>1</v>
      </c>
      <c r="H3573" s="9">
        <v>0</v>
      </c>
      <c r="I3573" s="9">
        <v>366</v>
      </c>
      <c r="J3573" s="9">
        <v>148</v>
      </c>
      <c r="K3573" s="9">
        <v>88</v>
      </c>
      <c r="L3573" s="9">
        <v>32.520000000000003</v>
      </c>
      <c r="M3573" s="9">
        <v>85</v>
      </c>
      <c r="N3573" s="9">
        <v>0</v>
      </c>
    </row>
    <row r="3574" spans="1:14" ht="13.2" x14ac:dyDescent="0.25">
      <c r="A3574" s="9">
        <v>0</v>
      </c>
      <c r="B3574" s="9">
        <v>61</v>
      </c>
      <c r="C3574" s="9">
        <v>0</v>
      </c>
      <c r="D3574" s="9">
        <v>0</v>
      </c>
      <c r="E3574" s="9">
        <v>0</v>
      </c>
      <c r="F3574" s="9">
        <v>0</v>
      </c>
      <c r="G3574" s="9">
        <v>0</v>
      </c>
      <c r="H3574" s="9">
        <v>0</v>
      </c>
      <c r="I3574" s="9">
        <v>310</v>
      </c>
      <c r="J3574" s="9">
        <v>108</v>
      </c>
      <c r="K3574" s="9">
        <v>70</v>
      </c>
      <c r="L3574" s="9">
        <v>30.23</v>
      </c>
      <c r="M3574" s="9">
        <v>60</v>
      </c>
      <c r="N3574" s="9">
        <v>0</v>
      </c>
    </row>
    <row r="3575" spans="1:14" ht="13.2" x14ac:dyDescent="0.25">
      <c r="A3575" s="9">
        <v>1</v>
      </c>
      <c r="B3575" s="9">
        <v>35</v>
      </c>
      <c r="C3575" s="9">
        <v>0</v>
      </c>
      <c r="D3575" s="9">
        <v>0</v>
      </c>
      <c r="E3575" s="9">
        <v>0</v>
      </c>
      <c r="F3575" s="9">
        <v>0</v>
      </c>
      <c r="G3575" s="9">
        <v>1</v>
      </c>
      <c r="H3575" s="9">
        <v>0</v>
      </c>
      <c r="I3575" s="9">
        <v>245</v>
      </c>
      <c r="J3575" s="9">
        <v>159</v>
      </c>
      <c r="K3575" s="9">
        <v>95.5</v>
      </c>
      <c r="L3575" s="9">
        <v>26.23</v>
      </c>
      <c r="M3575" s="9">
        <v>110</v>
      </c>
      <c r="N3575" s="9">
        <v>0</v>
      </c>
    </row>
    <row r="3576" spans="1:14" ht="13.2" x14ac:dyDescent="0.25">
      <c r="A3576" s="9">
        <v>0</v>
      </c>
      <c r="B3576" s="9">
        <v>49</v>
      </c>
      <c r="C3576" s="9">
        <v>0</v>
      </c>
      <c r="D3576" s="9">
        <v>0</v>
      </c>
      <c r="E3576" s="9">
        <v>1</v>
      </c>
      <c r="F3576" s="9">
        <v>0</v>
      </c>
      <c r="G3576" s="9">
        <v>1</v>
      </c>
      <c r="H3576" s="9">
        <v>0</v>
      </c>
      <c r="I3576" s="9">
        <v>184</v>
      </c>
      <c r="J3576" s="9">
        <v>121</v>
      </c>
      <c r="K3576" s="9">
        <v>82</v>
      </c>
      <c r="L3576" s="9">
        <v>21.14</v>
      </c>
      <c r="M3576" s="9">
        <v>60</v>
      </c>
      <c r="N3576" s="9">
        <v>1</v>
      </c>
    </row>
    <row r="3577" spans="1:14" ht="13.2" x14ac:dyDescent="0.25">
      <c r="A3577" s="9">
        <v>1</v>
      </c>
      <c r="B3577" s="9">
        <v>56</v>
      </c>
      <c r="C3577" s="9">
        <v>1</v>
      </c>
      <c r="D3577" s="9">
        <v>20</v>
      </c>
      <c r="E3577" s="9">
        <v>0</v>
      </c>
      <c r="F3577" s="9">
        <v>0</v>
      </c>
      <c r="G3577" s="9">
        <v>0</v>
      </c>
      <c r="H3577" s="9">
        <v>0</v>
      </c>
      <c r="I3577" s="9">
        <v>186</v>
      </c>
      <c r="J3577" s="9">
        <v>116</v>
      </c>
      <c r="K3577" s="9">
        <v>67</v>
      </c>
      <c r="L3577" s="9">
        <v>24.62</v>
      </c>
      <c r="M3577" s="9">
        <v>70</v>
      </c>
      <c r="N3577" s="9">
        <v>0</v>
      </c>
    </row>
    <row r="3578" spans="1:14" ht="13.2" hidden="1" x14ac:dyDescent="0.25">
      <c r="A3578" s="9">
        <v>0</v>
      </c>
      <c r="B3578" s="9">
        <v>67</v>
      </c>
      <c r="C3578" s="9">
        <v>1</v>
      </c>
      <c r="D3578" s="9">
        <v>9</v>
      </c>
      <c r="E3578" s="9">
        <v>0</v>
      </c>
      <c r="F3578" s="9">
        <v>0</v>
      </c>
      <c r="G3578" s="9">
        <v>1</v>
      </c>
      <c r="H3578" s="9">
        <v>0</v>
      </c>
      <c r="I3578" s="8" t="s">
        <v>43</v>
      </c>
      <c r="J3578" s="9">
        <v>185</v>
      </c>
      <c r="K3578" s="9">
        <v>110</v>
      </c>
      <c r="L3578" s="9">
        <v>19.53</v>
      </c>
      <c r="M3578" s="9">
        <v>100</v>
      </c>
      <c r="N3578" s="9">
        <v>0</v>
      </c>
    </row>
    <row r="3579" spans="1:14" ht="13.2" x14ac:dyDescent="0.25">
      <c r="A3579" s="9">
        <v>0</v>
      </c>
      <c r="B3579" s="9">
        <v>54</v>
      </c>
      <c r="C3579" s="9">
        <v>0</v>
      </c>
      <c r="D3579" s="9">
        <v>0</v>
      </c>
      <c r="E3579" s="9">
        <v>0</v>
      </c>
      <c r="F3579" s="9">
        <v>0</v>
      </c>
      <c r="G3579" s="9">
        <v>1</v>
      </c>
      <c r="H3579" s="9">
        <v>0</v>
      </c>
      <c r="I3579" s="9">
        <v>207</v>
      </c>
      <c r="J3579" s="9">
        <v>158</v>
      </c>
      <c r="K3579" s="9">
        <v>89</v>
      </c>
      <c r="L3579" s="9">
        <v>31.44</v>
      </c>
      <c r="M3579" s="9">
        <v>67</v>
      </c>
      <c r="N3579" s="9">
        <v>0</v>
      </c>
    </row>
    <row r="3580" spans="1:14" ht="13.2" x14ac:dyDescent="0.25">
      <c r="A3580" s="9">
        <v>0</v>
      </c>
      <c r="B3580" s="9">
        <v>39</v>
      </c>
      <c r="C3580" s="9">
        <v>1</v>
      </c>
      <c r="D3580" s="9">
        <v>20</v>
      </c>
      <c r="E3580" s="9">
        <v>0</v>
      </c>
      <c r="F3580" s="9">
        <v>0</v>
      </c>
      <c r="G3580" s="9">
        <v>0</v>
      </c>
      <c r="H3580" s="9">
        <v>0</v>
      </c>
      <c r="I3580" s="9">
        <v>190</v>
      </c>
      <c r="J3580" s="9">
        <v>85</v>
      </c>
      <c r="K3580" s="9">
        <v>70</v>
      </c>
      <c r="L3580" s="9">
        <v>22.43</v>
      </c>
      <c r="M3580" s="9">
        <v>88</v>
      </c>
      <c r="N3580" s="9">
        <v>0</v>
      </c>
    </row>
    <row r="3581" spans="1:14" ht="13.2" hidden="1" x14ac:dyDescent="0.25">
      <c r="A3581" s="9">
        <v>1</v>
      </c>
      <c r="B3581" s="9">
        <v>42</v>
      </c>
      <c r="C3581" s="9">
        <v>1</v>
      </c>
      <c r="D3581" s="8" t="s">
        <v>43</v>
      </c>
      <c r="E3581" s="9">
        <v>0</v>
      </c>
      <c r="F3581" s="9">
        <v>0</v>
      </c>
      <c r="G3581" s="9">
        <v>0</v>
      </c>
      <c r="H3581" s="9">
        <v>0</v>
      </c>
      <c r="I3581" s="9">
        <v>196</v>
      </c>
      <c r="J3581" s="9">
        <v>123</v>
      </c>
      <c r="K3581" s="9">
        <v>73</v>
      </c>
      <c r="L3581" s="9">
        <v>22.06</v>
      </c>
      <c r="M3581" s="9">
        <v>66</v>
      </c>
      <c r="N3581" s="9">
        <v>0</v>
      </c>
    </row>
    <row r="3582" spans="1:14" ht="13.2" x14ac:dyDescent="0.25">
      <c r="A3582" s="9">
        <v>0</v>
      </c>
      <c r="B3582" s="9">
        <v>65</v>
      </c>
      <c r="C3582" s="9">
        <v>1</v>
      </c>
      <c r="D3582" s="9">
        <v>3</v>
      </c>
      <c r="E3582" s="9">
        <v>0</v>
      </c>
      <c r="F3582" s="9">
        <v>0</v>
      </c>
      <c r="G3582" s="9">
        <v>0</v>
      </c>
      <c r="H3582" s="9">
        <v>0</v>
      </c>
      <c r="I3582" s="9">
        <v>217</v>
      </c>
      <c r="J3582" s="9">
        <v>169</v>
      </c>
      <c r="K3582" s="9">
        <v>111</v>
      </c>
      <c r="L3582" s="9">
        <v>32.54</v>
      </c>
      <c r="M3582" s="9">
        <v>65</v>
      </c>
      <c r="N3582" s="9">
        <v>0</v>
      </c>
    </row>
    <row r="3583" spans="1:14" ht="13.2" x14ac:dyDescent="0.25">
      <c r="A3583" s="9">
        <v>0</v>
      </c>
      <c r="B3583" s="9">
        <v>40</v>
      </c>
      <c r="C3583" s="9">
        <v>1</v>
      </c>
      <c r="D3583" s="9">
        <v>5</v>
      </c>
      <c r="E3583" s="9">
        <v>0</v>
      </c>
      <c r="F3583" s="9">
        <v>0</v>
      </c>
      <c r="G3583" s="9">
        <v>0</v>
      </c>
      <c r="H3583" s="9">
        <v>0</v>
      </c>
      <c r="I3583" s="9">
        <v>209</v>
      </c>
      <c r="J3583" s="9">
        <v>130</v>
      </c>
      <c r="K3583" s="9">
        <v>84.5</v>
      </c>
      <c r="L3583" s="9">
        <v>39.94</v>
      </c>
      <c r="M3583" s="9">
        <v>77</v>
      </c>
      <c r="N3583" s="9">
        <v>1</v>
      </c>
    </row>
    <row r="3584" spans="1:14" ht="13.2" x14ac:dyDescent="0.25">
      <c r="A3584" s="9">
        <v>0</v>
      </c>
      <c r="B3584" s="9">
        <v>41</v>
      </c>
      <c r="C3584" s="9">
        <v>0</v>
      </c>
      <c r="D3584" s="9">
        <v>0</v>
      </c>
      <c r="E3584" s="9">
        <v>0</v>
      </c>
      <c r="F3584" s="9">
        <v>0</v>
      </c>
      <c r="G3584" s="9">
        <v>0</v>
      </c>
      <c r="H3584" s="9">
        <v>0</v>
      </c>
      <c r="I3584" s="9">
        <v>199</v>
      </c>
      <c r="J3584" s="9">
        <v>117</v>
      </c>
      <c r="K3584" s="9">
        <v>86</v>
      </c>
      <c r="L3584" s="9">
        <v>34.54</v>
      </c>
      <c r="M3584" s="9">
        <v>72</v>
      </c>
      <c r="N3584" s="9">
        <v>0</v>
      </c>
    </row>
    <row r="3585" spans="1:14" ht="13.2" x14ac:dyDescent="0.25">
      <c r="A3585" s="9">
        <v>0</v>
      </c>
      <c r="B3585" s="9">
        <v>36</v>
      </c>
      <c r="C3585" s="9">
        <v>1</v>
      </c>
      <c r="D3585" s="9">
        <v>15</v>
      </c>
      <c r="E3585" s="9">
        <v>0</v>
      </c>
      <c r="F3585" s="9">
        <v>0</v>
      </c>
      <c r="G3585" s="9">
        <v>0</v>
      </c>
      <c r="H3585" s="9">
        <v>0</v>
      </c>
      <c r="I3585" s="9">
        <v>202</v>
      </c>
      <c r="J3585" s="9">
        <v>105.5</v>
      </c>
      <c r="K3585" s="9">
        <v>67</v>
      </c>
      <c r="L3585" s="9">
        <v>22.66</v>
      </c>
      <c r="M3585" s="9">
        <v>90</v>
      </c>
      <c r="N3585" s="9">
        <v>0</v>
      </c>
    </row>
    <row r="3586" spans="1:14" ht="13.2" x14ac:dyDescent="0.25">
      <c r="A3586" s="9">
        <v>1</v>
      </c>
      <c r="B3586" s="9">
        <v>48</v>
      </c>
      <c r="C3586" s="9">
        <v>0</v>
      </c>
      <c r="D3586" s="9">
        <v>0</v>
      </c>
      <c r="E3586" s="9">
        <v>0</v>
      </c>
      <c r="F3586" s="9">
        <v>0</v>
      </c>
      <c r="G3586" s="9">
        <v>0</v>
      </c>
      <c r="H3586" s="9">
        <v>0</v>
      </c>
      <c r="I3586" s="9">
        <v>235</v>
      </c>
      <c r="J3586" s="9">
        <v>135</v>
      </c>
      <c r="K3586" s="9">
        <v>88</v>
      </c>
      <c r="L3586" s="9">
        <v>27.61</v>
      </c>
      <c r="M3586" s="9">
        <v>92</v>
      </c>
      <c r="N3586" s="9">
        <v>0</v>
      </c>
    </row>
    <row r="3587" spans="1:14" ht="13.2" x14ac:dyDescent="0.25">
      <c r="A3587" s="9">
        <v>0</v>
      </c>
      <c r="B3587" s="9">
        <v>52</v>
      </c>
      <c r="C3587" s="9">
        <v>0</v>
      </c>
      <c r="D3587" s="9">
        <v>0</v>
      </c>
      <c r="E3587" s="9">
        <v>0</v>
      </c>
      <c r="F3587" s="9">
        <v>0</v>
      </c>
      <c r="G3587" s="9">
        <v>0</v>
      </c>
      <c r="H3587" s="9">
        <v>0</v>
      </c>
      <c r="I3587" s="9">
        <v>193</v>
      </c>
      <c r="J3587" s="9">
        <v>146</v>
      </c>
      <c r="K3587" s="9">
        <v>89</v>
      </c>
      <c r="L3587" s="9">
        <v>25.37</v>
      </c>
      <c r="M3587" s="9">
        <v>115</v>
      </c>
      <c r="N3587" s="9">
        <v>0</v>
      </c>
    </row>
    <row r="3588" spans="1:14" ht="13.2" x14ac:dyDescent="0.25">
      <c r="A3588" s="9">
        <v>1</v>
      </c>
      <c r="B3588" s="9">
        <v>63</v>
      </c>
      <c r="C3588" s="9">
        <v>1</v>
      </c>
      <c r="D3588" s="9">
        <v>15</v>
      </c>
      <c r="E3588" s="9">
        <v>0</v>
      </c>
      <c r="F3588" s="9">
        <v>0</v>
      </c>
      <c r="G3588" s="9">
        <v>1</v>
      </c>
      <c r="H3588" s="9">
        <v>0</v>
      </c>
      <c r="I3588" s="9">
        <v>207</v>
      </c>
      <c r="J3588" s="9">
        <v>165</v>
      </c>
      <c r="K3588" s="9">
        <v>100</v>
      </c>
      <c r="L3588" s="9">
        <v>21.33</v>
      </c>
      <c r="M3588" s="9">
        <v>72</v>
      </c>
      <c r="N3588" s="9">
        <v>0</v>
      </c>
    </row>
    <row r="3589" spans="1:14" ht="13.2" x14ac:dyDescent="0.25">
      <c r="A3589" s="9">
        <v>1</v>
      </c>
      <c r="B3589" s="9">
        <v>61</v>
      </c>
      <c r="C3589" s="9">
        <v>0</v>
      </c>
      <c r="D3589" s="9">
        <v>0</v>
      </c>
      <c r="E3589" s="9">
        <v>0</v>
      </c>
      <c r="F3589" s="9">
        <v>0</v>
      </c>
      <c r="G3589" s="9">
        <v>1</v>
      </c>
      <c r="H3589" s="9">
        <v>0</v>
      </c>
      <c r="I3589" s="9">
        <v>206</v>
      </c>
      <c r="J3589" s="9">
        <v>143</v>
      </c>
      <c r="K3589" s="9">
        <v>96</v>
      </c>
      <c r="L3589" s="9">
        <v>27.04</v>
      </c>
      <c r="M3589" s="9">
        <v>70</v>
      </c>
      <c r="N3589" s="9">
        <v>1</v>
      </c>
    </row>
    <row r="3590" spans="1:14" ht="13.2" x14ac:dyDescent="0.25">
      <c r="A3590" s="9">
        <v>0</v>
      </c>
      <c r="B3590" s="9">
        <v>44</v>
      </c>
      <c r="C3590" s="9">
        <v>1</v>
      </c>
      <c r="D3590" s="9">
        <v>30</v>
      </c>
      <c r="E3590" s="9">
        <v>0</v>
      </c>
      <c r="F3590" s="9">
        <v>0</v>
      </c>
      <c r="G3590" s="9">
        <v>0</v>
      </c>
      <c r="H3590" s="9">
        <v>0</v>
      </c>
      <c r="I3590" s="9">
        <v>292</v>
      </c>
      <c r="J3590" s="9">
        <v>110</v>
      </c>
      <c r="K3590" s="9">
        <v>65</v>
      </c>
      <c r="L3590" s="9">
        <v>22.55</v>
      </c>
      <c r="M3590" s="9">
        <v>62</v>
      </c>
      <c r="N3590" s="9">
        <v>0</v>
      </c>
    </row>
    <row r="3591" spans="1:14" ht="13.2" x14ac:dyDescent="0.25">
      <c r="A3591" s="9">
        <v>1</v>
      </c>
      <c r="B3591" s="9">
        <v>53</v>
      </c>
      <c r="C3591" s="9">
        <v>1</v>
      </c>
      <c r="D3591" s="9">
        <v>43</v>
      </c>
      <c r="E3591" s="9">
        <v>0</v>
      </c>
      <c r="F3591" s="9">
        <v>0</v>
      </c>
      <c r="G3591" s="9">
        <v>1</v>
      </c>
      <c r="H3591" s="9">
        <v>0</v>
      </c>
      <c r="I3591" s="9">
        <v>246</v>
      </c>
      <c r="J3591" s="9">
        <v>176</v>
      </c>
      <c r="K3591" s="9">
        <v>109</v>
      </c>
      <c r="L3591" s="9">
        <v>32.32</v>
      </c>
      <c r="M3591" s="9">
        <v>72</v>
      </c>
      <c r="N3591" s="9">
        <v>0</v>
      </c>
    </row>
    <row r="3592" spans="1:14" ht="13.2" x14ac:dyDescent="0.25">
      <c r="A3592" s="9">
        <v>0</v>
      </c>
      <c r="B3592" s="9">
        <v>44</v>
      </c>
      <c r="C3592" s="9">
        <v>1</v>
      </c>
      <c r="D3592" s="9">
        <v>9</v>
      </c>
      <c r="E3592" s="9">
        <v>0</v>
      </c>
      <c r="F3592" s="9">
        <v>0</v>
      </c>
      <c r="G3592" s="9">
        <v>0</v>
      </c>
      <c r="H3592" s="9">
        <v>0</v>
      </c>
      <c r="I3592" s="9">
        <v>140</v>
      </c>
      <c r="J3592" s="9">
        <v>118</v>
      </c>
      <c r="K3592" s="9">
        <v>74</v>
      </c>
      <c r="L3592" s="9">
        <v>26.51</v>
      </c>
      <c r="M3592" s="9">
        <v>80</v>
      </c>
      <c r="N3592" s="9">
        <v>0</v>
      </c>
    </row>
    <row r="3593" spans="1:14" ht="13.2" x14ac:dyDescent="0.25">
      <c r="A3593" s="9">
        <v>0</v>
      </c>
      <c r="B3593" s="9">
        <v>39</v>
      </c>
      <c r="C3593" s="9">
        <v>0</v>
      </c>
      <c r="D3593" s="9">
        <v>0</v>
      </c>
      <c r="E3593" s="9">
        <v>0</v>
      </c>
      <c r="F3593" s="9">
        <v>0</v>
      </c>
      <c r="G3593" s="9">
        <v>0</v>
      </c>
      <c r="H3593" s="9">
        <v>0</v>
      </c>
      <c r="I3593" s="9">
        <v>205</v>
      </c>
      <c r="J3593" s="9">
        <v>104</v>
      </c>
      <c r="K3593" s="9">
        <v>74</v>
      </c>
      <c r="L3593" s="9">
        <v>20.55</v>
      </c>
      <c r="M3593" s="9">
        <v>68</v>
      </c>
      <c r="N3593" s="9">
        <v>0</v>
      </c>
    </row>
    <row r="3594" spans="1:14" ht="13.2" x14ac:dyDescent="0.25">
      <c r="A3594" s="9">
        <v>1</v>
      </c>
      <c r="B3594" s="9">
        <v>44</v>
      </c>
      <c r="C3594" s="9">
        <v>1</v>
      </c>
      <c r="D3594" s="9">
        <v>20</v>
      </c>
      <c r="E3594" s="9">
        <v>0</v>
      </c>
      <c r="F3594" s="9">
        <v>0</v>
      </c>
      <c r="G3594" s="9">
        <v>1</v>
      </c>
      <c r="H3594" s="9">
        <v>0</v>
      </c>
      <c r="I3594" s="9">
        <v>246</v>
      </c>
      <c r="J3594" s="9">
        <v>136</v>
      </c>
      <c r="K3594" s="9">
        <v>94</v>
      </c>
      <c r="L3594" s="9">
        <v>24.56</v>
      </c>
      <c r="M3594" s="9">
        <v>85</v>
      </c>
      <c r="N3594" s="9">
        <v>0</v>
      </c>
    </row>
    <row r="3595" spans="1:14" ht="13.2" x14ac:dyDescent="0.25">
      <c r="A3595" s="9">
        <v>0</v>
      </c>
      <c r="B3595" s="9">
        <v>48</v>
      </c>
      <c r="C3595" s="9">
        <v>0</v>
      </c>
      <c r="D3595" s="9">
        <v>0</v>
      </c>
      <c r="E3595" s="9">
        <v>0</v>
      </c>
      <c r="F3595" s="9">
        <v>0</v>
      </c>
      <c r="G3595" s="9">
        <v>0</v>
      </c>
      <c r="H3595" s="9">
        <v>0</v>
      </c>
      <c r="I3595" s="9">
        <v>244</v>
      </c>
      <c r="J3595" s="9">
        <v>117</v>
      </c>
      <c r="K3595" s="9">
        <v>81.5</v>
      </c>
      <c r="L3595" s="9">
        <v>28.96</v>
      </c>
      <c r="M3595" s="9">
        <v>67</v>
      </c>
      <c r="N3595" s="9">
        <v>0</v>
      </c>
    </row>
    <row r="3596" spans="1:14" ht="13.2" x14ac:dyDescent="0.25">
      <c r="A3596" s="9">
        <v>0</v>
      </c>
      <c r="B3596" s="9">
        <v>45</v>
      </c>
      <c r="C3596" s="9">
        <v>1</v>
      </c>
      <c r="D3596" s="9">
        <v>5</v>
      </c>
      <c r="E3596" s="9">
        <v>0</v>
      </c>
      <c r="F3596" s="9">
        <v>0</v>
      </c>
      <c r="G3596" s="9">
        <v>1</v>
      </c>
      <c r="H3596" s="9">
        <v>0</v>
      </c>
      <c r="I3596" s="9">
        <v>268</v>
      </c>
      <c r="J3596" s="9">
        <v>130</v>
      </c>
      <c r="K3596" s="9">
        <v>94</v>
      </c>
      <c r="L3596" s="9">
        <v>34.270000000000003</v>
      </c>
      <c r="M3596" s="9">
        <v>85</v>
      </c>
      <c r="N3596" s="9">
        <v>0</v>
      </c>
    </row>
    <row r="3597" spans="1:14" ht="13.2" x14ac:dyDescent="0.25">
      <c r="A3597" s="9">
        <v>0</v>
      </c>
      <c r="B3597" s="9">
        <v>58</v>
      </c>
      <c r="C3597" s="9">
        <v>1</v>
      </c>
      <c r="D3597" s="9">
        <v>10</v>
      </c>
      <c r="E3597" s="9">
        <v>0</v>
      </c>
      <c r="F3597" s="9">
        <v>0</v>
      </c>
      <c r="G3597" s="9">
        <v>1</v>
      </c>
      <c r="H3597" s="9">
        <v>0</v>
      </c>
      <c r="I3597" s="9">
        <v>252</v>
      </c>
      <c r="J3597" s="9">
        <v>135</v>
      </c>
      <c r="K3597" s="9">
        <v>84</v>
      </c>
      <c r="L3597" s="9">
        <v>28.24</v>
      </c>
      <c r="M3597" s="9">
        <v>85</v>
      </c>
      <c r="N3597" s="9">
        <v>0</v>
      </c>
    </row>
    <row r="3598" spans="1:14" ht="13.2" x14ac:dyDescent="0.25">
      <c r="A3598" s="9">
        <v>1</v>
      </c>
      <c r="B3598" s="9">
        <v>40</v>
      </c>
      <c r="C3598" s="9">
        <v>1</v>
      </c>
      <c r="D3598" s="9">
        <v>15</v>
      </c>
      <c r="E3598" s="9">
        <v>0</v>
      </c>
      <c r="F3598" s="9">
        <v>0</v>
      </c>
      <c r="G3598" s="9">
        <v>0</v>
      </c>
      <c r="H3598" s="9">
        <v>0</v>
      </c>
      <c r="I3598" s="9">
        <v>200</v>
      </c>
      <c r="J3598" s="9">
        <v>122.5</v>
      </c>
      <c r="K3598" s="9">
        <v>75</v>
      </c>
      <c r="L3598" s="9">
        <v>20.25</v>
      </c>
      <c r="M3598" s="9">
        <v>60</v>
      </c>
      <c r="N3598" s="9">
        <v>0</v>
      </c>
    </row>
    <row r="3599" spans="1:14" ht="13.2" x14ac:dyDescent="0.25">
      <c r="A3599" s="9">
        <v>1</v>
      </c>
      <c r="B3599" s="9">
        <v>39</v>
      </c>
      <c r="C3599" s="9">
        <v>1</v>
      </c>
      <c r="D3599" s="9">
        <v>3</v>
      </c>
      <c r="E3599" s="9">
        <v>0</v>
      </c>
      <c r="F3599" s="9">
        <v>0</v>
      </c>
      <c r="G3599" s="9">
        <v>1</v>
      </c>
      <c r="H3599" s="9">
        <v>0</v>
      </c>
      <c r="I3599" s="9">
        <v>230</v>
      </c>
      <c r="J3599" s="9">
        <v>140</v>
      </c>
      <c r="K3599" s="9">
        <v>97</v>
      </c>
      <c r="L3599" s="9">
        <v>25.31</v>
      </c>
      <c r="M3599" s="9">
        <v>72</v>
      </c>
      <c r="N3599" s="9">
        <v>0</v>
      </c>
    </row>
    <row r="3600" spans="1:14" ht="13.2" x14ac:dyDescent="0.25">
      <c r="A3600" s="9">
        <v>0</v>
      </c>
      <c r="B3600" s="9">
        <v>47</v>
      </c>
      <c r="C3600" s="9">
        <v>1</v>
      </c>
      <c r="D3600" s="9">
        <v>30</v>
      </c>
      <c r="E3600" s="9">
        <v>0</v>
      </c>
      <c r="F3600" s="9">
        <v>0</v>
      </c>
      <c r="G3600" s="9">
        <v>0</v>
      </c>
      <c r="H3600" s="9">
        <v>0</v>
      </c>
      <c r="I3600" s="9">
        <v>175</v>
      </c>
      <c r="J3600" s="9">
        <v>107</v>
      </c>
      <c r="K3600" s="9">
        <v>69</v>
      </c>
      <c r="L3600" s="9">
        <v>23.64</v>
      </c>
      <c r="M3600" s="9">
        <v>92</v>
      </c>
      <c r="N3600" s="9">
        <v>0</v>
      </c>
    </row>
    <row r="3601" spans="1:14" ht="13.2" x14ac:dyDescent="0.25">
      <c r="A3601" s="9">
        <v>0</v>
      </c>
      <c r="B3601" s="9">
        <v>44</v>
      </c>
      <c r="C3601" s="9">
        <v>1</v>
      </c>
      <c r="D3601" s="9">
        <v>20</v>
      </c>
      <c r="E3601" s="9">
        <v>0</v>
      </c>
      <c r="F3601" s="9">
        <v>0</v>
      </c>
      <c r="G3601" s="9">
        <v>1</v>
      </c>
      <c r="H3601" s="9">
        <v>0</v>
      </c>
      <c r="I3601" s="9">
        <v>270</v>
      </c>
      <c r="J3601" s="9">
        <v>167.5</v>
      </c>
      <c r="K3601" s="9">
        <v>92.5</v>
      </c>
      <c r="L3601" s="9">
        <v>21.28</v>
      </c>
      <c r="M3601" s="9">
        <v>85</v>
      </c>
      <c r="N3601" s="9">
        <v>0</v>
      </c>
    </row>
    <row r="3602" spans="1:14" ht="13.2" x14ac:dyDescent="0.25">
      <c r="A3602" s="9">
        <v>0</v>
      </c>
      <c r="B3602" s="9">
        <v>47</v>
      </c>
      <c r="C3602" s="9">
        <v>1</v>
      </c>
      <c r="D3602" s="9">
        <v>20</v>
      </c>
      <c r="E3602" s="9">
        <v>0</v>
      </c>
      <c r="F3602" s="9">
        <v>0</v>
      </c>
      <c r="G3602" s="9">
        <v>1</v>
      </c>
      <c r="H3602" s="9">
        <v>0</v>
      </c>
      <c r="I3602" s="9">
        <v>226</v>
      </c>
      <c r="J3602" s="9">
        <v>122.5</v>
      </c>
      <c r="K3602" s="9">
        <v>80</v>
      </c>
      <c r="L3602" s="9">
        <v>24.62</v>
      </c>
      <c r="M3602" s="9">
        <v>72</v>
      </c>
      <c r="N3602" s="9">
        <v>0</v>
      </c>
    </row>
    <row r="3603" spans="1:14" ht="13.2" x14ac:dyDescent="0.25">
      <c r="A3603" s="9">
        <v>0</v>
      </c>
      <c r="B3603" s="9">
        <v>57</v>
      </c>
      <c r="C3603" s="9">
        <v>1</v>
      </c>
      <c r="D3603" s="9">
        <v>10</v>
      </c>
      <c r="E3603" s="9">
        <v>0</v>
      </c>
      <c r="F3603" s="9">
        <v>0</v>
      </c>
      <c r="G3603" s="9">
        <v>1</v>
      </c>
      <c r="H3603" s="9">
        <v>0</v>
      </c>
      <c r="I3603" s="9">
        <v>238</v>
      </c>
      <c r="J3603" s="9">
        <v>133</v>
      </c>
      <c r="K3603" s="9">
        <v>72</v>
      </c>
      <c r="L3603" s="9">
        <v>18.09</v>
      </c>
      <c r="M3603" s="9">
        <v>100</v>
      </c>
      <c r="N3603" s="9">
        <v>0</v>
      </c>
    </row>
    <row r="3604" spans="1:14" ht="13.2" x14ac:dyDescent="0.25">
      <c r="A3604" s="9">
        <v>0</v>
      </c>
      <c r="B3604" s="9">
        <v>60</v>
      </c>
      <c r="C3604" s="9">
        <v>0</v>
      </c>
      <c r="D3604" s="9">
        <v>0</v>
      </c>
      <c r="E3604" s="9">
        <v>0</v>
      </c>
      <c r="F3604" s="9">
        <v>0</v>
      </c>
      <c r="G3604" s="9">
        <v>0</v>
      </c>
      <c r="H3604" s="9">
        <v>0</v>
      </c>
      <c r="I3604" s="9">
        <v>275</v>
      </c>
      <c r="J3604" s="9">
        <v>138</v>
      </c>
      <c r="K3604" s="9">
        <v>87</v>
      </c>
      <c r="L3604" s="9">
        <v>29.64</v>
      </c>
      <c r="M3604" s="9">
        <v>85</v>
      </c>
      <c r="N3604" s="9">
        <v>0</v>
      </c>
    </row>
    <row r="3605" spans="1:14" ht="13.2" x14ac:dyDescent="0.25">
      <c r="A3605" s="9">
        <v>1</v>
      </c>
      <c r="B3605" s="9">
        <v>41</v>
      </c>
      <c r="C3605" s="9">
        <v>0</v>
      </c>
      <c r="D3605" s="9">
        <v>0</v>
      </c>
      <c r="E3605" s="9">
        <v>0</v>
      </c>
      <c r="F3605" s="9">
        <v>0</v>
      </c>
      <c r="G3605" s="9">
        <v>0</v>
      </c>
      <c r="H3605" s="9">
        <v>0</v>
      </c>
      <c r="I3605" s="9">
        <v>280</v>
      </c>
      <c r="J3605" s="9">
        <v>117.5</v>
      </c>
      <c r="K3605" s="9">
        <v>80</v>
      </c>
      <c r="L3605" s="9">
        <v>28.68</v>
      </c>
      <c r="M3605" s="9">
        <v>65</v>
      </c>
      <c r="N3605" s="9">
        <v>0</v>
      </c>
    </row>
    <row r="3606" spans="1:14" ht="13.2" x14ac:dyDescent="0.25">
      <c r="A3606" s="9">
        <v>0</v>
      </c>
      <c r="B3606" s="9">
        <v>42</v>
      </c>
      <c r="C3606" s="9">
        <v>0</v>
      </c>
      <c r="D3606" s="9">
        <v>0</v>
      </c>
      <c r="E3606" s="9">
        <v>0</v>
      </c>
      <c r="F3606" s="9">
        <v>1</v>
      </c>
      <c r="G3606" s="9">
        <v>0</v>
      </c>
      <c r="H3606" s="9">
        <v>0</v>
      </c>
      <c r="I3606" s="9">
        <v>206</v>
      </c>
      <c r="J3606" s="9">
        <v>101</v>
      </c>
      <c r="K3606" s="9">
        <v>75</v>
      </c>
      <c r="L3606" s="9">
        <v>18.73</v>
      </c>
      <c r="M3606" s="9">
        <v>55</v>
      </c>
      <c r="N3606" s="9">
        <v>0</v>
      </c>
    </row>
    <row r="3607" spans="1:14" ht="13.2" x14ac:dyDescent="0.25">
      <c r="A3607" s="9">
        <v>1</v>
      </c>
      <c r="B3607" s="9">
        <v>58</v>
      </c>
      <c r="C3607" s="9">
        <v>0</v>
      </c>
      <c r="D3607" s="9">
        <v>0</v>
      </c>
      <c r="E3607" s="9">
        <v>0</v>
      </c>
      <c r="F3607" s="9">
        <v>0</v>
      </c>
      <c r="G3607" s="9">
        <v>0</v>
      </c>
      <c r="H3607" s="9">
        <v>0</v>
      </c>
      <c r="I3607" s="9">
        <v>250</v>
      </c>
      <c r="J3607" s="9">
        <v>109</v>
      </c>
      <c r="K3607" s="9">
        <v>78.5</v>
      </c>
      <c r="L3607" s="9">
        <v>25.26</v>
      </c>
      <c r="M3607" s="9">
        <v>90</v>
      </c>
      <c r="N3607" s="9">
        <v>0</v>
      </c>
    </row>
    <row r="3608" spans="1:14" ht="13.2" x14ac:dyDescent="0.25">
      <c r="A3608" s="9">
        <v>1</v>
      </c>
      <c r="B3608" s="9">
        <v>45</v>
      </c>
      <c r="C3608" s="9">
        <v>0</v>
      </c>
      <c r="D3608" s="9">
        <v>0</v>
      </c>
      <c r="E3608" s="9">
        <v>0</v>
      </c>
      <c r="F3608" s="9">
        <v>0</v>
      </c>
      <c r="G3608" s="9">
        <v>0</v>
      </c>
      <c r="H3608" s="9">
        <v>1</v>
      </c>
      <c r="I3608" s="9">
        <v>189</v>
      </c>
      <c r="J3608" s="9">
        <v>132</v>
      </c>
      <c r="K3608" s="9">
        <v>78</v>
      </c>
      <c r="L3608" s="9">
        <v>28.4</v>
      </c>
      <c r="M3608" s="9">
        <v>75</v>
      </c>
      <c r="N3608" s="9">
        <v>0</v>
      </c>
    </row>
    <row r="3609" spans="1:14" ht="13.2" hidden="1" x14ac:dyDescent="0.25">
      <c r="A3609" s="9">
        <v>0</v>
      </c>
      <c r="B3609" s="9">
        <v>40</v>
      </c>
      <c r="C3609" s="9">
        <v>1</v>
      </c>
      <c r="D3609" s="9">
        <v>15</v>
      </c>
      <c r="E3609" s="9">
        <v>0</v>
      </c>
      <c r="F3609" s="9">
        <v>0</v>
      </c>
      <c r="G3609" s="9">
        <v>0</v>
      </c>
      <c r="H3609" s="9">
        <v>0</v>
      </c>
      <c r="I3609" s="8" t="s">
        <v>43</v>
      </c>
      <c r="J3609" s="9">
        <v>131.5</v>
      </c>
      <c r="K3609" s="9">
        <v>80</v>
      </c>
      <c r="L3609" s="9">
        <v>24.73</v>
      </c>
      <c r="M3609" s="9">
        <v>100</v>
      </c>
      <c r="N3609" s="9">
        <v>0</v>
      </c>
    </row>
    <row r="3610" spans="1:14" ht="13.2" x14ac:dyDescent="0.25">
      <c r="A3610" s="9">
        <v>0</v>
      </c>
      <c r="B3610" s="9">
        <v>63</v>
      </c>
      <c r="C3610" s="9">
        <v>0</v>
      </c>
      <c r="D3610" s="9">
        <v>0</v>
      </c>
      <c r="E3610" s="9">
        <v>0</v>
      </c>
      <c r="F3610" s="9">
        <v>0</v>
      </c>
      <c r="G3610" s="9">
        <v>0</v>
      </c>
      <c r="H3610" s="9">
        <v>0</v>
      </c>
      <c r="I3610" s="9">
        <v>238</v>
      </c>
      <c r="J3610" s="9">
        <v>123</v>
      </c>
      <c r="K3610" s="9">
        <v>66</v>
      </c>
      <c r="L3610" s="9">
        <v>28.6</v>
      </c>
      <c r="M3610" s="9">
        <v>70</v>
      </c>
      <c r="N3610" s="9">
        <v>0</v>
      </c>
    </row>
    <row r="3611" spans="1:14" ht="13.2" x14ac:dyDescent="0.25">
      <c r="A3611" s="9">
        <v>1</v>
      </c>
      <c r="B3611" s="9">
        <v>49</v>
      </c>
      <c r="C3611" s="9">
        <v>1</v>
      </c>
      <c r="D3611" s="9">
        <v>40</v>
      </c>
      <c r="E3611" s="9">
        <v>0</v>
      </c>
      <c r="F3611" s="9">
        <v>0</v>
      </c>
      <c r="G3611" s="9">
        <v>0</v>
      </c>
      <c r="H3611" s="9">
        <v>0</v>
      </c>
      <c r="I3611" s="9">
        <v>167</v>
      </c>
      <c r="J3611" s="9">
        <v>119</v>
      </c>
      <c r="K3611" s="9">
        <v>67</v>
      </c>
      <c r="L3611" s="9">
        <v>25.83</v>
      </c>
      <c r="M3611" s="9">
        <v>79</v>
      </c>
      <c r="N3611" s="9">
        <v>0</v>
      </c>
    </row>
    <row r="3612" spans="1:14" ht="13.2" x14ac:dyDescent="0.25">
      <c r="A3612" s="9">
        <v>0</v>
      </c>
      <c r="B3612" s="9">
        <v>51</v>
      </c>
      <c r="C3612" s="9">
        <v>1</v>
      </c>
      <c r="D3612" s="9">
        <v>15</v>
      </c>
      <c r="E3612" s="9">
        <v>0</v>
      </c>
      <c r="F3612" s="9">
        <v>0</v>
      </c>
      <c r="G3612" s="9">
        <v>0</v>
      </c>
      <c r="H3612" s="9">
        <v>0</v>
      </c>
      <c r="I3612" s="9">
        <v>220</v>
      </c>
      <c r="J3612" s="9">
        <v>137</v>
      </c>
      <c r="K3612" s="9">
        <v>79</v>
      </c>
      <c r="L3612" s="9">
        <v>21.66</v>
      </c>
      <c r="M3612" s="9">
        <v>80</v>
      </c>
      <c r="N3612" s="9">
        <v>0</v>
      </c>
    </row>
    <row r="3613" spans="1:14" ht="13.2" x14ac:dyDescent="0.25">
      <c r="A3613" s="9">
        <v>1</v>
      </c>
      <c r="B3613" s="9">
        <v>40</v>
      </c>
      <c r="C3613" s="9">
        <v>0</v>
      </c>
      <c r="D3613" s="9">
        <v>0</v>
      </c>
      <c r="E3613" s="9">
        <v>0</v>
      </c>
      <c r="F3613" s="9">
        <v>0</v>
      </c>
      <c r="G3613" s="9">
        <v>0</v>
      </c>
      <c r="H3613" s="9">
        <v>0</v>
      </c>
      <c r="I3613" s="9">
        <v>193</v>
      </c>
      <c r="J3613" s="9">
        <v>130</v>
      </c>
      <c r="K3613" s="9">
        <v>89</v>
      </c>
      <c r="L3613" s="9">
        <v>28.32</v>
      </c>
      <c r="M3613" s="9">
        <v>96</v>
      </c>
      <c r="N3613" s="9">
        <v>0</v>
      </c>
    </row>
    <row r="3614" spans="1:14" ht="13.2" x14ac:dyDescent="0.25">
      <c r="A3614" s="9">
        <v>0</v>
      </c>
      <c r="B3614" s="9">
        <v>49</v>
      </c>
      <c r="C3614" s="9">
        <v>0</v>
      </c>
      <c r="D3614" s="9">
        <v>0</v>
      </c>
      <c r="E3614" s="9">
        <v>0</v>
      </c>
      <c r="F3614" s="9">
        <v>0</v>
      </c>
      <c r="G3614" s="9">
        <v>0</v>
      </c>
      <c r="H3614" s="9">
        <v>0</v>
      </c>
      <c r="I3614" s="9">
        <v>308</v>
      </c>
      <c r="J3614" s="9">
        <v>128</v>
      </c>
      <c r="K3614" s="9">
        <v>78</v>
      </c>
      <c r="L3614" s="9">
        <v>24.82</v>
      </c>
      <c r="M3614" s="9">
        <v>80</v>
      </c>
      <c r="N3614" s="9">
        <v>0</v>
      </c>
    </row>
    <row r="3615" spans="1:14" ht="13.2" x14ac:dyDescent="0.25">
      <c r="A3615" s="9">
        <v>0</v>
      </c>
      <c r="B3615" s="9">
        <v>41</v>
      </c>
      <c r="C3615" s="9">
        <v>0</v>
      </c>
      <c r="D3615" s="9">
        <v>0</v>
      </c>
      <c r="E3615" s="9">
        <v>0</v>
      </c>
      <c r="F3615" s="9">
        <v>0</v>
      </c>
      <c r="G3615" s="9">
        <v>0</v>
      </c>
      <c r="H3615" s="9">
        <v>0</v>
      </c>
      <c r="I3615" s="9">
        <v>166</v>
      </c>
      <c r="J3615" s="9">
        <v>128.5</v>
      </c>
      <c r="K3615" s="9">
        <v>74.5</v>
      </c>
      <c r="L3615" s="9">
        <v>21.02</v>
      </c>
      <c r="M3615" s="9">
        <v>81</v>
      </c>
      <c r="N3615" s="9">
        <v>0</v>
      </c>
    </row>
    <row r="3616" spans="1:14" ht="13.2" x14ac:dyDescent="0.25">
      <c r="A3616" s="9">
        <v>0</v>
      </c>
      <c r="B3616" s="9">
        <v>55</v>
      </c>
      <c r="C3616" s="9">
        <v>0</v>
      </c>
      <c r="D3616" s="9">
        <v>0</v>
      </c>
      <c r="E3616" s="9">
        <v>0</v>
      </c>
      <c r="F3616" s="9">
        <v>0</v>
      </c>
      <c r="G3616" s="9">
        <v>1</v>
      </c>
      <c r="H3616" s="9">
        <v>0</v>
      </c>
      <c r="I3616" s="9">
        <v>212</v>
      </c>
      <c r="J3616" s="9">
        <v>161</v>
      </c>
      <c r="K3616" s="9">
        <v>85</v>
      </c>
      <c r="L3616" s="9">
        <v>28.26</v>
      </c>
      <c r="M3616" s="9">
        <v>66</v>
      </c>
      <c r="N3616" s="9">
        <v>1</v>
      </c>
    </row>
    <row r="3617" spans="1:14" ht="13.2" x14ac:dyDescent="0.25">
      <c r="A3617" s="9">
        <v>1</v>
      </c>
      <c r="B3617" s="9">
        <v>38</v>
      </c>
      <c r="C3617" s="9">
        <v>1</v>
      </c>
      <c r="D3617" s="9">
        <v>20</v>
      </c>
      <c r="E3617" s="9">
        <v>0</v>
      </c>
      <c r="F3617" s="9">
        <v>0</v>
      </c>
      <c r="G3617" s="9">
        <v>0</v>
      </c>
      <c r="H3617" s="9">
        <v>0</v>
      </c>
      <c r="I3617" s="9">
        <v>270</v>
      </c>
      <c r="J3617" s="9">
        <v>120</v>
      </c>
      <c r="K3617" s="9">
        <v>75</v>
      </c>
      <c r="L3617" s="9">
        <v>23.76</v>
      </c>
      <c r="M3617" s="9">
        <v>83</v>
      </c>
      <c r="N3617" s="9">
        <v>0</v>
      </c>
    </row>
    <row r="3618" spans="1:14" ht="13.2" x14ac:dyDescent="0.25">
      <c r="A3618" s="9">
        <v>0</v>
      </c>
      <c r="B3618" s="9">
        <v>54</v>
      </c>
      <c r="C3618" s="9">
        <v>1</v>
      </c>
      <c r="D3618" s="9">
        <v>15</v>
      </c>
      <c r="E3618" s="9">
        <v>0</v>
      </c>
      <c r="F3618" s="9">
        <v>0</v>
      </c>
      <c r="G3618" s="9">
        <v>1</v>
      </c>
      <c r="H3618" s="9">
        <v>0</v>
      </c>
      <c r="I3618" s="9">
        <v>262</v>
      </c>
      <c r="J3618" s="9">
        <v>230</v>
      </c>
      <c r="K3618" s="9">
        <v>110</v>
      </c>
      <c r="L3618" s="9">
        <v>24.76</v>
      </c>
      <c r="M3618" s="9">
        <v>93</v>
      </c>
      <c r="N3618" s="9">
        <v>0</v>
      </c>
    </row>
    <row r="3619" spans="1:14" ht="13.2" x14ac:dyDescent="0.25">
      <c r="A3619" s="9">
        <v>0</v>
      </c>
      <c r="B3619" s="9">
        <v>40</v>
      </c>
      <c r="C3619" s="9">
        <v>1</v>
      </c>
      <c r="D3619" s="9">
        <v>9</v>
      </c>
      <c r="E3619" s="9">
        <v>0</v>
      </c>
      <c r="F3619" s="9">
        <v>0</v>
      </c>
      <c r="G3619" s="9">
        <v>0</v>
      </c>
      <c r="H3619" s="9">
        <v>0</v>
      </c>
      <c r="I3619" s="9">
        <v>180</v>
      </c>
      <c r="J3619" s="9">
        <v>118</v>
      </c>
      <c r="K3619" s="9">
        <v>86.5</v>
      </c>
      <c r="L3619" s="9">
        <v>22.69</v>
      </c>
      <c r="M3619" s="9">
        <v>89</v>
      </c>
      <c r="N3619" s="9">
        <v>0</v>
      </c>
    </row>
    <row r="3620" spans="1:14" ht="13.2" x14ac:dyDescent="0.25">
      <c r="A3620" s="9">
        <v>1</v>
      </c>
      <c r="B3620" s="9">
        <v>50</v>
      </c>
      <c r="C3620" s="9">
        <v>1</v>
      </c>
      <c r="D3620" s="9">
        <v>2</v>
      </c>
      <c r="E3620" s="9">
        <v>0</v>
      </c>
      <c r="F3620" s="9">
        <v>0</v>
      </c>
      <c r="G3620" s="9">
        <v>0</v>
      </c>
      <c r="H3620" s="9">
        <v>0</v>
      </c>
      <c r="I3620" s="9">
        <v>238</v>
      </c>
      <c r="J3620" s="9">
        <v>121</v>
      </c>
      <c r="K3620" s="9">
        <v>85</v>
      </c>
      <c r="L3620" s="9">
        <v>25.31</v>
      </c>
      <c r="M3620" s="9">
        <v>88</v>
      </c>
      <c r="N3620" s="9">
        <v>0</v>
      </c>
    </row>
    <row r="3621" spans="1:14" ht="13.2" x14ac:dyDescent="0.25">
      <c r="A3621" s="9">
        <v>1</v>
      </c>
      <c r="B3621" s="9">
        <v>54</v>
      </c>
      <c r="C3621" s="9">
        <v>1</v>
      </c>
      <c r="D3621" s="9">
        <v>20</v>
      </c>
      <c r="E3621" s="9">
        <v>0</v>
      </c>
      <c r="F3621" s="9">
        <v>0</v>
      </c>
      <c r="G3621" s="9">
        <v>0</v>
      </c>
      <c r="H3621" s="9">
        <v>0</v>
      </c>
      <c r="I3621" s="9">
        <v>235</v>
      </c>
      <c r="J3621" s="9">
        <v>143</v>
      </c>
      <c r="K3621" s="9">
        <v>75</v>
      </c>
      <c r="L3621" s="9">
        <v>32.99</v>
      </c>
      <c r="M3621" s="9">
        <v>85</v>
      </c>
      <c r="N3621" s="9">
        <v>0</v>
      </c>
    </row>
    <row r="3622" spans="1:14" ht="13.2" x14ac:dyDescent="0.25">
      <c r="A3622" s="9">
        <v>1</v>
      </c>
      <c r="B3622" s="9">
        <v>66</v>
      </c>
      <c r="C3622" s="9">
        <v>0</v>
      </c>
      <c r="D3622" s="9">
        <v>0</v>
      </c>
      <c r="E3622" s="9">
        <v>0</v>
      </c>
      <c r="F3622" s="9">
        <v>0</v>
      </c>
      <c r="G3622" s="9">
        <v>0</v>
      </c>
      <c r="H3622" s="9">
        <v>1</v>
      </c>
      <c r="I3622" s="9">
        <v>189</v>
      </c>
      <c r="J3622" s="9">
        <v>140</v>
      </c>
      <c r="K3622" s="9">
        <v>71</v>
      </c>
      <c r="L3622" s="9">
        <v>27.56</v>
      </c>
      <c r="M3622" s="9">
        <v>70</v>
      </c>
      <c r="N3622" s="9">
        <v>0</v>
      </c>
    </row>
    <row r="3623" spans="1:14" ht="13.2" x14ac:dyDescent="0.25">
      <c r="A3623" s="9">
        <v>1</v>
      </c>
      <c r="B3623" s="9">
        <v>63</v>
      </c>
      <c r="C3623" s="9">
        <v>0</v>
      </c>
      <c r="D3623" s="9">
        <v>0</v>
      </c>
      <c r="E3623" s="9">
        <v>0</v>
      </c>
      <c r="F3623" s="9">
        <v>0</v>
      </c>
      <c r="G3623" s="9">
        <v>1</v>
      </c>
      <c r="H3623" s="9">
        <v>0</v>
      </c>
      <c r="I3623" s="9">
        <v>178</v>
      </c>
      <c r="J3623" s="9">
        <v>155</v>
      </c>
      <c r="K3623" s="9">
        <v>79</v>
      </c>
      <c r="L3623" s="9">
        <v>25.9</v>
      </c>
      <c r="M3623" s="9">
        <v>55</v>
      </c>
      <c r="N3623" s="9">
        <v>0</v>
      </c>
    </row>
    <row r="3624" spans="1:14" ht="13.2" x14ac:dyDescent="0.25">
      <c r="A3624" s="9">
        <v>1</v>
      </c>
      <c r="B3624" s="9">
        <v>52</v>
      </c>
      <c r="C3624" s="9">
        <v>0</v>
      </c>
      <c r="D3624" s="9">
        <v>0</v>
      </c>
      <c r="E3624" s="9">
        <v>0</v>
      </c>
      <c r="F3624" s="9">
        <v>0</v>
      </c>
      <c r="G3624" s="9">
        <v>1</v>
      </c>
      <c r="H3624" s="9">
        <v>0</v>
      </c>
      <c r="I3624" s="9">
        <v>170</v>
      </c>
      <c r="J3624" s="9">
        <v>153</v>
      </c>
      <c r="K3624" s="9">
        <v>102.5</v>
      </c>
      <c r="L3624" s="9">
        <v>29.35</v>
      </c>
      <c r="M3624" s="9">
        <v>91</v>
      </c>
      <c r="N3624" s="9">
        <v>0</v>
      </c>
    </row>
    <row r="3625" spans="1:14" ht="13.2" x14ac:dyDescent="0.25">
      <c r="A3625" s="9">
        <v>0</v>
      </c>
      <c r="B3625" s="9">
        <v>48</v>
      </c>
      <c r="C3625" s="9">
        <v>0</v>
      </c>
      <c r="D3625" s="9">
        <v>0</v>
      </c>
      <c r="E3625" s="9">
        <v>0</v>
      </c>
      <c r="F3625" s="9">
        <v>0</v>
      </c>
      <c r="G3625" s="9">
        <v>0</v>
      </c>
      <c r="H3625" s="9">
        <v>0</v>
      </c>
      <c r="I3625" s="9">
        <v>202</v>
      </c>
      <c r="J3625" s="9">
        <v>146.5</v>
      </c>
      <c r="K3625" s="9">
        <v>79</v>
      </c>
      <c r="L3625" s="9">
        <v>22.19</v>
      </c>
      <c r="M3625" s="9">
        <v>82</v>
      </c>
      <c r="N3625" s="9">
        <v>0</v>
      </c>
    </row>
    <row r="3626" spans="1:14" ht="13.2" x14ac:dyDescent="0.25">
      <c r="A3626" s="9">
        <v>0</v>
      </c>
      <c r="B3626" s="9">
        <v>38</v>
      </c>
      <c r="C3626" s="9">
        <v>1</v>
      </c>
      <c r="D3626" s="9">
        <v>25</v>
      </c>
      <c r="E3626" s="9">
        <v>0</v>
      </c>
      <c r="F3626" s="9">
        <v>0</v>
      </c>
      <c r="G3626" s="9">
        <v>0</v>
      </c>
      <c r="H3626" s="9">
        <v>0</v>
      </c>
      <c r="I3626" s="9">
        <v>205</v>
      </c>
      <c r="J3626" s="9">
        <v>117.5</v>
      </c>
      <c r="K3626" s="9">
        <v>77</v>
      </c>
      <c r="L3626" s="9">
        <v>21.44</v>
      </c>
      <c r="M3626" s="9">
        <v>100</v>
      </c>
      <c r="N3626" s="9">
        <v>0</v>
      </c>
    </row>
    <row r="3627" spans="1:14" ht="13.2" x14ac:dyDescent="0.25">
      <c r="A3627" s="9">
        <v>1</v>
      </c>
      <c r="B3627" s="9">
        <v>54</v>
      </c>
      <c r="C3627" s="9">
        <v>1</v>
      </c>
      <c r="D3627" s="9">
        <v>25</v>
      </c>
      <c r="E3627" s="9">
        <v>0</v>
      </c>
      <c r="F3627" s="9">
        <v>0</v>
      </c>
      <c r="G3627" s="9">
        <v>0</v>
      </c>
      <c r="H3627" s="9">
        <v>0</v>
      </c>
      <c r="I3627" s="9">
        <v>208</v>
      </c>
      <c r="J3627" s="9">
        <v>137.5</v>
      </c>
      <c r="K3627" s="9">
        <v>82.5</v>
      </c>
      <c r="L3627" s="9">
        <v>25.58</v>
      </c>
      <c r="M3627" s="9">
        <v>75</v>
      </c>
      <c r="N3627" s="9">
        <v>1</v>
      </c>
    </row>
    <row r="3628" spans="1:14" ht="13.2" x14ac:dyDescent="0.25">
      <c r="A3628" s="9">
        <v>0</v>
      </c>
      <c r="B3628" s="9">
        <v>38</v>
      </c>
      <c r="C3628" s="9">
        <v>0</v>
      </c>
      <c r="D3628" s="9">
        <v>0</v>
      </c>
      <c r="E3628" s="9">
        <v>0</v>
      </c>
      <c r="F3628" s="9">
        <v>0</v>
      </c>
      <c r="G3628" s="9">
        <v>0</v>
      </c>
      <c r="H3628" s="9">
        <v>0</v>
      </c>
      <c r="I3628" s="9">
        <v>182</v>
      </c>
      <c r="J3628" s="9">
        <v>138</v>
      </c>
      <c r="K3628" s="9">
        <v>72</v>
      </c>
      <c r="L3628" s="9">
        <v>21.67</v>
      </c>
      <c r="M3628" s="9">
        <v>85</v>
      </c>
      <c r="N3628" s="9">
        <v>0</v>
      </c>
    </row>
    <row r="3629" spans="1:14" ht="13.2" x14ac:dyDescent="0.25">
      <c r="A3629" s="9">
        <v>1</v>
      </c>
      <c r="B3629" s="9">
        <v>65</v>
      </c>
      <c r="C3629" s="9">
        <v>1</v>
      </c>
      <c r="D3629" s="9">
        <v>25</v>
      </c>
      <c r="E3629" s="9">
        <v>0</v>
      </c>
      <c r="F3629" s="9">
        <v>0</v>
      </c>
      <c r="G3629" s="9">
        <v>0</v>
      </c>
      <c r="H3629" s="9">
        <v>0</v>
      </c>
      <c r="I3629" s="9">
        <v>215</v>
      </c>
      <c r="J3629" s="9">
        <v>147.5</v>
      </c>
      <c r="K3629" s="9">
        <v>95</v>
      </c>
      <c r="L3629" s="9">
        <v>29.08</v>
      </c>
      <c r="M3629" s="9">
        <v>82</v>
      </c>
      <c r="N3629" s="9">
        <v>1</v>
      </c>
    </row>
    <row r="3630" spans="1:14" ht="13.2" x14ac:dyDescent="0.25">
      <c r="A3630" s="9">
        <v>1</v>
      </c>
      <c r="B3630" s="9">
        <v>53</v>
      </c>
      <c r="C3630" s="9">
        <v>0</v>
      </c>
      <c r="D3630" s="9">
        <v>0</v>
      </c>
      <c r="E3630" s="9">
        <v>0</v>
      </c>
      <c r="F3630" s="9">
        <v>0</v>
      </c>
      <c r="G3630" s="9">
        <v>0</v>
      </c>
      <c r="H3630" s="9">
        <v>0</v>
      </c>
      <c r="I3630" s="9">
        <v>196</v>
      </c>
      <c r="J3630" s="9">
        <v>129</v>
      </c>
      <c r="K3630" s="9">
        <v>80</v>
      </c>
      <c r="L3630" s="9">
        <v>26.32</v>
      </c>
      <c r="M3630" s="9">
        <v>75</v>
      </c>
      <c r="N3630" s="9">
        <v>0</v>
      </c>
    </row>
    <row r="3631" spans="1:14" ht="13.2" x14ac:dyDescent="0.25">
      <c r="A3631" s="9">
        <v>0</v>
      </c>
      <c r="B3631" s="9">
        <v>44</v>
      </c>
      <c r="C3631" s="9">
        <v>1</v>
      </c>
      <c r="D3631" s="9">
        <v>15</v>
      </c>
      <c r="E3631" s="9">
        <v>0</v>
      </c>
      <c r="F3631" s="9">
        <v>0</v>
      </c>
      <c r="G3631" s="9">
        <v>0</v>
      </c>
      <c r="H3631" s="9">
        <v>0</v>
      </c>
      <c r="I3631" s="9">
        <v>244</v>
      </c>
      <c r="J3631" s="9">
        <v>101</v>
      </c>
      <c r="K3631" s="9">
        <v>66</v>
      </c>
      <c r="L3631" s="9">
        <v>25.38</v>
      </c>
      <c r="M3631" s="9">
        <v>85</v>
      </c>
      <c r="N3631" s="9">
        <v>0</v>
      </c>
    </row>
    <row r="3632" spans="1:14" ht="13.2" hidden="1" x14ac:dyDescent="0.25">
      <c r="A3632" s="9">
        <v>0</v>
      </c>
      <c r="B3632" s="9">
        <v>47</v>
      </c>
      <c r="C3632" s="9">
        <v>1</v>
      </c>
      <c r="D3632" s="9">
        <v>20</v>
      </c>
      <c r="E3632" s="9">
        <v>0</v>
      </c>
      <c r="F3632" s="9">
        <v>0</v>
      </c>
      <c r="G3632" s="9">
        <v>0</v>
      </c>
      <c r="H3632" s="9">
        <v>0</v>
      </c>
      <c r="I3632" s="8" t="s">
        <v>43</v>
      </c>
      <c r="J3632" s="9">
        <v>120</v>
      </c>
      <c r="K3632" s="9">
        <v>77.5</v>
      </c>
      <c r="L3632" s="9">
        <v>23.39</v>
      </c>
      <c r="M3632" s="9">
        <v>82</v>
      </c>
      <c r="N3632" s="9">
        <v>0</v>
      </c>
    </row>
    <row r="3633" spans="1:14" ht="13.2" x14ac:dyDescent="0.25">
      <c r="A3633" s="9">
        <v>0</v>
      </c>
      <c r="B3633" s="9">
        <v>47</v>
      </c>
      <c r="C3633" s="9">
        <v>0</v>
      </c>
      <c r="D3633" s="9">
        <v>0</v>
      </c>
      <c r="E3633" s="9">
        <v>0</v>
      </c>
      <c r="F3633" s="9">
        <v>0</v>
      </c>
      <c r="G3633" s="9">
        <v>1</v>
      </c>
      <c r="H3633" s="9">
        <v>0</v>
      </c>
      <c r="I3633" s="9">
        <v>190</v>
      </c>
      <c r="J3633" s="9">
        <v>162</v>
      </c>
      <c r="K3633" s="9">
        <v>85</v>
      </c>
      <c r="L3633" s="9">
        <v>30.59</v>
      </c>
      <c r="M3633" s="9">
        <v>65</v>
      </c>
      <c r="N3633" s="9">
        <v>0</v>
      </c>
    </row>
    <row r="3634" spans="1:14" ht="13.2" x14ac:dyDescent="0.25">
      <c r="A3634" s="9">
        <v>0</v>
      </c>
      <c r="B3634" s="9">
        <v>57</v>
      </c>
      <c r="C3634" s="9">
        <v>0</v>
      </c>
      <c r="D3634" s="9">
        <v>0</v>
      </c>
      <c r="E3634" s="9">
        <v>0</v>
      </c>
      <c r="F3634" s="9">
        <v>0</v>
      </c>
      <c r="G3634" s="9">
        <v>1</v>
      </c>
      <c r="H3634" s="9">
        <v>0</v>
      </c>
      <c r="I3634" s="9">
        <v>285</v>
      </c>
      <c r="J3634" s="9">
        <v>197</v>
      </c>
      <c r="K3634" s="9">
        <v>72</v>
      </c>
      <c r="L3634" s="9">
        <v>23.41</v>
      </c>
      <c r="M3634" s="9">
        <v>68</v>
      </c>
      <c r="N3634" s="9">
        <v>1</v>
      </c>
    </row>
    <row r="3635" spans="1:14" ht="13.2" x14ac:dyDescent="0.25">
      <c r="A3635" s="9">
        <v>0</v>
      </c>
      <c r="B3635" s="9">
        <v>44</v>
      </c>
      <c r="C3635" s="9">
        <v>1</v>
      </c>
      <c r="D3635" s="9">
        <v>5</v>
      </c>
      <c r="E3635" s="9">
        <v>0</v>
      </c>
      <c r="F3635" s="9">
        <v>0</v>
      </c>
      <c r="G3635" s="9">
        <v>0</v>
      </c>
      <c r="H3635" s="9">
        <v>0</v>
      </c>
      <c r="I3635" s="9">
        <v>231</v>
      </c>
      <c r="J3635" s="9">
        <v>133</v>
      </c>
      <c r="K3635" s="9">
        <v>89</v>
      </c>
      <c r="L3635" s="9">
        <v>29.29</v>
      </c>
      <c r="M3635" s="9">
        <v>70</v>
      </c>
      <c r="N3635" s="9">
        <v>0</v>
      </c>
    </row>
    <row r="3636" spans="1:14" ht="13.2" x14ac:dyDescent="0.25">
      <c r="A3636" s="9">
        <v>0</v>
      </c>
      <c r="B3636" s="9">
        <v>43</v>
      </c>
      <c r="C3636" s="9">
        <v>1</v>
      </c>
      <c r="D3636" s="9">
        <v>20</v>
      </c>
      <c r="E3636" s="9">
        <v>0</v>
      </c>
      <c r="F3636" s="9">
        <v>0</v>
      </c>
      <c r="G3636" s="9">
        <v>1</v>
      </c>
      <c r="H3636" s="9">
        <v>0</v>
      </c>
      <c r="I3636" s="9">
        <v>286</v>
      </c>
      <c r="J3636" s="9">
        <v>164</v>
      </c>
      <c r="K3636" s="9">
        <v>89</v>
      </c>
      <c r="L3636" s="9">
        <v>24.44</v>
      </c>
      <c r="M3636" s="9">
        <v>75</v>
      </c>
      <c r="N3636" s="9">
        <v>0</v>
      </c>
    </row>
    <row r="3637" spans="1:14" ht="13.2" x14ac:dyDescent="0.25">
      <c r="A3637" s="9">
        <v>1</v>
      </c>
      <c r="B3637" s="9">
        <v>50</v>
      </c>
      <c r="C3637" s="9">
        <v>1</v>
      </c>
      <c r="D3637" s="9">
        <v>10</v>
      </c>
      <c r="E3637" s="9">
        <v>0</v>
      </c>
      <c r="F3637" s="9">
        <v>0</v>
      </c>
      <c r="G3637" s="9">
        <v>1</v>
      </c>
      <c r="H3637" s="9">
        <v>0</v>
      </c>
      <c r="I3637" s="9">
        <v>202</v>
      </c>
      <c r="J3637" s="9">
        <v>189</v>
      </c>
      <c r="K3637" s="9">
        <v>121</v>
      </c>
      <c r="L3637" s="9">
        <v>33.81</v>
      </c>
      <c r="M3637" s="9">
        <v>65</v>
      </c>
      <c r="N3637" s="9">
        <v>1</v>
      </c>
    </row>
    <row r="3638" spans="1:14" ht="13.2" x14ac:dyDescent="0.25">
      <c r="A3638" s="9">
        <v>0</v>
      </c>
      <c r="B3638" s="9">
        <v>41</v>
      </c>
      <c r="C3638" s="9">
        <v>1</v>
      </c>
      <c r="D3638" s="9">
        <v>5</v>
      </c>
      <c r="E3638" s="9">
        <v>0</v>
      </c>
      <c r="F3638" s="9">
        <v>0</v>
      </c>
      <c r="G3638" s="9">
        <v>0</v>
      </c>
      <c r="H3638" s="9">
        <v>0</v>
      </c>
      <c r="I3638" s="9">
        <v>226</v>
      </c>
      <c r="J3638" s="9">
        <v>125.5</v>
      </c>
      <c r="K3638" s="9">
        <v>82</v>
      </c>
      <c r="L3638" s="9">
        <v>23.8</v>
      </c>
      <c r="M3638" s="9">
        <v>67</v>
      </c>
      <c r="N3638" s="9">
        <v>0</v>
      </c>
    </row>
    <row r="3639" spans="1:14" ht="13.2" x14ac:dyDescent="0.25">
      <c r="A3639" s="9">
        <v>0</v>
      </c>
      <c r="B3639" s="9">
        <v>45</v>
      </c>
      <c r="C3639" s="9">
        <v>0</v>
      </c>
      <c r="D3639" s="9">
        <v>0</v>
      </c>
      <c r="E3639" s="9">
        <v>0</v>
      </c>
      <c r="F3639" s="9">
        <v>0</v>
      </c>
      <c r="G3639" s="9">
        <v>0</v>
      </c>
      <c r="H3639" s="9">
        <v>0</v>
      </c>
      <c r="I3639" s="9">
        <v>297</v>
      </c>
      <c r="J3639" s="9">
        <v>134</v>
      </c>
      <c r="K3639" s="9">
        <v>93</v>
      </c>
      <c r="L3639" s="9">
        <v>28.81</v>
      </c>
      <c r="M3639" s="9">
        <v>92</v>
      </c>
      <c r="N3639" s="9">
        <v>0</v>
      </c>
    </row>
    <row r="3640" spans="1:14" ht="13.2" x14ac:dyDescent="0.25">
      <c r="A3640" s="9">
        <v>0</v>
      </c>
      <c r="B3640" s="9">
        <v>46</v>
      </c>
      <c r="C3640" s="9">
        <v>1</v>
      </c>
      <c r="D3640" s="9">
        <v>3</v>
      </c>
      <c r="E3640" s="9">
        <v>0</v>
      </c>
      <c r="F3640" s="9">
        <v>0</v>
      </c>
      <c r="G3640" s="9">
        <v>0</v>
      </c>
      <c r="H3640" s="9">
        <v>0</v>
      </c>
      <c r="I3640" s="9">
        <v>193</v>
      </c>
      <c r="J3640" s="9">
        <v>118</v>
      </c>
      <c r="K3640" s="9">
        <v>92</v>
      </c>
      <c r="L3640" s="9">
        <v>21.14</v>
      </c>
      <c r="M3640" s="9">
        <v>75</v>
      </c>
      <c r="N3640" s="9">
        <v>0</v>
      </c>
    </row>
    <row r="3641" spans="1:14" ht="13.2" x14ac:dyDescent="0.25">
      <c r="A3641" s="9">
        <v>0</v>
      </c>
      <c r="B3641" s="9">
        <v>50</v>
      </c>
      <c r="C3641" s="9">
        <v>0</v>
      </c>
      <c r="D3641" s="9">
        <v>0</v>
      </c>
      <c r="E3641" s="9">
        <v>0</v>
      </c>
      <c r="F3641" s="9">
        <v>0</v>
      </c>
      <c r="G3641" s="9">
        <v>0</v>
      </c>
      <c r="H3641" s="9">
        <v>0</v>
      </c>
      <c r="I3641" s="9">
        <v>270</v>
      </c>
      <c r="J3641" s="9">
        <v>142.5</v>
      </c>
      <c r="K3641" s="9">
        <v>85</v>
      </c>
      <c r="L3641" s="9">
        <v>21.86</v>
      </c>
      <c r="M3641" s="9">
        <v>72</v>
      </c>
      <c r="N3641" s="9">
        <v>0</v>
      </c>
    </row>
    <row r="3642" spans="1:14" ht="13.2" x14ac:dyDescent="0.25">
      <c r="A3642" s="9">
        <v>0</v>
      </c>
      <c r="B3642" s="9">
        <v>42</v>
      </c>
      <c r="C3642" s="9">
        <v>0</v>
      </c>
      <c r="D3642" s="9">
        <v>0</v>
      </c>
      <c r="E3642" s="9">
        <v>0</v>
      </c>
      <c r="F3642" s="9">
        <v>0</v>
      </c>
      <c r="G3642" s="9">
        <v>0</v>
      </c>
      <c r="H3642" s="9">
        <v>0</v>
      </c>
      <c r="I3642" s="9">
        <v>216</v>
      </c>
      <c r="J3642" s="9">
        <v>124</v>
      </c>
      <c r="K3642" s="9">
        <v>82</v>
      </c>
      <c r="L3642" s="9">
        <v>28.74</v>
      </c>
      <c r="M3642" s="9">
        <v>70</v>
      </c>
      <c r="N3642" s="9">
        <v>0</v>
      </c>
    </row>
    <row r="3643" spans="1:14" ht="13.2" x14ac:dyDescent="0.25">
      <c r="A3643" s="9">
        <v>0</v>
      </c>
      <c r="B3643" s="9">
        <v>58</v>
      </c>
      <c r="C3643" s="9">
        <v>0</v>
      </c>
      <c r="D3643" s="9">
        <v>0</v>
      </c>
      <c r="E3643" s="9">
        <v>0</v>
      </c>
      <c r="F3643" s="9">
        <v>0</v>
      </c>
      <c r="G3643" s="9">
        <v>0</v>
      </c>
      <c r="H3643" s="9">
        <v>0</v>
      </c>
      <c r="I3643" s="9">
        <v>240</v>
      </c>
      <c r="J3643" s="9">
        <v>126</v>
      </c>
      <c r="K3643" s="9">
        <v>52</v>
      </c>
      <c r="L3643" s="9">
        <v>25.66</v>
      </c>
      <c r="M3643" s="9">
        <v>75</v>
      </c>
      <c r="N3643" s="9">
        <v>0</v>
      </c>
    </row>
    <row r="3644" spans="1:14" ht="13.2" x14ac:dyDescent="0.25">
      <c r="A3644" s="9">
        <v>1</v>
      </c>
      <c r="B3644" s="9">
        <v>48</v>
      </c>
      <c r="C3644" s="9">
        <v>0</v>
      </c>
      <c r="D3644" s="9">
        <v>0</v>
      </c>
      <c r="E3644" s="9">
        <v>0</v>
      </c>
      <c r="F3644" s="9">
        <v>0</v>
      </c>
      <c r="G3644" s="9">
        <v>0</v>
      </c>
      <c r="H3644" s="9">
        <v>0</v>
      </c>
      <c r="I3644" s="9">
        <v>240</v>
      </c>
      <c r="J3644" s="9">
        <v>136</v>
      </c>
      <c r="K3644" s="9">
        <v>95.5</v>
      </c>
      <c r="L3644" s="9">
        <v>26.36</v>
      </c>
      <c r="M3644" s="9">
        <v>75</v>
      </c>
      <c r="N3644" s="9">
        <v>0</v>
      </c>
    </row>
    <row r="3645" spans="1:14" ht="13.2" x14ac:dyDescent="0.25">
      <c r="A3645" s="9">
        <v>0</v>
      </c>
      <c r="B3645" s="9">
        <v>36</v>
      </c>
      <c r="C3645" s="9">
        <v>0</v>
      </c>
      <c r="D3645" s="9">
        <v>0</v>
      </c>
      <c r="E3645" s="9">
        <v>0</v>
      </c>
      <c r="F3645" s="9">
        <v>0</v>
      </c>
      <c r="G3645" s="9">
        <v>0</v>
      </c>
      <c r="H3645" s="9">
        <v>0</v>
      </c>
      <c r="I3645" s="9">
        <v>188</v>
      </c>
      <c r="J3645" s="9">
        <v>112</v>
      </c>
      <c r="K3645" s="9">
        <v>78</v>
      </c>
      <c r="L3645" s="9">
        <v>22.54</v>
      </c>
      <c r="M3645" s="9">
        <v>63</v>
      </c>
      <c r="N3645" s="9">
        <v>0</v>
      </c>
    </row>
    <row r="3646" spans="1:14" ht="13.2" hidden="1" x14ac:dyDescent="0.25">
      <c r="A3646" s="9">
        <v>1</v>
      </c>
      <c r="B3646" s="9">
        <v>55</v>
      </c>
      <c r="C3646" s="9">
        <v>1</v>
      </c>
      <c r="D3646" s="9">
        <v>3</v>
      </c>
      <c r="E3646" s="8" t="s">
        <v>43</v>
      </c>
      <c r="F3646" s="9">
        <v>0</v>
      </c>
      <c r="G3646" s="9">
        <v>0</v>
      </c>
      <c r="H3646" s="9">
        <v>0</v>
      </c>
      <c r="I3646" s="9">
        <v>246</v>
      </c>
      <c r="J3646" s="9">
        <v>112.5</v>
      </c>
      <c r="K3646" s="9">
        <v>72.5</v>
      </c>
      <c r="L3646" s="9">
        <v>27.56</v>
      </c>
      <c r="M3646" s="9">
        <v>60</v>
      </c>
      <c r="N3646" s="9">
        <v>0</v>
      </c>
    </row>
    <row r="3647" spans="1:14" ht="13.2" x14ac:dyDescent="0.25">
      <c r="A3647" s="9">
        <v>1</v>
      </c>
      <c r="B3647" s="9">
        <v>68</v>
      </c>
      <c r="C3647" s="9">
        <v>1</v>
      </c>
      <c r="D3647" s="9">
        <v>15</v>
      </c>
      <c r="E3647" s="9">
        <v>0</v>
      </c>
      <c r="F3647" s="9">
        <v>0</v>
      </c>
      <c r="G3647" s="9">
        <v>0</v>
      </c>
      <c r="H3647" s="9">
        <v>0</v>
      </c>
      <c r="I3647" s="9">
        <v>157</v>
      </c>
      <c r="J3647" s="9">
        <v>106</v>
      </c>
      <c r="K3647" s="9">
        <v>48</v>
      </c>
      <c r="L3647" s="9">
        <v>26.73</v>
      </c>
      <c r="M3647" s="9">
        <v>65</v>
      </c>
      <c r="N3647" s="9">
        <v>1</v>
      </c>
    </row>
    <row r="3648" spans="1:14" ht="13.2" x14ac:dyDescent="0.25">
      <c r="A3648" s="9">
        <v>0</v>
      </c>
      <c r="B3648" s="9">
        <v>37</v>
      </c>
      <c r="C3648" s="9">
        <v>1</v>
      </c>
      <c r="D3648" s="9">
        <v>15</v>
      </c>
      <c r="E3648" s="9">
        <v>0</v>
      </c>
      <c r="F3648" s="9">
        <v>0</v>
      </c>
      <c r="G3648" s="9">
        <v>0</v>
      </c>
      <c r="H3648" s="9">
        <v>0</v>
      </c>
      <c r="I3648" s="9">
        <v>275</v>
      </c>
      <c r="J3648" s="9">
        <v>118</v>
      </c>
      <c r="K3648" s="9">
        <v>71</v>
      </c>
      <c r="L3648" s="9">
        <v>23.1</v>
      </c>
      <c r="M3648" s="9">
        <v>64</v>
      </c>
      <c r="N3648" s="9">
        <v>0</v>
      </c>
    </row>
    <row r="3649" spans="1:14" ht="13.2" x14ac:dyDescent="0.25">
      <c r="A3649" s="9">
        <v>0</v>
      </c>
      <c r="B3649" s="9">
        <v>56</v>
      </c>
      <c r="C3649" s="9">
        <v>1</v>
      </c>
      <c r="D3649" s="9">
        <v>10</v>
      </c>
      <c r="E3649" s="9">
        <v>0</v>
      </c>
      <c r="F3649" s="9">
        <v>0</v>
      </c>
      <c r="G3649" s="9">
        <v>0</v>
      </c>
      <c r="H3649" s="9">
        <v>0</v>
      </c>
      <c r="I3649" s="9">
        <v>225</v>
      </c>
      <c r="J3649" s="9">
        <v>120</v>
      </c>
      <c r="K3649" s="9">
        <v>70</v>
      </c>
      <c r="L3649" s="9">
        <v>18.46</v>
      </c>
      <c r="M3649" s="9">
        <v>57</v>
      </c>
      <c r="N3649" s="9">
        <v>0</v>
      </c>
    </row>
    <row r="3650" spans="1:14" ht="13.2" x14ac:dyDescent="0.25">
      <c r="A3650" s="9">
        <v>0</v>
      </c>
      <c r="B3650" s="9">
        <v>50</v>
      </c>
      <c r="C3650" s="9">
        <v>1</v>
      </c>
      <c r="D3650" s="9">
        <v>15</v>
      </c>
      <c r="E3650" s="9">
        <v>0</v>
      </c>
      <c r="F3650" s="9">
        <v>0</v>
      </c>
      <c r="G3650" s="9">
        <v>1</v>
      </c>
      <c r="H3650" s="9">
        <v>0</v>
      </c>
      <c r="I3650" s="9">
        <v>204</v>
      </c>
      <c r="J3650" s="9">
        <v>147</v>
      </c>
      <c r="K3650" s="9">
        <v>100</v>
      </c>
      <c r="L3650" s="9">
        <v>39.94</v>
      </c>
      <c r="M3650" s="9">
        <v>85</v>
      </c>
      <c r="N3650" s="9">
        <v>0</v>
      </c>
    </row>
    <row r="3651" spans="1:14" ht="13.2" x14ac:dyDescent="0.25">
      <c r="A3651" s="9">
        <v>0</v>
      </c>
      <c r="B3651" s="9">
        <v>53</v>
      </c>
      <c r="C3651" s="9">
        <v>0</v>
      </c>
      <c r="D3651" s="9">
        <v>0</v>
      </c>
      <c r="E3651" s="9">
        <v>0</v>
      </c>
      <c r="F3651" s="9">
        <v>0</v>
      </c>
      <c r="G3651" s="9">
        <v>0</v>
      </c>
      <c r="H3651" s="9">
        <v>0</v>
      </c>
      <c r="I3651" s="9">
        <v>220</v>
      </c>
      <c r="J3651" s="9">
        <v>108</v>
      </c>
      <c r="K3651" s="9">
        <v>81</v>
      </c>
      <c r="L3651" s="9">
        <v>28.71</v>
      </c>
      <c r="M3651" s="9">
        <v>56</v>
      </c>
      <c r="N3651" s="9">
        <v>0</v>
      </c>
    </row>
    <row r="3652" spans="1:14" ht="13.2" x14ac:dyDescent="0.25">
      <c r="A3652" s="9">
        <v>1</v>
      </c>
      <c r="B3652" s="9">
        <v>62</v>
      </c>
      <c r="C3652" s="9">
        <v>0</v>
      </c>
      <c r="D3652" s="9">
        <v>0</v>
      </c>
      <c r="E3652" s="9">
        <v>0</v>
      </c>
      <c r="F3652" s="9">
        <v>0</v>
      </c>
      <c r="G3652" s="9">
        <v>0</v>
      </c>
      <c r="H3652" s="9">
        <v>0</v>
      </c>
      <c r="I3652" s="9">
        <v>211</v>
      </c>
      <c r="J3652" s="9">
        <v>128</v>
      </c>
      <c r="K3652" s="9">
        <v>78</v>
      </c>
      <c r="L3652" s="9">
        <v>27.99</v>
      </c>
      <c r="M3652" s="9">
        <v>56</v>
      </c>
      <c r="N3652" s="9">
        <v>1</v>
      </c>
    </row>
    <row r="3653" spans="1:14" ht="13.2" x14ac:dyDescent="0.25">
      <c r="A3653" s="9">
        <v>0</v>
      </c>
      <c r="B3653" s="9">
        <v>40</v>
      </c>
      <c r="C3653" s="9">
        <v>1</v>
      </c>
      <c r="D3653" s="9">
        <v>1</v>
      </c>
      <c r="E3653" s="9">
        <v>0</v>
      </c>
      <c r="F3653" s="9">
        <v>0</v>
      </c>
      <c r="G3653" s="9">
        <v>0</v>
      </c>
      <c r="H3653" s="9">
        <v>0</v>
      </c>
      <c r="I3653" s="9">
        <v>178</v>
      </c>
      <c r="J3653" s="9">
        <v>142</v>
      </c>
      <c r="K3653" s="9">
        <v>84</v>
      </c>
      <c r="L3653" s="9">
        <v>34.46</v>
      </c>
      <c r="M3653" s="9">
        <v>88</v>
      </c>
      <c r="N3653" s="9">
        <v>0</v>
      </c>
    </row>
    <row r="3654" spans="1:14" ht="13.2" x14ac:dyDescent="0.25">
      <c r="A3654" s="9">
        <v>0</v>
      </c>
      <c r="B3654" s="9">
        <v>41</v>
      </c>
      <c r="C3654" s="9">
        <v>1</v>
      </c>
      <c r="D3654" s="9">
        <v>15</v>
      </c>
      <c r="E3654" s="9">
        <v>0</v>
      </c>
      <c r="F3654" s="9">
        <v>0</v>
      </c>
      <c r="G3654" s="9">
        <v>1</v>
      </c>
      <c r="H3654" s="9">
        <v>0</v>
      </c>
      <c r="I3654" s="9">
        <v>268</v>
      </c>
      <c r="J3654" s="9">
        <v>140</v>
      </c>
      <c r="K3654" s="9">
        <v>92.5</v>
      </c>
      <c r="L3654" s="9">
        <v>24.71</v>
      </c>
      <c r="M3654" s="9">
        <v>75</v>
      </c>
      <c r="N3654" s="9">
        <v>0</v>
      </c>
    </row>
    <row r="3655" spans="1:14" ht="13.2" x14ac:dyDescent="0.25">
      <c r="A3655" s="9">
        <v>0</v>
      </c>
      <c r="B3655" s="9">
        <v>38</v>
      </c>
      <c r="C3655" s="9">
        <v>1</v>
      </c>
      <c r="D3655" s="9">
        <v>30</v>
      </c>
      <c r="E3655" s="9">
        <v>0</v>
      </c>
      <c r="F3655" s="9">
        <v>0</v>
      </c>
      <c r="G3655" s="9">
        <v>0</v>
      </c>
      <c r="H3655" s="9">
        <v>0</v>
      </c>
      <c r="I3655" s="9">
        <v>164</v>
      </c>
      <c r="J3655" s="9">
        <v>113</v>
      </c>
      <c r="K3655" s="9">
        <v>68</v>
      </c>
      <c r="L3655" s="9">
        <v>25.75</v>
      </c>
      <c r="M3655" s="9">
        <v>70</v>
      </c>
      <c r="N3655" s="9">
        <v>0</v>
      </c>
    </row>
    <row r="3656" spans="1:14" ht="13.2" x14ac:dyDescent="0.25">
      <c r="A3656" s="9">
        <v>1</v>
      </c>
      <c r="B3656" s="9">
        <v>53</v>
      </c>
      <c r="C3656" s="9">
        <v>1</v>
      </c>
      <c r="D3656" s="9">
        <v>40</v>
      </c>
      <c r="E3656" s="9">
        <v>0</v>
      </c>
      <c r="F3656" s="9">
        <v>0</v>
      </c>
      <c r="G3656" s="9">
        <v>1</v>
      </c>
      <c r="H3656" s="9">
        <v>0</v>
      </c>
      <c r="I3656" s="9">
        <v>270</v>
      </c>
      <c r="J3656" s="9">
        <v>151</v>
      </c>
      <c r="K3656" s="9">
        <v>89</v>
      </c>
      <c r="L3656" s="9">
        <v>26.76</v>
      </c>
      <c r="M3656" s="9">
        <v>75</v>
      </c>
      <c r="N3656" s="9">
        <v>0</v>
      </c>
    </row>
    <row r="3657" spans="1:14" ht="13.2" x14ac:dyDescent="0.25">
      <c r="A3657" s="9">
        <v>1</v>
      </c>
      <c r="B3657" s="9">
        <v>56</v>
      </c>
      <c r="C3657" s="9">
        <v>1</v>
      </c>
      <c r="D3657" s="9">
        <v>30</v>
      </c>
      <c r="E3657" s="9">
        <v>0</v>
      </c>
      <c r="F3657" s="9">
        <v>0</v>
      </c>
      <c r="G3657" s="9">
        <v>1</v>
      </c>
      <c r="H3657" s="9">
        <v>0</v>
      </c>
      <c r="I3657" s="9">
        <v>193</v>
      </c>
      <c r="J3657" s="9">
        <v>139</v>
      </c>
      <c r="K3657" s="9">
        <v>93</v>
      </c>
      <c r="L3657" s="9">
        <v>28.67</v>
      </c>
      <c r="M3657" s="9">
        <v>57</v>
      </c>
      <c r="N3657" s="9">
        <v>1</v>
      </c>
    </row>
    <row r="3658" spans="1:14" ht="13.2" x14ac:dyDescent="0.25">
      <c r="A3658" s="9">
        <v>0</v>
      </c>
      <c r="B3658" s="9">
        <v>46</v>
      </c>
      <c r="C3658" s="9">
        <v>1</v>
      </c>
      <c r="D3658" s="9">
        <v>15</v>
      </c>
      <c r="E3658" s="9">
        <v>0</v>
      </c>
      <c r="F3658" s="9">
        <v>0</v>
      </c>
      <c r="G3658" s="9">
        <v>1</v>
      </c>
      <c r="H3658" s="9">
        <v>0</v>
      </c>
      <c r="I3658" s="9">
        <v>207</v>
      </c>
      <c r="J3658" s="9">
        <v>144</v>
      </c>
      <c r="K3658" s="9">
        <v>88</v>
      </c>
      <c r="L3658" s="9">
        <v>23.65</v>
      </c>
      <c r="M3658" s="9">
        <v>85</v>
      </c>
      <c r="N3658" s="9">
        <v>0</v>
      </c>
    </row>
    <row r="3659" spans="1:14" ht="13.2" x14ac:dyDescent="0.25">
      <c r="A3659" s="9">
        <v>0</v>
      </c>
      <c r="B3659" s="9">
        <v>51</v>
      </c>
      <c r="C3659" s="9">
        <v>0</v>
      </c>
      <c r="D3659" s="9">
        <v>0</v>
      </c>
      <c r="E3659" s="9">
        <v>0</v>
      </c>
      <c r="F3659" s="9">
        <v>0</v>
      </c>
      <c r="G3659" s="9">
        <v>1</v>
      </c>
      <c r="H3659" s="9">
        <v>0</v>
      </c>
      <c r="I3659" s="9">
        <v>190</v>
      </c>
      <c r="J3659" s="9">
        <v>153</v>
      </c>
      <c r="K3659" s="9">
        <v>102.5</v>
      </c>
      <c r="L3659" s="9">
        <v>39.22</v>
      </c>
      <c r="M3659" s="9">
        <v>100</v>
      </c>
      <c r="N3659" s="9">
        <v>0</v>
      </c>
    </row>
    <row r="3660" spans="1:14" ht="13.2" x14ac:dyDescent="0.25">
      <c r="A3660" s="9">
        <v>0</v>
      </c>
      <c r="B3660" s="9">
        <v>39</v>
      </c>
      <c r="C3660" s="9">
        <v>0</v>
      </c>
      <c r="D3660" s="9">
        <v>0</v>
      </c>
      <c r="E3660" s="9">
        <v>0</v>
      </c>
      <c r="F3660" s="9">
        <v>0</v>
      </c>
      <c r="G3660" s="9">
        <v>1</v>
      </c>
      <c r="H3660" s="9">
        <v>0</v>
      </c>
      <c r="I3660" s="9">
        <v>226</v>
      </c>
      <c r="J3660" s="9">
        <v>146</v>
      </c>
      <c r="K3660" s="9">
        <v>86</v>
      </c>
      <c r="L3660" s="9">
        <v>24.41</v>
      </c>
      <c r="M3660" s="9">
        <v>85</v>
      </c>
      <c r="N3660" s="9">
        <v>0</v>
      </c>
    </row>
    <row r="3661" spans="1:14" ht="13.2" x14ac:dyDescent="0.25">
      <c r="A3661" s="9">
        <v>0</v>
      </c>
      <c r="B3661" s="9">
        <v>37</v>
      </c>
      <c r="C3661" s="9">
        <v>1</v>
      </c>
      <c r="D3661" s="9">
        <v>20</v>
      </c>
      <c r="E3661" s="9">
        <v>0</v>
      </c>
      <c r="F3661" s="9">
        <v>0</v>
      </c>
      <c r="G3661" s="9">
        <v>0</v>
      </c>
      <c r="H3661" s="9">
        <v>0</v>
      </c>
      <c r="I3661" s="9">
        <v>257</v>
      </c>
      <c r="J3661" s="9">
        <v>141</v>
      </c>
      <c r="K3661" s="9">
        <v>93</v>
      </c>
      <c r="L3661" s="9">
        <v>41.29</v>
      </c>
      <c r="M3661" s="9">
        <v>80</v>
      </c>
      <c r="N3661" s="9">
        <v>0</v>
      </c>
    </row>
    <row r="3662" spans="1:14" ht="13.2" hidden="1" x14ac:dyDescent="0.25">
      <c r="A3662" s="9">
        <v>0</v>
      </c>
      <c r="B3662" s="9">
        <v>62</v>
      </c>
      <c r="C3662" s="9">
        <v>0</v>
      </c>
      <c r="D3662" s="9">
        <v>0</v>
      </c>
      <c r="E3662" s="9">
        <v>0</v>
      </c>
      <c r="F3662" s="9">
        <v>0</v>
      </c>
      <c r="G3662" s="9">
        <v>0</v>
      </c>
      <c r="H3662" s="9">
        <v>0</v>
      </c>
      <c r="I3662" s="8" t="s">
        <v>43</v>
      </c>
      <c r="J3662" s="9">
        <v>122</v>
      </c>
      <c r="K3662" s="9">
        <v>75.5</v>
      </c>
      <c r="L3662" s="9">
        <v>23.03</v>
      </c>
      <c r="M3662" s="9">
        <v>75</v>
      </c>
      <c r="N3662" s="9">
        <v>0</v>
      </c>
    </row>
    <row r="3663" spans="1:14" ht="13.2" x14ac:dyDescent="0.25">
      <c r="A3663" s="9">
        <v>0</v>
      </c>
      <c r="B3663" s="9">
        <v>43</v>
      </c>
      <c r="C3663" s="9">
        <v>0</v>
      </c>
      <c r="D3663" s="9">
        <v>0</v>
      </c>
      <c r="E3663" s="9">
        <v>0</v>
      </c>
      <c r="F3663" s="9">
        <v>0</v>
      </c>
      <c r="G3663" s="9">
        <v>1</v>
      </c>
      <c r="H3663" s="9">
        <v>0</v>
      </c>
      <c r="I3663" s="9">
        <v>210</v>
      </c>
      <c r="J3663" s="9">
        <v>138.5</v>
      </c>
      <c r="K3663" s="9">
        <v>95.5</v>
      </c>
      <c r="L3663" s="9">
        <v>23.09</v>
      </c>
      <c r="M3663" s="9">
        <v>75</v>
      </c>
      <c r="N3663" s="9">
        <v>0</v>
      </c>
    </row>
    <row r="3664" spans="1:14" ht="13.2" x14ac:dyDescent="0.25">
      <c r="A3664" s="9">
        <v>0</v>
      </c>
      <c r="B3664" s="9">
        <v>46</v>
      </c>
      <c r="C3664" s="9">
        <v>1</v>
      </c>
      <c r="D3664" s="9">
        <v>20</v>
      </c>
      <c r="E3664" s="9">
        <v>0</v>
      </c>
      <c r="F3664" s="9">
        <v>0</v>
      </c>
      <c r="G3664" s="9">
        <v>0</v>
      </c>
      <c r="H3664" s="9">
        <v>0</v>
      </c>
      <c r="I3664" s="9">
        <v>200</v>
      </c>
      <c r="J3664" s="9">
        <v>112.5</v>
      </c>
      <c r="K3664" s="9">
        <v>71</v>
      </c>
      <c r="L3664" s="9">
        <v>18.68</v>
      </c>
      <c r="M3664" s="9">
        <v>80</v>
      </c>
      <c r="N3664" s="9">
        <v>0</v>
      </c>
    </row>
    <row r="3665" spans="1:14" ht="13.2" x14ac:dyDescent="0.25">
      <c r="A3665" s="9">
        <v>0</v>
      </c>
      <c r="B3665" s="9">
        <v>48</v>
      </c>
      <c r="C3665" s="9">
        <v>0</v>
      </c>
      <c r="D3665" s="9">
        <v>0</v>
      </c>
      <c r="E3665" s="9">
        <v>0</v>
      </c>
      <c r="F3665" s="9">
        <v>0</v>
      </c>
      <c r="G3665" s="9">
        <v>0</v>
      </c>
      <c r="H3665" s="9">
        <v>0</v>
      </c>
      <c r="I3665" s="9">
        <v>227</v>
      </c>
      <c r="J3665" s="9">
        <v>100</v>
      </c>
      <c r="K3665" s="9">
        <v>76</v>
      </c>
      <c r="L3665" s="9">
        <v>29.45</v>
      </c>
      <c r="M3665" s="9">
        <v>75</v>
      </c>
      <c r="N3665" s="9">
        <v>1</v>
      </c>
    </row>
    <row r="3666" spans="1:14" ht="13.2" x14ac:dyDescent="0.25">
      <c r="A3666" s="9">
        <v>1</v>
      </c>
      <c r="B3666" s="9">
        <v>48</v>
      </c>
      <c r="C3666" s="9">
        <v>0</v>
      </c>
      <c r="D3666" s="9">
        <v>0</v>
      </c>
      <c r="E3666" s="9">
        <v>0</v>
      </c>
      <c r="F3666" s="9">
        <v>0</v>
      </c>
      <c r="G3666" s="9">
        <v>1</v>
      </c>
      <c r="H3666" s="9">
        <v>0</v>
      </c>
      <c r="I3666" s="9">
        <v>273</v>
      </c>
      <c r="J3666" s="9">
        <v>140</v>
      </c>
      <c r="K3666" s="9">
        <v>90</v>
      </c>
      <c r="L3666" s="9">
        <v>27.48</v>
      </c>
      <c r="M3666" s="9">
        <v>67</v>
      </c>
      <c r="N3666" s="9">
        <v>0</v>
      </c>
    </row>
    <row r="3667" spans="1:14" ht="13.2" x14ac:dyDescent="0.25">
      <c r="A3667" s="9">
        <v>1</v>
      </c>
      <c r="B3667" s="9">
        <v>49</v>
      </c>
      <c r="C3667" s="9">
        <v>0</v>
      </c>
      <c r="D3667" s="9">
        <v>0</v>
      </c>
      <c r="E3667" s="9">
        <v>0</v>
      </c>
      <c r="F3667" s="9">
        <v>0</v>
      </c>
      <c r="G3667" s="9">
        <v>0</v>
      </c>
      <c r="H3667" s="9">
        <v>0</v>
      </c>
      <c r="I3667" s="9">
        <v>220</v>
      </c>
      <c r="J3667" s="9">
        <v>114</v>
      </c>
      <c r="K3667" s="9">
        <v>82</v>
      </c>
      <c r="L3667" s="9">
        <v>24.68</v>
      </c>
      <c r="M3667" s="9">
        <v>69</v>
      </c>
      <c r="N3667" s="9">
        <v>0</v>
      </c>
    </row>
    <row r="3668" spans="1:14" ht="13.2" x14ac:dyDescent="0.25">
      <c r="A3668" s="9">
        <v>1</v>
      </c>
      <c r="B3668" s="9">
        <v>60</v>
      </c>
      <c r="C3668" s="9">
        <v>0</v>
      </c>
      <c r="D3668" s="9">
        <v>0</v>
      </c>
      <c r="E3668" s="9">
        <v>0</v>
      </c>
      <c r="F3668" s="9">
        <v>0</v>
      </c>
      <c r="G3668" s="9">
        <v>1</v>
      </c>
      <c r="H3668" s="9">
        <v>0</v>
      </c>
      <c r="I3668" s="9">
        <v>226</v>
      </c>
      <c r="J3668" s="9">
        <v>155</v>
      </c>
      <c r="K3668" s="9">
        <v>92.5</v>
      </c>
      <c r="L3668" s="9">
        <v>30.85</v>
      </c>
      <c r="M3668" s="9">
        <v>80</v>
      </c>
      <c r="N3668" s="9">
        <v>0</v>
      </c>
    </row>
    <row r="3669" spans="1:14" ht="13.2" x14ac:dyDescent="0.25">
      <c r="A3669" s="9">
        <v>1</v>
      </c>
      <c r="B3669" s="9">
        <v>49</v>
      </c>
      <c r="C3669" s="9">
        <v>1</v>
      </c>
      <c r="D3669" s="9">
        <v>20</v>
      </c>
      <c r="E3669" s="9">
        <v>0</v>
      </c>
      <c r="F3669" s="9">
        <v>0</v>
      </c>
      <c r="G3669" s="9">
        <v>0</v>
      </c>
      <c r="H3669" s="9">
        <v>0</v>
      </c>
      <c r="I3669" s="9">
        <v>155</v>
      </c>
      <c r="J3669" s="9">
        <v>128</v>
      </c>
      <c r="K3669" s="9">
        <v>82</v>
      </c>
      <c r="L3669" s="9">
        <v>23.58</v>
      </c>
      <c r="M3669" s="9">
        <v>69</v>
      </c>
      <c r="N3669" s="9">
        <v>0</v>
      </c>
    </row>
    <row r="3670" spans="1:14" ht="13.2" x14ac:dyDescent="0.25">
      <c r="A3670" s="9">
        <v>0</v>
      </c>
      <c r="B3670" s="9">
        <v>41</v>
      </c>
      <c r="C3670" s="9">
        <v>1</v>
      </c>
      <c r="D3670" s="9">
        <v>20</v>
      </c>
      <c r="E3670" s="9">
        <v>0</v>
      </c>
      <c r="F3670" s="9">
        <v>0</v>
      </c>
      <c r="G3670" s="9">
        <v>0</v>
      </c>
      <c r="H3670" s="9">
        <v>0</v>
      </c>
      <c r="I3670" s="9">
        <v>243</v>
      </c>
      <c r="J3670" s="9">
        <v>97</v>
      </c>
      <c r="K3670" s="9">
        <v>63</v>
      </c>
      <c r="L3670" s="9">
        <v>22.53</v>
      </c>
      <c r="M3670" s="9">
        <v>76</v>
      </c>
      <c r="N3670" s="9">
        <v>0</v>
      </c>
    </row>
    <row r="3671" spans="1:14" ht="13.2" x14ac:dyDescent="0.25">
      <c r="A3671" s="9">
        <v>0</v>
      </c>
      <c r="B3671" s="9">
        <v>38</v>
      </c>
      <c r="C3671" s="9">
        <v>1</v>
      </c>
      <c r="D3671" s="9">
        <v>20</v>
      </c>
      <c r="E3671" s="9">
        <v>0</v>
      </c>
      <c r="F3671" s="9">
        <v>0</v>
      </c>
      <c r="G3671" s="9">
        <v>0</v>
      </c>
      <c r="H3671" s="9">
        <v>0</v>
      </c>
      <c r="I3671" s="9">
        <v>175</v>
      </c>
      <c r="J3671" s="9">
        <v>112</v>
      </c>
      <c r="K3671" s="9">
        <v>73</v>
      </c>
      <c r="L3671" s="9">
        <v>19.489999999999998</v>
      </c>
      <c r="M3671" s="9">
        <v>70</v>
      </c>
      <c r="N3671" s="9">
        <v>0</v>
      </c>
    </row>
    <row r="3672" spans="1:14" ht="13.2" x14ac:dyDescent="0.25">
      <c r="A3672" s="9">
        <v>0</v>
      </c>
      <c r="B3672" s="9">
        <v>59</v>
      </c>
      <c r="C3672" s="9">
        <v>0</v>
      </c>
      <c r="D3672" s="9">
        <v>0</v>
      </c>
      <c r="E3672" s="9">
        <v>0</v>
      </c>
      <c r="F3672" s="9">
        <v>0</v>
      </c>
      <c r="G3672" s="9">
        <v>1</v>
      </c>
      <c r="H3672" s="9">
        <v>0</v>
      </c>
      <c r="I3672" s="9">
        <v>282</v>
      </c>
      <c r="J3672" s="9">
        <v>148</v>
      </c>
      <c r="K3672" s="9">
        <v>89</v>
      </c>
      <c r="L3672" s="9">
        <v>25.69</v>
      </c>
      <c r="M3672" s="9">
        <v>90</v>
      </c>
      <c r="N3672" s="9">
        <v>0</v>
      </c>
    </row>
    <row r="3673" spans="1:14" ht="13.2" x14ac:dyDescent="0.25">
      <c r="A3673" s="9">
        <v>1</v>
      </c>
      <c r="B3673" s="9">
        <v>56</v>
      </c>
      <c r="C3673" s="9">
        <v>0</v>
      </c>
      <c r="D3673" s="9">
        <v>0</v>
      </c>
      <c r="E3673" s="9">
        <v>1</v>
      </c>
      <c r="F3673" s="9">
        <v>1</v>
      </c>
      <c r="G3673" s="9">
        <v>1</v>
      </c>
      <c r="H3673" s="9">
        <v>0</v>
      </c>
      <c r="I3673" s="9">
        <v>208</v>
      </c>
      <c r="J3673" s="9">
        <v>167</v>
      </c>
      <c r="K3673" s="9">
        <v>92</v>
      </c>
      <c r="L3673" s="9">
        <v>24.66</v>
      </c>
      <c r="M3673" s="9">
        <v>60</v>
      </c>
      <c r="N3673" s="9">
        <v>1</v>
      </c>
    </row>
    <row r="3674" spans="1:14" ht="13.2" x14ac:dyDescent="0.25">
      <c r="A3674" s="9">
        <v>0</v>
      </c>
      <c r="B3674" s="9">
        <v>54</v>
      </c>
      <c r="C3674" s="9">
        <v>1</v>
      </c>
      <c r="D3674" s="9">
        <v>10</v>
      </c>
      <c r="E3674" s="9">
        <v>0</v>
      </c>
      <c r="F3674" s="9">
        <v>0</v>
      </c>
      <c r="G3674" s="9">
        <v>0</v>
      </c>
      <c r="H3674" s="9">
        <v>0</v>
      </c>
      <c r="I3674" s="9">
        <v>240</v>
      </c>
      <c r="J3674" s="9">
        <v>113</v>
      </c>
      <c r="K3674" s="9">
        <v>73</v>
      </c>
      <c r="L3674" s="9">
        <v>24.21</v>
      </c>
      <c r="M3674" s="9">
        <v>80</v>
      </c>
      <c r="N3674" s="9">
        <v>0</v>
      </c>
    </row>
    <row r="3675" spans="1:14" ht="13.2" x14ac:dyDescent="0.25">
      <c r="A3675" s="9">
        <v>1</v>
      </c>
      <c r="B3675" s="9">
        <v>48</v>
      </c>
      <c r="C3675" s="9">
        <v>1</v>
      </c>
      <c r="D3675" s="9">
        <v>60</v>
      </c>
      <c r="E3675" s="9">
        <v>0</v>
      </c>
      <c r="F3675" s="9">
        <v>0</v>
      </c>
      <c r="G3675" s="9">
        <v>0</v>
      </c>
      <c r="H3675" s="9">
        <v>0</v>
      </c>
      <c r="I3675" s="9">
        <v>232</v>
      </c>
      <c r="J3675" s="9">
        <v>136</v>
      </c>
      <c r="K3675" s="9">
        <v>81</v>
      </c>
      <c r="L3675" s="9">
        <v>25.83</v>
      </c>
      <c r="M3675" s="9">
        <v>80</v>
      </c>
      <c r="N3675" s="9">
        <v>0</v>
      </c>
    </row>
    <row r="3676" spans="1:14" ht="13.2" x14ac:dyDescent="0.25">
      <c r="A3676" s="9">
        <v>0</v>
      </c>
      <c r="B3676" s="9">
        <v>69</v>
      </c>
      <c r="C3676" s="9">
        <v>0</v>
      </c>
      <c r="D3676" s="9">
        <v>0</v>
      </c>
      <c r="E3676" s="9">
        <v>1</v>
      </c>
      <c r="F3676" s="9">
        <v>0</v>
      </c>
      <c r="G3676" s="9">
        <v>1</v>
      </c>
      <c r="H3676" s="9">
        <v>0</v>
      </c>
      <c r="I3676" s="9">
        <v>203</v>
      </c>
      <c r="J3676" s="9">
        <v>166</v>
      </c>
      <c r="K3676" s="9">
        <v>90</v>
      </c>
      <c r="L3676" s="9">
        <v>25.4</v>
      </c>
      <c r="M3676" s="9">
        <v>77</v>
      </c>
      <c r="N3676" s="9">
        <v>0</v>
      </c>
    </row>
    <row r="3677" spans="1:14" ht="13.2" x14ac:dyDescent="0.25">
      <c r="A3677" s="9">
        <v>1</v>
      </c>
      <c r="B3677" s="9">
        <v>67</v>
      </c>
      <c r="C3677" s="9">
        <v>0</v>
      </c>
      <c r="D3677" s="9">
        <v>0</v>
      </c>
      <c r="E3677" s="9">
        <v>1</v>
      </c>
      <c r="F3677" s="9">
        <v>0</v>
      </c>
      <c r="G3677" s="9">
        <v>1</v>
      </c>
      <c r="H3677" s="9">
        <v>0</v>
      </c>
      <c r="I3677" s="9">
        <v>223</v>
      </c>
      <c r="J3677" s="9">
        <v>214</v>
      </c>
      <c r="K3677" s="9">
        <v>94</v>
      </c>
      <c r="L3677" s="9">
        <v>25.86</v>
      </c>
      <c r="M3677" s="9">
        <v>80</v>
      </c>
      <c r="N3677" s="9">
        <v>1</v>
      </c>
    </row>
    <row r="3678" spans="1:14" ht="13.2" x14ac:dyDescent="0.25">
      <c r="A3678" s="9">
        <v>1</v>
      </c>
      <c r="B3678" s="9">
        <v>43</v>
      </c>
      <c r="C3678" s="9">
        <v>1</v>
      </c>
      <c r="D3678" s="9">
        <v>20</v>
      </c>
      <c r="E3678" s="9">
        <v>0</v>
      </c>
      <c r="F3678" s="9">
        <v>0</v>
      </c>
      <c r="G3678" s="9">
        <v>1</v>
      </c>
      <c r="H3678" s="9">
        <v>0</v>
      </c>
      <c r="I3678" s="9">
        <v>192</v>
      </c>
      <c r="J3678" s="9">
        <v>143</v>
      </c>
      <c r="K3678" s="9">
        <v>88</v>
      </c>
      <c r="L3678" s="9">
        <v>27.94</v>
      </c>
      <c r="M3678" s="9">
        <v>75</v>
      </c>
      <c r="N3678" s="9">
        <v>0</v>
      </c>
    </row>
    <row r="3679" spans="1:14" ht="13.2" x14ac:dyDescent="0.25">
      <c r="A3679" s="9">
        <v>1</v>
      </c>
      <c r="B3679" s="9">
        <v>48</v>
      </c>
      <c r="C3679" s="9">
        <v>1</v>
      </c>
      <c r="D3679" s="9">
        <v>15</v>
      </c>
      <c r="E3679" s="9">
        <v>0</v>
      </c>
      <c r="F3679" s="9">
        <v>0</v>
      </c>
      <c r="G3679" s="9">
        <v>0</v>
      </c>
      <c r="H3679" s="9">
        <v>0</v>
      </c>
      <c r="I3679" s="9">
        <v>194</v>
      </c>
      <c r="J3679" s="9">
        <v>134.5</v>
      </c>
      <c r="K3679" s="9">
        <v>90.5</v>
      </c>
      <c r="L3679" s="9">
        <v>25.68</v>
      </c>
      <c r="M3679" s="9">
        <v>60</v>
      </c>
      <c r="N3679" s="9">
        <v>0</v>
      </c>
    </row>
    <row r="3680" spans="1:14" ht="13.2" x14ac:dyDescent="0.25">
      <c r="A3680" s="9">
        <v>1</v>
      </c>
      <c r="B3680" s="9">
        <v>48</v>
      </c>
      <c r="C3680" s="9">
        <v>1</v>
      </c>
      <c r="D3680" s="9">
        <v>35</v>
      </c>
      <c r="E3680" s="9">
        <v>0</v>
      </c>
      <c r="F3680" s="9">
        <v>0</v>
      </c>
      <c r="G3680" s="9">
        <v>0</v>
      </c>
      <c r="H3680" s="9">
        <v>0</v>
      </c>
      <c r="I3680" s="9">
        <v>263</v>
      </c>
      <c r="J3680" s="9">
        <v>132</v>
      </c>
      <c r="K3680" s="9">
        <v>91</v>
      </c>
      <c r="L3680" s="9">
        <v>40.08</v>
      </c>
      <c r="M3680" s="9">
        <v>90</v>
      </c>
      <c r="N3680" s="9">
        <v>1</v>
      </c>
    </row>
    <row r="3681" spans="1:14" ht="13.2" x14ac:dyDescent="0.25">
      <c r="A3681" s="9">
        <v>0</v>
      </c>
      <c r="B3681" s="9">
        <v>42</v>
      </c>
      <c r="C3681" s="9">
        <v>1</v>
      </c>
      <c r="D3681" s="9">
        <v>2</v>
      </c>
      <c r="E3681" s="9">
        <v>0</v>
      </c>
      <c r="F3681" s="9">
        <v>0</v>
      </c>
      <c r="G3681" s="9">
        <v>0</v>
      </c>
      <c r="H3681" s="9">
        <v>0</v>
      </c>
      <c r="I3681" s="9">
        <v>230</v>
      </c>
      <c r="J3681" s="9">
        <v>124</v>
      </c>
      <c r="K3681" s="9">
        <v>80</v>
      </c>
      <c r="L3681" s="9">
        <v>24.87</v>
      </c>
      <c r="M3681" s="9">
        <v>90</v>
      </c>
      <c r="N3681" s="9">
        <v>0</v>
      </c>
    </row>
    <row r="3682" spans="1:14" ht="13.2" x14ac:dyDescent="0.25">
      <c r="A3682" s="9">
        <v>0</v>
      </c>
      <c r="B3682" s="9">
        <v>47</v>
      </c>
      <c r="C3682" s="9">
        <v>1</v>
      </c>
      <c r="D3682" s="9">
        <v>20</v>
      </c>
      <c r="E3682" s="9">
        <v>0</v>
      </c>
      <c r="F3682" s="9">
        <v>0</v>
      </c>
      <c r="G3682" s="9">
        <v>1</v>
      </c>
      <c r="H3682" s="9">
        <v>1</v>
      </c>
      <c r="I3682" s="9">
        <v>211</v>
      </c>
      <c r="J3682" s="9">
        <v>159.5</v>
      </c>
      <c r="K3682" s="9">
        <v>82.5</v>
      </c>
      <c r="L3682" s="9">
        <v>34.08</v>
      </c>
      <c r="M3682" s="9">
        <v>86</v>
      </c>
      <c r="N3682" s="9">
        <v>1</v>
      </c>
    </row>
    <row r="3683" spans="1:14" ht="13.2" x14ac:dyDescent="0.25">
      <c r="A3683" s="9">
        <v>0</v>
      </c>
      <c r="B3683" s="9">
        <v>60</v>
      </c>
      <c r="C3683" s="9">
        <v>1</v>
      </c>
      <c r="D3683" s="9">
        <v>10</v>
      </c>
      <c r="E3683" s="9">
        <v>0</v>
      </c>
      <c r="F3683" s="9">
        <v>0</v>
      </c>
      <c r="G3683" s="9">
        <v>0</v>
      </c>
      <c r="H3683" s="9">
        <v>0</v>
      </c>
      <c r="I3683" s="9">
        <v>255</v>
      </c>
      <c r="J3683" s="9">
        <v>145</v>
      </c>
      <c r="K3683" s="9">
        <v>100</v>
      </c>
      <c r="L3683" s="9">
        <v>27.94</v>
      </c>
      <c r="M3683" s="9">
        <v>79</v>
      </c>
      <c r="N3683" s="9">
        <v>0</v>
      </c>
    </row>
    <row r="3684" spans="1:14" ht="13.2" x14ac:dyDescent="0.25">
      <c r="A3684" s="9">
        <v>0</v>
      </c>
      <c r="B3684" s="9">
        <v>62</v>
      </c>
      <c r="C3684" s="9">
        <v>0</v>
      </c>
      <c r="D3684" s="9">
        <v>0</v>
      </c>
      <c r="E3684" s="9">
        <v>0</v>
      </c>
      <c r="F3684" s="9">
        <v>0</v>
      </c>
      <c r="G3684" s="9">
        <v>0</v>
      </c>
      <c r="H3684" s="9">
        <v>1</v>
      </c>
      <c r="I3684" s="9">
        <v>282</v>
      </c>
      <c r="J3684" s="9">
        <v>125</v>
      </c>
      <c r="K3684" s="9">
        <v>75</v>
      </c>
      <c r="L3684" s="9">
        <v>29.88</v>
      </c>
      <c r="M3684" s="9">
        <v>75</v>
      </c>
      <c r="N3684" s="9">
        <v>0</v>
      </c>
    </row>
    <row r="3685" spans="1:14" ht="13.2" x14ac:dyDescent="0.25">
      <c r="A3685" s="9">
        <v>1</v>
      </c>
      <c r="B3685" s="9">
        <v>57</v>
      </c>
      <c r="C3685" s="9">
        <v>1</v>
      </c>
      <c r="D3685" s="9">
        <v>20</v>
      </c>
      <c r="E3685" s="9">
        <v>0</v>
      </c>
      <c r="F3685" s="9">
        <v>0</v>
      </c>
      <c r="G3685" s="9">
        <v>0</v>
      </c>
      <c r="H3685" s="9">
        <v>0</v>
      </c>
      <c r="I3685" s="9">
        <v>260</v>
      </c>
      <c r="J3685" s="9">
        <v>123</v>
      </c>
      <c r="K3685" s="9">
        <v>73</v>
      </c>
      <c r="L3685" s="9">
        <v>27.51</v>
      </c>
      <c r="M3685" s="9">
        <v>65</v>
      </c>
      <c r="N3685" s="9">
        <v>1</v>
      </c>
    </row>
    <row r="3686" spans="1:14" ht="13.2" x14ac:dyDescent="0.25">
      <c r="A3686" s="9">
        <v>1</v>
      </c>
      <c r="B3686" s="9">
        <v>38</v>
      </c>
      <c r="C3686" s="9">
        <v>1</v>
      </c>
      <c r="D3686" s="9">
        <v>9</v>
      </c>
      <c r="E3686" s="9">
        <v>0</v>
      </c>
      <c r="F3686" s="9">
        <v>0</v>
      </c>
      <c r="G3686" s="9">
        <v>0</v>
      </c>
      <c r="H3686" s="9">
        <v>0</v>
      </c>
      <c r="I3686" s="9">
        <v>163</v>
      </c>
      <c r="J3686" s="9">
        <v>117.5</v>
      </c>
      <c r="K3686" s="9">
        <v>75</v>
      </c>
      <c r="L3686" s="9">
        <v>28.3</v>
      </c>
      <c r="M3686" s="9">
        <v>75</v>
      </c>
      <c r="N3686" s="9">
        <v>0</v>
      </c>
    </row>
    <row r="3687" spans="1:14" ht="13.2" x14ac:dyDescent="0.25">
      <c r="A3687" s="9">
        <v>1</v>
      </c>
      <c r="B3687" s="9">
        <v>56</v>
      </c>
      <c r="C3687" s="9">
        <v>0</v>
      </c>
      <c r="D3687" s="9">
        <v>0</v>
      </c>
      <c r="E3687" s="9">
        <v>0</v>
      </c>
      <c r="F3687" s="9">
        <v>0</v>
      </c>
      <c r="G3687" s="9">
        <v>0</v>
      </c>
      <c r="H3687" s="9">
        <v>0</v>
      </c>
      <c r="I3687" s="9">
        <v>220</v>
      </c>
      <c r="J3687" s="9">
        <v>132.5</v>
      </c>
      <c r="K3687" s="9">
        <v>82.5</v>
      </c>
      <c r="L3687" s="9">
        <v>29.77</v>
      </c>
      <c r="M3687" s="9">
        <v>77</v>
      </c>
      <c r="N3687" s="9">
        <v>0</v>
      </c>
    </row>
    <row r="3688" spans="1:14" ht="13.2" x14ac:dyDescent="0.25">
      <c r="A3688" s="9">
        <v>0</v>
      </c>
      <c r="B3688" s="9">
        <v>51</v>
      </c>
      <c r="C3688" s="9">
        <v>1</v>
      </c>
      <c r="D3688" s="9">
        <v>5</v>
      </c>
      <c r="E3688" s="9">
        <v>0</v>
      </c>
      <c r="F3688" s="9">
        <v>0</v>
      </c>
      <c r="G3688" s="9">
        <v>0</v>
      </c>
      <c r="H3688" s="9">
        <v>0</v>
      </c>
      <c r="I3688" s="9">
        <v>315</v>
      </c>
      <c r="J3688" s="9">
        <v>119</v>
      </c>
      <c r="K3688" s="9">
        <v>75</v>
      </c>
      <c r="L3688" s="9">
        <v>25.79</v>
      </c>
      <c r="M3688" s="9">
        <v>75</v>
      </c>
      <c r="N3688" s="9">
        <v>0</v>
      </c>
    </row>
    <row r="3689" spans="1:14" ht="13.2" x14ac:dyDescent="0.25">
      <c r="A3689" s="9">
        <v>1</v>
      </c>
      <c r="B3689" s="9">
        <v>40</v>
      </c>
      <c r="C3689" s="9">
        <v>1</v>
      </c>
      <c r="D3689" s="9">
        <v>20</v>
      </c>
      <c r="E3689" s="9">
        <v>0</v>
      </c>
      <c r="F3689" s="9">
        <v>0</v>
      </c>
      <c r="G3689" s="9">
        <v>0</v>
      </c>
      <c r="H3689" s="9">
        <v>0</v>
      </c>
      <c r="I3689" s="9">
        <v>186</v>
      </c>
      <c r="J3689" s="9">
        <v>131</v>
      </c>
      <c r="K3689" s="9">
        <v>81</v>
      </c>
      <c r="L3689" s="9">
        <v>22.14</v>
      </c>
      <c r="M3689" s="9">
        <v>86</v>
      </c>
      <c r="N3689" s="9">
        <v>0</v>
      </c>
    </row>
    <row r="3690" spans="1:14" ht="13.2" x14ac:dyDescent="0.25">
      <c r="A3690" s="9">
        <v>0</v>
      </c>
      <c r="B3690" s="9">
        <v>43</v>
      </c>
      <c r="C3690" s="9">
        <v>1</v>
      </c>
      <c r="D3690" s="9">
        <v>20</v>
      </c>
      <c r="E3690" s="9">
        <v>0</v>
      </c>
      <c r="F3690" s="9">
        <v>0</v>
      </c>
      <c r="G3690" s="9">
        <v>0</v>
      </c>
      <c r="H3690" s="9">
        <v>0</v>
      </c>
      <c r="I3690" s="9">
        <v>250</v>
      </c>
      <c r="J3690" s="9">
        <v>123</v>
      </c>
      <c r="K3690" s="9">
        <v>74</v>
      </c>
      <c r="L3690" s="9">
        <v>26.01</v>
      </c>
      <c r="M3690" s="9">
        <v>75</v>
      </c>
      <c r="N3690" s="9">
        <v>0</v>
      </c>
    </row>
    <row r="3691" spans="1:14" ht="13.2" x14ac:dyDescent="0.25">
      <c r="A3691" s="9">
        <v>1</v>
      </c>
      <c r="B3691" s="9">
        <v>34</v>
      </c>
      <c r="C3691" s="9">
        <v>1</v>
      </c>
      <c r="D3691" s="9">
        <v>20</v>
      </c>
      <c r="E3691" s="9">
        <v>0</v>
      </c>
      <c r="F3691" s="9">
        <v>0</v>
      </c>
      <c r="G3691" s="9">
        <v>0</v>
      </c>
      <c r="H3691" s="9">
        <v>0</v>
      </c>
      <c r="I3691" s="9">
        <v>155</v>
      </c>
      <c r="J3691" s="9">
        <v>117.5</v>
      </c>
      <c r="K3691" s="9">
        <v>72.5</v>
      </c>
      <c r="L3691" s="9">
        <v>23.51</v>
      </c>
      <c r="M3691" s="9">
        <v>85</v>
      </c>
      <c r="N3691" s="9">
        <v>0</v>
      </c>
    </row>
    <row r="3692" spans="1:14" ht="13.2" x14ac:dyDescent="0.25">
      <c r="A3692" s="9">
        <v>0</v>
      </c>
      <c r="B3692" s="9">
        <v>55</v>
      </c>
      <c r="C3692" s="9">
        <v>0</v>
      </c>
      <c r="D3692" s="9">
        <v>0</v>
      </c>
      <c r="E3692" s="9">
        <v>0</v>
      </c>
      <c r="F3692" s="9">
        <v>0</v>
      </c>
      <c r="G3692" s="9">
        <v>1</v>
      </c>
      <c r="H3692" s="9">
        <v>0</v>
      </c>
      <c r="I3692" s="9">
        <v>185</v>
      </c>
      <c r="J3692" s="9">
        <v>140</v>
      </c>
      <c r="K3692" s="9">
        <v>84</v>
      </c>
      <c r="L3692" s="9">
        <v>25.94</v>
      </c>
      <c r="M3692" s="9">
        <v>78</v>
      </c>
      <c r="N3692" s="9">
        <v>0</v>
      </c>
    </row>
    <row r="3693" spans="1:14" ht="13.2" x14ac:dyDescent="0.25">
      <c r="A3693" s="9">
        <v>0</v>
      </c>
      <c r="B3693" s="9">
        <v>44</v>
      </c>
      <c r="C3693" s="9">
        <v>0</v>
      </c>
      <c r="D3693" s="9">
        <v>0</v>
      </c>
      <c r="E3693" s="9">
        <v>0</v>
      </c>
      <c r="F3693" s="9">
        <v>0</v>
      </c>
      <c r="G3693" s="9">
        <v>0</v>
      </c>
      <c r="H3693" s="9">
        <v>0</v>
      </c>
      <c r="I3693" s="9">
        <v>205</v>
      </c>
      <c r="J3693" s="9">
        <v>116</v>
      </c>
      <c r="K3693" s="9">
        <v>70</v>
      </c>
      <c r="L3693" s="9">
        <v>21.99</v>
      </c>
      <c r="M3693" s="9">
        <v>68</v>
      </c>
      <c r="N3693" s="9">
        <v>0</v>
      </c>
    </row>
    <row r="3694" spans="1:14" ht="13.2" x14ac:dyDescent="0.25">
      <c r="A3694" s="9">
        <v>1</v>
      </c>
      <c r="B3694" s="9">
        <v>50</v>
      </c>
      <c r="C3694" s="9">
        <v>0</v>
      </c>
      <c r="D3694" s="9">
        <v>0</v>
      </c>
      <c r="E3694" s="9">
        <v>0</v>
      </c>
      <c r="F3694" s="9">
        <v>0</v>
      </c>
      <c r="G3694" s="9">
        <v>1</v>
      </c>
      <c r="H3694" s="9">
        <v>0</v>
      </c>
      <c r="I3694" s="9">
        <v>252</v>
      </c>
      <c r="J3694" s="9">
        <v>114</v>
      </c>
      <c r="K3694" s="9">
        <v>75</v>
      </c>
      <c r="L3694" s="9">
        <v>30.89</v>
      </c>
      <c r="M3694" s="9">
        <v>60</v>
      </c>
      <c r="N3694" s="9">
        <v>0</v>
      </c>
    </row>
    <row r="3695" spans="1:14" ht="13.2" x14ac:dyDescent="0.25">
      <c r="A3695" s="9">
        <v>1</v>
      </c>
      <c r="B3695" s="9">
        <v>52</v>
      </c>
      <c r="C3695" s="9">
        <v>0</v>
      </c>
      <c r="D3695" s="9">
        <v>0</v>
      </c>
      <c r="E3695" s="9">
        <v>0</v>
      </c>
      <c r="F3695" s="9">
        <v>0</v>
      </c>
      <c r="G3695" s="9">
        <v>0</v>
      </c>
      <c r="H3695" s="9">
        <v>0</v>
      </c>
      <c r="I3695" s="9">
        <v>225</v>
      </c>
      <c r="J3695" s="9">
        <v>119</v>
      </c>
      <c r="K3695" s="9">
        <v>65</v>
      </c>
      <c r="L3695" s="9">
        <v>26.89</v>
      </c>
      <c r="M3695" s="9">
        <v>62</v>
      </c>
      <c r="N3695" s="9">
        <v>0</v>
      </c>
    </row>
    <row r="3696" spans="1:14" ht="13.2" x14ac:dyDescent="0.25">
      <c r="A3696" s="9">
        <v>0</v>
      </c>
      <c r="B3696" s="9">
        <v>63</v>
      </c>
      <c r="C3696" s="9">
        <v>0</v>
      </c>
      <c r="D3696" s="9">
        <v>0</v>
      </c>
      <c r="E3696" s="9">
        <v>0</v>
      </c>
      <c r="F3696" s="9">
        <v>0</v>
      </c>
      <c r="G3696" s="9">
        <v>0</v>
      </c>
      <c r="H3696" s="9">
        <v>0</v>
      </c>
      <c r="I3696" s="9">
        <v>235</v>
      </c>
      <c r="J3696" s="9">
        <v>125</v>
      </c>
      <c r="K3696" s="9">
        <v>79</v>
      </c>
      <c r="L3696" s="9">
        <v>24.38</v>
      </c>
      <c r="M3696" s="9">
        <v>96</v>
      </c>
      <c r="N3696" s="9">
        <v>0</v>
      </c>
    </row>
    <row r="3697" spans="1:14" ht="13.2" x14ac:dyDescent="0.25">
      <c r="A3697" s="9">
        <v>1</v>
      </c>
      <c r="B3697" s="9">
        <v>43</v>
      </c>
      <c r="C3697" s="9">
        <v>1</v>
      </c>
      <c r="D3697" s="9">
        <v>20</v>
      </c>
      <c r="E3697" s="9">
        <v>0</v>
      </c>
      <c r="F3697" s="9">
        <v>0</v>
      </c>
      <c r="G3697" s="9">
        <v>0</v>
      </c>
      <c r="H3697" s="9">
        <v>0</v>
      </c>
      <c r="I3697" s="9">
        <v>240</v>
      </c>
      <c r="J3697" s="9">
        <v>147.5</v>
      </c>
      <c r="K3697" s="9">
        <v>88</v>
      </c>
      <c r="L3697" s="9">
        <v>25.6</v>
      </c>
      <c r="M3697" s="9">
        <v>65</v>
      </c>
      <c r="N3697" s="9">
        <v>0</v>
      </c>
    </row>
    <row r="3698" spans="1:14" ht="13.2" x14ac:dyDescent="0.25">
      <c r="A3698" s="9">
        <v>1</v>
      </c>
      <c r="B3698" s="9">
        <v>41</v>
      </c>
      <c r="C3698" s="9">
        <v>1</v>
      </c>
      <c r="D3698" s="9">
        <v>40</v>
      </c>
      <c r="E3698" s="9">
        <v>0</v>
      </c>
      <c r="F3698" s="9">
        <v>0</v>
      </c>
      <c r="G3698" s="9">
        <v>0</v>
      </c>
      <c r="H3698" s="9">
        <v>0</v>
      </c>
      <c r="I3698" s="9">
        <v>242</v>
      </c>
      <c r="J3698" s="9">
        <v>124.5</v>
      </c>
      <c r="K3698" s="9">
        <v>86.5</v>
      </c>
      <c r="L3698" s="9">
        <v>28.8</v>
      </c>
      <c r="M3698" s="9">
        <v>87</v>
      </c>
      <c r="N3698" s="9">
        <v>0</v>
      </c>
    </row>
    <row r="3699" spans="1:14" ht="13.2" x14ac:dyDescent="0.25">
      <c r="A3699" s="9">
        <v>0</v>
      </c>
      <c r="B3699" s="9">
        <v>34</v>
      </c>
      <c r="C3699" s="9">
        <v>1</v>
      </c>
      <c r="D3699" s="9">
        <v>20</v>
      </c>
      <c r="E3699" s="9">
        <v>0</v>
      </c>
      <c r="F3699" s="9">
        <v>0</v>
      </c>
      <c r="G3699" s="9">
        <v>0</v>
      </c>
      <c r="H3699" s="9">
        <v>0</v>
      </c>
      <c r="I3699" s="9">
        <v>180</v>
      </c>
      <c r="J3699" s="9">
        <v>111</v>
      </c>
      <c r="K3699" s="9">
        <v>56</v>
      </c>
      <c r="L3699" s="9">
        <v>21.51</v>
      </c>
      <c r="M3699" s="9">
        <v>91</v>
      </c>
      <c r="N3699" s="9">
        <v>0</v>
      </c>
    </row>
    <row r="3700" spans="1:14" ht="13.2" x14ac:dyDescent="0.25">
      <c r="A3700" s="9">
        <v>1</v>
      </c>
      <c r="B3700" s="9">
        <v>37</v>
      </c>
      <c r="C3700" s="9">
        <v>0</v>
      </c>
      <c r="D3700" s="9">
        <v>0</v>
      </c>
      <c r="E3700" s="9">
        <v>0</v>
      </c>
      <c r="F3700" s="9">
        <v>0</v>
      </c>
      <c r="G3700" s="9">
        <v>1</v>
      </c>
      <c r="H3700" s="9">
        <v>0</v>
      </c>
      <c r="I3700" s="9">
        <v>195</v>
      </c>
      <c r="J3700" s="9">
        <v>141</v>
      </c>
      <c r="K3700" s="9">
        <v>84</v>
      </c>
      <c r="L3700" s="9">
        <v>25.66</v>
      </c>
      <c r="M3700" s="9">
        <v>83</v>
      </c>
      <c r="N3700" s="9">
        <v>0</v>
      </c>
    </row>
    <row r="3701" spans="1:14" ht="13.2" x14ac:dyDescent="0.25">
      <c r="A3701" s="9">
        <v>0</v>
      </c>
      <c r="B3701" s="9">
        <v>50</v>
      </c>
      <c r="C3701" s="9">
        <v>0</v>
      </c>
      <c r="D3701" s="9">
        <v>0</v>
      </c>
      <c r="E3701" s="9">
        <v>0</v>
      </c>
      <c r="F3701" s="9">
        <v>0</v>
      </c>
      <c r="G3701" s="9">
        <v>0</v>
      </c>
      <c r="H3701" s="9">
        <v>0</v>
      </c>
      <c r="I3701" s="9">
        <v>210</v>
      </c>
      <c r="J3701" s="9">
        <v>105</v>
      </c>
      <c r="K3701" s="9">
        <v>77</v>
      </c>
      <c r="L3701" s="9">
        <v>23.96</v>
      </c>
      <c r="M3701" s="9">
        <v>60</v>
      </c>
      <c r="N3701" s="9">
        <v>0</v>
      </c>
    </row>
    <row r="3702" spans="1:14" ht="13.2" x14ac:dyDescent="0.25">
      <c r="A3702" s="9">
        <v>0</v>
      </c>
      <c r="B3702" s="9">
        <v>36</v>
      </c>
      <c r="C3702" s="9">
        <v>1</v>
      </c>
      <c r="D3702" s="9">
        <v>9</v>
      </c>
      <c r="E3702" s="9">
        <v>0</v>
      </c>
      <c r="F3702" s="9">
        <v>0</v>
      </c>
      <c r="G3702" s="9">
        <v>0</v>
      </c>
      <c r="H3702" s="9">
        <v>0</v>
      </c>
      <c r="I3702" s="9">
        <v>212</v>
      </c>
      <c r="J3702" s="9">
        <v>127</v>
      </c>
      <c r="K3702" s="9">
        <v>83</v>
      </c>
      <c r="L3702" s="9">
        <v>26.82</v>
      </c>
      <c r="M3702" s="9">
        <v>75</v>
      </c>
      <c r="N3702" s="9">
        <v>0</v>
      </c>
    </row>
    <row r="3703" spans="1:14" ht="13.2" x14ac:dyDescent="0.25">
      <c r="A3703" s="9">
        <v>0</v>
      </c>
      <c r="B3703" s="9">
        <v>59</v>
      </c>
      <c r="C3703" s="9">
        <v>1</v>
      </c>
      <c r="D3703" s="9">
        <v>5</v>
      </c>
      <c r="E3703" s="9">
        <v>0</v>
      </c>
      <c r="F3703" s="9">
        <v>0</v>
      </c>
      <c r="G3703" s="9">
        <v>0</v>
      </c>
      <c r="H3703" s="9">
        <v>0</v>
      </c>
      <c r="I3703" s="9">
        <v>254</v>
      </c>
      <c r="J3703" s="9">
        <v>126.5</v>
      </c>
      <c r="K3703" s="9">
        <v>79</v>
      </c>
      <c r="L3703" s="9">
        <v>25.92</v>
      </c>
      <c r="M3703" s="9">
        <v>60</v>
      </c>
      <c r="N3703" s="9">
        <v>0</v>
      </c>
    </row>
    <row r="3704" spans="1:14" ht="13.2" x14ac:dyDescent="0.25">
      <c r="A3704" s="9">
        <v>1</v>
      </c>
      <c r="B3704" s="9">
        <v>40</v>
      </c>
      <c r="C3704" s="9">
        <v>1</v>
      </c>
      <c r="D3704" s="9">
        <v>20</v>
      </c>
      <c r="E3704" s="9">
        <v>0</v>
      </c>
      <c r="F3704" s="9">
        <v>0</v>
      </c>
      <c r="G3704" s="9">
        <v>0</v>
      </c>
      <c r="H3704" s="9">
        <v>0</v>
      </c>
      <c r="I3704" s="9">
        <v>248</v>
      </c>
      <c r="J3704" s="9">
        <v>136.5</v>
      </c>
      <c r="K3704" s="9">
        <v>78</v>
      </c>
      <c r="L3704" s="9">
        <v>24.6</v>
      </c>
      <c r="M3704" s="9">
        <v>90</v>
      </c>
      <c r="N3704" s="9">
        <v>0</v>
      </c>
    </row>
    <row r="3705" spans="1:14" ht="13.2" x14ac:dyDescent="0.25">
      <c r="A3705" s="9">
        <v>1</v>
      </c>
      <c r="B3705" s="9">
        <v>42</v>
      </c>
      <c r="C3705" s="9">
        <v>1</v>
      </c>
      <c r="D3705" s="9">
        <v>30</v>
      </c>
      <c r="E3705" s="9">
        <v>0</v>
      </c>
      <c r="F3705" s="9">
        <v>0</v>
      </c>
      <c r="G3705" s="9">
        <v>0</v>
      </c>
      <c r="H3705" s="9">
        <v>0</v>
      </c>
      <c r="I3705" s="9">
        <v>283</v>
      </c>
      <c r="J3705" s="9">
        <v>145</v>
      </c>
      <c r="K3705" s="9">
        <v>95</v>
      </c>
      <c r="L3705" s="9">
        <v>27.53</v>
      </c>
      <c r="M3705" s="9">
        <v>75</v>
      </c>
      <c r="N3705" s="9">
        <v>0</v>
      </c>
    </row>
    <row r="3706" spans="1:14" ht="13.2" x14ac:dyDescent="0.25">
      <c r="A3706" s="9">
        <v>1</v>
      </c>
      <c r="B3706" s="9">
        <v>42</v>
      </c>
      <c r="C3706" s="9">
        <v>0</v>
      </c>
      <c r="D3706" s="9">
        <v>0</v>
      </c>
      <c r="E3706" s="9">
        <v>0</v>
      </c>
      <c r="F3706" s="9">
        <v>0</v>
      </c>
      <c r="G3706" s="9">
        <v>0</v>
      </c>
      <c r="H3706" s="9">
        <v>0</v>
      </c>
      <c r="I3706" s="9">
        <v>186</v>
      </c>
      <c r="J3706" s="9">
        <v>134</v>
      </c>
      <c r="K3706" s="9">
        <v>86.5</v>
      </c>
      <c r="L3706" s="9">
        <v>25.71</v>
      </c>
      <c r="M3706" s="9">
        <v>88</v>
      </c>
      <c r="N3706" s="9">
        <v>0</v>
      </c>
    </row>
    <row r="3707" spans="1:14" ht="13.2" x14ac:dyDescent="0.25">
      <c r="A3707" s="9">
        <v>1</v>
      </c>
      <c r="B3707" s="9">
        <v>43</v>
      </c>
      <c r="C3707" s="9">
        <v>1</v>
      </c>
      <c r="D3707" s="9">
        <v>40</v>
      </c>
      <c r="E3707" s="9">
        <v>0</v>
      </c>
      <c r="F3707" s="9">
        <v>0</v>
      </c>
      <c r="G3707" s="9">
        <v>1</v>
      </c>
      <c r="H3707" s="9">
        <v>0</v>
      </c>
      <c r="I3707" s="9">
        <v>212</v>
      </c>
      <c r="J3707" s="9">
        <v>135</v>
      </c>
      <c r="K3707" s="9">
        <v>86</v>
      </c>
      <c r="L3707" s="9">
        <v>30.22</v>
      </c>
      <c r="M3707" s="9">
        <v>100</v>
      </c>
      <c r="N3707" s="9">
        <v>0</v>
      </c>
    </row>
    <row r="3708" spans="1:14" ht="13.2" x14ac:dyDescent="0.25">
      <c r="A3708" s="9">
        <v>1</v>
      </c>
      <c r="B3708" s="9">
        <v>49</v>
      </c>
      <c r="C3708" s="9">
        <v>1</v>
      </c>
      <c r="D3708" s="9">
        <v>15</v>
      </c>
      <c r="E3708" s="9">
        <v>0</v>
      </c>
      <c r="F3708" s="9">
        <v>0</v>
      </c>
      <c r="G3708" s="9">
        <v>1</v>
      </c>
      <c r="H3708" s="9">
        <v>0</v>
      </c>
      <c r="I3708" s="9">
        <v>309</v>
      </c>
      <c r="J3708" s="9">
        <v>145</v>
      </c>
      <c r="K3708" s="9">
        <v>92</v>
      </c>
      <c r="L3708" s="9">
        <v>32.130000000000003</v>
      </c>
      <c r="M3708" s="9">
        <v>60</v>
      </c>
      <c r="N3708" s="9">
        <v>0</v>
      </c>
    </row>
    <row r="3709" spans="1:14" ht="13.2" x14ac:dyDescent="0.25">
      <c r="A3709" s="9">
        <v>0</v>
      </c>
      <c r="B3709" s="9">
        <v>47</v>
      </c>
      <c r="C3709" s="9">
        <v>1</v>
      </c>
      <c r="D3709" s="9">
        <v>20</v>
      </c>
      <c r="E3709" s="9">
        <v>0</v>
      </c>
      <c r="F3709" s="9">
        <v>0</v>
      </c>
      <c r="G3709" s="9">
        <v>1</v>
      </c>
      <c r="H3709" s="9">
        <v>0</v>
      </c>
      <c r="I3709" s="9">
        <v>308</v>
      </c>
      <c r="J3709" s="9">
        <v>138</v>
      </c>
      <c r="K3709" s="9">
        <v>94</v>
      </c>
      <c r="L3709" s="9">
        <v>24.33</v>
      </c>
      <c r="M3709" s="9">
        <v>70</v>
      </c>
      <c r="N3709" s="9">
        <v>0</v>
      </c>
    </row>
    <row r="3710" spans="1:14" ht="13.2" x14ac:dyDescent="0.25">
      <c r="A3710" s="9">
        <v>1</v>
      </c>
      <c r="B3710" s="9">
        <v>60</v>
      </c>
      <c r="C3710" s="9">
        <v>0</v>
      </c>
      <c r="D3710" s="9">
        <v>0</v>
      </c>
      <c r="E3710" s="9">
        <v>0</v>
      </c>
      <c r="F3710" s="9">
        <v>0</v>
      </c>
      <c r="G3710" s="9">
        <v>1</v>
      </c>
      <c r="H3710" s="9">
        <v>0</v>
      </c>
      <c r="I3710" s="9">
        <v>225</v>
      </c>
      <c r="J3710" s="9">
        <v>149</v>
      </c>
      <c r="K3710" s="9">
        <v>96</v>
      </c>
      <c r="L3710" s="9">
        <v>27.73</v>
      </c>
      <c r="M3710" s="9">
        <v>80</v>
      </c>
      <c r="N3710" s="9">
        <v>0</v>
      </c>
    </row>
    <row r="3711" spans="1:14" ht="13.2" x14ac:dyDescent="0.25">
      <c r="A3711" s="9">
        <v>0</v>
      </c>
      <c r="B3711" s="9">
        <v>46</v>
      </c>
      <c r="C3711" s="9">
        <v>1</v>
      </c>
      <c r="D3711" s="9">
        <v>20</v>
      </c>
      <c r="E3711" s="9">
        <v>0</v>
      </c>
      <c r="F3711" s="9">
        <v>0</v>
      </c>
      <c r="G3711" s="9">
        <v>1</v>
      </c>
      <c r="H3711" s="9">
        <v>0</v>
      </c>
      <c r="I3711" s="9">
        <v>275</v>
      </c>
      <c r="J3711" s="9">
        <v>170</v>
      </c>
      <c r="K3711" s="9">
        <v>118</v>
      </c>
      <c r="L3711" s="9">
        <v>36.119999999999997</v>
      </c>
      <c r="M3711" s="9">
        <v>82</v>
      </c>
      <c r="N3711" s="9">
        <v>0</v>
      </c>
    </row>
    <row r="3712" spans="1:14" ht="13.2" x14ac:dyDescent="0.25">
      <c r="A3712" s="9">
        <v>1</v>
      </c>
      <c r="B3712" s="9">
        <v>46</v>
      </c>
      <c r="C3712" s="9">
        <v>1</v>
      </c>
      <c r="D3712" s="9">
        <v>30</v>
      </c>
      <c r="E3712" s="9">
        <v>0</v>
      </c>
      <c r="F3712" s="9">
        <v>0</v>
      </c>
      <c r="G3712" s="9">
        <v>1</v>
      </c>
      <c r="H3712" s="9">
        <v>0</v>
      </c>
      <c r="I3712" s="9">
        <v>154</v>
      </c>
      <c r="J3712" s="9">
        <v>141</v>
      </c>
      <c r="K3712" s="9">
        <v>90</v>
      </c>
      <c r="L3712" s="9">
        <v>22.76</v>
      </c>
      <c r="M3712" s="9">
        <v>65</v>
      </c>
      <c r="N3712" s="9">
        <v>0</v>
      </c>
    </row>
    <row r="3713" spans="1:14" ht="13.2" x14ac:dyDescent="0.25">
      <c r="A3713" s="9">
        <v>1</v>
      </c>
      <c r="B3713" s="9">
        <v>49</v>
      </c>
      <c r="C3713" s="9">
        <v>1</v>
      </c>
      <c r="D3713" s="9">
        <v>3</v>
      </c>
      <c r="E3713" s="9">
        <v>0</v>
      </c>
      <c r="F3713" s="9">
        <v>0</v>
      </c>
      <c r="G3713" s="9">
        <v>1</v>
      </c>
      <c r="H3713" s="9">
        <v>0</v>
      </c>
      <c r="I3713" s="9">
        <v>246</v>
      </c>
      <c r="J3713" s="9">
        <v>141</v>
      </c>
      <c r="K3713" s="9">
        <v>92</v>
      </c>
      <c r="L3713" s="9">
        <v>27.92</v>
      </c>
      <c r="M3713" s="9">
        <v>75</v>
      </c>
      <c r="N3713" s="9">
        <v>0</v>
      </c>
    </row>
    <row r="3714" spans="1:14" ht="13.2" x14ac:dyDescent="0.25">
      <c r="A3714" s="9">
        <v>0</v>
      </c>
      <c r="B3714" s="9">
        <v>42</v>
      </c>
      <c r="C3714" s="9">
        <v>0</v>
      </c>
      <c r="D3714" s="9">
        <v>0</v>
      </c>
      <c r="E3714" s="9">
        <v>0</v>
      </c>
      <c r="F3714" s="9">
        <v>0</v>
      </c>
      <c r="G3714" s="9">
        <v>0</v>
      </c>
      <c r="H3714" s="9">
        <v>0</v>
      </c>
      <c r="I3714" s="9">
        <v>234</v>
      </c>
      <c r="J3714" s="9">
        <v>124</v>
      </c>
      <c r="K3714" s="9">
        <v>80.5</v>
      </c>
      <c r="L3714" s="9">
        <v>20.059999999999999</v>
      </c>
      <c r="M3714" s="9">
        <v>75</v>
      </c>
      <c r="N3714" s="9">
        <v>0</v>
      </c>
    </row>
    <row r="3715" spans="1:14" ht="13.2" x14ac:dyDescent="0.25">
      <c r="A3715" s="9">
        <v>1</v>
      </c>
      <c r="B3715" s="9">
        <v>42</v>
      </c>
      <c r="C3715" s="9">
        <v>0</v>
      </c>
      <c r="D3715" s="9">
        <v>0</v>
      </c>
      <c r="E3715" s="9">
        <v>0</v>
      </c>
      <c r="F3715" s="9">
        <v>0</v>
      </c>
      <c r="G3715" s="9">
        <v>0</v>
      </c>
      <c r="H3715" s="9">
        <v>0</v>
      </c>
      <c r="I3715" s="9">
        <v>242</v>
      </c>
      <c r="J3715" s="9">
        <v>121</v>
      </c>
      <c r="K3715" s="9">
        <v>80</v>
      </c>
      <c r="L3715" s="9">
        <v>27.83</v>
      </c>
      <c r="M3715" s="9">
        <v>72</v>
      </c>
      <c r="N3715" s="9">
        <v>0</v>
      </c>
    </row>
    <row r="3716" spans="1:14" ht="13.2" x14ac:dyDescent="0.25">
      <c r="A3716" s="9">
        <v>1</v>
      </c>
      <c r="B3716" s="9">
        <v>53</v>
      </c>
      <c r="C3716" s="9">
        <v>0</v>
      </c>
      <c r="D3716" s="9">
        <v>0</v>
      </c>
      <c r="E3716" s="9">
        <v>0</v>
      </c>
      <c r="F3716" s="9">
        <v>0</v>
      </c>
      <c r="G3716" s="9">
        <v>1</v>
      </c>
      <c r="H3716" s="9">
        <v>0</v>
      </c>
      <c r="I3716" s="9">
        <v>198</v>
      </c>
      <c r="J3716" s="9">
        <v>142.5</v>
      </c>
      <c r="K3716" s="9">
        <v>82</v>
      </c>
      <c r="L3716" s="9">
        <v>23.84</v>
      </c>
      <c r="M3716" s="9">
        <v>57</v>
      </c>
      <c r="N3716" s="9">
        <v>1</v>
      </c>
    </row>
    <row r="3717" spans="1:14" ht="13.2" hidden="1" x14ac:dyDescent="0.25">
      <c r="A3717" s="9">
        <v>0</v>
      </c>
      <c r="B3717" s="9">
        <v>57</v>
      </c>
      <c r="C3717" s="9">
        <v>1</v>
      </c>
      <c r="D3717" s="8" t="s">
        <v>43</v>
      </c>
      <c r="E3717" s="9">
        <v>0</v>
      </c>
      <c r="F3717" s="9">
        <v>0</v>
      </c>
      <c r="G3717" s="9">
        <v>0</v>
      </c>
      <c r="H3717" s="9">
        <v>0</v>
      </c>
      <c r="I3717" s="9">
        <v>270</v>
      </c>
      <c r="J3717" s="9">
        <v>120</v>
      </c>
      <c r="K3717" s="9">
        <v>79</v>
      </c>
      <c r="L3717" s="9">
        <v>24.83</v>
      </c>
      <c r="M3717" s="9">
        <v>95</v>
      </c>
      <c r="N3717" s="9">
        <v>0</v>
      </c>
    </row>
    <row r="3718" spans="1:14" ht="13.2" x14ac:dyDescent="0.25">
      <c r="A3718" s="9">
        <v>0</v>
      </c>
      <c r="B3718" s="9">
        <v>44</v>
      </c>
      <c r="C3718" s="9">
        <v>0</v>
      </c>
      <c r="D3718" s="9">
        <v>0</v>
      </c>
      <c r="E3718" s="9">
        <v>1</v>
      </c>
      <c r="F3718" s="9">
        <v>0</v>
      </c>
      <c r="G3718" s="9">
        <v>1</v>
      </c>
      <c r="H3718" s="9">
        <v>0</v>
      </c>
      <c r="I3718" s="9">
        <v>208</v>
      </c>
      <c r="J3718" s="9">
        <v>142</v>
      </c>
      <c r="K3718" s="9">
        <v>88</v>
      </c>
      <c r="L3718" s="9">
        <v>31.29</v>
      </c>
      <c r="M3718" s="9">
        <v>69</v>
      </c>
      <c r="N3718" s="9">
        <v>0</v>
      </c>
    </row>
    <row r="3719" spans="1:14" ht="13.2" x14ac:dyDescent="0.25">
      <c r="A3719" s="9">
        <v>0</v>
      </c>
      <c r="B3719" s="9">
        <v>60</v>
      </c>
      <c r="C3719" s="9">
        <v>0</v>
      </c>
      <c r="D3719" s="9">
        <v>0</v>
      </c>
      <c r="E3719" s="9">
        <v>0</v>
      </c>
      <c r="F3719" s="9">
        <v>0</v>
      </c>
      <c r="G3719" s="9">
        <v>1</v>
      </c>
      <c r="H3719" s="9">
        <v>0</v>
      </c>
      <c r="I3719" s="9">
        <v>286</v>
      </c>
      <c r="J3719" s="9">
        <v>172.5</v>
      </c>
      <c r="K3719" s="9">
        <v>85</v>
      </c>
      <c r="L3719" s="9">
        <v>22</v>
      </c>
      <c r="M3719" s="9">
        <v>72</v>
      </c>
      <c r="N3719" s="9">
        <v>1</v>
      </c>
    </row>
    <row r="3720" spans="1:14" ht="13.2" x14ac:dyDescent="0.25">
      <c r="A3720" s="9">
        <v>0</v>
      </c>
      <c r="B3720" s="9">
        <v>47</v>
      </c>
      <c r="C3720" s="9">
        <v>1</v>
      </c>
      <c r="D3720" s="9">
        <v>5</v>
      </c>
      <c r="E3720" s="9">
        <v>0</v>
      </c>
      <c r="F3720" s="9">
        <v>0</v>
      </c>
      <c r="G3720" s="9">
        <v>0</v>
      </c>
      <c r="H3720" s="9">
        <v>0</v>
      </c>
      <c r="I3720" s="9">
        <v>236</v>
      </c>
      <c r="J3720" s="9">
        <v>128</v>
      </c>
      <c r="K3720" s="9">
        <v>81</v>
      </c>
      <c r="L3720" s="9">
        <v>27.42</v>
      </c>
      <c r="M3720" s="9">
        <v>60</v>
      </c>
      <c r="N3720" s="9">
        <v>0</v>
      </c>
    </row>
    <row r="3721" spans="1:14" ht="13.2" x14ac:dyDescent="0.25">
      <c r="A3721" s="9">
        <v>0</v>
      </c>
      <c r="B3721" s="9">
        <v>40</v>
      </c>
      <c r="C3721" s="9">
        <v>1</v>
      </c>
      <c r="D3721" s="9">
        <v>20</v>
      </c>
      <c r="E3721" s="9">
        <v>0</v>
      </c>
      <c r="F3721" s="9">
        <v>0</v>
      </c>
      <c r="G3721" s="9">
        <v>0</v>
      </c>
      <c r="H3721" s="9">
        <v>0</v>
      </c>
      <c r="I3721" s="9">
        <v>214</v>
      </c>
      <c r="J3721" s="9">
        <v>109.5</v>
      </c>
      <c r="K3721" s="9">
        <v>69</v>
      </c>
      <c r="L3721" s="9">
        <v>20.32</v>
      </c>
      <c r="M3721" s="9">
        <v>80</v>
      </c>
      <c r="N3721" s="9">
        <v>0</v>
      </c>
    </row>
    <row r="3722" spans="1:14" ht="13.2" x14ac:dyDescent="0.25">
      <c r="A3722" s="9">
        <v>1</v>
      </c>
      <c r="B3722" s="9">
        <v>44</v>
      </c>
      <c r="C3722" s="9">
        <v>0</v>
      </c>
      <c r="D3722" s="9">
        <v>0</v>
      </c>
      <c r="E3722" s="9">
        <v>0</v>
      </c>
      <c r="F3722" s="9">
        <v>0</v>
      </c>
      <c r="G3722" s="9">
        <v>0</v>
      </c>
      <c r="H3722" s="9">
        <v>0</v>
      </c>
      <c r="I3722" s="9">
        <v>175</v>
      </c>
      <c r="J3722" s="9">
        <v>104</v>
      </c>
      <c r="K3722" s="9">
        <v>78</v>
      </c>
      <c r="L3722" s="9">
        <v>26.26</v>
      </c>
      <c r="M3722" s="9">
        <v>55</v>
      </c>
      <c r="N3722" s="9">
        <v>0</v>
      </c>
    </row>
    <row r="3723" spans="1:14" ht="13.2" x14ac:dyDescent="0.25">
      <c r="A3723" s="9">
        <v>0</v>
      </c>
      <c r="B3723" s="9">
        <v>65</v>
      </c>
      <c r="C3723" s="9">
        <v>1</v>
      </c>
      <c r="D3723" s="9">
        <v>9</v>
      </c>
      <c r="E3723" s="9">
        <v>0</v>
      </c>
      <c r="F3723" s="9">
        <v>0</v>
      </c>
      <c r="G3723" s="9">
        <v>1</v>
      </c>
      <c r="H3723" s="9">
        <v>1</v>
      </c>
      <c r="I3723" s="9">
        <v>271</v>
      </c>
      <c r="J3723" s="9">
        <v>144.5</v>
      </c>
      <c r="K3723" s="9">
        <v>88</v>
      </c>
      <c r="L3723" s="9">
        <v>32.409999999999997</v>
      </c>
      <c r="M3723" s="9">
        <v>82</v>
      </c>
      <c r="N3723" s="9">
        <v>0</v>
      </c>
    </row>
    <row r="3724" spans="1:14" ht="13.2" x14ac:dyDescent="0.25">
      <c r="A3724" s="9">
        <v>1</v>
      </c>
      <c r="B3724" s="9">
        <v>49</v>
      </c>
      <c r="C3724" s="9">
        <v>1</v>
      </c>
      <c r="D3724" s="9">
        <v>15</v>
      </c>
      <c r="E3724" s="9">
        <v>0</v>
      </c>
      <c r="F3724" s="9">
        <v>0</v>
      </c>
      <c r="G3724" s="9">
        <v>0</v>
      </c>
      <c r="H3724" s="9">
        <v>0</v>
      </c>
      <c r="I3724" s="9">
        <v>208</v>
      </c>
      <c r="J3724" s="9">
        <v>118</v>
      </c>
      <c r="K3724" s="9">
        <v>73</v>
      </c>
      <c r="L3724" s="9">
        <v>24.16</v>
      </c>
      <c r="M3724" s="9">
        <v>75</v>
      </c>
      <c r="N3724" s="9">
        <v>0</v>
      </c>
    </row>
    <row r="3725" spans="1:14" ht="13.2" x14ac:dyDescent="0.25">
      <c r="A3725" s="9">
        <v>0</v>
      </c>
      <c r="B3725" s="9">
        <v>56</v>
      </c>
      <c r="C3725" s="9">
        <v>1</v>
      </c>
      <c r="D3725" s="9">
        <v>3</v>
      </c>
      <c r="E3725" s="9">
        <v>0</v>
      </c>
      <c r="F3725" s="9">
        <v>0</v>
      </c>
      <c r="G3725" s="9">
        <v>1</v>
      </c>
      <c r="H3725" s="9">
        <v>0</v>
      </c>
      <c r="I3725" s="9">
        <v>265</v>
      </c>
      <c r="J3725" s="9">
        <v>150</v>
      </c>
      <c r="K3725" s="9">
        <v>84</v>
      </c>
      <c r="L3725" s="9">
        <v>28.66</v>
      </c>
      <c r="M3725" s="9">
        <v>65</v>
      </c>
      <c r="N3725" s="9">
        <v>0</v>
      </c>
    </row>
    <row r="3726" spans="1:14" ht="13.2" x14ac:dyDescent="0.25">
      <c r="A3726" s="9">
        <v>1</v>
      </c>
      <c r="B3726" s="9">
        <v>41</v>
      </c>
      <c r="C3726" s="9">
        <v>0</v>
      </c>
      <c r="D3726" s="9">
        <v>0</v>
      </c>
      <c r="E3726" s="9">
        <v>0</v>
      </c>
      <c r="F3726" s="9">
        <v>0</v>
      </c>
      <c r="G3726" s="9">
        <v>1</v>
      </c>
      <c r="H3726" s="9">
        <v>0</v>
      </c>
      <c r="I3726" s="9">
        <v>240</v>
      </c>
      <c r="J3726" s="9">
        <v>158</v>
      </c>
      <c r="K3726" s="9">
        <v>102</v>
      </c>
      <c r="L3726" s="9">
        <v>23.68</v>
      </c>
      <c r="M3726" s="9">
        <v>75</v>
      </c>
      <c r="N3726" s="9">
        <v>0</v>
      </c>
    </row>
    <row r="3727" spans="1:14" ht="13.2" x14ac:dyDescent="0.25">
      <c r="A3727" s="9">
        <v>0</v>
      </c>
      <c r="B3727" s="9">
        <v>46</v>
      </c>
      <c r="C3727" s="9">
        <v>0</v>
      </c>
      <c r="D3727" s="9">
        <v>0</v>
      </c>
      <c r="E3727" s="9">
        <v>0</v>
      </c>
      <c r="F3727" s="9">
        <v>0</v>
      </c>
      <c r="G3727" s="9">
        <v>1</v>
      </c>
      <c r="H3727" s="9">
        <v>0</v>
      </c>
      <c r="I3727" s="9">
        <v>212</v>
      </c>
      <c r="J3727" s="9">
        <v>148</v>
      </c>
      <c r="K3727" s="9">
        <v>91.5</v>
      </c>
      <c r="L3727" s="9">
        <v>26.22</v>
      </c>
      <c r="M3727" s="9">
        <v>62</v>
      </c>
      <c r="N3727" s="9">
        <v>0</v>
      </c>
    </row>
    <row r="3728" spans="1:14" ht="13.2" x14ac:dyDescent="0.25">
      <c r="A3728" s="9">
        <v>0</v>
      </c>
      <c r="B3728" s="9">
        <v>56</v>
      </c>
      <c r="C3728" s="9">
        <v>1</v>
      </c>
      <c r="D3728" s="9">
        <v>1</v>
      </c>
      <c r="E3728" s="9">
        <v>0</v>
      </c>
      <c r="F3728" s="9">
        <v>0</v>
      </c>
      <c r="G3728" s="9">
        <v>1</v>
      </c>
      <c r="H3728" s="9">
        <v>0</v>
      </c>
      <c r="I3728" s="9">
        <v>260</v>
      </c>
      <c r="J3728" s="9">
        <v>120</v>
      </c>
      <c r="K3728" s="9">
        <v>84</v>
      </c>
      <c r="L3728" s="9">
        <v>36.18</v>
      </c>
      <c r="M3728" s="9">
        <v>80</v>
      </c>
      <c r="N3728" s="9">
        <v>0</v>
      </c>
    </row>
    <row r="3729" spans="1:14" ht="13.2" x14ac:dyDescent="0.25">
      <c r="A3729" s="9">
        <v>0</v>
      </c>
      <c r="B3729" s="9">
        <v>59</v>
      </c>
      <c r="C3729" s="9">
        <v>0</v>
      </c>
      <c r="D3729" s="9">
        <v>0</v>
      </c>
      <c r="E3729" s="9">
        <v>0</v>
      </c>
      <c r="F3729" s="9">
        <v>0</v>
      </c>
      <c r="G3729" s="9">
        <v>1</v>
      </c>
      <c r="H3729" s="9">
        <v>0</v>
      </c>
      <c r="I3729" s="9">
        <v>330</v>
      </c>
      <c r="J3729" s="9">
        <v>155</v>
      </c>
      <c r="K3729" s="9">
        <v>90</v>
      </c>
      <c r="L3729" s="9">
        <v>23.94</v>
      </c>
      <c r="M3729" s="9">
        <v>75</v>
      </c>
      <c r="N3729" s="9">
        <v>0</v>
      </c>
    </row>
    <row r="3730" spans="1:14" ht="13.2" x14ac:dyDescent="0.25">
      <c r="A3730" s="9">
        <v>1</v>
      </c>
      <c r="B3730" s="9">
        <v>45</v>
      </c>
      <c r="C3730" s="9">
        <v>0</v>
      </c>
      <c r="D3730" s="9">
        <v>0</v>
      </c>
      <c r="E3730" s="9">
        <v>0</v>
      </c>
      <c r="F3730" s="9">
        <v>0</v>
      </c>
      <c r="G3730" s="9">
        <v>0</v>
      </c>
      <c r="H3730" s="9">
        <v>0</v>
      </c>
      <c r="I3730" s="9">
        <v>185</v>
      </c>
      <c r="J3730" s="9">
        <v>108</v>
      </c>
      <c r="K3730" s="9">
        <v>70</v>
      </c>
      <c r="L3730" s="9">
        <v>20.5</v>
      </c>
      <c r="M3730" s="9">
        <v>60</v>
      </c>
      <c r="N3730" s="9">
        <v>0</v>
      </c>
    </row>
    <row r="3731" spans="1:14" ht="13.2" x14ac:dyDescent="0.25">
      <c r="A3731" s="9">
        <v>1</v>
      </c>
      <c r="B3731" s="9">
        <v>63</v>
      </c>
      <c r="C3731" s="9">
        <v>0</v>
      </c>
      <c r="D3731" s="9">
        <v>0</v>
      </c>
      <c r="E3731" s="9">
        <v>0</v>
      </c>
      <c r="F3731" s="9">
        <v>0</v>
      </c>
      <c r="G3731" s="9">
        <v>1</v>
      </c>
      <c r="H3731" s="9">
        <v>0</v>
      </c>
      <c r="I3731" s="9">
        <v>161</v>
      </c>
      <c r="J3731" s="9">
        <v>196</v>
      </c>
      <c r="K3731" s="9">
        <v>102</v>
      </c>
      <c r="L3731" s="9">
        <v>28.43</v>
      </c>
      <c r="M3731" s="9">
        <v>56</v>
      </c>
      <c r="N3731" s="9">
        <v>0</v>
      </c>
    </row>
    <row r="3732" spans="1:14" ht="13.2" x14ac:dyDescent="0.25">
      <c r="A3732" s="9">
        <v>1</v>
      </c>
      <c r="B3732" s="9">
        <v>59</v>
      </c>
      <c r="C3732" s="9">
        <v>1</v>
      </c>
      <c r="D3732" s="9">
        <v>15</v>
      </c>
      <c r="E3732" s="9">
        <v>0</v>
      </c>
      <c r="F3732" s="9">
        <v>0</v>
      </c>
      <c r="G3732" s="9">
        <v>0</v>
      </c>
      <c r="H3732" s="9">
        <v>0</v>
      </c>
      <c r="I3732" s="9">
        <v>259</v>
      </c>
      <c r="J3732" s="9">
        <v>116</v>
      </c>
      <c r="K3732" s="9">
        <v>83</v>
      </c>
      <c r="L3732" s="9">
        <v>27.93</v>
      </c>
      <c r="M3732" s="9">
        <v>80</v>
      </c>
      <c r="N3732" s="9">
        <v>0</v>
      </c>
    </row>
    <row r="3733" spans="1:14" ht="13.2" x14ac:dyDescent="0.25">
      <c r="A3733" s="9">
        <v>1</v>
      </c>
      <c r="B3733" s="9">
        <v>60</v>
      </c>
      <c r="C3733" s="9">
        <v>0</v>
      </c>
      <c r="D3733" s="9">
        <v>0</v>
      </c>
      <c r="E3733" s="9">
        <v>0</v>
      </c>
      <c r="F3733" s="9">
        <v>0</v>
      </c>
      <c r="G3733" s="9">
        <v>1</v>
      </c>
      <c r="H3733" s="9">
        <v>0</v>
      </c>
      <c r="I3733" s="9">
        <v>220</v>
      </c>
      <c r="J3733" s="9">
        <v>167.5</v>
      </c>
      <c r="K3733" s="9">
        <v>110</v>
      </c>
      <c r="L3733" s="9">
        <v>30.41</v>
      </c>
      <c r="M3733" s="9">
        <v>90</v>
      </c>
      <c r="N3733" s="9">
        <v>1</v>
      </c>
    </row>
    <row r="3734" spans="1:14" ht="13.2" x14ac:dyDescent="0.25">
      <c r="A3734" s="9">
        <v>0</v>
      </c>
      <c r="B3734" s="9">
        <v>48</v>
      </c>
      <c r="C3734" s="9">
        <v>1</v>
      </c>
      <c r="D3734" s="9">
        <v>9</v>
      </c>
      <c r="E3734" s="9">
        <v>0</v>
      </c>
      <c r="F3734" s="9">
        <v>0</v>
      </c>
      <c r="G3734" s="9">
        <v>1</v>
      </c>
      <c r="H3734" s="9">
        <v>0</v>
      </c>
      <c r="I3734" s="9">
        <v>340</v>
      </c>
      <c r="J3734" s="9">
        <v>143</v>
      </c>
      <c r="K3734" s="9">
        <v>93</v>
      </c>
      <c r="L3734" s="9">
        <v>23.08</v>
      </c>
      <c r="M3734" s="9">
        <v>85</v>
      </c>
      <c r="N3734" s="9">
        <v>0</v>
      </c>
    </row>
    <row r="3735" spans="1:14" ht="13.2" x14ac:dyDescent="0.25">
      <c r="A3735" s="9">
        <v>0</v>
      </c>
      <c r="B3735" s="9">
        <v>50</v>
      </c>
      <c r="C3735" s="9">
        <v>1</v>
      </c>
      <c r="D3735" s="9">
        <v>30</v>
      </c>
      <c r="E3735" s="9">
        <v>0</v>
      </c>
      <c r="F3735" s="9">
        <v>0</v>
      </c>
      <c r="G3735" s="9">
        <v>0</v>
      </c>
      <c r="H3735" s="9">
        <v>0</v>
      </c>
      <c r="I3735" s="9">
        <v>165</v>
      </c>
      <c r="J3735" s="9">
        <v>96.5</v>
      </c>
      <c r="K3735" s="9">
        <v>62.5</v>
      </c>
      <c r="L3735" s="9">
        <v>23.48</v>
      </c>
      <c r="M3735" s="9">
        <v>87</v>
      </c>
      <c r="N3735" s="9">
        <v>0</v>
      </c>
    </row>
    <row r="3736" spans="1:14" ht="13.2" x14ac:dyDescent="0.25">
      <c r="A3736" s="9">
        <v>0</v>
      </c>
      <c r="B3736" s="9">
        <v>45</v>
      </c>
      <c r="C3736" s="9">
        <v>1</v>
      </c>
      <c r="D3736" s="9">
        <v>3</v>
      </c>
      <c r="E3736" s="9">
        <v>0</v>
      </c>
      <c r="F3736" s="9">
        <v>0</v>
      </c>
      <c r="G3736" s="9">
        <v>0</v>
      </c>
      <c r="H3736" s="9">
        <v>0</v>
      </c>
      <c r="I3736" s="9">
        <v>220</v>
      </c>
      <c r="J3736" s="9">
        <v>133.5</v>
      </c>
      <c r="K3736" s="9">
        <v>85.5</v>
      </c>
      <c r="L3736" s="9">
        <v>25.38</v>
      </c>
      <c r="M3736" s="9">
        <v>65</v>
      </c>
      <c r="N3736" s="9">
        <v>0</v>
      </c>
    </row>
    <row r="3737" spans="1:14" ht="13.2" x14ac:dyDescent="0.25">
      <c r="A3737" s="9">
        <v>0</v>
      </c>
      <c r="B3737" s="9">
        <v>55</v>
      </c>
      <c r="C3737" s="9">
        <v>0</v>
      </c>
      <c r="D3737" s="9">
        <v>0</v>
      </c>
      <c r="E3737" s="9">
        <v>0</v>
      </c>
      <c r="F3737" s="9">
        <v>0</v>
      </c>
      <c r="G3737" s="9">
        <v>0</v>
      </c>
      <c r="H3737" s="9">
        <v>0</v>
      </c>
      <c r="I3737" s="9">
        <v>257</v>
      </c>
      <c r="J3737" s="9">
        <v>132</v>
      </c>
      <c r="K3737" s="9">
        <v>81</v>
      </c>
      <c r="L3737" s="9">
        <v>27.49</v>
      </c>
      <c r="M3737" s="9">
        <v>60</v>
      </c>
      <c r="N3737" s="9">
        <v>0</v>
      </c>
    </row>
    <row r="3738" spans="1:14" ht="13.2" x14ac:dyDescent="0.25">
      <c r="A3738" s="9">
        <v>1</v>
      </c>
      <c r="B3738" s="9">
        <v>55</v>
      </c>
      <c r="C3738" s="9">
        <v>0</v>
      </c>
      <c r="D3738" s="9">
        <v>0</v>
      </c>
      <c r="E3738" s="9">
        <v>0</v>
      </c>
      <c r="F3738" s="9">
        <v>0</v>
      </c>
      <c r="G3738" s="9">
        <v>0</v>
      </c>
      <c r="H3738" s="9">
        <v>0</v>
      </c>
      <c r="I3738" s="9">
        <v>237</v>
      </c>
      <c r="J3738" s="9">
        <v>124</v>
      </c>
      <c r="K3738" s="9">
        <v>84</v>
      </c>
      <c r="L3738" s="9">
        <v>28.18</v>
      </c>
      <c r="M3738" s="9">
        <v>63</v>
      </c>
      <c r="N3738" s="9">
        <v>0</v>
      </c>
    </row>
    <row r="3739" spans="1:14" ht="13.2" hidden="1" x14ac:dyDescent="0.25">
      <c r="A3739" s="9">
        <v>0</v>
      </c>
      <c r="B3739" s="9">
        <v>41</v>
      </c>
      <c r="C3739" s="9">
        <v>1</v>
      </c>
      <c r="D3739" s="9">
        <v>20</v>
      </c>
      <c r="E3739" s="8" t="s">
        <v>43</v>
      </c>
      <c r="F3739" s="9">
        <v>0</v>
      </c>
      <c r="G3739" s="9">
        <v>0</v>
      </c>
      <c r="H3739" s="9">
        <v>0</v>
      </c>
      <c r="I3739" s="9">
        <v>220</v>
      </c>
      <c r="J3739" s="9">
        <v>126</v>
      </c>
      <c r="K3739" s="9">
        <v>78</v>
      </c>
      <c r="L3739" s="9">
        <v>20.7</v>
      </c>
      <c r="M3739" s="9">
        <v>86</v>
      </c>
      <c r="N3739" s="9">
        <v>0</v>
      </c>
    </row>
    <row r="3740" spans="1:14" ht="13.2" x14ac:dyDescent="0.25">
      <c r="A3740" s="9">
        <v>0</v>
      </c>
      <c r="B3740" s="9">
        <v>57</v>
      </c>
      <c r="C3740" s="9">
        <v>1</v>
      </c>
      <c r="D3740" s="9">
        <v>1</v>
      </c>
      <c r="E3740" s="9">
        <v>0</v>
      </c>
      <c r="F3740" s="9">
        <v>0</v>
      </c>
      <c r="G3740" s="9">
        <v>1</v>
      </c>
      <c r="H3740" s="9">
        <v>0</v>
      </c>
      <c r="I3740" s="9">
        <v>254</v>
      </c>
      <c r="J3740" s="9">
        <v>146.5</v>
      </c>
      <c r="K3740" s="9">
        <v>81</v>
      </c>
      <c r="L3740" s="9">
        <v>41.61</v>
      </c>
      <c r="M3740" s="9">
        <v>72</v>
      </c>
      <c r="N3740" s="9">
        <v>1</v>
      </c>
    </row>
    <row r="3741" spans="1:14" ht="13.2" x14ac:dyDescent="0.25">
      <c r="A3741" s="9">
        <v>0</v>
      </c>
      <c r="B3741" s="9">
        <v>65</v>
      </c>
      <c r="C3741" s="9">
        <v>0</v>
      </c>
      <c r="D3741" s="9">
        <v>0</v>
      </c>
      <c r="E3741" s="9">
        <v>0</v>
      </c>
      <c r="F3741" s="9">
        <v>0</v>
      </c>
      <c r="G3741" s="9">
        <v>1</v>
      </c>
      <c r="H3741" s="9">
        <v>1</v>
      </c>
      <c r="I3741" s="9">
        <v>193</v>
      </c>
      <c r="J3741" s="9">
        <v>153</v>
      </c>
      <c r="K3741" s="9">
        <v>100</v>
      </c>
      <c r="L3741" s="9">
        <v>32</v>
      </c>
      <c r="M3741" s="9">
        <v>75</v>
      </c>
      <c r="N3741" s="9">
        <v>0</v>
      </c>
    </row>
    <row r="3742" spans="1:14" ht="13.2" x14ac:dyDescent="0.25">
      <c r="A3742" s="9">
        <v>1</v>
      </c>
      <c r="B3742" s="9">
        <v>36</v>
      </c>
      <c r="C3742" s="9">
        <v>0</v>
      </c>
      <c r="D3742" s="9">
        <v>0</v>
      </c>
      <c r="E3742" s="9">
        <v>0</v>
      </c>
      <c r="F3742" s="9">
        <v>0</v>
      </c>
      <c r="G3742" s="9">
        <v>0</v>
      </c>
      <c r="H3742" s="9">
        <v>0</v>
      </c>
      <c r="I3742" s="9">
        <v>230</v>
      </c>
      <c r="J3742" s="9">
        <v>122</v>
      </c>
      <c r="K3742" s="9">
        <v>78</v>
      </c>
      <c r="L3742" s="9">
        <v>26.53</v>
      </c>
      <c r="M3742" s="9">
        <v>45</v>
      </c>
      <c r="N3742" s="9">
        <v>0</v>
      </c>
    </row>
    <row r="3743" spans="1:14" ht="13.2" x14ac:dyDescent="0.25">
      <c r="A3743" s="9">
        <v>1</v>
      </c>
      <c r="B3743" s="9">
        <v>60</v>
      </c>
      <c r="C3743" s="9">
        <v>0</v>
      </c>
      <c r="D3743" s="9">
        <v>0</v>
      </c>
      <c r="E3743" s="9">
        <v>0</v>
      </c>
      <c r="F3743" s="9">
        <v>1</v>
      </c>
      <c r="G3743" s="9">
        <v>1</v>
      </c>
      <c r="H3743" s="9">
        <v>0</v>
      </c>
      <c r="I3743" s="9">
        <v>203</v>
      </c>
      <c r="J3743" s="9">
        <v>140</v>
      </c>
      <c r="K3743" s="9">
        <v>95</v>
      </c>
      <c r="L3743" s="9">
        <v>28.04</v>
      </c>
      <c r="M3743" s="9">
        <v>60</v>
      </c>
      <c r="N3743" s="9">
        <v>0</v>
      </c>
    </row>
    <row r="3744" spans="1:14" ht="13.2" x14ac:dyDescent="0.25">
      <c r="A3744" s="9">
        <v>0</v>
      </c>
      <c r="B3744" s="9">
        <v>44</v>
      </c>
      <c r="C3744" s="9">
        <v>1</v>
      </c>
      <c r="D3744" s="9">
        <v>20</v>
      </c>
      <c r="E3744" s="9">
        <v>0</v>
      </c>
      <c r="F3744" s="9">
        <v>0</v>
      </c>
      <c r="G3744" s="9">
        <v>1</v>
      </c>
      <c r="H3744" s="9">
        <v>0</v>
      </c>
      <c r="I3744" s="9">
        <v>284</v>
      </c>
      <c r="J3744" s="9">
        <v>143</v>
      </c>
      <c r="K3744" s="9">
        <v>92</v>
      </c>
      <c r="L3744" s="9">
        <v>21.19</v>
      </c>
      <c r="M3744" s="9">
        <v>84</v>
      </c>
      <c r="N3744" s="9">
        <v>0</v>
      </c>
    </row>
    <row r="3745" spans="1:14" ht="13.2" x14ac:dyDescent="0.25">
      <c r="A3745" s="9">
        <v>1</v>
      </c>
      <c r="B3745" s="9">
        <v>39</v>
      </c>
      <c r="C3745" s="9">
        <v>1</v>
      </c>
      <c r="D3745" s="9">
        <v>40</v>
      </c>
      <c r="E3745" s="9">
        <v>0</v>
      </c>
      <c r="F3745" s="9">
        <v>0</v>
      </c>
      <c r="G3745" s="9">
        <v>0</v>
      </c>
      <c r="H3745" s="9">
        <v>0</v>
      </c>
      <c r="I3745" s="9">
        <v>218</v>
      </c>
      <c r="J3745" s="9">
        <v>112.5</v>
      </c>
      <c r="K3745" s="9">
        <v>60</v>
      </c>
      <c r="L3745" s="9">
        <v>24</v>
      </c>
      <c r="M3745" s="9">
        <v>65</v>
      </c>
      <c r="N3745" s="9">
        <v>0</v>
      </c>
    </row>
    <row r="3746" spans="1:14" ht="13.2" x14ac:dyDescent="0.25">
      <c r="A3746" s="9">
        <v>0</v>
      </c>
      <c r="B3746" s="9">
        <v>55</v>
      </c>
      <c r="C3746" s="9">
        <v>1</v>
      </c>
      <c r="D3746" s="9">
        <v>9</v>
      </c>
      <c r="E3746" s="9">
        <v>0</v>
      </c>
      <c r="F3746" s="9">
        <v>0</v>
      </c>
      <c r="G3746" s="9">
        <v>1</v>
      </c>
      <c r="H3746" s="9">
        <v>0</v>
      </c>
      <c r="I3746" s="9">
        <v>244</v>
      </c>
      <c r="J3746" s="9">
        <v>145.5</v>
      </c>
      <c r="K3746" s="9">
        <v>94</v>
      </c>
      <c r="L3746" s="9">
        <v>28.86</v>
      </c>
      <c r="M3746" s="9">
        <v>62</v>
      </c>
      <c r="N3746" s="9">
        <v>0</v>
      </c>
    </row>
    <row r="3747" spans="1:14" ht="13.2" x14ac:dyDescent="0.25">
      <c r="A3747" s="9">
        <v>0</v>
      </c>
      <c r="B3747" s="9">
        <v>61</v>
      </c>
      <c r="C3747" s="9">
        <v>0</v>
      </c>
      <c r="D3747" s="9">
        <v>0</v>
      </c>
      <c r="E3747" s="9">
        <v>0</v>
      </c>
      <c r="F3747" s="9">
        <v>0</v>
      </c>
      <c r="G3747" s="9">
        <v>1</v>
      </c>
      <c r="H3747" s="9">
        <v>0</v>
      </c>
      <c r="I3747" s="9">
        <v>240</v>
      </c>
      <c r="J3747" s="9">
        <v>163</v>
      </c>
      <c r="K3747" s="9">
        <v>112.5</v>
      </c>
      <c r="L3747" s="9">
        <v>26.8</v>
      </c>
      <c r="M3747" s="9">
        <v>75</v>
      </c>
      <c r="N3747" s="9">
        <v>0</v>
      </c>
    </row>
    <row r="3748" spans="1:14" ht="13.2" x14ac:dyDescent="0.25">
      <c r="A3748" s="9">
        <v>0</v>
      </c>
      <c r="B3748" s="9">
        <v>38</v>
      </c>
      <c r="C3748" s="9">
        <v>1</v>
      </c>
      <c r="D3748" s="9">
        <v>3</v>
      </c>
      <c r="E3748" s="9">
        <v>0</v>
      </c>
      <c r="F3748" s="9">
        <v>0</v>
      </c>
      <c r="G3748" s="9">
        <v>0</v>
      </c>
      <c r="H3748" s="9">
        <v>0</v>
      </c>
      <c r="I3748" s="9">
        <v>180</v>
      </c>
      <c r="J3748" s="9">
        <v>115</v>
      </c>
      <c r="K3748" s="9">
        <v>86</v>
      </c>
      <c r="L3748" s="9">
        <v>24.91</v>
      </c>
      <c r="M3748" s="9">
        <v>70</v>
      </c>
      <c r="N3748" s="9">
        <v>0</v>
      </c>
    </row>
    <row r="3749" spans="1:14" ht="13.2" x14ac:dyDescent="0.25">
      <c r="A3749" s="9">
        <v>0</v>
      </c>
      <c r="B3749" s="9">
        <v>59</v>
      </c>
      <c r="C3749" s="9">
        <v>0</v>
      </c>
      <c r="D3749" s="9">
        <v>0</v>
      </c>
      <c r="E3749" s="9">
        <v>0</v>
      </c>
      <c r="F3749" s="9">
        <v>0</v>
      </c>
      <c r="G3749" s="9">
        <v>1</v>
      </c>
      <c r="H3749" s="9">
        <v>0</v>
      </c>
      <c r="I3749" s="9">
        <v>233</v>
      </c>
      <c r="J3749" s="9">
        <v>149</v>
      </c>
      <c r="K3749" s="9">
        <v>85</v>
      </c>
      <c r="L3749" s="9">
        <v>24.67</v>
      </c>
      <c r="M3749" s="9">
        <v>120</v>
      </c>
      <c r="N3749" s="9">
        <v>0</v>
      </c>
    </row>
    <row r="3750" spans="1:14" ht="13.2" x14ac:dyDescent="0.25">
      <c r="A3750" s="9">
        <v>0</v>
      </c>
      <c r="B3750" s="9">
        <v>60</v>
      </c>
      <c r="C3750" s="9">
        <v>0</v>
      </c>
      <c r="D3750" s="9">
        <v>0</v>
      </c>
      <c r="E3750" s="9">
        <v>0</v>
      </c>
      <c r="F3750" s="9">
        <v>0</v>
      </c>
      <c r="G3750" s="9">
        <v>0</v>
      </c>
      <c r="H3750" s="9">
        <v>0</v>
      </c>
      <c r="I3750" s="9">
        <v>275</v>
      </c>
      <c r="J3750" s="9">
        <v>134</v>
      </c>
      <c r="K3750" s="9">
        <v>74</v>
      </c>
      <c r="L3750" s="9">
        <v>19.91</v>
      </c>
      <c r="M3750" s="9">
        <v>66</v>
      </c>
      <c r="N3750" s="9">
        <v>0</v>
      </c>
    </row>
    <row r="3751" spans="1:14" ht="13.2" x14ac:dyDescent="0.25">
      <c r="A3751" s="9">
        <v>0</v>
      </c>
      <c r="B3751" s="9">
        <v>54</v>
      </c>
      <c r="C3751" s="9">
        <v>0</v>
      </c>
      <c r="D3751" s="9">
        <v>0</v>
      </c>
      <c r="E3751" s="9">
        <v>0</v>
      </c>
      <c r="F3751" s="9">
        <v>0</v>
      </c>
      <c r="G3751" s="9">
        <v>0</v>
      </c>
      <c r="H3751" s="9">
        <v>1</v>
      </c>
      <c r="I3751" s="9">
        <v>223</v>
      </c>
      <c r="J3751" s="9">
        <v>110</v>
      </c>
      <c r="K3751" s="9">
        <v>67.5</v>
      </c>
      <c r="L3751" s="9">
        <v>21.22</v>
      </c>
      <c r="M3751" s="9">
        <v>78</v>
      </c>
      <c r="N3751" s="9">
        <v>0</v>
      </c>
    </row>
    <row r="3752" spans="1:14" ht="13.2" x14ac:dyDescent="0.25">
      <c r="A3752" s="9">
        <v>0</v>
      </c>
      <c r="B3752" s="9">
        <v>45</v>
      </c>
      <c r="C3752" s="9">
        <v>1</v>
      </c>
      <c r="D3752" s="9">
        <v>10</v>
      </c>
      <c r="E3752" s="9">
        <v>0</v>
      </c>
      <c r="F3752" s="9">
        <v>0</v>
      </c>
      <c r="G3752" s="9">
        <v>1</v>
      </c>
      <c r="H3752" s="9">
        <v>0</v>
      </c>
      <c r="I3752" s="9">
        <v>232</v>
      </c>
      <c r="J3752" s="9">
        <v>163</v>
      </c>
      <c r="K3752" s="9">
        <v>101</v>
      </c>
      <c r="L3752" s="9">
        <v>23.26</v>
      </c>
      <c r="M3752" s="9">
        <v>100</v>
      </c>
      <c r="N3752" s="9">
        <v>0</v>
      </c>
    </row>
    <row r="3753" spans="1:14" ht="13.2" x14ac:dyDescent="0.25">
      <c r="A3753" s="9">
        <v>0</v>
      </c>
      <c r="B3753" s="9">
        <v>38</v>
      </c>
      <c r="C3753" s="9">
        <v>1</v>
      </c>
      <c r="D3753" s="9">
        <v>35</v>
      </c>
      <c r="E3753" s="9">
        <v>0</v>
      </c>
      <c r="F3753" s="9">
        <v>0</v>
      </c>
      <c r="G3753" s="9">
        <v>0</v>
      </c>
      <c r="H3753" s="9">
        <v>0</v>
      </c>
      <c r="I3753" s="9">
        <v>192</v>
      </c>
      <c r="J3753" s="9">
        <v>107</v>
      </c>
      <c r="K3753" s="9">
        <v>71</v>
      </c>
      <c r="L3753" s="9">
        <v>24.28</v>
      </c>
      <c r="M3753" s="9">
        <v>75</v>
      </c>
      <c r="N3753" s="9">
        <v>0</v>
      </c>
    </row>
    <row r="3754" spans="1:14" ht="13.2" x14ac:dyDescent="0.25">
      <c r="A3754" s="9">
        <v>0</v>
      </c>
      <c r="B3754" s="9">
        <v>56</v>
      </c>
      <c r="C3754" s="9">
        <v>0</v>
      </c>
      <c r="D3754" s="9">
        <v>0</v>
      </c>
      <c r="E3754" s="9">
        <v>0</v>
      </c>
      <c r="F3754" s="9">
        <v>0</v>
      </c>
      <c r="G3754" s="9">
        <v>0</v>
      </c>
      <c r="H3754" s="9">
        <v>0</v>
      </c>
      <c r="I3754" s="9">
        <v>225</v>
      </c>
      <c r="J3754" s="9">
        <v>113</v>
      </c>
      <c r="K3754" s="9">
        <v>75.5</v>
      </c>
      <c r="L3754" s="9">
        <v>27.51</v>
      </c>
      <c r="M3754" s="9">
        <v>86</v>
      </c>
      <c r="N3754" s="9">
        <v>0</v>
      </c>
    </row>
    <row r="3755" spans="1:14" ht="13.2" x14ac:dyDescent="0.25">
      <c r="A3755" s="9">
        <v>0</v>
      </c>
      <c r="B3755" s="9">
        <v>35</v>
      </c>
      <c r="C3755" s="9">
        <v>0</v>
      </c>
      <c r="D3755" s="9">
        <v>0</v>
      </c>
      <c r="E3755" s="9">
        <v>0</v>
      </c>
      <c r="F3755" s="9">
        <v>0</v>
      </c>
      <c r="G3755" s="9">
        <v>0</v>
      </c>
      <c r="H3755" s="9">
        <v>0</v>
      </c>
      <c r="I3755" s="9">
        <v>190</v>
      </c>
      <c r="J3755" s="9">
        <v>115</v>
      </c>
      <c r="K3755" s="9">
        <v>77</v>
      </c>
      <c r="L3755" s="9">
        <v>23.95</v>
      </c>
      <c r="M3755" s="9">
        <v>70</v>
      </c>
      <c r="N3755" s="9">
        <v>0</v>
      </c>
    </row>
    <row r="3756" spans="1:14" ht="13.2" x14ac:dyDescent="0.25">
      <c r="A3756" s="9">
        <v>1</v>
      </c>
      <c r="B3756" s="9">
        <v>34</v>
      </c>
      <c r="C3756" s="9">
        <v>1</v>
      </c>
      <c r="D3756" s="9">
        <v>5</v>
      </c>
      <c r="E3756" s="9">
        <v>0</v>
      </c>
      <c r="F3756" s="9">
        <v>0</v>
      </c>
      <c r="G3756" s="9">
        <v>0</v>
      </c>
      <c r="H3756" s="9">
        <v>0</v>
      </c>
      <c r="I3756" s="9">
        <v>185</v>
      </c>
      <c r="J3756" s="9">
        <v>100.5</v>
      </c>
      <c r="K3756" s="9">
        <v>66</v>
      </c>
      <c r="L3756" s="9">
        <v>24.42</v>
      </c>
      <c r="M3756" s="9">
        <v>70</v>
      </c>
      <c r="N3756" s="9">
        <v>0</v>
      </c>
    </row>
    <row r="3757" spans="1:14" ht="13.2" x14ac:dyDescent="0.25">
      <c r="A3757" s="9">
        <v>0</v>
      </c>
      <c r="B3757" s="9">
        <v>44</v>
      </c>
      <c r="C3757" s="9">
        <v>1</v>
      </c>
      <c r="D3757" s="9">
        <v>7</v>
      </c>
      <c r="E3757" s="9">
        <v>0</v>
      </c>
      <c r="F3757" s="9">
        <v>0</v>
      </c>
      <c r="G3757" s="9">
        <v>0</v>
      </c>
      <c r="H3757" s="9">
        <v>0</v>
      </c>
      <c r="I3757" s="9">
        <v>189</v>
      </c>
      <c r="J3757" s="9">
        <v>107.5</v>
      </c>
      <c r="K3757" s="9">
        <v>78</v>
      </c>
      <c r="L3757" s="9">
        <v>26.95</v>
      </c>
      <c r="M3757" s="9">
        <v>60</v>
      </c>
      <c r="N3757" s="9">
        <v>0</v>
      </c>
    </row>
    <row r="3758" spans="1:14" ht="13.2" x14ac:dyDescent="0.25">
      <c r="A3758" s="9">
        <v>0</v>
      </c>
      <c r="B3758" s="9">
        <v>46</v>
      </c>
      <c r="C3758" s="9">
        <v>1</v>
      </c>
      <c r="D3758" s="9">
        <v>15</v>
      </c>
      <c r="E3758" s="9">
        <v>0</v>
      </c>
      <c r="F3758" s="9">
        <v>0</v>
      </c>
      <c r="G3758" s="9">
        <v>1</v>
      </c>
      <c r="H3758" s="9">
        <v>0</v>
      </c>
      <c r="I3758" s="9">
        <v>274</v>
      </c>
      <c r="J3758" s="9">
        <v>158</v>
      </c>
      <c r="K3758" s="9">
        <v>97</v>
      </c>
      <c r="L3758" s="9">
        <v>22.83</v>
      </c>
      <c r="M3758" s="9">
        <v>92</v>
      </c>
      <c r="N3758" s="9">
        <v>0</v>
      </c>
    </row>
    <row r="3759" spans="1:14" ht="13.2" x14ac:dyDescent="0.25">
      <c r="A3759" s="9">
        <v>1</v>
      </c>
      <c r="B3759" s="9">
        <v>45</v>
      </c>
      <c r="C3759" s="9">
        <v>1</v>
      </c>
      <c r="D3759" s="9">
        <v>20</v>
      </c>
      <c r="E3759" s="9">
        <v>0</v>
      </c>
      <c r="F3759" s="9">
        <v>0</v>
      </c>
      <c r="G3759" s="9">
        <v>0</v>
      </c>
      <c r="H3759" s="9">
        <v>0</v>
      </c>
      <c r="I3759" s="9">
        <v>212</v>
      </c>
      <c r="J3759" s="9">
        <v>118</v>
      </c>
      <c r="K3759" s="9">
        <v>71</v>
      </c>
      <c r="L3759" s="9">
        <v>21.03</v>
      </c>
      <c r="M3759" s="9">
        <v>66</v>
      </c>
      <c r="N3759" s="9">
        <v>0</v>
      </c>
    </row>
    <row r="3760" spans="1:14" ht="13.2" x14ac:dyDescent="0.25">
      <c r="A3760" s="9">
        <v>0</v>
      </c>
      <c r="B3760" s="9">
        <v>50</v>
      </c>
      <c r="C3760" s="9">
        <v>1</v>
      </c>
      <c r="D3760" s="9">
        <v>15</v>
      </c>
      <c r="E3760" s="9">
        <v>0</v>
      </c>
      <c r="F3760" s="9">
        <v>0</v>
      </c>
      <c r="G3760" s="9">
        <v>0</v>
      </c>
      <c r="H3760" s="9">
        <v>0</v>
      </c>
      <c r="I3760" s="9">
        <v>261</v>
      </c>
      <c r="J3760" s="9">
        <v>110</v>
      </c>
      <c r="K3760" s="9">
        <v>76</v>
      </c>
      <c r="L3760" s="9">
        <v>23.31</v>
      </c>
      <c r="M3760" s="9">
        <v>75</v>
      </c>
      <c r="N3760" s="9">
        <v>0</v>
      </c>
    </row>
    <row r="3761" spans="1:14" ht="13.2" x14ac:dyDescent="0.25">
      <c r="A3761" s="9">
        <v>0</v>
      </c>
      <c r="B3761" s="9">
        <v>55</v>
      </c>
      <c r="C3761" s="9">
        <v>0</v>
      </c>
      <c r="D3761" s="9">
        <v>0</v>
      </c>
      <c r="E3761" s="9">
        <v>0</v>
      </c>
      <c r="F3761" s="9">
        <v>0</v>
      </c>
      <c r="G3761" s="9">
        <v>1</v>
      </c>
      <c r="H3761" s="9">
        <v>0</v>
      </c>
      <c r="I3761" s="9">
        <v>262</v>
      </c>
      <c r="J3761" s="9">
        <v>122.5</v>
      </c>
      <c r="K3761" s="9">
        <v>84</v>
      </c>
      <c r="L3761" s="9">
        <v>28.68</v>
      </c>
      <c r="M3761" s="9">
        <v>66</v>
      </c>
      <c r="N3761" s="9">
        <v>1</v>
      </c>
    </row>
    <row r="3762" spans="1:14" ht="13.2" x14ac:dyDescent="0.25">
      <c r="A3762" s="9">
        <v>1</v>
      </c>
      <c r="B3762" s="9">
        <v>53</v>
      </c>
      <c r="C3762" s="9">
        <v>1</v>
      </c>
      <c r="D3762" s="9">
        <v>20</v>
      </c>
      <c r="E3762" s="9">
        <v>0</v>
      </c>
      <c r="F3762" s="9">
        <v>0</v>
      </c>
      <c r="G3762" s="9">
        <v>0</v>
      </c>
      <c r="H3762" s="9">
        <v>0</v>
      </c>
      <c r="I3762" s="9">
        <v>231</v>
      </c>
      <c r="J3762" s="9">
        <v>130</v>
      </c>
      <c r="K3762" s="9">
        <v>71.5</v>
      </c>
      <c r="L3762" s="9">
        <v>25.23</v>
      </c>
      <c r="M3762" s="9">
        <v>75</v>
      </c>
      <c r="N3762" s="9">
        <v>0</v>
      </c>
    </row>
    <row r="3763" spans="1:14" ht="13.2" x14ac:dyDescent="0.25">
      <c r="A3763" s="9">
        <v>0</v>
      </c>
      <c r="B3763" s="9">
        <v>60</v>
      </c>
      <c r="C3763" s="9">
        <v>1</v>
      </c>
      <c r="D3763" s="9">
        <v>5</v>
      </c>
      <c r="E3763" s="9">
        <v>0</v>
      </c>
      <c r="F3763" s="9">
        <v>0</v>
      </c>
      <c r="G3763" s="9">
        <v>1</v>
      </c>
      <c r="H3763" s="9">
        <v>0</v>
      </c>
      <c r="I3763" s="9">
        <v>246</v>
      </c>
      <c r="J3763" s="9">
        <v>160</v>
      </c>
      <c r="K3763" s="9">
        <v>92</v>
      </c>
      <c r="L3763" s="9">
        <v>26.38</v>
      </c>
      <c r="M3763" s="9">
        <v>80</v>
      </c>
      <c r="N3763" s="9">
        <v>0</v>
      </c>
    </row>
    <row r="3764" spans="1:14" ht="13.2" x14ac:dyDescent="0.25">
      <c r="A3764" s="9">
        <v>1</v>
      </c>
      <c r="B3764" s="9">
        <v>39</v>
      </c>
      <c r="C3764" s="9">
        <v>1</v>
      </c>
      <c r="D3764" s="9">
        <v>15</v>
      </c>
      <c r="E3764" s="9">
        <v>0</v>
      </c>
      <c r="F3764" s="9">
        <v>0</v>
      </c>
      <c r="G3764" s="9">
        <v>0</v>
      </c>
      <c r="H3764" s="9">
        <v>0</v>
      </c>
      <c r="I3764" s="9">
        <v>318</v>
      </c>
      <c r="J3764" s="9">
        <v>118</v>
      </c>
      <c r="K3764" s="9">
        <v>75.5</v>
      </c>
      <c r="L3764" s="9">
        <v>27.52</v>
      </c>
      <c r="M3764" s="9">
        <v>65</v>
      </c>
      <c r="N3764" s="9">
        <v>0</v>
      </c>
    </row>
    <row r="3765" spans="1:14" ht="13.2" x14ac:dyDescent="0.25">
      <c r="A3765" s="9">
        <v>0</v>
      </c>
      <c r="B3765" s="9">
        <v>61</v>
      </c>
      <c r="C3765" s="9">
        <v>0</v>
      </c>
      <c r="D3765" s="9">
        <v>0</v>
      </c>
      <c r="E3765" s="9">
        <v>0</v>
      </c>
      <c r="F3765" s="9">
        <v>0</v>
      </c>
      <c r="G3765" s="9">
        <v>1</v>
      </c>
      <c r="H3765" s="9">
        <v>1</v>
      </c>
      <c r="I3765" s="9">
        <v>231</v>
      </c>
      <c r="J3765" s="9">
        <v>161.5</v>
      </c>
      <c r="K3765" s="9">
        <v>88</v>
      </c>
      <c r="L3765" s="9">
        <v>31.03</v>
      </c>
      <c r="M3765" s="9">
        <v>85</v>
      </c>
      <c r="N3765" s="9">
        <v>0</v>
      </c>
    </row>
    <row r="3766" spans="1:14" ht="13.2" x14ac:dyDescent="0.25">
      <c r="A3766" s="9">
        <v>0</v>
      </c>
      <c r="B3766" s="9">
        <v>34</v>
      </c>
      <c r="C3766" s="9">
        <v>1</v>
      </c>
      <c r="D3766" s="9">
        <v>10</v>
      </c>
      <c r="E3766" s="9">
        <v>0</v>
      </c>
      <c r="F3766" s="9">
        <v>0</v>
      </c>
      <c r="G3766" s="9">
        <v>0</v>
      </c>
      <c r="H3766" s="9">
        <v>0</v>
      </c>
      <c r="I3766" s="9">
        <v>185</v>
      </c>
      <c r="J3766" s="9">
        <v>108.5</v>
      </c>
      <c r="K3766" s="9">
        <v>86</v>
      </c>
      <c r="L3766" s="9">
        <v>19.68</v>
      </c>
      <c r="M3766" s="9">
        <v>75</v>
      </c>
      <c r="N3766" s="9">
        <v>0</v>
      </c>
    </row>
    <row r="3767" spans="1:14" ht="13.2" x14ac:dyDescent="0.25">
      <c r="A3767" s="9">
        <v>0</v>
      </c>
      <c r="B3767" s="9">
        <v>40</v>
      </c>
      <c r="C3767" s="9">
        <v>1</v>
      </c>
      <c r="D3767" s="9">
        <v>20</v>
      </c>
      <c r="E3767" s="9">
        <v>0</v>
      </c>
      <c r="F3767" s="9">
        <v>0</v>
      </c>
      <c r="G3767" s="9">
        <v>0</v>
      </c>
      <c r="H3767" s="9">
        <v>0</v>
      </c>
      <c r="I3767" s="9">
        <v>176</v>
      </c>
      <c r="J3767" s="9">
        <v>99</v>
      </c>
      <c r="K3767" s="9">
        <v>59</v>
      </c>
      <c r="L3767" s="9">
        <v>22.13</v>
      </c>
      <c r="M3767" s="9">
        <v>65</v>
      </c>
      <c r="N3767" s="9">
        <v>0</v>
      </c>
    </row>
    <row r="3768" spans="1:14" ht="13.2" x14ac:dyDescent="0.25">
      <c r="A3768" s="9">
        <v>1</v>
      </c>
      <c r="B3768" s="9">
        <v>52</v>
      </c>
      <c r="C3768" s="9">
        <v>1</v>
      </c>
      <c r="D3768" s="9">
        <v>20</v>
      </c>
      <c r="E3768" s="9">
        <v>0</v>
      </c>
      <c r="F3768" s="9">
        <v>0</v>
      </c>
      <c r="G3768" s="9">
        <v>0</v>
      </c>
      <c r="H3768" s="9">
        <v>0</v>
      </c>
      <c r="I3768" s="9">
        <v>239</v>
      </c>
      <c r="J3768" s="9">
        <v>125</v>
      </c>
      <c r="K3768" s="9">
        <v>88</v>
      </c>
      <c r="L3768" s="9">
        <v>23.86</v>
      </c>
      <c r="M3768" s="9">
        <v>67</v>
      </c>
      <c r="N3768" s="9">
        <v>0</v>
      </c>
    </row>
    <row r="3769" spans="1:14" ht="13.2" x14ac:dyDescent="0.25">
      <c r="A3769" s="9">
        <v>1</v>
      </c>
      <c r="B3769" s="9">
        <v>35</v>
      </c>
      <c r="C3769" s="9">
        <v>1</v>
      </c>
      <c r="D3769" s="9">
        <v>20</v>
      </c>
      <c r="E3769" s="9">
        <v>0</v>
      </c>
      <c r="F3769" s="9">
        <v>0</v>
      </c>
      <c r="G3769" s="9">
        <v>0</v>
      </c>
      <c r="H3769" s="9">
        <v>0</v>
      </c>
      <c r="I3769" s="9">
        <v>227</v>
      </c>
      <c r="J3769" s="9">
        <v>106</v>
      </c>
      <c r="K3769" s="9">
        <v>73</v>
      </c>
      <c r="L3769" s="9">
        <v>29.27</v>
      </c>
      <c r="M3769" s="9">
        <v>70</v>
      </c>
      <c r="N3769" s="9">
        <v>0</v>
      </c>
    </row>
    <row r="3770" spans="1:14" ht="13.2" x14ac:dyDescent="0.25">
      <c r="A3770" s="9">
        <v>1</v>
      </c>
      <c r="B3770" s="9">
        <v>49</v>
      </c>
      <c r="C3770" s="9">
        <v>1</v>
      </c>
      <c r="D3770" s="9">
        <v>2</v>
      </c>
      <c r="E3770" s="9">
        <v>0</v>
      </c>
      <c r="F3770" s="9">
        <v>0</v>
      </c>
      <c r="G3770" s="9">
        <v>0</v>
      </c>
      <c r="H3770" s="9">
        <v>0</v>
      </c>
      <c r="I3770" s="9">
        <v>262</v>
      </c>
      <c r="J3770" s="9">
        <v>115</v>
      </c>
      <c r="K3770" s="9">
        <v>83</v>
      </c>
      <c r="L3770" s="9">
        <v>22.86</v>
      </c>
      <c r="M3770" s="9">
        <v>65</v>
      </c>
      <c r="N3770" s="9">
        <v>1</v>
      </c>
    </row>
    <row r="3771" spans="1:14" ht="13.2" x14ac:dyDescent="0.25">
      <c r="A3771" s="9">
        <v>1</v>
      </c>
      <c r="B3771" s="9">
        <v>43</v>
      </c>
      <c r="C3771" s="9">
        <v>1</v>
      </c>
      <c r="D3771" s="9">
        <v>45</v>
      </c>
      <c r="E3771" s="9">
        <v>0</v>
      </c>
      <c r="F3771" s="9">
        <v>0</v>
      </c>
      <c r="G3771" s="9">
        <v>1</v>
      </c>
      <c r="H3771" s="9">
        <v>0</v>
      </c>
      <c r="I3771" s="9">
        <v>201</v>
      </c>
      <c r="J3771" s="9">
        <v>126</v>
      </c>
      <c r="K3771" s="9">
        <v>82</v>
      </c>
      <c r="L3771" s="9">
        <v>29.48</v>
      </c>
      <c r="M3771" s="9">
        <v>76</v>
      </c>
      <c r="N3771" s="9">
        <v>0</v>
      </c>
    </row>
    <row r="3772" spans="1:14" ht="13.2" x14ac:dyDescent="0.25">
      <c r="A3772" s="9">
        <v>1</v>
      </c>
      <c r="B3772" s="9">
        <v>40</v>
      </c>
      <c r="C3772" s="9">
        <v>1</v>
      </c>
      <c r="D3772" s="9">
        <v>20</v>
      </c>
      <c r="E3772" s="9">
        <v>0</v>
      </c>
      <c r="F3772" s="9">
        <v>0</v>
      </c>
      <c r="G3772" s="9">
        <v>0</v>
      </c>
      <c r="H3772" s="9">
        <v>0</v>
      </c>
      <c r="I3772" s="9">
        <v>290</v>
      </c>
      <c r="J3772" s="9">
        <v>120</v>
      </c>
      <c r="K3772" s="9">
        <v>89</v>
      </c>
      <c r="L3772" s="9">
        <v>27.99</v>
      </c>
      <c r="M3772" s="9">
        <v>80</v>
      </c>
      <c r="N3772" s="9">
        <v>0</v>
      </c>
    </row>
    <row r="3773" spans="1:14" ht="13.2" x14ac:dyDescent="0.25">
      <c r="A3773" s="9">
        <v>0</v>
      </c>
      <c r="B3773" s="9">
        <v>40</v>
      </c>
      <c r="C3773" s="9">
        <v>1</v>
      </c>
      <c r="D3773" s="9">
        <v>5</v>
      </c>
      <c r="E3773" s="9">
        <v>0</v>
      </c>
      <c r="F3773" s="9">
        <v>0</v>
      </c>
      <c r="G3773" s="9">
        <v>0</v>
      </c>
      <c r="H3773" s="9">
        <v>0</v>
      </c>
      <c r="I3773" s="9">
        <v>199</v>
      </c>
      <c r="J3773" s="9">
        <v>97</v>
      </c>
      <c r="K3773" s="9">
        <v>64.5</v>
      </c>
      <c r="L3773" s="9">
        <v>23.41</v>
      </c>
      <c r="M3773" s="9">
        <v>71</v>
      </c>
      <c r="N3773" s="9">
        <v>0</v>
      </c>
    </row>
    <row r="3774" spans="1:14" ht="13.2" x14ac:dyDescent="0.25">
      <c r="A3774" s="9">
        <v>1</v>
      </c>
      <c r="B3774" s="9">
        <v>39</v>
      </c>
      <c r="C3774" s="9">
        <v>1</v>
      </c>
      <c r="D3774" s="9">
        <v>10</v>
      </c>
      <c r="E3774" s="9">
        <v>0</v>
      </c>
      <c r="F3774" s="9">
        <v>0</v>
      </c>
      <c r="G3774" s="9">
        <v>0</v>
      </c>
      <c r="H3774" s="9">
        <v>0</v>
      </c>
      <c r="I3774" s="9">
        <v>215</v>
      </c>
      <c r="J3774" s="9">
        <v>102</v>
      </c>
      <c r="K3774" s="9">
        <v>64.5</v>
      </c>
      <c r="L3774" s="9">
        <v>24.5</v>
      </c>
      <c r="M3774" s="9">
        <v>68</v>
      </c>
      <c r="N3774" s="9">
        <v>0</v>
      </c>
    </row>
    <row r="3775" spans="1:14" ht="13.2" x14ac:dyDescent="0.25">
      <c r="A3775" s="9">
        <v>1</v>
      </c>
      <c r="B3775" s="9">
        <v>50</v>
      </c>
      <c r="C3775" s="9">
        <v>1</v>
      </c>
      <c r="D3775" s="9">
        <v>30</v>
      </c>
      <c r="E3775" s="9">
        <v>0</v>
      </c>
      <c r="F3775" s="9">
        <v>0</v>
      </c>
      <c r="G3775" s="9">
        <v>0</v>
      </c>
      <c r="H3775" s="9">
        <v>0</v>
      </c>
      <c r="I3775" s="9">
        <v>196</v>
      </c>
      <c r="J3775" s="9">
        <v>131</v>
      </c>
      <c r="K3775" s="9">
        <v>80</v>
      </c>
      <c r="L3775" s="9">
        <v>20.420000000000002</v>
      </c>
      <c r="M3775" s="9">
        <v>108</v>
      </c>
      <c r="N3775" s="9">
        <v>0</v>
      </c>
    </row>
    <row r="3776" spans="1:14" ht="13.2" x14ac:dyDescent="0.25">
      <c r="A3776" s="9">
        <v>0</v>
      </c>
      <c r="B3776" s="9">
        <v>51</v>
      </c>
      <c r="C3776" s="9">
        <v>0</v>
      </c>
      <c r="D3776" s="9">
        <v>0</v>
      </c>
      <c r="E3776" s="9">
        <v>0</v>
      </c>
      <c r="F3776" s="9">
        <v>0</v>
      </c>
      <c r="G3776" s="9">
        <v>0</v>
      </c>
      <c r="H3776" s="9">
        <v>0</v>
      </c>
      <c r="I3776" s="9">
        <v>295</v>
      </c>
      <c r="J3776" s="9">
        <v>131</v>
      </c>
      <c r="K3776" s="9">
        <v>87</v>
      </c>
      <c r="L3776" s="9">
        <v>24.41</v>
      </c>
      <c r="M3776" s="9">
        <v>85</v>
      </c>
      <c r="N3776" s="9">
        <v>0</v>
      </c>
    </row>
    <row r="3777" spans="1:14" ht="13.2" x14ac:dyDescent="0.25">
      <c r="A3777" s="9">
        <v>0</v>
      </c>
      <c r="B3777" s="9">
        <v>59</v>
      </c>
      <c r="C3777" s="9">
        <v>0</v>
      </c>
      <c r="D3777" s="9">
        <v>0</v>
      </c>
      <c r="E3777" s="9">
        <v>0</v>
      </c>
      <c r="F3777" s="9">
        <v>0</v>
      </c>
      <c r="G3777" s="9">
        <v>1</v>
      </c>
      <c r="H3777" s="9">
        <v>0</v>
      </c>
      <c r="I3777" s="9">
        <v>254</v>
      </c>
      <c r="J3777" s="9">
        <v>143.5</v>
      </c>
      <c r="K3777" s="9">
        <v>92.5</v>
      </c>
      <c r="L3777" s="9">
        <v>35.11</v>
      </c>
      <c r="M3777" s="9">
        <v>80</v>
      </c>
      <c r="N3777" s="9">
        <v>0</v>
      </c>
    </row>
    <row r="3778" spans="1:14" ht="13.2" x14ac:dyDescent="0.25">
      <c r="A3778" s="9">
        <v>1</v>
      </c>
      <c r="B3778" s="9">
        <v>37</v>
      </c>
      <c r="C3778" s="9">
        <v>0</v>
      </c>
      <c r="D3778" s="9">
        <v>0</v>
      </c>
      <c r="E3778" s="9">
        <v>0</v>
      </c>
      <c r="F3778" s="9">
        <v>0</v>
      </c>
      <c r="G3778" s="9">
        <v>0</v>
      </c>
      <c r="H3778" s="9">
        <v>0</v>
      </c>
      <c r="I3778" s="9">
        <v>228</v>
      </c>
      <c r="J3778" s="9">
        <v>113</v>
      </c>
      <c r="K3778" s="9">
        <v>83</v>
      </c>
      <c r="L3778" s="9">
        <v>24.81</v>
      </c>
      <c r="M3778" s="9">
        <v>58</v>
      </c>
      <c r="N3778" s="9">
        <v>0</v>
      </c>
    </row>
    <row r="3779" spans="1:14" ht="13.2" x14ac:dyDescent="0.25">
      <c r="A3779" s="9">
        <v>0</v>
      </c>
      <c r="B3779" s="9">
        <v>61</v>
      </c>
      <c r="C3779" s="9">
        <v>1</v>
      </c>
      <c r="D3779" s="9">
        <v>20</v>
      </c>
      <c r="E3779" s="9">
        <v>0</v>
      </c>
      <c r="F3779" s="9">
        <v>0</v>
      </c>
      <c r="G3779" s="9">
        <v>0</v>
      </c>
      <c r="H3779" s="9">
        <v>0</v>
      </c>
      <c r="I3779" s="9">
        <v>286</v>
      </c>
      <c r="J3779" s="9">
        <v>141</v>
      </c>
      <c r="K3779" s="9">
        <v>81</v>
      </c>
      <c r="L3779" s="9">
        <v>23.61</v>
      </c>
      <c r="M3779" s="9">
        <v>80</v>
      </c>
      <c r="N3779" s="9">
        <v>0</v>
      </c>
    </row>
    <row r="3780" spans="1:14" ht="13.2" x14ac:dyDescent="0.25">
      <c r="A3780" s="9">
        <v>0</v>
      </c>
      <c r="B3780" s="9">
        <v>47</v>
      </c>
      <c r="C3780" s="9">
        <v>1</v>
      </c>
      <c r="D3780" s="9">
        <v>20</v>
      </c>
      <c r="E3780" s="9">
        <v>0</v>
      </c>
      <c r="F3780" s="9">
        <v>0</v>
      </c>
      <c r="G3780" s="9">
        <v>0</v>
      </c>
      <c r="H3780" s="9">
        <v>1</v>
      </c>
      <c r="I3780" s="9">
        <v>186</v>
      </c>
      <c r="J3780" s="9">
        <v>139</v>
      </c>
      <c r="K3780" s="9">
        <v>85</v>
      </c>
      <c r="L3780" s="9">
        <v>27.9</v>
      </c>
      <c r="M3780" s="9">
        <v>80</v>
      </c>
      <c r="N3780" s="9">
        <v>0</v>
      </c>
    </row>
    <row r="3781" spans="1:14" ht="13.2" x14ac:dyDescent="0.25">
      <c r="A3781" s="9">
        <v>0</v>
      </c>
      <c r="B3781" s="9">
        <v>67</v>
      </c>
      <c r="C3781" s="9">
        <v>0</v>
      </c>
      <c r="D3781" s="9">
        <v>0</v>
      </c>
      <c r="E3781" s="9">
        <v>0</v>
      </c>
      <c r="F3781" s="9">
        <v>0</v>
      </c>
      <c r="G3781" s="9">
        <v>0</v>
      </c>
      <c r="H3781" s="9">
        <v>0</v>
      </c>
      <c r="I3781" s="9">
        <v>281</v>
      </c>
      <c r="J3781" s="9">
        <v>101</v>
      </c>
      <c r="K3781" s="9">
        <v>59</v>
      </c>
      <c r="L3781" s="9">
        <v>23.1</v>
      </c>
      <c r="M3781" s="9">
        <v>63</v>
      </c>
      <c r="N3781" s="9">
        <v>1</v>
      </c>
    </row>
    <row r="3782" spans="1:14" ht="13.2" x14ac:dyDescent="0.25">
      <c r="A3782" s="9">
        <v>0</v>
      </c>
      <c r="B3782" s="9">
        <v>64</v>
      </c>
      <c r="C3782" s="9">
        <v>1</v>
      </c>
      <c r="D3782" s="9">
        <v>20</v>
      </c>
      <c r="E3782" s="9">
        <v>0</v>
      </c>
      <c r="F3782" s="9">
        <v>0</v>
      </c>
      <c r="G3782" s="9">
        <v>1</v>
      </c>
      <c r="H3782" s="9">
        <v>0</v>
      </c>
      <c r="I3782" s="9">
        <v>282</v>
      </c>
      <c r="J3782" s="9">
        <v>142</v>
      </c>
      <c r="K3782" s="9">
        <v>82</v>
      </c>
      <c r="L3782" s="9">
        <v>24.02</v>
      </c>
      <c r="M3782" s="9">
        <v>78</v>
      </c>
      <c r="N3782" s="9">
        <v>0</v>
      </c>
    </row>
    <row r="3783" spans="1:14" ht="13.2" x14ac:dyDescent="0.25">
      <c r="A3783" s="9">
        <v>0</v>
      </c>
      <c r="B3783" s="9">
        <v>55</v>
      </c>
      <c r="C3783" s="9">
        <v>0</v>
      </c>
      <c r="D3783" s="9">
        <v>0</v>
      </c>
      <c r="E3783" s="9">
        <v>0</v>
      </c>
      <c r="F3783" s="9">
        <v>0</v>
      </c>
      <c r="G3783" s="9">
        <v>0</v>
      </c>
      <c r="H3783" s="9">
        <v>0</v>
      </c>
      <c r="I3783" s="9">
        <v>204</v>
      </c>
      <c r="J3783" s="9">
        <v>100.5</v>
      </c>
      <c r="K3783" s="9">
        <v>62</v>
      </c>
      <c r="L3783" s="9">
        <v>29.44</v>
      </c>
      <c r="M3783" s="9">
        <v>82</v>
      </c>
      <c r="N3783" s="9">
        <v>0</v>
      </c>
    </row>
    <row r="3784" spans="1:14" ht="13.2" x14ac:dyDescent="0.25">
      <c r="A3784" s="9">
        <v>0</v>
      </c>
      <c r="B3784" s="9">
        <v>41</v>
      </c>
      <c r="C3784" s="9">
        <v>0</v>
      </c>
      <c r="D3784" s="9">
        <v>0</v>
      </c>
      <c r="E3784" s="9">
        <v>0</v>
      </c>
      <c r="F3784" s="9">
        <v>0</v>
      </c>
      <c r="G3784" s="9">
        <v>0</v>
      </c>
      <c r="H3784" s="9">
        <v>0</v>
      </c>
      <c r="I3784" s="9">
        <v>252</v>
      </c>
      <c r="J3784" s="9">
        <v>133</v>
      </c>
      <c r="K3784" s="9">
        <v>90</v>
      </c>
      <c r="L3784" s="9">
        <v>26.83</v>
      </c>
      <c r="M3784" s="9">
        <v>83</v>
      </c>
      <c r="N3784" s="9">
        <v>0</v>
      </c>
    </row>
    <row r="3785" spans="1:14" ht="13.2" x14ac:dyDescent="0.25">
      <c r="A3785" s="9">
        <v>0</v>
      </c>
      <c r="B3785" s="9">
        <v>60</v>
      </c>
      <c r="C3785" s="9">
        <v>0</v>
      </c>
      <c r="D3785" s="9">
        <v>0</v>
      </c>
      <c r="E3785" s="9">
        <v>0</v>
      </c>
      <c r="F3785" s="9">
        <v>0</v>
      </c>
      <c r="G3785" s="9">
        <v>0</v>
      </c>
      <c r="H3785" s="9">
        <v>0</v>
      </c>
      <c r="I3785" s="9">
        <v>247</v>
      </c>
      <c r="J3785" s="9">
        <v>131</v>
      </c>
      <c r="K3785" s="9">
        <v>81</v>
      </c>
      <c r="L3785" s="9">
        <v>22.19</v>
      </c>
      <c r="M3785" s="9">
        <v>95</v>
      </c>
      <c r="N3785" s="9">
        <v>1</v>
      </c>
    </row>
    <row r="3786" spans="1:14" ht="13.2" x14ac:dyDescent="0.25">
      <c r="A3786" s="9">
        <v>0</v>
      </c>
      <c r="B3786" s="9">
        <v>42</v>
      </c>
      <c r="C3786" s="9">
        <v>1</v>
      </c>
      <c r="D3786" s="9">
        <v>3</v>
      </c>
      <c r="E3786" s="9">
        <v>0</v>
      </c>
      <c r="F3786" s="9">
        <v>0</v>
      </c>
      <c r="G3786" s="9">
        <v>0</v>
      </c>
      <c r="H3786" s="9">
        <v>0</v>
      </c>
      <c r="I3786" s="9">
        <v>220</v>
      </c>
      <c r="J3786" s="9">
        <v>129</v>
      </c>
      <c r="K3786" s="9">
        <v>81</v>
      </c>
      <c r="L3786" s="9">
        <v>19.739999999999998</v>
      </c>
      <c r="M3786" s="9">
        <v>80</v>
      </c>
      <c r="N3786" s="9">
        <v>0</v>
      </c>
    </row>
    <row r="3787" spans="1:14" ht="13.2" x14ac:dyDescent="0.25">
      <c r="A3787" s="9">
        <v>0</v>
      </c>
      <c r="B3787" s="9">
        <v>38</v>
      </c>
      <c r="C3787" s="9">
        <v>0</v>
      </c>
      <c r="D3787" s="9">
        <v>0</v>
      </c>
      <c r="E3787" s="9">
        <v>0</v>
      </c>
      <c r="F3787" s="9">
        <v>0</v>
      </c>
      <c r="G3787" s="9">
        <v>0</v>
      </c>
      <c r="H3787" s="9">
        <v>0</v>
      </c>
      <c r="I3787" s="9">
        <v>214</v>
      </c>
      <c r="J3787" s="9">
        <v>115</v>
      </c>
      <c r="K3787" s="9">
        <v>90</v>
      </c>
      <c r="L3787" s="9">
        <v>25.69</v>
      </c>
      <c r="M3787" s="9">
        <v>80</v>
      </c>
      <c r="N3787" s="9">
        <v>0</v>
      </c>
    </row>
    <row r="3788" spans="1:14" ht="13.2" x14ac:dyDescent="0.25">
      <c r="A3788" s="9">
        <v>1</v>
      </c>
      <c r="B3788" s="9">
        <v>47</v>
      </c>
      <c r="C3788" s="9">
        <v>1</v>
      </c>
      <c r="D3788" s="9">
        <v>30</v>
      </c>
      <c r="E3788" s="9">
        <v>0</v>
      </c>
      <c r="F3788" s="9">
        <v>0</v>
      </c>
      <c r="G3788" s="9">
        <v>0</v>
      </c>
      <c r="H3788" s="9">
        <v>0</v>
      </c>
      <c r="I3788" s="9">
        <v>277</v>
      </c>
      <c r="J3788" s="9">
        <v>137</v>
      </c>
      <c r="K3788" s="9">
        <v>86</v>
      </c>
      <c r="L3788" s="9">
        <v>26.25</v>
      </c>
      <c r="M3788" s="9">
        <v>75</v>
      </c>
      <c r="N3788" s="9">
        <v>0</v>
      </c>
    </row>
    <row r="3789" spans="1:14" ht="13.2" x14ac:dyDescent="0.25">
      <c r="A3789" s="9">
        <v>0</v>
      </c>
      <c r="B3789" s="9">
        <v>49</v>
      </c>
      <c r="C3789" s="9">
        <v>0</v>
      </c>
      <c r="D3789" s="9">
        <v>0</v>
      </c>
      <c r="E3789" s="9">
        <v>0</v>
      </c>
      <c r="F3789" s="9">
        <v>0</v>
      </c>
      <c r="G3789" s="9">
        <v>0</v>
      </c>
      <c r="H3789" s="9">
        <v>0</v>
      </c>
      <c r="I3789" s="9">
        <v>203</v>
      </c>
      <c r="J3789" s="9">
        <v>125</v>
      </c>
      <c r="K3789" s="9">
        <v>70</v>
      </c>
      <c r="L3789" s="9">
        <v>22.52</v>
      </c>
      <c r="M3789" s="9">
        <v>72</v>
      </c>
      <c r="N3789" s="9">
        <v>0</v>
      </c>
    </row>
    <row r="3790" spans="1:14" ht="13.2" x14ac:dyDescent="0.25">
      <c r="A3790" s="9">
        <v>1</v>
      </c>
      <c r="B3790" s="9">
        <v>61</v>
      </c>
      <c r="C3790" s="9">
        <v>0</v>
      </c>
      <c r="D3790" s="9">
        <v>0</v>
      </c>
      <c r="E3790" s="9">
        <v>0</v>
      </c>
      <c r="F3790" s="9">
        <v>0</v>
      </c>
      <c r="G3790" s="9">
        <v>0</v>
      </c>
      <c r="H3790" s="9">
        <v>0</v>
      </c>
      <c r="I3790" s="9">
        <v>238</v>
      </c>
      <c r="J3790" s="9">
        <v>119</v>
      </c>
      <c r="K3790" s="9">
        <v>78</v>
      </c>
      <c r="L3790" s="9">
        <v>25.36</v>
      </c>
      <c r="M3790" s="9">
        <v>80</v>
      </c>
      <c r="N3790" s="9">
        <v>0</v>
      </c>
    </row>
    <row r="3791" spans="1:14" ht="13.2" x14ac:dyDescent="0.25">
      <c r="A3791" s="9">
        <v>1</v>
      </c>
      <c r="B3791" s="9">
        <v>52</v>
      </c>
      <c r="C3791" s="9">
        <v>0</v>
      </c>
      <c r="D3791" s="9">
        <v>0</v>
      </c>
      <c r="E3791" s="9">
        <v>0</v>
      </c>
      <c r="F3791" s="9">
        <v>0</v>
      </c>
      <c r="G3791" s="9">
        <v>1</v>
      </c>
      <c r="H3791" s="9">
        <v>0</v>
      </c>
      <c r="I3791" s="9">
        <v>232</v>
      </c>
      <c r="J3791" s="9">
        <v>154</v>
      </c>
      <c r="K3791" s="9">
        <v>92</v>
      </c>
      <c r="L3791" s="9">
        <v>26.51</v>
      </c>
      <c r="M3791" s="9">
        <v>90</v>
      </c>
      <c r="N3791" s="9">
        <v>0</v>
      </c>
    </row>
    <row r="3792" spans="1:14" ht="13.2" x14ac:dyDescent="0.25">
      <c r="A3792" s="9">
        <v>0</v>
      </c>
      <c r="B3792" s="9">
        <v>56</v>
      </c>
      <c r="C3792" s="9">
        <v>0</v>
      </c>
      <c r="D3792" s="9">
        <v>0</v>
      </c>
      <c r="E3792" s="9">
        <v>0</v>
      </c>
      <c r="F3792" s="9">
        <v>0</v>
      </c>
      <c r="G3792" s="9">
        <v>1</v>
      </c>
      <c r="H3792" s="9">
        <v>0</v>
      </c>
      <c r="I3792" s="9">
        <v>246</v>
      </c>
      <c r="J3792" s="9">
        <v>136</v>
      </c>
      <c r="K3792" s="9">
        <v>87</v>
      </c>
      <c r="L3792" s="9">
        <v>26.21</v>
      </c>
      <c r="M3792" s="9">
        <v>80</v>
      </c>
      <c r="N3792" s="9">
        <v>1</v>
      </c>
    </row>
    <row r="3793" spans="1:14" ht="13.2" hidden="1" x14ac:dyDescent="0.25">
      <c r="A3793" s="9">
        <v>1</v>
      </c>
      <c r="B3793" s="9">
        <v>54</v>
      </c>
      <c r="C3793" s="9">
        <v>1</v>
      </c>
      <c r="D3793" s="9">
        <v>30</v>
      </c>
      <c r="E3793" s="8" t="s">
        <v>43</v>
      </c>
      <c r="F3793" s="9">
        <v>0</v>
      </c>
      <c r="G3793" s="9">
        <v>1</v>
      </c>
      <c r="H3793" s="9">
        <v>0</v>
      </c>
      <c r="I3793" s="9">
        <v>234</v>
      </c>
      <c r="J3793" s="9">
        <v>152.5</v>
      </c>
      <c r="K3793" s="9">
        <v>80</v>
      </c>
      <c r="L3793" s="9">
        <v>23.5</v>
      </c>
      <c r="M3793" s="9">
        <v>75</v>
      </c>
      <c r="N3793" s="9">
        <v>0</v>
      </c>
    </row>
    <row r="3794" spans="1:14" ht="13.2" x14ac:dyDescent="0.25">
      <c r="A3794" s="9">
        <v>0</v>
      </c>
      <c r="B3794" s="9">
        <v>34</v>
      </c>
      <c r="C3794" s="9">
        <v>0</v>
      </c>
      <c r="D3794" s="9">
        <v>0</v>
      </c>
      <c r="E3794" s="9">
        <v>0</v>
      </c>
      <c r="F3794" s="9">
        <v>0</v>
      </c>
      <c r="G3794" s="9">
        <v>0</v>
      </c>
      <c r="H3794" s="9">
        <v>0</v>
      </c>
      <c r="I3794" s="9">
        <v>227</v>
      </c>
      <c r="J3794" s="9">
        <v>102</v>
      </c>
      <c r="K3794" s="9">
        <v>68</v>
      </c>
      <c r="L3794" s="9">
        <v>24.96</v>
      </c>
      <c r="M3794" s="9">
        <v>80</v>
      </c>
      <c r="N3794" s="9">
        <v>0</v>
      </c>
    </row>
    <row r="3795" spans="1:14" ht="13.2" x14ac:dyDescent="0.25">
      <c r="A3795" s="9">
        <v>1</v>
      </c>
      <c r="B3795" s="9">
        <v>58</v>
      </c>
      <c r="C3795" s="9">
        <v>0</v>
      </c>
      <c r="D3795" s="9">
        <v>0</v>
      </c>
      <c r="E3795" s="9">
        <v>1</v>
      </c>
      <c r="F3795" s="9">
        <v>1</v>
      </c>
      <c r="G3795" s="9">
        <v>1</v>
      </c>
      <c r="H3795" s="9">
        <v>0</v>
      </c>
      <c r="I3795" s="9">
        <v>241</v>
      </c>
      <c r="J3795" s="9">
        <v>164</v>
      </c>
      <c r="K3795" s="9">
        <v>97</v>
      </c>
      <c r="L3795" s="9">
        <v>32.18</v>
      </c>
      <c r="M3795" s="9">
        <v>65</v>
      </c>
      <c r="N3795" s="9">
        <v>0</v>
      </c>
    </row>
    <row r="3796" spans="1:14" ht="13.2" x14ac:dyDescent="0.25">
      <c r="A3796" s="9">
        <v>0</v>
      </c>
      <c r="B3796" s="9">
        <v>54</v>
      </c>
      <c r="C3796" s="9">
        <v>1</v>
      </c>
      <c r="D3796" s="9">
        <v>20</v>
      </c>
      <c r="E3796" s="9">
        <v>1</v>
      </c>
      <c r="F3796" s="9">
        <v>0</v>
      </c>
      <c r="G3796" s="9">
        <v>1</v>
      </c>
      <c r="H3796" s="9">
        <v>0</v>
      </c>
      <c r="I3796" s="9">
        <v>325</v>
      </c>
      <c r="J3796" s="9">
        <v>170</v>
      </c>
      <c r="K3796" s="9">
        <v>107</v>
      </c>
      <c r="L3796" s="9">
        <v>25.07</v>
      </c>
      <c r="M3796" s="9">
        <v>90</v>
      </c>
      <c r="N3796" s="9">
        <v>0</v>
      </c>
    </row>
    <row r="3797" spans="1:14" ht="13.2" x14ac:dyDescent="0.25">
      <c r="A3797" s="9">
        <v>0</v>
      </c>
      <c r="B3797" s="9">
        <v>48</v>
      </c>
      <c r="C3797" s="9">
        <v>0</v>
      </c>
      <c r="D3797" s="9">
        <v>0</v>
      </c>
      <c r="E3797" s="9">
        <v>0</v>
      </c>
      <c r="F3797" s="9">
        <v>0</v>
      </c>
      <c r="G3797" s="9">
        <v>1</v>
      </c>
      <c r="H3797" s="9">
        <v>0</v>
      </c>
      <c r="I3797" s="9">
        <v>224</v>
      </c>
      <c r="J3797" s="9">
        <v>152.5</v>
      </c>
      <c r="K3797" s="9">
        <v>90</v>
      </c>
      <c r="L3797" s="9">
        <v>29.8</v>
      </c>
      <c r="M3797" s="9">
        <v>67</v>
      </c>
      <c r="N3797" s="9">
        <v>0</v>
      </c>
    </row>
    <row r="3798" spans="1:14" ht="13.2" x14ac:dyDescent="0.25">
      <c r="A3798" s="9">
        <v>0</v>
      </c>
      <c r="B3798" s="9">
        <v>59</v>
      </c>
      <c r="C3798" s="9">
        <v>0</v>
      </c>
      <c r="D3798" s="9">
        <v>0</v>
      </c>
      <c r="E3798" s="9">
        <v>0</v>
      </c>
      <c r="F3798" s="9">
        <v>0</v>
      </c>
      <c r="G3798" s="9">
        <v>0</v>
      </c>
      <c r="H3798" s="9">
        <v>0</v>
      </c>
      <c r="I3798" s="9">
        <v>254</v>
      </c>
      <c r="J3798" s="9">
        <v>116</v>
      </c>
      <c r="K3798" s="9">
        <v>71</v>
      </c>
      <c r="L3798" s="9">
        <v>25.48</v>
      </c>
      <c r="M3798" s="9">
        <v>75</v>
      </c>
      <c r="N3798" s="9">
        <v>1</v>
      </c>
    </row>
    <row r="3799" spans="1:14" ht="13.2" x14ac:dyDescent="0.25">
      <c r="A3799" s="9">
        <v>1</v>
      </c>
      <c r="B3799" s="9">
        <v>53</v>
      </c>
      <c r="C3799" s="9">
        <v>0</v>
      </c>
      <c r="D3799" s="9">
        <v>0</v>
      </c>
      <c r="E3799" s="9">
        <v>0</v>
      </c>
      <c r="F3799" s="9">
        <v>0</v>
      </c>
      <c r="G3799" s="9">
        <v>0</v>
      </c>
      <c r="H3799" s="9">
        <v>1</v>
      </c>
      <c r="I3799" s="9">
        <v>234</v>
      </c>
      <c r="J3799" s="9">
        <v>113</v>
      </c>
      <c r="K3799" s="9">
        <v>68</v>
      </c>
      <c r="L3799" s="9">
        <v>24.8</v>
      </c>
      <c r="M3799" s="9">
        <v>76</v>
      </c>
      <c r="N3799" s="9">
        <v>1</v>
      </c>
    </row>
    <row r="3800" spans="1:14" ht="13.2" x14ac:dyDescent="0.25">
      <c r="A3800" s="9">
        <v>1</v>
      </c>
      <c r="B3800" s="9">
        <v>43</v>
      </c>
      <c r="C3800" s="9">
        <v>0</v>
      </c>
      <c r="D3800" s="9">
        <v>0</v>
      </c>
      <c r="E3800" s="9">
        <v>0</v>
      </c>
      <c r="F3800" s="9">
        <v>0</v>
      </c>
      <c r="G3800" s="9">
        <v>0</v>
      </c>
      <c r="H3800" s="9">
        <v>0</v>
      </c>
      <c r="I3800" s="9">
        <v>210</v>
      </c>
      <c r="J3800" s="9">
        <v>127.5</v>
      </c>
      <c r="K3800" s="9">
        <v>82.5</v>
      </c>
      <c r="L3800" s="9">
        <v>27.94</v>
      </c>
      <c r="M3800" s="9">
        <v>78</v>
      </c>
      <c r="N3800" s="9">
        <v>0</v>
      </c>
    </row>
    <row r="3801" spans="1:14" ht="13.2" x14ac:dyDescent="0.25">
      <c r="A3801" s="9">
        <v>1</v>
      </c>
      <c r="B3801" s="9">
        <v>54</v>
      </c>
      <c r="C3801" s="9">
        <v>1</v>
      </c>
      <c r="D3801" s="9">
        <v>30</v>
      </c>
      <c r="E3801" s="9">
        <v>0</v>
      </c>
      <c r="F3801" s="9">
        <v>0</v>
      </c>
      <c r="G3801" s="9">
        <v>1</v>
      </c>
      <c r="H3801" s="9">
        <v>0</v>
      </c>
      <c r="I3801" s="9">
        <v>267</v>
      </c>
      <c r="J3801" s="9">
        <v>141.5</v>
      </c>
      <c r="K3801" s="9">
        <v>91</v>
      </c>
      <c r="L3801" s="9">
        <v>25.36</v>
      </c>
      <c r="M3801" s="9">
        <v>92</v>
      </c>
      <c r="N3801" s="9">
        <v>1</v>
      </c>
    </row>
    <row r="3802" spans="1:14" ht="13.2" x14ac:dyDescent="0.25">
      <c r="A3802" s="9">
        <v>0</v>
      </c>
      <c r="B3802" s="9">
        <v>48</v>
      </c>
      <c r="C3802" s="9">
        <v>0</v>
      </c>
      <c r="D3802" s="9">
        <v>0</v>
      </c>
      <c r="E3802" s="9">
        <v>0</v>
      </c>
      <c r="F3802" s="9">
        <v>0</v>
      </c>
      <c r="G3802" s="9">
        <v>0</v>
      </c>
      <c r="H3802" s="9">
        <v>0</v>
      </c>
      <c r="I3802" s="9">
        <v>274</v>
      </c>
      <c r="J3802" s="9">
        <v>110</v>
      </c>
      <c r="K3802" s="9">
        <v>84</v>
      </c>
      <c r="L3802" s="9">
        <v>22.51</v>
      </c>
      <c r="M3802" s="9">
        <v>110</v>
      </c>
      <c r="N3802" s="9">
        <v>0</v>
      </c>
    </row>
    <row r="3803" spans="1:14" ht="13.2" x14ac:dyDescent="0.25">
      <c r="A3803" s="9">
        <v>0</v>
      </c>
      <c r="B3803" s="9">
        <v>48</v>
      </c>
      <c r="C3803" s="9">
        <v>0</v>
      </c>
      <c r="D3803" s="9">
        <v>0</v>
      </c>
      <c r="E3803" s="9">
        <v>0</v>
      </c>
      <c r="F3803" s="9">
        <v>0</v>
      </c>
      <c r="G3803" s="9">
        <v>0</v>
      </c>
      <c r="H3803" s="9">
        <v>0</v>
      </c>
      <c r="I3803" s="9">
        <v>262</v>
      </c>
      <c r="J3803" s="9">
        <v>125</v>
      </c>
      <c r="K3803" s="9">
        <v>80</v>
      </c>
      <c r="L3803" s="9">
        <v>25.23</v>
      </c>
      <c r="M3803" s="9">
        <v>85</v>
      </c>
      <c r="N3803" s="9">
        <v>0</v>
      </c>
    </row>
    <row r="3804" spans="1:14" ht="13.2" x14ac:dyDescent="0.25">
      <c r="A3804" s="9">
        <v>0</v>
      </c>
      <c r="B3804" s="9">
        <v>46</v>
      </c>
      <c r="C3804" s="9">
        <v>1</v>
      </c>
      <c r="D3804" s="9">
        <v>10</v>
      </c>
      <c r="E3804" s="9">
        <v>0</v>
      </c>
      <c r="F3804" s="9">
        <v>0</v>
      </c>
      <c r="G3804" s="9">
        <v>0</v>
      </c>
      <c r="H3804" s="9">
        <v>0</v>
      </c>
      <c r="I3804" s="9">
        <v>205</v>
      </c>
      <c r="J3804" s="9">
        <v>115</v>
      </c>
      <c r="K3804" s="9">
        <v>75</v>
      </c>
      <c r="L3804" s="9">
        <v>19.48</v>
      </c>
      <c r="M3804" s="9">
        <v>55</v>
      </c>
      <c r="N3804" s="9">
        <v>0</v>
      </c>
    </row>
    <row r="3805" spans="1:14" ht="13.2" x14ac:dyDescent="0.25">
      <c r="A3805" s="9">
        <v>1</v>
      </c>
      <c r="B3805" s="9">
        <v>43</v>
      </c>
      <c r="C3805" s="9">
        <v>1</v>
      </c>
      <c r="D3805" s="9">
        <v>40</v>
      </c>
      <c r="E3805" s="9">
        <v>0</v>
      </c>
      <c r="F3805" s="9">
        <v>0</v>
      </c>
      <c r="G3805" s="9">
        <v>1</v>
      </c>
      <c r="H3805" s="9">
        <v>0</v>
      </c>
      <c r="I3805" s="9">
        <v>188</v>
      </c>
      <c r="J3805" s="9">
        <v>137</v>
      </c>
      <c r="K3805" s="9">
        <v>87</v>
      </c>
      <c r="L3805" s="9">
        <v>26.28</v>
      </c>
      <c r="M3805" s="9">
        <v>75</v>
      </c>
      <c r="N3805" s="9">
        <v>0</v>
      </c>
    </row>
    <row r="3806" spans="1:14" ht="13.2" x14ac:dyDescent="0.25">
      <c r="A3806" s="9">
        <v>0</v>
      </c>
      <c r="B3806" s="9">
        <v>53</v>
      </c>
      <c r="C3806" s="9">
        <v>0</v>
      </c>
      <c r="D3806" s="9">
        <v>0</v>
      </c>
      <c r="E3806" s="9">
        <v>0</v>
      </c>
      <c r="F3806" s="9">
        <v>0</v>
      </c>
      <c r="G3806" s="9">
        <v>1</v>
      </c>
      <c r="H3806" s="9">
        <v>0</v>
      </c>
      <c r="I3806" s="9">
        <v>263</v>
      </c>
      <c r="J3806" s="9">
        <v>173</v>
      </c>
      <c r="K3806" s="9">
        <v>89</v>
      </c>
      <c r="L3806" s="9">
        <v>23.03</v>
      </c>
      <c r="M3806" s="9">
        <v>65</v>
      </c>
      <c r="N3806" s="9">
        <v>1</v>
      </c>
    </row>
    <row r="3807" spans="1:14" ht="13.2" x14ac:dyDescent="0.25">
      <c r="A3807" s="9">
        <v>1</v>
      </c>
      <c r="B3807" s="9">
        <v>51</v>
      </c>
      <c r="C3807" s="9">
        <v>1</v>
      </c>
      <c r="D3807" s="9">
        <v>40</v>
      </c>
      <c r="E3807" s="9">
        <v>0</v>
      </c>
      <c r="F3807" s="9">
        <v>0</v>
      </c>
      <c r="G3807" s="9">
        <v>1</v>
      </c>
      <c r="H3807" s="9">
        <v>0</v>
      </c>
      <c r="I3807" s="9">
        <v>227</v>
      </c>
      <c r="J3807" s="9">
        <v>162.5</v>
      </c>
      <c r="K3807" s="9">
        <v>104</v>
      </c>
      <c r="L3807" s="9">
        <v>34.97</v>
      </c>
      <c r="M3807" s="9">
        <v>90</v>
      </c>
      <c r="N3807" s="9">
        <v>1</v>
      </c>
    </row>
    <row r="3808" spans="1:14" ht="13.2" x14ac:dyDescent="0.25">
      <c r="A3808" s="9">
        <v>0</v>
      </c>
      <c r="B3808" s="9">
        <v>52</v>
      </c>
      <c r="C3808" s="9">
        <v>1</v>
      </c>
      <c r="D3808" s="9">
        <v>20</v>
      </c>
      <c r="E3808" s="9">
        <v>0</v>
      </c>
      <c r="F3808" s="9">
        <v>0</v>
      </c>
      <c r="G3808" s="9">
        <v>0</v>
      </c>
      <c r="H3808" s="9">
        <v>0</v>
      </c>
      <c r="I3808" s="9">
        <v>410</v>
      </c>
      <c r="J3808" s="9">
        <v>105</v>
      </c>
      <c r="K3808" s="9">
        <v>67.5</v>
      </c>
      <c r="L3808" s="9">
        <v>27.33</v>
      </c>
      <c r="M3808" s="9">
        <v>75</v>
      </c>
      <c r="N3808" s="9">
        <v>0</v>
      </c>
    </row>
    <row r="3809" spans="1:14" ht="13.2" x14ac:dyDescent="0.25">
      <c r="A3809" s="9">
        <v>0</v>
      </c>
      <c r="B3809" s="9">
        <v>43</v>
      </c>
      <c r="C3809" s="9">
        <v>0</v>
      </c>
      <c r="D3809" s="9">
        <v>0</v>
      </c>
      <c r="E3809" s="9">
        <v>0</v>
      </c>
      <c r="F3809" s="9">
        <v>0</v>
      </c>
      <c r="G3809" s="9">
        <v>0</v>
      </c>
      <c r="H3809" s="9">
        <v>0</v>
      </c>
      <c r="I3809" s="9">
        <v>223</v>
      </c>
      <c r="J3809" s="9">
        <v>100</v>
      </c>
      <c r="K3809" s="9">
        <v>70</v>
      </c>
      <c r="L3809" s="9">
        <v>22.73</v>
      </c>
      <c r="M3809" s="9">
        <v>63</v>
      </c>
      <c r="N3809" s="9">
        <v>0</v>
      </c>
    </row>
    <row r="3810" spans="1:14" ht="13.2" x14ac:dyDescent="0.25">
      <c r="A3810" s="9">
        <v>1</v>
      </c>
      <c r="B3810" s="9">
        <v>65</v>
      </c>
      <c r="C3810" s="9">
        <v>1</v>
      </c>
      <c r="D3810" s="9">
        <v>6</v>
      </c>
      <c r="E3810" s="9">
        <v>0</v>
      </c>
      <c r="F3810" s="9">
        <v>0</v>
      </c>
      <c r="G3810" s="9">
        <v>1</v>
      </c>
      <c r="H3810" s="9">
        <v>0</v>
      </c>
      <c r="I3810" s="9">
        <v>238</v>
      </c>
      <c r="J3810" s="9">
        <v>146</v>
      </c>
      <c r="K3810" s="9">
        <v>86</v>
      </c>
      <c r="L3810" s="9">
        <v>29.47</v>
      </c>
      <c r="M3810" s="9">
        <v>75</v>
      </c>
      <c r="N3810" s="9">
        <v>0</v>
      </c>
    </row>
    <row r="3811" spans="1:14" ht="13.2" x14ac:dyDescent="0.25">
      <c r="A3811" s="9">
        <v>1</v>
      </c>
      <c r="B3811" s="9">
        <v>50</v>
      </c>
      <c r="C3811" s="9">
        <v>0</v>
      </c>
      <c r="D3811" s="9">
        <v>0</v>
      </c>
      <c r="E3811" s="9">
        <v>0</v>
      </c>
      <c r="F3811" s="9">
        <v>0</v>
      </c>
      <c r="G3811" s="9">
        <v>1</v>
      </c>
      <c r="H3811" s="9">
        <v>1</v>
      </c>
      <c r="I3811" s="9">
        <v>232</v>
      </c>
      <c r="J3811" s="9">
        <v>148.5</v>
      </c>
      <c r="K3811" s="9">
        <v>94</v>
      </c>
      <c r="L3811" s="9">
        <v>25.78</v>
      </c>
      <c r="M3811" s="9">
        <v>80</v>
      </c>
      <c r="N3811" s="9">
        <v>1</v>
      </c>
    </row>
    <row r="3812" spans="1:14" ht="13.2" x14ac:dyDescent="0.25">
      <c r="A3812" s="9">
        <v>0</v>
      </c>
      <c r="B3812" s="9">
        <v>49</v>
      </c>
      <c r="C3812" s="9">
        <v>1</v>
      </c>
      <c r="D3812" s="9">
        <v>5</v>
      </c>
      <c r="E3812" s="9">
        <v>0</v>
      </c>
      <c r="F3812" s="9">
        <v>0</v>
      </c>
      <c r="G3812" s="9">
        <v>0</v>
      </c>
      <c r="H3812" s="9">
        <v>0</v>
      </c>
      <c r="I3812" s="9">
        <v>350</v>
      </c>
      <c r="J3812" s="9">
        <v>135</v>
      </c>
      <c r="K3812" s="9">
        <v>86.5</v>
      </c>
      <c r="L3812" s="9">
        <v>25.56</v>
      </c>
      <c r="M3812" s="9">
        <v>75</v>
      </c>
      <c r="N3812" s="9">
        <v>1</v>
      </c>
    </row>
    <row r="3813" spans="1:14" ht="13.2" x14ac:dyDescent="0.25">
      <c r="A3813" s="9">
        <v>1</v>
      </c>
      <c r="B3813" s="9">
        <v>35</v>
      </c>
      <c r="C3813" s="9">
        <v>1</v>
      </c>
      <c r="D3813" s="9">
        <v>20</v>
      </c>
      <c r="E3813" s="9">
        <v>0</v>
      </c>
      <c r="F3813" s="9">
        <v>0</v>
      </c>
      <c r="G3813" s="9">
        <v>0</v>
      </c>
      <c r="H3813" s="9">
        <v>0</v>
      </c>
      <c r="I3813" s="9">
        <v>223</v>
      </c>
      <c r="J3813" s="9">
        <v>128</v>
      </c>
      <c r="K3813" s="9">
        <v>82</v>
      </c>
      <c r="L3813" s="9">
        <v>19.989999999999998</v>
      </c>
      <c r="M3813" s="9">
        <v>80</v>
      </c>
      <c r="N3813" s="9">
        <v>0</v>
      </c>
    </row>
    <row r="3814" spans="1:14" ht="13.2" x14ac:dyDescent="0.25">
      <c r="A3814" s="9">
        <v>0</v>
      </c>
      <c r="B3814" s="9">
        <v>61</v>
      </c>
      <c r="C3814" s="9">
        <v>1</v>
      </c>
      <c r="D3814" s="9">
        <v>9</v>
      </c>
      <c r="E3814" s="9">
        <v>0</v>
      </c>
      <c r="F3814" s="9">
        <v>0</v>
      </c>
      <c r="G3814" s="9">
        <v>0</v>
      </c>
      <c r="H3814" s="9">
        <v>0</v>
      </c>
      <c r="I3814" s="9">
        <v>252</v>
      </c>
      <c r="J3814" s="9">
        <v>119</v>
      </c>
      <c r="K3814" s="9">
        <v>77</v>
      </c>
      <c r="L3814" s="9">
        <v>23.2</v>
      </c>
      <c r="M3814" s="9">
        <v>65</v>
      </c>
      <c r="N3814" s="9">
        <v>0</v>
      </c>
    </row>
    <row r="3815" spans="1:14" ht="13.2" x14ac:dyDescent="0.25">
      <c r="A3815" s="9">
        <v>0</v>
      </c>
      <c r="B3815" s="9">
        <v>44</v>
      </c>
      <c r="C3815" s="9">
        <v>0</v>
      </c>
      <c r="D3815" s="9">
        <v>0</v>
      </c>
      <c r="E3815" s="9">
        <v>0</v>
      </c>
      <c r="F3815" s="9">
        <v>0</v>
      </c>
      <c r="G3815" s="9">
        <v>0</v>
      </c>
      <c r="H3815" s="9">
        <v>0</v>
      </c>
      <c r="I3815" s="9">
        <v>257</v>
      </c>
      <c r="J3815" s="9">
        <v>129</v>
      </c>
      <c r="K3815" s="9">
        <v>93</v>
      </c>
      <c r="L3815" s="9">
        <v>27.56</v>
      </c>
      <c r="M3815" s="9">
        <v>75</v>
      </c>
      <c r="N3815" s="9">
        <v>0</v>
      </c>
    </row>
    <row r="3816" spans="1:14" ht="13.2" x14ac:dyDescent="0.25">
      <c r="A3816" s="9">
        <v>1</v>
      </c>
      <c r="B3816" s="9">
        <v>41</v>
      </c>
      <c r="C3816" s="9">
        <v>1</v>
      </c>
      <c r="D3816" s="9">
        <v>30</v>
      </c>
      <c r="E3816" s="9">
        <v>0</v>
      </c>
      <c r="F3816" s="9">
        <v>0</v>
      </c>
      <c r="G3816" s="9">
        <v>0</v>
      </c>
      <c r="H3816" s="9">
        <v>0</v>
      </c>
      <c r="I3816" s="9">
        <v>289</v>
      </c>
      <c r="J3816" s="9">
        <v>109</v>
      </c>
      <c r="K3816" s="9">
        <v>74</v>
      </c>
      <c r="L3816" s="9">
        <v>25.8</v>
      </c>
      <c r="M3816" s="9">
        <v>70</v>
      </c>
      <c r="N3816" s="9">
        <v>0</v>
      </c>
    </row>
    <row r="3817" spans="1:14" ht="13.2" x14ac:dyDescent="0.25">
      <c r="A3817" s="9">
        <v>1</v>
      </c>
      <c r="B3817" s="9">
        <v>60</v>
      </c>
      <c r="C3817" s="9">
        <v>0</v>
      </c>
      <c r="D3817" s="9">
        <v>0</v>
      </c>
      <c r="E3817" s="9">
        <v>0</v>
      </c>
      <c r="F3817" s="9">
        <v>0</v>
      </c>
      <c r="G3817" s="9">
        <v>0</v>
      </c>
      <c r="H3817" s="9">
        <v>0</v>
      </c>
      <c r="I3817" s="9">
        <v>266</v>
      </c>
      <c r="J3817" s="9">
        <v>115.5</v>
      </c>
      <c r="K3817" s="9">
        <v>82.5</v>
      </c>
      <c r="L3817" s="9">
        <v>23.68</v>
      </c>
      <c r="M3817" s="9">
        <v>82</v>
      </c>
      <c r="N3817" s="9">
        <v>1</v>
      </c>
    </row>
    <row r="3818" spans="1:14" ht="13.2" hidden="1" x14ac:dyDescent="0.25">
      <c r="A3818" s="9">
        <v>0</v>
      </c>
      <c r="B3818" s="9">
        <v>56</v>
      </c>
      <c r="C3818" s="9">
        <v>0</v>
      </c>
      <c r="D3818" s="9">
        <v>0</v>
      </c>
      <c r="E3818" s="8" t="s">
        <v>43</v>
      </c>
      <c r="F3818" s="9">
        <v>0</v>
      </c>
      <c r="G3818" s="9">
        <v>1</v>
      </c>
      <c r="H3818" s="9">
        <v>0</v>
      </c>
      <c r="I3818" s="9">
        <v>391</v>
      </c>
      <c r="J3818" s="9">
        <v>126</v>
      </c>
      <c r="K3818" s="9">
        <v>84</v>
      </c>
      <c r="L3818" s="9">
        <v>24.83</v>
      </c>
      <c r="M3818" s="9">
        <v>80</v>
      </c>
      <c r="N3818" s="9">
        <v>0</v>
      </c>
    </row>
    <row r="3819" spans="1:14" ht="13.2" x14ac:dyDescent="0.25">
      <c r="A3819" s="9">
        <v>1</v>
      </c>
      <c r="B3819" s="9">
        <v>47</v>
      </c>
      <c r="C3819" s="9">
        <v>1</v>
      </c>
      <c r="D3819" s="9">
        <v>20</v>
      </c>
      <c r="E3819" s="9">
        <v>0</v>
      </c>
      <c r="F3819" s="9">
        <v>0</v>
      </c>
      <c r="G3819" s="9">
        <v>1</v>
      </c>
      <c r="H3819" s="9">
        <v>1</v>
      </c>
      <c r="I3819" s="9">
        <v>296</v>
      </c>
      <c r="J3819" s="9">
        <v>141</v>
      </c>
      <c r="K3819" s="9">
        <v>93</v>
      </c>
      <c r="L3819" s="9">
        <v>28.5</v>
      </c>
      <c r="M3819" s="9">
        <v>68</v>
      </c>
      <c r="N3819" s="9">
        <v>1</v>
      </c>
    </row>
    <row r="3820" spans="1:14" ht="13.2" x14ac:dyDescent="0.25">
      <c r="A3820" s="9">
        <v>0</v>
      </c>
      <c r="B3820" s="9">
        <v>41</v>
      </c>
      <c r="C3820" s="9">
        <v>1</v>
      </c>
      <c r="D3820" s="9">
        <v>20</v>
      </c>
      <c r="E3820" s="9">
        <v>0</v>
      </c>
      <c r="F3820" s="9">
        <v>0</v>
      </c>
      <c r="G3820" s="9">
        <v>0</v>
      </c>
      <c r="H3820" s="9">
        <v>0</v>
      </c>
      <c r="I3820" s="9">
        <v>235</v>
      </c>
      <c r="J3820" s="9">
        <v>129</v>
      </c>
      <c r="K3820" s="9">
        <v>94</v>
      </c>
      <c r="L3820" s="9">
        <v>23.71</v>
      </c>
      <c r="M3820" s="9">
        <v>102</v>
      </c>
      <c r="N3820" s="9">
        <v>0</v>
      </c>
    </row>
    <row r="3821" spans="1:14" ht="13.2" x14ac:dyDescent="0.25">
      <c r="A3821" s="9">
        <v>0</v>
      </c>
      <c r="B3821" s="9">
        <v>53</v>
      </c>
      <c r="C3821" s="9">
        <v>0</v>
      </c>
      <c r="D3821" s="9">
        <v>0</v>
      </c>
      <c r="E3821" s="9">
        <v>0</v>
      </c>
      <c r="F3821" s="9">
        <v>0</v>
      </c>
      <c r="G3821" s="9">
        <v>1</v>
      </c>
      <c r="H3821" s="9">
        <v>0</v>
      </c>
      <c r="I3821" s="9">
        <v>230</v>
      </c>
      <c r="J3821" s="9">
        <v>170</v>
      </c>
      <c r="K3821" s="9">
        <v>113</v>
      </c>
      <c r="L3821" s="9">
        <v>29.55</v>
      </c>
      <c r="M3821" s="9">
        <v>115</v>
      </c>
      <c r="N3821" s="9">
        <v>0</v>
      </c>
    </row>
    <row r="3822" spans="1:14" ht="13.2" x14ac:dyDescent="0.25">
      <c r="A3822" s="9">
        <v>1</v>
      </c>
      <c r="B3822" s="9">
        <v>48</v>
      </c>
      <c r="C3822" s="9">
        <v>0</v>
      </c>
      <c r="D3822" s="9">
        <v>0</v>
      </c>
      <c r="E3822" s="9">
        <v>0</v>
      </c>
      <c r="F3822" s="9">
        <v>0</v>
      </c>
      <c r="G3822" s="9">
        <v>0</v>
      </c>
      <c r="H3822" s="9">
        <v>0</v>
      </c>
      <c r="I3822" s="9">
        <v>231</v>
      </c>
      <c r="J3822" s="9">
        <v>121</v>
      </c>
      <c r="K3822" s="9">
        <v>81</v>
      </c>
      <c r="L3822" s="9">
        <v>27.56</v>
      </c>
      <c r="M3822" s="9">
        <v>70</v>
      </c>
      <c r="N3822" s="9">
        <v>0</v>
      </c>
    </row>
    <row r="3823" spans="1:14" ht="13.2" x14ac:dyDescent="0.25">
      <c r="A3823" s="9">
        <v>1</v>
      </c>
      <c r="B3823" s="9">
        <v>39</v>
      </c>
      <c r="C3823" s="9">
        <v>1</v>
      </c>
      <c r="D3823" s="9">
        <v>25</v>
      </c>
      <c r="E3823" s="9">
        <v>0</v>
      </c>
      <c r="F3823" s="9">
        <v>0</v>
      </c>
      <c r="G3823" s="9">
        <v>0</v>
      </c>
      <c r="H3823" s="9">
        <v>0</v>
      </c>
      <c r="I3823" s="9">
        <v>206</v>
      </c>
      <c r="J3823" s="9">
        <v>124</v>
      </c>
      <c r="K3823" s="9">
        <v>78</v>
      </c>
      <c r="L3823" s="9">
        <v>19.98</v>
      </c>
      <c r="M3823" s="9">
        <v>69</v>
      </c>
      <c r="N3823" s="9">
        <v>0</v>
      </c>
    </row>
    <row r="3824" spans="1:14" ht="13.2" x14ac:dyDescent="0.25">
      <c r="A3824" s="9">
        <v>0</v>
      </c>
      <c r="B3824" s="9">
        <v>38</v>
      </c>
      <c r="C3824" s="9">
        <v>0</v>
      </c>
      <c r="D3824" s="9">
        <v>0</v>
      </c>
      <c r="E3824" s="9">
        <v>0</v>
      </c>
      <c r="F3824" s="9">
        <v>0</v>
      </c>
      <c r="G3824" s="9">
        <v>0</v>
      </c>
      <c r="H3824" s="9">
        <v>0</v>
      </c>
      <c r="I3824" s="9">
        <v>185</v>
      </c>
      <c r="J3824" s="9">
        <v>100</v>
      </c>
      <c r="K3824" s="9">
        <v>72</v>
      </c>
      <c r="L3824" s="9">
        <v>22.15</v>
      </c>
      <c r="M3824" s="9">
        <v>85</v>
      </c>
      <c r="N3824" s="9">
        <v>0</v>
      </c>
    </row>
    <row r="3825" spans="1:14" ht="13.2" x14ac:dyDescent="0.25">
      <c r="A3825" s="9">
        <v>0</v>
      </c>
      <c r="B3825" s="9">
        <v>65</v>
      </c>
      <c r="C3825" s="9">
        <v>0</v>
      </c>
      <c r="D3825" s="9">
        <v>0</v>
      </c>
      <c r="E3825" s="9">
        <v>0</v>
      </c>
      <c r="F3825" s="9">
        <v>0</v>
      </c>
      <c r="G3825" s="9">
        <v>1</v>
      </c>
      <c r="H3825" s="9">
        <v>0</v>
      </c>
      <c r="I3825" s="9">
        <v>223</v>
      </c>
      <c r="J3825" s="9">
        <v>158</v>
      </c>
      <c r="K3825" s="9">
        <v>90</v>
      </c>
      <c r="L3825" s="9">
        <v>27.26</v>
      </c>
      <c r="M3825" s="9">
        <v>85</v>
      </c>
      <c r="N3825" s="9">
        <v>1</v>
      </c>
    </row>
    <row r="3826" spans="1:14" ht="13.2" x14ac:dyDescent="0.25">
      <c r="A3826" s="9">
        <v>0</v>
      </c>
      <c r="B3826" s="9">
        <v>39</v>
      </c>
      <c r="C3826" s="9">
        <v>1</v>
      </c>
      <c r="D3826" s="9">
        <v>8</v>
      </c>
      <c r="E3826" s="9">
        <v>0</v>
      </c>
      <c r="F3826" s="9">
        <v>0</v>
      </c>
      <c r="G3826" s="9">
        <v>0</v>
      </c>
      <c r="H3826" s="9">
        <v>0</v>
      </c>
      <c r="I3826" s="9">
        <v>192</v>
      </c>
      <c r="J3826" s="9">
        <v>109</v>
      </c>
      <c r="K3826" s="9">
        <v>61</v>
      </c>
      <c r="L3826" s="9">
        <v>23.36</v>
      </c>
      <c r="M3826" s="9">
        <v>64</v>
      </c>
      <c r="N3826" s="9">
        <v>0</v>
      </c>
    </row>
    <row r="3827" spans="1:14" ht="13.2" x14ac:dyDescent="0.25">
      <c r="A3827" s="9">
        <v>0</v>
      </c>
      <c r="B3827" s="9">
        <v>37</v>
      </c>
      <c r="C3827" s="9">
        <v>0</v>
      </c>
      <c r="D3827" s="9">
        <v>0</v>
      </c>
      <c r="E3827" s="9">
        <v>0</v>
      </c>
      <c r="F3827" s="9">
        <v>0</v>
      </c>
      <c r="G3827" s="9">
        <v>0</v>
      </c>
      <c r="H3827" s="9">
        <v>0</v>
      </c>
      <c r="I3827" s="9">
        <v>185</v>
      </c>
      <c r="J3827" s="9">
        <v>99</v>
      </c>
      <c r="K3827" s="9">
        <v>59</v>
      </c>
      <c r="L3827" s="9">
        <v>22.52</v>
      </c>
      <c r="M3827" s="9">
        <v>70</v>
      </c>
      <c r="N3827" s="9">
        <v>0</v>
      </c>
    </row>
    <row r="3828" spans="1:14" ht="13.2" x14ac:dyDescent="0.25">
      <c r="A3828" s="9">
        <v>0</v>
      </c>
      <c r="B3828" s="9">
        <v>37</v>
      </c>
      <c r="C3828" s="9">
        <v>0</v>
      </c>
      <c r="D3828" s="9">
        <v>0</v>
      </c>
      <c r="E3828" s="9">
        <v>0</v>
      </c>
      <c r="F3828" s="9">
        <v>0</v>
      </c>
      <c r="G3828" s="9">
        <v>0</v>
      </c>
      <c r="H3828" s="9">
        <v>0</v>
      </c>
      <c r="I3828" s="9">
        <v>181</v>
      </c>
      <c r="J3828" s="9">
        <v>120.5</v>
      </c>
      <c r="K3828" s="9">
        <v>80</v>
      </c>
      <c r="L3828" s="9">
        <v>26.29</v>
      </c>
      <c r="M3828" s="9">
        <v>71</v>
      </c>
      <c r="N3828" s="9">
        <v>0</v>
      </c>
    </row>
    <row r="3829" spans="1:14" ht="13.2" x14ac:dyDescent="0.25">
      <c r="A3829" s="9">
        <v>0</v>
      </c>
      <c r="B3829" s="9">
        <v>39</v>
      </c>
      <c r="C3829" s="9">
        <v>0</v>
      </c>
      <c r="D3829" s="9">
        <v>0</v>
      </c>
      <c r="E3829" s="9">
        <v>0</v>
      </c>
      <c r="F3829" s="9">
        <v>0</v>
      </c>
      <c r="G3829" s="9">
        <v>0</v>
      </c>
      <c r="H3829" s="9">
        <v>0</v>
      </c>
      <c r="I3829" s="9">
        <v>190</v>
      </c>
      <c r="J3829" s="9">
        <v>133</v>
      </c>
      <c r="K3829" s="9">
        <v>87</v>
      </c>
      <c r="L3829" s="9">
        <v>32.090000000000003</v>
      </c>
      <c r="M3829" s="9">
        <v>56</v>
      </c>
      <c r="N3829" s="9">
        <v>0</v>
      </c>
    </row>
    <row r="3830" spans="1:14" ht="13.2" x14ac:dyDescent="0.25">
      <c r="A3830" s="9">
        <v>0</v>
      </c>
      <c r="B3830" s="9">
        <v>52</v>
      </c>
      <c r="C3830" s="9">
        <v>1</v>
      </c>
      <c r="D3830" s="9">
        <v>10</v>
      </c>
      <c r="E3830" s="9">
        <v>0</v>
      </c>
      <c r="F3830" s="9">
        <v>0</v>
      </c>
      <c r="G3830" s="9">
        <v>0</v>
      </c>
      <c r="H3830" s="9">
        <v>0</v>
      </c>
      <c r="I3830" s="9">
        <v>188</v>
      </c>
      <c r="J3830" s="9">
        <v>130</v>
      </c>
      <c r="K3830" s="9">
        <v>71</v>
      </c>
      <c r="L3830" s="9">
        <v>23.88</v>
      </c>
      <c r="M3830" s="9">
        <v>80</v>
      </c>
      <c r="N3830" s="9">
        <v>0</v>
      </c>
    </row>
    <row r="3831" spans="1:14" ht="13.2" x14ac:dyDescent="0.25">
      <c r="A3831" s="9">
        <v>1</v>
      </c>
      <c r="B3831" s="9">
        <v>55</v>
      </c>
      <c r="C3831" s="9">
        <v>0</v>
      </c>
      <c r="D3831" s="9">
        <v>0</v>
      </c>
      <c r="E3831" s="9">
        <v>0</v>
      </c>
      <c r="F3831" s="9">
        <v>0</v>
      </c>
      <c r="G3831" s="9">
        <v>0</v>
      </c>
      <c r="H3831" s="9">
        <v>0</v>
      </c>
      <c r="I3831" s="9">
        <v>232</v>
      </c>
      <c r="J3831" s="9">
        <v>132.5</v>
      </c>
      <c r="K3831" s="9">
        <v>87</v>
      </c>
      <c r="L3831" s="9">
        <v>20.72</v>
      </c>
      <c r="M3831" s="9">
        <v>72</v>
      </c>
      <c r="N3831" s="9">
        <v>0</v>
      </c>
    </row>
    <row r="3832" spans="1:14" ht="13.2" x14ac:dyDescent="0.25">
      <c r="A3832" s="9">
        <v>1</v>
      </c>
      <c r="B3832" s="9">
        <v>62</v>
      </c>
      <c r="C3832" s="9">
        <v>0</v>
      </c>
      <c r="D3832" s="9">
        <v>0</v>
      </c>
      <c r="E3832" s="9">
        <v>0</v>
      </c>
      <c r="F3832" s="9">
        <v>0</v>
      </c>
      <c r="G3832" s="9">
        <v>0</v>
      </c>
      <c r="H3832" s="9">
        <v>0</v>
      </c>
      <c r="I3832" s="9">
        <v>252</v>
      </c>
      <c r="J3832" s="9">
        <v>156.5</v>
      </c>
      <c r="K3832" s="9">
        <v>93</v>
      </c>
      <c r="L3832" s="9">
        <v>28.65</v>
      </c>
      <c r="M3832" s="9">
        <v>88</v>
      </c>
      <c r="N3832" s="9">
        <v>1</v>
      </c>
    </row>
    <row r="3833" spans="1:14" ht="13.2" x14ac:dyDescent="0.25">
      <c r="A3833" s="9">
        <v>1</v>
      </c>
      <c r="B3833" s="9">
        <v>46</v>
      </c>
      <c r="C3833" s="9">
        <v>1</v>
      </c>
      <c r="D3833" s="9">
        <v>20</v>
      </c>
      <c r="E3833" s="9">
        <v>0</v>
      </c>
      <c r="F3833" s="9">
        <v>0</v>
      </c>
      <c r="G3833" s="9">
        <v>0</v>
      </c>
      <c r="H3833" s="9">
        <v>0</v>
      </c>
      <c r="I3833" s="9">
        <v>288</v>
      </c>
      <c r="J3833" s="9">
        <v>131</v>
      </c>
      <c r="K3833" s="9">
        <v>81</v>
      </c>
      <c r="L3833" s="9">
        <v>25.94</v>
      </c>
      <c r="M3833" s="9">
        <v>90</v>
      </c>
      <c r="N3833" s="9">
        <v>0</v>
      </c>
    </row>
    <row r="3834" spans="1:14" ht="13.2" x14ac:dyDescent="0.25">
      <c r="A3834" s="9">
        <v>1</v>
      </c>
      <c r="B3834" s="9">
        <v>52</v>
      </c>
      <c r="C3834" s="9">
        <v>1</v>
      </c>
      <c r="D3834" s="9">
        <v>30</v>
      </c>
      <c r="E3834" s="9">
        <v>0</v>
      </c>
      <c r="F3834" s="9">
        <v>0</v>
      </c>
      <c r="G3834" s="9">
        <v>0</v>
      </c>
      <c r="H3834" s="9">
        <v>0</v>
      </c>
      <c r="I3834" s="9">
        <v>222</v>
      </c>
      <c r="J3834" s="9">
        <v>108</v>
      </c>
      <c r="K3834" s="9">
        <v>70</v>
      </c>
      <c r="L3834" s="9">
        <v>23.09</v>
      </c>
      <c r="M3834" s="9">
        <v>72</v>
      </c>
      <c r="N3834" s="9">
        <v>0</v>
      </c>
    </row>
    <row r="3835" spans="1:14" ht="13.2" x14ac:dyDescent="0.25">
      <c r="A3835" s="9">
        <v>1</v>
      </c>
      <c r="B3835" s="9">
        <v>68</v>
      </c>
      <c r="C3835" s="9">
        <v>0</v>
      </c>
      <c r="D3835" s="9">
        <v>0</v>
      </c>
      <c r="E3835" s="9">
        <v>0</v>
      </c>
      <c r="F3835" s="9">
        <v>0</v>
      </c>
      <c r="G3835" s="9">
        <v>1</v>
      </c>
      <c r="H3835" s="9">
        <v>0</v>
      </c>
      <c r="I3835" s="9">
        <v>276</v>
      </c>
      <c r="J3835" s="9">
        <v>127</v>
      </c>
      <c r="K3835" s="9">
        <v>66.5</v>
      </c>
      <c r="L3835" s="9">
        <v>25.78</v>
      </c>
      <c r="M3835" s="9">
        <v>75</v>
      </c>
      <c r="N3835" s="9">
        <v>1</v>
      </c>
    </row>
    <row r="3836" spans="1:14" ht="13.2" x14ac:dyDescent="0.25">
      <c r="A3836" s="9">
        <v>1</v>
      </c>
      <c r="B3836" s="9">
        <v>45</v>
      </c>
      <c r="C3836" s="9">
        <v>1</v>
      </c>
      <c r="D3836" s="9">
        <v>20</v>
      </c>
      <c r="E3836" s="9">
        <v>0</v>
      </c>
      <c r="F3836" s="9">
        <v>0</v>
      </c>
      <c r="G3836" s="9">
        <v>0</v>
      </c>
      <c r="H3836" s="9">
        <v>0</v>
      </c>
      <c r="I3836" s="9">
        <v>207</v>
      </c>
      <c r="J3836" s="9">
        <v>111</v>
      </c>
      <c r="K3836" s="9">
        <v>72</v>
      </c>
      <c r="L3836" s="9">
        <v>21.49</v>
      </c>
      <c r="M3836" s="9">
        <v>67</v>
      </c>
      <c r="N3836" s="9">
        <v>0</v>
      </c>
    </row>
    <row r="3837" spans="1:14" ht="13.2" x14ac:dyDescent="0.25">
      <c r="A3837" s="9">
        <v>0</v>
      </c>
      <c r="B3837" s="9">
        <v>62</v>
      </c>
      <c r="C3837" s="9">
        <v>0</v>
      </c>
      <c r="D3837" s="9">
        <v>0</v>
      </c>
      <c r="E3837" s="9">
        <v>0</v>
      </c>
      <c r="F3837" s="9">
        <v>0</v>
      </c>
      <c r="G3837" s="9">
        <v>0</v>
      </c>
      <c r="H3837" s="9">
        <v>0</v>
      </c>
      <c r="I3837" s="9">
        <v>266</v>
      </c>
      <c r="J3837" s="9">
        <v>124</v>
      </c>
      <c r="K3837" s="9">
        <v>69</v>
      </c>
      <c r="L3837" s="9">
        <v>22.9</v>
      </c>
      <c r="M3837" s="9">
        <v>66</v>
      </c>
      <c r="N3837" s="9">
        <v>1</v>
      </c>
    </row>
    <row r="3838" spans="1:14" ht="13.2" x14ac:dyDescent="0.25">
      <c r="A3838" s="9">
        <v>0</v>
      </c>
      <c r="B3838" s="9">
        <v>53</v>
      </c>
      <c r="C3838" s="9">
        <v>0</v>
      </c>
      <c r="D3838" s="9">
        <v>0</v>
      </c>
      <c r="E3838" s="9">
        <v>0</v>
      </c>
      <c r="F3838" s="9">
        <v>0</v>
      </c>
      <c r="G3838" s="9">
        <v>1</v>
      </c>
      <c r="H3838" s="9">
        <v>0</v>
      </c>
      <c r="I3838" s="9">
        <v>279</v>
      </c>
      <c r="J3838" s="9">
        <v>167</v>
      </c>
      <c r="K3838" s="9">
        <v>101</v>
      </c>
      <c r="L3838" s="9">
        <v>30.85</v>
      </c>
      <c r="M3838" s="9">
        <v>90</v>
      </c>
      <c r="N3838" s="9">
        <v>0</v>
      </c>
    </row>
    <row r="3839" spans="1:14" ht="13.2" x14ac:dyDescent="0.25">
      <c r="A3839" s="9">
        <v>0</v>
      </c>
      <c r="B3839" s="9">
        <v>42</v>
      </c>
      <c r="C3839" s="9">
        <v>0</v>
      </c>
      <c r="D3839" s="9">
        <v>0</v>
      </c>
      <c r="E3839" s="9">
        <v>0</v>
      </c>
      <c r="F3839" s="9">
        <v>0</v>
      </c>
      <c r="G3839" s="9">
        <v>0</v>
      </c>
      <c r="H3839" s="9">
        <v>0</v>
      </c>
      <c r="I3839" s="9">
        <v>215</v>
      </c>
      <c r="J3839" s="9">
        <v>111</v>
      </c>
      <c r="K3839" s="9">
        <v>72</v>
      </c>
      <c r="L3839" s="9">
        <v>25.38</v>
      </c>
      <c r="M3839" s="9">
        <v>77</v>
      </c>
      <c r="N3839" s="9">
        <v>0</v>
      </c>
    </row>
    <row r="3840" spans="1:14" ht="13.2" x14ac:dyDescent="0.25">
      <c r="A3840" s="9">
        <v>0</v>
      </c>
      <c r="B3840" s="9">
        <v>65</v>
      </c>
      <c r="C3840" s="9">
        <v>0</v>
      </c>
      <c r="D3840" s="9">
        <v>0</v>
      </c>
      <c r="E3840" s="9">
        <v>1</v>
      </c>
      <c r="F3840" s="9">
        <v>0</v>
      </c>
      <c r="G3840" s="9">
        <v>1</v>
      </c>
      <c r="H3840" s="9">
        <v>0</v>
      </c>
      <c r="I3840" s="9">
        <v>342</v>
      </c>
      <c r="J3840" s="9">
        <v>168.5</v>
      </c>
      <c r="K3840" s="9">
        <v>98.5</v>
      </c>
      <c r="L3840" s="9">
        <v>23.87</v>
      </c>
      <c r="M3840" s="9">
        <v>75</v>
      </c>
      <c r="N3840" s="9">
        <v>0</v>
      </c>
    </row>
    <row r="3841" spans="1:14" ht="13.2" x14ac:dyDescent="0.25">
      <c r="A3841" s="9">
        <v>1</v>
      </c>
      <c r="B3841" s="9">
        <v>63</v>
      </c>
      <c r="C3841" s="9">
        <v>0</v>
      </c>
      <c r="D3841" s="9">
        <v>0</v>
      </c>
      <c r="E3841" s="9">
        <v>0</v>
      </c>
      <c r="F3841" s="9">
        <v>0</v>
      </c>
      <c r="G3841" s="9">
        <v>1</v>
      </c>
      <c r="H3841" s="9">
        <v>1</v>
      </c>
      <c r="I3841" s="9">
        <v>260</v>
      </c>
      <c r="J3841" s="9">
        <v>155.5</v>
      </c>
      <c r="K3841" s="9">
        <v>98</v>
      </c>
      <c r="L3841" s="9">
        <v>30.08</v>
      </c>
      <c r="M3841" s="9">
        <v>67</v>
      </c>
      <c r="N3841" s="9">
        <v>1</v>
      </c>
    </row>
    <row r="3842" spans="1:14" ht="13.2" x14ac:dyDescent="0.25">
      <c r="A3842" s="9">
        <v>0</v>
      </c>
      <c r="B3842" s="9">
        <v>49</v>
      </c>
      <c r="C3842" s="9">
        <v>1</v>
      </c>
      <c r="D3842" s="9">
        <v>15</v>
      </c>
      <c r="E3842" s="9">
        <v>0</v>
      </c>
      <c r="F3842" s="9">
        <v>0</v>
      </c>
      <c r="G3842" s="9">
        <v>0</v>
      </c>
      <c r="H3842" s="9">
        <v>0</v>
      </c>
      <c r="I3842" s="9">
        <v>267</v>
      </c>
      <c r="J3842" s="9">
        <v>107</v>
      </c>
      <c r="K3842" s="9">
        <v>74</v>
      </c>
      <c r="L3842" s="9">
        <v>27.8</v>
      </c>
      <c r="M3842" s="9">
        <v>65</v>
      </c>
      <c r="N3842" s="9">
        <v>0</v>
      </c>
    </row>
    <row r="3843" spans="1:14" ht="13.2" x14ac:dyDescent="0.25">
      <c r="A3843" s="9">
        <v>0</v>
      </c>
      <c r="B3843" s="9">
        <v>52</v>
      </c>
      <c r="C3843" s="9">
        <v>0</v>
      </c>
      <c r="D3843" s="9">
        <v>0</v>
      </c>
      <c r="E3843" s="9">
        <v>0</v>
      </c>
      <c r="F3843" s="9">
        <v>0</v>
      </c>
      <c r="G3843" s="9">
        <v>0</v>
      </c>
      <c r="H3843" s="9">
        <v>0</v>
      </c>
      <c r="I3843" s="9">
        <v>209</v>
      </c>
      <c r="J3843" s="9">
        <v>111</v>
      </c>
      <c r="K3843" s="9">
        <v>79</v>
      </c>
      <c r="L3843" s="9">
        <v>23.63</v>
      </c>
      <c r="M3843" s="9">
        <v>96</v>
      </c>
      <c r="N3843" s="9">
        <v>0</v>
      </c>
    </row>
    <row r="3844" spans="1:14" ht="13.2" x14ac:dyDescent="0.25">
      <c r="A3844" s="9">
        <v>0</v>
      </c>
      <c r="B3844" s="9">
        <v>45</v>
      </c>
      <c r="C3844" s="9">
        <v>0</v>
      </c>
      <c r="D3844" s="9">
        <v>0</v>
      </c>
      <c r="E3844" s="9">
        <v>0</v>
      </c>
      <c r="F3844" s="9">
        <v>0</v>
      </c>
      <c r="G3844" s="9">
        <v>0</v>
      </c>
      <c r="H3844" s="9">
        <v>0</v>
      </c>
      <c r="I3844" s="9">
        <v>219</v>
      </c>
      <c r="J3844" s="9">
        <v>123.5</v>
      </c>
      <c r="K3844" s="9">
        <v>80.5</v>
      </c>
      <c r="L3844" s="9">
        <v>24.45</v>
      </c>
      <c r="M3844" s="9">
        <v>65</v>
      </c>
      <c r="N3844" s="9">
        <v>0</v>
      </c>
    </row>
    <row r="3845" spans="1:14" ht="13.2" x14ac:dyDescent="0.25">
      <c r="A3845" s="9">
        <v>1</v>
      </c>
      <c r="B3845" s="9">
        <v>53</v>
      </c>
      <c r="C3845" s="9">
        <v>1</v>
      </c>
      <c r="D3845" s="9">
        <v>3</v>
      </c>
      <c r="E3845" s="9">
        <v>0</v>
      </c>
      <c r="F3845" s="9">
        <v>0</v>
      </c>
      <c r="G3845" s="9">
        <v>0</v>
      </c>
      <c r="H3845" s="9">
        <v>0</v>
      </c>
      <c r="I3845" s="9">
        <v>218</v>
      </c>
      <c r="J3845" s="9">
        <v>120</v>
      </c>
      <c r="K3845" s="9">
        <v>80</v>
      </c>
      <c r="L3845" s="9">
        <v>29.87</v>
      </c>
      <c r="M3845" s="9">
        <v>90</v>
      </c>
      <c r="N3845" s="9">
        <v>1</v>
      </c>
    </row>
    <row r="3846" spans="1:14" ht="13.2" x14ac:dyDescent="0.25">
      <c r="A3846" s="9">
        <v>0</v>
      </c>
      <c r="B3846" s="9">
        <v>62</v>
      </c>
      <c r="C3846" s="9">
        <v>1</v>
      </c>
      <c r="D3846" s="9">
        <v>20</v>
      </c>
      <c r="E3846" s="9">
        <v>1</v>
      </c>
      <c r="F3846" s="9">
        <v>0</v>
      </c>
      <c r="G3846" s="9">
        <v>1</v>
      </c>
      <c r="H3846" s="9">
        <v>1</v>
      </c>
      <c r="I3846" s="9">
        <v>358</v>
      </c>
      <c r="J3846" s="9">
        <v>215</v>
      </c>
      <c r="K3846" s="9">
        <v>110</v>
      </c>
      <c r="L3846" s="9">
        <v>37.619999999999997</v>
      </c>
      <c r="M3846" s="9">
        <v>110</v>
      </c>
      <c r="N3846" s="9">
        <v>1</v>
      </c>
    </row>
    <row r="3847" spans="1:14" ht="13.2" x14ac:dyDescent="0.25">
      <c r="A3847" s="9">
        <v>1</v>
      </c>
      <c r="B3847" s="9">
        <v>40</v>
      </c>
      <c r="C3847" s="9">
        <v>1</v>
      </c>
      <c r="D3847" s="9">
        <v>30</v>
      </c>
      <c r="E3847" s="9">
        <v>0</v>
      </c>
      <c r="F3847" s="9">
        <v>0</v>
      </c>
      <c r="G3847" s="9">
        <v>0</v>
      </c>
      <c r="H3847" s="9">
        <v>0</v>
      </c>
      <c r="I3847" s="9">
        <v>190</v>
      </c>
      <c r="J3847" s="9">
        <v>110</v>
      </c>
      <c r="K3847" s="9">
        <v>70</v>
      </c>
      <c r="L3847" s="9">
        <v>24.63</v>
      </c>
      <c r="M3847" s="9">
        <v>60</v>
      </c>
      <c r="N3847" s="9">
        <v>0</v>
      </c>
    </row>
    <row r="3848" spans="1:14" ht="13.2" x14ac:dyDescent="0.25">
      <c r="A3848" s="9">
        <v>1</v>
      </c>
      <c r="B3848" s="9">
        <v>57</v>
      </c>
      <c r="C3848" s="9">
        <v>0</v>
      </c>
      <c r="D3848" s="9">
        <v>0</v>
      </c>
      <c r="E3848" s="9">
        <v>1</v>
      </c>
      <c r="F3848" s="9">
        <v>0</v>
      </c>
      <c r="G3848" s="9">
        <v>1</v>
      </c>
      <c r="H3848" s="9">
        <v>0</v>
      </c>
      <c r="I3848" s="9">
        <v>321</v>
      </c>
      <c r="J3848" s="9">
        <v>192.5</v>
      </c>
      <c r="K3848" s="9">
        <v>113</v>
      </c>
      <c r="L3848" s="9">
        <v>25.94</v>
      </c>
      <c r="M3848" s="9">
        <v>63</v>
      </c>
      <c r="N3848" s="9">
        <v>1</v>
      </c>
    </row>
    <row r="3849" spans="1:14" ht="13.2" hidden="1" x14ac:dyDescent="0.25">
      <c r="A3849" s="9">
        <v>0</v>
      </c>
      <c r="B3849" s="9">
        <v>41</v>
      </c>
      <c r="C3849" s="9">
        <v>1</v>
      </c>
      <c r="D3849" s="8" t="s">
        <v>43</v>
      </c>
      <c r="E3849" s="9">
        <v>0</v>
      </c>
      <c r="F3849" s="9">
        <v>0</v>
      </c>
      <c r="G3849" s="9">
        <v>0</v>
      </c>
      <c r="H3849" s="9">
        <v>0</v>
      </c>
      <c r="I3849" s="9">
        <v>171</v>
      </c>
      <c r="J3849" s="9">
        <v>135</v>
      </c>
      <c r="K3849" s="9">
        <v>82.5</v>
      </c>
      <c r="L3849" s="9">
        <v>24.35</v>
      </c>
      <c r="M3849" s="9">
        <v>79</v>
      </c>
      <c r="N3849" s="9">
        <v>0</v>
      </c>
    </row>
    <row r="3850" spans="1:14" ht="13.2" x14ac:dyDescent="0.25">
      <c r="A3850" s="9">
        <v>1</v>
      </c>
      <c r="B3850" s="9">
        <v>37</v>
      </c>
      <c r="C3850" s="9">
        <v>1</v>
      </c>
      <c r="D3850" s="9">
        <v>30</v>
      </c>
      <c r="E3850" s="9">
        <v>0</v>
      </c>
      <c r="F3850" s="9">
        <v>0</v>
      </c>
      <c r="G3850" s="9">
        <v>0</v>
      </c>
      <c r="H3850" s="9">
        <v>0</v>
      </c>
      <c r="I3850" s="9">
        <v>170</v>
      </c>
      <c r="J3850" s="9">
        <v>111</v>
      </c>
      <c r="K3850" s="9">
        <v>74</v>
      </c>
      <c r="L3850" s="9">
        <v>26</v>
      </c>
      <c r="M3850" s="9">
        <v>80</v>
      </c>
      <c r="N3850" s="9">
        <v>0</v>
      </c>
    </row>
    <row r="3851" spans="1:14" ht="13.2" x14ac:dyDescent="0.25">
      <c r="A3851" s="9">
        <v>0</v>
      </c>
      <c r="B3851" s="9">
        <v>46</v>
      </c>
      <c r="C3851" s="9">
        <v>1</v>
      </c>
      <c r="D3851" s="9">
        <v>15</v>
      </c>
      <c r="E3851" s="9">
        <v>0</v>
      </c>
      <c r="F3851" s="9">
        <v>0</v>
      </c>
      <c r="G3851" s="9">
        <v>0</v>
      </c>
      <c r="H3851" s="9">
        <v>1</v>
      </c>
      <c r="I3851" s="9">
        <v>233</v>
      </c>
      <c r="J3851" s="9">
        <v>106</v>
      </c>
      <c r="K3851" s="9">
        <v>60</v>
      </c>
      <c r="L3851" s="9">
        <v>20.84</v>
      </c>
      <c r="M3851" s="9">
        <v>75</v>
      </c>
      <c r="N3851" s="9">
        <v>0</v>
      </c>
    </row>
    <row r="3852" spans="1:14" ht="13.2" x14ac:dyDescent="0.25">
      <c r="A3852" s="9">
        <v>1</v>
      </c>
      <c r="B3852" s="9">
        <v>38</v>
      </c>
      <c r="C3852" s="9">
        <v>1</v>
      </c>
      <c r="D3852" s="9">
        <v>30</v>
      </c>
      <c r="E3852" s="9">
        <v>0</v>
      </c>
      <c r="F3852" s="9">
        <v>0</v>
      </c>
      <c r="G3852" s="9">
        <v>1</v>
      </c>
      <c r="H3852" s="9">
        <v>0</v>
      </c>
      <c r="I3852" s="9">
        <v>266</v>
      </c>
      <c r="J3852" s="9">
        <v>149</v>
      </c>
      <c r="K3852" s="9">
        <v>91</v>
      </c>
      <c r="L3852" s="9">
        <v>31.08</v>
      </c>
      <c r="M3852" s="9">
        <v>69</v>
      </c>
      <c r="N3852" s="9">
        <v>0</v>
      </c>
    </row>
    <row r="3853" spans="1:14" ht="13.2" x14ac:dyDescent="0.25">
      <c r="A3853" s="9">
        <v>1</v>
      </c>
      <c r="B3853" s="9">
        <v>48</v>
      </c>
      <c r="C3853" s="9">
        <v>1</v>
      </c>
      <c r="D3853" s="9">
        <v>40</v>
      </c>
      <c r="E3853" s="9">
        <v>0</v>
      </c>
      <c r="F3853" s="9">
        <v>0</v>
      </c>
      <c r="G3853" s="9">
        <v>0</v>
      </c>
      <c r="H3853" s="9">
        <v>0</v>
      </c>
      <c r="I3853" s="9">
        <v>228</v>
      </c>
      <c r="J3853" s="9">
        <v>110</v>
      </c>
      <c r="K3853" s="9">
        <v>70</v>
      </c>
      <c r="L3853" s="9">
        <v>21.47</v>
      </c>
      <c r="M3853" s="9">
        <v>70</v>
      </c>
      <c r="N3853" s="9">
        <v>0</v>
      </c>
    </row>
    <row r="3854" spans="1:14" ht="13.2" x14ac:dyDescent="0.25">
      <c r="A3854" s="9">
        <v>0</v>
      </c>
      <c r="B3854" s="9">
        <v>62</v>
      </c>
      <c r="C3854" s="9">
        <v>0</v>
      </c>
      <c r="D3854" s="9">
        <v>0</v>
      </c>
      <c r="E3854" s="9">
        <v>0</v>
      </c>
      <c r="F3854" s="9">
        <v>0</v>
      </c>
      <c r="G3854" s="9">
        <v>0</v>
      </c>
      <c r="H3854" s="9">
        <v>0</v>
      </c>
      <c r="I3854" s="9">
        <v>242</v>
      </c>
      <c r="J3854" s="9">
        <v>137</v>
      </c>
      <c r="K3854" s="9">
        <v>75</v>
      </c>
      <c r="L3854" s="9">
        <v>30.51</v>
      </c>
      <c r="M3854" s="9">
        <v>60</v>
      </c>
      <c r="N3854" s="9">
        <v>0</v>
      </c>
    </row>
    <row r="3855" spans="1:14" ht="13.2" x14ac:dyDescent="0.25">
      <c r="A3855" s="9">
        <v>0</v>
      </c>
      <c r="B3855" s="9">
        <v>55</v>
      </c>
      <c r="C3855" s="9">
        <v>0</v>
      </c>
      <c r="D3855" s="9">
        <v>0</v>
      </c>
      <c r="E3855" s="9">
        <v>0</v>
      </c>
      <c r="F3855" s="9">
        <v>0</v>
      </c>
      <c r="G3855" s="9">
        <v>1</v>
      </c>
      <c r="H3855" s="9">
        <v>0</v>
      </c>
      <c r="I3855" s="9">
        <v>260</v>
      </c>
      <c r="J3855" s="9">
        <v>172.5</v>
      </c>
      <c r="K3855" s="9">
        <v>100.5</v>
      </c>
      <c r="L3855" s="9">
        <v>32.270000000000003</v>
      </c>
      <c r="M3855" s="9">
        <v>58</v>
      </c>
      <c r="N3855" s="9">
        <v>1</v>
      </c>
    </row>
    <row r="3856" spans="1:14" ht="13.2" x14ac:dyDescent="0.25">
      <c r="A3856" s="9">
        <v>1</v>
      </c>
      <c r="B3856" s="9">
        <v>68</v>
      </c>
      <c r="C3856" s="9">
        <v>0</v>
      </c>
      <c r="D3856" s="9">
        <v>0</v>
      </c>
      <c r="E3856" s="9">
        <v>0</v>
      </c>
      <c r="F3856" s="9">
        <v>0</v>
      </c>
      <c r="G3856" s="9">
        <v>0</v>
      </c>
      <c r="H3856" s="9">
        <v>0</v>
      </c>
      <c r="I3856" s="9">
        <v>237</v>
      </c>
      <c r="J3856" s="9">
        <v>130</v>
      </c>
      <c r="K3856" s="9">
        <v>62</v>
      </c>
      <c r="L3856" s="9">
        <v>33.520000000000003</v>
      </c>
      <c r="M3856" s="9">
        <v>60</v>
      </c>
      <c r="N3856" s="9">
        <v>0</v>
      </c>
    </row>
    <row r="3857" spans="1:14" ht="13.2" x14ac:dyDescent="0.25">
      <c r="A3857" s="9">
        <v>1</v>
      </c>
      <c r="B3857" s="9">
        <v>45</v>
      </c>
      <c r="C3857" s="9">
        <v>0</v>
      </c>
      <c r="D3857" s="9">
        <v>0</v>
      </c>
      <c r="E3857" s="9">
        <v>0</v>
      </c>
      <c r="F3857" s="9">
        <v>0</v>
      </c>
      <c r="G3857" s="9">
        <v>0</v>
      </c>
      <c r="H3857" s="9">
        <v>0</v>
      </c>
      <c r="I3857" s="9">
        <v>213</v>
      </c>
      <c r="J3857" s="9">
        <v>130</v>
      </c>
      <c r="K3857" s="9">
        <v>80</v>
      </c>
      <c r="L3857" s="9">
        <v>27.25</v>
      </c>
      <c r="M3857" s="9">
        <v>68</v>
      </c>
      <c r="N3857" s="9">
        <v>0</v>
      </c>
    </row>
    <row r="3858" spans="1:14" ht="13.2" x14ac:dyDescent="0.25">
      <c r="A3858" s="9">
        <v>1</v>
      </c>
      <c r="B3858" s="9">
        <v>58</v>
      </c>
      <c r="C3858" s="9">
        <v>1</v>
      </c>
      <c r="D3858" s="9">
        <v>20</v>
      </c>
      <c r="E3858" s="9">
        <v>0</v>
      </c>
      <c r="F3858" s="9">
        <v>0</v>
      </c>
      <c r="G3858" s="9">
        <v>0</v>
      </c>
      <c r="H3858" s="9">
        <v>0</v>
      </c>
      <c r="I3858" s="9">
        <v>290</v>
      </c>
      <c r="J3858" s="9">
        <v>124</v>
      </c>
      <c r="K3858" s="9">
        <v>76</v>
      </c>
      <c r="L3858" s="9">
        <v>21.65</v>
      </c>
      <c r="M3858" s="9">
        <v>63</v>
      </c>
      <c r="N3858" s="9">
        <v>0</v>
      </c>
    </row>
    <row r="3859" spans="1:14" ht="13.2" x14ac:dyDescent="0.25">
      <c r="A3859" s="9">
        <v>0</v>
      </c>
      <c r="B3859" s="9">
        <v>46</v>
      </c>
      <c r="C3859" s="9">
        <v>0</v>
      </c>
      <c r="D3859" s="9">
        <v>0</v>
      </c>
      <c r="E3859" s="9">
        <v>0</v>
      </c>
      <c r="F3859" s="9">
        <v>0</v>
      </c>
      <c r="G3859" s="9">
        <v>0</v>
      </c>
      <c r="H3859" s="9">
        <v>0</v>
      </c>
      <c r="I3859" s="9">
        <v>199</v>
      </c>
      <c r="J3859" s="9">
        <v>102</v>
      </c>
      <c r="K3859" s="9">
        <v>56</v>
      </c>
      <c r="L3859" s="9">
        <v>21.96</v>
      </c>
      <c r="M3859" s="9">
        <v>80</v>
      </c>
      <c r="N3859" s="9">
        <v>0</v>
      </c>
    </row>
    <row r="3860" spans="1:14" ht="13.2" x14ac:dyDescent="0.25">
      <c r="A3860" s="9">
        <v>0</v>
      </c>
      <c r="B3860" s="9">
        <v>43</v>
      </c>
      <c r="C3860" s="9">
        <v>1</v>
      </c>
      <c r="D3860" s="9">
        <v>20</v>
      </c>
      <c r="E3860" s="9">
        <v>0</v>
      </c>
      <c r="F3860" s="9">
        <v>0</v>
      </c>
      <c r="G3860" s="9">
        <v>0</v>
      </c>
      <c r="H3860" s="9">
        <v>0</v>
      </c>
      <c r="I3860" s="9">
        <v>163</v>
      </c>
      <c r="J3860" s="9">
        <v>104.5</v>
      </c>
      <c r="K3860" s="9">
        <v>65</v>
      </c>
      <c r="L3860" s="9">
        <v>17.84</v>
      </c>
      <c r="M3860" s="9">
        <v>75</v>
      </c>
      <c r="N3860" s="9">
        <v>1</v>
      </c>
    </row>
    <row r="3861" spans="1:14" ht="13.2" x14ac:dyDescent="0.25">
      <c r="A3861" s="9">
        <v>0</v>
      </c>
      <c r="B3861" s="9">
        <v>43</v>
      </c>
      <c r="C3861" s="9">
        <v>1</v>
      </c>
      <c r="D3861" s="9">
        <v>20</v>
      </c>
      <c r="E3861" s="9">
        <v>0</v>
      </c>
      <c r="F3861" s="9">
        <v>0</v>
      </c>
      <c r="G3861" s="9">
        <v>0</v>
      </c>
      <c r="H3861" s="9">
        <v>0</v>
      </c>
      <c r="I3861" s="9">
        <v>204</v>
      </c>
      <c r="J3861" s="9">
        <v>133</v>
      </c>
      <c r="K3861" s="9">
        <v>86.5</v>
      </c>
      <c r="L3861" s="9">
        <v>26.01</v>
      </c>
      <c r="M3861" s="9">
        <v>100</v>
      </c>
      <c r="N3861" s="9">
        <v>0</v>
      </c>
    </row>
    <row r="3862" spans="1:14" ht="13.2" x14ac:dyDescent="0.25">
      <c r="A3862" s="9">
        <v>0</v>
      </c>
      <c r="B3862" s="9">
        <v>38</v>
      </c>
      <c r="C3862" s="9">
        <v>0</v>
      </c>
      <c r="D3862" s="9">
        <v>0</v>
      </c>
      <c r="E3862" s="9">
        <v>0</v>
      </c>
      <c r="F3862" s="9">
        <v>0</v>
      </c>
      <c r="G3862" s="9">
        <v>0</v>
      </c>
      <c r="H3862" s="9">
        <v>0</v>
      </c>
      <c r="I3862" s="9">
        <v>254</v>
      </c>
      <c r="J3862" s="9">
        <v>120.5</v>
      </c>
      <c r="K3862" s="9">
        <v>76</v>
      </c>
      <c r="L3862" s="9">
        <v>22.73</v>
      </c>
      <c r="M3862" s="9">
        <v>75</v>
      </c>
      <c r="N3862" s="9">
        <v>0</v>
      </c>
    </row>
    <row r="3863" spans="1:14" ht="13.2" x14ac:dyDescent="0.25">
      <c r="A3863" s="9">
        <v>0</v>
      </c>
      <c r="B3863" s="9">
        <v>64</v>
      </c>
      <c r="C3863" s="9">
        <v>0</v>
      </c>
      <c r="D3863" s="9">
        <v>0</v>
      </c>
      <c r="E3863" s="9">
        <v>0</v>
      </c>
      <c r="F3863" s="9">
        <v>0</v>
      </c>
      <c r="G3863" s="9">
        <v>1</v>
      </c>
      <c r="H3863" s="9">
        <v>0</v>
      </c>
      <c r="I3863" s="9">
        <v>200</v>
      </c>
      <c r="J3863" s="9">
        <v>151</v>
      </c>
      <c r="K3863" s="9">
        <v>90</v>
      </c>
      <c r="L3863" s="9">
        <v>21.99</v>
      </c>
      <c r="M3863" s="9">
        <v>70</v>
      </c>
      <c r="N3863" s="9">
        <v>0</v>
      </c>
    </row>
    <row r="3864" spans="1:14" ht="13.2" x14ac:dyDescent="0.25">
      <c r="A3864" s="9">
        <v>0</v>
      </c>
      <c r="B3864" s="9">
        <v>67</v>
      </c>
      <c r="C3864" s="9">
        <v>1</v>
      </c>
      <c r="D3864" s="9">
        <v>5</v>
      </c>
      <c r="E3864" s="9">
        <v>1</v>
      </c>
      <c r="F3864" s="9">
        <v>0</v>
      </c>
      <c r="G3864" s="9">
        <v>1</v>
      </c>
      <c r="H3864" s="9">
        <v>0</v>
      </c>
      <c r="I3864" s="9">
        <v>245</v>
      </c>
      <c r="J3864" s="9">
        <v>169</v>
      </c>
      <c r="K3864" s="9">
        <v>82</v>
      </c>
      <c r="L3864" s="9">
        <v>26.05</v>
      </c>
      <c r="M3864" s="9">
        <v>122</v>
      </c>
      <c r="N3864" s="9">
        <v>0</v>
      </c>
    </row>
    <row r="3865" spans="1:14" ht="13.2" x14ac:dyDescent="0.25">
      <c r="A3865" s="9">
        <v>1</v>
      </c>
      <c r="B3865" s="9">
        <v>45</v>
      </c>
      <c r="C3865" s="9">
        <v>1</v>
      </c>
      <c r="D3865" s="9">
        <v>10</v>
      </c>
      <c r="E3865" s="9">
        <v>0</v>
      </c>
      <c r="F3865" s="9">
        <v>0</v>
      </c>
      <c r="G3865" s="9">
        <v>1</v>
      </c>
      <c r="H3865" s="9">
        <v>0</v>
      </c>
      <c r="I3865" s="9">
        <v>255</v>
      </c>
      <c r="J3865" s="9">
        <v>111</v>
      </c>
      <c r="K3865" s="9">
        <v>80</v>
      </c>
      <c r="L3865" s="9">
        <v>30.92</v>
      </c>
      <c r="M3865" s="9">
        <v>72</v>
      </c>
      <c r="N3865" s="9">
        <v>0</v>
      </c>
    </row>
    <row r="3866" spans="1:14" ht="13.2" x14ac:dyDescent="0.25">
      <c r="A3866" s="9">
        <v>1</v>
      </c>
      <c r="B3866" s="9">
        <v>37</v>
      </c>
      <c r="C3866" s="9">
        <v>1</v>
      </c>
      <c r="D3866" s="9">
        <v>20</v>
      </c>
      <c r="E3866" s="9">
        <v>0</v>
      </c>
      <c r="F3866" s="9">
        <v>0</v>
      </c>
      <c r="G3866" s="9">
        <v>0</v>
      </c>
      <c r="H3866" s="9">
        <v>0</v>
      </c>
      <c r="I3866" s="9">
        <v>220</v>
      </c>
      <c r="J3866" s="9">
        <v>130</v>
      </c>
      <c r="K3866" s="9">
        <v>83</v>
      </c>
      <c r="L3866" s="9">
        <v>26.71</v>
      </c>
      <c r="M3866" s="9">
        <v>68</v>
      </c>
      <c r="N3866" s="9">
        <v>0</v>
      </c>
    </row>
    <row r="3867" spans="1:14" ht="13.2" x14ac:dyDescent="0.25">
      <c r="A3867" s="9">
        <v>1</v>
      </c>
      <c r="B3867" s="9">
        <v>45</v>
      </c>
      <c r="C3867" s="9">
        <v>0</v>
      </c>
      <c r="D3867" s="9">
        <v>0</v>
      </c>
      <c r="E3867" s="9">
        <v>0</v>
      </c>
      <c r="F3867" s="9">
        <v>0</v>
      </c>
      <c r="G3867" s="9">
        <v>0</v>
      </c>
      <c r="H3867" s="9">
        <v>0</v>
      </c>
      <c r="I3867" s="9">
        <v>347</v>
      </c>
      <c r="J3867" s="9">
        <v>157</v>
      </c>
      <c r="K3867" s="9">
        <v>98</v>
      </c>
      <c r="L3867" s="9">
        <v>26.63</v>
      </c>
      <c r="M3867" s="9">
        <v>88</v>
      </c>
      <c r="N3867" s="9">
        <v>0</v>
      </c>
    </row>
    <row r="3868" spans="1:14" ht="13.2" x14ac:dyDescent="0.25">
      <c r="A3868" s="9">
        <v>1</v>
      </c>
      <c r="B3868" s="9">
        <v>48</v>
      </c>
      <c r="C3868" s="9">
        <v>0</v>
      </c>
      <c r="D3868" s="9">
        <v>0</v>
      </c>
      <c r="E3868" s="9">
        <v>0</v>
      </c>
      <c r="F3868" s="9">
        <v>0</v>
      </c>
      <c r="G3868" s="9">
        <v>1</v>
      </c>
      <c r="H3868" s="9">
        <v>0</v>
      </c>
      <c r="I3868" s="9">
        <v>259</v>
      </c>
      <c r="J3868" s="9">
        <v>147.5</v>
      </c>
      <c r="K3868" s="9">
        <v>87.5</v>
      </c>
      <c r="L3868" s="9">
        <v>25.1</v>
      </c>
      <c r="M3868" s="9">
        <v>65</v>
      </c>
      <c r="N3868" s="9">
        <v>1</v>
      </c>
    </row>
    <row r="3869" spans="1:14" ht="13.2" x14ac:dyDescent="0.25">
      <c r="A3869" s="9">
        <v>1</v>
      </c>
      <c r="B3869" s="9">
        <v>61</v>
      </c>
      <c r="C3869" s="9">
        <v>1</v>
      </c>
      <c r="D3869" s="9">
        <v>30</v>
      </c>
      <c r="E3869" s="9">
        <v>0</v>
      </c>
      <c r="F3869" s="9">
        <v>0</v>
      </c>
      <c r="G3869" s="9">
        <v>0</v>
      </c>
      <c r="H3869" s="9">
        <v>0</v>
      </c>
      <c r="I3869" s="9">
        <v>228</v>
      </c>
      <c r="J3869" s="9">
        <v>123</v>
      </c>
      <c r="K3869" s="9">
        <v>88</v>
      </c>
      <c r="L3869" s="9">
        <v>26.88</v>
      </c>
      <c r="M3869" s="9">
        <v>95</v>
      </c>
      <c r="N3869" s="9">
        <v>0</v>
      </c>
    </row>
    <row r="3870" spans="1:14" ht="13.2" x14ac:dyDescent="0.25">
      <c r="A3870" s="9">
        <v>1</v>
      </c>
      <c r="B3870" s="9">
        <v>52</v>
      </c>
      <c r="C3870" s="9">
        <v>0</v>
      </c>
      <c r="D3870" s="9">
        <v>0</v>
      </c>
      <c r="E3870" s="9">
        <v>0</v>
      </c>
      <c r="F3870" s="9">
        <v>0</v>
      </c>
      <c r="G3870" s="9">
        <v>0</v>
      </c>
      <c r="H3870" s="9">
        <v>1</v>
      </c>
      <c r="I3870" s="9">
        <v>232</v>
      </c>
      <c r="J3870" s="9">
        <v>130</v>
      </c>
      <c r="K3870" s="9">
        <v>74</v>
      </c>
      <c r="L3870" s="9">
        <v>32.520000000000003</v>
      </c>
      <c r="M3870" s="9">
        <v>95</v>
      </c>
      <c r="N3870" s="9">
        <v>1</v>
      </c>
    </row>
    <row r="3871" spans="1:14" ht="13.2" x14ac:dyDescent="0.25">
      <c r="A3871" s="9">
        <v>0</v>
      </c>
      <c r="B3871" s="9">
        <v>64</v>
      </c>
      <c r="C3871" s="9">
        <v>0</v>
      </c>
      <c r="D3871" s="9">
        <v>0</v>
      </c>
      <c r="E3871" s="9">
        <v>0</v>
      </c>
      <c r="F3871" s="9">
        <v>0</v>
      </c>
      <c r="G3871" s="9">
        <v>1</v>
      </c>
      <c r="H3871" s="9">
        <v>0</v>
      </c>
      <c r="I3871" s="9">
        <v>279</v>
      </c>
      <c r="J3871" s="9">
        <v>172</v>
      </c>
      <c r="K3871" s="9">
        <v>87</v>
      </c>
      <c r="L3871" s="9">
        <v>24.01</v>
      </c>
      <c r="M3871" s="9">
        <v>80</v>
      </c>
      <c r="N3871" s="9">
        <v>0</v>
      </c>
    </row>
    <row r="3872" spans="1:14" ht="13.2" x14ac:dyDescent="0.25">
      <c r="A3872" s="9">
        <v>0</v>
      </c>
      <c r="B3872" s="9">
        <v>57</v>
      </c>
      <c r="C3872" s="9">
        <v>0</v>
      </c>
      <c r="D3872" s="9">
        <v>0</v>
      </c>
      <c r="E3872" s="9">
        <v>0</v>
      </c>
      <c r="F3872" s="9">
        <v>0</v>
      </c>
      <c r="G3872" s="9">
        <v>1</v>
      </c>
      <c r="H3872" s="9">
        <v>0</v>
      </c>
      <c r="I3872" s="9">
        <v>277</v>
      </c>
      <c r="J3872" s="9">
        <v>148</v>
      </c>
      <c r="K3872" s="9">
        <v>89.5</v>
      </c>
      <c r="L3872" s="9">
        <v>31.82</v>
      </c>
      <c r="M3872" s="9">
        <v>86</v>
      </c>
      <c r="N3872" s="9">
        <v>0</v>
      </c>
    </row>
    <row r="3873" spans="1:14" ht="13.2" x14ac:dyDescent="0.25">
      <c r="A3873" s="9">
        <v>1</v>
      </c>
      <c r="B3873" s="9">
        <v>45</v>
      </c>
      <c r="C3873" s="9">
        <v>1</v>
      </c>
      <c r="D3873" s="9">
        <v>20</v>
      </c>
      <c r="E3873" s="9">
        <v>0</v>
      </c>
      <c r="F3873" s="9">
        <v>0</v>
      </c>
      <c r="G3873" s="9">
        <v>1</v>
      </c>
      <c r="H3873" s="9">
        <v>0</v>
      </c>
      <c r="I3873" s="9">
        <v>256</v>
      </c>
      <c r="J3873" s="9">
        <v>144</v>
      </c>
      <c r="K3873" s="9">
        <v>96</v>
      </c>
      <c r="L3873" s="9">
        <v>26.6</v>
      </c>
      <c r="M3873" s="9">
        <v>75</v>
      </c>
      <c r="N3873" s="9">
        <v>0</v>
      </c>
    </row>
    <row r="3874" spans="1:14" ht="13.2" x14ac:dyDescent="0.25">
      <c r="A3874" s="9">
        <v>0</v>
      </c>
      <c r="B3874" s="9">
        <v>46</v>
      </c>
      <c r="C3874" s="9">
        <v>1</v>
      </c>
      <c r="D3874" s="9">
        <v>20</v>
      </c>
      <c r="E3874" s="9">
        <v>0</v>
      </c>
      <c r="F3874" s="9">
        <v>0</v>
      </c>
      <c r="G3874" s="9">
        <v>0</v>
      </c>
      <c r="H3874" s="9">
        <v>0</v>
      </c>
      <c r="I3874" s="9">
        <v>291</v>
      </c>
      <c r="J3874" s="9">
        <v>124</v>
      </c>
      <c r="K3874" s="9">
        <v>81</v>
      </c>
      <c r="L3874" s="9">
        <v>22.02</v>
      </c>
      <c r="M3874" s="9">
        <v>78</v>
      </c>
      <c r="N3874" s="9">
        <v>1</v>
      </c>
    </row>
    <row r="3875" spans="1:14" ht="13.2" x14ac:dyDescent="0.25">
      <c r="A3875" s="9">
        <v>1</v>
      </c>
      <c r="B3875" s="9">
        <v>46</v>
      </c>
      <c r="C3875" s="9">
        <v>0</v>
      </c>
      <c r="D3875" s="9">
        <v>0</v>
      </c>
      <c r="E3875" s="9">
        <v>0</v>
      </c>
      <c r="F3875" s="9">
        <v>0</v>
      </c>
      <c r="G3875" s="9">
        <v>0</v>
      </c>
      <c r="H3875" s="9">
        <v>0</v>
      </c>
      <c r="I3875" s="9">
        <v>188</v>
      </c>
      <c r="J3875" s="9">
        <v>135</v>
      </c>
      <c r="K3875" s="9">
        <v>95</v>
      </c>
      <c r="L3875" s="9">
        <v>26.84</v>
      </c>
      <c r="M3875" s="9">
        <v>60</v>
      </c>
      <c r="N3875" s="9">
        <v>0</v>
      </c>
    </row>
    <row r="3876" spans="1:14" ht="13.2" x14ac:dyDescent="0.25">
      <c r="A3876" s="9">
        <v>1</v>
      </c>
      <c r="B3876" s="9">
        <v>38</v>
      </c>
      <c r="C3876" s="9">
        <v>1</v>
      </c>
      <c r="D3876" s="9">
        <v>15</v>
      </c>
      <c r="E3876" s="9">
        <v>0</v>
      </c>
      <c r="F3876" s="9">
        <v>0</v>
      </c>
      <c r="G3876" s="9">
        <v>0</v>
      </c>
      <c r="H3876" s="9">
        <v>0</v>
      </c>
      <c r="I3876" s="9">
        <v>248</v>
      </c>
      <c r="J3876" s="9">
        <v>110</v>
      </c>
      <c r="K3876" s="9">
        <v>61</v>
      </c>
      <c r="L3876" s="9">
        <v>22.17</v>
      </c>
      <c r="M3876" s="9">
        <v>85</v>
      </c>
      <c r="N3876" s="9">
        <v>1</v>
      </c>
    </row>
    <row r="3877" spans="1:14" ht="13.2" x14ac:dyDescent="0.25">
      <c r="A3877" s="9">
        <v>0</v>
      </c>
      <c r="B3877" s="9">
        <v>56</v>
      </c>
      <c r="C3877" s="9">
        <v>1</v>
      </c>
      <c r="D3877" s="9">
        <v>40</v>
      </c>
      <c r="E3877" s="9">
        <v>0</v>
      </c>
      <c r="F3877" s="9">
        <v>0</v>
      </c>
      <c r="G3877" s="9">
        <v>1</v>
      </c>
      <c r="H3877" s="9">
        <v>0</v>
      </c>
      <c r="I3877" s="9">
        <v>214</v>
      </c>
      <c r="J3877" s="9">
        <v>147</v>
      </c>
      <c r="K3877" s="9">
        <v>65</v>
      </c>
      <c r="L3877" s="9">
        <v>17.68</v>
      </c>
      <c r="M3877" s="9">
        <v>110</v>
      </c>
      <c r="N3877" s="9">
        <v>1</v>
      </c>
    </row>
    <row r="3878" spans="1:14" ht="13.2" x14ac:dyDescent="0.25">
      <c r="A3878" s="9">
        <v>0</v>
      </c>
      <c r="B3878" s="9">
        <v>59</v>
      </c>
      <c r="C3878" s="9">
        <v>0</v>
      </c>
      <c r="D3878" s="9">
        <v>0</v>
      </c>
      <c r="E3878" s="9">
        <v>0</v>
      </c>
      <c r="F3878" s="9">
        <v>0</v>
      </c>
      <c r="G3878" s="9">
        <v>1</v>
      </c>
      <c r="H3878" s="9">
        <v>0</v>
      </c>
      <c r="I3878" s="9">
        <v>244</v>
      </c>
      <c r="J3878" s="9">
        <v>160</v>
      </c>
      <c r="K3878" s="9">
        <v>85</v>
      </c>
      <c r="L3878" s="9">
        <v>29.41</v>
      </c>
      <c r="M3878" s="9">
        <v>72</v>
      </c>
      <c r="N3878" s="9">
        <v>0</v>
      </c>
    </row>
    <row r="3879" spans="1:14" ht="13.2" x14ac:dyDescent="0.25">
      <c r="A3879" s="9">
        <v>0</v>
      </c>
      <c r="B3879" s="9">
        <v>48</v>
      </c>
      <c r="C3879" s="9">
        <v>0</v>
      </c>
      <c r="D3879" s="9">
        <v>0</v>
      </c>
      <c r="E3879" s="9">
        <v>0</v>
      </c>
      <c r="F3879" s="9">
        <v>0</v>
      </c>
      <c r="G3879" s="9">
        <v>1</v>
      </c>
      <c r="H3879" s="9">
        <v>0</v>
      </c>
      <c r="I3879" s="9">
        <v>205</v>
      </c>
      <c r="J3879" s="9">
        <v>140</v>
      </c>
      <c r="K3879" s="9">
        <v>99</v>
      </c>
      <c r="L3879" s="9">
        <v>24.41</v>
      </c>
      <c r="M3879" s="9">
        <v>100</v>
      </c>
      <c r="N3879" s="9">
        <v>0</v>
      </c>
    </row>
    <row r="3880" spans="1:14" ht="13.2" x14ac:dyDescent="0.25">
      <c r="A3880" s="9">
        <v>1</v>
      </c>
      <c r="B3880" s="9">
        <v>61</v>
      </c>
      <c r="C3880" s="9">
        <v>0</v>
      </c>
      <c r="D3880" s="9">
        <v>0</v>
      </c>
      <c r="E3880" s="9">
        <v>0</v>
      </c>
      <c r="F3880" s="9">
        <v>0</v>
      </c>
      <c r="G3880" s="9">
        <v>0</v>
      </c>
      <c r="H3880" s="9">
        <v>0</v>
      </c>
      <c r="I3880" s="9">
        <v>300</v>
      </c>
      <c r="J3880" s="9">
        <v>127</v>
      </c>
      <c r="K3880" s="9">
        <v>75</v>
      </c>
      <c r="L3880" s="9">
        <v>24.93</v>
      </c>
      <c r="M3880" s="9">
        <v>48</v>
      </c>
      <c r="N3880" s="9">
        <v>0</v>
      </c>
    </row>
    <row r="3881" spans="1:14" ht="13.2" x14ac:dyDescent="0.25">
      <c r="A3881" s="9">
        <v>1</v>
      </c>
      <c r="B3881" s="9">
        <v>40</v>
      </c>
      <c r="C3881" s="9">
        <v>1</v>
      </c>
      <c r="D3881" s="9">
        <v>40</v>
      </c>
      <c r="E3881" s="9">
        <v>0</v>
      </c>
      <c r="F3881" s="9">
        <v>0</v>
      </c>
      <c r="G3881" s="9">
        <v>0</v>
      </c>
      <c r="H3881" s="9">
        <v>0</v>
      </c>
      <c r="I3881" s="9">
        <v>334</v>
      </c>
      <c r="J3881" s="9">
        <v>120</v>
      </c>
      <c r="K3881" s="9">
        <v>77</v>
      </c>
      <c r="L3881" s="9">
        <v>22.66</v>
      </c>
      <c r="M3881" s="9">
        <v>82</v>
      </c>
      <c r="N3881" s="9">
        <v>0</v>
      </c>
    </row>
    <row r="3882" spans="1:14" ht="13.2" x14ac:dyDescent="0.25">
      <c r="A3882" s="9">
        <v>1</v>
      </c>
      <c r="B3882" s="9">
        <v>41</v>
      </c>
      <c r="C3882" s="9">
        <v>0</v>
      </c>
      <c r="D3882" s="9">
        <v>0</v>
      </c>
      <c r="E3882" s="9">
        <v>0</v>
      </c>
      <c r="F3882" s="9">
        <v>0</v>
      </c>
      <c r="G3882" s="9">
        <v>0</v>
      </c>
      <c r="H3882" s="9">
        <v>0</v>
      </c>
      <c r="I3882" s="9">
        <v>246</v>
      </c>
      <c r="J3882" s="9">
        <v>111.5</v>
      </c>
      <c r="K3882" s="9">
        <v>67</v>
      </c>
      <c r="L3882" s="9">
        <v>18.760000000000002</v>
      </c>
      <c r="M3882" s="9">
        <v>65</v>
      </c>
      <c r="N3882" s="9">
        <v>0</v>
      </c>
    </row>
    <row r="3883" spans="1:14" ht="13.2" x14ac:dyDescent="0.25">
      <c r="A3883" s="9">
        <v>0</v>
      </c>
      <c r="B3883" s="9">
        <v>45</v>
      </c>
      <c r="C3883" s="9">
        <v>0</v>
      </c>
      <c r="D3883" s="9">
        <v>0</v>
      </c>
      <c r="E3883" s="9">
        <v>0</v>
      </c>
      <c r="F3883" s="9">
        <v>0</v>
      </c>
      <c r="G3883" s="9">
        <v>0</v>
      </c>
      <c r="H3883" s="9">
        <v>0</v>
      </c>
      <c r="I3883" s="9">
        <v>285</v>
      </c>
      <c r="J3883" s="9">
        <v>120</v>
      </c>
      <c r="K3883" s="9">
        <v>80</v>
      </c>
      <c r="L3883" s="9">
        <v>27.45</v>
      </c>
      <c r="M3883" s="9">
        <v>84</v>
      </c>
      <c r="N3883" s="9">
        <v>0</v>
      </c>
    </row>
    <row r="3884" spans="1:14" ht="13.2" x14ac:dyDescent="0.25">
      <c r="A3884" s="9">
        <v>1</v>
      </c>
      <c r="B3884" s="9">
        <v>59</v>
      </c>
      <c r="C3884" s="9">
        <v>1</v>
      </c>
      <c r="D3884" s="9">
        <v>43</v>
      </c>
      <c r="E3884" s="9">
        <v>0</v>
      </c>
      <c r="F3884" s="9">
        <v>0</v>
      </c>
      <c r="G3884" s="9">
        <v>0</v>
      </c>
      <c r="H3884" s="9">
        <v>0</v>
      </c>
      <c r="I3884" s="9">
        <v>162</v>
      </c>
      <c r="J3884" s="9">
        <v>117</v>
      </c>
      <c r="K3884" s="9">
        <v>73</v>
      </c>
      <c r="L3884" s="9">
        <v>25.01</v>
      </c>
      <c r="M3884" s="9">
        <v>96</v>
      </c>
      <c r="N3884" s="9">
        <v>0</v>
      </c>
    </row>
    <row r="3885" spans="1:14" ht="13.2" x14ac:dyDescent="0.25">
      <c r="A3885" s="9">
        <v>0</v>
      </c>
      <c r="B3885" s="9">
        <v>58</v>
      </c>
      <c r="C3885" s="9">
        <v>0</v>
      </c>
      <c r="D3885" s="9">
        <v>0</v>
      </c>
      <c r="E3885" s="9">
        <v>0</v>
      </c>
      <c r="F3885" s="9">
        <v>0</v>
      </c>
      <c r="G3885" s="9">
        <v>1</v>
      </c>
      <c r="H3885" s="9">
        <v>0</v>
      </c>
      <c r="I3885" s="9">
        <v>345</v>
      </c>
      <c r="J3885" s="9">
        <v>188</v>
      </c>
      <c r="K3885" s="9">
        <v>102</v>
      </c>
      <c r="L3885" s="9">
        <v>28.89</v>
      </c>
      <c r="M3885" s="9">
        <v>95</v>
      </c>
      <c r="N3885" s="9">
        <v>0</v>
      </c>
    </row>
    <row r="3886" spans="1:14" ht="13.2" x14ac:dyDescent="0.25">
      <c r="A3886" s="9">
        <v>1</v>
      </c>
      <c r="B3886" s="9">
        <v>47</v>
      </c>
      <c r="C3886" s="9">
        <v>0</v>
      </c>
      <c r="D3886" s="9">
        <v>0</v>
      </c>
      <c r="E3886" s="9">
        <v>0</v>
      </c>
      <c r="F3886" s="9">
        <v>0</v>
      </c>
      <c r="G3886" s="9">
        <v>1</v>
      </c>
      <c r="H3886" s="9">
        <v>0</v>
      </c>
      <c r="I3886" s="9">
        <v>270</v>
      </c>
      <c r="J3886" s="9">
        <v>152.5</v>
      </c>
      <c r="K3886" s="9">
        <v>108</v>
      </c>
      <c r="L3886" s="9">
        <v>26.09</v>
      </c>
      <c r="M3886" s="9">
        <v>90</v>
      </c>
      <c r="N3886" s="9">
        <v>1</v>
      </c>
    </row>
    <row r="3887" spans="1:14" ht="13.2" x14ac:dyDescent="0.25">
      <c r="A3887" s="9">
        <v>0</v>
      </c>
      <c r="B3887" s="9">
        <v>39</v>
      </c>
      <c r="C3887" s="9">
        <v>0</v>
      </c>
      <c r="D3887" s="9">
        <v>0</v>
      </c>
      <c r="E3887" s="9">
        <v>0</v>
      </c>
      <c r="F3887" s="9">
        <v>0</v>
      </c>
      <c r="G3887" s="9">
        <v>0</v>
      </c>
      <c r="H3887" s="9">
        <v>0</v>
      </c>
      <c r="I3887" s="9">
        <v>181</v>
      </c>
      <c r="J3887" s="9">
        <v>112</v>
      </c>
      <c r="K3887" s="9">
        <v>71</v>
      </c>
      <c r="L3887" s="9">
        <v>21.8</v>
      </c>
      <c r="M3887" s="9">
        <v>77</v>
      </c>
      <c r="N3887" s="9">
        <v>0</v>
      </c>
    </row>
    <row r="3888" spans="1:14" ht="13.2" x14ac:dyDescent="0.25">
      <c r="A3888" s="9">
        <v>1</v>
      </c>
      <c r="B3888" s="9">
        <v>65</v>
      </c>
      <c r="C3888" s="9">
        <v>0</v>
      </c>
      <c r="D3888" s="9">
        <v>0</v>
      </c>
      <c r="E3888" s="9">
        <v>0</v>
      </c>
      <c r="F3888" s="9">
        <v>0</v>
      </c>
      <c r="G3888" s="9">
        <v>0</v>
      </c>
      <c r="H3888" s="9">
        <v>0</v>
      </c>
      <c r="I3888" s="9">
        <v>205</v>
      </c>
      <c r="J3888" s="9">
        <v>106</v>
      </c>
      <c r="K3888" s="9">
        <v>73</v>
      </c>
      <c r="L3888" s="9">
        <v>23.14</v>
      </c>
      <c r="M3888" s="9">
        <v>66</v>
      </c>
      <c r="N3888" s="9">
        <v>0</v>
      </c>
    </row>
    <row r="3889" spans="1:14" ht="13.2" x14ac:dyDescent="0.25">
      <c r="A3889" s="9">
        <v>1</v>
      </c>
      <c r="B3889" s="9">
        <v>37</v>
      </c>
      <c r="C3889" s="9">
        <v>1</v>
      </c>
      <c r="D3889" s="9">
        <v>30</v>
      </c>
      <c r="E3889" s="9">
        <v>0</v>
      </c>
      <c r="F3889" s="9">
        <v>0</v>
      </c>
      <c r="G3889" s="9">
        <v>0</v>
      </c>
      <c r="H3889" s="9">
        <v>0</v>
      </c>
      <c r="I3889" s="9">
        <v>189</v>
      </c>
      <c r="J3889" s="9">
        <v>127</v>
      </c>
      <c r="K3889" s="9">
        <v>85</v>
      </c>
      <c r="L3889" s="9">
        <v>32.35</v>
      </c>
      <c r="M3889" s="9">
        <v>88</v>
      </c>
      <c r="N3889" s="9">
        <v>0</v>
      </c>
    </row>
    <row r="3890" spans="1:14" ht="13.2" x14ac:dyDescent="0.25">
      <c r="A3890" s="9">
        <v>1</v>
      </c>
      <c r="B3890" s="9">
        <v>40</v>
      </c>
      <c r="C3890" s="9">
        <v>0</v>
      </c>
      <c r="D3890" s="9">
        <v>0</v>
      </c>
      <c r="E3890" s="9">
        <v>0</v>
      </c>
      <c r="F3890" s="9">
        <v>0</v>
      </c>
      <c r="G3890" s="9">
        <v>0</v>
      </c>
      <c r="H3890" s="9">
        <v>0</v>
      </c>
      <c r="I3890" s="9">
        <v>192</v>
      </c>
      <c r="J3890" s="9">
        <v>128</v>
      </c>
      <c r="K3890" s="9">
        <v>81</v>
      </c>
      <c r="L3890" s="9">
        <v>25.41</v>
      </c>
      <c r="M3890" s="9">
        <v>75</v>
      </c>
      <c r="N3890" s="9">
        <v>0</v>
      </c>
    </row>
    <row r="3891" spans="1:14" ht="13.2" x14ac:dyDescent="0.25">
      <c r="A3891" s="9">
        <v>0</v>
      </c>
      <c r="B3891" s="9">
        <v>53</v>
      </c>
      <c r="C3891" s="9">
        <v>0</v>
      </c>
      <c r="D3891" s="9">
        <v>0</v>
      </c>
      <c r="E3891" s="9">
        <v>0</v>
      </c>
      <c r="F3891" s="9">
        <v>0</v>
      </c>
      <c r="G3891" s="9">
        <v>1</v>
      </c>
      <c r="H3891" s="9">
        <v>0</v>
      </c>
      <c r="I3891" s="9">
        <v>272</v>
      </c>
      <c r="J3891" s="9">
        <v>165</v>
      </c>
      <c r="K3891" s="9">
        <v>95</v>
      </c>
      <c r="L3891" s="9">
        <v>28.92</v>
      </c>
      <c r="M3891" s="9">
        <v>100</v>
      </c>
      <c r="N3891" s="9">
        <v>0</v>
      </c>
    </row>
    <row r="3892" spans="1:14" ht="13.2" x14ac:dyDescent="0.25">
      <c r="A3892" s="9">
        <v>0</v>
      </c>
      <c r="B3892" s="9">
        <v>38</v>
      </c>
      <c r="C3892" s="9">
        <v>1</v>
      </c>
      <c r="D3892" s="9">
        <v>20</v>
      </c>
      <c r="E3892" s="9">
        <v>0</v>
      </c>
      <c r="F3892" s="9">
        <v>0</v>
      </c>
      <c r="G3892" s="9">
        <v>0</v>
      </c>
      <c r="H3892" s="9">
        <v>0</v>
      </c>
      <c r="I3892" s="9">
        <v>167</v>
      </c>
      <c r="J3892" s="9">
        <v>105</v>
      </c>
      <c r="K3892" s="9">
        <v>70</v>
      </c>
      <c r="L3892" s="9">
        <v>19.760000000000002</v>
      </c>
      <c r="M3892" s="9">
        <v>80</v>
      </c>
      <c r="N3892" s="9">
        <v>0</v>
      </c>
    </row>
    <row r="3893" spans="1:14" ht="13.2" x14ac:dyDescent="0.25">
      <c r="A3893" s="9">
        <v>0</v>
      </c>
      <c r="B3893" s="9">
        <v>57</v>
      </c>
      <c r="C3893" s="9">
        <v>0</v>
      </c>
      <c r="D3893" s="9">
        <v>0</v>
      </c>
      <c r="E3893" s="9">
        <v>0</v>
      </c>
      <c r="F3893" s="9">
        <v>0</v>
      </c>
      <c r="G3893" s="9">
        <v>1</v>
      </c>
      <c r="H3893" s="9">
        <v>0</v>
      </c>
      <c r="I3893" s="9">
        <v>236</v>
      </c>
      <c r="J3893" s="9">
        <v>164</v>
      </c>
      <c r="K3893" s="9">
        <v>100</v>
      </c>
      <c r="L3893" s="9">
        <v>25.45</v>
      </c>
      <c r="M3893" s="9">
        <v>90</v>
      </c>
      <c r="N3893" s="9">
        <v>0</v>
      </c>
    </row>
    <row r="3894" spans="1:14" ht="13.2" x14ac:dyDescent="0.25">
      <c r="A3894" s="9">
        <v>1</v>
      </c>
      <c r="B3894" s="9">
        <v>42</v>
      </c>
      <c r="C3894" s="9">
        <v>1</v>
      </c>
      <c r="D3894" s="9">
        <v>20</v>
      </c>
      <c r="E3894" s="9">
        <v>0</v>
      </c>
      <c r="F3894" s="9">
        <v>0</v>
      </c>
      <c r="G3894" s="9">
        <v>0</v>
      </c>
      <c r="H3894" s="9">
        <v>0</v>
      </c>
      <c r="I3894" s="9">
        <v>143</v>
      </c>
      <c r="J3894" s="9">
        <v>119</v>
      </c>
      <c r="K3894" s="9">
        <v>73</v>
      </c>
      <c r="L3894" s="9">
        <v>22.04</v>
      </c>
      <c r="M3894" s="9">
        <v>60</v>
      </c>
      <c r="N3894" s="9">
        <v>0</v>
      </c>
    </row>
    <row r="3895" spans="1:14" ht="13.2" x14ac:dyDescent="0.25">
      <c r="A3895" s="9">
        <v>0</v>
      </c>
      <c r="B3895" s="9">
        <v>39</v>
      </c>
      <c r="C3895" s="9">
        <v>0</v>
      </c>
      <c r="D3895" s="9">
        <v>0</v>
      </c>
      <c r="E3895" s="9">
        <v>0</v>
      </c>
      <c r="F3895" s="9">
        <v>0</v>
      </c>
      <c r="G3895" s="9">
        <v>0</v>
      </c>
      <c r="H3895" s="9">
        <v>0</v>
      </c>
      <c r="I3895" s="9">
        <v>202</v>
      </c>
      <c r="J3895" s="9">
        <v>100.5</v>
      </c>
      <c r="K3895" s="9">
        <v>67</v>
      </c>
      <c r="L3895" s="9">
        <v>21.33</v>
      </c>
      <c r="M3895" s="9">
        <v>63</v>
      </c>
      <c r="N3895" s="9">
        <v>0</v>
      </c>
    </row>
    <row r="3896" spans="1:14" ht="13.2" x14ac:dyDescent="0.25">
      <c r="A3896" s="9">
        <v>0</v>
      </c>
      <c r="B3896" s="9">
        <v>39</v>
      </c>
      <c r="C3896" s="9">
        <v>1</v>
      </c>
      <c r="D3896" s="9">
        <v>25</v>
      </c>
      <c r="E3896" s="9">
        <v>0</v>
      </c>
      <c r="F3896" s="9">
        <v>0</v>
      </c>
      <c r="G3896" s="9">
        <v>0</v>
      </c>
      <c r="H3896" s="9">
        <v>0</v>
      </c>
      <c r="I3896" s="9">
        <v>200</v>
      </c>
      <c r="J3896" s="9">
        <v>110</v>
      </c>
      <c r="K3896" s="9">
        <v>68</v>
      </c>
      <c r="L3896" s="9">
        <v>20.239999999999998</v>
      </c>
      <c r="M3896" s="9">
        <v>79</v>
      </c>
      <c r="N3896" s="9">
        <v>0</v>
      </c>
    </row>
    <row r="3897" spans="1:14" ht="13.2" x14ac:dyDescent="0.25">
      <c r="A3897" s="9">
        <v>0</v>
      </c>
      <c r="B3897" s="9">
        <v>65</v>
      </c>
      <c r="C3897" s="9">
        <v>0</v>
      </c>
      <c r="D3897" s="9">
        <v>0</v>
      </c>
      <c r="E3897" s="9">
        <v>0</v>
      </c>
      <c r="F3897" s="9">
        <v>0</v>
      </c>
      <c r="G3897" s="9">
        <v>1</v>
      </c>
      <c r="H3897" s="9">
        <v>1</v>
      </c>
      <c r="I3897" s="9">
        <v>304</v>
      </c>
      <c r="J3897" s="9">
        <v>139</v>
      </c>
      <c r="K3897" s="9">
        <v>75</v>
      </c>
      <c r="L3897" s="9">
        <v>25.12</v>
      </c>
      <c r="M3897" s="9">
        <v>82</v>
      </c>
      <c r="N3897" s="9">
        <v>0</v>
      </c>
    </row>
    <row r="3898" spans="1:14" ht="13.2" x14ac:dyDescent="0.25">
      <c r="A3898" s="9">
        <v>0</v>
      </c>
      <c r="B3898" s="9">
        <v>46</v>
      </c>
      <c r="C3898" s="9">
        <v>1</v>
      </c>
      <c r="D3898" s="9">
        <v>10</v>
      </c>
      <c r="E3898" s="9">
        <v>0</v>
      </c>
      <c r="F3898" s="9">
        <v>0</v>
      </c>
      <c r="G3898" s="9">
        <v>0</v>
      </c>
      <c r="H3898" s="9">
        <v>0</v>
      </c>
      <c r="I3898" s="9">
        <v>263</v>
      </c>
      <c r="J3898" s="9">
        <v>110</v>
      </c>
      <c r="K3898" s="9">
        <v>65</v>
      </c>
      <c r="L3898" s="9">
        <v>27.27</v>
      </c>
      <c r="M3898" s="9">
        <v>84</v>
      </c>
      <c r="N3898" s="9">
        <v>0</v>
      </c>
    </row>
    <row r="3899" spans="1:14" ht="13.2" x14ac:dyDescent="0.25">
      <c r="A3899" s="9">
        <v>1</v>
      </c>
      <c r="B3899" s="9">
        <v>58</v>
      </c>
      <c r="C3899" s="9">
        <v>0</v>
      </c>
      <c r="D3899" s="9">
        <v>0</v>
      </c>
      <c r="E3899" s="9">
        <v>0</v>
      </c>
      <c r="F3899" s="9">
        <v>0</v>
      </c>
      <c r="G3899" s="9">
        <v>1</v>
      </c>
      <c r="H3899" s="9">
        <v>0</v>
      </c>
      <c r="I3899" s="9">
        <v>230</v>
      </c>
      <c r="J3899" s="9">
        <v>128</v>
      </c>
      <c r="K3899" s="9">
        <v>88</v>
      </c>
      <c r="L3899" s="9">
        <v>25.98</v>
      </c>
      <c r="M3899" s="9">
        <v>75</v>
      </c>
      <c r="N3899" s="9">
        <v>0</v>
      </c>
    </row>
    <row r="3900" spans="1:14" ht="13.2" x14ac:dyDescent="0.25">
      <c r="A3900" s="9">
        <v>1</v>
      </c>
      <c r="B3900" s="9">
        <v>68</v>
      </c>
      <c r="C3900" s="9">
        <v>0</v>
      </c>
      <c r="D3900" s="9">
        <v>0</v>
      </c>
      <c r="E3900" s="9">
        <v>0</v>
      </c>
      <c r="F3900" s="9">
        <v>0</v>
      </c>
      <c r="G3900" s="9">
        <v>0</v>
      </c>
      <c r="H3900" s="9">
        <v>0</v>
      </c>
      <c r="I3900" s="9">
        <v>258</v>
      </c>
      <c r="J3900" s="9">
        <v>128</v>
      </c>
      <c r="K3900" s="9">
        <v>79</v>
      </c>
      <c r="L3900" s="9">
        <v>29.54</v>
      </c>
      <c r="M3900" s="9">
        <v>85</v>
      </c>
      <c r="N3900" s="9">
        <v>0</v>
      </c>
    </row>
    <row r="3901" spans="1:14" ht="13.2" x14ac:dyDescent="0.25">
      <c r="A3901" s="9">
        <v>1</v>
      </c>
      <c r="B3901" s="9">
        <v>40</v>
      </c>
      <c r="C3901" s="9">
        <v>0</v>
      </c>
      <c r="D3901" s="9">
        <v>0</v>
      </c>
      <c r="E3901" s="9">
        <v>0</v>
      </c>
      <c r="F3901" s="9">
        <v>0</v>
      </c>
      <c r="G3901" s="9">
        <v>1</v>
      </c>
      <c r="H3901" s="9">
        <v>0</v>
      </c>
      <c r="I3901" s="9">
        <v>240</v>
      </c>
      <c r="J3901" s="9">
        <v>150</v>
      </c>
      <c r="K3901" s="9">
        <v>98</v>
      </c>
      <c r="L3901" s="9">
        <v>40.380000000000003</v>
      </c>
      <c r="M3901" s="9">
        <v>70</v>
      </c>
      <c r="N3901" s="9">
        <v>0</v>
      </c>
    </row>
    <row r="3902" spans="1:14" ht="13.2" x14ac:dyDescent="0.25">
      <c r="A3902" s="9">
        <v>1</v>
      </c>
      <c r="B3902" s="9">
        <v>38</v>
      </c>
      <c r="C3902" s="9">
        <v>0</v>
      </c>
      <c r="D3902" s="9">
        <v>0</v>
      </c>
      <c r="E3902" s="9">
        <v>0</v>
      </c>
      <c r="F3902" s="9">
        <v>0</v>
      </c>
      <c r="G3902" s="9">
        <v>0</v>
      </c>
      <c r="H3902" s="9">
        <v>0</v>
      </c>
      <c r="I3902" s="9">
        <v>210</v>
      </c>
      <c r="J3902" s="9">
        <v>116.5</v>
      </c>
      <c r="K3902" s="9">
        <v>74</v>
      </c>
      <c r="L3902" s="9">
        <v>21.19</v>
      </c>
      <c r="M3902" s="9">
        <v>65</v>
      </c>
      <c r="N3902" s="9">
        <v>0</v>
      </c>
    </row>
    <row r="3903" spans="1:14" ht="13.2" x14ac:dyDescent="0.25">
      <c r="A3903" s="9">
        <v>1</v>
      </c>
      <c r="B3903" s="9">
        <v>55</v>
      </c>
      <c r="C3903" s="9">
        <v>0</v>
      </c>
      <c r="D3903" s="9">
        <v>0</v>
      </c>
      <c r="E3903" s="9">
        <v>0</v>
      </c>
      <c r="F3903" s="9">
        <v>0</v>
      </c>
      <c r="G3903" s="9">
        <v>0</v>
      </c>
      <c r="H3903" s="9">
        <v>0</v>
      </c>
      <c r="I3903" s="9">
        <v>199</v>
      </c>
      <c r="J3903" s="9">
        <v>134</v>
      </c>
      <c r="K3903" s="9">
        <v>80</v>
      </c>
      <c r="L3903" s="9">
        <v>26.41</v>
      </c>
      <c r="M3903" s="9">
        <v>120</v>
      </c>
      <c r="N3903" s="9">
        <v>0</v>
      </c>
    </row>
    <row r="3904" spans="1:14" ht="13.2" x14ac:dyDescent="0.25">
      <c r="A3904" s="9">
        <v>1</v>
      </c>
      <c r="B3904" s="9">
        <v>52</v>
      </c>
      <c r="C3904" s="9">
        <v>1</v>
      </c>
      <c r="D3904" s="9">
        <v>20</v>
      </c>
      <c r="E3904" s="9">
        <v>0</v>
      </c>
      <c r="F3904" s="9">
        <v>0</v>
      </c>
      <c r="G3904" s="9">
        <v>1</v>
      </c>
      <c r="H3904" s="9">
        <v>0</v>
      </c>
      <c r="I3904" s="9">
        <v>232</v>
      </c>
      <c r="J3904" s="9">
        <v>155</v>
      </c>
      <c r="K3904" s="9">
        <v>80.5</v>
      </c>
      <c r="L3904" s="9">
        <v>29.6</v>
      </c>
      <c r="M3904" s="9">
        <v>72</v>
      </c>
      <c r="N3904" s="9">
        <v>0</v>
      </c>
    </row>
    <row r="3905" spans="1:14" ht="13.2" x14ac:dyDescent="0.25">
      <c r="A3905" s="9">
        <v>0</v>
      </c>
      <c r="B3905" s="9">
        <v>63</v>
      </c>
      <c r="C3905" s="9">
        <v>0</v>
      </c>
      <c r="D3905" s="9">
        <v>0</v>
      </c>
      <c r="E3905" s="9">
        <v>0</v>
      </c>
      <c r="F3905" s="9">
        <v>0</v>
      </c>
      <c r="G3905" s="9">
        <v>1</v>
      </c>
      <c r="H3905" s="9">
        <v>0</v>
      </c>
      <c r="I3905" s="9">
        <v>258</v>
      </c>
      <c r="J3905" s="9">
        <v>166</v>
      </c>
      <c r="K3905" s="9">
        <v>92</v>
      </c>
      <c r="L3905" s="9">
        <v>26.91</v>
      </c>
      <c r="M3905" s="9">
        <v>75</v>
      </c>
      <c r="N3905" s="9">
        <v>0</v>
      </c>
    </row>
    <row r="3906" spans="1:14" ht="13.2" x14ac:dyDescent="0.25">
      <c r="A3906" s="9">
        <v>0</v>
      </c>
      <c r="B3906" s="9">
        <v>54</v>
      </c>
      <c r="C3906" s="9">
        <v>0</v>
      </c>
      <c r="D3906" s="9">
        <v>0</v>
      </c>
      <c r="E3906" s="9">
        <v>0</v>
      </c>
      <c r="F3906" s="9">
        <v>0</v>
      </c>
      <c r="G3906" s="9">
        <v>0</v>
      </c>
      <c r="H3906" s="9">
        <v>0</v>
      </c>
      <c r="I3906" s="9">
        <v>260</v>
      </c>
      <c r="J3906" s="9">
        <v>173</v>
      </c>
      <c r="K3906" s="9">
        <v>88</v>
      </c>
      <c r="L3906" s="9">
        <v>27.2</v>
      </c>
      <c r="M3906" s="9">
        <v>73</v>
      </c>
      <c r="N3906" s="9">
        <v>0</v>
      </c>
    </row>
    <row r="3907" spans="1:14" ht="13.2" x14ac:dyDescent="0.25">
      <c r="A3907" s="9">
        <v>1</v>
      </c>
      <c r="B3907" s="9">
        <v>44</v>
      </c>
      <c r="C3907" s="9">
        <v>0</v>
      </c>
      <c r="D3907" s="9">
        <v>0</v>
      </c>
      <c r="E3907" s="9">
        <v>0</v>
      </c>
      <c r="F3907" s="9">
        <v>0</v>
      </c>
      <c r="G3907" s="9">
        <v>1</v>
      </c>
      <c r="H3907" s="9">
        <v>0</v>
      </c>
      <c r="I3907" s="9">
        <v>212</v>
      </c>
      <c r="J3907" s="9">
        <v>130</v>
      </c>
      <c r="K3907" s="9">
        <v>94</v>
      </c>
      <c r="L3907" s="9">
        <v>26.97</v>
      </c>
      <c r="M3907" s="9">
        <v>80</v>
      </c>
      <c r="N3907" s="9">
        <v>0</v>
      </c>
    </row>
    <row r="3908" spans="1:14" ht="13.2" x14ac:dyDescent="0.25">
      <c r="A3908" s="9">
        <v>0</v>
      </c>
      <c r="B3908" s="9">
        <v>47</v>
      </c>
      <c r="C3908" s="9">
        <v>0</v>
      </c>
      <c r="D3908" s="9">
        <v>0</v>
      </c>
      <c r="E3908" s="9">
        <v>0</v>
      </c>
      <c r="F3908" s="9">
        <v>0</v>
      </c>
      <c r="G3908" s="9">
        <v>0</v>
      </c>
      <c r="H3908" s="9">
        <v>0</v>
      </c>
      <c r="I3908" s="9">
        <v>230</v>
      </c>
      <c r="J3908" s="9">
        <v>137</v>
      </c>
      <c r="K3908" s="9">
        <v>79</v>
      </c>
      <c r="L3908" s="9">
        <v>27.13</v>
      </c>
      <c r="M3908" s="9">
        <v>75</v>
      </c>
      <c r="N3908" s="9">
        <v>1</v>
      </c>
    </row>
    <row r="3909" spans="1:14" ht="13.2" x14ac:dyDescent="0.25">
      <c r="A3909" s="9">
        <v>0</v>
      </c>
      <c r="B3909" s="9">
        <v>42</v>
      </c>
      <c r="C3909" s="9">
        <v>0</v>
      </c>
      <c r="D3909" s="9">
        <v>0</v>
      </c>
      <c r="E3909" s="9">
        <v>0</v>
      </c>
      <c r="F3909" s="9">
        <v>0</v>
      </c>
      <c r="G3909" s="9">
        <v>0</v>
      </c>
      <c r="H3909" s="9">
        <v>0</v>
      </c>
      <c r="I3909" s="9">
        <v>205</v>
      </c>
      <c r="J3909" s="9">
        <v>112</v>
      </c>
      <c r="K3909" s="9">
        <v>65</v>
      </c>
      <c r="L3909" s="9">
        <v>27.35</v>
      </c>
      <c r="M3909" s="9">
        <v>79</v>
      </c>
      <c r="N3909" s="9">
        <v>0</v>
      </c>
    </row>
    <row r="3910" spans="1:14" ht="13.2" x14ac:dyDescent="0.25">
      <c r="A3910" s="9">
        <v>1</v>
      </c>
      <c r="B3910" s="9">
        <v>59</v>
      </c>
      <c r="C3910" s="9">
        <v>1</v>
      </c>
      <c r="D3910" s="9">
        <v>20</v>
      </c>
      <c r="E3910" s="9">
        <v>0</v>
      </c>
      <c r="F3910" s="9">
        <v>0</v>
      </c>
      <c r="G3910" s="9">
        <v>1</v>
      </c>
      <c r="H3910" s="9">
        <v>0</v>
      </c>
      <c r="I3910" s="9">
        <v>206</v>
      </c>
      <c r="J3910" s="9">
        <v>187</v>
      </c>
      <c r="K3910" s="9">
        <v>97</v>
      </c>
      <c r="L3910" s="9">
        <v>26</v>
      </c>
      <c r="M3910" s="9">
        <v>100</v>
      </c>
      <c r="N3910" s="9">
        <v>0</v>
      </c>
    </row>
    <row r="3911" spans="1:14" ht="13.2" x14ac:dyDescent="0.25">
      <c r="A3911" s="9">
        <v>1</v>
      </c>
      <c r="B3911" s="9">
        <v>55</v>
      </c>
      <c r="C3911" s="9">
        <v>1</v>
      </c>
      <c r="D3911" s="9">
        <v>20</v>
      </c>
      <c r="E3911" s="9">
        <v>0</v>
      </c>
      <c r="F3911" s="9">
        <v>0</v>
      </c>
      <c r="G3911" s="9">
        <v>0</v>
      </c>
      <c r="H3911" s="9">
        <v>0</v>
      </c>
      <c r="I3911" s="9">
        <v>243</v>
      </c>
      <c r="J3911" s="9">
        <v>116</v>
      </c>
      <c r="K3911" s="9">
        <v>72</v>
      </c>
      <c r="L3911" s="9">
        <v>24.73</v>
      </c>
      <c r="M3911" s="9">
        <v>95</v>
      </c>
      <c r="N3911" s="9">
        <v>0</v>
      </c>
    </row>
    <row r="3912" spans="1:14" ht="13.2" x14ac:dyDescent="0.25">
      <c r="A3912" s="9">
        <v>0</v>
      </c>
      <c r="B3912" s="9">
        <v>40</v>
      </c>
      <c r="C3912" s="9">
        <v>0</v>
      </c>
      <c r="D3912" s="9">
        <v>0</v>
      </c>
      <c r="E3912" s="9">
        <v>0</v>
      </c>
      <c r="F3912" s="9">
        <v>0</v>
      </c>
      <c r="G3912" s="9">
        <v>0</v>
      </c>
      <c r="H3912" s="9">
        <v>0</v>
      </c>
      <c r="I3912" s="9">
        <v>202</v>
      </c>
      <c r="J3912" s="9">
        <v>139</v>
      </c>
      <c r="K3912" s="9">
        <v>85</v>
      </c>
      <c r="L3912" s="9">
        <v>22.01</v>
      </c>
      <c r="M3912" s="9">
        <v>85</v>
      </c>
      <c r="N3912" s="9">
        <v>0</v>
      </c>
    </row>
    <row r="3913" spans="1:14" ht="13.2" x14ac:dyDescent="0.25">
      <c r="A3913" s="9">
        <v>1</v>
      </c>
      <c r="B3913" s="9">
        <v>43</v>
      </c>
      <c r="C3913" s="9">
        <v>0</v>
      </c>
      <c r="D3913" s="9">
        <v>0</v>
      </c>
      <c r="E3913" s="9">
        <v>0</v>
      </c>
      <c r="F3913" s="9">
        <v>0</v>
      </c>
      <c r="G3913" s="9">
        <v>0</v>
      </c>
      <c r="H3913" s="9">
        <v>0</v>
      </c>
      <c r="I3913" s="9">
        <v>200</v>
      </c>
      <c r="J3913" s="9">
        <v>141</v>
      </c>
      <c r="K3913" s="9">
        <v>89</v>
      </c>
      <c r="L3913" s="9">
        <v>26.59</v>
      </c>
      <c r="M3913" s="9">
        <v>80</v>
      </c>
      <c r="N3913" s="9">
        <v>0</v>
      </c>
    </row>
    <row r="3914" spans="1:14" ht="13.2" x14ac:dyDescent="0.25">
      <c r="A3914" s="9">
        <v>1</v>
      </c>
      <c r="B3914" s="9">
        <v>43</v>
      </c>
      <c r="C3914" s="9">
        <v>1</v>
      </c>
      <c r="D3914" s="9">
        <v>20</v>
      </c>
      <c r="E3914" s="9">
        <v>0</v>
      </c>
      <c r="F3914" s="9">
        <v>0</v>
      </c>
      <c r="G3914" s="9">
        <v>0</v>
      </c>
      <c r="H3914" s="9">
        <v>0</v>
      </c>
      <c r="I3914" s="9">
        <v>184</v>
      </c>
      <c r="J3914" s="9">
        <v>127.5</v>
      </c>
      <c r="K3914" s="9">
        <v>81</v>
      </c>
      <c r="L3914" s="9">
        <v>28.31</v>
      </c>
      <c r="M3914" s="9">
        <v>108</v>
      </c>
      <c r="N3914" s="9">
        <v>0</v>
      </c>
    </row>
    <row r="3915" spans="1:14" ht="13.2" x14ac:dyDescent="0.25">
      <c r="A3915" s="9">
        <v>0</v>
      </c>
      <c r="B3915" s="9">
        <v>36</v>
      </c>
      <c r="C3915" s="9">
        <v>1</v>
      </c>
      <c r="D3915" s="9">
        <v>25</v>
      </c>
      <c r="E3915" s="9">
        <v>0</v>
      </c>
      <c r="F3915" s="9">
        <v>0</v>
      </c>
      <c r="G3915" s="9">
        <v>0</v>
      </c>
      <c r="H3915" s="9">
        <v>0</v>
      </c>
      <c r="I3915" s="9">
        <v>190</v>
      </c>
      <c r="J3915" s="9">
        <v>122</v>
      </c>
      <c r="K3915" s="9">
        <v>83</v>
      </c>
      <c r="L3915" s="9">
        <v>23.07</v>
      </c>
      <c r="M3915" s="9">
        <v>85</v>
      </c>
      <c r="N3915" s="9">
        <v>0</v>
      </c>
    </row>
    <row r="3916" spans="1:14" ht="13.2" x14ac:dyDescent="0.25">
      <c r="A3916" s="9">
        <v>0</v>
      </c>
      <c r="B3916" s="9">
        <v>56</v>
      </c>
      <c r="C3916" s="9">
        <v>0</v>
      </c>
      <c r="D3916" s="9">
        <v>0</v>
      </c>
      <c r="E3916" s="9">
        <v>0</v>
      </c>
      <c r="F3916" s="9">
        <v>0</v>
      </c>
      <c r="G3916" s="9">
        <v>1</v>
      </c>
      <c r="H3916" s="9">
        <v>0</v>
      </c>
      <c r="I3916" s="9">
        <v>233</v>
      </c>
      <c r="J3916" s="9">
        <v>173</v>
      </c>
      <c r="K3916" s="9">
        <v>98.5</v>
      </c>
      <c r="L3916" s="9">
        <v>21.88</v>
      </c>
      <c r="M3916" s="9">
        <v>62</v>
      </c>
      <c r="N3916" s="9">
        <v>0</v>
      </c>
    </row>
    <row r="3917" spans="1:14" ht="13.2" x14ac:dyDescent="0.25">
      <c r="A3917" s="9">
        <v>0</v>
      </c>
      <c r="B3917" s="9">
        <v>52</v>
      </c>
      <c r="C3917" s="9">
        <v>0</v>
      </c>
      <c r="D3917" s="9">
        <v>0</v>
      </c>
      <c r="E3917" s="9">
        <v>0</v>
      </c>
      <c r="F3917" s="9">
        <v>0</v>
      </c>
      <c r="G3917" s="9">
        <v>1</v>
      </c>
      <c r="H3917" s="9">
        <v>0</v>
      </c>
      <c r="I3917" s="9">
        <v>203</v>
      </c>
      <c r="J3917" s="9">
        <v>129</v>
      </c>
      <c r="K3917" s="9">
        <v>97</v>
      </c>
      <c r="L3917" s="9">
        <v>37.58</v>
      </c>
      <c r="M3917" s="9">
        <v>90</v>
      </c>
      <c r="N3917" s="9">
        <v>0</v>
      </c>
    </row>
    <row r="3918" spans="1:14" ht="13.2" x14ac:dyDescent="0.25">
      <c r="A3918" s="9">
        <v>1</v>
      </c>
      <c r="B3918" s="9">
        <v>62</v>
      </c>
      <c r="C3918" s="9">
        <v>1</v>
      </c>
      <c r="D3918" s="9">
        <v>30</v>
      </c>
      <c r="E3918" s="9">
        <v>0</v>
      </c>
      <c r="F3918" s="9">
        <v>0</v>
      </c>
      <c r="G3918" s="9">
        <v>0</v>
      </c>
      <c r="H3918" s="9">
        <v>0</v>
      </c>
      <c r="I3918" s="9">
        <v>373</v>
      </c>
      <c r="J3918" s="9">
        <v>138.5</v>
      </c>
      <c r="K3918" s="9">
        <v>85</v>
      </c>
      <c r="L3918" s="9">
        <v>23.35</v>
      </c>
      <c r="M3918" s="9">
        <v>80</v>
      </c>
      <c r="N3918" s="9">
        <v>0</v>
      </c>
    </row>
    <row r="3919" spans="1:14" ht="13.2" x14ac:dyDescent="0.25">
      <c r="A3919" s="9">
        <v>0</v>
      </c>
      <c r="B3919" s="9">
        <v>44</v>
      </c>
      <c r="C3919" s="9">
        <v>1</v>
      </c>
      <c r="D3919" s="9">
        <v>10</v>
      </c>
      <c r="E3919" s="9">
        <v>0</v>
      </c>
      <c r="F3919" s="9">
        <v>0</v>
      </c>
      <c r="G3919" s="9">
        <v>0</v>
      </c>
      <c r="H3919" s="9">
        <v>0</v>
      </c>
      <c r="I3919" s="9">
        <v>222</v>
      </c>
      <c r="J3919" s="9">
        <v>130</v>
      </c>
      <c r="K3919" s="9">
        <v>86</v>
      </c>
      <c r="L3919" s="9">
        <v>27.42</v>
      </c>
      <c r="M3919" s="9">
        <v>100</v>
      </c>
      <c r="N3919" s="9">
        <v>0</v>
      </c>
    </row>
    <row r="3920" spans="1:14" ht="13.2" x14ac:dyDescent="0.25">
      <c r="A3920" s="9">
        <v>0</v>
      </c>
      <c r="B3920" s="9">
        <v>63</v>
      </c>
      <c r="C3920" s="9">
        <v>0</v>
      </c>
      <c r="D3920" s="9">
        <v>0</v>
      </c>
      <c r="E3920" s="9">
        <v>0</v>
      </c>
      <c r="F3920" s="9">
        <v>0</v>
      </c>
      <c r="G3920" s="9">
        <v>0</v>
      </c>
      <c r="H3920" s="9">
        <v>0</v>
      </c>
      <c r="I3920" s="9">
        <v>316</v>
      </c>
      <c r="J3920" s="9">
        <v>92.5</v>
      </c>
      <c r="K3920" s="9">
        <v>66.5</v>
      </c>
      <c r="L3920" s="9">
        <v>23.1</v>
      </c>
      <c r="M3920" s="9">
        <v>62</v>
      </c>
      <c r="N3920" s="9">
        <v>1</v>
      </c>
    </row>
    <row r="3921" spans="1:14" ht="13.2" x14ac:dyDescent="0.25">
      <c r="A3921" s="9">
        <v>1</v>
      </c>
      <c r="B3921" s="9">
        <v>57</v>
      </c>
      <c r="C3921" s="9">
        <v>0</v>
      </c>
      <c r="D3921" s="9">
        <v>0</v>
      </c>
      <c r="E3921" s="9">
        <v>0</v>
      </c>
      <c r="F3921" s="9">
        <v>0</v>
      </c>
      <c r="G3921" s="9">
        <v>1</v>
      </c>
      <c r="H3921" s="9">
        <v>0</v>
      </c>
      <c r="I3921" s="9">
        <v>155</v>
      </c>
      <c r="J3921" s="9">
        <v>143</v>
      </c>
      <c r="K3921" s="9">
        <v>96</v>
      </c>
      <c r="L3921" s="9">
        <v>31.01</v>
      </c>
      <c r="M3921" s="9">
        <v>63</v>
      </c>
      <c r="N3921" s="9">
        <v>0</v>
      </c>
    </row>
    <row r="3922" spans="1:14" ht="13.2" x14ac:dyDescent="0.25">
      <c r="A3922" s="9">
        <v>1</v>
      </c>
      <c r="B3922" s="9">
        <v>38</v>
      </c>
      <c r="C3922" s="9">
        <v>1</v>
      </c>
      <c r="D3922" s="9">
        <v>9</v>
      </c>
      <c r="E3922" s="9">
        <v>0</v>
      </c>
      <c r="F3922" s="9">
        <v>0</v>
      </c>
      <c r="G3922" s="9">
        <v>0</v>
      </c>
      <c r="H3922" s="9">
        <v>0</v>
      </c>
      <c r="I3922" s="9">
        <v>305</v>
      </c>
      <c r="J3922" s="9">
        <v>114</v>
      </c>
      <c r="K3922" s="9">
        <v>80</v>
      </c>
      <c r="L3922" s="9">
        <v>28.61</v>
      </c>
      <c r="M3922" s="9">
        <v>75</v>
      </c>
      <c r="N3922" s="9">
        <v>0</v>
      </c>
    </row>
    <row r="3923" spans="1:14" ht="13.2" x14ac:dyDescent="0.25">
      <c r="A3923" s="9">
        <v>0</v>
      </c>
      <c r="B3923" s="9">
        <v>38</v>
      </c>
      <c r="C3923" s="9">
        <v>1</v>
      </c>
      <c r="D3923" s="9">
        <v>35</v>
      </c>
      <c r="E3923" s="9">
        <v>0</v>
      </c>
      <c r="F3923" s="9">
        <v>0</v>
      </c>
      <c r="G3923" s="9">
        <v>0</v>
      </c>
      <c r="H3923" s="9">
        <v>0</v>
      </c>
      <c r="I3923" s="9">
        <v>164</v>
      </c>
      <c r="J3923" s="9">
        <v>110</v>
      </c>
      <c r="K3923" s="9">
        <v>76</v>
      </c>
      <c r="L3923" s="9">
        <v>23.85</v>
      </c>
      <c r="M3923" s="9">
        <v>68</v>
      </c>
      <c r="N3923" s="9">
        <v>0</v>
      </c>
    </row>
    <row r="3924" spans="1:14" ht="13.2" x14ac:dyDescent="0.25">
      <c r="A3924" s="9">
        <v>1</v>
      </c>
      <c r="B3924" s="9">
        <v>38</v>
      </c>
      <c r="C3924" s="9">
        <v>0</v>
      </c>
      <c r="D3924" s="9">
        <v>0</v>
      </c>
      <c r="E3924" s="9">
        <v>0</v>
      </c>
      <c r="F3924" s="9">
        <v>0</v>
      </c>
      <c r="G3924" s="9">
        <v>0</v>
      </c>
      <c r="H3924" s="9">
        <v>0</v>
      </c>
      <c r="I3924" s="9">
        <v>155</v>
      </c>
      <c r="J3924" s="9">
        <v>131.5</v>
      </c>
      <c r="K3924" s="9">
        <v>77.5</v>
      </c>
      <c r="L3924" s="9">
        <v>25.94</v>
      </c>
      <c r="M3924" s="9">
        <v>74</v>
      </c>
      <c r="N3924" s="9">
        <v>0</v>
      </c>
    </row>
    <row r="3925" spans="1:14" ht="13.2" x14ac:dyDescent="0.25">
      <c r="A3925" s="9">
        <v>1</v>
      </c>
      <c r="B3925" s="9">
        <v>59</v>
      </c>
      <c r="C3925" s="9">
        <v>0</v>
      </c>
      <c r="D3925" s="9">
        <v>0</v>
      </c>
      <c r="E3925" s="9">
        <v>0</v>
      </c>
      <c r="F3925" s="9">
        <v>0</v>
      </c>
      <c r="G3925" s="9">
        <v>1</v>
      </c>
      <c r="H3925" s="9">
        <v>0</v>
      </c>
      <c r="I3925" s="9">
        <v>248</v>
      </c>
      <c r="J3925" s="9">
        <v>151.5</v>
      </c>
      <c r="K3925" s="9">
        <v>71</v>
      </c>
      <c r="L3925" s="9">
        <v>27.14</v>
      </c>
      <c r="M3925" s="9">
        <v>75</v>
      </c>
      <c r="N3925" s="9">
        <v>0</v>
      </c>
    </row>
    <row r="3926" spans="1:14" ht="13.2" hidden="1" x14ac:dyDescent="0.25">
      <c r="A3926" s="9">
        <v>0</v>
      </c>
      <c r="B3926" s="9">
        <v>52</v>
      </c>
      <c r="C3926" s="9">
        <v>1</v>
      </c>
      <c r="D3926" s="8" t="s">
        <v>43</v>
      </c>
      <c r="E3926" s="9">
        <v>0</v>
      </c>
      <c r="F3926" s="9">
        <v>0</v>
      </c>
      <c r="G3926" s="9">
        <v>1</v>
      </c>
      <c r="H3926" s="9">
        <v>0</v>
      </c>
      <c r="I3926" s="9">
        <v>292</v>
      </c>
      <c r="J3926" s="9">
        <v>157</v>
      </c>
      <c r="K3926" s="9">
        <v>112</v>
      </c>
      <c r="L3926" s="9">
        <v>29.56</v>
      </c>
      <c r="M3926" s="9">
        <v>95</v>
      </c>
      <c r="N3926" s="9">
        <v>0</v>
      </c>
    </row>
    <row r="3927" spans="1:14" ht="13.2" x14ac:dyDescent="0.25">
      <c r="A3927" s="9">
        <v>0</v>
      </c>
      <c r="B3927" s="9">
        <v>39</v>
      </c>
      <c r="C3927" s="9">
        <v>0</v>
      </c>
      <c r="D3927" s="9">
        <v>0</v>
      </c>
      <c r="E3927" s="9">
        <v>0</v>
      </c>
      <c r="F3927" s="9">
        <v>0</v>
      </c>
      <c r="G3927" s="9">
        <v>1</v>
      </c>
      <c r="H3927" s="9">
        <v>0</v>
      </c>
      <c r="I3927" s="9">
        <v>173</v>
      </c>
      <c r="J3927" s="9">
        <v>109</v>
      </c>
      <c r="K3927" s="9">
        <v>82</v>
      </c>
      <c r="L3927" s="9">
        <v>27.27</v>
      </c>
      <c r="M3927" s="9">
        <v>85</v>
      </c>
      <c r="N3927" s="9">
        <v>0</v>
      </c>
    </row>
    <row r="3928" spans="1:14" ht="13.2" x14ac:dyDescent="0.25">
      <c r="A3928" s="9">
        <v>0</v>
      </c>
      <c r="B3928" s="9">
        <v>35</v>
      </c>
      <c r="C3928" s="9">
        <v>1</v>
      </c>
      <c r="D3928" s="9">
        <v>20</v>
      </c>
      <c r="E3928" s="9">
        <v>0</v>
      </c>
      <c r="F3928" s="9">
        <v>0</v>
      </c>
      <c r="G3928" s="9">
        <v>0</v>
      </c>
      <c r="H3928" s="9">
        <v>0</v>
      </c>
      <c r="I3928" s="9">
        <v>185</v>
      </c>
      <c r="J3928" s="9">
        <v>131.5</v>
      </c>
      <c r="K3928" s="9">
        <v>84</v>
      </c>
      <c r="L3928" s="9">
        <v>20.32</v>
      </c>
      <c r="M3928" s="9">
        <v>64</v>
      </c>
      <c r="N3928" s="9">
        <v>0</v>
      </c>
    </row>
    <row r="3929" spans="1:14" ht="13.2" x14ac:dyDescent="0.25">
      <c r="A3929" s="9">
        <v>0</v>
      </c>
      <c r="B3929" s="9">
        <v>61</v>
      </c>
      <c r="C3929" s="9">
        <v>0</v>
      </c>
      <c r="D3929" s="9">
        <v>0</v>
      </c>
      <c r="E3929" s="9">
        <v>1</v>
      </c>
      <c r="F3929" s="9">
        <v>1</v>
      </c>
      <c r="G3929" s="9">
        <v>1</v>
      </c>
      <c r="H3929" s="9">
        <v>0</v>
      </c>
      <c r="I3929" s="9">
        <v>225</v>
      </c>
      <c r="J3929" s="9">
        <v>194</v>
      </c>
      <c r="K3929" s="9">
        <v>111</v>
      </c>
      <c r="L3929" s="9">
        <v>51.28</v>
      </c>
      <c r="M3929" s="9">
        <v>80</v>
      </c>
      <c r="N3929" s="9">
        <v>0</v>
      </c>
    </row>
    <row r="3930" spans="1:14" ht="13.2" x14ac:dyDescent="0.25">
      <c r="A3930" s="9">
        <v>1</v>
      </c>
      <c r="B3930" s="9">
        <v>67</v>
      </c>
      <c r="C3930" s="9">
        <v>1</v>
      </c>
      <c r="D3930" s="9">
        <v>60</v>
      </c>
      <c r="E3930" s="9">
        <v>0</v>
      </c>
      <c r="F3930" s="9">
        <v>0</v>
      </c>
      <c r="G3930" s="9">
        <v>1</v>
      </c>
      <c r="H3930" s="9">
        <v>0</v>
      </c>
      <c r="I3930" s="9">
        <v>261</v>
      </c>
      <c r="J3930" s="9">
        <v>170</v>
      </c>
      <c r="K3930" s="9">
        <v>100</v>
      </c>
      <c r="L3930" s="9">
        <v>22.71</v>
      </c>
      <c r="M3930" s="9">
        <v>72</v>
      </c>
      <c r="N3930" s="9">
        <v>1</v>
      </c>
    </row>
    <row r="3931" spans="1:14" ht="13.2" x14ac:dyDescent="0.25">
      <c r="A3931" s="9">
        <v>0</v>
      </c>
      <c r="B3931" s="9">
        <v>56</v>
      </c>
      <c r="C3931" s="9">
        <v>1</v>
      </c>
      <c r="D3931" s="9">
        <v>25</v>
      </c>
      <c r="E3931" s="9">
        <v>0</v>
      </c>
      <c r="F3931" s="9">
        <v>0</v>
      </c>
      <c r="G3931" s="9">
        <v>0</v>
      </c>
      <c r="H3931" s="9">
        <v>0</v>
      </c>
      <c r="I3931" s="9">
        <v>273</v>
      </c>
      <c r="J3931" s="9">
        <v>130.5</v>
      </c>
      <c r="K3931" s="9">
        <v>82</v>
      </c>
      <c r="L3931" s="9">
        <v>25.48</v>
      </c>
      <c r="M3931" s="9">
        <v>90</v>
      </c>
      <c r="N3931" s="9">
        <v>0</v>
      </c>
    </row>
    <row r="3932" spans="1:14" ht="13.2" x14ac:dyDescent="0.25">
      <c r="A3932" s="9">
        <v>0</v>
      </c>
      <c r="B3932" s="9">
        <v>55</v>
      </c>
      <c r="C3932" s="9">
        <v>0</v>
      </c>
      <c r="D3932" s="9">
        <v>0</v>
      </c>
      <c r="E3932" s="9">
        <v>0</v>
      </c>
      <c r="F3932" s="9">
        <v>0</v>
      </c>
      <c r="G3932" s="9">
        <v>1</v>
      </c>
      <c r="H3932" s="9">
        <v>0</v>
      </c>
      <c r="I3932" s="9">
        <v>237</v>
      </c>
      <c r="J3932" s="9">
        <v>153</v>
      </c>
      <c r="K3932" s="9">
        <v>80</v>
      </c>
      <c r="L3932" s="9">
        <v>28.9</v>
      </c>
      <c r="M3932" s="9">
        <v>74</v>
      </c>
      <c r="N3932" s="9">
        <v>0</v>
      </c>
    </row>
    <row r="3933" spans="1:14" ht="13.2" x14ac:dyDescent="0.25">
      <c r="A3933" s="9">
        <v>1</v>
      </c>
      <c r="B3933" s="9">
        <v>48</v>
      </c>
      <c r="C3933" s="9">
        <v>1</v>
      </c>
      <c r="D3933" s="9">
        <v>25</v>
      </c>
      <c r="E3933" s="9">
        <v>0</v>
      </c>
      <c r="F3933" s="9">
        <v>0</v>
      </c>
      <c r="G3933" s="9">
        <v>1</v>
      </c>
      <c r="H3933" s="9">
        <v>0</v>
      </c>
      <c r="I3933" s="9">
        <v>249</v>
      </c>
      <c r="J3933" s="9">
        <v>132</v>
      </c>
      <c r="K3933" s="9">
        <v>95</v>
      </c>
      <c r="L3933" s="9">
        <v>29.79</v>
      </c>
      <c r="M3933" s="9">
        <v>90</v>
      </c>
      <c r="N3933" s="9">
        <v>0</v>
      </c>
    </row>
    <row r="3934" spans="1:14" ht="13.2" x14ac:dyDescent="0.25">
      <c r="A3934" s="9">
        <v>0</v>
      </c>
      <c r="B3934" s="9">
        <v>51</v>
      </c>
      <c r="C3934" s="9">
        <v>1</v>
      </c>
      <c r="D3934" s="9">
        <v>15</v>
      </c>
      <c r="E3934" s="9">
        <v>0</v>
      </c>
      <c r="F3934" s="9">
        <v>0</v>
      </c>
      <c r="G3934" s="9">
        <v>1</v>
      </c>
      <c r="H3934" s="9">
        <v>0</v>
      </c>
      <c r="I3934" s="9">
        <v>275</v>
      </c>
      <c r="J3934" s="9">
        <v>150</v>
      </c>
      <c r="K3934" s="9">
        <v>99</v>
      </c>
      <c r="L3934" s="9">
        <v>23.17</v>
      </c>
      <c r="M3934" s="9">
        <v>75</v>
      </c>
      <c r="N3934" s="9">
        <v>0</v>
      </c>
    </row>
    <row r="3935" spans="1:14" ht="13.2" x14ac:dyDescent="0.25">
      <c r="A3935" s="9">
        <v>0</v>
      </c>
      <c r="B3935" s="9">
        <v>43</v>
      </c>
      <c r="C3935" s="9">
        <v>1</v>
      </c>
      <c r="D3935" s="9">
        <v>10</v>
      </c>
      <c r="E3935" s="9">
        <v>0</v>
      </c>
      <c r="F3935" s="9">
        <v>0</v>
      </c>
      <c r="G3935" s="9">
        <v>0</v>
      </c>
      <c r="H3935" s="9">
        <v>0</v>
      </c>
      <c r="I3935" s="9">
        <v>214</v>
      </c>
      <c r="J3935" s="9">
        <v>133</v>
      </c>
      <c r="K3935" s="9">
        <v>86</v>
      </c>
      <c r="L3935" s="9">
        <v>22.72</v>
      </c>
      <c r="M3935" s="9">
        <v>74</v>
      </c>
      <c r="N3935" s="9">
        <v>0</v>
      </c>
    </row>
    <row r="3936" spans="1:14" ht="13.2" x14ac:dyDescent="0.25">
      <c r="A3936" s="9">
        <v>1</v>
      </c>
      <c r="B3936" s="9">
        <v>40</v>
      </c>
      <c r="C3936" s="9">
        <v>1</v>
      </c>
      <c r="D3936" s="9">
        <v>20</v>
      </c>
      <c r="E3936" s="9">
        <v>0</v>
      </c>
      <c r="F3936" s="9">
        <v>0</v>
      </c>
      <c r="G3936" s="9">
        <v>0</v>
      </c>
      <c r="H3936" s="9">
        <v>0</v>
      </c>
      <c r="I3936" s="9">
        <v>191</v>
      </c>
      <c r="J3936" s="9">
        <v>130.5</v>
      </c>
      <c r="K3936" s="9">
        <v>63</v>
      </c>
      <c r="L3936" s="9">
        <v>23.92</v>
      </c>
      <c r="M3936" s="9">
        <v>79</v>
      </c>
      <c r="N3936" s="9">
        <v>0</v>
      </c>
    </row>
    <row r="3937" spans="1:14" ht="13.2" x14ac:dyDescent="0.25">
      <c r="A3937" s="9">
        <v>0</v>
      </c>
      <c r="B3937" s="9">
        <v>46</v>
      </c>
      <c r="C3937" s="9">
        <v>0</v>
      </c>
      <c r="D3937" s="9">
        <v>0</v>
      </c>
      <c r="E3937" s="9">
        <v>0</v>
      </c>
      <c r="F3937" s="9">
        <v>0</v>
      </c>
      <c r="G3937" s="9">
        <v>0</v>
      </c>
      <c r="H3937" s="9">
        <v>0</v>
      </c>
      <c r="I3937" s="9">
        <v>212</v>
      </c>
      <c r="J3937" s="9">
        <v>118</v>
      </c>
      <c r="K3937" s="9">
        <v>79</v>
      </c>
      <c r="L3937" s="9">
        <v>26.83</v>
      </c>
      <c r="M3937" s="9">
        <v>70</v>
      </c>
      <c r="N3937" s="9">
        <v>0</v>
      </c>
    </row>
    <row r="3938" spans="1:14" ht="13.2" x14ac:dyDescent="0.25">
      <c r="A3938" s="9">
        <v>1</v>
      </c>
      <c r="B3938" s="9">
        <v>62</v>
      </c>
      <c r="C3938" s="9">
        <v>0</v>
      </c>
      <c r="D3938" s="9">
        <v>0</v>
      </c>
      <c r="E3938" s="9">
        <v>0</v>
      </c>
      <c r="F3938" s="9">
        <v>0</v>
      </c>
      <c r="G3938" s="9">
        <v>1</v>
      </c>
      <c r="H3938" s="9">
        <v>0</v>
      </c>
      <c r="I3938" s="9">
        <v>208</v>
      </c>
      <c r="J3938" s="9">
        <v>144</v>
      </c>
      <c r="K3938" s="9">
        <v>80</v>
      </c>
      <c r="L3938" s="9">
        <v>31.42</v>
      </c>
      <c r="M3938" s="9">
        <v>75</v>
      </c>
      <c r="N3938" s="9">
        <v>1</v>
      </c>
    </row>
    <row r="3939" spans="1:14" ht="13.2" x14ac:dyDescent="0.25">
      <c r="A3939" s="9">
        <v>0</v>
      </c>
      <c r="B3939" s="9">
        <v>35</v>
      </c>
      <c r="C3939" s="9">
        <v>0</v>
      </c>
      <c r="D3939" s="9">
        <v>0</v>
      </c>
      <c r="E3939" s="9">
        <v>0</v>
      </c>
      <c r="F3939" s="9">
        <v>0</v>
      </c>
      <c r="G3939" s="9">
        <v>0</v>
      </c>
      <c r="H3939" s="9">
        <v>0</v>
      </c>
      <c r="I3939" s="9">
        <v>175</v>
      </c>
      <c r="J3939" s="9">
        <v>121.5</v>
      </c>
      <c r="K3939" s="9">
        <v>74.5</v>
      </c>
      <c r="L3939" s="9">
        <v>20.86</v>
      </c>
      <c r="M3939" s="9">
        <v>92</v>
      </c>
      <c r="N3939" s="9">
        <v>0</v>
      </c>
    </row>
    <row r="3940" spans="1:14" ht="13.2" x14ac:dyDescent="0.25">
      <c r="A3940" s="9">
        <v>0</v>
      </c>
      <c r="B3940" s="9">
        <v>49</v>
      </c>
      <c r="C3940" s="9">
        <v>1</v>
      </c>
      <c r="D3940" s="9">
        <v>4</v>
      </c>
      <c r="E3940" s="9">
        <v>0</v>
      </c>
      <c r="F3940" s="9">
        <v>0</v>
      </c>
      <c r="G3940" s="9">
        <v>1</v>
      </c>
      <c r="H3940" s="9">
        <v>0</v>
      </c>
      <c r="I3940" s="9">
        <v>227</v>
      </c>
      <c r="J3940" s="9">
        <v>150</v>
      </c>
      <c r="K3940" s="9">
        <v>91</v>
      </c>
      <c r="L3940" s="9">
        <v>24.3</v>
      </c>
      <c r="M3940" s="9">
        <v>88</v>
      </c>
      <c r="N3940" s="9">
        <v>0</v>
      </c>
    </row>
    <row r="3941" spans="1:14" ht="13.2" x14ac:dyDescent="0.25">
      <c r="A3941" s="9">
        <v>1</v>
      </c>
      <c r="B3941" s="9">
        <v>49</v>
      </c>
      <c r="C3941" s="9">
        <v>0</v>
      </c>
      <c r="D3941" s="9">
        <v>0</v>
      </c>
      <c r="E3941" s="9">
        <v>0</v>
      </c>
      <c r="F3941" s="9">
        <v>0</v>
      </c>
      <c r="G3941" s="9">
        <v>0</v>
      </c>
      <c r="H3941" s="9">
        <v>0</v>
      </c>
      <c r="I3941" s="9">
        <v>239</v>
      </c>
      <c r="J3941" s="9">
        <v>116</v>
      </c>
      <c r="K3941" s="9">
        <v>84</v>
      </c>
      <c r="L3941" s="9">
        <v>31.47</v>
      </c>
      <c r="M3941" s="9">
        <v>88</v>
      </c>
      <c r="N3941" s="9">
        <v>0</v>
      </c>
    </row>
    <row r="3942" spans="1:14" ht="13.2" x14ac:dyDescent="0.25">
      <c r="A3942" s="9">
        <v>0</v>
      </c>
      <c r="B3942" s="9">
        <v>47</v>
      </c>
      <c r="C3942" s="9">
        <v>1</v>
      </c>
      <c r="D3942" s="9">
        <v>30</v>
      </c>
      <c r="E3942" s="9">
        <v>0</v>
      </c>
      <c r="F3942" s="9">
        <v>0</v>
      </c>
      <c r="G3942" s="9">
        <v>0</v>
      </c>
      <c r="H3942" s="9">
        <v>0</v>
      </c>
      <c r="I3942" s="9">
        <v>260</v>
      </c>
      <c r="J3942" s="9">
        <v>126.5</v>
      </c>
      <c r="K3942" s="9">
        <v>81</v>
      </c>
      <c r="L3942" s="9">
        <v>26.58</v>
      </c>
      <c r="M3942" s="9">
        <v>90</v>
      </c>
      <c r="N3942" s="9">
        <v>0</v>
      </c>
    </row>
    <row r="3943" spans="1:14" ht="13.2" x14ac:dyDescent="0.25">
      <c r="A3943" s="9">
        <v>0</v>
      </c>
      <c r="B3943" s="9">
        <v>45</v>
      </c>
      <c r="C3943" s="9">
        <v>1</v>
      </c>
      <c r="D3943" s="9">
        <v>10</v>
      </c>
      <c r="E3943" s="9">
        <v>0</v>
      </c>
      <c r="F3943" s="9">
        <v>0</v>
      </c>
      <c r="G3943" s="9">
        <v>0</v>
      </c>
      <c r="H3943" s="9">
        <v>0</v>
      </c>
      <c r="I3943" s="9">
        <v>202</v>
      </c>
      <c r="J3943" s="9">
        <v>93.5</v>
      </c>
      <c r="K3943" s="9">
        <v>58</v>
      </c>
      <c r="L3943" s="9">
        <v>21.25</v>
      </c>
      <c r="M3943" s="9">
        <v>60</v>
      </c>
      <c r="N3943" s="9">
        <v>0</v>
      </c>
    </row>
    <row r="3944" spans="1:14" ht="13.2" hidden="1" x14ac:dyDescent="0.25">
      <c r="A3944" s="9">
        <v>0</v>
      </c>
      <c r="B3944" s="9">
        <v>39</v>
      </c>
      <c r="C3944" s="9">
        <v>1</v>
      </c>
      <c r="D3944" s="8" t="s">
        <v>43</v>
      </c>
      <c r="E3944" s="9">
        <v>0</v>
      </c>
      <c r="F3944" s="9">
        <v>0</v>
      </c>
      <c r="G3944" s="9">
        <v>0</v>
      </c>
      <c r="H3944" s="9">
        <v>0</v>
      </c>
      <c r="I3944" s="9">
        <v>197</v>
      </c>
      <c r="J3944" s="9">
        <v>126.5</v>
      </c>
      <c r="K3944" s="9">
        <v>76.5</v>
      </c>
      <c r="L3944" s="9">
        <v>19.71</v>
      </c>
      <c r="M3944" s="9">
        <v>55</v>
      </c>
      <c r="N3944" s="9">
        <v>0</v>
      </c>
    </row>
    <row r="3945" spans="1:14" ht="13.2" x14ac:dyDescent="0.25">
      <c r="A3945" s="9">
        <v>1</v>
      </c>
      <c r="B3945" s="9">
        <v>51</v>
      </c>
      <c r="C3945" s="9">
        <v>0</v>
      </c>
      <c r="D3945" s="9">
        <v>0</v>
      </c>
      <c r="E3945" s="9">
        <v>0</v>
      </c>
      <c r="F3945" s="9">
        <v>0</v>
      </c>
      <c r="G3945" s="9">
        <v>0</v>
      </c>
      <c r="H3945" s="9">
        <v>0</v>
      </c>
      <c r="I3945" s="9">
        <v>219</v>
      </c>
      <c r="J3945" s="9">
        <v>125</v>
      </c>
      <c r="K3945" s="9">
        <v>84</v>
      </c>
      <c r="L3945" s="9">
        <v>20.12</v>
      </c>
      <c r="M3945" s="9">
        <v>72</v>
      </c>
      <c r="N3945" s="9">
        <v>0</v>
      </c>
    </row>
    <row r="3946" spans="1:14" ht="13.2" x14ac:dyDescent="0.25">
      <c r="A3946" s="9">
        <v>0</v>
      </c>
      <c r="B3946" s="9">
        <v>51</v>
      </c>
      <c r="C3946" s="9">
        <v>0</v>
      </c>
      <c r="D3946" s="9">
        <v>0</v>
      </c>
      <c r="E3946" s="9">
        <v>0</v>
      </c>
      <c r="F3946" s="9">
        <v>0</v>
      </c>
      <c r="G3946" s="9">
        <v>1</v>
      </c>
      <c r="H3946" s="9">
        <v>0</v>
      </c>
      <c r="I3946" s="9">
        <v>346</v>
      </c>
      <c r="J3946" s="9">
        <v>152</v>
      </c>
      <c r="K3946" s="9">
        <v>96.5</v>
      </c>
      <c r="L3946" s="9">
        <v>25.29</v>
      </c>
      <c r="M3946" s="9">
        <v>102</v>
      </c>
      <c r="N3946" s="9">
        <v>0</v>
      </c>
    </row>
    <row r="3947" spans="1:14" ht="13.2" x14ac:dyDescent="0.25">
      <c r="A3947" s="9">
        <v>0</v>
      </c>
      <c r="B3947" s="9">
        <v>55</v>
      </c>
      <c r="C3947" s="9">
        <v>0</v>
      </c>
      <c r="D3947" s="9">
        <v>0</v>
      </c>
      <c r="E3947" s="9">
        <v>0</v>
      </c>
      <c r="F3947" s="9">
        <v>0</v>
      </c>
      <c r="G3947" s="9">
        <v>0</v>
      </c>
      <c r="H3947" s="9">
        <v>0</v>
      </c>
      <c r="I3947" s="9">
        <v>250</v>
      </c>
      <c r="J3947" s="9">
        <v>132</v>
      </c>
      <c r="K3947" s="9">
        <v>88</v>
      </c>
      <c r="L3947" s="9">
        <v>22.62</v>
      </c>
      <c r="M3947" s="9">
        <v>78</v>
      </c>
      <c r="N3947" s="9">
        <v>0</v>
      </c>
    </row>
    <row r="3948" spans="1:14" ht="13.2" x14ac:dyDescent="0.25">
      <c r="A3948" s="9">
        <v>0</v>
      </c>
      <c r="B3948" s="9">
        <v>57</v>
      </c>
      <c r="C3948" s="9">
        <v>0</v>
      </c>
      <c r="D3948" s="9">
        <v>0</v>
      </c>
      <c r="E3948" s="9">
        <v>0</v>
      </c>
      <c r="F3948" s="9">
        <v>0</v>
      </c>
      <c r="G3948" s="9">
        <v>1</v>
      </c>
      <c r="H3948" s="9">
        <v>0</v>
      </c>
      <c r="I3948" s="9">
        <v>250</v>
      </c>
      <c r="J3948" s="9">
        <v>152.5</v>
      </c>
      <c r="K3948" s="9">
        <v>92.5</v>
      </c>
      <c r="L3948" s="9">
        <v>32.31</v>
      </c>
      <c r="M3948" s="9">
        <v>75</v>
      </c>
      <c r="N3948" s="9">
        <v>0</v>
      </c>
    </row>
    <row r="3949" spans="1:14" ht="13.2" x14ac:dyDescent="0.25">
      <c r="A3949" s="9">
        <v>1</v>
      </c>
      <c r="B3949" s="9">
        <v>52</v>
      </c>
      <c r="C3949" s="9">
        <v>1</v>
      </c>
      <c r="D3949" s="9">
        <v>20</v>
      </c>
      <c r="E3949" s="9">
        <v>0</v>
      </c>
      <c r="F3949" s="9">
        <v>0</v>
      </c>
      <c r="G3949" s="9">
        <v>1</v>
      </c>
      <c r="H3949" s="9">
        <v>0</v>
      </c>
      <c r="I3949" s="9">
        <v>283</v>
      </c>
      <c r="J3949" s="9">
        <v>145</v>
      </c>
      <c r="K3949" s="9">
        <v>79</v>
      </c>
      <c r="L3949" s="9">
        <v>30.12</v>
      </c>
      <c r="M3949" s="9">
        <v>72</v>
      </c>
      <c r="N3949" s="9">
        <v>1</v>
      </c>
    </row>
    <row r="3950" spans="1:14" ht="13.2" x14ac:dyDescent="0.25">
      <c r="A3950" s="9">
        <v>0</v>
      </c>
      <c r="B3950" s="9">
        <v>41</v>
      </c>
      <c r="C3950" s="9">
        <v>0</v>
      </c>
      <c r="D3950" s="9">
        <v>0</v>
      </c>
      <c r="E3950" s="9">
        <v>0</v>
      </c>
      <c r="F3950" s="9">
        <v>0</v>
      </c>
      <c r="G3950" s="9">
        <v>0</v>
      </c>
      <c r="H3950" s="9">
        <v>0</v>
      </c>
      <c r="I3950" s="9">
        <v>179</v>
      </c>
      <c r="J3950" s="9">
        <v>111</v>
      </c>
      <c r="K3950" s="9">
        <v>79</v>
      </c>
      <c r="L3950" s="9">
        <v>25.87</v>
      </c>
      <c r="M3950" s="9">
        <v>85</v>
      </c>
      <c r="N3950" s="9">
        <v>0</v>
      </c>
    </row>
    <row r="3951" spans="1:14" ht="13.2" x14ac:dyDescent="0.25">
      <c r="A3951" s="9">
        <v>1</v>
      </c>
      <c r="B3951" s="9">
        <v>48</v>
      </c>
      <c r="C3951" s="9">
        <v>1</v>
      </c>
      <c r="D3951" s="9">
        <v>10</v>
      </c>
      <c r="E3951" s="9">
        <v>0</v>
      </c>
      <c r="F3951" s="9">
        <v>0</v>
      </c>
      <c r="G3951" s="9">
        <v>0</v>
      </c>
      <c r="H3951" s="9">
        <v>0</v>
      </c>
      <c r="I3951" s="9">
        <v>260</v>
      </c>
      <c r="J3951" s="9">
        <v>124.5</v>
      </c>
      <c r="K3951" s="9">
        <v>75.5</v>
      </c>
      <c r="L3951" s="9">
        <v>20.420000000000002</v>
      </c>
      <c r="M3951" s="9">
        <v>68</v>
      </c>
      <c r="N3951" s="9">
        <v>0</v>
      </c>
    </row>
    <row r="3952" spans="1:14" ht="13.2" x14ac:dyDescent="0.25">
      <c r="A3952" s="9">
        <v>0</v>
      </c>
      <c r="B3952" s="9">
        <v>48</v>
      </c>
      <c r="C3952" s="9">
        <v>0</v>
      </c>
      <c r="D3952" s="9">
        <v>0</v>
      </c>
      <c r="E3952" s="9">
        <v>0</v>
      </c>
      <c r="F3952" s="9">
        <v>0</v>
      </c>
      <c r="G3952" s="9">
        <v>0</v>
      </c>
      <c r="H3952" s="9">
        <v>0</v>
      </c>
      <c r="I3952" s="9">
        <v>202</v>
      </c>
      <c r="J3952" s="9">
        <v>111.5</v>
      </c>
      <c r="K3952" s="9">
        <v>72</v>
      </c>
      <c r="L3952" s="9">
        <v>26.18</v>
      </c>
      <c r="M3952" s="9">
        <v>74</v>
      </c>
      <c r="N3952" s="9">
        <v>0</v>
      </c>
    </row>
    <row r="3953" spans="1:14" ht="13.2" x14ac:dyDescent="0.25">
      <c r="A3953" s="9">
        <v>0</v>
      </c>
      <c r="B3953" s="9">
        <v>47</v>
      </c>
      <c r="C3953" s="9">
        <v>0</v>
      </c>
      <c r="D3953" s="9">
        <v>0</v>
      </c>
      <c r="E3953" s="9">
        <v>0</v>
      </c>
      <c r="F3953" s="9">
        <v>0</v>
      </c>
      <c r="G3953" s="9">
        <v>0</v>
      </c>
      <c r="H3953" s="9">
        <v>0</v>
      </c>
      <c r="I3953" s="9">
        <v>200</v>
      </c>
      <c r="J3953" s="9">
        <v>126</v>
      </c>
      <c r="K3953" s="9">
        <v>86</v>
      </c>
      <c r="L3953" s="9">
        <v>26.32</v>
      </c>
      <c r="M3953" s="9">
        <v>73</v>
      </c>
      <c r="N3953" s="9">
        <v>1</v>
      </c>
    </row>
    <row r="3954" spans="1:14" ht="13.2" x14ac:dyDescent="0.25">
      <c r="A3954" s="9">
        <v>0</v>
      </c>
      <c r="B3954" s="9">
        <v>53</v>
      </c>
      <c r="C3954" s="9">
        <v>0</v>
      </c>
      <c r="D3954" s="9">
        <v>0</v>
      </c>
      <c r="E3954" s="9">
        <v>1</v>
      </c>
      <c r="F3954" s="9">
        <v>1</v>
      </c>
      <c r="G3954" s="9">
        <v>1</v>
      </c>
      <c r="H3954" s="9">
        <v>0</v>
      </c>
      <c r="I3954" s="9">
        <v>291</v>
      </c>
      <c r="J3954" s="9">
        <v>137</v>
      </c>
      <c r="K3954" s="9">
        <v>83</v>
      </c>
      <c r="L3954" s="9">
        <v>38.94</v>
      </c>
      <c r="M3954" s="9">
        <v>75</v>
      </c>
      <c r="N3954" s="9">
        <v>0</v>
      </c>
    </row>
    <row r="3955" spans="1:14" ht="13.2" x14ac:dyDescent="0.25">
      <c r="A3955" s="9">
        <v>0</v>
      </c>
      <c r="B3955" s="9">
        <v>44</v>
      </c>
      <c r="C3955" s="9">
        <v>1</v>
      </c>
      <c r="D3955" s="9">
        <v>10</v>
      </c>
      <c r="E3955" s="9">
        <v>0</v>
      </c>
      <c r="F3955" s="9">
        <v>0</v>
      </c>
      <c r="G3955" s="9">
        <v>1</v>
      </c>
      <c r="H3955" s="9">
        <v>0</v>
      </c>
      <c r="I3955" s="9">
        <v>174</v>
      </c>
      <c r="J3955" s="9">
        <v>174</v>
      </c>
      <c r="K3955" s="9">
        <v>130</v>
      </c>
      <c r="L3955" s="9">
        <v>33.99</v>
      </c>
      <c r="M3955" s="9">
        <v>80</v>
      </c>
      <c r="N3955" s="9">
        <v>0</v>
      </c>
    </row>
    <row r="3956" spans="1:14" ht="13.2" x14ac:dyDescent="0.25">
      <c r="A3956" s="9">
        <v>1</v>
      </c>
      <c r="B3956" s="9">
        <v>63</v>
      </c>
      <c r="C3956" s="9">
        <v>1</v>
      </c>
      <c r="D3956" s="9">
        <v>43</v>
      </c>
      <c r="E3956" s="9">
        <v>0</v>
      </c>
      <c r="F3956" s="9">
        <v>0</v>
      </c>
      <c r="G3956" s="9">
        <v>0</v>
      </c>
      <c r="H3956" s="9">
        <v>0</v>
      </c>
      <c r="I3956" s="9">
        <v>217</v>
      </c>
      <c r="J3956" s="9">
        <v>110</v>
      </c>
      <c r="K3956" s="9">
        <v>68</v>
      </c>
      <c r="L3956" s="9">
        <v>21.99</v>
      </c>
      <c r="M3956" s="9">
        <v>72</v>
      </c>
      <c r="N3956" s="9">
        <v>1</v>
      </c>
    </row>
    <row r="3957" spans="1:14" ht="13.2" x14ac:dyDescent="0.25">
      <c r="A3957" s="9">
        <v>1</v>
      </c>
      <c r="B3957" s="9">
        <v>59</v>
      </c>
      <c r="C3957" s="9">
        <v>0</v>
      </c>
      <c r="D3957" s="9">
        <v>0</v>
      </c>
      <c r="E3957" s="9">
        <v>0</v>
      </c>
      <c r="F3957" s="9">
        <v>0</v>
      </c>
      <c r="G3957" s="9">
        <v>1</v>
      </c>
      <c r="H3957" s="9">
        <v>0</v>
      </c>
      <c r="I3957" s="9">
        <v>313</v>
      </c>
      <c r="J3957" s="9">
        <v>150</v>
      </c>
      <c r="K3957" s="9">
        <v>82</v>
      </c>
      <c r="L3957" s="9">
        <v>27.27</v>
      </c>
      <c r="M3957" s="9">
        <v>62</v>
      </c>
      <c r="N3957" s="9">
        <v>0</v>
      </c>
    </row>
    <row r="3958" spans="1:14" ht="13.2" x14ac:dyDescent="0.25">
      <c r="A3958" s="9">
        <v>0</v>
      </c>
      <c r="B3958" s="9">
        <v>41</v>
      </c>
      <c r="C3958" s="9">
        <v>0</v>
      </c>
      <c r="D3958" s="9">
        <v>0</v>
      </c>
      <c r="E3958" s="9">
        <v>0</v>
      </c>
      <c r="F3958" s="9">
        <v>0</v>
      </c>
      <c r="G3958" s="9">
        <v>0</v>
      </c>
      <c r="H3958" s="9">
        <v>0</v>
      </c>
      <c r="I3958" s="9">
        <v>240</v>
      </c>
      <c r="J3958" s="9">
        <v>118</v>
      </c>
      <c r="K3958" s="9">
        <v>81</v>
      </c>
      <c r="L3958" s="9">
        <v>25.48</v>
      </c>
      <c r="M3958" s="9">
        <v>80</v>
      </c>
      <c r="N3958" s="9">
        <v>0</v>
      </c>
    </row>
    <row r="3959" spans="1:14" ht="13.2" x14ac:dyDescent="0.25">
      <c r="A3959" s="9">
        <v>1</v>
      </c>
      <c r="B3959" s="9">
        <v>41</v>
      </c>
      <c r="C3959" s="9">
        <v>1</v>
      </c>
      <c r="D3959" s="9">
        <v>40</v>
      </c>
      <c r="E3959" s="9">
        <v>0</v>
      </c>
      <c r="F3959" s="9">
        <v>0</v>
      </c>
      <c r="G3959" s="9">
        <v>0</v>
      </c>
      <c r="H3959" s="9">
        <v>0</v>
      </c>
      <c r="I3959" s="9">
        <v>254</v>
      </c>
      <c r="J3959" s="9">
        <v>141</v>
      </c>
      <c r="K3959" s="9">
        <v>100</v>
      </c>
      <c r="L3959" s="9">
        <v>27.68</v>
      </c>
      <c r="M3959" s="9">
        <v>110</v>
      </c>
      <c r="N3959" s="9">
        <v>1</v>
      </c>
    </row>
    <row r="3960" spans="1:14" ht="13.2" x14ac:dyDescent="0.25">
      <c r="A3960" s="9">
        <v>1</v>
      </c>
      <c r="B3960" s="9">
        <v>39</v>
      </c>
      <c r="C3960" s="9">
        <v>1</v>
      </c>
      <c r="D3960" s="9">
        <v>43</v>
      </c>
      <c r="E3960" s="9">
        <v>0</v>
      </c>
      <c r="F3960" s="9">
        <v>0</v>
      </c>
      <c r="G3960" s="9">
        <v>1</v>
      </c>
      <c r="H3960" s="9">
        <v>0</v>
      </c>
      <c r="I3960" s="9">
        <v>291</v>
      </c>
      <c r="J3960" s="9">
        <v>177.5</v>
      </c>
      <c r="K3960" s="9">
        <v>100</v>
      </c>
      <c r="L3960" s="9">
        <v>25.74</v>
      </c>
      <c r="M3960" s="9">
        <v>67</v>
      </c>
      <c r="N3960" s="9">
        <v>0</v>
      </c>
    </row>
    <row r="3961" spans="1:14" ht="13.2" x14ac:dyDescent="0.25">
      <c r="A3961" s="9">
        <v>1</v>
      </c>
      <c r="B3961" s="9">
        <v>40</v>
      </c>
      <c r="C3961" s="9">
        <v>1</v>
      </c>
      <c r="D3961" s="9">
        <v>20</v>
      </c>
      <c r="E3961" s="9">
        <v>0</v>
      </c>
      <c r="F3961" s="9">
        <v>0</v>
      </c>
      <c r="G3961" s="9">
        <v>0</v>
      </c>
      <c r="H3961" s="9">
        <v>0</v>
      </c>
      <c r="I3961" s="9">
        <v>211</v>
      </c>
      <c r="J3961" s="9">
        <v>117</v>
      </c>
      <c r="K3961" s="9">
        <v>76</v>
      </c>
      <c r="L3961" s="9">
        <v>25.74</v>
      </c>
      <c r="M3961" s="9">
        <v>70</v>
      </c>
      <c r="N3961" s="9">
        <v>0</v>
      </c>
    </row>
    <row r="3962" spans="1:14" ht="13.2" hidden="1" x14ac:dyDescent="0.25">
      <c r="A3962" s="9">
        <v>0</v>
      </c>
      <c r="B3962" s="9">
        <v>50</v>
      </c>
      <c r="C3962" s="9">
        <v>0</v>
      </c>
      <c r="D3962" s="9">
        <v>0</v>
      </c>
      <c r="E3962" s="9">
        <v>0</v>
      </c>
      <c r="F3962" s="9">
        <v>0</v>
      </c>
      <c r="G3962" s="9">
        <v>0</v>
      </c>
      <c r="H3962" s="9">
        <v>0</v>
      </c>
      <c r="I3962" s="8" t="s">
        <v>43</v>
      </c>
      <c r="J3962" s="9">
        <v>120</v>
      </c>
      <c r="K3962" s="9">
        <v>75.5</v>
      </c>
      <c r="L3962" s="9">
        <v>24.77</v>
      </c>
      <c r="M3962" s="9">
        <v>65</v>
      </c>
      <c r="N3962" s="9">
        <v>0</v>
      </c>
    </row>
    <row r="3963" spans="1:14" ht="13.2" hidden="1" x14ac:dyDescent="0.25">
      <c r="A3963" s="9">
        <v>0</v>
      </c>
      <c r="B3963" s="9">
        <v>39</v>
      </c>
      <c r="C3963" s="9">
        <v>1</v>
      </c>
      <c r="D3963" s="9">
        <v>40</v>
      </c>
      <c r="E3963" s="9">
        <v>0</v>
      </c>
      <c r="F3963" s="9">
        <v>0</v>
      </c>
      <c r="G3963" s="9">
        <v>0</v>
      </c>
      <c r="H3963" s="9">
        <v>0</v>
      </c>
      <c r="I3963" s="8" t="s">
        <v>43</v>
      </c>
      <c r="J3963" s="9">
        <v>105</v>
      </c>
      <c r="K3963" s="9">
        <v>67.5</v>
      </c>
      <c r="L3963" s="9">
        <v>24.43</v>
      </c>
      <c r="M3963" s="9">
        <v>90</v>
      </c>
      <c r="N3963" s="9">
        <v>0</v>
      </c>
    </row>
    <row r="3964" spans="1:14" ht="13.2" x14ac:dyDescent="0.25">
      <c r="A3964" s="9">
        <v>0</v>
      </c>
      <c r="B3964" s="9">
        <v>66</v>
      </c>
      <c r="C3964" s="9">
        <v>0</v>
      </c>
      <c r="D3964" s="9">
        <v>0</v>
      </c>
      <c r="E3964" s="9">
        <v>0</v>
      </c>
      <c r="F3964" s="9">
        <v>0</v>
      </c>
      <c r="G3964" s="9">
        <v>0</v>
      </c>
      <c r="H3964" s="9">
        <v>0</v>
      </c>
      <c r="I3964" s="9">
        <v>304</v>
      </c>
      <c r="J3964" s="9">
        <v>161</v>
      </c>
      <c r="K3964" s="9">
        <v>90</v>
      </c>
      <c r="L3964" s="9">
        <v>23.48</v>
      </c>
      <c r="M3964" s="9">
        <v>80</v>
      </c>
      <c r="N3964" s="9">
        <v>1</v>
      </c>
    </row>
    <row r="3965" spans="1:14" ht="13.2" x14ac:dyDescent="0.25">
      <c r="A3965" s="9">
        <v>0</v>
      </c>
      <c r="B3965" s="9">
        <v>52</v>
      </c>
      <c r="C3965" s="9">
        <v>0</v>
      </c>
      <c r="D3965" s="9">
        <v>0</v>
      </c>
      <c r="E3965" s="9">
        <v>0</v>
      </c>
      <c r="F3965" s="9">
        <v>0</v>
      </c>
      <c r="G3965" s="9">
        <v>0</v>
      </c>
      <c r="H3965" s="9">
        <v>0</v>
      </c>
      <c r="I3965" s="9">
        <v>292</v>
      </c>
      <c r="J3965" s="9">
        <v>125</v>
      </c>
      <c r="K3965" s="9">
        <v>87</v>
      </c>
      <c r="L3965" s="9">
        <v>31.92</v>
      </c>
      <c r="M3965" s="9">
        <v>75</v>
      </c>
      <c r="N3965" s="9">
        <v>0</v>
      </c>
    </row>
    <row r="3966" spans="1:14" ht="13.2" x14ac:dyDescent="0.25">
      <c r="A3966" s="9">
        <v>0</v>
      </c>
      <c r="B3966" s="9">
        <v>39</v>
      </c>
      <c r="C3966" s="9">
        <v>0</v>
      </c>
      <c r="D3966" s="9">
        <v>0</v>
      </c>
      <c r="E3966" s="9">
        <v>0</v>
      </c>
      <c r="F3966" s="9">
        <v>0</v>
      </c>
      <c r="G3966" s="9">
        <v>0</v>
      </c>
      <c r="H3966" s="9">
        <v>0</v>
      </c>
      <c r="I3966" s="9">
        <v>213</v>
      </c>
      <c r="J3966" s="9">
        <v>125</v>
      </c>
      <c r="K3966" s="9">
        <v>87</v>
      </c>
      <c r="L3966" s="9">
        <v>16.73</v>
      </c>
      <c r="M3966" s="9">
        <v>110</v>
      </c>
      <c r="N3966" s="9">
        <v>0</v>
      </c>
    </row>
    <row r="3967" spans="1:14" ht="13.2" x14ac:dyDescent="0.25">
      <c r="A3967" s="9">
        <v>0</v>
      </c>
      <c r="B3967" s="9">
        <v>56</v>
      </c>
      <c r="C3967" s="9">
        <v>0</v>
      </c>
      <c r="D3967" s="9">
        <v>0</v>
      </c>
      <c r="E3967" s="9">
        <v>0</v>
      </c>
      <c r="F3967" s="9">
        <v>0</v>
      </c>
      <c r="G3967" s="9">
        <v>1</v>
      </c>
      <c r="H3967" s="9">
        <v>0</v>
      </c>
      <c r="I3967" s="9">
        <v>223</v>
      </c>
      <c r="J3967" s="9">
        <v>144</v>
      </c>
      <c r="K3967" s="9">
        <v>87</v>
      </c>
      <c r="L3967" s="9">
        <v>21.75</v>
      </c>
      <c r="M3967" s="9">
        <v>72</v>
      </c>
      <c r="N3967" s="9">
        <v>0</v>
      </c>
    </row>
    <row r="3968" spans="1:14" ht="13.2" x14ac:dyDescent="0.25">
      <c r="A3968" s="9">
        <v>1</v>
      </c>
      <c r="B3968" s="9">
        <v>64</v>
      </c>
      <c r="C3968" s="9">
        <v>0</v>
      </c>
      <c r="D3968" s="9">
        <v>0</v>
      </c>
      <c r="E3968" s="9">
        <v>0</v>
      </c>
      <c r="F3968" s="9">
        <v>0</v>
      </c>
      <c r="G3968" s="9">
        <v>0</v>
      </c>
      <c r="H3968" s="9">
        <v>0</v>
      </c>
      <c r="I3968" s="9">
        <v>263</v>
      </c>
      <c r="J3968" s="9">
        <v>102.5</v>
      </c>
      <c r="K3968" s="9">
        <v>63.5</v>
      </c>
      <c r="L3968" s="9">
        <v>28.82</v>
      </c>
      <c r="M3968" s="9">
        <v>64</v>
      </c>
      <c r="N3968" s="9">
        <v>0</v>
      </c>
    </row>
    <row r="3969" spans="1:14" ht="13.2" x14ac:dyDescent="0.25">
      <c r="A3969" s="9">
        <v>1</v>
      </c>
      <c r="B3969" s="9">
        <v>42</v>
      </c>
      <c r="C3969" s="9">
        <v>1</v>
      </c>
      <c r="D3969" s="9">
        <v>30</v>
      </c>
      <c r="E3969" s="9">
        <v>0</v>
      </c>
      <c r="F3969" s="9">
        <v>0</v>
      </c>
      <c r="G3969" s="9">
        <v>1</v>
      </c>
      <c r="H3969" s="9">
        <v>0</v>
      </c>
      <c r="I3969" s="9">
        <v>270</v>
      </c>
      <c r="J3969" s="9">
        <v>129.5</v>
      </c>
      <c r="K3969" s="9">
        <v>100</v>
      </c>
      <c r="L3969" s="9">
        <v>30.13</v>
      </c>
      <c r="M3969" s="9">
        <v>82</v>
      </c>
      <c r="N3969" s="9">
        <v>1</v>
      </c>
    </row>
    <row r="3970" spans="1:14" ht="13.2" x14ac:dyDescent="0.25">
      <c r="A3970" s="9">
        <v>0</v>
      </c>
      <c r="B3970" s="9">
        <v>42</v>
      </c>
      <c r="C3970" s="9">
        <v>0</v>
      </c>
      <c r="D3970" s="9">
        <v>0</v>
      </c>
      <c r="E3970" s="9">
        <v>0</v>
      </c>
      <c r="F3970" s="9">
        <v>0</v>
      </c>
      <c r="G3970" s="9">
        <v>0</v>
      </c>
      <c r="H3970" s="9">
        <v>0</v>
      </c>
      <c r="I3970" s="9">
        <v>172</v>
      </c>
      <c r="J3970" s="9">
        <v>120.5</v>
      </c>
      <c r="K3970" s="9">
        <v>80</v>
      </c>
      <c r="L3970" s="9">
        <v>19.93</v>
      </c>
      <c r="M3970" s="9">
        <v>80</v>
      </c>
      <c r="N3970" s="9">
        <v>0</v>
      </c>
    </row>
    <row r="3971" spans="1:14" ht="13.2" x14ac:dyDescent="0.25">
      <c r="A3971" s="9">
        <v>0</v>
      </c>
      <c r="B3971" s="9">
        <v>54</v>
      </c>
      <c r="C3971" s="9">
        <v>1</v>
      </c>
      <c r="D3971" s="9">
        <v>17</v>
      </c>
      <c r="E3971" s="9">
        <v>0</v>
      </c>
      <c r="F3971" s="9">
        <v>0</v>
      </c>
      <c r="G3971" s="9">
        <v>0</v>
      </c>
      <c r="H3971" s="9">
        <v>0</v>
      </c>
      <c r="I3971" s="9">
        <v>205</v>
      </c>
      <c r="J3971" s="9">
        <v>96</v>
      </c>
      <c r="K3971" s="9">
        <v>66</v>
      </c>
      <c r="L3971" s="9">
        <v>23.26</v>
      </c>
      <c r="M3971" s="9">
        <v>85</v>
      </c>
      <c r="N3971" s="9">
        <v>0</v>
      </c>
    </row>
    <row r="3972" spans="1:14" ht="13.2" x14ac:dyDescent="0.25">
      <c r="A3972" s="9">
        <v>0</v>
      </c>
      <c r="B3972" s="9">
        <v>43</v>
      </c>
      <c r="C3972" s="9">
        <v>1</v>
      </c>
      <c r="D3972" s="9">
        <v>5</v>
      </c>
      <c r="E3972" s="9">
        <v>0</v>
      </c>
      <c r="F3972" s="9">
        <v>0</v>
      </c>
      <c r="G3972" s="9">
        <v>0</v>
      </c>
      <c r="H3972" s="9">
        <v>0</v>
      </c>
      <c r="I3972" s="9">
        <v>250</v>
      </c>
      <c r="J3972" s="9">
        <v>112.5</v>
      </c>
      <c r="K3972" s="9">
        <v>76.5</v>
      </c>
      <c r="L3972" s="9">
        <v>25.23</v>
      </c>
      <c r="M3972" s="9">
        <v>66</v>
      </c>
      <c r="N3972" s="9">
        <v>0</v>
      </c>
    </row>
    <row r="3973" spans="1:14" ht="13.2" x14ac:dyDescent="0.25">
      <c r="A3973" s="9">
        <v>1</v>
      </c>
      <c r="B3973" s="9">
        <v>64</v>
      </c>
      <c r="C3973" s="9">
        <v>0</v>
      </c>
      <c r="D3973" s="9">
        <v>0</v>
      </c>
      <c r="E3973" s="9">
        <v>0</v>
      </c>
      <c r="F3973" s="9">
        <v>0</v>
      </c>
      <c r="G3973" s="9">
        <v>1</v>
      </c>
      <c r="H3973" s="9">
        <v>1</v>
      </c>
      <c r="I3973" s="9">
        <v>195</v>
      </c>
      <c r="J3973" s="9">
        <v>176</v>
      </c>
      <c r="K3973" s="9">
        <v>78</v>
      </c>
      <c r="L3973" s="9">
        <v>24.9</v>
      </c>
      <c r="M3973" s="9">
        <v>95</v>
      </c>
      <c r="N3973" s="9">
        <v>0</v>
      </c>
    </row>
    <row r="3974" spans="1:14" ht="13.2" x14ac:dyDescent="0.25">
      <c r="A3974" s="9">
        <v>0</v>
      </c>
      <c r="B3974" s="9">
        <v>56</v>
      </c>
      <c r="C3974" s="9">
        <v>0</v>
      </c>
      <c r="D3974" s="9">
        <v>0</v>
      </c>
      <c r="E3974" s="9">
        <v>0</v>
      </c>
      <c r="F3974" s="9">
        <v>0</v>
      </c>
      <c r="G3974" s="9">
        <v>0</v>
      </c>
      <c r="H3974" s="9">
        <v>0</v>
      </c>
      <c r="I3974" s="9">
        <v>306</v>
      </c>
      <c r="J3974" s="9">
        <v>120</v>
      </c>
      <c r="K3974" s="9">
        <v>87</v>
      </c>
      <c r="L3974" s="9">
        <v>25.38</v>
      </c>
      <c r="M3974" s="9">
        <v>82</v>
      </c>
      <c r="N3974" s="9">
        <v>0</v>
      </c>
    </row>
    <row r="3975" spans="1:14" ht="13.2" x14ac:dyDescent="0.25">
      <c r="A3975" s="9">
        <v>0</v>
      </c>
      <c r="B3975" s="9">
        <v>62</v>
      </c>
      <c r="C3975" s="9">
        <v>0</v>
      </c>
      <c r="D3975" s="9">
        <v>0</v>
      </c>
      <c r="E3975" s="9">
        <v>0</v>
      </c>
      <c r="F3975" s="9">
        <v>0</v>
      </c>
      <c r="G3975" s="9">
        <v>1</v>
      </c>
      <c r="H3975" s="9">
        <v>0</v>
      </c>
      <c r="I3975" s="9">
        <v>309</v>
      </c>
      <c r="J3975" s="9">
        <v>146</v>
      </c>
      <c r="K3975" s="9">
        <v>82.5</v>
      </c>
      <c r="L3975" s="9">
        <v>28.55</v>
      </c>
      <c r="M3975" s="9">
        <v>64</v>
      </c>
      <c r="N3975" s="9">
        <v>1</v>
      </c>
    </row>
    <row r="3976" spans="1:14" ht="13.2" x14ac:dyDescent="0.25">
      <c r="A3976" s="9">
        <v>0</v>
      </c>
      <c r="B3976" s="9">
        <v>64</v>
      </c>
      <c r="C3976" s="9">
        <v>0</v>
      </c>
      <c r="D3976" s="9">
        <v>0</v>
      </c>
      <c r="E3976" s="9">
        <v>0</v>
      </c>
      <c r="F3976" s="9">
        <v>0</v>
      </c>
      <c r="G3976" s="9">
        <v>1</v>
      </c>
      <c r="H3976" s="9">
        <v>1</v>
      </c>
      <c r="I3976" s="9">
        <v>262</v>
      </c>
      <c r="J3976" s="9">
        <v>147</v>
      </c>
      <c r="K3976" s="9">
        <v>90</v>
      </c>
      <c r="L3976" s="9">
        <v>26.51</v>
      </c>
      <c r="M3976" s="9">
        <v>85</v>
      </c>
      <c r="N3976" s="9">
        <v>0</v>
      </c>
    </row>
    <row r="3977" spans="1:14" ht="13.2" x14ac:dyDescent="0.25">
      <c r="A3977" s="9">
        <v>1</v>
      </c>
      <c r="B3977" s="9">
        <v>43</v>
      </c>
      <c r="C3977" s="9">
        <v>1</v>
      </c>
      <c r="D3977" s="9">
        <v>43</v>
      </c>
      <c r="E3977" s="9">
        <v>0</v>
      </c>
      <c r="F3977" s="9">
        <v>0</v>
      </c>
      <c r="G3977" s="9">
        <v>0</v>
      </c>
      <c r="H3977" s="9">
        <v>0</v>
      </c>
      <c r="I3977" s="9">
        <v>240</v>
      </c>
      <c r="J3977" s="9">
        <v>126</v>
      </c>
      <c r="K3977" s="9">
        <v>79</v>
      </c>
      <c r="L3977" s="9">
        <v>21.38</v>
      </c>
      <c r="M3977" s="9">
        <v>88</v>
      </c>
      <c r="N3977" s="9">
        <v>0</v>
      </c>
    </row>
    <row r="3978" spans="1:14" ht="13.2" x14ac:dyDescent="0.25">
      <c r="A3978" s="9">
        <v>0</v>
      </c>
      <c r="B3978" s="9">
        <v>56</v>
      </c>
      <c r="C3978" s="9">
        <v>0</v>
      </c>
      <c r="D3978" s="9">
        <v>0</v>
      </c>
      <c r="E3978" s="9">
        <v>0</v>
      </c>
      <c r="F3978" s="9">
        <v>0</v>
      </c>
      <c r="G3978" s="9">
        <v>1</v>
      </c>
      <c r="H3978" s="9">
        <v>0</v>
      </c>
      <c r="I3978" s="9">
        <v>287</v>
      </c>
      <c r="J3978" s="9">
        <v>169</v>
      </c>
      <c r="K3978" s="9">
        <v>91</v>
      </c>
      <c r="L3978" s="9">
        <v>26.36</v>
      </c>
      <c r="M3978" s="9">
        <v>94</v>
      </c>
      <c r="N3978" s="9">
        <v>0</v>
      </c>
    </row>
    <row r="3979" spans="1:14" ht="13.2" x14ac:dyDescent="0.25">
      <c r="A3979" s="9">
        <v>0</v>
      </c>
      <c r="B3979" s="9">
        <v>46</v>
      </c>
      <c r="C3979" s="9">
        <v>1</v>
      </c>
      <c r="D3979" s="9">
        <v>10</v>
      </c>
      <c r="E3979" s="9">
        <v>0</v>
      </c>
      <c r="F3979" s="9">
        <v>0</v>
      </c>
      <c r="G3979" s="9">
        <v>0</v>
      </c>
      <c r="H3979" s="9">
        <v>0</v>
      </c>
      <c r="I3979" s="9">
        <v>202</v>
      </c>
      <c r="J3979" s="9">
        <v>157</v>
      </c>
      <c r="K3979" s="9">
        <v>94</v>
      </c>
      <c r="L3979" s="9">
        <v>19.37</v>
      </c>
      <c r="M3979" s="9">
        <v>88</v>
      </c>
      <c r="N3979" s="9">
        <v>0</v>
      </c>
    </row>
    <row r="3980" spans="1:14" ht="13.2" x14ac:dyDescent="0.25">
      <c r="A3980" s="9">
        <v>1</v>
      </c>
      <c r="B3980" s="9">
        <v>61</v>
      </c>
      <c r="C3980" s="9">
        <v>1</v>
      </c>
      <c r="D3980" s="9">
        <v>15</v>
      </c>
      <c r="E3980" s="9">
        <v>0</v>
      </c>
      <c r="F3980" s="9">
        <v>0</v>
      </c>
      <c r="G3980" s="9">
        <v>0</v>
      </c>
      <c r="H3980" s="9">
        <v>0</v>
      </c>
      <c r="I3980" s="9">
        <v>180</v>
      </c>
      <c r="J3980" s="9">
        <v>110</v>
      </c>
      <c r="K3980" s="9">
        <v>80</v>
      </c>
      <c r="L3980" s="9">
        <v>20.72</v>
      </c>
      <c r="M3980" s="9">
        <v>77</v>
      </c>
      <c r="N3980" s="9">
        <v>0</v>
      </c>
    </row>
    <row r="3981" spans="1:14" ht="13.2" x14ac:dyDescent="0.25">
      <c r="A3981" s="9">
        <v>0</v>
      </c>
      <c r="B3981" s="9">
        <v>44</v>
      </c>
      <c r="C3981" s="9">
        <v>0</v>
      </c>
      <c r="D3981" s="9">
        <v>0</v>
      </c>
      <c r="E3981" s="9">
        <v>0</v>
      </c>
      <c r="F3981" s="9">
        <v>0</v>
      </c>
      <c r="G3981" s="9">
        <v>0</v>
      </c>
      <c r="H3981" s="9">
        <v>0</v>
      </c>
      <c r="I3981" s="9">
        <v>180</v>
      </c>
      <c r="J3981" s="9">
        <v>120</v>
      </c>
      <c r="K3981" s="9">
        <v>80</v>
      </c>
      <c r="L3981" s="9">
        <v>21.67</v>
      </c>
      <c r="M3981" s="9">
        <v>60</v>
      </c>
      <c r="N3981" s="9">
        <v>1</v>
      </c>
    </row>
    <row r="3982" spans="1:14" ht="13.2" x14ac:dyDescent="0.25">
      <c r="A3982" s="9">
        <v>0</v>
      </c>
      <c r="B3982" s="9">
        <v>55</v>
      </c>
      <c r="C3982" s="9">
        <v>0</v>
      </c>
      <c r="D3982" s="9">
        <v>0</v>
      </c>
      <c r="E3982" s="9">
        <v>0</v>
      </c>
      <c r="F3982" s="9">
        <v>0</v>
      </c>
      <c r="G3982" s="9">
        <v>0</v>
      </c>
      <c r="H3982" s="9">
        <v>0</v>
      </c>
      <c r="I3982" s="9">
        <v>273</v>
      </c>
      <c r="J3982" s="9">
        <v>125</v>
      </c>
      <c r="K3982" s="9">
        <v>80</v>
      </c>
      <c r="L3982" s="9">
        <v>23.05</v>
      </c>
      <c r="M3982" s="9">
        <v>85</v>
      </c>
      <c r="N3982" s="9">
        <v>0</v>
      </c>
    </row>
    <row r="3983" spans="1:14" ht="13.2" x14ac:dyDescent="0.25">
      <c r="A3983" s="9">
        <v>0</v>
      </c>
      <c r="B3983" s="9">
        <v>61</v>
      </c>
      <c r="C3983" s="9">
        <v>0</v>
      </c>
      <c r="D3983" s="9">
        <v>0</v>
      </c>
      <c r="E3983" s="9">
        <v>0</v>
      </c>
      <c r="F3983" s="9">
        <v>0</v>
      </c>
      <c r="G3983" s="9">
        <v>1</v>
      </c>
      <c r="H3983" s="9">
        <v>0</v>
      </c>
      <c r="I3983" s="9">
        <v>235</v>
      </c>
      <c r="J3983" s="9">
        <v>207</v>
      </c>
      <c r="K3983" s="9">
        <v>122.5</v>
      </c>
      <c r="L3983" s="9">
        <v>31.64</v>
      </c>
      <c r="M3983" s="9">
        <v>80</v>
      </c>
      <c r="N3983" s="9">
        <v>0</v>
      </c>
    </row>
    <row r="3984" spans="1:14" ht="13.2" x14ac:dyDescent="0.25">
      <c r="A3984" s="9">
        <v>0</v>
      </c>
      <c r="B3984" s="9">
        <v>54</v>
      </c>
      <c r="C3984" s="9">
        <v>0</v>
      </c>
      <c r="D3984" s="9">
        <v>0</v>
      </c>
      <c r="E3984" s="9">
        <v>0</v>
      </c>
      <c r="F3984" s="9">
        <v>0</v>
      </c>
      <c r="G3984" s="9">
        <v>0</v>
      </c>
      <c r="H3984" s="9">
        <v>0</v>
      </c>
      <c r="I3984" s="9">
        <v>238</v>
      </c>
      <c r="J3984" s="9">
        <v>136.5</v>
      </c>
      <c r="K3984" s="9">
        <v>85</v>
      </c>
      <c r="L3984" s="9">
        <v>24.96</v>
      </c>
      <c r="M3984" s="9">
        <v>80</v>
      </c>
      <c r="N3984" s="9">
        <v>0</v>
      </c>
    </row>
    <row r="3985" spans="1:14" ht="13.2" x14ac:dyDescent="0.25">
      <c r="A3985" s="9">
        <v>0</v>
      </c>
      <c r="B3985" s="9">
        <v>41</v>
      </c>
      <c r="C3985" s="9">
        <v>1</v>
      </c>
      <c r="D3985" s="9">
        <v>14</v>
      </c>
      <c r="E3985" s="9">
        <v>0</v>
      </c>
      <c r="F3985" s="9">
        <v>0</v>
      </c>
      <c r="G3985" s="9">
        <v>1</v>
      </c>
      <c r="H3985" s="9">
        <v>0</v>
      </c>
      <c r="I3985" s="9">
        <v>188</v>
      </c>
      <c r="J3985" s="9">
        <v>145</v>
      </c>
      <c r="K3985" s="9">
        <v>99</v>
      </c>
      <c r="L3985" s="9">
        <v>28.6</v>
      </c>
      <c r="M3985" s="9">
        <v>85</v>
      </c>
      <c r="N3985" s="9">
        <v>0</v>
      </c>
    </row>
    <row r="3986" spans="1:14" ht="13.2" x14ac:dyDescent="0.25">
      <c r="A3986" s="9">
        <v>1</v>
      </c>
      <c r="B3986" s="9">
        <v>51</v>
      </c>
      <c r="C3986" s="9">
        <v>0</v>
      </c>
      <c r="D3986" s="9">
        <v>0</v>
      </c>
      <c r="E3986" s="9">
        <v>0</v>
      </c>
      <c r="F3986" s="9">
        <v>0</v>
      </c>
      <c r="G3986" s="9">
        <v>0</v>
      </c>
      <c r="H3986" s="9">
        <v>0</v>
      </c>
      <c r="I3986" s="9">
        <v>199</v>
      </c>
      <c r="J3986" s="9">
        <v>113</v>
      </c>
      <c r="K3986" s="9">
        <v>68</v>
      </c>
      <c r="L3986" s="9">
        <v>22.46</v>
      </c>
      <c r="M3986" s="9">
        <v>58</v>
      </c>
      <c r="N3986" s="9">
        <v>0</v>
      </c>
    </row>
    <row r="3987" spans="1:14" ht="13.2" x14ac:dyDescent="0.25">
      <c r="A3987" s="9">
        <v>0</v>
      </c>
      <c r="B3987" s="9">
        <v>35</v>
      </c>
      <c r="C3987" s="9">
        <v>1</v>
      </c>
      <c r="D3987" s="9">
        <v>3</v>
      </c>
      <c r="E3987" s="9">
        <v>0</v>
      </c>
      <c r="F3987" s="9">
        <v>0</v>
      </c>
      <c r="G3987" s="9">
        <v>0</v>
      </c>
      <c r="H3987" s="9">
        <v>0</v>
      </c>
      <c r="I3987" s="9">
        <v>185</v>
      </c>
      <c r="J3987" s="9">
        <v>100</v>
      </c>
      <c r="K3987" s="9">
        <v>66.5</v>
      </c>
      <c r="L3987" s="9">
        <v>24.08</v>
      </c>
      <c r="M3987" s="9">
        <v>55</v>
      </c>
      <c r="N3987" s="9">
        <v>0</v>
      </c>
    </row>
    <row r="3988" spans="1:14" ht="13.2" x14ac:dyDescent="0.25">
      <c r="A3988" s="9">
        <v>0</v>
      </c>
      <c r="B3988" s="9">
        <v>46</v>
      </c>
      <c r="C3988" s="9">
        <v>0</v>
      </c>
      <c r="D3988" s="9">
        <v>0</v>
      </c>
      <c r="E3988" s="9">
        <v>0</v>
      </c>
      <c r="F3988" s="9">
        <v>0</v>
      </c>
      <c r="G3988" s="9">
        <v>0</v>
      </c>
      <c r="H3988" s="9">
        <v>0</v>
      </c>
      <c r="I3988" s="9">
        <v>203</v>
      </c>
      <c r="J3988" s="9">
        <v>129</v>
      </c>
      <c r="K3988" s="9">
        <v>77</v>
      </c>
      <c r="L3988" s="9">
        <v>29.29</v>
      </c>
      <c r="M3988" s="9">
        <v>102</v>
      </c>
      <c r="N3988" s="9">
        <v>0</v>
      </c>
    </row>
    <row r="3989" spans="1:14" ht="13.2" x14ac:dyDescent="0.25">
      <c r="A3989" s="9">
        <v>0</v>
      </c>
      <c r="B3989" s="9">
        <v>51</v>
      </c>
      <c r="C3989" s="9">
        <v>0</v>
      </c>
      <c r="D3989" s="9">
        <v>0</v>
      </c>
      <c r="E3989" s="9">
        <v>0</v>
      </c>
      <c r="F3989" s="9">
        <v>0</v>
      </c>
      <c r="G3989" s="9">
        <v>0</v>
      </c>
      <c r="H3989" s="9">
        <v>0</v>
      </c>
      <c r="I3989" s="9">
        <v>239</v>
      </c>
      <c r="J3989" s="9">
        <v>110</v>
      </c>
      <c r="K3989" s="9">
        <v>73</v>
      </c>
      <c r="L3989" s="9">
        <v>22.62</v>
      </c>
      <c r="M3989" s="9">
        <v>87</v>
      </c>
      <c r="N3989" s="9">
        <v>0</v>
      </c>
    </row>
    <row r="3990" spans="1:14" ht="13.2" hidden="1" x14ac:dyDescent="0.25">
      <c r="A3990" s="9">
        <v>0</v>
      </c>
      <c r="B3990" s="9">
        <v>51</v>
      </c>
      <c r="C3990" s="9">
        <v>1</v>
      </c>
      <c r="D3990" s="9">
        <v>43</v>
      </c>
      <c r="E3990" s="9">
        <v>0</v>
      </c>
      <c r="F3990" s="9">
        <v>0</v>
      </c>
      <c r="G3990" s="9">
        <v>0</v>
      </c>
      <c r="H3990" s="9">
        <v>0</v>
      </c>
      <c r="I3990" s="8" t="s">
        <v>43</v>
      </c>
      <c r="J3990" s="9">
        <v>122</v>
      </c>
      <c r="K3990" s="9">
        <v>76</v>
      </c>
      <c r="L3990" s="9">
        <v>25.73</v>
      </c>
      <c r="M3990" s="9">
        <v>80</v>
      </c>
      <c r="N3990" s="9">
        <v>0</v>
      </c>
    </row>
    <row r="3991" spans="1:14" ht="13.2" x14ac:dyDescent="0.25">
      <c r="A3991" s="9">
        <v>0</v>
      </c>
      <c r="B3991" s="9">
        <v>35</v>
      </c>
      <c r="C3991" s="9">
        <v>0</v>
      </c>
      <c r="D3991" s="9">
        <v>0</v>
      </c>
      <c r="E3991" s="9">
        <v>0</v>
      </c>
      <c r="F3991" s="9">
        <v>0</v>
      </c>
      <c r="G3991" s="9">
        <v>0</v>
      </c>
      <c r="H3991" s="9">
        <v>0</v>
      </c>
      <c r="I3991" s="9">
        <v>234</v>
      </c>
      <c r="J3991" s="9">
        <v>107.5</v>
      </c>
      <c r="K3991" s="9">
        <v>70</v>
      </c>
      <c r="L3991" s="9">
        <v>29.22</v>
      </c>
      <c r="M3991" s="9">
        <v>73</v>
      </c>
      <c r="N3991" s="9">
        <v>0</v>
      </c>
    </row>
    <row r="3992" spans="1:14" ht="13.2" x14ac:dyDescent="0.25">
      <c r="A3992" s="9">
        <v>0</v>
      </c>
      <c r="B3992" s="9">
        <v>55</v>
      </c>
      <c r="C3992" s="9">
        <v>0</v>
      </c>
      <c r="D3992" s="9">
        <v>0</v>
      </c>
      <c r="E3992" s="9">
        <v>0</v>
      </c>
      <c r="F3992" s="9">
        <v>0</v>
      </c>
      <c r="G3992" s="9">
        <v>0</v>
      </c>
      <c r="H3992" s="9">
        <v>0</v>
      </c>
      <c r="I3992" s="9">
        <v>266</v>
      </c>
      <c r="J3992" s="9">
        <v>131</v>
      </c>
      <c r="K3992" s="9">
        <v>76</v>
      </c>
      <c r="L3992" s="9">
        <v>26.45</v>
      </c>
      <c r="M3992" s="9">
        <v>72</v>
      </c>
      <c r="N3992" s="9">
        <v>0</v>
      </c>
    </row>
    <row r="3993" spans="1:14" ht="13.2" x14ac:dyDescent="0.25">
      <c r="A3993" s="9">
        <v>1</v>
      </c>
      <c r="B3993" s="9">
        <v>39</v>
      </c>
      <c r="C3993" s="9">
        <v>1</v>
      </c>
      <c r="D3993" s="9">
        <v>1</v>
      </c>
      <c r="E3993" s="9">
        <v>0</v>
      </c>
      <c r="F3993" s="9">
        <v>0</v>
      </c>
      <c r="G3993" s="9">
        <v>0</v>
      </c>
      <c r="H3993" s="9">
        <v>0</v>
      </c>
      <c r="I3993" s="9">
        <v>163</v>
      </c>
      <c r="J3993" s="9">
        <v>129</v>
      </c>
      <c r="K3993" s="9">
        <v>84</v>
      </c>
      <c r="L3993" s="9">
        <v>21.01</v>
      </c>
      <c r="M3993" s="9">
        <v>60</v>
      </c>
      <c r="N3993" s="9">
        <v>0</v>
      </c>
    </row>
    <row r="3994" spans="1:14" ht="13.2" x14ac:dyDescent="0.25">
      <c r="A3994" s="9">
        <v>0</v>
      </c>
      <c r="B3994" s="9">
        <v>43</v>
      </c>
      <c r="C3994" s="9">
        <v>1</v>
      </c>
      <c r="D3994" s="9">
        <v>15</v>
      </c>
      <c r="E3994" s="9">
        <v>0</v>
      </c>
      <c r="F3994" s="9">
        <v>0</v>
      </c>
      <c r="G3994" s="9">
        <v>0</v>
      </c>
      <c r="H3994" s="9">
        <v>0</v>
      </c>
      <c r="I3994" s="9">
        <v>179</v>
      </c>
      <c r="J3994" s="9">
        <v>101</v>
      </c>
      <c r="K3994" s="9">
        <v>68.5</v>
      </c>
      <c r="L3994" s="9">
        <v>19.829999999999998</v>
      </c>
      <c r="M3994" s="9">
        <v>79</v>
      </c>
      <c r="N3994" s="9">
        <v>0</v>
      </c>
    </row>
    <row r="3995" spans="1:14" ht="13.2" x14ac:dyDescent="0.25">
      <c r="A3995" s="9">
        <v>0</v>
      </c>
      <c r="B3995" s="9">
        <v>40</v>
      </c>
      <c r="C3995" s="9">
        <v>0</v>
      </c>
      <c r="D3995" s="9">
        <v>0</v>
      </c>
      <c r="E3995" s="9">
        <v>0</v>
      </c>
      <c r="F3995" s="9">
        <v>0</v>
      </c>
      <c r="G3995" s="9">
        <v>0</v>
      </c>
      <c r="H3995" s="9">
        <v>0</v>
      </c>
      <c r="I3995" s="9">
        <v>190</v>
      </c>
      <c r="J3995" s="9">
        <v>122</v>
      </c>
      <c r="K3995" s="9">
        <v>78</v>
      </c>
      <c r="L3995" s="9">
        <v>28.18</v>
      </c>
      <c r="M3995" s="9">
        <v>86</v>
      </c>
      <c r="N3995" s="9">
        <v>0</v>
      </c>
    </row>
    <row r="3996" spans="1:14" ht="13.2" x14ac:dyDescent="0.25">
      <c r="A3996" s="9">
        <v>0</v>
      </c>
      <c r="B3996" s="9">
        <v>54</v>
      </c>
      <c r="C3996" s="9">
        <v>1</v>
      </c>
      <c r="D3996" s="9">
        <v>10</v>
      </c>
      <c r="E3996" s="9">
        <v>0</v>
      </c>
      <c r="F3996" s="9">
        <v>0</v>
      </c>
      <c r="G3996" s="9">
        <v>1</v>
      </c>
      <c r="H3996" s="9">
        <v>0</v>
      </c>
      <c r="I3996" s="9">
        <v>246</v>
      </c>
      <c r="J3996" s="9">
        <v>153</v>
      </c>
      <c r="K3996" s="9">
        <v>80</v>
      </c>
      <c r="L3996" s="9">
        <v>37.299999999999997</v>
      </c>
      <c r="M3996" s="9">
        <v>92</v>
      </c>
      <c r="N3996" s="9">
        <v>0</v>
      </c>
    </row>
    <row r="3997" spans="1:14" ht="13.2" x14ac:dyDescent="0.25">
      <c r="A3997" s="9">
        <v>1</v>
      </c>
      <c r="B3997" s="9">
        <v>41</v>
      </c>
      <c r="C3997" s="9">
        <v>1</v>
      </c>
      <c r="D3997" s="9">
        <v>15</v>
      </c>
      <c r="E3997" s="9">
        <v>0</v>
      </c>
      <c r="F3997" s="9">
        <v>0</v>
      </c>
      <c r="G3997" s="9">
        <v>0</v>
      </c>
      <c r="H3997" s="9">
        <v>0</v>
      </c>
      <c r="I3997" s="9">
        <v>200</v>
      </c>
      <c r="J3997" s="9">
        <v>118</v>
      </c>
      <c r="K3997" s="9">
        <v>87</v>
      </c>
      <c r="L3997" s="9">
        <v>21.28</v>
      </c>
      <c r="M3997" s="9">
        <v>73</v>
      </c>
      <c r="N3997" s="9">
        <v>0</v>
      </c>
    </row>
    <row r="3998" spans="1:14" ht="13.2" x14ac:dyDescent="0.25">
      <c r="A3998" s="9">
        <v>0</v>
      </c>
      <c r="B3998" s="9">
        <v>46</v>
      </c>
      <c r="C3998" s="9">
        <v>0</v>
      </c>
      <c r="D3998" s="9">
        <v>0</v>
      </c>
      <c r="E3998" s="9">
        <v>0</v>
      </c>
      <c r="F3998" s="9">
        <v>0</v>
      </c>
      <c r="G3998" s="9">
        <v>0</v>
      </c>
      <c r="H3998" s="9">
        <v>0</v>
      </c>
      <c r="I3998" s="9">
        <v>325</v>
      </c>
      <c r="J3998" s="9">
        <v>119</v>
      </c>
      <c r="K3998" s="9">
        <v>86</v>
      </c>
      <c r="L3998" s="9">
        <v>35.130000000000003</v>
      </c>
      <c r="M3998" s="9">
        <v>68</v>
      </c>
      <c r="N3998" s="9">
        <v>0</v>
      </c>
    </row>
    <row r="3999" spans="1:14" ht="13.2" x14ac:dyDescent="0.25">
      <c r="A3999" s="9">
        <v>0</v>
      </c>
      <c r="B3999" s="9">
        <v>44</v>
      </c>
      <c r="C3999" s="9">
        <v>1</v>
      </c>
      <c r="D3999" s="9">
        <v>20</v>
      </c>
      <c r="E3999" s="9">
        <v>0</v>
      </c>
      <c r="F3999" s="9">
        <v>0</v>
      </c>
      <c r="G3999" s="9">
        <v>0</v>
      </c>
      <c r="H3999" s="9">
        <v>0</v>
      </c>
      <c r="I3999" s="9">
        <v>205</v>
      </c>
      <c r="J3999" s="9">
        <v>132.5</v>
      </c>
      <c r="K3999" s="9">
        <v>82.5</v>
      </c>
      <c r="L3999" s="9">
        <v>30.98</v>
      </c>
      <c r="M3999" s="9">
        <v>72</v>
      </c>
      <c r="N3999" s="9">
        <v>0</v>
      </c>
    </row>
    <row r="4000" spans="1:14" ht="13.2" x14ac:dyDescent="0.25">
      <c r="A4000" s="9">
        <v>0</v>
      </c>
      <c r="B4000" s="9">
        <v>37</v>
      </c>
      <c r="C4000" s="9">
        <v>1</v>
      </c>
      <c r="D4000" s="9">
        <v>9</v>
      </c>
      <c r="E4000" s="9">
        <v>0</v>
      </c>
      <c r="F4000" s="9">
        <v>0</v>
      </c>
      <c r="G4000" s="9">
        <v>0</v>
      </c>
      <c r="H4000" s="9">
        <v>0</v>
      </c>
      <c r="I4000" s="9">
        <v>205</v>
      </c>
      <c r="J4000" s="9">
        <v>111</v>
      </c>
      <c r="K4000" s="9">
        <v>60.5</v>
      </c>
      <c r="L4000" s="9">
        <v>21.8</v>
      </c>
      <c r="M4000" s="9">
        <v>65</v>
      </c>
      <c r="N4000" s="9">
        <v>0</v>
      </c>
    </row>
    <row r="4001" spans="1:14" ht="13.2" x14ac:dyDescent="0.25">
      <c r="A4001" s="9">
        <v>1</v>
      </c>
      <c r="B4001" s="9">
        <v>54</v>
      </c>
      <c r="C4001" s="9">
        <v>1</v>
      </c>
      <c r="D4001" s="9">
        <v>20</v>
      </c>
      <c r="E4001" s="9">
        <v>0</v>
      </c>
      <c r="F4001" s="9">
        <v>0</v>
      </c>
      <c r="G4001" s="9">
        <v>1</v>
      </c>
      <c r="H4001" s="9">
        <v>0</v>
      </c>
      <c r="I4001" s="9">
        <v>298</v>
      </c>
      <c r="J4001" s="9">
        <v>133</v>
      </c>
      <c r="K4001" s="9">
        <v>84</v>
      </c>
      <c r="L4001" s="9">
        <v>25.59</v>
      </c>
      <c r="M4001" s="9">
        <v>90</v>
      </c>
      <c r="N4001" s="9">
        <v>0</v>
      </c>
    </row>
    <row r="4002" spans="1:14" ht="13.2" x14ac:dyDescent="0.25">
      <c r="A4002" s="9">
        <v>1</v>
      </c>
      <c r="B4002" s="9">
        <v>46</v>
      </c>
      <c r="C4002" s="9">
        <v>1</v>
      </c>
      <c r="D4002" s="9">
        <v>20</v>
      </c>
      <c r="E4002" s="9">
        <v>0</v>
      </c>
      <c r="F4002" s="9">
        <v>0</v>
      </c>
      <c r="G4002" s="9">
        <v>0</v>
      </c>
      <c r="H4002" s="9">
        <v>0</v>
      </c>
      <c r="I4002" s="9">
        <v>200</v>
      </c>
      <c r="J4002" s="9">
        <v>110</v>
      </c>
      <c r="K4002" s="9">
        <v>72</v>
      </c>
      <c r="L4002" s="9">
        <v>28.61</v>
      </c>
      <c r="M4002" s="9">
        <v>70</v>
      </c>
      <c r="N4002" s="9">
        <v>0</v>
      </c>
    </row>
    <row r="4003" spans="1:14" ht="13.2" x14ac:dyDescent="0.25">
      <c r="A4003" s="9">
        <v>0</v>
      </c>
      <c r="B4003" s="9">
        <v>58</v>
      </c>
      <c r="C4003" s="9">
        <v>0</v>
      </c>
      <c r="D4003" s="9">
        <v>0</v>
      </c>
      <c r="E4003" s="9">
        <v>0</v>
      </c>
      <c r="F4003" s="9">
        <v>0</v>
      </c>
      <c r="G4003" s="9">
        <v>1</v>
      </c>
      <c r="H4003" s="9">
        <v>0</v>
      </c>
      <c r="I4003" s="9">
        <v>385</v>
      </c>
      <c r="J4003" s="9">
        <v>165</v>
      </c>
      <c r="K4003" s="9">
        <v>95</v>
      </c>
      <c r="L4003" s="9">
        <v>41.66</v>
      </c>
      <c r="M4003" s="9">
        <v>82</v>
      </c>
      <c r="N4003" s="9">
        <v>0</v>
      </c>
    </row>
    <row r="4004" spans="1:14" ht="13.2" x14ac:dyDescent="0.25">
      <c r="A4004" s="9">
        <v>0</v>
      </c>
      <c r="B4004" s="9">
        <v>46</v>
      </c>
      <c r="C4004" s="9">
        <v>0</v>
      </c>
      <c r="D4004" s="9">
        <v>0</v>
      </c>
      <c r="E4004" s="9">
        <v>0</v>
      </c>
      <c r="F4004" s="9">
        <v>0</v>
      </c>
      <c r="G4004" s="9">
        <v>0</v>
      </c>
      <c r="H4004" s="9">
        <v>0</v>
      </c>
      <c r="I4004" s="9">
        <v>277</v>
      </c>
      <c r="J4004" s="9">
        <v>122.5</v>
      </c>
      <c r="K4004" s="9">
        <v>77.5</v>
      </c>
      <c r="L4004" s="9">
        <v>27.42</v>
      </c>
      <c r="M4004" s="9">
        <v>63</v>
      </c>
      <c r="N4004" s="9">
        <v>0</v>
      </c>
    </row>
    <row r="4005" spans="1:14" ht="13.2" x14ac:dyDescent="0.25">
      <c r="A4005" s="9">
        <v>0</v>
      </c>
      <c r="B4005" s="9">
        <v>53</v>
      </c>
      <c r="C4005" s="9">
        <v>1</v>
      </c>
      <c r="D4005" s="9">
        <v>10</v>
      </c>
      <c r="E4005" s="9">
        <v>0</v>
      </c>
      <c r="F4005" s="9">
        <v>0</v>
      </c>
      <c r="G4005" s="9">
        <v>0</v>
      </c>
      <c r="H4005" s="9">
        <v>0</v>
      </c>
      <c r="I4005" s="9">
        <v>366</v>
      </c>
      <c r="J4005" s="9">
        <v>116</v>
      </c>
      <c r="K4005" s="9">
        <v>83</v>
      </c>
      <c r="L4005" s="9">
        <v>27.87</v>
      </c>
      <c r="M4005" s="9">
        <v>68</v>
      </c>
      <c r="N4005" s="9">
        <v>0</v>
      </c>
    </row>
    <row r="4006" spans="1:14" ht="13.2" x14ac:dyDescent="0.25">
      <c r="A4006" s="9">
        <v>1</v>
      </c>
      <c r="B4006" s="9">
        <v>39</v>
      </c>
      <c r="C4006" s="9">
        <v>1</v>
      </c>
      <c r="D4006" s="9">
        <v>20</v>
      </c>
      <c r="E4006" s="9">
        <v>0</v>
      </c>
      <c r="F4006" s="9">
        <v>0</v>
      </c>
      <c r="G4006" s="9">
        <v>0</v>
      </c>
      <c r="H4006" s="9">
        <v>0</v>
      </c>
      <c r="I4006" s="9">
        <v>186</v>
      </c>
      <c r="J4006" s="9">
        <v>126</v>
      </c>
      <c r="K4006" s="9">
        <v>67</v>
      </c>
      <c r="L4006" s="9">
        <v>22.04</v>
      </c>
      <c r="M4006" s="9">
        <v>63</v>
      </c>
      <c r="N4006" s="9">
        <v>0</v>
      </c>
    </row>
    <row r="4007" spans="1:14" ht="13.2" x14ac:dyDescent="0.25">
      <c r="A4007" s="9">
        <v>0</v>
      </c>
      <c r="B4007" s="9">
        <v>52</v>
      </c>
      <c r="C4007" s="9">
        <v>0</v>
      </c>
      <c r="D4007" s="9">
        <v>0</v>
      </c>
      <c r="E4007" s="9">
        <v>0</v>
      </c>
      <c r="F4007" s="9">
        <v>0</v>
      </c>
      <c r="G4007" s="9">
        <v>0</v>
      </c>
      <c r="H4007" s="9">
        <v>0</v>
      </c>
      <c r="I4007" s="9">
        <v>309</v>
      </c>
      <c r="J4007" s="9">
        <v>142</v>
      </c>
      <c r="K4007" s="9">
        <v>87</v>
      </c>
      <c r="L4007" s="9">
        <v>24.22</v>
      </c>
      <c r="M4007" s="9">
        <v>86</v>
      </c>
      <c r="N4007" s="9">
        <v>0</v>
      </c>
    </row>
    <row r="4008" spans="1:14" ht="13.2" x14ac:dyDescent="0.25">
      <c r="A4008" s="9">
        <v>1</v>
      </c>
      <c r="B4008" s="9">
        <v>40</v>
      </c>
      <c r="C4008" s="9">
        <v>1</v>
      </c>
      <c r="D4008" s="9">
        <v>20</v>
      </c>
      <c r="E4008" s="9">
        <v>0</v>
      </c>
      <c r="F4008" s="9">
        <v>0</v>
      </c>
      <c r="G4008" s="9">
        <v>0</v>
      </c>
      <c r="H4008" s="9">
        <v>0</v>
      </c>
      <c r="I4008" s="9">
        <v>242</v>
      </c>
      <c r="J4008" s="9">
        <v>115</v>
      </c>
      <c r="K4008" s="9">
        <v>74</v>
      </c>
      <c r="L4008" s="9">
        <v>23.09</v>
      </c>
      <c r="M4008" s="9">
        <v>68</v>
      </c>
      <c r="N4008" s="9">
        <v>0</v>
      </c>
    </row>
    <row r="4009" spans="1:14" ht="13.2" x14ac:dyDescent="0.25">
      <c r="A4009" s="9">
        <v>1</v>
      </c>
      <c r="B4009" s="9">
        <v>46</v>
      </c>
      <c r="C4009" s="9">
        <v>0</v>
      </c>
      <c r="D4009" s="9">
        <v>0</v>
      </c>
      <c r="E4009" s="9">
        <v>0</v>
      </c>
      <c r="F4009" s="9">
        <v>0</v>
      </c>
      <c r="G4009" s="9">
        <v>1</v>
      </c>
      <c r="H4009" s="9">
        <v>0</v>
      </c>
      <c r="I4009" s="9">
        <v>254</v>
      </c>
      <c r="J4009" s="9">
        <v>135</v>
      </c>
      <c r="K4009" s="9">
        <v>100</v>
      </c>
      <c r="L4009" s="9">
        <v>27.86</v>
      </c>
      <c r="M4009" s="9">
        <v>83</v>
      </c>
      <c r="N4009" s="9">
        <v>0</v>
      </c>
    </row>
    <row r="4010" spans="1:14" ht="13.2" hidden="1" x14ac:dyDescent="0.25">
      <c r="A4010" s="9">
        <v>0</v>
      </c>
      <c r="B4010" s="9">
        <v>40</v>
      </c>
      <c r="C4010" s="9">
        <v>0</v>
      </c>
      <c r="D4010" s="9">
        <v>0</v>
      </c>
      <c r="E4010" s="8" t="s">
        <v>43</v>
      </c>
      <c r="F4010" s="9">
        <v>0</v>
      </c>
      <c r="G4010" s="9">
        <v>0</v>
      </c>
      <c r="H4010" s="9">
        <v>0</v>
      </c>
      <c r="I4010" s="9">
        <v>157</v>
      </c>
      <c r="J4010" s="9">
        <v>131</v>
      </c>
      <c r="K4010" s="9">
        <v>85</v>
      </c>
      <c r="L4010" s="9">
        <v>27.38</v>
      </c>
      <c r="M4010" s="9">
        <v>95</v>
      </c>
      <c r="N4010" s="9">
        <v>0</v>
      </c>
    </row>
    <row r="4011" spans="1:14" ht="13.2" x14ac:dyDescent="0.25">
      <c r="A4011" s="9">
        <v>1</v>
      </c>
      <c r="B4011" s="9">
        <v>64</v>
      </c>
      <c r="C4011" s="9">
        <v>1</v>
      </c>
      <c r="D4011" s="9">
        <v>15</v>
      </c>
      <c r="E4011" s="9">
        <v>0</v>
      </c>
      <c r="F4011" s="9">
        <v>0</v>
      </c>
      <c r="G4011" s="9">
        <v>1</v>
      </c>
      <c r="H4011" s="9">
        <v>0</v>
      </c>
      <c r="I4011" s="9">
        <v>240</v>
      </c>
      <c r="J4011" s="9">
        <v>141</v>
      </c>
      <c r="K4011" s="9">
        <v>76</v>
      </c>
      <c r="L4011" s="9">
        <v>24.94</v>
      </c>
      <c r="M4011" s="9">
        <v>75</v>
      </c>
      <c r="N4011" s="9">
        <v>0</v>
      </c>
    </row>
    <row r="4012" spans="1:14" ht="13.2" x14ac:dyDescent="0.25">
      <c r="A4012" s="9">
        <v>1</v>
      </c>
      <c r="B4012" s="9">
        <v>48</v>
      </c>
      <c r="C4012" s="9">
        <v>1</v>
      </c>
      <c r="D4012" s="9">
        <v>20</v>
      </c>
      <c r="E4012" s="9">
        <v>0</v>
      </c>
      <c r="F4012" s="9">
        <v>0</v>
      </c>
      <c r="G4012" s="9">
        <v>0</v>
      </c>
      <c r="H4012" s="9">
        <v>0</v>
      </c>
      <c r="I4012" s="9">
        <v>245</v>
      </c>
      <c r="J4012" s="9">
        <v>118</v>
      </c>
      <c r="K4012" s="9">
        <v>73</v>
      </c>
      <c r="L4012" s="9">
        <v>21.84</v>
      </c>
      <c r="M4012" s="9">
        <v>75</v>
      </c>
      <c r="N4012" s="9">
        <v>0</v>
      </c>
    </row>
    <row r="4013" spans="1:14" ht="13.2" x14ac:dyDescent="0.25">
      <c r="A4013" s="9">
        <v>1</v>
      </c>
      <c r="B4013" s="9">
        <v>44</v>
      </c>
      <c r="C4013" s="9">
        <v>1</v>
      </c>
      <c r="D4013" s="9">
        <v>25</v>
      </c>
      <c r="E4013" s="9">
        <v>0</v>
      </c>
      <c r="F4013" s="9">
        <v>0</v>
      </c>
      <c r="G4013" s="9">
        <v>0</v>
      </c>
      <c r="H4013" s="9">
        <v>0</v>
      </c>
      <c r="I4013" s="9">
        <v>254</v>
      </c>
      <c r="J4013" s="9">
        <v>123</v>
      </c>
      <c r="K4013" s="9">
        <v>82</v>
      </c>
      <c r="L4013" s="9">
        <v>24.56</v>
      </c>
      <c r="M4013" s="9">
        <v>87</v>
      </c>
      <c r="N4013" s="9">
        <v>0</v>
      </c>
    </row>
    <row r="4014" spans="1:14" ht="13.2" x14ac:dyDescent="0.25">
      <c r="A4014" s="9">
        <v>0</v>
      </c>
      <c r="B4014" s="9">
        <v>40</v>
      </c>
      <c r="C4014" s="9">
        <v>1</v>
      </c>
      <c r="D4014" s="9">
        <v>9</v>
      </c>
      <c r="E4014" s="9">
        <v>0</v>
      </c>
      <c r="F4014" s="9">
        <v>0</v>
      </c>
      <c r="G4014" s="9">
        <v>0</v>
      </c>
      <c r="H4014" s="9">
        <v>0</v>
      </c>
      <c r="I4014" s="9">
        <v>262</v>
      </c>
      <c r="J4014" s="9">
        <v>97</v>
      </c>
      <c r="K4014" s="9">
        <v>71</v>
      </c>
      <c r="L4014" s="9">
        <v>22.14</v>
      </c>
      <c r="M4014" s="9">
        <v>72</v>
      </c>
      <c r="N4014" s="9">
        <v>0</v>
      </c>
    </row>
    <row r="4015" spans="1:14" ht="13.2" x14ac:dyDescent="0.25">
      <c r="A4015" s="9">
        <v>1</v>
      </c>
      <c r="B4015" s="9">
        <v>39</v>
      </c>
      <c r="C4015" s="9">
        <v>1</v>
      </c>
      <c r="D4015" s="9">
        <v>9</v>
      </c>
      <c r="E4015" s="9">
        <v>0</v>
      </c>
      <c r="F4015" s="9">
        <v>0</v>
      </c>
      <c r="G4015" s="9">
        <v>0</v>
      </c>
      <c r="H4015" s="9">
        <v>0</v>
      </c>
      <c r="I4015" s="9">
        <v>271</v>
      </c>
      <c r="J4015" s="9">
        <v>118</v>
      </c>
      <c r="K4015" s="9">
        <v>74</v>
      </c>
      <c r="L4015" s="9">
        <v>22.66</v>
      </c>
      <c r="M4015" s="9">
        <v>79</v>
      </c>
      <c r="N4015" s="9">
        <v>0</v>
      </c>
    </row>
    <row r="4016" spans="1:14" ht="13.2" x14ac:dyDescent="0.25">
      <c r="A4016" s="9">
        <v>0</v>
      </c>
      <c r="B4016" s="9">
        <v>55</v>
      </c>
      <c r="C4016" s="9">
        <v>0</v>
      </c>
      <c r="D4016" s="9">
        <v>0</v>
      </c>
      <c r="E4016" s="9">
        <v>0</v>
      </c>
      <c r="F4016" s="9">
        <v>0</v>
      </c>
      <c r="G4016" s="9">
        <v>1</v>
      </c>
      <c r="H4016" s="9">
        <v>0</v>
      </c>
      <c r="I4016" s="9">
        <v>268</v>
      </c>
      <c r="J4016" s="9">
        <v>140</v>
      </c>
      <c r="K4016" s="9">
        <v>88</v>
      </c>
      <c r="L4016" s="9">
        <v>26.99</v>
      </c>
      <c r="M4016" s="9">
        <v>85</v>
      </c>
      <c r="N4016" s="9">
        <v>0</v>
      </c>
    </row>
    <row r="4017" spans="1:14" ht="13.2" x14ac:dyDescent="0.25">
      <c r="A4017" s="9">
        <v>0</v>
      </c>
      <c r="B4017" s="9">
        <v>38</v>
      </c>
      <c r="C4017" s="9">
        <v>0</v>
      </c>
      <c r="D4017" s="9">
        <v>0</v>
      </c>
      <c r="E4017" s="9">
        <v>0</v>
      </c>
      <c r="F4017" s="9">
        <v>0</v>
      </c>
      <c r="G4017" s="9">
        <v>0</v>
      </c>
      <c r="H4017" s="9">
        <v>0</v>
      </c>
      <c r="I4017" s="9">
        <v>159</v>
      </c>
      <c r="J4017" s="9">
        <v>108</v>
      </c>
      <c r="K4017" s="9">
        <v>72</v>
      </c>
      <c r="L4017" s="9">
        <v>27.68</v>
      </c>
      <c r="M4017" s="9">
        <v>70</v>
      </c>
      <c r="N4017" s="9">
        <v>0</v>
      </c>
    </row>
    <row r="4018" spans="1:14" ht="13.2" x14ac:dyDescent="0.25">
      <c r="A4018" s="9">
        <v>1</v>
      </c>
      <c r="B4018" s="9">
        <v>62</v>
      </c>
      <c r="C4018" s="9">
        <v>1</v>
      </c>
      <c r="D4018" s="9">
        <v>20</v>
      </c>
      <c r="E4018" s="9">
        <v>0</v>
      </c>
      <c r="F4018" s="9">
        <v>0</v>
      </c>
      <c r="G4018" s="9">
        <v>0</v>
      </c>
      <c r="H4018" s="9">
        <v>0</v>
      </c>
      <c r="I4018" s="9">
        <v>264</v>
      </c>
      <c r="J4018" s="9">
        <v>129</v>
      </c>
      <c r="K4018" s="9">
        <v>85</v>
      </c>
      <c r="L4018" s="9">
        <v>26.15</v>
      </c>
      <c r="M4018" s="9">
        <v>73</v>
      </c>
      <c r="N4018" s="9">
        <v>0</v>
      </c>
    </row>
    <row r="4019" spans="1:14" ht="13.2" x14ac:dyDescent="0.25">
      <c r="A4019" s="9">
        <v>1</v>
      </c>
      <c r="B4019" s="9">
        <v>39</v>
      </c>
      <c r="C4019" s="9">
        <v>1</v>
      </c>
      <c r="D4019" s="9">
        <v>15</v>
      </c>
      <c r="E4019" s="9">
        <v>0</v>
      </c>
      <c r="F4019" s="9">
        <v>0</v>
      </c>
      <c r="G4019" s="9">
        <v>0</v>
      </c>
      <c r="H4019" s="9">
        <v>0</v>
      </c>
      <c r="I4019" s="9">
        <v>181</v>
      </c>
      <c r="J4019" s="9">
        <v>115</v>
      </c>
      <c r="K4019" s="9">
        <v>75</v>
      </c>
      <c r="L4019" s="9">
        <v>21.99</v>
      </c>
      <c r="M4019" s="9">
        <v>67</v>
      </c>
      <c r="N4019" s="9">
        <v>0</v>
      </c>
    </row>
    <row r="4020" spans="1:14" ht="13.2" x14ac:dyDescent="0.25">
      <c r="A4020" s="9">
        <v>1</v>
      </c>
      <c r="B4020" s="9">
        <v>63</v>
      </c>
      <c r="C4020" s="9">
        <v>1</v>
      </c>
      <c r="D4020" s="9">
        <v>6</v>
      </c>
      <c r="E4020" s="9">
        <v>0</v>
      </c>
      <c r="F4020" s="9">
        <v>0</v>
      </c>
      <c r="G4020" s="9">
        <v>0</v>
      </c>
      <c r="H4020" s="9">
        <v>0</v>
      </c>
      <c r="I4020" s="9">
        <v>217</v>
      </c>
      <c r="J4020" s="9">
        <v>125</v>
      </c>
      <c r="K4020" s="9">
        <v>71</v>
      </c>
      <c r="L4020" s="9">
        <v>25.91</v>
      </c>
      <c r="M4020" s="9">
        <v>75</v>
      </c>
      <c r="N4020" s="9">
        <v>0</v>
      </c>
    </row>
    <row r="4021" spans="1:14" ht="13.2" x14ac:dyDescent="0.25">
      <c r="A4021" s="9">
        <v>1</v>
      </c>
      <c r="B4021" s="9">
        <v>43</v>
      </c>
      <c r="C4021" s="9">
        <v>1</v>
      </c>
      <c r="D4021" s="9">
        <v>30</v>
      </c>
      <c r="E4021" s="9">
        <v>0</v>
      </c>
      <c r="F4021" s="9">
        <v>0</v>
      </c>
      <c r="G4021" s="9">
        <v>1</v>
      </c>
      <c r="H4021" s="9">
        <v>0</v>
      </c>
      <c r="I4021" s="9">
        <v>310</v>
      </c>
      <c r="J4021" s="9">
        <v>140</v>
      </c>
      <c r="K4021" s="9">
        <v>92</v>
      </c>
      <c r="L4021" s="9">
        <v>26</v>
      </c>
      <c r="M4021" s="9">
        <v>90</v>
      </c>
      <c r="N4021" s="9">
        <v>0</v>
      </c>
    </row>
    <row r="4022" spans="1:14" ht="13.2" x14ac:dyDescent="0.25">
      <c r="A4022" s="9">
        <v>0</v>
      </c>
      <c r="B4022" s="9">
        <v>55</v>
      </c>
      <c r="C4022" s="9">
        <v>0</v>
      </c>
      <c r="D4022" s="9">
        <v>0</v>
      </c>
      <c r="E4022" s="9">
        <v>0</v>
      </c>
      <c r="F4022" s="9">
        <v>0</v>
      </c>
      <c r="G4022" s="9">
        <v>0</v>
      </c>
      <c r="H4022" s="9">
        <v>0</v>
      </c>
      <c r="I4022" s="9">
        <v>266</v>
      </c>
      <c r="J4022" s="9">
        <v>107</v>
      </c>
      <c r="K4022" s="9">
        <v>70</v>
      </c>
      <c r="L4022" s="9">
        <v>24.51</v>
      </c>
      <c r="M4022" s="9">
        <v>72</v>
      </c>
      <c r="N4022" s="9">
        <v>0</v>
      </c>
    </row>
    <row r="4023" spans="1:14" ht="13.2" x14ac:dyDescent="0.25">
      <c r="A4023" s="9">
        <v>1</v>
      </c>
      <c r="B4023" s="9">
        <v>53</v>
      </c>
      <c r="C4023" s="9">
        <v>1</v>
      </c>
      <c r="D4023" s="9">
        <v>40</v>
      </c>
      <c r="E4023" s="9">
        <v>0</v>
      </c>
      <c r="F4023" s="9">
        <v>0</v>
      </c>
      <c r="G4023" s="9">
        <v>0</v>
      </c>
      <c r="H4023" s="9">
        <v>0</v>
      </c>
      <c r="I4023" s="9">
        <v>232</v>
      </c>
      <c r="J4023" s="9">
        <v>136</v>
      </c>
      <c r="K4023" s="9">
        <v>73</v>
      </c>
      <c r="L4023" s="9">
        <v>22.26</v>
      </c>
      <c r="M4023" s="9">
        <v>73</v>
      </c>
      <c r="N4023" s="9">
        <v>0</v>
      </c>
    </row>
    <row r="4024" spans="1:14" ht="13.2" x14ac:dyDescent="0.25">
      <c r="A4024" s="9">
        <v>1</v>
      </c>
      <c r="B4024" s="9">
        <v>60</v>
      </c>
      <c r="C4024" s="9">
        <v>1</v>
      </c>
      <c r="D4024" s="9">
        <v>10</v>
      </c>
      <c r="E4024" s="9">
        <v>0</v>
      </c>
      <c r="F4024" s="9">
        <v>0</v>
      </c>
      <c r="G4024" s="9">
        <v>1</v>
      </c>
      <c r="H4024" s="9">
        <v>0</v>
      </c>
      <c r="I4024" s="9">
        <v>250</v>
      </c>
      <c r="J4024" s="9">
        <v>157</v>
      </c>
      <c r="K4024" s="9">
        <v>94</v>
      </c>
      <c r="L4024" s="9">
        <v>29.89</v>
      </c>
      <c r="M4024" s="9">
        <v>63</v>
      </c>
      <c r="N4024" s="9">
        <v>1</v>
      </c>
    </row>
    <row r="4025" spans="1:14" ht="13.2" x14ac:dyDescent="0.25">
      <c r="A4025" s="9">
        <v>1</v>
      </c>
      <c r="B4025" s="9">
        <v>45</v>
      </c>
      <c r="C4025" s="9">
        <v>1</v>
      </c>
      <c r="D4025" s="9">
        <v>30</v>
      </c>
      <c r="E4025" s="9">
        <v>0</v>
      </c>
      <c r="F4025" s="9">
        <v>0</v>
      </c>
      <c r="G4025" s="9">
        <v>1</v>
      </c>
      <c r="H4025" s="9">
        <v>0</v>
      </c>
      <c r="I4025" s="9">
        <v>233</v>
      </c>
      <c r="J4025" s="9">
        <v>147</v>
      </c>
      <c r="K4025" s="9">
        <v>101</v>
      </c>
      <c r="L4025" s="9">
        <v>24.32</v>
      </c>
      <c r="M4025" s="9">
        <v>75</v>
      </c>
      <c r="N4025" s="9">
        <v>0</v>
      </c>
    </row>
    <row r="4026" spans="1:14" ht="13.2" x14ac:dyDescent="0.25">
      <c r="A4026" s="9">
        <v>1</v>
      </c>
      <c r="B4026" s="9">
        <v>48</v>
      </c>
      <c r="C4026" s="9">
        <v>1</v>
      </c>
      <c r="D4026" s="9">
        <v>30</v>
      </c>
      <c r="E4026" s="9">
        <v>0</v>
      </c>
      <c r="F4026" s="9">
        <v>0</v>
      </c>
      <c r="G4026" s="9">
        <v>1</v>
      </c>
      <c r="H4026" s="9">
        <v>0</v>
      </c>
      <c r="I4026" s="9">
        <v>215</v>
      </c>
      <c r="J4026" s="9">
        <v>133</v>
      </c>
      <c r="K4026" s="9">
        <v>90</v>
      </c>
      <c r="L4026" s="9">
        <v>27.24</v>
      </c>
      <c r="M4026" s="9">
        <v>75</v>
      </c>
      <c r="N4026" s="9">
        <v>1</v>
      </c>
    </row>
    <row r="4027" spans="1:14" ht="13.2" x14ac:dyDescent="0.25">
      <c r="A4027" s="9">
        <v>0</v>
      </c>
      <c r="B4027" s="9">
        <v>46</v>
      </c>
      <c r="C4027" s="9">
        <v>1</v>
      </c>
      <c r="D4027" s="9">
        <v>1</v>
      </c>
      <c r="E4027" s="9">
        <v>0</v>
      </c>
      <c r="F4027" s="9">
        <v>0</v>
      </c>
      <c r="G4027" s="9">
        <v>1</v>
      </c>
      <c r="H4027" s="9">
        <v>0</v>
      </c>
      <c r="I4027" s="9">
        <v>332</v>
      </c>
      <c r="J4027" s="9">
        <v>162.5</v>
      </c>
      <c r="K4027" s="9">
        <v>92.5</v>
      </c>
      <c r="L4027" s="9">
        <v>26.13</v>
      </c>
      <c r="M4027" s="9">
        <v>67</v>
      </c>
      <c r="N4027" s="9">
        <v>0</v>
      </c>
    </row>
    <row r="4028" spans="1:14" ht="13.2" x14ac:dyDescent="0.25">
      <c r="A4028" s="9">
        <v>1</v>
      </c>
      <c r="B4028" s="9">
        <v>55</v>
      </c>
      <c r="C4028" s="9">
        <v>1</v>
      </c>
      <c r="D4028" s="9">
        <v>40</v>
      </c>
      <c r="E4028" s="9">
        <v>0</v>
      </c>
      <c r="F4028" s="9">
        <v>0</v>
      </c>
      <c r="G4028" s="9">
        <v>0</v>
      </c>
      <c r="H4028" s="9">
        <v>0</v>
      </c>
      <c r="I4028" s="9">
        <v>242</v>
      </c>
      <c r="J4028" s="9">
        <v>130</v>
      </c>
      <c r="K4028" s="9">
        <v>85</v>
      </c>
      <c r="L4028" s="9">
        <v>26.79</v>
      </c>
      <c r="M4028" s="9">
        <v>80</v>
      </c>
      <c r="N4028" s="9">
        <v>0</v>
      </c>
    </row>
    <row r="4029" spans="1:14" ht="13.2" x14ac:dyDescent="0.25">
      <c r="A4029" s="9">
        <v>1</v>
      </c>
      <c r="B4029" s="9">
        <v>36</v>
      </c>
      <c r="C4029" s="9">
        <v>0</v>
      </c>
      <c r="D4029" s="9">
        <v>0</v>
      </c>
      <c r="E4029" s="9">
        <v>0</v>
      </c>
      <c r="F4029" s="9">
        <v>0</v>
      </c>
      <c r="G4029" s="9">
        <v>1</v>
      </c>
      <c r="H4029" s="9">
        <v>0</v>
      </c>
      <c r="I4029" s="9">
        <v>153</v>
      </c>
      <c r="J4029" s="9">
        <v>143</v>
      </c>
      <c r="K4029" s="9">
        <v>87</v>
      </c>
      <c r="L4029" s="9">
        <v>28.3</v>
      </c>
      <c r="M4029" s="9">
        <v>63</v>
      </c>
      <c r="N4029" s="9">
        <v>0</v>
      </c>
    </row>
    <row r="4030" spans="1:14" ht="13.2" x14ac:dyDescent="0.25">
      <c r="A4030" s="9">
        <v>0</v>
      </c>
      <c r="B4030" s="9">
        <v>44</v>
      </c>
      <c r="C4030" s="9">
        <v>1</v>
      </c>
      <c r="D4030" s="9">
        <v>10</v>
      </c>
      <c r="E4030" s="9">
        <v>0</v>
      </c>
      <c r="F4030" s="9">
        <v>0</v>
      </c>
      <c r="G4030" s="9">
        <v>0</v>
      </c>
      <c r="H4030" s="9">
        <v>0</v>
      </c>
      <c r="I4030" s="9">
        <v>170</v>
      </c>
      <c r="J4030" s="9">
        <v>107</v>
      </c>
      <c r="K4030" s="9">
        <v>70.5</v>
      </c>
      <c r="L4030" s="9">
        <v>19.28</v>
      </c>
      <c r="M4030" s="9">
        <v>63</v>
      </c>
      <c r="N4030" s="9">
        <v>0</v>
      </c>
    </row>
    <row r="4031" spans="1:14" ht="13.2" x14ac:dyDescent="0.25">
      <c r="A4031" s="9">
        <v>1</v>
      </c>
      <c r="B4031" s="9">
        <v>60</v>
      </c>
      <c r="C4031" s="9">
        <v>1</v>
      </c>
      <c r="D4031" s="9">
        <v>1</v>
      </c>
      <c r="E4031" s="9">
        <v>1</v>
      </c>
      <c r="F4031" s="9">
        <v>0</v>
      </c>
      <c r="G4031" s="9">
        <v>1</v>
      </c>
      <c r="H4031" s="9">
        <v>0</v>
      </c>
      <c r="I4031" s="9">
        <v>232</v>
      </c>
      <c r="J4031" s="9">
        <v>173</v>
      </c>
      <c r="K4031" s="9">
        <v>106</v>
      </c>
      <c r="L4031" s="9">
        <v>28.63</v>
      </c>
      <c r="M4031" s="9">
        <v>85</v>
      </c>
      <c r="N4031" s="9">
        <v>0</v>
      </c>
    </row>
    <row r="4032" spans="1:14" ht="13.2" x14ac:dyDescent="0.25">
      <c r="A4032" s="9">
        <v>0</v>
      </c>
      <c r="B4032" s="9">
        <v>34</v>
      </c>
      <c r="C4032" s="9">
        <v>0</v>
      </c>
      <c r="D4032" s="9">
        <v>0</v>
      </c>
      <c r="E4032" s="9">
        <v>0</v>
      </c>
      <c r="F4032" s="9">
        <v>0</v>
      </c>
      <c r="G4032" s="9">
        <v>0</v>
      </c>
      <c r="H4032" s="9">
        <v>0</v>
      </c>
      <c r="I4032" s="9">
        <v>196</v>
      </c>
      <c r="J4032" s="9">
        <v>108.5</v>
      </c>
      <c r="K4032" s="9">
        <v>68</v>
      </c>
      <c r="L4032" s="9">
        <v>25.67</v>
      </c>
      <c r="M4032" s="9">
        <v>60</v>
      </c>
      <c r="N4032" s="9">
        <v>0</v>
      </c>
    </row>
    <row r="4033" spans="1:14" ht="13.2" x14ac:dyDescent="0.25">
      <c r="A4033" s="9">
        <v>1</v>
      </c>
      <c r="B4033" s="9">
        <v>40</v>
      </c>
      <c r="C4033" s="9">
        <v>1</v>
      </c>
      <c r="D4033" s="9">
        <v>5</v>
      </c>
      <c r="E4033" s="9">
        <v>0</v>
      </c>
      <c r="F4033" s="9">
        <v>0</v>
      </c>
      <c r="G4033" s="9">
        <v>0</v>
      </c>
      <c r="H4033" s="9">
        <v>0</v>
      </c>
      <c r="I4033" s="9">
        <v>193</v>
      </c>
      <c r="J4033" s="9">
        <v>130</v>
      </c>
      <c r="K4033" s="9">
        <v>86.5</v>
      </c>
      <c r="L4033" s="9">
        <v>23.48</v>
      </c>
      <c r="M4033" s="9">
        <v>88</v>
      </c>
      <c r="N4033" s="9">
        <v>0</v>
      </c>
    </row>
    <row r="4034" spans="1:14" ht="13.2" x14ac:dyDescent="0.25">
      <c r="A4034" s="9">
        <v>1</v>
      </c>
      <c r="B4034" s="9">
        <v>40</v>
      </c>
      <c r="C4034" s="9">
        <v>1</v>
      </c>
      <c r="D4034" s="9">
        <v>43</v>
      </c>
      <c r="E4034" s="9">
        <v>0</v>
      </c>
      <c r="F4034" s="9">
        <v>0</v>
      </c>
      <c r="G4034" s="9">
        <v>0</v>
      </c>
      <c r="H4034" s="9">
        <v>0</v>
      </c>
      <c r="I4034" s="9">
        <v>325</v>
      </c>
      <c r="J4034" s="9">
        <v>112</v>
      </c>
      <c r="K4034" s="9">
        <v>67</v>
      </c>
      <c r="L4034" s="9">
        <v>25.09</v>
      </c>
      <c r="M4034" s="9">
        <v>78</v>
      </c>
      <c r="N4034" s="9">
        <v>0</v>
      </c>
    </row>
    <row r="4035" spans="1:14" ht="13.2" x14ac:dyDescent="0.25">
      <c r="A4035" s="9">
        <v>0</v>
      </c>
      <c r="B4035" s="9">
        <v>49</v>
      </c>
      <c r="C4035" s="9">
        <v>1</v>
      </c>
      <c r="D4035" s="9">
        <v>15</v>
      </c>
      <c r="E4035" s="9">
        <v>0</v>
      </c>
      <c r="F4035" s="9">
        <v>0</v>
      </c>
      <c r="G4035" s="9">
        <v>0</v>
      </c>
      <c r="H4035" s="9">
        <v>0</v>
      </c>
      <c r="I4035" s="9">
        <v>233</v>
      </c>
      <c r="J4035" s="9">
        <v>112.5</v>
      </c>
      <c r="K4035" s="9">
        <v>80</v>
      </c>
      <c r="L4035" s="9">
        <v>27.87</v>
      </c>
      <c r="M4035" s="9">
        <v>96</v>
      </c>
      <c r="N4035" s="9">
        <v>0</v>
      </c>
    </row>
    <row r="4036" spans="1:14" ht="13.2" x14ac:dyDescent="0.25">
      <c r="A4036" s="9">
        <v>0</v>
      </c>
      <c r="B4036" s="9">
        <v>40</v>
      </c>
      <c r="C4036" s="9">
        <v>1</v>
      </c>
      <c r="D4036" s="9">
        <v>20</v>
      </c>
      <c r="E4036" s="9">
        <v>0</v>
      </c>
      <c r="F4036" s="9">
        <v>0</v>
      </c>
      <c r="G4036" s="9">
        <v>0</v>
      </c>
      <c r="H4036" s="9">
        <v>0</v>
      </c>
      <c r="I4036" s="9">
        <v>213</v>
      </c>
      <c r="J4036" s="9">
        <v>130</v>
      </c>
      <c r="K4036" s="9">
        <v>80</v>
      </c>
      <c r="L4036" s="9">
        <v>19.98</v>
      </c>
      <c r="M4036" s="9">
        <v>96</v>
      </c>
      <c r="N4036" s="9">
        <v>0</v>
      </c>
    </row>
    <row r="4037" spans="1:14" ht="13.2" x14ac:dyDescent="0.25">
      <c r="A4037" s="9">
        <v>0</v>
      </c>
      <c r="B4037" s="9">
        <v>52</v>
      </c>
      <c r="C4037" s="9">
        <v>1</v>
      </c>
      <c r="D4037" s="9">
        <v>5</v>
      </c>
      <c r="E4037" s="9">
        <v>0</v>
      </c>
      <c r="F4037" s="9">
        <v>1</v>
      </c>
      <c r="G4037" s="9">
        <v>1</v>
      </c>
      <c r="H4037" s="9">
        <v>0</v>
      </c>
      <c r="I4037" s="9">
        <v>205</v>
      </c>
      <c r="J4037" s="9">
        <v>159</v>
      </c>
      <c r="K4037" s="9">
        <v>110</v>
      </c>
      <c r="L4037" s="9">
        <v>28.18</v>
      </c>
      <c r="M4037" s="9">
        <v>75</v>
      </c>
      <c r="N4037" s="9">
        <v>1</v>
      </c>
    </row>
    <row r="4038" spans="1:14" ht="13.2" x14ac:dyDescent="0.25">
      <c r="A4038" s="9">
        <v>0</v>
      </c>
      <c r="B4038" s="9">
        <v>58</v>
      </c>
      <c r="C4038" s="9">
        <v>0</v>
      </c>
      <c r="D4038" s="9">
        <v>0</v>
      </c>
      <c r="E4038" s="9">
        <v>0</v>
      </c>
      <c r="F4038" s="9">
        <v>0</v>
      </c>
      <c r="G4038" s="9">
        <v>1</v>
      </c>
      <c r="H4038" s="9">
        <v>0</v>
      </c>
      <c r="I4038" s="9">
        <v>166</v>
      </c>
      <c r="J4038" s="9">
        <v>185.5</v>
      </c>
      <c r="K4038" s="9">
        <v>115.5</v>
      </c>
      <c r="L4038" s="9">
        <v>27.97</v>
      </c>
      <c r="M4038" s="9">
        <v>100</v>
      </c>
      <c r="N4038" s="9">
        <v>0</v>
      </c>
    </row>
    <row r="4039" spans="1:14" ht="13.2" x14ac:dyDescent="0.25">
      <c r="A4039" s="9">
        <v>0</v>
      </c>
      <c r="B4039" s="9">
        <v>46</v>
      </c>
      <c r="C4039" s="9">
        <v>1</v>
      </c>
      <c r="D4039" s="9">
        <v>20</v>
      </c>
      <c r="E4039" s="9">
        <v>0</v>
      </c>
      <c r="F4039" s="9">
        <v>0</v>
      </c>
      <c r="G4039" s="9">
        <v>0</v>
      </c>
      <c r="H4039" s="9">
        <v>0</v>
      </c>
      <c r="I4039" s="9">
        <v>259</v>
      </c>
      <c r="J4039" s="9">
        <v>129</v>
      </c>
      <c r="K4039" s="9">
        <v>83</v>
      </c>
      <c r="L4039" s="9">
        <v>22.91</v>
      </c>
      <c r="M4039" s="9">
        <v>66</v>
      </c>
      <c r="N4039" s="9">
        <v>0</v>
      </c>
    </row>
    <row r="4040" spans="1:14" ht="13.2" x14ac:dyDescent="0.25">
      <c r="A4040" s="9">
        <v>0</v>
      </c>
      <c r="B4040" s="9">
        <v>39</v>
      </c>
      <c r="C4040" s="9">
        <v>0</v>
      </c>
      <c r="D4040" s="9">
        <v>0</v>
      </c>
      <c r="E4040" s="9">
        <v>0</v>
      </c>
      <c r="F4040" s="9">
        <v>0</v>
      </c>
      <c r="G4040" s="9">
        <v>0</v>
      </c>
      <c r="H4040" s="9">
        <v>0</v>
      </c>
      <c r="I4040" s="9">
        <v>181</v>
      </c>
      <c r="J4040" s="9">
        <v>103</v>
      </c>
      <c r="K4040" s="9">
        <v>62</v>
      </c>
      <c r="L4040" s="9">
        <v>20.68</v>
      </c>
      <c r="M4040" s="9">
        <v>70</v>
      </c>
      <c r="N4040" s="9">
        <v>0</v>
      </c>
    </row>
    <row r="4041" spans="1:14" ht="13.2" x14ac:dyDescent="0.25">
      <c r="A4041" s="9">
        <v>1</v>
      </c>
      <c r="B4041" s="9">
        <v>52</v>
      </c>
      <c r="C4041" s="9">
        <v>1</v>
      </c>
      <c r="D4041" s="9">
        <v>20</v>
      </c>
      <c r="E4041" s="9">
        <v>0</v>
      </c>
      <c r="F4041" s="9">
        <v>0</v>
      </c>
      <c r="G4041" s="9">
        <v>0</v>
      </c>
      <c r="H4041" s="9">
        <v>0</v>
      </c>
      <c r="I4041" s="9">
        <v>225</v>
      </c>
      <c r="J4041" s="9">
        <v>126</v>
      </c>
      <c r="K4041" s="9">
        <v>75</v>
      </c>
      <c r="L4041" s="9">
        <v>22.18</v>
      </c>
      <c r="M4041" s="9">
        <v>85</v>
      </c>
      <c r="N4041" s="9">
        <v>1</v>
      </c>
    </row>
    <row r="4042" spans="1:14" ht="13.2" x14ac:dyDescent="0.25">
      <c r="A4042" s="9">
        <v>1</v>
      </c>
      <c r="B4042" s="9">
        <v>66</v>
      </c>
      <c r="C4042" s="9">
        <v>0</v>
      </c>
      <c r="D4042" s="9">
        <v>0</v>
      </c>
      <c r="E4042" s="9">
        <v>0</v>
      </c>
      <c r="F4042" s="9">
        <v>0</v>
      </c>
      <c r="G4042" s="9">
        <v>1</v>
      </c>
      <c r="H4042" s="9">
        <v>0</v>
      </c>
      <c r="I4042" s="9">
        <v>226</v>
      </c>
      <c r="J4042" s="9">
        <v>213</v>
      </c>
      <c r="K4042" s="9">
        <v>133</v>
      </c>
      <c r="L4042" s="9">
        <v>25.29</v>
      </c>
      <c r="M4042" s="9">
        <v>100</v>
      </c>
      <c r="N4042" s="9">
        <v>0</v>
      </c>
    </row>
    <row r="4043" spans="1:14" ht="13.2" x14ac:dyDescent="0.25">
      <c r="A4043" s="9">
        <v>0</v>
      </c>
      <c r="B4043" s="9">
        <v>56</v>
      </c>
      <c r="C4043" s="9">
        <v>0</v>
      </c>
      <c r="D4043" s="9">
        <v>0</v>
      </c>
      <c r="E4043" s="9">
        <v>0</v>
      </c>
      <c r="F4043" s="9">
        <v>0</v>
      </c>
      <c r="G4043" s="9">
        <v>1</v>
      </c>
      <c r="H4043" s="9">
        <v>0</v>
      </c>
      <c r="I4043" s="9">
        <v>199</v>
      </c>
      <c r="J4043" s="9">
        <v>160</v>
      </c>
      <c r="K4043" s="9">
        <v>105</v>
      </c>
      <c r="L4043" s="9">
        <v>25.71</v>
      </c>
      <c r="M4043" s="9">
        <v>75</v>
      </c>
      <c r="N4043" s="9">
        <v>0</v>
      </c>
    </row>
    <row r="4044" spans="1:14" ht="13.2" x14ac:dyDescent="0.25">
      <c r="A4044" s="9">
        <v>1</v>
      </c>
      <c r="B4044" s="9">
        <v>44</v>
      </c>
      <c r="C4044" s="9">
        <v>0</v>
      </c>
      <c r="D4044" s="9">
        <v>0</v>
      </c>
      <c r="E4044" s="9">
        <v>0</v>
      </c>
      <c r="F4044" s="9">
        <v>0</v>
      </c>
      <c r="G4044" s="9">
        <v>1</v>
      </c>
      <c r="H4044" s="9">
        <v>1</v>
      </c>
      <c r="I4044" s="9">
        <v>208</v>
      </c>
      <c r="J4044" s="9">
        <v>175</v>
      </c>
      <c r="K4044" s="9">
        <v>101</v>
      </c>
      <c r="L4044" s="9">
        <v>27.93</v>
      </c>
      <c r="M4044" s="9">
        <v>95</v>
      </c>
      <c r="N4044" s="9">
        <v>0</v>
      </c>
    </row>
    <row r="4045" spans="1:14" ht="13.2" x14ac:dyDescent="0.25">
      <c r="A4045" s="9">
        <v>1</v>
      </c>
      <c r="B4045" s="9">
        <v>56</v>
      </c>
      <c r="C4045" s="9">
        <v>1</v>
      </c>
      <c r="D4045" s="9">
        <v>40</v>
      </c>
      <c r="E4045" s="9">
        <v>0</v>
      </c>
      <c r="F4045" s="9">
        <v>0</v>
      </c>
      <c r="G4045" s="9">
        <v>0</v>
      </c>
      <c r="H4045" s="9">
        <v>0</v>
      </c>
      <c r="I4045" s="9">
        <v>296</v>
      </c>
      <c r="J4045" s="9">
        <v>111.5</v>
      </c>
      <c r="K4045" s="9">
        <v>74</v>
      </c>
      <c r="L4045" s="9">
        <v>23.38</v>
      </c>
      <c r="M4045" s="9">
        <v>80</v>
      </c>
      <c r="N4045" s="9">
        <v>1</v>
      </c>
    </row>
    <row r="4046" spans="1:14" ht="13.2" x14ac:dyDescent="0.25">
      <c r="A4046" s="9">
        <v>0</v>
      </c>
      <c r="B4046" s="9">
        <v>39</v>
      </c>
      <c r="C4046" s="9">
        <v>0</v>
      </c>
      <c r="D4046" s="9">
        <v>0</v>
      </c>
      <c r="E4046" s="9">
        <v>0</v>
      </c>
      <c r="F4046" s="9">
        <v>0</v>
      </c>
      <c r="G4046" s="9">
        <v>0</v>
      </c>
      <c r="H4046" s="9">
        <v>0</v>
      </c>
      <c r="I4046" s="9">
        <v>195</v>
      </c>
      <c r="J4046" s="9">
        <v>129.5</v>
      </c>
      <c r="K4046" s="9">
        <v>93.5</v>
      </c>
      <c r="L4046" s="9">
        <v>34.840000000000003</v>
      </c>
      <c r="M4046" s="9">
        <v>85</v>
      </c>
      <c r="N4046" s="9">
        <v>0</v>
      </c>
    </row>
    <row r="4047" spans="1:14" ht="13.2" x14ac:dyDescent="0.25">
      <c r="A4047" s="9">
        <v>1</v>
      </c>
      <c r="B4047" s="9">
        <v>56</v>
      </c>
      <c r="C4047" s="9">
        <v>0</v>
      </c>
      <c r="D4047" s="9">
        <v>0</v>
      </c>
      <c r="E4047" s="9">
        <v>0</v>
      </c>
      <c r="F4047" s="9">
        <v>0</v>
      </c>
      <c r="G4047" s="9">
        <v>0</v>
      </c>
      <c r="H4047" s="9">
        <v>0</v>
      </c>
      <c r="I4047" s="9">
        <v>177</v>
      </c>
      <c r="J4047" s="9">
        <v>124</v>
      </c>
      <c r="K4047" s="9">
        <v>77</v>
      </c>
      <c r="L4047" s="9">
        <v>27.81</v>
      </c>
      <c r="M4047" s="9">
        <v>60</v>
      </c>
      <c r="N4047" s="9">
        <v>0</v>
      </c>
    </row>
    <row r="4048" spans="1:14" ht="13.2" x14ac:dyDescent="0.25">
      <c r="A4048" s="9">
        <v>1</v>
      </c>
      <c r="B4048" s="9">
        <v>46</v>
      </c>
      <c r="C4048" s="9">
        <v>1</v>
      </c>
      <c r="D4048" s="9">
        <v>20</v>
      </c>
      <c r="E4048" s="9">
        <v>0</v>
      </c>
      <c r="F4048" s="9">
        <v>0</v>
      </c>
      <c r="G4048" s="9">
        <v>0</v>
      </c>
      <c r="H4048" s="9">
        <v>0</v>
      </c>
      <c r="I4048" s="9">
        <v>214</v>
      </c>
      <c r="J4048" s="9">
        <v>110</v>
      </c>
      <c r="K4048" s="9">
        <v>73</v>
      </c>
      <c r="L4048" s="9">
        <v>18.100000000000001</v>
      </c>
      <c r="M4048" s="9">
        <v>60</v>
      </c>
      <c r="N4048" s="9">
        <v>0</v>
      </c>
    </row>
    <row r="4049" spans="1:14" ht="13.2" x14ac:dyDescent="0.25">
      <c r="A4049" s="9">
        <v>1</v>
      </c>
      <c r="B4049" s="9">
        <v>37</v>
      </c>
      <c r="C4049" s="9">
        <v>1</v>
      </c>
      <c r="D4049" s="9">
        <v>20</v>
      </c>
      <c r="E4049" s="9">
        <v>0</v>
      </c>
      <c r="F4049" s="9">
        <v>0</v>
      </c>
      <c r="G4049" s="9">
        <v>0</v>
      </c>
      <c r="H4049" s="9">
        <v>0</v>
      </c>
      <c r="I4049" s="9">
        <v>315</v>
      </c>
      <c r="J4049" s="9">
        <v>118</v>
      </c>
      <c r="K4049" s="9">
        <v>79.5</v>
      </c>
      <c r="L4049" s="9">
        <v>22.52</v>
      </c>
      <c r="M4049" s="9">
        <v>82</v>
      </c>
      <c r="N4049" s="9">
        <v>0</v>
      </c>
    </row>
    <row r="4050" spans="1:14" ht="13.2" x14ac:dyDescent="0.25">
      <c r="A4050" s="9">
        <v>0</v>
      </c>
      <c r="B4050" s="9">
        <v>59</v>
      </c>
      <c r="C4050" s="9">
        <v>0</v>
      </c>
      <c r="D4050" s="9">
        <v>0</v>
      </c>
      <c r="E4050" s="9">
        <v>0</v>
      </c>
      <c r="F4050" s="9">
        <v>0</v>
      </c>
      <c r="G4050" s="9">
        <v>0</v>
      </c>
      <c r="H4050" s="9">
        <v>0</v>
      </c>
      <c r="I4050" s="9">
        <v>345</v>
      </c>
      <c r="J4050" s="9">
        <v>148</v>
      </c>
      <c r="K4050" s="9">
        <v>95</v>
      </c>
      <c r="L4050" s="9">
        <v>23.72</v>
      </c>
      <c r="M4050" s="9">
        <v>79</v>
      </c>
      <c r="N4050" s="9">
        <v>0</v>
      </c>
    </row>
    <row r="4051" spans="1:14" ht="13.2" x14ac:dyDescent="0.25">
      <c r="A4051" s="9">
        <v>1</v>
      </c>
      <c r="B4051" s="9">
        <v>47</v>
      </c>
      <c r="C4051" s="9">
        <v>1</v>
      </c>
      <c r="D4051" s="9">
        <v>30</v>
      </c>
      <c r="E4051" s="9">
        <v>0</v>
      </c>
      <c r="F4051" s="9">
        <v>0</v>
      </c>
      <c r="G4051" s="9">
        <v>0</v>
      </c>
      <c r="H4051" s="9">
        <v>0</v>
      </c>
      <c r="I4051" s="9">
        <v>271</v>
      </c>
      <c r="J4051" s="9">
        <v>150</v>
      </c>
      <c r="K4051" s="9">
        <v>74</v>
      </c>
      <c r="L4051" s="9">
        <v>20.7</v>
      </c>
      <c r="M4051" s="9">
        <v>70</v>
      </c>
      <c r="N4051" s="9">
        <v>0</v>
      </c>
    </row>
    <row r="4052" spans="1:14" ht="13.2" x14ac:dyDescent="0.25">
      <c r="A4052" s="9">
        <v>1</v>
      </c>
      <c r="B4052" s="9">
        <v>50</v>
      </c>
      <c r="C4052" s="9">
        <v>1</v>
      </c>
      <c r="D4052" s="9">
        <v>20</v>
      </c>
      <c r="E4052" s="9">
        <v>0</v>
      </c>
      <c r="F4052" s="9">
        <v>0</v>
      </c>
      <c r="G4052" s="9">
        <v>0</v>
      </c>
      <c r="H4052" s="9">
        <v>0</v>
      </c>
      <c r="I4052" s="9">
        <v>262</v>
      </c>
      <c r="J4052" s="9">
        <v>97.5</v>
      </c>
      <c r="K4052" s="9">
        <v>62.5</v>
      </c>
      <c r="L4052" s="9">
        <v>21.55</v>
      </c>
      <c r="M4052" s="9">
        <v>80</v>
      </c>
      <c r="N4052" s="9">
        <v>0</v>
      </c>
    </row>
    <row r="4053" spans="1:14" ht="13.2" x14ac:dyDescent="0.25">
      <c r="A4053" s="9">
        <v>1</v>
      </c>
      <c r="B4053" s="9">
        <v>41</v>
      </c>
      <c r="C4053" s="9">
        <v>1</v>
      </c>
      <c r="D4053" s="9">
        <v>20</v>
      </c>
      <c r="E4053" s="9">
        <v>0</v>
      </c>
      <c r="F4053" s="9">
        <v>0</v>
      </c>
      <c r="G4053" s="9">
        <v>0</v>
      </c>
      <c r="H4053" s="9">
        <v>0</v>
      </c>
      <c r="I4053" s="9">
        <v>206</v>
      </c>
      <c r="J4053" s="9">
        <v>124</v>
      </c>
      <c r="K4053" s="9">
        <v>89</v>
      </c>
      <c r="L4053" s="9">
        <v>27.63</v>
      </c>
      <c r="M4053" s="9">
        <v>80</v>
      </c>
      <c r="N4053" s="9">
        <v>0</v>
      </c>
    </row>
    <row r="4054" spans="1:14" ht="13.2" x14ac:dyDescent="0.25">
      <c r="A4054" s="9">
        <v>1</v>
      </c>
      <c r="B4054" s="9">
        <v>39</v>
      </c>
      <c r="C4054" s="9">
        <v>1</v>
      </c>
      <c r="D4054" s="9">
        <v>20</v>
      </c>
      <c r="E4054" s="9">
        <v>0</v>
      </c>
      <c r="F4054" s="9">
        <v>0</v>
      </c>
      <c r="G4054" s="9">
        <v>0</v>
      </c>
      <c r="H4054" s="9">
        <v>0</v>
      </c>
      <c r="I4054" s="9">
        <v>253</v>
      </c>
      <c r="J4054" s="9">
        <v>104</v>
      </c>
      <c r="K4054" s="9">
        <v>64</v>
      </c>
      <c r="L4054" s="9">
        <v>27.48</v>
      </c>
      <c r="M4054" s="9">
        <v>65</v>
      </c>
      <c r="N4054" s="9">
        <v>0</v>
      </c>
    </row>
    <row r="4055" spans="1:14" ht="13.2" x14ac:dyDescent="0.25">
      <c r="A4055" s="9">
        <v>0</v>
      </c>
      <c r="B4055" s="9">
        <v>44</v>
      </c>
      <c r="C4055" s="9">
        <v>0</v>
      </c>
      <c r="D4055" s="9">
        <v>0</v>
      </c>
      <c r="E4055" s="9">
        <v>0</v>
      </c>
      <c r="F4055" s="9">
        <v>0</v>
      </c>
      <c r="G4055" s="9">
        <v>0</v>
      </c>
      <c r="H4055" s="9">
        <v>0</v>
      </c>
      <c r="I4055" s="9">
        <v>160</v>
      </c>
      <c r="J4055" s="9">
        <v>107</v>
      </c>
      <c r="K4055" s="9">
        <v>69</v>
      </c>
      <c r="L4055" s="9">
        <v>18.63</v>
      </c>
      <c r="M4055" s="9">
        <v>125</v>
      </c>
      <c r="N4055" s="9">
        <v>0</v>
      </c>
    </row>
    <row r="4056" spans="1:14" ht="13.2" x14ac:dyDescent="0.25">
      <c r="A4056" s="9">
        <v>0</v>
      </c>
      <c r="B4056" s="9">
        <v>48</v>
      </c>
      <c r="C4056" s="9">
        <v>0</v>
      </c>
      <c r="D4056" s="9">
        <v>0</v>
      </c>
      <c r="E4056" s="9">
        <v>0</v>
      </c>
      <c r="F4056" s="9">
        <v>0</v>
      </c>
      <c r="G4056" s="9">
        <v>0</v>
      </c>
      <c r="H4056" s="9">
        <v>0</v>
      </c>
      <c r="I4056" s="9">
        <v>193</v>
      </c>
      <c r="J4056" s="9">
        <v>127</v>
      </c>
      <c r="K4056" s="9">
        <v>81</v>
      </c>
      <c r="L4056" s="9">
        <v>25.85</v>
      </c>
      <c r="M4056" s="9">
        <v>58</v>
      </c>
      <c r="N4056" s="9">
        <v>0</v>
      </c>
    </row>
    <row r="4057" spans="1:14" ht="13.2" x14ac:dyDescent="0.25">
      <c r="A4057" s="9">
        <v>1</v>
      </c>
      <c r="B4057" s="9">
        <v>44</v>
      </c>
      <c r="C4057" s="9">
        <v>1</v>
      </c>
      <c r="D4057" s="9">
        <v>20</v>
      </c>
      <c r="E4057" s="9">
        <v>0</v>
      </c>
      <c r="F4057" s="9">
        <v>0</v>
      </c>
      <c r="G4057" s="9">
        <v>0</v>
      </c>
      <c r="H4057" s="9">
        <v>0</v>
      </c>
      <c r="I4057" s="9">
        <v>311</v>
      </c>
      <c r="J4057" s="9">
        <v>115</v>
      </c>
      <c r="K4057" s="9">
        <v>80</v>
      </c>
      <c r="L4057" s="9">
        <v>25.43</v>
      </c>
      <c r="M4057" s="9">
        <v>68</v>
      </c>
      <c r="N4057" s="9">
        <v>0</v>
      </c>
    </row>
    <row r="4058" spans="1:14" ht="13.2" x14ac:dyDescent="0.25">
      <c r="A4058" s="9">
        <v>1</v>
      </c>
      <c r="B4058" s="9">
        <v>44</v>
      </c>
      <c r="C4058" s="9">
        <v>0</v>
      </c>
      <c r="D4058" s="9">
        <v>0</v>
      </c>
      <c r="E4058" s="9">
        <v>0</v>
      </c>
      <c r="F4058" s="9">
        <v>0</v>
      </c>
      <c r="G4058" s="9">
        <v>0</v>
      </c>
      <c r="H4058" s="9">
        <v>0</v>
      </c>
      <c r="I4058" s="9">
        <v>254</v>
      </c>
      <c r="J4058" s="9">
        <v>130</v>
      </c>
      <c r="K4058" s="9">
        <v>80</v>
      </c>
      <c r="L4058" s="9">
        <v>28.15</v>
      </c>
      <c r="M4058" s="9">
        <v>80</v>
      </c>
      <c r="N4058" s="9">
        <v>0</v>
      </c>
    </row>
    <row r="4059" spans="1:14" ht="13.2" x14ac:dyDescent="0.25">
      <c r="A4059" s="9">
        <v>0</v>
      </c>
      <c r="B4059" s="9">
        <v>57</v>
      </c>
      <c r="C4059" s="9">
        <v>1</v>
      </c>
      <c r="D4059" s="9">
        <v>10</v>
      </c>
      <c r="E4059" s="9">
        <v>1</v>
      </c>
      <c r="F4059" s="9">
        <v>0</v>
      </c>
      <c r="G4059" s="9">
        <v>1</v>
      </c>
      <c r="H4059" s="9">
        <v>0</v>
      </c>
      <c r="I4059" s="9">
        <v>272</v>
      </c>
      <c r="J4059" s="9">
        <v>157</v>
      </c>
      <c r="K4059" s="9">
        <v>80</v>
      </c>
      <c r="L4059" s="9">
        <v>25.15</v>
      </c>
      <c r="M4059" s="9">
        <v>70</v>
      </c>
      <c r="N4059" s="9">
        <v>1</v>
      </c>
    </row>
    <row r="4060" spans="1:14" ht="13.2" x14ac:dyDescent="0.25">
      <c r="A4060" s="9">
        <v>0</v>
      </c>
      <c r="B4060" s="9">
        <v>48</v>
      </c>
      <c r="C4060" s="9">
        <v>0</v>
      </c>
      <c r="D4060" s="9">
        <v>0</v>
      </c>
      <c r="E4060" s="9">
        <v>0</v>
      </c>
      <c r="F4060" s="9">
        <v>0</v>
      </c>
      <c r="G4060" s="9">
        <v>1</v>
      </c>
      <c r="H4060" s="9">
        <v>0</v>
      </c>
      <c r="I4060" s="9">
        <v>224</v>
      </c>
      <c r="J4060" s="9">
        <v>192.5</v>
      </c>
      <c r="K4060" s="9">
        <v>115</v>
      </c>
      <c r="L4060" s="9">
        <v>23.03</v>
      </c>
      <c r="M4060" s="9">
        <v>67</v>
      </c>
      <c r="N4060" s="9">
        <v>1</v>
      </c>
    </row>
    <row r="4061" spans="1:14" ht="13.2" x14ac:dyDescent="0.25">
      <c r="A4061" s="9">
        <v>1</v>
      </c>
      <c r="B4061" s="9">
        <v>55</v>
      </c>
      <c r="C4061" s="9">
        <v>0</v>
      </c>
      <c r="D4061" s="9">
        <v>0</v>
      </c>
      <c r="E4061" s="9">
        <v>0</v>
      </c>
      <c r="F4061" s="9">
        <v>0</v>
      </c>
      <c r="G4061" s="9">
        <v>1</v>
      </c>
      <c r="H4061" s="9">
        <v>0</v>
      </c>
      <c r="I4061" s="9">
        <v>198</v>
      </c>
      <c r="J4061" s="9">
        <v>176</v>
      </c>
      <c r="K4061" s="9">
        <v>109</v>
      </c>
      <c r="L4061" s="9">
        <v>28.45</v>
      </c>
      <c r="M4061" s="9">
        <v>60</v>
      </c>
      <c r="N4061" s="9">
        <v>0</v>
      </c>
    </row>
    <row r="4062" spans="1:14" ht="13.2" x14ac:dyDescent="0.25">
      <c r="A4062" s="9">
        <v>1</v>
      </c>
      <c r="B4062" s="9">
        <v>38</v>
      </c>
      <c r="C4062" s="9">
        <v>0</v>
      </c>
      <c r="D4062" s="9">
        <v>0</v>
      </c>
      <c r="E4062" s="9">
        <v>0</v>
      </c>
      <c r="F4062" s="9">
        <v>0</v>
      </c>
      <c r="G4062" s="9">
        <v>0</v>
      </c>
      <c r="H4062" s="9">
        <v>0</v>
      </c>
      <c r="I4062" s="9">
        <v>197</v>
      </c>
      <c r="J4062" s="9">
        <v>121</v>
      </c>
      <c r="K4062" s="9">
        <v>82</v>
      </c>
      <c r="L4062" s="9">
        <v>24.57</v>
      </c>
      <c r="M4062" s="9">
        <v>60</v>
      </c>
      <c r="N4062" s="9">
        <v>0</v>
      </c>
    </row>
    <row r="4063" spans="1:14" ht="13.2" x14ac:dyDescent="0.25">
      <c r="A4063" s="9">
        <v>1</v>
      </c>
      <c r="B4063" s="9">
        <v>44</v>
      </c>
      <c r="C4063" s="9">
        <v>0</v>
      </c>
      <c r="D4063" s="9">
        <v>0</v>
      </c>
      <c r="E4063" s="9">
        <v>0</v>
      </c>
      <c r="F4063" s="9">
        <v>0</v>
      </c>
      <c r="G4063" s="9">
        <v>0</v>
      </c>
      <c r="H4063" s="9">
        <v>0</v>
      </c>
      <c r="I4063" s="9">
        <v>160</v>
      </c>
      <c r="J4063" s="9">
        <v>118.5</v>
      </c>
      <c r="K4063" s="9">
        <v>87</v>
      </c>
      <c r="L4063" s="9">
        <v>25.81</v>
      </c>
      <c r="M4063" s="9">
        <v>54</v>
      </c>
      <c r="N4063" s="9">
        <v>0</v>
      </c>
    </row>
    <row r="4064" spans="1:14" ht="13.2" x14ac:dyDescent="0.25">
      <c r="A4064" s="9">
        <v>0</v>
      </c>
      <c r="B4064" s="9">
        <v>61</v>
      </c>
      <c r="C4064" s="9">
        <v>0</v>
      </c>
      <c r="D4064" s="9">
        <v>0</v>
      </c>
      <c r="E4064" s="9">
        <v>0</v>
      </c>
      <c r="F4064" s="9">
        <v>0</v>
      </c>
      <c r="G4064" s="9">
        <v>0</v>
      </c>
      <c r="H4064" s="9">
        <v>0</v>
      </c>
      <c r="I4064" s="9">
        <v>210</v>
      </c>
      <c r="J4064" s="9">
        <v>112</v>
      </c>
      <c r="K4064" s="9">
        <v>72</v>
      </c>
      <c r="L4064" s="9">
        <v>24.69</v>
      </c>
      <c r="M4064" s="9">
        <v>80</v>
      </c>
      <c r="N4064" s="9">
        <v>0</v>
      </c>
    </row>
    <row r="4065" spans="1:14" ht="13.2" x14ac:dyDescent="0.25">
      <c r="A4065" s="9">
        <v>0</v>
      </c>
      <c r="B4065" s="9">
        <v>46</v>
      </c>
      <c r="C4065" s="9">
        <v>0</v>
      </c>
      <c r="D4065" s="9">
        <v>0</v>
      </c>
      <c r="E4065" s="9">
        <v>0</v>
      </c>
      <c r="F4065" s="9">
        <v>0</v>
      </c>
      <c r="G4065" s="9">
        <v>1</v>
      </c>
      <c r="H4065" s="9">
        <v>0</v>
      </c>
      <c r="I4065" s="9">
        <v>246</v>
      </c>
      <c r="J4065" s="9">
        <v>142.5</v>
      </c>
      <c r="K4065" s="9">
        <v>95</v>
      </c>
      <c r="L4065" s="9">
        <v>24.28</v>
      </c>
      <c r="M4065" s="9">
        <v>88</v>
      </c>
      <c r="N4065" s="9">
        <v>0</v>
      </c>
    </row>
    <row r="4066" spans="1:14" ht="13.2" x14ac:dyDescent="0.25">
      <c r="A4066" s="9">
        <v>1</v>
      </c>
      <c r="B4066" s="9">
        <v>41</v>
      </c>
      <c r="C4066" s="9">
        <v>1</v>
      </c>
      <c r="D4066" s="9">
        <v>15</v>
      </c>
      <c r="E4066" s="9">
        <v>0</v>
      </c>
      <c r="F4066" s="9">
        <v>0</v>
      </c>
      <c r="G4066" s="9">
        <v>0</v>
      </c>
      <c r="H4066" s="9">
        <v>1</v>
      </c>
      <c r="I4066" s="9">
        <v>155</v>
      </c>
      <c r="J4066" s="9">
        <v>107</v>
      </c>
      <c r="K4066" s="9">
        <v>81</v>
      </c>
      <c r="L4066" s="9">
        <v>20.96</v>
      </c>
      <c r="M4066" s="9">
        <v>90</v>
      </c>
      <c r="N4066" s="9">
        <v>0</v>
      </c>
    </row>
    <row r="4067" spans="1:14" ht="13.2" x14ac:dyDescent="0.25">
      <c r="A4067" s="9">
        <v>0</v>
      </c>
      <c r="B4067" s="9">
        <v>53</v>
      </c>
      <c r="C4067" s="9">
        <v>0</v>
      </c>
      <c r="D4067" s="9">
        <v>0</v>
      </c>
      <c r="E4067" s="9">
        <v>0</v>
      </c>
      <c r="F4067" s="9">
        <v>0</v>
      </c>
      <c r="G4067" s="9">
        <v>0</v>
      </c>
      <c r="H4067" s="9">
        <v>0</v>
      </c>
      <c r="I4067" s="9">
        <v>232</v>
      </c>
      <c r="J4067" s="9">
        <v>116</v>
      </c>
      <c r="K4067" s="9">
        <v>71.5</v>
      </c>
      <c r="L4067" s="9">
        <v>21.31</v>
      </c>
      <c r="M4067" s="9">
        <v>73</v>
      </c>
      <c r="N4067" s="9">
        <v>0</v>
      </c>
    </row>
    <row r="4068" spans="1:14" ht="13.2" x14ac:dyDescent="0.25">
      <c r="A4068" s="9">
        <v>1</v>
      </c>
      <c r="B4068" s="9">
        <v>47</v>
      </c>
      <c r="C4068" s="9">
        <v>1</v>
      </c>
      <c r="D4068" s="9">
        <v>20</v>
      </c>
      <c r="E4068" s="9">
        <v>0</v>
      </c>
      <c r="F4068" s="9">
        <v>0</v>
      </c>
      <c r="G4068" s="9">
        <v>0</v>
      </c>
      <c r="H4068" s="9">
        <v>0</v>
      </c>
      <c r="I4068" s="9">
        <v>119</v>
      </c>
      <c r="J4068" s="9">
        <v>117</v>
      </c>
      <c r="K4068" s="9">
        <v>78.5</v>
      </c>
      <c r="L4068" s="9">
        <v>26.4</v>
      </c>
      <c r="M4068" s="9">
        <v>75</v>
      </c>
      <c r="N4068" s="9">
        <v>0</v>
      </c>
    </row>
    <row r="4069" spans="1:14" ht="13.2" x14ac:dyDescent="0.25">
      <c r="A4069" s="9">
        <v>1</v>
      </c>
      <c r="B4069" s="9">
        <v>42</v>
      </c>
      <c r="C4069" s="9">
        <v>1</v>
      </c>
      <c r="D4069" s="9">
        <v>30</v>
      </c>
      <c r="E4069" s="9">
        <v>0</v>
      </c>
      <c r="F4069" s="9">
        <v>0</v>
      </c>
      <c r="G4069" s="9">
        <v>0</v>
      </c>
      <c r="H4069" s="9">
        <v>0</v>
      </c>
      <c r="I4069" s="9">
        <v>209</v>
      </c>
      <c r="J4069" s="9">
        <v>130</v>
      </c>
      <c r="K4069" s="9">
        <v>86</v>
      </c>
      <c r="L4069" s="9">
        <v>24.01</v>
      </c>
      <c r="M4069" s="9">
        <v>60</v>
      </c>
      <c r="N4069" s="9">
        <v>0</v>
      </c>
    </row>
    <row r="4070" spans="1:14" ht="13.2" x14ac:dyDescent="0.25">
      <c r="A4070" s="9">
        <v>1</v>
      </c>
      <c r="B4070" s="9">
        <v>42</v>
      </c>
      <c r="C4070" s="9">
        <v>1</v>
      </c>
      <c r="D4070" s="9">
        <v>30</v>
      </c>
      <c r="E4070" s="9">
        <v>0</v>
      </c>
      <c r="F4070" s="9">
        <v>0</v>
      </c>
      <c r="G4070" s="9">
        <v>0</v>
      </c>
      <c r="H4070" s="9">
        <v>0</v>
      </c>
      <c r="I4070" s="9">
        <v>240</v>
      </c>
      <c r="J4070" s="9">
        <v>133.5</v>
      </c>
      <c r="K4070" s="9">
        <v>97.5</v>
      </c>
      <c r="L4070" s="9">
        <v>28.94</v>
      </c>
      <c r="M4070" s="9">
        <v>86</v>
      </c>
      <c r="N4070" s="9">
        <v>1</v>
      </c>
    </row>
    <row r="4071" spans="1:14" ht="13.2" x14ac:dyDescent="0.25">
      <c r="A4071" s="9">
        <v>0</v>
      </c>
      <c r="B4071" s="9">
        <v>51</v>
      </c>
      <c r="C4071" s="9">
        <v>0</v>
      </c>
      <c r="D4071" s="9">
        <v>0</v>
      </c>
      <c r="E4071" s="9">
        <v>0</v>
      </c>
      <c r="F4071" s="9">
        <v>0</v>
      </c>
      <c r="G4071" s="9">
        <v>0</v>
      </c>
      <c r="H4071" s="9">
        <v>0</v>
      </c>
      <c r="I4071" s="9">
        <v>264</v>
      </c>
      <c r="J4071" s="9">
        <v>135</v>
      </c>
      <c r="K4071" s="9">
        <v>83</v>
      </c>
      <c r="L4071" s="9">
        <v>26.68</v>
      </c>
      <c r="M4071" s="9">
        <v>60</v>
      </c>
      <c r="N4071" s="9">
        <v>0</v>
      </c>
    </row>
    <row r="4072" spans="1:14" ht="13.2" x14ac:dyDescent="0.25">
      <c r="A4072" s="9">
        <v>0</v>
      </c>
      <c r="B4072" s="9">
        <v>40</v>
      </c>
      <c r="C4072" s="9">
        <v>0</v>
      </c>
      <c r="D4072" s="9">
        <v>0</v>
      </c>
      <c r="E4072" s="9">
        <v>0</v>
      </c>
      <c r="F4072" s="9">
        <v>0</v>
      </c>
      <c r="G4072" s="9">
        <v>1</v>
      </c>
      <c r="H4072" s="9">
        <v>0</v>
      </c>
      <c r="I4072" s="9">
        <v>202</v>
      </c>
      <c r="J4072" s="9">
        <v>158</v>
      </c>
      <c r="K4072" s="9">
        <v>103</v>
      </c>
      <c r="L4072" s="9">
        <v>28.35</v>
      </c>
      <c r="M4072" s="9">
        <v>125</v>
      </c>
      <c r="N4072" s="9">
        <v>0</v>
      </c>
    </row>
    <row r="4073" spans="1:14" ht="13.2" x14ac:dyDescent="0.25">
      <c r="A4073" s="9">
        <v>0</v>
      </c>
      <c r="B4073" s="9">
        <v>52</v>
      </c>
      <c r="C4073" s="9">
        <v>0</v>
      </c>
      <c r="D4073" s="9">
        <v>0</v>
      </c>
      <c r="E4073" s="9">
        <v>0</v>
      </c>
      <c r="F4073" s="9">
        <v>0</v>
      </c>
      <c r="G4073" s="9">
        <v>1</v>
      </c>
      <c r="H4073" s="9">
        <v>0</v>
      </c>
      <c r="I4073" s="9">
        <v>296</v>
      </c>
      <c r="J4073" s="9">
        <v>140</v>
      </c>
      <c r="K4073" s="9">
        <v>93</v>
      </c>
      <c r="L4073" s="9">
        <v>26.81</v>
      </c>
      <c r="M4073" s="9">
        <v>88</v>
      </c>
      <c r="N4073" s="9">
        <v>0</v>
      </c>
    </row>
    <row r="4074" spans="1:14" ht="13.2" x14ac:dyDescent="0.25">
      <c r="A4074" s="9">
        <v>1</v>
      </c>
      <c r="B4074" s="9">
        <v>53</v>
      </c>
      <c r="C4074" s="9">
        <v>0</v>
      </c>
      <c r="D4074" s="9">
        <v>0</v>
      </c>
      <c r="E4074" s="9">
        <v>0</v>
      </c>
      <c r="F4074" s="9">
        <v>0</v>
      </c>
      <c r="G4074" s="9">
        <v>0</v>
      </c>
      <c r="H4074" s="9">
        <v>0</v>
      </c>
      <c r="I4074" s="9">
        <v>275</v>
      </c>
      <c r="J4074" s="9">
        <v>109</v>
      </c>
      <c r="K4074" s="9">
        <v>79</v>
      </c>
      <c r="L4074" s="9">
        <v>27.75</v>
      </c>
      <c r="M4074" s="9">
        <v>67</v>
      </c>
      <c r="N4074" s="9">
        <v>0</v>
      </c>
    </row>
    <row r="4075" spans="1:14" ht="13.2" x14ac:dyDescent="0.25">
      <c r="A4075" s="9">
        <v>1</v>
      </c>
      <c r="B4075" s="9">
        <v>51</v>
      </c>
      <c r="C4075" s="9">
        <v>1</v>
      </c>
      <c r="D4075" s="9">
        <v>30</v>
      </c>
      <c r="E4075" s="9">
        <v>0</v>
      </c>
      <c r="F4075" s="9">
        <v>0</v>
      </c>
      <c r="G4075" s="9">
        <v>0</v>
      </c>
      <c r="H4075" s="9">
        <v>0</v>
      </c>
      <c r="I4075" s="9">
        <v>241</v>
      </c>
      <c r="J4075" s="9">
        <v>118</v>
      </c>
      <c r="K4075" s="9">
        <v>79</v>
      </c>
      <c r="L4075" s="9">
        <v>20.09</v>
      </c>
      <c r="M4075" s="9">
        <v>70</v>
      </c>
      <c r="N4075" s="9">
        <v>0</v>
      </c>
    </row>
    <row r="4076" spans="1:14" ht="13.2" x14ac:dyDescent="0.25">
      <c r="A4076" s="9">
        <v>0</v>
      </c>
      <c r="B4076" s="9">
        <v>40</v>
      </c>
      <c r="C4076" s="9">
        <v>0</v>
      </c>
      <c r="D4076" s="9">
        <v>0</v>
      </c>
      <c r="E4076" s="9">
        <v>0</v>
      </c>
      <c r="F4076" s="9">
        <v>0</v>
      </c>
      <c r="G4076" s="9">
        <v>0</v>
      </c>
      <c r="H4076" s="9">
        <v>0</v>
      </c>
      <c r="I4076" s="9">
        <v>220</v>
      </c>
      <c r="J4076" s="9">
        <v>136</v>
      </c>
      <c r="K4076" s="9">
        <v>80.5</v>
      </c>
      <c r="L4076" s="9">
        <v>22.72</v>
      </c>
      <c r="M4076" s="9">
        <v>80</v>
      </c>
      <c r="N4076" s="9">
        <v>0</v>
      </c>
    </row>
    <row r="4077" spans="1:14" ht="13.2" x14ac:dyDescent="0.25">
      <c r="A4077" s="9">
        <v>1</v>
      </c>
      <c r="B4077" s="9">
        <v>63</v>
      </c>
      <c r="C4077" s="9">
        <v>1</v>
      </c>
      <c r="D4077" s="9">
        <v>25</v>
      </c>
      <c r="E4077" s="9">
        <v>0</v>
      </c>
      <c r="F4077" s="9">
        <v>0</v>
      </c>
      <c r="G4077" s="9">
        <v>1</v>
      </c>
      <c r="H4077" s="9">
        <v>0</v>
      </c>
      <c r="I4077" s="9">
        <v>203</v>
      </c>
      <c r="J4077" s="9">
        <v>192.5</v>
      </c>
      <c r="K4077" s="9">
        <v>125</v>
      </c>
      <c r="L4077" s="9">
        <v>26.18</v>
      </c>
      <c r="M4077" s="9">
        <v>80</v>
      </c>
      <c r="N4077" s="9">
        <v>1</v>
      </c>
    </row>
    <row r="4078" spans="1:14" ht="13.2" x14ac:dyDescent="0.25">
      <c r="A4078" s="9">
        <v>0</v>
      </c>
      <c r="B4078" s="9">
        <v>61</v>
      </c>
      <c r="C4078" s="9">
        <v>0</v>
      </c>
      <c r="D4078" s="9">
        <v>0</v>
      </c>
      <c r="E4078" s="9">
        <v>1</v>
      </c>
      <c r="F4078" s="9">
        <v>0</v>
      </c>
      <c r="G4078" s="9">
        <v>1</v>
      </c>
      <c r="H4078" s="9">
        <v>1</v>
      </c>
      <c r="I4078" s="9">
        <v>265</v>
      </c>
      <c r="J4078" s="9">
        <v>200</v>
      </c>
      <c r="K4078" s="9">
        <v>125</v>
      </c>
      <c r="L4078" s="9">
        <v>29.5</v>
      </c>
      <c r="M4078" s="9">
        <v>68</v>
      </c>
      <c r="N4078" s="9">
        <v>1</v>
      </c>
    </row>
    <row r="4079" spans="1:14" ht="13.2" x14ac:dyDescent="0.25">
      <c r="A4079" s="9">
        <v>1</v>
      </c>
      <c r="B4079" s="9">
        <v>43</v>
      </c>
      <c r="C4079" s="9">
        <v>0</v>
      </c>
      <c r="D4079" s="9">
        <v>0</v>
      </c>
      <c r="E4079" s="9">
        <v>0</v>
      </c>
      <c r="F4079" s="9">
        <v>0</v>
      </c>
      <c r="G4079" s="9">
        <v>0</v>
      </c>
      <c r="H4079" s="9">
        <v>0</v>
      </c>
      <c r="I4079" s="9">
        <v>222</v>
      </c>
      <c r="J4079" s="9">
        <v>115</v>
      </c>
      <c r="K4079" s="9">
        <v>72.5</v>
      </c>
      <c r="L4079" s="9">
        <v>25.46</v>
      </c>
      <c r="M4079" s="9">
        <v>75</v>
      </c>
      <c r="N4079" s="9">
        <v>0</v>
      </c>
    </row>
    <row r="4080" spans="1:14" ht="13.2" x14ac:dyDescent="0.25">
      <c r="A4080" s="9">
        <v>1</v>
      </c>
      <c r="B4080" s="9">
        <v>42</v>
      </c>
      <c r="C4080" s="9">
        <v>0</v>
      </c>
      <c r="D4080" s="9">
        <v>0</v>
      </c>
      <c r="E4080" s="9">
        <v>0</v>
      </c>
      <c r="F4080" s="9">
        <v>0</v>
      </c>
      <c r="G4080" s="9">
        <v>0</v>
      </c>
      <c r="H4080" s="9">
        <v>0</v>
      </c>
      <c r="I4080" s="9">
        <v>214</v>
      </c>
      <c r="J4080" s="9">
        <v>120</v>
      </c>
      <c r="K4080" s="9">
        <v>81</v>
      </c>
      <c r="L4080" s="9">
        <v>28.47</v>
      </c>
      <c r="M4080" s="9">
        <v>78</v>
      </c>
      <c r="N4080" s="9">
        <v>0</v>
      </c>
    </row>
    <row r="4081" spans="1:14" ht="13.2" x14ac:dyDescent="0.25">
      <c r="A4081" s="9">
        <v>1</v>
      </c>
      <c r="B4081" s="9">
        <v>62</v>
      </c>
      <c r="C4081" s="9">
        <v>1</v>
      </c>
      <c r="D4081" s="9">
        <v>7</v>
      </c>
      <c r="E4081" s="9">
        <v>0</v>
      </c>
      <c r="F4081" s="9">
        <v>0</v>
      </c>
      <c r="G4081" s="9">
        <v>0</v>
      </c>
      <c r="H4081" s="9">
        <v>0</v>
      </c>
      <c r="I4081" s="9">
        <v>260</v>
      </c>
      <c r="J4081" s="9">
        <v>104</v>
      </c>
      <c r="K4081" s="9">
        <v>69</v>
      </c>
      <c r="L4081" s="9">
        <v>24.02</v>
      </c>
      <c r="M4081" s="9">
        <v>70</v>
      </c>
      <c r="N4081" s="9">
        <v>0</v>
      </c>
    </row>
    <row r="4082" spans="1:14" ht="13.2" x14ac:dyDescent="0.25">
      <c r="A4082" s="9">
        <v>0</v>
      </c>
      <c r="B4082" s="9">
        <v>36</v>
      </c>
      <c r="C4082" s="9">
        <v>0</v>
      </c>
      <c r="D4082" s="9">
        <v>0</v>
      </c>
      <c r="E4082" s="9">
        <v>0</v>
      </c>
      <c r="F4082" s="9">
        <v>0</v>
      </c>
      <c r="G4082" s="9">
        <v>0</v>
      </c>
      <c r="H4082" s="9">
        <v>0</v>
      </c>
      <c r="I4082" s="9">
        <v>195</v>
      </c>
      <c r="J4082" s="9">
        <v>116</v>
      </c>
      <c r="K4082" s="9">
        <v>76</v>
      </c>
      <c r="L4082" s="9">
        <v>22.16</v>
      </c>
      <c r="M4082" s="9">
        <v>88</v>
      </c>
      <c r="N4082" s="9">
        <v>0</v>
      </c>
    </row>
    <row r="4083" spans="1:14" ht="13.2" x14ac:dyDescent="0.25">
      <c r="A4083" s="9">
        <v>0</v>
      </c>
      <c r="B4083" s="9">
        <v>63</v>
      </c>
      <c r="C4083" s="9">
        <v>0</v>
      </c>
      <c r="D4083" s="9">
        <v>0</v>
      </c>
      <c r="E4083" s="9">
        <v>0</v>
      </c>
      <c r="F4083" s="9">
        <v>0</v>
      </c>
      <c r="G4083" s="9">
        <v>0</v>
      </c>
      <c r="H4083" s="9">
        <v>0</v>
      </c>
      <c r="I4083" s="9">
        <v>253</v>
      </c>
      <c r="J4083" s="9">
        <v>128</v>
      </c>
      <c r="K4083" s="9">
        <v>81</v>
      </c>
      <c r="L4083" s="9">
        <v>26.92</v>
      </c>
      <c r="M4083" s="9">
        <v>80</v>
      </c>
      <c r="N4083" s="9">
        <v>0</v>
      </c>
    </row>
    <row r="4084" spans="1:14" ht="13.2" x14ac:dyDescent="0.25">
      <c r="A4084" s="9">
        <v>1</v>
      </c>
      <c r="B4084" s="9">
        <v>47</v>
      </c>
      <c r="C4084" s="9">
        <v>0</v>
      </c>
      <c r="D4084" s="9">
        <v>0</v>
      </c>
      <c r="E4084" s="9">
        <v>0</v>
      </c>
      <c r="F4084" s="9">
        <v>0</v>
      </c>
      <c r="G4084" s="9">
        <v>1</v>
      </c>
      <c r="H4084" s="9">
        <v>0</v>
      </c>
      <c r="I4084" s="9">
        <v>254</v>
      </c>
      <c r="J4084" s="9">
        <v>137.5</v>
      </c>
      <c r="K4084" s="9">
        <v>91</v>
      </c>
      <c r="L4084" s="9">
        <v>31.98</v>
      </c>
      <c r="M4084" s="9">
        <v>75</v>
      </c>
      <c r="N4084" s="9">
        <v>0</v>
      </c>
    </row>
    <row r="4085" spans="1:14" ht="13.2" x14ac:dyDescent="0.25">
      <c r="A4085" s="9">
        <v>0</v>
      </c>
      <c r="B4085" s="9">
        <v>46</v>
      </c>
      <c r="C4085" s="9">
        <v>0</v>
      </c>
      <c r="D4085" s="9">
        <v>0</v>
      </c>
      <c r="E4085" s="9">
        <v>0</v>
      </c>
      <c r="F4085" s="9">
        <v>0</v>
      </c>
      <c r="G4085" s="9">
        <v>0</v>
      </c>
      <c r="H4085" s="9">
        <v>0</v>
      </c>
      <c r="I4085" s="9">
        <v>247</v>
      </c>
      <c r="J4085" s="9">
        <v>115</v>
      </c>
      <c r="K4085" s="9">
        <v>71</v>
      </c>
      <c r="L4085" s="9">
        <v>27.72</v>
      </c>
      <c r="M4085" s="9">
        <v>82</v>
      </c>
      <c r="N4085" s="9">
        <v>0</v>
      </c>
    </row>
    <row r="4086" spans="1:14" ht="13.2" x14ac:dyDescent="0.25">
      <c r="A4086" s="9">
        <v>0</v>
      </c>
      <c r="B4086" s="9">
        <v>54</v>
      </c>
      <c r="C4086" s="9">
        <v>0</v>
      </c>
      <c r="D4086" s="9">
        <v>0</v>
      </c>
      <c r="E4086" s="9">
        <v>0</v>
      </c>
      <c r="F4086" s="9">
        <v>0</v>
      </c>
      <c r="G4086" s="9">
        <v>1</v>
      </c>
      <c r="H4086" s="9">
        <v>1</v>
      </c>
      <c r="I4086" s="9">
        <v>326</v>
      </c>
      <c r="J4086" s="9">
        <v>187</v>
      </c>
      <c r="K4086" s="9">
        <v>95</v>
      </c>
      <c r="L4086" s="9">
        <v>29.94</v>
      </c>
      <c r="M4086" s="9">
        <v>67</v>
      </c>
      <c r="N4086" s="9">
        <v>0</v>
      </c>
    </row>
    <row r="4087" spans="1:14" ht="13.2" x14ac:dyDescent="0.25">
      <c r="A4087" s="9">
        <v>0</v>
      </c>
      <c r="B4087" s="9">
        <v>58</v>
      </c>
      <c r="C4087" s="9">
        <v>0</v>
      </c>
      <c r="D4087" s="9">
        <v>0</v>
      </c>
      <c r="E4087" s="9">
        <v>0</v>
      </c>
      <c r="F4087" s="9">
        <v>0</v>
      </c>
      <c r="G4087" s="9">
        <v>1</v>
      </c>
      <c r="H4087" s="9">
        <v>0</v>
      </c>
      <c r="I4087" s="9">
        <v>239</v>
      </c>
      <c r="J4087" s="9">
        <v>121</v>
      </c>
      <c r="K4087" s="9">
        <v>81</v>
      </c>
      <c r="L4087" s="9">
        <v>35.19</v>
      </c>
      <c r="M4087" s="9">
        <v>58</v>
      </c>
      <c r="N4087" s="9">
        <v>0</v>
      </c>
    </row>
    <row r="4088" spans="1:14" ht="13.2" x14ac:dyDescent="0.25">
      <c r="A4088" s="9">
        <v>0</v>
      </c>
      <c r="B4088" s="9">
        <v>55</v>
      </c>
      <c r="C4088" s="9">
        <v>0</v>
      </c>
      <c r="D4088" s="9">
        <v>0</v>
      </c>
      <c r="E4088" s="9">
        <v>0</v>
      </c>
      <c r="F4088" s="9">
        <v>0</v>
      </c>
      <c r="G4088" s="9">
        <v>0</v>
      </c>
      <c r="H4088" s="9">
        <v>0</v>
      </c>
      <c r="I4088" s="9">
        <v>195</v>
      </c>
      <c r="J4088" s="9">
        <v>133.5</v>
      </c>
      <c r="K4088" s="9">
        <v>81.5</v>
      </c>
      <c r="L4088" s="9">
        <v>23.46</v>
      </c>
      <c r="M4088" s="9">
        <v>90</v>
      </c>
      <c r="N4088" s="9">
        <v>1</v>
      </c>
    </row>
    <row r="4089" spans="1:14" ht="13.2" x14ac:dyDescent="0.25">
      <c r="A4089" s="9">
        <v>0</v>
      </c>
      <c r="B4089" s="9">
        <v>56</v>
      </c>
      <c r="C4089" s="9">
        <v>1</v>
      </c>
      <c r="D4089" s="9">
        <v>15</v>
      </c>
      <c r="E4089" s="9">
        <v>0</v>
      </c>
      <c r="F4089" s="9">
        <v>0</v>
      </c>
      <c r="G4089" s="9">
        <v>0</v>
      </c>
      <c r="H4089" s="9">
        <v>0</v>
      </c>
      <c r="I4089" s="9">
        <v>262</v>
      </c>
      <c r="J4089" s="9">
        <v>126</v>
      </c>
      <c r="K4089" s="9">
        <v>74</v>
      </c>
      <c r="L4089" s="9">
        <v>27.35</v>
      </c>
      <c r="M4089" s="9">
        <v>90</v>
      </c>
      <c r="N4089" s="9">
        <v>0</v>
      </c>
    </row>
    <row r="4090" spans="1:14" ht="13.2" x14ac:dyDescent="0.25">
      <c r="A4090" s="9">
        <v>1</v>
      </c>
      <c r="B4090" s="9">
        <v>47</v>
      </c>
      <c r="C4090" s="9">
        <v>1</v>
      </c>
      <c r="D4090" s="9">
        <v>20</v>
      </c>
      <c r="E4090" s="9">
        <v>0</v>
      </c>
      <c r="F4090" s="9">
        <v>0</v>
      </c>
      <c r="G4090" s="9">
        <v>1</v>
      </c>
      <c r="H4090" s="9">
        <v>0</v>
      </c>
      <c r="I4090" s="9">
        <v>290</v>
      </c>
      <c r="J4090" s="9">
        <v>143</v>
      </c>
      <c r="K4090" s="9">
        <v>88</v>
      </c>
      <c r="L4090" s="9">
        <v>27.4</v>
      </c>
      <c r="M4090" s="9">
        <v>96</v>
      </c>
      <c r="N4090" s="9">
        <v>0</v>
      </c>
    </row>
    <row r="4091" spans="1:14" ht="13.2" x14ac:dyDescent="0.25">
      <c r="A4091" s="9">
        <v>0</v>
      </c>
      <c r="B4091" s="9">
        <v>64</v>
      </c>
      <c r="C4091" s="9">
        <v>0</v>
      </c>
      <c r="D4091" s="9">
        <v>0</v>
      </c>
      <c r="E4091" s="9">
        <v>0</v>
      </c>
      <c r="F4091" s="9">
        <v>0</v>
      </c>
      <c r="G4091" s="9">
        <v>1</v>
      </c>
      <c r="H4091" s="9">
        <v>0</v>
      </c>
      <c r="I4091" s="9">
        <v>232</v>
      </c>
      <c r="J4091" s="9">
        <v>149.5</v>
      </c>
      <c r="K4091" s="9">
        <v>84</v>
      </c>
      <c r="L4091" s="9">
        <v>20.49</v>
      </c>
      <c r="M4091" s="9">
        <v>68</v>
      </c>
      <c r="N4091" s="9">
        <v>0</v>
      </c>
    </row>
    <row r="4092" spans="1:14" ht="13.2" x14ac:dyDescent="0.25">
      <c r="A4092" s="9">
        <v>1</v>
      </c>
      <c r="B4092" s="9">
        <v>51</v>
      </c>
      <c r="C4092" s="9">
        <v>0</v>
      </c>
      <c r="D4092" s="9">
        <v>0</v>
      </c>
      <c r="E4092" s="9">
        <v>0</v>
      </c>
      <c r="F4092" s="9">
        <v>0</v>
      </c>
      <c r="G4092" s="9">
        <v>1</v>
      </c>
      <c r="H4092" s="9">
        <v>0</v>
      </c>
      <c r="I4092" s="9">
        <v>220</v>
      </c>
      <c r="J4092" s="9">
        <v>151</v>
      </c>
      <c r="K4092" s="9">
        <v>87.5</v>
      </c>
      <c r="L4092" s="9">
        <v>22.01</v>
      </c>
      <c r="M4092" s="9">
        <v>80</v>
      </c>
      <c r="N4092" s="9">
        <v>0</v>
      </c>
    </row>
    <row r="4093" spans="1:14" ht="13.2" x14ac:dyDescent="0.25">
      <c r="A4093" s="9">
        <v>1</v>
      </c>
      <c r="B4093" s="9">
        <v>43</v>
      </c>
      <c r="C4093" s="9">
        <v>1</v>
      </c>
      <c r="D4093" s="9">
        <v>20</v>
      </c>
      <c r="E4093" s="9">
        <v>0</v>
      </c>
      <c r="F4093" s="9">
        <v>0</v>
      </c>
      <c r="G4093" s="9">
        <v>0</v>
      </c>
      <c r="H4093" s="9">
        <v>0</v>
      </c>
      <c r="I4093" s="9">
        <v>198</v>
      </c>
      <c r="J4093" s="9">
        <v>116</v>
      </c>
      <c r="K4093" s="9">
        <v>74</v>
      </c>
      <c r="L4093" s="9">
        <v>23.99</v>
      </c>
      <c r="M4093" s="9">
        <v>75</v>
      </c>
      <c r="N4093" s="9">
        <v>0</v>
      </c>
    </row>
    <row r="4094" spans="1:14" ht="13.2" x14ac:dyDescent="0.25">
      <c r="A4094" s="9">
        <v>0</v>
      </c>
      <c r="B4094" s="9">
        <v>40</v>
      </c>
      <c r="C4094" s="9">
        <v>1</v>
      </c>
      <c r="D4094" s="9">
        <v>20</v>
      </c>
      <c r="E4094" s="9">
        <v>0</v>
      </c>
      <c r="F4094" s="9">
        <v>0</v>
      </c>
      <c r="G4094" s="9">
        <v>0</v>
      </c>
      <c r="H4094" s="9">
        <v>0</v>
      </c>
      <c r="I4094" s="9">
        <v>221</v>
      </c>
      <c r="J4094" s="9">
        <v>93</v>
      </c>
      <c r="K4094" s="9">
        <v>62.5</v>
      </c>
      <c r="L4094" s="9">
        <v>18.84</v>
      </c>
      <c r="M4094" s="9">
        <v>64</v>
      </c>
      <c r="N4094" s="9">
        <v>0</v>
      </c>
    </row>
    <row r="4095" spans="1:14" ht="13.2" x14ac:dyDescent="0.25">
      <c r="A4095" s="9">
        <v>0</v>
      </c>
      <c r="B4095" s="9">
        <v>46</v>
      </c>
      <c r="C4095" s="9">
        <v>0</v>
      </c>
      <c r="D4095" s="9">
        <v>0</v>
      </c>
      <c r="E4095" s="9">
        <v>0</v>
      </c>
      <c r="F4095" s="9">
        <v>0</v>
      </c>
      <c r="G4095" s="9">
        <v>0</v>
      </c>
      <c r="H4095" s="9">
        <v>0</v>
      </c>
      <c r="I4095" s="9">
        <v>229</v>
      </c>
      <c r="J4095" s="9">
        <v>125</v>
      </c>
      <c r="K4095" s="9">
        <v>80</v>
      </c>
      <c r="L4095" s="9">
        <v>27.27</v>
      </c>
      <c r="M4095" s="9">
        <v>66</v>
      </c>
      <c r="N4095" s="9">
        <v>0</v>
      </c>
    </row>
    <row r="4096" spans="1:14" ht="13.2" x14ac:dyDescent="0.25">
      <c r="A4096" s="9">
        <v>1</v>
      </c>
      <c r="B4096" s="9">
        <v>64</v>
      </c>
      <c r="C4096" s="9">
        <v>1</v>
      </c>
      <c r="D4096" s="9">
        <v>5</v>
      </c>
      <c r="E4096" s="9">
        <v>0</v>
      </c>
      <c r="F4096" s="9">
        <v>0</v>
      </c>
      <c r="G4096" s="9">
        <v>0</v>
      </c>
      <c r="H4096" s="9">
        <v>0</v>
      </c>
      <c r="I4096" s="9">
        <v>180</v>
      </c>
      <c r="J4096" s="9">
        <v>121</v>
      </c>
      <c r="K4096" s="9">
        <v>79</v>
      </c>
      <c r="L4096" s="9">
        <v>20.45</v>
      </c>
      <c r="M4096" s="9">
        <v>77</v>
      </c>
      <c r="N4096" s="9">
        <v>1</v>
      </c>
    </row>
    <row r="4097" spans="1:14" ht="13.2" x14ac:dyDescent="0.25">
      <c r="A4097" s="9">
        <v>1</v>
      </c>
      <c r="B4097" s="9">
        <v>60</v>
      </c>
      <c r="C4097" s="9">
        <v>0</v>
      </c>
      <c r="D4097" s="9">
        <v>0</v>
      </c>
      <c r="E4097" s="9">
        <v>0</v>
      </c>
      <c r="F4097" s="9">
        <v>0</v>
      </c>
      <c r="G4097" s="9">
        <v>1</v>
      </c>
      <c r="H4097" s="9">
        <v>0</v>
      </c>
      <c r="I4097" s="9">
        <v>213</v>
      </c>
      <c r="J4097" s="9">
        <v>140.5</v>
      </c>
      <c r="K4097" s="9">
        <v>83</v>
      </c>
      <c r="L4097" s="9">
        <v>28.59</v>
      </c>
      <c r="M4097" s="9">
        <v>80</v>
      </c>
      <c r="N4097" s="9">
        <v>0</v>
      </c>
    </row>
    <row r="4098" spans="1:14" ht="13.2" x14ac:dyDescent="0.25">
      <c r="A4098" s="9">
        <v>0</v>
      </c>
      <c r="B4098" s="9">
        <v>56</v>
      </c>
      <c r="C4098" s="9">
        <v>0</v>
      </c>
      <c r="D4098" s="9">
        <v>0</v>
      </c>
      <c r="E4098" s="9">
        <v>0</v>
      </c>
      <c r="F4098" s="9">
        <v>0</v>
      </c>
      <c r="G4098" s="9">
        <v>1</v>
      </c>
      <c r="H4098" s="9">
        <v>1</v>
      </c>
      <c r="I4098" s="9">
        <v>273</v>
      </c>
      <c r="J4098" s="9">
        <v>136</v>
      </c>
      <c r="K4098" s="9">
        <v>80</v>
      </c>
      <c r="L4098" s="9">
        <v>27.73</v>
      </c>
      <c r="M4098" s="9">
        <v>90</v>
      </c>
      <c r="N4098" s="9">
        <v>1</v>
      </c>
    </row>
    <row r="4099" spans="1:14" ht="13.2" x14ac:dyDescent="0.25">
      <c r="A4099" s="9">
        <v>1</v>
      </c>
      <c r="B4099" s="9">
        <v>54</v>
      </c>
      <c r="C4099" s="9">
        <v>1</v>
      </c>
      <c r="D4099" s="9">
        <v>40</v>
      </c>
      <c r="E4099" s="9">
        <v>0</v>
      </c>
      <c r="F4099" s="9">
        <v>0</v>
      </c>
      <c r="G4099" s="9">
        <v>0</v>
      </c>
      <c r="H4099" s="9">
        <v>0</v>
      </c>
      <c r="I4099" s="9">
        <v>245</v>
      </c>
      <c r="J4099" s="9">
        <v>152</v>
      </c>
      <c r="K4099" s="9">
        <v>82</v>
      </c>
      <c r="L4099" s="9">
        <v>23.71</v>
      </c>
      <c r="M4099" s="9">
        <v>75</v>
      </c>
      <c r="N4099" s="9">
        <v>0</v>
      </c>
    </row>
    <row r="4100" spans="1:14" ht="13.2" x14ac:dyDescent="0.25">
      <c r="A4100" s="9">
        <v>1</v>
      </c>
      <c r="B4100" s="9">
        <v>37</v>
      </c>
      <c r="C4100" s="9">
        <v>1</v>
      </c>
      <c r="D4100" s="9">
        <v>20</v>
      </c>
      <c r="E4100" s="9">
        <v>0</v>
      </c>
      <c r="F4100" s="9">
        <v>0</v>
      </c>
      <c r="G4100" s="9">
        <v>0</v>
      </c>
      <c r="H4100" s="9">
        <v>0</v>
      </c>
      <c r="I4100" s="9">
        <v>184</v>
      </c>
      <c r="J4100" s="9">
        <v>113</v>
      </c>
      <c r="K4100" s="9">
        <v>81</v>
      </c>
      <c r="L4100" s="9">
        <v>22.16</v>
      </c>
      <c r="M4100" s="9">
        <v>85</v>
      </c>
      <c r="N4100" s="9">
        <v>0</v>
      </c>
    </row>
    <row r="4101" spans="1:14" ht="13.2" x14ac:dyDescent="0.25">
      <c r="A4101" s="9">
        <v>0</v>
      </c>
      <c r="B4101" s="9">
        <v>61</v>
      </c>
      <c r="C4101" s="9">
        <v>0</v>
      </c>
      <c r="D4101" s="9">
        <v>0</v>
      </c>
      <c r="E4101" s="9">
        <v>0</v>
      </c>
      <c r="F4101" s="9">
        <v>0</v>
      </c>
      <c r="G4101" s="9">
        <v>0</v>
      </c>
      <c r="H4101" s="9">
        <v>0</v>
      </c>
      <c r="I4101" s="9">
        <v>271</v>
      </c>
      <c r="J4101" s="9">
        <v>122</v>
      </c>
      <c r="K4101" s="9">
        <v>67.5</v>
      </c>
      <c r="L4101" s="9">
        <v>22.02</v>
      </c>
      <c r="M4101" s="9">
        <v>73</v>
      </c>
      <c r="N4101" s="9">
        <v>0</v>
      </c>
    </row>
    <row r="4102" spans="1:14" ht="13.2" x14ac:dyDescent="0.25">
      <c r="A4102" s="9">
        <v>1</v>
      </c>
      <c r="B4102" s="9">
        <v>69</v>
      </c>
      <c r="C4102" s="9">
        <v>1</v>
      </c>
      <c r="D4102" s="9">
        <v>1</v>
      </c>
      <c r="E4102" s="9">
        <v>0</v>
      </c>
      <c r="F4102" s="9">
        <v>0</v>
      </c>
      <c r="G4102" s="9">
        <v>0</v>
      </c>
      <c r="H4102" s="9">
        <v>0</v>
      </c>
      <c r="I4102" s="9">
        <v>245</v>
      </c>
      <c r="J4102" s="9">
        <v>123</v>
      </c>
      <c r="K4102" s="9">
        <v>77</v>
      </c>
      <c r="L4102" s="9">
        <v>26.58</v>
      </c>
      <c r="M4102" s="9">
        <v>70</v>
      </c>
      <c r="N4102" s="9">
        <v>1</v>
      </c>
    </row>
    <row r="4103" spans="1:14" ht="13.2" x14ac:dyDescent="0.25">
      <c r="A4103" s="9">
        <v>0</v>
      </c>
      <c r="B4103" s="9">
        <v>56</v>
      </c>
      <c r="C4103" s="9">
        <v>1</v>
      </c>
      <c r="D4103" s="9">
        <v>6</v>
      </c>
      <c r="E4103" s="9">
        <v>0</v>
      </c>
      <c r="F4103" s="9">
        <v>0</v>
      </c>
      <c r="G4103" s="9">
        <v>0</v>
      </c>
      <c r="H4103" s="9">
        <v>0</v>
      </c>
      <c r="I4103" s="9">
        <v>217</v>
      </c>
      <c r="J4103" s="9">
        <v>134</v>
      </c>
      <c r="K4103" s="9">
        <v>75</v>
      </c>
      <c r="L4103" s="9">
        <v>29.59</v>
      </c>
      <c r="M4103" s="9">
        <v>55</v>
      </c>
      <c r="N4103" s="9">
        <v>0</v>
      </c>
    </row>
    <row r="4104" spans="1:14" ht="13.2" x14ac:dyDescent="0.25">
      <c r="A4104" s="9">
        <v>1</v>
      </c>
      <c r="B4104" s="9">
        <v>50</v>
      </c>
      <c r="C4104" s="9">
        <v>1</v>
      </c>
      <c r="D4104" s="9">
        <v>20</v>
      </c>
      <c r="E4104" s="9">
        <v>0</v>
      </c>
      <c r="F4104" s="9">
        <v>0</v>
      </c>
      <c r="G4104" s="9">
        <v>0</v>
      </c>
      <c r="H4104" s="9">
        <v>0</v>
      </c>
      <c r="I4104" s="9">
        <v>256</v>
      </c>
      <c r="J4104" s="9">
        <v>130</v>
      </c>
      <c r="K4104" s="9">
        <v>84</v>
      </c>
      <c r="L4104" s="9">
        <v>28.67</v>
      </c>
      <c r="M4104" s="9">
        <v>70</v>
      </c>
      <c r="N4104" s="9">
        <v>0</v>
      </c>
    </row>
    <row r="4105" spans="1:14" ht="13.2" x14ac:dyDescent="0.25">
      <c r="A4105" s="9">
        <v>0</v>
      </c>
      <c r="B4105" s="9">
        <v>51</v>
      </c>
      <c r="C4105" s="9">
        <v>0</v>
      </c>
      <c r="D4105" s="9">
        <v>0</v>
      </c>
      <c r="E4105" s="9">
        <v>0</v>
      </c>
      <c r="F4105" s="9">
        <v>0</v>
      </c>
      <c r="G4105" s="9">
        <v>1</v>
      </c>
      <c r="H4105" s="9">
        <v>0</v>
      </c>
      <c r="I4105" s="9">
        <v>238</v>
      </c>
      <c r="J4105" s="9">
        <v>123</v>
      </c>
      <c r="K4105" s="9">
        <v>80</v>
      </c>
      <c r="L4105" s="9">
        <v>22.19</v>
      </c>
      <c r="M4105" s="9">
        <v>80</v>
      </c>
      <c r="N4105" s="9">
        <v>0</v>
      </c>
    </row>
    <row r="4106" spans="1:14" ht="13.2" x14ac:dyDescent="0.25">
      <c r="A4106" s="9">
        <v>0</v>
      </c>
      <c r="B4106" s="9">
        <v>38</v>
      </c>
      <c r="C4106" s="9">
        <v>0</v>
      </c>
      <c r="D4106" s="9">
        <v>0</v>
      </c>
      <c r="E4106" s="9">
        <v>0</v>
      </c>
      <c r="F4106" s="9">
        <v>0</v>
      </c>
      <c r="G4106" s="9">
        <v>0</v>
      </c>
      <c r="H4106" s="9">
        <v>0</v>
      </c>
      <c r="I4106" s="9">
        <v>175</v>
      </c>
      <c r="J4106" s="9">
        <v>142</v>
      </c>
      <c r="K4106" s="9">
        <v>86</v>
      </c>
      <c r="L4106" s="9">
        <v>22.01</v>
      </c>
      <c r="M4106" s="9">
        <v>82</v>
      </c>
      <c r="N4106" s="9">
        <v>0</v>
      </c>
    </row>
    <row r="4107" spans="1:14" ht="13.2" x14ac:dyDescent="0.25">
      <c r="A4107" s="9">
        <v>1</v>
      </c>
      <c r="B4107" s="9">
        <v>43</v>
      </c>
      <c r="C4107" s="9">
        <v>1</v>
      </c>
      <c r="D4107" s="9">
        <v>20</v>
      </c>
      <c r="E4107" s="9">
        <v>0</v>
      </c>
      <c r="F4107" s="9">
        <v>0</v>
      </c>
      <c r="G4107" s="9">
        <v>0</v>
      </c>
      <c r="H4107" s="9">
        <v>0</v>
      </c>
      <c r="I4107" s="9">
        <v>171</v>
      </c>
      <c r="J4107" s="9">
        <v>110</v>
      </c>
      <c r="K4107" s="9">
        <v>74.5</v>
      </c>
      <c r="L4107" s="9">
        <v>25.09</v>
      </c>
      <c r="M4107" s="9">
        <v>70</v>
      </c>
      <c r="N4107" s="9">
        <v>0</v>
      </c>
    </row>
    <row r="4108" spans="1:14" ht="13.2" x14ac:dyDescent="0.25">
      <c r="A4108" s="9">
        <v>0</v>
      </c>
      <c r="B4108" s="9">
        <v>46</v>
      </c>
      <c r="C4108" s="9">
        <v>1</v>
      </c>
      <c r="D4108" s="9">
        <v>7</v>
      </c>
      <c r="E4108" s="9">
        <v>1</v>
      </c>
      <c r="F4108" s="9">
        <v>0</v>
      </c>
      <c r="G4108" s="9">
        <v>1</v>
      </c>
      <c r="H4108" s="9">
        <v>0</v>
      </c>
      <c r="I4108" s="9">
        <v>282</v>
      </c>
      <c r="J4108" s="9">
        <v>176</v>
      </c>
      <c r="K4108" s="9">
        <v>98</v>
      </c>
      <c r="L4108" s="9">
        <v>33.020000000000003</v>
      </c>
      <c r="M4108" s="9">
        <v>85</v>
      </c>
      <c r="N4108" s="9">
        <v>0</v>
      </c>
    </row>
    <row r="4109" spans="1:14" ht="13.2" x14ac:dyDescent="0.25">
      <c r="A4109" s="9">
        <v>0</v>
      </c>
      <c r="B4109" s="9">
        <v>43</v>
      </c>
      <c r="C4109" s="9">
        <v>1</v>
      </c>
      <c r="D4109" s="9">
        <v>30</v>
      </c>
      <c r="E4109" s="9">
        <v>0</v>
      </c>
      <c r="F4109" s="9">
        <v>0</v>
      </c>
      <c r="G4109" s="9">
        <v>0</v>
      </c>
      <c r="H4109" s="9">
        <v>0</v>
      </c>
      <c r="I4109" s="9">
        <v>199</v>
      </c>
      <c r="J4109" s="9">
        <v>104</v>
      </c>
      <c r="K4109" s="9">
        <v>79</v>
      </c>
      <c r="L4109" s="9">
        <v>20.12</v>
      </c>
      <c r="M4109" s="9">
        <v>72</v>
      </c>
      <c r="N4109" s="9">
        <v>0</v>
      </c>
    </row>
    <row r="4110" spans="1:14" ht="13.2" x14ac:dyDescent="0.25">
      <c r="A4110" s="9">
        <v>0</v>
      </c>
      <c r="B4110" s="9">
        <v>56</v>
      </c>
      <c r="C4110" s="9">
        <v>0</v>
      </c>
      <c r="D4110" s="9">
        <v>0</v>
      </c>
      <c r="E4110" s="9">
        <v>1</v>
      </c>
      <c r="F4110" s="9">
        <v>0</v>
      </c>
      <c r="G4110" s="9">
        <v>1</v>
      </c>
      <c r="H4110" s="9">
        <v>0</v>
      </c>
      <c r="I4110" s="9">
        <v>260</v>
      </c>
      <c r="J4110" s="9">
        <v>158</v>
      </c>
      <c r="K4110" s="9">
        <v>102.5</v>
      </c>
      <c r="L4110" s="9">
        <v>26.89</v>
      </c>
      <c r="M4110" s="9">
        <v>90</v>
      </c>
      <c r="N4110" s="9">
        <v>0</v>
      </c>
    </row>
    <row r="4111" spans="1:14" ht="13.2" x14ac:dyDescent="0.25">
      <c r="A4111" s="9">
        <v>1</v>
      </c>
      <c r="B4111" s="9">
        <v>54</v>
      </c>
      <c r="C4111" s="9">
        <v>1</v>
      </c>
      <c r="D4111" s="9">
        <v>20</v>
      </c>
      <c r="E4111" s="9">
        <v>0</v>
      </c>
      <c r="F4111" s="9">
        <v>0</v>
      </c>
      <c r="G4111" s="9">
        <v>1</v>
      </c>
      <c r="H4111" s="9">
        <v>0</v>
      </c>
      <c r="I4111" s="9">
        <v>299</v>
      </c>
      <c r="J4111" s="9">
        <v>146.5</v>
      </c>
      <c r="K4111" s="9">
        <v>92</v>
      </c>
      <c r="L4111" s="9">
        <v>26.38</v>
      </c>
      <c r="M4111" s="9">
        <v>100</v>
      </c>
      <c r="N4111" s="9">
        <v>1</v>
      </c>
    </row>
    <row r="4112" spans="1:14" ht="13.2" x14ac:dyDescent="0.25">
      <c r="A4112" s="9">
        <v>1</v>
      </c>
      <c r="B4112" s="9">
        <v>45</v>
      </c>
      <c r="C4112" s="9">
        <v>0</v>
      </c>
      <c r="D4112" s="9">
        <v>0</v>
      </c>
      <c r="E4112" s="9">
        <v>0</v>
      </c>
      <c r="F4112" s="9">
        <v>0</v>
      </c>
      <c r="G4112" s="9">
        <v>0</v>
      </c>
      <c r="H4112" s="9">
        <v>0</v>
      </c>
      <c r="I4112" s="9">
        <v>220</v>
      </c>
      <c r="J4112" s="9">
        <v>139</v>
      </c>
      <c r="K4112" s="9">
        <v>74</v>
      </c>
      <c r="L4112" s="9">
        <v>27.34</v>
      </c>
      <c r="M4112" s="9">
        <v>70</v>
      </c>
      <c r="N4112" s="9">
        <v>0</v>
      </c>
    </row>
    <row r="4113" spans="1:14" ht="13.2" x14ac:dyDescent="0.25">
      <c r="A4113" s="9">
        <v>0</v>
      </c>
      <c r="B4113" s="9">
        <v>61</v>
      </c>
      <c r="C4113" s="9">
        <v>0</v>
      </c>
      <c r="D4113" s="9">
        <v>0</v>
      </c>
      <c r="E4113" s="9">
        <v>0</v>
      </c>
      <c r="F4113" s="9">
        <v>0</v>
      </c>
      <c r="G4113" s="9">
        <v>0</v>
      </c>
      <c r="H4113" s="9">
        <v>0</v>
      </c>
      <c r="I4113" s="9">
        <v>257</v>
      </c>
      <c r="J4113" s="9">
        <v>141</v>
      </c>
      <c r="K4113" s="9">
        <v>80</v>
      </c>
      <c r="L4113" s="9">
        <v>33.9</v>
      </c>
      <c r="M4113" s="9">
        <v>85</v>
      </c>
      <c r="N4113" s="9">
        <v>1</v>
      </c>
    </row>
    <row r="4114" spans="1:14" ht="13.2" x14ac:dyDescent="0.25">
      <c r="A4114" s="9">
        <v>1</v>
      </c>
      <c r="B4114" s="9">
        <v>49</v>
      </c>
      <c r="C4114" s="9">
        <v>0</v>
      </c>
      <c r="D4114" s="9">
        <v>0</v>
      </c>
      <c r="E4114" s="9">
        <v>0</v>
      </c>
      <c r="F4114" s="9">
        <v>0</v>
      </c>
      <c r="G4114" s="9">
        <v>0</v>
      </c>
      <c r="H4114" s="9">
        <v>0</v>
      </c>
      <c r="I4114" s="9">
        <v>230</v>
      </c>
      <c r="J4114" s="9">
        <v>108</v>
      </c>
      <c r="K4114" s="9">
        <v>68</v>
      </c>
      <c r="L4114" s="9">
        <v>26.17</v>
      </c>
      <c r="M4114" s="9">
        <v>68</v>
      </c>
      <c r="N4114" s="9">
        <v>0</v>
      </c>
    </row>
    <row r="4115" spans="1:14" ht="13.2" x14ac:dyDescent="0.25">
      <c r="A4115" s="9">
        <v>0</v>
      </c>
      <c r="B4115" s="9">
        <v>64</v>
      </c>
      <c r="C4115" s="9">
        <v>1</v>
      </c>
      <c r="D4115" s="9">
        <v>20</v>
      </c>
      <c r="E4115" s="9">
        <v>0</v>
      </c>
      <c r="F4115" s="9">
        <v>0</v>
      </c>
      <c r="G4115" s="9">
        <v>0</v>
      </c>
      <c r="H4115" s="9">
        <v>0</v>
      </c>
      <c r="I4115" s="9">
        <v>270</v>
      </c>
      <c r="J4115" s="9">
        <v>142</v>
      </c>
      <c r="K4115" s="9">
        <v>68</v>
      </c>
      <c r="L4115" s="9">
        <v>21.32</v>
      </c>
      <c r="M4115" s="9">
        <v>76</v>
      </c>
      <c r="N4115" s="9">
        <v>0</v>
      </c>
    </row>
    <row r="4116" spans="1:14" ht="13.2" x14ac:dyDescent="0.25">
      <c r="A4116" s="9">
        <v>0</v>
      </c>
      <c r="B4116" s="9">
        <v>65</v>
      </c>
      <c r="C4116" s="9">
        <v>0</v>
      </c>
      <c r="D4116" s="9">
        <v>0</v>
      </c>
      <c r="E4116" s="9">
        <v>0</v>
      </c>
      <c r="F4116" s="9">
        <v>0</v>
      </c>
      <c r="G4116" s="9">
        <v>0</v>
      </c>
      <c r="H4116" s="9">
        <v>0</v>
      </c>
      <c r="I4116" s="9">
        <v>280</v>
      </c>
      <c r="J4116" s="9">
        <v>115</v>
      </c>
      <c r="K4116" s="9">
        <v>73</v>
      </c>
      <c r="L4116" s="9">
        <v>19.760000000000002</v>
      </c>
      <c r="M4116" s="9">
        <v>65</v>
      </c>
      <c r="N4116" s="9">
        <v>0</v>
      </c>
    </row>
    <row r="4117" spans="1:14" ht="13.2" x14ac:dyDescent="0.25">
      <c r="A4117" s="9">
        <v>0</v>
      </c>
      <c r="B4117" s="9">
        <v>63</v>
      </c>
      <c r="C4117" s="9">
        <v>0</v>
      </c>
      <c r="D4117" s="9">
        <v>0</v>
      </c>
      <c r="E4117" s="9">
        <v>0</v>
      </c>
      <c r="F4117" s="9">
        <v>0</v>
      </c>
      <c r="G4117" s="9">
        <v>1</v>
      </c>
      <c r="H4117" s="9">
        <v>0</v>
      </c>
      <c r="I4117" s="9">
        <v>250</v>
      </c>
      <c r="J4117" s="9">
        <v>190</v>
      </c>
      <c r="K4117" s="9">
        <v>88</v>
      </c>
      <c r="L4117" s="9">
        <v>24.16</v>
      </c>
      <c r="M4117" s="9">
        <v>94</v>
      </c>
      <c r="N4117" s="9">
        <v>1</v>
      </c>
    </row>
    <row r="4118" spans="1:14" ht="13.2" x14ac:dyDescent="0.25">
      <c r="A4118" s="9">
        <v>1</v>
      </c>
      <c r="B4118" s="9">
        <v>40</v>
      </c>
      <c r="C4118" s="9">
        <v>0</v>
      </c>
      <c r="D4118" s="9">
        <v>0</v>
      </c>
      <c r="E4118" s="9">
        <v>0</v>
      </c>
      <c r="F4118" s="9">
        <v>0</v>
      </c>
      <c r="G4118" s="9">
        <v>0</v>
      </c>
      <c r="H4118" s="9">
        <v>0</v>
      </c>
      <c r="I4118" s="9">
        <v>213</v>
      </c>
      <c r="J4118" s="9">
        <v>149</v>
      </c>
      <c r="K4118" s="9">
        <v>83</v>
      </c>
      <c r="L4118" s="9">
        <v>26.68</v>
      </c>
      <c r="M4118" s="9">
        <v>69</v>
      </c>
      <c r="N4118" s="9">
        <v>0</v>
      </c>
    </row>
    <row r="4119" spans="1:14" ht="13.2" x14ac:dyDescent="0.25">
      <c r="A4119" s="9">
        <v>1</v>
      </c>
      <c r="B4119" s="9">
        <v>47</v>
      </c>
      <c r="C4119" s="9">
        <v>0</v>
      </c>
      <c r="D4119" s="9">
        <v>0</v>
      </c>
      <c r="E4119" s="9">
        <v>0</v>
      </c>
      <c r="F4119" s="9">
        <v>0</v>
      </c>
      <c r="G4119" s="9">
        <v>1</v>
      </c>
      <c r="H4119" s="9">
        <v>0</v>
      </c>
      <c r="I4119" s="9">
        <v>283</v>
      </c>
      <c r="J4119" s="9">
        <v>146.5</v>
      </c>
      <c r="K4119" s="9">
        <v>97.5</v>
      </c>
      <c r="L4119" s="9">
        <v>26.25</v>
      </c>
      <c r="M4119" s="9">
        <v>66</v>
      </c>
      <c r="N4119" s="9">
        <v>0</v>
      </c>
    </row>
    <row r="4120" spans="1:14" ht="13.2" x14ac:dyDescent="0.25">
      <c r="A4120" s="9">
        <v>0</v>
      </c>
      <c r="B4120" s="9">
        <v>37</v>
      </c>
      <c r="C4120" s="9">
        <v>0</v>
      </c>
      <c r="D4120" s="9">
        <v>0</v>
      </c>
      <c r="E4120" s="9">
        <v>0</v>
      </c>
      <c r="F4120" s="9">
        <v>0</v>
      </c>
      <c r="G4120" s="9">
        <v>0</v>
      </c>
      <c r="H4120" s="9">
        <v>0</v>
      </c>
      <c r="I4120" s="9">
        <v>160</v>
      </c>
      <c r="J4120" s="9">
        <v>137</v>
      </c>
      <c r="K4120" s="9">
        <v>82</v>
      </c>
      <c r="L4120" s="9">
        <v>21.03</v>
      </c>
      <c r="M4120" s="9">
        <v>94</v>
      </c>
      <c r="N4120" s="9">
        <v>0</v>
      </c>
    </row>
    <row r="4121" spans="1:14" ht="13.2" x14ac:dyDescent="0.25">
      <c r="A4121" s="9">
        <v>1</v>
      </c>
      <c r="B4121" s="9">
        <v>51</v>
      </c>
      <c r="C4121" s="9">
        <v>1</v>
      </c>
      <c r="D4121" s="9">
        <v>20</v>
      </c>
      <c r="E4121" s="9">
        <v>0</v>
      </c>
      <c r="F4121" s="9">
        <v>0</v>
      </c>
      <c r="G4121" s="9">
        <v>0</v>
      </c>
      <c r="H4121" s="9">
        <v>0</v>
      </c>
      <c r="I4121" s="9">
        <v>195</v>
      </c>
      <c r="J4121" s="9">
        <v>122</v>
      </c>
      <c r="K4121" s="9">
        <v>72</v>
      </c>
      <c r="L4121" s="9">
        <v>21.51</v>
      </c>
      <c r="M4121" s="9">
        <v>82</v>
      </c>
      <c r="N4121" s="9">
        <v>1</v>
      </c>
    </row>
    <row r="4122" spans="1:14" ht="13.2" x14ac:dyDescent="0.25">
      <c r="A4122" s="9">
        <v>1</v>
      </c>
      <c r="B4122" s="9">
        <v>40</v>
      </c>
      <c r="C4122" s="9">
        <v>1</v>
      </c>
      <c r="D4122" s="9">
        <v>40</v>
      </c>
      <c r="E4122" s="9">
        <v>0</v>
      </c>
      <c r="F4122" s="9">
        <v>0</v>
      </c>
      <c r="G4122" s="9">
        <v>0</v>
      </c>
      <c r="H4122" s="9">
        <v>0</v>
      </c>
      <c r="I4122" s="9">
        <v>169</v>
      </c>
      <c r="J4122" s="9">
        <v>127</v>
      </c>
      <c r="K4122" s="9">
        <v>81</v>
      </c>
      <c r="L4122" s="9">
        <v>25.82</v>
      </c>
      <c r="M4122" s="9">
        <v>80</v>
      </c>
      <c r="N4122" s="9">
        <v>0</v>
      </c>
    </row>
    <row r="4123" spans="1:14" ht="13.2" x14ac:dyDescent="0.25">
      <c r="A4123" s="9">
        <v>0</v>
      </c>
      <c r="B4123" s="9">
        <v>55</v>
      </c>
      <c r="C4123" s="9">
        <v>0</v>
      </c>
      <c r="D4123" s="9">
        <v>0</v>
      </c>
      <c r="E4123" s="9">
        <v>0</v>
      </c>
      <c r="F4123" s="9">
        <v>0</v>
      </c>
      <c r="G4123" s="9">
        <v>0</v>
      </c>
      <c r="H4123" s="9">
        <v>0</v>
      </c>
      <c r="I4123" s="9">
        <v>240</v>
      </c>
      <c r="J4123" s="9">
        <v>145</v>
      </c>
      <c r="K4123" s="9">
        <v>96</v>
      </c>
      <c r="L4123" s="9">
        <v>26.27</v>
      </c>
      <c r="M4123" s="9">
        <v>72</v>
      </c>
      <c r="N4123" s="9">
        <v>0</v>
      </c>
    </row>
    <row r="4124" spans="1:14" ht="13.2" x14ac:dyDescent="0.25">
      <c r="A4124" s="9">
        <v>1</v>
      </c>
      <c r="B4124" s="9">
        <v>69</v>
      </c>
      <c r="C4124" s="9">
        <v>1</v>
      </c>
      <c r="D4124" s="9">
        <v>23</v>
      </c>
      <c r="E4124" s="9">
        <v>0</v>
      </c>
      <c r="F4124" s="9">
        <v>0</v>
      </c>
      <c r="G4124" s="9">
        <v>1</v>
      </c>
      <c r="H4124" s="9">
        <v>0</v>
      </c>
      <c r="I4124" s="9">
        <v>186</v>
      </c>
      <c r="J4124" s="9">
        <v>179</v>
      </c>
      <c r="K4124" s="9">
        <v>93</v>
      </c>
      <c r="L4124" s="9">
        <v>26.64</v>
      </c>
      <c r="M4124" s="9">
        <v>72</v>
      </c>
      <c r="N4124" s="9">
        <v>0</v>
      </c>
    </row>
    <row r="4125" spans="1:14" ht="13.2" x14ac:dyDescent="0.25">
      <c r="A4125" s="9">
        <v>1</v>
      </c>
      <c r="B4125" s="9">
        <v>51</v>
      </c>
      <c r="C4125" s="9">
        <v>0</v>
      </c>
      <c r="D4125" s="9">
        <v>0</v>
      </c>
      <c r="E4125" s="9">
        <v>0</v>
      </c>
      <c r="F4125" s="9">
        <v>0</v>
      </c>
      <c r="G4125" s="9">
        <v>1</v>
      </c>
      <c r="H4125" s="9">
        <v>0</v>
      </c>
      <c r="I4125" s="9">
        <v>268</v>
      </c>
      <c r="J4125" s="9">
        <v>206</v>
      </c>
      <c r="K4125" s="9">
        <v>116</v>
      </c>
      <c r="L4125" s="9">
        <v>26.35</v>
      </c>
      <c r="M4125" s="9">
        <v>98</v>
      </c>
      <c r="N4125" s="9">
        <v>1</v>
      </c>
    </row>
    <row r="4126" spans="1:14" ht="13.2" x14ac:dyDescent="0.25">
      <c r="A4126" s="9">
        <v>1</v>
      </c>
      <c r="B4126" s="9">
        <v>57</v>
      </c>
      <c r="C4126" s="9">
        <v>0</v>
      </c>
      <c r="D4126" s="9">
        <v>0</v>
      </c>
      <c r="E4126" s="9">
        <v>0</v>
      </c>
      <c r="F4126" s="9">
        <v>0</v>
      </c>
      <c r="G4126" s="9">
        <v>0</v>
      </c>
      <c r="H4126" s="9">
        <v>0</v>
      </c>
      <c r="I4126" s="9">
        <v>201</v>
      </c>
      <c r="J4126" s="9">
        <v>108.5</v>
      </c>
      <c r="K4126" s="9">
        <v>70.5</v>
      </c>
      <c r="L4126" s="9">
        <v>22.9</v>
      </c>
      <c r="M4126" s="9">
        <v>50</v>
      </c>
      <c r="N4126" s="9">
        <v>0</v>
      </c>
    </row>
    <row r="4127" spans="1:14" ht="13.2" x14ac:dyDescent="0.25">
      <c r="A4127" s="9">
        <v>0</v>
      </c>
      <c r="B4127" s="9">
        <v>64</v>
      </c>
      <c r="C4127" s="9">
        <v>0</v>
      </c>
      <c r="D4127" s="9">
        <v>0</v>
      </c>
      <c r="E4127" s="9">
        <v>0</v>
      </c>
      <c r="F4127" s="9">
        <v>0</v>
      </c>
      <c r="G4127" s="9">
        <v>1</v>
      </c>
      <c r="H4127" s="9">
        <v>0</v>
      </c>
      <c r="I4127" s="9">
        <v>232</v>
      </c>
      <c r="J4127" s="9">
        <v>164</v>
      </c>
      <c r="K4127" s="9">
        <v>102</v>
      </c>
      <c r="L4127" s="9">
        <v>33.369999999999997</v>
      </c>
      <c r="M4127" s="9">
        <v>68</v>
      </c>
      <c r="N4127" s="9">
        <v>1</v>
      </c>
    </row>
    <row r="4128" spans="1:14" ht="13.2" x14ac:dyDescent="0.25">
      <c r="A4128" s="9">
        <v>1</v>
      </c>
      <c r="B4128" s="9">
        <v>38</v>
      </c>
      <c r="C4128" s="9">
        <v>0</v>
      </c>
      <c r="D4128" s="9">
        <v>0</v>
      </c>
      <c r="E4128" s="9">
        <v>0</v>
      </c>
      <c r="F4128" s="9">
        <v>0</v>
      </c>
      <c r="G4128" s="9">
        <v>1</v>
      </c>
      <c r="H4128" s="9">
        <v>0</v>
      </c>
      <c r="I4128" s="9">
        <v>216</v>
      </c>
      <c r="J4128" s="9">
        <v>124</v>
      </c>
      <c r="K4128" s="9">
        <v>84</v>
      </c>
      <c r="L4128" s="9">
        <v>28.12</v>
      </c>
      <c r="M4128" s="9">
        <v>63</v>
      </c>
      <c r="N4128" s="9">
        <v>0</v>
      </c>
    </row>
    <row r="4129" spans="1:14" ht="13.2" x14ac:dyDescent="0.25">
      <c r="A4129" s="9">
        <v>0</v>
      </c>
      <c r="B4129" s="9">
        <v>48</v>
      </c>
      <c r="C4129" s="9">
        <v>0</v>
      </c>
      <c r="D4129" s="9">
        <v>0</v>
      </c>
      <c r="E4129" s="9">
        <v>0</v>
      </c>
      <c r="F4129" s="9">
        <v>0</v>
      </c>
      <c r="G4129" s="9">
        <v>0</v>
      </c>
      <c r="H4129" s="9">
        <v>0</v>
      </c>
      <c r="I4129" s="9">
        <v>287</v>
      </c>
      <c r="J4129" s="9">
        <v>155</v>
      </c>
      <c r="K4129" s="9">
        <v>80</v>
      </c>
      <c r="L4129" s="9">
        <v>28.54</v>
      </c>
      <c r="M4129" s="9">
        <v>75</v>
      </c>
      <c r="N4129" s="9">
        <v>0</v>
      </c>
    </row>
    <row r="4130" spans="1:14" ht="13.2" x14ac:dyDescent="0.25">
      <c r="A4130" s="9">
        <v>1</v>
      </c>
      <c r="B4130" s="9">
        <v>53</v>
      </c>
      <c r="C4130" s="9">
        <v>0</v>
      </c>
      <c r="D4130" s="9">
        <v>0</v>
      </c>
      <c r="E4130" s="9">
        <v>0</v>
      </c>
      <c r="F4130" s="9">
        <v>0</v>
      </c>
      <c r="G4130" s="9">
        <v>0</v>
      </c>
      <c r="H4130" s="9">
        <v>0</v>
      </c>
      <c r="I4130" s="9">
        <v>228</v>
      </c>
      <c r="J4130" s="9">
        <v>114</v>
      </c>
      <c r="K4130" s="9">
        <v>80</v>
      </c>
      <c r="L4130" s="9">
        <v>20.54</v>
      </c>
      <c r="M4130" s="9">
        <v>55</v>
      </c>
      <c r="N4130" s="9">
        <v>0</v>
      </c>
    </row>
    <row r="4131" spans="1:14" ht="13.2" x14ac:dyDescent="0.25">
      <c r="A4131" s="9">
        <v>1</v>
      </c>
      <c r="B4131" s="9">
        <v>57</v>
      </c>
      <c r="C4131" s="9">
        <v>0</v>
      </c>
      <c r="D4131" s="9">
        <v>0</v>
      </c>
      <c r="E4131" s="9">
        <v>0</v>
      </c>
      <c r="F4131" s="9">
        <v>0</v>
      </c>
      <c r="G4131" s="9">
        <v>0</v>
      </c>
      <c r="H4131" s="9">
        <v>0</v>
      </c>
      <c r="I4131" s="9">
        <v>176</v>
      </c>
      <c r="J4131" s="9">
        <v>147.5</v>
      </c>
      <c r="K4131" s="9">
        <v>87.5</v>
      </c>
      <c r="L4131" s="9">
        <v>24.15</v>
      </c>
      <c r="M4131" s="9">
        <v>85</v>
      </c>
      <c r="N4131" s="9">
        <v>0</v>
      </c>
    </row>
    <row r="4132" spans="1:14" ht="13.2" x14ac:dyDescent="0.25">
      <c r="A4132" s="9">
        <v>0</v>
      </c>
      <c r="B4132" s="9">
        <v>45</v>
      </c>
      <c r="C4132" s="9">
        <v>1</v>
      </c>
      <c r="D4132" s="9">
        <v>2</v>
      </c>
      <c r="E4132" s="9">
        <v>0</v>
      </c>
      <c r="F4132" s="9">
        <v>0</v>
      </c>
      <c r="G4132" s="9">
        <v>0</v>
      </c>
      <c r="H4132" s="9">
        <v>0</v>
      </c>
      <c r="I4132" s="9">
        <v>291</v>
      </c>
      <c r="J4132" s="9">
        <v>125</v>
      </c>
      <c r="K4132" s="9">
        <v>82</v>
      </c>
      <c r="L4132" s="9">
        <v>21.26</v>
      </c>
      <c r="M4132" s="9">
        <v>75</v>
      </c>
      <c r="N4132" s="9">
        <v>0</v>
      </c>
    </row>
    <row r="4133" spans="1:14" ht="13.2" x14ac:dyDescent="0.25">
      <c r="A4133" s="9">
        <v>1</v>
      </c>
      <c r="B4133" s="9">
        <v>57</v>
      </c>
      <c r="C4133" s="9">
        <v>1</v>
      </c>
      <c r="D4133" s="9">
        <v>20</v>
      </c>
      <c r="E4133" s="9">
        <v>0</v>
      </c>
      <c r="F4133" s="9">
        <v>0</v>
      </c>
      <c r="G4133" s="9">
        <v>0</v>
      </c>
      <c r="H4133" s="9">
        <v>0</v>
      </c>
      <c r="I4133" s="9">
        <v>210</v>
      </c>
      <c r="J4133" s="9">
        <v>120</v>
      </c>
      <c r="K4133" s="9">
        <v>77.5</v>
      </c>
      <c r="L4133" s="9">
        <v>27.14</v>
      </c>
      <c r="M4133" s="9">
        <v>77</v>
      </c>
      <c r="N4133" s="9">
        <v>0</v>
      </c>
    </row>
    <row r="4134" spans="1:14" ht="13.2" x14ac:dyDescent="0.25">
      <c r="A4134" s="9">
        <v>0</v>
      </c>
      <c r="B4134" s="9">
        <v>57</v>
      </c>
      <c r="C4134" s="9">
        <v>0</v>
      </c>
      <c r="D4134" s="9">
        <v>0</v>
      </c>
      <c r="E4134" s="9">
        <v>0</v>
      </c>
      <c r="F4134" s="9">
        <v>0</v>
      </c>
      <c r="G4134" s="9">
        <v>1</v>
      </c>
      <c r="H4134" s="9">
        <v>0</v>
      </c>
      <c r="I4134" s="9">
        <v>259</v>
      </c>
      <c r="J4134" s="9">
        <v>170</v>
      </c>
      <c r="K4134" s="9">
        <v>101</v>
      </c>
      <c r="L4134" s="9">
        <v>38.17</v>
      </c>
      <c r="M4134" s="9">
        <v>85</v>
      </c>
      <c r="N4134" s="9">
        <v>0</v>
      </c>
    </row>
    <row r="4135" spans="1:14" ht="13.2" x14ac:dyDescent="0.25">
      <c r="A4135" s="9">
        <v>0</v>
      </c>
      <c r="B4135" s="9">
        <v>39</v>
      </c>
      <c r="C4135" s="9">
        <v>0</v>
      </c>
      <c r="D4135" s="9">
        <v>0</v>
      </c>
      <c r="E4135" s="9">
        <v>0</v>
      </c>
      <c r="F4135" s="9">
        <v>0</v>
      </c>
      <c r="G4135" s="9">
        <v>0</v>
      </c>
      <c r="H4135" s="9">
        <v>0</v>
      </c>
      <c r="I4135" s="9">
        <v>195</v>
      </c>
      <c r="J4135" s="9">
        <v>97.5</v>
      </c>
      <c r="K4135" s="9">
        <v>60</v>
      </c>
      <c r="L4135" s="9">
        <v>20.62</v>
      </c>
      <c r="M4135" s="9">
        <v>64</v>
      </c>
      <c r="N4135" s="9">
        <v>0</v>
      </c>
    </row>
    <row r="4136" spans="1:14" ht="13.2" x14ac:dyDescent="0.25">
      <c r="A4136" s="9">
        <v>1</v>
      </c>
      <c r="B4136" s="9">
        <v>46</v>
      </c>
      <c r="C4136" s="9">
        <v>1</v>
      </c>
      <c r="D4136" s="9">
        <v>20</v>
      </c>
      <c r="E4136" s="9">
        <v>0</v>
      </c>
      <c r="F4136" s="9">
        <v>0</v>
      </c>
      <c r="G4136" s="9">
        <v>0</v>
      </c>
      <c r="H4136" s="9">
        <v>0</v>
      </c>
      <c r="I4136" s="9">
        <v>247</v>
      </c>
      <c r="J4136" s="9">
        <v>134</v>
      </c>
      <c r="K4136" s="9">
        <v>96</v>
      </c>
      <c r="L4136" s="9">
        <v>32.47</v>
      </c>
      <c r="M4136" s="9">
        <v>80</v>
      </c>
      <c r="N4136" s="9">
        <v>0</v>
      </c>
    </row>
    <row r="4137" spans="1:14" ht="13.2" x14ac:dyDescent="0.25">
      <c r="A4137" s="9">
        <v>0</v>
      </c>
      <c r="B4137" s="9">
        <v>42</v>
      </c>
      <c r="C4137" s="9">
        <v>0</v>
      </c>
      <c r="D4137" s="9">
        <v>0</v>
      </c>
      <c r="E4137" s="9">
        <v>0</v>
      </c>
      <c r="F4137" s="9">
        <v>0</v>
      </c>
      <c r="G4137" s="9">
        <v>0</v>
      </c>
      <c r="H4137" s="9">
        <v>0</v>
      </c>
      <c r="I4137" s="9">
        <v>179</v>
      </c>
      <c r="J4137" s="9">
        <v>115</v>
      </c>
      <c r="K4137" s="9">
        <v>78</v>
      </c>
      <c r="L4137" s="9">
        <v>25.75</v>
      </c>
      <c r="M4137" s="9">
        <v>80</v>
      </c>
      <c r="N4137" s="9">
        <v>0</v>
      </c>
    </row>
    <row r="4138" spans="1:14" ht="13.2" x14ac:dyDescent="0.25">
      <c r="A4138" s="9">
        <v>0</v>
      </c>
      <c r="B4138" s="9">
        <v>42</v>
      </c>
      <c r="C4138" s="9">
        <v>1</v>
      </c>
      <c r="D4138" s="9">
        <v>20</v>
      </c>
      <c r="E4138" s="9">
        <v>0</v>
      </c>
      <c r="F4138" s="9">
        <v>0</v>
      </c>
      <c r="G4138" s="9">
        <v>0</v>
      </c>
      <c r="H4138" s="9">
        <v>0</v>
      </c>
      <c r="I4138" s="9">
        <v>235</v>
      </c>
      <c r="J4138" s="9">
        <v>128</v>
      </c>
      <c r="K4138" s="9">
        <v>86</v>
      </c>
      <c r="L4138" s="9">
        <v>24.05</v>
      </c>
      <c r="M4138" s="9">
        <v>66</v>
      </c>
      <c r="N4138" s="9">
        <v>0</v>
      </c>
    </row>
    <row r="4139" spans="1:14" ht="13.2" x14ac:dyDescent="0.25">
      <c r="A4139" s="9">
        <v>0</v>
      </c>
      <c r="B4139" s="9">
        <v>42</v>
      </c>
      <c r="C4139" s="9">
        <v>0</v>
      </c>
      <c r="D4139" s="9">
        <v>0</v>
      </c>
      <c r="E4139" s="9">
        <v>0</v>
      </c>
      <c r="F4139" s="9">
        <v>0</v>
      </c>
      <c r="G4139" s="9">
        <v>0</v>
      </c>
      <c r="H4139" s="9">
        <v>0</v>
      </c>
      <c r="I4139" s="9">
        <v>238</v>
      </c>
      <c r="J4139" s="9">
        <v>118</v>
      </c>
      <c r="K4139" s="9">
        <v>80</v>
      </c>
      <c r="L4139" s="9">
        <v>33.19</v>
      </c>
      <c r="M4139" s="9">
        <v>75</v>
      </c>
      <c r="N4139" s="9">
        <v>0</v>
      </c>
    </row>
    <row r="4140" spans="1:14" ht="13.2" x14ac:dyDescent="0.25">
      <c r="A4140" s="9">
        <v>1</v>
      </c>
      <c r="B4140" s="9">
        <v>67</v>
      </c>
      <c r="C4140" s="9">
        <v>1</v>
      </c>
      <c r="D4140" s="9">
        <v>25</v>
      </c>
      <c r="E4140" s="9">
        <v>0</v>
      </c>
      <c r="F4140" s="9">
        <v>0</v>
      </c>
      <c r="G4140" s="9">
        <v>1</v>
      </c>
      <c r="H4140" s="9">
        <v>0</v>
      </c>
      <c r="I4140" s="9">
        <v>221</v>
      </c>
      <c r="J4140" s="9">
        <v>144</v>
      </c>
      <c r="K4140" s="9">
        <v>84</v>
      </c>
      <c r="L4140" s="9">
        <v>24.92</v>
      </c>
      <c r="M4140" s="9">
        <v>72</v>
      </c>
      <c r="N4140" s="9">
        <v>0</v>
      </c>
    </row>
    <row r="4141" spans="1:14" ht="13.2" hidden="1" x14ac:dyDescent="0.25">
      <c r="A4141" s="9">
        <v>0</v>
      </c>
      <c r="B4141" s="9">
        <v>53</v>
      </c>
      <c r="C4141" s="9">
        <v>0</v>
      </c>
      <c r="D4141" s="9">
        <v>0</v>
      </c>
      <c r="E4141" s="8" t="s">
        <v>43</v>
      </c>
      <c r="F4141" s="9">
        <v>0</v>
      </c>
      <c r="G4141" s="9">
        <v>0</v>
      </c>
      <c r="H4141" s="9">
        <v>0</v>
      </c>
      <c r="I4141" s="9">
        <v>252</v>
      </c>
      <c r="J4141" s="9">
        <v>122.5</v>
      </c>
      <c r="K4141" s="9">
        <v>75.5</v>
      </c>
      <c r="L4141" s="9">
        <v>25.29</v>
      </c>
      <c r="M4141" s="9">
        <v>75</v>
      </c>
      <c r="N4141" s="9">
        <v>0</v>
      </c>
    </row>
    <row r="4142" spans="1:14" ht="13.2" x14ac:dyDescent="0.25">
      <c r="A4142" s="9">
        <v>1</v>
      </c>
      <c r="B4142" s="9">
        <v>49</v>
      </c>
      <c r="C4142" s="9">
        <v>1</v>
      </c>
      <c r="D4142" s="9">
        <v>10</v>
      </c>
      <c r="E4142" s="9">
        <v>0</v>
      </c>
      <c r="F4142" s="9">
        <v>0</v>
      </c>
      <c r="G4142" s="9">
        <v>0</v>
      </c>
      <c r="H4142" s="9">
        <v>0</v>
      </c>
      <c r="I4142" s="9">
        <v>305</v>
      </c>
      <c r="J4142" s="9">
        <v>135</v>
      </c>
      <c r="K4142" s="9">
        <v>82</v>
      </c>
      <c r="L4142" s="9">
        <v>26.29</v>
      </c>
      <c r="M4142" s="9">
        <v>84</v>
      </c>
      <c r="N4142" s="9">
        <v>0</v>
      </c>
    </row>
    <row r="4143" spans="1:14" ht="13.2" x14ac:dyDescent="0.25">
      <c r="A4143" s="9">
        <v>1</v>
      </c>
      <c r="B4143" s="9">
        <v>48</v>
      </c>
      <c r="C4143" s="9">
        <v>0</v>
      </c>
      <c r="D4143" s="9">
        <v>0</v>
      </c>
      <c r="E4143" s="9">
        <v>0</v>
      </c>
      <c r="F4143" s="9">
        <v>0</v>
      </c>
      <c r="G4143" s="9">
        <v>0</v>
      </c>
      <c r="H4143" s="9">
        <v>0</v>
      </c>
      <c r="I4143" s="9">
        <v>206</v>
      </c>
      <c r="J4143" s="9">
        <v>118</v>
      </c>
      <c r="K4143" s="9">
        <v>81</v>
      </c>
      <c r="L4143" s="9">
        <v>28.13</v>
      </c>
      <c r="M4143" s="9">
        <v>72</v>
      </c>
      <c r="N4143" s="9">
        <v>0</v>
      </c>
    </row>
    <row r="4144" spans="1:14" ht="13.2" x14ac:dyDescent="0.25">
      <c r="A4144" s="9">
        <v>1</v>
      </c>
      <c r="B4144" s="9">
        <v>47</v>
      </c>
      <c r="C4144" s="9">
        <v>1</v>
      </c>
      <c r="D4144" s="9">
        <v>20</v>
      </c>
      <c r="E4144" s="9">
        <v>0</v>
      </c>
      <c r="F4144" s="9">
        <v>0</v>
      </c>
      <c r="G4144" s="9">
        <v>1</v>
      </c>
      <c r="H4144" s="9">
        <v>0</v>
      </c>
      <c r="I4144" s="9">
        <v>234</v>
      </c>
      <c r="J4144" s="9">
        <v>162</v>
      </c>
      <c r="K4144" s="9">
        <v>110</v>
      </c>
      <c r="L4144" s="9">
        <v>27.51</v>
      </c>
      <c r="M4144" s="9">
        <v>80</v>
      </c>
      <c r="N4144" s="9">
        <v>0</v>
      </c>
    </row>
    <row r="4145" spans="1:14" ht="13.2" x14ac:dyDescent="0.25">
      <c r="A4145" s="9">
        <v>1</v>
      </c>
      <c r="B4145" s="9">
        <v>55</v>
      </c>
      <c r="C4145" s="9">
        <v>0</v>
      </c>
      <c r="D4145" s="9">
        <v>0</v>
      </c>
      <c r="E4145" s="9">
        <v>0</v>
      </c>
      <c r="F4145" s="9">
        <v>0</v>
      </c>
      <c r="G4145" s="9">
        <v>0</v>
      </c>
      <c r="H4145" s="9">
        <v>0</v>
      </c>
      <c r="I4145" s="9">
        <v>231</v>
      </c>
      <c r="J4145" s="9">
        <v>105</v>
      </c>
      <c r="K4145" s="9">
        <v>82</v>
      </c>
      <c r="L4145" s="9">
        <v>27.73</v>
      </c>
      <c r="M4145" s="9">
        <v>75</v>
      </c>
      <c r="N4145" s="9">
        <v>0</v>
      </c>
    </row>
    <row r="4146" spans="1:14" ht="13.2" x14ac:dyDescent="0.25">
      <c r="A4146" s="9">
        <v>1</v>
      </c>
      <c r="B4146" s="9">
        <v>59</v>
      </c>
      <c r="C4146" s="9">
        <v>0</v>
      </c>
      <c r="D4146" s="9">
        <v>0</v>
      </c>
      <c r="E4146" s="9">
        <v>0</v>
      </c>
      <c r="F4146" s="9">
        <v>0</v>
      </c>
      <c r="G4146" s="9">
        <v>0</v>
      </c>
      <c r="H4146" s="9">
        <v>0</v>
      </c>
      <c r="I4146" s="9">
        <v>237</v>
      </c>
      <c r="J4146" s="9">
        <v>131.5</v>
      </c>
      <c r="K4146" s="9">
        <v>84</v>
      </c>
      <c r="L4146" s="9">
        <v>24.17</v>
      </c>
      <c r="M4146" s="9">
        <v>90</v>
      </c>
      <c r="N4146" s="9">
        <v>1</v>
      </c>
    </row>
    <row r="4147" spans="1:14" ht="13.2" x14ac:dyDescent="0.25">
      <c r="A4147" s="9">
        <v>1</v>
      </c>
      <c r="B4147" s="9">
        <v>55</v>
      </c>
      <c r="C4147" s="9">
        <v>1</v>
      </c>
      <c r="D4147" s="9">
        <v>30</v>
      </c>
      <c r="E4147" s="9">
        <v>0</v>
      </c>
      <c r="F4147" s="9">
        <v>0</v>
      </c>
      <c r="G4147" s="9">
        <v>1</v>
      </c>
      <c r="H4147" s="9">
        <v>0</v>
      </c>
      <c r="I4147" s="9">
        <v>239</v>
      </c>
      <c r="J4147" s="9">
        <v>144</v>
      </c>
      <c r="K4147" s="9">
        <v>96.5</v>
      </c>
      <c r="L4147" s="9">
        <v>28.82</v>
      </c>
      <c r="M4147" s="9">
        <v>70</v>
      </c>
      <c r="N4147" s="9">
        <v>0</v>
      </c>
    </row>
    <row r="4148" spans="1:14" ht="13.2" x14ac:dyDescent="0.25">
      <c r="A4148" s="9">
        <v>1</v>
      </c>
      <c r="B4148" s="9">
        <v>42</v>
      </c>
      <c r="C4148" s="9">
        <v>0</v>
      </c>
      <c r="D4148" s="9">
        <v>0</v>
      </c>
      <c r="E4148" s="9">
        <v>0</v>
      </c>
      <c r="F4148" s="9">
        <v>0</v>
      </c>
      <c r="G4148" s="9">
        <v>0</v>
      </c>
      <c r="H4148" s="9">
        <v>0</v>
      </c>
      <c r="I4148" s="9">
        <v>235</v>
      </c>
      <c r="J4148" s="9">
        <v>103</v>
      </c>
      <c r="K4148" s="9">
        <v>70</v>
      </c>
      <c r="L4148" s="9">
        <v>21.48</v>
      </c>
      <c r="M4148" s="9">
        <v>67</v>
      </c>
      <c r="N4148" s="9">
        <v>0</v>
      </c>
    </row>
    <row r="4149" spans="1:14" ht="13.2" x14ac:dyDescent="0.25">
      <c r="A4149" s="9">
        <v>0</v>
      </c>
      <c r="B4149" s="9">
        <v>48</v>
      </c>
      <c r="C4149" s="9">
        <v>1</v>
      </c>
      <c r="D4149" s="9">
        <v>20</v>
      </c>
      <c r="E4149" s="9">
        <v>0</v>
      </c>
      <c r="F4149" s="9">
        <v>0</v>
      </c>
      <c r="G4149" s="9">
        <v>0</v>
      </c>
      <c r="H4149" s="9">
        <v>0</v>
      </c>
      <c r="I4149" s="9">
        <v>202</v>
      </c>
      <c r="J4149" s="9">
        <v>128</v>
      </c>
      <c r="K4149" s="9">
        <v>74</v>
      </c>
      <c r="L4149" s="9">
        <v>25.11</v>
      </c>
      <c r="M4149" s="9">
        <v>80</v>
      </c>
      <c r="N4149" s="9">
        <v>0</v>
      </c>
    </row>
    <row r="4150" spans="1:14" ht="13.2" x14ac:dyDescent="0.25">
      <c r="A4150" s="9">
        <v>1</v>
      </c>
      <c r="B4150" s="9">
        <v>42</v>
      </c>
      <c r="C4150" s="9">
        <v>1</v>
      </c>
      <c r="D4150" s="9">
        <v>43</v>
      </c>
      <c r="E4150" s="9">
        <v>0</v>
      </c>
      <c r="F4150" s="9">
        <v>0</v>
      </c>
      <c r="G4150" s="9">
        <v>0</v>
      </c>
      <c r="H4150" s="9">
        <v>0</v>
      </c>
      <c r="I4150" s="9">
        <v>226</v>
      </c>
      <c r="J4150" s="9">
        <v>108</v>
      </c>
      <c r="K4150" s="9">
        <v>78</v>
      </c>
      <c r="L4150" s="9">
        <v>22.54</v>
      </c>
      <c r="M4150" s="9">
        <v>85</v>
      </c>
      <c r="N4150" s="9">
        <v>0</v>
      </c>
    </row>
    <row r="4151" spans="1:14" ht="13.2" x14ac:dyDescent="0.25">
      <c r="A4151" s="9">
        <v>0</v>
      </c>
      <c r="B4151" s="9">
        <v>55</v>
      </c>
      <c r="C4151" s="9">
        <v>0</v>
      </c>
      <c r="D4151" s="9">
        <v>0</v>
      </c>
      <c r="E4151" s="9">
        <v>0</v>
      </c>
      <c r="F4151" s="9">
        <v>0</v>
      </c>
      <c r="G4151" s="9">
        <v>1</v>
      </c>
      <c r="H4151" s="9">
        <v>0</v>
      </c>
      <c r="I4151" s="9">
        <v>198</v>
      </c>
      <c r="J4151" s="9">
        <v>136</v>
      </c>
      <c r="K4151" s="9">
        <v>93</v>
      </c>
      <c r="L4151" s="9">
        <v>22.54</v>
      </c>
      <c r="M4151" s="9">
        <v>85</v>
      </c>
      <c r="N4151" s="9">
        <v>0</v>
      </c>
    </row>
    <row r="4152" spans="1:14" ht="13.2" x14ac:dyDescent="0.25">
      <c r="A4152" s="9">
        <v>0</v>
      </c>
      <c r="B4152" s="9">
        <v>62</v>
      </c>
      <c r="C4152" s="9">
        <v>0</v>
      </c>
      <c r="D4152" s="9">
        <v>0</v>
      </c>
      <c r="E4152" s="9">
        <v>0</v>
      </c>
      <c r="F4152" s="9">
        <v>0</v>
      </c>
      <c r="G4152" s="9">
        <v>0</v>
      </c>
      <c r="H4152" s="9">
        <v>0</v>
      </c>
      <c r="I4152" s="9">
        <v>207</v>
      </c>
      <c r="J4152" s="9">
        <v>127.5</v>
      </c>
      <c r="K4152" s="9">
        <v>75</v>
      </c>
      <c r="L4152" s="9">
        <v>22.91</v>
      </c>
      <c r="M4152" s="9">
        <v>58</v>
      </c>
      <c r="N4152" s="9">
        <v>0</v>
      </c>
    </row>
    <row r="4153" spans="1:14" ht="13.2" x14ac:dyDescent="0.25">
      <c r="A4153" s="9">
        <v>0</v>
      </c>
      <c r="B4153" s="9">
        <v>36</v>
      </c>
      <c r="C4153" s="9">
        <v>1</v>
      </c>
      <c r="D4153" s="9">
        <v>15</v>
      </c>
      <c r="E4153" s="9">
        <v>0</v>
      </c>
      <c r="F4153" s="9">
        <v>0</v>
      </c>
      <c r="G4153" s="9">
        <v>0</v>
      </c>
      <c r="H4153" s="9">
        <v>0</v>
      </c>
      <c r="I4153" s="9">
        <v>257</v>
      </c>
      <c r="J4153" s="9">
        <v>103</v>
      </c>
      <c r="K4153" s="9">
        <v>72.5</v>
      </c>
      <c r="L4153" s="9">
        <v>27.86</v>
      </c>
      <c r="M4153" s="9">
        <v>80</v>
      </c>
      <c r="N4153" s="9">
        <v>0</v>
      </c>
    </row>
    <row r="4154" spans="1:14" ht="13.2" x14ac:dyDescent="0.25">
      <c r="A4154" s="9">
        <v>0</v>
      </c>
      <c r="B4154" s="9">
        <v>57</v>
      </c>
      <c r="C4154" s="9">
        <v>0</v>
      </c>
      <c r="D4154" s="9">
        <v>0</v>
      </c>
      <c r="E4154" s="9">
        <v>0</v>
      </c>
      <c r="F4154" s="9">
        <v>0</v>
      </c>
      <c r="G4154" s="9">
        <v>1</v>
      </c>
      <c r="H4154" s="9">
        <v>0</v>
      </c>
      <c r="I4154" s="9">
        <v>212</v>
      </c>
      <c r="J4154" s="9">
        <v>147</v>
      </c>
      <c r="K4154" s="9">
        <v>85</v>
      </c>
      <c r="L4154" s="9">
        <v>35.19</v>
      </c>
      <c r="M4154" s="9">
        <v>65</v>
      </c>
      <c r="N4154" s="9">
        <v>0</v>
      </c>
    </row>
    <row r="4155" spans="1:14" ht="13.2" x14ac:dyDescent="0.25">
      <c r="A4155" s="9">
        <v>1</v>
      </c>
      <c r="B4155" s="9">
        <v>41</v>
      </c>
      <c r="C4155" s="9">
        <v>1</v>
      </c>
      <c r="D4155" s="9">
        <v>15</v>
      </c>
      <c r="E4155" s="9">
        <v>0</v>
      </c>
      <c r="F4155" s="9">
        <v>0</v>
      </c>
      <c r="G4155" s="9">
        <v>0</v>
      </c>
      <c r="H4155" s="9">
        <v>0</v>
      </c>
      <c r="I4155" s="9">
        <v>239</v>
      </c>
      <c r="J4155" s="9">
        <v>101</v>
      </c>
      <c r="K4155" s="9">
        <v>69</v>
      </c>
      <c r="L4155" s="9">
        <v>26.95</v>
      </c>
      <c r="M4155" s="9">
        <v>80</v>
      </c>
      <c r="N4155" s="9">
        <v>0</v>
      </c>
    </row>
    <row r="4156" spans="1:14" ht="13.2" x14ac:dyDescent="0.25">
      <c r="A4156" s="9">
        <v>1</v>
      </c>
      <c r="B4156" s="9">
        <v>52</v>
      </c>
      <c r="C4156" s="9">
        <v>0</v>
      </c>
      <c r="D4156" s="9">
        <v>0</v>
      </c>
      <c r="E4156" s="9">
        <v>0</v>
      </c>
      <c r="F4156" s="9">
        <v>0</v>
      </c>
      <c r="G4156" s="9">
        <v>1</v>
      </c>
      <c r="H4156" s="9">
        <v>1</v>
      </c>
      <c r="I4156" s="9">
        <v>269</v>
      </c>
      <c r="J4156" s="9">
        <v>157.5</v>
      </c>
      <c r="K4156" s="9">
        <v>83</v>
      </c>
      <c r="L4156" s="9">
        <v>26.6</v>
      </c>
      <c r="M4156" s="9">
        <v>70</v>
      </c>
      <c r="N4156" s="9">
        <v>0</v>
      </c>
    </row>
    <row r="4157" spans="1:14" ht="13.2" x14ac:dyDescent="0.25">
      <c r="A4157" s="9">
        <v>1</v>
      </c>
      <c r="B4157" s="9">
        <v>47</v>
      </c>
      <c r="C4157" s="9">
        <v>1</v>
      </c>
      <c r="D4157" s="9">
        <v>43</v>
      </c>
      <c r="E4157" s="9">
        <v>0</v>
      </c>
      <c r="F4157" s="9">
        <v>0</v>
      </c>
      <c r="G4157" s="9">
        <v>0</v>
      </c>
      <c r="H4157" s="9">
        <v>0</v>
      </c>
      <c r="I4157" s="9">
        <v>227</v>
      </c>
      <c r="J4157" s="9">
        <v>126</v>
      </c>
      <c r="K4157" s="9">
        <v>84</v>
      </c>
      <c r="L4157" s="9">
        <v>19.14</v>
      </c>
      <c r="M4157" s="9">
        <v>68</v>
      </c>
      <c r="N4157" s="9">
        <v>1</v>
      </c>
    </row>
    <row r="4158" spans="1:14" ht="13.2" x14ac:dyDescent="0.25">
      <c r="A4158" s="9">
        <v>0</v>
      </c>
      <c r="B4158" s="9">
        <v>38</v>
      </c>
      <c r="C4158" s="9">
        <v>0</v>
      </c>
      <c r="D4158" s="9">
        <v>0</v>
      </c>
      <c r="E4158" s="9">
        <v>0</v>
      </c>
      <c r="F4158" s="9">
        <v>0</v>
      </c>
      <c r="G4158" s="9">
        <v>0</v>
      </c>
      <c r="H4158" s="9">
        <v>0</v>
      </c>
      <c r="I4158" s="9">
        <v>227</v>
      </c>
      <c r="J4158" s="9">
        <v>99</v>
      </c>
      <c r="K4158" s="9">
        <v>62</v>
      </c>
      <c r="L4158" s="9">
        <v>27.16</v>
      </c>
      <c r="M4158" s="9">
        <v>75</v>
      </c>
      <c r="N4158" s="9">
        <v>0</v>
      </c>
    </row>
    <row r="4159" spans="1:14" ht="13.2" x14ac:dyDescent="0.25">
      <c r="A4159" s="9">
        <v>0</v>
      </c>
      <c r="B4159" s="9">
        <v>61</v>
      </c>
      <c r="C4159" s="9">
        <v>0</v>
      </c>
      <c r="D4159" s="9">
        <v>0</v>
      </c>
      <c r="E4159" s="9">
        <v>0</v>
      </c>
      <c r="F4159" s="9">
        <v>0</v>
      </c>
      <c r="G4159" s="9">
        <v>0</v>
      </c>
      <c r="H4159" s="9">
        <v>0</v>
      </c>
      <c r="I4159" s="9">
        <v>325</v>
      </c>
      <c r="J4159" s="9">
        <v>125.5</v>
      </c>
      <c r="K4159" s="9">
        <v>85.5</v>
      </c>
      <c r="L4159" s="9">
        <v>24.4</v>
      </c>
      <c r="M4159" s="9">
        <v>68</v>
      </c>
      <c r="N4159" s="9">
        <v>0</v>
      </c>
    </row>
    <row r="4160" spans="1:14" ht="13.2" x14ac:dyDescent="0.25">
      <c r="A4160" s="9">
        <v>0</v>
      </c>
      <c r="B4160" s="9">
        <v>69</v>
      </c>
      <c r="C4160" s="9">
        <v>0</v>
      </c>
      <c r="D4160" s="9">
        <v>0</v>
      </c>
      <c r="E4160" s="9">
        <v>1</v>
      </c>
      <c r="F4160" s="9">
        <v>0</v>
      </c>
      <c r="G4160" s="9">
        <v>1</v>
      </c>
      <c r="H4160" s="9">
        <v>0</v>
      </c>
      <c r="I4160" s="9">
        <v>220</v>
      </c>
      <c r="J4160" s="9">
        <v>143</v>
      </c>
      <c r="K4160" s="9">
        <v>81</v>
      </c>
      <c r="L4160" s="9">
        <v>26.27</v>
      </c>
      <c r="M4160" s="9">
        <v>60</v>
      </c>
      <c r="N4160" s="9">
        <v>0</v>
      </c>
    </row>
    <row r="4161" spans="1:14" ht="13.2" x14ac:dyDescent="0.25">
      <c r="A4161" s="9">
        <v>1</v>
      </c>
      <c r="B4161" s="9">
        <v>62</v>
      </c>
      <c r="C4161" s="9">
        <v>0</v>
      </c>
      <c r="D4161" s="9">
        <v>0</v>
      </c>
      <c r="E4161" s="9">
        <v>0</v>
      </c>
      <c r="F4161" s="9">
        <v>0</v>
      </c>
      <c r="G4161" s="9">
        <v>1</v>
      </c>
      <c r="H4161" s="9">
        <v>0</v>
      </c>
      <c r="I4161" s="9">
        <v>241</v>
      </c>
      <c r="J4161" s="9">
        <v>135</v>
      </c>
      <c r="K4161" s="9">
        <v>97.5</v>
      </c>
      <c r="L4161" s="9">
        <v>24.88</v>
      </c>
      <c r="M4161" s="9">
        <v>85</v>
      </c>
      <c r="N4161" s="9">
        <v>0</v>
      </c>
    </row>
    <row r="4162" spans="1:14" ht="13.2" x14ac:dyDescent="0.25">
      <c r="A4162" s="9">
        <v>0</v>
      </c>
      <c r="B4162" s="9">
        <v>56</v>
      </c>
      <c r="C4162" s="9">
        <v>1</v>
      </c>
      <c r="D4162" s="9">
        <v>20</v>
      </c>
      <c r="E4162" s="9">
        <v>0</v>
      </c>
      <c r="F4162" s="9">
        <v>0</v>
      </c>
      <c r="G4162" s="9">
        <v>0</v>
      </c>
      <c r="H4162" s="9">
        <v>0</v>
      </c>
      <c r="I4162" s="9">
        <v>240</v>
      </c>
      <c r="J4162" s="9">
        <v>112.5</v>
      </c>
      <c r="K4162" s="9">
        <v>71.5</v>
      </c>
      <c r="L4162" s="9">
        <v>24.99</v>
      </c>
      <c r="M4162" s="9">
        <v>72</v>
      </c>
      <c r="N4162" s="9">
        <v>0</v>
      </c>
    </row>
    <row r="4163" spans="1:14" ht="13.2" x14ac:dyDescent="0.25">
      <c r="A4163" s="9">
        <v>0</v>
      </c>
      <c r="B4163" s="9">
        <v>37</v>
      </c>
      <c r="C4163" s="9">
        <v>1</v>
      </c>
      <c r="D4163" s="9">
        <v>40</v>
      </c>
      <c r="E4163" s="9">
        <v>0</v>
      </c>
      <c r="F4163" s="9">
        <v>0</v>
      </c>
      <c r="G4163" s="9">
        <v>0</v>
      </c>
      <c r="H4163" s="9">
        <v>0</v>
      </c>
      <c r="I4163" s="9">
        <v>224</v>
      </c>
      <c r="J4163" s="9">
        <v>109</v>
      </c>
      <c r="K4163" s="9">
        <v>72</v>
      </c>
      <c r="L4163" s="9">
        <v>22.81</v>
      </c>
      <c r="M4163" s="9">
        <v>77</v>
      </c>
      <c r="N4163" s="9">
        <v>0</v>
      </c>
    </row>
    <row r="4164" spans="1:14" ht="13.2" hidden="1" x14ac:dyDescent="0.25">
      <c r="A4164" s="9">
        <v>0</v>
      </c>
      <c r="B4164" s="9">
        <v>47</v>
      </c>
      <c r="C4164" s="9">
        <v>1</v>
      </c>
      <c r="D4164" s="9">
        <v>9</v>
      </c>
      <c r="E4164" s="8" t="s">
        <v>43</v>
      </c>
      <c r="F4164" s="9">
        <v>0</v>
      </c>
      <c r="G4164" s="9">
        <v>0</v>
      </c>
      <c r="H4164" s="9">
        <v>0</v>
      </c>
      <c r="I4164" s="9">
        <v>221</v>
      </c>
      <c r="J4164" s="9">
        <v>127.5</v>
      </c>
      <c r="K4164" s="9">
        <v>75</v>
      </c>
      <c r="L4164" s="9">
        <v>23.78</v>
      </c>
      <c r="M4164" s="9">
        <v>69</v>
      </c>
      <c r="N4164" s="9">
        <v>0</v>
      </c>
    </row>
    <row r="4165" spans="1:14" ht="13.2" x14ac:dyDescent="0.25">
      <c r="A4165" s="9">
        <v>1</v>
      </c>
      <c r="B4165" s="9">
        <v>65</v>
      </c>
      <c r="C4165" s="9">
        <v>1</v>
      </c>
      <c r="D4165" s="9">
        <v>6</v>
      </c>
      <c r="E4165" s="9">
        <v>0</v>
      </c>
      <c r="F4165" s="9">
        <v>0</v>
      </c>
      <c r="G4165" s="9">
        <v>0</v>
      </c>
      <c r="H4165" s="9">
        <v>0</v>
      </c>
      <c r="I4165" s="9">
        <v>236</v>
      </c>
      <c r="J4165" s="9">
        <v>118.5</v>
      </c>
      <c r="K4165" s="9">
        <v>77.5</v>
      </c>
      <c r="L4165" s="9">
        <v>24.3</v>
      </c>
      <c r="M4165" s="9">
        <v>52</v>
      </c>
      <c r="N4165" s="9">
        <v>1</v>
      </c>
    </row>
    <row r="4166" spans="1:14" ht="13.2" x14ac:dyDescent="0.25">
      <c r="A4166" s="9">
        <v>1</v>
      </c>
      <c r="B4166" s="9">
        <v>39</v>
      </c>
      <c r="C4166" s="9">
        <v>1</v>
      </c>
      <c r="D4166" s="9">
        <v>20</v>
      </c>
      <c r="E4166" s="9">
        <v>0</v>
      </c>
      <c r="F4166" s="9">
        <v>0</v>
      </c>
      <c r="G4166" s="9">
        <v>0</v>
      </c>
      <c r="H4166" s="9">
        <v>0</v>
      </c>
      <c r="I4166" s="9">
        <v>287</v>
      </c>
      <c r="J4166" s="9">
        <v>136</v>
      </c>
      <c r="K4166" s="9">
        <v>86</v>
      </c>
      <c r="L4166" s="9">
        <v>19</v>
      </c>
      <c r="M4166" s="9">
        <v>112</v>
      </c>
      <c r="N4166" s="9">
        <v>0</v>
      </c>
    </row>
    <row r="4167" spans="1:14" ht="13.2" x14ac:dyDescent="0.25">
      <c r="A4167" s="9">
        <v>0</v>
      </c>
      <c r="B4167" s="9">
        <v>44</v>
      </c>
      <c r="C4167" s="9">
        <v>0</v>
      </c>
      <c r="D4167" s="9">
        <v>0</v>
      </c>
      <c r="E4167" s="9">
        <v>0</v>
      </c>
      <c r="F4167" s="9">
        <v>0</v>
      </c>
      <c r="G4167" s="9">
        <v>0</v>
      </c>
      <c r="H4167" s="9">
        <v>0</v>
      </c>
      <c r="I4167" s="9">
        <v>230</v>
      </c>
      <c r="J4167" s="9">
        <v>130</v>
      </c>
      <c r="K4167" s="9">
        <v>81.5</v>
      </c>
      <c r="L4167" s="9">
        <v>25.74</v>
      </c>
      <c r="M4167" s="9">
        <v>88</v>
      </c>
      <c r="N4167" s="9">
        <v>0</v>
      </c>
    </row>
    <row r="4168" spans="1:14" ht="13.2" x14ac:dyDescent="0.25">
      <c r="A4168" s="9">
        <v>1</v>
      </c>
      <c r="B4168" s="9">
        <v>57</v>
      </c>
      <c r="C4168" s="9">
        <v>0</v>
      </c>
      <c r="D4168" s="9">
        <v>0</v>
      </c>
      <c r="E4168" s="9">
        <v>0</v>
      </c>
      <c r="F4168" s="9">
        <v>0</v>
      </c>
      <c r="G4168" s="9">
        <v>0</v>
      </c>
      <c r="H4168" s="9">
        <v>0</v>
      </c>
      <c r="I4168" s="9">
        <v>194</v>
      </c>
      <c r="J4168" s="9">
        <v>133</v>
      </c>
      <c r="K4168" s="9">
        <v>78</v>
      </c>
      <c r="L4168" s="9">
        <v>29.02</v>
      </c>
      <c r="M4168" s="9">
        <v>72</v>
      </c>
      <c r="N4168" s="9">
        <v>0</v>
      </c>
    </row>
    <row r="4169" spans="1:14" ht="13.2" x14ac:dyDescent="0.25">
      <c r="A4169" s="9">
        <v>0</v>
      </c>
      <c r="B4169" s="9">
        <v>45</v>
      </c>
      <c r="C4169" s="9">
        <v>0</v>
      </c>
      <c r="D4169" s="9">
        <v>0</v>
      </c>
      <c r="E4169" s="9">
        <v>0</v>
      </c>
      <c r="F4169" s="9">
        <v>0</v>
      </c>
      <c r="G4169" s="9">
        <v>0</v>
      </c>
      <c r="H4169" s="9">
        <v>0</v>
      </c>
      <c r="I4169" s="9">
        <v>235</v>
      </c>
      <c r="J4169" s="9">
        <v>106</v>
      </c>
      <c r="K4169" s="9">
        <v>58</v>
      </c>
      <c r="L4169" s="9">
        <v>26.79</v>
      </c>
      <c r="M4169" s="9">
        <v>75</v>
      </c>
      <c r="N4169" s="9">
        <v>0</v>
      </c>
    </row>
    <row r="4170" spans="1:14" ht="13.2" x14ac:dyDescent="0.25">
      <c r="A4170" s="9">
        <v>0</v>
      </c>
      <c r="B4170" s="9">
        <v>62</v>
      </c>
      <c r="C4170" s="9">
        <v>0</v>
      </c>
      <c r="D4170" s="9">
        <v>0</v>
      </c>
      <c r="E4170" s="9">
        <v>1</v>
      </c>
      <c r="F4170" s="9">
        <v>0</v>
      </c>
      <c r="G4170" s="9">
        <v>1</v>
      </c>
      <c r="H4170" s="9">
        <v>0</v>
      </c>
      <c r="I4170" s="9">
        <v>325</v>
      </c>
      <c r="J4170" s="9">
        <v>180</v>
      </c>
      <c r="K4170" s="9">
        <v>108</v>
      </c>
      <c r="L4170" s="9">
        <v>35.159999999999997</v>
      </c>
      <c r="M4170" s="9">
        <v>75</v>
      </c>
      <c r="N4170" s="9">
        <v>0</v>
      </c>
    </row>
    <row r="4171" spans="1:14" ht="13.2" x14ac:dyDescent="0.25">
      <c r="A4171" s="9">
        <v>0</v>
      </c>
      <c r="B4171" s="9">
        <v>38</v>
      </c>
      <c r="C4171" s="9">
        <v>1</v>
      </c>
      <c r="D4171" s="9">
        <v>20</v>
      </c>
      <c r="E4171" s="9">
        <v>0</v>
      </c>
      <c r="F4171" s="9">
        <v>0</v>
      </c>
      <c r="G4171" s="9">
        <v>0</v>
      </c>
      <c r="H4171" s="9">
        <v>0</v>
      </c>
      <c r="I4171" s="9">
        <v>214</v>
      </c>
      <c r="J4171" s="9">
        <v>101</v>
      </c>
      <c r="K4171" s="9">
        <v>70</v>
      </c>
      <c r="L4171" s="9">
        <v>21.83</v>
      </c>
      <c r="M4171" s="9">
        <v>75</v>
      </c>
      <c r="N4171" s="9">
        <v>0</v>
      </c>
    </row>
    <row r="4172" spans="1:14" ht="13.2" x14ac:dyDescent="0.25">
      <c r="A4172" s="9">
        <v>0</v>
      </c>
      <c r="B4172" s="9">
        <v>41</v>
      </c>
      <c r="C4172" s="9">
        <v>1</v>
      </c>
      <c r="D4172" s="9">
        <v>5</v>
      </c>
      <c r="E4172" s="9">
        <v>0</v>
      </c>
      <c r="F4172" s="9">
        <v>0</v>
      </c>
      <c r="G4172" s="9">
        <v>0</v>
      </c>
      <c r="H4172" s="9">
        <v>0</v>
      </c>
      <c r="I4172" s="9">
        <v>205</v>
      </c>
      <c r="J4172" s="9">
        <v>105</v>
      </c>
      <c r="K4172" s="9">
        <v>74</v>
      </c>
      <c r="L4172" s="9">
        <v>20.85</v>
      </c>
      <c r="M4172" s="9">
        <v>87</v>
      </c>
      <c r="N4172" s="9">
        <v>0</v>
      </c>
    </row>
    <row r="4173" spans="1:14" ht="13.2" x14ac:dyDescent="0.25">
      <c r="A4173" s="9">
        <v>1</v>
      </c>
      <c r="B4173" s="9">
        <v>41</v>
      </c>
      <c r="C4173" s="9">
        <v>1</v>
      </c>
      <c r="D4173" s="9">
        <v>43</v>
      </c>
      <c r="E4173" s="9">
        <v>0</v>
      </c>
      <c r="F4173" s="9">
        <v>0</v>
      </c>
      <c r="G4173" s="9">
        <v>0</v>
      </c>
      <c r="H4173" s="9">
        <v>0</v>
      </c>
      <c r="I4173" s="9">
        <v>249</v>
      </c>
      <c r="J4173" s="9">
        <v>125</v>
      </c>
      <c r="K4173" s="9">
        <v>87</v>
      </c>
      <c r="L4173" s="9">
        <v>27.13</v>
      </c>
      <c r="M4173" s="9">
        <v>75</v>
      </c>
      <c r="N4173" s="9">
        <v>1</v>
      </c>
    </row>
    <row r="4174" spans="1:14" ht="13.2" x14ac:dyDescent="0.25">
      <c r="A4174" s="9">
        <v>1</v>
      </c>
      <c r="B4174" s="9">
        <v>58</v>
      </c>
      <c r="C4174" s="9">
        <v>0</v>
      </c>
      <c r="D4174" s="9">
        <v>0</v>
      </c>
      <c r="E4174" s="9">
        <v>0</v>
      </c>
      <c r="F4174" s="9">
        <v>0</v>
      </c>
      <c r="G4174" s="9">
        <v>1</v>
      </c>
      <c r="H4174" s="9">
        <v>0</v>
      </c>
      <c r="I4174" s="9">
        <v>223</v>
      </c>
      <c r="J4174" s="9">
        <v>154.5</v>
      </c>
      <c r="K4174" s="9">
        <v>88</v>
      </c>
      <c r="L4174" s="9">
        <v>27.91</v>
      </c>
      <c r="M4174" s="9">
        <v>69</v>
      </c>
      <c r="N4174" s="9">
        <v>0</v>
      </c>
    </row>
    <row r="4175" spans="1:14" ht="13.2" x14ac:dyDescent="0.25">
      <c r="A4175" s="9">
        <v>0</v>
      </c>
      <c r="B4175" s="9">
        <v>54</v>
      </c>
      <c r="C4175" s="9">
        <v>0</v>
      </c>
      <c r="D4175" s="9">
        <v>0</v>
      </c>
      <c r="E4175" s="9">
        <v>0</v>
      </c>
      <c r="F4175" s="9">
        <v>0</v>
      </c>
      <c r="G4175" s="9">
        <v>1</v>
      </c>
      <c r="H4175" s="9">
        <v>0</v>
      </c>
      <c r="I4175" s="9">
        <v>302</v>
      </c>
      <c r="J4175" s="9">
        <v>210</v>
      </c>
      <c r="K4175" s="9">
        <v>127.5</v>
      </c>
      <c r="L4175" s="9">
        <v>31.98</v>
      </c>
      <c r="M4175" s="9">
        <v>68</v>
      </c>
      <c r="N4175" s="9">
        <v>0</v>
      </c>
    </row>
    <row r="4176" spans="1:14" ht="13.2" x14ac:dyDescent="0.25">
      <c r="A4176" s="9">
        <v>1</v>
      </c>
      <c r="B4176" s="9">
        <v>51</v>
      </c>
      <c r="C4176" s="9">
        <v>1</v>
      </c>
      <c r="D4176" s="9">
        <v>15</v>
      </c>
      <c r="E4176" s="9">
        <v>0</v>
      </c>
      <c r="F4176" s="9">
        <v>0</v>
      </c>
      <c r="G4176" s="9">
        <v>0</v>
      </c>
      <c r="H4176" s="9">
        <v>0</v>
      </c>
      <c r="I4176" s="9">
        <v>267</v>
      </c>
      <c r="J4176" s="9">
        <v>129.5</v>
      </c>
      <c r="K4176" s="9">
        <v>80</v>
      </c>
      <c r="L4176" s="9">
        <v>25.98</v>
      </c>
      <c r="M4176" s="9">
        <v>70</v>
      </c>
      <c r="N4176" s="9">
        <v>0</v>
      </c>
    </row>
    <row r="4177" spans="1:14" ht="13.2" x14ac:dyDescent="0.25">
      <c r="A4177" s="9">
        <v>1</v>
      </c>
      <c r="B4177" s="9">
        <v>52</v>
      </c>
      <c r="C4177" s="9">
        <v>0</v>
      </c>
      <c r="D4177" s="9">
        <v>0</v>
      </c>
      <c r="E4177" s="9">
        <v>0</v>
      </c>
      <c r="F4177" s="9">
        <v>0</v>
      </c>
      <c r="G4177" s="9">
        <v>0</v>
      </c>
      <c r="H4177" s="9">
        <v>0</v>
      </c>
      <c r="I4177" s="9">
        <v>266</v>
      </c>
      <c r="J4177" s="9">
        <v>107</v>
      </c>
      <c r="K4177" s="9">
        <v>75</v>
      </c>
      <c r="L4177" s="9">
        <v>25.64</v>
      </c>
      <c r="M4177" s="9">
        <v>82</v>
      </c>
      <c r="N4177" s="9">
        <v>0</v>
      </c>
    </row>
    <row r="4178" spans="1:14" ht="13.2" x14ac:dyDescent="0.25">
      <c r="A4178" s="9">
        <v>0</v>
      </c>
      <c r="B4178" s="9">
        <v>41</v>
      </c>
      <c r="C4178" s="9">
        <v>0</v>
      </c>
      <c r="D4178" s="9">
        <v>0</v>
      </c>
      <c r="E4178" s="9">
        <v>0</v>
      </c>
      <c r="F4178" s="9">
        <v>0</v>
      </c>
      <c r="G4178" s="9">
        <v>0</v>
      </c>
      <c r="H4178" s="9">
        <v>0</v>
      </c>
      <c r="I4178" s="9">
        <v>199</v>
      </c>
      <c r="J4178" s="9">
        <v>111</v>
      </c>
      <c r="K4178" s="9">
        <v>70</v>
      </c>
      <c r="L4178" s="9">
        <v>21.99</v>
      </c>
      <c r="M4178" s="9">
        <v>65</v>
      </c>
      <c r="N4178" s="9">
        <v>0</v>
      </c>
    </row>
    <row r="4179" spans="1:14" ht="13.2" x14ac:dyDescent="0.25">
      <c r="A4179" s="9">
        <v>0</v>
      </c>
      <c r="B4179" s="9">
        <v>52</v>
      </c>
      <c r="C4179" s="9">
        <v>1</v>
      </c>
      <c r="D4179" s="9">
        <v>9</v>
      </c>
      <c r="E4179" s="9">
        <v>0</v>
      </c>
      <c r="F4179" s="9">
        <v>0</v>
      </c>
      <c r="G4179" s="9">
        <v>0</v>
      </c>
      <c r="H4179" s="9">
        <v>0</v>
      </c>
      <c r="I4179" s="9">
        <v>218</v>
      </c>
      <c r="J4179" s="9">
        <v>121.5</v>
      </c>
      <c r="K4179" s="9">
        <v>57</v>
      </c>
      <c r="L4179" s="9">
        <v>20.78</v>
      </c>
      <c r="M4179" s="9">
        <v>79</v>
      </c>
      <c r="N4179" s="9">
        <v>0</v>
      </c>
    </row>
    <row r="4180" spans="1:14" ht="13.2" x14ac:dyDescent="0.25">
      <c r="A4180" s="9">
        <v>1</v>
      </c>
      <c r="B4180" s="9">
        <v>41</v>
      </c>
      <c r="C4180" s="9">
        <v>1</v>
      </c>
      <c r="D4180" s="9">
        <v>30</v>
      </c>
      <c r="E4180" s="9">
        <v>0</v>
      </c>
      <c r="F4180" s="9">
        <v>0</v>
      </c>
      <c r="G4180" s="9">
        <v>0</v>
      </c>
      <c r="H4180" s="9">
        <v>0</v>
      </c>
      <c r="I4180" s="9">
        <v>210</v>
      </c>
      <c r="J4180" s="9">
        <v>132.5</v>
      </c>
      <c r="K4180" s="9">
        <v>85</v>
      </c>
      <c r="L4180" s="9">
        <v>28.62</v>
      </c>
      <c r="M4180" s="9">
        <v>68</v>
      </c>
      <c r="N4180" s="9">
        <v>0</v>
      </c>
    </row>
    <row r="4181" spans="1:14" ht="13.2" x14ac:dyDescent="0.25">
      <c r="A4181" s="9">
        <v>0</v>
      </c>
      <c r="B4181" s="9">
        <v>54</v>
      </c>
      <c r="C4181" s="9">
        <v>0</v>
      </c>
      <c r="D4181" s="9">
        <v>0</v>
      </c>
      <c r="E4181" s="9">
        <v>0</v>
      </c>
      <c r="F4181" s="9">
        <v>0</v>
      </c>
      <c r="G4181" s="9">
        <v>0</v>
      </c>
      <c r="H4181" s="9">
        <v>0</v>
      </c>
      <c r="I4181" s="9">
        <v>207</v>
      </c>
      <c r="J4181" s="9">
        <v>137.5</v>
      </c>
      <c r="K4181" s="9">
        <v>89</v>
      </c>
      <c r="L4181" s="9">
        <v>25.43</v>
      </c>
      <c r="M4181" s="9">
        <v>63</v>
      </c>
      <c r="N4181" s="9">
        <v>0</v>
      </c>
    </row>
    <row r="4182" spans="1:14" ht="13.2" x14ac:dyDescent="0.25">
      <c r="A4182" s="9">
        <v>1</v>
      </c>
      <c r="B4182" s="9">
        <v>43</v>
      </c>
      <c r="C4182" s="9">
        <v>0</v>
      </c>
      <c r="D4182" s="9">
        <v>0</v>
      </c>
      <c r="E4182" s="9">
        <v>0</v>
      </c>
      <c r="F4182" s="9">
        <v>0</v>
      </c>
      <c r="G4182" s="9">
        <v>1</v>
      </c>
      <c r="H4182" s="9">
        <v>0</v>
      </c>
      <c r="I4182" s="9">
        <v>285</v>
      </c>
      <c r="J4182" s="9">
        <v>129</v>
      </c>
      <c r="K4182" s="9">
        <v>95</v>
      </c>
      <c r="L4182" s="9">
        <v>26.64</v>
      </c>
      <c r="M4182" s="9">
        <v>60</v>
      </c>
      <c r="N4182" s="9">
        <v>0</v>
      </c>
    </row>
    <row r="4183" spans="1:14" ht="13.2" x14ac:dyDescent="0.25">
      <c r="A4183" s="9">
        <v>1</v>
      </c>
      <c r="B4183" s="9">
        <v>38</v>
      </c>
      <c r="C4183" s="9">
        <v>0</v>
      </c>
      <c r="D4183" s="9">
        <v>0</v>
      </c>
      <c r="E4183" s="9">
        <v>0</v>
      </c>
      <c r="F4183" s="9">
        <v>0</v>
      </c>
      <c r="G4183" s="9">
        <v>0</v>
      </c>
      <c r="H4183" s="9">
        <v>0</v>
      </c>
      <c r="I4183" s="9">
        <v>235</v>
      </c>
      <c r="J4183" s="9">
        <v>121</v>
      </c>
      <c r="K4183" s="9">
        <v>83</v>
      </c>
      <c r="L4183" s="9">
        <v>25.85</v>
      </c>
      <c r="M4183" s="9">
        <v>92</v>
      </c>
      <c r="N4183" s="9">
        <v>0</v>
      </c>
    </row>
    <row r="4184" spans="1:14" ht="13.2" x14ac:dyDescent="0.25">
      <c r="A4184" s="9">
        <v>1</v>
      </c>
      <c r="B4184" s="9">
        <v>65</v>
      </c>
      <c r="C4184" s="9">
        <v>0</v>
      </c>
      <c r="D4184" s="9">
        <v>0</v>
      </c>
      <c r="E4184" s="9">
        <v>0</v>
      </c>
      <c r="F4184" s="9">
        <v>0</v>
      </c>
      <c r="G4184" s="9">
        <v>1</v>
      </c>
      <c r="H4184" s="9">
        <v>0</v>
      </c>
      <c r="I4184" s="9">
        <v>196</v>
      </c>
      <c r="J4184" s="9">
        <v>157</v>
      </c>
      <c r="K4184" s="9">
        <v>86</v>
      </c>
      <c r="L4184" s="9">
        <v>26.36</v>
      </c>
      <c r="M4184" s="9">
        <v>70</v>
      </c>
      <c r="N4184" s="9">
        <v>0</v>
      </c>
    </row>
    <row r="4185" spans="1:14" ht="13.2" x14ac:dyDescent="0.25">
      <c r="A4185" s="9">
        <v>0</v>
      </c>
      <c r="B4185" s="9">
        <v>37</v>
      </c>
      <c r="C4185" s="9">
        <v>0</v>
      </c>
      <c r="D4185" s="9">
        <v>0</v>
      </c>
      <c r="E4185" s="9">
        <v>0</v>
      </c>
      <c r="F4185" s="9">
        <v>0</v>
      </c>
      <c r="G4185" s="9">
        <v>0</v>
      </c>
      <c r="H4185" s="9">
        <v>0</v>
      </c>
      <c r="I4185" s="9">
        <v>208</v>
      </c>
      <c r="J4185" s="9">
        <v>118.5</v>
      </c>
      <c r="K4185" s="9">
        <v>70</v>
      </c>
      <c r="L4185" s="9">
        <v>25.09</v>
      </c>
      <c r="M4185" s="9">
        <v>70</v>
      </c>
      <c r="N4185" s="9">
        <v>0</v>
      </c>
    </row>
    <row r="4186" spans="1:14" ht="13.2" x14ac:dyDescent="0.25">
      <c r="A4186" s="9">
        <v>1</v>
      </c>
      <c r="B4186" s="9">
        <v>44</v>
      </c>
      <c r="C4186" s="9">
        <v>1</v>
      </c>
      <c r="D4186" s="9">
        <v>20</v>
      </c>
      <c r="E4186" s="9">
        <v>0</v>
      </c>
      <c r="F4186" s="9">
        <v>0</v>
      </c>
      <c r="G4186" s="9">
        <v>0</v>
      </c>
      <c r="H4186" s="9">
        <v>0</v>
      </c>
      <c r="I4186" s="9">
        <v>232</v>
      </c>
      <c r="J4186" s="9">
        <v>137.5</v>
      </c>
      <c r="K4186" s="9">
        <v>87.5</v>
      </c>
      <c r="L4186" s="9">
        <v>30.03</v>
      </c>
      <c r="M4186" s="9">
        <v>88</v>
      </c>
      <c r="N4186" s="9">
        <v>0</v>
      </c>
    </row>
    <row r="4187" spans="1:14" ht="13.2" hidden="1" x14ac:dyDescent="0.25">
      <c r="A4187" s="9">
        <v>1</v>
      </c>
      <c r="B4187" s="9">
        <v>58</v>
      </c>
      <c r="C4187" s="9">
        <v>0</v>
      </c>
      <c r="D4187" s="9">
        <v>0</v>
      </c>
      <c r="E4187" s="9">
        <v>0</v>
      </c>
      <c r="F4187" s="9">
        <v>0</v>
      </c>
      <c r="G4187" s="9">
        <v>0</v>
      </c>
      <c r="H4187" s="9">
        <v>0</v>
      </c>
      <c r="I4187" s="8" t="s">
        <v>43</v>
      </c>
      <c r="J4187" s="9">
        <v>116.5</v>
      </c>
      <c r="K4187" s="9">
        <v>71</v>
      </c>
      <c r="L4187" s="9">
        <v>27.04</v>
      </c>
      <c r="M4187" s="9">
        <v>70</v>
      </c>
      <c r="N4187" s="9">
        <v>0</v>
      </c>
    </row>
    <row r="4188" spans="1:14" ht="13.2" x14ac:dyDescent="0.25">
      <c r="A4188" s="9">
        <v>0</v>
      </c>
      <c r="B4188" s="9">
        <v>49</v>
      </c>
      <c r="C4188" s="9">
        <v>1</v>
      </c>
      <c r="D4188" s="9">
        <v>8</v>
      </c>
      <c r="E4188" s="9">
        <v>0</v>
      </c>
      <c r="F4188" s="9">
        <v>0</v>
      </c>
      <c r="G4188" s="9">
        <v>0</v>
      </c>
      <c r="H4188" s="9">
        <v>0</v>
      </c>
      <c r="I4188" s="9">
        <v>215</v>
      </c>
      <c r="J4188" s="9">
        <v>106</v>
      </c>
      <c r="K4188" s="9">
        <v>63</v>
      </c>
      <c r="L4188" s="9">
        <v>19.22</v>
      </c>
      <c r="M4188" s="9">
        <v>60</v>
      </c>
      <c r="N4188" s="9">
        <v>0</v>
      </c>
    </row>
    <row r="4189" spans="1:14" ht="13.2" x14ac:dyDescent="0.25">
      <c r="A4189" s="9">
        <v>0</v>
      </c>
      <c r="B4189" s="9">
        <v>42</v>
      </c>
      <c r="C4189" s="9">
        <v>1</v>
      </c>
      <c r="D4189" s="9">
        <v>10</v>
      </c>
      <c r="E4189" s="9">
        <v>0</v>
      </c>
      <c r="F4189" s="9">
        <v>0</v>
      </c>
      <c r="G4189" s="9">
        <v>1</v>
      </c>
      <c r="H4189" s="9">
        <v>0</v>
      </c>
      <c r="I4189" s="9">
        <v>199</v>
      </c>
      <c r="J4189" s="9">
        <v>143</v>
      </c>
      <c r="K4189" s="9">
        <v>79</v>
      </c>
      <c r="L4189" s="9">
        <v>18.68</v>
      </c>
      <c r="M4189" s="9">
        <v>92</v>
      </c>
      <c r="N4189" s="9">
        <v>0</v>
      </c>
    </row>
    <row r="4190" spans="1:14" ht="13.2" x14ac:dyDescent="0.25">
      <c r="A4190" s="9">
        <v>0</v>
      </c>
      <c r="B4190" s="9">
        <v>44</v>
      </c>
      <c r="C4190" s="9">
        <v>0</v>
      </c>
      <c r="D4190" s="9">
        <v>0</v>
      </c>
      <c r="E4190" s="9">
        <v>0</v>
      </c>
      <c r="F4190" s="9">
        <v>0</v>
      </c>
      <c r="G4190" s="9">
        <v>0</v>
      </c>
      <c r="H4190" s="9">
        <v>0</v>
      </c>
      <c r="I4190" s="9">
        <v>180</v>
      </c>
      <c r="J4190" s="9">
        <v>110</v>
      </c>
      <c r="K4190" s="9">
        <v>70</v>
      </c>
      <c r="L4190" s="9">
        <v>23.98</v>
      </c>
      <c r="M4190" s="9">
        <v>92</v>
      </c>
      <c r="N4190" s="9">
        <v>1</v>
      </c>
    </row>
    <row r="4191" spans="1:14" ht="13.2" x14ac:dyDescent="0.25">
      <c r="A4191" s="9">
        <v>1</v>
      </c>
      <c r="B4191" s="9">
        <v>54</v>
      </c>
      <c r="C4191" s="9">
        <v>1</v>
      </c>
      <c r="D4191" s="9">
        <v>20</v>
      </c>
      <c r="E4191" s="9">
        <v>0</v>
      </c>
      <c r="F4191" s="9">
        <v>0</v>
      </c>
      <c r="G4191" s="9">
        <v>0</v>
      </c>
      <c r="H4191" s="9">
        <v>0</v>
      </c>
      <c r="I4191" s="9">
        <v>261</v>
      </c>
      <c r="J4191" s="9">
        <v>117</v>
      </c>
      <c r="K4191" s="9">
        <v>74</v>
      </c>
      <c r="L4191" s="9">
        <v>20.88</v>
      </c>
      <c r="M4191" s="9">
        <v>80</v>
      </c>
      <c r="N4191" s="9">
        <v>1</v>
      </c>
    </row>
    <row r="4192" spans="1:14" ht="13.2" x14ac:dyDescent="0.25">
      <c r="A4192" s="9">
        <v>0</v>
      </c>
      <c r="B4192" s="9">
        <v>41</v>
      </c>
      <c r="C4192" s="9">
        <v>0</v>
      </c>
      <c r="D4192" s="9">
        <v>0</v>
      </c>
      <c r="E4192" s="9">
        <v>0</v>
      </c>
      <c r="F4192" s="9">
        <v>0</v>
      </c>
      <c r="G4192" s="9">
        <v>1</v>
      </c>
      <c r="H4192" s="9">
        <v>0</v>
      </c>
      <c r="I4192" s="9">
        <v>229</v>
      </c>
      <c r="J4192" s="9">
        <v>150</v>
      </c>
      <c r="K4192" s="9">
        <v>89</v>
      </c>
      <c r="L4192" s="9">
        <v>36.07</v>
      </c>
      <c r="M4192" s="9">
        <v>75</v>
      </c>
      <c r="N4192" s="9">
        <v>0</v>
      </c>
    </row>
    <row r="4193" spans="1:14" ht="13.2" x14ac:dyDescent="0.25">
      <c r="A4193" s="9">
        <v>0</v>
      </c>
      <c r="B4193" s="9">
        <v>37</v>
      </c>
      <c r="C4193" s="9">
        <v>1</v>
      </c>
      <c r="D4193" s="9">
        <v>15</v>
      </c>
      <c r="E4193" s="9">
        <v>0</v>
      </c>
      <c r="F4193" s="9">
        <v>0</v>
      </c>
      <c r="G4193" s="9">
        <v>0</v>
      </c>
      <c r="H4193" s="9">
        <v>0</v>
      </c>
      <c r="I4193" s="9">
        <v>173</v>
      </c>
      <c r="J4193" s="9">
        <v>101</v>
      </c>
      <c r="K4193" s="9">
        <v>69</v>
      </c>
      <c r="L4193" s="9">
        <v>20.02</v>
      </c>
      <c r="M4193" s="9">
        <v>63</v>
      </c>
      <c r="N4193" s="9">
        <v>0</v>
      </c>
    </row>
    <row r="4194" spans="1:14" ht="13.2" x14ac:dyDescent="0.25">
      <c r="A4194" s="9">
        <v>1</v>
      </c>
      <c r="B4194" s="9">
        <v>45</v>
      </c>
      <c r="C4194" s="9">
        <v>1</v>
      </c>
      <c r="D4194" s="9">
        <v>20</v>
      </c>
      <c r="E4194" s="9">
        <v>0</v>
      </c>
      <c r="F4194" s="9">
        <v>0</v>
      </c>
      <c r="G4194" s="9">
        <v>0</v>
      </c>
      <c r="H4194" s="9">
        <v>0</v>
      </c>
      <c r="I4194" s="9">
        <v>241</v>
      </c>
      <c r="J4194" s="9">
        <v>129</v>
      </c>
      <c r="K4194" s="9">
        <v>80</v>
      </c>
      <c r="L4194" s="9">
        <v>27.11</v>
      </c>
      <c r="M4194" s="9">
        <v>65</v>
      </c>
      <c r="N4194" s="9">
        <v>1</v>
      </c>
    </row>
    <row r="4195" spans="1:14" ht="13.2" x14ac:dyDescent="0.25">
      <c r="A4195" s="9">
        <v>0</v>
      </c>
      <c r="B4195" s="9">
        <v>63</v>
      </c>
      <c r="C4195" s="9">
        <v>0</v>
      </c>
      <c r="D4195" s="9">
        <v>0</v>
      </c>
      <c r="E4195" s="9">
        <v>0</v>
      </c>
      <c r="F4195" s="9">
        <v>0</v>
      </c>
      <c r="G4195" s="9">
        <v>1</v>
      </c>
      <c r="H4195" s="9">
        <v>0</v>
      </c>
      <c r="I4195" s="9">
        <v>306</v>
      </c>
      <c r="J4195" s="9">
        <v>195</v>
      </c>
      <c r="K4195" s="9">
        <v>105</v>
      </c>
      <c r="L4195" s="9">
        <v>27.96</v>
      </c>
      <c r="M4195" s="9">
        <v>75</v>
      </c>
      <c r="N4195" s="9">
        <v>1</v>
      </c>
    </row>
    <row r="4196" spans="1:14" ht="13.2" x14ac:dyDescent="0.25">
      <c r="A4196" s="9">
        <v>1</v>
      </c>
      <c r="B4196" s="9">
        <v>65</v>
      </c>
      <c r="C4196" s="9">
        <v>1</v>
      </c>
      <c r="D4196" s="9">
        <v>20</v>
      </c>
      <c r="E4196" s="9">
        <v>1</v>
      </c>
      <c r="F4196" s="9">
        <v>0</v>
      </c>
      <c r="G4196" s="9">
        <v>1</v>
      </c>
      <c r="H4196" s="9">
        <v>0</v>
      </c>
      <c r="I4196" s="9">
        <v>246</v>
      </c>
      <c r="J4196" s="9">
        <v>179</v>
      </c>
      <c r="K4196" s="9">
        <v>96</v>
      </c>
      <c r="L4196" s="9">
        <v>19.34</v>
      </c>
      <c r="M4196" s="9">
        <v>95</v>
      </c>
      <c r="N4196" s="9">
        <v>1</v>
      </c>
    </row>
    <row r="4197" spans="1:14" ht="13.2" x14ac:dyDescent="0.25">
      <c r="A4197" s="9">
        <v>0</v>
      </c>
      <c r="B4197" s="9">
        <v>40</v>
      </c>
      <c r="C4197" s="9">
        <v>1</v>
      </c>
      <c r="D4197" s="9">
        <v>9</v>
      </c>
      <c r="E4197" s="9">
        <v>0</v>
      </c>
      <c r="F4197" s="9">
        <v>0</v>
      </c>
      <c r="G4197" s="9">
        <v>0</v>
      </c>
      <c r="H4197" s="9">
        <v>0</v>
      </c>
      <c r="I4197" s="9">
        <v>207</v>
      </c>
      <c r="J4197" s="9">
        <v>124</v>
      </c>
      <c r="K4197" s="9">
        <v>78</v>
      </c>
      <c r="L4197" s="9">
        <v>22.9</v>
      </c>
      <c r="M4197" s="9">
        <v>46</v>
      </c>
      <c r="N4197" s="9">
        <v>0</v>
      </c>
    </row>
    <row r="4198" spans="1:14" ht="13.2" x14ac:dyDescent="0.25">
      <c r="A4198" s="9">
        <v>0</v>
      </c>
      <c r="B4198" s="9">
        <v>46</v>
      </c>
      <c r="C4198" s="9">
        <v>0</v>
      </c>
      <c r="D4198" s="9">
        <v>0</v>
      </c>
      <c r="E4198" s="9">
        <v>0</v>
      </c>
      <c r="F4198" s="9">
        <v>0</v>
      </c>
      <c r="G4198" s="9">
        <v>0</v>
      </c>
      <c r="H4198" s="9">
        <v>0</v>
      </c>
      <c r="I4198" s="9">
        <v>222</v>
      </c>
      <c r="J4198" s="9">
        <v>116</v>
      </c>
      <c r="K4198" s="9">
        <v>80</v>
      </c>
      <c r="L4198" s="9">
        <v>24.62</v>
      </c>
      <c r="M4198" s="9">
        <v>75</v>
      </c>
      <c r="N4198" s="9">
        <v>0</v>
      </c>
    </row>
    <row r="4199" spans="1:14" ht="13.2" x14ac:dyDescent="0.25">
      <c r="A4199" s="9">
        <v>0</v>
      </c>
      <c r="B4199" s="9">
        <v>63</v>
      </c>
      <c r="C4199" s="9">
        <v>0</v>
      </c>
      <c r="D4199" s="9">
        <v>0</v>
      </c>
      <c r="E4199" s="9">
        <v>0</v>
      </c>
      <c r="F4199" s="9">
        <v>0</v>
      </c>
      <c r="G4199" s="9">
        <v>1</v>
      </c>
      <c r="H4199" s="9">
        <v>0</v>
      </c>
      <c r="I4199" s="9">
        <v>257</v>
      </c>
      <c r="J4199" s="9">
        <v>170</v>
      </c>
      <c r="K4199" s="9">
        <v>105</v>
      </c>
      <c r="L4199" s="9">
        <v>25.49</v>
      </c>
      <c r="M4199" s="9">
        <v>79</v>
      </c>
      <c r="N4199" s="9">
        <v>0</v>
      </c>
    </row>
    <row r="4200" spans="1:14" ht="13.2" x14ac:dyDescent="0.25">
      <c r="A4200" s="9">
        <v>0</v>
      </c>
      <c r="B4200" s="9">
        <v>52</v>
      </c>
      <c r="C4200" s="9">
        <v>1</v>
      </c>
      <c r="D4200" s="9">
        <v>30</v>
      </c>
      <c r="E4200" s="9">
        <v>0</v>
      </c>
      <c r="F4200" s="9">
        <v>0</v>
      </c>
      <c r="G4200" s="9">
        <v>1</v>
      </c>
      <c r="H4200" s="9">
        <v>0</v>
      </c>
      <c r="I4200" s="9">
        <v>240</v>
      </c>
      <c r="J4200" s="9">
        <v>157.5</v>
      </c>
      <c r="K4200" s="9">
        <v>105</v>
      </c>
      <c r="L4200" s="9">
        <v>29.64</v>
      </c>
      <c r="M4200" s="9">
        <v>72</v>
      </c>
      <c r="N4200" s="9">
        <v>0</v>
      </c>
    </row>
    <row r="4201" spans="1:14" ht="13.2" x14ac:dyDescent="0.25">
      <c r="A4201" s="9">
        <v>0</v>
      </c>
      <c r="B4201" s="9">
        <v>61</v>
      </c>
      <c r="C4201" s="9">
        <v>0</v>
      </c>
      <c r="D4201" s="9">
        <v>0</v>
      </c>
      <c r="E4201" s="9">
        <v>0</v>
      </c>
      <c r="F4201" s="9">
        <v>0</v>
      </c>
      <c r="G4201" s="9">
        <v>0</v>
      </c>
      <c r="H4201" s="9">
        <v>0</v>
      </c>
      <c r="I4201" s="9">
        <v>271</v>
      </c>
      <c r="J4201" s="9">
        <v>133</v>
      </c>
      <c r="K4201" s="9">
        <v>83</v>
      </c>
      <c r="L4201" s="9">
        <v>25.31</v>
      </c>
      <c r="M4201" s="9">
        <v>90</v>
      </c>
      <c r="N4201" s="9">
        <v>1</v>
      </c>
    </row>
    <row r="4202" spans="1:14" ht="13.2" x14ac:dyDescent="0.25">
      <c r="A4202" s="9">
        <v>0</v>
      </c>
      <c r="B4202" s="9">
        <v>38</v>
      </c>
      <c r="C4202" s="9">
        <v>0</v>
      </c>
      <c r="D4202" s="9">
        <v>0</v>
      </c>
      <c r="E4202" s="9">
        <v>0</v>
      </c>
      <c r="F4202" s="9">
        <v>0</v>
      </c>
      <c r="G4202" s="9">
        <v>0</v>
      </c>
      <c r="H4202" s="9">
        <v>0</v>
      </c>
      <c r="I4202" s="9">
        <v>169</v>
      </c>
      <c r="J4202" s="9">
        <v>115</v>
      </c>
      <c r="K4202" s="9">
        <v>60</v>
      </c>
      <c r="L4202" s="9">
        <v>26.87</v>
      </c>
      <c r="M4202" s="9">
        <v>65</v>
      </c>
      <c r="N4202" s="9">
        <v>0</v>
      </c>
    </row>
    <row r="4203" spans="1:14" ht="13.2" x14ac:dyDescent="0.25">
      <c r="A4203" s="9">
        <v>1</v>
      </c>
      <c r="B4203" s="9">
        <v>62</v>
      </c>
      <c r="C4203" s="9">
        <v>0</v>
      </c>
      <c r="D4203" s="9">
        <v>0</v>
      </c>
      <c r="E4203" s="9">
        <v>0</v>
      </c>
      <c r="F4203" s="9">
        <v>0</v>
      </c>
      <c r="G4203" s="9">
        <v>0</v>
      </c>
      <c r="H4203" s="9">
        <v>0</v>
      </c>
      <c r="I4203" s="9">
        <v>214</v>
      </c>
      <c r="J4203" s="9">
        <v>130</v>
      </c>
      <c r="K4203" s="9">
        <v>80</v>
      </c>
      <c r="L4203" s="9">
        <v>24.35</v>
      </c>
      <c r="M4203" s="9">
        <v>75</v>
      </c>
      <c r="N4203" s="9">
        <v>0</v>
      </c>
    </row>
    <row r="4204" spans="1:14" ht="13.2" x14ac:dyDescent="0.25">
      <c r="A4204" s="9">
        <v>0</v>
      </c>
      <c r="B4204" s="9">
        <v>42</v>
      </c>
      <c r="C4204" s="9">
        <v>0</v>
      </c>
      <c r="D4204" s="9">
        <v>0</v>
      </c>
      <c r="E4204" s="9">
        <v>0</v>
      </c>
      <c r="F4204" s="9">
        <v>0</v>
      </c>
      <c r="G4204" s="9">
        <v>1</v>
      </c>
      <c r="H4204" s="9">
        <v>0</v>
      </c>
      <c r="I4204" s="9">
        <v>236</v>
      </c>
      <c r="J4204" s="9">
        <v>160.5</v>
      </c>
      <c r="K4204" s="9">
        <v>100</v>
      </c>
      <c r="L4204" s="9">
        <v>27.01</v>
      </c>
      <c r="M4204" s="9">
        <v>85</v>
      </c>
      <c r="N4204" s="9">
        <v>0</v>
      </c>
    </row>
    <row r="4205" spans="1:14" ht="13.2" x14ac:dyDescent="0.25">
      <c r="A4205" s="9">
        <v>1</v>
      </c>
      <c r="B4205" s="9">
        <v>63</v>
      </c>
      <c r="C4205" s="9">
        <v>1</v>
      </c>
      <c r="D4205" s="9">
        <v>10</v>
      </c>
      <c r="E4205" s="9">
        <v>0</v>
      </c>
      <c r="F4205" s="9">
        <v>0</v>
      </c>
      <c r="G4205" s="9">
        <v>0</v>
      </c>
      <c r="H4205" s="9">
        <v>1</v>
      </c>
      <c r="I4205" s="9">
        <v>240</v>
      </c>
      <c r="J4205" s="9">
        <v>146</v>
      </c>
      <c r="K4205" s="9">
        <v>84</v>
      </c>
      <c r="L4205" s="9">
        <v>30.48</v>
      </c>
      <c r="M4205" s="9">
        <v>75</v>
      </c>
      <c r="N4205" s="9">
        <v>0</v>
      </c>
    </row>
    <row r="4206" spans="1:14" ht="13.2" x14ac:dyDescent="0.25">
      <c r="A4206" s="9">
        <v>0</v>
      </c>
      <c r="B4206" s="9">
        <v>38</v>
      </c>
      <c r="C4206" s="9">
        <v>0</v>
      </c>
      <c r="D4206" s="9">
        <v>0</v>
      </c>
      <c r="E4206" s="9">
        <v>0</v>
      </c>
      <c r="F4206" s="9">
        <v>0</v>
      </c>
      <c r="G4206" s="9">
        <v>0</v>
      </c>
      <c r="H4206" s="9">
        <v>0</v>
      </c>
      <c r="I4206" s="9">
        <v>216</v>
      </c>
      <c r="J4206" s="9">
        <v>142</v>
      </c>
      <c r="K4206" s="9">
        <v>72</v>
      </c>
      <c r="L4206" s="9">
        <v>22.01</v>
      </c>
      <c r="M4206" s="9">
        <v>63</v>
      </c>
      <c r="N4206" s="9">
        <v>0</v>
      </c>
    </row>
    <row r="4207" spans="1:14" ht="13.2" x14ac:dyDescent="0.25">
      <c r="A4207" s="9">
        <v>0</v>
      </c>
      <c r="B4207" s="9">
        <v>46</v>
      </c>
      <c r="C4207" s="9">
        <v>0</v>
      </c>
      <c r="D4207" s="9">
        <v>0</v>
      </c>
      <c r="E4207" s="9">
        <v>0</v>
      </c>
      <c r="F4207" s="9">
        <v>0</v>
      </c>
      <c r="G4207" s="9">
        <v>0</v>
      </c>
      <c r="H4207" s="9">
        <v>0</v>
      </c>
      <c r="I4207" s="9">
        <v>213</v>
      </c>
      <c r="J4207" s="9">
        <v>136</v>
      </c>
      <c r="K4207" s="9">
        <v>77</v>
      </c>
      <c r="L4207" s="9">
        <v>31.02</v>
      </c>
      <c r="M4207" s="9">
        <v>75</v>
      </c>
      <c r="N4207" s="9">
        <v>0</v>
      </c>
    </row>
    <row r="4208" spans="1:14" ht="13.2" x14ac:dyDescent="0.25">
      <c r="A4208" s="9">
        <v>0</v>
      </c>
      <c r="B4208" s="9">
        <v>43</v>
      </c>
      <c r="C4208" s="9">
        <v>1</v>
      </c>
      <c r="D4208" s="9">
        <v>15</v>
      </c>
      <c r="E4208" s="9">
        <v>0</v>
      </c>
      <c r="F4208" s="9">
        <v>0</v>
      </c>
      <c r="G4208" s="9">
        <v>0</v>
      </c>
      <c r="H4208" s="9">
        <v>0</v>
      </c>
      <c r="I4208" s="9">
        <v>190</v>
      </c>
      <c r="J4208" s="9">
        <v>103</v>
      </c>
      <c r="K4208" s="9">
        <v>67.5</v>
      </c>
      <c r="L4208" s="9">
        <v>24.08</v>
      </c>
      <c r="M4208" s="9">
        <v>89</v>
      </c>
      <c r="N4208" s="9">
        <v>0</v>
      </c>
    </row>
    <row r="4209" spans="1:14" ht="13.2" x14ac:dyDescent="0.25">
      <c r="A4209" s="9">
        <v>0</v>
      </c>
      <c r="B4209" s="9">
        <v>61</v>
      </c>
      <c r="C4209" s="9">
        <v>0</v>
      </c>
      <c r="D4209" s="9">
        <v>0</v>
      </c>
      <c r="E4209" s="9">
        <v>0</v>
      </c>
      <c r="F4209" s="9">
        <v>0</v>
      </c>
      <c r="G4209" s="9">
        <v>0</v>
      </c>
      <c r="H4209" s="9">
        <v>0</v>
      </c>
      <c r="I4209" s="9">
        <v>261</v>
      </c>
      <c r="J4209" s="9">
        <v>124</v>
      </c>
      <c r="K4209" s="9">
        <v>76.5</v>
      </c>
      <c r="L4209" s="9">
        <v>23.06</v>
      </c>
      <c r="M4209" s="9">
        <v>55</v>
      </c>
      <c r="N4209" s="9">
        <v>1</v>
      </c>
    </row>
    <row r="4210" spans="1:14" ht="13.2" x14ac:dyDescent="0.25">
      <c r="A4210" s="9">
        <v>0</v>
      </c>
      <c r="B4210" s="9">
        <v>51</v>
      </c>
      <c r="C4210" s="9">
        <v>1</v>
      </c>
      <c r="D4210" s="9">
        <v>9</v>
      </c>
      <c r="E4210" s="9">
        <v>0</v>
      </c>
      <c r="F4210" s="9">
        <v>0</v>
      </c>
      <c r="G4210" s="9">
        <v>0</v>
      </c>
      <c r="H4210" s="9">
        <v>0</v>
      </c>
      <c r="I4210" s="9">
        <v>340</v>
      </c>
      <c r="J4210" s="9">
        <v>152</v>
      </c>
      <c r="K4210" s="9">
        <v>76</v>
      </c>
      <c r="L4210" s="9">
        <v>25.74</v>
      </c>
      <c r="M4210" s="9">
        <v>70</v>
      </c>
      <c r="N4210" s="9">
        <v>0</v>
      </c>
    </row>
    <row r="4211" spans="1:14" ht="13.2" x14ac:dyDescent="0.25">
      <c r="A4211" s="9">
        <v>1</v>
      </c>
      <c r="B4211" s="9">
        <v>65</v>
      </c>
      <c r="C4211" s="9">
        <v>0</v>
      </c>
      <c r="D4211" s="9">
        <v>0</v>
      </c>
      <c r="E4211" s="9">
        <v>0</v>
      </c>
      <c r="F4211" s="9">
        <v>0</v>
      </c>
      <c r="G4211" s="9">
        <v>0</v>
      </c>
      <c r="H4211" s="9">
        <v>0</v>
      </c>
      <c r="I4211" s="9">
        <v>286</v>
      </c>
      <c r="J4211" s="9">
        <v>135</v>
      </c>
      <c r="K4211" s="9">
        <v>80</v>
      </c>
      <c r="L4211" s="9">
        <v>28.06</v>
      </c>
      <c r="M4211" s="9">
        <v>70</v>
      </c>
      <c r="N4211" s="9">
        <v>0</v>
      </c>
    </row>
    <row r="4212" spans="1:14" ht="13.2" x14ac:dyDescent="0.25">
      <c r="A4212" s="9">
        <v>1</v>
      </c>
      <c r="B4212" s="9">
        <v>50</v>
      </c>
      <c r="C4212" s="9">
        <v>0</v>
      </c>
      <c r="D4212" s="9">
        <v>0</v>
      </c>
      <c r="E4212" s="9">
        <v>0</v>
      </c>
      <c r="F4212" s="9">
        <v>0</v>
      </c>
      <c r="G4212" s="9">
        <v>0</v>
      </c>
      <c r="H4212" s="9">
        <v>0</v>
      </c>
      <c r="I4212" s="9">
        <v>282</v>
      </c>
      <c r="J4212" s="9">
        <v>126.5</v>
      </c>
      <c r="K4212" s="9">
        <v>88</v>
      </c>
      <c r="L4212" s="9">
        <v>27.3</v>
      </c>
      <c r="M4212" s="9">
        <v>85</v>
      </c>
      <c r="N4212" s="9">
        <v>0</v>
      </c>
    </row>
    <row r="4213" spans="1:14" ht="13.2" x14ac:dyDescent="0.25">
      <c r="A4213" s="9">
        <v>1</v>
      </c>
      <c r="B4213" s="9">
        <v>42</v>
      </c>
      <c r="C4213" s="9">
        <v>1</v>
      </c>
      <c r="D4213" s="9">
        <v>40</v>
      </c>
      <c r="E4213" s="9">
        <v>0</v>
      </c>
      <c r="F4213" s="9">
        <v>0</v>
      </c>
      <c r="G4213" s="9">
        <v>0</v>
      </c>
      <c r="H4213" s="9">
        <v>0</v>
      </c>
      <c r="I4213" s="9">
        <v>245</v>
      </c>
      <c r="J4213" s="9">
        <v>105</v>
      </c>
      <c r="K4213" s="9">
        <v>70</v>
      </c>
      <c r="L4213" s="9">
        <v>22.41</v>
      </c>
      <c r="M4213" s="9">
        <v>65</v>
      </c>
      <c r="N4213" s="9">
        <v>0</v>
      </c>
    </row>
    <row r="4214" spans="1:14" ht="13.2" x14ac:dyDescent="0.25">
      <c r="A4214" s="9">
        <v>1</v>
      </c>
      <c r="B4214" s="9">
        <v>48</v>
      </c>
      <c r="C4214" s="9">
        <v>1</v>
      </c>
      <c r="D4214" s="9">
        <v>43</v>
      </c>
      <c r="E4214" s="9">
        <v>0</v>
      </c>
      <c r="F4214" s="9">
        <v>0</v>
      </c>
      <c r="G4214" s="9">
        <v>1</v>
      </c>
      <c r="H4214" s="9">
        <v>0</v>
      </c>
      <c r="I4214" s="9">
        <v>209</v>
      </c>
      <c r="J4214" s="9">
        <v>144</v>
      </c>
      <c r="K4214" s="9">
        <v>88</v>
      </c>
      <c r="L4214" s="9">
        <v>29.11</v>
      </c>
      <c r="M4214" s="9">
        <v>84</v>
      </c>
      <c r="N4214" s="9">
        <v>0</v>
      </c>
    </row>
    <row r="4215" spans="1:14" ht="13.2" x14ac:dyDescent="0.25">
      <c r="A4215" s="9">
        <v>1</v>
      </c>
      <c r="B4215" s="9">
        <v>48</v>
      </c>
      <c r="C4215" s="9">
        <v>0</v>
      </c>
      <c r="D4215" s="9">
        <v>0</v>
      </c>
      <c r="E4215" s="9">
        <v>0</v>
      </c>
      <c r="F4215" s="9">
        <v>0</v>
      </c>
      <c r="G4215" s="9">
        <v>0</v>
      </c>
      <c r="H4215" s="9">
        <v>0</v>
      </c>
      <c r="I4215" s="9">
        <v>193</v>
      </c>
      <c r="J4215" s="9">
        <v>141</v>
      </c>
      <c r="K4215" s="9">
        <v>95</v>
      </c>
      <c r="L4215" s="9">
        <v>27.89</v>
      </c>
      <c r="M4215" s="9">
        <v>75</v>
      </c>
      <c r="N4215" s="9">
        <v>1</v>
      </c>
    </row>
    <row r="4216" spans="1:14" ht="13.2" x14ac:dyDescent="0.25">
      <c r="A4216" s="9">
        <v>0</v>
      </c>
      <c r="B4216" s="9">
        <v>56</v>
      </c>
      <c r="C4216" s="9">
        <v>1</v>
      </c>
      <c r="D4216" s="9">
        <v>5</v>
      </c>
      <c r="E4216" s="9">
        <v>0</v>
      </c>
      <c r="F4216" s="9">
        <v>0</v>
      </c>
      <c r="G4216" s="9">
        <v>0</v>
      </c>
      <c r="H4216" s="9">
        <v>0</v>
      </c>
      <c r="I4216" s="9">
        <v>230</v>
      </c>
      <c r="J4216" s="9">
        <v>123</v>
      </c>
      <c r="K4216" s="9">
        <v>78.5</v>
      </c>
      <c r="L4216" s="9">
        <v>24.71</v>
      </c>
      <c r="M4216" s="9">
        <v>76</v>
      </c>
      <c r="N4216" s="9">
        <v>1</v>
      </c>
    </row>
    <row r="4217" spans="1:14" ht="13.2" x14ac:dyDescent="0.25">
      <c r="A4217" s="9">
        <v>0</v>
      </c>
      <c r="B4217" s="9">
        <v>63</v>
      </c>
      <c r="C4217" s="9">
        <v>0</v>
      </c>
      <c r="D4217" s="9">
        <v>0</v>
      </c>
      <c r="E4217" s="9">
        <v>0</v>
      </c>
      <c r="F4217" s="9">
        <v>0</v>
      </c>
      <c r="G4217" s="9">
        <v>1</v>
      </c>
      <c r="H4217" s="9">
        <v>1</v>
      </c>
      <c r="I4217" s="9">
        <v>236</v>
      </c>
      <c r="J4217" s="9">
        <v>155</v>
      </c>
      <c r="K4217" s="9">
        <v>82</v>
      </c>
      <c r="L4217" s="9">
        <v>39.17</v>
      </c>
      <c r="M4217" s="9">
        <v>78</v>
      </c>
      <c r="N4217" s="9">
        <v>0</v>
      </c>
    </row>
    <row r="4218" spans="1:14" ht="13.2" x14ac:dyDescent="0.25">
      <c r="A4218" s="9">
        <v>0</v>
      </c>
      <c r="B4218" s="9">
        <v>59</v>
      </c>
      <c r="C4218" s="9">
        <v>1</v>
      </c>
      <c r="D4218" s="9">
        <v>20</v>
      </c>
      <c r="E4218" s="9">
        <v>0</v>
      </c>
      <c r="F4218" s="9">
        <v>0</v>
      </c>
      <c r="G4218" s="9">
        <v>0</v>
      </c>
      <c r="H4218" s="9">
        <v>0</v>
      </c>
      <c r="I4218" s="9">
        <v>251</v>
      </c>
      <c r="J4218" s="9">
        <v>125</v>
      </c>
      <c r="K4218" s="9">
        <v>80</v>
      </c>
      <c r="L4218" s="9">
        <v>22.18</v>
      </c>
      <c r="M4218" s="9">
        <v>70</v>
      </c>
      <c r="N4218" s="9">
        <v>0</v>
      </c>
    </row>
    <row r="4219" spans="1:14" ht="13.2" x14ac:dyDescent="0.25">
      <c r="A4219" s="9">
        <v>0</v>
      </c>
      <c r="B4219" s="9">
        <v>63</v>
      </c>
      <c r="C4219" s="9">
        <v>0</v>
      </c>
      <c r="D4219" s="9">
        <v>0</v>
      </c>
      <c r="E4219" s="9">
        <v>0</v>
      </c>
      <c r="F4219" s="9">
        <v>0</v>
      </c>
      <c r="G4219" s="9">
        <v>1</v>
      </c>
      <c r="H4219" s="9">
        <v>0</v>
      </c>
      <c r="I4219" s="9">
        <v>266</v>
      </c>
      <c r="J4219" s="9">
        <v>167</v>
      </c>
      <c r="K4219" s="9">
        <v>94</v>
      </c>
      <c r="L4219" s="9">
        <v>25.23</v>
      </c>
      <c r="M4219" s="9">
        <v>95</v>
      </c>
      <c r="N4219" s="9">
        <v>0</v>
      </c>
    </row>
    <row r="4220" spans="1:14" ht="13.2" x14ac:dyDescent="0.25">
      <c r="A4220" s="9">
        <v>0</v>
      </c>
      <c r="B4220" s="9">
        <v>52</v>
      </c>
      <c r="C4220" s="9">
        <v>0</v>
      </c>
      <c r="D4220" s="9">
        <v>0</v>
      </c>
      <c r="E4220" s="9">
        <v>0</v>
      </c>
      <c r="F4220" s="9">
        <v>0</v>
      </c>
      <c r="G4220" s="9">
        <v>0</v>
      </c>
      <c r="H4220" s="9">
        <v>0</v>
      </c>
      <c r="I4220" s="9">
        <v>265</v>
      </c>
      <c r="J4220" s="9">
        <v>137.5</v>
      </c>
      <c r="K4220" s="9">
        <v>84.5</v>
      </c>
      <c r="L4220" s="9">
        <v>26.91</v>
      </c>
      <c r="M4220" s="9">
        <v>72</v>
      </c>
      <c r="N4220" s="9">
        <v>0</v>
      </c>
    </row>
    <row r="4221" spans="1:14" ht="13.2" x14ac:dyDescent="0.25">
      <c r="A4221" s="9">
        <v>1</v>
      </c>
      <c r="B4221" s="9">
        <v>48</v>
      </c>
      <c r="C4221" s="9">
        <v>0</v>
      </c>
      <c r="D4221" s="9">
        <v>0</v>
      </c>
      <c r="E4221" s="9">
        <v>0</v>
      </c>
      <c r="F4221" s="9">
        <v>0</v>
      </c>
      <c r="G4221" s="9">
        <v>0</v>
      </c>
      <c r="H4221" s="9">
        <v>0</v>
      </c>
      <c r="I4221" s="9">
        <v>204</v>
      </c>
      <c r="J4221" s="9">
        <v>125</v>
      </c>
      <c r="K4221" s="9">
        <v>84.5</v>
      </c>
      <c r="L4221" s="9">
        <v>22.37</v>
      </c>
      <c r="M4221" s="9">
        <v>65</v>
      </c>
      <c r="N4221" s="9">
        <v>0</v>
      </c>
    </row>
    <row r="4222" spans="1:14" ht="13.2" x14ac:dyDescent="0.25">
      <c r="A4222" s="9">
        <v>1</v>
      </c>
      <c r="B4222" s="9">
        <v>60</v>
      </c>
      <c r="C4222" s="9">
        <v>0</v>
      </c>
      <c r="D4222" s="9">
        <v>0</v>
      </c>
      <c r="E4222" s="9">
        <v>0</v>
      </c>
      <c r="F4222" s="9">
        <v>0</v>
      </c>
      <c r="G4222" s="9">
        <v>0</v>
      </c>
      <c r="H4222" s="9">
        <v>0</v>
      </c>
      <c r="I4222" s="9">
        <v>252</v>
      </c>
      <c r="J4222" s="9">
        <v>128</v>
      </c>
      <c r="K4222" s="9">
        <v>82</v>
      </c>
      <c r="L4222" s="9">
        <v>21.18</v>
      </c>
      <c r="M4222" s="9">
        <v>75</v>
      </c>
      <c r="N4222" s="9">
        <v>1</v>
      </c>
    </row>
    <row r="4223" spans="1:14" ht="13.2" x14ac:dyDescent="0.25">
      <c r="A4223" s="9">
        <v>1</v>
      </c>
      <c r="B4223" s="9">
        <v>50</v>
      </c>
      <c r="C4223" s="9">
        <v>0</v>
      </c>
      <c r="D4223" s="9">
        <v>0</v>
      </c>
      <c r="E4223" s="9">
        <v>0</v>
      </c>
      <c r="F4223" s="9">
        <v>0</v>
      </c>
      <c r="G4223" s="9">
        <v>0</v>
      </c>
      <c r="H4223" s="9">
        <v>0</v>
      </c>
      <c r="I4223" s="9">
        <v>260</v>
      </c>
      <c r="J4223" s="9">
        <v>119</v>
      </c>
      <c r="K4223" s="9">
        <v>74</v>
      </c>
      <c r="L4223" s="9">
        <v>21.85</v>
      </c>
      <c r="M4223" s="9">
        <v>80</v>
      </c>
      <c r="N4223" s="9">
        <v>1</v>
      </c>
    </row>
    <row r="4224" spans="1:14" ht="13.2" x14ac:dyDescent="0.25">
      <c r="A4224" s="9">
        <v>1</v>
      </c>
      <c r="B4224" s="9">
        <v>53</v>
      </c>
      <c r="C4224" s="9">
        <v>0</v>
      </c>
      <c r="D4224" s="9">
        <v>0</v>
      </c>
      <c r="E4224" s="9">
        <v>0</v>
      </c>
      <c r="F4224" s="9">
        <v>0</v>
      </c>
      <c r="G4224" s="9">
        <v>1</v>
      </c>
      <c r="H4224" s="9">
        <v>0</v>
      </c>
      <c r="I4224" s="9">
        <v>289</v>
      </c>
      <c r="J4224" s="9">
        <v>188</v>
      </c>
      <c r="K4224" s="9">
        <v>110</v>
      </c>
      <c r="L4224" s="9">
        <v>26.7</v>
      </c>
      <c r="M4224" s="9">
        <v>70</v>
      </c>
      <c r="N4224" s="9">
        <v>0</v>
      </c>
    </row>
    <row r="4225" spans="1:14" ht="13.2" x14ac:dyDescent="0.25">
      <c r="A4225" s="9">
        <v>1</v>
      </c>
      <c r="B4225" s="9">
        <v>56</v>
      </c>
      <c r="C4225" s="9">
        <v>0</v>
      </c>
      <c r="D4225" s="9">
        <v>0</v>
      </c>
      <c r="E4225" s="9">
        <v>1</v>
      </c>
      <c r="F4225" s="9">
        <v>0</v>
      </c>
      <c r="G4225" s="9">
        <v>1</v>
      </c>
      <c r="H4225" s="9">
        <v>0</v>
      </c>
      <c r="I4225" s="9">
        <v>287</v>
      </c>
      <c r="J4225" s="9">
        <v>149</v>
      </c>
      <c r="K4225" s="9">
        <v>98</v>
      </c>
      <c r="L4225" s="9">
        <v>21.68</v>
      </c>
      <c r="M4225" s="9">
        <v>90</v>
      </c>
      <c r="N4225" s="9">
        <v>1</v>
      </c>
    </row>
    <row r="4226" spans="1:14" ht="13.2" x14ac:dyDescent="0.25">
      <c r="A4226" s="9">
        <v>1</v>
      </c>
      <c r="B4226" s="9">
        <v>47</v>
      </c>
      <c r="C4226" s="9">
        <v>1</v>
      </c>
      <c r="D4226" s="9">
        <v>3</v>
      </c>
      <c r="E4226" s="9">
        <v>0</v>
      </c>
      <c r="F4226" s="9">
        <v>0</v>
      </c>
      <c r="G4226" s="9">
        <v>0</v>
      </c>
      <c r="H4226" s="9">
        <v>0</v>
      </c>
      <c r="I4226" s="9">
        <v>198</v>
      </c>
      <c r="J4226" s="9">
        <v>120</v>
      </c>
      <c r="K4226" s="9">
        <v>80</v>
      </c>
      <c r="L4226" s="9">
        <v>25.23</v>
      </c>
      <c r="M4226" s="9">
        <v>75</v>
      </c>
      <c r="N4226" s="9">
        <v>0</v>
      </c>
    </row>
    <row r="4227" spans="1:14" ht="13.2" x14ac:dyDescent="0.25">
      <c r="A4227" s="9">
        <v>1</v>
      </c>
      <c r="B4227" s="9">
        <v>45</v>
      </c>
      <c r="C4227" s="9">
        <v>1</v>
      </c>
      <c r="D4227" s="9">
        <v>43</v>
      </c>
      <c r="E4227" s="9">
        <v>0</v>
      </c>
      <c r="F4227" s="9">
        <v>0</v>
      </c>
      <c r="G4227" s="9">
        <v>0</v>
      </c>
      <c r="H4227" s="9">
        <v>0</v>
      </c>
      <c r="I4227" s="9">
        <v>216</v>
      </c>
      <c r="J4227" s="9">
        <v>137.5</v>
      </c>
      <c r="K4227" s="9">
        <v>85</v>
      </c>
      <c r="L4227" s="9">
        <v>24.24</v>
      </c>
      <c r="M4227" s="9">
        <v>83</v>
      </c>
      <c r="N4227" s="9">
        <v>0</v>
      </c>
    </row>
    <row r="4228" spans="1:14" ht="13.2" x14ac:dyDescent="0.25">
      <c r="A4228" s="9">
        <v>1</v>
      </c>
      <c r="B4228" s="9">
        <v>58</v>
      </c>
      <c r="C4228" s="9">
        <v>0</v>
      </c>
      <c r="D4228" s="9">
        <v>0</v>
      </c>
      <c r="E4228" s="9">
        <v>0</v>
      </c>
      <c r="F4228" s="9">
        <v>0</v>
      </c>
      <c r="G4228" s="9">
        <v>0</v>
      </c>
      <c r="H4228" s="9">
        <v>0</v>
      </c>
      <c r="I4228" s="9">
        <v>233</v>
      </c>
      <c r="J4228" s="9">
        <v>125.5</v>
      </c>
      <c r="K4228" s="9">
        <v>84</v>
      </c>
      <c r="L4228" s="9">
        <v>26.05</v>
      </c>
      <c r="M4228" s="9">
        <v>67</v>
      </c>
      <c r="N4228" s="9">
        <v>1</v>
      </c>
    </row>
    <row r="4229" spans="1:14" ht="13.2" x14ac:dyDescent="0.25">
      <c r="A4229" s="9">
        <v>1</v>
      </c>
      <c r="B4229" s="9">
        <v>43</v>
      </c>
      <c r="C4229" s="9">
        <v>1</v>
      </c>
      <c r="D4229" s="9">
        <v>20</v>
      </c>
      <c r="E4229" s="9">
        <v>0</v>
      </c>
      <c r="F4229" s="9">
        <v>0</v>
      </c>
      <c r="G4229" s="9">
        <v>0</v>
      </c>
      <c r="H4229" s="9">
        <v>0</v>
      </c>
      <c r="I4229" s="9">
        <v>187</v>
      </c>
      <c r="J4229" s="9">
        <v>129.5</v>
      </c>
      <c r="K4229" s="9">
        <v>88</v>
      </c>
      <c r="L4229" s="9">
        <v>25.62</v>
      </c>
      <c r="M4229" s="9">
        <v>80</v>
      </c>
      <c r="N4229" s="9">
        <v>0</v>
      </c>
    </row>
    <row r="4230" spans="1:14" ht="13.2" x14ac:dyDescent="0.25">
      <c r="A4230" s="9">
        <v>0</v>
      </c>
      <c r="B4230" s="9">
        <v>50</v>
      </c>
      <c r="C4230" s="9">
        <v>0</v>
      </c>
      <c r="D4230" s="9">
        <v>0</v>
      </c>
      <c r="E4230" s="9">
        <v>0</v>
      </c>
      <c r="F4230" s="9">
        <v>0</v>
      </c>
      <c r="G4230" s="9">
        <v>1</v>
      </c>
      <c r="H4230" s="9">
        <v>1</v>
      </c>
      <c r="I4230" s="9">
        <v>260</v>
      </c>
      <c r="J4230" s="9">
        <v>190</v>
      </c>
      <c r="K4230" s="9">
        <v>130</v>
      </c>
      <c r="L4230" s="9">
        <v>43.67</v>
      </c>
      <c r="M4230" s="9">
        <v>85</v>
      </c>
      <c r="N4230" s="9">
        <v>0</v>
      </c>
    </row>
    <row r="4231" spans="1:14" ht="13.2" x14ac:dyDescent="0.25">
      <c r="A4231" s="9">
        <v>0</v>
      </c>
      <c r="B4231" s="9">
        <v>51</v>
      </c>
      <c r="C4231" s="9">
        <v>1</v>
      </c>
      <c r="D4231" s="9">
        <v>20</v>
      </c>
      <c r="E4231" s="9">
        <v>0</v>
      </c>
      <c r="F4231" s="9">
        <v>0</v>
      </c>
      <c r="G4231" s="9">
        <v>1</v>
      </c>
      <c r="H4231" s="9">
        <v>0</v>
      </c>
      <c r="I4231" s="9">
        <v>251</v>
      </c>
      <c r="J4231" s="9">
        <v>140</v>
      </c>
      <c r="K4231" s="9">
        <v>80</v>
      </c>
      <c r="L4231" s="9">
        <v>25.6</v>
      </c>
      <c r="M4231" s="9">
        <v>75</v>
      </c>
      <c r="N4231" s="9">
        <v>0</v>
      </c>
    </row>
    <row r="4232" spans="1:14" ht="13.2" x14ac:dyDescent="0.25">
      <c r="A4232" s="9">
        <v>0</v>
      </c>
      <c r="B4232" s="9">
        <v>56</v>
      </c>
      <c r="C4232" s="9">
        <v>1</v>
      </c>
      <c r="D4232" s="9">
        <v>3</v>
      </c>
      <c r="E4232" s="9">
        <v>0</v>
      </c>
      <c r="F4232" s="9">
        <v>0</v>
      </c>
      <c r="G4232" s="9">
        <v>1</v>
      </c>
      <c r="H4232" s="9">
        <v>0</v>
      </c>
      <c r="I4232" s="9">
        <v>268</v>
      </c>
      <c r="J4232" s="9">
        <v>170</v>
      </c>
      <c r="K4232" s="9">
        <v>102</v>
      </c>
      <c r="L4232" s="9">
        <v>22.89</v>
      </c>
      <c r="M4232" s="9">
        <v>57</v>
      </c>
      <c r="N4232" s="9">
        <v>0</v>
      </c>
    </row>
    <row r="4233" spans="1:14" ht="13.2" x14ac:dyDescent="0.25">
      <c r="A4233" s="9">
        <v>1</v>
      </c>
      <c r="B4233" s="9">
        <v>58</v>
      </c>
      <c r="C4233" s="9">
        <v>0</v>
      </c>
      <c r="D4233" s="9">
        <v>0</v>
      </c>
      <c r="E4233" s="9">
        <v>0</v>
      </c>
      <c r="F4233" s="9">
        <v>0</v>
      </c>
      <c r="G4233" s="9">
        <v>1</v>
      </c>
      <c r="H4233" s="9">
        <v>0</v>
      </c>
      <c r="I4233" s="9">
        <v>187</v>
      </c>
      <c r="J4233" s="9">
        <v>141</v>
      </c>
      <c r="K4233" s="9">
        <v>81</v>
      </c>
      <c r="L4233" s="9">
        <v>24.96</v>
      </c>
      <c r="M4233" s="9">
        <v>80</v>
      </c>
      <c r="N4233" s="9">
        <v>0</v>
      </c>
    </row>
    <row r="4234" spans="1:14" ht="13.2" x14ac:dyDescent="0.25">
      <c r="A4234" s="9">
        <v>1</v>
      </c>
      <c r="B4234" s="9">
        <v>68</v>
      </c>
      <c r="C4234" s="9">
        <v>0</v>
      </c>
      <c r="D4234" s="9">
        <v>0</v>
      </c>
      <c r="E4234" s="9">
        <v>0</v>
      </c>
      <c r="F4234" s="9">
        <v>0</v>
      </c>
      <c r="G4234" s="9">
        <v>1</v>
      </c>
      <c r="H4234" s="9">
        <v>0</v>
      </c>
      <c r="I4234" s="9">
        <v>176</v>
      </c>
      <c r="J4234" s="9">
        <v>168</v>
      </c>
      <c r="K4234" s="9">
        <v>97</v>
      </c>
      <c r="L4234" s="9">
        <v>23.14</v>
      </c>
      <c r="M4234" s="9">
        <v>60</v>
      </c>
      <c r="N4234" s="9">
        <v>1</v>
      </c>
    </row>
    <row r="4235" spans="1:14" ht="13.2" x14ac:dyDescent="0.25">
      <c r="A4235" s="9">
        <v>1</v>
      </c>
      <c r="B4235" s="9">
        <v>50</v>
      </c>
      <c r="C4235" s="9">
        <v>1</v>
      </c>
      <c r="D4235" s="9">
        <v>1</v>
      </c>
      <c r="E4235" s="9">
        <v>0</v>
      </c>
      <c r="F4235" s="9">
        <v>0</v>
      </c>
      <c r="G4235" s="9">
        <v>1</v>
      </c>
      <c r="H4235" s="9">
        <v>0</v>
      </c>
      <c r="I4235" s="9">
        <v>313</v>
      </c>
      <c r="J4235" s="9">
        <v>179</v>
      </c>
      <c r="K4235" s="9">
        <v>92</v>
      </c>
      <c r="L4235" s="9">
        <v>25.97</v>
      </c>
      <c r="M4235" s="9">
        <v>66</v>
      </c>
      <c r="N4235" s="9">
        <v>1</v>
      </c>
    </row>
    <row r="4236" spans="1:14" ht="13.2" x14ac:dyDescent="0.25">
      <c r="A4236" s="9">
        <v>1</v>
      </c>
      <c r="B4236" s="9">
        <v>51</v>
      </c>
      <c r="C4236" s="9">
        <v>1</v>
      </c>
      <c r="D4236" s="9">
        <v>43</v>
      </c>
      <c r="E4236" s="9">
        <v>0</v>
      </c>
      <c r="F4236" s="9">
        <v>0</v>
      </c>
      <c r="G4236" s="9">
        <v>0</v>
      </c>
      <c r="H4236" s="9">
        <v>0</v>
      </c>
      <c r="I4236" s="9">
        <v>207</v>
      </c>
      <c r="J4236" s="9">
        <v>126.5</v>
      </c>
      <c r="K4236" s="9">
        <v>80</v>
      </c>
      <c r="L4236" s="9">
        <v>19.71</v>
      </c>
      <c r="M4236" s="9">
        <v>65</v>
      </c>
      <c r="N4236" s="9">
        <v>0</v>
      </c>
    </row>
    <row r="4237" spans="1:14" ht="13.2" hidden="1" x14ac:dyDescent="0.25">
      <c r="A4237" s="9">
        <v>0</v>
      </c>
      <c r="B4237" s="9">
        <v>48</v>
      </c>
      <c r="C4237" s="9">
        <v>1</v>
      </c>
      <c r="D4237" s="9">
        <v>20</v>
      </c>
      <c r="E4237" s="8" t="s">
        <v>43</v>
      </c>
      <c r="F4237" s="9">
        <v>0</v>
      </c>
      <c r="G4237" s="9">
        <v>0</v>
      </c>
      <c r="H4237" s="9">
        <v>0</v>
      </c>
      <c r="I4237" s="9">
        <v>248</v>
      </c>
      <c r="J4237" s="9">
        <v>131</v>
      </c>
      <c r="K4237" s="9">
        <v>72</v>
      </c>
      <c r="L4237" s="9">
        <v>22</v>
      </c>
      <c r="M4237" s="9">
        <v>84</v>
      </c>
      <c r="N4237" s="9">
        <v>0</v>
      </c>
    </row>
    <row r="4238" spans="1:14" ht="13.2" x14ac:dyDescent="0.25">
      <c r="A4238" s="9">
        <v>0</v>
      </c>
      <c r="B4238" s="9">
        <v>44</v>
      </c>
      <c r="C4238" s="9">
        <v>1</v>
      </c>
      <c r="D4238" s="9">
        <v>15</v>
      </c>
      <c r="E4238" s="9">
        <v>0</v>
      </c>
      <c r="F4238" s="9">
        <v>0</v>
      </c>
      <c r="G4238" s="9">
        <v>0</v>
      </c>
      <c r="H4238" s="9">
        <v>0</v>
      </c>
      <c r="I4238" s="9">
        <v>210</v>
      </c>
      <c r="J4238" s="9">
        <v>126.5</v>
      </c>
      <c r="K4238" s="9">
        <v>87</v>
      </c>
      <c r="L4238" s="9">
        <v>19.16</v>
      </c>
      <c r="M4238" s="9">
        <v>86</v>
      </c>
      <c r="N4238" s="9">
        <v>0</v>
      </c>
    </row>
    <row r="4239" spans="1:14" ht="13.2" x14ac:dyDescent="0.25">
      <c r="A4239" s="9">
        <v>0</v>
      </c>
      <c r="B4239" s="9">
        <v>52</v>
      </c>
      <c r="C4239" s="9">
        <v>0</v>
      </c>
      <c r="D4239" s="9">
        <v>0</v>
      </c>
      <c r="E4239" s="9">
        <v>0</v>
      </c>
      <c r="F4239" s="9">
        <v>0</v>
      </c>
      <c r="G4239" s="9">
        <v>0</v>
      </c>
      <c r="H4239" s="9">
        <v>0</v>
      </c>
      <c r="I4239" s="9">
        <v>269</v>
      </c>
      <c r="J4239" s="9">
        <v>133.5</v>
      </c>
      <c r="K4239" s="9">
        <v>83</v>
      </c>
      <c r="L4239" s="9">
        <v>21.47</v>
      </c>
      <c r="M4239" s="9">
        <v>80</v>
      </c>
      <c r="N4239" s="9">
        <v>0</v>
      </c>
    </row>
  </sheetData>
  <pageMargins left="0.7" right="0.7" top="0.75" bottom="0.75" header="0.3" footer="0.3"/>
  <pageSetup orientation="portrait" verticalDpi="0" r:id="rId1"/>
  <drawing r:id="rId2"/>
  <tableParts count="1">
    <tablePart r:id="rId3"/>
  </tableParts>
  <extLst>
    <ext xmlns:x15="http://schemas.microsoft.com/office/spreadsheetml/2010/11/main" uri="{F7C9EE02-42E1-4005-9D12-6889AFFD525C}">
      <x15:webExtensions xmlns:xm="http://schemas.microsoft.com/office/excel/2006/main">
        <x15:webExtension appRef="{70C85B84-0642-40E5-815A-7D273108E8F2}">
          <xm:f>'Correlations,LogReg'!A1:M2830</xm:f>
        </x15:webExtension>
      </x15:webExtens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5FE1-0053-4EB5-AEBD-51222060DA09}">
  <dimension ref="A1:AK4089"/>
  <sheetViews>
    <sheetView workbookViewId="0">
      <selection activeCell="S14" sqref="S14"/>
    </sheetView>
  </sheetViews>
  <sheetFormatPr defaultRowHeight="13.2" x14ac:dyDescent="0.25"/>
  <cols>
    <col min="1" max="1" width="6.6640625" customWidth="1"/>
    <col min="2" max="2" width="5.77734375" customWidth="1"/>
    <col min="3" max="3" width="7.88671875" customWidth="1"/>
    <col min="4" max="4" width="7.33203125" customWidth="1"/>
    <col min="5" max="5" width="5.21875" customWidth="1"/>
    <col min="6" max="6" width="8.88671875" customWidth="1"/>
    <col min="7" max="7" width="8.33203125" customWidth="1"/>
    <col min="8" max="8" width="5.44140625" customWidth="1"/>
    <col min="9" max="9" width="6.109375" customWidth="1"/>
    <col min="10" max="10" width="5.44140625" customWidth="1"/>
    <col min="11" max="11" width="5.109375" customWidth="1"/>
    <col min="12" max="12" width="5.77734375" customWidth="1"/>
    <col min="13" max="13" width="6.109375" customWidth="1"/>
    <col min="14" max="14" width="7.5546875" customWidth="1"/>
    <col min="15" max="15" width="4.33203125" customWidth="1"/>
    <col min="16" max="16" width="4.6640625" customWidth="1"/>
    <col min="17" max="17" width="5" customWidth="1"/>
    <col min="18" max="18" width="4.6640625" customWidth="1"/>
    <col min="19" max="19" width="4.109375" customWidth="1"/>
    <col min="20" max="20" width="4.33203125" customWidth="1"/>
    <col min="21" max="21" width="6.21875" customWidth="1"/>
    <col min="22" max="22" width="18.109375" bestFit="1" customWidth="1"/>
    <col min="23" max="23" width="12.6640625" bestFit="1" customWidth="1"/>
    <col min="24" max="24" width="9.6640625" customWidth="1"/>
    <col min="25" max="25" width="12.33203125" bestFit="1" customWidth="1"/>
    <col min="26" max="26" width="12" bestFit="1" customWidth="1"/>
    <col min="27" max="27" width="12.33203125" bestFit="1" customWidth="1"/>
    <col min="28" max="28" width="12" bestFit="1" customWidth="1"/>
    <col min="29" max="29" width="12.33203125" bestFit="1" customWidth="1"/>
    <col min="30" max="30" width="12" bestFit="1" customWidth="1"/>
  </cols>
  <sheetData>
    <row r="1" spans="1:30" ht="27.6" customHeight="1" x14ac:dyDescent="0.25">
      <c r="A1" s="19" t="s">
        <v>27</v>
      </c>
      <c r="B1" s="52" t="s">
        <v>28</v>
      </c>
      <c r="C1" s="19" t="s">
        <v>30</v>
      </c>
      <c r="D1" s="52" t="s">
        <v>31</v>
      </c>
      <c r="E1" s="19" t="s">
        <v>32</v>
      </c>
      <c r="F1" s="19" t="s">
        <v>33</v>
      </c>
      <c r="G1" s="19" t="s">
        <v>34</v>
      </c>
      <c r="H1" s="19" t="s">
        <v>35</v>
      </c>
      <c r="I1" s="52" t="s">
        <v>36</v>
      </c>
      <c r="J1" s="52" t="s">
        <v>37</v>
      </c>
      <c r="K1" s="52" t="s">
        <v>38</v>
      </c>
      <c r="L1" s="52" t="s">
        <v>39</v>
      </c>
      <c r="M1" s="52" t="s">
        <v>40</v>
      </c>
      <c r="N1" s="19" t="s">
        <v>42</v>
      </c>
      <c r="O1" s="20" t="s">
        <v>72</v>
      </c>
      <c r="P1" s="20" t="s">
        <v>73</v>
      </c>
      <c r="Q1" s="20" t="s">
        <v>74</v>
      </c>
      <c r="R1" s="20" t="s">
        <v>75</v>
      </c>
      <c r="S1" s="20" t="s">
        <v>76</v>
      </c>
      <c r="T1" s="20" t="s">
        <v>77</v>
      </c>
      <c r="U1" s="20" t="s">
        <v>78</v>
      </c>
    </row>
    <row r="2" spans="1:30" x14ac:dyDescent="0.25">
      <c r="A2">
        <v>1</v>
      </c>
      <c r="B2">
        <v>39</v>
      </c>
      <c r="C2">
        <v>0</v>
      </c>
      <c r="D2">
        <v>0</v>
      </c>
      <c r="E2">
        <v>0</v>
      </c>
      <c r="F2">
        <v>0</v>
      </c>
      <c r="G2">
        <v>0</v>
      </c>
      <c r="H2">
        <v>0</v>
      </c>
      <c r="I2">
        <v>195</v>
      </c>
      <c r="J2">
        <v>106</v>
      </c>
      <c r="K2">
        <v>70</v>
      </c>
      <c r="L2">
        <v>26.97</v>
      </c>
      <c r="M2">
        <v>80</v>
      </c>
      <c r="N2">
        <v>0</v>
      </c>
      <c r="O2">
        <f t="shared" ref="O2:O65" si="0">STANDARDIZE(B2,$Y$49,$Y$53)</f>
        <v>-1.2298206594824017</v>
      </c>
      <c r="P2">
        <f t="shared" ref="P2:P65" si="1">STANDARDIZE(D2,$AA$49,$AA$53)</f>
        <v>-0.75497117125279922</v>
      </c>
      <c r="Q2">
        <f t="shared" ref="Q2:Q65" si="2">STANDARDIZE(I2,$AC$49,$AC$53)</f>
        <v>-0.9373801760857835</v>
      </c>
      <c r="R2">
        <f t="shared" ref="R2:R65" si="3">STANDARDIZE(J2,$AE$49,$AE$53)</f>
        <v>-1.1970993311970715</v>
      </c>
      <c r="S2">
        <f t="shared" ref="S2:S65" si="4">STANDARDIZE(K2,$AG$49,$AG$53)</f>
        <v>-1.0885384522199684</v>
      </c>
      <c r="T2">
        <f t="shared" ref="T2:T65" si="5">STANDARDIZE(L2,$AI$49,$AI$53)</f>
        <v>0.28718398344964069</v>
      </c>
      <c r="U2">
        <f t="shared" ref="U2:U65" si="6">STANDARDIZE(M2,$AK$49,$AK$53)</f>
        <v>0.3451278164780136</v>
      </c>
    </row>
    <row r="3" spans="1:30" x14ac:dyDescent="0.25">
      <c r="A3">
        <v>0</v>
      </c>
      <c r="B3">
        <v>46</v>
      </c>
      <c r="C3">
        <v>0</v>
      </c>
      <c r="D3">
        <v>0</v>
      </c>
      <c r="E3">
        <v>0</v>
      </c>
      <c r="F3">
        <v>0</v>
      </c>
      <c r="G3">
        <v>0</v>
      </c>
      <c r="H3">
        <v>0</v>
      </c>
      <c r="I3">
        <v>250</v>
      </c>
      <c r="J3">
        <v>121</v>
      </c>
      <c r="K3">
        <v>81</v>
      </c>
      <c r="L3">
        <v>28.73</v>
      </c>
      <c r="M3">
        <v>95</v>
      </c>
      <c r="N3">
        <v>0</v>
      </c>
      <c r="O3">
        <f t="shared" si="0"/>
        <v>-0.41028388914686992</v>
      </c>
      <c r="P3">
        <f t="shared" si="1"/>
        <v>-0.75497117125279922</v>
      </c>
      <c r="Q3">
        <f t="shared" si="2"/>
        <v>0.29949933934657508</v>
      </c>
      <c r="R3">
        <f t="shared" si="3"/>
        <v>-0.51236938992590841</v>
      </c>
      <c r="S3">
        <f t="shared" si="4"/>
        <v>-0.15947820738865301</v>
      </c>
      <c r="T3">
        <f t="shared" si="5"/>
        <v>0.71877757067515935</v>
      </c>
      <c r="U3">
        <f t="shared" si="6"/>
        <v>1.5884151920174203</v>
      </c>
    </row>
    <row r="4" spans="1:30" x14ac:dyDescent="0.25">
      <c r="A4">
        <v>1</v>
      </c>
      <c r="B4">
        <v>48</v>
      </c>
      <c r="C4">
        <v>1</v>
      </c>
      <c r="D4">
        <v>20</v>
      </c>
      <c r="E4">
        <v>0</v>
      </c>
      <c r="F4">
        <v>0</v>
      </c>
      <c r="G4">
        <v>0</v>
      </c>
      <c r="H4">
        <v>0</v>
      </c>
      <c r="I4">
        <v>245</v>
      </c>
      <c r="J4">
        <v>127.5</v>
      </c>
      <c r="K4">
        <v>80</v>
      </c>
      <c r="L4">
        <v>25.34</v>
      </c>
      <c r="M4">
        <v>75</v>
      </c>
      <c r="N4">
        <v>0</v>
      </c>
      <c r="O4">
        <f t="shared" si="0"/>
        <v>-0.1761305261938608</v>
      </c>
      <c r="P4">
        <f t="shared" si="1"/>
        <v>0.92415733345678064</v>
      </c>
      <c r="Q4">
        <f t="shared" si="2"/>
        <v>0.1870557470345425</v>
      </c>
      <c r="R4">
        <f t="shared" si="3"/>
        <v>-0.21565308204173769</v>
      </c>
      <c r="S4">
        <f t="shared" si="4"/>
        <v>-0.24393822964604531</v>
      </c>
      <c r="T4">
        <f t="shared" si="5"/>
        <v>-0.11253053199217429</v>
      </c>
      <c r="U4">
        <f t="shared" si="6"/>
        <v>-6.9301308701788647E-2</v>
      </c>
    </row>
    <row r="5" spans="1:30" x14ac:dyDescent="0.25">
      <c r="A5">
        <v>0</v>
      </c>
      <c r="B5">
        <v>61</v>
      </c>
      <c r="C5">
        <v>1</v>
      </c>
      <c r="D5">
        <v>30</v>
      </c>
      <c r="E5">
        <v>0</v>
      </c>
      <c r="F5">
        <v>0</v>
      </c>
      <c r="G5">
        <v>1</v>
      </c>
      <c r="H5">
        <v>0</v>
      </c>
      <c r="I5">
        <v>225</v>
      </c>
      <c r="J5">
        <v>150</v>
      </c>
      <c r="K5">
        <v>95</v>
      </c>
      <c r="L5">
        <v>28.58</v>
      </c>
      <c r="M5">
        <v>65</v>
      </c>
      <c r="N5">
        <v>1</v>
      </c>
      <c r="O5">
        <f t="shared" si="0"/>
        <v>1.3458663330006984</v>
      </c>
      <c r="P5">
        <f t="shared" si="1"/>
        <v>1.7637215858115705</v>
      </c>
      <c r="Q5">
        <f t="shared" si="2"/>
        <v>-0.26271862221358794</v>
      </c>
      <c r="R5">
        <f t="shared" si="3"/>
        <v>0.81144182986500701</v>
      </c>
      <c r="S5">
        <f t="shared" si="4"/>
        <v>1.0229621042148391</v>
      </c>
      <c r="T5">
        <f t="shared" si="5"/>
        <v>0.68199402630934758</v>
      </c>
      <c r="U5">
        <f t="shared" si="6"/>
        <v>-0.89815955906139311</v>
      </c>
    </row>
    <row r="6" spans="1:30" x14ac:dyDescent="0.25">
      <c r="A6">
        <v>0</v>
      </c>
      <c r="B6">
        <v>46</v>
      </c>
      <c r="C6">
        <v>1</v>
      </c>
      <c r="D6">
        <v>23</v>
      </c>
      <c r="E6">
        <v>0</v>
      </c>
      <c r="F6">
        <v>0</v>
      </c>
      <c r="G6">
        <v>0</v>
      </c>
      <c r="H6">
        <v>0</v>
      </c>
      <c r="I6">
        <v>285</v>
      </c>
      <c r="J6">
        <v>130</v>
      </c>
      <c r="K6">
        <v>84</v>
      </c>
      <c r="L6">
        <v>23.1</v>
      </c>
      <c r="M6">
        <v>85</v>
      </c>
      <c r="N6">
        <v>0</v>
      </c>
      <c r="O6">
        <f t="shared" si="0"/>
        <v>-0.41028388914686992</v>
      </c>
      <c r="P6">
        <f t="shared" si="1"/>
        <v>1.1760266091632177</v>
      </c>
      <c r="Q6">
        <f t="shared" si="2"/>
        <v>1.0866044855308032</v>
      </c>
      <c r="R6">
        <f t="shared" si="3"/>
        <v>-0.1015314251632105</v>
      </c>
      <c r="S6">
        <f t="shared" si="4"/>
        <v>9.3901859383523897E-2</v>
      </c>
      <c r="T6">
        <f t="shared" si="5"/>
        <v>-0.66183146118828806</v>
      </c>
      <c r="U6">
        <f t="shared" si="6"/>
        <v>0.75955694165781584</v>
      </c>
    </row>
    <row r="7" spans="1:30" x14ac:dyDescent="0.25">
      <c r="A7">
        <v>0</v>
      </c>
      <c r="B7">
        <v>43</v>
      </c>
      <c r="C7">
        <v>0</v>
      </c>
      <c r="D7">
        <v>0</v>
      </c>
      <c r="E7">
        <v>0</v>
      </c>
      <c r="F7">
        <v>0</v>
      </c>
      <c r="G7">
        <v>1</v>
      </c>
      <c r="H7">
        <v>0</v>
      </c>
      <c r="I7">
        <v>228</v>
      </c>
      <c r="J7">
        <v>180</v>
      </c>
      <c r="K7">
        <v>110</v>
      </c>
      <c r="L7">
        <v>30.3</v>
      </c>
      <c r="M7">
        <v>77</v>
      </c>
      <c r="N7">
        <v>0</v>
      </c>
      <c r="O7">
        <f t="shared" si="0"/>
        <v>-0.76151393357638353</v>
      </c>
      <c r="P7">
        <f t="shared" si="1"/>
        <v>-0.75497117125279922</v>
      </c>
      <c r="Q7">
        <f t="shared" si="2"/>
        <v>-0.19525246682636835</v>
      </c>
      <c r="R7">
        <f t="shared" si="3"/>
        <v>2.1809017124073331</v>
      </c>
      <c r="S7">
        <f t="shared" si="4"/>
        <v>2.2898624380757235</v>
      </c>
      <c r="T7">
        <f t="shared" si="5"/>
        <v>1.1037786683706501</v>
      </c>
      <c r="U7">
        <f t="shared" si="6"/>
        <v>9.6470341370132245E-2</v>
      </c>
    </row>
    <row r="8" spans="1:30" x14ac:dyDescent="0.25">
      <c r="A8">
        <v>0</v>
      </c>
      <c r="B8">
        <v>63</v>
      </c>
      <c r="C8">
        <v>0</v>
      </c>
      <c r="D8">
        <v>0</v>
      </c>
      <c r="E8">
        <v>0</v>
      </c>
      <c r="F8">
        <v>0</v>
      </c>
      <c r="G8">
        <v>0</v>
      </c>
      <c r="H8">
        <v>0</v>
      </c>
      <c r="I8">
        <v>205</v>
      </c>
      <c r="J8">
        <v>138</v>
      </c>
      <c r="K8">
        <v>71</v>
      </c>
      <c r="L8">
        <v>33.11</v>
      </c>
      <c r="M8">
        <v>60</v>
      </c>
      <c r="N8">
        <v>1</v>
      </c>
      <c r="O8">
        <f t="shared" si="0"/>
        <v>1.5800196959537074</v>
      </c>
      <c r="P8">
        <f t="shared" si="1"/>
        <v>-0.75497117125279922</v>
      </c>
      <c r="Q8">
        <f t="shared" si="2"/>
        <v>-0.71249299146171829</v>
      </c>
      <c r="R8">
        <f t="shared" si="3"/>
        <v>0.26365787684807651</v>
      </c>
      <c r="S8">
        <f t="shared" si="4"/>
        <v>-1.004078429962576</v>
      </c>
      <c r="T8">
        <f t="shared" si="5"/>
        <v>1.7928570661568466</v>
      </c>
      <c r="U8">
        <f t="shared" si="6"/>
        <v>-1.3125886842411953</v>
      </c>
    </row>
    <row r="9" spans="1:30" x14ac:dyDescent="0.25">
      <c r="A9">
        <v>0</v>
      </c>
      <c r="B9">
        <v>45</v>
      </c>
      <c r="C9">
        <v>1</v>
      </c>
      <c r="D9">
        <v>20</v>
      </c>
      <c r="E9">
        <v>0</v>
      </c>
      <c r="F9">
        <v>0</v>
      </c>
      <c r="G9">
        <v>0</v>
      </c>
      <c r="H9">
        <v>0</v>
      </c>
      <c r="I9">
        <v>313</v>
      </c>
      <c r="J9">
        <v>100</v>
      </c>
      <c r="K9">
        <v>71</v>
      </c>
      <c r="L9">
        <v>21.68</v>
      </c>
      <c r="M9">
        <v>79</v>
      </c>
      <c r="N9">
        <v>0</v>
      </c>
      <c r="O9">
        <f t="shared" si="0"/>
        <v>-0.52736057062337449</v>
      </c>
      <c r="P9">
        <f t="shared" si="1"/>
        <v>0.92415733345678064</v>
      </c>
      <c r="Q9">
        <f t="shared" si="2"/>
        <v>1.7162886024781858</v>
      </c>
      <c r="R9">
        <f t="shared" si="3"/>
        <v>-1.4709913077055368</v>
      </c>
      <c r="S9">
        <f t="shared" si="4"/>
        <v>-1.004078429962576</v>
      </c>
      <c r="T9">
        <f t="shared" si="5"/>
        <v>-1.0100490145179681</v>
      </c>
      <c r="U9">
        <f t="shared" si="6"/>
        <v>0.26224199144205312</v>
      </c>
    </row>
    <row r="10" spans="1:30" x14ac:dyDescent="0.25">
      <c r="A10">
        <v>1</v>
      </c>
      <c r="B10">
        <v>52</v>
      </c>
      <c r="C10">
        <v>0</v>
      </c>
      <c r="D10">
        <v>0</v>
      </c>
      <c r="E10">
        <v>0</v>
      </c>
      <c r="F10">
        <v>0</v>
      </c>
      <c r="G10">
        <v>1</v>
      </c>
      <c r="H10">
        <v>0</v>
      </c>
      <c r="I10">
        <v>260</v>
      </c>
      <c r="J10">
        <v>141.5</v>
      </c>
      <c r="K10">
        <v>89</v>
      </c>
      <c r="L10">
        <v>26.36</v>
      </c>
      <c r="M10">
        <v>76</v>
      </c>
      <c r="N10">
        <v>0</v>
      </c>
      <c r="O10">
        <f t="shared" si="0"/>
        <v>0.29217619971215741</v>
      </c>
      <c r="P10">
        <f t="shared" si="1"/>
        <v>-0.75497117125279922</v>
      </c>
      <c r="Q10">
        <f t="shared" si="2"/>
        <v>0.52438652397064034</v>
      </c>
      <c r="R10">
        <f t="shared" si="3"/>
        <v>0.42342819647801455</v>
      </c>
      <c r="S10">
        <f t="shared" si="4"/>
        <v>0.51620197067048534</v>
      </c>
      <c r="T10">
        <f t="shared" si="5"/>
        <v>0.13759756969534187</v>
      </c>
      <c r="U10">
        <f t="shared" si="6"/>
        <v>1.3584516334171803E-2</v>
      </c>
    </row>
    <row r="11" spans="1:30" x14ac:dyDescent="0.25">
      <c r="A11">
        <v>1</v>
      </c>
      <c r="B11">
        <v>43</v>
      </c>
      <c r="C11">
        <v>1</v>
      </c>
      <c r="D11">
        <v>30</v>
      </c>
      <c r="E11">
        <v>0</v>
      </c>
      <c r="F11">
        <v>0</v>
      </c>
      <c r="G11">
        <v>1</v>
      </c>
      <c r="H11">
        <v>0</v>
      </c>
      <c r="I11">
        <v>225</v>
      </c>
      <c r="J11">
        <v>162</v>
      </c>
      <c r="K11">
        <v>107</v>
      </c>
      <c r="L11">
        <v>23.61</v>
      </c>
      <c r="M11">
        <v>93</v>
      </c>
      <c r="N11">
        <v>0</v>
      </c>
      <c r="O11">
        <f t="shared" si="0"/>
        <v>-0.76151393357638353</v>
      </c>
      <c r="P11">
        <f t="shared" si="1"/>
        <v>1.7637215858115705</v>
      </c>
      <c r="Q11">
        <f t="shared" si="2"/>
        <v>-0.26271862221358794</v>
      </c>
      <c r="R11">
        <f t="shared" si="3"/>
        <v>1.3592257828819374</v>
      </c>
      <c r="S11">
        <f t="shared" si="4"/>
        <v>2.0364823713035469</v>
      </c>
      <c r="T11">
        <f t="shared" si="5"/>
        <v>-0.53676741034453046</v>
      </c>
      <c r="U11">
        <f t="shared" si="6"/>
        <v>1.4226435419454995</v>
      </c>
      <c r="W11" s="18"/>
      <c r="X11" s="13"/>
      <c r="Y11" s="18"/>
      <c r="Z11" s="18"/>
      <c r="AA11" s="13"/>
      <c r="AB11" s="13"/>
      <c r="AC11" s="13"/>
      <c r="AD11" s="13"/>
    </row>
    <row r="12" spans="1:30" x14ac:dyDescent="0.25">
      <c r="A12">
        <v>0</v>
      </c>
      <c r="B12">
        <v>50</v>
      </c>
      <c r="C12">
        <v>0</v>
      </c>
      <c r="D12">
        <v>0</v>
      </c>
      <c r="E12">
        <v>0</v>
      </c>
      <c r="F12">
        <v>0</v>
      </c>
      <c r="G12">
        <v>0</v>
      </c>
      <c r="H12">
        <v>0</v>
      </c>
      <c r="I12">
        <v>254</v>
      </c>
      <c r="J12">
        <v>133</v>
      </c>
      <c r="K12">
        <v>76</v>
      </c>
      <c r="L12">
        <v>22.91</v>
      </c>
      <c r="M12">
        <v>75</v>
      </c>
      <c r="N12">
        <v>0</v>
      </c>
      <c r="O12">
        <f t="shared" si="0"/>
        <v>5.8022836759148308E-2</v>
      </c>
      <c r="P12">
        <f t="shared" si="1"/>
        <v>-0.75497117125279922</v>
      </c>
      <c r="Q12">
        <f t="shared" si="2"/>
        <v>0.38945421319620116</v>
      </c>
      <c r="R12">
        <f t="shared" si="3"/>
        <v>3.541456309102213E-2</v>
      </c>
      <c r="S12">
        <f t="shared" si="4"/>
        <v>-0.58177831867561447</v>
      </c>
      <c r="T12">
        <f t="shared" si="5"/>
        <v>-0.70842395071831599</v>
      </c>
      <c r="U12">
        <f t="shared" si="6"/>
        <v>-6.9301308701788647E-2</v>
      </c>
      <c r="V12" s="11"/>
      <c r="W12" s="13"/>
      <c r="X12" s="13"/>
      <c r="Y12" s="13"/>
      <c r="Z12" s="13"/>
      <c r="AA12" s="13"/>
      <c r="AB12" s="13"/>
      <c r="AC12" s="13"/>
      <c r="AD12" s="13"/>
    </row>
    <row r="13" spans="1:30" x14ac:dyDescent="0.25">
      <c r="A13">
        <v>0</v>
      </c>
      <c r="B13">
        <v>43</v>
      </c>
      <c r="C13">
        <v>0</v>
      </c>
      <c r="D13">
        <v>0</v>
      </c>
      <c r="E13">
        <v>0</v>
      </c>
      <c r="F13">
        <v>0</v>
      </c>
      <c r="G13">
        <v>0</v>
      </c>
      <c r="H13">
        <v>0</v>
      </c>
      <c r="I13">
        <v>247</v>
      </c>
      <c r="J13">
        <v>131</v>
      </c>
      <c r="K13">
        <v>88</v>
      </c>
      <c r="L13">
        <v>27.64</v>
      </c>
      <c r="M13">
        <v>72</v>
      </c>
      <c r="N13">
        <v>0</v>
      </c>
      <c r="O13">
        <f t="shared" si="0"/>
        <v>-0.76151393357638353</v>
      </c>
      <c r="P13">
        <f t="shared" si="1"/>
        <v>-0.75497117125279922</v>
      </c>
      <c r="Q13">
        <f t="shared" si="2"/>
        <v>0.23203318395935554</v>
      </c>
      <c r="R13">
        <f t="shared" si="3"/>
        <v>-5.5882762411799625E-2</v>
      </c>
      <c r="S13">
        <f t="shared" si="4"/>
        <v>0.4317419484130931</v>
      </c>
      <c r="T13">
        <f t="shared" si="5"/>
        <v>0.45148381495026452</v>
      </c>
      <c r="U13">
        <f t="shared" si="6"/>
        <v>-0.31795878380966996</v>
      </c>
      <c r="V13" s="11"/>
      <c r="W13" s="13"/>
      <c r="X13" s="13"/>
      <c r="Y13" s="13"/>
      <c r="Z13" s="13"/>
      <c r="AA13" s="13"/>
      <c r="AB13" s="13"/>
      <c r="AC13" s="13"/>
      <c r="AD13" s="13"/>
    </row>
    <row r="14" spans="1:30" x14ac:dyDescent="0.25">
      <c r="A14">
        <v>1</v>
      </c>
      <c r="B14">
        <v>46</v>
      </c>
      <c r="C14">
        <v>1</v>
      </c>
      <c r="D14">
        <v>15</v>
      </c>
      <c r="E14">
        <v>0</v>
      </c>
      <c r="F14">
        <v>0</v>
      </c>
      <c r="G14">
        <v>1</v>
      </c>
      <c r="H14">
        <v>0</v>
      </c>
      <c r="I14">
        <v>294</v>
      </c>
      <c r="J14">
        <v>142</v>
      </c>
      <c r="K14">
        <v>94</v>
      </c>
      <c r="L14">
        <v>26.31</v>
      </c>
      <c r="M14">
        <v>98</v>
      </c>
      <c r="N14">
        <v>0</v>
      </c>
      <c r="O14">
        <f t="shared" si="0"/>
        <v>-0.41028388914686992</v>
      </c>
      <c r="P14">
        <f t="shared" si="1"/>
        <v>0.50437520727938567</v>
      </c>
      <c r="Q14">
        <f t="shared" si="2"/>
        <v>1.2890029516924619</v>
      </c>
      <c r="R14">
        <f t="shared" si="3"/>
        <v>0.44625252785371999</v>
      </c>
      <c r="S14">
        <f t="shared" si="4"/>
        <v>0.93850208195744689</v>
      </c>
      <c r="T14">
        <f t="shared" si="5"/>
        <v>0.12533638824007129</v>
      </c>
      <c r="U14">
        <f t="shared" si="6"/>
        <v>1.8370726671253017</v>
      </c>
      <c r="V14" s="11"/>
      <c r="W14" s="13"/>
      <c r="X14" s="13"/>
      <c r="Y14" s="13"/>
      <c r="Z14" s="13"/>
      <c r="AA14" s="13"/>
      <c r="AB14" s="13"/>
      <c r="AC14" s="13"/>
      <c r="AD14" s="13"/>
    </row>
    <row r="15" spans="1:30" x14ac:dyDescent="0.25">
      <c r="A15">
        <v>0</v>
      </c>
      <c r="B15">
        <v>41</v>
      </c>
      <c r="C15">
        <v>0</v>
      </c>
      <c r="D15">
        <v>0</v>
      </c>
      <c r="E15">
        <v>1</v>
      </c>
      <c r="F15">
        <v>0</v>
      </c>
      <c r="G15">
        <v>1</v>
      </c>
      <c r="H15">
        <v>0</v>
      </c>
      <c r="I15">
        <v>332</v>
      </c>
      <c r="J15">
        <v>124</v>
      </c>
      <c r="K15">
        <v>88</v>
      </c>
      <c r="L15">
        <v>31.31</v>
      </c>
      <c r="M15">
        <v>65</v>
      </c>
      <c r="N15">
        <v>0</v>
      </c>
      <c r="O15">
        <f t="shared" si="0"/>
        <v>-0.99566729652939268</v>
      </c>
      <c r="P15">
        <f t="shared" si="1"/>
        <v>-0.75497117125279922</v>
      </c>
      <c r="Q15">
        <f t="shared" si="2"/>
        <v>2.1435742532639099</v>
      </c>
      <c r="R15">
        <f t="shared" si="3"/>
        <v>-0.37542340167167576</v>
      </c>
      <c r="S15">
        <f t="shared" si="4"/>
        <v>0.4317419484130931</v>
      </c>
      <c r="T15">
        <f t="shared" si="5"/>
        <v>1.3514545337671118</v>
      </c>
      <c r="U15">
        <f t="shared" si="6"/>
        <v>-0.89815955906139311</v>
      </c>
      <c r="W15" s="13"/>
      <c r="X15" s="13"/>
      <c r="Y15" s="13"/>
      <c r="Z15" s="13"/>
      <c r="AA15" s="13"/>
      <c r="AB15" s="13"/>
      <c r="AC15" s="13"/>
      <c r="AD15" s="13"/>
    </row>
    <row r="16" spans="1:30" x14ac:dyDescent="0.25">
      <c r="A16">
        <v>0</v>
      </c>
      <c r="B16">
        <v>39</v>
      </c>
      <c r="C16">
        <v>1</v>
      </c>
      <c r="D16">
        <v>9</v>
      </c>
      <c r="E16">
        <v>0</v>
      </c>
      <c r="F16">
        <v>0</v>
      </c>
      <c r="G16">
        <v>0</v>
      </c>
      <c r="H16">
        <v>0</v>
      </c>
      <c r="I16">
        <v>226</v>
      </c>
      <c r="J16">
        <v>114</v>
      </c>
      <c r="K16">
        <v>64</v>
      </c>
      <c r="L16">
        <v>22.35</v>
      </c>
      <c r="M16">
        <v>85</v>
      </c>
      <c r="N16">
        <v>0</v>
      </c>
      <c r="O16">
        <f t="shared" si="0"/>
        <v>-1.2298206594824017</v>
      </c>
      <c r="P16">
        <f t="shared" si="1"/>
        <v>6.3665586651168659E-4</v>
      </c>
      <c r="Q16">
        <f t="shared" si="2"/>
        <v>-0.24022990375118139</v>
      </c>
      <c r="R16">
        <f t="shared" si="3"/>
        <v>-0.83191002918578449</v>
      </c>
      <c r="S16">
        <f t="shared" si="4"/>
        <v>-1.595298585764322</v>
      </c>
      <c r="T16">
        <f t="shared" si="5"/>
        <v>-0.84574918301734414</v>
      </c>
      <c r="U16">
        <f t="shared" si="6"/>
        <v>0.75955694165781584</v>
      </c>
      <c r="V16" s="11"/>
      <c r="W16" s="13"/>
      <c r="X16" s="13"/>
      <c r="Y16" s="13"/>
      <c r="Z16" s="13"/>
      <c r="AA16" s="13"/>
      <c r="AB16" s="13"/>
      <c r="AC16" s="13"/>
      <c r="AD16" s="13"/>
    </row>
    <row r="17" spans="1:30" x14ac:dyDescent="0.25">
      <c r="A17">
        <v>0</v>
      </c>
      <c r="B17">
        <v>38</v>
      </c>
      <c r="C17">
        <v>1</v>
      </c>
      <c r="D17">
        <v>20</v>
      </c>
      <c r="E17">
        <v>0</v>
      </c>
      <c r="F17">
        <v>0</v>
      </c>
      <c r="G17">
        <v>1</v>
      </c>
      <c r="H17">
        <v>0</v>
      </c>
      <c r="I17">
        <v>221</v>
      </c>
      <c r="J17">
        <v>140</v>
      </c>
      <c r="K17">
        <v>90</v>
      </c>
      <c r="L17">
        <v>21.35</v>
      </c>
      <c r="M17">
        <v>95</v>
      </c>
      <c r="N17">
        <v>1</v>
      </c>
      <c r="O17">
        <f t="shared" si="0"/>
        <v>-1.3468973409589062</v>
      </c>
      <c r="P17">
        <f t="shared" si="1"/>
        <v>0.92415733345678064</v>
      </c>
      <c r="Q17">
        <f t="shared" si="2"/>
        <v>-0.35267349606321402</v>
      </c>
      <c r="R17">
        <f t="shared" si="3"/>
        <v>0.35495520235089822</v>
      </c>
      <c r="S17">
        <f t="shared" si="4"/>
        <v>0.6006619929278777</v>
      </c>
      <c r="T17">
        <f t="shared" si="5"/>
        <v>-1.0909728121227522</v>
      </c>
      <c r="U17">
        <f t="shared" si="6"/>
        <v>1.5884151920174203</v>
      </c>
      <c r="W17" s="13"/>
      <c r="X17" s="13"/>
      <c r="Y17" s="13"/>
      <c r="Z17" s="13"/>
      <c r="AA17" s="13"/>
      <c r="AB17" s="13"/>
      <c r="AC17" s="13"/>
      <c r="AD17" s="13"/>
    </row>
    <row r="18" spans="1:30" x14ac:dyDescent="0.25">
      <c r="A18">
        <v>1</v>
      </c>
      <c r="B18">
        <v>48</v>
      </c>
      <c r="C18">
        <v>1</v>
      </c>
      <c r="D18">
        <v>10</v>
      </c>
      <c r="E18">
        <v>0</v>
      </c>
      <c r="F18">
        <v>0</v>
      </c>
      <c r="G18">
        <v>1</v>
      </c>
      <c r="H18">
        <v>0</v>
      </c>
      <c r="I18">
        <v>232</v>
      </c>
      <c r="J18">
        <v>138</v>
      </c>
      <c r="K18">
        <v>90</v>
      </c>
      <c r="L18">
        <v>22.37</v>
      </c>
      <c r="M18">
        <v>64</v>
      </c>
      <c r="N18">
        <v>0</v>
      </c>
      <c r="O18">
        <f t="shared" si="0"/>
        <v>-0.1761305261938608</v>
      </c>
      <c r="P18">
        <f t="shared" si="1"/>
        <v>8.459308110199068E-2</v>
      </c>
      <c r="Q18">
        <f t="shared" si="2"/>
        <v>-0.10529759297674228</v>
      </c>
      <c r="R18">
        <f t="shared" si="3"/>
        <v>0.26365787684807651</v>
      </c>
      <c r="S18">
        <f t="shared" si="4"/>
        <v>0.6006619929278777</v>
      </c>
      <c r="T18">
        <f t="shared" si="5"/>
        <v>-0.84084471043523612</v>
      </c>
      <c r="U18">
        <f t="shared" si="6"/>
        <v>-0.98104538409735353</v>
      </c>
      <c r="W18" s="13"/>
      <c r="X18" s="13"/>
      <c r="Y18" s="13"/>
      <c r="Z18" s="13"/>
      <c r="AA18" s="13"/>
      <c r="AB18" s="13"/>
      <c r="AC18" s="13"/>
      <c r="AD18" s="13"/>
    </row>
    <row r="19" spans="1:30" x14ac:dyDescent="0.25">
      <c r="A19">
        <v>0</v>
      </c>
      <c r="B19">
        <v>46</v>
      </c>
      <c r="C19">
        <v>1</v>
      </c>
      <c r="D19">
        <v>20</v>
      </c>
      <c r="E19">
        <v>0</v>
      </c>
      <c r="F19">
        <v>0</v>
      </c>
      <c r="G19">
        <v>0</v>
      </c>
      <c r="H19">
        <v>0</v>
      </c>
      <c r="I19">
        <v>291</v>
      </c>
      <c r="J19">
        <v>112</v>
      </c>
      <c r="K19">
        <v>78</v>
      </c>
      <c r="L19">
        <v>23.38</v>
      </c>
      <c r="M19">
        <v>80</v>
      </c>
      <c r="N19">
        <v>1</v>
      </c>
      <c r="O19">
        <f t="shared" si="0"/>
        <v>-0.41028388914686992</v>
      </c>
      <c r="P19">
        <f t="shared" si="1"/>
        <v>0.92415733345678064</v>
      </c>
      <c r="Q19">
        <f t="shared" si="2"/>
        <v>1.2215367963052424</v>
      </c>
      <c r="R19">
        <f t="shared" si="3"/>
        <v>-0.92320735468860626</v>
      </c>
      <c r="S19">
        <f t="shared" si="4"/>
        <v>-0.41285827416082987</v>
      </c>
      <c r="T19">
        <f t="shared" si="5"/>
        <v>-0.59316884503877443</v>
      </c>
      <c r="U19">
        <f t="shared" si="6"/>
        <v>0.3451278164780136</v>
      </c>
      <c r="W19" s="13"/>
      <c r="X19" s="13"/>
      <c r="Y19" s="13"/>
      <c r="Z19" s="13"/>
      <c r="AA19" s="13"/>
      <c r="AB19" s="13"/>
      <c r="AC19" s="13"/>
      <c r="AD19" s="13"/>
    </row>
    <row r="20" spans="1:30" x14ac:dyDescent="0.25">
      <c r="A20">
        <v>0</v>
      </c>
      <c r="B20">
        <v>38</v>
      </c>
      <c r="C20">
        <v>1</v>
      </c>
      <c r="D20">
        <v>5</v>
      </c>
      <c r="E20">
        <v>0</v>
      </c>
      <c r="F20">
        <v>0</v>
      </c>
      <c r="G20">
        <v>0</v>
      </c>
      <c r="H20">
        <v>0</v>
      </c>
      <c r="I20">
        <v>195</v>
      </c>
      <c r="J20">
        <v>122</v>
      </c>
      <c r="K20">
        <v>84.5</v>
      </c>
      <c r="L20">
        <v>23.24</v>
      </c>
      <c r="M20">
        <v>75</v>
      </c>
      <c r="N20">
        <v>0</v>
      </c>
      <c r="O20">
        <f t="shared" si="0"/>
        <v>-1.3468973409589062</v>
      </c>
      <c r="P20">
        <f t="shared" si="1"/>
        <v>-0.33518904507540431</v>
      </c>
      <c r="Q20">
        <f t="shared" si="2"/>
        <v>-0.9373801760857835</v>
      </c>
      <c r="R20">
        <f t="shared" si="3"/>
        <v>-0.46672072717449747</v>
      </c>
      <c r="S20">
        <f t="shared" si="4"/>
        <v>0.13613187051222003</v>
      </c>
      <c r="T20">
        <f t="shared" si="5"/>
        <v>-0.62750015311353169</v>
      </c>
      <c r="U20">
        <f t="shared" si="6"/>
        <v>-6.9301308701788647E-2</v>
      </c>
      <c r="V20" s="11"/>
      <c r="W20" s="13"/>
      <c r="X20" s="13"/>
      <c r="Y20" s="13"/>
      <c r="Z20" s="13"/>
      <c r="AA20" s="13"/>
      <c r="AB20" s="13"/>
      <c r="AC20" s="13"/>
      <c r="AD20" s="13"/>
    </row>
    <row r="21" spans="1:30" x14ac:dyDescent="0.25">
      <c r="A21">
        <v>1</v>
      </c>
      <c r="B21">
        <v>41</v>
      </c>
      <c r="C21">
        <v>0</v>
      </c>
      <c r="D21">
        <v>0</v>
      </c>
      <c r="E21">
        <v>0</v>
      </c>
      <c r="F21">
        <v>0</v>
      </c>
      <c r="G21">
        <v>0</v>
      </c>
      <c r="H21">
        <v>0</v>
      </c>
      <c r="I21">
        <v>195</v>
      </c>
      <c r="J21">
        <v>139</v>
      </c>
      <c r="K21">
        <v>88</v>
      </c>
      <c r="L21">
        <v>26.88</v>
      </c>
      <c r="M21">
        <v>85</v>
      </c>
      <c r="N21">
        <v>0</v>
      </c>
      <c r="O21">
        <f t="shared" si="0"/>
        <v>-0.99566729652939268</v>
      </c>
      <c r="P21">
        <f t="shared" si="1"/>
        <v>-0.75497117125279922</v>
      </c>
      <c r="Q21">
        <f t="shared" si="2"/>
        <v>-0.9373801760857835</v>
      </c>
      <c r="R21">
        <f t="shared" si="3"/>
        <v>0.3093065395994874</v>
      </c>
      <c r="S21">
        <f t="shared" si="4"/>
        <v>0.4317419484130931</v>
      </c>
      <c r="T21">
        <f t="shared" si="5"/>
        <v>0.26511385683015398</v>
      </c>
      <c r="U21">
        <f t="shared" si="6"/>
        <v>0.75955694165781584</v>
      </c>
      <c r="V21" s="11"/>
      <c r="W21" s="13"/>
      <c r="X21" s="13"/>
      <c r="Y21" s="13"/>
      <c r="Z21" s="13"/>
      <c r="AA21" s="13"/>
      <c r="AB21" s="13"/>
      <c r="AC21" s="13"/>
      <c r="AD21" s="13"/>
    </row>
    <row r="22" spans="1:30" x14ac:dyDescent="0.25">
      <c r="A22">
        <v>0</v>
      </c>
      <c r="B22">
        <v>42</v>
      </c>
      <c r="C22">
        <v>1</v>
      </c>
      <c r="D22">
        <v>30</v>
      </c>
      <c r="E22">
        <v>0</v>
      </c>
      <c r="F22">
        <v>0</v>
      </c>
      <c r="G22">
        <v>0</v>
      </c>
      <c r="H22">
        <v>0</v>
      </c>
      <c r="I22">
        <v>190</v>
      </c>
      <c r="J22">
        <v>108</v>
      </c>
      <c r="K22">
        <v>70.5</v>
      </c>
      <c r="L22">
        <v>21.59</v>
      </c>
      <c r="M22">
        <v>72</v>
      </c>
      <c r="N22">
        <v>0</v>
      </c>
      <c r="O22">
        <f t="shared" si="0"/>
        <v>-0.87859061505288816</v>
      </c>
      <c r="P22">
        <f t="shared" si="1"/>
        <v>1.7637215858115705</v>
      </c>
      <c r="Q22">
        <f t="shared" si="2"/>
        <v>-1.0498237683978162</v>
      </c>
      <c r="R22">
        <f t="shared" si="3"/>
        <v>-1.1058020056942497</v>
      </c>
      <c r="S22">
        <f t="shared" si="4"/>
        <v>-1.0463084410912722</v>
      </c>
      <c r="T22">
        <f t="shared" si="5"/>
        <v>-1.0321191411374546</v>
      </c>
      <c r="U22">
        <f t="shared" si="6"/>
        <v>-0.31795878380966996</v>
      </c>
      <c r="V22" s="11"/>
      <c r="W22" s="13"/>
      <c r="X22" s="13"/>
      <c r="Y22" s="13"/>
      <c r="Z22" s="13"/>
      <c r="AA22" s="13"/>
      <c r="AB22" s="13"/>
      <c r="AC22" s="13"/>
      <c r="AD22" s="13"/>
    </row>
    <row r="23" spans="1:30" x14ac:dyDescent="0.25">
      <c r="A23">
        <v>0</v>
      </c>
      <c r="B23">
        <v>43</v>
      </c>
      <c r="C23">
        <v>0</v>
      </c>
      <c r="D23">
        <v>0</v>
      </c>
      <c r="E23">
        <v>0</v>
      </c>
      <c r="F23">
        <v>0</v>
      </c>
      <c r="G23">
        <v>0</v>
      </c>
      <c r="H23">
        <v>0</v>
      </c>
      <c r="I23">
        <v>185</v>
      </c>
      <c r="J23">
        <v>123.5</v>
      </c>
      <c r="K23">
        <v>77.5</v>
      </c>
      <c r="L23">
        <v>29.89</v>
      </c>
      <c r="M23">
        <v>70</v>
      </c>
      <c r="N23">
        <v>0</v>
      </c>
      <c r="O23">
        <f t="shared" si="0"/>
        <v>-0.76151393357638353</v>
      </c>
      <c r="P23">
        <f t="shared" si="1"/>
        <v>-0.75497117125279922</v>
      </c>
      <c r="Q23">
        <f t="shared" si="2"/>
        <v>-1.1622673607098488</v>
      </c>
      <c r="R23">
        <f t="shared" si="3"/>
        <v>-0.3982477330473812</v>
      </c>
      <c r="S23">
        <f t="shared" si="4"/>
        <v>-0.45508828528952605</v>
      </c>
      <c r="T23">
        <f t="shared" si="5"/>
        <v>1.0032369804374328</v>
      </c>
      <c r="U23">
        <f t="shared" si="6"/>
        <v>-0.48373043388159087</v>
      </c>
      <c r="W23" s="13"/>
      <c r="X23" s="13"/>
      <c r="Y23" s="13"/>
      <c r="Z23" s="13"/>
      <c r="AA23" s="13"/>
      <c r="AB23" s="13"/>
      <c r="AC23" s="13"/>
      <c r="AD23" s="13"/>
    </row>
    <row r="24" spans="1:30" x14ac:dyDescent="0.25">
      <c r="A24">
        <v>0</v>
      </c>
      <c r="B24">
        <v>52</v>
      </c>
      <c r="C24">
        <v>0</v>
      </c>
      <c r="D24">
        <v>0</v>
      </c>
      <c r="E24">
        <v>0</v>
      </c>
      <c r="F24">
        <v>0</v>
      </c>
      <c r="G24">
        <v>0</v>
      </c>
      <c r="H24">
        <v>0</v>
      </c>
      <c r="I24">
        <v>234</v>
      </c>
      <c r="J24">
        <v>148</v>
      </c>
      <c r="K24">
        <v>78</v>
      </c>
      <c r="L24">
        <v>34.17</v>
      </c>
      <c r="M24">
        <v>70</v>
      </c>
      <c r="N24">
        <v>0</v>
      </c>
      <c r="O24">
        <f t="shared" si="0"/>
        <v>0.29217619971215741</v>
      </c>
      <c r="P24">
        <f t="shared" si="1"/>
        <v>-0.75497117125279922</v>
      </c>
      <c r="Q24">
        <f t="shared" si="2"/>
        <v>-6.0320156051929232E-2</v>
      </c>
      <c r="R24">
        <f t="shared" si="3"/>
        <v>0.72014450436218524</v>
      </c>
      <c r="S24">
        <f t="shared" si="4"/>
        <v>-0.41285827416082987</v>
      </c>
      <c r="T24">
        <f t="shared" si="5"/>
        <v>2.0527941130085798</v>
      </c>
      <c r="U24">
        <f t="shared" si="6"/>
        <v>-0.48373043388159087</v>
      </c>
      <c r="W24" s="13"/>
      <c r="X24" s="13"/>
      <c r="Y24" s="13"/>
      <c r="Z24" s="13"/>
      <c r="AA24" s="13"/>
      <c r="AB24" s="13"/>
      <c r="AC24" s="13"/>
      <c r="AD24" s="13"/>
    </row>
    <row r="25" spans="1:30" x14ac:dyDescent="0.25">
      <c r="A25">
        <v>0</v>
      </c>
      <c r="B25">
        <v>52</v>
      </c>
      <c r="C25">
        <v>1</v>
      </c>
      <c r="D25">
        <v>20</v>
      </c>
      <c r="E25">
        <v>0</v>
      </c>
      <c r="F25">
        <v>0</v>
      </c>
      <c r="G25">
        <v>0</v>
      </c>
      <c r="H25">
        <v>0</v>
      </c>
      <c r="I25">
        <v>215</v>
      </c>
      <c r="J25">
        <v>132</v>
      </c>
      <c r="K25">
        <v>82</v>
      </c>
      <c r="L25">
        <v>25.11</v>
      </c>
      <c r="M25">
        <v>71</v>
      </c>
      <c r="N25">
        <v>0</v>
      </c>
      <c r="O25">
        <f t="shared" si="0"/>
        <v>0.29217619971215741</v>
      </c>
      <c r="P25">
        <f t="shared" si="1"/>
        <v>0.92415733345678064</v>
      </c>
      <c r="Q25">
        <f t="shared" si="2"/>
        <v>-0.48760580683765314</v>
      </c>
      <c r="R25">
        <f t="shared" si="3"/>
        <v>-1.0234099660388747E-2</v>
      </c>
      <c r="S25">
        <f t="shared" si="4"/>
        <v>-7.5018185131260698E-2</v>
      </c>
      <c r="T25">
        <f t="shared" si="5"/>
        <v>-0.16893196668641827</v>
      </c>
      <c r="U25">
        <f t="shared" si="6"/>
        <v>-0.40084460884563045</v>
      </c>
      <c r="W25" s="13"/>
      <c r="X25" s="13"/>
      <c r="Y25" s="13"/>
      <c r="Z25" s="13"/>
      <c r="AA25" s="13"/>
      <c r="AB25" s="13"/>
      <c r="AC25" s="13"/>
      <c r="AD25" s="13"/>
    </row>
    <row r="26" spans="1:30" x14ac:dyDescent="0.25">
      <c r="A26">
        <v>1</v>
      </c>
      <c r="B26">
        <v>44</v>
      </c>
      <c r="C26">
        <v>1</v>
      </c>
      <c r="D26">
        <v>30</v>
      </c>
      <c r="E26">
        <v>0</v>
      </c>
      <c r="F26">
        <v>0</v>
      </c>
      <c r="G26">
        <v>1</v>
      </c>
      <c r="H26">
        <v>0</v>
      </c>
      <c r="I26">
        <v>270</v>
      </c>
      <c r="J26">
        <v>137.5</v>
      </c>
      <c r="K26">
        <v>90</v>
      </c>
      <c r="L26">
        <v>21.96</v>
      </c>
      <c r="M26">
        <v>75</v>
      </c>
      <c r="N26">
        <v>0</v>
      </c>
      <c r="O26">
        <f t="shared" si="0"/>
        <v>-0.64443725209987901</v>
      </c>
      <c r="P26">
        <f t="shared" si="1"/>
        <v>1.7637215858115705</v>
      </c>
      <c r="Q26">
        <f t="shared" si="2"/>
        <v>0.74927370859470555</v>
      </c>
      <c r="R26">
        <f t="shared" si="3"/>
        <v>0.24083354547237107</v>
      </c>
      <c r="S26">
        <f t="shared" si="4"/>
        <v>0.6006619929278777</v>
      </c>
      <c r="T26">
        <f t="shared" si="5"/>
        <v>-0.9413863983684535</v>
      </c>
      <c r="U26">
        <f t="shared" si="6"/>
        <v>-6.9301308701788647E-2</v>
      </c>
    </row>
    <row r="27" spans="1:30" x14ac:dyDescent="0.25">
      <c r="A27">
        <v>1</v>
      </c>
      <c r="B27">
        <v>47</v>
      </c>
      <c r="C27">
        <v>1</v>
      </c>
      <c r="D27">
        <v>20</v>
      </c>
      <c r="E27">
        <v>0</v>
      </c>
      <c r="F27">
        <v>0</v>
      </c>
      <c r="G27">
        <v>0</v>
      </c>
      <c r="H27">
        <v>0</v>
      </c>
      <c r="I27">
        <v>294</v>
      </c>
      <c r="J27">
        <v>102</v>
      </c>
      <c r="K27">
        <v>68</v>
      </c>
      <c r="L27">
        <v>24.18</v>
      </c>
      <c r="M27">
        <v>62</v>
      </c>
      <c r="N27">
        <v>1</v>
      </c>
      <c r="O27">
        <f t="shared" si="0"/>
        <v>-0.29320720767036534</v>
      </c>
      <c r="P27">
        <f t="shared" si="1"/>
        <v>0.92415733345678064</v>
      </c>
      <c r="Q27">
        <f t="shared" si="2"/>
        <v>1.2890029516924619</v>
      </c>
      <c r="R27">
        <f t="shared" si="3"/>
        <v>-1.379693982202715</v>
      </c>
      <c r="S27">
        <f t="shared" si="4"/>
        <v>-1.2574584967347529</v>
      </c>
      <c r="T27">
        <f t="shared" si="5"/>
        <v>-0.39698994175444774</v>
      </c>
      <c r="U27">
        <f t="shared" si="6"/>
        <v>-1.1468170341692745</v>
      </c>
      <c r="W27" s="16"/>
    </row>
    <row r="28" spans="1:30" x14ac:dyDescent="0.25">
      <c r="A28">
        <v>0</v>
      </c>
      <c r="B28">
        <v>60</v>
      </c>
      <c r="C28">
        <v>0</v>
      </c>
      <c r="D28">
        <v>0</v>
      </c>
      <c r="E28">
        <v>0</v>
      </c>
      <c r="F28">
        <v>0</v>
      </c>
      <c r="G28">
        <v>0</v>
      </c>
      <c r="H28">
        <v>0</v>
      </c>
      <c r="I28">
        <v>260</v>
      </c>
      <c r="J28">
        <v>110</v>
      </c>
      <c r="K28">
        <v>72.5</v>
      </c>
      <c r="L28">
        <v>26.59</v>
      </c>
      <c r="M28">
        <v>65</v>
      </c>
      <c r="N28">
        <v>0</v>
      </c>
      <c r="O28">
        <f t="shared" si="0"/>
        <v>1.2287896515241938</v>
      </c>
      <c r="P28">
        <f t="shared" si="1"/>
        <v>-0.75497117125279922</v>
      </c>
      <c r="Q28">
        <f t="shared" si="2"/>
        <v>0.52438652397064034</v>
      </c>
      <c r="R28">
        <f t="shared" si="3"/>
        <v>-1.0145046801914279</v>
      </c>
      <c r="S28">
        <f t="shared" si="4"/>
        <v>-0.87738839657648748</v>
      </c>
      <c r="T28">
        <f t="shared" si="5"/>
        <v>0.19399900438958584</v>
      </c>
      <c r="U28">
        <f t="shared" si="6"/>
        <v>-0.89815955906139311</v>
      </c>
    </row>
    <row r="29" spans="1:30" x14ac:dyDescent="0.25">
      <c r="A29">
        <v>1</v>
      </c>
      <c r="B29">
        <v>35</v>
      </c>
      <c r="C29">
        <v>1</v>
      </c>
      <c r="D29">
        <v>20</v>
      </c>
      <c r="E29">
        <v>0</v>
      </c>
      <c r="F29">
        <v>0</v>
      </c>
      <c r="G29">
        <v>1</v>
      </c>
      <c r="H29">
        <v>0</v>
      </c>
      <c r="I29">
        <v>225</v>
      </c>
      <c r="J29">
        <v>132</v>
      </c>
      <c r="K29">
        <v>91</v>
      </c>
      <c r="L29">
        <v>26.09</v>
      </c>
      <c r="M29">
        <v>73</v>
      </c>
      <c r="N29">
        <v>0</v>
      </c>
      <c r="O29">
        <f t="shared" si="0"/>
        <v>-1.69812738538842</v>
      </c>
      <c r="P29">
        <f t="shared" si="1"/>
        <v>0.92415733345678064</v>
      </c>
      <c r="Q29">
        <f t="shared" si="2"/>
        <v>-0.26271862221358794</v>
      </c>
      <c r="R29">
        <f t="shared" si="3"/>
        <v>-1.0234099660388747E-2</v>
      </c>
      <c r="S29">
        <f t="shared" si="4"/>
        <v>0.68512201518526994</v>
      </c>
      <c r="T29">
        <f t="shared" si="5"/>
        <v>7.138718983688179E-2</v>
      </c>
      <c r="U29">
        <f t="shared" si="6"/>
        <v>-0.23507295877370954</v>
      </c>
    </row>
    <row r="30" spans="1:30" hidden="1" x14ac:dyDescent="0.25">
      <c r="A30">
        <v>0</v>
      </c>
      <c r="B30">
        <v>61</v>
      </c>
      <c r="C30">
        <v>0</v>
      </c>
      <c r="D30">
        <v>0</v>
      </c>
      <c r="E30">
        <v>0</v>
      </c>
      <c r="F30">
        <v>0</v>
      </c>
      <c r="G30">
        <v>1</v>
      </c>
      <c r="H30">
        <v>0</v>
      </c>
      <c r="I30">
        <v>272</v>
      </c>
      <c r="J30">
        <v>182</v>
      </c>
      <c r="K30">
        <v>121</v>
      </c>
      <c r="L30">
        <v>32.799999999999997</v>
      </c>
      <c r="M30">
        <v>85</v>
      </c>
      <c r="N30">
        <v>1</v>
      </c>
      <c r="O30">
        <f t="shared" si="0"/>
        <v>1.3458663330006984</v>
      </c>
      <c r="P30">
        <f t="shared" si="1"/>
        <v>-0.75497117125279922</v>
      </c>
      <c r="Q30">
        <f t="shared" si="2"/>
        <v>0.79425114551951859</v>
      </c>
      <c r="R30">
        <f t="shared" si="3"/>
        <v>2.2721990379101551</v>
      </c>
      <c r="S30">
        <f t="shared" si="4"/>
        <v>3.218922682907039</v>
      </c>
      <c r="T30">
        <f t="shared" si="5"/>
        <v>1.7168377411341695</v>
      </c>
      <c r="U30">
        <f t="shared" si="6"/>
        <v>0.75955694165781584</v>
      </c>
    </row>
    <row r="31" spans="1:30" x14ac:dyDescent="0.25">
      <c r="A31">
        <v>0</v>
      </c>
      <c r="B31">
        <v>60</v>
      </c>
      <c r="C31">
        <v>0</v>
      </c>
      <c r="D31">
        <v>0</v>
      </c>
      <c r="E31">
        <v>0</v>
      </c>
      <c r="F31">
        <v>0</v>
      </c>
      <c r="G31">
        <v>0</v>
      </c>
      <c r="H31">
        <v>0</v>
      </c>
      <c r="I31">
        <v>247</v>
      </c>
      <c r="J31">
        <v>130</v>
      </c>
      <c r="K31">
        <v>88</v>
      </c>
      <c r="L31">
        <v>30.36</v>
      </c>
      <c r="M31">
        <v>72</v>
      </c>
      <c r="N31">
        <v>0</v>
      </c>
      <c r="O31">
        <f t="shared" si="0"/>
        <v>1.2287896515241938</v>
      </c>
      <c r="P31">
        <f t="shared" si="1"/>
        <v>-0.75497117125279922</v>
      </c>
      <c r="Q31">
        <f t="shared" si="2"/>
        <v>0.23203318395935554</v>
      </c>
      <c r="R31">
        <f t="shared" si="3"/>
        <v>-0.1015314251632105</v>
      </c>
      <c r="S31">
        <f t="shared" si="4"/>
        <v>0.4317419484130931</v>
      </c>
      <c r="T31">
        <f t="shared" si="5"/>
        <v>1.1184920861169743</v>
      </c>
      <c r="U31">
        <f t="shared" si="6"/>
        <v>-0.31795878380966996</v>
      </c>
    </row>
    <row r="32" spans="1:30" x14ac:dyDescent="0.25">
      <c r="A32">
        <v>1</v>
      </c>
      <c r="B32">
        <v>36</v>
      </c>
      <c r="C32">
        <v>1</v>
      </c>
      <c r="D32">
        <v>35</v>
      </c>
      <c r="E32">
        <v>0</v>
      </c>
      <c r="F32">
        <v>0</v>
      </c>
      <c r="G32">
        <v>0</v>
      </c>
      <c r="H32">
        <v>0</v>
      </c>
      <c r="I32">
        <v>295</v>
      </c>
      <c r="J32">
        <v>102</v>
      </c>
      <c r="K32">
        <v>68</v>
      </c>
      <c r="L32">
        <v>28.15</v>
      </c>
      <c r="M32">
        <v>60</v>
      </c>
      <c r="N32">
        <v>0</v>
      </c>
      <c r="O32">
        <f t="shared" si="0"/>
        <v>-1.5810507039119155</v>
      </c>
      <c r="P32">
        <f t="shared" si="1"/>
        <v>2.1835037119889655</v>
      </c>
      <c r="Q32">
        <f t="shared" si="2"/>
        <v>1.3114916701548684</v>
      </c>
      <c r="R32">
        <f t="shared" si="3"/>
        <v>-1.379693982202715</v>
      </c>
      <c r="S32">
        <f t="shared" si="4"/>
        <v>-1.2574584967347529</v>
      </c>
      <c r="T32">
        <f t="shared" si="5"/>
        <v>0.57654786579402217</v>
      </c>
      <c r="U32">
        <f t="shared" si="6"/>
        <v>-1.3125886842411953</v>
      </c>
    </row>
    <row r="33" spans="1:36" hidden="1" x14ac:dyDescent="0.25">
      <c r="A33">
        <v>1</v>
      </c>
      <c r="B33">
        <v>43</v>
      </c>
      <c r="C33">
        <v>1</v>
      </c>
      <c r="D33">
        <v>43</v>
      </c>
      <c r="E33">
        <v>0</v>
      </c>
      <c r="F33">
        <v>0</v>
      </c>
      <c r="G33">
        <v>0</v>
      </c>
      <c r="H33">
        <v>0</v>
      </c>
      <c r="I33">
        <v>226</v>
      </c>
      <c r="J33">
        <v>115</v>
      </c>
      <c r="K33">
        <v>85.5</v>
      </c>
      <c r="L33">
        <v>27.57</v>
      </c>
      <c r="M33">
        <v>75</v>
      </c>
      <c r="N33">
        <v>0</v>
      </c>
      <c r="O33">
        <f t="shared" si="0"/>
        <v>-0.76151393357638353</v>
      </c>
      <c r="P33">
        <f t="shared" si="1"/>
        <v>2.8551551138727977</v>
      </c>
      <c r="Q33">
        <f t="shared" si="2"/>
        <v>-0.24022990375118139</v>
      </c>
      <c r="R33">
        <f t="shared" si="3"/>
        <v>-0.78626136643437361</v>
      </c>
      <c r="S33">
        <f t="shared" si="4"/>
        <v>0.22059189276961233</v>
      </c>
      <c r="T33">
        <f t="shared" si="5"/>
        <v>0.43431816091288589</v>
      </c>
      <c r="U33">
        <f t="shared" si="6"/>
        <v>-6.9301308701788647E-2</v>
      </c>
    </row>
    <row r="34" spans="1:36" x14ac:dyDescent="0.25">
      <c r="A34">
        <v>0</v>
      </c>
      <c r="B34">
        <v>59</v>
      </c>
      <c r="C34">
        <v>0</v>
      </c>
      <c r="D34">
        <v>0</v>
      </c>
      <c r="E34">
        <v>0</v>
      </c>
      <c r="F34">
        <v>0</v>
      </c>
      <c r="G34">
        <v>1</v>
      </c>
      <c r="H34">
        <v>0</v>
      </c>
      <c r="I34">
        <v>209</v>
      </c>
      <c r="J34">
        <v>150</v>
      </c>
      <c r="K34">
        <v>85</v>
      </c>
      <c r="L34">
        <v>20.77</v>
      </c>
      <c r="M34">
        <v>90</v>
      </c>
      <c r="N34">
        <v>1</v>
      </c>
      <c r="O34">
        <f t="shared" si="0"/>
        <v>1.1117129700476893</v>
      </c>
      <c r="P34">
        <f t="shared" si="1"/>
        <v>-0.75497117125279922</v>
      </c>
      <c r="Q34">
        <f t="shared" si="2"/>
        <v>-0.62253811761209221</v>
      </c>
      <c r="R34">
        <f t="shared" si="3"/>
        <v>0.81144182986500701</v>
      </c>
      <c r="S34">
        <f t="shared" si="4"/>
        <v>0.17836188164091618</v>
      </c>
      <c r="T34">
        <f t="shared" si="5"/>
        <v>-1.2332025170038894</v>
      </c>
      <c r="U34">
        <f t="shared" si="6"/>
        <v>1.1739860668376181</v>
      </c>
    </row>
    <row r="35" spans="1:36" x14ac:dyDescent="0.25">
      <c r="A35">
        <v>1</v>
      </c>
      <c r="B35">
        <v>61</v>
      </c>
      <c r="C35">
        <v>1</v>
      </c>
      <c r="D35">
        <v>5</v>
      </c>
      <c r="E35">
        <v>0</v>
      </c>
      <c r="F35">
        <v>0</v>
      </c>
      <c r="G35">
        <v>0</v>
      </c>
      <c r="H35">
        <v>0</v>
      </c>
      <c r="I35">
        <v>175</v>
      </c>
      <c r="J35">
        <v>134</v>
      </c>
      <c r="K35">
        <v>82.5</v>
      </c>
      <c r="L35">
        <v>18.59</v>
      </c>
      <c r="M35">
        <v>72</v>
      </c>
      <c r="N35">
        <v>1</v>
      </c>
      <c r="O35">
        <f t="shared" si="0"/>
        <v>1.3458663330006984</v>
      </c>
      <c r="P35">
        <f t="shared" si="1"/>
        <v>-0.33518904507540431</v>
      </c>
      <c r="Q35">
        <f t="shared" si="2"/>
        <v>-1.387154545333914</v>
      </c>
      <c r="R35">
        <f t="shared" si="3"/>
        <v>8.1063225842433001E-2</v>
      </c>
      <c r="S35">
        <f t="shared" si="4"/>
        <v>-3.2788174002564556E-2</v>
      </c>
      <c r="T35">
        <f t="shared" si="5"/>
        <v>-1.7677900284536792</v>
      </c>
      <c r="U35">
        <f t="shared" si="6"/>
        <v>-0.31795878380966996</v>
      </c>
    </row>
    <row r="36" spans="1:36" x14ac:dyDescent="0.25">
      <c r="A36">
        <v>1</v>
      </c>
      <c r="B36">
        <v>54</v>
      </c>
      <c r="C36">
        <v>1</v>
      </c>
      <c r="D36">
        <v>20</v>
      </c>
      <c r="E36">
        <v>0</v>
      </c>
      <c r="F36">
        <v>0</v>
      </c>
      <c r="G36">
        <v>1</v>
      </c>
      <c r="H36">
        <v>0</v>
      </c>
      <c r="I36">
        <v>214</v>
      </c>
      <c r="J36">
        <v>147</v>
      </c>
      <c r="K36">
        <v>74</v>
      </c>
      <c r="L36">
        <v>24.71</v>
      </c>
      <c r="M36">
        <v>96</v>
      </c>
      <c r="N36">
        <v>0</v>
      </c>
      <c r="O36">
        <f t="shared" si="0"/>
        <v>0.52632956266516651</v>
      </c>
      <c r="P36">
        <f t="shared" si="1"/>
        <v>0.92415733345678064</v>
      </c>
      <c r="Q36">
        <f t="shared" si="2"/>
        <v>-0.51009452530005961</v>
      </c>
      <c r="R36">
        <f t="shared" si="3"/>
        <v>0.67449584161077436</v>
      </c>
      <c r="S36">
        <f t="shared" si="4"/>
        <v>-0.75069836319039907</v>
      </c>
      <c r="T36">
        <f t="shared" si="5"/>
        <v>-0.26702141832858117</v>
      </c>
      <c r="U36">
        <f t="shared" si="6"/>
        <v>1.6713010170533809</v>
      </c>
    </row>
    <row r="37" spans="1:36" hidden="1" x14ac:dyDescent="0.25">
      <c r="A37">
        <v>1</v>
      </c>
      <c r="B37">
        <v>37</v>
      </c>
      <c r="C37">
        <v>0</v>
      </c>
      <c r="D37">
        <v>0</v>
      </c>
      <c r="E37">
        <v>0</v>
      </c>
      <c r="F37">
        <v>0</v>
      </c>
      <c r="G37">
        <v>1</v>
      </c>
      <c r="H37">
        <v>0</v>
      </c>
      <c r="I37">
        <v>225</v>
      </c>
      <c r="J37">
        <v>124.5</v>
      </c>
      <c r="K37">
        <v>92.5</v>
      </c>
      <c r="L37">
        <v>38.53</v>
      </c>
      <c r="M37">
        <v>95</v>
      </c>
      <c r="N37">
        <v>0</v>
      </c>
      <c r="O37">
        <f t="shared" si="0"/>
        <v>-1.463974022435411</v>
      </c>
      <c r="P37">
        <f t="shared" si="1"/>
        <v>-0.75497117125279922</v>
      </c>
      <c r="Q37">
        <f t="shared" si="2"/>
        <v>-0.26271862221358794</v>
      </c>
      <c r="R37">
        <f t="shared" si="3"/>
        <v>-0.35259907029597032</v>
      </c>
      <c r="S37">
        <f t="shared" si="4"/>
        <v>0.81181204857135847</v>
      </c>
      <c r="T37">
        <f t="shared" si="5"/>
        <v>3.1219691359081589</v>
      </c>
      <c r="U37">
        <f t="shared" si="6"/>
        <v>1.5884151920174203</v>
      </c>
    </row>
    <row r="38" spans="1:36" x14ac:dyDescent="0.25">
      <c r="A38">
        <v>1</v>
      </c>
      <c r="B38">
        <v>56</v>
      </c>
      <c r="C38">
        <v>0</v>
      </c>
      <c r="D38">
        <v>0</v>
      </c>
      <c r="E38">
        <v>0</v>
      </c>
      <c r="F38">
        <v>0</v>
      </c>
      <c r="G38">
        <v>0</v>
      </c>
      <c r="H38">
        <v>0</v>
      </c>
      <c r="I38">
        <v>257</v>
      </c>
      <c r="J38">
        <v>153.5</v>
      </c>
      <c r="K38">
        <v>102</v>
      </c>
      <c r="L38">
        <v>28.09</v>
      </c>
      <c r="M38">
        <v>72</v>
      </c>
      <c r="N38">
        <v>0</v>
      </c>
      <c r="O38">
        <f t="shared" si="0"/>
        <v>0.76048292561817565</v>
      </c>
      <c r="P38">
        <f t="shared" si="1"/>
        <v>-0.75497117125279922</v>
      </c>
      <c r="Q38">
        <f t="shared" si="2"/>
        <v>0.45692036858342072</v>
      </c>
      <c r="R38">
        <f t="shared" si="3"/>
        <v>0.97121214949494505</v>
      </c>
      <c r="S38">
        <f t="shared" si="4"/>
        <v>1.6141822600165852</v>
      </c>
      <c r="T38">
        <f t="shared" si="5"/>
        <v>0.561834448047698</v>
      </c>
      <c r="U38">
        <f t="shared" si="6"/>
        <v>-0.31795878380966996</v>
      </c>
    </row>
    <row r="39" spans="1:36" hidden="1" x14ac:dyDescent="0.25">
      <c r="A39">
        <v>1</v>
      </c>
      <c r="B39">
        <v>52</v>
      </c>
      <c r="C39">
        <v>0</v>
      </c>
      <c r="D39">
        <v>0</v>
      </c>
      <c r="E39">
        <v>0</v>
      </c>
      <c r="F39">
        <v>0</v>
      </c>
      <c r="G39">
        <v>1</v>
      </c>
      <c r="H39">
        <v>1</v>
      </c>
      <c r="I39">
        <v>178</v>
      </c>
      <c r="J39">
        <v>160</v>
      </c>
      <c r="K39">
        <v>98</v>
      </c>
      <c r="L39">
        <v>40.11</v>
      </c>
      <c r="M39">
        <v>75</v>
      </c>
      <c r="N39">
        <v>0</v>
      </c>
      <c r="O39">
        <f t="shared" si="0"/>
        <v>0.29217619971215741</v>
      </c>
      <c r="P39">
        <f t="shared" si="1"/>
        <v>-0.75497117125279922</v>
      </c>
      <c r="Q39">
        <f t="shared" si="2"/>
        <v>-1.3196883899466945</v>
      </c>
      <c r="R39">
        <f t="shared" si="3"/>
        <v>1.2679284573791156</v>
      </c>
      <c r="S39">
        <f t="shared" si="4"/>
        <v>1.276342170987016</v>
      </c>
      <c r="T39">
        <f t="shared" si="5"/>
        <v>3.5094224698947034</v>
      </c>
      <c r="U39">
        <f t="shared" si="6"/>
        <v>-6.9301308701788647E-2</v>
      </c>
    </row>
    <row r="40" spans="1:36" x14ac:dyDescent="0.25">
      <c r="A40">
        <v>0</v>
      </c>
      <c r="B40">
        <v>42</v>
      </c>
      <c r="C40">
        <v>1</v>
      </c>
      <c r="D40">
        <v>1</v>
      </c>
      <c r="E40">
        <v>0</v>
      </c>
      <c r="F40">
        <v>0</v>
      </c>
      <c r="G40">
        <v>1</v>
      </c>
      <c r="H40">
        <v>0</v>
      </c>
      <c r="I40">
        <v>233</v>
      </c>
      <c r="J40">
        <v>153</v>
      </c>
      <c r="K40">
        <v>101</v>
      </c>
      <c r="L40">
        <v>28.93</v>
      </c>
      <c r="M40">
        <v>60</v>
      </c>
      <c r="N40">
        <v>0</v>
      </c>
      <c r="O40">
        <f t="shared" si="0"/>
        <v>-0.87859061505288816</v>
      </c>
      <c r="P40">
        <f t="shared" si="1"/>
        <v>-0.67101474601732025</v>
      </c>
      <c r="Q40">
        <f t="shared" si="2"/>
        <v>-8.2808874514335745E-2</v>
      </c>
      <c r="R40">
        <f t="shared" si="3"/>
        <v>0.94838781811923967</v>
      </c>
      <c r="S40">
        <f t="shared" si="4"/>
        <v>1.529722237759193</v>
      </c>
      <c r="T40">
        <f t="shared" si="5"/>
        <v>0.76782229649624079</v>
      </c>
      <c r="U40">
        <f t="shared" si="6"/>
        <v>-1.3125886842411953</v>
      </c>
    </row>
    <row r="41" spans="1:36" x14ac:dyDescent="0.25">
      <c r="A41">
        <v>1</v>
      </c>
      <c r="B41">
        <v>36</v>
      </c>
      <c r="C41">
        <v>0</v>
      </c>
      <c r="D41">
        <v>0</v>
      </c>
      <c r="E41">
        <v>0</v>
      </c>
      <c r="F41">
        <v>0</v>
      </c>
      <c r="G41">
        <v>0</v>
      </c>
      <c r="H41">
        <v>0</v>
      </c>
      <c r="I41">
        <v>180</v>
      </c>
      <c r="J41">
        <v>111</v>
      </c>
      <c r="K41">
        <v>73</v>
      </c>
      <c r="L41">
        <v>27.78</v>
      </c>
      <c r="M41">
        <v>71</v>
      </c>
      <c r="N41">
        <v>0</v>
      </c>
      <c r="O41">
        <f t="shared" si="0"/>
        <v>-1.5810507039119155</v>
      </c>
      <c r="P41">
        <f t="shared" si="1"/>
        <v>-0.75497117125279922</v>
      </c>
      <c r="Q41">
        <f t="shared" si="2"/>
        <v>-1.2747109530218814</v>
      </c>
      <c r="R41">
        <f t="shared" si="3"/>
        <v>-0.96885601744001715</v>
      </c>
      <c r="S41">
        <f t="shared" si="4"/>
        <v>-0.83515838544779142</v>
      </c>
      <c r="T41">
        <f t="shared" si="5"/>
        <v>0.48581512302502183</v>
      </c>
      <c r="U41">
        <f t="shared" si="6"/>
        <v>-0.40084460884563045</v>
      </c>
    </row>
    <row r="42" spans="1:36" x14ac:dyDescent="0.25">
      <c r="A42">
        <v>0</v>
      </c>
      <c r="B42">
        <v>43</v>
      </c>
      <c r="C42">
        <v>1</v>
      </c>
      <c r="D42">
        <v>10</v>
      </c>
      <c r="E42">
        <v>0</v>
      </c>
      <c r="F42">
        <v>0</v>
      </c>
      <c r="G42">
        <v>0</v>
      </c>
      <c r="H42">
        <v>0</v>
      </c>
      <c r="I42">
        <v>243</v>
      </c>
      <c r="J42">
        <v>116.5</v>
      </c>
      <c r="K42">
        <v>80</v>
      </c>
      <c r="L42">
        <v>26.87</v>
      </c>
      <c r="M42">
        <v>68</v>
      </c>
      <c r="N42">
        <v>0</v>
      </c>
      <c r="O42">
        <f t="shared" si="0"/>
        <v>-0.76151393357638353</v>
      </c>
      <c r="P42">
        <f t="shared" si="1"/>
        <v>8.459308110199068E-2</v>
      </c>
      <c r="Q42">
        <f t="shared" si="2"/>
        <v>0.14207831010972946</v>
      </c>
      <c r="R42">
        <f t="shared" si="3"/>
        <v>-0.71778837230725734</v>
      </c>
      <c r="S42">
        <f t="shared" si="4"/>
        <v>-0.24393822964604531</v>
      </c>
      <c r="T42">
        <f t="shared" si="5"/>
        <v>0.26266162053910042</v>
      </c>
      <c r="U42">
        <f t="shared" si="6"/>
        <v>-0.64950208395351183</v>
      </c>
    </row>
    <row r="43" spans="1:36" x14ac:dyDescent="0.25">
      <c r="A43">
        <v>0</v>
      </c>
      <c r="B43">
        <v>41</v>
      </c>
      <c r="C43">
        <v>1</v>
      </c>
      <c r="D43">
        <v>1</v>
      </c>
      <c r="E43">
        <v>0</v>
      </c>
      <c r="F43">
        <v>0</v>
      </c>
      <c r="G43">
        <v>0</v>
      </c>
      <c r="H43">
        <v>0</v>
      </c>
      <c r="I43">
        <v>237</v>
      </c>
      <c r="J43">
        <v>122</v>
      </c>
      <c r="K43">
        <v>78</v>
      </c>
      <c r="L43">
        <v>23.28</v>
      </c>
      <c r="M43">
        <v>75</v>
      </c>
      <c r="N43">
        <v>0</v>
      </c>
      <c r="O43">
        <f t="shared" si="0"/>
        <v>-0.99566729652939268</v>
      </c>
      <c r="P43">
        <f t="shared" si="1"/>
        <v>-0.67101474601732025</v>
      </c>
      <c r="Q43">
        <f t="shared" si="2"/>
        <v>7.1459993352903312E-3</v>
      </c>
      <c r="R43">
        <f t="shared" si="3"/>
        <v>-0.46672072717449747</v>
      </c>
      <c r="S43">
        <f t="shared" si="4"/>
        <v>-0.41285827416082987</v>
      </c>
      <c r="T43">
        <f t="shared" si="5"/>
        <v>-0.61769120794931465</v>
      </c>
      <c r="U43">
        <f t="shared" si="6"/>
        <v>-6.9301308701788647E-2</v>
      </c>
    </row>
    <row r="44" spans="1:36" x14ac:dyDescent="0.25">
      <c r="A44">
        <v>1</v>
      </c>
      <c r="B44">
        <v>54</v>
      </c>
      <c r="C44">
        <v>0</v>
      </c>
      <c r="D44">
        <v>0</v>
      </c>
      <c r="E44">
        <v>0</v>
      </c>
      <c r="F44">
        <v>0</v>
      </c>
      <c r="G44">
        <v>0</v>
      </c>
      <c r="H44">
        <v>0</v>
      </c>
      <c r="I44">
        <v>195</v>
      </c>
      <c r="J44">
        <v>132</v>
      </c>
      <c r="K44">
        <v>83.5</v>
      </c>
      <c r="L44">
        <v>26.21</v>
      </c>
      <c r="M44">
        <v>75</v>
      </c>
      <c r="N44">
        <v>0</v>
      </c>
      <c r="O44">
        <f t="shared" si="0"/>
        <v>0.52632956266516651</v>
      </c>
      <c r="P44">
        <f t="shared" si="1"/>
        <v>-0.75497117125279922</v>
      </c>
      <c r="Q44">
        <f t="shared" si="2"/>
        <v>-0.9373801760857835</v>
      </c>
      <c r="R44">
        <f t="shared" si="3"/>
        <v>-1.0234099660388747E-2</v>
      </c>
      <c r="S44">
        <f t="shared" si="4"/>
        <v>5.1671848254827742E-2</v>
      </c>
      <c r="T44">
        <f t="shared" si="5"/>
        <v>0.10081402532953102</v>
      </c>
      <c r="U44">
        <f t="shared" si="6"/>
        <v>-6.9301308701788647E-2</v>
      </c>
    </row>
    <row r="45" spans="1:36" hidden="1" x14ac:dyDescent="0.25">
      <c r="A45">
        <v>0</v>
      </c>
      <c r="B45">
        <v>53</v>
      </c>
      <c r="C45">
        <v>0</v>
      </c>
      <c r="D45">
        <v>0</v>
      </c>
      <c r="E45">
        <v>1</v>
      </c>
      <c r="F45">
        <v>0</v>
      </c>
      <c r="G45">
        <v>1</v>
      </c>
      <c r="H45">
        <v>1</v>
      </c>
      <c r="I45">
        <v>311</v>
      </c>
      <c r="J45">
        <v>206</v>
      </c>
      <c r="K45">
        <v>92</v>
      </c>
      <c r="L45">
        <v>21.51</v>
      </c>
      <c r="M45">
        <v>76</v>
      </c>
      <c r="N45">
        <v>1</v>
      </c>
      <c r="O45">
        <f t="shared" si="0"/>
        <v>0.40925288118866199</v>
      </c>
      <c r="P45">
        <f t="shared" si="1"/>
        <v>-0.75497117125279922</v>
      </c>
      <c r="Q45">
        <f t="shared" si="2"/>
        <v>1.6713111655533728</v>
      </c>
      <c r="R45">
        <f t="shared" si="3"/>
        <v>3.3677669439440159</v>
      </c>
      <c r="S45">
        <f t="shared" si="4"/>
        <v>0.76958203744266229</v>
      </c>
      <c r="T45">
        <f t="shared" si="5"/>
        <v>-1.0517370314658869</v>
      </c>
      <c r="U45">
        <f t="shared" si="6"/>
        <v>1.3584516334171803E-2</v>
      </c>
    </row>
    <row r="46" spans="1:36" x14ac:dyDescent="0.25">
      <c r="A46">
        <v>0</v>
      </c>
      <c r="B46">
        <v>49</v>
      </c>
      <c r="C46">
        <v>0</v>
      </c>
      <c r="D46">
        <v>0</v>
      </c>
      <c r="E46">
        <v>0</v>
      </c>
      <c r="F46">
        <v>0</v>
      </c>
      <c r="G46">
        <v>0</v>
      </c>
      <c r="H46">
        <v>0</v>
      </c>
      <c r="I46">
        <v>208</v>
      </c>
      <c r="J46">
        <v>96</v>
      </c>
      <c r="K46">
        <v>63</v>
      </c>
      <c r="L46">
        <v>20.68</v>
      </c>
      <c r="M46">
        <v>65</v>
      </c>
      <c r="N46">
        <v>0</v>
      </c>
      <c r="O46">
        <f t="shared" si="0"/>
        <v>-5.9053844717356245E-2</v>
      </c>
      <c r="P46">
        <f t="shared" si="1"/>
        <v>-0.75497117125279922</v>
      </c>
      <c r="Q46">
        <f t="shared" si="2"/>
        <v>-0.64502683607449873</v>
      </c>
      <c r="R46">
        <f t="shared" si="3"/>
        <v>-1.6535859587111803</v>
      </c>
      <c r="S46">
        <f t="shared" si="4"/>
        <v>-1.6797586080217144</v>
      </c>
      <c r="T46">
        <f t="shared" si="5"/>
        <v>-1.2552726436233761</v>
      </c>
      <c r="U46">
        <f t="shared" si="6"/>
        <v>-0.89815955906139311</v>
      </c>
    </row>
    <row r="47" spans="1:36" x14ac:dyDescent="0.25">
      <c r="A47">
        <v>0</v>
      </c>
      <c r="B47">
        <v>65</v>
      </c>
      <c r="C47">
        <v>0</v>
      </c>
      <c r="D47">
        <v>0</v>
      </c>
      <c r="E47">
        <v>0</v>
      </c>
      <c r="F47">
        <v>0</v>
      </c>
      <c r="G47">
        <v>1</v>
      </c>
      <c r="H47">
        <v>0</v>
      </c>
      <c r="I47">
        <v>252</v>
      </c>
      <c r="J47">
        <v>179.5</v>
      </c>
      <c r="K47">
        <v>114</v>
      </c>
      <c r="L47">
        <v>30.47</v>
      </c>
      <c r="M47">
        <v>90</v>
      </c>
      <c r="N47">
        <v>0</v>
      </c>
      <c r="O47">
        <f t="shared" si="0"/>
        <v>1.8141730589067167</v>
      </c>
      <c r="P47">
        <f t="shared" si="1"/>
        <v>-0.75497117125279922</v>
      </c>
      <c r="Q47">
        <f t="shared" si="2"/>
        <v>0.34447677627138812</v>
      </c>
      <c r="R47">
        <f t="shared" si="3"/>
        <v>2.1580773810316276</v>
      </c>
      <c r="S47">
        <f t="shared" si="4"/>
        <v>2.627702527105293</v>
      </c>
      <c r="T47">
        <f t="shared" si="5"/>
        <v>1.1454666853185691</v>
      </c>
      <c r="U47">
        <f t="shared" si="6"/>
        <v>1.1739860668376181</v>
      </c>
      <c r="X47" t="s">
        <v>28</v>
      </c>
      <c r="Z47" t="s">
        <v>31</v>
      </c>
      <c r="AB47" t="s">
        <v>36</v>
      </c>
      <c r="AD47" t="s">
        <v>37</v>
      </c>
      <c r="AF47" t="s">
        <v>38</v>
      </c>
      <c r="AH47" t="s">
        <v>39</v>
      </c>
      <c r="AJ47" t="s">
        <v>40</v>
      </c>
    </row>
    <row r="48" spans="1:36" x14ac:dyDescent="0.25">
      <c r="A48">
        <v>1</v>
      </c>
      <c r="B48">
        <v>46</v>
      </c>
      <c r="C48">
        <v>1</v>
      </c>
      <c r="D48">
        <v>20</v>
      </c>
      <c r="E48">
        <v>0</v>
      </c>
      <c r="F48">
        <v>0</v>
      </c>
      <c r="G48">
        <v>0</v>
      </c>
      <c r="H48">
        <v>0</v>
      </c>
      <c r="I48">
        <v>261</v>
      </c>
      <c r="J48">
        <v>119</v>
      </c>
      <c r="K48">
        <v>77.5</v>
      </c>
      <c r="L48">
        <v>23.59</v>
      </c>
      <c r="M48">
        <v>75</v>
      </c>
      <c r="N48">
        <v>0</v>
      </c>
      <c r="O48">
        <f t="shared" si="0"/>
        <v>-0.41028388914686992</v>
      </c>
      <c r="P48">
        <f t="shared" si="1"/>
        <v>0.92415733345678064</v>
      </c>
      <c r="Q48">
        <f t="shared" si="2"/>
        <v>0.54687524243304686</v>
      </c>
      <c r="R48">
        <f t="shared" si="3"/>
        <v>-0.60366671542873007</v>
      </c>
      <c r="S48">
        <f t="shared" si="4"/>
        <v>-0.45508828528952605</v>
      </c>
      <c r="T48">
        <f t="shared" si="5"/>
        <v>-0.54167188292663848</v>
      </c>
      <c r="U48">
        <f t="shared" si="6"/>
        <v>-6.9301308701788647E-2</v>
      </c>
    </row>
    <row r="49" spans="1:37" x14ac:dyDescent="0.25">
      <c r="A49">
        <v>0</v>
      </c>
      <c r="B49">
        <v>63</v>
      </c>
      <c r="C49">
        <v>1</v>
      </c>
      <c r="D49">
        <v>40</v>
      </c>
      <c r="E49">
        <v>0</v>
      </c>
      <c r="F49">
        <v>0</v>
      </c>
      <c r="G49">
        <v>0</v>
      </c>
      <c r="H49">
        <v>0</v>
      </c>
      <c r="I49">
        <v>179</v>
      </c>
      <c r="J49">
        <v>116</v>
      </c>
      <c r="K49">
        <v>69</v>
      </c>
      <c r="L49">
        <v>22.15</v>
      </c>
      <c r="M49">
        <v>95</v>
      </c>
      <c r="N49">
        <v>1</v>
      </c>
      <c r="O49">
        <f t="shared" si="0"/>
        <v>1.5800196959537074</v>
      </c>
      <c r="P49">
        <f t="shared" si="1"/>
        <v>2.6032858381663604</v>
      </c>
      <c r="Q49">
        <f t="shared" si="2"/>
        <v>-1.2971996714842879</v>
      </c>
      <c r="R49">
        <f t="shared" si="3"/>
        <v>-0.74061270368296273</v>
      </c>
      <c r="S49">
        <f t="shared" si="4"/>
        <v>-1.1729984744773605</v>
      </c>
      <c r="T49">
        <f t="shared" si="5"/>
        <v>-0.89479390883842647</v>
      </c>
      <c r="U49">
        <f t="shared" si="6"/>
        <v>1.5884151920174203</v>
      </c>
      <c r="X49" t="s">
        <v>57</v>
      </c>
      <c r="Y49">
        <v>49.50440313111546</v>
      </c>
      <c r="Z49" t="s">
        <v>57</v>
      </c>
      <c r="AA49">
        <v>8.9924168297455971</v>
      </c>
      <c r="AB49" t="s">
        <v>57</v>
      </c>
      <c r="AC49">
        <v>236.68224070450097</v>
      </c>
      <c r="AD49" t="s">
        <v>57</v>
      </c>
      <c r="AE49">
        <v>132.22419275929551</v>
      </c>
      <c r="AF49" t="s">
        <v>57</v>
      </c>
      <c r="AG49">
        <v>82.888209393346386</v>
      </c>
      <c r="AH49" t="s">
        <v>57</v>
      </c>
      <c r="AI49">
        <v>25.798889432485332</v>
      </c>
      <c r="AJ49" t="s">
        <v>57</v>
      </c>
      <c r="AK49">
        <v>75.836105675146769</v>
      </c>
    </row>
    <row r="50" spans="1:37" x14ac:dyDescent="0.25">
      <c r="A50">
        <v>0</v>
      </c>
      <c r="B50">
        <v>63</v>
      </c>
      <c r="C50">
        <v>1</v>
      </c>
      <c r="D50">
        <v>3</v>
      </c>
      <c r="E50">
        <v>0</v>
      </c>
      <c r="F50">
        <v>0</v>
      </c>
      <c r="G50">
        <v>1</v>
      </c>
      <c r="H50">
        <v>0</v>
      </c>
      <c r="I50">
        <v>267</v>
      </c>
      <c r="J50">
        <v>156.5</v>
      </c>
      <c r="K50">
        <v>92.5</v>
      </c>
      <c r="L50">
        <v>27.1</v>
      </c>
      <c r="M50">
        <v>60</v>
      </c>
      <c r="N50">
        <v>1</v>
      </c>
      <c r="O50">
        <f t="shared" si="0"/>
        <v>1.5800196959537074</v>
      </c>
      <c r="P50">
        <f t="shared" si="1"/>
        <v>-0.50310189554636231</v>
      </c>
      <c r="Q50">
        <f t="shared" si="2"/>
        <v>0.68180755320748598</v>
      </c>
      <c r="R50">
        <f t="shared" si="3"/>
        <v>1.1081581377491776</v>
      </c>
      <c r="S50">
        <f t="shared" si="4"/>
        <v>0.81181204857135847</v>
      </c>
      <c r="T50">
        <f t="shared" si="5"/>
        <v>0.31906305523334438</v>
      </c>
      <c r="U50">
        <f t="shared" si="6"/>
        <v>-1.3125886842411953</v>
      </c>
      <c r="X50" t="s">
        <v>51</v>
      </c>
      <c r="Y50">
        <v>0.13359006234204818</v>
      </c>
      <c r="Z50" t="s">
        <v>51</v>
      </c>
      <c r="AA50">
        <v>0.18629046119315909</v>
      </c>
      <c r="AB50" t="s">
        <v>51</v>
      </c>
      <c r="AC50">
        <v>0.69547231886030259</v>
      </c>
      <c r="AD50" t="s">
        <v>51</v>
      </c>
      <c r="AE50">
        <v>0.34262298684232462</v>
      </c>
      <c r="AF50" t="s">
        <v>51</v>
      </c>
      <c r="AG50">
        <v>0.185179695188601</v>
      </c>
      <c r="AH50" t="s">
        <v>51</v>
      </c>
      <c r="AI50">
        <v>6.3779666071753088E-2</v>
      </c>
      <c r="AJ50" t="s">
        <v>51</v>
      </c>
      <c r="AK50">
        <v>0.18869669416285287</v>
      </c>
    </row>
    <row r="51" spans="1:37" x14ac:dyDescent="0.25">
      <c r="A51">
        <v>1</v>
      </c>
      <c r="B51">
        <v>51</v>
      </c>
      <c r="C51">
        <v>0</v>
      </c>
      <c r="D51">
        <v>0</v>
      </c>
      <c r="E51">
        <v>0</v>
      </c>
      <c r="F51">
        <v>0</v>
      </c>
      <c r="G51">
        <v>0</v>
      </c>
      <c r="H51">
        <v>0</v>
      </c>
      <c r="I51">
        <v>216</v>
      </c>
      <c r="J51">
        <v>112</v>
      </c>
      <c r="K51">
        <v>66</v>
      </c>
      <c r="L51">
        <v>23.47</v>
      </c>
      <c r="M51">
        <v>90</v>
      </c>
      <c r="N51">
        <v>0</v>
      </c>
      <c r="O51">
        <f t="shared" si="0"/>
        <v>0.17509951823565287</v>
      </c>
      <c r="P51">
        <f t="shared" si="1"/>
        <v>-0.75497117125279922</v>
      </c>
      <c r="Q51">
        <f t="shared" si="2"/>
        <v>-0.46511708837524662</v>
      </c>
      <c r="R51">
        <f t="shared" si="3"/>
        <v>-0.92320735468860626</v>
      </c>
      <c r="S51">
        <f t="shared" si="4"/>
        <v>-1.4263785412495376</v>
      </c>
      <c r="T51">
        <f t="shared" si="5"/>
        <v>-0.57109871841928772</v>
      </c>
      <c r="U51">
        <f t="shared" si="6"/>
        <v>1.1739860668376181</v>
      </c>
      <c r="X51" t="s">
        <v>58</v>
      </c>
      <c r="Y51">
        <v>49</v>
      </c>
      <c r="Z51" t="s">
        <v>58</v>
      </c>
      <c r="AA51">
        <v>0</v>
      </c>
      <c r="AB51" t="s">
        <v>58</v>
      </c>
      <c r="AC51">
        <v>234</v>
      </c>
      <c r="AD51" t="s">
        <v>58</v>
      </c>
      <c r="AE51">
        <v>128</v>
      </c>
      <c r="AF51" t="s">
        <v>58</v>
      </c>
      <c r="AG51">
        <v>82</v>
      </c>
      <c r="AH51" t="s">
        <v>58</v>
      </c>
      <c r="AI51">
        <v>25.4</v>
      </c>
      <c r="AJ51" t="s">
        <v>58</v>
      </c>
      <c r="AK51">
        <v>75</v>
      </c>
    </row>
    <row r="52" spans="1:37" x14ac:dyDescent="0.25">
      <c r="A52">
        <v>0</v>
      </c>
      <c r="B52">
        <v>47</v>
      </c>
      <c r="C52">
        <v>1</v>
      </c>
      <c r="D52">
        <v>20</v>
      </c>
      <c r="E52">
        <v>0</v>
      </c>
      <c r="F52">
        <v>0</v>
      </c>
      <c r="G52">
        <v>0</v>
      </c>
      <c r="H52">
        <v>0</v>
      </c>
      <c r="I52">
        <v>237</v>
      </c>
      <c r="J52">
        <v>130</v>
      </c>
      <c r="K52">
        <v>78</v>
      </c>
      <c r="L52">
        <v>19.66</v>
      </c>
      <c r="M52">
        <v>80</v>
      </c>
      <c r="N52">
        <v>0</v>
      </c>
      <c r="O52">
        <f t="shared" si="0"/>
        <v>-0.29320720767036534</v>
      </c>
      <c r="P52">
        <f t="shared" si="1"/>
        <v>0.92415733345678064</v>
      </c>
      <c r="Q52">
        <f t="shared" si="2"/>
        <v>7.1459993352903312E-3</v>
      </c>
      <c r="R52">
        <f t="shared" si="3"/>
        <v>-0.1015314251632105</v>
      </c>
      <c r="S52">
        <f t="shared" si="4"/>
        <v>-0.41285827416082987</v>
      </c>
      <c r="T52">
        <f t="shared" si="5"/>
        <v>-1.5054007453108924</v>
      </c>
      <c r="U52">
        <f t="shared" si="6"/>
        <v>0.3451278164780136</v>
      </c>
      <c r="X52" t="s">
        <v>59</v>
      </c>
      <c r="Y52">
        <v>40</v>
      </c>
      <c r="Z52" t="s">
        <v>59</v>
      </c>
      <c r="AA52">
        <v>0</v>
      </c>
      <c r="AB52" t="s">
        <v>59</v>
      </c>
      <c r="AC52">
        <v>240</v>
      </c>
      <c r="AD52" t="s">
        <v>59</v>
      </c>
      <c r="AE52">
        <v>120</v>
      </c>
      <c r="AF52" t="s">
        <v>59</v>
      </c>
      <c r="AG52">
        <v>80</v>
      </c>
      <c r="AH52" t="s">
        <v>59</v>
      </c>
      <c r="AI52">
        <v>23.48</v>
      </c>
      <c r="AJ52" t="s">
        <v>59</v>
      </c>
      <c r="AK52">
        <v>75</v>
      </c>
    </row>
    <row r="53" spans="1:37" x14ac:dyDescent="0.25">
      <c r="A53">
        <v>0</v>
      </c>
      <c r="B53">
        <v>62</v>
      </c>
      <c r="C53">
        <v>0</v>
      </c>
      <c r="D53">
        <v>0</v>
      </c>
      <c r="E53">
        <v>0</v>
      </c>
      <c r="F53">
        <v>0</v>
      </c>
      <c r="G53">
        <v>0</v>
      </c>
      <c r="H53">
        <v>0</v>
      </c>
      <c r="I53">
        <v>240</v>
      </c>
      <c r="J53">
        <v>145</v>
      </c>
      <c r="K53">
        <v>82.5</v>
      </c>
      <c r="L53">
        <v>28.27</v>
      </c>
      <c r="M53">
        <v>63</v>
      </c>
      <c r="N53">
        <v>0</v>
      </c>
      <c r="O53">
        <f t="shared" si="0"/>
        <v>1.4629430144772029</v>
      </c>
      <c r="P53">
        <f t="shared" si="1"/>
        <v>-0.75497117125279922</v>
      </c>
      <c r="Q53">
        <f t="shared" si="2"/>
        <v>7.4612154722509899E-2</v>
      </c>
      <c r="R53">
        <f t="shared" si="3"/>
        <v>0.58319851610795259</v>
      </c>
      <c r="S53">
        <f t="shared" si="4"/>
        <v>-3.2788174002564556E-2</v>
      </c>
      <c r="T53">
        <f t="shared" si="5"/>
        <v>0.60597470128667141</v>
      </c>
      <c r="U53">
        <f t="shared" si="6"/>
        <v>-1.063931209133314</v>
      </c>
      <c r="X53" t="s">
        <v>60</v>
      </c>
      <c r="Y53">
        <v>8.5414105301633807</v>
      </c>
      <c r="Z53" t="s">
        <v>60</v>
      </c>
      <c r="AA53">
        <v>11.91094067184523</v>
      </c>
      <c r="AB53" t="s">
        <v>60</v>
      </c>
      <c r="AC53">
        <v>44.466740142247744</v>
      </c>
      <c r="AD53" t="s">
        <v>60</v>
      </c>
      <c r="AE53">
        <v>21.906446754983918</v>
      </c>
      <c r="AF53" t="s">
        <v>60</v>
      </c>
      <c r="AG53">
        <v>11.83992110435983</v>
      </c>
      <c r="AH53" t="s">
        <v>60</v>
      </c>
      <c r="AI53">
        <v>4.0779104511586652</v>
      </c>
      <c r="AJ53" t="s">
        <v>60</v>
      </c>
      <c r="AK53">
        <v>12.064789118840825</v>
      </c>
    </row>
    <row r="54" spans="1:37" x14ac:dyDescent="0.25">
      <c r="A54">
        <v>0</v>
      </c>
      <c r="B54">
        <v>39</v>
      </c>
      <c r="C54">
        <v>1</v>
      </c>
      <c r="D54">
        <v>20</v>
      </c>
      <c r="E54">
        <v>0</v>
      </c>
      <c r="F54">
        <v>0</v>
      </c>
      <c r="G54">
        <v>0</v>
      </c>
      <c r="H54">
        <v>0</v>
      </c>
      <c r="I54">
        <v>209</v>
      </c>
      <c r="J54">
        <v>115</v>
      </c>
      <c r="K54">
        <v>75</v>
      </c>
      <c r="L54">
        <v>22.54</v>
      </c>
      <c r="M54">
        <v>90</v>
      </c>
      <c r="N54">
        <v>0</v>
      </c>
      <c r="O54">
        <f t="shared" si="0"/>
        <v>-1.2298206594824017</v>
      </c>
      <c r="P54">
        <f t="shared" si="1"/>
        <v>0.92415733345678064</v>
      </c>
      <c r="Q54">
        <f t="shared" si="2"/>
        <v>-0.62253811761209221</v>
      </c>
      <c r="R54">
        <f t="shared" si="3"/>
        <v>-0.78626136643437361</v>
      </c>
      <c r="S54">
        <f t="shared" si="4"/>
        <v>-0.66623834093300682</v>
      </c>
      <c r="T54">
        <f t="shared" si="5"/>
        <v>-0.79915669348731722</v>
      </c>
      <c r="U54">
        <f t="shared" si="6"/>
        <v>1.1739860668376181</v>
      </c>
      <c r="X54" t="s">
        <v>61</v>
      </c>
      <c r="Y54">
        <v>72.955693844785898</v>
      </c>
      <c r="Z54" t="s">
        <v>61</v>
      </c>
      <c r="AA54">
        <v>141.87050768821692</v>
      </c>
      <c r="AB54" t="s">
        <v>61</v>
      </c>
      <c r="AC54">
        <v>1977.2909788781869</v>
      </c>
      <c r="AD54" t="s">
        <v>61</v>
      </c>
      <c r="AE54">
        <v>479.89240942894537</v>
      </c>
      <c r="AF54" t="s">
        <v>61</v>
      </c>
      <c r="AG54">
        <v>140.18373175746527</v>
      </c>
      <c r="AH54" t="s">
        <v>61</v>
      </c>
      <c r="AI54">
        <v>16.62935364766907</v>
      </c>
      <c r="AJ54" t="s">
        <v>61</v>
      </c>
      <c r="AK54">
        <v>145.55913648209994</v>
      </c>
    </row>
    <row r="55" spans="1:37" x14ac:dyDescent="0.25">
      <c r="A55">
        <v>0</v>
      </c>
      <c r="B55">
        <v>46</v>
      </c>
      <c r="C55">
        <v>1</v>
      </c>
      <c r="D55">
        <v>10</v>
      </c>
      <c r="E55">
        <v>0</v>
      </c>
      <c r="F55">
        <v>0</v>
      </c>
      <c r="G55">
        <v>0</v>
      </c>
      <c r="H55">
        <v>0</v>
      </c>
      <c r="I55">
        <v>250</v>
      </c>
      <c r="J55">
        <v>116</v>
      </c>
      <c r="K55">
        <v>71</v>
      </c>
      <c r="L55">
        <v>20.350000000000001</v>
      </c>
      <c r="M55">
        <v>88</v>
      </c>
      <c r="N55">
        <v>0</v>
      </c>
      <c r="O55">
        <f t="shared" si="0"/>
        <v>-0.41028388914686992</v>
      </c>
      <c r="P55">
        <f t="shared" si="1"/>
        <v>8.459308110199068E-2</v>
      </c>
      <c r="Q55">
        <f t="shared" si="2"/>
        <v>0.29949933934657508</v>
      </c>
      <c r="R55">
        <f t="shared" si="3"/>
        <v>-0.74061270368296273</v>
      </c>
      <c r="S55">
        <f t="shared" si="4"/>
        <v>-1.004078429962576</v>
      </c>
      <c r="T55">
        <f t="shared" si="5"/>
        <v>-1.3361964412281604</v>
      </c>
      <c r="U55">
        <f t="shared" si="6"/>
        <v>1.0082144167656972</v>
      </c>
      <c r="X55" t="s">
        <v>62</v>
      </c>
      <c r="Y55">
        <v>-0.98281568771142558</v>
      </c>
      <c r="Z55" t="s">
        <v>62</v>
      </c>
      <c r="AA55">
        <v>1.0439289895600452</v>
      </c>
      <c r="AB55" t="s">
        <v>62</v>
      </c>
      <c r="AC55">
        <v>4.2452174745279212</v>
      </c>
      <c r="AD55" t="s">
        <v>62</v>
      </c>
      <c r="AE55">
        <v>2.1851138552584657</v>
      </c>
      <c r="AF55" t="s">
        <v>62</v>
      </c>
      <c r="AG55">
        <v>1.2719603178679466</v>
      </c>
      <c r="AH55" t="s">
        <v>62</v>
      </c>
      <c r="AI55">
        <v>2.6992833551920934</v>
      </c>
      <c r="AJ55" t="s">
        <v>62</v>
      </c>
      <c r="AK55">
        <v>0.94031104716171976</v>
      </c>
    </row>
    <row r="56" spans="1:37" x14ac:dyDescent="0.25">
      <c r="A56">
        <v>0</v>
      </c>
      <c r="B56">
        <v>54</v>
      </c>
      <c r="C56">
        <v>1</v>
      </c>
      <c r="D56">
        <v>9</v>
      </c>
      <c r="E56">
        <v>0</v>
      </c>
      <c r="F56">
        <v>0</v>
      </c>
      <c r="G56">
        <v>0</v>
      </c>
      <c r="H56">
        <v>1</v>
      </c>
      <c r="I56">
        <v>266</v>
      </c>
      <c r="J56">
        <v>114</v>
      </c>
      <c r="K56">
        <v>76</v>
      </c>
      <c r="L56">
        <v>17.61</v>
      </c>
      <c r="M56">
        <v>88</v>
      </c>
      <c r="N56">
        <v>0</v>
      </c>
      <c r="O56">
        <f t="shared" si="0"/>
        <v>0.52632956266516651</v>
      </c>
      <c r="P56">
        <f t="shared" si="1"/>
        <v>6.3665586651168659E-4</v>
      </c>
      <c r="Q56">
        <f t="shared" si="2"/>
        <v>0.65931883474507946</v>
      </c>
      <c r="R56">
        <f t="shared" si="3"/>
        <v>-0.83191002918578449</v>
      </c>
      <c r="S56">
        <f t="shared" si="4"/>
        <v>-0.58177831867561447</v>
      </c>
      <c r="T56">
        <f t="shared" si="5"/>
        <v>-2.0081091849769792</v>
      </c>
      <c r="U56">
        <f t="shared" si="6"/>
        <v>1.0082144167656972</v>
      </c>
      <c r="X56" t="s">
        <v>63</v>
      </c>
      <c r="Y56">
        <v>0.23469775144215788</v>
      </c>
      <c r="Z56" t="s">
        <v>63</v>
      </c>
      <c r="AA56">
        <v>1.2512606705946656</v>
      </c>
      <c r="AB56" t="s">
        <v>63</v>
      </c>
      <c r="AC56">
        <v>0.88058459109606313</v>
      </c>
      <c r="AD56" t="s">
        <v>63</v>
      </c>
      <c r="AE56">
        <v>1.14081213347622</v>
      </c>
      <c r="AF56" t="s">
        <v>63</v>
      </c>
      <c r="AG56">
        <v>0.70189250430782368</v>
      </c>
      <c r="AH56" t="s">
        <v>63</v>
      </c>
      <c r="AI56">
        <v>0.98383267186424239</v>
      </c>
      <c r="AJ56" t="s">
        <v>63</v>
      </c>
      <c r="AK56">
        <v>0.65466978187996183</v>
      </c>
    </row>
    <row r="57" spans="1:37" x14ac:dyDescent="0.25">
      <c r="A57">
        <v>1</v>
      </c>
      <c r="B57">
        <v>49</v>
      </c>
      <c r="C57">
        <v>1</v>
      </c>
      <c r="D57">
        <v>2</v>
      </c>
      <c r="E57">
        <v>0</v>
      </c>
      <c r="F57">
        <v>0</v>
      </c>
      <c r="G57">
        <v>1</v>
      </c>
      <c r="H57">
        <v>0</v>
      </c>
      <c r="I57">
        <v>255</v>
      </c>
      <c r="J57">
        <v>143.5</v>
      </c>
      <c r="K57">
        <v>81</v>
      </c>
      <c r="L57">
        <v>25.65</v>
      </c>
      <c r="M57">
        <v>75</v>
      </c>
      <c r="N57">
        <v>0</v>
      </c>
      <c r="O57">
        <f t="shared" si="0"/>
        <v>-5.9053844717356245E-2</v>
      </c>
      <c r="P57">
        <f t="shared" si="1"/>
        <v>-0.58705832078184128</v>
      </c>
      <c r="Q57">
        <f t="shared" si="2"/>
        <v>0.41194293165860768</v>
      </c>
      <c r="R57">
        <f t="shared" si="3"/>
        <v>0.51472552198083632</v>
      </c>
      <c r="S57">
        <f t="shared" si="4"/>
        <v>-0.15947820738865301</v>
      </c>
      <c r="T57">
        <f t="shared" si="5"/>
        <v>-3.651120696949809E-2</v>
      </c>
      <c r="U57">
        <f t="shared" si="6"/>
        <v>-6.9301308701788647E-2</v>
      </c>
      <c r="X57" t="s">
        <v>64</v>
      </c>
      <c r="Y57">
        <v>38</v>
      </c>
      <c r="Z57" t="s">
        <v>64</v>
      </c>
      <c r="AA57">
        <v>70</v>
      </c>
      <c r="AB57" t="s">
        <v>64</v>
      </c>
      <c r="AC57">
        <v>583</v>
      </c>
      <c r="AD57" t="s">
        <v>64</v>
      </c>
      <c r="AE57">
        <v>211.5</v>
      </c>
      <c r="AF57" t="s">
        <v>64</v>
      </c>
      <c r="AG57">
        <v>94.5</v>
      </c>
      <c r="AH57" t="s">
        <v>64</v>
      </c>
      <c r="AI57">
        <v>41.26</v>
      </c>
      <c r="AJ57" t="s">
        <v>64</v>
      </c>
      <c r="AK57">
        <v>99</v>
      </c>
    </row>
    <row r="58" spans="1:37" x14ac:dyDescent="0.25">
      <c r="A58">
        <v>1</v>
      </c>
      <c r="B58">
        <v>44</v>
      </c>
      <c r="C58">
        <v>0</v>
      </c>
      <c r="D58">
        <v>0</v>
      </c>
      <c r="E58">
        <v>0</v>
      </c>
      <c r="F58">
        <v>0</v>
      </c>
      <c r="G58">
        <v>0</v>
      </c>
      <c r="H58">
        <v>0</v>
      </c>
      <c r="I58">
        <v>185</v>
      </c>
      <c r="J58">
        <v>115</v>
      </c>
      <c r="K58">
        <v>69</v>
      </c>
      <c r="L58">
        <v>22.29</v>
      </c>
      <c r="M58">
        <v>65</v>
      </c>
      <c r="N58">
        <v>0</v>
      </c>
      <c r="O58">
        <f t="shared" si="0"/>
        <v>-0.64443725209987901</v>
      </c>
      <c r="P58">
        <f t="shared" si="1"/>
        <v>-0.75497117125279922</v>
      </c>
      <c r="Q58">
        <f t="shared" si="2"/>
        <v>-1.1622673607098488</v>
      </c>
      <c r="R58">
        <f t="shared" si="3"/>
        <v>-0.78626136643437361</v>
      </c>
      <c r="S58">
        <f t="shared" si="4"/>
        <v>-1.1729984744773605</v>
      </c>
      <c r="T58">
        <f t="shared" si="5"/>
        <v>-0.86046260076366921</v>
      </c>
      <c r="U58">
        <f t="shared" si="6"/>
        <v>-0.89815955906139311</v>
      </c>
      <c r="X58" t="s">
        <v>65</v>
      </c>
      <c r="Y58">
        <v>32</v>
      </c>
      <c r="Z58" t="s">
        <v>65</v>
      </c>
      <c r="AA58">
        <v>0</v>
      </c>
      <c r="AB58" t="s">
        <v>65</v>
      </c>
      <c r="AC58">
        <v>113</v>
      </c>
      <c r="AD58" t="s">
        <v>65</v>
      </c>
      <c r="AE58">
        <v>83.5</v>
      </c>
      <c r="AF58" t="s">
        <v>65</v>
      </c>
      <c r="AG58">
        <v>48</v>
      </c>
      <c r="AH58" t="s">
        <v>65</v>
      </c>
      <c r="AI58">
        <v>15.54</v>
      </c>
      <c r="AJ58" t="s">
        <v>65</v>
      </c>
      <c r="AK58">
        <v>44</v>
      </c>
    </row>
    <row r="59" spans="1:37" x14ac:dyDescent="0.25">
      <c r="A59">
        <v>0</v>
      </c>
      <c r="B59">
        <v>40</v>
      </c>
      <c r="C59">
        <v>1</v>
      </c>
      <c r="D59">
        <v>20</v>
      </c>
      <c r="E59">
        <v>0</v>
      </c>
      <c r="F59">
        <v>0</v>
      </c>
      <c r="G59">
        <v>0</v>
      </c>
      <c r="H59">
        <v>0</v>
      </c>
      <c r="I59">
        <v>205</v>
      </c>
      <c r="J59">
        <v>158</v>
      </c>
      <c r="K59">
        <v>102</v>
      </c>
      <c r="L59">
        <v>25.45</v>
      </c>
      <c r="M59">
        <v>75</v>
      </c>
      <c r="N59">
        <v>1</v>
      </c>
      <c r="O59">
        <f t="shared" si="0"/>
        <v>-1.1127439780058972</v>
      </c>
      <c r="P59">
        <f t="shared" si="1"/>
        <v>0.92415733345678064</v>
      </c>
      <c r="Q59">
        <f t="shared" si="2"/>
        <v>-0.71249299146171829</v>
      </c>
      <c r="R59">
        <f t="shared" si="3"/>
        <v>1.1766311318762941</v>
      </c>
      <c r="S59">
        <f t="shared" si="4"/>
        <v>1.6141822600165852</v>
      </c>
      <c r="T59">
        <f t="shared" si="5"/>
        <v>-8.5555932790579547E-2</v>
      </c>
      <c r="U59">
        <f t="shared" si="6"/>
        <v>-6.9301308701788647E-2</v>
      </c>
      <c r="X59" t="s">
        <v>66</v>
      </c>
      <c r="Y59">
        <v>70</v>
      </c>
      <c r="Z59" t="s">
        <v>66</v>
      </c>
      <c r="AA59">
        <v>70</v>
      </c>
      <c r="AB59" t="s">
        <v>66</v>
      </c>
      <c r="AC59">
        <v>696</v>
      </c>
      <c r="AD59" t="s">
        <v>66</v>
      </c>
      <c r="AE59">
        <v>295</v>
      </c>
      <c r="AF59" t="s">
        <v>66</v>
      </c>
      <c r="AG59">
        <v>142.5</v>
      </c>
      <c r="AH59" t="s">
        <v>66</v>
      </c>
      <c r="AI59">
        <v>56.8</v>
      </c>
      <c r="AJ59" t="s">
        <v>66</v>
      </c>
      <c r="AK59">
        <v>143</v>
      </c>
    </row>
    <row r="60" spans="1:37" x14ac:dyDescent="0.25">
      <c r="A60">
        <v>1</v>
      </c>
      <c r="B60">
        <v>56</v>
      </c>
      <c r="C60">
        <v>1</v>
      </c>
      <c r="D60">
        <v>20</v>
      </c>
      <c r="E60">
        <v>0</v>
      </c>
      <c r="F60">
        <v>0</v>
      </c>
      <c r="G60">
        <v>0</v>
      </c>
      <c r="H60">
        <v>0</v>
      </c>
      <c r="I60">
        <v>270</v>
      </c>
      <c r="J60">
        <v>121</v>
      </c>
      <c r="K60">
        <v>79</v>
      </c>
      <c r="L60">
        <v>23.58</v>
      </c>
      <c r="M60">
        <v>95</v>
      </c>
      <c r="N60">
        <v>0</v>
      </c>
      <c r="O60">
        <f t="shared" si="0"/>
        <v>0.76048292561817565</v>
      </c>
      <c r="P60">
        <f t="shared" si="1"/>
        <v>0.92415733345678064</v>
      </c>
      <c r="Q60">
        <f t="shared" si="2"/>
        <v>0.74927370859470555</v>
      </c>
      <c r="R60">
        <f t="shared" si="3"/>
        <v>-0.51236938992590841</v>
      </c>
      <c r="S60">
        <f t="shared" si="4"/>
        <v>-0.32839825190343758</v>
      </c>
      <c r="T60">
        <f t="shared" si="5"/>
        <v>-0.54412411921769299</v>
      </c>
      <c r="U60">
        <f t="shared" si="6"/>
        <v>1.5884151920174203</v>
      </c>
      <c r="X60" t="s">
        <v>67</v>
      </c>
      <c r="Y60">
        <v>202374</v>
      </c>
      <c r="Z60" t="s">
        <v>67</v>
      </c>
      <c r="AA60">
        <v>36761</v>
      </c>
      <c r="AB60" t="s">
        <v>67</v>
      </c>
      <c r="AC60">
        <v>967557</v>
      </c>
      <c r="AD60" t="s">
        <v>67</v>
      </c>
      <c r="AE60">
        <v>540532.5</v>
      </c>
      <c r="AF60" t="s">
        <v>67</v>
      </c>
      <c r="AG60">
        <v>338847</v>
      </c>
      <c r="AH60" t="s">
        <v>67</v>
      </c>
      <c r="AI60">
        <v>105465.86000000004</v>
      </c>
      <c r="AJ60" t="s">
        <v>67</v>
      </c>
      <c r="AK60">
        <v>310018</v>
      </c>
    </row>
    <row r="61" spans="1:37" x14ac:dyDescent="0.25">
      <c r="A61">
        <v>0</v>
      </c>
      <c r="B61">
        <v>67</v>
      </c>
      <c r="C61">
        <v>0</v>
      </c>
      <c r="D61">
        <v>0</v>
      </c>
      <c r="E61">
        <v>0</v>
      </c>
      <c r="F61">
        <v>0</v>
      </c>
      <c r="G61">
        <v>1</v>
      </c>
      <c r="H61">
        <v>0</v>
      </c>
      <c r="I61">
        <v>254</v>
      </c>
      <c r="J61">
        <v>157</v>
      </c>
      <c r="K61">
        <v>89</v>
      </c>
      <c r="L61">
        <v>24.25</v>
      </c>
      <c r="M61">
        <v>60</v>
      </c>
      <c r="N61">
        <v>0</v>
      </c>
      <c r="O61">
        <f t="shared" si="0"/>
        <v>2.0483264218597257</v>
      </c>
      <c r="P61">
        <f t="shared" si="1"/>
        <v>-0.75497117125279922</v>
      </c>
      <c r="Q61">
        <f t="shared" si="2"/>
        <v>0.38945421319620116</v>
      </c>
      <c r="R61">
        <f t="shared" si="3"/>
        <v>1.1309824691248831</v>
      </c>
      <c r="S61">
        <f t="shared" si="4"/>
        <v>0.51620197067048534</v>
      </c>
      <c r="T61">
        <f t="shared" si="5"/>
        <v>-0.37982428771706911</v>
      </c>
      <c r="U61">
        <f t="shared" si="6"/>
        <v>-1.3125886842411953</v>
      </c>
      <c r="X61" t="s">
        <v>68</v>
      </c>
      <c r="Y61">
        <v>4088</v>
      </c>
      <c r="Z61" t="s">
        <v>68</v>
      </c>
      <c r="AA61">
        <v>4088</v>
      </c>
      <c r="AB61" t="s">
        <v>68</v>
      </c>
      <c r="AC61">
        <v>4088</v>
      </c>
      <c r="AD61" t="s">
        <v>68</v>
      </c>
      <c r="AE61">
        <v>4088</v>
      </c>
      <c r="AF61" t="s">
        <v>68</v>
      </c>
      <c r="AG61">
        <v>4088</v>
      </c>
      <c r="AH61" t="s">
        <v>68</v>
      </c>
      <c r="AI61">
        <v>4088</v>
      </c>
      <c r="AJ61" t="s">
        <v>68</v>
      </c>
      <c r="AK61">
        <v>4088</v>
      </c>
    </row>
    <row r="62" spans="1:37" x14ac:dyDescent="0.25">
      <c r="A62">
        <v>1</v>
      </c>
      <c r="B62">
        <v>53</v>
      </c>
      <c r="C62">
        <v>1</v>
      </c>
      <c r="D62">
        <v>20</v>
      </c>
      <c r="E62">
        <v>0</v>
      </c>
      <c r="F62">
        <v>0</v>
      </c>
      <c r="G62">
        <v>0</v>
      </c>
      <c r="H62">
        <v>0</v>
      </c>
      <c r="I62">
        <v>220</v>
      </c>
      <c r="J62">
        <v>123.5</v>
      </c>
      <c r="K62">
        <v>75</v>
      </c>
      <c r="L62">
        <v>19.64</v>
      </c>
      <c r="M62">
        <v>78</v>
      </c>
      <c r="N62">
        <v>0</v>
      </c>
      <c r="O62">
        <f t="shared" si="0"/>
        <v>0.40925288118866199</v>
      </c>
      <c r="P62">
        <f t="shared" si="1"/>
        <v>0.92415733345678064</v>
      </c>
      <c r="Q62">
        <f t="shared" si="2"/>
        <v>-0.37516221452562054</v>
      </c>
      <c r="R62">
        <f t="shared" si="3"/>
        <v>-0.3982477330473812</v>
      </c>
      <c r="S62">
        <f t="shared" si="4"/>
        <v>-0.66623834093300682</v>
      </c>
      <c r="T62">
        <f t="shared" si="5"/>
        <v>-1.5103052178930003</v>
      </c>
      <c r="U62">
        <f t="shared" si="6"/>
        <v>0.1793561664060927</v>
      </c>
      <c r="X62" t="s">
        <v>69</v>
      </c>
      <c r="Y62">
        <v>70</v>
      </c>
      <c r="Z62" t="s">
        <v>69</v>
      </c>
      <c r="AA62">
        <v>70</v>
      </c>
      <c r="AB62" t="s">
        <v>69</v>
      </c>
      <c r="AC62">
        <v>696</v>
      </c>
      <c r="AD62" t="s">
        <v>69</v>
      </c>
      <c r="AE62">
        <v>295</v>
      </c>
      <c r="AF62" t="s">
        <v>69</v>
      </c>
      <c r="AG62">
        <v>142.5</v>
      </c>
      <c r="AH62" t="s">
        <v>69</v>
      </c>
      <c r="AI62">
        <v>56.8</v>
      </c>
      <c r="AJ62" t="s">
        <v>69</v>
      </c>
      <c r="AK62">
        <v>143</v>
      </c>
    </row>
    <row r="63" spans="1:37" x14ac:dyDescent="0.25">
      <c r="A63">
        <v>0</v>
      </c>
      <c r="B63">
        <v>57</v>
      </c>
      <c r="C63">
        <v>1</v>
      </c>
      <c r="D63">
        <v>3</v>
      </c>
      <c r="E63">
        <v>0</v>
      </c>
      <c r="F63">
        <v>0</v>
      </c>
      <c r="G63">
        <v>0</v>
      </c>
      <c r="H63">
        <v>0</v>
      </c>
      <c r="I63">
        <v>235</v>
      </c>
      <c r="J63">
        <v>126.5</v>
      </c>
      <c r="K63">
        <v>80</v>
      </c>
      <c r="L63">
        <v>24.88</v>
      </c>
      <c r="M63">
        <v>83</v>
      </c>
      <c r="N63">
        <v>0</v>
      </c>
      <c r="O63">
        <f t="shared" si="0"/>
        <v>0.87755960709468017</v>
      </c>
      <c r="P63">
        <f t="shared" si="1"/>
        <v>-0.50310189554636231</v>
      </c>
      <c r="Q63">
        <f t="shared" si="2"/>
        <v>-3.7831437589522711E-2</v>
      </c>
      <c r="R63">
        <f t="shared" si="3"/>
        <v>-0.26130174479314855</v>
      </c>
      <c r="S63">
        <f t="shared" si="4"/>
        <v>-0.24393822964604531</v>
      </c>
      <c r="T63">
        <f t="shared" si="5"/>
        <v>-0.22533340138066224</v>
      </c>
      <c r="U63">
        <f t="shared" si="6"/>
        <v>0.59378529158589488</v>
      </c>
      <c r="X63" t="s">
        <v>70</v>
      </c>
      <c r="Y63">
        <v>32</v>
      </c>
      <c r="Z63" t="s">
        <v>70</v>
      </c>
      <c r="AA63">
        <v>0</v>
      </c>
      <c r="AB63" t="s">
        <v>70</v>
      </c>
      <c r="AC63">
        <v>113</v>
      </c>
      <c r="AD63" t="s">
        <v>70</v>
      </c>
      <c r="AE63">
        <v>83.5</v>
      </c>
      <c r="AF63" t="s">
        <v>70</v>
      </c>
      <c r="AG63">
        <v>48</v>
      </c>
      <c r="AH63" t="s">
        <v>70</v>
      </c>
      <c r="AI63">
        <v>15.54</v>
      </c>
      <c r="AJ63" t="s">
        <v>70</v>
      </c>
      <c r="AK63">
        <v>44</v>
      </c>
    </row>
    <row r="64" spans="1:37" x14ac:dyDescent="0.25">
      <c r="A64">
        <v>1</v>
      </c>
      <c r="B64">
        <v>57</v>
      </c>
      <c r="C64">
        <v>0</v>
      </c>
      <c r="D64">
        <v>0</v>
      </c>
      <c r="E64">
        <v>0</v>
      </c>
      <c r="F64">
        <v>0</v>
      </c>
      <c r="G64">
        <v>0</v>
      </c>
      <c r="H64">
        <v>0</v>
      </c>
      <c r="I64">
        <v>220</v>
      </c>
      <c r="J64">
        <v>136</v>
      </c>
      <c r="K64">
        <v>84</v>
      </c>
      <c r="L64">
        <v>26.84</v>
      </c>
      <c r="M64">
        <v>75</v>
      </c>
      <c r="N64">
        <v>1</v>
      </c>
      <c r="O64">
        <f t="shared" si="0"/>
        <v>0.87755960709468017</v>
      </c>
      <c r="P64">
        <f t="shared" si="1"/>
        <v>-0.75497117125279922</v>
      </c>
      <c r="Q64">
        <f t="shared" si="2"/>
        <v>-0.37516221452562054</v>
      </c>
      <c r="R64">
        <f t="shared" si="3"/>
        <v>0.17236055134525474</v>
      </c>
      <c r="S64">
        <f t="shared" si="4"/>
        <v>9.3901859383523897E-2</v>
      </c>
      <c r="T64">
        <f t="shared" si="5"/>
        <v>0.25530491166593788</v>
      </c>
      <c r="U64">
        <f t="shared" si="6"/>
        <v>-6.9301308701788647E-2</v>
      </c>
      <c r="X64" t="s">
        <v>71</v>
      </c>
      <c r="Y64">
        <v>0.26190926778604506</v>
      </c>
      <c r="Z64" t="s">
        <v>71</v>
      </c>
      <c r="AA64">
        <v>0.36523074719209347</v>
      </c>
      <c r="AB64" t="s">
        <v>71</v>
      </c>
      <c r="AC64">
        <v>1.3635044598735249</v>
      </c>
      <c r="AD64" t="s">
        <v>71</v>
      </c>
      <c r="AE64">
        <v>0.671727627319882</v>
      </c>
      <c r="AF64" t="s">
        <v>71</v>
      </c>
      <c r="AG64">
        <v>0.36305304096278235</v>
      </c>
      <c r="AH64" t="s">
        <v>71</v>
      </c>
      <c r="AI64">
        <v>0.12504287630108735</v>
      </c>
      <c r="AJ64" t="s">
        <v>71</v>
      </c>
      <c r="AK64">
        <v>0.36994827411113818</v>
      </c>
    </row>
    <row r="65" spans="1:21" x14ac:dyDescent="0.25">
      <c r="A65">
        <v>0</v>
      </c>
      <c r="B65">
        <v>63</v>
      </c>
      <c r="C65">
        <v>0</v>
      </c>
      <c r="D65">
        <v>0</v>
      </c>
      <c r="E65">
        <v>0</v>
      </c>
      <c r="F65">
        <v>0</v>
      </c>
      <c r="G65">
        <v>1</v>
      </c>
      <c r="H65">
        <v>0</v>
      </c>
      <c r="I65">
        <v>252</v>
      </c>
      <c r="J65">
        <v>154</v>
      </c>
      <c r="K65">
        <v>87</v>
      </c>
      <c r="L65">
        <v>28.6</v>
      </c>
      <c r="M65">
        <v>72</v>
      </c>
      <c r="N65">
        <v>0</v>
      </c>
      <c r="O65">
        <f t="shared" si="0"/>
        <v>1.5800196959537074</v>
      </c>
      <c r="P65">
        <f t="shared" si="1"/>
        <v>-0.75497117125279922</v>
      </c>
      <c r="Q65">
        <f t="shared" si="2"/>
        <v>0.34447677627138812</v>
      </c>
      <c r="R65">
        <f t="shared" si="3"/>
        <v>0.99403648087065044</v>
      </c>
      <c r="S65">
        <f t="shared" si="4"/>
        <v>0.3472819261557008</v>
      </c>
      <c r="T65">
        <f t="shared" si="5"/>
        <v>0.6868984988914566</v>
      </c>
      <c r="U65">
        <f t="shared" si="6"/>
        <v>-0.31795878380966996</v>
      </c>
    </row>
    <row r="66" spans="1:21" x14ac:dyDescent="0.25">
      <c r="A66">
        <v>0</v>
      </c>
      <c r="B66">
        <v>62</v>
      </c>
      <c r="C66">
        <v>0</v>
      </c>
      <c r="D66">
        <v>0</v>
      </c>
      <c r="E66">
        <v>0</v>
      </c>
      <c r="F66">
        <v>0</v>
      </c>
      <c r="G66">
        <v>1</v>
      </c>
      <c r="H66">
        <v>1</v>
      </c>
      <c r="I66">
        <v>212</v>
      </c>
      <c r="J66">
        <v>190</v>
      </c>
      <c r="K66">
        <v>99</v>
      </c>
      <c r="L66">
        <v>29.64</v>
      </c>
      <c r="M66">
        <v>100</v>
      </c>
      <c r="N66">
        <v>0</v>
      </c>
      <c r="O66">
        <f t="shared" ref="O66:O129" si="7">STANDARDIZE(B66,$Y$49,$Y$53)</f>
        <v>1.4629430144772029</v>
      </c>
      <c r="P66">
        <f t="shared" ref="P66:P129" si="8">STANDARDIZE(D66,$AA$49,$AA$53)</f>
        <v>-0.75497117125279922</v>
      </c>
      <c r="Q66">
        <f t="shared" ref="Q66:Q129" si="9">STANDARDIZE(I66,$AC$49,$AC$53)</f>
        <v>-0.55507196222487265</v>
      </c>
      <c r="R66">
        <f t="shared" ref="R66:R129" si="10">STANDARDIZE(J66,$AE$49,$AE$53)</f>
        <v>2.6373883399214422</v>
      </c>
      <c r="S66">
        <f t="shared" ref="S66:S129" si="11">STANDARDIZE(K66,$AG$49,$AG$53)</f>
        <v>1.3608021932444083</v>
      </c>
      <c r="T66">
        <f t="shared" ref="T66:T129" si="12">STANDARDIZE(L66,$AI$49,$AI$53)</f>
        <v>0.94193107316108082</v>
      </c>
      <c r="U66">
        <f t="shared" ref="U66:U129" si="13">STANDARDIZE(M66,$AK$49,$AK$53)</f>
        <v>2.0028443171972223</v>
      </c>
    </row>
    <row r="67" spans="1:21" x14ac:dyDescent="0.25">
      <c r="A67">
        <v>1</v>
      </c>
      <c r="B67">
        <v>38</v>
      </c>
      <c r="C67">
        <v>1</v>
      </c>
      <c r="D67">
        <v>20</v>
      </c>
      <c r="E67">
        <v>0</v>
      </c>
      <c r="F67">
        <v>0</v>
      </c>
      <c r="G67">
        <v>0</v>
      </c>
      <c r="H67">
        <v>0</v>
      </c>
      <c r="I67">
        <v>223</v>
      </c>
      <c r="J67">
        <v>107</v>
      </c>
      <c r="K67">
        <v>73</v>
      </c>
      <c r="L67">
        <v>23.01</v>
      </c>
      <c r="M67">
        <v>65</v>
      </c>
      <c r="N67">
        <v>0</v>
      </c>
      <c r="O67">
        <f t="shared" si="7"/>
        <v>-1.3468973409589062</v>
      </c>
      <c r="P67">
        <f t="shared" si="8"/>
        <v>0.92415733345678064</v>
      </c>
      <c r="Q67">
        <f t="shared" si="9"/>
        <v>-0.30769605913840098</v>
      </c>
      <c r="R67">
        <f t="shared" si="10"/>
        <v>-1.1514506684456607</v>
      </c>
      <c r="S67">
        <f t="shared" si="11"/>
        <v>-0.83515838544779142</v>
      </c>
      <c r="T67">
        <f t="shared" si="12"/>
        <v>-0.68390158780777477</v>
      </c>
      <c r="U67">
        <f t="shared" si="13"/>
        <v>-0.89815955906139311</v>
      </c>
    </row>
    <row r="68" spans="1:21" x14ac:dyDescent="0.25">
      <c r="A68">
        <v>0</v>
      </c>
      <c r="B68">
        <v>47</v>
      </c>
      <c r="C68">
        <v>1</v>
      </c>
      <c r="D68">
        <v>20</v>
      </c>
      <c r="E68">
        <v>0</v>
      </c>
      <c r="F68">
        <v>0</v>
      </c>
      <c r="G68">
        <v>0</v>
      </c>
      <c r="H68">
        <v>0</v>
      </c>
      <c r="I68">
        <v>300</v>
      </c>
      <c r="J68">
        <v>112.5</v>
      </c>
      <c r="K68">
        <v>60</v>
      </c>
      <c r="L68">
        <v>20.13</v>
      </c>
      <c r="M68">
        <v>76</v>
      </c>
      <c r="N68">
        <v>0</v>
      </c>
      <c r="O68">
        <f t="shared" si="7"/>
        <v>-0.29320720767036534</v>
      </c>
      <c r="P68">
        <f t="shared" si="8"/>
        <v>0.92415733345678064</v>
      </c>
      <c r="Q68">
        <f t="shared" si="9"/>
        <v>1.4239352624669011</v>
      </c>
      <c r="R68">
        <f t="shared" si="10"/>
        <v>-0.90038302331290077</v>
      </c>
      <c r="S68">
        <f t="shared" si="11"/>
        <v>-1.9331386747938912</v>
      </c>
      <c r="T68">
        <f t="shared" si="12"/>
        <v>-1.3901456396313507</v>
      </c>
      <c r="U68">
        <f t="shared" si="13"/>
        <v>1.3584516334171803E-2</v>
      </c>
    </row>
    <row r="69" spans="1:21" x14ac:dyDescent="0.25">
      <c r="A69">
        <v>0</v>
      </c>
      <c r="B69">
        <v>52</v>
      </c>
      <c r="C69">
        <v>0</v>
      </c>
      <c r="D69">
        <v>0</v>
      </c>
      <c r="E69">
        <v>0</v>
      </c>
      <c r="F69">
        <v>0</v>
      </c>
      <c r="G69">
        <v>0</v>
      </c>
      <c r="H69">
        <v>0</v>
      </c>
      <c r="I69">
        <v>302</v>
      </c>
      <c r="J69">
        <v>110</v>
      </c>
      <c r="K69">
        <v>67.5</v>
      </c>
      <c r="L69">
        <v>23.51</v>
      </c>
      <c r="M69">
        <v>63</v>
      </c>
      <c r="N69">
        <v>0</v>
      </c>
      <c r="O69">
        <f t="shared" si="7"/>
        <v>0.29217619971215741</v>
      </c>
      <c r="P69">
        <f t="shared" si="8"/>
        <v>-0.75497117125279922</v>
      </c>
      <c r="Q69">
        <f t="shared" si="9"/>
        <v>1.4689126993917141</v>
      </c>
      <c r="R69">
        <f t="shared" si="10"/>
        <v>-1.0145046801914279</v>
      </c>
      <c r="S69">
        <f t="shared" si="11"/>
        <v>-1.299688507863449</v>
      </c>
      <c r="T69">
        <f t="shared" si="12"/>
        <v>-0.56128977325507068</v>
      </c>
      <c r="U69">
        <f t="shared" si="13"/>
        <v>-1.063931209133314</v>
      </c>
    </row>
    <row r="70" spans="1:21" x14ac:dyDescent="0.25">
      <c r="A70">
        <v>0</v>
      </c>
      <c r="B70">
        <v>63</v>
      </c>
      <c r="C70">
        <v>0</v>
      </c>
      <c r="D70">
        <v>0</v>
      </c>
      <c r="E70">
        <v>0</v>
      </c>
      <c r="F70">
        <v>0</v>
      </c>
      <c r="G70">
        <v>0</v>
      </c>
      <c r="H70">
        <v>0</v>
      </c>
      <c r="I70">
        <v>248</v>
      </c>
      <c r="J70">
        <v>164.5</v>
      </c>
      <c r="K70">
        <v>76</v>
      </c>
      <c r="L70">
        <v>29.35</v>
      </c>
      <c r="M70">
        <v>70</v>
      </c>
      <c r="N70">
        <v>0</v>
      </c>
      <c r="O70">
        <f t="shared" si="7"/>
        <v>1.5800196959537074</v>
      </c>
      <c r="P70">
        <f t="shared" si="8"/>
        <v>-0.75497117125279922</v>
      </c>
      <c r="Q70">
        <f t="shared" si="9"/>
        <v>0.25452190242176204</v>
      </c>
      <c r="R70">
        <f t="shared" si="10"/>
        <v>1.4733474397604647</v>
      </c>
      <c r="S70">
        <f t="shared" si="11"/>
        <v>-0.58177831867561447</v>
      </c>
      <c r="T70">
        <f t="shared" si="12"/>
        <v>0.87081622072051268</v>
      </c>
      <c r="U70">
        <f t="shared" si="13"/>
        <v>-0.48373043388159087</v>
      </c>
    </row>
    <row r="71" spans="1:21" x14ac:dyDescent="0.25">
      <c r="A71">
        <v>1</v>
      </c>
      <c r="B71">
        <v>42</v>
      </c>
      <c r="C71">
        <v>1</v>
      </c>
      <c r="D71">
        <v>10</v>
      </c>
      <c r="E71">
        <v>0</v>
      </c>
      <c r="F71">
        <v>0</v>
      </c>
      <c r="G71">
        <v>0</v>
      </c>
      <c r="H71">
        <v>0</v>
      </c>
      <c r="I71">
        <v>175</v>
      </c>
      <c r="J71">
        <v>116</v>
      </c>
      <c r="K71">
        <v>72.5</v>
      </c>
      <c r="L71">
        <v>28.61</v>
      </c>
      <c r="M71">
        <v>63</v>
      </c>
      <c r="N71">
        <v>0</v>
      </c>
      <c r="O71">
        <f t="shared" si="7"/>
        <v>-0.87859061505288816</v>
      </c>
      <c r="P71">
        <f t="shared" si="8"/>
        <v>8.459308110199068E-2</v>
      </c>
      <c r="Q71">
        <f t="shared" si="9"/>
        <v>-1.387154545333914</v>
      </c>
      <c r="R71">
        <f t="shared" si="10"/>
        <v>-0.74061270368296273</v>
      </c>
      <c r="S71">
        <f t="shared" si="11"/>
        <v>-0.87738839657648748</v>
      </c>
      <c r="T71">
        <f t="shared" si="12"/>
        <v>0.68935073518251011</v>
      </c>
      <c r="U71">
        <f t="shared" si="13"/>
        <v>-1.063931209133314</v>
      </c>
    </row>
    <row r="72" spans="1:21" x14ac:dyDescent="0.25">
      <c r="A72">
        <v>0</v>
      </c>
      <c r="B72">
        <v>37</v>
      </c>
      <c r="C72">
        <v>0</v>
      </c>
      <c r="D72">
        <v>0</v>
      </c>
      <c r="E72">
        <v>0</v>
      </c>
      <c r="F72">
        <v>0</v>
      </c>
      <c r="G72">
        <v>0</v>
      </c>
      <c r="H72">
        <v>0</v>
      </c>
      <c r="I72">
        <v>200</v>
      </c>
      <c r="J72">
        <v>119</v>
      </c>
      <c r="K72">
        <v>79</v>
      </c>
      <c r="L72">
        <v>33.29</v>
      </c>
      <c r="M72">
        <v>67</v>
      </c>
      <c r="N72">
        <v>0</v>
      </c>
      <c r="O72">
        <f t="shared" si="7"/>
        <v>-1.463974022435411</v>
      </c>
      <c r="P72">
        <f t="shared" si="8"/>
        <v>-0.75497117125279922</v>
      </c>
      <c r="Q72">
        <f t="shared" si="9"/>
        <v>-0.8249365837737509</v>
      </c>
      <c r="R72">
        <f t="shared" si="10"/>
        <v>-0.60366671542873007</v>
      </c>
      <c r="S72">
        <f t="shared" si="11"/>
        <v>-0.32839825190343758</v>
      </c>
      <c r="T72">
        <f t="shared" si="12"/>
        <v>1.83699731939582</v>
      </c>
      <c r="U72">
        <f t="shared" si="13"/>
        <v>-0.73238790898947226</v>
      </c>
    </row>
    <row r="73" spans="1:21" x14ac:dyDescent="0.25">
      <c r="A73">
        <v>0</v>
      </c>
      <c r="B73">
        <v>41</v>
      </c>
      <c r="C73">
        <v>1</v>
      </c>
      <c r="D73">
        <v>20</v>
      </c>
      <c r="E73">
        <v>0</v>
      </c>
      <c r="F73">
        <v>0</v>
      </c>
      <c r="G73">
        <v>1</v>
      </c>
      <c r="H73">
        <v>0</v>
      </c>
      <c r="I73">
        <v>189</v>
      </c>
      <c r="J73">
        <v>150</v>
      </c>
      <c r="K73">
        <v>106</v>
      </c>
      <c r="L73">
        <v>33.799999999999997</v>
      </c>
      <c r="M73">
        <v>85</v>
      </c>
      <c r="N73">
        <v>0</v>
      </c>
      <c r="O73">
        <f t="shared" si="7"/>
        <v>-0.99566729652939268</v>
      </c>
      <c r="P73">
        <f t="shared" si="8"/>
        <v>0.92415733345678064</v>
      </c>
      <c r="Q73">
        <f t="shared" si="9"/>
        <v>-1.0723124868602227</v>
      </c>
      <c r="R73">
        <f t="shared" si="10"/>
        <v>0.81144182986500701</v>
      </c>
      <c r="S73">
        <f t="shared" si="11"/>
        <v>1.9520223490461543</v>
      </c>
      <c r="T73">
        <f t="shared" si="12"/>
        <v>1.9620613702395777</v>
      </c>
      <c r="U73">
        <f t="shared" si="13"/>
        <v>0.75955694165781584</v>
      </c>
    </row>
    <row r="74" spans="1:21" x14ac:dyDescent="0.25">
      <c r="A74">
        <v>0</v>
      </c>
      <c r="B74">
        <v>44</v>
      </c>
      <c r="C74">
        <v>1</v>
      </c>
      <c r="D74">
        <v>10</v>
      </c>
      <c r="E74">
        <v>0</v>
      </c>
      <c r="F74">
        <v>0</v>
      </c>
      <c r="G74">
        <v>0</v>
      </c>
      <c r="H74">
        <v>0</v>
      </c>
      <c r="I74">
        <v>221</v>
      </c>
      <c r="J74">
        <v>110</v>
      </c>
      <c r="K74">
        <v>76</v>
      </c>
      <c r="L74">
        <v>22.16</v>
      </c>
      <c r="M74">
        <v>64</v>
      </c>
      <c r="N74">
        <v>1</v>
      </c>
      <c r="O74">
        <f t="shared" si="7"/>
        <v>-0.64443725209987901</v>
      </c>
      <c r="P74">
        <f t="shared" si="8"/>
        <v>8.459308110199068E-2</v>
      </c>
      <c r="Q74">
        <f t="shared" si="9"/>
        <v>-0.35267349606321402</v>
      </c>
      <c r="R74">
        <f t="shared" si="10"/>
        <v>-1.0145046801914279</v>
      </c>
      <c r="S74">
        <f t="shared" si="11"/>
        <v>-0.58177831867561447</v>
      </c>
      <c r="T74">
        <f t="shared" si="12"/>
        <v>-0.89234167254737207</v>
      </c>
      <c r="U74">
        <f t="shared" si="13"/>
        <v>-0.98104538409735353</v>
      </c>
    </row>
    <row r="75" spans="1:21" x14ac:dyDescent="0.25">
      <c r="A75">
        <v>0</v>
      </c>
      <c r="B75">
        <v>59</v>
      </c>
      <c r="C75">
        <v>0</v>
      </c>
      <c r="D75">
        <v>0</v>
      </c>
      <c r="E75">
        <v>0</v>
      </c>
      <c r="F75">
        <v>0</v>
      </c>
      <c r="G75">
        <v>1</v>
      </c>
      <c r="H75">
        <v>0</v>
      </c>
      <c r="I75">
        <v>258</v>
      </c>
      <c r="J75">
        <v>138.5</v>
      </c>
      <c r="K75">
        <v>85</v>
      </c>
      <c r="L75">
        <v>34.549999999999997</v>
      </c>
      <c r="M75">
        <v>65</v>
      </c>
      <c r="N75">
        <v>1</v>
      </c>
      <c r="O75">
        <f t="shared" si="7"/>
        <v>1.1117129700476893</v>
      </c>
      <c r="P75">
        <f t="shared" si="8"/>
        <v>-0.75497117125279922</v>
      </c>
      <c r="Q75">
        <f t="shared" si="9"/>
        <v>0.47940908704582724</v>
      </c>
      <c r="R75">
        <f t="shared" si="10"/>
        <v>0.28648220822378195</v>
      </c>
      <c r="S75">
        <f t="shared" si="11"/>
        <v>0.17836188164091618</v>
      </c>
      <c r="T75">
        <f t="shared" si="12"/>
        <v>2.1459790920686337</v>
      </c>
      <c r="U75">
        <f t="shared" si="13"/>
        <v>-0.89815955906139311</v>
      </c>
    </row>
    <row r="76" spans="1:21" x14ac:dyDescent="0.25">
      <c r="A76">
        <v>0</v>
      </c>
      <c r="B76">
        <v>44</v>
      </c>
      <c r="C76">
        <v>0</v>
      </c>
      <c r="D76">
        <v>0</v>
      </c>
      <c r="E76">
        <v>0</v>
      </c>
      <c r="F76">
        <v>0</v>
      </c>
      <c r="G76">
        <v>0</v>
      </c>
      <c r="H76">
        <v>0</v>
      </c>
      <c r="I76">
        <v>202</v>
      </c>
      <c r="J76">
        <v>155</v>
      </c>
      <c r="K76">
        <v>85</v>
      </c>
      <c r="L76">
        <v>24.04</v>
      </c>
      <c r="M76">
        <v>83</v>
      </c>
      <c r="N76">
        <v>0</v>
      </c>
      <c r="O76">
        <f t="shared" si="7"/>
        <v>-0.64443725209987901</v>
      </c>
      <c r="P76">
        <f t="shared" si="8"/>
        <v>-0.75497117125279922</v>
      </c>
      <c r="Q76">
        <f t="shared" si="9"/>
        <v>-0.77995914684893786</v>
      </c>
      <c r="R76">
        <f t="shared" si="10"/>
        <v>1.0396851436220613</v>
      </c>
      <c r="S76">
        <f t="shared" si="11"/>
        <v>0.17836188164091618</v>
      </c>
      <c r="T76">
        <f t="shared" si="12"/>
        <v>-0.431321249829205</v>
      </c>
      <c r="U76">
        <f t="shared" si="13"/>
        <v>0.59378529158589488</v>
      </c>
    </row>
    <row r="77" spans="1:21" hidden="1" x14ac:dyDescent="0.25">
      <c r="A77">
        <v>0</v>
      </c>
      <c r="B77">
        <v>45</v>
      </c>
      <c r="C77">
        <v>0</v>
      </c>
      <c r="D77">
        <v>0</v>
      </c>
      <c r="E77">
        <v>0</v>
      </c>
      <c r="F77">
        <v>0</v>
      </c>
      <c r="G77">
        <v>1</v>
      </c>
      <c r="H77">
        <v>0</v>
      </c>
      <c r="I77">
        <v>183</v>
      </c>
      <c r="J77">
        <v>151</v>
      </c>
      <c r="K77">
        <v>101</v>
      </c>
      <c r="L77">
        <v>45.8</v>
      </c>
      <c r="M77">
        <v>80</v>
      </c>
      <c r="N77">
        <v>0</v>
      </c>
      <c r="O77">
        <f t="shared" si="7"/>
        <v>-0.52736057062337449</v>
      </c>
      <c r="P77">
        <f t="shared" si="8"/>
        <v>-0.75497117125279922</v>
      </c>
      <c r="Q77">
        <f t="shared" si="9"/>
        <v>-1.2072447976346619</v>
      </c>
      <c r="R77">
        <f t="shared" si="10"/>
        <v>0.8570904926164179</v>
      </c>
      <c r="S77">
        <f t="shared" si="11"/>
        <v>1.529722237759193</v>
      </c>
      <c r="T77">
        <f t="shared" si="12"/>
        <v>4.9047449195044752</v>
      </c>
      <c r="U77">
        <f t="shared" si="13"/>
        <v>0.3451278164780136</v>
      </c>
    </row>
    <row r="78" spans="1:21" hidden="1" x14ac:dyDescent="0.25">
      <c r="A78">
        <v>1</v>
      </c>
      <c r="B78">
        <v>41</v>
      </c>
      <c r="C78">
        <v>1</v>
      </c>
      <c r="D78">
        <v>43</v>
      </c>
      <c r="E78">
        <v>0</v>
      </c>
      <c r="F78">
        <v>0</v>
      </c>
      <c r="G78">
        <v>1</v>
      </c>
      <c r="H78">
        <v>0</v>
      </c>
      <c r="I78">
        <v>274</v>
      </c>
      <c r="J78">
        <v>152</v>
      </c>
      <c r="K78">
        <v>90</v>
      </c>
      <c r="L78">
        <v>30.58</v>
      </c>
      <c r="M78">
        <v>85</v>
      </c>
      <c r="N78">
        <v>0</v>
      </c>
      <c r="O78">
        <f t="shared" si="7"/>
        <v>-0.99566729652939268</v>
      </c>
      <c r="P78">
        <f t="shared" si="8"/>
        <v>2.8551551138727977</v>
      </c>
      <c r="Q78">
        <f t="shared" si="9"/>
        <v>0.83922858244433163</v>
      </c>
      <c r="R78">
        <f t="shared" si="10"/>
        <v>0.90273915536782878</v>
      </c>
      <c r="S78">
        <f t="shared" si="11"/>
        <v>0.6006619929278777</v>
      </c>
      <c r="T78">
        <f t="shared" si="12"/>
        <v>1.1724412845201639</v>
      </c>
      <c r="U78">
        <f t="shared" si="13"/>
        <v>0.75955694165781584</v>
      </c>
    </row>
    <row r="79" spans="1:21" x14ac:dyDescent="0.25">
      <c r="A79">
        <v>1</v>
      </c>
      <c r="B79">
        <v>60</v>
      </c>
      <c r="C79">
        <v>1</v>
      </c>
      <c r="D79">
        <v>20</v>
      </c>
      <c r="E79">
        <v>0</v>
      </c>
      <c r="F79">
        <v>0</v>
      </c>
      <c r="G79">
        <v>1</v>
      </c>
      <c r="H79">
        <v>0</v>
      </c>
      <c r="I79">
        <v>170</v>
      </c>
      <c r="J79">
        <v>179</v>
      </c>
      <c r="K79">
        <v>94</v>
      </c>
      <c r="L79">
        <v>26.52</v>
      </c>
      <c r="M79">
        <v>90</v>
      </c>
      <c r="N79">
        <v>0</v>
      </c>
      <c r="O79">
        <f t="shared" si="7"/>
        <v>1.2287896515241938</v>
      </c>
      <c r="P79">
        <f t="shared" si="8"/>
        <v>0.92415733345678064</v>
      </c>
      <c r="Q79">
        <f t="shared" si="9"/>
        <v>-1.4995981376459466</v>
      </c>
      <c r="R79">
        <f t="shared" si="10"/>
        <v>2.1352530496559226</v>
      </c>
      <c r="S79">
        <f t="shared" si="11"/>
        <v>0.93850208195744689</v>
      </c>
      <c r="T79">
        <f t="shared" si="12"/>
        <v>0.17683335035220721</v>
      </c>
      <c r="U79">
        <f t="shared" si="13"/>
        <v>1.1739860668376181</v>
      </c>
    </row>
    <row r="80" spans="1:21" x14ac:dyDescent="0.25">
      <c r="A80">
        <v>1</v>
      </c>
      <c r="B80">
        <v>39</v>
      </c>
      <c r="C80">
        <v>0</v>
      </c>
      <c r="D80">
        <v>0</v>
      </c>
      <c r="E80">
        <v>0</v>
      </c>
      <c r="F80">
        <v>0</v>
      </c>
      <c r="G80">
        <v>1</v>
      </c>
      <c r="H80">
        <v>0</v>
      </c>
      <c r="I80">
        <v>285</v>
      </c>
      <c r="J80">
        <v>155</v>
      </c>
      <c r="K80">
        <v>110</v>
      </c>
      <c r="L80">
        <v>32.51</v>
      </c>
      <c r="M80">
        <v>84</v>
      </c>
      <c r="N80">
        <v>1</v>
      </c>
      <c r="O80">
        <f t="shared" si="7"/>
        <v>-1.2298206594824017</v>
      </c>
      <c r="P80">
        <f t="shared" si="8"/>
        <v>-0.75497117125279922</v>
      </c>
      <c r="Q80">
        <f t="shared" si="9"/>
        <v>1.0866044855308032</v>
      </c>
      <c r="R80">
        <f t="shared" si="10"/>
        <v>1.0396851436220613</v>
      </c>
      <c r="S80">
        <f t="shared" si="11"/>
        <v>2.2898624380757235</v>
      </c>
      <c r="T80">
        <f t="shared" si="12"/>
        <v>1.6457228886936015</v>
      </c>
      <c r="U80">
        <f t="shared" si="13"/>
        <v>0.67667111662185542</v>
      </c>
    </row>
    <row r="81" spans="1:21" x14ac:dyDescent="0.25">
      <c r="A81">
        <v>0</v>
      </c>
      <c r="B81">
        <v>53</v>
      </c>
      <c r="C81">
        <v>0</v>
      </c>
      <c r="D81">
        <v>0</v>
      </c>
      <c r="E81">
        <v>0</v>
      </c>
      <c r="F81">
        <v>0</v>
      </c>
      <c r="G81">
        <v>0</v>
      </c>
      <c r="H81">
        <v>0</v>
      </c>
      <c r="I81">
        <v>210</v>
      </c>
      <c r="J81">
        <v>138</v>
      </c>
      <c r="K81">
        <v>86.5</v>
      </c>
      <c r="L81">
        <v>22.49</v>
      </c>
      <c r="M81">
        <v>88</v>
      </c>
      <c r="N81">
        <v>0</v>
      </c>
      <c r="O81">
        <f t="shared" si="7"/>
        <v>0.40925288118866199</v>
      </c>
      <c r="P81">
        <f t="shared" si="8"/>
        <v>-0.75497117125279922</v>
      </c>
      <c r="Q81">
        <f t="shared" si="9"/>
        <v>-0.60004939914968569</v>
      </c>
      <c r="R81">
        <f t="shared" si="10"/>
        <v>0.26365787684807651</v>
      </c>
      <c r="S81">
        <f t="shared" si="11"/>
        <v>0.30505191502700463</v>
      </c>
      <c r="T81">
        <f t="shared" si="12"/>
        <v>-0.81141787494258777</v>
      </c>
      <c r="U81">
        <f t="shared" si="13"/>
        <v>1.0082144167656972</v>
      </c>
    </row>
    <row r="82" spans="1:21" x14ac:dyDescent="0.25">
      <c r="A82">
        <v>0</v>
      </c>
      <c r="B82">
        <v>52</v>
      </c>
      <c r="C82">
        <v>1</v>
      </c>
      <c r="D82">
        <v>15</v>
      </c>
      <c r="E82">
        <v>0</v>
      </c>
      <c r="F82">
        <v>0</v>
      </c>
      <c r="G82">
        <v>0</v>
      </c>
      <c r="H82">
        <v>0</v>
      </c>
      <c r="I82">
        <v>170</v>
      </c>
      <c r="J82">
        <v>124</v>
      </c>
      <c r="K82">
        <v>78</v>
      </c>
      <c r="L82">
        <v>26.03</v>
      </c>
      <c r="M82">
        <v>75</v>
      </c>
      <c r="N82">
        <v>0</v>
      </c>
      <c r="O82">
        <f t="shared" si="7"/>
        <v>0.29217619971215741</v>
      </c>
      <c r="P82">
        <f t="shared" si="8"/>
        <v>0.50437520727938567</v>
      </c>
      <c r="Q82">
        <f t="shared" si="9"/>
        <v>-1.4995981376459466</v>
      </c>
      <c r="R82">
        <f t="shared" si="10"/>
        <v>-0.37542340167167576</v>
      </c>
      <c r="S82">
        <f t="shared" si="11"/>
        <v>-0.41285827416082987</v>
      </c>
      <c r="T82">
        <f t="shared" si="12"/>
        <v>5.6673772090557614E-2</v>
      </c>
      <c r="U82">
        <f t="shared" si="13"/>
        <v>-6.9301308701788647E-2</v>
      </c>
    </row>
    <row r="83" spans="1:21" x14ac:dyDescent="0.25">
      <c r="A83">
        <v>0</v>
      </c>
      <c r="B83">
        <v>61</v>
      </c>
      <c r="C83">
        <v>0</v>
      </c>
      <c r="D83">
        <v>0</v>
      </c>
      <c r="E83">
        <v>0</v>
      </c>
      <c r="F83">
        <v>0</v>
      </c>
      <c r="G83">
        <v>1</v>
      </c>
      <c r="H83">
        <v>0</v>
      </c>
      <c r="I83">
        <v>210</v>
      </c>
      <c r="J83">
        <v>182</v>
      </c>
      <c r="K83">
        <v>101</v>
      </c>
      <c r="L83">
        <v>29.35</v>
      </c>
      <c r="M83">
        <v>70</v>
      </c>
      <c r="N83">
        <v>0</v>
      </c>
      <c r="O83">
        <f t="shared" si="7"/>
        <v>1.3458663330006984</v>
      </c>
      <c r="P83">
        <f t="shared" si="8"/>
        <v>-0.75497117125279922</v>
      </c>
      <c r="Q83">
        <f t="shared" si="9"/>
        <v>-0.60004939914968569</v>
      </c>
      <c r="R83">
        <f t="shared" si="10"/>
        <v>2.2721990379101551</v>
      </c>
      <c r="S83">
        <f t="shared" si="11"/>
        <v>1.529722237759193</v>
      </c>
      <c r="T83">
        <f t="shared" si="12"/>
        <v>0.87081622072051268</v>
      </c>
      <c r="U83">
        <f t="shared" si="13"/>
        <v>-0.48373043388159087</v>
      </c>
    </row>
    <row r="84" spans="1:21" x14ac:dyDescent="0.25">
      <c r="A84">
        <v>0</v>
      </c>
      <c r="B84">
        <v>36</v>
      </c>
      <c r="C84">
        <v>1</v>
      </c>
      <c r="D84">
        <v>15</v>
      </c>
      <c r="E84">
        <v>0</v>
      </c>
      <c r="F84">
        <v>0</v>
      </c>
      <c r="G84">
        <v>0</v>
      </c>
      <c r="H84">
        <v>0</v>
      </c>
      <c r="I84">
        <v>197</v>
      </c>
      <c r="J84">
        <v>113</v>
      </c>
      <c r="K84">
        <v>72.5</v>
      </c>
      <c r="L84">
        <v>22.73</v>
      </c>
      <c r="M84">
        <v>70</v>
      </c>
      <c r="N84">
        <v>0</v>
      </c>
      <c r="O84">
        <f t="shared" si="7"/>
        <v>-1.5810507039119155</v>
      </c>
      <c r="P84">
        <f t="shared" si="8"/>
        <v>0.50437520727938567</v>
      </c>
      <c r="Q84">
        <f t="shared" si="9"/>
        <v>-0.89240273916097046</v>
      </c>
      <c r="R84">
        <f t="shared" si="10"/>
        <v>-0.87755869193719538</v>
      </c>
      <c r="S84">
        <f t="shared" si="11"/>
        <v>-0.87738839657648748</v>
      </c>
      <c r="T84">
        <f t="shared" si="12"/>
        <v>-0.75256420395728929</v>
      </c>
      <c r="U84">
        <f t="shared" si="13"/>
        <v>-0.48373043388159087</v>
      </c>
    </row>
    <row r="85" spans="1:21" x14ac:dyDescent="0.25">
      <c r="A85">
        <v>0</v>
      </c>
      <c r="B85">
        <v>62</v>
      </c>
      <c r="C85">
        <v>0</v>
      </c>
      <c r="D85">
        <v>0</v>
      </c>
      <c r="E85">
        <v>0</v>
      </c>
      <c r="F85">
        <v>0</v>
      </c>
      <c r="G85">
        <v>0</v>
      </c>
      <c r="H85">
        <v>0</v>
      </c>
      <c r="I85">
        <v>261</v>
      </c>
      <c r="J85">
        <v>138</v>
      </c>
      <c r="K85">
        <v>82</v>
      </c>
      <c r="L85">
        <v>23.89</v>
      </c>
      <c r="M85">
        <v>65</v>
      </c>
      <c r="N85">
        <v>0</v>
      </c>
      <c r="O85">
        <f t="shared" si="7"/>
        <v>1.4629430144772029</v>
      </c>
      <c r="P85">
        <f t="shared" si="8"/>
        <v>-0.75497117125279922</v>
      </c>
      <c r="Q85">
        <f t="shared" si="9"/>
        <v>0.54687524243304686</v>
      </c>
      <c r="R85">
        <f t="shared" si="10"/>
        <v>0.26365787684807651</v>
      </c>
      <c r="S85">
        <f t="shared" si="11"/>
        <v>-7.5018185131260698E-2</v>
      </c>
      <c r="T85">
        <f t="shared" si="12"/>
        <v>-0.46810479419501588</v>
      </c>
      <c r="U85">
        <f t="shared" si="13"/>
        <v>-0.89815955906139311</v>
      </c>
    </row>
    <row r="86" spans="1:21" hidden="1" x14ac:dyDescent="0.25">
      <c r="A86">
        <v>0</v>
      </c>
      <c r="B86">
        <v>61</v>
      </c>
      <c r="C86">
        <v>1</v>
      </c>
      <c r="D86">
        <v>1</v>
      </c>
      <c r="E86">
        <v>0</v>
      </c>
      <c r="F86">
        <v>0</v>
      </c>
      <c r="G86">
        <v>1</v>
      </c>
      <c r="H86">
        <v>0</v>
      </c>
      <c r="I86">
        <v>326</v>
      </c>
      <c r="J86">
        <v>200</v>
      </c>
      <c r="K86">
        <v>104</v>
      </c>
      <c r="L86">
        <v>38.46</v>
      </c>
      <c r="M86">
        <v>57</v>
      </c>
      <c r="N86">
        <v>0</v>
      </c>
      <c r="O86">
        <f t="shared" si="7"/>
        <v>1.3458663330006984</v>
      </c>
      <c r="P86">
        <f t="shared" si="8"/>
        <v>-0.67101474601732025</v>
      </c>
      <c r="Q86">
        <f t="shared" si="9"/>
        <v>2.0086419424894708</v>
      </c>
      <c r="R86">
        <f t="shared" si="10"/>
        <v>3.0938749674355508</v>
      </c>
      <c r="S86">
        <f t="shared" si="11"/>
        <v>1.7831023045313699</v>
      </c>
      <c r="T86">
        <f t="shared" si="12"/>
        <v>3.1048034818707806</v>
      </c>
      <c r="U86">
        <f t="shared" si="13"/>
        <v>-1.5612461593490767</v>
      </c>
    </row>
    <row r="87" spans="1:21" hidden="1" x14ac:dyDescent="0.25">
      <c r="A87">
        <v>1</v>
      </c>
      <c r="B87">
        <v>41</v>
      </c>
      <c r="C87">
        <v>1</v>
      </c>
      <c r="D87">
        <v>43</v>
      </c>
      <c r="E87">
        <v>0</v>
      </c>
      <c r="F87">
        <v>0</v>
      </c>
      <c r="G87">
        <v>0</v>
      </c>
      <c r="H87">
        <v>0</v>
      </c>
      <c r="I87">
        <v>252</v>
      </c>
      <c r="J87">
        <v>124</v>
      </c>
      <c r="K87">
        <v>86</v>
      </c>
      <c r="L87">
        <v>28.56</v>
      </c>
      <c r="M87">
        <v>100</v>
      </c>
      <c r="N87">
        <v>0</v>
      </c>
      <c r="O87">
        <f t="shared" si="7"/>
        <v>-0.99566729652939268</v>
      </c>
      <c r="P87">
        <f t="shared" si="8"/>
        <v>2.8551551138727977</v>
      </c>
      <c r="Q87">
        <f t="shared" si="9"/>
        <v>0.34447677627138812</v>
      </c>
      <c r="R87">
        <f t="shared" si="10"/>
        <v>-0.37542340167167576</v>
      </c>
      <c r="S87">
        <f t="shared" si="11"/>
        <v>0.26282190389830851</v>
      </c>
      <c r="T87">
        <f t="shared" si="12"/>
        <v>0.67708955372723956</v>
      </c>
      <c r="U87">
        <f t="shared" si="13"/>
        <v>2.0028443171972223</v>
      </c>
    </row>
    <row r="88" spans="1:21" x14ac:dyDescent="0.25">
      <c r="A88">
        <v>1</v>
      </c>
      <c r="B88">
        <v>41</v>
      </c>
      <c r="C88">
        <v>0</v>
      </c>
      <c r="D88">
        <v>0</v>
      </c>
      <c r="E88">
        <v>0</v>
      </c>
      <c r="F88">
        <v>0</v>
      </c>
      <c r="G88">
        <v>0</v>
      </c>
      <c r="H88">
        <v>0</v>
      </c>
      <c r="I88">
        <v>274</v>
      </c>
      <c r="J88">
        <v>121</v>
      </c>
      <c r="K88">
        <v>61.5</v>
      </c>
      <c r="L88">
        <v>25.42</v>
      </c>
      <c r="M88">
        <v>80</v>
      </c>
      <c r="N88">
        <v>0</v>
      </c>
      <c r="O88">
        <f t="shared" si="7"/>
        <v>-0.99566729652939268</v>
      </c>
      <c r="P88">
        <f t="shared" si="8"/>
        <v>-0.75497117125279922</v>
      </c>
      <c r="Q88">
        <f t="shared" si="9"/>
        <v>0.83922858244433163</v>
      </c>
      <c r="R88">
        <f t="shared" si="10"/>
        <v>-0.51236938992590841</v>
      </c>
      <c r="S88">
        <f t="shared" si="11"/>
        <v>-1.8064486414078027</v>
      </c>
      <c r="T88">
        <f t="shared" si="12"/>
        <v>-9.2912641663741191E-2</v>
      </c>
      <c r="U88">
        <f t="shared" si="13"/>
        <v>0.3451278164780136</v>
      </c>
    </row>
    <row r="89" spans="1:21" x14ac:dyDescent="0.25">
      <c r="A89">
        <v>1</v>
      </c>
      <c r="B89">
        <v>53</v>
      </c>
      <c r="C89">
        <v>1</v>
      </c>
      <c r="D89">
        <v>20</v>
      </c>
      <c r="E89">
        <v>0</v>
      </c>
      <c r="F89">
        <v>0</v>
      </c>
      <c r="G89">
        <v>0</v>
      </c>
      <c r="H89">
        <v>0</v>
      </c>
      <c r="I89">
        <v>188</v>
      </c>
      <c r="J89">
        <v>138</v>
      </c>
      <c r="K89">
        <v>89</v>
      </c>
      <c r="L89">
        <v>18.23</v>
      </c>
      <c r="M89">
        <v>60</v>
      </c>
      <c r="N89">
        <v>0</v>
      </c>
      <c r="O89">
        <f t="shared" si="7"/>
        <v>0.40925288118866199</v>
      </c>
      <c r="P89">
        <f t="shared" si="8"/>
        <v>0.92415733345678064</v>
      </c>
      <c r="Q89">
        <f t="shared" si="9"/>
        <v>-1.0948012053226293</v>
      </c>
      <c r="R89">
        <f t="shared" si="10"/>
        <v>0.26365787684807651</v>
      </c>
      <c r="S89">
        <f t="shared" si="11"/>
        <v>0.51620197067048534</v>
      </c>
      <c r="T89">
        <f t="shared" si="12"/>
        <v>-1.8560705349316258</v>
      </c>
      <c r="U89">
        <f t="shared" si="13"/>
        <v>-1.3125886842411953</v>
      </c>
    </row>
    <row r="90" spans="1:21" x14ac:dyDescent="0.25">
      <c r="A90">
        <v>1</v>
      </c>
      <c r="B90">
        <v>39</v>
      </c>
      <c r="C90">
        <v>1</v>
      </c>
      <c r="D90">
        <v>15</v>
      </c>
      <c r="E90">
        <v>0</v>
      </c>
      <c r="F90">
        <v>0</v>
      </c>
      <c r="G90">
        <v>0</v>
      </c>
      <c r="H90">
        <v>0</v>
      </c>
      <c r="I90">
        <v>256</v>
      </c>
      <c r="J90">
        <v>132.5</v>
      </c>
      <c r="K90">
        <v>80</v>
      </c>
      <c r="L90">
        <v>24.8</v>
      </c>
      <c r="M90">
        <v>75</v>
      </c>
      <c r="N90">
        <v>0</v>
      </c>
      <c r="O90">
        <f t="shared" si="7"/>
        <v>-1.2298206594824017</v>
      </c>
      <c r="P90">
        <f t="shared" si="8"/>
        <v>0.50437520727938567</v>
      </c>
      <c r="Q90">
        <f t="shared" si="9"/>
        <v>0.4344316501210142</v>
      </c>
      <c r="R90">
        <f t="shared" si="10"/>
        <v>1.259023171531669E-2</v>
      </c>
      <c r="S90">
        <f t="shared" si="11"/>
        <v>-0.24393822964604531</v>
      </c>
      <c r="T90">
        <f t="shared" si="12"/>
        <v>-0.24495129170909447</v>
      </c>
      <c r="U90">
        <f t="shared" si="13"/>
        <v>-6.9301308701788647E-2</v>
      </c>
    </row>
    <row r="91" spans="1:21" x14ac:dyDescent="0.25">
      <c r="A91">
        <v>0</v>
      </c>
      <c r="B91">
        <v>51</v>
      </c>
      <c r="C91">
        <v>0</v>
      </c>
      <c r="D91">
        <v>0</v>
      </c>
      <c r="E91">
        <v>0</v>
      </c>
      <c r="F91">
        <v>0</v>
      </c>
      <c r="G91">
        <v>0</v>
      </c>
      <c r="H91">
        <v>0</v>
      </c>
      <c r="I91">
        <v>244</v>
      </c>
      <c r="J91">
        <v>102</v>
      </c>
      <c r="K91">
        <v>71.5</v>
      </c>
      <c r="L91">
        <v>27.38</v>
      </c>
      <c r="M91">
        <v>71</v>
      </c>
      <c r="N91">
        <v>0</v>
      </c>
      <c r="O91">
        <f t="shared" si="7"/>
        <v>0.17509951823565287</v>
      </c>
      <c r="P91">
        <f t="shared" si="8"/>
        <v>-0.75497117125279922</v>
      </c>
      <c r="Q91">
        <f t="shared" si="9"/>
        <v>0.16456702857213598</v>
      </c>
      <c r="R91">
        <f t="shared" si="10"/>
        <v>-1.379693982202715</v>
      </c>
      <c r="S91">
        <f t="shared" si="11"/>
        <v>-0.96184841883387984</v>
      </c>
      <c r="T91">
        <f t="shared" si="12"/>
        <v>0.38772567138285807</v>
      </c>
      <c r="U91">
        <f t="shared" si="13"/>
        <v>-0.40084460884563045</v>
      </c>
    </row>
    <row r="92" spans="1:21" x14ac:dyDescent="0.25">
      <c r="A92">
        <v>0</v>
      </c>
      <c r="B92">
        <v>66</v>
      </c>
      <c r="C92">
        <v>0</v>
      </c>
      <c r="D92">
        <v>0</v>
      </c>
      <c r="E92">
        <v>0</v>
      </c>
      <c r="F92">
        <v>0</v>
      </c>
      <c r="G92">
        <v>1</v>
      </c>
      <c r="H92">
        <v>0</v>
      </c>
      <c r="I92">
        <v>311</v>
      </c>
      <c r="J92">
        <v>154</v>
      </c>
      <c r="K92">
        <v>80</v>
      </c>
      <c r="L92">
        <v>28.55</v>
      </c>
      <c r="M92">
        <v>60</v>
      </c>
      <c r="N92">
        <v>0</v>
      </c>
      <c r="O92">
        <f t="shared" si="7"/>
        <v>1.9312497403832212</v>
      </c>
      <c r="P92">
        <f t="shared" si="8"/>
        <v>-0.75497117125279922</v>
      </c>
      <c r="Q92">
        <f t="shared" si="9"/>
        <v>1.6713111655533728</v>
      </c>
      <c r="R92">
        <f t="shared" si="10"/>
        <v>0.99403648087065044</v>
      </c>
      <c r="S92">
        <f t="shared" si="11"/>
        <v>-0.24393822964604531</v>
      </c>
      <c r="T92">
        <f t="shared" si="12"/>
        <v>0.67463731743618593</v>
      </c>
      <c r="U92">
        <f t="shared" si="13"/>
        <v>-1.3125886842411953</v>
      </c>
    </row>
    <row r="93" spans="1:21" x14ac:dyDescent="0.25">
      <c r="A93">
        <v>1</v>
      </c>
      <c r="B93">
        <v>60</v>
      </c>
      <c r="C93">
        <v>1</v>
      </c>
      <c r="D93">
        <v>30</v>
      </c>
      <c r="E93">
        <v>0</v>
      </c>
      <c r="F93">
        <v>0</v>
      </c>
      <c r="G93">
        <v>0</v>
      </c>
      <c r="H93">
        <v>0</v>
      </c>
      <c r="I93">
        <v>243</v>
      </c>
      <c r="J93">
        <v>126</v>
      </c>
      <c r="K93">
        <v>79</v>
      </c>
      <c r="L93">
        <v>28.57</v>
      </c>
      <c r="M93">
        <v>80</v>
      </c>
      <c r="N93">
        <v>1</v>
      </c>
      <c r="O93">
        <f t="shared" si="7"/>
        <v>1.2287896515241938</v>
      </c>
      <c r="P93">
        <f t="shared" si="8"/>
        <v>1.7637215858115705</v>
      </c>
      <c r="Q93">
        <f t="shared" si="9"/>
        <v>0.14207831010972946</v>
      </c>
      <c r="R93">
        <f t="shared" si="10"/>
        <v>-0.28412607616885399</v>
      </c>
      <c r="S93">
        <f t="shared" si="11"/>
        <v>-0.32839825190343758</v>
      </c>
      <c r="T93">
        <f t="shared" si="12"/>
        <v>0.67954179001829407</v>
      </c>
      <c r="U93">
        <f t="shared" si="13"/>
        <v>0.3451278164780136</v>
      </c>
    </row>
    <row r="94" spans="1:21" x14ac:dyDescent="0.25">
      <c r="A94">
        <v>0</v>
      </c>
      <c r="B94">
        <v>65</v>
      </c>
      <c r="C94">
        <v>0</v>
      </c>
      <c r="D94">
        <v>0</v>
      </c>
      <c r="E94">
        <v>0</v>
      </c>
      <c r="F94">
        <v>0</v>
      </c>
      <c r="G94">
        <v>0</v>
      </c>
      <c r="H94">
        <v>0</v>
      </c>
      <c r="I94">
        <v>193</v>
      </c>
      <c r="J94">
        <v>123</v>
      </c>
      <c r="K94">
        <v>76.5</v>
      </c>
      <c r="L94">
        <v>29.33</v>
      </c>
      <c r="M94">
        <v>60</v>
      </c>
      <c r="N94">
        <v>0</v>
      </c>
      <c r="O94">
        <f t="shared" si="7"/>
        <v>1.8141730589067167</v>
      </c>
      <c r="P94">
        <f t="shared" si="8"/>
        <v>-0.75497117125279922</v>
      </c>
      <c r="Q94">
        <f t="shared" si="9"/>
        <v>-0.98235761301059654</v>
      </c>
      <c r="R94">
        <f t="shared" si="10"/>
        <v>-0.42107206442308664</v>
      </c>
      <c r="S94">
        <f t="shared" si="11"/>
        <v>-0.53954830754691829</v>
      </c>
      <c r="T94">
        <f t="shared" si="12"/>
        <v>0.86591174813840366</v>
      </c>
      <c r="U94">
        <f t="shared" si="13"/>
        <v>-1.3125886842411953</v>
      </c>
    </row>
    <row r="95" spans="1:21" x14ac:dyDescent="0.25">
      <c r="A95">
        <v>0</v>
      </c>
      <c r="B95">
        <v>63</v>
      </c>
      <c r="C95">
        <v>1</v>
      </c>
      <c r="D95">
        <v>20</v>
      </c>
      <c r="E95">
        <v>0</v>
      </c>
      <c r="F95">
        <v>0</v>
      </c>
      <c r="G95">
        <v>0</v>
      </c>
      <c r="H95">
        <v>1</v>
      </c>
      <c r="I95">
        <v>239</v>
      </c>
      <c r="J95">
        <v>134</v>
      </c>
      <c r="K95">
        <v>80</v>
      </c>
      <c r="L95">
        <v>26.64</v>
      </c>
      <c r="M95">
        <v>88</v>
      </c>
      <c r="N95">
        <v>0</v>
      </c>
      <c r="O95">
        <f t="shared" si="7"/>
        <v>1.5800196959537074</v>
      </c>
      <c r="P95">
        <f t="shared" si="8"/>
        <v>0.92415733345678064</v>
      </c>
      <c r="Q95">
        <f t="shared" si="9"/>
        <v>5.2123436260103372E-2</v>
      </c>
      <c r="R95">
        <f t="shared" si="10"/>
        <v>8.1063225842433001E-2</v>
      </c>
      <c r="S95">
        <f t="shared" si="11"/>
        <v>-0.24393822964604531</v>
      </c>
      <c r="T95">
        <f t="shared" si="12"/>
        <v>0.20626018584485642</v>
      </c>
      <c r="U95">
        <f t="shared" si="13"/>
        <v>1.0082144167656972</v>
      </c>
    </row>
    <row r="96" spans="1:21" x14ac:dyDescent="0.25">
      <c r="A96">
        <v>0</v>
      </c>
      <c r="B96">
        <v>56</v>
      </c>
      <c r="C96">
        <v>0</v>
      </c>
      <c r="D96">
        <v>0</v>
      </c>
      <c r="E96">
        <v>0</v>
      </c>
      <c r="F96">
        <v>0</v>
      </c>
      <c r="G96">
        <v>1</v>
      </c>
      <c r="H96">
        <v>0</v>
      </c>
      <c r="I96">
        <v>296</v>
      </c>
      <c r="J96">
        <v>180</v>
      </c>
      <c r="K96">
        <v>90</v>
      </c>
      <c r="L96">
        <v>23.72</v>
      </c>
      <c r="M96">
        <v>75</v>
      </c>
      <c r="N96">
        <v>0</v>
      </c>
      <c r="O96">
        <f t="shared" si="7"/>
        <v>0.76048292561817565</v>
      </c>
      <c r="P96">
        <f t="shared" si="8"/>
        <v>-0.75497117125279922</v>
      </c>
      <c r="Q96">
        <f t="shared" si="9"/>
        <v>1.333980388617275</v>
      </c>
      <c r="R96">
        <f t="shared" si="10"/>
        <v>2.1809017124073331</v>
      </c>
      <c r="S96">
        <f t="shared" si="11"/>
        <v>0.6006619929278777</v>
      </c>
      <c r="T96">
        <f t="shared" si="12"/>
        <v>-0.50979281114293573</v>
      </c>
      <c r="U96">
        <f t="shared" si="13"/>
        <v>-6.9301308701788647E-2</v>
      </c>
    </row>
    <row r="97" spans="1:21" x14ac:dyDescent="0.25">
      <c r="A97">
        <v>0</v>
      </c>
      <c r="B97">
        <v>56</v>
      </c>
      <c r="C97">
        <v>1</v>
      </c>
      <c r="D97">
        <v>15</v>
      </c>
      <c r="E97">
        <v>0</v>
      </c>
      <c r="F97">
        <v>0</v>
      </c>
      <c r="G97">
        <v>0</v>
      </c>
      <c r="H97">
        <v>0</v>
      </c>
      <c r="I97">
        <v>269</v>
      </c>
      <c r="J97">
        <v>121</v>
      </c>
      <c r="K97">
        <v>75</v>
      </c>
      <c r="L97">
        <v>22.36</v>
      </c>
      <c r="M97">
        <v>50</v>
      </c>
      <c r="N97">
        <v>0</v>
      </c>
      <c r="O97">
        <f t="shared" si="7"/>
        <v>0.76048292561817565</v>
      </c>
      <c r="P97">
        <f t="shared" si="8"/>
        <v>0.50437520727938567</v>
      </c>
      <c r="Q97">
        <f t="shared" si="9"/>
        <v>0.72678499013229902</v>
      </c>
      <c r="R97">
        <f t="shared" si="10"/>
        <v>-0.51236938992590841</v>
      </c>
      <c r="S97">
        <f t="shared" si="11"/>
        <v>-0.66623834093300682</v>
      </c>
      <c r="T97">
        <f t="shared" si="12"/>
        <v>-0.84329694672629063</v>
      </c>
      <c r="U97">
        <f t="shared" si="13"/>
        <v>-2.1414469346008</v>
      </c>
    </row>
    <row r="98" spans="1:21" x14ac:dyDescent="0.25">
      <c r="A98">
        <v>0</v>
      </c>
      <c r="B98">
        <v>47</v>
      </c>
      <c r="C98">
        <v>1</v>
      </c>
      <c r="D98">
        <v>20</v>
      </c>
      <c r="E98">
        <v>0</v>
      </c>
      <c r="F98">
        <v>0</v>
      </c>
      <c r="G98">
        <v>0</v>
      </c>
      <c r="H98">
        <v>0</v>
      </c>
      <c r="I98">
        <v>220</v>
      </c>
      <c r="J98">
        <v>132.5</v>
      </c>
      <c r="K98">
        <v>87</v>
      </c>
      <c r="L98">
        <v>27.98</v>
      </c>
      <c r="M98">
        <v>65</v>
      </c>
      <c r="N98">
        <v>0</v>
      </c>
      <c r="O98">
        <f t="shared" si="7"/>
        <v>-0.29320720767036534</v>
      </c>
      <c r="P98">
        <f t="shared" si="8"/>
        <v>0.92415733345678064</v>
      </c>
      <c r="Q98">
        <f t="shared" si="9"/>
        <v>-0.37516221452562054</v>
      </c>
      <c r="R98">
        <f t="shared" si="10"/>
        <v>1.259023171531669E-2</v>
      </c>
      <c r="S98">
        <f t="shared" si="11"/>
        <v>0.3472819261557008</v>
      </c>
      <c r="T98">
        <f t="shared" si="12"/>
        <v>0.53485984884610327</v>
      </c>
      <c r="U98">
        <f t="shared" si="13"/>
        <v>-0.89815955906139311</v>
      </c>
    </row>
    <row r="99" spans="1:21" x14ac:dyDescent="0.25">
      <c r="A99">
        <v>0</v>
      </c>
      <c r="B99">
        <v>60</v>
      </c>
      <c r="C99">
        <v>0</v>
      </c>
      <c r="D99">
        <v>0</v>
      </c>
      <c r="E99">
        <v>0</v>
      </c>
      <c r="F99">
        <v>0</v>
      </c>
      <c r="G99">
        <v>1</v>
      </c>
      <c r="H99">
        <v>0</v>
      </c>
      <c r="I99">
        <v>275</v>
      </c>
      <c r="J99">
        <v>141</v>
      </c>
      <c r="K99">
        <v>84</v>
      </c>
      <c r="L99">
        <v>29.66</v>
      </c>
      <c r="M99">
        <v>75</v>
      </c>
      <c r="N99">
        <v>0</v>
      </c>
      <c r="O99">
        <f t="shared" si="7"/>
        <v>1.2287896515241938</v>
      </c>
      <c r="P99">
        <f t="shared" si="8"/>
        <v>-0.75497117125279922</v>
      </c>
      <c r="Q99">
        <f t="shared" si="9"/>
        <v>0.86171730090673815</v>
      </c>
      <c r="R99">
        <f t="shared" si="10"/>
        <v>0.40060386510230911</v>
      </c>
      <c r="S99">
        <f t="shared" si="11"/>
        <v>9.3901859383523897E-2</v>
      </c>
      <c r="T99">
        <f t="shared" si="12"/>
        <v>0.94683554574318884</v>
      </c>
      <c r="U99">
        <f t="shared" si="13"/>
        <v>-6.9301308701788647E-2</v>
      </c>
    </row>
    <row r="100" spans="1:21" x14ac:dyDescent="0.25">
      <c r="A100">
        <v>0</v>
      </c>
      <c r="B100">
        <v>45</v>
      </c>
      <c r="C100">
        <v>1</v>
      </c>
      <c r="D100">
        <v>9</v>
      </c>
      <c r="E100">
        <v>0</v>
      </c>
      <c r="F100">
        <v>0</v>
      </c>
      <c r="G100">
        <v>0</v>
      </c>
      <c r="H100">
        <v>0</v>
      </c>
      <c r="I100">
        <v>268</v>
      </c>
      <c r="J100">
        <v>110</v>
      </c>
      <c r="K100">
        <v>64</v>
      </c>
      <c r="L100">
        <v>20.68</v>
      </c>
      <c r="M100">
        <v>63</v>
      </c>
      <c r="N100">
        <v>0</v>
      </c>
      <c r="O100">
        <f t="shared" si="7"/>
        <v>-0.52736057062337449</v>
      </c>
      <c r="P100">
        <f t="shared" si="8"/>
        <v>6.3665586651168659E-4</v>
      </c>
      <c r="Q100">
        <f t="shared" si="9"/>
        <v>0.7042962716698925</v>
      </c>
      <c r="R100">
        <f t="shared" si="10"/>
        <v>-1.0145046801914279</v>
      </c>
      <c r="S100">
        <f t="shared" si="11"/>
        <v>-1.595298585764322</v>
      </c>
      <c r="T100">
        <f t="shared" si="12"/>
        <v>-1.2552726436233761</v>
      </c>
      <c r="U100">
        <f t="shared" si="13"/>
        <v>-1.063931209133314</v>
      </c>
    </row>
    <row r="101" spans="1:21" x14ac:dyDescent="0.25">
      <c r="A101">
        <v>0</v>
      </c>
      <c r="B101">
        <v>48</v>
      </c>
      <c r="C101">
        <v>0</v>
      </c>
      <c r="D101">
        <v>0</v>
      </c>
      <c r="E101">
        <v>0</v>
      </c>
      <c r="F101">
        <v>0</v>
      </c>
      <c r="G101">
        <v>1</v>
      </c>
      <c r="H101">
        <v>0</v>
      </c>
      <c r="I101">
        <v>265</v>
      </c>
      <c r="J101">
        <v>145</v>
      </c>
      <c r="K101">
        <v>77</v>
      </c>
      <c r="L101">
        <v>24.23</v>
      </c>
      <c r="M101">
        <v>74</v>
      </c>
      <c r="N101">
        <v>0</v>
      </c>
      <c r="O101">
        <f t="shared" si="7"/>
        <v>-0.1761305261938608</v>
      </c>
      <c r="P101">
        <f t="shared" si="8"/>
        <v>-0.75497117125279922</v>
      </c>
      <c r="Q101">
        <f t="shared" si="9"/>
        <v>0.63683011628267294</v>
      </c>
      <c r="R101">
        <f t="shared" si="10"/>
        <v>0.58319851610795259</v>
      </c>
      <c r="S101">
        <f t="shared" si="11"/>
        <v>-0.49731829641822217</v>
      </c>
      <c r="T101">
        <f t="shared" si="12"/>
        <v>-0.38472876029917719</v>
      </c>
      <c r="U101">
        <f t="shared" si="13"/>
        <v>-0.15218713373774909</v>
      </c>
    </row>
    <row r="102" spans="1:21" x14ac:dyDescent="0.25">
      <c r="A102">
        <v>0</v>
      </c>
      <c r="B102">
        <v>42</v>
      </c>
      <c r="C102">
        <v>1</v>
      </c>
      <c r="D102">
        <v>20</v>
      </c>
      <c r="E102">
        <v>0</v>
      </c>
      <c r="F102">
        <v>0</v>
      </c>
      <c r="G102">
        <v>0</v>
      </c>
      <c r="H102">
        <v>0</v>
      </c>
      <c r="I102">
        <v>173</v>
      </c>
      <c r="J102">
        <v>100</v>
      </c>
      <c r="K102">
        <v>63</v>
      </c>
      <c r="L102">
        <v>23.25</v>
      </c>
      <c r="M102">
        <v>65</v>
      </c>
      <c r="N102">
        <v>0</v>
      </c>
      <c r="O102">
        <f t="shared" si="7"/>
        <v>-0.87859061505288816</v>
      </c>
      <c r="P102">
        <f t="shared" si="8"/>
        <v>0.92415733345678064</v>
      </c>
      <c r="Q102">
        <f t="shared" si="9"/>
        <v>-1.4321319822587271</v>
      </c>
      <c r="R102">
        <f t="shared" si="10"/>
        <v>-1.4709913077055368</v>
      </c>
      <c r="S102">
        <f t="shared" si="11"/>
        <v>-1.6797586080217144</v>
      </c>
      <c r="T102">
        <f t="shared" si="12"/>
        <v>-0.62504791682247718</v>
      </c>
      <c r="U102">
        <f t="shared" si="13"/>
        <v>-0.89815955906139311</v>
      </c>
    </row>
    <row r="103" spans="1:21" x14ac:dyDescent="0.25">
      <c r="A103">
        <v>0</v>
      </c>
      <c r="B103">
        <v>63</v>
      </c>
      <c r="C103">
        <v>0</v>
      </c>
      <c r="D103">
        <v>0</v>
      </c>
      <c r="E103">
        <v>0</v>
      </c>
      <c r="F103">
        <v>0</v>
      </c>
      <c r="G103">
        <v>0</v>
      </c>
      <c r="H103">
        <v>0</v>
      </c>
      <c r="I103">
        <v>273</v>
      </c>
      <c r="J103">
        <v>135</v>
      </c>
      <c r="K103">
        <v>82</v>
      </c>
      <c r="L103">
        <v>26.76</v>
      </c>
      <c r="M103">
        <v>85</v>
      </c>
      <c r="N103">
        <v>0</v>
      </c>
      <c r="O103">
        <f t="shared" si="7"/>
        <v>1.5800196959537074</v>
      </c>
      <c r="P103">
        <f t="shared" si="8"/>
        <v>-0.75497117125279922</v>
      </c>
      <c r="Q103">
        <f t="shared" si="9"/>
        <v>0.81673986398192511</v>
      </c>
      <c r="R103">
        <f t="shared" si="10"/>
        <v>0.12671188859384389</v>
      </c>
      <c r="S103">
        <f t="shared" si="11"/>
        <v>-7.5018185131260698E-2</v>
      </c>
      <c r="T103">
        <f t="shared" si="12"/>
        <v>0.23568702133750566</v>
      </c>
      <c r="U103">
        <f t="shared" si="13"/>
        <v>0.75955694165781584</v>
      </c>
    </row>
    <row r="104" spans="1:21" x14ac:dyDescent="0.25">
      <c r="A104">
        <v>0</v>
      </c>
      <c r="B104">
        <v>42</v>
      </c>
      <c r="C104">
        <v>0</v>
      </c>
      <c r="D104">
        <v>0</v>
      </c>
      <c r="E104">
        <v>0</v>
      </c>
      <c r="F104">
        <v>0</v>
      </c>
      <c r="G104">
        <v>0</v>
      </c>
      <c r="H104">
        <v>0</v>
      </c>
      <c r="I104">
        <v>250</v>
      </c>
      <c r="J104">
        <v>115</v>
      </c>
      <c r="K104">
        <v>79</v>
      </c>
      <c r="L104">
        <v>26.93</v>
      </c>
      <c r="M104">
        <v>65</v>
      </c>
      <c r="N104">
        <v>0</v>
      </c>
      <c r="O104">
        <f t="shared" si="7"/>
        <v>-0.87859061505288816</v>
      </c>
      <c r="P104">
        <f t="shared" si="8"/>
        <v>-0.75497117125279922</v>
      </c>
      <c r="Q104">
        <f t="shared" si="9"/>
        <v>0.29949933934657508</v>
      </c>
      <c r="R104">
        <f t="shared" si="10"/>
        <v>-0.78626136643437361</v>
      </c>
      <c r="S104">
        <f t="shared" si="11"/>
        <v>-0.32839825190343758</v>
      </c>
      <c r="T104">
        <f t="shared" si="12"/>
        <v>0.27737503828542459</v>
      </c>
      <c r="U104">
        <f t="shared" si="13"/>
        <v>-0.89815955906139311</v>
      </c>
    </row>
    <row r="105" spans="1:21" hidden="1" x14ac:dyDescent="0.25">
      <c r="A105">
        <v>1</v>
      </c>
      <c r="B105">
        <v>40</v>
      </c>
      <c r="C105">
        <v>1</v>
      </c>
      <c r="D105">
        <v>43</v>
      </c>
      <c r="E105">
        <v>0</v>
      </c>
      <c r="F105">
        <v>0</v>
      </c>
      <c r="G105">
        <v>1</v>
      </c>
      <c r="H105">
        <v>0</v>
      </c>
      <c r="I105">
        <v>290</v>
      </c>
      <c r="J105">
        <v>138</v>
      </c>
      <c r="K105">
        <v>90</v>
      </c>
      <c r="L105">
        <v>27.54</v>
      </c>
      <c r="M105">
        <v>85</v>
      </c>
      <c r="N105">
        <v>1</v>
      </c>
      <c r="O105">
        <f t="shared" si="7"/>
        <v>-1.1127439780058972</v>
      </c>
      <c r="P105">
        <f t="shared" si="8"/>
        <v>2.8551551138727977</v>
      </c>
      <c r="Q105">
        <f t="shared" si="9"/>
        <v>1.1990480778428358</v>
      </c>
      <c r="R105">
        <f t="shared" si="10"/>
        <v>0.26365787684807651</v>
      </c>
      <c r="S105">
        <f t="shared" si="11"/>
        <v>0.6006619929278777</v>
      </c>
      <c r="T105">
        <f t="shared" si="12"/>
        <v>0.42696145203972341</v>
      </c>
      <c r="U105">
        <f t="shared" si="13"/>
        <v>0.75955694165781584</v>
      </c>
    </row>
    <row r="106" spans="1:21" hidden="1" x14ac:dyDescent="0.25">
      <c r="A106">
        <v>0</v>
      </c>
      <c r="B106">
        <v>66</v>
      </c>
      <c r="C106">
        <v>0</v>
      </c>
      <c r="D106">
        <v>0</v>
      </c>
      <c r="E106">
        <v>0</v>
      </c>
      <c r="F106">
        <v>0</v>
      </c>
      <c r="G106">
        <v>1</v>
      </c>
      <c r="H106">
        <v>0</v>
      </c>
      <c r="I106">
        <v>278</v>
      </c>
      <c r="J106">
        <v>187</v>
      </c>
      <c r="K106">
        <v>88</v>
      </c>
      <c r="L106">
        <v>40.520000000000003</v>
      </c>
      <c r="M106">
        <v>90</v>
      </c>
      <c r="N106">
        <v>1</v>
      </c>
      <c r="O106">
        <f t="shared" si="7"/>
        <v>1.9312497403832212</v>
      </c>
      <c r="P106">
        <f t="shared" si="8"/>
        <v>-0.75497117125279922</v>
      </c>
      <c r="Q106">
        <f t="shared" si="9"/>
        <v>0.92918345629395771</v>
      </c>
      <c r="R106">
        <f t="shared" si="10"/>
        <v>2.5004423516672092</v>
      </c>
      <c r="S106">
        <f t="shared" si="11"/>
        <v>0.4317419484130931</v>
      </c>
      <c r="T106">
        <f t="shared" si="12"/>
        <v>3.6099641578279216</v>
      </c>
      <c r="U106">
        <f t="shared" si="13"/>
        <v>1.1739860668376181</v>
      </c>
    </row>
    <row r="107" spans="1:21" x14ac:dyDescent="0.25">
      <c r="A107">
        <v>1</v>
      </c>
      <c r="B107">
        <v>49</v>
      </c>
      <c r="C107">
        <v>1</v>
      </c>
      <c r="D107">
        <v>20</v>
      </c>
      <c r="E107">
        <v>0</v>
      </c>
      <c r="F107">
        <v>0</v>
      </c>
      <c r="G107">
        <v>0</v>
      </c>
      <c r="H107">
        <v>0</v>
      </c>
      <c r="I107">
        <v>197</v>
      </c>
      <c r="J107">
        <v>123</v>
      </c>
      <c r="K107">
        <v>69</v>
      </c>
      <c r="L107">
        <v>29.62</v>
      </c>
      <c r="M107">
        <v>76</v>
      </c>
      <c r="N107">
        <v>0</v>
      </c>
      <c r="O107">
        <f t="shared" si="7"/>
        <v>-5.9053844717356245E-2</v>
      </c>
      <c r="P107">
        <f t="shared" si="8"/>
        <v>0.92415733345678064</v>
      </c>
      <c r="Q107">
        <f t="shared" si="9"/>
        <v>-0.89240273916097046</v>
      </c>
      <c r="R107">
        <f t="shared" si="10"/>
        <v>-0.42107206442308664</v>
      </c>
      <c r="S107">
        <f t="shared" si="11"/>
        <v>-1.1729984744773605</v>
      </c>
      <c r="T107">
        <f t="shared" si="12"/>
        <v>0.93702660057897269</v>
      </c>
      <c r="U107">
        <f t="shared" si="13"/>
        <v>1.3584516334171803E-2</v>
      </c>
    </row>
    <row r="108" spans="1:21" x14ac:dyDescent="0.25">
      <c r="A108">
        <v>0</v>
      </c>
      <c r="B108">
        <v>67</v>
      </c>
      <c r="C108">
        <v>0</v>
      </c>
      <c r="D108">
        <v>0</v>
      </c>
      <c r="E108">
        <v>0</v>
      </c>
      <c r="F108">
        <v>0</v>
      </c>
      <c r="G108">
        <v>1</v>
      </c>
      <c r="H108">
        <v>0</v>
      </c>
      <c r="I108">
        <v>264</v>
      </c>
      <c r="J108">
        <v>139</v>
      </c>
      <c r="K108">
        <v>80</v>
      </c>
      <c r="L108">
        <v>25.75</v>
      </c>
      <c r="M108">
        <v>75</v>
      </c>
      <c r="N108">
        <v>0</v>
      </c>
      <c r="O108">
        <f t="shared" si="7"/>
        <v>2.0483264218597257</v>
      </c>
      <c r="P108">
        <f t="shared" si="8"/>
        <v>-0.75497117125279922</v>
      </c>
      <c r="Q108">
        <f t="shared" si="9"/>
        <v>0.61434139782026642</v>
      </c>
      <c r="R108">
        <f t="shared" si="10"/>
        <v>0.3093065395994874</v>
      </c>
      <c r="S108">
        <f t="shared" si="11"/>
        <v>-0.24393822964604531</v>
      </c>
      <c r="T108">
        <f t="shared" si="12"/>
        <v>-1.1988844058956933E-2</v>
      </c>
      <c r="U108">
        <f t="shared" si="13"/>
        <v>-6.9301308701788647E-2</v>
      </c>
    </row>
    <row r="109" spans="1:21" x14ac:dyDescent="0.25">
      <c r="A109">
        <v>1</v>
      </c>
      <c r="B109">
        <v>51</v>
      </c>
      <c r="C109">
        <v>0</v>
      </c>
      <c r="D109">
        <v>0</v>
      </c>
      <c r="E109">
        <v>0</v>
      </c>
      <c r="F109">
        <v>0</v>
      </c>
      <c r="G109">
        <v>1</v>
      </c>
      <c r="H109">
        <v>0</v>
      </c>
      <c r="I109">
        <v>214</v>
      </c>
      <c r="J109">
        <v>145</v>
      </c>
      <c r="K109">
        <v>92.5</v>
      </c>
      <c r="L109">
        <v>26.09</v>
      </c>
      <c r="M109">
        <v>70</v>
      </c>
      <c r="N109">
        <v>0</v>
      </c>
      <c r="O109">
        <f t="shared" si="7"/>
        <v>0.17509951823565287</v>
      </c>
      <c r="P109">
        <f t="shared" si="8"/>
        <v>-0.75497117125279922</v>
      </c>
      <c r="Q109">
        <f t="shared" si="9"/>
        <v>-0.51009452530005961</v>
      </c>
      <c r="R109">
        <f t="shared" si="10"/>
        <v>0.58319851610795259</v>
      </c>
      <c r="S109">
        <f t="shared" si="11"/>
        <v>0.81181204857135847</v>
      </c>
      <c r="T109">
        <f t="shared" si="12"/>
        <v>7.138718983688179E-2</v>
      </c>
      <c r="U109">
        <f t="shared" si="13"/>
        <v>-0.48373043388159087</v>
      </c>
    </row>
    <row r="110" spans="1:21" x14ac:dyDescent="0.25">
      <c r="A110">
        <v>1</v>
      </c>
      <c r="B110">
        <v>48</v>
      </c>
      <c r="C110">
        <v>0</v>
      </c>
      <c r="D110">
        <v>0</v>
      </c>
      <c r="E110">
        <v>0</v>
      </c>
      <c r="F110">
        <v>0</v>
      </c>
      <c r="G110">
        <v>0</v>
      </c>
      <c r="H110">
        <v>0</v>
      </c>
      <c r="I110">
        <v>233</v>
      </c>
      <c r="J110">
        <v>138</v>
      </c>
      <c r="K110">
        <v>88.5</v>
      </c>
      <c r="L110">
        <v>23.62</v>
      </c>
      <c r="M110">
        <v>86</v>
      </c>
      <c r="N110">
        <v>0</v>
      </c>
      <c r="O110">
        <f t="shared" si="7"/>
        <v>-0.1761305261938608</v>
      </c>
      <c r="P110">
        <f t="shared" si="8"/>
        <v>-0.75497117125279922</v>
      </c>
      <c r="Q110">
        <f t="shared" si="9"/>
        <v>-8.2808874514335745E-2</v>
      </c>
      <c r="R110">
        <f t="shared" si="10"/>
        <v>0.26365787684807651</v>
      </c>
      <c r="S110">
        <f t="shared" si="11"/>
        <v>0.47397195954178922</v>
      </c>
      <c r="T110">
        <f t="shared" si="12"/>
        <v>-0.53431517405347595</v>
      </c>
      <c r="U110">
        <f t="shared" si="13"/>
        <v>0.84244276669377627</v>
      </c>
    </row>
    <row r="111" spans="1:21" x14ac:dyDescent="0.25">
      <c r="A111">
        <v>0</v>
      </c>
      <c r="B111">
        <v>64</v>
      </c>
      <c r="C111">
        <v>0</v>
      </c>
      <c r="D111">
        <v>0</v>
      </c>
      <c r="E111">
        <v>0</v>
      </c>
      <c r="F111">
        <v>0</v>
      </c>
      <c r="G111">
        <v>1</v>
      </c>
      <c r="H111">
        <v>0</v>
      </c>
      <c r="I111">
        <v>282</v>
      </c>
      <c r="J111">
        <v>158</v>
      </c>
      <c r="K111">
        <v>105</v>
      </c>
      <c r="L111">
        <v>24.37</v>
      </c>
      <c r="M111">
        <v>75</v>
      </c>
      <c r="N111">
        <v>0</v>
      </c>
      <c r="O111">
        <f t="shared" si="7"/>
        <v>1.6970963774302121</v>
      </c>
      <c r="P111">
        <f t="shared" si="8"/>
        <v>-0.75497117125279922</v>
      </c>
      <c r="Q111">
        <f t="shared" si="9"/>
        <v>1.0191383301435837</v>
      </c>
      <c r="R111">
        <f t="shared" si="10"/>
        <v>1.1766311318762941</v>
      </c>
      <c r="S111">
        <f t="shared" si="11"/>
        <v>1.8675623267887622</v>
      </c>
      <c r="T111">
        <f t="shared" si="12"/>
        <v>-0.35039745222441987</v>
      </c>
      <c r="U111">
        <f t="shared" si="13"/>
        <v>-6.9301308701788647E-2</v>
      </c>
    </row>
    <row r="112" spans="1:21" hidden="1" x14ac:dyDescent="0.25">
      <c r="A112">
        <v>0</v>
      </c>
      <c r="B112">
        <v>41</v>
      </c>
      <c r="C112">
        <v>0</v>
      </c>
      <c r="D112">
        <v>0</v>
      </c>
      <c r="E112">
        <v>0</v>
      </c>
      <c r="F112">
        <v>0</v>
      </c>
      <c r="G112">
        <v>1</v>
      </c>
      <c r="H112">
        <v>0</v>
      </c>
      <c r="I112">
        <v>265</v>
      </c>
      <c r="J112">
        <v>136</v>
      </c>
      <c r="K112">
        <v>98</v>
      </c>
      <c r="L112">
        <v>42.15</v>
      </c>
      <c r="M112">
        <v>90</v>
      </c>
      <c r="N112">
        <v>0</v>
      </c>
      <c r="O112">
        <f t="shared" si="7"/>
        <v>-0.99566729652939268</v>
      </c>
      <c r="P112">
        <f t="shared" si="8"/>
        <v>-0.75497117125279922</v>
      </c>
      <c r="Q112">
        <f t="shared" si="9"/>
        <v>0.63683011628267294</v>
      </c>
      <c r="R112">
        <f t="shared" si="10"/>
        <v>0.17236055134525474</v>
      </c>
      <c r="S112">
        <f t="shared" si="11"/>
        <v>1.276342170987016</v>
      </c>
      <c r="T112">
        <f t="shared" si="12"/>
        <v>4.009678673269736</v>
      </c>
      <c r="U112">
        <f t="shared" si="13"/>
        <v>1.1739860668376181</v>
      </c>
    </row>
    <row r="113" spans="1:21" x14ac:dyDescent="0.25">
      <c r="A113">
        <v>1</v>
      </c>
      <c r="B113">
        <v>50</v>
      </c>
      <c r="C113">
        <v>0</v>
      </c>
      <c r="D113">
        <v>0</v>
      </c>
      <c r="E113">
        <v>0</v>
      </c>
      <c r="F113">
        <v>0</v>
      </c>
      <c r="G113">
        <v>1</v>
      </c>
      <c r="H113">
        <v>0</v>
      </c>
      <c r="I113">
        <v>257</v>
      </c>
      <c r="J113">
        <v>127</v>
      </c>
      <c r="K113">
        <v>82</v>
      </c>
      <c r="L113">
        <v>32.229999999999997</v>
      </c>
      <c r="M113">
        <v>75</v>
      </c>
      <c r="N113">
        <v>1</v>
      </c>
      <c r="O113">
        <f t="shared" si="7"/>
        <v>5.8022836759148308E-2</v>
      </c>
      <c r="P113">
        <f t="shared" si="8"/>
        <v>-0.75497117125279922</v>
      </c>
      <c r="Q113">
        <f t="shared" si="9"/>
        <v>0.45692036858342072</v>
      </c>
      <c r="R113">
        <f t="shared" si="10"/>
        <v>-0.23847741341744311</v>
      </c>
      <c r="S113">
        <f t="shared" si="11"/>
        <v>-7.5018185131260698E-2</v>
      </c>
      <c r="T113">
        <f t="shared" si="12"/>
        <v>1.577060272544087</v>
      </c>
      <c r="U113">
        <f t="shared" si="13"/>
        <v>-6.9301308701788647E-2</v>
      </c>
    </row>
    <row r="114" spans="1:21" x14ac:dyDescent="0.25">
      <c r="A114">
        <v>1</v>
      </c>
      <c r="B114">
        <v>60</v>
      </c>
      <c r="C114">
        <v>0</v>
      </c>
      <c r="D114">
        <v>0</v>
      </c>
      <c r="E114">
        <v>0</v>
      </c>
      <c r="F114">
        <v>0</v>
      </c>
      <c r="G114">
        <v>1</v>
      </c>
      <c r="H114">
        <v>0</v>
      </c>
      <c r="I114">
        <v>278</v>
      </c>
      <c r="J114">
        <v>160.5</v>
      </c>
      <c r="K114">
        <v>96</v>
      </c>
      <c r="L114">
        <v>26.4</v>
      </c>
      <c r="M114">
        <v>55</v>
      </c>
      <c r="N114">
        <v>1</v>
      </c>
      <c r="O114">
        <f t="shared" si="7"/>
        <v>1.2287896515241938</v>
      </c>
      <c r="P114">
        <f t="shared" si="8"/>
        <v>-0.75497117125279922</v>
      </c>
      <c r="Q114">
        <f t="shared" si="9"/>
        <v>0.92918345629395771</v>
      </c>
      <c r="R114">
        <f t="shared" si="10"/>
        <v>1.2907527887548211</v>
      </c>
      <c r="S114">
        <f t="shared" si="11"/>
        <v>1.1074221264722315</v>
      </c>
      <c r="T114">
        <f t="shared" si="12"/>
        <v>0.147406514859558</v>
      </c>
      <c r="U114">
        <f t="shared" si="13"/>
        <v>-1.7270178094209976</v>
      </c>
    </row>
    <row r="115" spans="1:21" x14ac:dyDescent="0.25">
      <c r="A115">
        <v>0</v>
      </c>
      <c r="B115">
        <v>37</v>
      </c>
      <c r="C115">
        <v>1</v>
      </c>
      <c r="D115">
        <v>5</v>
      </c>
      <c r="E115">
        <v>0</v>
      </c>
      <c r="F115">
        <v>0</v>
      </c>
      <c r="G115">
        <v>0</v>
      </c>
      <c r="H115">
        <v>0</v>
      </c>
      <c r="I115">
        <v>185</v>
      </c>
      <c r="J115">
        <v>100</v>
      </c>
      <c r="K115">
        <v>68</v>
      </c>
      <c r="L115">
        <v>18.38</v>
      </c>
      <c r="M115">
        <v>70</v>
      </c>
      <c r="N115">
        <v>0</v>
      </c>
      <c r="O115">
        <f t="shared" si="7"/>
        <v>-1.463974022435411</v>
      </c>
      <c r="P115">
        <f t="shared" si="8"/>
        <v>-0.33518904507540431</v>
      </c>
      <c r="Q115">
        <f t="shared" si="9"/>
        <v>-1.1622673607098488</v>
      </c>
      <c r="R115">
        <f t="shared" si="10"/>
        <v>-1.4709913077055368</v>
      </c>
      <c r="S115">
        <f t="shared" si="11"/>
        <v>-1.2574584967347529</v>
      </c>
      <c r="T115">
        <f t="shared" si="12"/>
        <v>-1.8192869905658149</v>
      </c>
      <c r="U115">
        <f t="shared" si="13"/>
        <v>-0.48373043388159087</v>
      </c>
    </row>
    <row r="116" spans="1:21" x14ac:dyDescent="0.25">
      <c r="A116">
        <v>1</v>
      </c>
      <c r="B116">
        <v>36</v>
      </c>
      <c r="C116">
        <v>0</v>
      </c>
      <c r="D116">
        <v>0</v>
      </c>
      <c r="E116">
        <v>0</v>
      </c>
      <c r="F116">
        <v>0</v>
      </c>
      <c r="G116">
        <v>0</v>
      </c>
      <c r="H116">
        <v>0</v>
      </c>
      <c r="I116">
        <v>210</v>
      </c>
      <c r="J116">
        <v>112</v>
      </c>
      <c r="K116">
        <v>85.5</v>
      </c>
      <c r="L116">
        <v>21.93</v>
      </c>
      <c r="M116">
        <v>71</v>
      </c>
      <c r="N116">
        <v>0</v>
      </c>
      <c r="O116">
        <f t="shared" si="7"/>
        <v>-1.5810507039119155</v>
      </c>
      <c r="P116">
        <f t="shared" si="8"/>
        <v>-0.75497117125279922</v>
      </c>
      <c r="Q116">
        <f t="shared" si="9"/>
        <v>-0.60004939914968569</v>
      </c>
      <c r="R116">
        <f t="shared" si="10"/>
        <v>-0.92320735468860626</v>
      </c>
      <c r="S116">
        <f t="shared" si="11"/>
        <v>0.22059189276961233</v>
      </c>
      <c r="T116">
        <f t="shared" si="12"/>
        <v>-0.94874310724161603</v>
      </c>
      <c r="U116">
        <f t="shared" si="13"/>
        <v>-0.40084460884563045</v>
      </c>
    </row>
    <row r="117" spans="1:21" x14ac:dyDescent="0.25">
      <c r="A117">
        <v>1</v>
      </c>
      <c r="B117">
        <v>50</v>
      </c>
      <c r="C117">
        <v>1</v>
      </c>
      <c r="D117">
        <v>40</v>
      </c>
      <c r="E117">
        <v>0</v>
      </c>
      <c r="F117">
        <v>0</v>
      </c>
      <c r="G117">
        <v>1</v>
      </c>
      <c r="H117">
        <v>0</v>
      </c>
      <c r="I117">
        <v>175</v>
      </c>
      <c r="J117">
        <v>157</v>
      </c>
      <c r="K117">
        <v>88</v>
      </c>
      <c r="L117">
        <v>25.09</v>
      </c>
      <c r="M117">
        <v>88</v>
      </c>
      <c r="N117">
        <v>0</v>
      </c>
      <c r="O117">
        <f t="shared" si="7"/>
        <v>5.8022836759148308E-2</v>
      </c>
      <c r="P117">
        <f t="shared" si="8"/>
        <v>2.6032858381663604</v>
      </c>
      <c r="Q117">
        <f t="shared" si="9"/>
        <v>-1.387154545333914</v>
      </c>
      <c r="R117">
        <f t="shared" si="10"/>
        <v>1.1309824691248831</v>
      </c>
      <c r="S117">
        <f t="shared" si="11"/>
        <v>0.4317419484130931</v>
      </c>
      <c r="T117">
        <f t="shared" si="12"/>
        <v>-0.17383643926852632</v>
      </c>
      <c r="U117">
        <f t="shared" si="13"/>
        <v>1.0082144167656972</v>
      </c>
    </row>
    <row r="118" spans="1:21" x14ac:dyDescent="0.25">
      <c r="A118">
        <v>0</v>
      </c>
      <c r="B118">
        <v>39</v>
      </c>
      <c r="C118">
        <v>0</v>
      </c>
      <c r="D118">
        <v>0</v>
      </c>
      <c r="E118">
        <v>0</v>
      </c>
      <c r="F118">
        <v>0</v>
      </c>
      <c r="G118">
        <v>0</v>
      </c>
      <c r="H118">
        <v>0</v>
      </c>
      <c r="I118">
        <v>241</v>
      </c>
      <c r="J118">
        <v>105</v>
      </c>
      <c r="K118">
        <v>75</v>
      </c>
      <c r="L118">
        <v>26.12</v>
      </c>
      <c r="M118">
        <v>68</v>
      </c>
      <c r="N118">
        <v>0</v>
      </c>
      <c r="O118">
        <f t="shared" si="7"/>
        <v>-1.2298206594824017</v>
      </c>
      <c r="P118">
        <f t="shared" si="8"/>
        <v>-0.75497117125279922</v>
      </c>
      <c r="Q118">
        <f t="shared" si="9"/>
        <v>9.710087318491642E-2</v>
      </c>
      <c r="R118">
        <f t="shared" si="10"/>
        <v>-1.2427479939484825</v>
      </c>
      <c r="S118">
        <f t="shared" si="11"/>
        <v>-0.66623834093300682</v>
      </c>
      <c r="T118">
        <f t="shared" si="12"/>
        <v>7.8743898710044308E-2</v>
      </c>
      <c r="U118">
        <f t="shared" si="13"/>
        <v>-0.64950208395351183</v>
      </c>
    </row>
    <row r="119" spans="1:21" x14ac:dyDescent="0.25">
      <c r="A119">
        <v>0</v>
      </c>
      <c r="B119">
        <v>46</v>
      </c>
      <c r="C119">
        <v>1</v>
      </c>
      <c r="D119">
        <v>3</v>
      </c>
      <c r="E119">
        <v>0</v>
      </c>
      <c r="F119">
        <v>0</v>
      </c>
      <c r="G119">
        <v>0</v>
      </c>
      <c r="H119">
        <v>0</v>
      </c>
      <c r="I119">
        <v>237</v>
      </c>
      <c r="J119">
        <v>112</v>
      </c>
      <c r="K119">
        <v>70</v>
      </c>
      <c r="L119">
        <v>20.2</v>
      </c>
      <c r="M119">
        <v>75</v>
      </c>
      <c r="N119">
        <v>0</v>
      </c>
      <c r="O119">
        <f t="shared" si="7"/>
        <v>-0.41028388914686992</v>
      </c>
      <c r="P119">
        <f t="shared" si="8"/>
        <v>-0.50310189554636231</v>
      </c>
      <c r="Q119">
        <f t="shared" si="9"/>
        <v>7.1459993352903312E-3</v>
      </c>
      <c r="R119">
        <f t="shared" si="10"/>
        <v>-0.92320735468860626</v>
      </c>
      <c r="S119">
        <f t="shared" si="11"/>
        <v>-1.0885384522199684</v>
      </c>
      <c r="T119">
        <f t="shared" si="12"/>
        <v>-1.3729799855939722</v>
      </c>
      <c r="U119">
        <f t="shared" si="13"/>
        <v>-6.9301308701788647E-2</v>
      </c>
    </row>
    <row r="120" spans="1:21" x14ac:dyDescent="0.25">
      <c r="A120">
        <v>1</v>
      </c>
      <c r="B120">
        <v>66</v>
      </c>
      <c r="C120">
        <v>0</v>
      </c>
      <c r="D120">
        <v>0</v>
      </c>
      <c r="E120">
        <v>0</v>
      </c>
      <c r="F120">
        <v>0</v>
      </c>
      <c r="G120">
        <v>0</v>
      </c>
      <c r="H120">
        <v>0</v>
      </c>
      <c r="I120">
        <v>288</v>
      </c>
      <c r="J120">
        <v>109</v>
      </c>
      <c r="K120">
        <v>71</v>
      </c>
      <c r="L120">
        <v>29.29</v>
      </c>
      <c r="M120">
        <v>80</v>
      </c>
      <c r="N120">
        <v>0</v>
      </c>
      <c r="O120">
        <f t="shared" si="7"/>
        <v>1.9312497403832212</v>
      </c>
      <c r="P120">
        <f t="shared" si="8"/>
        <v>-0.75497117125279922</v>
      </c>
      <c r="Q120">
        <f t="shared" si="9"/>
        <v>1.1540706409180228</v>
      </c>
      <c r="R120">
        <f t="shared" si="10"/>
        <v>-1.0601533429428389</v>
      </c>
      <c r="S120">
        <f t="shared" si="11"/>
        <v>-1.004078429962576</v>
      </c>
      <c r="T120">
        <f t="shared" si="12"/>
        <v>0.85610280297418762</v>
      </c>
      <c r="U120">
        <f t="shared" si="13"/>
        <v>0.3451278164780136</v>
      </c>
    </row>
    <row r="121" spans="1:21" hidden="1" x14ac:dyDescent="0.25">
      <c r="A121">
        <v>0</v>
      </c>
      <c r="B121">
        <v>46</v>
      </c>
      <c r="C121">
        <v>0</v>
      </c>
      <c r="D121">
        <v>0</v>
      </c>
      <c r="E121">
        <v>0</v>
      </c>
      <c r="F121">
        <v>0</v>
      </c>
      <c r="G121">
        <v>1</v>
      </c>
      <c r="H121">
        <v>0</v>
      </c>
      <c r="I121">
        <v>200</v>
      </c>
      <c r="J121">
        <v>135</v>
      </c>
      <c r="K121">
        <v>97</v>
      </c>
      <c r="L121">
        <v>36.81</v>
      </c>
      <c r="M121">
        <v>100</v>
      </c>
      <c r="N121">
        <v>0</v>
      </c>
      <c r="O121">
        <f t="shared" si="7"/>
        <v>-0.41028388914686992</v>
      </c>
      <c r="P121">
        <f t="shared" si="8"/>
        <v>-0.75497117125279922</v>
      </c>
      <c r="Q121">
        <f t="shared" si="9"/>
        <v>-0.8249365837737509</v>
      </c>
      <c r="R121">
        <f t="shared" si="10"/>
        <v>0.12671188859384389</v>
      </c>
      <c r="S121">
        <f t="shared" si="11"/>
        <v>1.1918821487296238</v>
      </c>
      <c r="T121">
        <f t="shared" si="12"/>
        <v>2.7001844938468573</v>
      </c>
      <c r="U121">
        <f t="shared" si="13"/>
        <v>2.0028443171972223</v>
      </c>
    </row>
    <row r="122" spans="1:21" x14ac:dyDescent="0.25">
      <c r="A122">
        <v>0</v>
      </c>
      <c r="B122">
        <v>55</v>
      </c>
      <c r="C122">
        <v>0</v>
      </c>
      <c r="D122">
        <v>0</v>
      </c>
      <c r="E122">
        <v>0</v>
      </c>
      <c r="F122">
        <v>0</v>
      </c>
      <c r="G122">
        <v>1</v>
      </c>
      <c r="H122">
        <v>0</v>
      </c>
      <c r="I122">
        <v>183</v>
      </c>
      <c r="J122">
        <v>158</v>
      </c>
      <c r="K122">
        <v>86</v>
      </c>
      <c r="L122">
        <v>24.45</v>
      </c>
      <c r="M122">
        <v>70</v>
      </c>
      <c r="N122">
        <v>0</v>
      </c>
      <c r="O122">
        <f t="shared" si="7"/>
        <v>0.64340624414167102</v>
      </c>
      <c r="P122">
        <f t="shared" si="8"/>
        <v>-0.75497117125279922</v>
      </c>
      <c r="Q122">
        <f t="shared" si="9"/>
        <v>-1.2072447976346619</v>
      </c>
      <c r="R122">
        <f t="shared" si="10"/>
        <v>1.1766311318762941</v>
      </c>
      <c r="S122">
        <f t="shared" si="11"/>
        <v>0.26282190389830851</v>
      </c>
      <c r="T122">
        <f t="shared" si="12"/>
        <v>-0.33077956189598767</v>
      </c>
      <c r="U122">
        <f t="shared" si="13"/>
        <v>-0.48373043388159087</v>
      </c>
    </row>
    <row r="123" spans="1:21" x14ac:dyDescent="0.25">
      <c r="A123">
        <v>1</v>
      </c>
      <c r="B123">
        <v>41</v>
      </c>
      <c r="C123">
        <v>0</v>
      </c>
      <c r="D123">
        <v>0</v>
      </c>
      <c r="E123">
        <v>0</v>
      </c>
      <c r="F123">
        <v>0</v>
      </c>
      <c r="G123">
        <v>0</v>
      </c>
      <c r="H123">
        <v>0</v>
      </c>
      <c r="I123">
        <v>223</v>
      </c>
      <c r="J123">
        <v>112.5</v>
      </c>
      <c r="K123">
        <v>80</v>
      </c>
      <c r="L123">
        <v>29.44</v>
      </c>
      <c r="M123">
        <v>75</v>
      </c>
      <c r="N123">
        <v>0</v>
      </c>
      <c r="O123">
        <f t="shared" si="7"/>
        <v>-0.99566729652939268</v>
      </c>
      <c r="P123">
        <f t="shared" si="8"/>
        <v>-0.75497117125279922</v>
      </c>
      <c r="Q123">
        <f t="shared" si="9"/>
        <v>-0.30769605913840098</v>
      </c>
      <c r="R123">
        <f t="shared" si="10"/>
        <v>-0.90038302331290077</v>
      </c>
      <c r="S123">
        <f t="shared" si="11"/>
        <v>-0.24393822964604531</v>
      </c>
      <c r="T123">
        <f t="shared" si="12"/>
        <v>0.89288634733999928</v>
      </c>
      <c r="U123">
        <f t="shared" si="13"/>
        <v>-6.9301308701788647E-2</v>
      </c>
    </row>
    <row r="124" spans="1:21" x14ac:dyDescent="0.25">
      <c r="A124">
        <v>1</v>
      </c>
      <c r="B124">
        <v>44</v>
      </c>
      <c r="C124">
        <v>0</v>
      </c>
      <c r="D124">
        <v>0</v>
      </c>
      <c r="E124">
        <v>0</v>
      </c>
      <c r="F124">
        <v>0</v>
      </c>
      <c r="G124">
        <v>0</v>
      </c>
      <c r="H124">
        <v>0</v>
      </c>
      <c r="I124">
        <v>244</v>
      </c>
      <c r="J124">
        <v>128</v>
      </c>
      <c r="K124">
        <v>77</v>
      </c>
      <c r="L124">
        <v>25.95</v>
      </c>
      <c r="M124">
        <v>75</v>
      </c>
      <c r="N124">
        <v>0</v>
      </c>
      <c r="O124">
        <f t="shared" si="7"/>
        <v>-0.64443725209987901</v>
      </c>
      <c r="P124">
        <f t="shared" si="8"/>
        <v>-0.75497117125279922</v>
      </c>
      <c r="Q124">
        <f t="shared" si="9"/>
        <v>0.16456702857213598</v>
      </c>
      <c r="R124">
        <f t="shared" si="10"/>
        <v>-0.19282875066603225</v>
      </c>
      <c r="S124">
        <f t="shared" si="11"/>
        <v>-0.49731829641822217</v>
      </c>
      <c r="T124">
        <f t="shared" si="12"/>
        <v>3.7055881762124515E-2</v>
      </c>
      <c r="U124">
        <f t="shared" si="13"/>
        <v>-6.9301308701788647E-2</v>
      </c>
    </row>
    <row r="125" spans="1:21" x14ac:dyDescent="0.25">
      <c r="A125">
        <v>1</v>
      </c>
      <c r="B125">
        <v>38</v>
      </c>
      <c r="C125">
        <v>0</v>
      </c>
      <c r="D125">
        <v>0</v>
      </c>
      <c r="E125">
        <v>0</v>
      </c>
      <c r="F125">
        <v>0</v>
      </c>
      <c r="G125">
        <v>0</v>
      </c>
      <c r="H125">
        <v>0</v>
      </c>
      <c r="I125">
        <v>235</v>
      </c>
      <c r="J125">
        <v>118</v>
      </c>
      <c r="K125">
        <v>77</v>
      </c>
      <c r="L125">
        <v>25.87</v>
      </c>
      <c r="M125">
        <v>60</v>
      </c>
      <c r="N125">
        <v>0</v>
      </c>
      <c r="O125">
        <f t="shared" si="7"/>
        <v>-1.3468973409589062</v>
      </c>
      <c r="P125">
        <f t="shared" si="8"/>
        <v>-0.75497117125279922</v>
      </c>
      <c r="Q125">
        <f t="shared" si="9"/>
        <v>-3.7831437589522711E-2</v>
      </c>
      <c r="R125">
        <f t="shared" si="10"/>
        <v>-0.64931537818014096</v>
      </c>
      <c r="S125">
        <f t="shared" si="11"/>
        <v>-0.49731829641822217</v>
      </c>
      <c r="T125">
        <f t="shared" si="12"/>
        <v>1.7437991433692283E-2</v>
      </c>
      <c r="U125">
        <f t="shared" si="13"/>
        <v>-1.3125886842411953</v>
      </c>
    </row>
    <row r="126" spans="1:21" x14ac:dyDescent="0.25">
      <c r="A126">
        <v>1</v>
      </c>
      <c r="B126">
        <v>43</v>
      </c>
      <c r="C126">
        <v>1</v>
      </c>
      <c r="D126">
        <v>15</v>
      </c>
      <c r="E126">
        <v>0</v>
      </c>
      <c r="F126">
        <v>0</v>
      </c>
      <c r="G126">
        <v>0</v>
      </c>
      <c r="H126">
        <v>0</v>
      </c>
      <c r="I126">
        <v>210</v>
      </c>
      <c r="J126">
        <v>115</v>
      </c>
      <c r="K126">
        <v>77.5</v>
      </c>
      <c r="L126">
        <v>25.1</v>
      </c>
      <c r="M126">
        <v>70</v>
      </c>
      <c r="N126">
        <v>0</v>
      </c>
      <c r="O126">
        <f t="shared" si="7"/>
        <v>-0.76151393357638353</v>
      </c>
      <c r="P126">
        <f t="shared" si="8"/>
        <v>0.50437520727938567</v>
      </c>
      <c r="Q126">
        <f t="shared" si="9"/>
        <v>-0.60004939914968569</v>
      </c>
      <c r="R126">
        <f t="shared" si="10"/>
        <v>-0.78626136643437361</v>
      </c>
      <c r="S126">
        <f t="shared" si="11"/>
        <v>-0.45508828528952605</v>
      </c>
      <c r="T126">
        <f t="shared" si="12"/>
        <v>-0.17138420297747187</v>
      </c>
      <c r="U126">
        <f t="shared" si="13"/>
        <v>-0.48373043388159087</v>
      </c>
    </row>
    <row r="127" spans="1:21" x14ac:dyDescent="0.25">
      <c r="A127">
        <v>0</v>
      </c>
      <c r="B127">
        <v>41</v>
      </c>
      <c r="C127">
        <v>0</v>
      </c>
      <c r="D127">
        <v>0</v>
      </c>
      <c r="E127">
        <v>0</v>
      </c>
      <c r="F127">
        <v>0</v>
      </c>
      <c r="G127">
        <v>0</v>
      </c>
      <c r="H127">
        <v>0</v>
      </c>
      <c r="I127">
        <v>213</v>
      </c>
      <c r="J127">
        <v>112</v>
      </c>
      <c r="K127">
        <v>73</v>
      </c>
      <c r="L127">
        <v>24.81</v>
      </c>
      <c r="M127">
        <v>62</v>
      </c>
      <c r="N127">
        <v>0</v>
      </c>
      <c r="O127">
        <f t="shared" si="7"/>
        <v>-0.99566729652939268</v>
      </c>
      <c r="P127">
        <f t="shared" si="8"/>
        <v>-0.75497117125279922</v>
      </c>
      <c r="Q127">
        <f t="shared" si="9"/>
        <v>-0.53258324376246613</v>
      </c>
      <c r="R127">
        <f t="shared" si="10"/>
        <v>-0.92320735468860626</v>
      </c>
      <c r="S127">
        <f t="shared" si="11"/>
        <v>-0.83515838544779142</v>
      </c>
      <c r="T127">
        <f t="shared" si="12"/>
        <v>-0.24249905541804087</v>
      </c>
      <c r="U127">
        <f t="shared" si="13"/>
        <v>-1.1468170341692745</v>
      </c>
    </row>
    <row r="128" spans="1:21" x14ac:dyDescent="0.25">
      <c r="A128">
        <v>1</v>
      </c>
      <c r="B128">
        <v>53</v>
      </c>
      <c r="C128">
        <v>1</v>
      </c>
      <c r="D128">
        <v>30</v>
      </c>
      <c r="E128">
        <v>0</v>
      </c>
      <c r="F128">
        <v>0</v>
      </c>
      <c r="G128">
        <v>0</v>
      </c>
      <c r="H128">
        <v>0</v>
      </c>
      <c r="I128">
        <v>244</v>
      </c>
      <c r="J128">
        <v>106</v>
      </c>
      <c r="K128">
        <v>67.5</v>
      </c>
      <c r="L128">
        <v>21.84</v>
      </c>
      <c r="M128">
        <v>88</v>
      </c>
      <c r="N128">
        <v>0</v>
      </c>
      <c r="O128">
        <f t="shared" si="7"/>
        <v>0.40925288118866199</v>
      </c>
      <c r="P128">
        <f t="shared" si="8"/>
        <v>1.7637215858115705</v>
      </c>
      <c r="Q128">
        <f t="shared" si="9"/>
        <v>0.16456702857213598</v>
      </c>
      <c r="R128">
        <f t="shared" si="10"/>
        <v>-1.1970993311970715</v>
      </c>
      <c r="S128">
        <f t="shared" si="11"/>
        <v>-1.299688507863449</v>
      </c>
      <c r="T128">
        <f t="shared" si="12"/>
        <v>-0.97081323386110274</v>
      </c>
      <c r="U128">
        <f t="shared" si="13"/>
        <v>1.0082144167656972</v>
      </c>
    </row>
    <row r="129" spans="1:21" x14ac:dyDescent="0.25">
      <c r="A129">
        <v>1</v>
      </c>
      <c r="B129">
        <v>59</v>
      </c>
      <c r="C129">
        <v>1</v>
      </c>
      <c r="D129">
        <v>30</v>
      </c>
      <c r="E129">
        <v>0</v>
      </c>
      <c r="F129">
        <v>0</v>
      </c>
      <c r="G129">
        <v>0</v>
      </c>
      <c r="H129">
        <v>0</v>
      </c>
      <c r="I129">
        <v>303</v>
      </c>
      <c r="J129">
        <v>134</v>
      </c>
      <c r="K129">
        <v>89</v>
      </c>
      <c r="L129">
        <v>24.07</v>
      </c>
      <c r="M129">
        <v>78</v>
      </c>
      <c r="N129">
        <v>0</v>
      </c>
      <c r="O129">
        <f t="shared" si="7"/>
        <v>1.1117129700476893</v>
      </c>
      <c r="P129">
        <f t="shared" si="8"/>
        <v>1.7637215858115705</v>
      </c>
      <c r="Q129">
        <f t="shared" si="9"/>
        <v>1.4914014178541206</v>
      </c>
      <c r="R129">
        <f t="shared" si="10"/>
        <v>8.1063225842433001E-2</v>
      </c>
      <c r="S129">
        <f t="shared" si="11"/>
        <v>0.51620197067048534</v>
      </c>
      <c r="T129">
        <f t="shared" si="12"/>
        <v>-0.42396454095604252</v>
      </c>
      <c r="U129">
        <f t="shared" si="13"/>
        <v>0.1793561664060927</v>
      </c>
    </row>
    <row r="130" spans="1:21" x14ac:dyDescent="0.25">
      <c r="A130">
        <v>0</v>
      </c>
      <c r="B130">
        <v>56</v>
      </c>
      <c r="C130">
        <v>1</v>
      </c>
      <c r="D130">
        <v>20</v>
      </c>
      <c r="E130">
        <v>0</v>
      </c>
      <c r="F130">
        <v>0</v>
      </c>
      <c r="G130">
        <v>0</v>
      </c>
      <c r="H130">
        <v>0</v>
      </c>
      <c r="I130">
        <v>246</v>
      </c>
      <c r="J130">
        <v>128</v>
      </c>
      <c r="K130">
        <v>64</v>
      </c>
      <c r="L130">
        <v>25.54</v>
      </c>
      <c r="M130">
        <v>92</v>
      </c>
      <c r="N130">
        <v>0</v>
      </c>
      <c r="O130">
        <f t="shared" ref="O130:O193" si="14">STANDARDIZE(B130,$Y$49,$Y$53)</f>
        <v>0.76048292561817565</v>
      </c>
      <c r="P130">
        <f t="shared" ref="P130:P193" si="15">STANDARDIZE(D130,$AA$49,$AA$53)</f>
        <v>0.92415733345678064</v>
      </c>
      <c r="Q130">
        <f t="shared" ref="Q130:Q193" si="16">STANDARDIZE(I130,$AC$49,$AC$53)</f>
        <v>0.20954446549694902</v>
      </c>
      <c r="R130">
        <f t="shared" ref="R130:R193" si="17">STANDARDIZE(J130,$AE$49,$AE$53)</f>
        <v>-0.19282875066603225</v>
      </c>
      <c r="S130">
        <f t="shared" ref="S130:S193" si="18">STANDARDIZE(K130,$AG$49,$AG$53)</f>
        <v>-1.595298585764322</v>
      </c>
      <c r="T130">
        <f t="shared" ref="T130:T193" si="19">STANDARDIZE(L130,$AI$49,$AI$53)</f>
        <v>-6.348580617109284E-2</v>
      </c>
      <c r="U130">
        <f t="shared" ref="U130:U193" si="20">STANDARDIZE(M130,$AK$49,$AK$53)</f>
        <v>1.3397577169095389</v>
      </c>
    </row>
    <row r="131" spans="1:21" x14ac:dyDescent="0.25">
      <c r="A131">
        <v>0</v>
      </c>
      <c r="B131">
        <v>50</v>
      </c>
      <c r="C131">
        <v>1</v>
      </c>
      <c r="D131">
        <v>15</v>
      </c>
      <c r="E131">
        <v>0</v>
      </c>
      <c r="F131">
        <v>0</v>
      </c>
      <c r="G131">
        <v>0</v>
      </c>
      <c r="H131">
        <v>0</v>
      </c>
      <c r="I131">
        <v>150</v>
      </c>
      <c r="J131">
        <v>121</v>
      </c>
      <c r="K131">
        <v>84</v>
      </c>
      <c r="L131">
        <v>28.69</v>
      </c>
      <c r="M131">
        <v>75</v>
      </c>
      <c r="N131">
        <v>0</v>
      </c>
      <c r="O131">
        <f t="shared" si="14"/>
        <v>5.8022836759148308E-2</v>
      </c>
      <c r="P131">
        <f t="shared" si="15"/>
        <v>0.50437520727938567</v>
      </c>
      <c r="Q131">
        <f t="shared" si="16"/>
        <v>-1.949372506894077</v>
      </c>
      <c r="R131">
        <f t="shared" si="17"/>
        <v>-0.51236938992590841</v>
      </c>
      <c r="S131">
        <f t="shared" si="18"/>
        <v>9.3901859383523897E-2</v>
      </c>
      <c r="T131">
        <f t="shared" si="19"/>
        <v>0.7089686255109432</v>
      </c>
      <c r="U131">
        <f t="shared" si="20"/>
        <v>-6.9301308701788647E-2</v>
      </c>
    </row>
    <row r="132" spans="1:21" x14ac:dyDescent="0.25">
      <c r="A132">
        <v>1</v>
      </c>
      <c r="B132">
        <v>46</v>
      </c>
      <c r="C132">
        <v>1</v>
      </c>
      <c r="D132">
        <v>30</v>
      </c>
      <c r="E132">
        <v>0</v>
      </c>
      <c r="F132">
        <v>0</v>
      </c>
      <c r="G132">
        <v>0</v>
      </c>
      <c r="H132">
        <v>0</v>
      </c>
      <c r="I132">
        <v>270</v>
      </c>
      <c r="J132">
        <v>131</v>
      </c>
      <c r="K132">
        <v>81</v>
      </c>
      <c r="L132">
        <v>26.4</v>
      </c>
      <c r="M132">
        <v>75</v>
      </c>
      <c r="N132">
        <v>0</v>
      </c>
      <c r="O132">
        <f t="shared" si="14"/>
        <v>-0.41028388914686992</v>
      </c>
      <c r="P132">
        <f t="shared" si="15"/>
        <v>1.7637215858115705</v>
      </c>
      <c r="Q132">
        <f t="shared" si="16"/>
        <v>0.74927370859470555</v>
      </c>
      <c r="R132">
        <f t="shared" si="17"/>
        <v>-5.5882762411799625E-2</v>
      </c>
      <c r="S132">
        <f t="shared" si="18"/>
        <v>-0.15947820738865301</v>
      </c>
      <c r="T132">
        <f t="shared" si="19"/>
        <v>0.147406514859558</v>
      </c>
      <c r="U132">
        <f t="shared" si="20"/>
        <v>-6.9301308701788647E-2</v>
      </c>
    </row>
    <row r="133" spans="1:21" x14ac:dyDescent="0.25">
      <c r="A133">
        <v>0</v>
      </c>
      <c r="B133">
        <v>43</v>
      </c>
      <c r="C133">
        <v>0</v>
      </c>
      <c r="D133">
        <v>0</v>
      </c>
      <c r="E133">
        <v>0</v>
      </c>
      <c r="F133">
        <v>0</v>
      </c>
      <c r="G133">
        <v>0</v>
      </c>
      <c r="H133">
        <v>0</v>
      </c>
      <c r="I133">
        <v>266</v>
      </c>
      <c r="J133">
        <v>131</v>
      </c>
      <c r="K133">
        <v>81</v>
      </c>
      <c r="L133">
        <v>24.03</v>
      </c>
      <c r="M133">
        <v>100</v>
      </c>
      <c r="N133">
        <v>0</v>
      </c>
      <c r="O133">
        <f t="shared" si="14"/>
        <v>-0.76151393357638353</v>
      </c>
      <c r="P133">
        <f t="shared" si="15"/>
        <v>-0.75497117125279922</v>
      </c>
      <c r="Q133">
        <f t="shared" si="16"/>
        <v>0.65931883474507946</v>
      </c>
      <c r="R133">
        <f t="shared" si="17"/>
        <v>-5.5882762411799625E-2</v>
      </c>
      <c r="S133">
        <f t="shared" si="18"/>
        <v>-0.15947820738865301</v>
      </c>
      <c r="T133">
        <f t="shared" si="19"/>
        <v>-0.43377348612025862</v>
      </c>
      <c r="U133">
        <f t="shared" si="20"/>
        <v>2.0028443171972223</v>
      </c>
    </row>
    <row r="134" spans="1:21" x14ac:dyDescent="0.25">
      <c r="A134">
        <v>1</v>
      </c>
      <c r="B134">
        <v>61</v>
      </c>
      <c r="C134">
        <v>0</v>
      </c>
      <c r="D134">
        <v>0</v>
      </c>
      <c r="E134">
        <v>0</v>
      </c>
      <c r="F134">
        <v>0</v>
      </c>
      <c r="G134">
        <v>0</v>
      </c>
      <c r="H134">
        <v>0</v>
      </c>
      <c r="I134">
        <v>246</v>
      </c>
      <c r="J134">
        <v>124</v>
      </c>
      <c r="K134">
        <v>70</v>
      </c>
      <c r="L134">
        <v>25.63</v>
      </c>
      <c r="M134">
        <v>55</v>
      </c>
      <c r="N134">
        <v>1</v>
      </c>
      <c r="O134">
        <f t="shared" si="14"/>
        <v>1.3458663330006984</v>
      </c>
      <c r="P134">
        <f t="shared" si="15"/>
        <v>-0.75497117125279922</v>
      </c>
      <c r="Q134">
        <f t="shared" si="16"/>
        <v>0.20954446549694902</v>
      </c>
      <c r="R134">
        <f t="shared" si="17"/>
        <v>-0.37542340167167576</v>
      </c>
      <c r="S134">
        <f t="shared" si="18"/>
        <v>-1.0885384522199684</v>
      </c>
      <c r="T134">
        <f t="shared" si="19"/>
        <v>-4.1415679551606153E-2</v>
      </c>
      <c r="U134">
        <f t="shared" si="20"/>
        <v>-1.7270178094209976</v>
      </c>
    </row>
    <row r="135" spans="1:21" x14ac:dyDescent="0.25">
      <c r="A135">
        <v>0</v>
      </c>
      <c r="B135">
        <v>41</v>
      </c>
      <c r="C135">
        <v>1</v>
      </c>
      <c r="D135">
        <v>30</v>
      </c>
      <c r="E135">
        <v>0</v>
      </c>
      <c r="F135">
        <v>0</v>
      </c>
      <c r="G135">
        <v>1</v>
      </c>
      <c r="H135">
        <v>0</v>
      </c>
      <c r="I135">
        <v>187</v>
      </c>
      <c r="J135">
        <v>154</v>
      </c>
      <c r="K135">
        <v>100</v>
      </c>
      <c r="L135">
        <v>20.5</v>
      </c>
      <c r="M135">
        <v>66</v>
      </c>
      <c r="N135">
        <v>1</v>
      </c>
      <c r="O135">
        <f t="shared" si="14"/>
        <v>-0.99566729652939268</v>
      </c>
      <c r="P135">
        <f t="shared" si="15"/>
        <v>1.7637215858115705</v>
      </c>
      <c r="Q135">
        <f t="shared" si="16"/>
        <v>-1.1172899237850358</v>
      </c>
      <c r="R135">
        <f t="shared" si="17"/>
        <v>0.99403648087065044</v>
      </c>
      <c r="S135">
        <f t="shared" si="18"/>
        <v>1.4452622155018007</v>
      </c>
      <c r="T135">
        <f t="shared" si="19"/>
        <v>-1.2994128968623495</v>
      </c>
      <c r="U135">
        <f t="shared" si="20"/>
        <v>-0.81527373402543268</v>
      </c>
    </row>
    <row r="136" spans="1:21" x14ac:dyDescent="0.25">
      <c r="A136">
        <v>0</v>
      </c>
      <c r="B136">
        <v>55</v>
      </c>
      <c r="C136">
        <v>0</v>
      </c>
      <c r="D136">
        <v>0</v>
      </c>
      <c r="E136">
        <v>0</v>
      </c>
      <c r="F136">
        <v>0</v>
      </c>
      <c r="G136">
        <v>0</v>
      </c>
      <c r="H136">
        <v>0</v>
      </c>
      <c r="I136">
        <v>286</v>
      </c>
      <c r="J136">
        <v>138</v>
      </c>
      <c r="K136">
        <v>82</v>
      </c>
      <c r="L136">
        <v>24.27</v>
      </c>
      <c r="M136">
        <v>80</v>
      </c>
      <c r="N136">
        <v>1</v>
      </c>
      <c r="O136">
        <f t="shared" si="14"/>
        <v>0.64340624414167102</v>
      </c>
      <c r="P136">
        <f t="shared" si="15"/>
        <v>-0.75497117125279922</v>
      </c>
      <c r="Q136">
        <f t="shared" si="16"/>
        <v>1.1090932039932098</v>
      </c>
      <c r="R136">
        <f t="shared" si="17"/>
        <v>0.26365787684807651</v>
      </c>
      <c r="S136">
        <f t="shared" si="18"/>
        <v>-7.5018185131260698E-2</v>
      </c>
      <c r="T136">
        <f t="shared" si="19"/>
        <v>-0.37491981513496103</v>
      </c>
      <c r="U136">
        <f t="shared" si="20"/>
        <v>0.3451278164780136</v>
      </c>
    </row>
    <row r="137" spans="1:21" x14ac:dyDescent="0.25">
      <c r="A137">
        <v>1</v>
      </c>
      <c r="B137">
        <v>43</v>
      </c>
      <c r="C137">
        <v>1</v>
      </c>
      <c r="D137">
        <v>40</v>
      </c>
      <c r="E137">
        <v>0</v>
      </c>
      <c r="F137">
        <v>0</v>
      </c>
      <c r="G137">
        <v>0</v>
      </c>
      <c r="H137">
        <v>0</v>
      </c>
      <c r="I137">
        <v>240</v>
      </c>
      <c r="J137">
        <v>100</v>
      </c>
      <c r="K137">
        <v>72.5</v>
      </c>
      <c r="L137">
        <v>24.3</v>
      </c>
      <c r="M137">
        <v>70</v>
      </c>
      <c r="N137">
        <v>0</v>
      </c>
      <c r="O137">
        <f t="shared" si="14"/>
        <v>-0.76151393357638353</v>
      </c>
      <c r="P137">
        <f t="shared" si="15"/>
        <v>2.6032858381663604</v>
      </c>
      <c r="Q137">
        <f t="shared" si="16"/>
        <v>7.4612154722509899E-2</v>
      </c>
      <c r="R137">
        <f t="shared" si="17"/>
        <v>-1.4709913077055368</v>
      </c>
      <c r="S137">
        <f t="shared" si="18"/>
        <v>-0.87738839657648748</v>
      </c>
      <c r="T137">
        <f t="shared" si="19"/>
        <v>-0.3675631062617985</v>
      </c>
      <c r="U137">
        <f t="shared" si="20"/>
        <v>-0.48373043388159087</v>
      </c>
    </row>
    <row r="138" spans="1:21" x14ac:dyDescent="0.25">
      <c r="A138">
        <v>1</v>
      </c>
      <c r="B138">
        <v>40</v>
      </c>
      <c r="C138">
        <v>0</v>
      </c>
      <c r="D138">
        <v>0</v>
      </c>
      <c r="E138">
        <v>0</v>
      </c>
      <c r="F138">
        <v>0</v>
      </c>
      <c r="G138">
        <v>0</v>
      </c>
      <c r="H138">
        <v>0</v>
      </c>
      <c r="I138">
        <v>154</v>
      </c>
      <c r="J138">
        <v>117.5</v>
      </c>
      <c r="K138">
        <v>72.5</v>
      </c>
      <c r="L138">
        <v>26.82</v>
      </c>
      <c r="M138">
        <v>80</v>
      </c>
      <c r="N138">
        <v>0</v>
      </c>
      <c r="O138">
        <f t="shared" si="14"/>
        <v>-1.1127439780058972</v>
      </c>
      <c r="P138">
        <f t="shared" si="15"/>
        <v>-0.75497117125279922</v>
      </c>
      <c r="Q138">
        <f t="shared" si="16"/>
        <v>-1.859417633044451</v>
      </c>
      <c r="R138">
        <f t="shared" si="17"/>
        <v>-0.67213970955584645</v>
      </c>
      <c r="S138">
        <f t="shared" si="18"/>
        <v>-0.87738839657648748</v>
      </c>
      <c r="T138">
        <f t="shared" si="19"/>
        <v>0.25040043908382981</v>
      </c>
      <c r="U138">
        <f t="shared" si="20"/>
        <v>0.3451278164780136</v>
      </c>
    </row>
    <row r="139" spans="1:21" hidden="1" x14ac:dyDescent="0.25">
      <c r="A139">
        <v>0</v>
      </c>
      <c r="B139">
        <v>57</v>
      </c>
      <c r="C139">
        <v>0</v>
      </c>
      <c r="D139">
        <v>0</v>
      </c>
      <c r="E139">
        <v>0</v>
      </c>
      <c r="F139">
        <v>0</v>
      </c>
      <c r="G139">
        <v>1</v>
      </c>
      <c r="H139">
        <v>0</v>
      </c>
      <c r="I139">
        <v>266</v>
      </c>
      <c r="J139">
        <v>151</v>
      </c>
      <c r="K139">
        <v>95</v>
      </c>
      <c r="L139">
        <v>38.39</v>
      </c>
      <c r="M139">
        <v>96</v>
      </c>
      <c r="N139">
        <v>1</v>
      </c>
      <c r="O139">
        <f t="shared" si="14"/>
        <v>0.87755960709468017</v>
      </c>
      <c r="P139">
        <f t="shared" si="15"/>
        <v>-0.75497117125279922</v>
      </c>
      <c r="Q139">
        <f t="shared" si="16"/>
        <v>0.65931883474507946</v>
      </c>
      <c r="R139">
        <f t="shared" si="17"/>
        <v>0.8570904926164179</v>
      </c>
      <c r="S139">
        <f t="shared" si="18"/>
        <v>1.0229621042148391</v>
      </c>
      <c r="T139">
        <f t="shared" si="19"/>
        <v>3.0876378278334018</v>
      </c>
      <c r="U139">
        <f t="shared" si="20"/>
        <v>1.6713010170533809</v>
      </c>
    </row>
    <row r="140" spans="1:21" x14ac:dyDescent="0.25">
      <c r="A140">
        <v>0</v>
      </c>
      <c r="B140">
        <v>56</v>
      </c>
      <c r="C140">
        <v>1</v>
      </c>
      <c r="D140">
        <v>3</v>
      </c>
      <c r="E140">
        <v>0</v>
      </c>
      <c r="F140">
        <v>0</v>
      </c>
      <c r="G140">
        <v>1</v>
      </c>
      <c r="H140">
        <v>0</v>
      </c>
      <c r="I140">
        <v>279</v>
      </c>
      <c r="J140">
        <v>136</v>
      </c>
      <c r="K140">
        <v>94</v>
      </c>
      <c r="L140">
        <v>32.99</v>
      </c>
      <c r="M140">
        <v>50</v>
      </c>
      <c r="N140">
        <v>0</v>
      </c>
      <c r="O140">
        <f t="shared" si="14"/>
        <v>0.76048292561817565</v>
      </c>
      <c r="P140">
        <f t="shared" si="15"/>
        <v>-0.50310189554636231</v>
      </c>
      <c r="Q140">
        <f t="shared" si="16"/>
        <v>0.95167217475636423</v>
      </c>
      <c r="R140">
        <f t="shared" si="17"/>
        <v>0.17236055134525474</v>
      </c>
      <c r="S140">
        <f t="shared" si="18"/>
        <v>0.93850208195744689</v>
      </c>
      <c r="T140">
        <f t="shared" si="19"/>
        <v>1.7634302306641982</v>
      </c>
      <c r="U140">
        <f t="shared" si="20"/>
        <v>-2.1414469346008</v>
      </c>
    </row>
    <row r="141" spans="1:21" x14ac:dyDescent="0.25">
      <c r="A141">
        <v>1</v>
      </c>
      <c r="B141">
        <v>48</v>
      </c>
      <c r="C141">
        <v>0</v>
      </c>
      <c r="D141">
        <v>0</v>
      </c>
      <c r="E141">
        <v>0</v>
      </c>
      <c r="F141">
        <v>0</v>
      </c>
      <c r="G141">
        <v>1</v>
      </c>
      <c r="H141">
        <v>0</v>
      </c>
      <c r="I141">
        <v>293</v>
      </c>
      <c r="J141">
        <v>149</v>
      </c>
      <c r="K141">
        <v>100</v>
      </c>
      <c r="L141">
        <v>31.61</v>
      </c>
      <c r="M141">
        <v>87</v>
      </c>
      <c r="N141">
        <v>1</v>
      </c>
      <c r="O141">
        <f t="shared" si="14"/>
        <v>-0.1761305261938608</v>
      </c>
      <c r="P141">
        <f t="shared" si="15"/>
        <v>-0.75497117125279922</v>
      </c>
      <c r="Q141">
        <f t="shared" si="16"/>
        <v>1.2665142332300554</v>
      </c>
      <c r="R141">
        <f t="shared" si="17"/>
        <v>0.76579316711359613</v>
      </c>
      <c r="S141">
        <f t="shared" si="18"/>
        <v>1.4452622155018007</v>
      </c>
      <c r="T141">
        <f t="shared" si="19"/>
        <v>1.4250216224987344</v>
      </c>
      <c r="U141">
        <f t="shared" si="20"/>
        <v>0.92532859172973669</v>
      </c>
    </row>
    <row r="142" spans="1:21" x14ac:dyDescent="0.25">
      <c r="A142">
        <v>0</v>
      </c>
      <c r="B142">
        <v>59</v>
      </c>
      <c r="C142">
        <v>1</v>
      </c>
      <c r="D142">
        <v>1</v>
      </c>
      <c r="E142">
        <v>0</v>
      </c>
      <c r="F142">
        <v>0</v>
      </c>
      <c r="G142">
        <v>1</v>
      </c>
      <c r="H142">
        <v>0</v>
      </c>
      <c r="I142">
        <v>259</v>
      </c>
      <c r="J142">
        <v>141</v>
      </c>
      <c r="K142">
        <v>86</v>
      </c>
      <c r="L142">
        <v>25.97</v>
      </c>
      <c r="M142">
        <v>70</v>
      </c>
      <c r="N142">
        <v>0</v>
      </c>
      <c r="O142">
        <f t="shared" si="14"/>
        <v>1.1117129700476893</v>
      </c>
      <c r="P142">
        <f t="shared" si="15"/>
        <v>-0.67101474601732025</v>
      </c>
      <c r="Q142">
        <f t="shared" si="16"/>
        <v>0.50189780550823382</v>
      </c>
      <c r="R142">
        <f t="shared" si="17"/>
        <v>0.40060386510230911</v>
      </c>
      <c r="S142">
        <f t="shared" si="18"/>
        <v>0.26282190389830851</v>
      </c>
      <c r="T142">
        <f t="shared" si="19"/>
        <v>4.1960354344232571E-2</v>
      </c>
      <c r="U142">
        <f t="shared" si="20"/>
        <v>-0.48373043388159087</v>
      </c>
    </row>
    <row r="143" spans="1:21" x14ac:dyDescent="0.25">
      <c r="A143">
        <v>0</v>
      </c>
      <c r="B143">
        <v>47</v>
      </c>
      <c r="C143">
        <v>0</v>
      </c>
      <c r="D143">
        <v>0</v>
      </c>
      <c r="E143">
        <v>0</v>
      </c>
      <c r="F143">
        <v>0</v>
      </c>
      <c r="G143">
        <v>1</v>
      </c>
      <c r="H143">
        <v>0</v>
      </c>
      <c r="I143">
        <v>219</v>
      </c>
      <c r="J143">
        <v>153</v>
      </c>
      <c r="K143">
        <v>98</v>
      </c>
      <c r="L143">
        <v>22.02</v>
      </c>
      <c r="M143">
        <v>80</v>
      </c>
      <c r="N143">
        <v>0</v>
      </c>
      <c r="O143">
        <f t="shared" si="14"/>
        <v>-0.29320720767036534</v>
      </c>
      <c r="P143">
        <f t="shared" si="15"/>
        <v>-0.75497117125279922</v>
      </c>
      <c r="Q143">
        <f t="shared" si="16"/>
        <v>-0.39765093298802706</v>
      </c>
      <c r="R143">
        <f t="shared" si="17"/>
        <v>0.94838781811923967</v>
      </c>
      <c r="S143">
        <f t="shared" si="18"/>
        <v>1.276342170987016</v>
      </c>
      <c r="T143">
        <f t="shared" si="19"/>
        <v>-0.92667298062212933</v>
      </c>
      <c r="U143">
        <f t="shared" si="20"/>
        <v>0.3451278164780136</v>
      </c>
    </row>
    <row r="144" spans="1:21" x14ac:dyDescent="0.25">
      <c r="A144">
        <v>1</v>
      </c>
      <c r="B144">
        <v>64</v>
      </c>
      <c r="C144">
        <v>0</v>
      </c>
      <c r="D144">
        <v>0</v>
      </c>
      <c r="E144">
        <v>0</v>
      </c>
      <c r="F144">
        <v>0</v>
      </c>
      <c r="G144">
        <v>0</v>
      </c>
      <c r="H144">
        <v>0</v>
      </c>
      <c r="I144">
        <v>210</v>
      </c>
      <c r="J144">
        <v>123</v>
      </c>
      <c r="K144">
        <v>81</v>
      </c>
      <c r="L144">
        <v>26.49</v>
      </c>
      <c r="M144">
        <v>60</v>
      </c>
      <c r="N144">
        <v>1</v>
      </c>
      <c r="O144">
        <f t="shared" si="14"/>
        <v>1.6970963774302121</v>
      </c>
      <c r="P144">
        <f t="shared" si="15"/>
        <v>-0.75497117125279922</v>
      </c>
      <c r="Q144">
        <f t="shared" si="16"/>
        <v>-0.60004939914968569</v>
      </c>
      <c r="R144">
        <f t="shared" si="17"/>
        <v>-0.42107206442308664</v>
      </c>
      <c r="S144">
        <f t="shared" si="18"/>
        <v>-0.15947820738865301</v>
      </c>
      <c r="T144">
        <f t="shared" si="19"/>
        <v>0.16947664147904468</v>
      </c>
      <c r="U144">
        <f t="shared" si="20"/>
        <v>-1.3125886842411953</v>
      </c>
    </row>
    <row r="145" spans="1:21" x14ac:dyDescent="0.25">
      <c r="A145">
        <v>0</v>
      </c>
      <c r="B145">
        <v>54</v>
      </c>
      <c r="C145">
        <v>0</v>
      </c>
      <c r="D145">
        <v>0</v>
      </c>
      <c r="E145">
        <v>0</v>
      </c>
      <c r="F145">
        <v>0</v>
      </c>
      <c r="G145">
        <v>1</v>
      </c>
      <c r="H145">
        <v>0</v>
      </c>
      <c r="I145">
        <v>230</v>
      </c>
      <c r="J145">
        <v>180.5</v>
      </c>
      <c r="K145">
        <v>106.5</v>
      </c>
      <c r="L145">
        <v>28.92</v>
      </c>
      <c r="M145">
        <v>72</v>
      </c>
      <c r="N145">
        <v>0</v>
      </c>
      <c r="O145">
        <f t="shared" si="14"/>
        <v>0.52632956266516651</v>
      </c>
      <c r="P145">
        <f t="shared" si="15"/>
        <v>-0.75497117125279922</v>
      </c>
      <c r="Q145">
        <f t="shared" si="16"/>
        <v>-0.15027502990155531</v>
      </c>
      <c r="R145">
        <f t="shared" si="17"/>
        <v>2.2037260437830386</v>
      </c>
      <c r="S145">
        <f t="shared" si="18"/>
        <v>1.9942523601748505</v>
      </c>
      <c r="T145">
        <f t="shared" si="19"/>
        <v>0.76537006020518716</v>
      </c>
      <c r="U145">
        <f t="shared" si="20"/>
        <v>-0.31795878380966996</v>
      </c>
    </row>
    <row r="146" spans="1:21" x14ac:dyDescent="0.25">
      <c r="A146">
        <v>0</v>
      </c>
      <c r="B146">
        <v>64</v>
      </c>
      <c r="C146">
        <v>0</v>
      </c>
      <c r="D146">
        <v>0</v>
      </c>
      <c r="E146">
        <v>0</v>
      </c>
      <c r="F146">
        <v>0</v>
      </c>
      <c r="G146">
        <v>0</v>
      </c>
      <c r="H146">
        <v>0</v>
      </c>
      <c r="I146">
        <v>320</v>
      </c>
      <c r="J146">
        <v>130</v>
      </c>
      <c r="K146">
        <v>77</v>
      </c>
      <c r="L146">
        <v>26.24</v>
      </c>
      <c r="M146">
        <v>70</v>
      </c>
      <c r="N146">
        <v>0</v>
      </c>
      <c r="O146">
        <f t="shared" si="14"/>
        <v>1.6970963774302121</v>
      </c>
      <c r="P146">
        <f t="shared" si="15"/>
        <v>-0.75497117125279922</v>
      </c>
      <c r="Q146">
        <f t="shared" si="16"/>
        <v>1.8737096317150315</v>
      </c>
      <c r="R146">
        <f t="shared" si="17"/>
        <v>-0.1015314251632105</v>
      </c>
      <c r="S146">
        <f t="shared" si="18"/>
        <v>-0.49731829641822217</v>
      </c>
      <c r="T146">
        <f t="shared" si="19"/>
        <v>0.10817073420269266</v>
      </c>
      <c r="U146">
        <f t="shared" si="20"/>
        <v>-0.48373043388159087</v>
      </c>
    </row>
    <row r="147" spans="1:21" x14ac:dyDescent="0.25">
      <c r="A147">
        <v>0</v>
      </c>
      <c r="B147">
        <v>61</v>
      </c>
      <c r="C147">
        <v>0</v>
      </c>
      <c r="D147">
        <v>0</v>
      </c>
      <c r="E147">
        <v>0</v>
      </c>
      <c r="F147">
        <v>0</v>
      </c>
      <c r="G147">
        <v>0</v>
      </c>
      <c r="H147">
        <v>0</v>
      </c>
      <c r="I147">
        <v>220</v>
      </c>
      <c r="J147">
        <v>142</v>
      </c>
      <c r="K147">
        <v>93</v>
      </c>
      <c r="L147">
        <v>23.37</v>
      </c>
      <c r="M147">
        <v>80</v>
      </c>
      <c r="N147">
        <v>0</v>
      </c>
      <c r="O147">
        <f t="shared" si="14"/>
        <v>1.3458663330006984</v>
      </c>
      <c r="P147">
        <f t="shared" si="15"/>
        <v>-0.75497117125279922</v>
      </c>
      <c r="Q147">
        <f t="shared" si="16"/>
        <v>-0.37516221452562054</v>
      </c>
      <c r="R147">
        <f t="shared" si="17"/>
        <v>0.44625252785371999</v>
      </c>
      <c r="S147">
        <f t="shared" si="18"/>
        <v>0.85404205970005453</v>
      </c>
      <c r="T147">
        <f t="shared" si="19"/>
        <v>-0.59562108132982805</v>
      </c>
      <c r="U147">
        <f t="shared" si="20"/>
        <v>0.3451278164780136</v>
      </c>
    </row>
    <row r="148" spans="1:21" x14ac:dyDescent="0.25">
      <c r="A148">
        <v>0</v>
      </c>
      <c r="B148">
        <v>61</v>
      </c>
      <c r="C148">
        <v>0</v>
      </c>
      <c r="D148">
        <v>0</v>
      </c>
      <c r="E148">
        <v>0</v>
      </c>
      <c r="F148">
        <v>0</v>
      </c>
      <c r="G148">
        <v>0</v>
      </c>
      <c r="H148">
        <v>0</v>
      </c>
      <c r="I148">
        <v>312</v>
      </c>
      <c r="J148">
        <v>136.5</v>
      </c>
      <c r="K148">
        <v>76</v>
      </c>
      <c r="L148">
        <v>31.13</v>
      </c>
      <c r="M148">
        <v>71</v>
      </c>
      <c r="N148">
        <v>1</v>
      </c>
      <c r="O148">
        <f t="shared" si="14"/>
        <v>1.3458663330006984</v>
      </c>
      <c r="P148">
        <f t="shared" si="15"/>
        <v>-0.75497117125279922</v>
      </c>
      <c r="Q148">
        <f t="shared" si="16"/>
        <v>1.6937998840157793</v>
      </c>
      <c r="R148">
        <f t="shared" si="17"/>
        <v>0.19518488272096018</v>
      </c>
      <c r="S148">
        <f t="shared" si="18"/>
        <v>-0.58177831867561447</v>
      </c>
      <c r="T148">
        <f t="shared" si="19"/>
        <v>1.3073142805281386</v>
      </c>
      <c r="U148">
        <f t="shared" si="20"/>
        <v>-0.40084460884563045</v>
      </c>
    </row>
    <row r="149" spans="1:21" hidden="1" x14ac:dyDescent="0.25">
      <c r="A149">
        <v>0</v>
      </c>
      <c r="B149">
        <v>66</v>
      </c>
      <c r="C149">
        <v>0</v>
      </c>
      <c r="D149">
        <v>0</v>
      </c>
      <c r="E149">
        <v>0</v>
      </c>
      <c r="F149">
        <v>0</v>
      </c>
      <c r="G149">
        <v>1</v>
      </c>
      <c r="H149">
        <v>0</v>
      </c>
      <c r="I149">
        <v>214</v>
      </c>
      <c r="J149">
        <v>212</v>
      </c>
      <c r="K149">
        <v>104</v>
      </c>
      <c r="L149">
        <v>25.32</v>
      </c>
      <c r="M149">
        <v>57</v>
      </c>
      <c r="N149">
        <v>1</v>
      </c>
      <c r="O149">
        <f t="shared" si="14"/>
        <v>1.9312497403832212</v>
      </c>
      <c r="P149">
        <f t="shared" si="15"/>
        <v>-0.75497117125279922</v>
      </c>
      <c r="Q149">
        <f t="shared" si="16"/>
        <v>-0.51009452530005961</v>
      </c>
      <c r="R149">
        <f t="shared" si="17"/>
        <v>3.6416589204524814</v>
      </c>
      <c r="S149">
        <f t="shared" si="18"/>
        <v>1.7831023045313699</v>
      </c>
      <c r="T149">
        <f t="shared" si="19"/>
        <v>-0.11743500457428235</v>
      </c>
      <c r="U149">
        <f t="shared" si="20"/>
        <v>-1.5612461593490767</v>
      </c>
    </row>
    <row r="150" spans="1:21" x14ac:dyDescent="0.25">
      <c r="A150">
        <v>1</v>
      </c>
      <c r="B150">
        <v>39</v>
      </c>
      <c r="C150">
        <v>1</v>
      </c>
      <c r="D150">
        <v>40</v>
      </c>
      <c r="E150">
        <v>0</v>
      </c>
      <c r="F150">
        <v>0</v>
      </c>
      <c r="G150">
        <v>0</v>
      </c>
      <c r="H150">
        <v>0</v>
      </c>
      <c r="I150">
        <v>209</v>
      </c>
      <c r="J150">
        <v>134</v>
      </c>
      <c r="K150">
        <v>82</v>
      </c>
      <c r="L150">
        <v>28.34</v>
      </c>
      <c r="M150">
        <v>70</v>
      </c>
      <c r="N150">
        <v>0</v>
      </c>
      <c r="O150">
        <f t="shared" si="14"/>
        <v>-1.2298206594824017</v>
      </c>
      <c r="P150">
        <f t="shared" si="15"/>
        <v>2.6032858381663604</v>
      </c>
      <c r="Q150">
        <f t="shared" si="16"/>
        <v>-0.62253811761209221</v>
      </c>
      <c r="R150">
        <f t="shared" si="17"/>
        <v>8.1063225842433001E-2</v>
      </c>
      <c r="S150">
        <f t="shared" si="18"/>
        <v>-7.5018185131260698E-2</v>
      </c>
      <c r="T150">
        <f t="shared" si="19"/>
        <v>0.6231403553240501</v>
      </c>
      <c r="U150">
        <f t="shared" si="20"/>
        <v>-0.48373043388159087</v>
      </c>
    </row>
    <row r="151" spans="1:21" x14ac:dyDescent="0.25">
      <c r="A151">
        <v>0</v>
      </c>
      <c r="B151">
        <v>58</v>
      </c>
      <c r="C151">
        <v>0</v>
      </c>
      <c r="D151">
        <v>0</v>
      </c>
      <c r="E151">
        <v>0</v>
      </c>
      <c r="F151">
        <v>0</v>
      </c>
      <c r="G151">
        <v>1</v>
      </c>
      <c r="H151">
        <v>0</v>
      </c>
      <c r="I151">
        <v>195</v>
      </c>
      <c r="J151">
        <v>153</v>
      </c>
      <c r="K151">
        <v>80.5</v>
      </c>
      <c r="L151">
        <v>23.36</v>
      </c>
      <c r="M151">
        <v>60</v>
      </c>
      <c r="N151">
        <v>0</v>
      </c>
      <c r="O151">
        <f t="shared" si="14"/>
        <v>0.99463628857118469</v>
      </c>
      <c r="P151">
        <f t="shared" si="15"/>
        <v>-0.75497117125279922</v>
      </c>
      <c r="Q151">
        <f t="shared" si="16"/>
        <v>-0.9373801760857835</v>
      </c>
      <c r="R151">
        <f t="shared" si="17"/>
        <v>0.94838781811923967</v>
      </c>
      <c r="S151">
        <f t="shared" si="18"/>
        <v>-0.20170821851734916</v>
      </c>
      <c r="T151">
        <f t="shared" si="19"/>
        <v>-0.59807331762088245</v>
      </c>
      <c r="U151">
        <f t="shared" si="20"/>
        <v>-1.3125886842411953</v>
      </c>
    </row>
    <row r="152" spans="1:21" x14ac:dyDescent="0.25">
      <c r="A152">
        <v>0</v>
      </c>
      <c r="B152">
        <v>49</v>
      </c>
      <c r="C152">
        <v>0</v>
      </c>
      <c r="D152">
        <v>0</v>
      </c>
      <c r="E152">
        <v>0</v>
      </c>
      <c r="F152">
        <v>0</v>
      </c>
      <c r="G152">
        <v>1</v>
      </c>
      <c r="H152">
        <v>0</v>
      </c>
      <c r="I152">
        <v>265</v>
      </c>
      <c r="J152">
        <v>150</v>
      </c>
      <c r="K152">
        <v>77.5</v>
      </c>
      <c r="L152">
        <v>21.83</v>
      </c>
      <c r="M152">
        <v>96</v>
      </c>
      <c r="N152">
        <v>0</v>
      </c>
      <c r="O152">
        <f t="shared" si="14"/>
        <v>-5.9053844717356245E-2</v>
      </c>
      <c r="P152">
        <f t="shared" si="15"/>
        <v>-0.75497117125279922</v>
      </c>
      <c r="Q152">
        <f t="shared" si="16"/>
        <v>0.63683011628267294</v>
      </c>
      <c r="R152">
        <f t="shared" si="17"/>
        <v>0.81144182986500701</v>
      </c>
      <c r="S152">
        <f t="shared" si="18"/>
        <v>-0.45508828528952605</v>
      </c>
      <c r="T152">
        <f t="shared" si="19"/>
        <v>-0.97326547015215714</v>
      </c>
      <c r="U152">
        <f t="shared" si="20"/>
        <v>1.6713010170533809</v>
      </c>
    </row>
    <row r="153" spans="1:21" hidden="1" x14ac:dyDescent="0.25">
      <c r="A153">
        <v>0</v>
      </c>
      <c r="B153">
        <v>49</v>
      </c>
      <c r="C153">
        <v>0</v>
      </c>
      <c r="D153">
        <v>0</v>
      </c>
      <c r="E153">
        <v>1</v>
      </c>
      <c r="F153">
        <v>0</v>
      </c>
      <c r="G153">
        <v>1</v>
      </c>
      <c r="H153">
        <v>0</v>
      </c>
      <c r="I153">
        <v>254</v>
      </c>
      <c r="J153">
        <v>191</v>
      </c>
      <c r="K153">
        <v>124.5</v>
      </c>
      <c r="L153">
        <v>28.35</v>
      </c>
      <c r="M153">
        <v>78</v>
      </c>
      <c r="N153">
        <v>0</v>
      </c>
      <c r="O153">
        <f t="shared" si="14"/>
        <v>-5.9053844717356245E-2</v>
      </c>
      <c r="P153">
        <f t="shared" si="15"/>
        <v>-0.75497117125279922</v>
      </c>
      <c r="Q153">
        <f t="shared" si="16"/>
        <v>0.38945421319620116</v>
      </c>
      <c r="R153">
        <f t="shared" si="17"/>
        <v>2.6830370026728527</v>
      </c>
      <c r="S153">
        <f t="shared" si="18"/>
        <v>3.5145327608079118</v>
      </c>
      <c r="T153">
        <f t="shared" si="19"/>
        <v>0.6255925916151045</v>
      </c>
      <c r="U153">
        <f t="shared" si="20"/>
        <v>0.1793561664060927</v>
      </c>
    </row>
    <row r="154" spans="1:21" x14ac:dyDescent="0.25">
      <c r="A154">
        <v>0</v>
      </c>
      <c r="B154">
        <v>46</v>
      </c>
      <c r="C154">
        <v>0</v>
      </c>
      <c r="D154">
        <v>0</v>
      </c>
      <c r="E154">
        <v>0</v>
      </c>
      <c r="F154">
        <v>0</v>
      </c>
      <c r="G154">
        <v>0</v>
      </c>
      <c r="H154">
        <v>0</v>
      </c>
      <c r="I154">
        <v>165</v>
      </c>
      <c r="J154">
        <v>108</v>
      </c>
      <c r="K154">
        <v>81</v>
      </c>
      <c r="L154">
        <v>24.19</v>
      </c>
      <c r="M154">
        <v>80</v>
      </c>
      <c r="N154">
        <v>0</v>
      </c>
      <c r="O154">
        <f t="shared" si="14"/>
        <v>-0.41028388914686992</v>
      </c>
      <c r="P154">
        <f t="shared" si="15"/>
        <v>-0.75497117125279922</v>
      </c>
      <c r="Q154">
        <f t="shared" si="16"/>
        <v>-1.6120417299579792</v>
      </c>
      <c r="R154">
        <f t="shared" si="17"/>
        <v>-1.1058020056942497</v>
      </c>
      <c r="S154">
        <f t="shared" si="18"/>
        <v>-0.15947820738865301</v>
      </c>
      <c r="T154">
        <f t="shared" si="19"/>
        <v>-0.39453770546339328</v>
      </c>
      <c r="U154">
        <f t="shared" si="20"/>
        <v>0.3451278164780136</v>
      </c>
    </row>
    <row r="155" spans="1:21" x14ac:dyDescent="0.25">
      <c r="A155">
        <v>0</v>
      </c>
      <c r="B155">
        <v>36</v>
      </c>
      <c r="C155">
        <v>1</v>
      </c>
      <c r="D155">
        <v>20</v>
      </c>
      <c r="E155">
        <v>0</v>
      </c>
      <c r="F155">
        <v>0</v>
      </c>
      <c r="G155">
        <v>0</v>
      </c>
      <c r="H155">
        <v>0</v>
      </c>
      <c r="I155">
        <v>159</v>
      </c>
      <c r="J155">
        <v>121.5</v>
      </c>
      <c r="K155">
        <v>73</v>
      </c>
      <c r="L155">
        <v>20.41</v>
      </c>
      <c r="M155">
        <v>72</v>
      </c>
      <c r="N155">
        <v>0</v>
      </c>
      <c r="O155">
        <f t="shared" si="14"/>
        <v>-1.5810507039119155</v>
      </c>
      <c r="P155">
        <f t="shared" si="15"/>
        <v>0.92415733345678064</v>
      </c>
      <c r="Q155">
        <f t="shared" si="16"/>
        <v>-1.7469740407324184</v>
      </c>
      <c r="R155">
        <f t="shared" si="17"/>
        <v>-0.48954505855020292</v>
      </c>
      <c r="S155">
        <f t="shared" si="18"/>
        <v>-0.83515838544779142</v>
      </c>
      <c r="T155">
        <f t="shared" si="19"/>
        <v>-1.3214830234818362</v>
      </c>
      <c r="U155">
        <f t="shared" si="20"/>
        <v>-0.31795878380966996</v>
      </c>
    </row>
    <row r="156" spans="1:21" x14ac:dyDescent="0.25">
      <c r="A156">
        <v>1</v>
      </c>
      <c r="B156">
        <v>41</v>
      </c>
      <c r="C156">
        <v>1</v>
      </c>
      <c r="D156">
        <v>20</v>
      </c>
      <c r="E156">
        <v>1</v>
      </c>
      <c r="F156">
        <v>0</v>
      </c>
      <c r="G156">
        <v>1</v>
      </c>
      <c r="H156">
        <v>0</v>
      </c>
      <c r="I156">
        <v>244</v>
      </c>
      <c r="J156">
        <v>139</v>
      </c>
      <c r="K156">
        <v>86</v>
      </c>
      <c r="L156">
        <v>30.77</v>
      </c>
      <c r="M156">
        <v>60</v>
      </c>
      <c r="N156">
        <v>0</v>
      </c>
      <c r="O156">
        <f t="shared" si="14"/>
        <v>-0.99566729652939268</v>
      </c>
      <c r="P156">
        <f t="shared" si="15"/>
        <v>0.92415733345678064</v>
      </c>
      <c r="Q156">
        <f t="shared" si="16"/>
        <v>0.16456702857213598</v>
      </c>
      <c r="R156">
        <f t="shared" si="17"/>
        <v>0.3093065395994874</v>
      </c>
      <c r="S156">
        <f t="shared" si="18"/>
        <v>0.26282190389830851</v>
      </c>
      <c r="T156">
        <f t="shared" si="19"/>
        <v>1.2190337740501918</v>
      </c>
      <c r="U156">
        <f t="shared" si="20"/>
        <v>-1.3125886842411953</v>
      </c>
    </row>
    <row r="157" spans="1:21" hidden="1" x14ac:dyDescent="0.25">
      <c r="A157">
        <v>0</v>
      </c>
      <c r="B157">
        <v>47</v>
      </c>
      <c r="C157">
        <v>0</v>
      </c>
      <c r="D157">
        <v>0</v>
      </c>
      <c r="E157">
        <v>0</v>
      </c>
      <c r="F157">
        <v>0</v>
      </c>
      <c r="G157">
        <v>0</v>
      </c>
      <c r="H157">
        <v>0</v>
      </c>
      <c r="I157">
        <v>174</v>
      </c>
      <c r="J157">
        <v>118</v>
      </c>
      <c r="K157">
        <v>86.5</v>
      </c>
      <c r="L157">
        <v>26.15</v>
      </c>
      <c r="M157">
        <v>110</v>
      </c>
      <c r="N157">
        <v>0</v>
      </c>
      <c r="O157">
        <f t="shared" si="14"/>
        <v>-0.29320720767036534</v>
      </c>
      <c r="P157">
        <f t="shared" si="15"/>
        <v>-0.75497117125279922</v>
      </c>
      <c r="Q157">
        <f t="shared" si="16"/>
        <v>-1.4096432637963205</v>
      </c>
      <c r="R157">
        <f t="shared" si="17"/>
        <v>-0.64931537818014096</v>
      </c>
      <c r="S157">
        <f t="shared" si="18"/>
        <v>0.30505191502700463</v>
      </c>
      <c r="T157">
        <f t="shared" si="19"/>
        <v>8.6100607583205965E-2</v>
      </c>
      <c r="U157">
        <f t="shared" si="20"/>
        <v>2.8317025675568268</v>
      </c>
    </row>
    <row r="158" spans="1:21" x14ac:dyDescent="0.25">
      <c r="A158">
        <v>1</v>
      </c>
      <c r="B158">
        <v>57</v>
      </c>
      <c r="C158">
        <v>1</v>
      </c>
      <c r="D158">
        <v>1</v>
      </c>
      <c r="E158">
        <v>0</v>
      </c>
      <c r="F158">
        <v>0</v>
      </c>
      <c r="G158">
        <v>0</v>
      </c>
      <c r="H158">
        <v>0</v>
      </c>
      <c r="I158">
        <v>242</v>
      </c>
      <c r="J158">
        <v>102</v>
      </c>
      <c r="K158">
        <v>61</v>
      </c>
      <c r="L158">
        <v>23.5</v>
      </c>
      <c r="M158">
        <v>70</v>
      </c>
      <c r="N158">
        <v>0</v>
      </c>
      <c r="O158">
        <f t="shared" si="14"/>
        <v>0.87755960709468017</v>
      </c>
      <c r="P158">
        <f t="shared" si="15"/>
        <v>-0.67101474601732025</v>
      </c>
      <c r="Q158">
        <f t="shared" si="16"/>
        <v>0.11958959164732294</v>
      </c>
      <c r="R158">
        <f t="shared" si="17"/>
        <v>-1.379693982202715</v>
      </c>
      <c r="S158">
        <f t="shared" si="18"/>
        <v>-1.8486786525364989</v>
      </c>
      <c r="T158">
        <f t="shared" si="19"/>
        <v>-0.56374200954612519</v>
      </c>
      <c r="U158">
        <f t="shared" si="20"/>
        <v>-0.48373043388159087</v>
      </c>
    </row>
    <row r="159" spans="1:21" x14ac:dyDescent="0.25">
      <c r="A159">
        <v>1</v>
      </c>
      <c r="B159">
        <v>50</v>
      </c>
      <c r="C159">
        <v>0</v>
      </c>
      <c r="D159">
        <v>0</v>
      </c>
      <c r="E159">
        <v>0</v>
      </c>
      <c r="F159">
        <v>0</v>
      </c>
      <c r="G159">
        <v>0</v>
      </c>
      <c r="H159">
        <v>0</v>
      </c>
      <c r="I159">
        <v>301</v>
      </c>
      <c r="J159">
        <v>117.5</v>
      </c>
      <c r="K159">
        <v>80</v>
      </c>
      <c r="L159">
        <v>28.04</v>
      </c>
      <c r="M159">
        <v>60</v>
      </c>
      <c r="N159">
        <v>0</v>
      </c>
      <c r="O159">
        <f t="shared" si="14"/>
        <v>5.8022836759148308E-2</v>
      </c>
      <c r="P159">
        <f t="shared" si="15"/>
        <v>-0.75497117125279922</v>
      </c>
      <c r="Q159">
        <f t="shared" si="16"/>
        <v>1.4464239809293076</v>
      </c>
      <c r="R159">
        <f t="shared" si="17"/>
        <v>-0.67213970955584645</v>
      </c>
      <c r="S159">
        <f t="shared" si="18"/>
        <v>-0.24393822964604531</v>
      </c>
      <c r="T159">
        <f t="shared" si="19"/>
        <v>0.54957326659242745</v>
      </c>
      <c r="U159">
        <f t="shared" si="20"/>
        <v>-1.3125886842411953</v>
      </c>
    </row>
    <row r="160" spans="1:21" hidden="1" x14ac:dyDescent="0.25">
      <c r="A160">
        <v>0</v>
      </c>
      <c r="B160">
        <v>62</v>
      </c>
      <c r="C160">
        <v>0</v>
      </c>
      <c r="D160">
        <v>0</v>
      </c>
      <c r="E160">
        <v>0</v>
      </c>
      <c r="F160">
        <v>0</v>
      </c>
      <c r="G160">
        <v>1</v>
      </c>
      <c r="H160">
        <v>0</v>
      </c>
      <c r="I160">
        <v>266</v>
      </c>
      <c r="J160">
        <v>173</v>
      </c>
      <c r="K160">
        <v>89</v>
      </c>
      <c r="L160">
        <v>42</v>
      </c>
      <c r="M160">
        <v>62</v>
      </c>
      <c r="N160">
        <v>0</v>
      </c>
      <c r="O160">
        <f t="shared" si="14"/>
        <v>1.4629430144772029</v>
      </c>
      <c r="P160">
        <f t="shared" si="15"/>
        <v>-0.75497117125279922</v>
      </c>
      <c r="Q160">
        <f t="shared" si="16"/>
        <v>0.65931883474507946</v>
      </c>
      <c r="R160">
        <f t="shared" si="17"/>
        <v>1.861361073147457</v>
      </c>
      <c r="S160">
        <f t="shared" si="18"/>
        <v>0.51620197067048534</v>
      </c>
      <c r="T160">
        <f t="shared" si="19"/>
        <v>3.9728951289039252</v>
      </c>
      <c r="U160">
        <f t="shared" si="20"/>
        <v>-1.1468170341692745</v>
      </c>
    </row>
    <row r="161" spans="1:21" x14ac:dyDescent="0.25">
      <c r="A161">
        <v>1</v>
      </c>
      <c r="B161">
        <v>39</v>
      </c>
      <c r="C161">
        <v>0</v>
      </c>
      <c r="D161">
        <v>0</v>
      </c>
      <c r="E161">
        <v>0</v>
      </c>
      <c r="F161">
        <v>0</v>
      </c>
      <c r="G161">
        <v>0</v>
      </c>
      <c r="H161">
        <v>0</v>
      </c>
      <c r="I161">
        <v>167</v>
      </c>
      <c r="J161">
        <v>109</v>
      </c>
      <c r="K161">
        <v>78</v>
      </c>
      <c r="L161">
        <v>21.19</v>
      </c>
      <c r="M161">
        <v>68</v>
      </c>
      <c r="N161">
        <v>0</v>
      </c>
      <c r="O161">
        <f t="shared" si="14"/>
        <v>-1.2298206594824017</v>
      </c>
      <c r="P161">
        <f t="shared" si="15"/>
        <v>-0.75497117125279922</v>
      </c>
      <c r="Q161">
        <f t="shared" si="16"/>
        <v>-1.5670642930331662</v>
      </c>
      <c r="R161">
        <f t="shared" si="17"/>
        <v>-1.0601533429428389</v>
      </c>
      <c r="S161">
        <f t="shared" si="18"/>
        <v>-0.41285827416082987</v>
      </c>
      <c r="T161">
        <f t="shared" si="19"/>
        <v>-1.1302085927796177</v>
      </c>
      <c r="U161">
        <f t="shared" si="20"/>
        <v>-0.64950208395351183</v>
      </c>
    </row>
    <row r="162" spans="1:21" x14ac:dyDescent="0.25">
      <c r="A162">
        <v>0</v>
      </c>
      <c r="B162">
        <v>37</v>
      </c>
      <c r="C162">
        <v>1</v>
      </c>
      <c r="D162">
        <v>40</v>
      </c>
      <c r="E162">
        <v>0</v>
      </c>
      <c r="F162">
        <v>0</v>
      </c>
      <c r="G162">
        <v>0</v>
      </c>
      <c r="H162">
        <v>0</v>
      </c>
      <c r="I162">
        <v>205</v>
      </c>
      <c r="J162">
        <v>110</v>
      </c>
      <c r="K162">
        <v>78</v>
      </c>
      <c r="L162">
        <v>24.43</v>
      </c>
      <c r="M162">
        <v>80</v>
      </c>
      <c r="N162">
        <v>0</v>
      </c>
      <c r="O162">
        <f t="shared" si="14"/>
        <v>-1.463974022435411</v>
      </c>
      <c r="P162">
        <f t="shared" si="15"/>
        <v>2.6032858381663604</v>
      </c>
      <c r="Q162">
        <f t="shared" si="16"/>
        <v>-0.71249299146171829</v>
      </c>
      <c r="R162">
        <f t="shared" si="17"/>
        <v>-1.0145046801914279</v>
      </c>
      <c r="S162">
        <f t="shared" si="18"/>
        <v>-0.41285827416082987</v>
      </c>
      <c r="T162">
        <f t="shared" si="19"/>
        <v>-0.33568403447809569</v>
      </c>
      <c r="U162">
        <f t="shared" si="20"/>
        <v>0.3451278164780136</v>
      </c>
    </row>
    <row r="163" spans="1:21" x14ac:dyDescent="0.25">
      <c r="A163">
        <v>1</v>
      </c>
      <c r="B163">
        <v>48</v>
      </c>
      <c r="C163">
        <v>1</v>
      </c>
      <c r="D163">
        <v>20</v>
      </c>
      <c r="E163">
        <v>0</v>
      </c>
      <c r="F163">
        <v>0</v>
      </c>
      <c r="G163">
        <v>0</v>
      </c>
      <c r="H163">
        <v>0</v>
      </c>
      <c r="I163">
        <v>210</v>
      </c>
      <c r="J163">
        <v>109</v>
      </c>
      <c r="K163">
        <v>77</v>
      </c>
      <c r="L163">
        <v>24.12</v>
      </c>
      <c r="M163">
        <v>73</v>
      </c>
      <c r="N163">
        <v>1</v>
      </c>
      <c r="O163">
        <f t="shared" si="14"/>
        <v>-0.1761305261938608</v>
      </c>
      <c r="P163">
        <f t="shared" si="15"/>
        <v>0.92415733345678064</v>
      </c>
      <c r="Q163">
        <f t="shared" si="16"/>
        <v>-0.60004939914968569</v>
      </c>
      <c r="R163">
        <f t="shared" si="17"/>
        <v>-1.0601533429428389</v>
      </c>
      <c r="S163">
        <f t="shared" si="18"/>
        <v>-0.49731829641822217</v>
      </c>
      <c r="T163">
        <f t="shared" si="19"/>
        <v>-0.41170335950077191</v>
      </c>
      <c r="U163">
        <f t="shared" si="20"/>
        <v>-0.23507295877370954</v>
      </c>
    </row>
    <row r="164" spans="1:21" x14ac:dyDescent="0.25">
      <c r="A164">
        <v>0</v>
      </c>
      <c r="B164">
        <v>46</v>
      </c>
      <c r="C164">
        <v>1</v>
      </c>
      <c r="D164">
        <v>20</v>
      </c>
      <c r="E164">
        <v>0</v>
      </c>
      <c r="F164">
        <v>0</v>
      </c>
      <c r="G164">
        <v>1</v>
      </c>
      <c r="H164">
        <v>0</v>
      </c>
      <c r="I164">
        <v>197</v>
      </c>
      <c r="J164">
        <v>144</v>
      </c>
      <c r="K164">
        <v>78</v>
      </c>
      <c r="L164">
        <v>22.51</v>
      </c>
      <c r="M164">
        <v>72</v>
      </c>
      <c r="N164">
        <v>0</v>
      </c>
      <c r="O164">
        <f t="shared" si="14"/>
        <v>-0.41028388914686992</v>
      </c>
      <c r="P164">
        <f t="shared" si="15"/>
        <v>0.92415733345678064</v>
      </c>
      <c r="Q164">
        <f t="shared" si="16"/>
        <v>-0.89240273916097046</v>
      </c>
      <c r="R164">
        <f t="shared" si="17"/>
        <v>0.53754985335654171</v>
      </c>
      <c r="S164">
        <f t="shared" si="18"/>
        <v>-0.41285827416082987</v>
      </c>
      <c r="T164">
        <f t="shared" si="19"/>
        <v>-0.80651340236047886</v>
      </c>
      <c r="U164">
        <f t="shared" si="20"/>
        <v>-0.31795878380966996</v>
      </c>
    </row>
    <row r="165" spans="1:21" x14ac:dyDescent="0.25">
      <c r="A165">
        <v>0</v>
      </c>
      <c r="B165">
        <v>52</v>
      </c>
      <c r="C165">
        <v>0</v>
      </c>
      <c r="D165">
        <v>0</v>
      </c>
      <c r="E165">
        <v>0</v>
      </c>
      <c r="F165">
        <v>0</v>
      </c>
      <c r="G165">
        <v>0</v>
      </c>
      <c r="H165">
        <v>0</v>
      </c>
      <c r="I165">
        <v>235</v>
      </c>
      <c r="J165">
        <v>129.5</v>
      </c>
      <c r="K165">
        <v>83</v>
      </c>
      <c r="L165">
        <v>28.86</v>
      </c>
      <c r="M165">
        <v>65</v>
      </c>
      <c r="N165">
        <v>1</v>
      </c>
      <c r="O165">
        <f t="shared" si="14"/>
        <v>0.29217619971215741</v>
      </c>
      <c r="P165">
        <f t="shared" si="15"/>
        <v>-0.75497117125279922</v>
      </c>
      <c r="Q165">
        <f t="shared" si="16"/>
        <v>-3.7831437589522711E-2</v>
      </c>
      <c r="R165">
        <f t="shared" si="17"/>
        <v>-0.12435575653891594</v>
      </c>
      <c r="S165">
        <f t="shared" si="18"/>
        <v>9.4418371261315946E-3</v>
      </c>
      <c r="T165">
        <f t="shared" si="19"/>
        <v>0.75065664245886221</v>
      </c>
      <c r="U165">
        <f t="shared" si="20"/>
        <v>-0.89815955906139311</v>
      </c>
    </row>
    <row r="166" spans="1:21" x14ac:dyDescent="0.25">
      <c r="A166">
        <v>1</v>
      </c>
      <c r="B166">
        <v>38</v>
      </c>
      <c r="C166">
        <v>0</v>
      </c>
      <c r="D166">
        <v>0</v>
      </c>
      <c r="E166">
        <v>0</v>
      </c>
      <c r="F166">
        <v>0</v>
      </c>
      <c r="G166">
        <v>0</v>
      </c>
      <c r="H166">
        <v>0</v>
      </c>
      <c r="I166">
        <v>220</v>
      </c>
      <c r="J166">
        <v>122</v>
      </c>
      <c r="K166">
        <v>80.5</v>
      </c>
      <c r="L166">
        <v>21.66</v>
      </c>
      <c r="M166">
        <v>73</v>
      </c>
      <c r="N166">
        <v>0</v>
      </c>
      <c r="O166">
        <f t="shared" si="14"/>
        <v>-1.3468973409589062</v>
      </c>
      <c r="P166">
        <f t="shared" si="15"/>
        <v>-0.75497117125279922</v>
      </c>
      <c r="Q166">
        <f t="shared" si="16"/>
        <v>-0.37516221452562054</v>
      </c>
      <c r="R166">
        <f t="shared" si="17"/>
        <v>-0.46672072717449747</v>
      </c>
      <c r="S166">
        <f t="shared" si="18"/>
        <v>-0.20170821851734916</v>
      </c>
      <c r="T166">
        <f t="shared" si="19"/>
        <v>-1.014953487100076</v>
      </c>
      <c r="U166">
        <f t="shared" si="20"/>
        <v>-0.23507295877370954</v>
      </c>
    </row>
    <row r="167" spans="1:21" x14ac:dyDescent="0.25">
      <c r="A167">
        <v>0</v>
      </c>
      <c r="B167">
        <v>50</v>
      </c>
      <c r="C167">
        <v>1</v>
      </c>
      <c r="D167">
        <v>20</v>
      </c>
      <c r="E167">
        <v>0</v>
      </c>
      <c r="F167">
        <v>0</v>
      </c>
      <c r="G167">
        <v>0</v>
      </c>
      <c r="H167">
        <v>0</v>
      </c>
      <c r="I167">
        <v>265</v>
      </c>
      <c r="J167">
        <v>110</v>
      </c>
      <c r="K167">
        <v>74</v>
      </c>
      <c r="L167">
        <v>25.26</v>
      </c>
      <c r="M167">
        <v>80</v>
      </c>
      <c r="N167">
        <v>0</v>
      </c>
      <c r="O167">
        <f t="shared" si="14"/>
        <v>5.8022836759148308E-2</v>
      </c>
      <c r="P167">
        <f t="shared" si="15"/>
        <v>0.92415733345678064</v>
      </c>
      <c r="Q167">
        <f t="shared" si="16"/>
        <v>0.63683011628267294</v>
      </c>
      <c r="R167">
        <f t="shared" si="17"/>
        <v>-1.0145046801914279</v>
      </c>
      <c r="S167">
        <f t="shared" si="18"/>
        <v>-0.75069836319039907</v>
      </c>
      <c r="T167">
        <f t="shared" si="19"/>
        <v>-0.13214842232060653</v>
      </c>
      <c r="U167">
        <f t="shared" si="20"/>
        <v>0.3451278164780136</v>
      </c>
    </row>
    <row r="168" spans="1:21" x14ac:dyDescent="0.25">
      <c r="A168">
        <v>0</v>
      </c>
      <c r="B168">
        <v>39</v>
      </c>
      <c r="C168">
        <v>1</v>
      </c>
      <c r="D168">
        <v>12</v>
      </c>
      <c r="E168">
        <v>0</v>
      </c>
      <c r="F168">
        <v>0</v>
      </c>
      <c r="G168">
        <v>0</v>
      </c>
      <c r="H168">
        <v>0</v>
      </c>
      <c r="I168">
        <v>200</v>
      </c>
      <c r="J168">
        <v>111</v>
      </c>
      <c r="K168">
        <v>64</v>
      </c>
      <c r="L168">
        <v>19.239999999999998</v>
      </c>
      <c r="M168">
        <v>68</v>
      </c>
      <c r="N168">
        <v>0</v>
      </c>
      <c r="O168">
        <f t="shared" si="14"/>
        <v>-1.2298206594824017</v>
      </c>
      <c r="P168">
        <f t="shared" si="15"/>
        <v>0.25250593157294865</v>
      </c>
      <c r="Q168">
        <f t="shared" si="16"/>
        <v>-0.8249365837737509</v>
      </c>
      <c r="R168">
        <f t="shared" si="17"/>
        <v>-0.96885601744001715</v>
      </c>
      <c r="S168">
        <f t="shared" si="18"/>
        <v>-1.595298585764322</v>
      </c>
      <c r="T168">
        <f t="shared" si="19"/>
        <v>-1.6083946695351641</v>
      </c>
      <c r="U168">
        <f t="shared" si="20"/>
        <v>-0.64950208395351183</v>
      </c>
    </row>
    <row r="169" spans="1:21" x14ac:dyDescent="0.25">
      <c r="A169">
        <v>0</v>
      </c>
      <c r="B169">
        <v>55</v>
      </c>
      <c r="C169">
        <v>1</v>
      </c>
      <c r="D169">
        <v>4</v>
      </c>
      <c r="E169">
        <v>0</v>
      </c>
      <c r="F169">
        <v>0</v>
      </c>
      <c r="G169">
        <v>0</v>
      </c>
      <c r="H169">
        <v>0</v>
      </c>
      <c r="I169">
        <v>308</v>
      </c>
      <c r="J169">
        <v>124</v>
      </c>
      <c r="K169">
        <v>76</v>
      </c>
      <c r="L169">
        <v>27.23</v>
      </c>
      <c r="M169">
        <v>75</v>
      </c>
      <c r="N169">
        <v>0</v>
      </c>
      <c r="O169">
        <f t="shared" si="14"/>
        <v>0.64340624414167102</v>
      </c>
      <c r="P169">
        <f t="shared" si="15"/>
        <v>-0.41914547031088328</v>
      </c>
      <c r="Q169">
        <f t="shared" si="16"/>
        <v>1.6038450101661532</v>
      </c>
      <c r="R169">
        <f t="shared" si="17"/>
        <v>-0.37542340167167576</v>
      </c>
      <c r="S169">
        <f t="shared" si="18"/>
        <v>-0.58177831867561447</v>
      </c>
      <c r="T169">
        <f t="shared" si="19"/>
        <v>0.35094212701704719</v>
      </c>
      <c r="U169">
        <f t="shared" si="20"/>
        <v>-6.9301308701788647E-2</v>
      </c>
    </row>
    <row r="170" spans="1:21" x14ac:dyDescent="0.25">
      <c r="A170">
        <v>1</v>
      </c>
      <c r="B170">
        <v>62</v>
      </c>
      <c r="C170">
        <v>1</v>
      </c>
      <c r="D170">
        <v>20</v>
      </c>
      <c r="E170">
        <v>0</v>
      </c>
      <c r="F170">
        <v>0</v>
      </c>
      <c r="G170">
        <v>1</v>
      </c>
      <c r="H170">
        <v>0</v>
      </c>
      <c r="I170">
        <v>245</v>
      </c>
      <c r="J170">
        <v>158</v>
      </c>
      <c r="K170">
        <v>86.5</v>
      </c>
      <c r="L170">
        <v>26.51</v>
      </c>
      <c r="M170">
        <v>90</v>
      </c>
      <c r="N170">
        <v>0</v>
      </c>
      <c r="O170">
        <f t="shared" si="14"/>
        <v>1.4629430144772029</v>
      </c>
      <c r="P170">
        <f t="shared" si="15"/>
        <v>0.92415733345678064</v>
      </c>
      <c r="Q170">
        <f t="shared" si="16"/>
        <v>0.1870557470345425</v>
      </c>
      <c r="R170">
        <f t="shared" si="17"/>
        <v>1.1766311318762941</v>
      </c>
      <c r="S170">
        <f t="shared" si="18"/>
        <v>0.30505191502700463</v>
      </c>
      <c r="T170">
        <f t="shared" si="19"/>
        <v>0.17438111406115361</v>
      </c>
      <c r="U170">
        <f t="shared" si="20"/>
        <v>1.1739860668376181</v>
      </c>
    </row>
    <row r="171" spans="1:21" x14ac:dyDescent="0.25">
      <c r="A171">
        <v>0</v>
      </c>
      <c r="B171">
        <v>60</v>
      </c>
      <c r="C171">
        <v>0</v>
      </c>
      <c r="D171">
        <v>0</v>
      </c>
      <c r="E171">
        <v>0</v>
      </c>
      <c r="F171">
        <v>0</v>
      </c>
      <c r="G171">
        <v>1</v>
      </c>
      <c r="H171">
        <v>0</v>
      </c>
      <c r="I171">
        <v>325</v>
      </c>
      <c r="J171">
        <v>182</v>
      </c>
      <c r="K171">
        <v>106</v>
      </c>
      <c r="L171">
        <v>27.61</v>
      </c>
      <c r="M171">
        <v>80</v>
      </c>
      <c r="N171">
        <v>1</v>
      </c>
      <c r="O171">
        <f t="shared" si="14"/>
        <v>1.2287896515241938</v>
      </c>
      <c r="P171">
        <f t="shared" si="15"/>
        <v>-0.75497117125279922</v>
      </c>
      <c r="Q171">
        <f t="shared" si="16"/>
        <v>1.9861532240270641</v>
      </c>
      <c r="R171">
        <f t="shared" si="17"/>
        <v>2.2721990379101551</v>
      </c>
      <c r="S171">
        <f t="shared" si="18"/>
        <v>1.9520223490461543</v>
      </c>
      <c r="T171">
        <f t="shared" si="19"/>
        <v>0.44412710607710204</v>
      </c>
      <c r="U171">
        <f t="shared" si="20"/>
        <v>0.3451278164780136</v>
      </c>
    </row>
    <row r="172" spans="1:21" x14ac:dyDescent="0.25">
      <c r="A172">
        <v>0</v>
      </c>
      <c r="B172">
        <v>61</v>
      </c>
      <c r="C172">
        <v>1</v>
      </c>
      <c r="D172">
        <v>20</v>
      </c>
      <c r="E172">
        <v>0</v>
      </c>
      <c r="F172">
        <v>0</v>
      </c>
      <c r="G172">
        <v>0</v>
      </c>
      <c r="H172">
        <v>0</v>
      </c>
      <c r="I172">
        <v>229</v>
      </c>
      <c r="J172">
        <v>122</v>
      </c>
      <c r="K172">
        <v>83</v>
      </c>
      <c r="L172">
        <v>25.45</v>
      </c>
      <c r="M172">
        <v>78</v>
      </c>
      <c r="N172">
        <v>0</v>
      </c>
      <c r="O172">
        <f t="shared" si="14"/>
        <v>1.3458663330006984</v>
      </c>
      <c r="P172">
        <f t="shared" si="15"/>
        <v>0.92415733345678064</v>
      </c>
      <c r="Q172">
        <f t="shared" si="16"/>
        <v>-0.17276374836396183</v>
      </c>
      <c r="R172">
        <f t="shared" si="17"/>
        <v>-0.46672072717449747</v>
      </c>
      <c r="S172">
        <f t="shared" si="18"/>
        <v>9.4418371261315946E-3</v>
      </c>
      <c r="T172">
        <f t="shared" si="19"/>
        <v>-8.5555932790579547E-2</v>
      </c>
      <c r="U172">
        <f t="shared" si="20"/>
        <v>0.1793561664060927</v>
      </c>
    </row>
    <row r="173" spans="1:21" x14ac:dyDescent="0.25">
      <c r="A173">
        <v>0</v>
      </c>
      <c r="B173">
        <v>39</v>
      </c>
      <c r="C173">
        <v>1</v>
      </c>
      <c r="D173">
        <v>5</v>
      </c>
      <c r="E173">
        <v>0</v>
      </c>
      <c r="F173">
        <v>0</v>
      </c>
      <c r="G173">
        <v>0</v>
      </c>
      <c r="H173">
        <v>0</v>
      </c>
      <c r="I173">
        <v>236</v>
      </c>
      <c r="J173">
        <v>117.5</v>
      </c>
      <c r="K173">
        <v>71</v>
      </c>
      <c r="L173">
        <v>27.27</v>
      </c>
      <c r="M173">
        <v>77</v>
      </c>
      <c r="N173">
        <v>0</v>
      </c>
      <c r="O173">
        <f t="shared" si="14"/>
        <v>-1.2298206594824017</v>
      </c>
      <c r="P173">
        <f t="shared" si="15"/>
        <v>-0.33518904507540431</v>
      </c>
      <c r="Q173">
        <f t="shared" si="16"/>
        <v>-1.534271912711619E-2</v>
      </c>
      <c r="R173">
        <f t="shared" si="17"/>
        <v>-0.67213970955584645</v>
      </c>
      <c r="S173">
        <f t="shared" si="18"/>
        <v>-1.004078429962576</v>
      </c>
      <c r="T173">
        <f t="shared" si="19"/>
        <v>0.36075107218126329</v>
      </c>
      <c r="U173">
        <f t="shared" si="20"/>
        <v>9.6470341370132245E-2</v>
      </c>
    </row>
    <row r="174" spans="1:21" x14ac:dyDescent="0.25">
      <c r="A174">
        <v>0</v>
      </c>
      <c r="B174">
        <v>42</v>
      </c>
      <c r="C174">
        <v>1</v>
      </c>
      <c r="D174">
        <v>15</v>
      </c>
      <c r="E174">
        <v>0</v>
      </c>
      <c r="F174">
        <v>0</v>
      </c>
      <c r="G174">
        <v>0</v>
      </c>
      <c r="H174">
        <v>0</v>
      </c>
      <c r="I174">
        <v>214</v>
      </c>
      <c r="J174">
        <v>110</v>
      </c>
      <c r="K174">
        <v>67</v>
      </c>
      <c r="L174">
        <v>22.54</v>
      </c>
      <c r="M174">
        <v>80</v>
      </c>
      <c r="N174">
        <v>0</v>
      </c>
      <c r="O174">
        <f t="shared" si="14"/>
        <v>-0.87859061505288816</v>
      </c>
      <c r="P174">
        <f t="shared" si="15"/>
        <v>0.50437520727938567</v>
      </c>
      <c r="Q174">
        <f t="shared" si="16"/>
        <v>-0.51009452530005961</v>
      </c>
      <c r="R174">
        <f t="shared" si="17"/>
        <v>-1.0145046801914279</v>
      </c>
      <c r="S174">
        <f t="shared" si="18"/>
        <v>-1.3419185189921452</v>
      </c>
      <c r="T174">
        <f t="shared" si="19"/>
        <v>-0.79915669348731722</v>
      </c>
      <c r="U174">
        <f t="shared" si="20"/>
        <v>0.3451278164780136</v>
      </c>
    </row>
    <row r="175" spans="1:21" x14ac:dyDescent="0.25">
      <c r="A175">
        <v>0</v>
      </c>
      <c r="B175">
        <v>37</v>
      </c>
      <c r="C175">
        <v>0</v>
      </c>
      <c r="D175">
        <v>0</v>
      </c>
      <c r="E175">
        <v>0</v>
      </c>
      <c r="F175">
        <v>0</v>
      </c>
      <c r="G175">
        <v>0</v>
      </c>
      <c r="H175">
        <v>0</v>
      </c>
      <c r="I175">
        <v>300</v>
      </c>
      <c r="J175">
        <v>112</v>
      </c>
      <c r="K175">
        <v>60</v>
      </c>
      <c r="L175">
        <v>23.67</v>
      </c>
      <c r="M175">
        <v>81</v>
      </c>
      <c r="N175">
        <v>0</v>
      </c>
      <c r="O175">
        <f t="shared" si="14"/>
        <v>-1.463974022435411</v>
      </c>
      <c r="P175">
        <f t="shared" si="15"/>
        <v>-0.75497117125279922</v>
      </c>
      <c r="Q175">
        <f t="shared" si="16"/>
        <v>1.4239352624669011</v>
      </c>
      <c r="R175">
        <f t="shared" si="17"/>
        <v>-0.92320735468860626</v>
      </c>
      <c r="S175">
        <f t="shared" si="18"/>
        <v>-1.9331386747938912</v>
      </c>
      <c r="T175">
        <f t="shared" si="19"/>
        <v>-0.5220539925982054</v>
      </c>
      <c r="U175">
        <f t="shared" si="20"/>
        <v>0.42801364151397403</v>
      </c>
    </row>
    <row r="176" spans="1:21" x14ac:dyDescent="0.25">
      <c r="A176">
        <v>1</v>
      </c>
      <c r="B176">
        <v>42</v>
      </c>
      <c r="C176">
        <v>1</v>
      </c>
      <c r="D176">
        <v>10</v>
      </c>
      <c r="E176">
        <v>0</v>
      </c>
      <c r="F176">
        <v>0</v>
      </c>
      <c r="G176">
        <v>0</v>
      </c>
      <c r="H176">
        <v>0</v>
      </c>
      <c r="I176">
        <v>225</v>
      </c>
      <c r="J176">
        <v>128</v>
      </c>
      <c r="K176">
        <v>82</v>
      </c>
      <c r="L176">
        <v>26.79</v>
      </c>
      <c r="M176">
        <v>70</v>
      </c>
      <c r="N176">
        <v>0</v>
      </c>
      <c r="O176">
        <f t="shared" si="14"/>
        <v>-0.87859061505288816</v>
      </c>
      <c r="P176">
        <f t="shared" si="15"/>
        <v>8.459308110199068E-2</v>
      </c>
      <c r="Q176">
        <f t="shared" si="16"/>
        <v>-0.26271862221358794</v>
      </c>
      <c r="R176">
        <f t="shared" si="17"/>
        <v>-0.19282875066603225</v>
      </c>
      <c r="S176">
        <f t="shared" si="18"/>
        <v>-7.5018185131260698E-2</v>
      </c>
      <c r="T176">
        <f t="shared" si="19"/>
        <v>0.2430437302106673</v>
      </c>
      <c r="U176">
        <f t="shared" si="20"/>
        <v>-0.48373043388159087</v>
      </c>
    </row>
    <row r="177" spans="1:21" x14ac:dyDescent="0.25">
      <c r="A177">
        <v>1</v>
      </c>
      <c r="B177">
        <v>36</v>
      </c>
      <c r="C177">
        <v>1</v>
      </c>
      <c r="D177">
        <v>40</v>
      </c>
      <c r="E177">
        <v>0</v>
      </c>
      <c r="F177">
        <v>0</v>
      </c>
      <c r="G177">
        <v>0</v>
      </c>
      <c r="H177">
        <v>0</v>
      </c>
      <c r="I177">
        <v>215</v>
      </c>
      <c r="J177">
        <v>118</v>
      </c>
      <c r="K177">
        <v>76</v>
      </c>
      <c r="L177">
        <v>18.989999999999998</v>
      </c>
      <c r="M177">
        <v>96</v>
      </c>
      <c r="N177">
        <v>0</v>
      </c>
      <c r="O177">
        <f t="shared" si="14"/>
        <v>-1.5810507039119155</v>
      </c>
      <c r="P177">
        <f t="shared" si="15"/>
        <v>2.6032858381663604</v>
      </c>
      <c r="Q177">
        <f t="shared" si="16"/>
        <v>-0.48760580683765314</v>
      </c>
      <c r="R177">
        <f t="shared" si="17"/>
        <v>-0.64931537818014096</v>
      </c>
      <c r="S177">
        <f t="shared" si="18"/>
        <v>-0.58177831867561447</v>
      </c>
      <c r="T177">
        <f t="shared" si="19"/>
        <v>-1.6697005768115161</v>
      </c>
      <c r="U177">
        <f t="shared" si="20"/>
        <v>1.6713010170533809</v>
      </c>
    </row>
    <row r="178" spans="1:21" x14ac:dyDescent="0.25">
      <c r="A178">
        <v>0</v>
      </c>
      <c r="B178">
        <v>53</v>
      </c>
      <c r="C178">
        <v>1</v>
      </c>
      <c r="D178">
        <v>15</v>
      </c>
      <c r="E178">
        <v>0</v>
      </c>
      <c r="F178">
        <v>0</v>
      </c>
      <c r="G178">
        <v>0</v>
      </c>
      <c r="H178">
        <v>0</v>
      </c>
      <c r="I178">
        <v>225</v>
      </c>
      <c r="J178">
        <v>128</v>
      </c>
      <c r="K178">
        <v>77</v>
      </c>
      <c r="L178">
        <v>23.95</v>
      </c>
      <c r="M178">
        <v>80</v>
      </c>
      <c r="N178">
        <v>0</v>
      </c>
      <c r="O178">
        <f t="shared" si="14"/>
        <v>0.40925288118866199</v>
      </c>
      <c r="P178">
        <f t="shared" si="15"/>
        <v>0.50437520727938567</v>
      </c>
      <c r="Q178">
        <f t="shared" si="16"/>
        <v>-0.26271862221358794</v>
      </c>
      <c r="R178">
        <f t="shared" si="17"/>
        <v>-0.19282875066603225</v>
      </c>
      <c r="S178">
        <f t="shared" si="18"/>
        <v>-0.49731829641822217</v>
      </c>
      <c r="T178">
        <f t="shared" si="19"/>
        <v>-0.45339137644869171</v>
      </c>
      <c r="U178">
        <f t="shared" si="20"/>
        <v>0.3451278164780136</v>
      </c>
    </row>
    <row r="179" spans="1:21" x14ac:dyDescent="0.25">
      <c r="A179">
        <v>1</v>
      </c>
      <c r="B179">
        <v>67</v>
      </c>
      <c r="C179">
        <v>0</v>
      </c>
      <c r="D179">
        <v>0</v>
      </c>
      <c r="E179">
        <v>0</v>
      </c>
      <c r="F179">
        <v>0</v>
      </c>
      <c r="G179">
        <v>0</v>
      </c>
      <c r="H179">
        <v>0</v>
      </c>
      <c r="I179">
        <v>257</v>
      </c>
      <c r="J179">
        <v>125</v>
      </c>
      <c r="K179">
        <v>67.5</v>
      </c>
      <c r="L179">
        <v>25.95</v>
      </c>
      <c r="M179">
        <v>65</v>
      </c>
      <c r="N179">
        <v>0</v>
      </c>
      <c r="O179">
        <f t="shared" si="14"/>
        <v>2.0483264218597257</v>
      </c>
      <c r="P179">
        <f t="shared" si="15"/>
        <v>-0.75497117125279922</v>
      </c>
      <c r="Q179">
        <f t="shared" si="16"/>
        <v>0.45692036858342072</v>
      </c>
      <c r="R179">
        <f t="shared" si="17"/>
        <v>-0.32977473892026488</v>
      </c>
      <c r="S179">
        <f t="shared" si="18"/>
        <v>-1.299688507863449</v>
      </c>
      <c r="T179">
        <f t="shared" si="19"/>
        <v>3.7055881762124515E-2</v>
      </c>
      <c r="U179">
        <f t="shared" si="20"/>
        <v>-0.89815955906139311</v>
      </c>
    </row>
    <row r="180" spans="1:21" x14ac:dyDescent="0.25">
      <c r="A180">
        <v>0</v>
      </c>
      <c r="B180">
        <v>52</v>
      </c>
      <c r="C180">
        <v>0</v>
      </c>
      <c r="D180">
        <v>0</v>
      </c>
      <c r="E180">
        <v>0</v>
      </c>
      <c r="F180">
        <v>0</v>
      </c>
      <c r="G180">
        <v>1</v>
      </c>
      <c r="H180">
        <v>0</v>
      </c>
      <c r="I180">
        <v>216</v>
      </c>
      <c r="J180">
        <v>158</v>
      </c>
      <c r="K180">
        <v>98</v>
      </c>
      <c r="L180">
        <v>24.53</v>
      </c>
      <c r="M180">
        <v>70</v>
      </c>
      <c r="N180">
        <v>0</v>
      </c>
      <c r="O180">
        <f t="shared" si="14"/>
        <v>0.29217619971215741</v>
      </c>
      <c r="P180">
        <f t="shared" si="15"/>
        <v>-0.75497117125279922</v>
      </c>
      <c r="Q180">
        <f t="shared" si="16"/>
        <v>-0.46511708837524662</v>
      </c>
      <c r="R180">
        <f t="shared" si="17"/>
        <v>1.1766311318762941</v>
      </c>
      <c r="S180">
        <f t="shared" si="18"/>
        <v>1.276342170987016</v>
      </c>
      <c r="T180">
        <f t="shared" si="19"/>
        <v>-0.31116167156755453</v>
      </c>
      <c r="U180">
        <f t="shared" si="20"/>
        <v>-0.48373043388159087</v>
      </c>
    </row>
    <row r="181" spans="1:21" x14ac:dyDescent="0.25">
      <c r="A181">
        <v>0</v>
      </c>
      <c r="B181">
        <v>45</v>
      </c>
      <c r="C181">
        <v>1</v>
      </c>
      <c r="D181">
        <v>15</v>
      </c>
      <c r="E181">
        <v>0</v>
      </c>
      <c r="F181">
        <v>0</v>
      </c>
      <c r="G181">
        <v>0</v>
      </c>
      <c r="H181">
        <v>0</v>
      </c>
      <c r="I181">
        <v>224</v>
      </c>
      <c r="J181">
        <v>117</v>
      </c>
      <c r="K181">
        <v>74.5</v>
      </c>
      <c r="L181">
        <v>16.75</v>
      </c>
      <c r="M181">
        <v>68</v>
      </c>
      <c r="N181">
        <v>0</v>
      </c>
      <c r="O181">
        <f t="shared" si="14"/>
        <v>-0.52736057062337449</v>
      </c>
      <c r="P181">
        <f t="shared" si="15"/>
        <v>0.50437520727938567</v>
      </c>
      <c r="Q181">
        <f t="shared" si="16"/>
        <v>-0.28520734067599446</v>
      </c>
      <c r="R181">
        <f t="shared" si="17"/>
        <v>-0.69496404093155184</v>
      </c>
      <c r="S181">
        <f t="shared" si="18"/>
        <v>-0.70846835206170289</v>
      </c>
      <c r="T181">
        <f t="shared" si="19"/>
        <v>-2.21900150600763</v>
      </c>
      <c r="U181">
        <f t="shared" si="20"/>
        <v>-0.64950208395351183</v>
      </c>
    </row>
    <row r="182" spans="1:21" x14ac:dyDescent="0.25">
      <c r="A182">
        <v>1</v>
      </c>
      <c r="B182">
        <v>56</v>
      </c>
      <c r="C182">
        <v>0</v>
      </c>
      <c r="D182">
        <v>0</v>
      </c>
      <c r="E182">
        <v>0</v>
      </c>
      <c r="F182">
        <v>0</v>
      </c>
      <c r="G182">
        <v>1</v>
      </c>
      <c r="H182">
        <v>0</v>
      </c>
      <c r="I182">
        <v>215</v>
      </c>
      <c r="J182">
        <v>138</v>
      </c>
      <c r="K182">
        <v>97</v>
      </c>
      <c r="L182">
        <v>30.76</v>
      </c>
      <c r="M182">
        <v>68</v>
      </c>
      <c r="N182">
        <v>1</v>
      </c>
      <c r="O182">
        <f t="shared" si="14"/>
        <v>0.76048292561817565</v>
      </c>
      <c r="P182">
        <f t="shared" si="15"/>
        <v>-0.75497117125279922</v>
      </c>
      <c r="Q182">
        <f t="shared" si="16"/>
        <v>-0.48760580683765314</v>
      </c>
      <c r="R182">
        <f t="shared" si="17"/>
        <v>0.26365787684807651</v>
      </c>
      <c r="S182">
        <f t="shared" si="18"/>
        <v>1.1918821487296238</v>
      </c>
      <c r="T182">
        <f t="shared" si="19"/>
        <v>1.216581537759138</v>
      </c>
      <c r="U182">
        <f t="shared" si="20"/>
        <v>-0.64950208395351183</v>
      </c>
    </row>
    <row r="183" spans="1:21" x14ac:dyDescent="0.25">
      <c r="A183">
        <v>1</v>
      </c>
      <c r="B183">
        <v>42</v>
      </c>
      <c r="C183">
        <v>1</v>
      </c>
      <c r="D183">
        <v>20</v>
      </c>
      <c r="E183">
        <v>0</v>
      </c>
      <c r="F183">
        <v>0</v>
      </c>
      <c r="G183">
        <v>0</v>
      </c>
      <c r="H183">
        <v>0</v>
      </c>
      <c r="I183">
        <v>216</v>
      </c>
      <c r="J183">
        <v>125</v>
      </c>
      <c r="K183">
        <v>86.5</v>
      </c>
      <c r="L183">
        <v>23.25</v>
      </c>
      <c r="M183">
        <v>65</v>
      </c>
      <c r="N183">
        <v>0</v>
      </c>
      <c r="O183">
        <f t="shared" si="14"/>
        <v>-0.87859061505288816</v>
      </c>
      <c r="P183">
        <f t="shared" si="15"/>
        <v>0.92415733345678064</v>
      </c>
      <c r="Q183">
        <f t="shared" si="16"/>
        <v>-0.46511708837524662</v>
      </c>
      <c r="R183">
        <f t="shared" si="17"/>
        <v>-0.32977473892026488</v>
      </c>
      <c r="S183">
        <f t="shared" si="18"/>
        <v>0.30505191502700463</v>
      </c>
      <c r="T183">
        <f t="shared" si="19"/>
        <v>-0.62504791682247718</v>
      </c>
      <c r="U183">
        <f t="shared" si="20"/>
        <v>-0.89815955906139311</v>
      </c>
    </row>
    <row r="184" spans="1:21" x14ac:dyDescent="0.25">
      <c r="A184">
        <v>0</v>
      </c>
      <c r="B184">
        <v>55</v>
      </c>
      <c r="C184">
        <v>0</v>
      </c>
      <c r="D184">
        <v>0</v>
      </c>
      <c r="E184">
        <v>0</v>
      </c>
      <c r="F184">
        <v>0</v>
      </c>
      <c r="G184">
        <v>0</v>
      </c>
      <c r="H184">
        <v>0</v>
      </c>
      <c r="I184">
        <v>245</v>
      </c>
      <c r="J184">
        <v>144.5</v>
      </c>
      <c r="K184">
        <v>83.5</v>
      </c>
      <c r="L184">
        <v>28.96</v>
      </c>
      <c r="M184">
        <v>72</v>
      </c>
      <c r="N184">
        <v>0</v>
      </c>
      <c r="O184">
        <f t="shared" si="14"/>
        <v>0.64340624414167102</v>
      </c>
      <c r="P184">
        <f t="shared" si="15"/>
        <v>-0.75497117125279922</v>
      </c>
      <c r="Q184">
        <f t="shared" si="16"/>
        <v>0.1870557470345425</v>
      </c>
      <c r="R184">
        <f t="shared" si="17"/>
        <v>0.5603741847322472</v>
      </c>
      <c r="S184">
        <f t="shared" si="18"/>
        <v>5.1671848254827742E-2</v>
      </c>
      <c r="T184">
        <f t="shared" si="19"/>
        <v>0.77517900536940332</v>
      </c>
      <c r="U184">
        <f t="shared" si="20"/>
        <v>-0.31795878380966996</v>
      </c>
    </row>
    <row r="185" spans="1:21" x14ac:dyDescent="0.25">
      <c r="A185">
        <v>1</v>
      </c>
      <c r="B185">
        <v>38</v>
      </c>
      <c r="C185">
        <v>1</v>
      </c>
      <c r="D185">
        <v>20</v>
      </c>
      <c r="E185">
        <v>0</v>
      </c>
      <c r="F185">
        <v>0</v>
      </c>
      <c r="G185">
        <v>1</v>
      </c>
      <c r="H185">
        <v>0</v>
      </c>
      <c r="I185">
        <v>253</v>
      </c>
      <c r="J185">
        <v>133</v>
      </c>
      <c r="K185">
        <v>92</v>
      </c>
      <c r="L185">
        <v>28.82</v>
      </c>
      <c r="M185">
        <v>80</v>
      </c>
      <c r="N185">
        <v>1</v>
      </c>
      <c r="O185">
        <f t="shared" si="14"/>
        <v>-1.3468973409589062</v>
      </c>
      <c r="P185">
        <f t="shared" si="15"/>
        <v>0.92415733345678064</v>
      </c>
      <c r="Q185">
        <f t="shared" si="16"/>
        <v>0.36696549473379464</v>
      </c>
      <c r="R185">
        <f t="shared" si="17"/>
        <v>3.541456309102213E-2</v>
      </c>
      <c r="S185">
        <f t="shared" si="18"/>
        <v>0.76958203744266229</v>
      </c>
      <c r="T185">
        <f t="shared" si="19"/>
        <v>0.74084769729464606</v>
      </c>
      <c r="U185">
        <f t="shared" si="20"/>
        <v>0.3451278164780136</v>
      </c>
    </row>
    <row r="186" spans="1:21" x14ac:dyDescent="0.25">
      <c r="A186">
        <v>1</v>
      </c>
      <c r="B186">
        <v>56</v>
      </c>
      <c r="C186">
        <v>1</v>
      </c>
      <c r="D186">
        <v>30</v>
      </c>
      <c r="E186">
        <v>0</v>
      </c>
      <c r="F186">
        <v>0</v>
      </c>
      <c r="G186">
        <v>0</v>
      </c>
      <c r="H186">
        <v>0</v>
      </c>
      <c r="I186">
        <v>241</v>
      </c>
      <c r="J186">
        <v>109</v>
      </c>
      <c r="K186">
        <v>70</v>
      </c>
      <c r="L186">
        <v>20.12</v>
      </c>
      <c r="M186">
        <v>62</v>
      </c>
      <c r="N186">
        <v>1</v>
      </c>
      <c r="O186">
        <f t="shared" si="14"/>
        <v>0.76048292561817565</v>
      </c>
      <c r="P186">
        <f t="shared" si="15"/>
        <v>1.7637215858115705</v>
      </c>
      <c r="Q186">
        <f t="shared" si="16"/>
        <v>9.710087318491642E-2</v>
      </c>
      <c r="R186">
        <f t="shared" si="17"/>
        <v>-1.0601533429428389</v>
      </c>
      <c r="S186">
        <f t="shared" si="18"/>
        <v>-1.0885384522199684</v>
      </c>
      <c r="T186">
        <f t="shared" si="19"/>
        <v>-1.3925978759224045</v>
      </c>
      <c r="U186">
        <f t="shared" si="20"/>
        <v>-1.1468170341692745</v>
      </c>
    </row>
    <row r="187" spans="1:21" x14ac:dyDescent="0.25">
      <c r="A187">
        <v>1</v>
      </c>
      <c r="B187">
        <v>61</v>
      </c>
      <c r="C187">
        <v>0</v>
      </c>
      <c r="D187">
        <v>0</v>
      </c>
      <c r="E187">
        <v>0</v>
      </c>
      <c r="F187">
        <v>0</v>
      </c>
      <c r="G187">
        <v>0</v>
      </c>
      <c r="H187">
        <v>0</v>
      </c>
      <c r="I187">
        <v>235</v>
      </c>
      <c r="J187">
        <v>127</v>
      </c>
      <c r="K187">
        <v>81</v>
      </c>
      <c r="L187">
        <v>28.63</v>
      </c>
      <c r="M187">
        <v>56</v>
      </c>
      <c r="N187">
        <v>0</v>
      </c>
      <c r="O187">
        <f t="shared" si="14"/>
        <v>1.3458663330006984</v>
      </c>
      <c r="P187">
        <f t="shared" si="15"/>
        <v>-0.75497117125279922</v>
      </c>
      <c r="Q187">
        <f t="shared" si="16"/>
        <v>-3.7831437589522711E-2</v>
      </c>
      <c r="R187">
        <f t="shared" si="17"/>
        <v>-0.23847741341744311</v>
      </c>
      <c r="S187">
        <f t="shared" si="18"/>
        <v>-0.15947820738865301</v>
      </c>
      <c r="T187">
        <f t="shared" si="19"/>
        <v>0.69425520776461824</v>
      </c>
      <c r="U187">
        <f t="shared" si="20"/>
        <v>-1.644131984385037</v>
      </c>
    </row>
    <row r="188" spans="1:21" hidden="1" x14ac:dyDescent="0.25">
      <c r="A188">
        <v>0</v>
      </c>
      <c r="B188">
        <v>42</v>
      </c>
      <c r="C188">
        <v>0</v>
      </c>
      <c r="D188">
        <v>0</v>
      </c>
      <c r="E188">
        <v>0</v>
      </c>
      <c r="F188">
        <v>0</v>
      </c>
      <c r="G188">
        <v>0</v>
      </c>
      <c r="H188">
        <v>0</v>
      </c>
      <c r="I188">
        <v>464</v>
      </c>
      <c r="J188">
        <v>128</v>
      </c>
      <c r="K188">
        <v>87</v>
      </c>
      <c r="L188">
        <v>22.9</v>
      </c>
      <c r="M188">
        <v>72</v>
      </c>
      <c r="N188">
        <v>1</v>
      </c>
      <c r="O188">
        <f t="shared" si="14"/>
        <v>-0.87859061505288816</v>
      </c>
      <c r="P188">
        <f t="shared" si="15"/>
        <v>-0.75497117125279922</v>
      </c>
      <c r="Q188">
        <f t="shared" si="16"/>
        <v>5.1120850903015702</v>
      </c>
      <c r="R188">
        <f t="shared" si="17"/>
        <v>-0.19282875066603225</v>
      </c>
      <c r="S188">
        <f t="shared" si="18"/>
        <v>0.3472819261557008</v>
      </c>
      <c r="T188">
        <f t="shared" si="19"/>
        <v>-0.71087618700937039</v>
      </c>
      <c r="U188">
        <f t="shared" si="20"/>
        <v>-0.31795878380966996</v>
      </c>
    </row>
    <row r="189" spans="1:21" x14ac:dyDescent="0.25">
      <c r="A189">
        <v>0</v>
      </c>
      <c r="B189">
        <v>49</v>
      </c>
      <c r="C189">
        <v>1</v>
      </c>
      <c r="D189">
        <v>9</v>
      </c>
      <c r="E189">
        <v>0</v>
      </c>
      <c r="F189">
        <v>0</v>
      </c>
      <c r="G189">
        <v>0</v>
      </c>
      <c r="H189">
        <v>0</v>
      </c>
      <c r="I189">
        <v>226</v>
      </c>
      <c r="J189">
        <v>106</v>
      </c>
      <c r="K189">
        <v>71</v>
      </c>
      <c r="L189">
        <v>22.89</v>
      </c>
      <c r="M189">
        <v>85</v>
      </c>
      <c r="N189">
        <v>0</v>
      </c>
      <c r="O189">
        <f t="shared" si="14"/>
        <v>-5.9053844717356245E-2</v>
      </c>
      <c r="P189">
        <f t="shared" si="15"/>
        <v>6.3665586651168659E-4</v>
      </c>
      <c r="Q189">
        <f t="shared" si="16"/>
        <v>-0.24022990375118139</v>
      </c>
      <c r="R189">
        <f t="shared" si="17"/>
        <v>-1.1970993311970715</v>
      </c>
      <c r="S189">
        <f t="shared" si="18"/>
        <v>-1.004078429962576</v>
      </c>
      <c r="T189">
        <f t="shared" si="19"/>
        <v>-0.71332842330042401</v>
      </c>
      <c r="U189">
        <f t="shared" si="20"/>
        <v>0.75955694165781584</v>
      </c>
    </row>
    <row r="190" spans="1:21" x14ac:dyDescent="0.25">
      <c r="A190">
        <v>1</v>
      </c>
      <c r="B190">
        <v>48</v>
      </c>
      <c r="C190">
        <v>1</v>
      </c>
      <c r="D190">
        <v>10</v>
      </c>
      <c r="E190">
        <v>0</v>
      </c>
      <c r="F190">
        <v>0</v>
      </c>
      <c r="G190">
        <v>0</v>
      </c>
      <c r="H190">
        <v>0</v>
      </c>
      <c r="I190">
        <v>308</v>
      </c>
      <c r="J190">
        <v>117</v>
      </c>
      <c r="K190">
        <v>76</v>
      </c>
      <c r="L190">
        <v>30.85</v>
      </c>
      <c r="M190">
        <v>65</v>
      </c>
      <c r="N190">
        <v>1</v>
      </c>
      <c r="O190">
        <f t="shared" si="14"/>
        <v>-0.1761305261938608</v>
      </c>
      <c r="P190">
        <f t="shared" si="15"/>
        <v>8.459308110199068E-2</v>
      </c>
      <c r="Q190">
        <f t="shared" si="16"/>
        <v>1.6038450101661532</v>
      </c>
      <c r="R190">
        <f t="shared" si="17"/>
        <v>-0.69496404093155184</v>
      </c>
      <c r="S190">
        <f t="shared" si="18"/>
        <v>-0.58177831867561447</v>
      </c>
      <c r="T190">
        <f t="shared" si="19"/>
        <v>1.2386516643786247</v>
      </c>
      <c r="U190">
        <f t="shared" si="20"/>
        <v>-0.89815955906139311</v>
      </c>
    </row>
    <row r="191" spans="1:21" x14ac:dyDescent="0.25">
      <c r="A191">
        <v>0</v>
      </c>
      <c r="B191">
        <v>55</v>
      </c>
      <c r="C191">
        <v>1</v>
      </c>
      <c r="D191">
        <v>9</v>
      </c>
      <c r="E191">
        <v>0</v>
      </c>
      <c r="F191">
        <v>0</v>
      </c>
      <c r="G191">
        <v>0</v>
      </c>
      <c r="H191">
        <v>0</v>
      </c>
      <c r="I191">
        <v>248</v>
      </c>
      <c r="J191">
        <v>157</v>
      </c>
      <c r="K191">
        <v>82.5</v>
      </c>
      <c r="L191">
        <v>22.91</v>
      </c>
      <c r="M191">
        <v>89</v>
      </c>
      <c r="N191">
        <v>0</v>
      </c>
      <c r="O191">
        <f t="shared" si="14"/>
        <v>0.64340624414167102</v>
      </c>
      <c r="P191">
        <f t="shared" si="15"/>
        <v>6.3665586651168659E-4</v>
      </c>
      <c r="Q191">
        <f t="shared" si="16"/>
        <v>0.25452190242176204</v>
      </c>
      <c r="R191">
        <f t="shared" si="17"/>
        <v>1.1309824691248831</v>
      </c>
      <c r="S191">
        <f t="shared" si="18"/>
        <v>-3.2788174002564556E-2</v>
      </c>
      <c r="T191">
        <f t="shared" si="19"/>
        <v>-0.70842395071831599</v>
      </c>
      <c r="U191">
        <f t="shared" si="20"/>
        <v>1.0911002418016575</v>
      </c>
    </row>
    <row r="192" spans="1:21" x14ac:dyDescent="0.25">
      <c r="A192">
        <v>0</v>
      </c>
      <c r="B192">
        <v>58</v>
      </c>
      <c r="C192">
        <v>1</v>
      </c>
      <c r="D192">
        <v>5</v>
      </c>
      <c r="E192">
        <v>0</v>
      </c>
      <c r="F192">
        <v>0</v>
      </c>
      <c r="G192">
        <v>0</v>
      </c>
      <c r="H192">
        <v>0</v>
      </c>
      <c r="I192">
        <v>215</v>
      </c>
      <c r="J192">
        <v>170</v>
      </c>
      <c r="K192">
        <v>86</v>
      </c>
      <c r="L192">
        <v>29.06</v>
      </c>
      <c r="M192">
        <v>75</v>
      </c>
      <c r="N192">
        <v>0</v>
      </c>
      <c r="O192">
        <f t="shared" si="14"/>
        <v>0.99463628857118469</v>
      </c>
      <c r="P192">
        <f t="shared" si="15"/>
        <v>-0.33518904507540431</v>
      </c>
      <c r="Q192">
        <f t="shared" si="16"/>
        <v>-0.48760580683765314</v>
      </c>
      <c r="R192">
        <f t="shared" si="17"/>
        <v>1.7244150848932245</v>
      </c>
      <c r="S192">
        <f t="shared" si="18"/>
        <v>0.26282190389830851</v>
      </c>
      <c r="T192">
        <f t="shared" si="19"/>
        <v>0.79970136827994365</v>
      </c>
      <c r="U192">
        <f t="shared" si="20"/>
        <v>-6.9301308701788647E-2</v>
      </c>
    </row>
    <row r="193" spans="1:21" x14ac:dyDescent="0.25">
      <c r="A193">
        <v>1</v>
      </c>
      <c r="B193">
        <v>60</v>
      </c>
      <c r="C193">
        <v>0</v>
      </c>
      <c r="D193">
        <v>0</v>
      </c>
      <c r="E193">
        <v>0</v>
      </c>
      <c r="F193">
        <v>0</v>
      </c>
      <c r="G193">
        <v>0</v>
      </c>
      <c r="H193">
        <v>0</v>
      </c>
      <c r="I193">
        <v>240</v>
      </c>
      <c r="J193">
        <v>137</v>
      </c>
      <c r="K193">
        <v>84</v>
      </c>
      <c r="L193">
        <v>29.51</v>
      </c>
      <c r="M193">
        <v>82</v>
      </c>
      <c r="N193">
        <v>0</v>
      </c>
      <c r="O193">
        <f t="shared" si="14"/>
        <v>1.2287896515241938</v>
      </c>
      <c r="P193">
        <f t="shared" si="15"/>
        <v>-0.75497117125279922</v>
      </c>
      <c r="Q193">
        <f t="shared" si="16"/>
        <v>7.4612154722509899E-2</v>
      </c>
      <c r="R193">
        <f t="shared" si="17"/>
        <v>0.21800921409666563</v>
      </c>
      <c r="S193">
        <f t="shared" si="18"/>
        <v>9.3901859383523897E-2</v>
      </c>
      <c r="T193">
        <f t="shared" si="19"/>
        <v>0.91005200137737796</v>
      </c>
      <c r="U193">
        <f t="shared" si="20"/>
        <v>0.51089946654993446</v>
      </c>
    </row>
    <row r="194" spans="1:21" x14ac:dyDescent="0.25">
      <c r="A194">
        <v>0</v>
      </c>
      <c r="B194">
        <v>38</v>
      </c>
      <c r="C194">
        <v>0</v>
      </c>
      <c r="D194">
        <v>0</v>
      </c>
      <c r="E194">
        <v>0</v>
      </c>
      <c r="F194">
        <v>0</v>
      </c>
      <c r="G194">
        <v>0</v>
      </c>
      <c r="H194">
        <v>0</v>
      </c>
      <c r="I194">
        <v>171</v>
      </c>
      <c r="J194">
        <v>111</v>
      </c>
      <c r="K194">
        <v>68</v>
      </c>
      <c r="L194">
        <v>18.760000000000002</v>
      </c>
      <c r="M194">
        <v>90</v>
      </c>
      <c r="N194">
        <v>0</v>
      </c>
      <c r="O194">
        <f t="shared" ref="O194:O257" si="21">STANDARDIZE(B194,$Y$49,$Y$53)</f>
        <v>-1.3468973409589062</v>
      </c>
      <c r="P194">
        <f t="shared" ref="P194:P257" si="22">STANDARDIZE(D194,$AA$49,$AA$53)</f>
        <v>-0.75497117125279922</v>
      </c>
      <c r="Q194">
        <f t="shared" ref="Q194:Q257" si="23">STANDARDIZE(I194,$AC$49,$AC$53)</f>
        <v>-1.4771094191835401</v>
      </c>
      <c r="R194">
        <f t="shared" ref="R194:R257" si="24">STANDARDIZE(J194,$AE$49,$AE$53)</f>
        <v>-0.96885601744001715</v>
      </c>
      <c r="S194">
        <f t="shared" ref="S194:S257" si="25">STANDARDIZE(K194,$AG$49,$AG$53)</f>
        <v>-1.2574584967347529</v>
      </c>
      <c r="T194">
        <f t="shared" ref="T194:T257" si="26">STANDARDIZE(L194,$AI$49,$AI$53)</f>
        <v>-1.7261020115057593</v>
      </c>
      <c r="U194">
        <f t="shared" ref="U194:U257" si="27">STANDARDIZE(M194,$AK$49,$AK$53)</f>
        <v>1.1739860668376181</v>
      </c>
    </row>
    <row r="195" spans="1:21" x14ac:dyDescent="0.25">
      <c r="A195">
        <v>1</v>
      </c>
      <c r="B195">
        <v>53</v>
      </c>
      <c r="C195">
        <v>1</v>
      </c>
      <c r="D195">
        <v>30</v>
      </c>
      <c r="E195">
        <v>0</v>
      </c>
      <c r="F195">
        <v>0</v>
      </c>
      <c r="G195">
        <v>0</v>
      </c>
      <c r="H195">
        <v>0</v>
      </c>
      <c r="I195">
        <v>189</v>
      </c>
      <c r="J195">
        <v>110</v>
      </c>
      <c r="K195">
        <v>67.5</v>
      </c>
      <c r="L195">
        <v>23.59</v>
      </c>
      <c r="M195">
        <v>60</v>
      </c>
      <c r="N195">
        <v>0</v>
      </c>
      <c r="O195">
        <f t="shared" si="21"/>
        <v>0.40925288118866199</v>
      </c>
      <c r="P195">
        <f t="shared" si="22"/>
        <v>1.7637215858115705</v>
      </c>
      <c r="Q195">
        <f t="shared" si="23"/>
        <v>-1.0723124868602227</v>
      </c>
      <c r="R195">
        <f t="shared" si="24"/>
        <v>-1.0145046801914279</v>
      </c>
      <c r="S195">
        <f t="shared" si="25"/>
        <v>-1.299688507863449</v>
      </c>
      <c r="T195">
        <f t="shared" si="26"/>
        <v>-0.54167188292663848</v>
      </c>
      <c r="U195">
        <f t="shared" si="27"/>
        <v>-1.3125886842411953</v>
      </c>
    </row>
    <row r="196" spans="1:21" x14ac:dyDescent="0.25">
      <c r="A196">
        <v>1</v>
      </c>
      <c r="B196">
        <v>52</v>
      </c>
      <c r="C196">
        <v>1</v>
      </c>
      <c r="D196">
        <v>15</v>
      </c>
      <c r="E196">
        <v>0</v>
      </c>
      <c r="F196">
        <v>0</v>
      </c>
      <c r="G196">
        <v>0</v>
      </c>
      <c r="H196">
        <v>0</v>
      </c>
      <c r="I196">
        <v>240</v>
      </c>
      <c r="J196">
        <v>94</v>
      </c>
      <c r="K196">
        <v>66.5</v>
      </c>
      <c r="L196">
        <v>22.93</v>
      </c>
      <c r="M196">
        <v>70</v>
      </c>
      <c r="N196">
        <v>0</v>
      </c>
      <c r="O196">
        <f t="shared" si="21"/>
        <v>0.29217619971215741</v>
      </c>
      <c r="P196">
        <f t="shared" si="22"/>
        <v>0.50437520727938567</v>
      </c>
      <c r="Q196">
        <f t="shared" si="23"/>
        <v>7.4612154722509899E-2</v>
      </c>
      <c r="R196">
        <f t="shared" si="24"/>
        <v>-1.7448832842140021</v>
      </c>
      <c r="S196">
        <f t="shared" si="25"/>
        <v>-1.3841485301208414</v>
      </c>
      <c r="T196">
        <f t="shared" si="26"/>
        <v>-0.70351947813620785</v>
      </c>
      <c r="U196">
        <f t="shared" si="27"/>
        <v>-0.48373043388159087</v>
      </c>
    </row>
    <row r="197" spans="1:21" x14ac:dyDescent="0.25">
      <c r="A197">
        <v>1</v>
      </c>
      <c r="B197">
        <v>41</v>
      </c>
      <c r="C197">
        <v>1</v>
      </c>
      <c r="D197">
        <v>40</v>
      </c>
      <c r="E197">
        <v>0</v>
      </c>
      <c r="F197">
        <v>0</v>
      </c>
      <c r="G197">
        <v>0</v>
      </c>
      <c r="H197">
        <v>0</v>
      </c>
      <c r="I197">
        <v>239</v>
      </c>
      <c r="J197">
        <v>119.5</v>
      </c>
      <c r="K197">
        <v>70</v>
      </c>
      <c r="L197">
        <v>29.79</v>
      </c>
      <c r="M197">
        <v>70</v>
      </c>
      <c r="N197">
        <v>0</v>
      </c>
      <c r="O197">
        <f t="shared" si="21"/>
        <v>-0.99566729652939268</v>
      </c>
      <c r="P197">
        <f t="shared" si="22"/>
        <v>2.6032858381663604</v>
      </c>
      <c r="Q197">
        <f t="shared" si="23"/>
        <v>5.2123436260103372E-2</v>
      </c>
      <c r="R197">
        <f t="shared" si="24"/>
        <v>-0.58084238405302469</v>
      </c>
      <c r="S197">
        <f t="shared" si="25"/>
        <v>-1.0885384522199684</v>
      </c>
      <c r="T197">
        <f t="shared" si="26"/>
        <v>0.97871461752689159</v>
      </c>
      <c r="U197">
        <f t="shared" si="27"/>
        <v>-0.48373043388159087</v>
      </c>
    </row>
    <row r="198" spans="1:21" x14ac:dyDescent="0.25">
      <c r="A198">
        <v>0</v>
      </c>
      <c r="B198">
        <v>37</v>
      </c>
      <c r="C198">
        <v>1</v>
      </c>
      <c r="D198">
        <v>20</v>
      </c>
      <c r="E198">
        <v>0</v>
      </c>
      <c r="F198">
        <v>0</v>
      </c>
      <c r="G198">
        <v>0</v>
      </c>
      <c r="H198">
        <v>0</v>
      </c>
      <c r="I198">
        <v>186</v>
      </c>
      <c r="J198">
        <v>135</v>
      </c>
      <c r="K198">
        <v>91</v>
      </c>
      <c r="L198">
        <v>21.48</v>
      </c>
      <c r="M198">
        <v>66</v>
      </c>
      <c r="N198">
        <v>0</v>
      </c>
      <c r="O198">
        <f t="shared" si="21"/>
        <v>-1.463974022435411</v>
      </c>
      <c r="P198">
        <f t="shared" si="22"/>
        <v>0.92415733345678064</v>
      </c>
      <c r="Q198">
        <f t="shared" si="23"/>
        <v>-1.1397786422474423</v>
      </c>
      <c r="R198">
        <f t="shared" si="24"/>
        <v>0.12671188859384389</v>
      </c>
      <c r="S198">
        <f t="shared" si="25"/>
        <v>0.68512201518526994</v>
      </c>
      <c r="T198">
        <f t="shared" si="26"/>
        <v>-1.0590937403390495</v>
      </c>
      <c r="U198">
        <f t="shared" si="27"/>
        <v>-0.81527373402543268</v>
      </c>
    </row>
    <row r="199" spans="1:21" x14ac:dyDescent="0.25">
      <c r="A199">
        <v>1</v>
      </c>
      <c r="B199">
        <v>42</v>
      </c>
      <c r="C199">
        <v>0</v>
      </c>
      <c r="D199">
        <v>0</v>
      </c>
      <c r="E199">
        <v>0</v>
      </c>
      <c r="F199">
        <v>0</v>
      </c>
      <c r="G199">
        <v>0</v>
      </c>
      <c r="H199">
        <v>0</v>
      </c>
      <c r="I199">
        <v>227</v>
      </c>
      <c r="J199">
        <v>144</v>
      </c>
      <c r="K199">
        <v>78</v>
      </c>
      <c r="L199">
        <v>23.75</v>
      </c>
      <c r="M199">
        <v>62</v>
      </c>
      <c r="N199">
        <v>1</v>
      </c>
      <c r="O199">
        <f t="shared" si="21"/>
        <v>-0.87859061505288816</v>
      </c>
      <c r="P199">
        <f t="shared" si="22"/>
        <v>-0.75497117125279922</v>
      </c>
      <c r="Q199">
        <f t="shared" si="23"/>
        <v>-0.21774118528877487</v>
      </c>
      <c r="R199">
        <f t="shared" si="24"/>
        <v>0.53754985335654171</v>
      </c>
      <c r="S199">
        <f t="shared" si="25"/>
        <v>-0.41285827416082987</v>
      </c>
      <c r="T199">
        <f t="shared" si="26"/>
        <v>-0.5024361022697732</v>
      </c>
      <c r="U199">
        <f t="shared" si="27"/>
        <v>-1.1468170341692745</v>
      </c>
    </row>
    <row r="200" spans="1:21" x14ac:dyDescent="0.25">
      <c r="A200">
        <v>0</v>
      </c>
      <c r="B200">
        <v>64</v>
      </c>
      <c r="C200">
        <v>0</v>
      </c>
      <c r="D200">
        <v>0</v>
      </c>
      <c r="E200">
        <v>0</v>
      </c>
      <c r="F200">
        <v>0</v>
      </c>
      <c r="G200">
        <v>1</v>
      </c>
      <c r="H200">
        <v>0</v>
      </c>
      <c r="I200">
        <v>273</v>
      </c>
      <c r="J200">
        <v>155</v>
      </c>
      <c r="K200">
        <v>86</v>
      </c>
      <c r="L200">
        <v>27.53</v>
      </c>
      <c r="M200">
        <v>100</v>
      </c>
      <c r="N200">
        <v>0</v>
      </c>
      <c r="O200">
        <f t="shared" si="21"/>
        <v>1.6970963774302121</v>
      </c>
      <c r="P200">
        <f t="shared" si="22"/>
        <v>-0.75497117125279922</v>
      </c>
      <c r="Q200">
        <f t="shared" si="23"/>
        <v>0.81673986398192511</v>
      </c>
      <c r="R200">
        <f t="shared" si="24"/>
        <v>1.0396851436220613</v>
      </c>
      <c r="S200">
        <f t="shared" si="25"/>
        <v>0.26282190389830851</v>
      </c>
      <c r="T200">
        <f t="shared" si="26"/>
        <v>0.42450921574866979</v>
      </c>
      <c r="U200">
        <f t="shared" si="27"/>
        <v>2.0028443171972223</v>
      </c>
    </row>
    <row r="201" spans="1:21" x14ac:dyDescent="0.25">
      <c r="A201">
        <v>0</v>
      </c>
      <c r="B201">
        <v>56</v>
      </c>
      <c r="C201">
        <v>1</v>
      </c>
      <c r="D201">
        <v>20</v>
      </c>
      <c r="E201">
        <v>0</v>
      </c>
      <c r="F201">
        <v>0</v>
      </c>
      <c r="G201">
        <v>0</v>
      </c>
      <c r="H201">
        <v>0</v>
      </c>
      <c r="I201">
        <v>212</v>
      </c>
      <c r="J201">
        <v>117.5</v>
      </c>
      <c r="K201">
        <v>72.5</v>
      </c>
      <c r="L201">
        <v>27.3</v>
      </c>
      <c r="M201">
        <v>75</v>
      </c>
      <c r="N201">
        <v>0</v>
      </c>
      <c r="O201">
        <f t="shared" si="21"/>
        <v>0.76048292561817565</v>
      </c>
      <c r="P201">
        <f t="shared" si="22"/>
        <v>0.92415733345678064</v>
      </c>
      <c r="Q201">
        <f t="shared" si="23"/>
        <v>-0.55507196222487265</v>
      </c>
      <c r="R201">
        <f t="shared" si="24"/>
        <v>-0.67213970955584645</v>
      </c>
      <c r="S201">
        <f t="shared" si="25"/>
        <v>-0.87738839657648748</v>
      </c>
      <c r="T201">
        <f t="shared" si="26"/>
        <v>0.36810778105442582</v>
      </c>
      <c r="U201">
        <f t="shared" si="27"/>
        <v>-6.9301308701788647E-2</v>
      </c>
    </row>
    <row r="202" spans="1:21" x14ac:dyDescent="0.25">
      <c r="A202">
        <v>0</v>
      </c>
      <c r="B202">
        <v>67</v>
      </c>
      <c r="C202">
        <v>0</v>
      </c>
      <c r="D202">
        <v>0</v>
      </c>
      <c r="E202">
        <v>0</v>
      </c>
      <c r="F202">
        <v>0</v>
      </c>
      <c r="G202">
        <v>0</v>
      </c>
      <c r="H202">
        <v>0</v>
      </c>
      <c r="I202">
        <v>249</v>
      </c>
      <c r="J202">
        <v>128</v>
      </c>
      <c r="K202">
        <v>68</v>
      </c>
      <c r="L202">
        <v>25.81</v>
      </c>
      <c r="M202">
        <v>70</v>
      </c>
      <c r="N202">
        <v>1</v>
      </c>
      <c r="O202">
        <f t="shared" si="21"/>
        <v>2.0483264218597257</v>
      </c>
      <c r="P202">
        <f t="shared" si="22"/>
        <v>-0.75497117125279922</v>
      </c>
      <c r="Q202">
        <f t="shared" si="23"/>
        <v>0.27701062088416856</v>
      </c>
      <c r="R202">
        <f t="shared" si="24"/>
        <v>-0.19282875066603225</v>
      </c>
      <c r="S202">
        <f t="shared" si="25"/>
        <v>-1.2574584967347529</v>
      </c>
      <c r="T202">
        <f t="shared" si="26"/>
        <v>2.72457368736724E-3</v>
      </c>
      <c r="U202">
        <f t="shared" si="27"/>
        <v>-0.48373043388159087</v>
      </c>
    </row>
    <row r="203" spans="1:21" x14ac:dyDescent="0.25">
      <c r="A203">
        <v>1</v>
      </c>
      <c r="B203">
        <v>43</v>
      </c>
      <c r="C203">
        <v>1</v>
      </c>
      <c r="D203">
        <v>30</v>
      </c>
      <c r="E203">
        <v>0</v>
      </c>
      <c r="F203">
        <v>0</v>
      </c>
      <c r="G203">
        <v>0</v>
      </c>
      <c r="H203">
        <v>0</v>
      </c>
      <c r="I203">
        <v>185</v>
      </c>
      <c r="J203">
        <v>125</v>
      </c>
      <c r="K203">
        <v>65</v>
      </c>
      <c r="L203">
        <v>20.65</v>
      </c>
      <c r="M203">
        <v>96</v>
      </c>
      <c r="N203">
        <v>0</v>
      </c>
      <c r="O203">
        <f t="shared" si="21"/>
        <v>-0.76151393357638353</v>
      </c>
      <c r="P203">
        <f t="shared" si="22"/>
        <v>1.7637215858115705</v>
      </c>
      <c r="Q203">
        <f t="shared" si="23"/>
        <v>-1.1622673607098488</v>
      </c>
      <c r="R203">
        <f t="shared" si="24"/>
        <v>-0.32977473892026488</v>
      </c>
      <c r="S203">
        <f t="shared" si="25"/>
        <v>-1.5108385635069297</v>
      </c>
      <c r="T203">
        <f t="shared" si="26"/>
        <v>-1.2626293524965386</v>
      </c>
      <c r="U203">
        <f t="shared" si="27"/>
        <v>1.6713010170533809</v>
      </c>
    </row>
    <row r="204" spans="1:21" x14ac:dyDescent="0.25">
      <c r="A204">
        <v>1</v>
      </c>
      <c r="B204">
        <v>45</v>
      </c>
      <c r="C204">
        <v>1</v>
      </c>
      <c r="D204">
        <v>18</v>
      </c>
      <c r="E204">
        <v>0</v>
      </c>
      <c r="F204">
        <v>0</v>
      </c>
      <c r="G204">
        <v>0</v>
      </c>
      <c r="H204">
        <v>0</v>
      </c>
      <c r="I204">
        <v>176</v>
      </c>
      <c r="J204">
        <v>124</v>
      </c>
      <c r="K204">
        <v>84</v>
      </c>
      <c r="L204">
        <v>20.27</v>
      </c>
      <c r="M204">
        <v>77</v>
      </c>
      <c r="N204">
        <v>0</v>
      </c>
      <c r="O204">
        <f t="shared" si="21"/>
        <v>-0.52736057062337449</v>
      </c>
      <c r="P204">
        <f t="shared" si="22"/>
        <v>0.75624448298582259</v>
      </c>
      <c r="Q204">
        <f t="shared" si="23"/>
        <v>-1.3646658268715075</v>
      </c>
      <c r="R204">
        <f t="shared" si="24"/>
        <v>-0.37542340167167576</v>
      </c>
      <c r="S204">
        <f t="shared" si="25"/>
        <v>9.3901859383523897E-2</v>
      </c>
      <c r="T204">
        <f t="shared" si="26"/>
        <v>-1.3558143315565936</v>
      </c>
      <c r="U204">
        <f t="shared" si="27"/>
        <v>9.6470341370132245E-2</v>
      </c>
    </row>
    <row r="205" spans="1:21" x14ac:dyDescent="0.25">
      <c r="A205">
        <v>1</v>
      </c>
      <c r="B205">
        <v>61</v>
      </c>
      <c r="C205">
        <v>0</v>
      </c>
      <c r="D205">
        <v>0</v>
      </c>
      <c r="E205">
        <v>0</v>
      </c>
      <c r="F205">
        <v>0</v>
      </c>
      <c r="G205">
        <v>0</v>
      </c>
      <c r="H205">
        <v>0</v>
      </c>
      <c r="I205">
        <v>239</v>
      </c>
      <c r="J205">
        <v>143</v>
      </c>
      <c r="K205">
        <v>80</v>
      </c>
      <c r="L205">
        <v>25.74</v>
      </c>
      <c r="M205">
        <v>48</v>
      </c>
      <c r="N205">
        <v>0</v>
      </c>
      <c r="O205">
        <f t="shared" si="21"/>
        <v>1.3458663330006984</v>
      </c>
      <c r="P205">
        <f t="shared" si="22"/>
        <v>-0.75497117125279922</v>
      </c>
      <c r="Q205">
        <f t="shared" si="23"/>
        <v>5.2123436260103372E-2</v>
      </c>
      <c r="R205">
        <f t="shared" si="24"/>
        <v>0.49190119060513088</v>
      </c>
      <c r="S205">
        <f t="shared" si="25"/>
        <v>-0.24393822964604531</v>
      </c>
      <c r="T205">
        <f t="shared" si="26"/>
        <v>-1.4441080350011399E-2</v>
      </c>
      <c r="U205">
        <f t="shared" si="27"/>
        <v>-2.3072185846727207</v>
      </c>
    </row>
    <row r="206" spans="1:21" x14ac:dyDescent="0.25">
      <c r="A206">
        <v>0</v>
      </c>
      <c r="B206">
        <v>66</v>
      </c>
      <c r="C206">
        <v>0</v>
      </c>
      <c r="D206">
        <v>0</v>
      </c>
      <c r="E206">
        <v>0</v>
      </c>
      <c r="F206">
        <v>0</v>
      </c>
      <c r="G206">
        <v>1</v>
      </c>
      <c r="H206">
        <v>0</v>
      </c>
      <c r="I206">
        <v>285</v>
      </c>
      <c r="J206">
        <v>166</v>
      </c>
      <c r="K206">
        <v>98</v>
      </c>
      <c r="L206">
        <v>26.04</v>
      </c>
      <c r="M206">
        <v>95</v>
      </c>
      <c r="N206">
        <v>0</v>
      </c>
      <c r="O206">
        <f t="shared" si="21"/>
        <v>1.9312497403832212</v>
      </c>
      <c r="P206">
        <f t="shared" si="22"/>
        <v>-0.75497117125279922</v>
      </c>
      <c r="Q206">
        <f t="shared" si="23"/>
        <v>1.0866044855308032</v>
      </c>
      <c r="R206">
        <f t="shared" si="24"/>
        <v>1.5418204338875809</v>
      </c>
      <c r="S206">
        <f t="shared" si="25"/>
        <v>1.276342170987016</v>
      </c>
      <c r="T206">
        <f t="shared" si="26"/>
        <v>5.9126008381611209E-2</v>
      </c>
      <c r="U206">
        <f t="shared" si="27"/>
        <v>1.5884151920174203</v>
      </c>
    </row>
    <row r="207" spans="1:21" x14ac:dyDescent="0.25">
      <c r="A207">
        <v>0</v>
      </c>
      <c r="B207">
        <v>34</v>
      </c>
      <c r="C207">
        <v>0</v>
      </c>
      <c r="D207">
        <v>0</v>
      </c>
      <c r="E207">
        <v>0</v>
      </c>
      <c r="F207">
        <v>0</v>
      </c>
      <c r="G207">
        <v>0</v>
      </c>
      <c r="H207">
        <v>0</v>
      </c>
      <c r="I207">
        <v>163</v>
      </c>
      <c r="J207">
        <v>107</v>
      </c>
      <c r="K207">
        <v>71</v>
      </c>
      <c r="L207">
        <v>23.88</v>
      </c>
      <c r="M207">
        <v>73</v>
      </c>
      <c r="N207">
        <v>0</v>
      </c>
      <c r="O207">
        <f t="shared" si="21"/>
        <v>-1.8152040668649245</v>
      </c>
      <c r="P207">
        <f t="shared" si="22"/>
        <v>-0.75497117125279922</v>
      </c>
      <c r="Q207">
        <f t="shared" si="23"/>
        <v>-1.6570191668827923</v>
      </c>
      <c r="R207">
        <f t="shared" si="24"/>
        <v>-1.1514506684456607</v>
      </c>
      <c r="S207">
        <f t="shared" si="25"/>
        <v>-1.004078429962576</v>
      </c>
      <c r="T207">
        <f t="shared" si="26"/>
        <v>-0.47055703048607034</v>
      </c>
      <c r="U207">
        <f t="shared" si="27"/>
        <v>-0.23507295877370954</v>
      </c>
    </row>
    <row r="208" spans="1:21" x14ac:dyDescent="0.25">
      <c r="A208">
        <v>0</v>
      </c>
      <c r="B208">
        <v>52</v>
      </c>
      <c r="C208">
        <v>0</v>
      </c>
      <c r="D208">
        <v>0</v>
      </c>
      <c r="E208">
        <v>0</v>
      </c>
      <c r="F208">
        <v>0</v>
      </c>
      <c r="G208">
        <v>0</v>
      </c>
      <c r="H208">
        <v>0</v>
      </c>
      <c r="I208">
        <v>254</v>
      </c>
      <c r="J208">
        <v>126.5</v>
      </c>
      <c r="K208">
        <v>93</v>
      </c>
      <c r="L208">
        <v>26.79</v>
      </c>
      <c r="M208">
        <v>75</v>
      </c>
      <c r="N208">
        <v>0</v>
      </c>
      <c r="O208">
        <f t="shared" si="21"/>
        <v>0.29217619971215741</v>
      </c>
      <c r="P208">
        <f t="shared" si="22"/>
        <v>-0.75497117125279922</v>
      </c>
      <c r="Q208">
        <f t="shared" si="23"/>
        <v>0.38945421319620116</v>
      </c>
      <c r="R208">
        <f t="shared" si="24"/>
        <v>-0.26130174479314855</v>
      </c>
      <c r="S208">
        <f t="shared" si="25"/>
        <v>0.85404205970005453</v>
      </c>
      <c r="T208">
        <f t="shared" si="26"/>
        <v>0.2430437302106673</v>
      </c>
      <c r="U208">
        <f t="shared" si="27"/>
        <v>-6.9301308701788647E-2</v>
      </c>
    </row>
    <row r="209" spans="1:21" hidden="1" x14ac:dyDescent="0.25">
      <c r="A209">
        <v>1</v>
      </c>
      <c r="B209">
        <v>45</v>
      </c>
      <c r="C209">
        <v>1</v>
      </c>
      <c r="D209">
        <v>43</v>
      </c>
      <c r="E209">
        <v>0</v>
      </c>
      <c r="F209">
        <v>0</v>
      </c>
      <c r="G209">
        <v>1</v>
      </c>
      <c r="H209">
        <v>0</v>
      </c>
      <c r="I209">
        <v>191</v>
      </c>
      <c r="J209">
        <v>139.5</v>
      </c>
      <c r="K209">
        <v>75</v>
      </c>
      <c r="L209">
        <v>22.3</v>
      </c>
      <c r="M209">
        <v>77</v>
      </c>
      <c r="N209">
        <v>0</v>
      </c>
      <c r="O209">
        <f t="shared" si="21"/>
        <v>-0.52736057062337449</v>
      </c>
      <c r="P209">
        <f t="shared" si="22"/>
        <v>2.8551551138727977</v>
      </c>
      <c r="Q209">
        <f t="shared" si="23"/>
        <v>-1.0273350499354097</v>
      </c>
      <c r="R209">
        <f t="shared" si="24"/>
        <v>0.33213087097519284</v>
      </c>
      <c r="S209">
        <f t="shared" si="25"/>
        <v>-0.66623834093300682</v>
      </c>
      <c r="T209">
        <f t="shared" si="26"/>
        <v>-0.85801036447261481</v>
      </c>
      <c r="U209">
        <f t="shared" si="27"/>
        <v>9.6470341370132245E-2</v>
      </c>
    </row>
    <row r="210" spans="1:21" x14ac:dyDescent="0.25">
      <c r="A210">
        <v>0</v>
      </c>
      <c r="B210">
        <v>43</v>
      </c>
      <c r="C210">
        <v>0</v>
      </c>
      <c r="D210">
        <v>0</v>
      </c>
      <c r="E210">
        <v>0</v>
      </c>
      <c r="F210">
        <v>0</v>
      </c>
      <c r="G210">
        <v>0</v>
      </c>
      <c r="H210">
        <v>0</v>
      </c>
      <c r="I210">
        <v>263</v>
      </c>
      <c r="J210">
        <v>115</v>
      </c>
      <c r="K210">
        <v>82.5</v>
      </c>
      <c r="L210">
        <v>25.91</v>
      </c>
      <c r="M210">
        <v>105</v>
      </c>
      <c r="N210">
        <v>0</v>
      </c>
      <c r="O210">
        <f t="shared" si="21"/>
        <v>-0.76151393357638353</v>
      </c>
      <c r="P210">
        <f t="shared" si="22"/>
        <v>-0.75497117125279922</v>
      </c>
      <c r="Q210">
        <f t="shared" si="23"/>
        <v>0.5918526793578599</v>
      </c>
      <c r="R210">
        <f t="shared" si="24"/>
        <v>-0.78626136643437361</v>
      </c>
      <c r="S210">
        <f t="shared" si="25"/>
        <v>-3.2788174002564556E-2</v>
      </c>
      <c r="T210">
        <f t="shared" si="26"/>
        <v>2.7246936597908399E-2</v>
      </c>
      <c r="U210">
        <f t="shared" si="27"/>
        <v>2.4172734423770246</v>
      </c>
    </row>
    <row r="211" spans="1:21" x14ac:dyDescent="0.25">
      <c r="A211">
        <v>1</v>
      </c>
      <c r="B211">
        <v>49</v>
      </c>
      <c r="C211">
        <v>1</v>
      </c>
      <c r="D211">
        <v>30</v>
      </c>
      <c r="E211">
        <v>0</v>
      </c>
      <c r="F211">
        <v>0</v>
      </c>
      <c r="G211">
        <v>0</v>
      </c>
      <c r="H211">
        <v>0</v>
      </c>
      <c r="I211">
        <v>237</v>
      </c>
      <c r="J211">
        <v>114</v>
      </c>
      <c r="K211">
        <v>85.5</v>
      </c>
      <c r="L211">
        <v>28.57</v>
      </c>
      <c r="M211">
        <v>88</v>
      </c>
      <c r="N211">
        <v>0</v>
      </c>
      <c r="O211">
        <f t="shared" si="21"/>
        <v>-5.9053844717356245E-2</v>
      </c>
      <c r="P211">
        <f t="shared" si="22"/>
        <v>1.7637215858115705</v>
      </c>
      <c r="Q211">
        <f t="shared" si="23"/>
        <v>7.1459993352903312E-3</v>
      </c>
      <c r="R211">
        <f t="shared" si="24"/>
        <v>-0.83191002918578449</v>
      </c>
      <c r="S211">
        <f t="shared" si="25"/>
        <v>0.22059189276961233</v>
      </c>
      <c r="T211">
        <f t="shared" si="26"/>
        <v>0.67954179001829407</v>
      </c>
      <c r="U211">
        <f t="shared" si="27"/>
        <v>1.0082144167656972</v>
      </c>
    </row>
    <row r="212" spans="1:21" x14ac:dyDescent="0.25">
      <c r="A212">
        <v>0</v>
      </c>
      <c r="B212">
        <v>57</v>
      </c>
      <c r="C212">
        <v>0</v>
      </c>
      <c r="D212">
        <v>0</v>
      </c>
      <c r="E212">
        <v>0</v>
      </c>
      <c r="F212">
        <v>0</v>
      </c>
      <c r="G212">
        <v>0</v>
      </c>
      <c r="H212">
        <v>0</v>
      </c>
      <c r="I212">
        <v>175</v>
      </c>
      <c r="J212">
        <v>123</v>
      </c>
      <c r="K212">
        <v>72</v>
      </c>
      <c r="L212">
        <v>22.37</v>
      </c>
      <c r="M212">
        <v>77</v>
      </c>
      <c r="N212">
        <v>0</v>
      </c>
      <c r="O212">
        <f t="shared" si="21"/>
        <v>0.87755960709468017</v>
      </c>
      <c r="P212">
        <f t="shared" si="22"/>
        <v>-0.75497117125279922</v>
      </c>
      <c r="Q212">
        <f t="shared" si="23"/>
        <v>-1.387154545333914</v>
      </c>
      <c r="R212">
        <f t="shared" si="24"/>
        <v>-0.42107206442308664</v>
      </c>
      <c r="S212">
        <f t="shared" si="25"/>
        <v>-0.91961840770518366</v>
      </c>
      <c r="T212">
        <f t="shared" si="26"/>
        <v>-0.84084471043523612</v>
      </c>
      <c r="U212">
        <f t="shared" si="27"/>
        <v>9.6470341370132245E-2</v>
      </c>
    </row>
    <row r="213" spans="1:21" x14ac:dyDescent="0.25">
      <c r="A213">
        <v>0</v>
      </c>
      <c r="B213">
        <v>48</v>
      </c>
      <c r="C213">
        <v>0</v>
      </c>
      <c r="D213">
        <v>0</v>
      </c>
      <c r="E213">
        <v>0</v>
      </c>
      <c r="F213">
        <v>0</v>
      </c>
      <c r="G213">
        <v>0</v>
      </c>
      <c r="H213">
        <v>0</v>
      </c>
      <c r="I213">
        <v>196</v>
      </c>
      <c r="J213">
        <v>96</v>
      </c>
      <c r="K213">
        <v>70</v>
      </c>
      <c r="L213">
        <v>22.72</v>
      </c>
      <c r="M213">
        <v>60</v>
      </c>
      <c r="N213">
        <v>0</v>
      </c>
      <c r="O213">
        <f t="shared" si="21"/>
        <v>-0.1761305261938608</v>
      </c>
      <c r="P213">
        <f t="shared" si="22"/>
        <v>-0.75497117125279922</v>
      </c>
      <c r="Q213">
        <f t="shared" si="23"/>
        <v>-0.91489145762337698</v>
      </c>
      <c r="R213">
        <f t="shared" si="24"/>
        <v>-1.6535859587111803</v>
      </c>
      <c r="S213">
        <f t="shared" si="25"/>
        <v>-1.0885384522199684</v>
      </c>
      <c r="T213">
        <f t="shared" si="26"/>
        <v>-0.7550164402483438</v>
      </c>
      <c r="U213">
        <f t="shared" si="27"/>
        <v>-1.3125886842411953</v>
      </c>
    </row>
    <row r="214" spans="1:21" x14ac:dyDescent="0.25">
      <c r="A214">
        <v>0</v>
      </c>
      <c r="B214">
        <v>36</v>
      </c>
      <c r="C214">
        <v>1</v>
      </c>
      <c r="D214">
        <v>20</v>
      </c>
      <c r="E214">
        <v>0</v>
      </c>
      <c r="F214">
        <v>0</v>
      </c>
      <c r="G214">
        <v>0</v>
      </c>
      <c r="H214">
        <v>0</v>
      </c>
      <c r="I214">
        <v>150</v>
      </c>
      <c r="J214">
        <v>117.5</v>
      </c>
      <c r="K214">
        <v>77.5</v>
      </c>
      <c r="L214">
        <v>23.71</v>
      </c>
      <c r="M214">
        <v>50</v>
      </c>
      <c r="N214">
        <v>0</v>
      </c>
      <c r="O214">
        <f t="shared" si="21"/>
        <v>-1.5810507039119155</v>
      </c>
      <c r="P214">
        <f t="shared" si="22"/>
        <v>0.92415733345678064</v>
      </c>
      <c r="Q214">
        <f t="shared" si="23"/>
        <v>-1.949372506894077</v>
      </c>
      <c r="R214">
        <f t="shared" si="24"/>
        <v>-0.67213970955584645</v>
      </c>
      <c r="S214">
        <f t="shared" si="25"/>
        <v>-0.45508828528952605</v>
      </c>
      <c r="T214">
        <f t="shared" si="26"/>
        <v>-0.51224504743398924</v>
      </c>
      <c r="U214">
        <f t="shared" si="27"/>
        <v>-2.1414469346008</v>
      </c>
    </row>
    <row r="215" spans="1:21" x14ac:dyDescent="0.25">
      <c r="A215">
        <v>0</v>
      </c>
      <c r="B215">
        <v>38</v>
      </c>
      <c r="C215">
        <v>1</v>
      </c>
      <c r="D215">
        <v>9</v>
      </c>
      <c r="E215">
        <v>0</v>
      </c>
      <c r="F215">
        <v>0</v>
      </c>
      <c r="G215">
        <v>0</v>
      </c>
      <c r="H215">
        <v>0</v>
      </c>
      <c r="I215">
        <v>180</v>
      </c>
      <c r="J215">
        <v>124</v>
      </c>
      <c r="K215">
        <v>66</v>
      </c>
      <c r="L215">
        <v>29.29</v>
      </c>
      <c r="M215">
        <v>85</v>
      </c>
      <c r="N215">
        <v>0</v>
      </c>
      <c r="O215">
        <f t="shared" si="21"/>
        <v>-1.3468973409589062</v>
      </c>
      <c r="P215">
        <f t="shared" si="22"/>
        <v>6.3665586651168659E-4</v>
      </c>
      <c r="Q215">
        <f t="shared" si="23"/>
        <v>-1.2747109530218814</v>
      </c>
      <c r="R215">
        <f t="shared" si="24"/>
        <v>-0.37542340167167576</v>
      </c>
      <c r="S215">
        <f t="shared" si="25"/>
        <v>-1.4263785412495376</v>
      </c>
      <c r="T215">
        <f t="shared" si="26"/>
        <v>0.85610280297418762</v>
      </c>
      <c r="U215">
        <f t="shared" si="27"/>
        <v>0.75955694165781584</v>
      </c>
    </row>
    <row r="216" spans="1:21" x14ac:dyDescent="0.25">
      <c r="A216">
        <v>0</v>
      </c>
      <c r="B216">
        <v>60</v>
      </c>
      <c r="C216">
        <v>0</v>
      </c>
      <c r="D216">
        <v>0</v>
      </c>
      <c r="E216">
        <v>0</v>
      </c>
      <c r="F216">
        <v>0</v>
      </c>
      <c r="G216">
        <v>0</v>
      </c>
      <c r="H216">
        <v>0</v>
      </c>
      <c r="I216">
        <v>242</v>
      </c>
      <c r="J216">
        <v>130</v>
      </c>
      <c r="K216">
        <v>70</v>
      </c>
      <c r="L216">
        <v>29.17</v>
      </c>
      <c r="M216">
        <v>65</v>
      </c>
      <c r="N216">
        <v>0</v>
      </c>
      <c r="O216">
        <f t="shared" si="21"/>
        <v>1.2287896515241938</v>
      </c>
      <c r="P216">
        <f t="shared" si="22"/>
        <v>-0.75497117125279922</v>
      </c>
      <c r="Q216">
        <f t="shared" si="23"/>
        <v>0.11958959164732294</v>
      </c>
      <c r="R216">
        <f t="shared" si="24"/>
        <v>-0.1015314251632105</v>
      </c>
      <c r="S216">
        <f t="shared" si="25"/>
        <v>-1.0885384522199684</v>
      </c>
      <c r="T216">
        <f t="shared" si="26"/>
        <v>0.82667596748153926</v>
      </c>
      <c r="U216">
        <f t="shared" si="27"/>
        <v>-0.89815955906139311</v>
      </c>
    </row>
    <row r="217" spans="1:21" x14ac:dyDescent="0.25">
      <c r="A217">
        <v>0</v>
      </c>
      <c r="B217">
        <v>40</v>
      </c>
      <c r="C217">
        <v>0</v>
      </c>
      <c r="D217">
        <v>0</v>
      </c>
      <c r="E217">
        <v>0</v>
      </c>
      <c r="F217">
        <v>0</v>
      </c>
      <c r="G217">
        <v>0</v>
      </c>
      <c r="H217">
        <v>0</v>
      </c>
      <c r="I217">
        <v>173</v>
      </c>
      <c r="J217">
        <v>106</v>
      </c>
      <c r="K217">
        <v>82</v>
      </c>
      <c r="L217">
        <v>23.05</v>
      </c>
      <c r="M217">
        <v>85</v>
      </c>
      <c r="N217">
        <v>0</v>
      </c>
      <c r="O217">
        <f t="shared" si="21"/>
        <v>-1.1127439780058972</v>
      </c>
      <c r="P217">
        <f t="shared" si="22"/>
        <v>-0.75497117125279922</v>
      </c>
      <c r="Q217">
        <f t="shared" si="23"/>
        <v>-1.4321319822587271</v>
      </c>
      <c r="R217">
        <f t="shared" si="24"/>
        <v>-1.1970993311970715</v>
      </c>
      <c r="S217">
        <f t="shared" si="25"/>
        <v>-7.5018185131260698E-2</v>
      </c>
      <c r="T217">
        <f t="shared" si="26"/>
        <v>-0.67409264264355873</v>
      </c>
      <c r="U217">
        <f t="shared" si="27"/>
        <v>0.75955694165781584</v>
      </c>
    </row>
    <row r="218" spans="1:21" x14ac:dyDescent="0.25">
      <c r="A218">
        <v>0</v>
      </c>
      <c r="B218">
        <v>43</v>
      </c>
      <c r="C218">
        <v>0</v>
      </c>
      <c r="D218">
        <v>0</v>
      </c>
      <c r="E218">
        <v>0</v>
      </c>
      <c r="F218">
        <v>0</v>
      </c>
      <c r="G218">
        <v>0</v>
      </c>
      <c r="H218">
        <v>0</v>
      </c>
      <c r="I218">
        <v>257</v>
      </c>
      <c r="J218">
        <v>160</v>
      </c>
      <c r="K218">
        <v>85</v>
      </c>
      <c r="L218">
        <v>21.95</v>
      </c>
      <c r="M218">
        <v>100</v>
      </c>
      <c r="N218">
        <v>0</v>
      </c>
      <c r="O218">
        <f t="shared" si="21"/>
        <v>-0.76151393357638353</v>
      </c>
      <c r="P218">
        <f t="shared" si="22"/>
        <v>-0.75497117125279922</v>
      </c>
      <c r="Q218">
        <f t="shared" si="23"/>
        <v>0.45692036858342072</v>
      </c>
      <c r="R218">
        <f t="shared" si="24"/>
        <v>1.2679284573791156</v>
      </c>
      <c r="S218">
        <f t="shared" si="25"/>
        <v>0.17836188164091618</v>
      </c>
      <c r="T218">
        <f t="shared" si="26"/>
        <v>-0.9438386346595079</v>
      </c>
      <c r="U218">
        <f t="shared" si="27"/>
        <v>2.0028443171972223</v>
      </c>
    </row>
    <row r="219" spans="1:21" x14ac:dyDescent="0.25">
      <c r="A219">
        <v>1</v>
      </c>
      <c r="B219">
        <v>53</v>
      </c>
      <c r="C219">
        <v>0</v>
      </c>
      <c r="D219">
        <v>0</v>
      </c>
      <c r="E219">
        <v>0</v>
      </c>
      <c r="F219">
        <v>0</v>
      </c>
      <c r="G219">
        <v>0</v>
      </c>
      <c r="H219">
        <v>0</v>
      </c>
      <c r="I219">
        <v>193</v>
      </c>
      <c r="J219">
        <v>142</v>
      </c>
      <c r="K219">
        <v>89</v>
      </c>
      <c r="L219">
        <v>29.56</v>
      </c>
      <c r="M219">
        <v>70</v>
      </c>
      <c r="N219">
        <v>0</v>
      </c>
      <c r="O219">
        <f t="shared" si="21"/>
        <v>0.40925288118866199</v>
      </c>
      <c r="P219">
        <f t="shared" si="22"/>
        <v>-0.75497117125279922</v>
      </c>
      <c r="Q219">
        <f t="shared" si="23"/>
        <v>-0.98235761301059654</v>
      </c>
      <c r="R219">
        <f t="shared" si="24"/>
        <v>0.44625252785371999</v>
      </c>
      <c r="S219">
        <f t="shared" si="25"/>
        <v>0.51620197067048534</v>
      </c>
      <c r="T219">
        <f t="shared" si="26"/>
        <v>0.92231318283264763</v>
      </c>
      <c r="U219">
        <f t="shared" si="27"/>
        <v>-0.48373043388159087</v>
      </c>
    </row>
    <row r="220" spans="1:21" hidden="1" x14ac:dyDescent="0.25">
      <c r="A220">
        <v>1</v>
      </c>
      <c r="B220">
        <v>54</v>
      </c>
      <c r="C220">
        <v>1</v>
      </c>
      <c r="D220">
        <v>43</v>
      </c>
      <c r="E220">
        <v>0</v>
      </c>
      <c r="F220">
        <v>0</v>
      </c>
      <c r="G220">
        <v>0</v>
      </c>
      <c r="H220">
        <v>0</v>
      </c>
      <c r="I220">
        <v>243</v>
      </c>
      <c r="J220">
        <v>135</v>
      </c>
      <c r="K220">
        <v>92</v>
      </c>
      <c r="L220">
        <v>31.3</v>
      </c>
      <c r="M220">
        <v>90</v>
      </c>
      <c r="N220">
        <v>1</v>
      </c>
      <c r="O220">
        <f t="shared" si="21"/>
        <v>0.52632956266516651</v>
      </c>
      <c r="P220">
        <f t="shared" si="22"/>
        <v>2.8551551138727977</v>
      </c>
      <c r="Q220">
        <f t="shared" si="23"/>
        <v>0.14207831010972946</v>
      </c>
      <c r="R220">
        <f t="shared" si="24"/>
        <v>0.12671188859384389</v>
      </c>
      <c r="S220">
        <f t="shared" si="25"/>
        <v>0.76958203744266229</v>
      </c>
      <c r="T220">
        <f t="shared" si="26"/>
        <v>1.3490022974760583</v>
      </c>
      <c r="U220">
        <f t="shared" si="27"/>
        <v>1.1739860668376181</v>
      </c>
    </row>
    <row r="221" spans="1:21" x14ac:dyDescent="0.25">
      <c r="A221">
        <v>1</v>
      </c>
      <c r="B221">
        <v>56</v>
      </c>
      <c r="C221">
        <v>0</v>
      </c>
      <c r="D221">
        <v>0</v>
      </c>
      <c r="E221">
        <v>0</v>
      </c>
      <c r="F221">
        <v>0</v>
      </c>
      <c r="G221">
        <v>1</v>
      </c>
      <c r="H221">
        <v>0</v>
      </c>
      <c r="I221">
        <v>239</v>
      </c>
      <c r="J221">
        <v>177.5</v>
      </c>
      <c r="K221">
        <v>98</v>
      </c>
      <c r="L221">
        <v>29.44</v>
      </c>
      <c r="M221">
        <v>82</v>
      </c>
      <c r="N221">
        <v>1</v>
      </c>
      <c r="O221">
        <f t="shared" si="21"/>
        <v>0.76048292561817565</v>
      </c>
      <c r="P221">
        <f t="shared" si="22"/>
        <v>-0.75497117125279922</v>
      </c>
      <c r="Q221">
        <f t="shared" si="23"/>
        <v>5.2123436260103372E-2</v>
      </c>
      <c r="R221">
        <f t="shared" si="24"/>
        <v>2.0667800555288061</v>
      </c>
      <c r="S221">
        <f t="shared" si="25"/>
        <v>1.276342170987016</v>
      </c>
      <c r="T221">
        <f t="shared" si="26"/>
        <v>0.89288634733999928</v>
      </c>
      <c r="U221">
        <f t="shared" si="27"/>
        <v>0.51089946654993446</v>
      </c>
    </row>
    <row r="222" spans="1:21" x14ac:dyDescent="0.25">
      <c r="A222">
        <v>0</v>
      </c>
      <c r="B222">
        <v>50</v>
      </c>
      <c r="C222">
        <v>0</v>
      </c>
      <c r="D222">
        <v>0</v>
      </c>
      <c r="E222">
        <v>0</v>
      </c>
      <c r="F222">
        <v>0</v>
      </c>
      <c r="G222">
        <v>0</v>
      </c>
      <c r="H222">
        <v>0</v>
      </c>
      <c r="I222">
        <v>273</v>
      </c>
      <c r="J222">
        <v>131</v>
      </c>
      <c r="K222">
        <v>93</v>
      </c>
      <c r="L222">
        <v>27.61</v>
      </c>
      <c r="M222">
        <v>80</v>
      </c>
      <c r="N222">
        <v>0</v>
      </c>
      <c r="O222">
        <f t="shared" si="21"/>
        <v>5.8022836759148308E-2</v>
      </c>
      <c r="P222">
        <f t="shared" si="22"/>
        <v>-0.75497117125279922</v>
      </c>
      <c r="Q222">
        <f t="shared" si="23"/>
        <v>0.81673986398192511</v>
      </c>
      <c r="R222">
        <f t="shared" si="24"/>
        <v>-5.5882762411799625E-2</v>
      </c>
      <c r="S222">
        <f t="shared" si="25"/>
        <v>0.85404205970005453</v>
      </c>
      <c r="T222">
        <f t="shared" si="26"/>
        <v>0.44412710607710204</v>
      </c>
      <c r="U222">
        <f t="shared" si="27"/>
        <v>0.3451278164780136</v>
      </c>
    </row>
    <row r="223" spans="1:21" x14ac:dyDescent="0.25">
      <c r="A223">
        <v>1</v>
      </c>
      <c r="B223">
        <v>46</v>
      </c>
      <c r="C223">
        <v>0</v>
      </c>
      <c r="D223">
        <v>0</v>
      </c>
      <c r="E223">
        <v>0</v>
      </c>
      <c r="F223">
        <v>0</v>
      </c>
      <c r="G223">
        <v>1</v>
      </c>
      <c r="H223">
        <v>0</v>
      </c>
      <c r="I223">
        <v>220</v>
      </c>
      <c r="J223">
        <v>136.5</v>
      </c>
      <c r="K223">
        <v>99.5</v>
      </c>
      <c r="L223">
        <v>27.78</v>
      </c>
      <c r="M223">
        <v>80</v>
      </c>
      <c r="N223">
        <v>0</v>
      </c>
      <c r="O223">
        <f t="shared" si="21"/>
        <v>-0.41028388914686992</v>
      </c>
      <c r="P223">
        <f t="shared" si="22"/>
        <v>-0.75497117125279922</v>
      </c>
      <c r="Q223">
        <f t="shared" si="23"/>
        <v>-0.37516221452562054</v>
      </c>
      <c r="R223">
        <f t="shared" si="24"/>
        <v>0.19518488272096018</v>
      </c>
      <c r="S223">
        <f t="shared" si="25"/>
        <v>1.4030322043731045</v>
      </c>
      <c r="T223">
        <f t="shared" si="26"/>
        <v>0.48581512302502183</v>
      </c>
      <c r="U223">
        <f t="shared" si="27"/>
        <v>0.3451278164780136</v>
      </c>
    </row>
    <row r="224" spans="1:21" x14ac:dyDescent="0.25">
      <c r="A224">
        <v>0</v>
      </c>
      <c r="B224">
        <v>53</v>
      </c>
      <c r="C224">
        <v>0</v>
      </c>
      <c r="D224">
        <v>0</v>
      </c>
      <c r="E224">
        <v>0</v>
      </c>
      <c r="F224">
        <v>0</v>
      </c>
      <c r="G224">
        <v>1</v>
      </c>
      <c r="H224">
        <v>0</v>
      </c>
      <c r="I224">
        <v>303</v>
      </c>
      <c r="J224">
        <v>128</v>
      </c>
      <c r="K224">
        <v>91</v>
      </c>
      <c r="L224">
        <v>27.35</v>
      </c>
      <c r="M224">
        <v>60</v>
      </c>
      <c r="N224">
        <v>1</v>
      </c>
      <c r="O224">
        <f t="shared" si="21"/>
        <v>0.40925288118866199</v>
      </c>
      <c r="P224">
        <f t="shared" si="22"/>
        <v>-0.75497117125279922</v>
      </c>
      <c r="Q224">
        <f t="shared" si="23"/>
        <v>1.4914014178541206</v>
      </c>
      <c r="R224">
        <f t="shared" si="24"/>
        <v>-0.19282875066603225</v>
      </c>
      <c r="S224">
        <f t="shared" si="25"/>
        <v>0.68512201518526994</v>
      </c>
      <c r="T224">
        <f t="shared" si="26"/>
        <v>0.38036896250969637</v>
      </c>
      <c r="U224">
        <f t="shared" si="27"/>
        <v>-1.3125886842411953</v>
      </c>
    </row>
    <row r="225" spans="1:21" x14ac:dyDescent="0.25">
      <c r="A225">
        <v>0</v>
      </c>
      <c r="B225">
        <v>59</v>
      </c>
      <c r="C225">
        <v>0</v>
      </c>
      <c r="D225">
        <v>0</v>
      </c>
      <c r="E225">
        <v>0</v>
      </c>
      <c r="F225">
        <v>0</v>
      </c>
      <c r="G225">
        <v>0</v>
      </c>
      <c r="H225">
        <v>0</v>
      </c>
      <c r="I225">
        <v>310</v>
      </c>
      <c r="J225">
        <v>129</v>
      </c>
      <c r="K225">
        <v>70</v>
      </c>
      <c r="L225">
        <v>23.29</v>
      </c>
      <c r="M225">
        <v>80</v>
      </c>
      <c r="N225">
        <v>0</v>
      </c>
      <c r="O225">
        <f t="shared" si="21"/>
        <v>1.1117129700476893</v>
      </c>
      <c r="P225">
        <f t="shared" si="22"/>
        <v>-0.75497117125279922</v>
      </c>
      <c r="Q225">
        <f t="shared" si="23"/>
        <v>1.6488224470909663</v>
      </c>
      <c r="R225">
        <f t="shared" si="24"/>
        <v>-0.14718008791462137</v>
      </c>
      <c r="S225">
        <f t="shared" si="25"/>
        <v>-1.0885384522199684</v>
      </c>
      <c r="T225">
        <f t="shared" si="26"/>
        <v>-0.61523897165826114</v>
      </c>
      <c r="U225">
        <f t="shared" si="27"/>
        <v>0.3451278164780136</v>
      </c>
    </row>
    <row r="226" spans="1:21" x14ac:dyDescent="0.25">
      <c r="A226">
        <v>1</v>
      </c>
      <c r="B226">
        <v>48</v>
      </c>
      <c r="C226">
        <v>0</v>
      </c>
      <c r="D226">
        <v>0</v>
      </c>
      <c r="E226">
        <v>0</v>
      </c>
      <c r="F226">
        <v>0</v>
      </c>
      <c r="G226">
        <v>0</v>
      </c>
      <c r="H226">
        <v>0</v>
      </c>
      <c r="I226">
        <v>232</v>
      </c>
      <c r="J226">
        <v>112.5</v>
      </c>
      <c r="K226">
        <v>79</v>
      </c>
      <c r="L226">
        <v>28.62</v>
      </c>
      <c r="M226">
        <v>85</v>
      </c>
      <c r="N226">
        <v>0</v>
      </c>
      <c r="O226">
        <f t="shared" si="21"/>
        <v>-0.1761305261938608</v>
      </c>
      <c r="P226">
        <f t="shared" si="22"/>
        <v>-0.75497117125279922</v>
      </c>
      <c r="Q226">
        <f t="shared" si="23"/>
        <v>-0.10529759297674228</v>
      </c>
      <c r="R226">
        <f t="shared" si="24"/>
        <v>-0.90038302331290077</v>
      </c>
      <c r="S226">
        <f t="shared" si="25"/>
        <v>-0.32839825190343758</v>
      </c>
      <c r="T226">
        <f t="shared" si="26"/>
        <v>0.69180297147356462</v>
      </c>
      <c r="U226">
        <f t="shared" si="27"/>
        <v>0.75955694165781584</v>
      </c>
    </row>
    <row r="227" spans="1:21" x14ac:dyDescent="0.25">
      <c r="A227">
        <v>0</v>
      </c>
      <c r="B227">
        <v>48</v>
      </c>
      <c r="C227">
        <v>0</v>
      </c>
      <c r="D227">
        <v>0</v>
      </c>
      <c r="E227">
        <v>0</v>
      </c>
      <c r="F227">
        <v>0</v>
      </c>
      <c r="G227">
        <v>0</v>
      </c>
      <c r="H227">
        <v>0</v>
      </c>
      <c r="I227">
        <v>164</v>
      </c>
      <c r="J227">
        <v>159</v>
      </c>
      <c r="K227">
        <v>90</v>
      </c>
      <c r="L227">
        <v>26.73</v>
      </c>
      <c r="M227">
        <v>80</v>
      </c>
      <c r="N227">
        <v>0</v>
      </c>
      <c r="O227">
        <f t="shared" si="21"/>
        <v>-0.1761305261938608</v>
      </c>
      <c r="P227">
        <f t="shared" si="22"/>
        <v>-0.75497117125279922</v>
      </c>
      <c r="Q227">
        <f t="shared" si="23"/>
        <v>-1.6345304484203858</v>
      </c>
      <c r="R227">
        <f t="shared" si="24"/>
        <v>1.2222797946277049</v>
      </c>
      <c r="S227">
        <f t="shared" si="25"/>
        <v>0.6006619929278777</v>
      </c>
      <c r="T227">
        <f t="shared" si="26"/>
        <v>0.22833031246434313</v>
      </c>
      <c r="U227">
        <f t="shared" si="27"/>
        <v>0.3451278164780136</v>
      </c>
    </row>
    <row r="228" spans="1:21" x14ac:dyDescent="0.25">
      <c r="A228">
        <v>1</v>
      </c>
      <c r="B228">
        <v>54</v>
      </c>
      <c r="C228">
        <v>1</v>
      </c>
      <c r="D228">
        <v>20</v>
      </c>
      <c r="E228">
        <v>0</v>
      </c>
      <c r="F228">
        <v>0</v>
      </c>
      <c r="G228">
        <v>0</v>
      </c>
      <c r="H228">
        <v>0</v>
      </c>
      <c r="I228">
        <v>245</v>
      </c>
      <c r="J228">
        <v>128</v>
      </c>
      <c r="K228">
        <v>74</v>
      </c>
      <c r="L228">
        <v>24.85</v>
      </c>
      <c r="M228">
        <v>72</v>
      </c>
      <c r="N228">
        <v>1</v>
      </c>
      <c r="O228">
        <f t="shared" si="21"/>
        <v>0.52632956266516651</v>
      </c>
      <c r="P228">
        <f t="shared" si="22"/>
        <v>0.92415733345678064</v>
      </c>
      <c r="Q228">
        <f t="shared" si="23"/>
        <v>0.1870557470345425</v>
      </c>
      <c r="R228">
        <f t="shared" si="24"/>
        <v>-0.19282875066603225</v>
      </c>
      <c r="S228">
        <f t="shared" si="25"/>
        <v>-0.75069836319039907</v>
      </c>
      <c r="T228">
        <f t="shared" si="26"/>
        <v>-0.23269011025382388</v>
      </c>
      <c r="U228">
        <f t="shared" si="27"/>
        <v>-0.31795878380966996</v>
      </c>
    </row>
    <row r="229" spans="1:21" x14ac:dyDescent="0.25">
      <c r="A229">
        <v>0</v>
      </c>
      <c r="B229">
        <v>36</v>
      </c>
      <c r="C229">
        <v>1</v>
      </c>
      <c r="D229">
        <v>3</v>
      </c>
      <c r="E229">
        <v>0</v>
      </c>
      <c r="F229">
        <v>0</v>
      </c>
      <c r="G229">
        <v>0</v>
      </c>
      <c r="H229">
        <v>0</v>
      </c>
      <c r="I229">
        <v>135</v>
      </c>
      <c r="J229">
        <v>108</v>
      </c>
      <c r="K229">
        <v>74</v>
      </c>
      <c r="L229">
        <v>22.53</v>
      </c>
      <c r="M229">
        <v>73</v>
      </c>
      <c r="N229">
        <v>0</v>
      </c>
      <c r="O229">
        <f t="shared" si="21"/>
        <v>-1.5810507039119155</v>
      </c>
      <c r="P229">
        <f t="shared" si="22"/>
        <v>-0.50310189554636231</v>
      </c>
      <c r="Q229">
        <f t="shared" si="23"/>
        <v>-2.2867032838301746</v>
      </c>
      <c r="R229">
        <f t="shared" si="24"/>
        <v>-1.1058020056942497</v>
      </c>
      <c r="S229">
        <f t="shared" si="25"/>
        <v>-0.75069836319039907</v>
      </c>
      <c r="T229">
        <f t="shared" si="26"/>
        <v>-0.80160892977837084</v>
      </c>
      <c r="U229">
        <f t="shared" si="27"/>
        <v>-0.23507295877370954</v>
      </c>
    </row>
    <row r="230" spans="1:21" x14ac:dyDescent="0.25">
      <c r="A230">
        <v>1</v>
      </c>
      <c r="B230">
        <v>59</v>
      </c>
      <c r="C230">
        <v>1</v>
      </c>
      <c r="D230">
        <v>20</v>
      </c>
      <c r="E230">
        <v>0</v>
      </c>
      <c r="F230">
        <v>0</v>
      </c>
      <c r="G230">
        <v>1</v>
      </c>
      <c r="H230">
        <v>0</v>
      </c>
      <c r="I230">
        <v>265</v>
      </c>
      <c r="J230">
        <v>155</v>
      </c>
      <c r="K230">
        <v>85</v>
      </c>
      <c r="L230">
        <v>27.06</v>
      </c>
      <c r="M230">
        <v>88</v>
      </c>
      <c r="N230">
        <v>0</v>
      </c>
      <c r="O230">
        <f t="shared" si="21"/>
        <v>1.1117129700476893</v>
      </c>
      <c r="P230">
        <f t="shared" si="22"/>
        <v>0.92415733345678064</v>
      </c>
      <c r="Q230">
        <f t="shared" si="23"/>
        <v>0.63683011628267294</v>
      </c>
      <c r="R230">
        <f t="shared" si="24"/>
        <v>1.0396851436220613</v>
      </c>
      <c r="S230">
        <f t="shared" si="25"/>
        <v>0.17836188164091618</v>
      </c>
      <c r="T230">
        <f t="shared" si="26"/>
        <v>0.3092541100691274</v>
      </c>
      <c r="U230">
        <f t="shared" si="27"/>
        <v>1.0082144167656972</v>
      </c>
    </row>
    <row r="231" spans="1:21" x14ac:dyDescent="0.25">
      <c r="A231">
        <v>0</v>
      </c>
      <c r="B231">
        <v>55</v>
      </c>
      <c r="C231">
        <v>0</v>
      </c>
      <c r="D231">
        <v>0</v>
      </c>
      <c r="E231">
        <v>0</v>
      </c>
      <c r="F231">
        <v>0</v>
      </c>
      <c r="G231">
        <v>0</v>
      </c>
      <c r="H231">
        <v>0</v>
      </c>
      <c r="I231">
        <v>291</v>
      </c>
      <c r="J231">
        <v>124</v>
      </c>
      <c r="K231">
        <v>85</v>
      </c>
      <c r="L231">
        <v>26.89</v>
      </c>
      <c r="M231">
        <v>75</v>
      </c>
      <c r="N231">
        <v>0</v>
      </c>
      <c r="O231">
        <f t="shared" si="21"/>
        <v>0.64340624414167102</v>
      </c>
      <c r="P231">
        <f t="shared" si="22"/>
        <v>-0.75497117125279922</v>
      </c>
      <c r="Q231">
        <f t="shared" si="23"/>
        <v>1.2215367963052424</v>
      </c>
      <c r="R231">
        <f t="shared" si="24"/>
        <v>-0.37542340167167576</v>
      </c>
      <c r="S231">
        <f t="shared" si="25"/>
        <v>0.17836188164091618</v>
      </c>
      <c r="T231">
        <f t="shared" si="26"/>
        <v>0.26756609312120844</v>
      </c>
      <c r="U231">
        <f t="shared" si="27"/>
        <v>-6.9301308701788647E-2</v>
      </c>
    </row>
    <row r="232" spans="1:21" x14ac:dyDescent="0.25">
      <c r="A232">
        <v>0</v>
      </c>
      <c r="B232">
        <v>55</v>
      </c>
      <c r="C232">
        <v>1</v>
      </c>
      <c r="D232">
        <v>1</v>
      </c>
      <c r="E232">
        <v>0</v>
      </c>
      <c r="F232">
        <v>0</v>
      </c>
      <c r="G232">
        <v>0</v>
      </c>
      <c r="H232">
        <v>0</v>
      </c>
      <c r="I232">
        <v>273</v>
      </c>
      <c r="J232">
        <v>122</v>
      </c>
      <c r="K232">
        <v>84</v>
      </c>
      <c r="L232">
        <v>27.15</v>
      </c>
      <c r="M232">
        <v>75</v>
      </c>
      <c r="N232">
        <v>1</v>
      </c>
      <c r="O232">
        <f t="shared" si="21"/>
        <v>0.64340624414167102</v>
      </c>
      <c r="P232">
        <f t="shared" si="22"/>
        <v>-0.67101474601732025</v>
      </c>
      <c r="Q232">
        <f t="shared" si="23"/>
        <v>0.81673986398192511</v>
      </c>
      <c r="R232">
        <f t="shared" si="24"/>
        <v>-0.46672072717449747</v>
      </c>
      <c r="S232">
        <f t="shared" si="25"/>
        <v>9.3901859383523897E-2</v>
      </c>
      <c r="T232">
        <f t="shared" si="26"/>
        <v>0.3313242366886141</v>
      </c>
      <c r="U232">
        <f t="shared" si="27"/>
        <v>-6.9301308701788647E-2</v>
      </c>
    </row>
    <row r="233" spans="1:21" hidden="1" x14ac:dyDescent="0.25">
      <c r="A233">
        <v>1</v>
      </c>
      <c r="B233">
        <v>40</v>
      </c>
      <c r="C233">
        <v>1</v>
      </c>
      <c r="D233">
        <v>43</v>
      </c>
      <c r="E233">
        <v>0</v>
      </c>
      <c r="F233">
        <v>0</v>
      </c>
      <c r="G233">
        <v>0</v>
      </c>
      <c r="H233">
        <v>0</v>
      </c>
      <c r="I233">
        <v>238</v>
      </c>
      <c r="J233">
        <v>129</v>
      </c>
      <c r="K233">
        <v>88</v>
      </c>
      <c r="L233">
        <v>26.32</v>
      </c>
      <c r="M233">
        <v>95</v>
      </c>
      <c r="N233">
        <v>0</v>
      </c>
      <c r="O233">
        <f t="shared" si="21"/>
        <v>-1.1127439780058972</v>
      </c>
      <c r="P233">
        <f t="shared" si="22"/>
        <v>2.8551551138727977</v>
      </c>
      <c r="Q233">
        <f t="shared" si="23"/>
        <v>2.9634717797696851E-2</v>
      </c>
      <c r="R233">
        <f t="shared" si="24"/>
        <v>-0.14718008791462137</v>
      </c>
      <c r="S233">
        <f t="shared" si="25"/>
        <v>0.4317419484130931</v>
      </c>
      <c r="T233">
        <f t="shared" si="26"/>
        <v>0.12778862453112577</v>
      </c>
      <c r="U233">
        <f t="shared" si="27"/>
        <v>1.5884151920174203</v>
      </c>
    </row>
    <row r="234" spans="1:21" x14ac:dyDescent="0.25">
      <c r="A234">
        <v>1</v>
      </c>
      <c r="B234">
        <v>65</v>
      </c>
      <c r="C234">
        <v>0</v>
      </c>
      <c r="D234">
        <v>0</v>
      </c>
      <c r="E234">
        <v>0</v>
      </c>
      <c r="F234">
        <v>0</v>
      </c>
      <c r="G234">
        <v>0</v>
      </c>
      <c r="H234">
        <v>0</v>
      </c>
      <c r="I234">
        <v>207</v>
      </c>
      <c r="J234">
        <v>139</v>
      </c>
      <c r="K234">
        <v>88</v>
      </c>
      <c r="L234">
        <v>24.04</v>
      </c>
      <c r="M234">
        <v>80</v>
      </c>
      <c r="N234">
        <v>0</v>
      </c>
      <c r="O234">
        <f t="shared" si="21"/>
        <v>1.8141730589067167</v>
      </c>
      <c r="P234">
        <f t="shared" si="22"/>
        <v>-0.75497117125279922</v>
      </c>
      <c r="Q234">
        <f t="shared" si="23"/>
        <v>-0.66751555453690525</v>
      </c>
      <c r="R234">
        <f t="shared" si="24"/>
        <v>0.3093065395994874</v>
      </c>
      <c r="S234">
        <f t="shared" si="25"/>
        <v>0.4317419484130931</v>
      </c>
      <c r="T234">
        <f t="shared" si="26"/>
        <v>-0.431321249829205</v>
      </c>
      <c r="U234">
        <f t="shared" si="27"/>
        <v>0.3451278164780136</v>
      </c>
    </row>
    <row r="235" spans="1:21" x14ac:dyDescent="0.25">
      <c r="A235">
        <v>1</v>
      </c>
      <c r="B235">
        <v>65</v>
      </c>
      <c r="C235">
        <v>1</v>
      </c>
      <c r="D235">
        <v>15</v>
      </c>
      <c r="E235">
        <v>0</v>
      </c>
      <c r="F235">
        <v>0</v>
      </c>
      <c r="G235">
        <v>1</v>
      </c>
      <c r="H235">
        <v>0</v>
      </c>
      <c r="I235">
        <v>219</v>
      </c>
      <c r="J235">
        <v>148</v>
      </c>
      <c r="K235">
        <v>90</v>
      </c>
      <c r="L235">
        <v>29.35</v>
      </c>
      <c r="M235">
        <v>77</v>
      </c>
      <c r="N235">
        <v>1</v>
      </c>
      <c r="O235">
        <f t="shared" si="21"/>
        <v>1.8141730589067167</v>
      </c>
      <c r="P235">
        <f t="shared" si="22"/>
        <v>0.50437520727938567</v>
      </c>
      <c r="Q235">
        <f t="shared" si="23"/>
        <v>-0.39765093298802706</v>
      </c>
      <c r="R235">
        <f t="shared" si="24"/>
        <v>0.72014450436218524</v>
      </c>
      <c r="S235">
        <f t="shared" si="25"/>
        <v>0.6006619929278777</v>
      </c>
      <c r="T235">
        <f t="shared" si="26"/>
        <v>0.87081622072051268</v>
      </c>
      <c r="U235">
        <f t="shared" si="27"/>
        <v>9.6470341370132245E-2</v>
      </c>
    </row>
    <row r="236" spans="1:21" x14ac:dyDescent="0.25">
      <c r="A236">
        <v>0</v>
      </c>
      <c r="B236">
        <v>45</v>
      </c>
      <c r="C236">
        <v>0</v>
      </c>
      <c r="D236">
        <v>0</v>
      </c>
      <c r="E236">
        <v>0</v>
      </c>
      <c r="F236">
        <v>0</v>
      </c>
      <c r="G236">
        <v>0</v>
      </c>
      <c r="H236">
        <v>0</v>
      </c>
      <c r="I236">
        <v>246</v>
      </c>
      <c r="J236">
        <v>134</v>
      </c>
      <c r="K236">
        <v>81</v>
      </c>
      <c r="L236">
        <v>21.99</v>
      </c>
      <c r="M236">
        <v>85</v>
      </c>
      <c r="N236">
        <v>0</v>
      </c>
      <c r="O236">
        <f t="shared" si="21"/>
        <v>-0.52736057062337449</v>
      </c>
      <c r="P236">
        <f t="shared" si="22"/>
        <v>-0.75497117125279922</v>
      </c>
      <c r="Q236">
        <f t="shared" si="23"/>
        <v>0.20954446549694902</v>
      </c>
      <c r="R236">
        <f t="shared" si="24"/>
        <v>8.1063225842433001E-2</v>
      </c>
      <c r="S236">
        <f t="shared" si="25"/>
        <v>-0.15947820738865301</v>
      </c>
      <c r="T236">
        <f t="shared" si="26"/>
        <v>-0.93402968949529186</v>
      </c>
      <c r="U236">
        <f t="shared" si="27"/>
        <v>0.75955694165781584</v>
      </c>
    </row>
    <row r="237" spans="1:21" x14ac:dyDescent="0.25">
      <c r="A237">
        <v>0</v>
      </c>
      <c r="B237">
        <v>40</v>
      </c>
      <c r="C237">
        <v>1</v>
      </c>
      <c r="D237">
        <v>20</v>
      </c>
      <c r="E237">
        <v>0</v>
      </c>
      <c r="F237">
        <v>0</v>
      </c>
      <c r="G237">
        <v>0</v>
      </c>
      <c r="H237">
        <v>0</v>
      </c>
      <c r="I237">
        <v>197</v>
      </c>
      <c r="J237">
        <v>124</v>
      </c>
      <c r="K237">
        <v>76</v>
      </c>
      <c r="L237">
        <v>18.059999999999999</v>
      </c>
      <c r="M237">
        <v>90</v>
      </c>
      <c r="N237">
        <v>0</v>
      </c>
      <c r="O237">
        <f t="shared" si="21"/>
        <v>-1.1127439780058972</v>
      </c>
      <c r="P237">
        <f t="shared" si="22"/>
        <v>0.92415733345678064</v>
      </c>
      <c r="Q237">
        <f t="shared" si="23"/>
        <v>-0.89240273916097046</v>
      </c>
      <c r="R237">
        <f t="shared" si="24"/>
        <v>-0.37542340167167576</v>
      </c>
      <c r="S237">
        <f t="shared" si="25"/>
        <v>-0.58177831867561447</v>
      </c>
      <c r="T237">
        <f t="shared" si="26"/>
        <v>-1.8977585518795457</v>
      </c>
      <c r="U237">
        <f t="shared" si="27"/>
        <v>1.1739860668376181</v>
      </c>
    </row>
    <row r="238" spans="1:21" x14ac:dyDescent="0.25">
      <c r="A238">
        <v>1</v>
      </c>
      <c r="B238">
        <v>63</v>
      </c>
      <c r="C238">
        <v>1</v>
      </c>
      <c r="D238">
        <v>30</v>
      </c>
      <c r="E238">
        <v>0</v>
      </c>
      <c r="F238">
        <v>0</v>
      </c>
      <c r="G238">
        <v>0</v>
      </c>
      <c r="H238">
        <v>0</v>
      </c>
      <c r="I238">
        <v>260</v>
      </c>
      <c r="J238">
        <v>130.5</v>
      </c>
      <c r="K238">
        <v>82</v>
      </c>
      <c r="L238">
        <v>20.12</v>
      </c>
      <c r="M238">
        <v>65</v>
      </c>
      <c r="N238">
        <v>0</v>
      </c>
      <c r="O238">
        <f t="shared" si="21"/>
        <v>1.5800196959537074</v>
      </c>
      <c r="P238">
        <f t="shared" si="22"/>
        <v>1.7637215858115705</v>
      </c>
      <c r="Q238">
        <f t="shared" si="23"/>
        <v>0.52438652397064034</v>
      </c>
      <c r="R238">
        <f t="shared" si="24"/>
        <v>-7.8707093787505053E-2</v>
      </c>
      <c r="S238">
        <f t="shared" si="25"/>
        <v>-7.5018185131260698E-2</v>
      </c>
      <c r="T238">
        <f t="shared" si="26"/>
        <v>-1.3925978759224045</v>
      </c>
      <c r="U238">
        <f t="shared" si="27"/>
        <v>-0.89815955906139311</v>
      </c>
    </row>
    <row r="239" spans="1:21" x14ac:dyDescent="0.25">
      <c r="A239">
        <v>0</v>
      </c>
      <c r="B239">
        <v>61</v>
      </c>
      <c r="C239">
        <v>0</v>
      </c>
      <c r="D239">
        <v>0</v>
      </c>
      <c r="E239">
        <v>0</v>
      </c>
      <c r="F239">
        <v>0</v>
      </c>
      <c r="G239">
        <v>1</v>
      </c>
      <c r="H239">
        <v>0</v>
      </c>
      <c r="I239">
        <v>189</v>
      </c>
      <c r="J239">
        <v>133</v>
      </c>
      <c r="K239">
        <v>83</v>
      </c>
      <c r="L239">
        <v>22.82</v>
      </c>
      <c r="M239">
        <v>87</v>
      </c>
      <c r="N239">
        <v>1</v>
      </c>
      <c r="O239">
        <f t="shared" si="21"/>
        <v>1.3458663330006984</v>
      </c>
      <c r="P239">
        <f t="shared" si="22"/>
        <v>-0.75497117125279922</v>
      </c>
      <c r="Q239">
        <f t="shared" si="23"/>
        <v>-1.0723124868602227</v>
      </c>
      <c r="R239">
        <f t="shared" si="24"/>
        <v>3.541456309102213E-2</v>
      </c>
      <c r="S239">
        <f t="shared" si="25"/>
        <v>9.4418371261315946E-3</v>
      </c>
      <c r="T239">
        <f t="shared" si="26"/>
        <v>-0.73049407733780269</v>
      </c>
      <c r="U239">
        <f t="shared" si="27"/>
        <v>0.92532859172973669</v>
      </c>
    </row>
    <row r="240" spans="1:21" x14ac:dyDescent="0.25">
      <c r="A240">
        <v>1</v>
      </c>
      <c r="B240">
        <v>55</v>
      </c>
      <c r="C240">
        <v>1</v>
      </c>
      <c r="D240">
        <v>5</v>
      </c>
      <c r="E240">
        <v>0</v>
      </c>
      <c r="F240">
        <v>0</v>
      </c>
      <c r="G240">
        <v>0</v>
      </c>
      <c r="H240">
        <v>0</v>
      </c>
      <c r="I240">
        <v>342</v>
      </c>
      <c r="J240">
        <v>107.5</v>
      </c>
      <c r="K240">
        <v>73</v>
      </c>
      <c r="L240">
        <v>21.97</v>
      </c>
      <c r="M240">
        <v>54</v>
      </c>
      <c r="N240">
        <v>0</v>
      </c>
      <c r="O240">
        <f t="shared" si="21"/>
        <v>0.64340624414167102</v>
      </c>
      <c r="P240">
        <f t="shared" si="22"/>
        <v>-0.33518904507540431</v>
      </c>
      <c r="Q240">
        <f t="shared" si="23"/>
        <v>2.3684614378879751</v>
      </c>
      <c r="R240">
        <f t="shared" si="24"/>
        <v>-1.1286263370699552</v>
      </c>
      <c r="S240">
        <f t="shared" si="25"/>
        <v>-0.83515838544779142</v>
      </c>
      <c r="T240">
        <f t="shared" si="26"/>
        <v>-0.93893416207739988</v>
      </c>
      <c r="U240">
        <f t="shared" si="27"/>
        <v>-1.8099036344569581</v>
      </c>
    </row>
    <row r="241" spans="1:21" hidden="1" x14ac:dyDescent="0.25">
      <c r="A241">
        <v>0</v>
      </c>
      <c r="B241">
        <v>60</v>
      </c>
      <c r="C241">
        <v>1</v>
      </c>
      <c r="D241">
        <v>20</v>
      </c>
      <c r="E241">
        <v>0</v>
      </c>
      <c r="F241">
        <v>0</v>
      </c>
      <c r="G241">
        <v>0</v>
      </c>
      <c r="H241">
        <v>1</v>
      </c>
      <c r="I241">
        <v>180</v>
      </c>
      <c r="J241">
        <v>200</v>
      </c>
      <c r="K241">
        <v>122.5</v>
      </c>
      <c r="L241">
        <v>44.27</v>
      </c>
      <c r="M241">
        <v>88</v>
      </c>
      <c r="N241">
        <v>0</v>
      </c>
      <c r="O241">
        <f t="shared" si="21"/>
        <v>1.2287896515241938</v>
      </c>
      <c r="P241">
        <f t="shared" si="22"/>
        <v>0.92415733345678064</v>
      </c>
      <c r="Q241">
        <f t="shared" si="23"/>
        <v>-1.2747109530218814</v>
      </c>
      <c r="R241">
        <f t="shared" si="24"/>
        <v>3.0938749674355508</v>
      </c>
      <c r="S241">
        <f t="shared" si="25"/>
        <v>3.3456127162931275</v>
      </c>
      <c r="T241">
        <f t="shared" si="26"/>
        <v>4.5295527669732021</v>
      </c>
      <c r="U241">
        <f t="shared" si="27"/>
        <v>1.0082144167656972</v>
      </c>
    </row>
    <row r="242" spans="1:21" x14ac:dyDescent="0.25">
      <c r="A242">
        <v>1</v>
      </c>
      <c r="B242">
        <v>38</v>
      </c>
      <c r="C242">
        <v>1</v>
      </c>
      <c r="D242">
        <v>20</v>
      </c>
      <c r="E242">
        <v>0</v>
      </c>
      <c r="F242">
        <v>0</v>
      </c>
      <c r="G242">
        <v>0</v>
      </c>
      <c r="H242">
        <v>0</v>
      </c>
      <c r="I242">
        <v>268</v>
      </c>
      <c r="J242">
        <v>117</v>
      </c>
      <c r="K242">
        <v>83</v>
      </c>
      <c r="L242">
        <v>33.61</v>
      </c>
      <c r="M242">
        <v>72</v>
      </c>
      <c r="N242">
        <v>0</v>
      </c>
      <c r="O242">
        <f t="shared" si="21"/>
        <v>-1.3468973409589062</v>
      </c>
      <c r="P242">
        <f t="shared" si="22"/>
        <v>0.92415733345678064</v>
      </c>
      <c r="Q242">
        <f t="shared" si="23"/>
        <v>0.7042962716698925</v>
      </c>
      <c r="R242">
        <f t="shared" si="24"/>
        <v>-0.69496404093155184</v>
      </c>
      <c r="S242">
        <f t="shared" si="25"/>
        <v>9.4418371261315946E-3</v>
      </c>
      <c r="T242">
        <f t="shared" si="26"/>
        <v>1.9154688807095508</v>
      </c>
      <c r="U242">
        <f t="shared" si="27"/>
        <v>-0.31795878380966996</v>
      </c>
    </row>
    <row r="243" spans="1:21" x14ac:dyDescent="0.25">
      <c r="A243">
        <v>0</v>
      </c>
      <c r="B243">
        <v>58</v>
      </c>
      <c r="C243">
        <v>0</v>
      </c>
      <c r="D243">
        <v>0</v>
      </c>
      <c r="E243">
        <v>0</v>
      </c>
      <c r="F243">
        <v>0</v>
      </c>
      <c r="G243">
        <v>1</v>
      </c>
      <c r="H243">
        <v>0</v>
      </c>
      <c r="I243">
        <v>287</v>
      </c>
      <c r="J243">
        <v>144</v>
      </c>
      <c r="K243">
        <v>84</v>
      </c>
      <c r="L243">
        <v>21.81</v>
      </c>
      <c r="M243">
        <v>69</v>
      </c>
      <c r="N243">
        <v>0</v>
      </c>
      <c r="O243">
        <f t="shared" si="21"/>
        <v>0.99463628857118469</v>
      </c>
      <c r="P243">
        <f t="shared" si="22"/>
        <v>-0.75497117125279922</v>
      </c>
      <c r="Q243">
        <f t="shared" si="23"/>
        <v>1.1315819224556163</v>
      </c>
      <c r="R243">
        <f t="shared" si="24"/>
        <v>0.53754985335654171</v>
      </c>
      <c r="S243">
        <f t="shared" si="25"/>
        <v>9.3901859383523897E-2</v>
      </c>
      <c r="T243">
        <f t="shared" si="26"/>
        <v>-0.97816994273426527</v>
      </c>
      <c r="U243">
        <f t="shared" si="27"/>
        <v>-0.5666162589175513</v>
      </c>
    </row>
    <row r="244" spans="1:21" x14ac:dyDescent="0.25">
      <c r="A244">
        <v>0</v>
      </c>
      <c r="B244">
        <v>39</v>
      </c>
      <c r="C244">
        <v>0</v>
      </c>
      <c r="D244">
        <v>0</v>
      </c>
      <c r="E244">
        <v>0</v>
      </c>
      <c r="F244">
        <v>0</v>
      </c>
      <c r="G244">
        <v>0</v>
      </c>
      <c r="H244">
        <v>0</v>
      </c>
      <c r="I244">
        <v>182</v>
      </c>
      <c r="J244">
        <v>109</v>
      </c>
      <c r="K244">
        <v>70</v>
      </c>
      <c r="L244">
        <v>20.59</v>
      </c>
      <c r="M244">
        <v>72</v>
      </c>
      <c r="N244">
        <v>0</v>
      </c>
      <c r="O244">
        <f t="shared" si="21"/>
        <v>-1.2298206594824017</v>
      </c>
      <c r="P244">
        <f t="shared" si="22"/>
        <v>-0.75497117125279922</v>
      </c>
      <c r="Q244">
        <f t="shared" si="23"/>
        <v>-1.2297335160970684</v>
      </c>
      <c r="R244">
        <f t="shared" si="24"/>
        <v>-1.0601533429428389</v>
      </c>
      <c r="S244">
        <f t="shared" si="25"/>
        <v>-1.0885384522199684</v>
      </c>
      <c r="T244">
        <f t="shared" si="26"/>
        <v>-1.2773427702428628</v>
      </c>
      <c r="U244">
        <f t="shared" si="27"/>
        <v>-0.31795878380966996</v>
      </c>
    </row>
    <row r="245" spans="1:21" x14ac:dyDescent="0.25">
      <c r="A245">
        <v>1</v>
      </c>
      <c r="B245">
        <v>61</v>
      </c>
      <c r="C245">
        <v>0</v>
      </c>
      <c r="D245">
        <v>0</v>
      </c>
      <c r="E245">
        <v>0</v>
      </c>
      <c r="F245">
        <v>0</v>
      </c>
      <c r="G245">
        <v>0</v>
      </c>
      <c r="H245">
        <v>0</v>
      </c>
      <c r="I245">
        <v>224</v>
      </c>
      <c r="J245">
        <v>124</v>
      </c>
      <c r="K245">
        <v>74</v>
      </c>
      <c r="L245">
        <v>21.9</v>
      </c>
      <c r="M245">
        <v>55</v>
      </c>
      <c r="N245">
        <v>0</v>
      </c>
      <c r="O245">
        <f t="shared" si="21"/>
        <v>1.3458663330006984</v>
      </c>
      <c r="P245">
        <f t="shared" si="22"/>
        <v>-0.75497117125279922</v>
      </c>
      <c r="Q245">
        <f t="shared" si="23"/>
        <v>-0.28520734067599446</v>
      </c>
      <c r="R245">
        <f t="shared" si="24"/>
        <v>-0.37542340167167576</v>
      </c>
      <c r="S245">
        <f t="shared" si="25"/>
        <v>-0.75069836319039907</v>
      </c>
      <c r="T245">
        <f t="shared" si="26"/>
        <v>-0.95609981611477857</v>
      </c>
      <c r="U245">
        <f t="shared" si="27"/>
        <v>-1.7270178094209976</v>
      </c>
    </row>
    <row r="246" spans="1:21" x14ac:dyDescent="0.25">
      <c r="A246">
        <v>1</v>
      </c>
      <c r="B246">
        <v>51</v>
      </c>
      <c r="C246">
        <v>1</v>
      </c>
      <c r="D246">
        <v>15</v>
      </c>
      <c r="E246">
        <v>0</v>
      </c>
      <c r="F246">
        <v>0</v>
      </c>
      <c r="G246">
        <v>0</v>
      </c>
      <c r="H246">
        <v>0</v>
      </c>
      <c r="I246">
        <v>238</v>
      </c>
      <c r="J246">
        <v>125</v>
      </c>
      <c r="K246">
        <v>80</v>
      </c>
      <c r="L246">
        <v>19.36</v>
      </c>
      <c r="M246">
        <v>60</v>
      </c>
      <c r="N246">
        <v>0</v>
      </c>
      <c r="O246">
        <f t="shared" si="21"/>
        <v>0.17509951823565287</v>
      </c>
      <c r="P246">
        <f t="shared" si="22"/>
        <v>0.50437520727938567</v>
      </c>
      <c r="Q246">
        <f t="shared" si="23"/>
        <v>2.9634717797696851E-2</v>
      </c>
      <c r="R246">
        <f t="shared" si="24"/>
        <v>-0.32977473892026488</v>
      </c>
      <c r="S246">
        <f t="shared" si="25"/>
        <v>-0.24393822964604531</v>
      </c>
      <c r="T246">
        <f t="shared" si="26"/>
        <v>-1.5789678340425148</v>
      </c>
      <c r="U246">
        <f t="shared" si="27"/>
        <v>-1.3125886842411953</v>
      </c>
    </row>
    <row r="247" spans="1:21" x14ac:dyDescent="0.25">
      <c r="A247">
        <v>0</v>
      </c>
      <c r="B247">
        <v>60</v>
      </c>
      <c r="C247">
        <v>0</v>
      </c>
      <c r="D247">
        <v>0</v>
      </c>
      <c r="E247">
        <v>1</v>
      </c>
      <c r="F247">
        <v>1</v>
      </c>
      <c r="G247">
        <v>1</v>
      </c>
      <c r="H247">
        <v>0</v>
      </c>
      <c r="I247">
        <v>252</v>
      </c>
      <c r="J247">
        <v>189</v>
      </c>
      <c r="K247">
        <v>110</v>
      </c>
      <c r="L247">
        <v>28.77</v>
      </c>
      <c r="M247">
        <v>54</v>
      </c>
      <c r="N247">
        <v>0</v>
      </c>
      <c r="O247">
        <f t="shared" si="21"/>
        <v>1.2287896515241938</v>
      </c>
      <c r="P247">
        <f t="shared" si="22"/>
        <v>-0.75497117125279922</v>
      </c>
      <c r="Q247">
        <f t="shared" si="23"/>
        <v>0.34447677627138812</v>
      </c>
      <c r="R247">
        <f t="shared" si="24"/>
        <v>2.5917396771700312</v>
      </c>
      <c r="S247">
        <f t="shared" si="25"/>
        <v>2.2898624380757235</v>
      </c>
      <c r="T247">
        <f t="shared" si="26"/>
        <v>0.7285865158393755</v>
      </c>
      <c r="U247">
        <f t="shared" si="27"/>
        <v>-1.8099036344569581</v>
      </c>
    </row>
    <row r="248" spans="1:21" x14ac:dyDescent="0.25">
      <c r="A248">
        <v>1</v>
      </c>
      <c r="B248">
        <v>36</v>
      </c>
      <c r="C248">
        <v>0</v>
      </c>
      <c r="D248">
        <v>0</v>
      </c>
      <c r="E248">
        <v>0</v>
      </c>
      <c r="F248">
        <v>0</v>
      </c>
      <c r="G248">
        <v>1</v>
      </c>
      <c r="H248">
        <v>0</v>
      </c>
      <c r="I248">
        <v>212</v>
      </c>
      <c r="J248">
        <v>168</v>
      </c>
      <c r="K248">
        <v>98</v>
      </c>
      <c r="L248">
        <v>29.77</v>
      </c>
      <c r="M248">
        <v>72</v>
      </c>
      <c r="N248">
        <v>0</v>
      </c>
      <c r="O248">
        <f t="shared" si="21"/>
        <v>-1.5810507039119155</v>
      </c>
      <c r="P248">
        <f t="shared" si="22"/>
        <v>-0.75497117125279922</v>
      </c>
      <c r="Q248">
        <f t="shared" si="23"/>
        <v>-0.55507196222487265</v>
      </c>
      <c r="R248">
        <f t="shared" si="24"/>
        <v>1.6331177593904027</v>
      </c>
      <c r="S248">
        <f t="shared" si="25"/>
        <v>1.276342170987016</v>
      </c>
      <c r="T248">
        <f t="shared" si="26"/>
        <v>0.97381014494478357</v>
      </c>
      <c r="U248">
        <f t="shared" si="27"/>
        <v>-0.31795878380966996</v>
      </c>
    </row>
    <row r="249" spans="1:21" x14ac:dyDescent="0.25">
      <c r="A249">
        <v>1</v>
      </c>
      <c r="B249">
        <v>39</v>
      </c>
      <c r="C249">
        <v>1</v>
      </c>
      <c r="D249">
        <v>30</v>
      </c>
      <c r="E249">
        <v>0</v>
      </c>
      <c r="F249">
        <v>0</v>
      </c>
      <c r="G249">
        <v>0</v>
      </c>
      <c r="H249">
        <v>0</v>
      </c>
      <c r="I249">
        <v>300</v>
      </c>
      <c r="J249">
        <v>139</v>
      </c>
      <c r="K249">
        <v>90</v>
      </c>
      <c r="L249">
        <v>30.96</v>
      </c>
      <c r="M249">
        <v>73</v>
      </c>
      <c r="N249">
        <v>0</v>
      </c>
      <c r="O249">
        <f t="shared" si="21"/>
        <v>-1.2298206594824017</v>
      </c>
      <c r="P249">
        <f t="shared" si="22"/>
        <v>1.7637215858115705</v>
      </c>
      <c r="Q249">
        <f t="shared" si="23"/>
        <v>1.4239352624669011</v>
      </c>
      <c r="R249">
        <f t="shared" si="24"/>
        <v>0.3093065395994874</v>
      </c>
      <c r="S249">
        <f t="shared" si="25"/>
        <v>0.6006619929278777</v>
      </c>
      <c r="T249">
        <f t="shared" si="26"/>
        <v>1.2656262635802196</v>
      </c>
      <c r="U249">
        <f t="shared" si="27"/>
        <v>-0.23507295877370954</v>
      </c>
    </row>
    <row r="250" spans="1:21" x14ac:dyDescent="0.25">
      <c r="A250">
        <v>0</v>
      </c>
      <c r="B250">
        <v>42</v>
      </c>
      <c r="C250">
        <v>0</v>
      </c>
      <c r="D250">
        <v>0</v>
      </c>
      <c r="E250">
        <v>0</v>
      </c>
      <c r="F250">
        <v>0</v>
      </c>
      <c r="G250">
        <v>0</v>
      </c>
      <c r="H250">
        <v>0</v>
      </c>
      <c r="I250">
        <v>165</v>
      </c>
      <c r="J250">
        <v>108</v>
      </c>
      <c r="K250">
        <v>72.5</v>
      </c>
      <c r="L250">
        <v>24.85</v>
      </c>
      <c r="M250">
        <v>82</v>
      </c>
      <c r="N250">
        <v>0</v>
      </c>
      <c r="O250">
        <f t="shared" si="21"/>
        <v>-0.87859061505288816</v>
      </c>
      <c r="P250">
        <f t="shared" si="22"/>
        <v>-0.75497117125279922</v>
      </c>
      <c r="Q250">
        <f t="shared" si="23"/>
        <v>-1.6120417299579792</v>
      </c>
      <c r="R250">
        <f t="shared" si="24"/>
        <v>-1.1058020056942497</v>
      </c>
      <c r="S250">
        <f t="shared" si="25"/>
        <v>-0.87738839657648748</v>
      </c>
      <c r="T250">
        <f t="shared" si="26"/>
        <v>-0.23269011025382388</v>
      </c>
      <c r="U250">
        <f t="shared" si="27"/>
        <v>0.51089946654993446</v>
      </c>
    </row>
    <row r="251" spans="1:21" hidden="1" x14ac:dyDescent="0.25">
      <c r="A251">
        <v>0</v>
      </c>
      <c r="B251">
        <v>60</v>
      </c>
      <c r="C251">
        <v>0</v>
      </c>
      <c r="D251">
        <v>0</v>
      </c>
      <c r="E251">
        <v>0</v>
      </c>
      <c r="F251">
        <v>0</v>
      </c>
      <c r="G251">
        <v>1</v>
      </c>
      <c r="H251">
        <v>0</v>
      </c>
      <c r="I251">
        <v>352</v>
      </c>
      <c r="J251">
        <v>197.5</v>
      </c>
      <c r="K251">
        <v>105</v>
      </c>
      <c r="L251">
        <v>36.29</v>
      </c>
      <c r="M251">
        <v>75</v>
      </c>
      <c r="N251">
        <v>1</v>
      </c>
      <c r="O251">
        <f t="shared" si="21"/>
        <v>1.2287896515241938</v>
      </c>
      <c r="P251">
        <f t="shared" si="22"/>
        <v>-0.75497117125279922</v>
      </c>
      <c r="Q251">
        <f t="shared" si="23"/>
        <v>2.5933486225120403</v>
      </c>
      <c r="R251">
        <f t="shared" si="24"/>
        <v>2.9797533105570237</v>
      </c>
      <c r="S251">
        <f t="shared" si="25"/>
        <v>1.8675623267887622</v>
      </c>
      <c r="T251">
        <f t="shared" si="26"/>
        <v>2.5726682067120445</v>
      </c>
      <c r="U251">
        <f t="shared" si="27"/>
        <v>-6.9301308701788647E-2</v>
      </c>
    </row>
    <row r="252" spans="1:21" x14ac:dyDescent="0.25">
      <c r="A252">
        <v>1</v>
      </c>
      <c r="B252">
        <v>52</v>
      </c>
      <c r="C252">
        <v>0</v>
      </c>
      <c r="D252">
        <v>0</v>
      </c>
      <c r="E252">
        <v>0</v>
      </c>
      <c r="F252">
        <v>0</v>
      </c>
      <c r="G252">
        <v>1</v>
      </c>
      <c r="H252">
        <v>1</v>
      </c>
      <c r="I252">
        <v>240</v>
      </c>
      <c r="J252">
        <v>146</v>
      </c>
      <c r="K252">
        <v>89</v>
      </c>
      <c r="L252">
        <v>24.59</v>
      </c>
      <c r="M252">
        <v>64</v>
      </c>
      <c r="N252">
        <v>0</v>
      </c>
      <c r="O252">
        <f t="shared" si="21"/>
        <v>0.29217619971215741</v>
      </c>
      <c r="P252">
        <f t="shared" si="22"/>
        <v>-0.75497117125279922</v>
      </c>
      <c r="Q252">
        <f t="shared" si="23"/>
        <v>7.4612154722509899E-2</v>
      </c>
      <c r="R252">
        <f t="shared" si="24"/>
        <v>0.62884717885936348</v>
      </c>
      <c r="S252">
        <f t="shared" si="25"/>
        <v>0.51620197067048534</v>
      </c>
      <c r="T252">
        <f t="shared" si="26"/>
        <v>-0.29644825382123036</v>
      </c>
      <c r="U252">
        <f t="shared" si="27"/>
        <v>-0.98104538409735353</v>
      </c>
    </row>
    <row r="253" spans="1:21" x14ac:dyDescent="0.25">
      <c r="A253">
        <v>1</v>
      </c>
      <c r="B253">
        <v>47</v>
      </c>
      <c r="C253">
        <v>1</v>
      </c>
      <c r="D253">
        <v>20</v>
      </c>
      <c r="E253">
        <v>0</v>
      </c>
      <c r="F253">
        <v>0</v>
      </c>
      <c r="G253">
        <v>0</v>
      </c>
      <c r="H253">
        <v>0</v>
      </c>
      <c r="I253">
        <v>284</v>
      </c>
      <c r="J253">
        <v>137</v>
      </c>
      <c r="K253">
        <v>91</v>
      </c>
      <c r="L253">
        <v>27.33</v>
      </c>
      <c r="M253">
        <v>73</v>
      </c>
      <c r="N253">
        <v>0</v>
      </c>
      <c r="O253">
        <f t="shared" si="21"/>
        <v>-0.29320720767036534</v>
      </c>
      <c r="P253">
        <f t="shared" si="22"/>
        <v>0.92415733345678064</v>
      </c>
      <c r="Q253">
        <f t="shared" si="23"/>
        <v>1.0641157670683967</v>
      </c>
      <c r="R253">
        <f t="shared" si="24"/>
        <v>0.21800921409666563</v>
      </c>
      <c r="S253">
        <f t="shared" si="25"/>
        <v>0.68512201518526994</v>
      </c>
      <c r="T253">
        <f t="shared" si="26"/>
        <v>0.37546448992758746</v>
      </c>
      <c r="U253">
        <f t="shared" si="27"/>
        <v>-0.23507295877370954</v>
      </c>
    </row>
    <row r="254" spans="1:21" x14ac:dyDescent="0.25">
      <c r="A254">
        <v>0</v>
      </c>
      <c r="B254">
        <v>46</v>
      </c>
      <c r="C254">
        <v>0</v>
      </c>
      <c r="D254">
        <v>0</v>
      </c>
      <c r="E254">
        <v>0</v>
      </c>
      <c r="F254">
        <v>0</v>
      </c>
      <c r="G254">
        <v>0</v>
      </c>
      <c r="H254">
        <v>0</v>
      </c>
      <c r="I254">
        <v>219</v>
      </c>
      <c r="J254">
        <v>150</v>
      </c>
      <c r="K254">
        <v>81</v>
      </c>
      <c r="L254">
        <v>25.43</v>
      </c>
      <c r="M254">
        <v>69</v>
      </c>
      <c r="N254">
        <v>0</v>
      </c>
      <c r="O254">
        <f t="shared" si="21"/>
        <v>-0.41028388914686992</v>
      </c>
      <c r="P254">
        <f t="shared" si="22"/>
        <v>-0.75497117125279922</v>
      </c>
      <c r="Q254">
        <f t="shared" si="23"/>
        <v>-0.39765093298802706</v>
      </c>
      <c r="R254">
        <f t="shared" si="24"/>
        <v>0.81144182986500701</v>
      </c>
      <c r="S254">
        <f t="shared" si="25"/>
        <v>-0.15947820738865301</v>
      </c>
      <c r="T254">
        <f t="shared" si="26"/>
        <v>-9.0460405372687597E-2</v>
      </c>
      <c r="U254">
        <f t="shared" si="27"/>
        <v>-0.5666162589175513</v>
      </c>
    </row>
    <row r="255" spans="1:21" x14ac:dyDescent="0.25">
      <c r="A255">
        <v>1</v>
      </c>
      <c r="B255">
        <v>64</v>
      </c>
      <c r="C255">
        <v>0</v>
      </c>
      <c r="D255">
        <v>0</v>
      </c>
      <c r="E255">
        <v>0</v>
      </c>
      <c r="F255">
        <v>0</v>
      </c>
      <c r="G255">
        <v>1</v>
      </c>
      <c r="H255">
        <v>0</v>
      </c>
      <c r="I255">
        <v>217</v>
      </c>
      <c r="J255">
        <v>147</v>
      </c>
      <c r="K255">
        <v>87</v>
      </c>
      <c r="L255">
        <v>29.73</v>
      </c>
      <c r="M255">
        <v>77</v>
      </c>
      <c r="N255">
        <v>0</v>
      </c>
      <c r="O255">
        <f t="shared" si="21"/>
        <v>1.6970963774302121</v>
      </c>
      <c r="P255">
        <f t="shared" si="22"/>
        <v>-0.75497117125279922</v>
      </c>
      <c r="Q255">
        <f t="shared" si="23"/>
        <v>-0.4426283699128401</v>
      </c>
      <c r="R255">
        <f t="shared" si="24"/>
        <v>0.67449584161077436</v>
      </c>
      <c r="S255">
        <f t="shared" si="25"/>
        <v>0.3472819261557008</v>
      </c>
      <c r="T255">
        <f t="shared" si="26"/>
        <v>0.96400119978056742</v>
      </c>
      <c r="U255">
        <f t="shared" si="27"/>
        <v>9.6470341370132245E-2</v>
      </c>
    </row>
    <row r="256" spans="1:21" hidden="1" x14ac:dyDescent="0.25">
      <c r="A256">
        <v>1</v>
      </c>
      <c r="B256">
        <v>57</v>
      </c>
      <c r="C256">
        <v>0</v>
      </c>
      <c r="D256">
        <v>0</v>
      </c>
      <c r="E256">
        <v>0</v>
      </c>
      <c r="F256">
        <v>0</v>
      </c>
      <c r="G256">
        <v>1</v>
      </c>
      <c r="H256">
        <v>0</v>
      </c>
      <c r="I256">
        <v>176</v>
      </c>
      <c r="J256">
        <v>134</v>
      </c>
      <c r="K256">
        <v>97</v>
      </c>
      <c r="L256">
        <v>38.14</v>
      </c>
      <c r="M256">
        <v>68</v>
      </c>
      <c r="N256">
        <v>0</v>
      </c>
      <c r="O256">
        <f t="shared" si="21"/>
        <v>0.87755960709468017</v>
      </c>
      <c r="P256">
        <f t="shared" si="22"/>
        <v>-0.75497117125279922</v>
      </c>
      <c r="Q256">
        <f t="shared" si="23"/>
        <v>-1.3646658268715075</v>
      </c>
      <c r="R256">
        <f t="shared" si="24"/>
        <v>8.1063225842433001E-2</v>
      </c>
      <c r="S256">
        <f t="shared" si="25"/>
        <v>1.1918821487296238</v>
      </c>
      <c r="T256">
        <f t="shared" si="26"/>
        <v>3.0263319205570496</v>
      </c>
      <c r="U256">
        <f t="shared" si="27"/>
        <v>-0.64950208395351183</v>
      </c>
    </row>
    <row r="257" spans="1:21" x14ac:dyDescent="0.25">
      <c r="A257">
        <v>1</v>
      </c>
      <c r="B257">
        <v>45</v>
      </c>
      <c r="C257">
        <v>0</v>
      </c>
      <c r="D257">
        <v>0</v>
      </c>
      <c r="E257">
        <v>0</v>
      </c>
      <c r="F257">
        <v>0</v>
      </c>
      <c r="G257">
        <v>0</v>
      </c>
      <c r="H257">
        <v>0</v>
      </c>
      <c r="I257">
        <v>203</v>
      </c>
      <c r="J257">
        <v>107.5</v>
      </c>
      <c r="K257">
        <v>72.5</v>
      </c>
      <c r="L257">
        <v>22.32</v>
      </c>
      <c r="M257">
        <v>75</v>
      </c>
      <c r="N257">
        <v>0</v>
      </c>
      <c r="O257">
        <f t="shared" si="21"/>
        <v>-0.52736057062337449</v>
      </c>
      <c r="P257">
        <f t="shared" si="22"/>
        <v>-0.75497117125279922</v>
      </c>
      <c r="Q257">
        <f t="shared" si="23"/>
        <v>-0.75747042838653134</v>
      </c>
      <c r="R257">
        <f t="shared" si="24"/>
        <v>-1.1286263370699552</v>
      </c>
      <c r="S257">
        <f t="shared" si="25"/>
        <v>-0.87738839657648748</v>
      </c>
      <c r="T257">
        <f t="shared" si="26"/>
        <v>-0.85310589189050667</v>
      </c>
      <c r="U257">
        <f t="shared" si="27"/>
        <v>-6.9301308701788647E-2</v>
      </c>
    </row>
    <row r="258" spans="1:21" x14ac:dyDescent="0.25">
      <c r="A258">
        <v>1</v>
      </c>
      <c r="B258">
        <v>45</v>
      </c>
      <c r="C258">
        <v>1</v>
      </c>
      <c r="D258">
        <v>9</v>
      </c>
      <c r="E258">
        <v>0</v>
      </c>
      <c r="F258">
        <v>0</v>
      </c>
      <c r="G258">
        <v>1</v>
      </c>
      <c r="H258">
        <v>0</v>
      </c>
      <c r="I258">
        <v>265</v>
      </c>
      <c r="J258">
        <v>156.5</v>
      </c>
      <c r="K258">
        <v>86</v>
      </c>
      <c r="L258">
        <v>24.15</v>
      </c>
      <c r="M258">
        <v>75</v>
      </c>
      <c r="N258">
        <v>1</v>
      </c>
      <c r="O258">
        <f t="shared" ref="O258:O321" si="28">STANDARDIZE(B258,$Y$49,$Y$53)</f>
        <v>-0.52736057062337449</v>
      </c>
      <c r="P258">
        <f t="shared" ref="P258:P321" si="29">STANDARDIZE(D258,$AA$49,$AA$53)</f>
        <v>6.3665586651168659E-4</v>
      </c>
      <c r="Q258">
        <f t="shared" ref="Q258:Q321" si="30">STANDARDIZE(I258,$AC$49,$AC$53)</f>
        <v>0.63683011628267294</v>
      </c>
      <c r="R258">
        <f t="shared" ref="R258:R321" si="31">STANDARDIZE(J258,$AE$49,$AE$53)</f>
        <v>1.1081581377491776</v>
      </c>
      <c r="S258">
        <f t="shared" ref="S258:S321" si="32">STANDARDIZE(K258,$AG$49,$AG$53)</f>
        <v>0.26282190389830851</v>
      </c>
      <c r="T258">
        <f t="shared" ref="T258:T321" si="33">STANDARDIZE(L258,$AI$49,$AI$53)</f>
        <v>-0.40434665062761027</v>
      </c>
      <c r="U258">
        <f t="shared" ref="U258:U321" si="34">STANDARDIZE(M258,$AK$49,$AK$53)</f>
        <v>-6.9301308701788647E-2</v>
      </c>
    </row>
    <row r="259" spans="1:21" x14ac:dyDescent="0.25">
      <c r="A259">
        <v>0</v>
      </c>
      <c r="B259">
        <v>55</v>
      </c>
      <c r="C259">
        <v>0</v>
      </c>
      <c r="D259">
        <v>0</v>
      </c>
      <c r="E259">
        <v>0</v>
      </c>
      <c r="F259">
        <v>0</v>
      </c>
      <c r="G259">
        <v>1</v>
      </c>
      <c r="H259">
        <v>0</v>
      </c>
      <c r="I259">
        <v>219</v>
      </c>
      <c r="J259">
        <v>140</v>
      </c>
      <c r="K259">
        <v>93</v>
      </c>
      <c r="L259">
        <v>27.78</v>
      </c>
      <c r="M259">
        <v>75</v>
      </c>
      <c r="N259">
        <v>0</v>
      </c>
      <c r="O259">
        <f t="shared" si="28"/>
        <v>0.64340624414167102</v>
      </c>
      <c r="P259">
        <f t="shared" si="29"/>
        <v>-0.75497117125279922</v>
      </c>
      <c r="Q259">
        <f t="shared" si="30"/>
        <v>-0.39765093298802706</v>
      </c>
      <c r="R259">
        <f t="shared" si="31"/>
        <v>0.35495520235089822</v>
      </c>
      <c r="S259">
        <f t="shared" si="32"/>
        <v>0.85404205970005453</v>
      </c>
      <c r="T259">
        <f t="shared" si="33"/>
        <v>0.48581512302502183</v>
      </c>
      <c r="U259">
        <f t="shared" si="34"/>
        <v>-6.9301308701788647E-2</v>
      </c>
    </row>
    <row r="260" spans="1:21" x14ac:dyDescent="0.25">
      <c r="A260">
        <v>1</v>
      </c>
      <c r="B260">
        <v>41</v>
      </c>
      <c r="C260">
        <v>0</v>
      </c>
      <c r="D260">
        <v>0</v>
      </c>
      <c r="E260">
        <v>0</v>
      </c>
      <c r="F260">
        <v>0</v>
      </c>
      <c r="G260">
        <v>0</v>
      </c>
      <c r="H260">
        <v>0</v>
      </c>
      <c r="I260">
        <v>245</v>
      </c>
      <c r="J260">
        <v>134</v>
      </c>
      <c r="K260">
        <v>98</v>
      </c>
      <c r="L260">
        <v>24.26</v>
      </c>
      <c r="M260">
        <v>85</v>
      </c>
      <c r="N260">
        <v>0</v>
      </c>
      <c r="O260">
        <f t="shared" si="28"/>
        <v>-0.99566729652939268</v>
      </c>
      <c r="P260">
        <f t="shared" si="29"/>
        <v>-0.75497117125279922</v>
      </c>
      <c r="Q260">
        <f t="shared" si="30"/>
        <v>0.1870557470345425</v>
      </c>
      <c r="R260">
        <f t="shared" si="31"/>
        <v>8.1063225842433001E-2</v>
      </c>
      <c r="S260">
        <f t="shared" si="32"/>
        <v>1.276342170987016</v>
      </c>
      <c r="T260">
        <f t="shared" si="33"/>
        <v>-0.37737205142601465</v>
      </c>
      <c r="U260">
        <f t="shared" si="34"/>
        <v>0.75955694165781584</v>
      </c>
    </row>
    <row r="261" spans="1:21" x14ac:dyDescent="0.25">
      <c r="A261">
        <v>0</v>
      </c>
      <c r="B261">
        <v>50</v>
      </c>
      <c r="C261">
        <v>0</v>
      </c>
      <c r="D261">
        <v>0</v>
      </c>
      <c r="E261">
        <v>0</v>
      </c>
      <c r="F261">
        <v>0</v>
      </c>
      <c r="G261">
        <v>0</v>
      </c>
      <c r="H261">
        <v>0</v>
      </c>
      <c r="I261">
        <v>312</v>
      </c>
      <c r="J261">
        <v>125</v>
      </c>
      <c r="K261">
        <v>85</v>
      </c>
      <c r="L261">
        <v>27.07</v>
      </c>
      <c r="M261">
        <v>88</v>
      </c>
      <c r="N261">
        <v>0</v>
      </c>
      <c r="O261">
        <f t="shared" si="28"/>
        <v>5.8022836759148308E-2</v>
      </c>
      <c r="P261">
        <f t="shared" si="29"/>
        <v>-0.75497117125279922</v>
      </c>
      <c r="Q261">
        <f t="shared" si="30"/>
        <v>1.6937998840157793</v>
      </c>
      <c r="R261">
        <f t="shared" si="31"/>
        <v>-0.32977473892026488</v>
      </c>
      <c r="S261">
        <f t="shared" si="32"/>
        <v>0.17836188164091618</v>
      </c>
      <c r="T261">
        <f t="shared" si="33"/>
        <v>0.31170634636018185</v>
      </c>
      <c r="U261">
        <f t="shared" si="34"/>
        <v>1.0082144167656972</v>
      </c>
    </row>
    <row r="262" spans="1:21" hidden="1" x14ac:dyDescent="0.25">
      <c r="A262">
        <v>0</v>
      </c>
      <c r="B262">
        <v>54</v>
      </c>
      <c r="C262">
        <v>0</v>
      </c>
      <c r="D262">
        <v>0</v>
      </c>
      <c r="E262">
        <v>0</v>
      </c>
      <c r="F262">
        <v>0</v>
      </c>
      <c r="G262">
        <v>1</v>
      </c>
      <c r="H262">
        <v>0</v>
      </c>
      <c r="I262">
        <v>273</v>
      </c>
      <c r="J262">
        <v>139</v>
      </c>
      <c r="K262">
        <v>98</v>
      </c>
      <c r="L262">
        <v>29.06</v>
      </c>
      <c r="M262">
        <v>110</v>
      </c>
      <c r="N262">
        <v>1</v>
      </c>
      <c r="O262">
        <f t="shared" si="28"/>
        <v>0.52632956266516651</v>
      </c>
      <c r="P262">
        <f t="shared" si="29"/>
        <v>-0.75497117125279922</v>
      </c>
      <c r="Q262">
        <f t="shared" si="30"/>
        <v>0.81673986398192511</v>
      </c>
      <c r="R262">
        <f t="shared" si="31"/>
        <v>0.3093065395994874</v>
      </c>
      <c r="S262">
        <f t="shared" si="32"/>
        <v>1.276342170987016</v>
      </c>
      <c r="T262">
        <f t="shared" si="33"/>
        <v>0.79970136827994365</v>
      </c>
      <c r="U262">
        <f t="shared" si="34"/>
        <v>2.8317025675568268</v>
      </c>
    </row>
    <row r="263" spans="1:21" x14ac:dyDescent="0.25">
      <c r="A263">
        <v>0</v>
      </c>
      <c r="B263">
        <v>57</v>
      </c>
      <c r="C263">
        <v>1</v>
      </c>
      <c r="D263">
        <v>1</v>
      </c>
      <c r="E263">
        <v>0</v>
      </c>
      <c r="F263">
        <v>0</v>
      </c>
      <c r="G263">
        <v>1</v>
      </c>
      <c r="H263">
        <v>0</v>
      </c>
      <c r="I263">
        <v>254</v>
      </c>
      <c r="J263">
        <v>174</v>
      </c>
      <c r="K263">
        <v>84.5</v>
      </c>
      <c r="L263">
        <v>24.22</v>
      </c>
      <c r="M263">
        <v>90</v>
      </c>
      <c r="N263">
        <v>0</v>
      </c>
      <c r="O263">
        <f t="shared" si="28"/>
        <v>0.87755960709468017</v>
      </c>
      <c r="P263">
        <f t="shared" si="29"/>
        <v>-0.67101474601732025</v>
      </c>
      <c r="Q263">
        <f t="shared" si="30"/>
        <v>0.38945421319620116</v>
      </c>
      <c r="R263">
        <f t="shared" si="31"/>
        <v>1.907009735898868</v>
      </c>
      <c r="S263">
        <f t="shared" si="32"/>
        <v>0.13613187051222003</v>
      </c>
      <c r="T263">
        <f t="shared" si="33"/>
        <v>-0.38718099659023164</v>
      </c>
      <c r="U263">
        <f t="shared" si="34"/>
        <v>1.1739860668376181</v>
      </c>
    </row>
    <row r="264" spans="1:21" x14ac:dyDescent="0.25">
      <c r="A264">
        <v>1</v>
      </c>
      <c r="B264">
        <v>62</v>
      </c>
      <c r="C264">
        <v>0</v>
      </c>
      <c r="D264">
        <v>0</v>
      </c>
      <c r="E264">
        <v>0</v>
      </c>
      <c r="F264">
        <v>0</v>
      </c>
      <c r="G264">
        <v>0</v>
      </c>
      <c r="H264">
        <v>0</v>
      </c>
      <c r="I264">
        <v>273</v>
      </c>
      <c r="J264">
        <v>129</v>
      </c>
      <c r="K264">
        <v>83</v>
      </c>
      <c r="L264">
        <v>25.49</v>
      </c>
      <c r="M264">
        <v>63</v>
      </c>
      <c r="N264">
        <v>0</v>
      </c>
      <c r="O264">
        <f t="shared" si="28"/>
        <v>1.4629430144772029</v>
      </c>
      <c r="P264">
        <f t="shared" si="29"/>
        <v>-0.75497117125279922</v>
      </c>
      <c r="Q264">
        <f t="shared" si="30"/>
        <v>0.81673986398192511</v>
      </c>
      <c r="R264">
        <f t="shared" si="31"/>
        <v>-0.14718008791462137</v>
      </c>
      <c r="S264">
        <f t="shared" si="32"/>
        <v>9.4418371261315946E-3</v>
      </c>
      <c r="T264">
        <f t="shared" si="33"/>
        <v>-7.5746987626363421E-2</v>
      </c>
      <c r="U264">
        <f t="shared" si="34"/>
        <v>-1.063931209133314</v>
      </c>
    </row>
    <row r="265" spans="1:21" x14ac:dyDescent="0.25">
      <c r="A265">
        <v>0</v>
      </c>
      <c r="B265">
        <v>43</v>
      </c>
      <c r="C265">
        <v>0</v>
      </c>
      <c r="D265">
        <v>0</v>
      </c>
      <c r="E265">
        <v>0</v>
      </c>
      <c r="F265">
        <v>0</v>
      </c>
      <c r="G265">
        <v>0</v>
      </c>
      <c r="H265">
        <v>0</v>
      </c>
      <c r="I265">
        <v>213</v>
      </c>
      <c r="J265">
        <v>100</v>
      </c>
      <c r="K265">
        <v>70</v>
      </c>
      <c r="L265">
        <v>20.059999999999999</v>
      </c>
      <c r="M265">
        <v>68</v>
      </c>
      <c r="N265">
        <v>0</v>
      </c>
      <c r="O265">
        <f t="shared" si="28"/>
        <v>-0.76151393357638353</v>
      </c>
      <c r="P265">
        <f t="shared" si="29"/>
        <v>-0.75497117125279922</v>
      </c>
      <c r="Q265">
        <f t="shared" si="30"/>
        <v>-0.53258324376246613</v>
      </c>
      <c r="R265">
        <f t="shared" si="31"/>
        <v>-1.4709913077055368</v>
      </c>
      <c r="S265">
        <f t="shared" si="32"/>
        <v>-1.0885384522199684</v>
      </c>
      <c r="T265">
        <f t="shared" si="33"/>
        <v>-1.4073112936687293</v>
      </c>
      <c r="U265">
        <f t="shared" si="34"/>
        <v>-0.64950208395351183</v>
      </c>
    </row>
    <row r="266" spans="1:21" x14ac:dyDescent="0.25">
      <c r="A266">
        <v>0</v>
      </c>
      <c r="B266">
        <v>46</v>
      </c>
      <c r="C266">
        <v>0</v>
      </c>
      <c r="D266">
        <v>0</v>
      </c>
      <c r="E266">
        <v>0</v>
      </c>
      <c r="F266">
        <v>0</v>
      </c>
      <c r="G266">
        <v>0</v>
      </c>
      <c r="H266">
        <v>0</v>
      </c>
      <c r="I266">
        <v>254</v>
      </c>
      <c r="J266">
        <v>136</v>
      </c>
      <c r="K266">
        <v>87</v>
      </c>
      <c r="L266">
        <v>31.24</v>
      </c>
      <c r="M266">
        <v>88</v>
      </c>
      <c r="N266">
        <v>0</v>
      </c>
      <c r="O266">
        <f t="shared" si="28"/>
        <v>-0.41028388914686992</v>
      </c>
      <c r="P266">
        <f t="shared" si="29"/>
        <v>-0.75497117125279922</v>
      </c>
      <c r="Q266">
        <f t="shared" si="30"/>
        <v>0.38945421319620116</v>
      </c>
      <c r="R266">
        <f t="shared" si="31"/>
        <v>0.17236055134525474</v>
      </c>
      <c r="S266">
        <f t="shared" si="32"/>
        <v>0.3472819261557008</v>
      </c>
      <c r="T266">
        <f t="shared" si="33"/>
        <v>1.3342888797297332</v>
      </c>
      <c r="U266">
        <f t="shared" si="34"/>
        <v>1.0082144167656972</v>
      </c>
    </row>
    <row r="267" spans="1:21" x14ac:dyDescent="0.25">
      <c r="A267">
        <v>0</v>
      </c>
      <c r="B267">
        <v>53</v>
      </c>
      <c r="C267">
        <v>1</v>
      </c>
      <c r="D267">
        <v>20</v>
      </c>
      <c r="E267">
        <v>0</v>
      </c>
      <c r="F267">
        <v>0</v>
      </c>
      <c r="G267">
        <v>0</v>
      </c>
      <c r="H267">
        <v>0</v>
      </c>
      <c r="I267">
        <v>262</v>
      </c>
      <c r="J267">
        <v>127.5</v>
      </c>
      <c r="K267">
        <v>86</v>
      </c>
      <c r="L267">
        <v>24.11</v>
      </c>
      <c r="M267">
        <v>87</v>
      </c>
      <c r="N267">
        <v>0</v>
      </c>
      <c r="O267">
        <f t="shared" si="28"/>
        <v>0.40925288118866199</v>
      </c>
      <c r="P267">
        <f t="shared" si="29"/>
        <v>0.92415733345678064</v>
      </c>
      <c r="Q267">
        <f t="shared" si="30"/>
        <v>0.56936396089545338</v>
      </c>
      <c r="R267">
        <f t="shared" si="31"/>
        <v>-0.21565308204173769</v>
      </c>
      <c r="S267">
        <f t="shared" si="32"/>
        <v>0.26282190389830851</v>
      </c>
      <c r="T267">
        <f t="shared" si="33"/>
        <v>-0.41415559579182637</v>
      </c>
      <c r="U267">
        <f t="shared" si="34"/>
        <v>0.92532859172973669</v>
      </c>
    </row>
    <row r="268" spans="1:21" x14ac:dyDescent="0.25">
      <c r="A268">
        <v>1</v>
      </c>
      <c r="B268">
        <v>52</v>
      </c>
      <c r="C268">
        <v>0</v>
      </c>
      <c r="D268">
        <v>0</v>
      </c>
      <c r="E268">
        <v>0</v>
      </c>
      <c r="F268">
        <v>0</v>
      </c>
      <c r="G268">
        <v>0</v>
      </c>
      <c r="H268">
        <v>0</v>
      </c>
      <c r="I268">
        <v>215</v>
      </c>
      <c r="J268">
        <v>129</v>
      </c>
      <c r="K268">
        <v>80</v>
      </c>
      <c r="L268">
        <v>29.29</v>
      </c>
      <c r="M268">
        <v>70</v>
      </c>
      <c r="N268">
        <v>0</v>
      </c>
      <c r="O268">
        <f t="shared" si="28"/>
        <v>0.29217619971215741</v>
      </c>
      <c r="P268">
        <f t="shared" si="29"/>
        <v>-0.75497117125279922</v>
      </c>
      <c r="Q268">
        <f t="shared" si="30"/>
        <v>-0.48760580683765314</v>
      </c>
      <c r="R268">
        <f t="shared" si="31"/>
        <v>-0.14718008791462137</v>
      </c>
      <c r="S268">
        <f t="shared" si="32"/>
        <v>-0.24393822964604531</v>
      </c>
      <c r="T268">
        <f t="shared" si="33"/>
        <v>0.85610280297418762</v>
      </c>
      <c r="U268">
        <f t="shared" si="34"/>
        <v>-0.48373043388159087</v>
      </c>
    </row>
    <row r="269" spans="1:21" x14ac:dyDescent="0.25">
      <c r="A269">
        <v>0</v>
      </c>
      <c r="B269">
        <v>67</v>
      </c>
      <c r="C269">
        <v>0</v>
      </c>
      <c r="D269">
        <v>0</v>
      </c>
      <c r="E269">
        <v>0</v>
      </c>
      <c r="F269">
        <v>0</v>
      </c>
      <c r="G269">
        <v>1</v>
      </c>
      <c r="H269">
        <v>0</v>
      </c>
      <c r="I269">
        <v>302</v>
      </c>
      <c r="J269">
        <v>147</v>
      </c>
      <c r="K269">
        <v>92</v>
      </c>
      <c r="L269">
        <v>25.23</v>
      </c>
      <c r="M269">
        <v>80</v>
      </c>
      <c r="N269">
        <v>1</v>
      </c>
      <c r="O269">
        <f t="shared" si="28"/>
        <v>2.0483264218597257</v>
      </c>
      <c r="P269">
        <f t="shared" si="29"/>
        <v>-0.75497117125279922</v>
      </c>
      <c r="Q269">
        <f t="shared" si="30"/>
        <v>1.4689126993917141</v>
      </c>
      <c r="R269">
        <f t="shared" si="31"/>
        <v>0.67449584161077436</v>
      </c>
      <c r="S269">
        <f t="shared" si="32"/>
        <v>0.76958203744266229</v>
      </c>
      <c r="T269">
        <f t="shared" si="33"/>
        <v>-0.13950513119376906</v>
      </c>
      <c r="U269">
        <f t="shared" si="34"/>
        <v>0.3451278164780136</v>
      </c>
    </row>
    <row r="270" spans="1:21" x14ac:dyDescent="0.25">
      <c r="A270">
        <v>0</v>
      </c>
      <c r="B270">
        <v>42</v>
      </c>
      <c r="C270">
        <v>0</v>
      </c>
      <c r="D270">
        <v>0</v>
      </c>
      <c r="E270">
        <v>0</v>
      </c>
      <c r="F270">
        <v>0</v>
      </c>
      <c r="G270">
        <v>0</v>
      </c>
      <c r="H270">
        <v>0</v>
      </c>
      <c r="I270">
        <v>185</v>
      </c>
      <c r="J270">
        <v>127.5</v>
      </c>
      <c r="K270">
        <v>91</v>
      </c>
      <c r="L270">
        <v>23.78</v>
      </c>
      <c r="M270">
        <v>67</v>
      </c>
      <c r="N270">
        <v>0</v>
      </c>
      <c r="O270">
        <f t="shared" si="28"/>
        <v>-0.87859061505288816</v>
      </c>
      <c r="P270">
        <f t="shared" si="29"/>
        <v>-0.75497117125279922</v>
      </c>
      <c r="Q270">
        <f t="shared" si="30"/>
        <v>-1.1622673607098488</v>
      </c>
      <c r="R270">
        <f t="shared" si="31"/>
        <v>-0.21565308204173769</v>
      </c>
      <c r="S270">
        <f t="shared" si="32"/>
        <v>0.68512201518526994</v>
      </c>
      <c r="T270">
        <f t="shared" si="33"/>
        <v>-0.49507939339661067</v>
      </c>
      <c r="U270">
        <f t="shared" si="34"/>
        <v>-0.73238790898947226</v>
      </c>
    </row>
    <row r="271" spans="1:21" x14ac:dyDescent="0.25">
      <c r="A271">
        <v>0</v>
      </c>
      <c r="B271">
        <v>45</v>
      </c>
      <c r="C271">
        <v>0</v>
      </c>
      <c r="D271">
        <v>0</v>
      </c>
      <c r="E271">
        <v>0</v>
      </c>
      <c r="F271">
        <v>0</v>
      </c>
      <c r="G271">
        <v>0</v>
      </c>
      <c r="H271">
        <v>0</v>
      </c>
      <c r="I271">
        <v>129</v>
      </c>
      <c r="J271">
        <v>109</v>
      </c>
      <c r="K271">
        <v>69</v>
      </c>
      <c r="L271">
        <v>22.36</v>
      </c>
      <c r="M271">
        <v>75</v>
      </c>
      <c r="N271">
        <v>0</v>
      </c>
      <c r="O271">
        <f t="shared" si="28"/>
        <v>-0.52736057062337449</v>
      </c>
      <c r="P271">
        <f t="shared" si="29"/>
        <v>-0.75497117125279922</v>
      </c>
      <c r="Q271">
        <f t="shared" si="30"/>
        <v>-2.4216355946046138</v>
      </c>
      <c r="R271">
        <f t="shared" si="31"/>
        <v>-1.0601533429428389</v>
      </c>
      <c r="S271">
        <f t="shared" si="32"/>
        <v>-1.1729984744773605</v>
      </c>
      <c r="T271">
        <f t="shared" si="33"/>
        <v>-0.84329694672629063</v>
      </c>
      <c r="U271">
        <f t="shared" si="34"/>
        <v>-6.9301308701788647E-2</v>
      </c>
    </row>
    <row r="272" spans="1:21" x14ac:dyDescent="0.25">
      <c r="A272">
        <v>0</v>
      </c>
      <c r="B272">
        <v>51</v>
      </c>
      <c r="C272">
        <v>0</v>
      </c>
      <c r="D272">
        <v>0</v>
      </c>
      <c r="E272">
        <v>0</v>
      </c>
      <c r="F272">
        <v>0</v>
      </c>
      <c r="G272">
        <v>0</v>
      </c>
      <c r="H272">
        <v>0</v>
      </c>
      <c r="I272">
        <v>284</v>
      </c>
      <c r="J272">
        <v>132</v>
      </c>
      <c r="K272">
        <v>78</v>
      </c>
      <c r="L272">
        <v>21.94</v>
      </c>
      <c r="M272">
        <v>68</v>
      </c>
      <c r="N272">
        <v>1</v>
      </c>
      <c r="O272">
        <f t="shared" si="28"/>
        <v>0.17509951823565287</v>
      </c>
      <c r="P272">
        <f t="shared" si="29"/>
        <v>-0.75497117125279922</v>
      </c>
      <c r="Q272">
        <f t="shared" si="30"/>
        <v>1.0641157670683967</v>
      </c>
      <c r="R272">
        <f t="shared" si="31"/>
        <v>-1.0234099660388747E-2</v>
      </c>
      <c r="S272">
        <f t="shared" si="32"/>
        <v>-0.41285827416082987</v>
      </c>
      <c r="T272">
        <f t="shared" si="33"/>
        <v>-0.94629087095056152</v>
      </c>
      <c r="U272">
        <f t="shared" si="34"/>
        <v>-0.64950208395351183</v>
      </c>
    </row>
    <row r="273" spans="1:21" x14ac:dyDescent="0.25">
      <c r="A273">
        <v>0</v>
      </c>
      <c r="B273">
        <v>60</v>
      </c>
      <c r="C273">
        <v>0</v>
      </c>
      <c r="D273">
        <v>0</v>
      </c>
      <c r="E273">
        <v>0</v>
      </c>
      <c r="F273">
        <v>0</v>
      </c>
      <c r="G273">
        <v>0</v>
      </c>
      <c r="H273">
        <v>0</v>
      </c>
      <c r="I273">
        <v>325</v>
      </c>
      <c r="J273">
        <v>123</v>
      </c>
      <c r="K273">
        <v>79</v>
      </c>
      <c r="L273">
        <v>25.82</v>
      </c>
      <c r="M273">
        <v>63</v>
      </c>
      <c r="N273">
        <v>0</v>
      </c>
      <c r="O273">
        <f t="shared" si="28"/>
        <v>1.2287896515241938</v>
      </c>
      <c r="P273">
        <f t="shared" si="29"/>
        <v>-0.75497117125279922</v>
      </c>
      <c r="Q273">
        <f t="shared" si="30"/>
        <v>1.9861532240270641</v>
      </c>
      <c r="R273">
        <f t="shared" si="31"/>
        <v>-0.42107206442308664</v>
      </c>
      <c r="S273">
        <f t="shared" si="32"/>
        <v>-0.32839825190343758</v>
      </c>
      <c r="T273">
        <f t="shared" si="33"/>
        <v>5.176809978421704E-3</v>
      </c>
      <c r="U273">
        <f t="shared" si="34"/>
        <v>-1.063931209133314</v>
      </c>
    </row>
    <row r="274" spans="1:21" x14ac:dyDescent="0.25">
      <c r="A274">
        <v>0</v>
      </c>
      <c r="B274">
        <v>35</v>
      </c>
      <c r="C274">
        <v>0</v>
      </c>
      <c r="D274">
        <v>0</v>
      </c>
      <c r="E274">
        <v>0</v>
      </c>
      <c r="F274">
        <v>0</v>
      </c>
      <c r="G274">
        <v>0</v>
      </c>
      <c r="H274">
        <v>0</v>
      </c>
      <c r="I274">
        <v>208</v>
      </c>
      <c r="J274">
        <v>122.5</v>
      </c>
      <c r="K274">
        <v>72.5</v>
      </c>
      <c r="L274">
        <v>22</v>
      </c>
      <c r="M274">
        <v>65</v>
      </c>
      <c r="N274">
        <v>0</v>
      </c>
      <c r="O274">
        <f t="shared" si="28"/>
        <v>-1.69812738538842</v>
      </c>
      <c r="P274">
        <f t="shared" si="29"/>
        <v>-0.75497117125279922</v>
      </c>
      <c r="Q274">
        <f t="shared" si="30"/>
        <v>-0.64502683607449873</v>
      </c>
      <c r="R274">
        <f t="shared" si="31"/>
        <v>-0.44389639579879203</v>
      </c>
      <c r="S274">
        <f t="shared" si="32"/>
        <v>-0.87738839657648748</v>
      </c>
      <c r="T274">
        <f t="shared" si="33"/>
        <v>-0.93157745320423735</v>
      </c>
      <c r="U274">
        <f t="shared" si="34"/>
        <v>-0.89815955906139311</v>
      </c>
    </row>
    <row r="275" spans="1:21" x14ac:dyDescent="0.25">
      <c r="A275">
        <v>0</v>
      </c>
      <c r="B275">
        <v>39</v>
      </c>
      <c r="C275">
        <v>0</v>
      </c>
      <c r="D275">
        <v>0</v>
      </c>
      <c r="E275">
        <v>0</v>
      </c>
      <c r="F275">
        <v>0</v>
      </c>
      <c r="G275">
        <v>0</v>
      </c>
      <c r="H275">
        <v>0</v>
      </c>
      <c r="I275">
        <v>260</v>
      </c>
      <c r="J275">
        <v>100</v>
      </c>
      <c r="K275">
        <v>74.5</v>
      </c>
      <c r="L275">
        <v>20.51</v>
      </c>
      <c r="M275">
        <v>96</v>
      </c>
      <c r="N275">
        <v>0</v>
      </c>
      <c r="O275">
        <f t="shared" si="28"/>
        <v>-1.2298206594824017</v>
      </c>
      <c r="P275">
        <f t="shared" si="29"/>
        <v>-0.75497117125279922</v>
      </c>
      <c r="Q275">
        <f t="shared" si="30"/>
        <v>0.52438652397064034</v>
      </c>
      <c r="R275">
        <f t="shared" si="31"/>
        <v>-1.4709913077055368</v>
      </c>
      <c r="S275">
        <f t="shared" si="32"/>
        <v>-0.70846835206170289</v>
      </c>
      <c r="T275">
        <f t="shared" si="33"/>
        <v>-1.2969606605712951</v>
      </c>
      <c r="U275">
        <f t="shared" si="34"/>
        <v>1.6713010170533809</v>
      </c>
    </row>
    <row r="276" spans="1:21" x14ac:dyDescent="0.25">
      <c r="A276">
        <v>1</v>
      </c>
      <c r="B276">
        <v>68</v>
      </c>
      <c r="C276">
        <v>0</v>
      </c>
      <c r="D276">
        <v>0</v>
      </c>
      <c r="E276">
        <v>0</v>
      </c>
      <c r="F276">
        <v>0</v>
      </c>
      <c r="G276">
        <v>1</v>
      </c>
      <c r="H276">
        <v>1</v>
      </c>
      <c r="I276">
        <v>164</v>
      </c>
      <c r="J276">
        <v>142</v>
      </c>
      <c r="K276">
        <v>85</v>
      </c>
      <c r="L276">
        <v>30.28</v>
      </c>
      <c r="M276">
        <v>70</v>
      </c>
      <c r="N276">
        <v>1</v>
      </c>
      <c r="O276">
        <f t="shared" si="28"/>
        <v>2.1654031033362302</v>
      </c>
      <c r="P276">
        <f t="shared" si="29"/>
        <v>-0.75497117125279922</v>
      </c>
      <c r="Q276">
        <f t="shared" si="30"/>
        <v>-1.6345304484203858</v>
      </c>
      <c r="R276">
        <f t="shared" si="31"/>
        <v>0.44625252785371999</v>
      </c>
      <c r="S276">
        <f t="shared" si="32"/>
        <v>0.17836188164091618</v>
      </c>
      <c r="T276">
        <f t="shared" si="33"/>
        <v>1.0988741957885422</v>
      </c>
      <c r="U276">
        <f t="shared" si="34"/>
        <v>-0.48373043388159087</v>
      </c>
    </row>
    <row r="277" spans="1:21" x14ac:dyDescent="0.25">
      <c r="A277">
        <v>0</v>
      </c>
      <c r="B277">
        <v>54</v>
      </c>
      <c r="C277">
        <v>0</v>
      </c>
      <c r="D277">
        <v>0</v>
      </c>
      <c r="E277">
        <v>0</v>
      </c>
      <c r="F277">
        <v>0</v>
      </c>
      <c r="G277">
        <v>0</v>
      </c>
      <c r="H277">
        <v>0</v>
      </c>
      <c r="I277">
        <v>270</v>
      </c>
      <c r="J277">
        <v>98</v>
      </c>
      <c r="K277">
        <v>64</v>
      </c>
      <c r="L277">
        <v>22.02</v>
      </c>
      <c r="M277">
        <v>67</v>
      </c>
      <c r="N277">
        <v>0</v>
      </c>
      <c r="O277">
        <f t="shared" si="28"/>
        <v>0.52632956266516651</v>
      </c>
      <c r="P277">
        <f t="shared" si="29"/>
        <v>-0.75497117125279922</v>
      </c>
      <c r="Q277">
        <f t="shared" si="30"/>
        <v>0.74927370859470555</v>
      </c>
      <c r="R277">
        <f t="shared" si="31"/>
        <v>-1.5622886332083585</v>
      </c>
      <c r="S277">
        <f t="shared" si="32"/>
        <v>-1.595298585764322</v>
      </c>
      <c r="T277">
        <f t="shared" si="33"/>
        <v>-0.92667298062212933</v>
      </c>
      <c r="U277">
        <f t="shared" si="34"/>
        <v>-0.73238790898947226</v>
      </c>
    </row>
    <row r="278" spans="1:21" x14ac:dyDescent="0.25">
      <c r="A278">
        <v>0</v>
      </c>
      <c r="B278">
        <v>38</v>
      </c>
      <c r="C278">
        <v>0</v>
      </c>
      <c r="D278">
        <v>0</v>
      </c>
      <c r="E278">
        <v>0</v>
      </c>
      <c r="F278">
        <v>0</v>
      </c>
      <c r="G278">
        <v>0</v>
      </c>
      <c r="H278">
        <v>0</v>
      </c>
      <c r="I278">
        <v>186</v>
      </c>
      <c r="J278">
        <v>105</v>
      </c>
      <c r="K278">
        <v>57</v>
      </c>
      <c r="L278">
        <v>21.1</v>
      </c>
      <c r="M278">
        <v>85</v>
      </c>
      <c r="N278">
        <v>0</v>
      </c>
      <c r="O278">
        <f t="shared" si="28"/>
        <v>-1.3468973409589062</v>
      </c>
      <c r="P278">
        <f t="shared" si="29"/>
        <v>-0.75497117125279922</v>
      </c>
      <c r="Q278">
        <f t="shared" si="30"/>
        <v>-1.1397786422474423</v>
      </c>
      <c r="R278">
        <f t="shared" si="31"/>
        <v>-1.2427479939484825</v>
      </c>
      <c r="S278">
        <f t="shared" si="32"/>
        <v>-2.1865187415660681</v>
      </c>
      <c r="T278">
        <f t="shared" si="33"/>
        <v>-1.1522787193991044</v>
      </c>
      <c r="U278">
        <f t="shared" si="34"/>
        <v>0.75955694165781584</v>
      </c>
    </row>
    <row r="279" spans="1:21" x14ac:dyDescent="0.25">
      <c r="A279">
        <v>1</v>
      </c>
      <c r="B279">
        <v>39</v>
      </c>
      <c r="C279">
        <v>0</v>
      </c>
      <c r="D279">
        <v>0</v>
      </c>
      <c r="E279">
        <v>0</v>
      </c>
      <c r="F279">
        <v>0</v>
      </c>
      <c r="G279">
        <v>0</v>
      </c>
      <c r="H279">
        <v>0</v>
      </c>
      <c r="I279">
        <v>258</v>
      </c>
      <c r="J279">
        <v>105</v>
      </c>
      <c r="K279">
        <v>69</v>
      </c>
      <c r="L279">
        <v>24.1</v>
      </c>
      <c r="M279">
        <v>52</v>
      </c>
      <c r="N279">
        <v>0</v>
      </c>
      <c r="O279">
        <f t="shared" si="28"/>
        <v>-1.2298206594824017</v>
      </c>
      <c r="P279">
        <f t="shared" si="29"/>
        <v>-0.75497117125279922</v>
      </c>
      <c r="Q279">
        <f t="shared" si="30"/>
        <v>0.47940908704582724</v>
      </c>
      <c r="R279">
        <f t="shared" si="31"/>
        <v>-1.2427479939484825</v>
      </c>
      <c r="S279">
        <f t="shared" si="32"/>
        <v>-1.1729984744773605</v>
      </c>
      <c r="T279">
        <f t="shared" si="33"/>
        <v>-0.41660783208287999</v>
      </c>
      <c r="U279">
        <f t="shared" si="34"/>
        <v>-1.975675284528879</v>
      </c>
    </row>
    <row r="280" spans="1:21" x14ac:dyDescent="0.25">
      <c r="A280">
        <v>0</v>
      </c>
      <c r="B280">
        <v>36</v>
      </c>
      <c r="C280">
        <v>1</v>
      </c>
      <c r="D280">
        <v>5</v>
      </c>
      <c r="E280">
        <v>0</v>
      </c>
      <c r="F280">
        <v>0</v>
      </c>
      <c r="G280">
        <v>0</v>
      </c>
      <c r="H280">
        <v>0</v>
      </c>
      <c r="I280">
        <v>228</v>
      </c>
      <c r="J280">
        <v>111</v>
      </c>
      <c r="K280">
        <v>68</v>
      </c>
      <c r="L280">
        <v>23.86</v>
      </c>
      <c r="M280">
        <v>88</v>
      </c>
      <c r="N280">
        <v>0</v>
      </c>
      <c r="O280">
        <f t="shared" si="28"/>
        <v>-1.5810507039119155</v>
      </c>
      <c r="P280">
        <f t="shared" si="29"/>
        <v>-0.33518904507540431</v>
      </c>
      <c r="Q280">
        <f t="shared" si="30"/>
        <v>-0.19525246682636835</v>
      </c>
      <c r="R280">
        <f t="shared" si="31"/>
        <v>-0.96885601744001715</v>
      </c>
      <c r="S280">
        <f t="shared" si="32"/>
        <v>-1.2574584967347529</v>
      </c>
      <c r="T280">
        <f t="shared" si="33"/>
        <v>-0.47546150306817841</v>
      </c>
      <c r="U280">
        <f t="shared" si="34"/>
        <v>1.0082144167656972</v>
      </c>
    </row>
    <row r="281" spans="1:21" x14ac:dyDescent="0.25">
      <c r="A281">
        <v>1</v>
      </c>
      <c r="B281">
        <v>36</v>
      </c>
      <c r="C281">
        <v>1</v>
      </c>
      <c r="D281">
        <v>30</v>
      </c>
      <c r="E281">
        <v>0</v>
      </c>
      <c r="F281">
        <v>0</v>
      </c>
      <c r="G281">
        <v>0</v>
      </c>
      <c r="H281">
        <v>0</v>
      </c>
      <c r="I281">
        <v>155</v>
      </c>
      <c r="J281">
        <v>126</v>
      </c>
      <c r="K281">
        <v>72</v>
      </c>
      <c r="L281">
        <v>25.14</v>
      </c>
      <c r="M281">
        <v>50</v>
      </c>
      <c r="N281">
        <v>0</v>
      </c>
      <c r="O281">
        <f t="shared" si="28"/>
        <v>-1.5810507039119155</v>
      </c>
      <c r="P281">
        <f t="shared" si="29"/>
        <v>1.7637215858115705</v>
      </c>
      <c r="Q281">
        <f t="shared" si="30"/>
        <v>-1.8369289145820444</v>
      </c>
      <c r="R281">
        <f t="shared" si="31"/>
        <v>-0.28412607616885399</v>
      </c>
      <c r="S281">
        <f t="shared" si="32"/>
        <v>-0.91961840770518366</v>
      </c>
      <c r="T281">
        <f t="shared" si="33"/>
        <v>-0.16157525781325574</v>
      </c>
      <c r="U281">
        <f t="shared" si="34"/>
        <v>-2.1414469346008</v>
      </c>
    </row>
    <row r="282" spans="1:21" x14ac:dyDescent="0.25">
      <c r="A282">
        <v>0</v>
      </c>
      <c r="B282">
        <v>44</v>
      </c>
      <c r="C282">
        <v>0</v>
      </c>
      <c r="D282">
        <v>0</v>
      </c>
      <c r="E282">
        <v>0</v>
      </c>
      <c r="F282">
        <v>0</v>
      </c>
      <c r="G282">
        <v>0</v>
      </c>
      <c r="H282">
        <v>0</v>
      </c>
      <c r="I282">
        <v>270</v>
      </c>
      <c r="J282">
        <v>131.5</v>
      </c>
      <c r="K282">
        <v>76</v>
      </c>
      <c r="L282">
        <v>22.19</v>
      </c>
      <c r="M282">
        <v>68</v>
      </c>
      <c r="N282">
        <v>0</v>
      </c>
      <c r="O282">
        <f t="shared" si="28"/>
        <v>-0.64443725209987901</v>
      </c>
      <c r="P282">
        <f t="shared" si="29"/>
        <v>-0.75497117125279922</v>
      </c>
      <c r="Q282">
        <f t="shared" si="30"/>
        <v>0.74927370859470555</v>
      </c>
      <c r="R282">
        <f t="shared" si="31"/>
        <v>-3.3058431036094182E-2</v>
      </c>
      <c r="S282">
        <f t="shared" si="32"/>
        <v>-0.58177831867561447</v>
      </c>
      <c r="T282">
        <f t="shared" si="33"/>
        <v>-0.88498496367420953</v>
      </c>
      <c r="U282">
        <f t="shared" si="34"/>
        <v>-0.64950208395351183</v>
      </c>
    </row>
    <row r="283" spans="1:21" x14ac:dyDescent="0.25">
      <c r="A283">
        <v>1</v>
      </c>
      <c r="B283">
        <v>48</v>
      </c>
      <c r="C283">
        <v>0</v>
      </c>
      <c r="D283">
        <v>0</v>
      </c>
      <c r="E283">
        <v>0</v>
      </c>
      <c r="F283">
        <v>0</v>
      </c>
      <c r="G283">
        <v>0</v>
      </c>
      <c r="H283">
        <v>0</v>
      </c>
      <c r="I283">
        <v>323</v>
      </c>
      <c r="J283">
        <v>116</v>
      </c>
      <c r="K283">
        <v>72</v>
      </c>
      <c r="L283">
        <v>26.22</v>
      </c>
      <c r="M283">
        <v>69</v>
      </c>
      <c r="N283">
        <v>0</v>
      </c>
      <c r="O283">
        <f t="shared" si="28"/>
        <v>-0.1761305261938608</v>
      </c>
      <c r="P283">
        <f t="shared" si="29"/>
        <v>-0.75497117125279922</v>
      </c>
      <c r="Q283">
        <f t="shared" si="30"/>
        <v>1.941175787102251</v>
      </c>
      <c r="R283">
        <f t="shared" si="31"/>
        <v>-0.74061270368296273</v>
      </c>
      <c r="S283">
        <f t="shared" si="32"/>
        <v>-0.91961840770518366</v>
      </c>
      <c r="T283">
        <f t="shared" si="33"/>
        <v>0.1032662616205846</v>
      </c>
      <c r="U283">
        <f t="shared" si="34"/>
        <v>-0.5666162589175513</v>
      </c>
    </row>
    <row r="284" spans="1:21" x14ac:dyDescent="0.25">
      <c r="A284">
        <v>0</v>
      </c>
      <c r="B284">
        <v>54</v>
      </c>
      <c r="C284">
        <v>1</v>
      </c>
      <c r="D284">
        <v>20</v>
      </c>
      <c r="E284">
        <v>0</v>
      </c>
      <c r="F284">
        <v>0</v>
      </c>
      <c r="G284">
        <v>0</v>
      </c>
      <c r="H284">
        <v>0</v>
      </c>
      <c r="I284">
        <v>242</v>
      </c>
      <c r="J284">
        <v>125</v>
      </c>
      <c r="K284">
        <v>76</v>
      </c>
      <c r="L284">
        <v>22.16</v>
      </c>
      <c r="M284">
        <v>70</v>
      </c>
      <c r="N284">
        <v>0</v>
      </c>
      <c r="O284">
        <f t="shared" si="28"/>
        <v>0.52632956266516651</v>
      </c>
      <c r="P284">
        <f t="shared" si="29"/>
        <v>0.92415733345678064</v>
      </c>
      <c r="Q284">
        <f t="shared" si="30"/>
        <v>0.11958959164732294</v>
      </c>
      <c r="R284">
        <f t="shared" si="31"/>
        <v>-0.32977473892026488</v>
      </c>
      <c r="S284">
        <f t="shared" si="32"/>
        <v>-0.58177831867561447</v>
      </c>
      <c r="T284">
        <f t="shared" si="33"/>
        <v>-0.89234167254737207</v>
      </c>
      <c r="U284">
        <f t="shared" si="34"/>
        <v>-0.48373043388159087</v>
      </c>
    </row>
    <row r="285" spans="1:21" x14ac:dyDescent="0.25">
      <c r="A285">
        <v>0</v>
      </c>
      <c r="B285">
        <v>45</v>
      </c>
      <c r="C285">
        <v>1</v>
      </c>
      <c r="D285">
        <v>30</v>
      </c>
      <c r="E285">
        <v>0</v>
      </c>
      <c r="F285">
        <v>0</v>
      </c>
      <c r="G285">
        <v>0</v>
      </c>
      <c r="H285">
        <v>0</v>
      </c>
      <c r="I285">
        <v>203</v>
      </c>
      <c r="J285">
        <v>131</v>
      </c>
      <c r="K285">
        <v>85</v>
      </c>
      <c r="L285">
        <v>23.47</v>
      </c>
      <c r="M285">
        <v>94</v>
      </c>
      <c r="N285">
        <v>0</v>
      </c>
      <c r="O285">
        <f t="shared" si="28"/>
        <v>-0.52736057062337449</v>
      </c>
      <c r="P285">
        <f t="shared" si="29"/>
        <v>1.7637215858115705</v>
      </c>
      <c r="Q285">
        <f t="shared" si="30"/>
        <v>-0.75747042838653134</v>
      </c>
      <c r="R285">
        <f t="shared" si="31"/>
        <v>-5.5882762411799625E-2</v>
      </c>
      <c r="S285">
        <f t="shared" si="32"/>
        <v>0.17836188164091618</v>
      </c>
      <c r="T285">
        <f t="shared" si="33"/>
        <v>-0.57109871841928772</v>
      </c>
      <c r="U285">
        <f t="shared" si="34"/>
        <v>1.5055293669814598</v>
      </c>
    </row>
    <row r="286" spans="1:21" x14ac:dyDescent="0.25">
      <c r="A286">
        <v>1</v>
      </c>
      <c r="B286">
        <v>41</v>
      </c>
      <c r="C286">
        <v>1</v>
      </c>
      <c r="D286">
        <v>40</v>
      </c>
      <c r="E286">
        <v>0</v>
      </c>
      <c r="F286">
        <v>0</v>
      </c>
      <c r="G286">
        <v>0</v>
      </c>
      <c r="H286">
        <v>0</v>
      </c>
      <c r="I286">
        <v>310</v>
      </c>
      <c r="J286">
        <v>117.5</v>
      </c>
      <c r="K286">
        <v>80</v>
      </c>
      <c r="L286">
        <v>26.74</v>
      </c>
      <c r="M286">
        <v>80</v>
      </c>
      <c r="N286">
        <v>0</v>
      </c>
      <c r="O286">
        <f t="shared" si="28"/>
        <v>-0.99566729652939268</v>
      </c>
      <c r="P286">
        <f t="shared" si="29"/>
        <v>2.6032858381663604</v>
      </c>
      <c r="Q286">
        <f t="shared" si="30"/>
        <v>1.6488224470909663</v>
      </c>
      <c r="R286">
        <f t="shared" si="31"/>
        <v>-0.67213970955584645</v>
      </c>
      <c r="S286">
        <f t="shared" si="32"/>
        <v>-0.24393822964604531</v>
      </c>
      <c r="T286">
        <f t="shared" si="33"/>
        <v>0.23078254875539672</v>
      </c>
      <c r="U286">
        <f t="shared" si="34"/>
        <v>0.3451278164780136</v>
      </c>
    </row>
    <row r="287" spans="1:21" x14ac:dyDescent="0.25">
      <c r="A287">
        <v>1</v>
      </c>
      <c r="B287">
        <v>51</v>
      </c>
      <c r="C287">
        <v>0</v>
      </c>
      <c r="D287">
        <v>0</v>
      </c>
      <c r="E287">
        <v>0</v>
      </c>
      <c r="F287">
        <v>0</v>
      </c>
      <c r="G287">
        <v>0</v>
      </c>
      <c r="H287">
        <v>0</v>
      </c>
      <c r="I287">
        <v>245</v>
      </c>
      <c r="J287">
        <v>124</v>
      </c>
      <c r="K287">
        <v>69</v>
      </c>
      <c r="L287">
        <v>21.52</v>
      </c>
      <c r="M287">
        <v>85</v>
      </c>
      <c r="N287">
        <v>0</v>
      </c>
      <c r="O287">
        <f t="shared" si="28"/>
        <v>0.17509951823565287</v>
      </c>
      <c r="P287">
        <f t="shared" si="29"/>
        <v>-0.75497117125279922</v>
      </c>
      <c r="Q287">
        <f t="shared" si="30"/>
        <v>0.1870557470345425</v>
      </c>
      <c r="R287">
        <f t="shared" si="31"/>
        <v>-0.37542340167167576</v>
      </c>
      <c r="S287">
        <f t="shared" si="32"/>
        <v>-1.1729984744773605</v>
      </c>
      <c r="T287">
        <f t="shared" si="33"/>
        <v>-1.0492847951748334</v>
      </c>
      <c r="U287">
        <f t="shared" si="34"/>
        <v>0.75955694165781584</v>
      </c>
    </row>
    <row r="288" spans="1:21" x14ac:dyDescent="0.25">
      <c r="A288">
        <v>0</v>
      </c>
      <c r="B288">
        <v>34</v>
      </c>
      <c r="C288">
        <v>1</v>
      </c>
      <c r="D288">
        <v>10</v>
      </c>
      <c r="E288">
        <v>0</v>
      </c>
      <c r="F288">
        <v>0</v>
      </c>
      <c r="G288">
        <v>0</v>
      </c>
      <c r="H288">
        <v>0</v>
      </c>
      <c r="I288">
        <v>206</v>
      </c>
      <c r="J288">
        <v>101</v>
      </c>
      <c r="K288">
        <v>63</v>
      </c>
      <c r="L288">
        <v>21.5</v>
      </c>
      <c r="M288">
        <v>75</v>
      </c>
      <c r="N288">
        <v>0</v>
      </c>
      <c r="O288">
        <f t="shared" si="28"/>
        <v>-1.8152040668649245</v>
      </c>
      <c r="P288">
        <f t="shared" si="29"/>
        <v>8.459308110199068E-2</v>
      </c>
      <c r="Q288">
        <f t="shared" si="30"/>
        <v>-0.69000427299931177</v>
      </c>
      <c r="R288">
        <f t="shared" si="31"/>
        <v>-1.4253426449541258</v>
      </c>
      <c r="S288">
        <f t="shared" si="32"/>
        <v>-1.6797586080217144</v>
      </c>
      <c r="T288">
        <f t="shared" si="33"/>
        <v>-1.0541892677569413</v>
      </c>
      <c r="U288">
        <f t="shared" si="34"/>
        <v>-6.9301308701788647E-2</v>
      </c>
    </row>
    <row r="289" spans="1:21" x14ac:dyDescent="0.25">
      <c r="A289">
        <v>1</v>
      </c>
      <c r="B289">
        <v>41</v>
      </c>
      <c r="C289">
        <v>0</v>
      </c>
      <c r="D289">
        <v>0</v>
      </c>
      <c r="E289">
        <v>0</v>
      </c>
      <c r="F289">
        <v>0</v>
      </c>
      <c r="G289">
        <v>0</v>
      </c>
      <c r="H289">
        <v>0</v>
      </c>
      <c r="I289">
        <v>173</v>
      </c>
      <c r="J289">
        <v>130</v>
      </c>
      <c r="K289">
        <v>80</v>
      </c>
      <c r="L289">
        <v>28.39</v>
      </c>
      <c r="M289">
        <v>65</v>
      </c>
      <c r="N289">
        <v>0</v>
      </c>
      <c r="O289">
        <f t="shared" si="28"/>
        <v>-0.99566729652939268</v>
      </c>
      <c r="P289">
        <f t="shared" si="29"/>
        <v>-0.75497117125279922</v>
      </c>
      <c r="Q289">
        <f t="shared" si="30"/>
        <v>-1.4321319822587271</v>
      </c>
      <c r="R289">
        <f t="shared" si="31"/>
        <v>-0.1015314251632105</v>
      </c>
      <c r="S289">
        <f t="shared" si="32"/>
        <v>-0.24393822964604531</v>
      </c>
      <c r="T289">
        <f t="shared" si="33"/>
        <v>0.63540153677932065</v>
      </c>
      <c r="U289">
        <f t="shared" si="34"/>
        <v>-0.89815955906139311</v>
      </c>
    </row>
    <row r="290" spans="1:21" x14ac:dyDescent="0.25">
      <c r="A290">
        <v>0</v>
      </c>
      <c r="B290">
        <v>62</v>
      </c>
      <c r="C290">
        <v>0</v>
      </c>
      <c r="D290">
        <v>0</v>
      </c>
      <c r="E290">
        <v>1</v>
      </c>
      <c r="F290">
        <v>0</v>
      </c>
      <c r="G290">
        <v>1</v>
      </c>
      <c r="H290">
        <v>0</v>
      </c>
      <c r="I290">
        <v>283</v>
      </c>
      <c r="J290">
        <v>130</v>
      </c>
      <c r="K290">
        <v>80</v>
      </c>
      <c r="L290">
        <v>35.200000000000003</v>
      </c>
      <c r="M290">
        <v>75</v>
      </c>
      <c r="N290">
        <v>0</v>
      </c>
      <c r="O290">
        <f t="shared" si="28"/>
        <v>1.4629430144772029</v>
      </c>
      <c r="P290">
        <f t="shared" si="29"/>
        <v>-0.75497117125279922</v>
      </c>
      <c r="Q290">
        <f t="shared" si="30"/>
        <v>1.0416270486059902</v>
      </c>
      <c r="R290">
        <f t="shared" si="31"/>
        <v>-0.1015314251632105</v>
      </c>
      <c r="S290">
        <f t="shared" si="32"/>
        <v>-0.24393822964604531</v>
      </c>
      <c r="T290">
        <f t="shared" si="33"/>
        <v>2.3053744509871503</v>
      </c>
      <c r="U290">
        <f t="shared" si="34"/>
        <v>-6.9301308701788647E-2</v>
      </c>
    </row>
    <row r="291" spans="1:21" x14ac:dyDescent="0.25">
      <c r="A291">
        <v>1</v>
      </c>
      <c r="B291">
        <v>38</v>
      </c>
      <c r="C291">
        <v>0</v>
      </c>
      <c r="D291">
        <v>0</v>
      </c>
      <c r="E291">
        <v>0</v>
      </c>
      <c r="F291">
        <v>0</v>
      </c>
      <c r="G291">
        <v>0</v>
      </c>
      <c r="H291">
        <v>0</v>
      </c>
      <c r="I291">
        <v>319</v>
      </c>
      <c r="J291">
        <v>121</v>
      </c>
      <c r="K291">
        <v>86</v>
      </c>
      <c r="L291">
        <v>29.77</v>
      </c>
      <c r="M291">
        <v>72</v>
      </c>
      <c r="N291">
        <v>0</v>
      </c>
      <c r="O291">
        <f t="shared" si="28"/>
        <v>-1.3468973409589062</v>
      </c>
      <c r="P291">
        <f t="shared" si="29"/>
        <v>-0.75497117125279922</v>
      </c>
      <c r="Q291">
        <f t="shared" si="30"/>
        <v>1.8512209132526249</v>
      </c>
      <c r="R291">
        <f t="shared" si="31"/>
        <v>-0.51236938992590841</v>
      </c>
      <c r="S291">
        <f t="shared" si="32"/>
        <v>0.26282190389830851</v>
      </c>
      <c r="T291">
        <f t="shared" si="33"/>
        <v>0.97381014494478357</v>
      </c>
      <c r="U291">
        <f t="shared" si="34"/>
        <v>-0.31795878380966996</v>
      </c>
    </row>
    <row r="292" spans="1:21" x14ac:dyDescent="0.25">
      <c r="A292">
        <v>0</v>
      </c>
      <c r="B292">
        <v>48</v>
      </c>
      <c r="C292">
        <v>0</v>
      </c>
      <c r="D292">
        <v>0</v>
      </c>
      <c r="E292">
        <v>0</v>
      </c>
      <c r="F292">
        <v>0</v>
      </c>
      <c r="G292">
        <v>0</v>
      </c>
      <c r="H292">
        <v>0</v>
      </c>
      <c r="I292">
        <v>230</v>
      </c>
      <c r="J292">
        <v>129</v>
      </c>
      <c r="K292">
        <v>84.5</v>
      </c>
      <c r="L292">
        <v>24.73</v>
      </c>
      <c r="M292">
        <v>78</v>
      </c>
      <c r="N292">
        <v>0</v>
      </c>
      <c r="O292">
        <f t="shared" si="28"/>
        <v>-0.1761305261938608</v>
      </c>
      <c r="P292">
        <f t="shared" si="29"/>
        <v>-0.75497117125279922</v>
      </c>
      <c r="Q292">
        <f t="shared" si="30"/>
        <v>-0.15027502990155531</v>
      </c>
      <c r="R292">
        <f t="shared" si="31"/>
        <v>-0.14718008791462137</v>
      </c>
      <c r="S292">
        <f t="shared" si="32"/>
        <v>0.13613187051222003</v>
      </c>
      <c r="T292">
        <f t="shared" si="33"/>
        <v>-0.2621169457464731</v>
      </c>
      <c r="U292">
        <f t="shared" si="34"/>
        <v>0.1793561664060927</v>
      </c>
    </row>
    <row r="293" spans="1:21" x14ac:dyDescent="0.25">
      <c r="A293">
        <v>0</v>
      </c>
      <c r="B293">
        <v>55</v>
      </c>
      <c r="C293">
        <v>0</v>
      </c>
      <c r="D293">
        <v>0</v>
      </c>
      <c r="E293">
        <v>0</v>
      </c>
      <c r="F293">
        <v>0</v>
      </c>
      <c r="G293">
        <v>0</v>
      </c>
      <c r="H293">
        <v>0</v>
      </c>
      <c r="I293">
        <v>220</v>
      </c>
      <c r="J293">
        <v>117.5</v>
      </c>
      <c r="K293">
        <v>84</v>
      </c>
      <c r="L293">
        <v>26.2</v>
      </c>
      <c r="M293">
        <v>90</v>
      </c>
      <c r="N293">
        <v>0</v>
      </c>
      <c r="O293">
        <f t="shared" si="28"/>
        <v>0.64340624414167102</v>
      </c>
      <c r="P293">
        <f t="shared" si="29"/>
        <v>-0.75497117125279922</v>
      </c>
      <c r="Q293">
        <f t="shared" si="30"/>
        <v>-0.37516221452562054</v>
      </c>
      <c r="R293">
        <f t="shared" si="31"/>
        <v>-0.67213970955584645</v>
      </c>
      <c r="S293">
        <f t="shared" si="32"/>
        <v>9.3901859383523897E-2</v>
      </c>
      <c r="T293">
        <f t="shared" si="33"/>
        <v>9.8361789038476546E-2</v>
      </c>
      <c r="U293">
        <f t="shared" si="34"/>
        <v>1.1739860668376181</v>
      </c>
    </row>
    <row r="294" spans="1:21" x14ac:dyDescent="0.25">
      <c r="A294">
        <v>0</v>
      </c>
      <c r="B294">
        <v>55</v>
      </c>
      <c r="C294">
        <v>0</v>
      </c>
      <c r="D294">
        <v>0</v>
      </c>
      <c r="E294">
        <v>0</v>
      </c>
      <c r="F294">
        <v>0</v>
      </c>
      <c r="G294">
        <v>0</v>
      </c>
      <c r="H294">
        <v>0</v>
      </c>
      <c r="I294">
        <v>282</v>
      </c>
      <c r="J294">
        <v>158.5</v>
      </c>
      <c r="K294">
        <v>81</v>
      </c>
      <c r="L294">
        <v>30.24</v>
      </c>
      <c r="M294">
        <v>54</v>
      </c>
      <c r="N294">
        <v>0</v>
      </c>
      <c r="O294">
        <f t="shared" si="28"/>
        <v>0.64340624414167102</v>
      </c>
      <c r="P294">
        <f t="shared" si="29"/>
        <v>-0.75497117125279922</v>
      </c>
      <c r="Q294">
        <f t="shared" si="30"/>
        <v>1.0191383301435837</v>
      </c>
      <c r="R294">
        <f t="shared" si="31"/>
        <v>1.1994554632519994</v>
      </c>
      <c r="S294">
        <f t="shared" si="32"/>
        <v>-0.15947820738865301</v>
      </c>
      <c r="T294">
        <f t="shared" si="33"/>
        <v>1.089065250624325</v>
      </c>
      <c r="U294">
        <f t="shared" si="34"/>
        <v>-1.8099036344569581</v>
      </c>
    </row>
    <row r="295" spans="1:21" x14ac:dyDescent="0.25">
      <c r="A295">
        <v>0</v>
      </c>
      <c r="B295">
        <v>46</v>
      </c>
      <c r="C295">
        <v>1</v>
      </c>
      <c r="D295">
        <v>20</v>
      </c>
      <c r="E295">
        <v>0</v>
      </c>
      <c r="F295">
        <v>0</v>
      </c>
      <c r="G295">
        <v>0</v>
      </c>
      <c r="H295">
        <v>0</v>
      </c>
      <c r="I295">
        <v>188</v>
      </c>
      <c r="J295">
        <v>97</v>
      </c>
      <c r="K295">
        <v>65</v>
      </c>
      <c r="L295">
        <v>21.17</v>
      </c>
      <c r="M295">
        <v>68</v>
      </c>
      <c r="N295">
        <v>0</v>
      </c>
      <c r="O295">
        <f t="shared" si="28"/>
        <v>-0.41028388914686992</v>
      </c>
      <c r="P295">
        <f t="shared" si="29"/>
        <v>0.92415733345678064</v>
      </c>
      <c r="Q295">
        <f t="shared" si="30"/>
        <v>-1.0948012053226293</v>
      </c>
      <c r="R295">
        <f t="shared" si="31"/>
        <v>-1.6079372959597693</v>
      </c>
      <c r="S295">
        <f t="shared" si="32"/>
        <v>-1.5108385635069297</v>
      </c>
      <c r="T295">
        <f t="shared" si="33"/>
        <v>-1.1351130653617256</v>
      </c>
      <c r="U295">
        <f t="shared" si="34"/>
        <v>-0.64950208395351183</v>
      </c>
    </row>
    <row r="296" spans="1:21" x14ac:dyDescent="0.25">
      <c r="A296">
        <v>1</v>
      </c>
      <c r="B296">
        <v>36</v>
      </c>
      <c r="C296">
        <v>1</v>
      </c>
      <c r="D296">
        <v>20</v>
      </c>
      <c r="E296">
        <v>0</v>
      </c>
      <c r="F296">
        <v>0</v>
      </c>
      <c r="G296">
        <v>1</v>
      </c>
      <c r="H296">
        <v>0</v>
      </c>
      <c r="I296">
        <v>304</v>
      </c>
      <c r="J296">
        <v>118</v>
      </c>
      <c r="K296">
        <v>90</v>
      </c>
      <c r="L296">
        <v>32.630000000000003</v>
      </c>
      <c r="M296">
        <v>71</v>
      </c>
      <c r="N296">
        <v>1</v>
      </c>
      <c r="O296">
        <f t="shared" si="28"/>
        <v>-1.5810507039119155</v>
      </c>
      <c r="P296">
        <f t="shared" si="29"/>
        <v>0.92415733345678064</v>
      </c>
      <c r="Q296">
        <f t="shared" si="30"/>
        <v>1.5138901363165271</v>
      </c>
      <c r="R296">
        <f t="shared" si="31"/>
        <v>-0.64931537818014096</v>
      </c>
      <c r="S296">
        <f t="shared" si="32"/>
        <v>0.6006619929278777</v>
      </c>
      <c r="T296">
        <f t="shared" si="33"/>
        <v>1.6751497241862516</v>
      </c>
      <c r="U296">
        <f t="shared" si="34"/>
        <v>-0.40084460884563045</v>
      </c>
    </row>
    <row r="297" spans="1:21" x14ac:dyDescent="0.25">
      <c r="A297">
        <v>0</v>
      </c>
      <c r="B297">
        <v>52</v>
      </c>
      <c r="C297">
        <v>0</v>
      </c>
      <c r="D297">
        <v>0</v>
      </c>
      <c r="E297">
        <v>0</v>
      </c>
      <c r="F297">
        <v>0</v>
      </c>
      <c r="G297">
        <v>0</v>
      </c>
      <c r="H297">
        <v>0</v>
      </c>
      <c r="I297">
        <v>268</v>
      </c>
      <c r="J297">
        <v>109</v>
      </c>
      <c r="K297">
        <v>70</v>
      </c>
      <c r="L297">
        <v>23.74</v>
      </c>
      <c r="M297">
        <v>75</v>
      </c>
      <c r="N297">
        <v>0</v>
      </c>
      <c r="O297">
        <f t="shared" si="28"/>
        <v>0.29217619971215741</v>
      </c>
      <c r="P297">
        <f t="shared" si="29"/>
        <v>-0.75497117125279922</v>
      </c>
      <c r="Q297">
        <f t="shared" si="30"/>
        <v>0.7042962716698925</v>
      </c>
      <c r="R297">
        <f t="shared" si="31"/>
        <v>-1.0601533429428389</v>
      </c>
      <c r="S297">
        <f t="shared" si="32"/>
        <v>-1.0885384522199684</v>
      </c>
      <c r="T297">
        <f t="shared" si="33"/>
        <v>-0.5048883385608276</v>
      </c>
      <c r="U297">
        <f t="shared" si="34"/>
        <v>-6.9301308701788647E-2</v>
      </c>
    </row>
    <row r="298" spans="1:21" x14ac:dyDescent="0.25">
      <c r="A298">
        <v>1</v>
      </c>
      <c r="B298">
        <v>49</v>
      </c>
      <c r="C298">
        <v>1</v>
      </c>
      <c r="D298">
        <v>20</v>
      </c>
      <c r="E298">
        <v>0</v>
      </c>
      <c r="F298">
        <v>0</v>
      </c>
      <c r="G298">
        <v>0</v>
      </c>
      <c r="H298">
        <v>0</v>
      </c>
      <c r="I298">
        <v>221</v>
      </c>
      <c r="J298">
        <v>101</v>
      </c>
      <c r="K298">
        <v>61</v>
      </c>
      <c r="L298">
        <v>23.94</v>
      </c>
      <c r="M298">
        <v>75</v>
      </c>
      <c r="N298">
        <v>0</v>
      </c>
      <c r="O298">
        <f t="shared" si="28"/>
        <v>-5.9053844717356245E-2</v>
      </c>
      <c r="P298">
        <f t="shared" si="29"/>
        <v>0.92415733345678064</v>
      </c>
      <c r="Q298">
        <f t="shared" si="30"/>
        <v>-0.35267349606321402</v>
      </c>
      <c r="R298">
        <f t="shared" si="31"/>
        <v>-1.4253426449541258</v>
      </c>
      <c r="S298">
        <f t="shared" si="32"/>
        <v>-1.8486786525364989</v>
      </c>
      <c r="T298">
        <f t="shared" si="33"/>
        <v>-0.45584361273974533</v>
      </c>
      <c r="U298">
        <f t="shared" si="34"/>
        <v>-6.9301308701788647E-2</v>
      </c>
    </row>
    <row r="299" spans="1:21" x14ac:dyDescent="0.25">
      <c r="A299">
        <v>0</v>
      </c>
      <c r="B299">
        <v>39</v>
      </c>
      <c r="C299">
        <v>1</v>
      </c>
      <c r="D299">
        <v>20</v>
      </c>
      <c r="E299">
        <v>0</v>
      </c>
      <c r="F299">
        <v>0</v>
      </c>
      <c r="G299">
        <v>0</v>
      </c>
      <c r="H299">
        <v>0</v>
      </c>
      <c r="I299">
        <v>269</v>
      </c>
      <c r="J299">
        <v>97</v>
      </c>
      <c r="K299">
        <v>64</v>
      </c>
      <c r="L299">
        <v>23.09</v>
      </c>
      <c r="M299">
        <v>82</v>
      </c>
      <c r="N299">
        <v>0</v>
      </c>
      <c r="O299">
        <f t="shared" si="28"/>
        <v>-1.2298206594824017</v>
      </c>
      <c r="P299">
        <f t="shared" si="29"/>
        <v>0.92415733345678064</v>
      </c>
      <c r="Q299">
        <f t="shared" si="30"/>
        <v>0.72678499013229902</v>
      </c>
      <c r="R299">
        <f t="shared" si="31"/>
        <v>-1.6079372959597693</v>
      </c>
      <c r="S299">
        <f t="shared" si="32"/>
        <v>-1.595298585764322</v>
      </c>
      <c r="T299">
        <f t="shared" si="33"/>
        <v>-0.66428369747934257</v>
      </c>
      <c r="U299">
        <f t="shared" si="34"/>
        <v>0.51089946654993446</v>
      </c>
    </row>
    <row r="300" spans="1:21" x14ac:dyDescent="0.25">
      <c r="A300">
        <v>0</v>
      </c>
      <c r="B300">
        <v>54</v>
      </c>
      <c r="C300">
        <v>0</v>
      </c>
      <c r="D300">
        <v>0</v>
      </c>
      <c r="E300">
        <v>0</v>
      </c>
      <c r="F300">
        <v>0</v>
      </c>
      <c r="G300">
        <v>0</v>
      </c>
      <c r="H300">
        <v>0</v>
      </c>
      <c r="I300">
        <v>288</v>
      </c>
      <c r="J300">
        <v>137.5</v>
      </c>
      <c r="K300">
        <v>77.5</v>
      </c>
      <c r="L300">
        <v>22.19</v>
      </c>
      <c r="M300">
        <v>68</v>
      </c>
      <c r="N300">
        <v>0</v>
      </c>
      <c r="O300">
        <f t="shared" si="28"/>
        <v>0.52632956266516651</v>
      </c>
      <c r="P300">
        <f t="shared" si="29"/>
        <v>-0.75497117125279922</v>
      </c>
      <c r="Q300">
        <f t="shared" si="30"/>
        <v>1.1540706409180228</v>
      </c>
      <c r="R300">
        <f t="shared" si="31"/>
        <v>0.24083354547237107</v>
      </c>
      <c r="S300">
        <f t="shared" si="32"/>
        <v>-0.45508828528952605</v>
      </c>
      <c r="T300">
        <f t="shared" si="33"/>
        <v>-0.88498496367420953</v>
      </c>
      <c r="U300">
        <f t="shared" si="34"/>
        <v>-0.64950208395351183</v>
      </c>
    </row>
    <row r="301" spans="1:21" x14ac:dyDescent="0.25">
      <c r="A301">
        <v>0</v>
      </c>
      <c r="B301">
        <v>47</v>
      </c>
      <c r="C301">
        <v>0</v>
      </c>
      <c r="D301">
        <v>0</v>
      </c>
      <c r="E301">
        <v>0</v>
      </c>
      <c r="F301">
        <v>0</v>
      </c>
      <c r="G301">
        <v>0</v>
      </c>
      <c r="H301">
        <v>0</v>
      </c>
      <c r="I301">
        <v>250</v>
      </c>
      <c r="J301">
        <v>114</v>
      </c>
      <c r="K301">
        <v>77</v>
      </c>
      <c r="L301">
        <v>24.16</v>
      </c>
      <c r="M301">
        <v>80</v>
      </c>
      <c r="N301">
        <v>0</v>
      </c>
      <c r="O301">
        <f t="shared" si="28"/>
        <v>-0.29320720767036534</v>
      </c>
      <c r="P301">
        <f t="shared" si="29"/>
        <v>-0.75497117125279922</v>
      </c>
      <c r="Q301">
        <f t="shared" si="30"/>
        <v>0.29949933934657508</v>
      </c>
      <c r="R301">
        <f t="shared" si="31"/>
        <v>-0.83191002918578449</v>
      </c>
      <c r="S301">
        <f t="shared" si="32"/>
        <v>-0.49731829641822217</v>
      </c>
      <c r="T301">
        <f t="shared" si="33"/>
        <v>-0.40189441433655582</v>
      </c>
      <c r="U301">
        <f t="shared" si="34"/>
        <v>0.3451278164780136</v>
      </c>
    </row>
    <row r="302" spans="1:21" x14ac:dyDescent="0.25">
      <c r="A302">
        <v>1</v>
      </c>
      <c r="B302">
        <v>62</v>
      </c>
      <c r="C302">
        <v>1</v>
      </c>
      <c r="D302">
        <v>20</v>
      </c>
      <c r="E302">
        <v>0</v>
      </c>
      <c r="F302">
        <v>0</v>
      </c>
      <c r="G302">
        <v>1</v>
      </c>
      <c r="H302">
        <v>1</v>
      </c>
      <c r="I302">
        <v>194</v>
      </c>
      <c r="J302">
        <v>151.5</v>
      </c>
      <c r="K302">
        <v>88</v>
      </c>
      <c r="L302">
        <v>21.61</v>
      </c>
      <c r="M302">
        <v>75</v>
      </c>
      <c r="N302">
        <v>1</v>
      </c>
      <c r="O302">
        <f t="shared" si="28"/>
        <v>1.4629430144772029</v>
      </c>
      <c r="P302">
        <f t="shared" si="29"/>
        <v>0.92415733345678064</v>
      </c>
      <c r="Q302">
        <f t="shared" si="30"/>
        <v>-0.95986889454819002</v>
      </c>
      <c r="R302">
        <f t="shared" si="31"/>
        <v>0.87991482399212329</v>
      </c>
      <c r="S302">
        <f t="shared" si="32"/>
        <v>0.4317419484130931</v>
      </c>
      <c r="T302">
        <f t="shared" si="33"/>
        <v>-1.0272146685553467</v>
      </c>
      <c r="U302">
        <f t="shared" si="34"/>
        <v>-6.9301308701788647E-2</v>
      </c>
    </row>
    <row r="303" spans="1:21" x14ac:dyDescent="0.25">
      <c r="A303">
        <v>1</v>
      </c>
      <c r="B303">
        <v>39</v>
      </c>
      <c r="C303">
        <v>1</v>
      </c>
      <c r="D303">
        <v>20</v>
      </c>
      <c r="E303">
        <v>0</v>
      </c>
      <c r="F303">
        <v>0</v>
      </c>
      <c r="G303">
        <v>0</v>
      </c>
      <c r="H303">
        <v>0</v>
      </c>
      <c r="I303">
        <v>258</v>
      </c>
      <c r="J303">
        <v>110</v>
      </c>
      <c r="K303">
        <v>65</v>
      </c>
      <c r="L303">
        <v>19.97</v>
      </c>
      <c r="M303">
        <v>65</v>
      </c>
      <c r="N303">
        <v>0</v>
      </c>
      <c r="O303">
        <f t="shared" si="28"/>
        <v>-1.2298206594824017</v>
      </c>
      <c r="P303">
        <f t="shared" si="29"/>
        <v>0.92415733345678064</v>
      </c>
      <c r="Q303">
        <f t="shared" si="30"/>
        <v>0.47940908704582724</v>
      </c>
      <c r="R303">
        <f t="shared" si="31"/>
        <v>-1.0145046801914279</v>
      </c>
      <c r="S303">
        <f t="shared" si="32"/>
        <v>-1.5108385635069297</v>
      </c>
      <c r="T303">
        <f t="shared" si="33"/>
        <v>-1.429381420288216</v>
      </c>
      <c r="U303">
        <f t="shared" si="34"/>
        <v>-0.89815955906139311</v>
      </c>
    </row>
    <row r="304" spans="1:21" x14ac:dyDescent="0.25">
      <c r="A304">
        <v>1</v>
      </c>
      <c r="B304">
        <v>45</v>
      </c>
      <c r="C304">
        <v>1</v>
      </c>
      <c r="D304">
        <v>5</v>
      </c>
      <c r="E304">
        <v>0</v>
      </c>
      <c r="F304">
        <v>0</v>
      </c>
      <c r="G304">
        <v>0</v>
      </c>
      <c r="H304">
        <v>0</v>
      </c>
      <c r="I304">
        <v>272</v>
      </c>
      <c r="J304">
        <v>140</v>
      </c>
      <c r="K304">
        <v>94</v>
      </c>
      <c r="L304">
        <v>27.87</v>
      </c>
      <c r="M304">
        <v>61</v>
      </c>
      <c r="N304">
        <v>0</v>
      </c>
      <c r="O304">
        <f t="shared" si="28"/>
        <v>-0.52736057062337449</v>
      </c>
      <c r="P304">
        <f t="shared" si="29"/>
        <v>-0.33518904507540431</v>
      </c>
      <c r="Q304">
        <f t="shared" si="30"/>
        <v>0.79425114551951859</v>
      </c>
      <c r="R304">
        <f t="shared" si="31"/>
        <v>0.35495520235089822</v>
      </c>
      <c r="S304">
        <f t="shared" si="32"/>
        <v>0.93850208195744689</v>
      </c>
      <c r="T304">
        <f t="shared" si="33"/>
        <v>0.50788524964450854</v>
      </c>
      <c r="U304">
        <f t="shared" si="34"/>
        <v>-1.2297028592052348</v>
      </c>
    </row>
    <row r="305" spans="1:21" x14ac:dyDescent="0.25">
      <c r="A305">
        <v>0</v>
      </c>
      <c r="B305">
        <v>46</v>
      </c>
      <c r="C305">
        <v>1</v>
      </c>
      <c r="D305">
        <v>30</v>
      </c>
      <c r="E305">
        <v>0</v>
      </c>
      <c r="F305">
        <v>0</v>
      </c>
      <c r="G305">
        <v>0</v>
      </c>
      <c r="H305">
        <v>0</v>
      </c>
      <c r="I305">
        <v>219</v>
      </c>
      <c r="J305">
        <v>107</v>
      </c>
      <c r="K305">
        <v>69</v>
      </c>
      <c r="L305">
        <v>21.4</v>
      </c>
      <c r="M305">
        <v>66</v>
      </c>
      <c r="N305">
        <v>0</v>
      </c>
      <c r="O305">
        <f t="shared" si="28"/>
        <v>-0.41028388914686992</v>
      </c>
      <c r="P305">
        <f t="shared" si="29"/>
        <v>1.7637215858115705</v>
      </c>
      <c r="Q305">
        <f t="shared" si="30"/>
        <v>-0.39765093298802706</v>
      </c>
      <c r="R305">
        <f t="shared" si="31"/>
        <v>-1.1514506684456607</v>
      </c>
      <c r="S305">
        <f t="shared" si="32"/>
        <v>-1.1729984744773605</v>
      </c>
      <c r="T305">
        <f t="shared" si="33"/>
        <v>-1.0787116306674827</v>
      </c>
      <c r="U305">
        <f t="shared" si="34"/>
        <v>-0.81527373402543268</v>
      </c>
    </row>
    <row r="306" spans="1:21" x14ac:dyDescent="0.25">
      <c r="A306">
        <v>0</v>
      </c>
      <c r="B306">
        <v>63</v>
      </c>
      <c r="C306">
        <v>1</v>
      </c>
      <c r="D306">
        <v>20</v>
      </c>
      <c r="E306">
        <v>0</v>
      </c>
      <c r="F306">
        <v>0</v>
      </c>
      <c r="G306">
        <v>0</v>
      </c>
      <c r="H306">
        <v>0</v>
      </c>
      <c r="I306">
        <v>260</v>
      </c>
      <c r="J306">
        <v>168</v>
      </c>
      <c r="K306">
        <v>98</v>
      </c>
      <c r="L306">
        <v>21.05</v>
      </c>
      <c r="M306">
        <v>85</v>
      </c>
      <c r="N306">
        <v>0</v>
      </c>
      <c r="O306">
        <f t="shared" si="28"/>
        <v>1.5800196959537074</v>
      </c>
      <c r="P306">
        <f t="shared" si="29"/>
        <v>0.92415733345678064</v>
      </c>
      <c r="Q306">
        <f t="shared" si="30"/>
        <v>0.52438652397064034</v>
      </c>
      <c r="R306">
        <f t="shared" si="31"/>
        <v>1.6331177593904027</v>
      </c>
      <c r="S306">
        <f t="shared" si="32"/>
        <v>1.276342170987016</v>
      </c>
      <c r="T306">
        <f t="shared" si="33"/>
        <v>-1.1645399008543749</v>
      </c>
      <c r="U306">
        <f t="shared" si="34"/>
        <v>0.75955694165781584</v>
      </c>
    </row>
    <row r="307" spans="1:21" x14ac:dyDescent="0.25">
      <c r="A307">
        <v>1</v>
      </c>
      <c r="B307">
        <v>41</v>
      </c>
      <c r="C307">
        <v>0</v>
      </c>
      <c r="D307">
        <v>0</v>
      </c>
      <c r="E307">
        <v>0</v>
      </c>
      <c r="F307">
        <v>0</v>
      </c>
      <c r="G307">
        <v>1</v>
      </c>
      <c r="H307">
        <v>0</v>
      </c>
      <c r="I307">
        <v>270</v>
      </c>
      <c r="J307">
        <v>157</v>
      </c>
      <c r="K307">
        <v>101</v>
      </c>
      <c r="L307">
        <v>33.11</v>
      </c>
      <c r="M307">
        <v>75</v>
      </c>
      <c r="N307">
        <v>0</v>
      </c>
      <c r="O307">
        <f t="shared" si="28"/>
        <v>-0.99566729652939268</v>
      </c>
      <c r="P307">
        <f t="shared" si="29"/>
        <v>-0.75497117125279922</v>
      </c>
      <c r="Q307">
        <f t="shared" si="30"/>
        <v>0.74927370859470555</v>
      </c>
      <c r="R307">
        <f t="shared" si="31"/>
        <v>1.1309824691248831</v>
      </c>
      <c r="S307">
        <f t="shared" si="32"/>
        <v>1.529722237759193</v>
      </c>
      <c r="T307">
        <f t="shared" si="33"/>
        <v>1.7928570661568466</v>
      </c>
      <c r="U307">
        <f t="shared" si="34"/>
        <v>-6.9301308701788647E-2</v>
      </c>
    </row>
    <row r="308" spans="1:21" x14ac:dyDescent="0.25">
      <c r="A308">
        <v>1</v>
      </c>
      <c r="B308">
        <v>44</v>
      </c>
      <c r="C308">
        <v>1</v>
      </c>
      <c r="D308">
        <v>15</v>
      </c>
      <c r="E308">
        <v>0</v>
      </c>
      <c r="F308">
        <v>0</v>
      </c>
      <c r="G308">
        <v>0</v>
      </c>
      <c r="H308">
        <v>0</v>
      </c>
      <c r="I308">
        <v>340</v>
      </c>
      <c r="J308">
        <v>125</v>
      </c>
      <c r="K308">
        <v>78</v>
      </c>
      <c r="L308">
        <v>26.41</v>
      </c>
      <c r="M308">
        <v>56</v>
      </c>
      <c r="N308">
        <v>0</v>
      </c>
      <c r="O308">
        <f t="shared" si="28"/>
        <v>-0.64443725209987901</v>
      </c>
      <c r="P308">
        <f t="shared" si="29"/>
        <v>0.50437520727938567</v>
      </c>
      <c r="Q308">
        <f t="shared" si="30"/>
        <v>2.3234840009631621</v>
      </c>
      <c r="R308">
        <f t="shared" si="31"/>
        <v>-0.32977473892026488</v>
      </c>
      <c r="S308">
        <f t="shared" si="32"/>
        <v>-0.41285827416082987</v>
      </c>
      <c r="T308">
        <f t="shared" si="33"/>
        <v>0.14985875115061245</v>
      </c>
      <c r="U308">
        <f t="shared" si="34"/>
        <v>-1.644131984385037</v>
      </c>
    </row>
    <row r="309" spans="1:21" x14ac:dyDescent="0.25">
      <c r="A309">
        <v>0</v>
      </c>
      <c r="B309">
        <v>37</v>
      </c>
      <c r="C309">
        <v>1</v>
      </c>
      <c r="D309">
        <v>20</v>
      </c>
      <c r="E309">
        <v>0</v>
      </c>
      <c r="F309">
        <v>0</v>
      </c>
      <c r="G309">
        <v>0</v>
      </c>
      <c r="H309">
        <v>0</v>
      </c>
      <c r="I309">
        <v>223</v>
      </c>
      <c r="J309">
        <v>115</v>
      </c>
      <c r="K309">
        <v>72</v>
      </c>
      <c r="L309">
        <v>22.71</v>
      </c>
      <c r="M309">
        <v>76</v>
      </c>
      <c r="N309">
        <v>0</v>
      </c>
      <c r="O309">
        <f t="shared" si="28"/>
        <v>-1.463974022435411</v>
      </c>
      <c r="P309">
        <f t="shared" si="29"/>
        <v>0.92415733345678064</v>
      </c>
      <c r="Q309">
        <f t="shared" si="30"/>
        <v>-0.30769605913840098</v>
      </c>
      <c r="R309">
        <f t="shared" si="31"/>
        <v>-0.78626136643437361</v>
      </c>
      <c r="S309">
        <f t="shared" si="32"/>
        <v>-0.91961840770518366</v>
      </c>
      <c r="T309">
        <f t="shared" si="33"/>
        <v>-0.75746867653939742</v>
      </c>
      <c r="U309">
        <f t="shared" si="34"/>
        <v>1.3584516334171803E-2</v>
      </c>
    </row>
    <row r="310" spans="1:21" x14ac:dyDescent="0.25">
      <c r="A310">
        <v>1</v>
      </c>
      <c r="B310">
        <v>44</v>
      </c>
      <c r="C310">
        <v>1</v>
      </c>
      <c r="D310">
        <v>20</v>
      </c>
      <c r="E310">
        <v>0</v>
      </c>
      <c r="F310">
        <v>0</v>
      </c>
      <c r="G310">
        <v>0</v>
      </c>
      <c r="H310">
        <v>0</v>
      </c>
      <c r="I310">
        <v>197</v>
      </c>
      <c r="J310">
        <v>118</v>
      </c>
      <c r="K310">
        <v>81</v>
      </c>
      <c r="L310">
        <v>17.440000000000001</v>
      </c>
      <c r="M310">
        <v>70</v>
      </c>
      <c r="N310">
        <v>0</v>
      </c>
      <c r="O310">
        <f t="shared" si="28"/>
        <v>-0.64443725209987901</v>
      </c>
      <c r="P310">
        <f t="shared" si="29"/>
        <v>0.92415733345678064</v>
      </c>
      <c r="Q310">
        <f t="shared" si="30"/>
        <v>-0.89240273916097046</v>
      </c>
      <c r="R310">
        <f t="shared" si="31"/>
        <v>-0.64931537818014096</v>
      </c>
      <c r="S310">
        <f t="shared" si="32"/>
        <v>-0.15947820738865301</v>
      </c>
      <c r="T310">
        <f t="shared" si="33"/>
        <v>-2.049797201924898</v>
      </c>
      <c r="U310">
        <f t="shared" si="34"/>
        <v>-0.48373043388159087</v>
      </c>
    </row>
    <row r="311" spans="1:21" x14ac:dyDescent="0.25">
      <c r="A311">
        <v>1</v>
      </c>
      <c r="B311">
        <v>49</v>
      </c>
      <c r="C311">
        <v>1</v>
      </c>
      <c r="D311">
        <v>40</v>
      </c>
      <c r="E311">
        <v>0</v>
      </c>
      <c r="F311">
        <v>0</v>
      </c>
      <c r="G311">
        <v>1</v>
      </c>
      <c r="H311">
        <v>0</v>
      </c>
      <c r="I311">
        <v>240</v>
      </c>
      <c r="J311">
        <v>148</v>
      </c>
      <c r="K311">
        <v>85</v>
      </c>
      <c r="L311">
        <v>29.69</v>
      </c>
      <c r="M311">
        <v>65</v>
      </c>
      <c r="N311">
        <v>0</v>
      </c>
      <c r="O311">
        <f t="shared" si="28"/>
        <v>-5.9053844717356245E-2</v>
      </c>
      <c r="P311">
        <f t="shared" si="29"/>
        <v>2.6032858381663604</v>
      </c>
      <c r="Q311">
        <f t="shared" si="30"/>
        <v>7.4612154722509899E-2</v>
      </c>
      <c r="R311">
        <f t="shared" si="31"/>
        <v>0.72014450436218524</v>
      </c>
      <c r="S311">
        <f t="shared" si="32"/>
        <v>0.17836188164091618</v>
      </c>
      <c r="T311">
        <f t="shared" si="33"/>
        <v>0.95419225461635138</v>
      </c>
      <c r="U311">
        <f t="shared" si="34"/>
        <v>-0.89815955906139311</v>
      </c>
    </row>
    <row r="312" spans="1:21" x14ac:dyDescent="0.25">
      <c r="A312">
        <v>0</v>
      </c>
      <c r="B312">
        <v>53</v>
      </c>
      <c r="C312">
        <v>1</v>
      </c>
      <c r="D312">
        <v>20</v>
      </c>
      <c r="E312">
        <v>0</v>
      </c>
      <c r="F312">
        <v>0</v>
      </c>
      <c r="G312">
        <v>0</v>
      </c>
      <c r="H312">
        <v>0</v>
      </c>
      <c r="I312">
        <v>240</v>
      </c>
      <c r="J312">
        <v>131</v>
      </c>
      <c r="K312">
        <v>82</v>
      </c>
      <c r="L312">
        <v>24.22</v>
      </c>
      <c r="M312">
        <v>66</v>
      </c>
      <c r="N312">
        <v>0</v>
      </c>
      <c r="O312">
        <f t="shared" si="28"/>
        <v>0.40925288118866199</v>
      </c>
      <c r="P312">
        <f t="shared" si="29"/>
        <v>0.92415733345678064</v>
      </c>
      <c r="Q312">
        <f t="shared" si="30"/>
        <v>7.4612154722509899E-2</v>
      </c>
      <c r="R312">
        <f t="shared" si="31"/>
        <v>-5.5882762411799625E-2</v>
      </c>
      <c r="S312">
        <f t="shared" si="32"/>
        <v>-7.5018185131260698E-2</v>
      </c>
      <c r="T312">
        <f t="shared" si="33"/>
        <v>-0.38718099659023164</v>
      </c>
      <c r="U312">
        <f t="shared" si="34"/>
        <v>-0.81527373402543268</v>
      </c>
    </row>
    <row r="313" spans="1:21" x14ac:dyDescent="0.25">
      <c r="A313">
        <v>0</v>
      </c>
      <c r="B313">
        <v>51</v>
      </c>
      <c r="C313">
        <v>1</v>
      </c>
      <c r="D313">
        <v>4</v>
      </c>
      <c r="E313">
        <v>0</v>
      </c>
      <c r="F313">
        <v>0</v>
      </c>
      <c r="G313">
        <v>0</v>
      </c>
      <c r="H313">
        <v>0</v>
      </c>
      <c r="I313">
        <v>220</v>
      </c>
      <c r="J313">
        <v>112</v>
      </c>
      <c r="K313">
        <v>74</v>
      </c>
      <c r="L313">
        <v>31.23</v>
      </c>
      <c r="M313">
        <v>88</v>
      </c>
      <c r="N313">
        <v>0</v>
      </c>
      <c r="O313">
        <f t="shared" si="28"/>
        <v>0.17509951823565287</v>
      </c>
      <c r="P313">
        <f t="shared" si="29"/>
        <v>-0.41914547031088328</v>
      </c>
      <c r="Q313">
        <f t="shared" si="30"/>
        <v>-0.37516221452562054</v>
      </c>
      <c r="R313">
        <f t="shared" si="31"/>
        <v>-0.92320735468860626</v>
      </c>
      <c r="S313">
        <f t="shared" si="32"/>
        <v>-0.75069836319039907</v>
      </c>
      <c r="T313">
        <f t="shared" si="33"/>
        <v>1.3318366434386797</v>
      </c>
      <c r="U313">
        <f t="shared" si="34"/>
        <v>1.0082144167656972</v>
      </c>
    </row>
    <row r="314" spans="1:21" x14ac:dyDescent="0.25">
      <c r="A314">
        <v>1</v>
      </c>
      <c r="B314">
        <v>43</v>
      </c>
      <c r="C314">
        <v>0</v>
      </c>
      <c r="D314">
        <v>0</v>
      </c>
      <c r="E314">
        <v>0</v>
      </c>
      <c r="F314">
        <v>0</v>
      </c>
      <c r="G314">
        <v>0</v>
      </c>
      <c r="H314">
        <v>0</v>
      </c>
      <c r="I314">
        <v>200</v>
      </c>
      <c r="J314">
        <v>133</v>
      </c>
      <c r="K314">
        <v>78</v>
      </c>
      <c r="L314">
        <v>26.72</v>
      </c>
      <c r="M314">
        <v>55</v>
      </c>
      <c r="N314">
        <v>0</v>
      </c>
      <c r="O314">
        <f t="shared" si="28"/>
        <v>-0.76151393357638353</v>
      </c>
      <c r="P314">
        <f t="shared" si="29"/>
        <v>-0.75497117125279922</v>
      </c>
      <c r="Q314">
        <f t="shared" si="30"/>
        <v>-0.8249365837737509</v>
      </c>
      <c r="R314">
        <f t="shared" si="31"/>
        <v>3.541456309102213E-2</v>
      </c>
      <c r="S314">
        <f t="shared" si="32"/>
        <v>-0.41285827416082987</v>
      </c>
      <c r="T314">
        <f t="shared" si="33"/>
        <v>0.22587807617328867</v>
      </c>
      <c r="U314">
        <f t="shared" si="34"/>
        <v>-1.7270178094209976</v>
      </c>
    </row>
    <row r="315" spans="1:21" x14ac:dyDescent="0.25">
      <c r="A315">
        <v>0</v>
      </c>
      <c r="B315">
        <v>60</v>
      </c>
      <c r="C315">
        <v>0</v>
      </c>
      <c r="D315">
        <v>0</v>
      </c>
      <c r="E315">
        <v>0</v>
      </c>
      <c r="F315">
        <v>0</v>
      </c>
      <c r="G315">
        <v>0</v>
      </c>
      <c r="H315">
        <v>0</v>
      </c>
      <c r="I315">
        <v>328</v>
      </c>
      <c r="J315">
        <v>127</v>
      </c>
      <c r="K315">
        <v>70</v>
      </c>
      <c r="L315">
        <v>22.36</v>
      </c>
      <c r="M315">
        <v>75</v>
      </c>
      <c r="N315">
        <v>1</v>
      </c>
      <c r="O315">
        <f t="shared" si="28"/>
        <v>1.2287896515241938</v>
      </c>
      <c r="P315">
        <f t="shared" si="29"/>
        <v>-0.75497117125279922</v>
      </c>
      <c r="Q315">
        <f t="shared" si="30"/>
        <v>2.0536193794142839</v>
      </c>
      <c r="R315">
        <f t="shared" si="31"/>
        <v>-0.23847741341744311</v>
      </c>
      <c r="S315">
        <f t="shared" si="32"/>
        <v>-1.0885384522199684</v>
      </c>
      <c r="T315">
        <f t="shared" si="33"/>
        <v>-0.84329694672629063</v>
      </c>
      <c r="U315">
        <f t="shared" si="34"/>
        <v>-6.9301308701788647E-2</v>
      </c>
    </row>
    <row r="316" spans="1:21" x14ac:dyDescent="0.25">
      <c r="A316">
        <v>1</v>
      </c>
      <c r="B316">
        <v>39</v>
      </c>
      <c r="C316">
        <v>1</v>
      </c>
      <c r="D316">
        <v>20</v>
      </c>
      <c r="E316">
        <v>0</v>
      </c>
      <c r="F316">
        <v>0</v>
      </c>
      <c r="G316">
        <v>0</v>
      </c>
      <c r="H316">
        <v>0</v>
      </c>
      <c r="I316">
        <v>222</v>
      </c>
      <c r="J316">
        <v>97.5</v>
      </c>
      <c r="K316">
        <v>57.5</v>
      </c>
      <c r="L316">
        <v>23.22</v>
      </c>
      <c r="M316">
        <v>73</v>
      </c>
      <c r="N316">
        <v>0</v>
      </c>
      <c r="O316">
        <f t="shared" si="28"/>
        <v>-1.2298206594824017</v>
      </c>
      <c r="P316">
        <f t="shared" si="29"/>
        <v>0.92415733345678064</v>
      </c>
      <c r="Q316">
        <f t="shared" si="30"/>
        <v>-0.3301847776008075</v>
      </c>
      <c r="R316">
        <f t="shared" si="31"/>
        <v>-1.5851129645840638</v>
      </c>
      <c r="S316">
        <f t="shared" si="32"/>
        <v>-2.1442887304373719</v>
      </c>
      <c r="T316">
        <f t="shared" si="33"/>
        <v>-0.63240462569563971</v>
      </c>
      <c r="U316">
        <f t="shared" si="34"/>
        <v>-0.23507295877370954</v>
      </c>
    </row>
    <row r="317" spans="1:21" hidden="1" x14ac:dyDescent="0.25">
      <c r="A317">
        <v>1</v>
      </c>
      <c r="B317">
        <v>56</v>
      </c>
      <c r="C317">
        <v>1</v>
      </c>
      <c r="D317">
        <v>60</v>
      </c>
      <c r="E317">
        <v>0</v>
      </c>
      <c r="F317">
        <v>0</v>
      </c>
      <c r="G317">
        <v>0</v>
      </c>
      <c r="H317">
        <v>0</v>
      </c>
      <c r="I317">
        <v>246</v>
      </c>
      <c r="J317">
        <v>125</v>
      </c>
      <c r="K317">
        <v>79</v>
      </c>
      <c r="L317">
        <v>29.64</v>
      </c>
      <c r="M317">
        <v>70</v>
      </c>
      <c r="N317">
        <v>0</v>
      </c>
      <c r="O317">
        <f t="shared" si="28"/>
        <v>0.76048292561817565</v>
      </c>
      <c r="P317">
        <f t="shared" si="29"/>
        <v>4.2824143428759402</v>
      </c>
      <c r="Q317">
        <f t="shared" si="30"/>
        <v>0.20954446549694902</v>
      </c>
      <c r="R317">
        <f t="shared" si="31"/>
        <v>-0.32977473892026488</v>
      </c>
      <c r="S317">
        <f t="shared" si="32"/>
        <v>-0.32839825190343758</v>
      </c>
      <c r="T317">
        <f t="shared" si="33"/>
        <v>0.94193107316108082</v>
      </c>
      <c r="U317">
        <f t="shared" si="34"/>
        <v>-0.48373043388159087</v>
      </c>
    </row>
    <row r="318" spans="1:21" x14ac:dyDescent="0.25">
      <c r="A318">
        <v>0</v>
      </c>
      <c r="B318">
        <v>59</v>
      </c>
      <c r="C318">
        <v>0</v>
      </c>
      <c r="D318">
        <v>0</v>
      </c>
      <c r="E318">
        <v>0</v>
      </c>
      <c r="F318">
        <v>0</v>
      </c>
      <c r="G318">
        <v>1</v>
      </c>
      <c r="H318">
        <v>0</v>
      </c>
      <c r="I318">
        <v>246</v>
      </c>
      <c r="J318">
        <v>189</v>
      </c>
      <c r="K318">
        <v>111</v>
      </c>
      <c r="L318">
        <v>19.88</v>
      </c>
      <c r="M318">
        <v>90</v>
      </c>
      <c r="N318">
        <v>1</v>
      </c>
      <c r="O318">
        <f t="shared" si="28"/>
        <v>1.1117129700476893</v>
      </c>
      <c r="P318">
        <f t="shared" si="29"/>
        <v>-0.75497117125279922</v>
      </c>
      <c r="Q318">
        <f t="shared" si="30"/>
        <v>0.20954446549694902</v>
      </c>
      <c r="R318">
        <f t="shared" si="31"/>
        <v>2.5917396771700312</v>
      </c>
      <c r="S318">
        <f t="shared" si="32"/>
        <v>2.3743224603331159</v>
      </c>
      <c r="T318">
        <f t="shared" si="33"/>
        <v>-1.4514515469077027</v>
      </c>
      <c r="U318">
        <f t="shared" si="34"/>
        <v>1.1739860668376181</v>
      </c>
    </row>
    <row r="319" spans="1:21" x14ac:dyDescent="0.25">
      <c r="A319">
        <v>0</v>
      </c>
      <c r="B319">
        <v>56</v>
      </c>
      <c r="C319">
        <v>0</v>
      </c>
      <c r="D319">
        <v>0</v>
      </c>
      <c r="E319">
        <v>0</v>
      </c>
      <c r="F319">
        <v>0</v>
      </c>
      <c r="G319">
        <v>0</v>
      </c>
      <c r="H319">
        <v>0</v>
      </c>
      <c r="I319">
        <v>280</v>
      </c>
      <c r="J319">
        <v>123</v>
      </c>
      <c r="K319">
        <v>77</v>
      </c>
      <c r="L319">
        <v>27.96</v>
      </c>
      <c r="M319">
        <v>65</v>
      </c>
      <c r="N319">
        <v>0</v>
      </c>
      <c r="O319">
        <f t="shared" si="28"/>
        <v>0.76048292561817565</v>
      </c>
      <c r="P319">
        <f t="shared" si="29"/>
        <v>-0.75497117125279922</v>
      </c>
      <c r="Q319">
        <f t="shared" si="30"/>
        <v>0.97416089321877075</v>
      </c>
      <c r="R319">
        <f t="shared" si="31"/>
        <v>-0.42107206442308664</v>
      </c>
      <c r="S319">
        <f t="shared" si="32"/>
        <v>-0.49731829641822217</v>
      </c>
      <c r="T319">
        <f t="shared" si="33"/>
        <v>0.52995537626399525</v>
      </c>
      <c r="U319">
        <f t="shared" si="34"/>
        <v>-0.89815955906139311</v>
      </c>
    </row>
    <row r="320" spans="1:21" x14ac:dyDescent="0.25">
      <c r="A320">
        <v>0</v>
      </c>
      <c r="B320">
        <v>43</v>
      </c>
      <c r="C320">
        <v>1</v>
      </c>
      <c r="D320">
        <v>1</v>
      </c>
      <c r="E320">
        <v>0</v>
      </c>
      <c r="F320">
        <v>0</v>
      </c>
      <c r="G320">
        <v>0</v>
      </c>
      <c r="H320">
        <v>0</v>
      </c>
      <c r="I320">
        <v>186</v>
      </c>
      <c r="J320">
        <v>120</v>
      </c>
      <c r="K320">
        <v>72</v>
      </c>
      <c r="L320">
        <v>24.33</v>
      </c>
      <c r="M320">
        <v>80</v>
      </c>
      <c r="N320">
        <v>0</v>
      </c>
      <c r="O320">
        <f t="shared" si="28"/>
        <v>-0.76151393357638353</v>
      </c>
      <c r="P320">
        <f t="shared" si="29"/>
        <v>-0.67101474601732025</v>
      </c>
      <c r="Q320">
        <f t="shared" si="30"/>
        <v>-1.1397786422474423</v>
      </c>
      <c r="R320">
        <f t="shared" si="31"/>
        <v>-0.55801805267731919</v>
      </c>
      <c r="S320">
        <f t="shared" si="32"/>
        <v>-0.91961840770518366</v>
      </c>
      <c r="T320">
        <f t="shared" si="33"/>
        <v>-0.36020639738863686</v>
      </c>
      <c r="U320">
        <f t="shared" si="34"/>
        <v>0.3451278164780136</v>
      </c>
    </row>
    <row r="321" spans="1:21" x14ac:dyDescent="0.25">
      <c r="A321">
        <v>0</v>
      </c>
      <c r="B321">
        <v>48</v>
      </c>
      <c r="C321">
        <v>1</v>
      </c>
      <c r="D321">
        <v>1</v>
      </c>
      <c r="E321">
        <v>0</v>
      </c>
      <c r="F321">
        <v>0</v>
      </c>
      <c r="G321">
        <v>0</v>
      </c>
      <c r="H321">
        <v>0</v>
      </c>
      <c r="I321">
        <v>197</v>
      </c>
      <c r="J321">
        <v>101</v>
      </c>
      <c r="K321">
        <v>67</v>
      </c>
      <c r="L321">
        <v>21.35</v>
      </c>
      <c r="M321">
        <v>88</v>
      </c>
      <c r="N321">
        <v>0</v>
      </c>
      <c r="O321">
        <f t="shared" si="28"/>
        <v>-0.1761305261938608</v>
      </c>
      <c r="P321">
        <f t="shared" si="29"/>
        <v>-0.67101474601732025</v>
      </c>
      <c r="Q321">
        <f t="shared" si="30"/>
        <v>-0.89240273916097046</v>
      </c>
      <c r="R321">
        <f t="shared" si="31"/>
        <v>-1.4253426449541258</v>
      </c>
      <c r="S321">
        <f t="shared" si="32"/>
        <v>-1.3419185189921452</v>
      </c>
      <c r="T321">
        <f t="shared" si="33"/>
        <v>-1.0909728121227522</v>
      </c>
      <c r="U321">
        <f t="shared" si="34"/>
        <v>1.0082144167656972</v>
      </c>
    </row>
    <row r="322" spans="1:21" x14ac:dyDescent="0.25">
      <c r="A322">
        <v>0</v>
      </c>
      <c r="B322">
        <v>61</v>
      </c>
      <c r="C322">
        <v>0</v>
      </c>
      <c r="D322">
        <v>0</v>
      </c>
      <c r="E322">
        <v>0</v>
      </c>
      <c r="F322">
        <v>0</v>
      </c>
      <c r="G322">
        <v>0</v>
      </c>
      <c r="H322">
        <v>0</v>
      </c>
      <c r="I322">
        <v>311</v>
      </c>
      <c r="J322">
        <v>110</v>
      </c>
      <c r="K322">
        <v>78.5</v>
      </c>
      <c r="L322">
        <v>29.04</v>
      </c>
      <c r="M322">
        <v>71</v>
      </c>
      <c r="N322">
        <v>0</v>
      </c>
      <c r="O322">
        <f t="shared" ref="O322:O385" si="35">STANDARDIZE(B322,$Y$49,$Y$53)</f>
        <v>1.3458663330006984</v>
      </c>
      <c r="P322">
        <f t="shared" ref="P322:P385" si="36">STANDARDIZE(D322,$AA$49,$AA$53)</f>
        <v>-0.75497117125279922</v>
      </c>
      <c r="Q322">
        <f t="shared" ref="Q322:Q385" si="37">STANDARDIZE(I322,$AC$49,$AC$53)</f>
        <v>1.6713111655533728</v>
      </c>
      <c r="R322">
        <f t="shared" ref="R322:R385" si="38">STANDARDIZE(J322,$AE$49,$AE$53)</f>
        <v>-1.0145046801914279</v>
      </c>
      <c r="S322">
        <f t="shared" ref="S322:S385" si="39">STANDARDIZE(K322,$AG$49,$AG$53)</f>
        <v>-0.37062826303213375</v>
      </c>
      <c r="T322">
        <f t="shared" ref="T322:T385" si="40">STANDARDIZE(L322,$AI$49,$AI$53)</f>
        <v>0.79479689569783551</v>
      </c>
      <c r="U322">
        <f t="shared" ref="U322:U385" si="41">STANDARDIZE(M322,$AK$49,$AK$53)</f>
        <v>-0.40084460884563045</v>
      </c>
    </row>
    <row r="323" spans="1:21" hidden="1" x14ac:dyDescent="0.25">
      <c r="A323">
        <v>0</v>
      </c>
      <c r="B323">
        <v>55</v>
      </c>
      <c r="C323">
        <v>0</v>
      </c>
      <c r="D323">
        <v>0</v>
      </c>
      <c r="E323">
        <v>1</v>
      </c>
      <c r="F323">
        <v>0</v>
      </c>
      <c r="G323">
        <v>1</v>
      </c>
      <c r="H323">
        <v>0</v>
      </c>
      <c r="I323">
        <v>368</v>
      </c>
      <c r="J323">
        <v>204</v>
      </c>
      <c r="K323">
        <v>94</v>
      </c>
      <c r="L323">
        <v>25.2</v>
      </c>
      <c r="M323">
        <v>100</v>
      </c>
      <c r="N323">
        <v>0</v>
      </c>
      <c r="O323">
        <f t="shared" si="35"/>
        <v>0.64340624414167102</v>
      </c>
      <c r="P323">
        <f t="shared" si="36"/>
        <v>-0.75497117125279922</v>
      </c>
      <c r="Q323">
        <f t="shared" si="37"/>
        <v>2.9531681179105447</v>
      </c>
      <c r="R323">
        <f t="shared" si="38"/>
        <v>3.2764696184411943</v>
      </c>
      <c r="S323">
        <f t="shared" si="39"/>
        <v>0.93850208195744689</v>
      </c>
      <c r="T323">
        <f t="shared" si="40"/>
        <v>-0.14686184006693156</v>
      </c>
      <c r="U323">
        <f t="shared" si="41"/>
        <v>2.0028443171972223</v>
      </c>
    </row>
    <row r="324" spans="1:21" x14ac:dyDescent="0.25">
      <c r="A324">
        <v>1</v>
      </c>
      <c r="B324">
        <v>39</v>
      </c>
      <c r="C324">
        <v>1</v>
      </c>
      <c r="D324">
        <v>20</v>
      </c>
      <c r="E324">
        <v>0</v>
      </c>
      <c r="F324">
        <v>0</v>
      </c>
      <c r="G324">
        <v>1</v>
      </c>
      <c r="H324">
        <v>0</v>
      </c>
      <c r="I324">
        <v>220</v>
      </c>
      <c r="J324">
        <v>145</v>
      </c>
      <c r="K324">
        <v>99</v>
      </c>
      <c r="L324">
        <v>26.5</v>
      </c>
      <c r="M324">
        <v>73</v>
      </c>
      <c r="N324">
        <v>0</v>
      </c>
      <c r="O324">
        <f t="shared" si="35"/>
        <v>-1.2298206594824017</v>
      </c>
      <c r="P324">
        <f t="shared" si="36"/>
        <v>0.92415733345678064</v>
      </c>
      <c r="Q324">
        <f t="shared" si="37"/>
        <v>-0.37516221452562054</v>
      </c>
      <c r="R324">
        <f t="shared" si="38"/>
        <v>0.58319851610795259</v>
      </c>
      <c r="S324">
        <f t="shared" si="39"/>
        <v>1.3608021932444083</v>
      </c>
      <c r="T324">
        <f t="shared" si="40"/>
        <v>0.17192887777009916</v>
      </c>
      <c r="U324">
        <f t="shared" si="41"/>
        <v>-0.23507295877370954</v>
      </c>
    </row>
    <row r="325" spans="1:21" x14ac:dyDescent="0.25">
      <c r="A325">
        <v>0</v>
      </c>
      <c r="B325">
        <v>42</v>
      </c>
      <c r="C325">
        <v>1</v>
      </c>
      <c r="D325">
        <v>30</v>
      </c>
      <c r="E325">
        <v>0</v>
      </c>
      <c r="F325">
        <v>0</v>
      </c>
      <c r="G325">
        <v>0</v>
      </c>
      <c r="H325">
        <v>0</v>
      </c>
      <c r="I325">
        <v>218</v>
      </c>
      <c r="J325">
        <v>126</v>
      </c>
      <c r="K325">
        <v>87</v>
      </c>
      <c r="L325">
        <v>22.5</v>
      </c>
      <c r="M325">
        <v>75</v>
      </c>
      <c r="N325">
        <v>0</v>
      </c>
      <c r="O325">
        <f t="shared" si="35"/>
        <v>-0.87859061505288816</v>
      </c>
      <c r="P325">
        <f t="shared" si="36"/>
        <v>1.7637215858115705</v>
      </c>
      <c r="Q325">
        <f t="shared" si="37"/>
        <v>-0.42013965145043358</v>
      </c>
      <c r="R325">
        <f t="shared" si="38"/>
        <v>-0.28412607616885399</v>
      </c>
      <c r="S325">
        <f t="shared" si="39"/>
        <v>0.3472819261557008</v>
      </c>
      <c r="T325">
        <f t="shared" si="40"/>
        <v>-0.80896563865153326</v>
      </c>
      <c r="U325">
        <f t="shared" si="41"/>
        <v>-6.9301308701788647E-2</v>
      </c>
    </row>
    <row r="326" spans="1:21" x14ac:dyDescent="0.25">
      <c r="A326">
        <v>1</v>
      </c>
      <c r="B326">
        <v>51</v>
      </c>
      <c r="C326">
        <v>1</v>
      </c>
      <c r="D326">
        <v>30</v>
      </c>
      <c r="E326">
        <v>0</v>
      </c>
      <c r="F326">
        <v>0</v>
      </c>
      <c r="G326">
        <v>0</v>
      </c>
      <c r="H326">
        <v>0</v>
      </c>
      <c r="I326">
        <v>241</v>
      </c>
      <c r="J326">
        <v>126.5</v>
      </c>
      <c r="K326">
        <v>78.5</v>
      </c>
      <c r="L326">
        <v>29.91</v>
      </c>
      <c r="M326">
        <v>85</v>
      </c>
      <c r="N326">
        <v>1</v>
      </c>
      <c r="O326">
        <f t="shared" si="35"/>
        <v>0.17509951823565287</v>
      </c>
      <c r="P326">
        <f t="shared" si="36"/>
        <v>1.7637215858115705</v>
      </c>
      <c r="Q326">
        <f t="shared" si="37"/>
        <v>9.710087318491642E-2</v>
      </c>
      <c r="R326">
        <f t="shared" si="38"/>
        <v>-0.26130174479314855</v>
      </c>
      <c r="S326">
        <f t="shared" si="39"/>
        <v>-0.37062826303213375</v>
      </c>
      <c r="T326">
        <f t="shared" si="40"/>
        <v>1.0081414530195409</v>
      </c>
      <c r="U326">
        <f t="shared" si="41"/>
        <v>0.75955694165781584</v>
      </c>
    </row>
    <row r="327" spans="1:21" x14ac:dyDescent="0.25">
      <c r="A327">
        <v>0</v>
      </c>
      <c r="B327">
        <v>54</v>
      </c>
      <c r="C327">
        <v>0</v>
      </c>
      <c r="D327">
        <v>0</v>
      </c>
      <c r="E327">
        <v>0</v>
      </c>
      <c r="F327">
        <v>0</v>
      </c>
      <c r="G327">
        <v>0</v>
      </c>
      <c r="H327">
        <v>0</v>
      </c>
      <c r="I327">
        <v>219</v>
      </c>
      <c r="J327">
        <v>143.5</v>
      </c>
      <c r="K327">
        <v>89</v>
      </c>
      <c r="L327">
        <v>28.47</v>
      </c>
      <c r="M327">
        <v>73</v>
      </c>
      <c r="N327">
        <v>0</v>
      </c>
      <c r="O327">
        <f t="shared" si="35"/>
        <v>0.52632956266516651</v>
      </c>
      <c r="P327">
        <f t="shared" si="36"/>
        <v>-0.75497117125279922</v>
      </c>
      <c r="Q327">
        <f t="shared" si="37"/>
        <v>-0.39765093298802706</v>
      </c>
      <c r="R327">
        <f t="shared" si="38"/>
        <v>0.51472552198083632</v>
      </c>
      <c r="S327">
        <f t="shared" si="39"/>
        <v>0.51620197067048534</v>
      </c>
      <c r="T327">
        <f t="shared" si="40"/>
        <v>0.65501942710775285</v>
      </c>
      <c r="U327">
        <f t="shared" si="41"/>
        <v>-0.23507295877370954</v>
      </c>
    </row>
    <row r="328" spans="1:21" x14ac:dyDescent="0.25">
      <c r="A328">
        <v>0</v>
      </c>
      <c r="B328">
        <v>52</v>
      </c>
      <c r="C328">
        <v>0</v>
      </c>
      <c r="D328">
        <v>0</v>
      </c>
      <c r="E328">
        <v>0</v>
      </c>
      <c r="F328">
        <v>0</v>
      </c>
      <c r="G328">
        <v>1</v>
      </c>
      <c r="H328">
        <v>0</v>
      </c>
      <c r="I328">
        <v>225</v>
      </c>
      <c r="J328">
        <v>157.5</v>
      </c>
      <c r="K328">
        <v>80.5</v>
      </c>
      <c r="L328">
        <v>24.36</v>
      </c>
      <c r="M328">
        <v>79</v>
      </c>
      <c r="N328">
        <v>0</v>
      </c>
      <c r="O328">
        <f t="shared" si="35"/>
        <v>0.29217619971215741</v>
      </c>
      <c r="P328">
        <f t="shared" si="36"/>
        <v>-0.75497117125279922</v>
      </c>
      <c r="Q328">
        <f t="shared" si="37"/>
        <v>-0.26271862221358794</v>
      </c>
      <c r="R328">
        <f t="shared" si="38"/>
        <v>1.1538068005005886</v>
      </c>
      <c r="S328">
        <f t="shared" si="39"/>
        <v>-0.20170821851734916</v>
      </c>
      <c r="T328">
        <f t="shared" si="40"/>
        <v>-0.35284968851547438</v>
      </c>
      <c r="U328">
        <f t="shared" si="41"/>
        <v>0.26224199144205312</v>
      </c>
    </row>
    <row r="329" spans="1:21" hidden="1" x14ac:dyDescent="0.25">
      <c r="A329">
        <v>0</v>
      </c>
      <c r="B329">
        <v>64</v>
      </c>
      <c r="C329">
        <v>0</v>
      </c>
      <c r="D329">
        <v>0</v>
      </c>
      <c r="E329">
        <v>0</v>
      </c>
      <c r="F329">
        <v>0</v>
      </c>
      <c r="G329">
        <v>1</v>
      </c>
      <c r="H329">
        <v>0</v>
      </c>
      <c r="I329">
        <v>312</v>
      </c>
      <c r="J329">
        <v>160</v>
      </c>
      <c r="K329">
        <v>82</v>
      </c>
      <c r="L329">
        <v>27.59</v>
      </c>
      <c r="M329">
        <v>140</v>
      </c>
      <c r="N329">
        <v>0</v>
      </c>
      <c r="O329">
        <f t="shared" si="35"/>
        <v>1.6970963774302121</v>
      </c>
      <c r="P329">
        <f t="shared" si="36"/>
        <v>-0.75497117125279922</v>
      </c>
      <c r="Q329">
        <f t="shared" si="37"/>
        <v>1.6937998840157793</v>
      </c>
      <c r="R329">
        <f t="shared" si="38"/>
        <v>1.2679284573791156</v>
      </c>
      <c r="S329">
        <f t="shared" si="39"/>
        <v>-7.5018185131260698E-2</v>
      </c>
      <c r="T329">
        <f t="shared" si="40"/>
        <v>0.43922263349499396</v>
      </c>
      <c r="U329">
        <f t="shared" si="41"/>
        <v>5.3182773186356407</v>
      </c>
    </row>
    <row r="330" spans="1:21" x14ac:dyDescent="0.25">
      <c r="A330">
        <v>0</v>
      </c>
      <c r="B330">
        <v>58</v>
      </c>
      <c r="C330">
        <v>0</v>
      </c>
      <c r="D330">
        <v>0</v>
      </c>
      <c r="E330">
        <v>0</v>
      </c>
      <c r="F330">
        <v>0</v>
      </c>
      <c r="G330">
        <v>1</v>
      </c>
      <c r="H330">
        <v>0</v>
      </c>
      <c r="I330">
        <v>200</v>
      </c>
      <c r="J330">
        <v>158</v>
      </c>
      <c r="K330">
        <v>101</v>
      </c>
      <c r="L330">
        <v>23.06</v>
      </c>
      <c r="M330">
        <v>85</v>
      </c>
      <c r="N330">
        <v>1</v>
      </c>
      <c r="O330">
        <f t="shared" si="35"/>
        <v>0.99463628857118469</v>
      </c>
      <c r="P330">
        <f t="shared" si="36"/>
        <v>-0.75497117125279922</v>
      </c>
      <c r="Q330">
        <f t="shared" si="37"/>
        <v>-0.8249365837737509</v>
      </c>
      <c r="R330">
        <f t="shared" si="38"/>
        <v>1.1766311318762941</v>
      </c>
      <c r="S330">
        <f t="shared" si="39"/>
        <v>1.529722237759193</v>
      </c>
      <c r="T330">
        <f t="shared" si="40"/>
        <v>-0.6716404063525051</v>
      </c>
      <c r="U330">
        <f t="shared" si="41"/>
        <v>0.75955694165781584</v>
      </c>
    </row>
    <row r="331" spans="1:21" x14ac:dyDescent="0.25">
      <c r="A331">
        <v>0</v>
      </c>
      <c r="B331">
        <v>42</v>
      </c>
      <c r="C331">
        <v>1</v>
      </c>
      <c r="D331">
        <v>20</v>
      </c>
      <c r="E331">
        <v>0</v>
      </c>
      <c r="F331">
        <v>0</v>
      </c>
      <c r="G331">
        <v>0</v>
      </c>
      <c r="H331">
        <v>0</v>
      </c>
      <c r="I331">
        <v>237</v>
      </c>
      <c r="J331">
        <v>105</v>
      </c>
      <c r="K331">
        <v>75</v>
      </c>
      <c r="L331">
        <v>23.85</v>
      </c>
      <c r="M331">
        <v>70</v>
      </c>
      <c r="N331">
        <v>0</v>
      </c>
      <c r="O331">
        <f t="shared" si="35"/>
        <v>-0.87859061505288816</v>
      </c>
      <c r="P331">
        <f t="shared" si="36"/>
        <v>0.92415733345678064</v>
      </c>
      <c r="Q331">
        <f t="shared" si="37"/>
        <v>7.1459993352903312E-3</v>
      </c>
      <c r="R331">
        <f t="shared" si="38"/>
        <v>-1.2427479939484825</v>
      </c>
      <c r="S331">
        <f t="shared" si="39"/>
        <v>-0.66623834093300682</v>
      </c>
      <c r="T331">
        <f t="shared" si="40"/>
        <v>-0.47791373935923198</v>
      </c>
      <c r="U331">
        <f t="shared" si="41"/>
        <v>-0.48373043388159087</v>
      </c>
    </row>
    <row r="332" spans="1:21" x14ac:dyDescent="0.25">
      <c r="A332">
        <v>0</v>
      </c>
      <c r="B332">
        <v>41</v>
      </c>
      <c r="C332">
        <v>1</v>
      </c>
      <c r="D332">
        <v>15</v>
      </c>
      <c r="E332">
        <v>0</v>
      </c>
      <c r="F332">
        <v>0</v>
      </c>
      <c r="G332">
        <v>0</v>
      </c>
      <c r="H332">
        <v>0</v>
      </c>
      <c r="I332">
        <v>207</v>
      </c>
      <c r="J332">
        <v>111</v>
      </c>
      <c r="K332">
        <v>60</v>
      </c>
      <c r="L332">
        <v>18.48</v>
      </c>
      <c r="M332">
        <v>60</v>
      </c>
      <c r="N332">
        <v>0</v>
      </c>
      <c r="O332">
        <f t="shared" si="35"/>
        <v>-0.99566729652939268</v>
      </c>
      <c r="P332">
        <f t="shared" si="36"/>
        <v>0.50437520727938567</v>
      </c>
      <c r="Q332">
        <f t="shared" si="37"/>
        <v>-0.66751555453690525</v>
      </c>
      <c r="R332">
        <f t="shared" si="38"/>
        <v>-0.96885601744001715</v>
      </c>
      <c r="S332">
        <f t="shared" si="39"/>
        <v>-1.9331386747938912</v>
      </c>
      <c r="T332">
        <f t="shared" si="40"/>
        <v>-1.7947646276552738</v>
      </c>
      <c r="U332">
        <f t="shared" si="41"/>
        <v>-1.3125886842411953</v>
      </c>
    </row>
    <row r="333" spans="1:21" x14ac:dyDescent="0.25">
      <c r="A333">
        <v>1</v>
      </c>
      <c r="B333">
        <v>43</v>
      </c>
      <c r="C333">
        <v>1</v>
      </c>
      <c r="D333">
        <v>25</v>
      </c>
      <c r="E333">
        <v>0</v>
      </c>
      <c r="F333">
        <v>0</v>
      </c>
      <c r="G333">
        <v>0</v>
      </c>
      <c r="H333">
        <v>0</v>
      </c>
      <c r="I333">
        <v>245</v>
      </c>
      <c r="J333">
        <v>126</v>
      </c>
      <c r="K333">
        <v>88.5</v>
      </c>
      <c r="L333">
        <v>23.16</v>
      </c>
      <c r="M333">
        <v>92</v>
      </c>
      <c r="N333">
        <v>1</v>
      </c>
      <c r="O333">
        <f t="shared" si="35"/>
        <v>-0.76151393357638353</v>
      </c>
      <c r="P333">
        <f t="shared" si="36"/>
        <v>1.3439394596341756</v>
      </c>
      <c r="Q333">
        <f t="shared" si="37"/>
        <v>0.1870557470345425</v>
      </c>
      <c r="R333">
        <f t="shared" si="38"/>
        <v>-0.28412607616885399</v>
      </c>
      <c r="S333">
        <f t="shared" si="39"/>
        <v>0.47397195954178922</v>
      </c>
      <c r="T333">
        <f t="shared" si="40"/>
        <v>-0.64711804344196389</v>
      </c>
      <c r="U333">
        <f t="shared" si="41"/>
        <v>1.3397577169095389</v>
      </c>
    </row>
    <row r="334" spans="1:21" x14ac:dyDescent="0.25">
      <c r="A334">
        <v>0</v>
      </c>
      <c r="B334">
        <v>63</v>
      </c>
      <c r="C334">
        <v>1</v>
      </c>
      <c r="D334">
        <v>20</v>
      </c>
      <c r="E334">
        <v>0</v>
      </c>
      <c r="F334">
        <v>0</v>
      </c>
      <c r="G334">
        <v>0</v>
      </c>
      <c r="H334">
        <v>0</v>
      </c>
      <c r="I334">
        <v>238</v>
      </c>
      <c r="J334">
        <v>136</v>
      </c>
      <c r="K334">
        <v>66</v>
      </c>
      <c r="L334">
        <v>20.2</v>
      </c>
      <c r="M334">
        <v>60</v>
      </c>
      <c r="N334">
        <v>1</v>
      </c>
      <c r="O334">
        <f t="shared" si="35"/>
        <v>1.5800196959537074</v>
      </c>
      <c r="P334">
        <f t="shared" si="36"/>
        <v>0.92415733345678064</v>
      </c>
      <c r="Q334">
        <f t="shared" si="37"/>
        <v>2.9634717797696851E-2</v>
      </c>
      <c r="R334">
        <f t="shared" si="38"/>
        <v>0.17236055134525474</v>
      </c>
      <c r="S334">
        <f t="shared" si="39"/>
        <v>-1.4263785412495376</v>
      </c>
      <c r="T334">
        <f t="shared" si="40"/>
        <v>-1.3729799855939722</v>
      </c>
      <c r="U334">
        <f t="shared" si="41"/>
        <v>-1.3125886842411953</v>
      </c>
    </row>
    <row r="335" spans="1:21" x14ac:dyDescent="0.25">
      <c r="A335">
        <v>0</v>
      </c>
      <c r="B335">
        <v>46</v>
      </c>
      <c r="C335">
        <v>0</v>
      </c>
      <c r="D335">
        <v>0</v>
      </c>
      <c r="E335">
        <v>0</v>
      </c>
      <c r="F335">
        <v>0</v>
      </c>
      <c r="G335">
        <v>0</v>
      </c>
      <c r="H335">
        <v>0</v>
      </c>
      <c r="I335">
        <v>259</v>
      </c>
      <c r="J335">
        <v>138</v>
      </c>
      <c r="K335">
        <v>88</v>
      </c>
      <c r="L335">
        <v>25.11</v>
      </c>
      <c r="M335">
        <v>65</v>
      </c>
      <c r="N335">
        <v>0</v>
      </c>
      <c r="O335">
        <f t="shared" si="35"/>
        <v>-0.41028388914686992</v>
      </c>
      <c r="P335">
        <f t="shared" si="36"/>
        <v>-0.75497117125279922</v>
      </c>
      <c r="Q335">
        <f t="shared" si="37"/>
        <v>0.50189780550823382</v>
      </c>
      <c r="R335">
        <f t="shared" si="38"/>
        <v>0.26365787684807651</v>
      </c>
      <c r="S335">
        <f t="shared" si="39"/>
        <v>0.4317419484130931</v>
      </c>
      <c r="T335">
        <f t="shared" si="40"/>
        <v>-0.16893196668641827</v>
      </c>
      <c r="U335">
        <f t="shared" si="41"/>
        <v>-0.89815955906139311</v>
      </c>
    </row>
    <row r="336" spans="1:21" x14ac:dyDescent="0.25">
      <c r="A336">
        <v>0</v>
      </c>
      <c r="B336">
        <v>53</v>
      </c>
      <c r="C336">
        <v>0</v>
      </c>
      <c r="D336">
        <v>0</v>
      </c>
      <c r="E336">
        <v>1</v>
      </c>
      <c r="F336">
        <v>0</v>
      </c>
      <c r="G336">
        <v>1</v>
      </c>
      <c r="H336">
        <v>0</v>
      </c>
      <c r="I336">
        <v>250</v>
      </c>
      <c r="J336">
        <v>144</v>
      </c>
      <c r="K336">
        <v>98</v>
      </c>
      <c r="L336">
        <v>28.78</v>
      </c>
      <c r="M336">
        <v>90</v>
      </c>
      <c r="N336">
        <v>0</v>
      </c>
      <c r="O336">
        <f t="shared" si="35"/>
        <v>0.40925288118866199</v>
      </c>
      <c r="P336">
        <f t="shared" si="36"/>
        <v>-0.75497117125279922</v>
      </c>
      <c r="Q336">
        <f t="shared" si="37"/>
        <v>0.29949933934657508</v>
      </c>
      <c r="R336">
        <f t="shared" si="38"/>
        <v>0.53754985335654171</v>
      </c>
      <c r="S336">
        <f t="shared" si="39"/>
        <v>1.276342170987016</v>
      </c>
      <c r="T336">
        <f t="shared" si="40"/>
        <v>0.7310387521304299</v>
      </c>
      <c r="U336">
        <f t="shared" si="41"/>
        <v>1.1739860668376181</v>
      </c>
    </row>
    <row r="337" spans="1:21" x14ac:dyDescent="0.25">
      <c r="A337">
        <v>1</v>
      </c>
      <c r="B337">
        <v>41</v>
      </c>
      <c r="C337">
        <v>1</v>
      </c>
      <c r="D337">
        <v>20</v>
      </c>
      <c r="E337">
        <v>0</v>
      </c>
      <c r="F337">
        <v>0</v>
      </c>
      <c r="G337">
        <v>0</v>
      </c>
      <c r="H337">
        <v>0</v>
      </c>
      <c r="I337">
        <v>238</v>
      </c>
      <c r="J337">
        <v>128</v>
      </c>
      <c r="K337">
        <v>86</v>
      </c>
      <c r="L337">
        <v>26.09</v>
      </c>
      <c r="M337">
        <v>80</v>
      </c>
      <c r="N337">
        <v>0</v>
      </c>
      <c r="O337">
        <f t="shared" si="35"/>
        <v>-0.99566729652939268</v>
      </c>
      <c r="P337">
        <f t="shared" si="36"/>
        <v>0.92415733345678064</v>
      </c>
      <c r="Q337">
        <f t="shared" si="37"/>
        <v>2.9634717797696851E-2</v>
      </c>
      <c r="R337">
        <f t="shared" si="38"/>
        <v>-0.19282875066603225</v>
      </c>
      <c r="S337">
        <f t="shared" si="39"/>
        <v>0.26282190389830851</v>
      </c>
      <c r="T337">
        <f t="shared" si="40"/>
        <v>7.138718983688179E-2</v>
      </c>
      <c r="U337">
        <f t="shared" si="41"/>
        <v>0.3451278164780136</v>
      </c>
    </row>
    <row r="338" spans="1:21" x14ac:dyDescent="0.25">
      <c r="A338">
        <v>0</v>
      </c>
      <c r="B338">
        <v>53</v>
      </c>
      <c r="C338">
        <v>1</v>
      </c>
      <c r="D338">
        <v>10</v>
      </c>
      <c r="E338">
        <v>0</v>
      </c>
      <c r="F338">
        <v>0</v>
      </c>
      <c r="G338">
        <v>0</v>
      </c>
      <c r="H338">
        <v>0</v>
      </c>
      <c r="I338">
        <v>276</v>
      </c>
      <c r="J338">
        <v>130</v>
      </c>
      <c r="K338">
        <v>86</v>
      </c>
      <c r="L338">
        <v>27.09</v>
      </c>
      <c r="M338">
        <v>75</v>
      </c>
      <c r="N338">
        <v>0</v>
      </c>
      <c r="O338">
        <f t="shared" si="35"/>
        <v>0.40925288118866199</v>
      </c>
      <c r="P338">
        <f t="shared" si="36"/>
        <v>8.459308110199068E-2</v>
      </c>
      <c r="Q338">
        <f t="shared" si="37"/>
        <v>0.88420601936914467</v>
      </c>
      <c r="R338">
        <f t="shared" si="38"/>
        <v>-0.1015314251632105</v>
      </c>
      <c r="S338">
        <f t="shared" si="39"/>
        <v>0.26282190389830851</v>
      </c>
      <c r="T338">
        <f t="shared" si="40"/>
        <v>0.31661081894228993</v>
      </c>
      <c r="U338">
        <f t="shared" si="41"/>
        <v>-6.9301308701788647E-2</v>
      </c>
    </row>
    <row r="339" spans="1:21" x14ac:dyDescent="0.25">
      <c r="A339">
        <v>0</v>
      </c>
      <c r="B339">
        <v>59</v>
      </c>
      <c r="C339">
        <v>0</v>
      </c>
      <c r="D339">
        <v>0</v>
      </c>
      <c r="E339">
        <v>0</v>
      </c>
      <c r="F339">
        <v>0</v>
      </c>
      <c r="G339">
        <v>0</v>
      </c>
      <c r="H339">
        <v>0</v>
      </c>
      <c r="I339">
        <v>339</v>
      </c>
      <c r="J339">
        <v>110</v>
      </c>
      <c r="K339">
        <v>69</v>
      </c>
      <c r="L339">
        <v>26.89</v>
      </c>
      <c r="M339">
        <v>75</v>
      </c>
      <c r="N339">
        <v>0</v>
      </c>
      <c r="O339">
        <f t="shared" si="35"/>
        <v>1.1117129700476893</v>
      </c>
      <c r="P339">
        <f t="shared" si="36"/>
        <v>-0.75497117125279922</v>
      </c>
      <c r="Q339">
        <f t="shared" si="37"/>
        <v>2.3009952825007556</v>
      </c>
      <c r="R339">
        <f t="shared" si="38"/>
        <v>-1.0145046801914279</v>
      </c>
      <c r="S339">
        <f t="shared" si="39"/>
        <v>-1.1729984744773605</v>
      </c>
      <c r="T339">
        <f t="shared" si="40"/>
        <v>0.26756609312120844</v>
      </c>
      <c r="U339">
        <f t="shared" si="41"/>
        <v>-6.9301308701788647E-2</v>
      </c>
    </row>
    <row r="340" spans="1:21" x14ac:dyDescent="0.25">
      <c r="A340">
        <v>0</v>
      </c>
      <c r="B340">
        <v>45</v>
      </c>
      <c r="C340">
        <v>0</v>
      </c>
      <c r="D340">
        <v>0</v>
      </c>
      <c r="E340">
        <v>0</v>
      </c>
      <c r="F340">
        <v>0</v>
      </c>
      <c r="G340">
        <v>1</v>
      </c>
      <c r="H340">
        <v>0</v>
      </c>
      <c r="I340">
        <v>231</v>
      </c>
      <c r="J340">
        <v>157.5</v>
      </c>
      <c r="K340">
        <v>104.5</v>
      </c>
      <c r="L340">
        <v>22.86</v>
      </c>
      <c r="M340">
        <v>75</v>
      </c>
      <c r="N340">
        <v>0</v>
      </c>
      <c r="O340">
        <f t="shared" si="35"/>
        <v>-0.52736057062337449</v>
      </c>
      <c r="P340">
        <f t="shared" si="36"/>
        <v>-0.75497117125279922</v>
      </c>
      <c r="Q340">
        <f t="shared" si="37"/>
        <v>-0.12778631143914879</v>
      </c>
      <c r="R340">
        <f t="shared" si="38"/>
        <v>1.1538068005005886</v>
      </c>
      <c r="S340">
        <f t="shared" si="39"/>
        <v>1.825332315660066</v>
      </c>
      <c r="T340">
        <f t="shared" si="40"/>
        <v>-0.72068513217358654</v>
      </c>
      <c r="U340">
        <f t="shared" si="41"/>
        <v>-6.9301308701788647E-2</v>
      </c>
    </row>
    <row r="341" spans="1:21" x14ac:dyDescent="0.25">
      <c r="A341">
        <v>1</v>
      </c>
      <c r="B341">
        <v>49</v>
      </c>
      <c r="C341">
        <v>1</v>
      </c>
      <c r="D341">
        <v>5</v>
      </c>
      <c r="E341">
        <v>0</v>
      </c>
      <c r="F341">
        <v>0</v>
      </c>
      <c r="G341">
        <v>0</v>
      </c>
      <c r="H341">
        <v>0</v>
      </c>
      <c r="I341">
        <v>187</v>
      </c>
      <c r="J341">
        <v>110</v>
      </c>
      <c r="K341">
        <v>67</v>
      </c>
      <c r="L341">
        <v>19.260000000000002</v>
      </c>
      <c r="M341">
        <v>78</v>
      </c>
      <c r="N341">
        <v>0</v>
      </c>
      <c r="O341">
        <f t="shared" si="35"/>
        <v>-5.9053844717356245E-2</v>
      </c>
      <c r="P341">
        <f t="shared" si="36"/>
        <v>-0.33518904507540431</v>
      </c>
      <c r="Q341">
        <f t="shared" si="37"/>
        <v>-1.1172899237850358</v>
      </c>
      <c r="R341">
        <f t="shared" si="38"/>
        <v>-1.0145046801914279</v>
      </c>
      <c r="S341">
        <f t="shared" si="39"/>
        <v>-1.3419185189921452</v>
      </c>
      <c r="T341">
        <f t="shared" si="40"/>
        <v>-1.6034901969530553</v>
      </c>
      <c r="U341">
        <f t="shared" si="41"/>
        <v>0.1793561664060927</v>
      </c>
    </row>
    <row r="342" spans="1:21" x14ac:dyDescent="0.25">
      <c r="A342">
        <v>1</v>
      </c>
      <c r="B342">
        <v>41</v>
      </c>
      <c r="C342">
        <v>1</v>
      </c>
      <c r="D342">
        <v>30</v>
      </c>
      <c r="E342">
        <v>0</v>
      </c>
      <c r="F342">
        <v>0</v>
      </c>
      <c r="G342">
        <v>0</v>
      </c>
      <c r="H342">
        <v>0</v>
      </c>
      <c r="I342">
        <v>198</v>
      </c>
      <c r="J342">
        <v>106</v>
      </c>
      <c r="K342">
        <v>71</v>
      </c>
      <c r="L342">
        <v>21.51</v>
      </c>
      <c r="M342">
        <v>85</v>
      </c>
      <c r="N342">
        <v>0</v>
      </c>
      <c r="O342">
        <f t="shared" si="35"/>
        <v>-0.99566729652939268</v>
      </c>
      <c r="P342">
        <f t="shared" si="36"/>
        <v>1.7637215858115705</v>
      </c>
      <c r="Q342">
        <f t="shared" si="37"/>
        <v>-0.86991402069856394</v>
      </c>
      <c r="R342">
        <f t="shared" si="38"/>
        <v>-1.1970993311970715</v>
      </c>
      <c r="S342">
        <f t="shared" si="39"/>
        <v>-1.004078429962576</v>
      </c>
      <c r="T342">
        <f t="shared" si="40"/>
        <v>-1.0517370314658869</v>
      </c>
      <c r="U342">
        <f t="shared" si="41"/>
        <v>0.75955694165781584</v>
      </c>
    </row>
    <row r="343" spans="1:21" x14ac:dyDescent="0.25">
      <c r="A343">
        <v>1</v>
      </c>
      <c r="B343">
        <v>39</v>
      </c>
      <c r="C343">
        <v>1</v>
      </c>
      <c r="D343">
        <v>30</v>
      </c>
      <c r="E343">
        <v>0</v>
      </c>
      <c r="F343">
        <v>0</v>
      </c>
      <c r="G343">
        <v>0</v>
      </c>
      <c r="H343">
        <v>0</v>
      </c>
      <c r="I343">
        <v>196</v>
      </c>
      <c r="J343">
        <v>121</v>
      </c>
      <c r="K343">
        <v>83</v>
      </c>
      <c r="L343">
        <v>25.38</v>
      </c>
      <c r="M343">
        <v>90</v>
      </c>
      <c r="N343">
        <v>0</v>
      </c>
      <c r="O343">
        <f t="shared" si="35"/>
        <v>-1.2298206594824017</v>
      </c>
      <c r="P343">
        <f t="shared" si="36"/>
        <v>1.7637215858115705</v>
      </c>
      <c r="Q343">
        <f t="shared" si="37"/>
        <v>-0.91489145762337698</v>
      </c>
      <c r="R343">
        <f t="shared" si="38"/>
        <v>-0.51236938992590841</v>
      </c>
      <c r="S343">
        <f t="shared" si="39"/>
        <v>9.4418371261315946E-3</v>
      </c>
      <c r="T343">
        <f t="shared" si="40"/>
        <v>-0.10272158682795818</v>
      </c>
      <c r="U343">
        <f t="shared" si="41"/>
        <v>1.1739860668376181</v>
      </c>
    </row>
    <row r="344" spans="1:21" x14ac:dyDescent="0.25">
      <c r="A344">
        <v>1</v>
      </c>
      <c r="B344">
        <v>50</v>
      </c>
      <c r="C344">
        <v>1</v>
      </c>
      <c r="D344">
        <v>40</v>
      </c>
      <c r="E344">
        <v>0</v>
      </c>
      <c r="F344">
        <v>0</v>
      </c>
      <c r="G344">
        <v>0</v>
      </c>
      <c r="H344">
        <v>0</v>
      </c>
      <c r="I344">
        <v>225</v>
      </c>
      <c r="J344">
        <v>137</v>
      </c>
      <c r="K344">
        <v>89.5</v>
      </c>
      <c r="L344">
        <v>25.77</v>
      </c>
      <c r="M344">
        <v>70</v>
      </c>
      <c r="N344">
        <v>0</v>
      </c>
      <c r="O344">
        <f t="shared" si="35"/>
        <v>5.8022836759148308E-2</v>
      </c>
      <c r="P344">
        <f t="shared" si="36"/>
        <v>2.6032858381663604</v>
      </c>
      <c r="Q344">
        <f t="shared" si="37"/>
        <v>-0.26271862221358794</v>
      </c>
      <c r="R344">
        <f t="shared" si="38"/>
        <v>0.21800921409666563</v>
      </c>
      <c r="S344">
        <f t="shared" si="39"/>
        <v>0.55843198179918152</v>
      </c>
      <c r="T344">
        <f t="shared" si="40"/>
        <v>-7.0843714768488754E-3</v>
      </c>
      <c r="U344">
        <f t="shared" si="41"/>
        <v>-0.48373043388159087</v>
      </c>
    </row>
    <row r="345" spans="1:21" x14ac:dyDescent="0.25">
      <c r="A345">
        <v>0</v>
      </c>
      <c r="B345">
        <v>58</v>
      </c>
      <c r="C345">
        <v>1</v>
      </c>
      <c r="D345">
        <v>5</v>
      </c>
      <c r="E345">
        <v>0</v>
      </c>
      <c r="F345">
        <v>0</v>
      </c>
      <c r="G345">
        <v>0</v>
      </c>
      <c r="H345">
        <v>0</v>
      </c>
      <c r="I345">
        <v>177</v>
      </c>
      <c r="J345">
        <v>114</v>
      </c>
      <c r="K345">
        <v>72.5</v>
      </c>
      <c r="L345">
        <v>24.77</v>
      </c>
      <c r="M345">
        <v>87</v>
      </c>
      <c r="N345">
        <v>0</v>
      </c>
      <c r="O345">
        <f t="shared" si="35"/>
        <v>0.99463628857118469</v>
      </c>
      <c r="P345">
        <f t="shared" si="36"/>
        <v>-0.33518904507540431</v>
      </c>
      <c r="Q345">
        <f t="shared" si="37"/>
        <v>-1.342177108409101</v>
      </c>
      <c r="R345">
        <f t="shared" si="38"/>
        <v>-0.83191002918578449</v>
      </c>
      <c r="S345">
        <f t="shared" si="39"/>
        <v>-0.87738839657648748</v>
      </c>
      <c r="T345">
        <f t="shared" si="40"/>
        <v>-0.252308000582257</v>
      </c>
      <c r="U345">
        <f t="shared" si="41"/>
        <v>0.92532859172973669</v>
      </c>
    </row>
    <row r="346" spans="1:21" x14ac:dyDescent="0.25">
      <c r="A346">
        <v>1</v>
      </c>
      <c r="B346">
        <v>53</v>
      </c>
      <c r="C346">
        <v>0</v>
      </c>
      <c r="D346">
        <v>0</v>
      </c>
      <c r="E346">
        <v>0</v>
      </c>
      <c r="F346">
        <v>0</v>
      </c>
      <c r="G346">
        <v>1</v>
      </c>
      <c r="H346">
        <v>0</v>
      </c>
      <c r="I346">
        <v>202</v>
      </c>
      <c r="J346">
        <v>140.5</v>
      </c>
      <c r="K346">
        <v>90</v>
      </c>
      <c r="L346">
        <v>25.82</v>
      </c>
      <c r="M346">
        <v>85</v>
      </c>
      <c r="N346">
        <v>0</v>
      </c>
      <c r="O346">
        <f t="shared" si="35"/>
        <v>0.40925288118866199</v>
      </c>
      <c r="P346">
        <f t="shared" si="36"/>
        <v>-0.75497117125279922</v>
      </c>
      <c r="Q346">
        <f t="shared" si="37"/>
        <v>-0.77995914684893786</v>
      </c>
      <c r="R346">
        <f t="shared" si="38"/>
        <v>0.37777953372660367</v>
      </c>
      <c r="S346">
        <f t="shared" si="39"/>
        <v>0.6006619929278777</v>
      </c>
      <c r="T346">
        <f t="shared" si="40"/>
        <v>5.176809978421704E-3</v>
      </c>
      <c r="U346">
        <f t="shared" si="41"/>
        <v>0.75955694165781584</v>
      </c>
    </row>
    <row r="347" spans="1:21" x14ac:dyDescent="0.25">
      <c r="A347">
        <v>0</v>
      </c>
      <c r="B347">
        <v>54</v>
      </c>
      <c r="C347">
        <v>1</v>
      </c>
      <c r="D347">
        <v>3</v>
      </c>
      <c r="E347">
        <v>0</v>
      </c>
      <c r="F347">
        <v>0</v>
      </c>
      <c r="G347">
        <v>1</v>
      </c>
      <c r="H347">
        <v>1</v>
      </c>
      <c r="I347">
        <v>231</v>
      </c>
      <c r="J347">
        <v>127.5</v>
      </c>
      <c r="K347">
        <v>83</v>
      </c>
      <c r="L347">
        <v>21.31</v>
      </c>
      <c r="M347">
        <v>70</v>
      </c>
      <c r="N347">
        <v>0</v>
      </c>
      <c r="O347">
        <f t="shared" si="35"/>
        <v>0.52632956266516651</v>
      </c>
      <c r="P347">
        <f t="shared" si="36"/>
        <v>-0.50310189554636231</v>
      </c>
      <c r="Q347">
        <f t="shared" si="37"/>
        <v>-0.12778631143914879</v>
      </c>
      <c r="R347">
        <f t="shared" si="38"/>
        <v>-0.21565308204173769</v>
      </c>
      <c r="S347">
        <f t="shared" si="39"/>
        <v>9.4418371261315946E-3</v>
      </c>
      <c r="T347">
        <f t="shared" si="40"/>
        <v>-1.1007817572869694</v>
      </c>
      <c r="U347">
        <f t="shared" si="41"/>
        <v>-0.48373043388159087</v>
      </c>
    </row>
    <row r="348" spans="1:21" hidden="1" x14ac:dyDescent="0.25">
      <c r="A348">
        <v>0</v>
      </c>
      <c r="B348">
        <v>40</v>
      </c>
      <c r="C348">
        <v>1</v>
      </c>
      <c r="D348">
        <v>20</v>
      </c>
      <c r="E348">
        <v>0</v>
      </c>
      <c r="F348">
        <v>0</v>
      </c>
      <c r="G348">
        <v>0</v>
      </c>
      <c r="H348">
        <v>0</v>
      </c>
      <c r="I348">
        <v>210</v>
      </c>
      <c r="J348">
        <v>118</v>
      </c>
      <c r="K348">
        <v>79</v>
      </c>
      <c r="L348">
        <v>21.21</v>
      </c>
      <c r="M348">
        <v>130</v>
      </c>
      <c r="N348">
        <v>0</v>
      </c>
      <c r="O348">
        <f t="shared" si="35"/>
        <v>-1.1127439780058972</v>
      </c>
      <c r="P348">
        <f t="shared" si="36"/>
        <v>0.92415733345678064</v>
      </c>
      <c r="Q348">
        <f t="shared" si="37"/>
        <v>-0.60004939914968569</v>
      </c>
      <c r="R348">
        <f t="shared" si="38"/>
        <v>-0.64931537818014096</v>
      </c>
      <c r="S348">
        <f t="shared" si="39"/>
        <v>-0.32839825190343758</v>
      </c>
      <c r="T348">
        <f t="shared" si="40"/>
        <v>-1.1253041201975096</v>
      </c>
      <c r="U348">
        <f t="shared" si="41"/>
        <v>4.4894190682760362</v>
      </c>
    </row>
    <row r="349" spans="1:21" x14ac:dyDescent="0.25">
      <c r="A349">
        <v>1</v>
      </c>
      <c r="B349">
        <v>51</v>
      </c>
      <c r="C349">
        <v>1</v>
      </c>
      <c r="D349">
        <v>30</v>
      </c>
      <c r="E349">
        <v>0</v>
      </c>
      <c r="F349">
        <v>0</v>
      </c>
      <c r="G349">
        <v>1</v>
      </c>
      <c r="H349">
        <v>0</v>
      </c>
      <c r="I349">
        <v>230</v>
      </c>
      <c r="J349">
        <v>171</v>
      </c>
      <c r="K349">
        <v>112</v>
      </c>
      <c r="L349">
        <v>25.08</v>
      </c>
      <c r="M349">
        <v>95</v>
      </c>
      <c r="N349">
        <v>1</v>
      </c>
      <c r="O349">
        <f t="shared" si="35"/>
        <v>0.17509951823565287</v>
      </c>
      <c r="P349">
        <f t="shared" si="36"/>
        <v>1.7637215858115705</v>
      </c>
      <c r="Q349">
        <f t="shared" si="37"/>
        <v>-0.15027502990155531</v>
      </c>
      <c r="R349">
        <f t="shared" si="38"/>
        <v>1.7700637476446353</v>
      </c>
      <c r="S349">
        <f t="shared" si="39"/>
        <v>2.4587824825905082</v>
      </c>
      <c r="T349">
        <f t="shared" si="40"/>
        <v>-0.17628867555958078</v>
      </c>
      <c r="U349">
        <f t="shared" si="41"/>
        <v>1.5884151920174203</v>
      </c>
    </row>
    <row r="350" spans="1:21" x14ac:dyDescent="0.25">
      <c r="A350">
        <v>1</v>
      </c>
      <c r="B350">
        <v>40</v>
      </c>
      <c r="C350">
        <v>1</v>
      </c>
      <c r="D350">
        <v>20</v>
      </c>
      <c r="E350">
        <v>0</v>
      </c>
      <c r="F350">
        <v>0</v>
      </c>
      <c r="G350">
        <v>0</v>
      </c>
      <c r="H350">
        <v>0</v>
      </c>
      <c r="I350">
        <v>283</v>
      </c>
      <c r="J350">
        <v>146</v>
      </c>
      <c r="K350">
        <v>95</v>
      </c>
      <c r="L350">
        <v>23.27</v>
      </c>
      <c r="M350">
        <v>80</v>
      </c>
      <c r="N350">
        <v>1</v>
      </c>
      <c r="O350">
        <f t="shared" si="35"/>
        <v>-1.1127439780058972</v>
      </c>
      <c r="P350">
        <f t="shared" si="36"/>
        <v>0.92415733345678064</v>
      </c>
      <c r="Q350">
        <f t="shared" si="37"/>
        <v>1.0416270486059902</v>
      </c>
      <c r="R350">
        <f t="shared" si="38"/>
        <v>0.62884717885936348</v>
      </c>
      <c r="S350">
        <f t="shared" si="39"/>
        <v>1.0229621042148391</v>
      </c>
      <c r="T350">
        <f t="shared" si="40"/>
        <v>-0.62014344424036916</v>
      </c>
      <c r="U350">
        <f t="shared" si="41"/>
        <v>0.3451278164780136</v>
      </c>
    </row>
    <row r="351" spans="1:21" x14ac:dyDescent="0.25">
      <c r="A351">
        <v>0</v>
      </c>
      <c r="B351">
        <v>38</v>
      </c>
      <c r="C351">
        <v>1</v>
      </c>
      <c r="D351">
        <v>10</v>
      </c>
      <c r="E351">
        <v>0</v>
      </c>
      <c r="F351">
        <v>0</v>
      </c>
      <c r="G351">
        <v>0</v>
      </c>
      <c r="H351">
        <v>0</v>
      </c>
      <c r="I351">
        <v>203</v>
      </c>
      <c r="J351">
        <v>100</v>
      </c>
      <c r="K351">
        <v>70</v>
      </c>
      <c r="L351">
        <v>22.73</v>
      </c>
      <c r="M351">
        <v>63</v>
      </c>
      <c r="N351">
        <v>0</v>
      </c>
      <c r="O351">
        <f t="shared" si="35"/>
        <v>-1.3468973409589062</v>
      </c>
      <c r="P351">
        <f t="shared" si="36"/>
        <v>8.459308110199068E-2</v>
      </c>
      <c r="Q351">
        <f t="shared" si="37"/>
        <v>-0.75747042838653134</v>
      </c>
      <c r="R351">
        <f t="shared" si="38"/>
        <v>-1.4709913077055368</v>
      </c>
      <c r="S351">
        <f t="shared" si="39"/>
        <v>-1.0885384522199684</v>
      </c>
      <c r="T351">
        <f t="shared" si="40"/>
        <v>-0.75256420395728929</v>
      </c>
      <c r="U351">
        <f t="shared" si="41"/>
        <v>-1.063931209133314</v>
      </c>
    </row>
    <row r="352" spans="1:21" x14ac:dyDescent="0.25">
      <c r="A352">
        <v>0</v>
      </c>
      <c r="B352">
        <v>48</v>
      </c>
      <c r="C352">
        <v>0</v>
      </c>
      <c r="D352">
        <v>0</v>
      </c>
      <c r="E352">
        <v>0</v>
      </c>
      <c r="F352">
        <v>0</v>
      </c>
      <c r="G352">
        <v>0</v>
      </c>
      <c r="H352">
        <v>0</v>
      </c>
      <c r="I352">
        <v>200</v>
      </c>
      <c r="J352">
        <v>118</v>
      </c>
      <c r="K352">
        <v>78</v>
      </c>
      <c r="L352">
        <v>24.53</v>
      </c>
      <c r="M352">
        <v>63</v>
      </c>
      <c r="N352">
        <v>0</v>
      </c>
      <c r="O352">
        <f t="shared" si="35"/>
        <v>-0.1761305261938608</v>
      </c>
      <c r="P352">
        <f t="shared" si="36"/>
        <v>-0.75497117125279922</v>
      </c>
      <c r="Q352">
        <f t="shared" si="37"/>
        <v>-0.8249365837737509</v>
      </c>
      <c r="R352">
        <f t="shared" si="38"/>
        <v>-0.64931537818014096</v>
      </c>
      <c r="S352">
        <f t="shared" si="39"/>
        <v>-0.41285827416082987</v>
      </c>
      <c r="T352">
        <f t="shared" si="40"/>
        <v>-0.31116167156755453</v>
      </c>
      <c r="U352">
        <f t="shared" si="41"/>
        <v>-1.063931209133314</v>
      </c>
    </row>
    <row r="353" spans="1:21" x14ac:dyDescent="0.25">
      <c r="A353">
        <v>0</v>
      </c>
      <c r="B353">
        <v>46</v>
      </c>
      <c r="C353">
        <v>1</v>
      </c>
      <c r="D353">
        <v>15</v>
      </c>
      <c r="E353">
        <v>0</v>
      </c>
      <c r="F353">
        <v>0</v>
      </c>
      <c r="G353">
        <v>0</v>
      </c>
      <c r="H353">
        <v>0</v>
      </c>
      <c r="I353">
        <v>244</v>
      </c>
      <c r="J353">
        <v>98</v>
      </c>
      <c r="K353">
        <v>57</v>
      </c>
      <c r="L353">
        <v>24.01</v>
      </c>
      <c r="M353">
        <v>84</v>
      </c>
      <c r="N353">
        <v>1</v>
      </c>
      <c r="O353">
        <f t="shared" si="35"/>
        <v>-0.41028388914686992</v>
      </c>
      <c r="P353">
        <f t="shared" si="36"/>
        <v>0.50437520727938567</v>
      </c>
      <c r="Q353">
        <f t="shared" si="37"/>
        <v>0.16456702857213598</v>
      </c>
      <c r="R353">
        <f t="shared" si="38"/>
        <v>-1.5622886332083585</v>
      </c>
      <c r="S353">
        <f t="shared" si="39"/>
        <v>-2.1865187415660681</v>
      </c>
      <c r="T353">
        <f t="shared" si="40"/>
        <v>-0.43867795870236664</v>
      </c>
      <c r="U353">
        <f t="shared" si="41"/>
        <v>0.67667111662185542</v>
      </c>
    </row>
    <row r="354" spans="1:21" x14ac:dyDescent="0.25">
      <c r="A354">
        <v>1</v>
      </c>
      <c r="B354">
        <v>59</v>
      </c>
      <c r="C354">
        <v>1</v>
      </c>
      <c r="D354">
        <v>15</v>
      </c>
      <c r="E354">
        <v>0</v>
      </c>
      <c r="F354">
        <v>0</v>
      </c>
      <c r="G354">
        <v>0</v>
      </c>
      <c r="H354">
        <v>0</v>
      </c>
      <c r="I354">
        <v>212</v>
      </c>
      <c r="J354">
        <v>106</v>
      </c>
      <c r="K354">
        <v>66</v>
      </c>
      <c r="L354">
        <v>26.46</v>
      </c>
      <c r="M354">
        <v>85</v>
      </c>
      <c r="N354">
        <v>0</v>
      </c>
      <c r="O354">
        <f t="shared" si="35"/>
        <v>1.1117129700476893</v>
      </c>
      <c r="P354">
        <f t="shared" si="36"/>
        <v>0.50437520727938567</v>
      </c>
      <c r="Q354">
        <f t="shared" si="37"/>
        <v>-0.55507196222487265</v>
      </c>
      <c r="R354">
        <f t="shared" si="38"/>
        <v>-1.1970993311970715</v>
      </c>
      <c r="S354">
        <f t="shared" si="39"/>
        <v>-1.4263785412495376</v>
      </c>
      <c r="T354">
        <f t="shared" si="40"/>
        <v>0.16211993260588303</v>
      </c>
      <c r="U354">
        <f t="shared" si="41"/>
        <v>0.75955694165781584</v>
      </c>
    </row>
    <row r="355" spans="1:21" x14ac:dyDescent="0.25">
      <c r="A355">
        <v>1</v>
      </c>
      <c r="B355">
        <v>37</v>
      </c>
      <c r="C355">
        <v>0</v>
      </c>
      <c r="D355">
        <v>0</v>
      </c>
      <c r="E355">
        <v>0</v>
      </c>
      <c r="F355">
        <v>0</v>
      </c>
      <c r="G355">
        <v>0</v>
      </c>
      <c r="H355">
        <v>0</v>
      </c>
      <c r="I355">
        <v>218</v>
      </c>
      <c r="J355">
        <v>130</v>
      </c>
      <c r="K355">
        <v>89</v>
      </c>
      <c r="L355">
        <v>22.7</v>
      </c>
      <c r="M355">
        <v>77</v>
      </c>
      <c r="N355">
        <v>0</v>
      </c>
      <c r="O355">
        <f t="shared" si="35"/>
        <v>-1.463974022435411</v>
      </c>
      <c r="P355">
        <f t="shared" si="36"/>
        <v>-0.75497117125279922</v>
      </c>
      <c r="Q355">
        <f t="shared" si="37"/>
        <v>-0.42013965145043358</v>
      </c>
      <c r="R355">
        <f t="shared" si="38"/>
        <v>-0.1015314251632105</v>
      </c>
      <c r="S355">
        <f t="shared" si="39"/>
        <v>0.51620197067048534</v>
      </c>
      <c r="T355">
        <f t="shared" si="40"/>
        <v>-0.75992091283045182</v>
      </c>
      <c r="U355">
        <f t="shared" si="41"/>
        <v>9.6470341370132245E-2</v>
      </c>
    </row>
    <row r="356" spans="1:21" x14ac:dyDescent="0.25">
      <c r="A356">
        <v>1</v>
      </c>
      <c r="B356">
        <v>40</v>
      </c>
      <c r="C356">
        <v>1</v>
      </c>
      <c r="D356">
        <v>35</v>
      </c>
      <c r="E356">
        <v>0</v>
      </c>
      <c r="F356">
        <v>0</v>
      </c>
      <c r="G356">
        <v>0</v>
      </c>
      <c r="H356">
        <v>0</v>
      </c>
      <c r="I356">
        <v>185</v>
      </c>
      <c r="J356">
        <v>133</v>
      </c>
      <c r="K356">
        <v>80</v>
      </c>
      <c r="L356">
        <v>21.86</v>
      </c>
      <c r="M356">
        <v>63</v>
      </c>
      <c r="N356">
        <v>0</v>
      </c>
      <c r="O356">
        <f t="shared" si="35"/>
        <v>-1.1127439780058972</v>
      </c>
      <c r="P356">
        <f t="shared" si="36"/>
        <v>2.1835037119889655</v>
      </c>
      <c r="Q356">
        <f t="shared" si="37"/>
        <v>-1.1622673607098488</v>
      </c>
      <c r="R356">
        <f t="shared" si="38"/>
        <v>3.541456309102213E-2</v>
      </c>
      <c r="S356">
        <f t="shared" si="39"/>
        <v>-0.24393822964604531</v>
      </c>
      <c r="T356">
        <f t="shared" si="40"/>
        <v>-0.96590876127899461</v>
      </c>
      <c r="U356">
        <f t="shared" si="41"/>
        <v>-1.063931209133314</v>
      </c>
    </row>
    <row r="357" spans="1:21" x14ac:dyDescent="0.25">
      <c r="A357">
        <v>1</v>
      </c>
      <c r="B357">
        <v>59</v>
      </c>
      <c r="C357">
        <v>0</v>
      </c>
      <c r="D357">
        <v>0</v>
      </c>
      <c r="E357">
        <v>0</v>
      </c>
      <c r="F357">
        <v>0</v>
      </c>
      <c r="G357">
        <v>0</v>
      </c>
      <c r="H357">
        <v>0</v>
      </c>
      <c r="I357">
        <v>282</v>
      </c>
      <c r="J357">
        <v>114</v>
      </c>
      <c r="K357">
        <v>67</v>
      </c>
      <c r="L357">
        <v>28.04</v>
      </c>
      <c r="M357">
        <v>58</v>
      </c>
      <c r="N357">
        <v>1</v>
      </c>
      <c r="O357">
        <f t="shared" si="35"/>
        <v>1.1117129700476893</v>
      </c>
      <c r="P357">
        <f t="shared" si="36"/>
        <v>-0.75497117125279922</v>
      </c>
      <c r="Q357">
        <f t="shared" si="37"/>
        <v>1.0191383301435837</v>
      </c>
      <c r="R357">
        <f t="shared" si="38"/>
        <v>-0.83191002918578449</v>
      </c>
      <c r="S357">
        <f t="shared" si="39"/>
        <v>-1.3419185189921452</v>
      </c>
      <c r="T357">
        <f t="shared" si="40"/>
        <v>0.54957326659242745</v>
      </c>
      <c r="U357">
        <f t="shared" si="41"/>
        <v>-1.4783603343131162</v>
      </c>
    </row>
    <row r="358" spans="1:21" x14ac:dyDescent="0.25">
      <c r="A358">
        <v>1</v>
      </c>
      <c r="B358">
        <v>46</v>
      </c>
      <c r="C358">
        <v>1</v>
      </c>
      <c r="D358">
        <v>30</v>
      </c>
      <c r="E358">
        <v>0</v>
      </c>
      <c r="F358">
        <v>0</v>
      </c>
      <c r="G358">
        <v>0</v>
      </c>
      <c r="H358">
        <v>0</v>
      </c>
      <c r="I358">
        <v>198</v>
      </c>
      <c r="J358">
        <v>128</v>
      </c>
      <c r="K358">
        <v>85</v>
      </c>
      <c r="L358">
        <v>29</v>
      </c>
      <c r="M358">
        <v>75</v>
      </c>
      <c r="N358">
        <v>0</v>
      </c>
      <c r="O358">
        <f t="shared" si="35"/>
        <v>-0.41028388914686992</v>
      </c>
      <c r="P358">
        <f t="shared" si="36"/>
        <v>1.7637215858115705</v>
      </c>
      <c r="Q358">
        <f t="shared" si="37"/>
        <v>-0.86991402069856394</v>
      </c>
      <c r="R358">
        <f t="shared" si="38"/>
        <v>-0.19282875066603225</v>
      </c>
      <c r="S358">
        <f t="shared" si="39"/>
        <v>0.17836188164091618</v>
      </c>
      <c r="T358">
        <f t="shared" si="40"/>
        <v>0.78498795053361947</v>
      </c>
      <c r="U358">
        <f t="shared" si="41"/>
        <v>-6.9301308701788647E-2</v>
      </c>
    </row>
    <row r="359" spans="1:21" hidden="1" x14ac:dyDescent="0.25">
      <c r="A359">
        <v>0</v>
      </c>
      <c r="B359">
        <v>67</v>
      </c>
      <c r="C359">
        <v>0</v>
      </c>
      <c r="D359">
        <v>0</v>
      </c>
      <c r="E359">
        <v>0</v>
      </c>
      <c r="F359">
        <v>0</v>
      </c>
      <c r="G359">
        <v>1</v>
      </c>
      <c r="H359">
        <v>0</v>
      </c>
      <c r="I359">
        <v>248</v>
      </c>
      <c r="J359">
        <v>215</v>
      </c>
      <c r="K359">
        <v>105</v>
      </c>
      <c r="L359">
        <v>22.91</v>
      </c>
      <c r="M359">
        <v>90</v>
      </c>
      <c r="N359">
        <v>1</v>
      </c>
      <c r="O359">
        <f t="shared" si="35"/>
        <v>2.0483264218597257</v>
      </c>
      <c r="P359">
        <f t="shared" si="36"/>
        <v>-0.75497117125279922</v>
      </c>
      <c r="Q359">
        <f t="shared" si="37"/>
        <v>0.25452190242176204</v>
      </c>
      <c r="R359">
        <f t="shared" si="38"/>
        <v>3.7786049087067139</v>
      </c>
      <c r="S359">
        <f t="shared" si="39"/>
        <v>1.8675623267887622</v>
      </c>
      <c r="T359">
        <f t="shared" si="40"/>
        <v>-0.70842395071831599</v>
      </c>
      <c r="U359">
        <f t="shared" si="41"/>
        <v>1.1739860668376181</v>
      </c>
    </row>
    <row r="360" spans="1:21" x14ac:dyDescent="0.25">
      <c r="A360">
        <v>0</v>
      </c>
      <c r="B360">
        <v>40</v>
      </c>
      <c r="C360">
        <v>0</v>
      </c>
      <c r="D360">
        <v>0</v>
      </c>
      <c r="E360">
        <v>0</v>
      </c>
      <c r="F360">
        <v>0</v>
      </c>
      <c r="G360">
        <v>0</v>
      </c>
      <c r="H360">
        <v>0</v>
      </c>
      <c r="I360">
        <v>290</v>
      </c>
      <c r="J360">
        <v>122</v>
      </c>
      <c r="K360">
        <v>85</v>
      </c>
      <c r="L360">
        <v>24.06</v>
      </c>
      <c r="M360">
        <v>87</v>
      </c>
      <c r="N360">
        <v>0</v>
      </c>
      <c r="O360">
        <f t="shared" si="35"/>
        <v>-1.1127439780058972</v>
      </c>
      <c r="P360">
        <f t="shared" si="36"/>
        <v>-0.75497117125279922</v>
      </c>
      <c r="Q360">
        <f t="shared" si="37"/>
        <v>1.1990480778428358</v>
      </c>
      <c r="R360">
        <f t="shared" si="38"/>
        <v>-0.46672072717449747</v>
      </c>
      <c r="S360">
        <f t="shared" si="39"/>
        <v>0.17836188164091618</v>
      </c>
      <c r="T360">
        <f t="shared" si="40"/>
        <v>-0.42641677724709698</v>
      </c>
      <c r="U360">
        <f t="shared" si="41"/>
        <v>0.92532859172973669</v>
      </c>
    </row>
    <row r="361" spans="1:21" x14ac:dyDescent="0.25">
      <c r="A361">
        <v>1</v>
      </c>
      <c r="B361">
        <v>55</v>
      </c>
      <c r="C361">
        <v>0</v>
      </c>
      <c r="D361">
        <v>0</v>
      </c>
      <c r="E361">
        <v>0</v>
      </c>
      <c r="F361">
        <v>0</v>
      </c>
      <c r="G361">
        <v>1</v>
      </c>
      <c r="H361">
        <v>0</v>
      </c>
      <c r="I361">
        <v>239</v>
      </c>
      <c r="J361">
        <v>159</v>
      </c>
      <c r="K361">
        <v>102</v>
      </c>
      <c r="L361">
        <v>32.35</v>
      </c>
      <c r="M361">
        <v>75</v>
      </c>
      <c r="N361">
        <v>1</v>
      </c>
      <c r="O361">
        <f t="shared" si="35"/>
        <v>0.64340624414167102</v>
      </c>
      <c r="P361">
        <f t="shared" si="36"/>
        <v>-0.75497117125279922</v>
      </c>
      <c r="Q361">
        <f t="shared" si="37"/>
        <v>5.2123436260103372E-2</v>
      </c>
      <c r="R361">
        <f t="shared" si="38"/>
        <v>1.2222797946277049</v>
      </c>
      <c r="S361">
        <f t="shared" si="39"/>
        <v>1.6141822600165852</v>
      </c>
      <c r="T361">
        <f t="shared" si="40"/>
        <v>1.6064871080367369</v>
      </c>
      <c r="U361">
        <f t="shared" si="41"/>
        <v>-6.9301308701788647E-2</v>
      </c>
    </row>
    <row r="362" spans="1:21" x14ac:dyDescent="0.25">
      <c r="A362">
        <v>0</v>
      </c>
      <c r="B362">
        <v>52</v>
      </c>
      <c r="C362">
        <v>0</v>
      </c>
      <c r="D362">
        <v>0</v>
      </c>
      <c r="E362">
        <v>0</v>
      </c>
      <c r="F362">
        <v>0</v>
      </c>
      <c r="G362">
        <v>0</v>
      </c>
      <c r="H362">
        <v>0</v>
      </c>
      <c r="I362">
        <v>245</v>
      </c>
      <c r="J362">
        <v>145</v>
      </c>
      <c r="K362">
        <v>89</v>
      </c>
      <c r="L362">
        <v>25.02</v>
      </c>
      <c r="M362">
        <v>90</v>
      </c>
      <c r="N362">
        <v>0</v>
      </c>
      <c r="O362">
        <f t="shared" si="35"/>
        <v>0.29217619971215741</v>
      </c>
      <c r="P362">
        <f t="shared" si="36"/>
        <v>-0.75497117125279922</v>
      </c>
      <c r="Q362">
        <f t="shared" si="37"/>
        <v>0.1870557470345425</v>
      </c>
      <c r="R362">
        <f t="shared" si="38"/>
        <v>0.58319851610795259</v>
      </c>
      <c r="S362">
        <f t="shared" si="39"/>
        <v>0.51620197067048534</v>
      </c>
      <c r="T362">
        <f t="shared" si="40"/>
        <v>-0.19100209330590495</v>
      </c>
      <c r="U362">
        <f t="shared" si="41"/>
        <v>1.1739860668376181</v>
      </c>
    </row>
    <row r="363" spans="1:21" x14ac:dyDescent="0.25">
      <c r="A363">
        <v>0</v>
      </c>
      <c r="B363">
        <v>42</v>
      </c>
      <c r="C363">
        <v>1</v>
      </c>
      <c r="D363">
        <v>20</v>
      </c>
      <c r="E363">
        <v>0</v>
      </c>
      <c r="F363">
        <v>0</v>
      </c>
      <c r="G363">
        <v>0</v>
      </c>
      <c r="H363">
        <v>0</v>
      </c>
      <c r="I363">
        <v>200</v>
      </c>
      <c r="J363">
        <v>95</v>
      </c>
      <c r="K363">
        <v>55</v>
      </c>
      <c r="L363">
        <v>23.68</v>
      </c>
      <c r="M363">
        <v>60</v>
      </c>
      <c r="N363">
        <v>0</v>
      </c>
      <c r="O363">
        <f t="shared" si="35"/>
        <v>-0.87859061505288816</v>
      </c>
      <c r="P363">
        <f t="shared" si="36"/>
        <v>0.92415733345678064</v>
      </c>
      <c r="Q363">
        <f t="shared" si="37"/>
        <v>-0.8249365837737509</v>
      </c>
      <c r="R363">
        <f t="shared" si="38"/>
        <v>-1.6992346214625911</v>
      </c>
      <c r="S363">
        <f t="shared" si="39"/>
        <v>-2.3554387860808528</v>
      </c>
      <c r="T363">
        <f t="shared" si="40"/>
        <v>-0.51960175630715177</v>
      </c>
      <c r="U363">
        <f t="shared" si="41"/>
        <v>-1.3125886842411953</v>
      </c>
    </row>
    <row r="364" spans="1:21" x14ac:dyDescent="0.25">
      <c r="A364">
        <v>0</v>
      </c>
      <c r="B364">
        <v>54</v>
      </c>
      <c r="C364">
        <v>0</v>
      </c>
      <c r="D364">
        <v>0</v>
      </c>
      <c r="E364">
        <v>1</v>
      </c>
      <c r="F364">
        <v>0</v>
      </c>
      <c r="G364">
        <v>1</v>
      </c>
      <c r="H364">
        <v>0</v>
      </c>
      <c r="I364">
        <v>201</v>
      </c>
      <c r="J364">
        <v>156</v>
      </c>
      <c r="K364">
        <v>93</v>
      </c>
      <c r="L364">
        <v>27.91</v>
      </c>
      <c r="M364">
        <v>80</v>
      </c>
      <c r="N364">
        <v>0</v>
      </c>
      <c r="O364">
        <f t="shared" si="35"/>
        <v>0.52632956266516651</v>
      </c>
      <c r="P364">
        <f t="shared" si="36"/>
        <v>-0.75497117125279922</v>
      </c>
      <c r="Q364">
        <f t="shared" si="37"/>
        <v>-0.80244786531134438</v>
      </c>
      <c r="R364">
        <f t="shared" si="38"/>
        <v>1.0853338063734723</v>
      </c>
      <c r="S364">
        <f t="shared" si="39"/>
        <v>0.85404205970005453</v>
      </c>
      <c r="T364">
        <f t="shared" si="40"/>
        <v>0.51769419480872458</v>
      </c>
      <c r="U364">
        <f t="shared" si="41"/>
        <v>0.3451278164780136</v>
      </c>
    </row>
    <row r="365" spans="1:21" x14ac:dyDescent="0.25">
      <c r="A365">
        <v>0</v>
      </c>
      <c r="B365">
        <v>58</v>
      </c>
      <c r="C365">
        <v>1</v>
      </c>
      <c r="D365">
        <v>3</v>
      </c>
      <c r="E365">
        <v>0</v>
      </c>
      <c r="F365">
        <v>0</v>
      </c>
      <c r="G365">
        <v>0</v>
      </c>
      <c r="H365">
        <v>0</v>
      </c>
      <c r="I365">
        <v>290</v>
      </c>
      <c r="J365">
        <v>155</v>
      </c>
      <c r="K365">
        <v>82.5</v>
      </c>
      <c r="L365">
        <v>29.5</v>
      </c>
      <c r="M365">
        <v>85</v>
      </c>
      <c r="N365">
        <v>1</v>
      </c>
      <c r="O365">
        <f t="shared" si="35"/>
        <v>0.99463628857118469</v>
      </c>
      <c r="P365">
        <f t="shared" si="36"/>
        <v>-0.50310189554636231</v>
      </c>
      <c r="Q365">
        <f t="shared" si="37"/>
        <v>1.1990480778428358</v>
      </c>
      <c r="R365">
        <f t="shared" si="38"/>
        <v>1.0396851436220613</v>
      </c>
      <c r="S365">
        <f t="shared" si="39"/>
        <v>-3.2788174002564556E-2</v>
      </c>
      <c r="T365">
        <f t="shared" si="40"/>
        <v>0.90759976508632345</v>
      </c>
      <c r="U365">
        <f t="shared" si="41"/>
        <v>0.75955694165781584</v>
      </c>
    </row>
    <row r="366" spans="1:21" x14ac:dyDescent="0.25">
      <c r="A366">
        <v>0</v>
      </c>
      <c r="B366">
        <v>45</v>
      </c>
      <c r="C366">
        <v>1</v>
      </c>
      <c r="D366">
        <v>20</v>
      </c>
      <c r="E366">
        <v>0</v>
      </c>
      <c r="F366">
        <v>0</v>
      </c>
      <c r="G366">
        <v>0</v>
      </c>
      <c r="H366">
        <v>0</v>
      </c>
      <c r="I366">
        <v>285</v>
      </c>
      <c r="J366">
        <v>116</v>
      </c>
      <c r="K366">
        <v>87</v>
      </c>
      <c r="L366">
        <v>23.85</v>
      </c>
      <c r="M366">
        <v>65</v>
      </c>
      <c r="N366">
        <v>1</v>
      </c>
      <c r="O366">
        <f t="shared" si="35"/>
        <v>-0.52736057062337449</v>
      </c>
      <c r="P366">
        <f t="shared" si="36"/>
        <v>0.92415733345678064</v>
      </c>
      <c r="Q366">
        <f t="shared" si="37"/>
        <v>1.0866044855308032</v>
      </c>
      <c r="R366">
        <f t="shared" si="38"/>
        <v>-0.74061270368296273</v>
      </c>
      <c r="S366">
        <f t="shared" si="39"/>
        <v>0.3472819261557008</v>
      </c>
      <c r="T366">
        <f t="shared" si="40"/>
        <v>-0.47791373935923198</v>
      </c>
      <c r="U366">
        <f t="shared" si="41"/>
        <v>-0.89815955906139311</v>
      </c>
    </row>
    <row r="367" spans="1:21" x14ac:dyDescent="0.25">
      <c r="A367">
        <v>1</v>
      </c>
      <c r="B367">
        <v>67</v>
      </c>
      <c r="C367">
        <v>0</v>
      </c>
      <c r="D367">
        <v>0</v>
      </c>
      <c r="E367">
        <v>0</v>
      </c>
      <c r="F367">
        <v>0</v>
      </c>
      <c r="G367">
        <v>0</v>
      </c>
      <c r="H367">
        <v>0</v>
      </c>
      <c r="I367">
        <v>203</v>
      </c>
      <c r="J367">
        <v>122</v>
      </c>
      <c r="K367">
        <v>74</v>
      </c>
      <c r="L367">
        <v>15.54</v>
      </c>
      <c r="M367">
        <v>96</v>
      </c>
      <c r="N367">
        <v>0</v>
      </c>
      <c r="O367">
        <f t="shared" si="35"/>
        <v>2.0483264218597257</v>
      </c>
      <c r="P367">
        <f t="shared" si="36"/>
        <v>-0.75497117125279922</v>
      </c>
      <c r="Q367">
        <f t="shared" si="37"/>
        <v>-0.75747042838653134</v>
      </c>
      <c r="R367">
        <f t="shared" si="38"/>
        <v>-0.46672072717449747</v>
      </c>
      <c r="S367">
        <f t="shared" si="39"/>
        <v>-0.75069836319039907</v>
      </c>
      <c r="T367">
        <f t="shared" si="40"/>
        <v>-2.5157220972251739</v>
      </c>
      <c r="U367">
        <f t="shared" si="41"/>
        <v>1.6713010170533809</v>
      </c>
    </row>
    <row r="368" spans="1:21" x14ac:dyDescent="0.25">
      <c r="A368">
        <v>1</v>
      </c>
      <c r="B368">
        <v>68</v>
      </c>
      <c r="C368">
        <v>1</v>
      </c>
      <c r="D368">
        <v>10</v>
      </c>
      <c r="E368">
        <v>0</v>
      </c>
      <c r="F368">
        <v>0</v>
      </c>
      <c r="G368">
        <v>0</v>
      </c>
      <c r="H368">
        <v>0</v>
      </c>
      <c r="I368">
        <v>250</v>
      </c>
      <c r="J368">
        <v>109</v>
      </c>
      <c r="K368">
        <v>73</v>
      </c>
      <c r="L368">
        <v>24.68</v>
      </c>
      <c r="M368">
        <v>72</v>
      </c>
      <c r="N368">
        <v>0</v>
      </c>
      <c r="O368">
        <f t="shared" si="35"/>
        <v>2.1654031033362302</v>
      </c>
      <c r="P368">
        <f t="shared" si="36"/>
        <v>8.459308110199068E-2</v>
      </c>
      <c r="Q368">
        <f t="shared" si="37"/>
        <v>0.29949933934657508</v>
      </c>
      <c r="R368">
        <f t="shared" si="38"/>
        <v>-1.0601533429428389</v>
      </c>
      <c r="S368">
        <f t="shared" si="39"/>
        <v>-0.83515838544779142</v>
      </c>
      <c r="T368">
        <f t="shared" si="40"/>
        <v>-0.2743781272017437</v>
      </c>
      <c r="U368">
        <f t="shared" si="41"/>
        <v>-0.31795878380966996</v>
      </c>
    </row>
    <row r="369" spans="1:21" x14ac:dyDescent="0.25">
      <c r="A369">
        <v>0</v>
      </c>
      <c r="B369">
        <v>61</v>
      </c>
      <c r="C369">
        <v>0</v>
      </c>
      <c r="D369">
        <v>0</v>
      </c>
      <c r="E369">
        <v>0</v>
      </c>
      <c r="F369">
        <v>0</v>
      </c>
      <c r="G369">
        <v>1</v>
      </c>
      <c r="H369">
        <v>0</v>
      </c>
      <c r="I369">
        <v>290</v>
      </c>
      <c r="J369">
        <v>170</v>
      </c>
      <c r="K369">
        <v>98</v>
      </c>
      <c r="L369">
        <v>26.98</v>
      </c>
      <c r="M369">
        <v>80</v>
      </c>
      <c r="N369">
        <v>0</v>
      </c>
      <c r="O369">
        <f t="shared" si="35"/>
        <v>1.3458663330006984</v>
      </c>
      <c r="P369">
        <f t="shared" si="36"/>
        <v>-0.75497117125279922</v>
      </c>
      <c r="Q369">
        <f t="shared" si="37"/>
        <v>1.1990480778428358</v>
      </c>
      <c r="R369">
        <f t="shared" si="38"/>
        <v>1.7244150848932245</v>
      </c>
      <c r="S369">
        <f t="shared" si="39"/>
        <v>1.276342170987016</v>
      </c>
      <c r="T369">
        <f t="shared" si="40"/>
        <v>0.28963621974069514</v>
      </c>
      <c r="U369">
        <f t="shared" si="41"/>
        <v>0.3451278164780136</v>
      </c>
    </row>
    <row r="370" spans="1:21" x14ac:dyDescent="0.25">
      <c r="A370">
        <v>0</v>
      </c>
      <c r="B370">
        <v>55</v>
      </c>
      <c r="C370">
        <v>0</v>
      </c>
      <c r="D370">
        <v>0</v>
      </c>
      <c r="E370">
        <v>0</v>
      </c>
      <c r="F370">
        <v>0</v>
      </c>
      <c r="G370">
        <v>0</v>
      </c>
      <c r="H370">
        <v>0</v>
      </c>
      <c r="I370">
        <v>258</v>
      </c>
      <c r="J370">
        <v>123</v>
      </c>
      <c r="K370">
        <v>89</v>
      </c>
      <c r="L370">
        <v>31.35</v>
      </c>
      <c r="M370">
        <v>85</v>
      </c>
      <c r="N370">
        <v>0</v>
      </c>
      <c r="O370">
        <f t="shared" si="35"/>
        <v>0.64340624414167102</v>
      </c>
      <c r="P370">
        <f t="shared" si="36"/>
        <v>-0.75497117125279922</v>
      </c>
      <c r="Q370">
        <f t="shared" si="37"/>
        <v>0.47940908704582724</v>
      </c>
      <c r="R370">
        <f t="shared" si="38"/>
        <v>-0.42107206442308664</v>
      </c>
      <c r="S370">
        <f t="shared" si="39"/>
        <v>0.51620197067048534</v>
      </c>
      <c r="T370">
        <f t="shared" si="40"/>
        <v>1.3612634789313289</v>
      </c>
      <c r="U370">
        <f t="shared" si="41"/>
        <v>0.75955694165781584</v>
      </c>
    </row>
    <row r="371" spans="1:21" x14ac:dyDescent="0.25">
      <c r="A371">
        <v>0</v>
      </c>
      <c r="B371">
        <v>42</v>
      </c>
      <c r="C371">
        <v>0</v>
      </c>
      <c r="D371">
        <v>0</v>
      </c>
      <c r="E371">
        <v>0</v>
      </c>
      <c r="F371">
        <v>0</v>
      </c>
      <c r="G371">
        <v>1</v>
      </c>
      <c r="H371">
        <v>0</v>
      </c>
      <c r="I371">
        <v>246</v>
      </c>
      <c r="J371">
        <v>125</v>
      </c>
      <c r="K371">
        <v>80</v>
      </c>
      <c r="L371">
        <v>29.02</v>
      </c>
      <c r="M371">
        <v>100</v>
      </c>
      <c r="N371">
        <v>0</v>
      </c>
      <c r="O371">
        <f t="shared" si="35"/>
        <v>-0.87859061505288816</v>
      </c>
      <c r="P371">
        <f t="shared" si="36"/>
        <v>-0.75497117125279922</v>
      </c>
      <c r="Q371">
        <f t="shared" si="37"/>
        <v>0.20954446549694902</v>
      </c>
      <c r="R371">
        <f t="shared" si="38"/>
        <v>-0.32977473892026488</v>
      </c>
      <c r="S371">
        <f t="shared" si="39"/>
        <v>-0.24393822964604531</v>
      </c>
      <c r="T371">
        <f t="shared" si="40"/>
        <v>0.78989242311572749</v>
      </c>
      <c r="U371">
        <f t="shared" si="41"/>
        <v>2.0028443171972223</v>
      </c>
    </row>
    <row r="372" spans="1:21" x14ac:dyDescent="0.25">
      <c r="A372">
        <v>0</v>
      </c>
      <c r="B372">
        <v>53</v>
      </c>
      <c r="C372">
        <v>0</v>
      </c>
      <c r="D372">
        <v>0</v>
      </c>
      <c r="E372">
        <v>0</v>
      </c>
      <c r="F372">
        <v>0</v>
      </c>
      <c r="G372">
        <v>1</v>
      </c>
      <c r="H372">
        <v>0</v>
      </c>
      <c r="I372">
        <v>174</v>
      </c>
      <c r="J372">
        <v>165</v>
      </c>
      <c r="K372">
        <v>93</v>
      </c>
      <c r="L372">
        <v>27.45</v>
      </c>
      <c r="M372">
        <v>108</v>
      </c>
      <c r="N372">
        <v>0</v>
      </c>
      <c r="O372">
        <f t="shared" si="35"/>
        <v>0.40925288118866199</v>
      </c>
      <c r="P372">
        <f t="shared" si="36"/>
        <v>-0.75497117125279922</v>
      </c>
      <c r="Q372">
        <f t="shared" si="37"/>
        <v>-1.4096432637963205</v>
      </c>
      <c r="R372">
        <f t="shared" si="38"/>
        <v>1.4961717711361702</v>
      </c>
      <c r="S372">
        <f t="shared" si="39"/>
        <v>0.85404205970005453</v>
      </c>
      <c r="T372">
        <f t="shared" si="40"/>
        <v>0.4048913254202367</v>
      </c>
      <c r="U372">
        <f t="shared" si="41"/>
        <v>2.6659309174849062</v>
      </c>
    </row>
    <row r="373" spans="1:21" x14ac:dyDescent="0.25">
      <c r="A373">
        <v>1</v>
      </c>
      <c r="B373">
        <v>39</v>
      </c>
      <c r="C373">
        <v>1</v>
      </c>
      <c r="D373">
        <v>30</v>
      </c>
      <c r="E373">
        <v>0</v>
      </c>
      <c r="F373">
        <v>0</v>
      </c>
      <c r="G373">
        <v>1</v>
      </c>
      <c r="H373">
        <v>0</v>
      </c>
      <c r="I373">
        <v>220</v>
      </c>
      <c r="J373">
        <v>135</v>
      </c>
      <c r="K373">
        <v>85</v>
      </c>
      <c r="L373">
        <v>27.17</v>
      </c>
      <c r="M373">
        <v>70</v>
      </c>
      <c r="N373">
        <v>0</v>
      </c>
      <c r="O373">
        <f t="shared" si="35"/>
        <v>-1.2298206594824017</v>
      </c>
      <c r="P373">
        <f t="shared" si="36"/>
        <v>1.7637215858115705</v>
      </c>
      <c r="Q373">
        <f t="shared" si="37"/>
        <v>-0.37516221452562054</v>
      </c>
      <c r="R373">
        <f t="shared" si="38"/>
        <v>0.12671188859384389</v>
      </c>
      <c r="S373">
        <f t="shared" si="39"/>
        <v>0.17836188164091618</v>
      </c>
      <c r="T373">
        <f t="shared" si="40"/>
        <v>0.33622870927072301</v>
      </c>
      <c r="U373">
        <f t="shared" si="41"/>
        <v>-0.48373043388159087</v>
      </c>
    </row>
    <row r="374" spans="1:21" x14ac:dyDescent="0.25">
      <c r="A374">
        <v>1</v>
      </c>
      <c r="B374">
        <v>40</v>
      </c>
      <c r="C374">
        <v>1</v>
      </c>
      <c r="D374">
        <v>35</v>
      </c>
      <c r="E374">
        <v>0</v>
      </c>
      <c r="F374">
        <v>0</v>
      </c>
      <c r="G374">
        <v>0</v>
      </c>
      <c r="H374">
        <v>0</v>
      </c>
      <c r="I374">
        <v>195</v>
      </c>
      <c r="J374">
        <v>122.5</v>
      </c>
      <c r="K374">
        <v>66.5</v>
      </c>
      <c r="L374">
        <v>19.98</v>
      </c>
      <c r="M374">
        <v>60</v>
      </c>
      <c r="N374">
        <v>0</v>
      </c>
      <c r="O374">
        <f t="shared" si="35"/>
        <v>-1.1127439780058972</v>
      </c>
      <c r="P374">
        <f t="shared" si="36"/>
        <v>2.1835037119889655</v>
      </c>
      <c r="Q374">
        <f t="shared" si="37"/>
        <v>-0.9373801760857835</v>
      </c>
      <c r="R374">
        <f t="shared" si="38"/>
        <v>-0.44389639579879203</v>
      </c>
      <c r="S374">
        <f t="shared" si="39"/>
        <v>-1.3841485301208414</v>
      </c>
      <c r="T374">
        <f t="shared" si="40"/>
        <v>-1.4269291839971616</v>
      </c>
      <c r="U374">
        <f t="shared" si="41"/>
        <v>-1.3125886842411953</v>
      </c>
    </row>
    <row r="375" spans="1:21" x14ac:dyDescent="0.25">
      <c r="A375">
        <v>1</v>
      </c>
      <c r="B375">
        <v>39</v>
      </c>
      <c r="C375">
        <v>0</v>
      </c>
      <c r="D375">
        <v>0</v>
      </c>
      <c r="E375">
        <v>0</v>
      </c>
      <c r="F375">
        <v>0</v>
      </c>
      <c r="G375">
        <v>0</v>
      </c>
      <c r="H375">
        <v>0</v>
      </c>
      <c r="I375">
        <v>235</v>
      </c>
      <c r="J375">
        <v>120</v>
      </c>
      <c r="K375">
        <v>80</v>
      </c>
      <c r="L375">
        <v>27.23</v>
      </c>
      <c r="M375">
        <v>62</v>
      </c>
      <c r="N375">
        <v>0</v>
      </c>
      <c r="O375">
        <f t="shared" si="35"/>
        <v>-1.2298206594824017</v>
      </c>
      <c r="P375">
        <f t="shared" si="36"/>
        <v>-0.75497117125279922</v>
      </c>
      <c r="Q375">
        <f t="shared" si="37"/>
        <v>-3.7831437589522711E-2</v>
      </c>
      <c r="R375">
        <f t="shared" si="38"/>
        <v>-0.55801805267731919</v>
      </c>
      <c r="S375">
        <f t="shared" si="39"/>
        <v>-0.24393822964604531</v>
      </c>
      <c r="T375">
        <f t="shared" si="40"/>
        <v>0.35094212701704719</v>
      </c>
      <c r="U375">
        <f t="shared" si="41"/>
        <v>-1.1468170341692745</v>
      </c>
    </row>
    <row r="376" spans="1:21" x14ac:dyDescent="0.25">
      <c r="A376">
        <v>0</v>
      </c>
      <c r="B376">
        <v>63</v>
      </c>
      <c r="C376">
        <v>0</v>
      </c>
      <c r="D376">
        <v>0</v>
      </c>
      <c r="E376">
        <v>0</v>
      </c>
      <c r="F376">
        <v>0</v>
      </c>
      <c r="G376">
        <v>1</v>
      </c>
      <c r="H376">
        <v>0</v>
      </c>
      <c r="I376">
        <v>223</v>
      </c>
      <c r="J376">
        <v>178</v>
      </c>
      <c r="K376">
        <v>88.5</v>
      </c>
      <c r="L376">
        <v>27.18</v>
      </c>
      <c r="M376">
        <v>85</v>
      </c>
      <c r="N376">
        <v>0</v>
      </c>
      <c r="O376">
        <f t="shared" si="35"/>
        <v>1.5800196959537074</v>
      </c>
      <c r="P376">
        <f t="shared" si="36"/>
        <v>-0.75497117125279922</v>
      </c>
      <c r="Q376">
        <f t="shared" si="37"/>
        <v>-0.30769605913840098</v>
      </c>
      <c r="R376">
        <f t="shared" si="38"/>
        <v>2.0896043869045116</v>
      </c>
      <c r="S376">
        <f t="shared" si="39"/>
        <v>0.47397195954178922</v>
      </c>
      <c r="T376">
        <f t="shared" si="40"/>
        <v>0.33868094556177658</v>
      </c>
      <c r="U376">
        <f t="shared" si="41"/>
        <v>0.75955694165781584</v>
      </c>
    </row>
    <row r="377" spans="1:21" x14ac:dyDescent="0.25">
      <c r="A377">
        <v>0</v>
      </c>
      <c r="B377">
        <v>55</v>
      </c>
      <c r="C377">
        <v>0</v>
      </c>
      <c r="D377">
        <v>0</v>
      </c>
      <c r="E377">
        <v>0</v>
      </c>
      <c r="F377">
        <v>0</v>
      </c>
      <c r="G377">
        <v>1</v>
      </c>
      <c r="H377">
        <v>0</v>
      </c>
      <c r="I377">
        <v>308</v>
      </c>
      <c r="J377">
        <v>124</v>
      </c>
      <c r="K377">
        <v>87</v>
      </c>
      <c r="L377">
        <v>31.82</v>
      </c>
      <c r="M377">
        <v>75</v>
      </c>
      <c r="N377">
        <v>0</v>
      </c>
      <c r="O377">
        <f t="shared" si="35"/>
        <v>0.64340624414167102</v>
      </c>
      <c r="P377">
        <f t="shared" si="36"/>
        <v>-0.75497117125279922</v>
      </c>
      <c r="Q377">
        <f t="shared" si="37"/>
        <v>1.6038450101661532</v>
      </c>
      <c r="R377">
        <f t="shared" si="38"/>
        <v>-0.37542340167167576</v>
      </c>
      <c r="S377">
        <f t="shared" si="39"/>
        <v>0.3472819261557008</v>
      </c>
      <c r="T377">
        <f t="shared" si="40"/>
        <v>1.4765185846108704</v>
      </c>
      <c r="U377">
        <f t="shared" si="41"/>
        <v>-6.9301308701788647E-2</v>
      </c>
    </row>
    <row r="378" spans="1:21" x14ac:dyDescent="0.25">
      <c r="A378">
        <v>0</v>
      </c>
      <c r="B378">
        <v>39</v>
      </c>
      <c r="C378">
        <v>0</v>
      </c>
      <c r="D378">
        <v>0</v>
      </c>
      <c r="E378">
        <v>0</v>
      </c>
      <c r="F378">
        <v>0</v>
      </c>
      <c r="G378">
        <v>0</v>
      </c>
      <c r="H378">
        <v>0</v>
      </c>
      <c r="I378">
        <v>167</v>
      </c>
      <c r="J378">
        <v>127.5</v>
      </c>
      <c r="K378">
        <v>86.5</v>
      </c>
      <c r="L378">
        <v>28.28</v>
      </c>
      <c r="M378">
        <v>72</v>
      </c>
      <c r="N378">
        <v>0</v>
      </c>
      <c r="O378">
        <f t="shared" si="35"/>
        <v>-1.2298206594824017</v>
      </c>
      <c r="P378">
        <f t="shared" si="36"/>
        <v>-0.75497117125279922</v>
      </c>
      <c r="Q378">
        <f t="shared" si="37"/>
        <v>-1.5670642930331662</v>
      </c>
      <c r="R378">
        <f t="shared" si="38"/>
        <v>-0.21565308204173769</v>
      </c>
      <c r="S378">
        <f t="shared" si="39"/>
        <v>0.30505191502700463</v>
      </c>
      <c r="T378">
        <f t="shared" si="40"/>
        <v>0.60842693757772592</v>
      </c>
      <c r="U378">
        <f t="shared" si="41"/>
        <v>-0.31795878380966996</v>
      </c>
    </row>
    <row r="379" spans="1:21" x14ac:dyDescent="0.25">
      <c r="A379">
        <v>0</v>
      </c>
      <c r="B379">
        <v>39</v>
      </c>
      <c r="C379">
        <v>1</v>
      </c>
      <c r="D379">
        <v>20</v>
      </c>
      <c r="E379">
        <v>0</v>
      </c>
      <c r="F379">
        <v>0</v>
      </c>
      <c r="G379">
        <v>0</v>
      </c>
      <c r="H379">
        <v>0</v>
      </c>
      <c r="I379">
        <v>185</v>
      </c>
      <c r="J379">
        <v>111</v>
      </c>
      <c r="K379">
        <v>67</v>
      </c>
      <c r="L379">
        <v>23.87</v>
      </c>
      <c r="M379">
        <v>70</v>
      </c>
      <c r="N379">
        <v>0</v>
      </c>
      <c r="O379">
        <f t="shared" si="35"/>
        <v>-1.2298206594824017</v>
      </c>
      <c r="P379">
        <f t="shared" si="36"/>
        <v>0.92415733345678064</v>
      </c>
      <c r="Q379">
        <f t="shared" si="37"/>
        <v>-1.1622673607098488</v>
      </c>
      <c r="R379">
        <f t="shared" si="38"/>
        <v>-0.96885601744001715</v>
      </c>
      <c r="S379">
        <f t="shared" si="39"/>
        <v>-1.3419185189921452</v>
      </c>
      <c r="T379">
        <f t="shared" si="40"/>
        <v>-0.47300926677712396</v>
      </c>
      <c r="U379">
        <f t="shared" si="41"/>
        <v>-0.48373043388159087</v>
      </c>
    </row>
    <row r="380" spans="1:21" x14ac:dyDescent="0.25">
      <c r="A380">
        <v>1</v>
      </c>
      <c r="B380">
        <v>51</v>
      </c>
      <c r="C380">
        <v>1</v>
      </c>
      <c r="D380">
        <v>20</v>
      </c>
      <c r="E380">
        <v>0</v>
      </c>
      <c r="F380">
        <v>0</v>
      </c>
      <c r="G380">
        <v>0</v>
      </c>
      <c r="H380">
        <v>0</v>
      </c>
      <c r="I380">
        <v>240</v>
      </c>
      <c r="J380">
        <v>146.5</v>
      </c>
      <c r="K380">
        <v>83</v>
      </c>
      <c r="L380">
        <v>25.62</v>
      </c>
      <c r="M380">
        <v>83</v>
      </c>
      <c r="N380">
        <v>0</v>
      </c>
      <c r="O380">
        <f t="shared" si="35"/>
        <v>0.17509951823565287</v>
      </c>
      <c r="P380">
        <f t="shared" si="36"/>
        <v>0.92415733345678064</v>
      </c>
      <c r="Q380">
        <f t="shared" si="37"/>
        <v>7.4612154722509899E-2</v>
      </c>
      <c r="R380">
        <f t="shared" si="38"/>
        <v>0.65167151023506897</v>
      </c>
      <c r="S380">
        <f t="shared" si="39"/>
        <v>9.4418371261315946E-3</v>
      </c>
      <c r="T380">
        <f t="shared" si="40"/>
        <v>-4.3867915842659748E-2</v>
      </c>
      <c r="U380">
        <f t="shared" si="41"/>
        <v>0.59378529158589488</v>
      </c>
    </row>
    <row r="381" spans="1:21" x14ac:dyDescent="0.25">
      <c r="A381">
        <v>0</v>
      </c>
      <c r="B381">
        <v>54</v>
      </c>
      <c r="C381">
        <v>0</v>
      </c>
      <c r="D381">
        <v>0</v>
      </c>
      <c r="E381">
        <v>0</v>
      </c>
      <c r="F381">
        <v>0</v>
      </c>
      <c r="G381">
        <v>0</v>
      </c>
      <c r="H381">
        <v>0</v>
      </c>
      <c r="I381">
        <v>245</v>
      </c>
      <c r="J381">
        <v>117</v>
      </c>
      <c r="K381">
        <v>76</v>
      </c>
      <c r="L381">
        <v>26.64</v>
      </c>
      <c r="M381">
        <v>65</v>
      </c>
      <c r="N381">
        <v>1</v>
      </c>
      <c r="O381">
        <f t="shared" si="35"/>
        <v>0.52632956266516651</v>
      </c>
      <c r="P381">
        <f t="shared" si="36"/>
        <v>-0.75497117125279922</v>
      </c>
      <c r="Q381">
        <f t="shared" si="37"/>
        <v>0.1870557470345425</v>
      </c>
      <c r="R381">
        <f t="shared" si="38"/>
        <v>-0.69496404093155184</v>
      </c>
      <c r="S381">
        <f t="shared" si="39"/>
        <v>-0.58177831867561447</v>
      </c>
      <c r="T381">
        <f t="shared" si="40"/>
        <v>0.20626018584485642</v>
      </c>
      <c r="U381">
        <f t="shared" si="41"/>
        <v>-0.89815955906139311</v>
      </c>
    </row>
    <row r="382" spans="1:21" x14ac:dyDescent="0.25">
      <c r="A382">
        <v>0</v>
      </c>
      <c r="B382">
        <v>48</v>
      </c>
      <c r="C382">
        <v>0</v>
      </c>
      <c r="D382">
        <v>0</v>
      </c>
      <c r="E382">
        <v>0</v>
      </c>
      <c r="F382">
        <v>0</v>
      </c>
      <c r="G382">
        <v>0</v>
      </c>
      <c r="H382">
        <v>0</v>
      </c>
      <c r="I382">
        <v>310</v>
      </c>
      <c r="J382">
        <v>124</v>
      </c>
      <c r="K382">
        <v>74</v>
      </c>
      <c r="L382">
        <v>25.94</v>
      </c>
      <c r="M382">
        <v>70</v>
      </c>
      <c r="N382">
        <v>0</v>
      </c>
      <c r="O382">
        <f t="shared" si="35"/>
        <v>-0.1761305261938608</v>
      </c>
      <c r="P382">
        <f t="shared" si="36"/>
        <v>-0.75497117125279922</v>
      </c>
      <c r="Q382">
        <f t="shared" si="37"/>
        <v>1.6488224470909663</v>
      </c>
      <c r="R382">
        <f t="shared" si="38"/>
        <v>-0.37542340167167576</v>
      </c>
      <c r="S382">
        <f t="shared" si="39"/>
        <v>-0.75069836319039907</v>
      </c>
      <c r="T382">
        <f t="shared" si="40"/>
        <v>3.4603645471070921E-2</v>
      </c>
      <c r="U382">
        <f t="shared" si="41"/>
        <v>-0.48373043388159087</v>
      </c>
    </row>
    <row r="383" spans="1:21" x14ac:dyDescent="0.25">
      <c r="A383">
        <v>1</v>
      </c>
      <c r="B383">
        <v>51</v>
      </c>
      <c r="C383">
        <v>1</v>
      </c>
      <c r="D383">
        <v>20</v>
      </c>
      <c r="E383">
        <v>0</v>
      </c>
      <c r="F383">
        <v>0</v>
      </c>
      <c r="G383">
        <v>0</v>
      </c>
      <c r="H383">
        <v>0</v>
      </c>
      <c r="I383">
        <v>300</v>
      </c>
      <c r="J383">
        <v>134</v>
      </c>
      <c r="K383">
        <v>86.5</v>
      </c>
      <c r="L383">
        <v>24.76</v>
      </c>
      <c r="M383">
        <v>90</v>
      </c>
      <c r="N383">
        <v>0</v>
      </c>
      <c r="O383">
        <f t="shared" si="35"/>
        <v>0.17509951823565287</v>
      </c>
      <c r="P383">
        <f t="shared" si="36"/>
        <v>0.92415733345678064</v>
      </c>
      <c r="Q383">
        <f t="shared" si="37"/>
        <v>1.4239352624669011</v>
      </c>
      <c r="R383">
        <f t="shared" si="38"/>
        <v>8.1063225842433001E-2</v>
      </c>
      <c r="S383">
        <f t="shared" si="39"/>
        <v>0.30505191502700463</v>
      </c>
      <c r="T383">
        <f t="shared" si="40"/>
        <v>-0.25476023687331056</v>
      </c>
      <c r="U383">
        <f t="shared" si="41"/>
        <v>1.1739860668376181</v>
      </c>
    </row>
    <row r="384" spans="1:21" x14ac:dyDescent="0.25">
      <c r="A384">
        <v>0</v>
      </c>
      <c r="B384">
        <v>65</v>
      </c>
      <c r="C384">
        <v>0</v>
      </c>
      <c r="D384">
        <v>0</v>
      </c>
      <c r="E384">
        <v>0</v>
      </c>
      <c r="F384">
        <v>0</v>
      </c>
      <c r="G384">
        <v>1</v>
      </c>
      <c r="H384">
        <v>0</v>
      </c>
      <c r="I384">
        <v>256</v>
      </c>
      <c r="J384">
        <v>149</v>
      </c>
      <c r="K384">
        <v>96</v>
      </c>
      <c r="L384">
        <v>29.75</v>
      </c>
      <c r="M384">
        <v>90</v>
      </c>
      <c r="N384">
        <v>1</v>
      </c>
      <c r="O384">
        <f t="shared" si="35"/>
        <v>1.8141730589067167</v>
      </c>
      <c r="P384">
        <f t="shared" si="36"/>
        <v>-0.75497117125279922</v>
      </c>
      <c r="Q384">
        <f t="shared" si="37"/>
        <v>0.4344316501210142</v>
      </c>
      <c r="R384">
        <f t="shared" si="38"/>
        <v>0.76579316711359613</v>
      </c>
      <c r="S384">
        <f t="shared" si="39"/>
        <v>1.1074221264722315</v>
      </c>
      <c r="T384">
        <f t="shared" si="40"/>
        <v>0.96890567236267555</v>
      </c>
      <c r="U384">
        <f t="shared" si="41"/>
        <v>1.1739860668376181</v>
      </c>
    </row>
    <row r="385" spans="1:21" x14ac:dyDescent="0.25">
      <c r="A385">
        <v>1</v>
      </c>
      <c r="B385">
        <v>39</v>
      </c>
      <c r="C385">
        <v>0</v>
      </c>
      <c r="D385">
        <v>0</v>
      </c>
      <c r="E385">
        <v>0</v>
      </c>
      <c r="F385">
        <v>0</v>
      </c>
      <c r="G385">
        <v>0</v>
      </c>
      <c r="H385">
        <v>0</v>
      </c>
      <c r="I385">
        <v>202</v>
      </c>
      <c r="J385">
        <v>136.5</v>
      </c>
      <c r="K385">
        <v>79</v>
      </c>
      <c r="L385">
        <v>24.35</v>
      </c>
      <c r="M385">
        <v>73</v>
      </c>
      <c r="N385">
        <v>0</v>
      </c>
      <c r="O385">
        <f t="shared" si="35"/>
        <v>-1.2298206594824017</v>
      </c>
      <c r="P385">
        <f t="shared" si="36"/>
        <v>-0.75497117125279922</v>
      </c>
      <c r="Q385">
        <f t="shared" si="37"/>
        <v>-0.77995914684893786</v>
      </c>
      <c r="R385">
        <f t="shared" si="38"/>
        <v>0.19518488272096018</v>
      </c>
      <c r="S385">
        <f t="shared" si="39"/>
        <v>-0.32839825190343758</v>
      </c>
      <c r="T385">
        <f t="shared" si="40"/>
        <v>-0.35530192480652795</v>
      </c>
      <c r="U385">
        <f t="shared" si="41"/>
        <v>-0.23507295877370954</v>
      </c>
    </row>
    <row r="386" spans="1:21" x14ac:dyDescent="0.25">
      <c r="A386">
        <v>0</v>
      </c>
      <c r="B386">
        <v>47</v>
      </c>
      <c r="C386">
        <v>1</v>
      </c>
      <c r="D386">
        <v>3</v>
      </c>
      <c r="E386">
        <v>0</v>
      </c>
      <c r="F386">
        <v>0</v>
      </c>
      <c r="G386">
        <v>0</v>
      </c>
      <c r="H386">
        <v>0</v>
      </c>
      <c r="I386">
        <v>155</v>
      </c>
      <c r="J386">
        <v>122.5</v>
      </c>
      <c r="K386">
        <v>77.5</v>
      </c>
      <c r="L386">
        <v>21.34</v>
      </c>
      <c r="M386">
        <v>65</v>
      </c>
      <c r="N386">
        <v>0</v>
      </c>
      <c r="O386">
        <f t="shared" ref="O386:O449" si="42">STANDARDIZE(B386,$Y$49,$Y$53)</f>
        <v>-0.29320720767036534</v>
      </c>
      <c r="P386">
        <f t="shared" ref="P386:P449" si="43">STANDARDIZE(D386,$AA$49,$AA$53)</f>
        <v>-0.50310189554636231</v>
      </c>
      <c r="Q386">
        <f t="shared" ref="Q386:Q449" si="44">STANDARDIZE(I386,$AC$49,$AC$53)</f>
        <v>-1.8369289145820444</v>
      </c>
      <c r="R386">
        <f t="shared" ref="R386:R449" si="45">STANDARDIZE(J386,$AE$49,$AE$53)</f>
        <v>-0.44389639579879203</v>
      </c>
      <c r="S386">
        <f t="shared" ref="S386:S449" si="46">STANDARDIZE(K386,$AG$49,$AG$53)</f>
        <v>-0.45508828528952605</v>
      </c>
      <c r="T386">
        <f t="shared" ref="T386:T449" si="47">STANDARDIZE(L386,$AI$49,$AI$53)</f>
        <v>-1.0934250484138068</v>
      </c>
      <c r="U386">
        <f t="shared" ref="U386:U449" si="48">STANDARDIZE(M386,$AK$49,$AK$53)</f>
        <v>-0.89815955906139311</v>
      </c>
    </row>
    <row r="387" spans="1:21" hidden="1" x14ac:dyDescent="0.25">
      <c r="A387">
        <v>1</v>
      </c>
      <c r="B387">
        <v>59</v>
      </c>
      <c r="C387">
        <v>1</v>
      </c>
      <c r="D387">
        <v>43</v>
      </c>
      <c r="E387">
        <v>0</v>
      </c>
      <c r="F387">
        <v>0</v>
      </c>
      <c r="G387">
        <v>0</v>
      </c>
      <c r="H387">
        <v>0</v>
      </c>
      <c r="I387">
        <v>207</v>
      </c>
      <c r="J387">
        <v>132.5</v>
      </c>
      <c r="K387">
        <v>66</v>
      </c>
      <c r="L387">
        <v>26.84</v>
      </c>
      <c r="M387">
        <v>65</v>
      </c>
      <c r="N387">
        <v>1</v>
      </c>
      <c r="O387">
        <f t="shared" si="42"/>
        <v>1.1117129700476893</v>
      </c>
      <c r="P387">
        <f t="shared" si="43"/>
        <v>2.8551551138727977</v>
      </c>
      <c r="Q387">
        <f t="shared" si="44"/>
        <v>-0.66751555453690525</v>
      </c>
      <c r="R387">
        <f t="shared" si="45"/>
        <v>1.259023171531669E-2</v>
      </c>
      <c r="S387">
        <f t="shared" si="46"/>
        <v>-1.4263785412495376</v>
      </c>
      <c r="T387">
        <f t="shared" si="47"/>
        <v>0.25530491166593788</v>
      </c>
      <c r="U387">
        <f t="shared" si="48"/>
        <v>-0.89815955906139311</v>
      </c>
    </row>
    <row r="388" spans="1:21" x14ac:dyDescent="0.25">
      <c r="A388">
        <v>1</v>
      </c>
      <c r="B388">
        <v>66</v>
      </c>
      <c r="C388">
        <v>0</v>
      </c>
      <c r="D388">
        <v>0</v>
      </c>
      <c r="E388">
        <v>0</v>
      </c>
      <c r="F388">
        <v>0</v>
      </c>
      <c r="G388">
        <v>1</v>
      </c>
      <c r="H388">
        <v>0</v>
      </c>
      <c r="I388">
        <v>276</v>
      </c>
      <c r="J388">
        <v>159</v>
      </c>
      <c r="K388">
        <v>82</v>
      </c>
      <c r="L388">
        <v>31.42</v>
      </c>
      <c r="M388">
        <v>90</v>
      </c>
      <c r="N388">
        <v>0</v>
      </c>
      <c r="O388">
        <f t="shared" si="42"/>
        <v>1.9312497403832212</v>
      </c>
      <c r="P388">
        <f t="shared" si="43"/>
        <v>-0.75497117125279922</v>
      </c>
      <c r="Q388">
        <f t="shared" si="44"/>
        <v>0.88420601936914467</v>
      </c>
      <c r="R388">
        <f t="shared" si="45"/>
        <v>1.2222797946277049</v>
      </c>
      <c r="S388">
        <f t="shared" si="46"/>
        <v>-7.5018185131260698E-2</v>
      </c>
      <c r="T388">
        <f t="shared" si="47"/>
        <v>1.3784291329687075</v>
      </c>
      <c r="U388">
        <f t="shared" si="48"/>
        <v>1.1739860668376181</v>
      </c>
    </row>
    <row r="389" spans="1:21" x14ac:dyDescent="0.25">
      <c r="A389">
        <v>1</v>
      </c>
      <c r="B389">
        <v>56</v>
      </c>
      <c r="C389">
        <v>1</v>
      </c>
      <c r="D389">
        <v>25</v>
      </c>
      <c r="E389">
        <v>0</v>
      </c>
      <c r="F389">
        <v>0</v>
      </c>
      <c r="G389">
        <v>0</v>
      </c>
      <c r="H389">
        <v>0</v>
      </c>
      <c r="I389">
        <v>255</v>
      </c>
      <c r="J389">
        <v>138</v>
      </c>
      <c r="K389">
        <v>80</v>
      </c>
      <c r="L389">
        <v>23.44</v>
      </c>
      <c r="M389">
        <v>67</v>
      </c>
      <c r="N389">
        <v>0</v>
      </c>
      <c r="O389">
        <f t="shared" si="42"/>
        <v>0.76048292561817565</v>
      </c>
      <c r="P389">
        <f t="shared" si="43"/>
        <v>1.3439394596341756</v>
      </c>
      <c r="Q389">
        <f t="shared" si="44"/>
        <v>0.41194293165860768</v>
      </c>
      <c r="R389">
        <f t="shared" si="45"/>
        <v>0.26365787684807651</v>
      </c>
      <c r="S389">
        <f t="shared" si="46"/>
        <v>-0.24393822964604531</v>
      </c>
      <c r="T389">
        <f t="shared" si="47"/>
        <v>-0.57845542729244936</v>
      </c>
      <c r="U389">
        <f t="shared" si="48"/>
        <v>-0.73238790898947226</v>
      </c>
    </row>
    <row r="390" spans="1:21" x14ac:dyDescent="0.25">
      <c r="A390">
        <v>1</v>
      </c>
      <c r="B390">
        <v>41</v>
      </c>
      <c r="C390">
        <v>0</v>
      </c>
      <c r="D390">
        <v>0</v>
      </c>
      <c r="E390">
        <v>0</v>
      </c>
      <c r="F390">
        <v>0</v>
      </c>
      <c r="G390">
        <v>0</v>
      </c>
      <c r="H390">
        <v>0</v>
      </c>
      <c r="I390">
        <v>215</v>
      </c>
      <c r="J390">
        <v>113</v>
      </c>
      <c r="K390">
        <v>68</v>
      </c>
      <c r="L390">
        <v>25.13</v>
      </c>
      <c r="M390">
        <v>65</v>
      </c>
      <c r="N390">
        <v>0</v>
      </c>
      <c r="O390">
        <f t="shared" si="42"/>
        <v>-0.99566729652939268</v>
      </c>
      <c r="P390">
        <f t="shared" si="43"/>
        <v>-0.75497117125279922</v>
      </c>
      <c r="Q390">
        <f t="shared" si="44"/>
        <v>-0.48760580683765314</v>
      </c>
      <c r="R390">
        <f t="shared" si="45"/>
        <v>-0.87755869193719538</v>
      </c>
      <c r="S390">
        <f t="shared" si="46"/>
        <v>-1.2574584967347529</v>
      </c>
      <c r="T390">
        <f t="shared" si="47"/>
        <v>-0.1640274941043102</v>
      </c>
      <c r="U390">
        <f t="shared" si="48"/>
        <v>-0.89815955906139311</v>
      </c>
    </row>
    <row r="391" spans="1:21" x14ac:dyDescent="0.25">
      <c r="A391">
        <v>0</v>
      </c>
      <c r="B391">
        <v>41</v>
      </c>
      <c r="C391">
        <v>0</v>
      </c>
      <c r="D391">
        <v>0</v>
      </c>
      <c r="E391">
        <v>0</v>
      </c>
      <c r="F391">
        <v>0</v>
      </c>
      <c r="G391">
        <v>0</v>
      </c>
      <c r="H391">
        <v>0</v>
      </c>
      <c r="I391">
        <v>277</v>
      </c>
      <c r="J391">
        <v>113.5</v>
      </c>
      <c r="K391">
        <v>75</v>
      </c>
      <c r="L391">
        <v>29.73</v>
      </c>
      <c r="M391">
        <v>63</v>
      </c>
      <c r="N391">
        <v>0</v>
      </c>
      <c r="O391">
        <f t="shared" si="42"/>
        <v>-0.99566729652939268</v>
      </c>
      <c r="P391">
        <f t="shared" si="43"/>
        <v>-0.75497117125279922</v>
      </c>
      <c r="Q391">
        <f t="shared" si="44"/>
        <v>0.90669473783155119</v>
      </c>
      <c r="R391">
        <f t="shared" si="45"/>
        <v>-0.85473436056148988</v>
      </c>
      <c r="S391">
        <f t="shared" si="46"/>
        <v>-0.66623834093300682</v>
      </c>
      <c r="T391">
        <f t="shared" si="47"/>
        <v>0.96400119978056742</v>
      </c>
      <c r="U391">
        <f t="shared" si="48"/>
        <v>-1.063931209133314</v>
      </c>
    </row>
    <row r="392" spans="1:21" x14ac:dyDescent="0.25">
      <c r="A392">
        <v>0</v>
      </c>
      <c r="B392">
        <v>41</v>
      </c>
      <c r="C392">
        <v>0</v>
      </c>
      <c r="D392">
        <v>0</v>
      </c>
      <c r="E392">
        <v>0</v>
      </c>
      <c r="F392">
        <v>0</v>
      </c>
      <c r="G392">
        <v>0</v>
      </c>
      <c r="H392">
        <v>0</v>
      </c>
      <c r="I392">
        <v>179</v>
      </c>
      <c r="J392">
        <v>116</v>
      </c>
      <c r="K392">
        <v>67</v>
      </c>
      <c r="L392">
        <v>18.579999999999998</v>
      </c>
      <c r="M392">
        <v>73</v>
      </c>
      <c r="N392">
        <v>0</v>
      </c>
      <c r="O392">
        <f t="shared" si="42"/>
        <v>-0.99566729652939268</v>
      </c>
      <c r="P392">
        <f t="shared" si="43"/>
        <v>-0.75497117125279922</v>
      </c>
      <c r="Q392">
        <f t="shared" si="44"/>
        <v>-1.2971996714842879</v>
      </c>
      <c r="R392">
        <f t="shared" si="45"/>
        <v>-0.74061270368296273</v>
      </c>
      <c r="S392">
        <f t="shared" si="46"/>
        <v>-1.3419185189921452</v>
      </c>
      <c r="T392">
        <f t="shared" si="47"/>
        <v>-1.7702422647447336</v>
      </c>
      <c r="U392">
        <f t="shared" si="48"/>
        <v>-0.23507295877370954</v>
      </c>
    </row>
    <row r="393" spans="1:21" x14ac:dyDescent="0.25">
      <c r="A393">
        <v>1</v>
      </c>
      <c r="B393">
        <v>45</v>
      </c>
      <c r="C393">
        <v>1</v>
      </c>
      <c r="D393">
        <v>20</v>
      </c>
      <c r="E393">
        <v>0</v>
      </c>
      <c r="F393">
        <v>0</v>
      </c>
      <c r="G393">
        <v>0</v>
      </c>
      <c r="H393">
        <v>0</v>
      </c>
      <c r="I393">
        <v>226</v>
      </c>
      <c r="J393">
        <v>119</v>
      </c>
      <c r="K393">
        <v>75</v>
      </c>
      <c r="L393">
        <v>25.34</v>
      </c>
      <c r="M393">
        <v>70</v>
      </c>
      <c r="N393">
        <v>0</v>
      </c>
      <c r="O393">
        <f t="shared" si="42"/>
        <v>-0.52736057062337449</v>
      </c>
      <c r="P393">
        <f t="shared" si="43"/>
        <v>0.92415733345678064</v>
      </c>
      <c r="Q393">
        <f t="shared" si="44"/>
        <v>-0.24022990375118139</v>
      </c>
      <c r="R393">
        <f t="shared" si="45"/>
        <v>-0.60366671542873007</v>
      </c>
      <c r="S393">
        <f t="shared" si="46"/>
        <v>-0.66623834093300682</v>
      </c>
      <c r="T393">
        <f t="shared" si="47"/>
        <v>-0.11253053199217429</v>
      </c>
      <c r="U393">
        <f t="shared" si="48"/>
        <v>-0.48373043388159087</v>
      </c>
    </row>
    <row r="394" spans="1:21" x14ac:dyDescent="0.25">
      <c r="A394">
        <v>1</v>
      </c>
      <c r="B394">
        <v>37</v>
      </c>
      <c r="C394">
        <v>1</v>
      </c>
      <c r="D394">
        <v>20</v>
      </c>
      <c r="E394">
        <v>0</v>
      </c>
      <c r="F394">
        <v>0</v>
      </c>
      <c r="G394">
        <v>0</v>
      </c>
      <c r="H394">
        <v>0</v>
      </c>
      <c r="I394">
        <v>245</v>
      </c>
      <c r="J394">
        <v>138</v>
      </c>
      <c r="K394">
        <v>84</v>
      </c>
      <c r="L394">
        <v>27.45</v>
      </c>
      <c r="M394">
        <v>67</v>
      </c>
      <c r="N394">
        <v>0</v>
      </c>
      <c r="O394">
        <f t="shared" si="42"/>
        <v>-1.463974022435411</v>
      </c>
      <c r="P394">
        <f t="shared" si="43"/>
        <v>0.92415733345678064</v>
      </c>
      <c r="Q394">
        <f t="shared" si="44"/>
        <v>0.1870557470345425</v>
      </c>
      <c r="R394">
        <f t="shared" si="45"/>
        <v>0.26365787684807651</v>
      </c>
      <c r="S394">
        <f t="shared" si="46"/>
        <v>9.3901859383523897E-2</v>
      </c>
      <c r="T394">
        <f t="shared" si="47"/>
        <v>0.4048913254202367</v>
      </c>
      <c r="U394">
        <f t="shared" si="48"/>
        <v>-0.73238790898947226</v>
      </c>
    </row>
    <row r="395" spans="1:21" x14ac:dyDescent="0.25">
      <c r="A395">
        <v>0</v>
      </c>
      <c r="B395">
        <v>43</v>
      </c>
      <c r="C395">
        <v>0</v>
      </c>
      <c r="D395">
        <v>0</v>
      </c>
      <c r="E395">
        <v>0</v>
      </c>
      <c r="F395">
        <v>0</v>
      </c>
      <c r="G395">
        <v>1</v>
      </c>
      <c r="H395">
        <v>0</v>
      </c>
      <c r="I395">
        <v>240</v>
      </c>
      <c r="J395">
        <v>141</v>
      </c>
      <c r="K395">
        <v>91</v>
      </c>
      <c r="L395">
        <v>29.25</v>
      </c>
      <c r="M395">
        <v>78</v>
      </c>
      <c r="N395">
        <v>0</v>
      </c>
      <c r="O395">
        <f t="shared" si="42"/>
        <v>-0.76151393357638353</v>
      </c>
      <c r="P395">
        <f t="shared" si="43"/>
        <v>-0.75497117125279922</v>
      </c>
      <c r="Q395">
        <f t="shared" si="44"/>
        <v>7.4612154722509899E-2</v>
      </c>
      <c r="R395">
        <f t="shared" si="45"/>
        <v>0.40060386510230911</v>
      </c>
      <c r="S395">
        <f t="shared" si="46"/>
        <v>0.68512201518526994</v>
      </c>
      <c r="T395">
        <f t="shared" si="47"/>
        <v>0.84629385780997146</v>
      </c>
      <c r="U395">
        <f t="shared" si="48"/>
        <v>0.1793561664060927</v>
      </c>
    </row>
    <row r="396" spans="1:21" hidden="1" x14ac:dyDescent="0.25">
      <c r="A396">
        <v>0</v>
      </c>
      <c r="B396">
        <v>46</v>
      </c>
      <c r="C396">
        <v>0</v>
      </c>
      <c r="D396">
        <v>0</v>
      </c>
      <c r="E396">
        <v>0</v>
      </c>
      <c r="F396">
        <v>0</v>
      </c>
      <c r="G396">
        <v>1</v>
      </c>
      <c r="H396">
        <v>0</v>
      </c>
      <c r="I396">
        <v>184</v>
      </c>
      <c r="J396">
        <v>188</v>
      </c>
      <c r="K396">
        <v>123</v>
      </c>
      <c r="L396">
        <v>34.36</v>
      </c>
      <c r="M396">
        <v>90</v>
      </c>
      <c r="N396">
        <v>0</v>
      </c>
      <c r="O396">
        <f t="shared" si="42"/>
        <v>-0.41028388914686992</v>
      </c>
      <c r="P396">
        <f t="shared" si="43"/>
        <v>-0.75497117125279922</v>
      </c>
      <c r="Q396">
        <f t="shared" si="44"/>
        <v>-1.1847560791722553</v>
      </c>
      <c r="R396">
        <f t="shared" si="45"/>
        <v>2.5460910144186202</v>
      </c>
      <c r="S396">
        <f t="shared" si="46"/>
        <v>3.3878427274218237</v>
      </c>
      <c r="T396">
        <f t="shared" si="47"/>
        <v>2.099386602538607</v>
      </c>
      <c r="U396">
        <f t="shared" si="48"/>
        <v>1.1739860668376181</v>
      </c>
    </row>
    <row r="397" spans="1:21" x14ac:dyDescent="0.25">
      <c r="A397">
        <v>1</v>
      </c>
      <c r="B397">
        <v>41</v>
      </c>
      <c r="C397">
        <v>0</v>
      </c>
      <c r="D397">
        <v>0</v>
      </c>
      <c r="E397">
        <v>0</v>
      </c>
      <c r="F397">
        <v>0</v>
      </c>
      <c r="G397">
        <v>0</v>
      </c>
      <c r="H397">
        <v>0</v>
      </c>
      <c r="I397">
        <v>218</v>
      </c>
      <c r="J397">
        <v>137</v>
      </c>
      <c r="K397">
        <v>86</v>
      </c>
      <c r="L397">
        <v>25.52</v>
      </c>
      <c r="M397">
        <v>60</v>
      </c>
      <c r="N397">
        <v>0</v>
      </c>
      <c r="O397">
        <f t="shared" si="42"/>
        <v>-0.99566729652939268</v>
      </c>
      <c r="P397">
        <f t="shared" si="43"/>
        <v>-0.75497117125279922</v>
      </c>
      <c r="Q397">
        <f t="shared" si="44"/>
        <v>-0.42013965145043358</v>
      </c>
      <c r="R397">
        <f t="shared" si="45"/>
        <v>0.21800921409666563</v>
      </c>
      <c r="S397">
        <f t="shared" si="46"/>
        <v>0.26282190389830851</v>
      </c>
      <c r="T397">
        <f t="shared" si="47"/>
        <v>-6.8390278753200903E-2</v>
      </c>
      <c r="U397">
        <f t="shared" si="48"/>
        <v>-1.3125886842411953</v>
      </c>
    </row>
    <row r="398" spans="1:21" hidden="1" x14ac:dyDescent="0.25">
      <c r="A398">
        <v>1</v>
      </c>
      <c r="B398">
        <v>44</v>
      </c>
      <c r="C398">
        <v>1</v>
      </c>
      <c r="D398">
        <v>10</v>
      </c>
      <c r="E398">
        <v>0</v>
      </c>
      <c r="F398">
        <v>0</v>
      </c>
      <c r="G398">
        <v>1</v>
      </c>
      <c r="H398">
        <v>0</v>
      </c>
      <c r="I398">
        <v>229</v>
      </c>
      <c r="J398">
        <v>177.5</v>
      </c>
      <c r="K398">
        <v>120</v>
      </c>
      <c r="L398">
        <v>39.880000000000003</v>
      </c>
      <c r="M398">
        <v>104</v>
      </c>
      <c r="N398">
        <v>0</v>
      </c>
      <c r="O398">
        <f t="shared" si="42"/>
        <v>-0.64443725209987901</v>
      </c>
      <c r="P398">
        <f t="shared" si="43"/>
        <v>8.459308110199068E-2</v>
      </c>
      <c r="Q398">
        <f t="shared" si="44"/>
        <v>-0.17276374836396183</v>
      </c>
      <c r="R398">
        <f t="shared" si="45"/>
        <v>2.0667800555288061</v>
      </c>
      <c r="S398">
        <f t="shared" si="46"/>
        <v>3.1344626606496466</v>
      </c>
      <c r="T398">
        <f t="shared" si="47"/>
        <v>3.4530210352004604</v>
      </c>
      <c r="U398">
        <f t="shared" si="48"/>
        <v>2.3343876173410645</v>
      </c>
    </row>
    <row r="399" spans="1:21" x14ac:dyDescent="0.25">
      <c r="A399">
        <v>1</v>
      </c>
      <c r="B399">
        <v>36</v>
      </c>
      <c r="C399">
        <v>0</v>
      </c>
      <c r="D399">
        <v>0</v>
      </c>
      <c r="E399">
        <v>0</v>
      </c>
      <c r="F399">
        <v>0</v>
      </c>
      <c r="G399">
        <v>0</v>
      </c>
      <c r="H399">
        <v>0</v>
      </c>
      <c r="I399">
        <v>174</v>
      </c>
      <c r="J399">
        <v>131</v>
      </c>
      <c r="K399">
        <v>86</v>
      </c>
      <c r="L399">
        <v>26.23</v>
      </c>
      <c r="M399">
        <v>75</v>
      </c>
      <c r="N399">
        <v>0</v>
      </c>
      <c r="O399">
        <f t="shared" si="42"/>
        <v>-1.5810507039119155</v>
      </c>
      <c r="P399">
        <f t="shared" si="43"/>
        <v>-0.75497117125279922</v>
      </c>
      <c r="Q399">
        <f t="shared" si="44"/>
        <v>-1.4096432637963205</v>
      </c>
      <c r="R399">
        <f t="shared" si="45"/>
        <v>-5.5882762411799625E-2</v>
      </c>
      <c r="S399">
        <f t="shared" si="46"/>
        <v>0.26282190389830851</v>
      </c>
      <c r="T399">
        <f t="shared" si="47"/>
        <v>0.10571849791163906</v>
      </c>
      <c r="U399">
        <f t="shared" si="48"/>
        <v>-6.9301308701788647E-2</v>
      </c>
    </row>
    <row r="400" spans="1:21" x14ac:dyDescent="0.25">
      <c r="A400">
        <v>0</v>
      </c>
      <c r="B400">
        <v>60</v>
      </c>
      <c r="C400">
        <v>0</v>
      </c>
      <c r="D400">
        <v>0</v>
      </c>
      <c r="E400">
        <v>0</v>
      </c>
      <c r="F400">
        <v>0</v>
      </c>
      <c r="G400">
        <v>1</v>
      </c>
      <c r="H400">
        <v>0</v>
      </c>
      <c r="I400">
        <v>285</v>
      </c>
      <c r="J400">
        <v>156</v>
      </c>
      <c r="K400">
        <v>100</v>
      </c>
      <c r="L400">
        <v>23.02</v>
      </c>
      <c r="M400">
        <v>80</v>
      </c>
      <c r="N400">
        <v>0</v>
      </c>
      <c r="O400">
        <f t="shared" si="42"/>
        <v>1.2287896515241938</v>
      </c>
      <c r="P400">
        <f t="shared" si="43"/>
        <v>-0.75497117125279922</v>
      </c>
      <c r="Q400">
        <f t="shared" si="44"/>
        <v>1.0866044855308032</v>
      </c>
      <c r="R400">
        <f t="shared" si="45"/>
        <v>1.0853338063734723</v>
      </c>
      <c r="S400">
        <f t="shared" si="46"/>
        <v>1.4452622155018007</v>
      </c>
      <c r="T400">
        <f t="shared" si="47"/>
        <v>-0.68144935151672115</v>
      </c>
      <c r="U400">
        <f t="shared" si="48"/>
        <v>0.3451278164780136</v>
      </c>
    </row>
    <row r="401" spans="1:21" x14ac:dyDescent="0.25">
      <c r="A401">
        <v>0</v>
      </c>
      <c r="B401">
        <v>46</v>
      </c>
      <c r="C401">
        <v>1</v>
      </c>
      <c r="D401">
        <v>20</v>
      </c>
      <c r="E401">
        <v>0</v>
      </c>
      <c r="F401">
        <v>0</v>
      </c>
      <c r="G401">
        <v>0</v>
      </c>
      <c r="H401">
        <v>0</v>
      </c>
      <c r="I401">
        <v>212</v>
      </c>
      <c r="J401">
        <v>122.5</v>
      </c>
      <c r="K401">
        <v>75.5</v>
      </c>
      <c r="L401">
        <v>23.51</v>
      </c>
      <c r="M401">
        <v>67</v>
      </c>
      <c r="N401">
        <v>0</v>
      </c>
      <c r="O401">
        <f t="shared" si="42"/>
        <v>-0.41028388914686992</v>
      </c>
      <c r="P401">
        <f t="shared" si="43"/>
        <v>0.92415733345678064</v>
      </c>
      <c r="Q401">
        <f t="shared" si="44"/>
        <v>-0.55507196222487265</v>
      </c>
      <c r="R401">
        <f t="shared" si="45"/>
        <v>-0.44389639579879203</v>
      </c>
      <c r="S401">
        <f t="shared" si="46"/>
        <v>-0.62400832980431065</v>
      </c>
      <c r="T401">
        <f t="shared" si="47"/>
        <v>-0.56128977325507068</v>
      </c>
      <c r="U401">
        <f t="shared" si="48"/>
        <v>-0.73238790898947226</v>
      </c>
    </row>
    <row r="402" spans="1:21" x14ac:dyDescent="0.25">
      <c r="A402">
        <v>0</v>
      </c>
      <c r="B402">
        <v>44</v>
      </c>
      <c r="C402">
        <v>0</v>
      </c>
      <c r="D402">
        <v>0</v>
      </c>
      <c r="E402">
        <v>0</v>
      </c>
      <c r="F402">
        <v>0</v>
      </c>
      <c r="G402">
        <v>0</v>
      </c>
      <c r="H402">
        <v>0</v>
      </c>
      <c r="I402">
        <v>175</v>
      </c>
      <c r="J402">
        <v>135</v>
      </c>
      <c r="K402">
        <v>81</v>
      </c>
      <c r="L402">
        <v>26.38</v>
      </c>
      <c r="M402">
        <v>71</v>
      </c>
      <c r="N402">
        <v>0</v>
      </c>
      <c r="O402">
        <f t="shared" si="42"/>
        <v>-0.64443725209987901</v>
      </c>
      <c r="P402">
        <f t="shared" si="43"/>
        <v>-0.75497117125279922</v>
      </c>
      <c r="Q402">
        <f t="shared" si="44"/>
        <v>-1.387154545333914</v>
      </c>
      <c r="R402">
        <f t="shared" si="45"/>
        <v>0.12671188859384389</v>
      </c>
      <c r="S402">
        <f t="shared" si="46"/>
        <v>-0.15947820738865301</v>
      </c>
      <c r="T402">
        <f t="shared" si="47"/>
        <v>0.14250204227744995</v>
      </c>
      <c r="U402">
        <f t="shared" si="48"/>
        <v>-0.40084460884563045</v>
      </c>
    </row>
    <row r="403" spans="1:21" hidden="1" x14ac:dyDescent="0.25">
      <c r="A403">
        <v>0</v>
      </c>
      <c r="B403">
        <v>55</v>
      </c>
      <c r="C403">
        <v>1</v>
      </c>
      <c r="D403">
        <v>3</v>
      </c>
      <c r="E403">
        <v>0</v>
      </c>
      <c r="F403">
        <v>0</v>
      </c>
      <c r="G403">
        <v>1</v>
      </c>
      <c r="H403">
        <v>0</v>
      </c>
      <c r="I403">
        <v>323</v>
      </c>
      <c r="J403">
        <v>197</v>
      </c>
      <c r="K403">
        <v>118</v>
      </c>
      <c r="L403">
        <v>27.51</v>
      </c>
      <c r="M403">
        <v>80</v>
      </c>
      <c r="N403">
        <v>0</v>
      </c>
      <c r="O403">
        <f t="shared" si="42"/>
        <v>0.64340624414167102</v>
      </c>
      <c r="P403">
        <f t="shared" si="43"/>
        <v>-0.50310189554636231</v>
      </c>
      <c r="Q403">
        <f t="shared" si="44"/>
        <v>1.941175787102251</v>
      </c>
      <c r="R403">
        <f t="shared" si="45"/>
        <v>2.9569289791813183</v>
      </c>
      <c r="S403">
        <f t="shared" si="46"/>
        <v>2.9655426161348619</v>
      </c>
      <c r="T403">
        <f t="shared" si="47"/>
        <v>0.41960474316656171</v>
      </c>
      <c r="U403">
        <f t="shared" si="48"/>
        <v>0.3451278164780136</v>
      </c>
    </row>
    <row r="404" spans="1:21" x14ac:dyDescent="0.25">
      <c r="A404">
        <v>0</v>
      </c>
      <c r="B404">
        <v>61</v>
      </c>
      <c r="C404">
        <v>1</v>
      </c>
      <c r="D404">
        <v>15</v>
      </c>
      <c r="E404">
        <v>0</v>
      </c>
      <c r="F404">
        <v>0</v>
      </c>
      <c r="G404">
        <v>0</v>
      </c>
      <c r="H404">
        <v>0</v>
      </c>
      <c r="I404">
        <v>206</v>
      </c>
      <c r="J404">
        <v>130</v>
      </c>
      <c r="K404">
        <v>80</v>
      </c>
      <c r="L404">
        <v>21.93</v>
      </c>
      <c r="M404">
        <v>72</v>
      </c>
      <c r="N404">
        <v>0</v>
      </c>
      <c r="O404">
        <f t="shared" si="42"/>
        <v>1.3458663330006984</v>
      </c>
      <c r="P404">
        <f t="shared" si="43"/>
        <v>0.50437520727938567</v>
      </c>
      <c r="Q404">
        <f t="shared" si="44"/>
        <v>-0.69000427299931177</v>
      </c>
      <c r="R404">
        <f t="shared" si="45"/>
        <v>-0.1015314251632105</v>
      </c>
      <c r="S404">
        <f t="shared" si="46"/>
        <v>-0.24393822964604531</v>
      </c>
      <c r="T404">
        <f t="shared" si="47"/>
        <v>-0.94874310724161603</v>
      </c>
      <c r="U404">
        <f t="shared" si="48"/>
        <v>-0.31795878380966996</v>
      </c>
    </row>
    <row r="405" spans="1:21" x14ac:dyDescent="0.25">
      <c r="A405">
        <v>1</v>
      </c>
      <c r="B405">
        <v>45</v>
      </c>
      <c r="C405">
        <v>1</v>
      </c>
      <c r="D405">
        <v>20</v>
      </c>
      <c r="E405">
        <v>0</v>
      </c>
      <c r="F405">
        <v>0</v>
      </c>
      <c r="G405">
        <v>0</v>
      </c>
      <c r="H405">
        <v>0</v>
      </c>
      <c r="I405">
        <v>246</v>
      </c>
      <c r="J405">
        <v>111</v>
      </c>
      <c r="K405">
        <v>72</v>
      </c>
      <c r="L405">
        <v>21.79</v>
      </c>
      <c r="M405">
        <v>75</v>
      </c>
      <c r="N405">
        <v>0</v>
      </c>
      <c r="O405">
        <f t="shared" si="42"/>
        <v>-0.52736057062337449</v>
      </c>
      <c r="P405">
        <f t="shared" si="43"/>
        <v>0.92415733345678064</v>
      </c>
      <c r="Q405">
        <f t="shared" si="44"/>
        <v>0.20954446549694902</v>
      </c>
      <c r="R405">
        <f t="shared" si="45"/>
        <v>-0.96885601744001715</v>
      </c>
      <c r="S405">
        <f t="shared" si="46"/>
        <v>-0.91961840770518366</v>
      </c>
      <c r="T405">
        <f t="shared" si="47"/>
        <v>-0.9830744153163733</v>
      </c>
      <c r="U405">
        <f t="shared" si="48"/>
        <v>-6.9301308701788647E-2</v>
      </c>
    </row>
    <row r="406" spans="1:21" x14ac:dyDescent="0.25">
      <c r="A406">
        <v>0</v>
      </c>
      <c r="B406">
        <v>45</v>
      </c>
      <c r="C406">
        <v>0</v>
      </c>
      <c r="D406">
        <v>0</v>
      </c>
      <c r="E406">
        <v>0</v>
      </c>
      <c r="F406">
        <v>0</v>
      </c>
      <c r="G406">
        <v>1</v>
      </c>
      <c r="H406">
        <v>0</v>
      </c>
      <c r="I406">
        <v>304</v>
      </c>
      <c r="J406">
        <v>148</v>
      </c>
      <c r="K406">
        <v>106</v>
      </c>
      <c r="L406">
        <v>22.98</v>
      </c>
      <c r="M406">
        <v>98</v>
      </c>
      <c r="N406">
        <v>0</v>
      </c>
      <c r="O406">
        <f t="shared" si="42"/>
        <v>-0.52736057062337449</v>
      </c>
      <c r="P406">
        <f t="shared" si="43"/>
        <v>-0.75497117125279922</v>
      </c>
      <c r="Q406">
        <f t="shared" si="44"/>
        <v>1.5138901363165271</v>
      </c>
      <c r="R406">
        <f t="shared" si="45"/>
        <v>0.72014450436218524</v>
      </c>
      <c r="S406">
        <f t="shared" si="46"/>
        <v>1.9520223490461543</v>
      </c>
      <c r="T406">
        <f t="shared" si="47"/>
        <v>-0.6912582966809373</v>
      </c>
      <c r="U406">
        <f t="shared" si="48"/>
        <v>1.8370726671253017</v>
      </c>
    </row>
    <row r="407" spans="1:21" x14ac:dyDescent="0.25">
      <c r="A407">
        <v>1</v>
      </c>
      <c r="B407">
        <v>37</v>
      </c>
      <c r="C407">
        <v>1</v>
      </c>
      <c r="D407">
        <v>30</v>
      </c>
      <c r="E407">
        <v>0</v>
      </c>
      <c r="F407">
        <v>0</v>
      </c>
      <c r="G407">
        <v>0</v>
      </c>
      <c r="H407">
        <v>0</v>
      </c>
      <c r="I407">
        <v>243</v>
      </c>
      <c r="J407">
        <v>128</v>
      </c>
      <c r="K407">
        <v>84</v>
      </c>
      <c r="L407">
        <v>27.47</v>
      </c>
      <c r="M407">
        <v>80</v>
      </c>
      <c r="N407">
        <v>0</v>
      </c>
      <c r="O407">
        <f t="shared" si="42"/>
        <v>-1.463974022435411</v>
      </c>
      <c r="P407">
        <f t="shared" si="43"/>
        <v>1.7637215858115705</v>
      </c>
      <c r="Q407">
        <f t="shared" si="44"/>
        <v>0.14207831010972946</v>
      </c>
      <c r="R407">
        <f t="shared" si="45"/>
        <v>-0.19282875066603225</v>
      </c>
      <c r="S407">
        <f t="shared" si="46"/>
        <v>9.3901859383523897E-2</v>
      </c>
      <c r="T407">
        <f t="shared" si="47"/>
        <v>0.40979579800234472</v>
      </c>
      <c r="U407">
        <f t="shared" si="48"/>
        <v>0.3451278164780136</v>
      </c>
    </row>
    <row r="408" spans="1:21" x14ac:dyDescent="0.25">
      <c r="A408">
        <v>0</v>
      </c>
      <c r="B408">
        <v>52</v>
      </c>
      <c r="C408">
        <v>1</v>
      </c>
      <c r="D408">
        <v>25</v>
      </c>
      <c r="E408">
        <v>0</v>
      </c>
      <c r="F408">
        <v>0</v>
      </c>
      <c r="G408">
        <v>0</v>
      </c>
      <c r="H408">
        <v>0</v>
      </c>
      <c r="I408">
        <v>235</v>
      </c>
      <c r="J408">
        <v>119</v>
      </c>
      <c r="K408">
        <v>82</v>
      </c>
      <c r="L408">
        <v>24.25</v>
      </c>
      <c r="M408">
        <v>77</v>
      </c>
      <c r="N408">
        <v>0</v>
      </c>
      <c r="O408">
        <f t="shared" si="42"/>
        <v>0.29217619971215741</v>
      </c>
      <c r="P408">
        <f t="shared" si="43"/>
        <v>1.3439394596341756</v>
      </c>
      <c r="Q408">
        <f t="shared" si="44"/>
        <v>-3.7831437589522711E-2</v>
      </c>
      <c r="R408">
        <f t="shared" si="45"/>
        <v>-0.60366671542873007</v>
      </c>
      <c r="S408">
        <f t="shared" si="46"/>
        <v>-7.5018185131260698E-2</v>
      </c>
      <c r="T408">
        <f t="shared" si="47"/>
        <v>-0.37982428771706911</v>
      </c>
      <c r="U408">
        <f t="shared" si="48"/>
        <v>9.6470341370132245E-2</v>
      </c>
    </row>
    <row r="409" spans="1:21" x14ac:dyDescent="0.25">
      <c r="A409">
        <v>0</v>
      </c>
      <c r="B409">
        <v>46</v>
      </c>
      <c r="C409">
        <v>0</v>
      </c>
      <c r="D409">
        <v>0</v>
      </c>
      <c r="E409">
        <v>0</v>
      </c>
      <c r="F409">
        <v>0</v>
      </c>
      <c r="G409">
        <v>0</v>
      </c>
      <c r="H409">
        <v>0</v>
      </c>
      <c r="I409">
        <v>232</v>
      </c>
      <c r="J409">
        <v>90</v>
      </c>
      <c r="K409">
        <v>60</v>
      </c>
      <c r="L409">
        <v>19.2</v>
      </c>
      <c r="M409">
        <v>60</v>
      </c>
      <c r="N409">
        <v>0</v>
      </c>
      <c r="O409">
        <f t="shared" si="42"/>
        <v>-0.41028388914686992</v>
      </c>
      <c r="P409">
        <f t="shared" si="43"/>
        <v>-0.75497117125279922</v>
      </c>
      <c r="Q409">
        <f t="shared" si="44"/>
        <v>-0.10529759297674228</v>
      </c>
      <c r="R409">
        <f t="shared" si="45"/>
        <v>-1.9274779352196454</v>
      </c>
      <c r="S409">
        <f t="shared" si="46"/>
        <v>-1.9331386747938912</v>
      </c>
      <c r="T409">
        <f t="shared" si="47"/>
        <v>-1.6182036146993803</v>
      </c>
      <c r="U409">
        <f t="shared" si="48"/>
        <v>-1.3125886842411953</v>
      </c>
    </row>
    <row r="410" spans="1:21" x14ac:dyDescent="0.25">
      <c r="A410">
        <v>0</v>
      </c>
      <c r="B410">
        <v>42</v>
      </c>
      <c r="C410">
        <v>1</v>
      </c>
      <c r="D410">
        <v>15</v>
      </c>
      <c r="E410">
        <v>0</v>
      </c>
      <c r="F410">
        <v>0</v>
      </c>
      <c r="G410">
        <v>0</v>
      </c>
      <c r="H410">
        <v>0</v>
      </c>
      <c r="I410">
        <v>177</v>
      </c>
      <c r="J410">
        <v>112.5</v>
      </c>
      <c r="K410">
        <v>70</v>
      </c>
      <c r="L410">
        <v>20.62</v>
      </c>
      <c r="M410">
        <v>86</v>
      </c>
      <c r="N410">
        <v>0</v>
      </c>
      <c r="O410">
        <f t="shared" si="42"/>
        <v>-0.87859061505288816</v>
      </c>
      <c r="P410">
        <f t="shared" si="43"/>
        <v>0.50437520727938567</v>
      </c>
      <c r="Q410">
        <f t="shared" si="44"/>
        <v>-1.342177108409101</v>
      </c>
      <c r="R410">
        <f t="shared" si="45"/>
        <v>-0.90038302331290077</v>
      </c>
      <c r="S410">
        <f t="shared" si="46"/>
        <v>-1.0885384522199684</v>
      </c>
      <c r="T410">
        <f t="shared" si="47"/>
        <v>-1.2699860613697003</v>
      </c>
      <c r="U410">
        <f t="shared" si="48"/>
        <v>0.84244276669377627</v>
      </c>
    </row>
    <row r="411" spans="1:21" hidden="1" x14ac:dyDescent="0.25">
      <c r="A411">
        <v>0</v>
      </c>
      <c r="B411">
        <v>58</v>
      </c>
      <c r="C411">
        <v>0</v>
      </c>
      <c r="D411">
        <v>0</v>
      </c>
      <c r="E411">
        <v>0</v>
      </c>
      <c r="F411">
        <v>0</v>
      </c>
      <c r="G411">
        <v>1</v>
      </c>
      <c r="H411">
        <v>0</v>
      </c>
      <c r="I411">
        <v>188</v>
      </c>
      <c r="J411">
        <v>160</v>
      </c>
      <c r="K411">
        <v>120</v>
      </c>
      <c r="L411">
        <v>35.58</v>
      </c>
      <c r="M411">
        <v>88</v>
      </c>
      <c r="N411">
        <v>0</v>
      </c>
      <c r="O411">
        <f t="shared" si="42"/>
        <v>0.99463628857118469</v>
      </c>
      <c r="P411">
        <f t="shared" si="43"/>
        <v>-0.75497117125279922</v>
      </c>
      <c r="Q411">
        <f t="shared" si="44"/>
        <v>-1.0948012053226293</v>
      </c>
      <c r="R411">
        <f t="shared" si="45"/>
        <v>1.2679284573791156</v>
      </c>
      <c r="S411">
        <f t="shared" si="46"/>
        <v>3.1344626606496466</v>
      </c>
      <c r="T411">
        <f t="shared" si="47"/>
        <v>2.3985594300472046</v>
      </c>
      <c r="U411">
        <f t="shared" si="48"/>
        <v>1.0082144167656972</v>
      </c>
    </row>
    <row r="412" spans="1:21" x14ac:dyDescent="0.25">
      <c r="A412">
        <v>0</v>
      </c>
      <c r="B412">
        <v>38</v>
      </c>
      <c r="C412">
        <v>1</v>
      </c>
      <c r="D412">
        <v>15</v>
      </c>
      <c r="E412">
        <v>0</v>
      </c>
      <c r="F412">
        <v>0</v>
      </c>
      <c r="G412">
        <v>0</v>
      </c>
      <c r="H412">
        <v>0</v>
      </c>
      <c r="I412">
        <v>176</v>
      </c>
      <c r="J412">
        <v>110</v>
      </c>
      <c r="K412">
        <v>80</v>
      </c>
      <c r="L412">
        <v>24.03</v>
      </c>
      <c r="M412">
        <v>100</v>
      </c>
      <c r="N412">
        <v>0</v>
      </c>
      <c r="O412">
        <f t="shared" si="42"/>
        <v>-1.3468973409589062</v>
      </c>
      <c r="P412">
        <f t="shared" si="43"/>
        <v>0.50437520727938567</v>
      </c>
      <c r="Q412">
        <f t="shared" si="44"/>
        <v>-1.3646658268715075</v>
      </c>
      <c r="R412">
        <f t="shared" si="45"/>
        <v>-1.0145046801914279</v>
      </c>
      <c r="S412">
        <f t="shared" si="46"/>
        <v>-0.24393822964604531</v>
      </c>
      <c r="T412">
        <f t="shared" si="47"/>
        <v>-0.43377348612025862</v>
      </c>
      <c r="U412">
        <f t="shared" si="48"/>
        <v>2.0028443171972223</v>
      </c>
    </row>
    <row r="413" spans="1:21" x14ac:dyDescent="0.25">
      <c r="A413">
        <v>0</v>
      </c>
      <c r="B413">
        <v>51</v>
      </c>
      <c r="C413">
        <v>1</v>
      </c>
      <c r="D413">
        <v>10</v>
      </c>
      <c r="E413">
        <v>0</v>
      </c>
      <c r="F413">
        <v>0</v>
      </c>
      <c r="G413">
        <v>0</v>
      </c>
      <c r="H413">
        <v>0</v>
      </c>
      <c r="I413">
        <v>234</v>
      </c>
      <c r="J413">
        <v>98</v>
      </c>
      <c r="K413">
        <v>68</v>
      </c>
      <c r="L413">
        <v>18.8</v>
      </c>
      <c r="M413">
        <v>79</v>
      </c>
      <c r="N413">
        <v>1</v>
      </c>
      <c r="O413">
        <f t="shared" si="42"/>
        <v>0.17509951823565287</v>
      </c>
      <c r="P413">
        <f t="shared" si="43"/>
        <v>8.459308110199068E-2</v>
      </c>
      <c r="Q413">
        <f t="shared" si="44"/>
        <v>-6.0320156051929232E-2</v>
      </c>
      <c r="R413">
        <f t="shared" si="45"/>
        <v>-1.5622886332083585</v>
      </c>
      <c r="S413">
        <f t="shared" si="46"/>
        <v>-1.2574584967347529</v>
      </c>
      <c r="T413">
        <f t="shared" si="47"/>
        <v>-1.7162930663415432</v>
      </c>
      <c r="U413">
        <f t="shared" si="48"/>
        <v>0.26224199144205312</v>
      </c>
    </row>
    <row r="414" spans="1:21" x14ac:dyDescent="0.25">
      <c r="A414">
        <v>0</v>
      </c>
      <c r="B414">
        <v>64</v>
      </c>
      <c r="C414">
        <v>0</v>
      </c>
      <c r="D414">
        <v>0</v>
      </c>
      <c r="E414">
        <v>0</v>
      </c>
      <c r="F414">
        <v>0</v>
      </c>
      <c r="G414">
        <v>0</v>
      </c>
      <c r="H414">
        <v>0</v>
      </c>
      <c r="I414">
        <v>268</v>
      </c>
      <c r="J414">
        <v>135</v>
      </c>
      <c r="K414">
        <v>74</v>
      </c>
      <c r="L414">
        <v>30.18</v>
      </c>
      <c r="M414">
        <v>76</v>
      </c>
      <c r="N414">
        <v>0</v>
      </c>
      <c r="O414">
        <f t="shared" si="42"/>
        <v>1.6970963774302121</v>
      </c>
      <c r="P414">
        <f t="shared" si="43"/>
        <v>-0.75497117125279922</v>
      </c>
      <c r="Q414">
        <f t="shared" si="44"/>
        <v>0.7042962716698925</v>
      </c>
      <c r="R414">
        <f t="shared" si="45"/>
        <v>0.12671188859384389</v>
      </c>
      <c r="S414">
        <f t="shared" si="46"/>
        <v>-0.75069836319039907</v>
      </c>
      <c r="T414">
        <f t="shared" si="47"/>
        <v>1.0743518328780008</v>
      </c>
      <c r="U414">
        <f t="shared" si="48"/>
        <v>1.3584516334171803E-2</v>
      </c>
    </row>
    <row r="415" spans="1:21" x14ac:dyDescent="0.25">
      <c r="A415">
        <v>0</v>
      </c>
      <c r="B415">
        <v>53</v>
      </c>
      <c r="C415">
        <v>1</v>
      </c>
      <c r="D415">
        <v>14</v>
      </c>
      <c r="E415">
        <v>0</v>
      </c>
      <c r="F415">
        <v>0</v>
      </c>
      <c r="G415">
        <v>0</v>
      </c>
      <c r="H415">
        <v>0</v>
      </c>
      <c r="I415">
        <v>252</v>
      </c>
      <c r="J415">
        <v>120</v>
      </c>
      <c r="K415">
        <v>74</v>
      </c>
      <c r="L415">
        <v>21.14</v>
      </c>
      <c r="M415">
        <v>68</v>
      </c>
      <c r="N415">
        <v>0</v>
      </c>
      <c r="O415">
        <f t="shared" si="42"/>
        <v>0.40925288118866199</v>
      </c>
      <c r="P415">
        <f t="shared" si="43"/>
        <v>0.42041878204390665</v>
      </c>
      <c r="Q415">
        <f t="shared" si="44"/>
        <v>0.34447677627138812</v>
      </c>
      <c r="R415">
        <f t="shared" si="45"/>
        <v>-0.55801805267731919</v>
      </c>
      <c r="S415">
        <f t="shared" si="46"/>
        <v>-0.75069836319039907</v>
      </c>
      <c r="T415">
        <f t="shared" si="47"/>
        <v>-1.1424697742348882</v>
      </c>
      <c r="U415">
        <f t="shared" si="48"/>
        <v>-0.64950208395351183</v>
      </c>
    </row>
    <row r="416" spans="1:21" x14ac:dyDescent="0.25">
      <c r="A416">
        <v>0</v>
      </c>
      <c r="B416">
        <v>59</v>
      </c>
      <c r="C416">
        <v>0</v>
      </c>
      <c r="D416">
        <v>0</v>
      </c>
      <c r="E416">
        <v>0</v>
      </c>
      <c r="F416">
        <v>0</v>
      </c>
      <c r="G416">
        <v>0</v>
      </c>
      <c r="H416">
        <v>0</v>
      </c>
      <c r="I416">
        <v>242</v>
      </c>
      <c r="J416">
        <v>134</v>
      </c>
      <c r="K416">
        <v>86</v>
      </c>
      <c r="L416">
        <v>27.49</v>
      </c>
      <c r="M416">
        <v>65</v>
      </c>
      <c r="N416">
        <v>0</v>
      </c>
      <c r="O416">
        <f t="shared" si="42"/>
        <v>1.1117129700476893</v>
      </c>
      <c r="P416">
        <f t="shared" si="43"/>
        <v>-0.75497117125279922</v>
      </c>
      <c r="Q416">
        <f t="shared" si="44"/>
        <v>0.11958959164732294</v>
      </c>
      <c r="R416">
        <f t="shared" si="45"/>
        <v>8.1063225842433001E-2</v>
      </c>
      <c r="S416">
        <f t="shared" si="46"/>
        <v>0.26282190389830851</v>
      </c>
      <c r="T416">
        <f t="shared" si="47"/>
        <v>0.4147002705844528</v>
      </c>
      <c r="U416">
        <f t="shared" si="48"/>
        <v>-0.89815955906139311</v>
      </c>
    </row>
    <row r="417" spans="1:21" x14ac:dyDescent="0.25">
      <c r="A417">
        <v>0</v>
      </c>
      <c r="B417">
        <v>40</v>
      </c>
      <c r="C417">
        <v>0</v>
      </c>
      <c r="D417">
        <v>0</v>
      </c>
      <c r="E417">
        <v>0</v>
      </c>
      <c r="F417">
        <v>0</v>
      </c>
      <c r="G417">
        <v>0</v>
      </c>
      <c r="H417">
        <v>0</v>
      </c>
      <c r="I417">
        <v>195</v>
      </c>
      <c r="J417">
        <v>109.5</v>
      </c>
      <c r="K417">
        <v>72</v>
      </c>
      <c r="L417">
        <v>22.36</v>
      </c>
      <c r="M417">
        <v>70</v>
      </c>
      <c r="N417">
        <v>0</v>
      </c>
      <c r="O417">
        <f t="shared" si="42"/>
        <v>-1.1127439780058972</v>
      </c>
      <c r="P417">
        <f t="shared" si="43"/>
        <v>-0.75497117125279922</v>
      </c>
      <c r="Q417">
        <f t="shared" si="44"/>
        <v>-0.9373801760857835</v>
      </c>
      <c r="R417">
        <f t="shared" si="45"/>
        <v>-1.0373290115671334</v>
      </c>
      <c r="S417">
        <f t="shared" si="46"/>
        <v>-0.91961840770518366</v>
      </c>
      <c r="T417">
        <f t="shared" si="47"/>
        <v>-0.84329694672629063</v>
      </c>
      <c r="U417">
        <f t="shared" si="48"/>
        <v>-0.48373043388159087</v>
      </c>
    </row>
    <row r="418" spans="1:21" x14ac:dyDescent="0.25">
      <c r="A418">
        <v>0</v>
      </c>
      <c r="B418">
        <v>57</v>
      </c>
      <c r="C418">
        <v>0</v>
      </c>
      <c r="D418">
        <v>0</v>
      </c>
      <c r="E418">
        <v>0</v>
      </c>
      <c r="F418">
        <v>0</v>
      </c>
      <c r="G418">
        <v>0</v>
      </c>
      <c r="H418">
        <v>0</v>
      </c>
      <c r="I418">
        <v>197</v>
      </c>
      <c r="J418">
        <v>96</v>
      </c>
      <c r="K418">
        <v>64</v>
      </c>
      <c r="L418">
        <v>18.59</v>
      </c>
      <c r="M418">
        <v>60</v>
      </c>
      <c r="N418">
        <v>0</v>
      </c>
      <c r="O418">
        <f t="shared" si="42"/>
        <v>0.87755960709468017</v>
      </c>
      <c r="P418">
        <f t="shared" si="43"/>
        <v>-0.75497117125279922</v>
      </c>
      <c r="Q418">
        <f t="shared" si="44"/>
        <v>-0.89240273916097046</v>
      </c>
      <c r="R418">
        <f t="shared" si="45"/>
        <v>-1.6535859587111803</v>
      </c>
      <c r="S418">
        <f t="shared" si="46"/>
        <v>-1.595298585764322</v>
      </c>
      <c r="T418">
        <f t="shared" si="47"/>
        <v>-1.7677900284536792</v>
      </c>
      <c r="U418">
        <f t="shared" si="48"/>
        <v>-1.3125886842411953</v>
      </c>
    </row>
    <row r="419" spans="1:21" x14ac:dyDescent="0.25">
      <c r="A419">
        <v>0</v>
      </c>
      <c r="B419">
        <v>48</v>
      </c>
      <c r="C419">
        <v>1</v>
      </c>
      <c r="D419">
        <v>10</v>
      </c>
      <c r="E419">
        <v>0</v>
      </c>
      <c r="F419">
        <v>0</v>
      </c>
      <c r="G419">
        <v>1</v>
      </c>
      <c r="H419">
        <v>0</v>
      </c>
      <c r="I419">
        <v>268</v>
      </c>
      <c r="J419">
        <v>117.5</v>
      </c>
      <c r="K419">
        <v>80</v>
      </c>
      <c r="L419">
        <v>36.11</v>
      </c>
      <c r="M419">
        <v>72</v>
      </c>
      <c r="N419">
        <v>0</v>
      </c>
      <c r="O419">
        <f t="shared" si="42"/>
        <v>-0.1761305261938608</v>
      </c>
      <c r="P419">
        <f t="shared" si="43"/>
        <v>8.459308110199068E-2</v>
      </c>
      <c r="Q419">
        <f t="shared" si="44"/>
        <v>0.7042962716698925</v>
      </c>
      <c r="R419">
        <f t="shared" si="45"/>
        <v>-0.67213970955584645</v>
      </c>
      <c r="S419">
        <f t="shared" si="46"/>
        <v>-0.24393822964604531</v>
      </c>
      <c r="T419">
        <f t="shared" si="47"/>
        <v>2.5285279534730711</v>
      </c>
      <c r="U419">
        <f t="shared" si="48"/>
        <v>-0.31795878380966996</v>
      </c>
    </row>
    <row r="420" spans="1:21" hidden="1" x14ac:dyDescent="0.25">
      <c r="A420">
        <v>0</v>
      </c>
      <c r="B420">
        <v>45</v>
      </c>
      <c r="C420">
        <v>0</v>
      </c>
      <c r="D420">
        <v>0</v>
      </c>
      <c r="E420">
        <v>0</v>
      </c>
      <c r="F420">
        <v>0</v>
      </c>
      <c r="G420">
        <v>1</v>
      </c>
      <c r="H420">
        <v>0</v>
      </c>
      <c r="I420">
        <v>226</v>
      </c>
      <c r="J420">
        <v>180</v>
      </c>
      <c r="K420">
        <v>99</v>
      </c>
      <c r="L420">
        <v>45.79</v>
      </c>
      <c r="M420">
        <v>110</v>
      </c>
      <c r="N420">
        <v>0</v>
      </c>
      <c r="O420">
        <f t="shared" si="42"/>
        <v>-0.52736057062337449</v>
      </c>
      <c r="P420">
        <f t="shared" si="43"/>
        <v>-0.75497117125279922</v>
      </c>
      <c r="Q420">
        <f t="shared" si="44"/>
        <v>-0.24022990375118139</v>
      </c>
      <c r="R420">
        <f t="shared" si="45"/>
        <v>2.1809017124073331</v>
      </c>
      <c r="S420">
        <f t="shared" si="46"/>
        <v>1.3608021932444083</v>
      </c>
      <c r="T420">
        <f t="shared" si="47"/>
        <v>4.9022926832134219</v>
      </c>
      <c r="U420">
        <f t="shared" si="48"/>
        <v>2.8317025675568268</v>
      </c>
    </row>
    <row r="421" spans="1:21" x14ac:dyDescent="0.25">
      <c r="A421">
        <v>1</v>
      </c>
      <c r="B421">
        <v>40</v>
      </c>
      <c r="C421">
        <v>1</v>
      </c>
      <c r="D421">
        <v>30</v>
      </c>
      <c r="E421">
        <v>0</v>
      </c>
      <c r="F421">
        <v>0</v>
      </c>
      <c r="G421">
        <v>0</v>
      </c>
      <c r="H421">
        <v>0</v>
      </c>
      <c r="I421">
        <v>212</v>
      </c>
      <c r="J421">
        <v>120</v>
      </c>
      <c r="K421">
        <v>80</v>
      </c>
      <c r="L421">
        <v>24.01</v>
      </c>
      <c r="M421">
        <v>65</v>
      </c>
      <c r="N421">
        <v>0</v>
      </c>
      <c r="O421">
        <f t="shared" si="42"/>
        <v>-1.1127439780058972</v>
      </c>
      <c r="P421">
        <f t="shared" si="43"/>
        <v>1.7637215858115705</v>
      </c>
      <c r="Q421">
        <f t="shared" si="44"/>
        <v>-0.55507196222487265</v>
      </c>
      <c r="R421">
        <f t="shared" si="45"/>
        <v>-0.55801805267731919</v>
      </c>
      <c r="S421">
        <f t="shared" si="46"/>
        <v>-0.24393822964604531</v>
      </c>
      <c r="T421">
        <f t="shared" si="47"/>
        <v>-0.43867795870236664</v>
      </c>
      <c r="U421">
        <f t="shared" si="48"/>
        <v>-0.89815955906139311</v>
      </c>
    </row>
    <row r="422" spans="1:21" x14ac:dyDescent="0.25">
      <c r="A422">
        <v>1</v>
      </c>
      <c r="B422">
        <v>43</v>
      </c>
      <c r="C422">
        <v>1</v>
      </c>
      <c r="D422">
        <v>40</v>
      </c>
      <c r="E422">
        <v>0</v>
      </c>
      <c r="F422">
        <v>0</v>
      </c>
      <c r="G422">
        <v>1</v>
      </c>
      <c r="H422">
        <v>0</v>
      </c>
      <c r="I422">
        <v>220</v>
      </c>
      <c r="J422">
        <v>165</v>
      </c>
      <c r="K422">
        <v>105</v>
      </c>
      <c r="L422">
        <v>31.07</v>
      </c>
      <c r="M422">
        <v>75</v>
      </c>
      <c r="N422">
        <v>0</v>
      </c>
      <c r="O422">
        <f t="shared" si="42"/>
        <v>-0.76151393357638353</v>
      </c>
      <c r="P422">
        <f t="shared" si="43"/>
        <v>2.6032858381663604</v>
      </c>
      <c r="Q422">
        <f t="shared" si="44"/>
        <v>-0.37516221452562054</v>
      </c>
      <c r="R422">
        <f t="shared" si="45"/>
        <v>1.4961717711361702</v>
      </c>
      <c r="S422">
        <f t="shared" si="46"/>
        <v>1.8675623267887622</v>
      </c>
      <c r="T422">
        <f t="shared" si="47"/>
        <v>1.2926008627818144</v>
      </c>
      <c r="U422">
        <f t="shared" si="48"/>
        <v>-6.9301308701788647E-2</v>
      </c>
    </row>
    <row r="423" spans="1:21" x14ac:dyDescent="0.25">
      <c r="A423">
        <v>1</v>
      </c>
      <c r="B423">
        <v>54</v>
      </c>
      <c r="C423">
        <v>0</v>
      </c>
      <c r="D423">
        <v>0</v>
      </c>
      <c r="E423">
        <v>0</v>
      </c>
      <c r="F423">
        <v>0</v>
      </c>
      <c r="G423">
        <v>1</v>
      </c>
      <c r="H423">
        <v>0</v>
      </c>
      <c r="I423">
        <v>224</v>
      </c>
      <c r="J423">
        <v>170</v>
      </c>
      <c r="K423">
        <v>102</v>
      </c>
      <c r="L423">
        <v>29.18</v>
      </c>
      <c r="M423">
        <v>72</v>
      </c>
      <c r="N423">
        <v>0</v>
      </c>
      <c r="O423">
        <f t="shared" si="42"/>
        <v>0.52632956266516651</v>
      </c>
      <c r="P423">
        <f t="shared" si="43"/>
        <v>-0.75497117125279922</v>
      </c>
      <c r="Q423">
        <f t="shared" si="44"/>
        <v>-0.28520734067599446</v>
      </c>
      <c r="R423">
        <f t="shared" si="45"/>
        <v>1.7244150848932245</v>
      </c>
      <c r="S423">
        <f t="shared" si="46"/>
        <v>1.6141822600165852</v>
      </c>
      <c r="T423">
        <f t="shared" si="47"/>
        <v>0.82912820377259289</v>
      </c>
      <c r="U423">
        <f t="shared" si="48"/>
        <v>-0.31795878380966996</v>
      </c>
    </row>
    <row r="424" spans="1:21" x14ac:dyDescent="0.25">
      <c r="A424">
        <v>1</v>
      </c>
      <c r="B424">
        <v>45</v>
      </c>
      <c r="C424">
        <v>1</v>
      </c>
      <c r="D424">
        <v>30</v>
      </c>
      <c r="E424">
        <v>0</v>
      </c>
      <c r="F424">
        <v>0</v>
      </c>
      <c r="G424">
        <v>0</v>
      </c>
      <c r="H424">
        <v>0</v>
      </c>
      <c r="I424">
        <v>240</v>
      </c>
      <c r="J424">
        <v>141</v>
      </c>
      <c r="K424">
        <v>89</v>
      </c>
      <c r="L424">
        <v>25.01</v>
      </c>
      <c r="M424">
        <v>95</v>
      </c>
      <c r="N424">
        <v>0</v>
      </c>
      <c r="O424">
        <f t="shared" si="42"/>
        <v>-0.52736057062337449</v>
      </c>
      <c r="P424">
        <f t="shared" si="43"/>
        <v>1.7637215858115705</v>
      </c>
      <c r="Q424">
        <f t="shared" si="44"/>
        <v>7.4612154722509899E-2</v>
      </c>
      <c r="R424">
        <f t="shared" si="45"/>
        <v>0.40060386510230911</v>
      </c>
      <c r="S424">
        <f t="shared" si="46"/>
        <v>0.51620197067048534</v>
      </c>
      <c r="T424">
        <f t="shared" si="47"/>
        <v>-0.19345432959695855</v>
      </c>
      <c r="U424">
        <f t="shared" si="48"/>
        <v>1.5884151920174203</v>
      </c>
    </row>
    <row r="425" spans="1:21" x14ac:dyDescent="0.25">
      <c r="A425">
        <v>1</v>
      </c>
      <c r="B425">
        <v>36</v>
      </c>
      <c r="C425">
        <v>1</v>
      </c>
      <c r="D425">
        <v>20</v>
      </c>
      <c r="E425">
        <v>0</v>
      </c>
      <c r="F425">
        <v>0</v>
      </c>
      <c r="G425">
        <v>0</v>
      </c>
      <c r="H425">
        <v>0</v>
      </c>
      <c r="I425">
        <v>226</v>
      </c>
      <c r="J425">
        <v>124</v>
      </c>
      <c r="K425">
        <v>76</v>
      </c>
      <c r="L425">
        <v>25.84</v>
      </c>
      <c r="M425">
        <v>75</v>
      </c>
      <c r="N425">
        <v>0</v>
      </c>
      <c r="O425">
        <f t="shared" si="42"/>
        <v>-1.5810507039119155</v>
      </c>
      <c r="P425">
        <f t="shared" si="43"/>
        <v>0.92415733345678064</v>
      </c>
      <c r="Q425">
        <f t="shared" si="44"/>
        <v>-0.24022990375118139</v>
      </c>
      <c r="R425">
        <f t="shared" si="45"/>
        <v>-0.37542340167167576</v>
      </c>
      <c r="S425">
        <f t="shared" si="46"/>
        <v>-0.58177831867561447</v>
      </c>
      <c r="T425">
        <f t="shared" si="47"/>
        <v>1.0081282560529762E-2</v>
      </c>
      <c r="U425">
        <f t="shared" si="48"/>
        <v>-6.9301308701788647E-2</v>
      </c>
    </row>
    <row r="426" spans="1:21" x14ac:dyDescent="0.25">
      <c r="A426">
        <v>1</v>
      </c>
      <c r="B426">
        <v>63</v>
      </c>
      <c r="C426">
        <v>0</v>
      </c>
      <c r="D426">
        <v>0</v>
      </c>
      <c r="E426">
        <v>0</v>
      </c>
      <c r="F426">
        <v>0</v>
      </c>
      <c r="G426">
        <v>0</v>
      </c>
      <c r="H426">
        <v>0</v>
      </c>
      <c r="I426">
        <v>237</v>
      </c>
      <c r="J426">
        <v>113</v>
      </c>
      <c r="K426">
        <v>80</v>
      </c>
      <c r="L426">
        <v>27.61</v>
      </c>
      <c r="M426">
        <v>90</v>
      </c>
      <c r="N426">
        <v>0</v>
      </c>
      <c r="O426">
        <f t="shared" si="42"/>
        <v>1.5800196959537074</v>
      </c>
      <c r="P426">
        <f t="shared" si="43"/>
        <v>-0.75497117125279922</v>
      </c>
      <c r="Q426">
        <f t="shared" si="44"/>
        <v>7.1459993352903312E-3</v>
      </c>
      <c r="R426">
        <f t="shared" si="45"/>
        <v>-0.87755869193719538</v>
      </c>
      <c r="S426">
        <f t="shared" si="46"/>
        <v>-0.24393822964604531</v>
      </c>
      <c r="T426">
        <f t="shared" si="47"/>
        <v>0.44412710607710204</v>
      </c>
      <c r="U426">
        <f t="shared" si="48"/>
        <v>1.1739860668376181</v>
      </c>
    </row>
    <row r="427" spans="1:21" x14ac:dyDescent="0.25">
      <c r="A427">
        <v>0</v>
      </c>
      <c r="B427">
        <v>33</v>
      </c>
      <c r="C427">
        <v>1</v>
      </c>
      <c r="D427">
        <v>15</v>
      </c>
      <c r="E427">
        <v>0</v>
      </c>
      <c r="F427">
        <v>0</v>
      </c>
      <c r="G427">
        <v>0</v>
      </c>
      <c r="H427">
        <v>0</v>
      </c>
      <c r="I427">
        <v>199</v>
      </c>
      <c r="J427">
        <v>116</v>
      </c>
      <c r="K427">
        <v>81</v>
      </c>
      <c r="L427">
        <v>21.61</v>
      </c>
      <c r="M427">
        <v>75</v>
      </c>
      <c r="N427">
        <v>0</v>
      </c>
      <c r="O427">
        <f t="shared" si="42"/>
        <v>-1.932280748341429</v>
      </c>
      <c r="P427">
        <f t="shared" si="43"/>
        <v>0.50437520727938567</v>
      </c>
      <c r="Q427">
        <f t="shared" si="44"/>
        <v>-0.84742530223615742</v>
      </c>
      <c r="R427">
        <f t="shared" si="45"/>
        <v>-0.74061270368296273</v>
      </c>
      <c r="S427">
        <f t="shared" si="46"/>
        <v>-0.15947820738865301</v>
      </c>
      <c r="T427">
        <f t="shared" si="47"/>
        <v>-1.0272146685553467</v>
      </c>
      <c r="U427">
        <f t="shared" si="48"/>
        <v>-6.9301308701788647E-2</v>
      </c>
    </row>
    <row r="428" spans="1:21" x14ac:dyDescent="0.25">
      <c r="A428">
        <v>0</v>
      </c>
      <c r="B428">
        <v>56</v>
      </c>
      <c r="C428">
        <v>0</v>
      </c>
      <c r="D428">
        <v>0</v>
      </c>
      <c r="E428">
        <v>0</v>
      </c>
      <c r="F428">
        <v>0</v>
      </c>
      <c r="G428">
        <v>1</v>
      </c>
      <c r="H428">
        <v>0</v>
      </c>
      <c r="I428">
        <v>206</v>
      </c>
      <c r="J428">
        <v>140</v>
      </c>
      <c r="K428">
        <v>87</v>
      </c>
      <c r="L428">
        <v>27.72</v>
      </c>
      <c r="M428">
        <v>60</v>
      </c>
      <c r="N428">
        <v>0</v>
      </c>
      <c r="O428">
        <f t="shared" si="42"/>
        <v>0.76048292561817565</v>
      </c>
      <c r="P428">
        <f t="shared" si="43"/>
        <v>-0.75497117125279922</v>
      </c>
      <c r="Q428">
        <f t="shared" si="44"/>
        <v>-0.69000427299931177</v>
      </c>
      <c r="R428">
        <f t="shared" si="45"/>
        <v>0.35495520235089822</v>
      </c>
      <c r="S428">
        <f t="shared" si="46"/>
        <v>0.3472819261557008</v>
      </c>
      <c r="T428">
        <f t="shared" si="47"/>
        <v>0.47110170527869677</v>
      </c>
      <c r="U428">
        <f t="shared" si="48"/>
        <v>-1.3125886842411953</v>
      </c>
    </row>
    <row r="429" spans="1:21" x14ac:dyDescent="0.25">
      <c r="A429">
        <v>0</v>
      </c>
      <c r="B429">
        <v>43</v>
      </c>
      <c r="C429">
        <v>1</v>
      </c>
      <c r="D429">
        <v>20</v>
      </c>
      <c r="E429">
        <v>0</v>
      </c>
      <c r="F429">
        <v>0</v>
      </c>
      <c r="G429">
        <v>0</v>
      </c>
      <c r="H429">
        <v>0</v>
      </c>
      <c r="I429">
        <v>265</v>
      </c>
      <c r="J429">
        <v>107</v>
      </c>
      <c r="K429">
        <v>68</v>
      </c>
      <c r="L429">
        <v>21.08</v>
      </c>
      <c r="M429">
        <v>90</v>
      </c>
      <c r="N429">
        <v>0</v>
      </c>
      <c r="O429">
        <f t="shared" si="42"/>
        <v>-0.76151393357638353</v>
      </c>
      <c r="P429">
        <f t="shared" si="43"/>
        <v>0.92415733345678064</v>
      </c>
      <c r="Q429">
        <f t="shared" si="44"/>
        <v>0.63683011628267294</v>
      </c>
      <c r="R429">
        <f t="shared" si="45"/>
        <v>-1.1514506684456607</v>
      </c>
      <c r="S429">
        <f t="shared" si="46"/>
        <v>-1.2574584967347529</v>
      </c>
      <c r="T429">
        <f t="shared" si="47"/>
        <v>-1.1571831919812132</v>
      </c>
      <c r="U429">
        <f t="shared" si="48"/>
        <v>1.1739860668376181</v>
      </c>
    </row>
    <row r="430" spans="1:21" x14ac:dyDescent="0.25">
      <c r="A430">
        <v>0</v>
      </c>
      <c r="B430">
        <v>60</v>
      </c>
      <c r="C430">
        <v>0</v>
      </c>
      <c r="D430">
        <v>0</v>
      </c>
      <c r="E430">
        <v>0</v>
      </c>
      <c r="F430">
        <v>0</v>
      </c>
      <c r="G430">
        <v>0</v>
      </c>
      <c r="H430">
        <v>1</v>
      </c>
      <c r="I430">
        <v>260</v>
      </c>
      <c r="J430">
        <v>95.5</v>
      </c>
      <c r="K430">
        <v>59</v>
      </c>
      <c r="L430">
        <v>25.94</v>
      </c>
      <c r="M430">
        <v>90</v>
      </c>
      <c r="N430">
        <v>0</v>
      </c>
      <c r="O430">
        <f t="shared" si="42"/>
        <v>1.2287896515241938</v>
      </c>
      <c r="P430">
        <f t="shared" si="43"/>
        <v>-0.75497117125279922</v>
      </c>
      <c r="Q430">
        <f t="shared" si="44"/>
        <v>0.52438652397064034</v>
      </c>
      <c r="R430">
        <f t="shared" si="45"/>
        <v>-1.6764102900868856</v>
      </c>
      <c r="S430">
        <f t="shared" si="46"/>
        <v>-2.0175986970512834</v>
      </c>
      <c r="T430">
        <f t="shared" si="47"/>
        <v>3.4603645471070921E-2</v>
      </c>
      <c r="U430">
        <f t="shared" si="48"/>
        <v>1.1739860668376181</v>
      </c>
    </row>
    <row r="431" spans="1:21" x14ac:dyDescent="0.25">
      <c r="A431">
        <v>1</v>
      </c>
      <c r="B431">
        <v>44</v>
      </c>
      <c r="C431">
        <v>0</v>
      </c>
      <c r="D431">
        <v>0</v>
      </c>
      <c r="E431">
        <v>0</v>
      </c>
      <c r="F431">
        <v>0</v>
      </c>
      <c r="G431">
        <v>0</v>
      </c>
      <c r="H431">
        <v>0</v>
      </c>
      <c r="I431">
        <v>243</v>
      </c>
      <c r="J431">
        <v>146</v>
      </c>
      <c r="K431">
        <v>91</v>
      </c>
      <c r="L431">
        <v>26.72</v>
      </c>
      <c r="M431">
        <v>80</v>
      </c>
      <c r="N431">
        <v>0</v>
      </c>
      <c r="O431">
        <f t="shared" si="42"/>
        <v>-0.64443725209987901</v>
      </c>
      <c r="P431">
        <f t="shared" si="43"/>
        <v>-0.75497117125279922</v>
      </c>
      <c r="Q431">
        <f t="shared" si="44"/>
        <v>0.14207831010972946</v>
      </c>
      <c r="R431">
        <f t="shared" si="45"/>
        <v>0.62884717885936348</v>
      </c>
      <c r="S431">
        <f t="shared" si="46"/>
        <v>0.68512201518526994</v>
      </c>
      <c r="T431">
        <f t="shared" si="47"/>
        <v>0.22587807617328867</v>
      </c>
      <c r="U431">
        <f t="shared" si="48"/>
        <v>0.3451278164780136</v>
      </c>
    </row>
    <row r="432" spans="1:21" x14ac:dyDescent="0.25">
      <c r="A432">
        <v>1</v>
      </c>
      <c r="B432">
        <v>61</v>
      </c>
      <c r="C432">
        <v>1</v>
      </c>
      <c r="D432">
        <v>10</v>
      </c>
      <c r="E432">
        <v>0</v>
      </c>
      <c r="F432">
        <v>0</v>
      </c>
      <c r="G432">
        <v>0</v>
      </c>
      <c r="H432">
        <v>0</v>
      </c>
      <c r="I432">
        <v>258</v>
      </c>
      <c r="J432">
        <v>130</v>
      </c>
      <c r="K432">
        <v>70</v>
      </c>
      <c r="L432">
        <v>24.35</v>
      </c>
      <c r="M432">
        <v>67</v>
      </c>
      <c r="N432">
        <v>0</v>
      </c>
      <c r="O432">
        <f t="shared" si="42"/>
        <v>1.3458663330006984</v>
      </c>
      <c r="P432">
        <f t="shared" si="43"/>
        <v>8.459308110199068E-2</v>
      </c>
      <c r="Q432">
        <f t="shared" si="44"/>
        <v>0.47940908704582724</v>
      </c>
      <c r="R432">
        <f t="shared" si="45"/>
        <v>-0.1015314251632105</v>
      </c>
      <c r="S432">
        <f t="shared" si="46"/>
        <v>-1.0885384522199684</v>
      </c>
      <c r="T432">
        <f t="shared" si="47"/>
        <v>-0.35530192480652795</v>
      </c>
      <c r="U432">
        <f t="shared" si="48"/>
        <v>-0.73238790898947226</v>
      </c>
    </row>
    <row r="433" spans="1:21" hidden="1" x14ac:dyDescent="0.25">
      <c r="A433">
        <v>1</v>
      </c>
      <c r="B433">
        <v>61</v>
      </c>
      <c r="C433">
        <v>0</v>
      </c>
      <c r="D433">
        <v>0</v>
      </c>
      <c r="E433">
        <v>0</v>
      </c>
      <c r="F433">
        <v>0</v>
      </c>
      <c r="G433">
        <v>1</v>
      </c>
      <c r="H433">
        <v>0</v>
      </c>
      <c r="I433">
        <v>182</v>
      </c>
      <c r="J433">
        <v>209</v>
      </c>
      <c r="K433">
        <v>133</v>
      </c>
      <c r="L433">
        <v>30.77</v>
      </c>
      <c r="M433">
        <v>65</v>
      </c>
      <c r="N433">
        <v>0</v>
      </c>
      <c r="O433">
        <f t="shared" si="42"/>
        <v>1.3458663330006984</v>
      </c>
      <c r="P433">
        <f t="shared" si="43"/>
        <v>-0.75497117125279922</v>
      </c>
      <c r="Q433">
        <f t="shared" si="44"/>
        <v>-1.2297335160970684</v>
      </c>
      <c r="R433">
        <f t="shared" si="45"/>
        <v>3.5047129321982484</v>
      </c>
      <c r="S433">
        <f t="shared" si="46"/>
        <v>4.2324429499957468</v>
      </c>
      <c r="T433">
        <f t="shared" si="47"/>
        <v>1.2190337740501918</v>
      </c>
      <c r="U433">
        <f t="shared" si="48"/>
        <v>-0.89815955906139311</v>
      </c>
    </row>
    <row r="434" spans="1:21" hidden="1" x14ac:dyDescent="0.25">
      <c r="A434">
        <v>1</v>
      </c>
      <c r="B434">
        <v>46</v>
      </c>
      <c r="C434">
        <v>1</v>
      </c>
      <c r="D434">
        <v>45</v>
      </c>
      <c r="E434">
        <v>0</v>
      </c>
      <c r="F434">
        <v>0</v>
      </c>
      <c r="G434">
        <v>0</v>
      </c>
      <c r="H434">
        <v>0</v>
      </c>
      <c r="I434">
        <v>209</v>
      </c>
      <c r="J434">
        <v>112.5</v>
      </c>
      <c r="K434">
        <v>65</v>
      </c>
      <c r="L434">
        <v>27.48</v>
      </c>
      <c r="M434">
        <v>75</v>
      </c>
      <c r="N434">
        <v>0</v>
      </c>
      <c r="O434">
        <f t="shared" si="42"/>
        <v>-0.41028388914686992</v>
      </c>
      <c r="P434">
        <f t="shared" si="43"/>
        <v>3.0230679643437557</v>
      </c>
      <c r="Q434">
        <f t="shared" si="44"/>
        <v>-0.62253811761209221</v>
      </c>
      <c r="R434">
        <f t="shared" si="45"/>
        <v>-0.90038302331290077</v>
      </c>
      <c r="S434">
        <f t="shared" si="46"/>
        <v>-1.5108385635069297</v>
      </c>
      <c r="T434">
        <f t="shared" si="47"/>
        <v>0.41224803429339923</v>
      </c>
      <c r="U434">
        <f t="shared" si="48"/>
        <v>-6.9301308701788647E-2</v>
      </c>
    </row>
    <row r="435" spans="1:21" x14ac:dyDescent="0.25">
      <c r="A435">
        <v>1</v>
      </c>
      <c r="B435">
        <v>38</v>
      </c>
      <c r="C435">
        <v>1</v>
      </c>
      <c r="D435">
        <v>10</v>
      </c>
      <c r="E435">
        <v>0</v>
      </c>
      <c r="F435">
        <v>0</v>
      </c>
      <c r="G435">
        <v>0</v>
      </c>
      <c r="H435">
        <v>0</v>
      </c>
      <c r="I435">
        <v>168</v>
      </c>
      <c r="J435">
        <v>113</v>
      </c>
      <c r="K435">
        <v>69.5</v>
      </c>
      <c r="L435">
        <v>23.68</v>
      </c>
      <c r="M435">
        <v>58</v>
      </c>
      <c r="N435">
        <v>1</v>
      </c>
      <c r="O435">
        <f t="shared" si="42"/>
        <v>-1.3468973409589062</v>
      </c>
      <c r="P435">
        <f t="shared" si="43"/>
        <v>8.459308110199068E-2</v>
      </c>
      <c r="Q435">
        <f t="shared" si="44"/>
        <v>-1.5445755745707597</v>
      </c>
      <c r="R435">
        <f t="shared" si="45"/>
        <v>-0.87755869193719538</v>
      </c>
      <c r="S435">
        <f t="shared" si="46"/>
        <v>-1.1307684633486643</v>
      </c>
      <c r="T435">
        <f t="shared" si="47"/>
        <v>-0.51960175630715177</v>
      </c>
      <c r="U435">
        <f t="shared" si="48"/>
        <v>-1.4783603343131162</v>
      </c>
    </row>
    <row r="436" spans="1:21" x14ac:dyDescent="0.25">
      <c r="A436">
        <v>0</v>
      </c>
      <c r="B436">
        <v>48</v>
      </c>
      <c r="C436">
        <v>1</v>
      </c>
      <c r="D436">
        <v>10</v>
      </c>
      <c r="E436">
        <v>0</v>
      </c>
      <c r="F436">
        <v>0</v>
      </c>
      <c r="G436">
        <v>0</v>
      </c>
      <c r="H436">
        <v>0</v>
      </c>
      <c r="I436">
        <v>266</v>
      </c>
      <c r="J436">
        <v>115</v>
      </c>
      <c r="K436">
        <v>75</v>
      </c>
      <c r="L436">
        <v>31.16</v>
      </c>
      <c r="M436">
        <v>75</v>
      </c>
      <c r="N436">
        <v>0</v>
      </c>
      <c r="O436">
        <f t="shared" si="42"/>
        <v>-0.1761305261938608</v>
      </c>
      <c r="P436">
        <f t="shared" si="43"/>
        <v>8.459308110199068E-2</v>
      </c>
      <c r="Q436">
        <f t="shared" si="44"/>
        <v>0.65931883474507946</v>
      </c>
      <c r="R436">
        <f t="shared" si="45"/>
        <v>-0.78626136643437361</v>
      </c>
      <c r="S436">
        <f t="shared" si="46"/>
        <v>-0.66623834093300682</v>
      </c>
      <c r="T436">
        <f t="shared" si="47"/>
        <v>1.3146709894013011</v>
      </c>
      <c r="U436">
        <f t="shared" si="48"/>
        <v>-6.9301308701788647E-2</v>
      </c>
    </row>
    <row r="437" spans="1:21" x14ac:dyDescent="0.25">
      <c r="A437">
        <v>0</v>
      </c>
      <c r="B437">
        <v>55</v>
      </c>
      <c r="C437">
        <v>0</v>
      </c>
      <c r="D437">
        <v>0</v>
      </c>
      <c r="E437">
        <v>0</v>
      </c>
      <c r="F437">
        <v>0</v>
      </c>
      <c r="G437">
        <v>0</v>
      </c>
      <c r="H437">
        <v>0</v>
      </c>
      <c r="I437">
        <v>210</v>
      </c>
      <c r="J437">
        <v>112</v>
      </c>
      <c r="K437">
        <v>76</v>
      </c>
      <c r="L437">
        <v>20.53</v>
      </c>
      <c r="M437">
        <v>71</v>
      </c>
      <c r="N437">
        <v>0</v>
      </c>
      <c r="O437">
        <f t="shared" si="42"/>
        <v>0.64340624414167102</v>
      </c>
      <c r="P437">
        <f t="shared" si="43"/>
        <v>-0.75497117125279922</v>
      </c>
      <c r="Q437">
        <f t="shared" si="44"/>
        <v>-0.60004939914968569</v>
      </c>
      <c r="R437">
        <f t="shared" si="45"/>
        <v>-0.92320735468860626</v>
      </c>
      <c r="S437">
        <f t="shared" si="46"/>
        <v>-0.58177831867561447</v>
      </c>
      <c r="T437">
        <f t="shared" si="47"/>
        <v>-1.292056187989187</v>
      </c>
      <c r="U437">
        <f t="shared" si="48"/>
        <v>-0.40084460884563045</v>
      </c>
    </row>
    <row r="438" spans="1:21" x14ac:dyDescent="0.25">
      <c r="A438">
        <v>0</v>
      </c>
      <c r="B438">
        <v>50</v>
      </c>
      <c r="C438">
        <v>1</v>
      </c>
      <c r="D438">
        <v>8</v>
      </c>
      <c r="E438">
        <v>0</v>
      </c>
      <c r="F438">
        <v>0</v>
      </c>
      <c r="G438">
        <v>0</v>
      </c>
      <c r="H438">
        <v>1</v>
      </c>
      <c r="I438">
        <v>292</v>
      </c>
      <c r="J438">
        <v>132</v>
      </c>
      <c r="K438">
        <v>82</v>
      </c>
      <c r="L438">
        <v>22.54</v>
      </c>
      <c r="M438">
        <v>80</v>
      </c>
      <c r="N438">
        <v>0</v>
      </c>
      <c r="O438">
        <f t="shared" si="42"/>
        <v>5.8022836759148308E-2</v>
      </c>
      <c r="P438">
        <f t="shared" si="43"/>
        <v>-8.3319769368967303E-2</v>
      </c>
      <c r="Q438">
        <f t="shared" si="44"/>
        <v>1.2440255147676489</v>
      </c>
      <c r="R438">
        <f t="shared" si="45"/>
        <v>-1.0234099660388747E-2</v>
      </c>
      <c r="S438">
        <f t="shared" si="46"/>
        <v>-7.5018185131260698E-2</v>
      </c>
      <c r="T438">
        <f t="shared" si="47"/>
        <v>-0.79915669348731722</v>
      </c>
      <c r="U438">
        <f t="shared" si="48"/>
        <v>0.3451278164780136</v>
      </c>
    </row>
    <row r="439" spans="1:21" x14ac:dyDescent="0.25">
      <c r="A439">
        <v>0</v>
      </c>
      <c r="B439">
        <v>46</v>
      </c>
      <c r="C439">
        <v>0</v>
      </c>
      <c r="D439">
        <v>0</v>
      </c>
      <c r="E439">
        <v>0</v>
      </c>
      <c r="F439">
        <v>0</v>
      </c>
      <c r="G439">
        <v>0</v>
      </c>
      <c r="H439">
        <v>0</v>
      </c>
      <c r="I439">
        <v>190</v>
      </c>
      <c r="J439">
        <v>107.5</v>
      </c>
      <c r="K439">
        <v>80</v>
      </c>
      <c r="L439">
        <v>25.13</v>
      </c>
      <c r="M439">
        <v>72</v>
      </c>
      <c r="N439">
        <v>0</v>
      </c>
      <c r="O439">
        <f t="shared" si="42"/>
        <v>-0.41028388914686992</v>
      </c>
      <c r="P439">
        <f t="shared" si="43"/>
        <v>-0.75497117125279922</v>
      </c>
      <c r="Q439">
        <f t="shared" si="44"/>
        <v>-1.0498237683978162</v>
      </c>
      <c r="R439">
        <f t="shared" si="45"/>
        <v>-1.1286263370699552</v>
      </c>
      <c r="S439">
        <f t="shared" si="46"/>
        <v>-0.24393822964604531</v>
      </c>
      <c r="T439">
        <f t="shared" si="47"/>
        <v>-0.1640274941043102</v>
      </c>
      <c r="U439">
        <f t="shared" si="48"/>
        <v>-0.31795878380966996</v>
      </c>
    </row>
    <row r="440" spans="1:21" x14ac:dyDescent="0.25">
      <c r="A440">
        <v>0</v>
      </c>
      <c r="B440">
        <v>47</v>
      </c>
      <c r="C440">
        <v>0</v>
      </c>
      <c r="D440">
        <v>0</v>
      </c>
      <c r="E440">
        <v>0</v>
      </c>
      <c r="F440">
        <v>0</v>
      </c>
      <c r="G440">
        <v>0</v>
      </c>
      <c r="H440">
        <v>0</v>
      </c>
      <c r="I440">
        <v>234</v>
      </c>
      <c r="J440">
        <v>127.5</v>
      </c>
      <c r="K440">
        <v>83.5</v>
      </c>
      <c r="L440">
        <v>27.65</v>
      </c>
      <c r="M440">
        <v>85</v>
      </c>
      <c r="N440">
        <v>0</v>
      </c>
      <c r="O440">
        <f t="shared" si="42"/>
        <v>-0.29320720767036534</v>
      </c>
      <c r="P440">
        <f t="shared" si="43"/>
        <v>-0.75497117125279922</v>
      </c>
      <c r="Q440">
        <f t="shared" si="44"/>
        <v>-6.0320156051929232E-2</v>
      </c>
      <c r="R440">
        <f t="shared" si="45"/>
        <v>-0.21565308204173769</v>
      </c>
      <c r="S440">
        <f t="shared" si="46"/>
        <v>5.1671848254827742E-2</v>
      </c>
      <c r="T440">
        <f t="shared" si="47"/>
        <v>0.45393605124131814</v>
      </c>
      <c r="U440">
        <f t="shared" si="48"/>
        <v>0.75955694165781584</v>
      </c>
    </row>
    <row r="441" spans="1:21" x14ac:dyDescent="0.25">
      <c r="A441">
        <v>0</v>
      </c>
      <c r="B441">
        <v>44</v>
      </c>
      <c r="C441">
        <v>0</v>
      </c>
      <c r="D441">
        <v>0</v>
      </c>
      <c r="E441">
        <v>0</v>
      </c>
      <c r="F441">
        <v>0</v>
      </c>
      <c r="G441">
        <v>0</v>
      </c>
      <c r="H441">
        <v>0</v>
      </c>
      <c r="I441">
        <v>173</v>
      </c>
      <c r="J441">
        <v>136.5</v>
      </c>
      <c r="K441">
        <v>77.5</v>
      </c>
      <c r="L441">
        <v>26.62</v>
      </c>
      <c r="M441">
        <v>66</v>
      </c>
      <c r="N441">
        <v>0</v>
      </c>
      <c r="O441">
        <f t="shared" si="42"/>
        <v>-0.64443725209987901</v>
      </c>
      <c r="P441">
        <f t="shared" si="43"/>
        <v>-0.75497117125279922</v>
      </c>
      <c r="Q441">
        <f t="shared" si="44"/>
        <v>-1.4321319822587271</v>
      </c>
      <c r="R441">
        <f t="shared" si="45"/>
        <v>0.19518488272096018</v>
      </c>
      <c r="S441">
        <f t="shared" si="46"/>
        <v>-0.45508828528952605</v>
      </c>
      <c r="T441">
        <f t="shared" si="47"/>
        <v>0.20135571326274837</v>
      </c>
      <c r="U441">
        <f t="shared" si="48"/>
        <v>-0.81527373402543268</v>
      </c>
    </row>
    <row r="442" spans="1:21" x14ac:dyDescent="0.25">
      <c r="A442">
        <v>0</v>
      </c>
      <c r="B442">
        <v>44</v>
      </c>
      <c r="C442">
        <v>1</v>
      </c>
      <c r="D442">
        <v>15</v>
      </c>
      <c r="E442">
        <v>0</v>
      </c>
      <c r="F442">
        <v>0</v>
      </c>
      <c r="G442">
        <v>0</v>
      </c>
      <c r="H442">
        <v>0</v>
      </c>
      <c r="I442">
        <v>198</v>
      </c>
      <c r="J442">
        <v>112</v>
      </c>
      <c r="K442">
        <v>68</v>
      </c>
      <c r="L442">
        <v>22.17</v>
      </c>
      <c r="M442">
        <v>70</v>
      </c>
      <c r="N442">
        <v>0</v>
      </c>
      <c r="O442">
        <f t="shared" si="42"/>
        <v>-0.64443725209987901</v>
      </c>
      <c r="P442">
        <f t="shared" si="43"/>
        <v>0.50437520727938567</v>
      </c>
      <c r="Q442">
        <f t="shared" si="44"/>
        <v>-0.86991402069856394</v>
      </c>
      <c r="R442">
        <f t="shared" si="45"/>
        <v>-0.92320735468860626</v>
      </c>
      <c r="S442">
        <f t="shared" si="46"/>
        <v>-1.2574584967347529</v>
      </c>
      <c r="T442">
        <f t="shared" si="47"/>
        <v>-0.88988943625631756</v>
      </c>
      <c r="U442">
        <f t="shared" si="48"/>
        <v>-0.48373043388159087</v>
      </c>
    </row>
    <row r="443" spans="1:21" x14ac:dyDescent="0.25">
      <c r="A443">
        <v>0</v>
      </c>
      <c r="B443">
        <v>41</v>
      </c>
      <c r="C443">
        <v>1</v>
      </c>
      <c r="D443">
        <v>20</v>
      </c>
      <c r="E443">
        <v>0</v>
      </c>
      <c r="F443">
        <v>0</v>
      </c>
      <c r="G443">
        <v>0</v>
      </c>
      <c r="H443">
        <v>0</v>
      </c>
      <c r="I443">
        <v>208</v>
      </c>
      <c r="J443">
        <v>119</v>
      </c>
      <c r="K443">
        <v>82</v>
      </c>
      <c r="L443">
        <v>25.25</v>
      </c>
      <c r="M443">
        <v>73</v>
      </c>
      <c r="N443">
        <v>0</v>
      </c>
      <c r="O443">
        <f t="shared" si="42"/>
        <v>-0.99566729652939268</v>
      </c>
      <c r="P443">
        <f t="shared" si="43"/>
        <v>0.92415733345678064</v>
      </c>
      <c r="Q443">
        <f t="shared" si="44"/>
        <v>-0.64502683607449873</v>
      </c>
      <c r="R443">
        <f t="shared" si="45"/>
        <v>-0.60366671542873007</v>
      </c>
      <c r="S443">
        <f t="shared" si="46"/>
        <v>-7.5018185131260698E-2</v>
      </c>
      <c r="T443">
        <f t="shared" si="47"/>
        <v>-0.13460065861166098</v>
      </c>
      <c r="U443">
        <f t="shared" si="48"/>
        <v>-0.23507295877370954</v>
      </c>
    </row>
    <row r="444" spans="1:21" x14ac:dyDescent="0.25">
      <c r="A444">
        <v>1</v>
      </c>
      <c r="B444">
        <v>55</v>
      </c>
      <c r="C444">
        <v>0</v>
      </c>
      <c r="D444">
        <v>0</v>
      </c>
      <c r="E444">
        <v>0</v>
      </c>
      <c r="F444">
        <v>0</v>
      </c>
      <c r="G444">
        <v>0</v>
      </c>
      <c r="H444">
        <v>0</v>
      </c>
      <c r="I444">
        <v>227</v>
      </c>
      <c r="J444">
        <v>129</v>
      </c>
      <c r="K444">
        <v>81</v>
      </c>
      <c r="L444">
        <v>26.57</v>
      </c>
      <c r="M444">
        <v>55</v>
      </c>
      <c r="N444">
        <v>0</v>
      </c>
      <c r="O444">
        <f t="shared" si="42"/>
        <v>0.64340624414167102</v>
      </c>
      <c r="P444">
        <f t="shared" si="43"/>
        <v>-0.75497117125279922</v>
      </c>
      <c r="Q444">
        <f t="shared" si="44"/>
        <v>-0.21774118528877487</v>
      </c>
      <c r="R444">
        <f t="shared" si="45"/>
        <v>-0.14718008791462137</v>
      </c>
      <c r="S444">
        <f t="shared" si="46"/>
        <v>-0.15947820738865301</v>
      </c>
      <c r="T444">
        <f t="shared" si="47"/>
        <v>0.18909453180747779</v>
      </c>
      <c r="U444">
        <f t="shared" si="48"/>
        <v>-1.7270178094209976</v>
      </c>
    </row>
    <row r="445" spans="1:21" x14ac:dyDescent="0.25">
      <c r="A445">
        <v>0</v>
      </c>
      <c r="B445">
        <v>47</v>
      </c>
      <c r="C445">
        <v>1</v>
      </c>
      <c r="D445">
        <v>10</v>
      </c>
      <c r="E445">
        <v>1</v>
      </c>
      <c r="F445">
        <v>0</v>
      </c>
      <c r="G445">
        <v>1</v>
      </c>
      <c r="H445">
        <v>0</v>
      </c>
      <c r="I445">
        <v>186</v>
      </c>
      <c r="J445">
        <v>150</v>
      </c>
      <c r="K445">
        <v>85</v>
      </c>
      <c r="L445">
        <v>22.53</v>
      </c>
      <c r="M445">
        <v>62</v>
      </c>
      <c r="N445">
        <v>0</v>
      </c>
      <c r="O445">
        <f t="shared" si="42"/>
        <v>-0.29320720767036534</v>
      </c>
      <c r="P445">
        <f t="shared" si="43"/>
        <v>8.459308110199068E-2</v>
      </c>
      <c r="Q445">
        <f t="shared" si="44"/>
        <v>-1.1397786422474423</v>
      </c>
      <c r="R445">
        <f t="shared" si="45"/>
        <v>0.81144182986500701</v>
      </c>
      <c r="S445">
        <f t="shared" si="46"/>
        <v>0.17836188164091618</v>
      </c>
      <c r="T445">
        <f t="shared" si="47"/>
        <v>-0.80160892977837084</v>
      </c>
      <c r="U445">
        <f t="shared" si="48"/>
        <v>-1.1468170341692745</v>
      </c>
    </row>
    <row r="446" spans="1:21" x14ac:dyDescent="0.25">
      <c r="A446">
        <v>0</v>
      </c>
      <c r="B446">
        <v>48</v>
      </c>
      <c r="C446">
        <v>1</v>
      </c>
      <c r="D446">
        <v>9</v>
      </c>
      <c r="E446">
        <v>0</v>
      </c>
      <c r="F446">
        <v>0</v>
      </c>
      <c r="G446">
        <v>0</v>
      </c>
      <c r="H446">
        <v>0</v>
      </c>
      <c r="I446">
        <v>195</v>
      </c>
      <c r="J446">
        <v>109</v>
      </c>
      <c r="K446">
        <v>71</v>
      </c>
      <c r="L446">
        <v>21.1</v>
      </c>
      <c r="M446">
        <v>73</v>
      </c>
      <c r="N446">
        <v>0</v>
      </c>
      <c r="O446">
        <f t="shared" si="42"/>
        <v>-0.1761305261938608</v>
      </c>
      <c r="P446">
        <f t="shared" si="43"/>
        <v>6.3665586651168659E-4</v>
      </c>
      <c r="Q446">
        <f t="shared" si="44"/>
        <v>-0.9373801760857835</v>
      </c>
      <c r="R446">
        <f t="shared" si="45"/>
        <v>-1.0601533429428389</v>
      </c>
      <c r="S446">
        <f t="shared" si="46"/>
        <v>-1.004078429962576</v>
      </c>
      <c r="T446">
        <f t="shared" si="47"/>
        <v>-1.1522787193991044</v>
      </c>
      <c r="U446">
        <f t="shared" si="48"/>
        <v>-0.23507295877370954</v>
      </c>
    </row>
    <row r="447" spans="1:21" x14ac:dyDescent="0.25">
      <c r="A447">
        <v>0</v>
      </c>
      <c r="B447">
        <v>40</v>
      </c>
      <c r="C447">
        <v>1</v>
      </c>
      <c r="D447">
        <v>15</v>
      </c>
      <c r="E447">
        <v>0</v>
      </c>
      <c r="F447">
        <v>0</v>
      </c>
      <c r="G447">
        <v>0</v>
      </c>
      <c r="H447">
        <v>0</v>
      </c>
      <c r="I447">
        <v>284</v>
      </c>
      <c r="J447">
        <v>124</v>
      </c>
      <c r="K447">
        <v>83</v>
      </c>
      <c r="L447">
        <v>27.9</v>
      </c>
      <c r="M447">
        <v>75</v>
      </c>
      <c r="N447">
        <v>0</v>
      </c>
      <c r="O447">
        <f t="shared" si="42"/>
        <v>-1.1127439780058972</v>
      </c>
      <c r="P447">
        <f t="shared" si="43"/>
        <v>0.50437520727938567</v>
      </c>
      <c r="Q447">
        <f t="shared" si="44"/>
        <v>1.0641157670683967</v>
      </c>
      <c r="R447">
        <f t="shared" si="45"/>
        <v>-0.37542340167167576</v>
      </c>
      <c r="S447">
        <f t="shared" si="46"/>
        <v>9.4418371261315946E-3</v>
      </c>
      <c r="T447">
        <f t="shared" si="47"/>
        <v>0.51524195851767018</v>
      </c>
      <c r="U447">
        <f t="shared" si="48"/>
        <v>-6.9301308701788647E-2</v>
      </c>
    </row>
    <row r="448" spans="1:21" x14ac:dyDescent="0.25">
      <c r="A448">
        <v>0</v>
      </c>
      <c r="B448">
        <v>35</v>
      </c>
      <c r="C448">
        <v>1</v>
      </c>
      <c r="D448">
        <v>15</v>
      </c>
      <c r="E448">
        <v>0</v>
      </c>
      <c r="F448">
        <v>0</v>
      </c>
      <c r="G448">
        <v>0</v>
      </c>
      <c r="H448">
        <v>0</v>
      </c>
      <c r="I448">
        <v>177</v>
      </c>
      <c r="J448">
        <v>110</v>
      </c>
      <c r="K448">
        <v>70</v>
      </c>
      <c r="L448">
        <v>25.71</v>
      </c>
      <c r="M448">
        <v>65</v>
      </c>
      <c r="N448">
        <v>0</v>
      </c>
      <c r="O448">
        <f t="shared" si="42"/>
        <v>-1.69812738538842</v>
      </c>
      <c r="P448">
        <f t="shared" si="43"/>
        <v>0.50437520727938567</v>
      </c>
      <c r="Q448">
        <f t="shared" si="44"/>
        <v>-1.342177108409101</v>
      </c>
      <c r="R448">
        <f t="shared" si="45"/>
        <v>-1.0145046801914279</v>
      </c>
      <c r="S448">
        <f t="shared" si="46"/>
        <v>-1.0885384522199684</v>
      </c>
      <c r="T448">
        <f t="shared" si="47"/>
        <v>-2.1797789223173047E-2</v>
      </c>
      <c r="U448">
        <f t="shared" si="48"/>
        <v>-0.89815955906139311</v>
      </c>
    </row>
    <row r="449" spans="1:21" x14ac:dyDescent="0.25">
      <c r="A449">
        <v>0</v>
      </c>
      <c r="B449">
        <v>49</v>
      </c>
      <c r="C449">
        <v>0</v>
      </c>
      <c r="D449">
        <v>0</v>
      </c>
      <c r="E449">
        <v>0</v>
      </c>
      <c r="F449">
        <v>0</v>
      </c>
      <c r="G449">
        <v>0</v>
      </c>
      <c r="H449">
        <v>0</v>
      </c>
      <c r="I449">
        <v>305</v>
      </c>
      <c r="J449">
        <v>135</v>
      </c>
      <c r="K449">
        <v>89</v>
      </c>
      <c r="L449">
        <v>25.04</v>
      </c>
      <c r="M449">
        <v>62</v>
      </c>
      <c r="N449">
        <v>0</v>
      </c>
      <c r="O449">
        <f t="shared" si="42"/>
        <v>-5.9053844717356245E-2</v>
      </c>
      <c r="P449">
        <f t="shared" si="43"/>
        <v>-0.75497117125279922</v>
      </c>
      <c r="Q449">
        <f t="shared" si="44"/>
        <v>1.5363788547789337</v>
      </c>
      <c r="R449">
        <f t="shared" si="45"/>
        <v>0.12671188859384389</v>
      </c>
      <c r="S449">
        <f t="shared" si="46"/>
        <v>0.51620197067048534</v>
      </c>
      <c r="T449">
        <f t="shared" si="47"/>
        <v>-0.1860976207237969</v>
      </c>
      <c r="U449">
        <f t="shared" si="48"/>
        <v>-1.1468170341692745</v>
      </c>
    </row>
    <row r="450" spans="1:21" x14ac:dyDescent="0.25">
      <c r="A450">
        <v>1</v>
      </c>
      <c r="B450">
        <v>38</v>
      </c>
      <c r="C450">
        <v>1</v>
      </c>
      <c r="D450">
        <v>30</v>
      </c>
      <c r="E450">
        <v>0</v>
      </c>
      <c r="F450">
        <v>0</v>
      </c>
      <c r="G450">
        <v>1</v>
      </c>
      <c r="H450">
        <v>0</v>
      </c>
      <c r="I450">
        <v>195</v>
      </c>
      <c r="J450">
        <v>146</v>
      </c>
      <c r="K450">
        <v>104</v>
      </c>
      <c r="L450">
        <v>29.6</v>
      </c>
      <c r="M450">
        <v>75</v>
      </c>
      <c r="N450">
        <v>0</v>
      </c>
      <c r="O450">
        <f t="shared" ref="O450:O513" si="49">STANDARDIZE(B450,$Y$49,$Y$53)</f>
        <v>-1.3468973409589062</v>
      </c>
      <c r="P450">
        <f t="shared" ref="P450:P513" si="50">STANDARDIZE(D450,$AA$49,$AA$53)</f>
        <v>1.7637215858115705</v>
      </c>
      <c r="Q450">
        <f t="shared" ref="Q450:Q513" si="51">STANDARDIZE(I450,$AC$49,$AC$53)</f>
        <v>-0.9373801760857835</v>
      </c>
      <c r="R450">
        <f t="shared" ref="R450:R513" si="52">STANDARDIZE(J450,$AE$49,$AE$53)</f>
        <v>0.62884717885936348</v>
      </c>
      <c r="S450">
        <f t="shared" ref="S450:S513" si="53">STANDARDIZE(K450,$AG$49,$AG$53)</f>
        <v>1.7831023045313699</v>
      </c>
      <c r="T450">
        <f t="shared" ref="T450:T513" si="54">STANDARDIZE(L450,$AI$49,$AI$53)</f>
        <v>0.93212212799686467</v>
      </c>
      <c r="U450">
        <f t="shared" ref="U450:U513" si="55">STANDARDIZE(M450,$AK$49,$AK$53)</f>
        <v>-6.9301308701788647E-2</v>
      </c>
    </row>
    <row r="451" spans="1:21" x14ac:dyDescent="0.25">
      <c r="A451">
        <v>1</v>
      </c>
      <c r="B451">
        <v>50</v>
      </c>
      <c r="C451">
        <v>0</v>
      </c>
      <c r="D451">
        <v>0</v>
      </c>
      <c r="E451">
        <v>0</v>
      </c>
      <c r="F451">
        <v>0</v>
      </c>
      <c r="G451">
        <v>1</v>
      </c>
      <c r="H451">
        <v>0</v>
      </c>
      <c r="I451">
        <v>227</v>
      </c>
      <c r="J451">
        <v>152</v>
      </c>
      <c r="K451">
        <v>99</v>
      </c>
      <c r="L451">
        <v>29.46</v>
      </c>
      <c r="M451">
        <v>78</v>
      </c>
      <c r="N451">
        <v>0</v>
      </c>
      <c r="O451">
        <f t="shared" si="49"/>
        <v>5.8022836759148308E-2</v>
      </c>
      <c r="P451">
        <f t="shared" si="50"/>
        <v>-0.75497117125279922</v>
      </c>
      <c r="Q451">
        <f t="shared" si="51"/>
        <v>-0.21774118528877487</v>
      </c>
      <c r="R451">
        <f t="shared" si="52"/>
        <v>0.90273915536782878</v>
      </c>
      <c r="S451">
        <f t="shared" si="53"/>
        <v>1.3608021932444083</v>
      </c>
      <c r="T451">
        <f t="shared" si="54"/>
        <v>0.89779081992210741</v>
      </c>
      <c r="U451">
        <f t="shared" si="55"/>
        <v>0.1793561664060927</v>
      </c>
    </row>
    <row r="452" spans="1:21" x14ac:dyDescent="0.25">
      <c r="A452">
        <v>1</v>
      </c>
      <c r="B452">
        <v>38</v>
      </c>
      <c r="C452">
        <v>1</v>
      </c>
      <c r="D452">
        <v>40</v>
      </c>
      <c r="E452">
        <v>0</v>
      </c>
      <c r="F452">
        <v>0</v>
      </c>
      <c r="G452">
        <v>1</v>
      </c>
      <c r="H452">
        <v>0</v>
      </c>
      <c r="I452">
        <v>245</v>
      </c>
      <c r="J452">
        <v>154</v>
      </c>
      <c r="K452">
        <v>95.5</v>
      </c>
      <c r="L452">
        <v>30.02</v>
      </c>
      <c r="M452">
        <v>92</v>
      </c>
      <c r="N452">
        <v>0</v>
      </c>
      <c r="O452">
        <f t="shared" si="49"/>
        <v>-1.3468973409589062</v>
      </c>
      <c r="P452">
        <f t="shared" si="50"/>
        <v>2.6032858381663604</v>
      </c>
      <c r="Q452">
        <f t="shared" si="51"/>
        <v>0.1870557470345425</v>
      </c>
      <c r="R452">
        <f t="shared" si="52"/>
        <v>0.99403648087065044</v>
      </c>
      <c r="S452">
        <f t="shared" si="53"/>
        <v>1.0651921153435353</v>
      </c>
      <c r="T452">
        <f t="shared" si="54"/>
        <v>1.0351160522211356</v>
      </c>
      <c r="U452">
        <f t="shared" si="55"/>
        <v>1.3397577169095389</v>
      </c>
    </row>
    <row r="453" spans="1:21" x14ac:dyDescent="0.25">
      <c r="A453">
        <v>0</v>
      </c>
      <c r="B453">
        <v>57</v>
      </c>
      <c r="C453">
        <v>1</v>
      </c>
      <c r="D453">
        <v>15</v>
      </c>
      <c r="E453">
        <v>0</v>
      </c>
      <c r="F453">
        <v>0</v>
      </c>
      <c r="G453">
        <v>0</v>
      </c>
      <c r="H453">
        <v>0</v>
      </c>
      <c r="I453">
        <v>250</v>
      </c>
      <c r="J453">
        <v>125</v>
      </c>
      <c r="K453">
        <v>74</v>
      </c>
      <c r="L453">
        <v>21.08</v>
      </c>
      <c r="M453">
        <v>80</v>
      </c>
      <c r="N453">
        <v>0</v>
      </c>
      <c r="O453">
        <f t="shared" si="49"/>
        <v>0.87755960709468017</v>
      </c>
      <c r="P453">
        <f t="shared" si="50"/>
        <v>0.50437520727938567</v>
      </c>
      <c r="Q453">
        <f t="shared" si="51"/>
        <v>0.29949933934657508</v>
      </c>
      <c r="R453">
        <f t="shared" si="52"/>
        <v>-0.32977473892026488</v>
      </c>
      <c r="S453">
        <f t="shared" si="53"/>
        <v>-0.75069836319039907</v>
      </c>
      <c r="T453">
        <f t="shared" si="54"/>
        <v>-1.1571831919812132</v>
      </c>
      <c r="U453">
        <f t="shared" si="55"/>
        <v>0.3451278164780136</v>
      </c>
    </row>
    <row r="454" spans="1:21" hidden="1" x14ac:dyDescent="0.25">
      <c r="A454">
        <v>1</v>
      </c>
      <c r="B454">
        <v>53</v>
      </c>
      <c r="C454">
        <v>1</v>
      </c>
      <c r="D454">
        <v>50</v>
      </c>
      <c r="E454">
        <v>0</v>
      </c>
      <c r="F454">
        <v>0</v>
      </c>
      <c r="G454">
        <v>0</v>
      </c>
      <c r="H454">
        <v>0</v>
      </c>
      <c r="I454">
        <v>306</v>
      </c>
      <c r="J454">
        <v>127</v>
      </c>
      <c r="K454">
        <v>82.5</v>
      </c>
      <c r="L454">
        <v>31.22</v>
      </c>
      <c r="M454">
        <v>72</v>
      </c>
      <c r="N454">
        <v>0</v>
      </c>
      <c r="O454">
        <f t="shared" si="49"/>
        <v>0.40925288118866199</v>
      </c>
      <c r="P454">
        <f t="shared" si="50"/>
        <v>3.4428500905211505</v>
      </c>
      <c r="Q454">
        <f t="shared" si="51"/>
        <v>1.5588675732413402</v>
      </c>
      <c r="R454">
        <f t="shared" si="52"/>
        <v>-0.23847741341744311</v>
      </c>
      <c r="S454">
        <f t="shared" si="53"/>
        <v>-3.2788174002564556E-2</v>
      </c>
      <c r="T454">
        <f t="shared" si="54"/>
        <v>1.3293844071476251</v>
      </c>
      <c r="U454">
        <f t="shared" si="55"/>
        <v>-0.31795878380966996</v>
      </c>
    </row>
    <row r="455" spans="1:21" x14ac:dyDescent="0.25">
      <c r="A455">
        <v>0</v>
      </c>
      <c r="B455">
        <v>44</v>
      </c>
      <c r="C455">
        <v>1</v>
      </c>
      <c r="D455">
        <v>10</v>
      </c>
      <c r="E455">
        <v>0</v>
      </c>
      <c r="F455">
        <v>0</v>
      </c>
      <c r="G455">
        <v>0</v>
      </c>
      <c r="H455">
        <v>0</v>
      </c>
      <c r="I455">
        <v>152</v>
      </c>
      <c r="J455">
        <v>110</v>
      </c>
      <c r="K455">
        <v>64</v>
      </c>
      <c r="L455">
        <v>25.71</v>
      </c>
      <c r="M455">
        <v>75</v>
      </c>
      <c r="N455">
        <v>0</v>
      </c>
      <c r="O455">
        <f t="shared" si="49"/>
        <v>-0.64443725209987901</v>
      </c>
      <c r="P455">
        <f t="shared" si="50"/>
        <v>8.459308110199068E-2</v>
      </c>
      <c r="Q455">
        <f t="shared" si="51"/>
        <v>-1.904395069969264</v>
      </c>
      <c r="R455">
        <f t="shared" si="52"/>
        <v>-1.0145046801914279</v>
      </c>
      <c r="S455">
        <f t="shared" si="53"/>
        <v>-1.595298585764322</v>
      </c>
      <c r="T455">
        <f t="shared" si="54"/>
        <v>-2.1797789223173047E-2</v>
      </c>
      <c r="U455">
        <f t="shared" si="55"/>
        <v>-6.9301308701788647E-2</v>
      </c>
    </row>
    <row r="456" spans="1:21" x14ac:dyDescent="0.25">
      <c r="A456">
        <v>0</v>
      </c>
      <c r="B456">
        <v>47</v>
      </c>
      <c r="C456">
        <v>0</v>
      </c>
      <c r="D456">
        <v>0</v>
      </c>
      <c r="E456">
        <v>0</v>
      </c>
      <c r="F456">
        <v>0</v>
      </c>
      <c r="G456">
        <v>1</v>
      </c>
      <c r="H456">
        <v>0</v>
      </c>
      <c r="I456">
        <v>222</v>
      </c>
      <c r="J456">
        <v>162.5</v>
      </c>
      <c r="K456">
        <v>92.5</v>
      </c>
      <c r="L456">
        <v>23.45</v>
      </c>
      <c r="M456">
        <v>78</v>
      </c>
      <c r="N456">
        <v>0</v>
      </c>
      <c r="O456">
        <f t="shared" si="49"/>
        <v>-0.29320720767036534</v>
      </c>
      <c r="P456">
        <f t="shared" si="50"/>
        <v>-0.75497117125279922</v>
      </c>
      <c r="Q456">
        <f t="shared" si="51"/>
        <v>-0.3301847776008075</v>
      </c>
      <c r="R456">
        <f t="shared" si="52"/>
        <v>1.3820501142576429</v>
      </c>
      <c r="S456">
        <f t="shared" si="53"/>
        <v>0.81181204857135847</v>
      </c>
      <c r="T456">
        <f t="shared" si="54"/>
        <v>-0.57600319100139574</v>
      </c>
      <c r="U456">
        <f t="shared" si="55"/>
        <v>0.1793561664060927</v>
      </c>
    </row>
    <row r="457" spans="1:21" x14ac:dyDescent="0.25">
      <c r="A457">
        <v>1</v>
      </c>
      <c r="B457">
        <v>56</v>
      </c>
      <c r="C457">
        <v>0</v>
      </c>
      <c r="D457">
        <v>0</v>
      </c>
      <c r="E457">
        <v>0</v>
      </c>
      <c r="F457">
        <v>0</v>
      </c>
      <c r="G457">
        <v>0</v>
      </c>
      <c r="H457">
        <v>0</v>
      </c>
      <c r="I457">
        <v>243</v>
      </c>
      <c r="J457">
        <v>134</v>
      </c>
      <c r="K457">
        <v>86</v>
      </c>
      <c r="L457">
        <v>25.94</v>
      </c>
      <c r="M457">
        <v>81</v>
      </c>
      <c r="N457">
        <v>0</v>
      </c>
      <c r="O457">
        <f t="shared" si="49"/>
        <v>0.76048292561817565</v>
      </c>
      <c r="P457">
        <f t="shared" si="50"/>
        <v>-0.75497117125279922</v>
      </c>
      <c r="Q457">
        <f t="shared" si="51"/>
        <v>0.14207831010972946</v>
      </c>
      <c r="R457">
        <f t="shared" si="52"/>
        <v>8.1063225842433001E-2</v>
      </c>
      <c r="S457">
        <f t="shared" si="53"/>
        <v>0.26282190389830851</v>
      </c>
      <c r="T457">
        <f t="shared" si="54"/>
        <v>3.4603645471070921E-2</v>
      </c>
      <c r="U457">
        <f t="shared" si="55"/>
        <v>0.42801364151397403</v>
      </c>
    </row>
    <row r="458" spans="1:21" x14ac:dyDescent="0.25">
      <c r="A458">
        <v>1</v>
      </c>
      <c r="B458">
        <v>61</v>
      </c>
      <c r="C458">
        <v>0</v>
      </c>
      <c r="D458">
        <v>0</v>
      </c>
      <c r="E458">
        <v>1</v>
      </c>
      <c r="F458">
        <v>0</v>
      </c>
      <c r="G458">
        <v>1</v>
      </c>
      <c r="H458">
        <v>1</v>
      </c>
      <c r="I458">
        <v>270</v>
      </c>
      <c r="J458">
        <v>177.5</v>
      </c>
      <c r="K458">
        <v>95</v>
      </c>
      <c r="L458">
        <v>28.15</v>
      </c>
      <c r="M458">
        <v>62</v>
      </c>
      <c r="N458">
        <v>1</v>
      </c>
      <c r="O458">
        <f t="shared" si="49"/>
        <v>1.3458663330006984</v>
      </c>
      <c r="P458">
        <f t="shared" si="50"/>
        <v>-0.75497117125279922</v>
      </c>
      <c r="Q458">
        <f t="shared" si="51"/>
        <v>0.74927370859470555</v>
      </c>
      <c r="R458">
        <f t="shared" si="52"/>
        <v>2.0667800555288061</v>
      </c>
      <c r="S458">
        <f t="shared" si="53"/>
        <v>1.0229621042148391</v>
      </c>
      <c r="T458">
        <f t="shared" si="54"/>
        <v>0.57654786579402217</v>
      </c>
      <c r="U458">
        <f t="shared" si="55"/>
        <v>-1.1468170341692745</v>
      </c>
    </row>
    <row r="459" spans="1:21" x14ac:dyDescent="0.25">
      <c r="A459">
        <v>0</v>
      </c>
      <c r="B459">
        <v>38</v>
      </c>
      <c r="C459">
        <v>1</v>
      </c>
      <c r="D459">
        <v>1</v>
      </c>
      <c r="E459">
        <v>0</v>
      </c>
      <c r="F459">
        <v>0</v>
      </c>
      <c r="G459">
        <v>0</v>
      </c>
      <c r="H459">
        <v>0</v>
      </c>
      <c r="I459">
        <v>300</v>
      </c>
      <c r="J459">
        <v>122</v>
      </c>
      <c r="K459">
        <v>84</v>
      </c>
      <c r="L459">
        <v>27.26</v>
      </c>
      <c r="M459">
        <v>96</v>
      </c>
      <c r="N459">
        <v>0</v>
      </c>
      <c r="O459">
        <f t="shared" si="49"/>
        <v>-1.3468973409589062</v>
      </c>
      <c r="P459">
        <f t="shared" si="50"/>
        <v>-0.67101474601732025</v>
      </c>
      <c r="Q459">
        <f t="shared" si="51"/>
        <v>1.4239352624669011</v>
      </c>
      <c r="R459">
        <f t="shared" si="52"/>
        <v>-0.46672072717449747</v>
      </c>
      <c r="S459">
        <f t="shared" si="53"/>
        <v>9.3901859383523897E-2</v>
      </c>
      <c r="T459">
        <f t="shared" si="54"/>
        <v>0.35829883589020972</v>
      </c>
      <c r="U459">
        <f t="shared" si="55"/>
        <v>1.6713010170533809</v>
      </c>
    </row>
    <row r="460" spans="1:21" x14ac:dyDescent="0.25">
      <c r="A460">
        <v>1</v>
      </c>
      <c r="B460">
        <v>56</v>
      </c>
      <c r="C460">
        <v>0</v>
      </c>
      <c r="D460">
        <v>0</v>
      </c>
      <c r="E460">
        <v>0</v>
      </c>
      <c r="F460">
        <v>0</v>
      </c>
      <c r="G460">
        <v>0</v>
      </c>
      <c r="H460">
        <v>0</v>
      </c>
      <c r="I460">
        <v>252</v>
      </c>
      <c r="J460">
        <v>107</v>
      </c>
      <c r="K460">
        <v>66</v>
      </c>
      <c r="L460">
        <v>25.11</v>
      </c>
      <c r="M460">
        <v>60</v>
      </c>
      <c r="N460">
        <v>0</v>
      </c>
      <c r="O460">
        <f t="shared" si="49"/>
        <v>0.76048292561817565</v>
      </c>
      <c r="P460">
        <f t="shared" si="50"/>
        <v>-0.75497117125279922</v>
      </c>
      <c r="Q460">
        <f t="shared" si="51"/>
        <v>0.34447677627138812</v>
      </c>
      <c r="R460">
        <f t="shared" si="52"/>
        <v>-1.1514506684456607</v>
      </c>
      <c r="S460">
        <f t="shared" si="53"/>
        <v>-1.4263785412495376</v>
      </c>
      <c r="T460">
        <f t="shared" si="54"/>
        <v>-0.16893196668641827</v>
      </c>
      <c r="U460">
        <f t="shared" si="55"/>
        <v>-1.3125886842411953</v>
      </c>
    </row>
    <row r="461" spans="1:21" x14ac:dyDescent="0.25">
      <c r="A461">
        <v>1</v>
      </c>
      <c r="B461">
        <v>46</v>
      </c>
      <c r="C461">
        <v>1</v>
      </c>
      <c r="D461">
        <v>20</v>
      </c>
      <c r="E461">
        <v>0</v>
      </c>
      <c r="F461">
        <v>0</v>
      </c>
      <c r="G461">
        <v>0</v>
      </c>
      <c r="H461">
        <v>0</v>
      </c>
      <c r="I461">
        <v>235</v>
      </c>
      <c r="J461">
        <v>150</v>
      </c>
      <c r="K461">
        <v>96.5</v>
      </c>
      <c r="L461">
        <v>27.22</v>
      </c>
      <c r="M461">
        <v>94</v>
      </c>
      <c r="N461">
        <v>0</v>
      </c>
      <c r="O461">
        <f t="shared" si="49"/>
        <v>-0.41028388914686992</v>
      </c>
      <c r="P461">
        <f t="shared" si="50"/>
        <v>0.92415733345678064</v>
      </c>
      <c r="Q461">
        <f t="shared" si="51"/>
        <v>-3.7831437589522711E-2</v>
      </c>
      <c r="R461">
        <f t="shared" si="52"/>
        <v>0.81144182986500701</v>
      </c>
      <c r="S461">
        <f t="shared" si="53"/>
        <v>1.1496521376009277</v>
      </c>
      <c r="T461">
        <f t="shared" si="54"/>
        <v>0.34848989072599273</v>
      </c>
      <c r="U461">
        <f t="shared" si="55"/>
        <v>1.5055293669814598</v>
      </c>
    </row>
    <row r="462" spans="1:21" x14ac:dyDescent="0.25">
      <c r="A462">
        <v>1</v>
      </c>
      <c r="B462">
        <v>53</v>
      </c>
      <c r="C462">
        <v>1</v>
      </c>
      <c r="D462">
        <v>15</v>
      </c>
      <c r="E462">
        <v>0</v>
      </c>
      <c r="F462">
        <v>1</v>
      </c>
      <c r="G462">
        <v>0</v>
      </c>
      <c r="H462">
        <v>0</v>
      </c>
      <c r="I462">
        <v>161</v>
      </c>
      <c r="J462">
        <v>116</v>
      </c>
      <c r="K462">
        <v>74.5</v>
      </c>
      <c r="L462">
        <v>19.82</v>
      </c>
      <c r="M462">
        <v>80</v>
      </c>
      <c r="N462">
        <v>0</v>
      </c>
      <c r="O462">
        <f t="shared" si="49"/>
        <v>0.40925288118866199</v>
      </c>
      <c r="P462">
        <f t="shared" si="50"/>
        <v>0.50437520727938567</v>
      </c>
      <c r="Q462">
        <f t="shared" si="51"/>
        <v>-1.7019966038076053</v>
      </c>
      <c r="R462">
        <f t="shared" si="52"/>
        <v>-0.74061270368296273</v>
      </c>
      <c r="S462">
        <f t="shared" si="53"/>
        <v>-0.70846835206170289</v>
      </c>
      <c r="T462">
        <f t="shared" si="54"/>
        <v>-1.4661649646540269</v>
      </c>
      <c r="U462">
        <f t="shared" si="55"/>
        <v>0.3451278164780136</v>
      </c>
    </row>
    <row r="463" spans="1:21" x14ac:dyDescent="0.25">
      <c r="A463">
        <v>1</v>
      </c>
      <c r="B463">
        <v>49</v>
      </c>
      <c r="C463">
        <v>0</v>
      </c>
      <c r="D463">
        <v>0</v>
      </c>
      <c r="E463">
        <v>0</v>
      </c>
      <c r="F463">
        <v>0</v>
      </c>
      <c r="G463">
        <v>0</v>
      </c>
      <c r="H463">
        <v>0</v>
      </c>
      <c r="I463">
        <v>168</v>
      </c>
      <c r="J463">
        <v>127</v>
      </c>
      <c r="K463">
        <v>74</v>
      </c>
      <c r="L463">
        <v>27.38</v>
      </c>
      <c r="M463">
        <v>63</v>
      </c>
      <c r="N463">
        <v>0</v>
      </c>
      <c r="O463">
        <f t="shared" si="49"/>
        <v>-5.9053844717356245E-2</v>
      </c>
      <c r="P463">
        <f t="shared" si="50"/>
        <v>-0.75497117125279922</v>
      </c>
      <c r="Q463">
        <f t="shared" si="51"/>
        <v>-1.5445755745707597</v>
      </c>
      <c r="R463">
        <f t="shared" si="52"/>
        <v>-0.23847741341744311</v>
      </c>
      <c r="S463">
        <f t="shared" si="53"/>
        <v>-0.75069836319039907</v>
      </c>
      <c r="T463">
        <f t="shared" si="54"/>
        <v>0.38772567138285807</v>
      </c>
      <c r="U463">
        <f t="shared" si="55"/>
        <v>-1.063931209133314</v>
      </c>
    </row>
    <row r="464" spans="1:21" x14ac:dyDescent="0.25">
      <c r="A464">
        <v>0</v>
      </c>
      <c r="B464">
        <v>46</v>
      </c>
      <c r="C464">
        <v>1</v>
      </c>
      <c r="D464">
        <v>15</v>
      </c>
      <c r="E464">
        <v>0</v>
      </c>
      <c r="F464">
        <v>0</v>
      </c>
      <c r="G464">
        <v>0</v>
      </c>
      <c r="H464">
        <v>0</v>
      </c>
      <c r="I464">
        <v>247</v>
      </c>
      <c r="J464">
        <v>125</v>
      </c>
      <c r="K464">
        <v>80</v>
      </c>
      <c r="L464">
        <v>21.51</v>
      </c>
      <c r="M464">
        <v>60</v>
      </c>
      <c r="N464">
        <v>0</v>
      </c>
      <c r="O464">
        <f t="shared" si="49"/>
        <v>-0.41028388914686992</v>
      </c>
      <c r="P464">
        <f t="shared" si="50"/>
        <v>0.50437520727938567</v>
      </c>
      <c r="Q464">
        <f t="shared" si="51"/>
        <v>0.23203318395935554</v>
      </c>
      <c r="R464">
        <f t="shared" si="52"/>
        <v>-0.32977473892026488</v>
      </c>
      <c r="S464">
        <f t="shared" si="53"/>
        <v>-0.24393822964604531</v>
      </c>
      <c r="T464">
        <f t="shared" si="54"/>
        <v>-1.0517370314658869</v>
      </c>
      <c r="U464">
        <f t="shared" si="55"/>
        <v>-1.3125886842411953</v>
      </c>
    </row>
    <row r="465" spans="1:21" x14ac:dyDescent="0.25">
      <c r="A465">
        <v>0</v>
      </c>
      <c r="B465">
        <v>37</v>
      </c>
      <c r="C465">
        <v>1</v>
      </c>
      <c r="D465">
        <v>20</v>
      </c>
      <c r="E465">
        <v>0</v>
      </c>
      <c r="F465">
        <v>0</v>
      </c>
      <c r="G465">
        <v>0</v>
      </c>
      <c r="H465">
        <v>0</v>
      </c>
      <c r="I465">
        <v>250</v>
      </c>
      <c r="J465">
        <v>138</v>
      </c>
      <c r="K465">
        <v>90</v>
      </c>
      <c r="L465">
        <v>19.559999999999999</v>
      </c>
      <c r="M465">
        <v>96</v>
      </c>
      <c r="N465">
        <v>0</v>
      </c>
      <c r="O465">
        <f t="shared" si="49"/>
        <v>-1.463974022435411</v>
      </c>
      <c r="P465">
        <f t="shared" si="50"/>
        <v>0.92415733345678064</v>
      </c>
      <c r="Q465">
        <f t="shared" si="51"/>
        <v>0.29949933934657508</v>
      </c>
      <c r="R465">
        <f t="shared" si="52"/>
        <v>0.26365787684807651</v>
      </c>
      <c r="S465">
        <f t="shared" si="53"/>
        <v>0.6006619929278777</v>
      </c>
      <c r="T465">
        <f t="shared" si="54"/>
        <v>-1.5299231082214335</v>
      </c>
      <c r="U465">
        <f t="shared" si="55"/>
        <v>1.6713010170533809</v>
      </c>
    </row>
    <row r="466" spans="1:21" x14ac:dyDescent="0.25">
      <c r="A466">
        <v>1</v>
      </c>
      <c r="B466">
        <v>50</v>
      </c>
      <c r="C466">
        <v>0</v>
      </c>
      <c r="D466">
        <v>0</v>
      </c>
      <c r="E466">
        <v>0</v>
      </c>
      <c r="F466">
        <v>0</v>
      </c>
      <c r="G466">
        <v>1</v>
      </c>
      <c r="H466">
        <v>0</v>
      </c>
      <c r="I466">
        <v>219</v>
      </c>
      <c r="J466">
        <v>145</v>
      </c>
      <c r="K466">
        <v>100</v>
      </c>
      <c r="L466">
        <v>26.26</v>
      </c>
      <c r="M466">
        <v>78</v>
      </c>
      <c r="N466">
        <v>0</v>
      </c>
      <c r="O466">
        <f t="shared" si="49"/>
        <v>5.8022836759148308E-2</v>
      </c>
      <c r="P466">
        <f t="shared" si="50"/>
        <v>-0.75497117125279922</v>
      </c>
      <c r="Q466">
        <f t="shared" si="51"/>
        <v>-0.39765093298802706</v>
      </c>
      <c r="R466">
        <f t="shared" si="52"/>
        <v>0.58319851610795259</v>
      </c>
      <c r="S466">
        <f t="shared" si="53"/>
        <v>1.4452622155018007</v>
      </c>
      <c r="T466">
        <f t="shared" si="54"/>
        <v>0.11307520678480158</v>
      </c>
      <c r="U466">
        <f t="shared" si="55"/>
        <v>0.1793561664060927</v>
      </c>
    </row>
    <row r="467" spans="1:21" x14ac:dyDescent="0.25">
      <c r="A467">
        <v>0</v>
      </c>
      <c r="B467">
        <v>51</v>
      </c>
      <c r="C467">
        <v>1</v>
      </c>
      <c r="D467">
        <v>9</v>
      </c>
      <c r="E467">
        <v>0</v>
      </c>
      <c r="F467">
        <v>0</v>
      </c>
      <c r="G467">
        <v>1</v>
      </c>
      <c r="H467">
        <v>0</v>
      </c>
      <c r="I467">
        <v>320</v>
      </c>
      <c r="J467">
        <v>145</v>
      </c>
      <c r="K467">
        <v>85</v>
      </c>
      <c r="L467">
        <v>24.03</v>
      </c>
      <c r="M467">
        <v>75</v>
      </c>
      <c r="N467">
        <v>0</v>
      </c>
      <c r="O467">
        <f t="shared" si="49"/>
        <v>0.17509951823565287</v>
      </c>
      <c r="P467">
        <f t="shared" si="50"/>
        <v>6.3665586651168659E-4</v>
      </c>
      <c r="Q467">
        <f t="shared" si="51"/>
        <v>1.8737096317150315</v>
      </c>
      <c r="R467">
        <f t="shared" si="52"/>
        <v>0.58319851610795259</v>
      </c>
      <c r="S467">
        <f t="shared" si="53"/>
        <v>0.17836188164091618</v>
      </c>
      <c r="T467">
        <f t="shared" si="54"/>
        <v>-0.43377348612025862</v>
      </c>
      <c r="U467">
        <f t="shared" si="55"/>
        <v>-6.9301308701788647E-2</v>
      </c>
    </row>
    <row r="468" spans="1:21" hidden="1" x14ac:dyDescent="0.25">
      <c r="A468">
        <v>0</v>
      </c>
      <c r="B468">
        <v>64</v>
      </c>
      <c r="C468">
        <v>0</v>
      </c>
      <c r="D468">
        <v>0</v>
      </c>
      <c r="E468">
        <v>0</v>
      </c>
      <c r="F468">
        <v>0</v>
      </c>
      <c r="G468">
        <v>1</v>
      </c>
      <c r="H468">
        <v>0</v>
      </c>
      <c r="I468">
        <v>253</v>
      </c>
      <c r="J468">
        <v>295</v>
      </c>
      <c r="K468">
        <v>135</v>
      </c>
      <c r="L468">
        <v>38.82</v>
      </c>
      <c r="M468">
        <v>92</v>
      </c>
      <c r="N468">
        <v>1</v>
      </c>
      <c r="O468">
        <f t="shared" si="49"/>
        <v>1.6970963774302121</v>
      </c>
      <c r="P468">
        <f t="shared" si="50"/>
        <v>-0.75497117125279922</v>
      </c>
      <c r="Q468">
        <f t="shared" si="51"/>
        <v>0.36696549473379464</v>
      </c>
      <c r="R468">
        <f t="shared" si="52"/>
        <v>7.4304979288195838</v>
      </c>
      <c r="S468">
        <f t="shared" si="53"/>
        <v>4.4013629945105315</v>
      </c>
      <c r="T468">
        <f t="shared" si="54"/>
        <v>3.1930839883487274</v>
      </c>
      <c r="U468">
        <f t="shared" si="55"/>
        <v>1.3397577169095389</v>
      </c>
    </row>
    <row r="469" spans="1:21" x14ac:dyDescent="0.25">
      <c r="A469">
        <v>1</v>
      </c>
      <c r="B469">
        <v>44</v>
      </c>
      <c r="C469">
        <v>1</v>
      </c>
      <c r="D469">
        <v>20</v>
      </c>
      <c r="E469">
        <v>0</v>
      </c>
      <c r="F469">
        <v>0</v>
      </c>
      <c r="G469">
        <v>1</v>
      </c>
      <c r="H469">
        <v>0</v>
      </c>
      <c r="I469">
        <v>319</v>
      </c>
      <c r="J469">
        <v>158</v>
      </c>
      <c r="K469">
        <v>90</v>
      </c>
      <c r="L469">
        <v>29.15</v>
      </c>
      <c r="M469">
        <v>89</v>
      </c>
      <c r="N469">
        <v>1</v>
      </c>
      <c r="O469">
        <f t="shared" si="49"/>
        <v>-0.64443725209987901</v>
      </c>
      <c r="P469">
        <f t="shared" si="50"/>
        <v>0.92415733345678064</v>
      </c>
      <c r="Q469">
        <f t="shared" si="51"/>
        <v>1.8512209132526249</v>
      </c>
      <c r="R469">
        <f t="shared" si="52"/>
        <v>1.1766311318762941</v>
      </c>
      <c r="S469">
        <f t="shared" si="53"/>
        <v>0.6006619929278777</v>
      </c>
      <c r="T469">
        <f t="shared" si="54"/>
        <v>0.82177149489943035</v>
      </c>
      <c r="U469">
        <f t="shared" si="55"/>
        <v>1.0911002418016575</v>
      </c>
    </row>
    <row r="470" spans="1:21" x14ac:dyDescent="0.25">
      <c r="A470">
        <v>1</v>
      </c>
      <c r="B470">
        <v>37</v>
      </c>
      <c r="C470">
        <v>0</v>
      </c>
      <c r="D470">
        <v>0</v>
      </c>
      <c r="E470">
        <v>0</v>
      </c>
      <c r="F470">
        <v>0</v>
      </c>
      <c r="G470">
        <v>0</v>
      </c>
      <c r="H470">
        <v>0</v>
      </c>
      <c r="I470">
        <v>176</v>
      </c>
      <c r="J470">
        <v>125</v>
      </c>
      <c r="K470">
        <v>80</v>
      </c>
      <c r="L470">
        <v>26.75</v>
      </c>
      <c r="M470">
        <v>72</v>
      </c>
      <c r="N470">
        <v>0</v>
      </c>
      <c r="O470">
        <f t="shared" si="49"/>
        <v>-1.463974022435411</v>
      </c>
      <c r="P470">
        <f t="shared" si="50"/>
        <v>-0.75497117125279922</v>
      </c>
      <c r="Q470">
        <f t="shared" si="51"/>
        <v>-1.3646658268715075</v>
      </c>
      <c r="R470">
        <f t="shared" si="52"/>
        <v>-0.32977473892026488</v>
      </c>
      <c r="S470">
        <f t="shared" si="53"/>
        <v>-0.24393822964604531</v>
      </c>
      <c r="T470">
        <f t="shared" si="54"/>
        <v>0.23323478504645118</v>
      </c>
      <c r="U470">
        <f t="shared" si="55"/>
        <v>-0.31795878380966996</v>
      </c>
    </row>
    <row r="471" spans="1:21" x14ac:dyDescent="0.25">
      <c r="A471">
        <v>0</v>
      </c>
      <c r="B471">
        <v>62</v>
      </c>
      <c r="C471">
        <v>0</v>
      </c>
      <c r="D471">
        <v>0</v>
      </c>
      <c r="E471">
        <v>0</v>
      </c>
      <c r="F471">
        <v>0</v>
      </c>
      <c r="G471">
        <v>0</v>
      </c>
      <c r="H471">
        <v>0</v>
      </c>
      <c r="I471">
        <v>239</v>
      </c>
      <c r="J471">
        <v>126</v>
      </c>
      <c r="K471">
        <v>81</v>
      </c>
      <c r="L471">
        <v>29.35</v>
      </c>
      <c r="M471">
        <v>95</v>
      </c>
      <c r="N471">
        <v>0</v>
      </c>
      <c r="O471">
        <f t="shared" si="49"/>
        <v>1.4629430144772029</v>
      </c>
      <c r="P471">
        <f t="shared" si="50"/>
        <v>-0.75497117125279922</v>
      </c>
      <c r="Q471">
        <f t="shared" si="51"/>
        <v>5.2123436260103372E-2</v>
      </c>
      <c r="R471">
        <f t="shared" si="52"/>
        <v>-0.28412607616885399</v>
      </c>
      <c r="S471">
        <f t="shared" si="53"/>
        <v>-0.15947820738865301</v>
      </c>
      <c r="T471">
        <f t="shared" si="54"/>
        <v>0.87081622072051268</v>
      </c>
      <c r="U471">
        <f t="shared" si="55"/>
        <v>1.5884151920174203</v>
      </c>
    </row>
    <row r="472" spans="1:21" x14ac:dyDescent="0.25">
      <c r="A472">
        <v>1</v>
      </c>
      <c r="B472">
        <v>54</v>
      </c>
      <c r="C472">
        <v>1</v>
      </c>
      <c r="D472">
        <v>40</v>
      </c>
      <c r="E472">
        <v>0</v>
      </c>
      <c r="F472">
        <v>0</v>
      </c>
      <c r="G472">
        <v>0</v>
      </c>
      <c r="H472">
        <v>0</v>
      </c>
      <c r="I472">
        <v>230</v>
      </c>
      <c r="J472">
        <v>145</v>
      </c>
      <c r="K472">
        <v>90</v>
      </c>
      <c r="L472">
        <v>25.72</v>
      </c>
      <c r="M472">
        <v>75</v>
      </c>
      <c r="N472">
        <v>1</v>
      </c>
      <c r="O472">
        <f t="shared" si="49"/>
        <v>0.52632956266516651</v>
      </c>
      <c r="P472">
        <f t="shared" si="50"/>
        <v>2.6032858381663604</v>
      </c>
      <c r="Q472">
        <f t="shared" si="51"/>
        <v>-0.15027502990155531</v>
      </c>
      <c r="R472">
        <f t="shared" si="52"/>
        <v>0.58319851610795259</v>
      </c>
      <c r="S472">
        <f t="shared" si="53"/>
        <v>0.6006619929278777</v>
      </c>
      <c r="T472">
        <f t="shared" si="54"/>
        <v>-1.9345552932119457E-2</v>
      </c>
      <c r="U472">
        <f t="shared" si="55"/>
        <v>-6.9301308701788647E-2</v>
      </c>
    </row>
    <row r="473" spans="1:21" x14ac:dyDescent="0.25">
      <c r="A473">
        <v>0</v>
      </c>
      <c r="B473">
        <v>39</v>
      </c>
      <c r="C473">
        <v>0</v>
      </c>
      <c r="D473">
        <v>0</v>
      </c>
      <c r="E473">
        <v>0</v>
      </c>
      <c r="F473">
        <v>0</v>
      </c>
      <c r="G473">
        <v>0</v>
      </c>
      <c r="H473">
        <v>0</v>
      </c>
      <c r="I473">
        <v>190</v>
      </c>
      <c r="J473">
        <v>120</v>
      </c>
      <c r="K473">
        <v>80</v>
      </c>
      <c r="L473">
        <v>27.16</v>
      </c>
      <c r="M473">
        <v>70</v>
      </c>
      <c r="N473">
        <v>0</v>
      </c>
      <c r="O473">
        <f t="shared" si="49"/>
        <v>-1.2298206594824017</v>
      </c>
      <c r="P473">
        <f t="shared" si="50"/>
        <v>-0.75497117125279922</v>
      </c>
      <c r="Q473">
        <f t="shared" si="51"/>
        <v>-1.0498237683978162</v>
      </c>
      <c r="R473">
        <f t="shared" si="52"/>
        <v>-0.55801805267731919</v>
      </c>
      <c r="S473">
        <f t="shared" si="53"/>
        <v>-0.24393822964604531</v>
      </c>
      <c r="T473">
        <f t="shared" si="54"/>
        <v>0.33377647297966856</v>
      </c>
      <c r="U473">
        <f t="shared" si="55"/>
        <v>-0.48373043388159087</v>
      </c>
    </row>
    <row r="474" spans="1:21" x14ac:dyDescent="0.25">
      <c r="A474">
        <v>0</v>
      </c>
      <c r="B474">
        <v>47</v>
      </c>
      <c r="C474">
        <v>1</v>
      </c>
      <c r="D474">
        <v>5</v>
      </c>
      <c r="E474">
        <v>0</v>
      </c>
      <c r="F474">
        <v>0</v>
      </c>
      <c r="G474">
        <v>0</v>
      </c>
      <c r="H474">
        <v>0</v>
      </c>
      <c r="I474">
        <v>196</v>
      </c>
      <c r="J474">
        <v>134</v>
      </c>
      <c r="K474">
        <v>86</v>
      </c>
      <c r="L474">
        <v>26.2</v>
      </c>
      <c r="M474">
        <v>71</v>
      </c>
      <c r="N474">
        <v>0</v>
      </c>
      <c r="O474">
        <f t="shared" si="49"/>
        <v>-0.29320720767036534</v>
      </c>
      <c r="P474">
        <f t="shared" si="50"/>
        <v>-0.33518904507540431</v>
      </c>
      <c r="Q474">
        <f t="shared" si="51"/>
        <v>-0.91489145762337698</v>
      </c>
      <c r="R474">
        <f t="shared" si="52"/>
        <v>8.1063225842433001E-2</v>
      </c>
      <c r="S474">
        <f t="shared" si="53"/>
        <v>0.26282190389830851</v>
      </c>
      <c r="T474">
        <f t="shared" si="54"/>
        <v>9.8361789038476546E-2</v>
      </c>
      <c r="U474">
        <f t="shared" si="55"/>
        <v>-0.40084460884563045</v>
      </c>
    </row>
    <row r="475" spans="1:21" x14ac:dyDescent="0.25">
      <c r="A475">
        <v>0</v>
      </c>
      <c r="B475">
        <v>44</v>
      </c>
      <c r="C475">
        <v>1</v>
      </c>
      <c r="D475">
        <v>5</v>
      </c>
      <c r="E475">
        <v>0</v>
      </c>
      <c r="F475">
        <v>0</v>
      </c>
      <c r="G475">
        <v>1</v>
      </c>
      <c r="H475">
        <v>0</v>
      </c>
      <c r="I475">
        <v>181</v>
      </c>
      <c r="J475">
        <v>150</v>
      </c>
      <c r="K475">
        <v>101</v>
      </c>
      <c r="L475">
        <v>23.74</v>
      </c>
      <c r="M475">
        <v>95</v>
      </c>
      <c r="N475">
        <v>0</v>
      </c>
      <c r="O475">
        <f t="shared" si="49"/>
        <v>-0.64443725209987901</v>
      </c>
      <c r="P475">
        <f t="shared" si="50"/>
        <v>-0.33518904507540431</v>
      </c>
      <c r="Q475">
        <f t="shared" si="51"/>
        <v>-1.2522222345594749</v>
      </c>
      <c r="R475">
        <f t="shared" si="52"/>
        <v>0.81144182986500701</v>
      </c>
      <c r="S475">
        <f t="shared" si="53"/>
        <v>1.529722237759193</v>
      </c>
      <c r="T475">
        <f t="shared" si="54"/>
        <v>-0.5048883385608276</v>
      </c>
      <c r="U475">
        <f t="shared" si="55"/>
        <v>1.5884151920174203</v>
      </c>
    </row>
    <row r="476" spans="1:21" x14ac:dyDescent="0.25">
      <c r="A476">
        <v>0</v>
      </c>
      <c r="B476">
        <v>51</v>
      </c>
      <c r="C476">
        <v>0</v>
      </c>
      <c r="D476">
        <v>0</v>
      </c>
      <c r="E476">
        <v>0</v>
      </c>
      <c r="F476">
        <v>0</v>
      </c>
      <c r="G476">
        <v>0</v>
      </c>
      <c r="H476">
        <v>0</v>
      </c>
      <c r="I476">
        <v>220</v>
      </c>
      <c r="J476">
        <v>98</v>
      </c>
      <c r="K476">
        <v>64.5</v>
      </c>
      <c r="L476">
        <v>21.14</v>
      </c>
      <c r="M476">
        <v>80</v>
      </c>
      <c r="N476">
        <v>0</v>
      </c>
      <c r="O476">
        <f t="shared" si="49"/>
        <v>0.17509951823565287</v>
      </c>
      <c r="P476">
        <f t="shared" si="50"/>
        <v>-0.75497117125279922</v>
      </c>
      <c r="Q476">
        <f t="shared" si="51"/>
        <v>-0.37516221452562054</v>
      </c>
      <c r="R476">
        <f t="shared" si="52"/>
        <v>-1.5622886332083585</v>
      </c>
      <c r="S476">
        <f t="shared" si="53"/>
        <v>-1.5530685746356259</v>
      </c>
      <c r="T476">
        <f t="shared" si="54"/>
        <v>-1.1424697742348882</v>
      </c>
      <c r="U476">
        <f t="shared" si="55"/>
        <v>0.3451278164780136</v>
      </c>
    </row>
    <row r="477" spans="1:21" x14ac:dyDescent="0.25">
      <c r="A477">
        <v>0</v>
      </c>
      <c r="B477">
        <v>41</v>
      </c>
      <c r="C477">
        <v>1</v>
      </c>
      <c r="D477">
        <v>5</v>
      </c>
      <c r="E477">
        <v>0</v>
      </c>
      <c r="F477">
        <v>0</v>
      </c>
      <c r="G477">
        <v>0</v>
      </c>
      <c r="H477">
        <v>0</v>
      </c>
      <c r="I477">
        <v>220</v>
      </c>
      <c r="J477">
        <v>108.5</v>
      </c>
      <c r="K477">
        <v>80</v>
      </c>
      <c r="L477">
        <v>20.18</v>
      </c>
      <c r="M477">
        <v>94</v>
      </c>
      <c r="N477">
        <v>0</v>
      </c>
      <c r="O477">
        <f t="shared" si="49"/>
        <v>-0.99566729652939268</v>
      </c>
      <c r="P477">
        <f t="shared" si="50"/>
        <v>-0.33518904507540431</v>
      </c>
      <c r="Q477">
        <f t="shared" si="51"/>
        <v>-0.37516221452562054</v>
      </c>
      <c r="R477">
        <f t="shared" si="52"/>
        <v>-1.0829776743185442</v>
      </c>
      <c r="S477">
        <f t="shared" si="53"/>
        <v>-0.24393822964604531</v>
      </c>
      <c r="T477">
        <f t="shared" si="54"/>
        <v>-1.3778844581760803</v>
      </c>
      <c r="U477">
        <f t="shared" si="55"/>
        <v>1.5055293669814598</v>
      </c>
    </row>
    <row r="478" spans="1:21" x14ac:dyDescent="0.25">
      <c r="A478">
        <v>1</v>
      </c>
      <c r="B478">
        <v>63</v>
      </c>
      <c r="C478">
        <v>0</v>
      </c>
      <c r="D478">
        <v>0</v>
      </c>
      <c r="E478">
        <v>0</v>
      </c>
      <c r="F478">
        <v>0</v>
      </c>
      <c r="G478">
        <v>0</v>
      </c>
      <c r="H478">
        <v>0</v>
      </c>
      <c r="I478">
        <v>207</v>
      </c>
      <c r="J478">
        <v>130</v>
      </c>
      <c r="K478">
        <v>72</v>
      </c>
      <c r="L478">
        <v>26.76</v>
      </c>
      <c r="M478">
        <v>68</v>
      </c>
      <c r="N478">
        <v>0</v>
      </c>
      <c r="O478">
        <f t="shared" si="49"/>
        <v>1.5800196959537074</v>
      </c>
      <c r="P478">
        <f t="shared" si="50"/>
        <v>-0.75497117125279922</v>
      </c>
      <c r="Q478">
        <f t="shared" si="51"/>
        <v>-0.66751555453690525</v>
      </c>
      <c r="R478">
        <f t="shared" si="52"/>
        <v>-0.1015314251632105</v>
      </c>
      <c r="S478">
        <f t="shared" si="53"/>
        <v>-0.91961840770518366</v>
      </c>
      <c r="T478">
        <f t="shared" si="54"/>
        <v>0.23568702133750566</v>
      </c>
      <c r="U478">
        <f t="shared" si="55"/>
        <v>-0.64950208395351183</v>
      </c>
    </row>
    <row r="479" spans="1:21" x14ac:dyDescent="0.25">
      <c r="A479">
        <v>0</v>
      </c>
      <c r="B479">
        <v>46</v>
      </c>
      <c r="C479">
        <v>1</v>
      </c>
      <c r="D479">
        <v>10</v>
      </c>
      <c r="E479">
        <v>0</v>
      </c>
      <c r="F479">
        <v>0</v>
      </c>
      <c r="G479">
        <v>0</v>
      </c>
      <c r="H479">
        <v>0</v>
      </c>
      <c r="I479">
        <v>269</v>
      </c>
      <c r="J479">
        <v>134</v>
      </c>
      <c r="K479">
        <v>78</v>
      </c>
      <c r="L479">
        <v>26.8</v>
      </c>
      <c r="M479">
        <v>105</v>
      </c>
      <c r="N479">
        <v>0</v>
      </c>
      <c r="O479">
        <f t="shared" si="49"/>
        <v>-0.41028388914686992</v>
      </c>
      <c r="P479">
        <f t="shared" si="50"/>
        <v>8.459308110199068E-2</v>
      </c>
      <c r="Q479">
        <f t="shared" si="51"/>
        <v>0.72678499013229902</v>
      </c>
      <c r="R479">
        <f t="shared" si="52"/>
        <v>8.1063225842433001E-2</v>
      </c>
      <c r="S479">
        <f t="shared" si="53"/>
        <v>-0.41285827416082987</v>
      </c>
      <c r="T479">
        <f t="shared" si="54"/>
        <v>0.24549596650172176</v>
      </c>
      <c r="U479">
        <f t="shared" si="55"/>
        <v>2.4172734423770246</v>
      </c>
    </row>
    <row r="480" spans="1:21" hidden="1" x14ac:dyDescent="0.25">
      <c r="A480">
        <v>1</v>
      </c>
      <c r="B480">
        <v>40</v>
      </c>
      <c r="C480">
        <v>1</v>
      </c>
      <c r="D480">
        <v>43</v>
      </c>
      <c r="E480">
        <v>0</v>
      </c>
      <c r="F480">
        <v>0</v>
      </c>
      <c r="G480">
        <v>1</v>
      </c>
      <c r="H480">
        <v>0</v>
      </c>
      <c r="I480">
        <v>258</v>
      </c>
      <c r="J480">
        <v>135</v>
      </c>
      <c r="K480">
        <v>93</v>
      </c>
      <c r="L480">
        <v>31.69</v>
      </c>
      <c r="M480">
        <v>75</v>
      </c>
      <c r="N480">
        <v>0</v>
      </c>
      <c r="O480">
        <f t="shared" si="49"/>
        <v>-1.1127439780058972</v>
      </c>
      <c r="P480">
        <f t="shared" si="50"/>
        <v>2.8551551138727977</v>
      </c>
      <c r="Q480">
        <f t="shared" si="51"/>
        <v>0.47940908704582724</v>
      </c>
      <c r="R480">
        <f t="shared" si="52"/>
        <v>0.12671188859384389</v>
      </c>
      <c r="S480">
        <f t="shared" si="53"/>
        <v>0.85404205970005453</v>
      </c>
      <c r="T480">
        <f t="shared" si="54"/>
        <v>1.4446395128271676</v>
      </c>
      <c r="U480">
        <f t="shared" si="55"/>
        <v>-6.9301308701788647E-2</v>
      </c>
    </row>
    <row r="481" spans="1:21" x14ac:dyDescent="0.25">
      <c r="A481">
        <v>1</v>
      </c>
      <c r="B481">
        <v>56</v>
      </c>
      <c r="C481">
        <v>1</v>
      </c>
      <c r="D481">
        <v>20</v>
      </c>
      <c r="E481">
        <v>0</v>
      </c>
      <c r="F481">
        <v>0</v>
      </c>
      <c r="G481">
        <v>0</v>
      </c>
      <c r="H481">
        <v>0</v>
      </c>
      <c r="I481">
        <v>340</v>
      </c>
      <c r="J481">
        <v>134</v>
      </c>
      <c r="K481">
        <v>89.5</v>
      </c>
      <c r="L481">
        <v>21.91</v>
      </c>
      <c r="M481">
        <v>50</v>
      </c>
      <c r="N481">
        <v>1</v>
      </c>
      <c r="O481">
        <f t="shared" si="49"/>
        <v>0.76048292561817565</v>
      </c>
      <c r="P481">
        <f t="shared" si="50"/>
        <v>0.92415733345678064</v>
      </c>
      <c r="Q481">
        <f t="shared" si="51"/>
        <v>2.3234840009631621</v>
      </c>
      <c r="R481">
        <f t="shared" si="52"/>
        <v>8.1063225842433001E-2</v>
      </c>
      <c r="S481">
        <f t="shared" si="53"/>
        <v>0.55843198179918152</v>
      </c>
      <c r="T481">
        <f t="shared" si="54"/>
        <v>-0.95364757982372406</v>
      </c>
      <c r="U481">
        <f t="shared" si="55"/>
        <v>-2.1414469346008</v>
      </c>
    </row>
    <row r="482" spans="1:21" x14ac:dyDescent="0.25">
      <c r="A482">
        <v>1</v>
      </c>
      <c r="B482">
        <v>44</v>
      </c>
      <c r="C482">
        <v>1</v>
      </c>
      <c r="D482">
        <v>20</v>
      </c>
      <c r="E482">
        <v>0</v>
      </c>
      <c r="F482">
        <v>0</v>
      </c>
      <c r="G482">
        <v>0</v>
      </c>
      <c r="H482">
        <v>0</v>
      </c>
      <c r="I482">
        <v>277</v>
      </c>
      <c r="J482">
        <v>114</v>
      </c>
      <c r="K482">
        <v>81</v>
      </c>
      <c r="L482">
        <v>27.51</v>
      </c>
      <c r="M482">
        <v>62</v>
      </c>
      <c r="N482">
        <v>0</v>
      </c>
      <c r="O482">
        <f t="shared" si="49"/>
        <v>-0.64443725209987901</v>
      </c>
      <c r="P482">
        <f t="shared" si="50"/>
        <v>0.92415733345678064</v>
      </c>
      <c r="Q482">
        <f t="shared" si="51"/>
        <v>0.90669473783155119</v>
      </c>
      <c r="R482">
        <f t="shared" si="52"/>
        <v>-0.83191002918578449</v>
      </c>
      <c r="S482">
        <f t="shared" si="53"/>
        <v>-0.15947820738865301</v>
      </c>
      <c r="T482">
        <f t="shared" si="54"/>
        <v>0.41960474316656171</v>
      </c>
      <c r="U482">
        <f t="shared" si="55"/>
        <v>-1.1468170341692745</v>
      </c>
    </row>
    <row r="483" spans="1:21" x14ac:dyDescent="0.25">
      <c r="A483">
        <v>1</v>
      </c>
      <c r="B483">
        <v>51</v>
      </c>
      <c r="C483">
        <v>1</v>
      </c>
      <c r="D483">
        <v>13</v>
      </c>
      <c r="E483">
        <v>0</v>
      </c>
      <c r="F483">
        <v>0</v>
      </c>
      <c r="G483">
        <v>0</v>
      </c>
      <c r="H483">
        <v>0</v>
      </c>
      <c r="I483">
        <v>245</v>
      </c>
      <c r="J483">
        <v>137</v>
      </c>
      <c r="K483">
        <v>76</v>
      </c>
      <c r="L483">
        <v>22.26</v>
      </c>
      <c r="M483">
        <v>83</v>
      </c>
      <c r="N483">
        <v>0</v>
      </c>
      <c r="O483">
        <f t="shared" si="49"/>
        <v>0.17509951823565287</v>
      </c>
      <c r="P483">
        <f t="shared" si="50"/>
        <v>0.33646235680842768</v>
      </c>
      <c r="Q483">
        <f t="shared" si="51"/>
        <v>0.1870557470345425</v>
      </c>
      <c r="R483">
        <f t="shared" si="52"/>
        <v>0.21800921409666563</v>
      </c>
      <c r="S483">
        <f t="shared" si="53"/>
        <v>-0.58177831867561447</v>
      </c>
      <c r="T483">
        <f t="shared" si="54"/>
        <v>-0.86781930963683085</v>
      </c>
      <c r="U483">
        <f t="shared" si="55"/>
        <v>0.59378529158589488</v>
      </c>
    </row>
    <row r="484" spans="1:21" x14ac:dyDescent="0.25">
      <c r="A484">
        <v>1</v>
      </c>
      <c r="B484">
        <v>45</v>
      </c>
      <c r="C484">
        <v>1</v>
      </c>
      <c r="D484">
        <v>30</v>
      </c>
      <c r="E484">
        <v>0</v>
      </c>
      <c r="F484">
        <v>0</v>
      </c>
      <c r="G484">
        <v>1</v>
      </c>
      <c r="H484">
        <v>0</v>
      </c>
      <c r="I484">
        <v>233</v>
      </c>
      <c r="J484">
        <v>151</v>
      </c>
      <c r="K484">
        <v>95</v>
      </c>
      <c r="L484">
        <v>29.17</v>
      </c>
      <c r="M484">
        <v>78</v>
      </c>
      <c r="N484">
        <v>0</v>
      </c>
      <c r="O484">
        <f t="shared" si="49"/>
        <v>-0.52736057062337449</v>
      </c>
      <c r="P484">
        <f t="shared" si="50"/>
        <v>1.7637215858115705</v>
      </c>
      <c r="Q484">
        <f t="shared" si="51"/>
        <v>-8.2808874514335745E-2</v>
      </c>
      <c r="R484">
        <f t="shared" si="52"/>
        <v>0.8570904926164179</v>
      </c>
      <c r="S484">
        <f t="shared" si="53"/>
        <v>1.0229621042148391</v>
      </c>
      <c r="T484">
        <f t="shared" si="54"/>
        <v>0.82667596748153926</v>
      </c>
      <c r="U484">
        <f t="shared" si="55"/>
        <v>0.1793561664060927</v>
      </c>
    </row>
    <row r="485" spans="1:21" x14ac:dyDescent="0.25">
      <c r="A485">
        <v>1</v>
      </c>
      <c r="B485">
        <v>56</v>
      </c>
      <c r="C485">
        <v>0</v>
      </c>
      <c r="D485">
        <v>0</v>
      </c>
      <c r="E485">
        <v>0</v>
      </c>
      <c r="F485">
        <v>0</v>
      </c>
      <c r="G485">
        <v>0</v>
      </c>
      <c r="H485">
        <v>0</v>
      </c>
      <c r="I485">
        <v>258</v>
      </c>
      <c r="J485">
        <v>111</v>
      </c>
      <c r="K485">
        <v>68.5</v>
      </c>
      <c r="L485">
        <v>24.04</v>
      </c>
      <c r="M485">
        <v>60</v>
      </c>
      <c r="N485">
        <v>0</v>
      </c>
      <c r="O485">
        <f t="shared" si="49"/>
        <v>0.76048292561817565</v>
      </c>
      <c r="P485">
        <f t="shared" si="50"/>
        <v>-0.75497117125279922</v>
      </c>
      <c r="Q485">
        <f t="shared" si="51"/>
        <v>0.47940908704582724</v>
      </c>
      <c r="R485">
        <f t="shared" si="52"/>
        <v>-0.96885601744001715</v>
      </c>
      <c r="S485">
        <f t="shared" si="53"/>
        <v>-1.2152284856060567</v>
      </c>
      <c r="T485">
        <f t="shared" si="54"/>
        <v>-0.431321249829205</v>
      </c>
      <c r="U485">
        <f t="shared" si="55"/>
        <v>-1.3125886842411953</v>
      </c>
    </row>
    <row r="486" spans="1:21" x14ac:dyDescent="0.25">
      <c r="A486">
        <v>0</v>
      </c>
      <c r="B486">
        <v>60</v>
      </c>
      <c r="C486">
        <v>0</v>
      </c>
      <c r="D486">
        <v>0</v>
      </c>
      <c r="E486">
        <v>0</v>
      </c>
      <c r="F486">
        <v>0</v>
      </c>
      <c r="G486">
        <v>0</v>
      </c>
      <c r="H486">
        <v>0</v>
      </c>
      <c r="I486">
        <v>215</v>
      </c>
      <c r="J486">
        <v>113</v>
      </c>
      <c r="K486">
        <v>71</v>
      </c>
      <c r="L486">
        <v>26.69</v>
      </c>
      <c r="M486">
        <v>77</v>
      </c>
      <c r="N486">
        <v>0</v>
      </c>
      <c r="O486">
        <f t="shared" si="49"/>
        <v>1.2287896515241938</v>
      </c>
      <c r="P486">
        <f t="shared" si="50"/>
        <v>-0.75497117125279922</v>
      </c>
      <c r="Q486">
        <f t="shared" si="51"/>
        <v>-0.48760580683765314</v>
      </c>
      <c r="R486">
        <f t="shared" si="52"/>
        <v>-0.87755869193719538</v>
      </c>
      <c r="S486">
        <f t="shared" si="53"/>
        <v>-1.004078429962576</v>
      </c>
      <c r="T486">
        <f t="shared" si="54"/>
        <v>0.218521367300127</v>
      </c>
      <c r="U486">
        <f t="shared" si="55"/>
        <v>9.6470341370132245E-2</v>
      </c>
    </row>
    <row r="487" spans="1:21" x14ac:dyDescent="0.25">
      <c r="A487">
        <v>0</v>
      </c>
      <c r="B487">
        <v>40</v>
      </c>
      <c r="C487">
        <v>1</v>
      </c>
      <c r="D487">
        <v>10</v>
      </c>
      <c r="E487">
        <v>0</v>
      </c>
      <c r="F487">
        <v>0</v>
      </c>
      <c r="G487">
        <v>0</v>
      </c>
      <c r="H487">
        <v>0</v>
      </c>
      <c r="I487">
        <v>210</v>
      </c>
      <c r="J487">
        <v>103</v>
      </c>
      <c r="K487">
        <v>71</v>
      </c>
      <c r="L487">
        <v>24.4</v>
      </c>
      <c r="M487">
        <v>73</v>
      </c>
      <c r="N487">
        <v>1</v>
      </c>
      <c r="O487">
        <f t="shared" si="49"/>
        <v>-1.1127439780058972</v>
      </c>
      <c r="P487">
        <f t="shared" si="50"/>
        <v>8.459308110199068E-2</v>
      </c>
      <c r="Q487">
        <f t="shared" si="51"/>
        <v>-0.60004939914968569</v>
      </c>
      <c r="R487">
        <f t="shared" si="52"/>
        <v>-1.334045319451304</v>
      </c>
      <c r="S487">
        <f t="shared" si="53"/>
        <v>-1.004078429962576</v>
      </c>
      <c r="T487">
        <f t="shared" si="54"/>
        <v>-0.34304074335125823</v>
      </c>
      <c r="U487">
        <f t="shared" si="55"/>
        <v>-0.23507295877370954</v>
      </c>
    </row>
    <row r="488" spans="1:21" x14ac:dyDescent="0.25">
      <c r="A488">
        <v>0</v>
      </c>
      <c r="B488">
        <v>52</v>
      </c>
      <c r="C488">
        <v>0</v>
      </c>
      <c r="D488">
        <v>0</v>
      </c>
      <c r="E488">
        <v>0</v>
      </c>
      <c r="F488">
        <v>0</v>
      </c>
      <c r="G488">
        <v>0</v>
      </c>
      <c r="H488">
        <v>0</v>
      </c>
      <c r="I488">
        <v>248</v>
      </c>
      <c r="J488">
        <v>155</v>
      </c>
      <c r="K488">
        <v>93</v>
      </c>
      <c r="L488">
        <v>23.09</v>
      </c>
      <c r="M488">
        <v>75</v>
      </c>
      <c r="N488">
        <v>0</v>
      </c>
      <c r="O488">
        <f t="shared" si="49"/>
        <v>0.29217619971215741</v>
      </c>
      <c r="P488">
        <f t="shared" si="50"/>
        <v>-0.75497117125279922</v>
      </c>
      <c r="Q488">
        <f t="shared" si="51"/>
        <v>0.25452190242176204</v>
      </c>
      <c r="R488">
        <f t="shared" si="52"/>
        <v>1.0396851436220613</v>
      </c>
      <c r="S488">
        <f t="shared" si="53"/>
        <v>0.85404205970005453</v>
      </c>
      <c r="T488">
        <f t="shared" si="54"/>
        <v>-0.66428369747934257</v>
      </c>
      <c r="U488">
        <f t="shared" si="55"/>
        <v>-6.9301308701788647E-2</v>
      </c>
    </row>
    <row r="489" spans="1:21" x14ac:dyDescent="0.25">
      <c r="A489">
        <v>0</v>
      </c>
      <c r="B489">
        <v>64</v>
      </c>
      <c r="C489">
        <v>0</v>
      </c>
      <c r="D489">
        <v>0</v>
      </c>
      <c r="E489">
        <v>0</v>
      </c>
      <c r="F489">
        <v>0</v>
      </c>
      <c r="G489">
        <v>0</v>
      </c>
      <c r="H489">
        <v>0</v>
      </c>
      <c r="I489">
        <v>251</v>
      </c>
      <c r="J489">
        <v>132</v>
      </c>
      <c r="K489">
        <v>82</v>
      </c>
      <c r="L489">
        <v>28.87</v>
      </c>
      <c r="M489">
        <v>70</v>
      </c>
      <c r="N489">
        <v>0</v>
      </c>
      <c r="O489">
        <f t="shared" si="49"/>
        <v>1.6970963774302121</v>
      </c>
      <c r="P489">
        <f t="shared" si="50"/>
        <v>-0.75497117125279922</v>
      </c>
      <c r="Q489">
        <f t="shared" si="51"/>
        <v>0.3219880578089816</v>
      </c>
      <c r="R489">
        <f t="shared" si="52"/>
        <v>-1.0234099660388747E-2</v>
      </c>
      <c r="S489">
        <f t="shared" si="53"/>
        <v>-7.5018185131260698E-2</v>
      </c>
      <c r="T489">
        <f t="shared" si="54"/>
        <v>0.75310887874991661</v>
      </c>
      <c r="U489">
        <f t="shared" si="55"/>
        <v>-0.48373043388159087</v>
      </c>
    </row>
    <row r="490" spans="1:21" x14ac:dyDescent="0.25">
      <c r="A490">
        <v>1</v>
      </c>
      <c r="B490">
        <v>38</v>
      </c>
      <c r="C490">
        <v>1</v>
      </c>
      <c r="D490">
        <v>25</v>
      </c>
      <c r="E490">
        <v>0</v>
      </c>
      <c r="F490">
        <v>0</v>
      </c>
      <c r="G490">
        <v>1</v>
      </c>
      <c r="H490">
        <v>0</v>
      </c>
      <c r="I490">
        <v>210</v>
      </c>
      <c r="J490">
        <v>145.5</v>
      </c>
      <c r="K490">
        <v>87</v>
      </c>
      <c r="L490">
        <v>24.67</v>
      </c>
      <c r="M490">
        <v>72</v>
      </c>
      <c r="N490">
        <v>0</v>
      </c>
      <c r="O490">
        <f t="shared" si="49"/>
        <v>-1.3468973409589062</v>
      </c>
      <c r="P490">
        <f t="shared" si="50"/>
        <v>1.3439394596341756</v>
      </c>
      <c r="Q490">
        <f t="shared" si="51"/>
        <v>-0.60004939914968569</v>
      </c>
      <c r="R490">
        <f t="shared" si="52"/>
        <v>0.60602284748365809</v>
      </c>
      <c r="S490">
        <f t="shared" si="53"/>
        <v>0.3472819261557008</v>
      </c>
      <c r="T490">
        <f t="shared" si="54"/>
        <v>-0.27683036349279727</v>
      </c>
      <c r="U490">
        <f t="shared" si="55"/>
        <v>-0.31795878380966996</v>
      </c>
    </row>
    <row r="491" spans="1:21" x14ac:dyDescent="0.25">
      <c r="A491">
        <v>0</v>
      </c>
      <c r="B491">
        <v>50</v>
      </c>
      <c r="C491">
        <v>0</v>
      </c>
      <c r="D491">
        <v>0</v>
      </c>
      <c r="E491">
        <v>0</v>
      </c>
      <c r="F491">
        <v>0</v>
      </c>
      <c r="G491">
        <v>1</v>
      </c>
      <c r="H491">
        <v>0</v>
      </c>
      <c r="I491">
        <v>258</v>
      </c>
      <c r="J491">
        <v>144</v>
      </c>
      <c r="K491">
        <v>88</v>
      </c>
      <c r="L491">
        <v>24.19</v>
      </c>
      <c r="M491">
        <v>100</v>
      </c>
      <c r="N491">
        <v>0</v>
      </c>
      <c r="O491">
        <f t="shared" si="49"/>
        <v>5.8022836759148308E-2</v>
      </c>
      <c r="P491">
        <f t="shared" si="50"/>
        <v>-0.75497117125279922</v>
      </c>
      <c r="Q491">
        <f t="shared" si="51"/>
        <v>0.47940908704582724</v>
      </c>
      <c r="R491">
        <f t="shared" si="52"/>
        <v>0.53754985335654171</v>
      </c>
      <c r="S491">
        <f t="shared" si="53"/>
        <v>0.4317419484130931</v>
      </c>
      <c r="T491">
        <f t="shared" si="54"/>
        <v>-0.39453770546339328</v>
      </c>
      <c r="U491">
        <f t="shared" si="55"/>
        <v>2.0028443171972223</v>
      </c>
    </row>
    <row r="492" spans="1:21" x14ac:dyDescent="0.25">
      <c r="A492">
        <v>0</v>
      </c>
      <c r="B492">
        <v>41</v>
      </c>
      <c r="C492">
        <v>1</v>
      </c>
      <c r="D492">
        <v>11</v>
      </c>
      <c r="E492">
        <v>0</v>
      </c>
      <c r="F492">
        <v>0</v>
      </c>
      <c r="G492">
        <v>0</v>
      </c>
      <c r="H492">
        <v>0</v>
      </c>
      <c r="I492">
        <v>201</v>
      </c>
      <c r="J492">
        <v>108</v>
      </c>
      <c r="K492">
        <v>71</v>
      </c>
      <c r="L492">
        <v>20.47</v>
      </c>
      <c r="M492">
        <v>76</v>
      </c>
      <c r="N492">
        <v>0</v>
      </c>
      <c r="O492">
        <f t="shared" si="49"/>
        <v>-0.99566729652939268</v>
      </c>
      <c r="P492">
        <f t="shared" si="50"/>
        <v>0.16854950633746968</v>
      </c>
      <c r="Q492">
        <f t="shared" si="51"/>
        <v>-0.80244786531134438</v>
      </c>
      <c r="R492">
        <f t="shared" si="52"/>
        <v>-1.1058020056942497</v>
      </c>
      <c r="S492">
        <f t="shared" si="53"/>
        <v>-1.004078429962576</v>
      </c>
      <c r="T492">
        <f t="shared" si="54"/>
        <v>-1.306769605735512</v>
      </c>
      <c r="U492">
        <f t="shared" si="55"/>
        <v>1.3584516334171803E-2</v>
      </c>
    </row>
    <row r="493" spans="1:21" x14ac:dyDescent="0.25">
      <c r="A493">
        <v>1</v>
      </c>
      <c r="B493">
        <v>57</v>
      </c>
      <c r="C493">
        <v>0</v>
      </c>
      <c r="D493">
        <v>0</v>
      </c>
      <c r="E493">
        <v>0</v>
      </c>
      <c r="F493">
        <v>0</v>
      </c>
      <c r="G493">
        <v>1</v>
      </c>
      <c r="H493">
        <v>0</v>
      </c>
      <c r="I493">
        <v>303</v>
      </c>
      <c r="J493">
        <v>160.5</v>
      </c>
      <c r="K493">
        <v>98.5</v>
      </c>
      <c r="L493">
        <v>25.84</v>
      </c>
      <c r="M493">
        <v>81</v>
      </c>
      <c r="N493">
        <v>0</v>
      </c>
      <c r="O493">
        <f t="shared" si="49"/>
        <v>0.87755960709468017</v>
      </c>
      <c r="P493">
        <f t="shared" si="50"/>
        <v>-0.75497117125279922</v>
      </c>
      <c r="Q493">
        <f t="shared" si="51"/>
        <v>1.4914014178541206</v>
      </c>
      <c r="R493">
        <f t="shared" si="52"/>
        <v>1.2907527887548211</v>
      </c>
      <c r="S493">
        <f t="shared" si="53"/>
        <v>1.3185721821157121</v>
      </c>
      <c r="T493">
        <f t="shared" si="54"/>
        <v>1.0081282560529762E-2</v>
      </c>
      <c r="U493">
        <f t="shared" si="55"/>
        <v>0.42801364151397403</v>
      </c>
    </row>
    <row r="494" spans="1:21" x14ac:dyDescent="0.25">
      <c r="A494">
        <v>0</v>
      </c>
      <c r="B494">
        <v>51</v>
      </c>
      <c r="C494">
        <v>1</v>
      </c>
      <c r="D494">
        <v>5</v>
      </c>
      <c r="E494">
        <v>0</v>
      </c>
      <c r="F494">
        <v>0</v>
      </c>
      <c r="G494">
        <v>0</v>
      </c>
      <c r="H494">
        <v>0</v>
      </c>
      <c r="I494">
        <v>248</v>
      </c>
      <c r="J494">
        <v>139</v>
      </c>
      <c r="K494">
        <v>81</v>
      </c>
      <c r="L494">
        <v>31.16</v>
      </c>
      <c r="M494">
        <v>68</v>
      </c>
      <c r="N494">
        <v>0</v>
      </c>
      <c r="O494">
        <f t="shared" si="49"/>
        <v>0.17509951823565287</v>
      </c>
      <c r="P494">
        <f t="shared" si="50"/>
        <v>-0.33518904507540431</v>
      </c>
      <c r="Q494">
        <f t="shared" si="51"/>
        <v>0.25452190242176204</v>
      </c>
      <c r="R494">
        <f t="shared" si="52"/>
        <v>0.3093065395994874</v>
      </c>
      <c r="S494">
        <f t="shared" si="53"/>
        <v>-0.15947820738865301</v>
      </c>
      <c r="T494">
        <f t="shared" si="54"/>
        <v>1.3146709894013011</v>
      </c>
      <c r="U494">
        <f t="shared" si="55"/>
        <v>-0.64950208395351183</v>
      </c>
    </row>
    <row r="495" spans="1:21" x14ac:dyDescent="0.25">
      <c r="A495">
        <v>0</v>
      </c>
      <c r="B495">
        <v>50</v>
      </c>
      <c r="C495">
        <v>0</v>
      </c>
      <c r="D495">
        <v>0</v>
      </c>
      <c r="E495">
        <v>0</v>
      </c>
      <c r="F495">
        <v>0</v>
      </c>
      <c r="G495">
        <v>0</v>
      </c>
      <c r="H495">
        <v>0</v>
      </c>
      <c r="I495">
        <v>296</v>
      </c>
      <c r="J495">
        <v>134.5</v>
      </c>
      <c r="K495">
        <v>89</v>
      </c>
      <c r="L495">
        <v>24.91</v>
      </c>
      <c r="M495">
        <v>63</v>
      </c>
      <c r="N495">
        <v>0</v>
      </c>
      <c r="O495">
        <f t="shared" si="49"/>
        <v>5.8022836759148308E-2</v>
      </c>
      <c r="P495">
        <f t="shared" si="50"/>
        <v>-0.75497117125279922</v>
      </c>
      <c r="Q495">
        <f t="shared" si="51"/>
        <v>1.333980388617275</v>
      </c>
      <c r="R495">
        <f t="shared" si="52"/>
        <v>0.10388755721813844</v>
      </c>
      <c r="S495">
        <f t="shared" si="53"/>
        <v>0.51620197067048534</v>
      </c>
      <c r="T495">
        <f t="shared" si="54"/>
        <v>-0.21797669250749971</v>
      </c>
      <c r="U495">
        <f t="shared" si="55"/>
        <v>-1.063931209133314</v>
      </c>
    </row>
    <row r="496" spans="1:21" x14ac:dyDescent="0.25">
      <c r="A496">
        <v>0</v>
      </c>
      <c r="B496">
        <v>46</v>
      </c>
      <c r="C496">
        <v>1</v>
      </c>
      <c r="D496">
        <v>20</v>
      </c>
      <c r="E496">
        <v>0</v>
      </c>
      <c r="F496">
        <v>0</v>
      </c>
      <c r="G496">
        <v>0</v>
      </c>
      <c r="H496">
        <v>0</v>
      </c>
      <c r="I496">
        <v>218</v>
      </c>
      <c r="J496">
        <v>115.5</v>
      </c>
      <c r="K496">
        <v>62</v>
      </c>
      <c r="L496">
        <v>23.48</v>
      </c>
      <c r="M496">
        <v>65</v>
      </c>
      <c r="N496">
        <v>0</v>
      </c>
      <c r="O496">
        <f t="shared" si="49"/>
        <v>-0.41028388914686992</v>
      </c>
      <c r="P496">
        <f t="shared" si="50"/>
        <v>0.92415733345678064</v>
      </c>
      <c r="Q496">
        <f t="shared" si="51"/>
        <v>-0.42013965145043358</v>
      </c>
      <c r="R496">
        <f t="shared" si="52"/>
        <v>-0.76343703505866822</v>
      </c>
      <c r="S496">
        <f t="shared" si="53"/>
        <v>-1.7642186302791067</v>
      </c>
      <c r="T496">
        <f t="shared" si="54"/>
        <v>-0.56864648212823321</v>
      </c>
      <c r="U496">
        <f t="shared" si="55"/>
        <v>-0.89815955906139311</v>
      </c>
    </row>
    <row r="497" spans="1:21" x14ac:dyDescent="0.25">
      <c r="A497">
        <v>0</v>
      </c>
      <c r="B497">
        <v>53</v>
      </c>
      <c r="C497">
        <v>0</v>
      </c>
      <c r="D497">
        <v>0</v>
      </c>
      <c r="E497">
        <v>0</v>
      </c>
      <c r="F497">
        <v>0</v>
      </c>
      <c r="G497">
        <v>0</v>
      </c>
      <c r="H497">
        <v>0</v>
      </c>
      <c r="I497">
        <v>235</v>
      </c>
      <c r="J497">
        <v>132</v>
      </c>
      <c r="K497">
        <v>84</v>
      </c>
      <c r="L497">
        <v>30.1</v>
      </c>
      <c r="M497">
        <v>80</v>
      </c>
      <c r="N497">
        <v>0</v>
      </c>
      <c r="O497">
        <f t="shared" si="49"/>
        <v>0.40925288118866199</v>
      </c>
      <c r="P497">
        <f t="shared" si="50"/>
        <v>-0.75497117125279922</v>
      </c>
      <c r="Q497">
        <f t="shared" si="51"/>
        <v>-3.7831437589522711E-2</v>
      </c>
      <c r="R497">
        <f t="shared" si="52"/>
        <v>-1.0234099660388747E-2</v>
      </c>
      <c r="S497">
        <f t="shared" si="53"/>
        <v>9.3901859383523897E-2</v>
      </c>
      <c r="T497">
        <f t="shared" si="54"/>
        <v>1.0547339425495688</v>
      </c>
      <c r="U497">
        <f t="shared" si="55"/>
        <v>0.3451278164780136</v>
      </c>
    </row>
    <row r="498" spans="1:21" x14ac:dyDescent="0.25">
      <c r="A498">
        <v>0</v>
      </c>
      <c r="B498">
        <v>54</v>
      </c>
      <c r="C498">
        <v>0</v>
      </c>
      <c r="D498">
        <v>0</v>
      </c>
      <c r="E498">
        <v>0</v>
      </c>
      <c r="F498">
        <v>0</v>
      </c>
      <c r="G498">
        <v>1</v>
      </c>
      <c r="H498">
        <v>0</v>
      </c>
      <c r="I498">
        <v>255</v>
      </c>
      <c r="J498">
        <v>132.5</v>
      </c>
      <c r="K498">
        <v>81</v>
      </c>
      <c r="L498">
        <v>26.77</v>
      </c>
      <c r="M498">
        <v>82</v>
      </c>
      <c r="N498">
        <v>0</v>
      </c>
      <c r="O498">
        <f t="shared" si="49"/>
        <v>0.52632956266516651</v>
      </c>
      <c r="P498">
        <f t="shared" si="50"/>
        <v>-0.75497117125279922</v>
      </c>
      <c r="Q498">
        <f t="shared" si="51"/>
        <v>0.41194293165860768</v>
      </c>
      <c r="R498">
        <f t="shared" si="52"/>
        <v>1.259023171531669E-2</v>
      </c>
      <c r="S498">
        <f t="shared" si="53"/>
        <v>-0.15947820738865301</v>
      </c>
      <c r="T498">
        <f t="shared" si="54"/>
        <v>0.23813925762855925</v>
      </c>
      <c r="U498">
        <f t="shared" si="55"/>
        <v>0.51089946654993446</v>
      </c>
    </row>
    <row r="499" spans="1:21" x14ac:dyDescent="0.25">
      <c r="A499">
        <v>0</v>
      </c>
      <c r="B499">
        <v>65</v>
      </c>
      <c r="C499">
        <v>0</v>
      </c>
      <c r="D499">
        <v>0</v>
      </c>
      <c r="E499">
        <v>0</v>
      </c>
      <c r="F499">
        <v>0</v>
      </c>
      <c r="G499">
        <v>1</v>
      </c>
      <c r="H499">
        <v>0</v>
      </c>
      <c r="I499">
        <v>240</v>
      </c>
      <c r="J499">
        <v>155</v>
      </c>
      <c r="K499">
        <v>84</v>
      </c>
      <c r="L499">
        <v>29.93</v>
      </c>
      <c r="M499">
        <v>92</v>
      </c>
      <c r="N499">
        <v>1</v>
      </c>
      <c r="O499">
        <f t="shared" si="49"/>
        <v>1.8141730589067167</v>
      </c>
      <c r="P499">
        <f t="shared" si="50"/>
        <v>-0.75497117125279922</v>
      </c>
      <c r="Q499">
        <f t="shared" si="51"/>
        <v>7.4612154722509899E-2</v>
      </c>
      <c r="R499">
        <f t="shared" si="52"/>
        <v>1.0396851436220613</v>
      </c>
      <c r="S499">
        <f t="shared" si="53"/>
        <v>9.3901859383523897E-2</v>
      </c>
      <c r="T499">
        <f t="shared" si="54"/>
        <v>1.0130459256016489</v>
      </c>
      <c r="U499">
        <f t="shared" si="55"/>
        <v>1.3397577169095389</v>
      </c>
    </row>
    <row r="500" spans="1:21" x14ac:dyDescent="0.25">
      <c r="A500">
        <v>0</v>
      </c>
      <c r="B500">
        <v>58</v>
      </c>
      <c r="C500">
        <v>0</v>
      </c>
      <c r="D500">
        <v>0</v>
      </c>
      <c r="E500">
        <v>0</v>
      </c>
      <c r="F500">
        <v>0</v>
      </c>
      <c r="G500">
        <v>0</v>
      </c>
      <c r="H500">
        <v>0</v>
      </c>
      <c r="I500">
        <v>234</v>
      </c>
      <c r="J500">
        <v>137.5</v>
      </c>
      <c r="K500">
        <v>89.5</v>
      </c>
      <c r="L500">
        <v>24.25</v>
      </c>
      <c r="M500">
        <v>58</v>
      </c>
      <c r="N500">
        <v>0</v>
      </c>
      <c r="O500">
        <f t="shared" si="49"/>
        <v>0.99463628857118469</v>
      </c>
      <c r="P500">
        <f t="shared" si="50"/>
        <v>-0.75497117125279922</v>
      </c>
      <c r="Q500">
        <f t="shared" si="51"/>
        <v>-6.0320156051929232E-2</v>
      </c>
      <c r="R500">
        <f t="shared" si="52"/>
        <v>0.24083354547237107</v>
      </c>
      <c r="S500">
        <f t="shared" si="53"/>
        <v>0.55843198179918152</v>
      </c>
      <c r="T500">
        <f t="shared" si="54"/>
        <v>-0.37982428771706911</v>
      </c>
      <c r="U500">
        <f t="shared" si="55"/>
        <v>-1.4783603343131162</v>
      </c>
    </row>
    <row r="501" spans="1:21" x14ac:dyDescent="0.25">
      <c r="A501">
        <v>1</v>
      </c>
      <c r="B501">
        <v>56</v>
      </c>
      <c r="C501">
        <v>1</v>
      </c>
      <c r="D501">
        <v>20</v>
      </c>
      <c r="E501">
        <v>0</v>
      </c>
      <c r="F501">
        <v>0</v>
      </c>
      <c r="G501">
        <v>0</v>
      </c>
      <c r="H501">
        <v>0</v>
      </c>
      <c r="I501">
        <v>278</v>
      </c>
      <c r="J501">
        <v>133</v>
      </c>
      <c r="K501">
        <v>84</v>
      </c>
      <c r="L501">
        <v>22.67</v>
      </c>
      <c r="M501">
        <v>85</v>
      </c>
      <c r="N501">
        <v>0</v>
      </c>
      <c r="O501">
        <f t="shared" si="49"/>
        <v>0.76048292561817565</v>
      </c>
      <c r="P501">
        <f t="shared" si="50"/>
        <v>0.92415733345678064</v>
      </c>
      <c r="Q501">
        <f t="shared" si="51"/>
        <v>0.92918345629395771</v>
      </c>
      <c r="R501">
        <f t="shared" si="52"/>
        <v>3.541456309102213E-2</v>
      </c>
      <c r="S501">
        <f t="shared" si="53"/>
        <v>9.3901859383523897E-2</v>
      </c>
      <c r="T501">
        <f t="shared" si="54"/>
        <v>-0.76727762170361347</v>
      </c>
      <c r="U501">
        <f t="shared" si="55"/>
        <v>0.75955694165781584</v>
      </c>
    </row>
    <row r="502" spans="1:21" x14ac:dyDescent="0.25">
      <c r="A502">
        <v>1</v>
      </c>
      <c r="B502">
        <v>46</v>
      </c>
      <c r="C502">
        <v>1</v>
      </c>
      <c r="D502">
        <v>20</v>
      </c>
      <c r="E502">
        <v>0</v>
      </c>
      <c r="F502">
        <v>0</v>
      </c>
      <c r="G502">
        <v>0</v>
      </c>
      <c r="H502">
        <v>0</v>
      </c>
      <c r="I502">
        <v>269</v>
      </c>
      <c r="J502">
        <v>135</v>
      </c>
      <c r="K502">
        <v>95</v>
      </c>
      <c r="L502">
        <v>26.55</v>
      </c>
      <c r="M502">
        <v>75</v>
      </c>
      <c r="N502">
        <v>0</v>
      </c>
      <c r="O502">
        <f t="shared" si="49"/>
        <v>-0.41028388914686992</v>
      </c>
      <c r="P502">
        <f t="shared" si="50"/>
        <v>0.92415733345678064</v>
      </c>
      <c r="Q502">
        <f t="shared" si="51"/>
        <v>0.72678499013229902</v>
      </c>
      <c r="R502">
        <f t="shared" si="52"/>
        <v>0.12671188859384389</v>
      </c>
      <c r="S502">
        <f t="shared" si="53"/>
        <v>1.0229621042148391</v>
      </c>
      <c r="T502">
        <f t="shared" si="54"/>
        <v>0.18419005922536974</v>
      </c>
      <c r="U502">
        <f t="shared" si="55"/>
        <v>-6.9301308701788647E-2</v>
      </c>
    </row>
    <row r="503" spans="1:21" x14ac:dyDescent="0.25">
      <c r="A503">
        <v>1</v>
      </c>
      <c r="B503">
        <v>64</v>
      </c>
      <c r="C503">
        <v>0</v>
      </c>
      <c r="D503">
        <v>0</v>
      </c>
      <c r="E503">
        <v>0</v>
      </c>
      <c r="F503">
        <v>0</v>
      </c>
      <c r="G503">
        <v>0</v>
      </c>
      <c r="H503">
        <v>0</v>
      </c>
      <c r="I503">
        <v>203</v>
      </c>
      <c r="J503">
        <v>130</v>
      </c>
      <c r="K503">
        <v>78</v>
      </c>
      <c r="L503">
        <v>28.66</v>
      </c>
      <c r="M503">
        <v>72</v>
      </c>
      <c r="N503">
        <v>0</v>
      </c>
      <c r="O503">
        <f t="shared" si="49"/>
        <v>1.6970963774302121</v>
      </c>
      <c r="P503">
        <f t="shared" si="50"/>
        <v>-0.75497117125279922</v>
      </c>
      <c r="Q503">
        <f t="shared" si="51"/>
        <v>-0.75747042838653134</v>
      </c>
      <c r="R503">
        <f t="shared" si="52"/>
        <v>-0.1015314251632105</v>
      </c>
      <c r="S503">
        <f t="shared" si="53"/>
        <v>-0.41285827416082987</v>
      </c>
      <c r="T503">
        <f t="shared" si="54"/>
        <v>0.70161191663778066</v>
      </c>
      <c r="U503">
        <f t="shared" si="55"/>
        <v>-0.31795878380966996</v>
      </c>
    </row>
    <row r="504" spans="1:21" x14ac:dyDescent="0.25">
      <c r="A504">
        <v>1</v>
      </c>
      <c r="B504">
        <v>43</v>
      </c>
      <c r="C504">
        <v>1</v>
      </c>
      <c r="D504">
        <v>20</v>
      </c>
      <c r="E504">
        <v>0</v>
      </c>
      <c r="F504">
        <v>0</v>
      </c>
      <c r="G504">
        <v>1</v>
      </c>
      <c r="H504">
        <v>0</v>
      </c>
      <c r="I504">
        <v>243</v>
      </c>
      <c r="J504">
        <v>155</v>
      </c>
      <c r="K504">
        <v>100</v>
      </c>
      <c r="L504">
        <v>24.89</v>
      </c>
      <c r="M504">
        <v>80</v>
      </c>
      <c r="N504">
        <v>0</v>
      </c>
      <c r="O504">
        <f t="shared" si="49"/>
        <v>-0.76151393357638353</v>
      </c>
      <c r="P504">
        <f t="shared" si="50"/>
        <v>0.92415733345678064</v>
      </c>
      <c r="Q504">
        <f t="shared" si="51"/>
        <v>0.14207831010972946</v>
      </c>
      <c r="R504">
        <f t="shared" si="52"/>
        <v>1.0396851436220613</v>
      </c>
      <c r="S504">
        <f t="shared" si="53"/>
        <v>1.4452622155018007</v>
      </c>
      <c r="T504">
        <f t="shared" si="54"/>
        <v>-0.22288116508960779</v>
      </c>
      <c r="U504">
        <f t="shared" si="55"/>
        <v>0.3451278164780136</v>
      </c>
    </row>
    <row r="505" spans="1:21" x14ac:dyDescent="0.25">
      <c r="A505">
        <v>1</v>
      </c>
      <c r="B505">
        <v>35</v>
      </c>
      <c r="C505">
        <v>1</v>
      </c>
      <c r="D505">
        <v>20</v>
      </c>
      <c r="E505">
        <v>0</v>
      </c>
      <c r="F505">
        <v>0</v>
      </c>
      <c r="G505">
        <v>0</v>
      </c>
      <c r="H505">
        <v>0</v>
      </c>
      <c r="I505">
        <v>231</v>
      </c>
      <c r="J505">
        <v>122</v>
      </c>
      <c r="K505">
        <v>72.5</v>
      </c>
      <c r="L505">
        <v>22.78</v>
      </c>
      <c r="M505">
        <v>72</v>
      </c>
      <c r="N505">
        <v>0</v>
      </c>
      <c r="O505">
        <f t="shared" si="49"/>
        <v>-1.69812738538842</v>
      </c>
      <c r="P505">
        <f t="shared" si="50"/>
        <v>0.92415733345678064</v>
      </c>
      <c r="Q505">
        <f t="shared" si="51"/>
        <v>-0.12778631143914879</v>
      </c>
      <c r="R505">
        <f t="shared" si="52"/>
        <v>-0.46672072717449747</v>
      </c>
      <c r="S505">
        <f t="shared" si="53"/>
        <v>-0.87738839657648748</v>
      </c>
      <c r="T505">
        <f t="shared" si="54"/>
        <v>-0.74030302250201874</v>
      </c>
      <c r="U505">
        <f t="shared" si="55"/>
        <v>-0.31795878380966996</v>
      </c>
    </row>
    <row r="506" spans="1:21" x14ac:dyDescent="0.25">
      <c r="A506">
        <v>1</v>
      </c>
      <c r="B506">
        <v>46</v>
      </c>
      <c r="C506">
        <v>1</v>
      </c>
      <c r="D506">
        <v>30</v>
      </c>
      <c r="E506">
        <v>0</v>
      </c>
      <c r="F506">
        <v>0</v>
      </c>
      <c r="G506">
        <v>0</v>
      </c>
      <c r="H506">
        <v>0</v>
      </c>
      <c r="I506">
        <v>216</v>
      </c>
      <c r="J506">
        <v>107</v>
      </c>
      <c r="K506">
        <v>73</v>
      </c>
      <c r="L506">
        <v>31.46</v>
      </c>
      <c r="M506">
        <v>100</v>
      </c>
      <c r="N506">
        <v>0</v>
      </c>
      <c r="O506">
        <f t="shared" si="49"/>
        <v>-0.41028388914686992</v>
      </c>
      <c r="P506">
        <f t="shared" si="50"/>
        <v>1.7637215858115705</v>
      </c>
      <c r="Q506">
        <f t="shared" si="51"/>
        <v>-0.46511708837524662</v>
      </c>
      <c r="R506">
        <f t="shared" si="52"/>
        <v>-1.1514506684456607</v>
      </c>
      <c r="S506">
        <f t="shared" si="53"/>
        <v>-0.83515838544779142</v>
      </c>
      <c r="T506">
        <f t="shared" si="54"/>
        <v>1.3882380781329235</v>
      </c>
      <c r="U506">
        <f t="shared" si="55"/>
        <v>2.0028443171972223</v>
      </c>
    </row>
    <row r="507" spans="1:21" x14ac:dyDescent="0.25">
      <c r="A507">
        <v>0</v>
      </c>
      <c r="B507">
        <v>59</v>
      </c>
      <c r="C507">
        <v>0</v>
      </c>
      <c r="D507">
        <v>0</v>
      </c>
      <c r="E507">
        <v>0</v>
      </c>
      <c r="F507">
        <v>0</v>
      </c>
      <c r="G507">
        <v>0</v>
      </c>
      <c r="H507">
        <v>0</v>
      </c>
      <c r="I507">
        <v>271</v>
      </c>
      <c r="J507">
        <v>117.5</v>
      </c>
      <c r="K507">
        <v>65</v>
      </c>
      <c r="L507">
        <v>19.77</v>
      </c>
      <c r="M507">
        <v>70</v>
      </c>
      <c r="N507">
        <v>1</v>
      </c>
      <c r="O507">
        <f t="shared" si="49"/>
        <v>1.1117129700476893</v>
      </c>
      <c r="P507">
        <f t="shared" si="50"/>
        <v>-0.75497117125279922</v>
      </c>
      <c r="Q507">
        <f t="shared" si="51"/>
        <v>0.77176242705711207</v>
      </c>
      <c r="R507">
        <f t="shared" si="52"/>
        <v>-0.67213970955584645</v>
      </c>
      <c r="S507">
        <f t="shared" si="53"/>
        <v>-1.5108385635069297</v>
      </c>
      <c r="T507">
        <f t="shared" si="54"/>
        <v>-1.4784261461092976</v>
      </c>
      <c r="U507">
        <f t="shared" si="55"/>
        <v>-0.48373043388159087</v>
      </c>
    </row>
    <row r="508" spans="1:21" x14ac:dyDescent="0.25">
      <c r="A508">
        <v>0</v>
      </c>
      <c r="B508">
        <v>50</v>
      </c>
      <c r="C508">
        <v>0</v>
      </c>
      <c r="D508">
        <v>0</v>
      </c>
      <c r="E508">
        <v>0</v>
      </c>
      <c r="F508">
        <v>0</v>
      </c>
      <c r="G508">
        <v>0</v>
      </c>
      <c r="H508">
        <v>0</v>
      </c>
      <c r="I508">
        <v>261</v>
      </c>
      <c r="J508">
        <v>129</v>
      </c>
      <c r="K508">
        <v>80</v>
      </c>
      <c r="L508">
        <v>23.06</v>
      </c>
      <c r="M508">
        <v>85</v>
      </c>
      <c r="N508">
        <v>0</v>
      </c>
      <c r="O508">
        <f t="shared" si="49"/>
        <v>5.8022836759148308E-2</v>
      </c>
      <c r="P508">
        <f t="shared" si="50"/>
        <v>-0.75497117125279922</v>
      </c>
      <c r="Q508">
        <f t="shared" si="51"/>
        <v>0.54687524243304686</v>
      </c>
      <c r="R508">
        <f t="shared" si="52"/>
        <v>-0.14718008791462137</v>
      </c>
      <c r="S508">
        <f t="shared" si="53"/>
        <v>-0.24393822964604531</v>
      </c>
      <c r="T508">
        <f t="shared" si="54"/>
        <v>-0.6716404063525051</v>
      </c>
      <c r="U508">
        <f t="shared" si="55"/>
        <v>0.75955694165781584</v>
      </c>
    </row>
    <row r="509" spans="1:21" x14ac:dyDescent="0.25">
      <c r="A509">
        <v>1</v>
      </c>
      <c r="B509">
        <v>62</v>
      </c>
      <c r="C509">
        <v>1</v>
      </c>
      <c r="D509">
        <v>40</v>
      </c>
      <c r="E509">
        <v>0</v>
      </c>
      <c r="F509">
        <v>0</v>
      </c>
      <c r="G509">
        <v>1</v>
      </c>
      <c r="H509">
        <v>0</v>
      </c>
      <c r="I509">
        <v>203</v>
      </c>
      <c r="J509">
        <v>148</v>
      </c>
      <c r="K509">
        <v>96</v>
      </c>
      <c r="L509">
        <v>30.84</v>
      </c>
      <c r="M509">
        <v>70</v>
      </c>
      <c r="N509">
        <v>1</v>
      </c>
      <c r="O509">
        <f t="shared" si="49"/>
        <v>1.4629430144772029</v>
      </c>
      <c r="P509">
        <f t="shared" si="50"/>
        <v>2.6032858381663604</v>
      </c>
      <c r="Q509">
        <f t="shared" si="51"/>
        <v>-0.75747042838653134</v>
      </c>
      <c r="R509">
        <f t="shared" si="52"/>
        <v>0.72014450436218524</v>
      </c>
      <c r="S509">
        <f t="shared" si="53"/>
        <v>1.1074221264722315</v>
      </c>
      <c r="T509">
        <f t="shared" si="54"/>
        <v>1.2361994280875703</v>
      </c>
      <c r="U509">
        <f t="shared" si="55"/>
        <v>-0.48373043388159087</v>
      </c>
    </row>
    <row r="510" spans="1:21" hidden="1" x14ac:dyDescent="0.25">
      <c r="A510">
        <v>0</v>
      </c>
      <c r="B510">
        <v>53</v>
      </c>
      <c r="C510">
        <v>1</v>
      </c>
      <c r="D510">
        <v>9</v>
      </c>
      <c r="E510">
        <v>0</v>
      </c>
      <c r="F510">
        <v>0</v>
      </c>
      <c r="G510">
        <v>0</v>
      </c>
      <c r="H510">
        <v>0</v>
      </c>
      <c r="I510">
        <v>210</v>
      </c>
      <c r="J510">
        <v>132</v>
      </c>
      <c r="K510">
        <v>84.5</v>
      </c>
      <c r="L510">
        <v>27.08</v>
      </c>
      <c r="M510">
        <v>110</v>
      </c>
      <c r="N510">
        <v>1</v>
      </c>
      <c r="O510">
        <f t="shared" si="49"/>
        <v>0.40925288118866199</v>
      </c>
      <c r="P510">
        <f t="shared" si="50"/>
        <v>6.3665586651168659E-4</v>
      </c>
      <c r="Q510">
        <f t="shared" si="51"/>
        <v>-0.60004939914968569</v>
      </c>
      <c r="R510">
        <f t="shared" si="52"/>
        <v>-1.0234099660388747E-2</v>
      </c>
      <c r="S510">
        <f t="shared" si="53"/>
        <v>0.13613187051222003</v>
      </c>
      <c r="T510">
        <f t="shared" si="54"/>
        <v>0.31415858265123542</v>
      </c>
      <c r="U510">
        <f t="shared" si="55"/>
        <v>2.8317025675568268</v>
      </c>
    </row>
    <row r="511" spans="1:21" hidden="1" x14ac:dyDescent="0.25">
      <c r="A511">
        <v>1</v>
      </c>
      <c r="B511">
        <v>52</v>
      </c>
      <c r="C511">
        <v>1</v>
      </c>
      <c r="D511">
        <v>25</v>
      </c>
      <c r="E511">
        <v>0</v>
      </c>
      <c r="F511">
        <v>0</v>
      </c>
      <c r="G511">
        <v>1</v>
      </c>
      <c r="H511">
        <v>0</v>
      </c>
      <c r="I511">
        <v>206</v>
      </c>
      <c r="J511">
        <v>173</v>
      </c>
      <c r="K511">
        <v>117</v>
      </c>
      <c r="L511">
        <v>29.63</v>
      </c>
      <c r="M511">
        <v>75</v>
      </c>
      <c r="N511">
        <v>1</v>
      </c>
      <c r="O511">
        <f t="shared" si="49"/>
        <v>0.29217619971215741</v>
      </c>
      <c r="P511">
        <f t="shared" si="50"/>
        <v>1.3439394596341756</v>
      </c>
      <c r="Q511">
        <f t="shared" si="51"/>
        <v>-0.69000427299931177</v>
      </c>
      <c r="R511">
        <f t="shared" si="52"/>
        <v>1.861361073147457</v>
      </c>
      <c r="S511">
        <f t="shared" si="53"/>
        <v>2.8810825938774696</v>
      </c>
      <c r="T511">
        <f t="shared" si="54"/>
        <v>0.93947883687002631</v>
      </c>
      <c r="U511">
        <f t="shared" si="55"/>
        <v>-6.9301308701788647E-2</v>
      </c>
    </row>
    <row r="512" spans="1:21" x14ac:dyDescent="0.25">
      <c r="A512">
        <v>0</v>
      </c>
      <c r="B512">
        <v>57</v>
      </c>
      <c r="C512">
        <v>0</v>
      </c>
      <c r="D512">
        <v>0</v>
      </c>
      <c r="E512">
        <v>0</v>
      </c>
      <c r="F512">
        <v>0</v>
      </c>
      <c r="G512">
        <v>0</v>
      </c>
      <c r="H512">
        <v>0</v>
      </c>
      <c r="I512">
        <v>301</v>
      </c>
      <c r="J512">
        <v>119</v>
      </c>
      <c r="K512">
        <v>80</v>
      </c>
      <c r="L512">
        <v>24.79</v>
      </c>
      <c r="M512">
        <v>58</v>
      </c>
      <c r="N512">
        <v>0</v>
      </c>
      <c r="O512">
        <f t="shared" si="49"/>
        <v>0.87755960709468017</v>
      </c>
      <c r="P512">
        <f t="shared" si="50"/>
        <v>-0.75497117125279922</v>
      </c>
      <c r="Q512">
        <f t="shared" si="51"/>
        <v>1.4464239809293076</v>
      </c>
      <c r="R512">
        <f t="shared" si="52"/>
        <v>-0.60366671542873007</v>
      </c>
      <c r="S512">
        <f t="shared" si="53"/>
        <v>-0.24393822964604531</v>
      </c>
      <c r="T512">
        <f t="shared" si="54"/>
        <v>-0.24740352800014892</v>
      </c>
      <c r="U512">
        <f t="shared" si="55"/>
        <v>-1.4783603343131162</v>
      </c>
    </row>
    <row r="513" spans="1:21" x14ac:dyDescent="0.25">
      <c r="A513">
        <v>0</v>
      </c>
      <c r="B513">
        <v>46</v>
      </c>
      <c r="C513">
        <v>1</v>
      </c>
      <c r="D513">
        <v>1</v>
      </c>
      <c r="E513">
        <v>0</v>
      </c>
      <c r="F513">
        <v>0</v>
      </c>
      <c r="G513">
        <v>0</v>
      </c>
      <c r="H513">
        <v>0</v>
      </c>
      <c r="I513">
        <v>241</v>
      </c>
      <c r="J513">
        <v>130</v>
      </c>
      <c r="K513">
        <v>82</v>
      </c>
      <c r="L513">
        <v>34.840000000000003</v>
      </c>
      <c r="M513">
        <v>62</v>
      </c>
      <c r="N513">
        <v>0</v>
      </c>
      <c r="O513">
        <f t="shared" si="49"/>
        <v>-0.41028388914686992</v>
      </c>
      <c r="P513">
        <f t="shared" si="50"/>
        <v>-0.67101474601732025</v>
      </c>
      <c r="Q513">
        <f t="shared" si="51"/>
        <v>9.710087318491642E-2</v>
      </c>
      <c r="R513">
        <f t="shared" si="52"/>
        <v>-0.1015314251632105</v>
      </c>
      <c r="S513">
        <f t="shared" si="53"/>
        <v>-7.5018185131260698E-2</v>
      </c>
      <c r="T513">
        <f t="shared" si="54"/>
        <v>2.2170939445092035</v>
      </c>
      <c r="U513">
        <f t="shared" si="55"/>
        <v>-1.1468170341692745</v>
      </c>
    </row>
    <row r="514" spans="1:21" x14ac:dyDescent="0.25">
      <c r="A514">
        <v>1</v>
      </c>
      <c r="B514">
        <v>49</v>
      </c>
      <c r="C514">
        <v>1</v>
      </c>
      <c r="D514">
        <v>15</v>
      </c>
      <c r="E514">
        <v>0</v>
      </c>
      <c r="F514">
        <v>0</v>
      </c>
      <c r="G514">
        <v>0</v>
      </c>
      <c r="H514">
        <v>0</v>
      </c>
      <c r="I514">
        <v>215</v>
      </c>
      <c r="J514">
        <v>122.5</v>
      </c>
      <c r="K514">
        <v>76</v>
      </c>
      <c r="L514">
        <v>27.17</v>
      </c>
      <c r="M514">
        <v>58</v>
      </c>
      <c r="N514">
        <v>0</v>
      </c>
      <c r="O514">
        <f t="shared" ref="O514:O577" si="56">STANDARDIZE(B514,$Y$49,$Y$53)</f>
        <v>-5.9053844717356245E-2</v>
      </c>
      <c r="P514">
        <f t="shared" ref="P514:P577" si="57">STANDARDIZE(D514,$AA$49,$AA$53)</f>
        <v>0.50437520727938567</v>
      </c>
      <c r="Q514">
        <f t="shared" ref="Q514:Q577" si="58">STANDARDIZE(I514,$AC$49,$AC$53)</f>
        <v>-0.48760580683765314</v>
      </c>
      <c r="R514">
        <f t="shared" ref="R514:R577" si="59">STANDARDIZE(J514,$AE$49,$AE$53)</f>
        <v>-0.44389639579879203</v>
      </c>
      <c r="S514">
        <f t="shared" ref="S514:S577" si="60">STANDARDIZE(K514,$AG$49,$AG$53)</f>
        <v>-0.58177831867561447</v>
      </c>
      <c r="T514">
        <f t="shared" ref="T514:T577" si="61">STANDARDIZE(L514,$AI$49,$AI$53)</f>
        <v>0.33622870927072301</v>
      </c>
      <c r="U514">
        <f t="shared" ref="U514:U577" si="62">STANDARDIZE(M514,$AK$49,$AK$53)</f>
        <v>-1.4783603343131162</v>
      </c>
    </row>
    <row r="515" spans="1:21" x14ac:dyDescent="0.25">
      <c r="A515">
        <v>1</v>
      </c>
      <c r="B515">
        <v>47</v>
      </c>
      <c r="C515">
        <v>1</v>
      </c>
      <c r="D515">
        <v>25</v>
      </c>
      <c r="E515">
        <v>0</v>
      </c>
      <c r="F515">
        <v>0</v>
      </c>
      <c r="G515">
        <v>0</v>
      </c>
      <c r="H515">
        <v>0</v>
      </c>
      <c r="I515">
        <v>261</v>
      </c>
      <c r="J515">
        <v>105</v>
      </c>
      <c r="K515">
        <v>74</v>
      </c>
      <c r="L515">
        <v>20.57</v>
      </c>
      <c r="M515">
        <v>85</v>
      </c>
      <c r="N515">
        <v>0</v>
      </c>
      <c r="O515">
        <f t="shared" si="56"/>
        <v>-0.29320720767036534</v>
      </c>
      <c r="P515">
        <f t="shared" si="57"/>
        <v>1.3439394596341756</v>
      </c>
      <c r="Q515">
        <f t="shared" si="58"/>
        <v>0.54687524243304686</v>
      </c>
      <c r="R515">
        <f t="shared" si="59"/>
        <v>-1.2427479939484825</v>
      </c>
      <c r="S515">
        <f t="shared" si="60"/>
        <v>-0.75069836319039907</v>
      </c>
      <c r="T515">
        <f t="shared" si="61"/>
        <v>-1.2822472428249709</v>
      </c>
      <c r="U515">
        <f t="shared" si="62"/>
        <v>0.75955694165781584</v>
      </c>
    </row>
    <row r="516" spans="1:21" x14ac:dyDescent="0.25">
      <c r="A516">
        <v>0</v>
      </c>
      <c r="B516">
        <v>65</v>
      </c>
      <c r="C516">
        <v>0</v>
      </c>
      <c r="D516">
        <v>0</v>
      </c>
      <c r="E516">
        <v>0</v>
      </c>
      <c r="F516">
        <v>0</v>
      </c>
      <c r="G516">
        <v>0</v>
      </c>
      <c r="H516">
        <v>0</v>
      </c>
      <c r="I516">
        <v>266</v>
      </c>
      <c r="J516">
        <v>120</v>
      </c>
      <c r="K516">
        <v>73</v>
      </c>
      <c r="L516">
        <v>24.33</v>
      </c>
      <c r="M516">
        <v>63</v>
      </c>
      <c r="N516">
        <v>0</v>
      </c>
      <c r="O516">
        <f t="shared" si="56"/>
        <v>1.8141730589067167</v>
      </c>
      <c r="P516">
        <f t="shared" si="57"/>
        <v>-0.75497117125279922</v>
      </c>
      <c r="Q516">
        <f t="shared" si="58"/>
        <v>0.65931883474507946</v>
      </c>
      <c r="R516">
        <f t="shared" si="59"/>
        <v>-0.55801805267731919</v>
      </c>
      <c r="S516">
        <f t="shared" si="60"/>
        <v>-0.83515838544779142</v>
      </c>
      <c r="T516">
        <f t="shared" si="61"/>
        <v>-0.36020639738863686</v>
      </c>
      <c r="U516">
        <f t="shared" si="62"/>
        <v>-1.063931209133314</v>
      </c>
    </row>
    <row r="517" spans="1:21" x14ac:dyDescent="0.25">
      <c r="A517">
        <v>0</v>
      </c>
      <c r="B517">
        <v>41</v>
      </c>
      <c r="C517">
        <v>0</v>
      </c>
      <c r="D517">
        <v>0</v>
      </c>
      <c r="E517">
        <v>0</v>
      </c>
      <c r="F517">
        <v>0</v>
      </c>
      <c r="G517">
        <v>0</v>
      </c>
      <c r="H517">
        <v>0</v>
      </c>
      <c r="I517">
        <v>237</v>
      </c>
      <c r="J517">
        <v>125</v>
      </c>
      <c r="K517">
        <v>83</v>
      </c>
      <c r="L517">
        <v>24.56</v>
      </c>
      <c r="M517">
        <v>73</v>
      </c>
      <c r="N517">
        <v>0</v>
      </c>
      <c r="O517">
        <f t="shared" si="56"/>
        <v>-0.99566729652939268</v>
      </c>
      <c r="P517">
        <f t="shared" si="57"/>
        <v>-0.75497117125279922</v>
      </c>
      <c r="Q517">
        <f t="shared" si="58"/>
        <v>7.1459993352903312E-3</v>
      </c>
      <c r="R517">
        <f t="shared" si="59"/>
        <v>-0.32977473892026488</v>
      </c>
      <c r="S517">
        <f t="shared" si="60"/>
        <v>9.4418371261315946E-3</v>
      </c>
      <c r="T517">
        <f t="shared" si="61"/>
        <v>-0.30380496269439289</v>
      </c>
      <c r="U517">
        <f t="shared" si="62"/>
        <v>-0.23507295877370954</v>
      </c>
    </row>
    <row r="518" spans="1:21" hidden="1" x14ac:dyDescent="0.25">
      <c r="A518">
        <v>0</v>
      </c>
      <c r="B518">
        <v>61</v>
      </c>
      <c r="C518">
        <v>0</v>
      </c>
      <c r="D518">
        <v>0</v>
      </c>
      <c r="E518">
        <v>0</v>
      </c>
      <c r="F518">
        <v>0</v>
      </c>
      <c r="G518">
        <v>1</v>
      </c>
      <c r="H518">
        <v>0</v>
      </c>
      <c r="I518">
        <v>217</v>
      </c>
      <c r="J518">
        <v>189</v>
      </c>
      <c r="K518">
        <v>121</v>
      </c>
      <c r="L518">
        <v>37.409999999999997</v>
      </c>
      <c r="M518">
        <v>85</v>
      </c>
      <c r="N518">
        <v>0</v>
      </c>
      <c r="O518">
        <f t="shared" si="56"/>
        <v>1.3458663330006984</v>
      </c>
      <c r="P518">
        <f t="shared" si="57"/>
        <v>-0.75497117125279922</v>
      </c>
      <c r="Q518">
        <f t="shared" si="58"/>
        <v>-0.4426283699128401</v>
      </c>
      <c r="R518">
        <f t="shared" si="59"/>
        <v>2.5917396771700312</v>
      </c>
      <c r="S518">
        <f t="shared" si="60"/>
        <v>3.218922682907039</v>
      </c>
      <c r="T518">
        <f t="shared" si="61"/>
        <v>2.8473186713101009</v>
      </c>
      <c r="U518">
        <f t="shared" si="62"/>
        <v>0.75955694165781584</v>
      </c>
    </row>
    <row r="519" spans="1:21" x14ac:dyDescent="0.25">
      <c r="A519">
        <v>0</v>
      </c>
      <c r="B519">
        <v>41</v>
      </c>
      <c r="C519">
        <v>1</v>
      </c>
      <c r="D519">
        <v>4</v>
      </c>
      <c r="E519">
        <v>0</v>
      </c>
      <c r="F519">
        <v>0</v>
      </c>
      <c r="G519">
        <v>0</v>
      </c>
      <c r="H519">
        <v>0</v>
      </c>
      <c r="I519">
        <v>176</v>
      </c>
      <c r="J519">
        <v>113</v>
      </c>
      <c r="K519">
        <v>75</v>
      </c>
      <c r="L519">
        <v>22.29</v>
      </c>
      <c r="M519">
        <v>80</v>
      </c>
      <c r="N519">
        <v>0</v>
      </c>
      <c r="O519">
        <f t="shared" si="56"/>
        <v>-0.99566729652939268</v>
      </c>
      <c r="P519">
        <f t="shared" si="57"/>
        <v>-0.41914547031088328</v>
      </c>
      <c r="Q519">
        <f t="shared" si="58"/>
        <v>-1.3646658268715075</v>
      </c>
      <c r="R519">
        <f t="shared" si="59"/>
        <v>-0.87755869193719538</v>
      </c>
      <c r="S519">
        <f t="shared" si="60"/>
        <v>-0.66623834093300682</v>
      </c>
      <c r="T519">
        <f t="shared" si="61"/>
        <v>-0.86046260076366921</v>
      </c>
      <c r="U519">
        <f t="shared" si="62"/>
        <v>0.3451278164780136</v>
      </c>
    </row>
    <row r="520" spans="1:21" hidden="1" x14ac:dyDescent="0.25">
      <c r="A520">
        <v>0</v>
      </c>
      <c r="B520">
        <v>53</v>
      </c>
      <c r="C520">
        <v>0</v>
      </c>
      <c r="D520">
        <v>0</v>
      </c>
      <c r="E520">
        <v>0</v>
      </c>
      <c r="F520">
        <v>0</v>
      </c>
      <c r="G520">
        <v>0</v>
      </c>
      <c r="H520">
        <v>0</v>
      </c>
      <c r="I520">
        <v>370</v>
      </c>
      <c r="J520">
        <v>123</v>
      </c>
      <c r="K520">
        <v>83</v>
      </c>
      <c r="L520">
        <v>24.64</v>
      </c>
      <c r="M520">
        <v>63</v>
      </c>
      <c r="N520">
        <v>1</v>
      </c>
      <c r="O520">
        <f t="shared" si="56"/>
        <v>0.40925288118866199</v>
      </c>
      <c r="P520">
        <f t="shared" si="57"/>
        <v>-0.75497117125279922</v>
      </c>
      <c r="Q520">
        <f t="shared" si="58"/>
        <v>2.9981455548353577</v>
      </c>
      <c r="R520">
        <f t="shared" si="59"/>
        <v>-0.42107206442308664</v>
      </c>
      <c r="S520">
        <f t="shared" si="60"/>
        <v>9.4418371261315946E-3</v>
      </c>
      <c r="T520">
        <f t="shared" si="61"/>
        <v>-0.2841870723659598</v>
      </c>
      <c r="U520">
        <f t="shared" si="62"/>
        <v>-1.063931209133314</v>
      </c>
    </row>
    <row r="521" spans="1:21" x14ac:dyDescent="0.25">
      <c r="A521">
        <v>1</v>
      </c>
      <c r="B521">
        <v>36</v>
      </c>
      <c r="C521">
        <v>0</v>
      </c>
      <c r="D521">
        <v>0</v>
      </c>
      <c r="E521">
        <v>0</v>
      </c>
      <c r="F521">
        <v>0</v>
      </c>
      <c r="G521">
        <v>1</v>
      </c>
      <c r="H521">
        <v>0</v>
      </c>
      <c r="I521">
        <v>182</v>
      </c>
      <c r="J521">
        <v>145</v>
      </c>
      <c r="K521">
        <v>102</v>
      </c>
      <c r="L521">
        <v>30.92</v>
      </c>
      <c r="M521">
        <v>72</v>
      </c>
      <c r="N521">
        <v>0</v>
      </c>
      <c r="O521">
        <f t="shared" si="56"/>
        <v>-1.5810507039119155</v>
      </c>
      <c r="P521">
        <f t="shared" si="57"/>
        <v>-0.75497117125279922</v>
      </c>
      <c r="Q521">
        <f t="shared" si="58"/>
        <v>-1.2297335160970684</v>
      </c>
      <c r="R521">
        <f t="shared" si="59"/>
        <v>0.58319851610795259</v>
      </c>
      <c r="S521">
        <f t="shared" si="60"/>
        <v>1.6141822600165852</v>
      </c>
      <c r="T521">
        <f t="shared" si="61"/>
        <v>1.2558173184160035</v>
      </c>
      <c r="U521">
        <f t="shared" si="62"/>
        <v>-0.31795878380966996</v>
      </c>
    </row>
    <row r="522" spans="1:21" x14ac:dyDescent="0.25">
      <c r="A522">
        <v>1</v>
      </c>
      <c r="B522">
        <v>43</v>
      </c>
      <c r="C522">
        <v>0</v>
      </c>
      <c r="D522">
        <v>0</v>
      </c>
      <c r="E522">
        <v>0</v>
      </c>
      <c r="F522">
        <v>0</v>
      </c>
      <c r="G522">
        <v>0</v>
      </c>
      <c r="H522">
        <v>0</v>
      </c>
      <c r="I522">
        <v>245</v>
      </c>
      <c r="J522">
        <v>105</v>
      </c>
      <c r="K522">
        <v>59.5</v>
      </c>
      <c r="L522">
        <v>30.55</v>
      </c>
      <c r="M522">
        <v>85</v>
      </c>
      <c r="N522">
        <v>0</v>
      </c>
      <c r="O522">
        <f t="shared" si="56"/>
        <v>-0.76151393357638353</v>
      </c>
      <c r="P522">
        <f t="shared" si="57"/>
        <v>-0.75497117125279922</v>
      </c>
      <c r="Q522">
        <f t="shared" si="58"/>
        <v>0.1870557470345425</v>
      </c>
      <c r="R522">
        <f t="shared" si="59"/>
        <v>-1.2427479939484825</v>
      </c>
      <c r="S522">
        <f t="shared" si="60"/>
        <v>-1.9753686859225874</v>
      </c>
      <c r="T522">
        <f t="shared" si="61"/>
        <v>1.1650845756470023</v>
      </c>
      <c r="U522">
        <f t="shared" si="62"/>
        <v>0.75955694165781584</v>
      </c>
    </row>
    <row r="523" spans="1:21" x14ac:dyDescent="0.25">
      <c r="A523">
        <v>1</v>
      </c>
      <c r="B523">
        <v>37</v>
      </c>
      <c r="C523">
        <v>1</v>
      </c>
      <c r="D523">
        <v>20</v>
      </c>
      <c r="E523">
        <v>0</v>
      </c>
      <c r="F523">
        <v>0</v>
      </c>
      <c r="G523">
        <v>0</v>
      </c>
      <c r="H523">
        <v>0</v>
      </c>
      <c r="I523">
        <v>292</v>
      </c>
      <c r="J523">
        <v>130</v>
      </c>
      <c r="K523">
        <v>85</v>
      </c>
      <c r="L523">
        <v>28.07</v>
      </c>
      <c r="M523">
        <v>91</v>
      </c>
      <c r="N523">
        <v>0</v>
      </c>
      <c r="O523">
        <f t="shared" si="56"/>
        <v>-1.463974022435411</v>
      </c>
      <c r="P523">
        <f t="shared" si="57"/>
        <v>0.92415733345678064</v>
      </c>
      <c r="Q523">
        <f t="shared" si="58"/>
        <v>1.2440255147676489</v>
      </c>
      <c r="R523">
        <f t="shared" si="59"/>
        <v>-0.1015314251632105</v>
      </c>
      <c r="S523">
        <f t="shared" si="60"/>
        <v>0.17836188164091618</v>
      </c>
      <c r="T523">
        <f t="shared" si="61"/>
        <v>0.55692997546558998</v>
      </c>
      <c r="U523">
        <f t="shared" si="62"/>
        <v>1.2568718918735786</v>
      </c>
    </row>
    <row r="524" spans="1:21" x14ac:dyDescent="0.25">
      <c r="A524">
        <v>0</v>
      </c>
      <c r="B524">
        <v>62</v>
      </c>
      <c r="C524">
        <v>0</v>
      </c>
      <c r="D524">
        <v>0</v>
      </c>
      <c r="E524">
        <v>0</v>
      </c>
      <c r="F524">
        <v>0</v>
      </c>
      <c r="G524">
        <v>1</v>
      </c>
      <c r="H524">
        <v>0</v>
      </c>
      <c r="I524">
        <v>246</v>
      </c>
      <c r="J524">
        <v>171</v>
      </c>
      <c r="K524">
        <v>101</v>
      </c>
      <c r="L524">
        <v>23.88</v>
      </c>
      <c r="M524">
        <v>75</v>
      </c>
      <c r="N524">
        <v>0</v>
      </c>
      <c r="O524">
        <f t="shared" si="56"/>
        <v>1.4629430144772029</v>
      </c>
      <c r="P524">
        <f t="shared" si="57"/>
        <v>-0.75497117125279922</v>
      </c>
      <c r="Q524">
        <f t="shared" si="58"/>
        <v>0.20954446549694902</v>
      </c>
      <c r="R524">
        <f t="shared" si="59"/>
        <v>1.7700637476446353</v>
      </c>
      <c r="S524">
        <f t="shared" si="60"/>
        <v>1.529722237759193</v>
      </c>
      <c r="T524">
        <f t="shared" si="61"/>
        <v>-0.47055703048607034</v>
      </c>
      <c r="U524">
        <f t="shared" si="62"/>
        <v>-6.9301308701788647E-2</v>
      </c>
    </row>
    <row r="525" spans="1:21" x14ac:dyDescent="0.25">
      <c r="A525">
        <v>1</v>
      </c>
      <c r="B525">
        <v>64</v>
      </c>
      <c r="C525">
        <v>0</v>
      </c>
      <c r="D525">
        <v>0</v>
      </c>
      <c r="E525">
        <v>0</v>
      </c>
      <c r="F525">
        <v>0</v>
      </c>
      <c r="G525">
        <v>0</v>
      </c>
      <c r="H525">
        <v>0</v>
      </c>
      <c r="I525">
        <v>193</v>
      </c>
      <c r="J525">
        <v>114</v>
      </c>
      <c r="K525">
        <v>79</v>
      </c>
      <c r="L525">
        <v>16.59</v>
      </c>
      <c r="M525">
        <v>75</v>
      </c>
      <c r="N525">
        <v>0</v>
      </c>
      <c r="O525">
        <f t="shared" si="56"/>
        <v>1.6970963774302121</v>
      </c>
      <c r="P525">
        <f t="shared" si="57"/>
        <v>-0.75497117125279922</v>
      </c>
      <c r="Q525">
        <f t="shared" si="58"/>
        <v>-0.98235761301059654</v>
      </c>
      <c r="R525">
        <f t="shared" si="59"/>
        <v>-0.83191002918578449</v>
      </c>
      <c r="S525">
        <f t="shared" si="60"/>
        <v>-0.32839825190343758</v>
      </c>
      <c r="T525">
        <f t="shared" si="61"/>
        <v>-2.2582372866644955</v>
      </c>
      <c r="U525">
        <f t="shared" si="62"/>
        <v>-6.9301308701788647E-2</v>
      </c>
    </row>
    <row r="526" spans="1:21" x14ac:dyDescent="0.25">
      <c r="A526">
        <v>0</v>
      </c>
      <c r="B526">
        <v>40</v>
      </c>
      <c r="C526">
        <v>1</v>
      </c>
      <c r="D526">
        <v>20</v>
      </c>
      <c r="E526">
        <v>0</v>
      </c>
      <c r="F526">
        <v>0</v>
      </c>
      <c r="G526">
        <v>0</v>
      </c>
      <c r="H526">
        <v>0</v>
      </c>
      <c r="I526">
        <v>247</v>
      </c>
      <c r="J526">
        <v>125</v>
      </c>
      <c r="K526">
        <v>83</v>
      </c>
      <c r="L526">
        <v>22.55</v>
      </c>
      <c r="M526">
        <v>85</v>
      </c>
      <c r="N526">
        <v>0</v>
      </c>
      <c r="O526">
        <f t="shared" si="56"/>
        <v>-1.1127439780058972</v>
      </c>
      <c r="P526">
        <f t="shared" si="57"/>
        <v>0.92415733345678064</v>
      </c>
      <c r="Q526">
        <f t="shared" si="58"/>
        <v>0.23203318395935554</v>
      </c>
      <c r="R526">
        <f t="shared" si="59"/>
        <v>-0.32977473892026488</v>
      </c>
      <c r="S526">
        <f t="shared" si="60"/>
        <v>9.4418371261315946E-3</v>
      </c>
      <c r="T526">
        <f t="shared" si="61"/>
        <v>-0.79670445719626271</v>
      </c>
      <c r="U526">
        <f t="shared" si="62"/>
        <v>0.75955694165781584</v>
      </c>
    </row>
    <row r="527" spans="1:21" x14ac:dyDescent="0.25">
      <c r="A527">
        <v>0</v>
      </c>
      <c r="B527">
        <v>49</v>
      </c>
      <c r="C527">
        <v>1</v>
      </c>
      <c r="D527">
        <v>20</v>
      </c>
      <c r="E527">
        <v>0</v>
      </c>
      <c r="F527">
        <v>0</v>
      </c>
      <c r="G527">
        <v>0</v>
      </c>
      <c r="H527">
        <v>0</v>
      </c>
      <c r="I527">
        <v>229</v>
      </c>
      <c r="J527">
        <v>118.5</v>
      </c>
      <c r="K527">
        <v>76.5</v>
      </c>
      <c r="L527">
        <v>21.42</v>
      </c>
      <c r="M527">
        <v>76</v>
      </c>
      <c r="N527">
        <v>0</v>
      </c>
      <c r="O527">
        <f t="shared" si="56"/>
        <v>-5.9053844717356245E-2</v>
      </c>
      <c r="P527">
        <f t="shared" si="57"/>
        <v>0.92415733345678064</v>
      </c>
      <c r="Q527">
        <f t="shared" si="58"/>
        <v>-0.17276374836396183</v>
      </c>
      <c r="R527">
        <f t="shared" si="59"/>
        <v>-0.62649104680443557</v>
      </c>
      <c r="S527">
        <f t="shared" si="60"/>
        <v>-0.53954830754691829</v>
      </c>
      <c r="T527">
        <f t="shared" si="61"/>
        <v>-1.0738071580853736</v>
      </c>
      <c r="U527">
        <f t="shared" si="62"/>
        <v>1.3584516334171803E-2</v>
      </c>
    </row>
    <row r="528" spans="1:21" x14ac:dyDescent="0.25">
      <c r="A528">
        <v>0</v>
      </c>
      <c r="B528">
        <v>49</v>
      </c>
      <c r="C528">
        <v>0</v>
      </c>
      <c r="D528">
        <v>0</v>
      </c>
      <c r="E528">
        <v>1</v>
      </c>
      <c r="F528">
        <v>0</v>
      </c>
      <c r="G528">
        <v>1</v>
      </c>
      <c r="H528">
        <v>0</v>
      </c>
      <c r="I528">
        <v>300</v>
      </c>
      <c r="J528">
        <v>131</v>
      </c>
      <c r="K528">
        <v>88</v>
      </c>
      <c r="L528">
        <v>26.85</v>
      </c>
      <c r="M528">
        <v>70</v>
      </c>
      <c r="N528">
        <v>1</v>
      </c>
      <c r="O528">
        <f t="shared" si="56"/>
        <v>-5.9053844717356245E-2</v>
      </c>
      <c r="P528">
        <f t="shared" si="57"/>
        <v>-0.75497117125279922</v>
      </c>
      <c r="Q528">
        <f t="shared" si="58"/>
        <v>1.4239352624669011</v>
      </c>
      <c r="R528">
        <f t="shared" si="59"/>
        <v>-5.5882762411799625E-2</v>
      </c>
      <c r="S528">
        <f t="shared" si="60"/>
        <v>0.4317419484130931</v>
      </c>
      <c r="T528">
        <f t="shared" si="61"/>
        <v>0.25775714795699234</v>
      </c>
      <c r="U528">
        <f t="shared" si="62"/>
        <v>-0.48373043388159087</v>
      </c>
    </row>
    <row r="529" spans="1:21" x14ac:dyDescent="0.25">
      <c r="A529">
        <v>0</v>
      </c>
      <c r="B529">
        <v>46</v>
      </c>
      <c r="C529">
        <v>0</v>
      </c>
      <c r="D529">
        <v>0</v>
      </c>
      <c r="E529">
        <v>0</v>
      </c>
      <c r="F529">
        <v>0</v>
      </c>
      <c r="G529">
        <v>0</v>
      </c>
      <c r="H529">
        <v>0</v>
      </c>
      <c r="I529">
        <v>213</v>
      </c>
      <c r="J529">
        <v>115</v>
      </c>
      <c r="K529">
        <v>72.5</v>
      </c>
      <c r="L529">
        <v>19.98</v>
      </c>
      <c r="M529">
        <v>80</v>
      </c>
      <c r="N529">
        <v>0</v>
      </c>
      <c r="O529">
        <f t="shared" si="56"/>
        <v>-0.41028388914686992</v>
      </c>
      <c r="P529">
        <f t="shared" si="57"/>
        <v>-0.75497117125279922</v>
      </c>
      <c r="Q529">
        <f t="shared" si="58"/>
        <v>-0.53258324376246613</v>
      </c>
      <c r="R529">
        <f t="shared" si="59"/>
        <v>-0.78626136643437361</v>
      </c>
      <c r="S529">
        <f t="shared" si="60"/>
        <v>-0.87738839657648748</v>
      </c>
      <c r="T529">
        <f t="shared" si="61"/>
        <v>-1.4269291839971616</v>
      </c>
      <c r="U529">
        <f t="shared" si="62"/>
        <v>0.3451278164780136</v>
      </c>
    </row>
    <row r="530" spans="1:21" hidden="1" x14ac:dyDescent="0.25">
      <c r="A530">
        <v>1</v>
      </c>
      <c r="B530">
        <v>47</v>
      </c>
      <c r="C530">
        <v>1</v>
      </c>
      <c r="D530">
        <v>18</v>
      </c>
      <c r="E530">
        <v>0</v>
      </c>
      <c r="F530">
        <v>0</v>
      </c>
      <c r="G530">
        <v>1</v>
      </c>
      <c r="H530">
        <v>0</v>
      </c>
      <c r="I530">
        <v>439</v>
      </c>
      <c r="J530">
        <v>145</v>
      </c>
      <c r="K530">
        <v>74</v>
      </c>
      <c r="L530">
        <v>22.42</v>
      </c>
      <c r="M530">
        <v>100</v>
      </c>
      <c r="N530">
        <v>1</v>
      </c>
      <c r="O530">
        <f t="shared" si="56"/>
        <v>-0.29320720767036534</v>
      </c>
      <c r="P530">
        <f t="shared" si="57"/>
        <v>0.75624448298582259</v>
      </c>
      <c r="Q530">
        <f t="shared" si="58"/>
        <v>4.5498671287414076</v>
      </c>
      <c r="R530">
        <f t="shared" si="59"/>
        <v>0.58319851610795259</v>
      </c>
      <c r="S530">
        <f t="shared" si="60"/>
        <v>-0.75069836319039907</v>
      </c>
      <c r="T530">
        <f t="shared" si="61"/>
        <v>-0.82858352897996557</v>
      </c>
      <c r="U530">
        <f t="shared" si="62"/>
        <v>2.0028443171972223</v>
      </c>
    </row>
    <row r="531" spans="1:21" x14ac:dyDescent="0.25">
      <c r="A531">
        <v>0</v>
      </c>
      <c r="B531">
        <v>38</v>
      </c>
      <c r="C531">
        <v>0</v>
      </c>
      <c r="D531">
        <v>0</v>
      </c>
      <c r="E531">
        <v>0</v>
      </c>
      <c r="F531">
        <v>0</v>
      </c>
      <c r="G531">
        <v>0</v>
      </c>
      <c r="H531">
        <v>0</v>
      </c>
      <c r="I531">
        <v>171</v>
      </c>
      <c r="J531">
        <v>110</v>
      </c>
      <c r="K531">
        <v>71</v>
      </c>
      <c r="L531">
        <v>21.8</v>
      </c>
      <c r="M531">
        <v>82</v>
      </c>
      <c r="N531">
        <v>0</v>
      </c>
      <c r="O531">
        <f t="shared" si="56"/>
        <v>-1.3468973409589062</v>
      </c>
      <c r="P531">
        <f t="shared" si="57"/>
        <v>-0.75497117125279922</v>
      </c>
      <c r="Q531">
        <f t="shared" si="58"/>
        <v>-1.4771094191835401</v>
      </c>
      <c r="R531">
        <f t="shared" si="59"/>
        <v>-1.0145046801914279</v>
      </c>
      <c r="S531">
        <f t="shared" si="60"/>
        <v>-1.004078429962576</v>
      </c>
      <c r="T531">
        <f t="shared" si="61"/>
        <v>-0.98062217902531879</v>
      </c>
      <c r="U531">
        <f t="shared" si="62"/>
        <v>0.51089946654993446</v>
      </c>
    </row>
    <row r="532" spans="1:21" x14ac:dyDescent="0.25">
      <c r="A532">
        <v>1</v>
      </c>
      <c r="B532">
        <v>39</v>
      </c>
      <c r="C532">
        <v>1</v>
      </c>
      <c r="D532">
        <v>5</v>
      </c>
      <c r="E532">
        <v>0</v>
      </c>
      <c r="F532">
        <v>0</v>
      </c>
      <c r="G532">
        <v>1</v>
      </c>
      <c r="H532">
        <v>0</v>
      </c>
      <c r="I532">
        <v>227</v>
      </c>
      <c r="J532">
        <v>132</v>
      </c>
      <c r="K532">
        <v>92</v>
      </c>
      <c r="L532">
        <v>26.47</v>
      </c>
      <c r="M532">
        <v>63</v>
      </c>
      <c r="N532">
        <v>0</v>
      </c>
      <c r="O532">
        <f t="shared" si="56"/>
        <v>-1.2298206594824017</v>
      </c>
      <c r="P532">
        <f t="shared" si="57"/>
        <v>-0.33518904507540431</v>
      </c>
      <c r="Q532">
        <f t="shared" si="58"/>
        <v>-0.21774118528877487</v>
      </c>
      <c r="R532">
        <f t="shared" si="59"/>
        <v>-1.0234099660388747E-2</v>
      </c>
      <c r="S532">
        <f t="shared" si="60"/>
        <v>0.76958203744266229</v>
      </c>
      <c r="T532">
        <f t="shared" si="61"/>
        <v>0.16457216889693663</v>
      </c>
      <c r="U532">
        <f t="shared" si="62"/>
        <v>-1.063931209133314</v>
      </c>
    </row>
    <row r="533" spans="1:21" x14ac:dyDescent="0.25">
      <c r="A533">
        <v>1</v>
      </c>
      <c r="B533">
        <v>43</v>
      </c>
      <c r="C533">
        <v>1</v>
      </c>
      <c r="D533">
        <v>35</v>
      </c>
      <c r="E533">
        <v>0</v>
      </c>
      <c r="F533">
        <v>0</v>
      </c>
      <c r="G533">
        <v>0</v>
      </c>
      <c r="H533">
        <v>0</v>
      </c>
      <c r="I533">
        <v>207</v>
      </c>
      <c r="J533">
        <v>117</v>
      </c>
      <c r="K533">
        <v>65</v>
      </c>
      <c r="L533">
        <v>24.42</v>
      </c>
      <c r="M533">
        <v>60</v>
      </c>
      <c r="N533">
        <v>0</v>
      </c>
      <c r="O533">
        <f t="shared" si="56"/>
        <v>-0.76151393357638353</v>
      </c>
      <c r="P533">
        <f t="shared" si="57"/>
        <v>2.1835037119889655</v>
      </c>
      <c r="Q533">
        <f t="shared" si="58"/>
        <v>-0.66751555453690525</v>
      </c>
      <c r="R533">
        <f t="shared" si="59"/>
        <v>-0.69496404093155184</v>
      </c>
      <c r="S533">
        <f t="shared" si="60"/>
        <v>-1.5108385635069297</v>
      </c>
      <c r="T533">
        <f t="shared" si="61"/>
        <v>-0.33813627076914932</v>
      </c>
      <c r="U533">
        <f t="shared" si="62"/>
        <v>-1.3125886842411953</v>
      </c>
    </row>
    <row r="534" spans="1:21" x14ac:dyDescent="0.25">
      <c r="A534">
        <v>0</v>
      </c>
      <c r="B534">
        <v>43</v>
      </c>
      <c r="C534">
        <v>0</v>
      </c>
      <c r="D534">
        <v>0</v>
      </c>
      <c r="E534">
        <v>0</v>
      </c>
      <c r="F534">
        <v>0</v>
      </c>
      <c r="G534">
        <v>0</v>
      </c>
      <c r="H534">
        <v>0</v>
      </c>
      <c r="I534">
        <v>145</v>
      </c>
      <c r="J534">
        <v>112</v>
      </c>
      <c r="K534">
        <v>83</v>
      </c>
      <c r="L534">
        <v>22.36</v>
      </c>
      <c r="M534">
        <v>90</v>
      </c>
      <c r="N534">
        <v>0</v>
      </c>
      <c r="O534">
        <f t="shared" si="56"/>
        <v>-0.76151393357638353</v>
      </c>
      <c r="P534">
        <f t="shared" si="57"/>
        <v>-0.75497117125279922</v>
      </c>
      <c r="Q534">
        <f t="shared" si="58"/>
        <v>-2.0618160992061094</v>
      </c>
      <c r="R534">
        <f t="shared" si="59"/>
        <v>-0.92320735468860626</v>
      </c>
      <c r="S534">
        <f t="shared" si="60"/>
        <v>9.4418371261315946E-3</v>
      </c>
      <c r="T534">
        <f t="shared" si="61"/>
        <v>-0.84329694672629063</v>
      </c>
      <c r="U534">
        <f t="shared" si="62"/>
        <v>1.1739860668376181</v>
      </c>
    </row>
    <row r="535" spans="1:21" x14ac:dyDescent="0.25">
      <c r="A535">
        <v>1</v>
      </c>
      <c r="B535">
        <v>50</v>
      </c>
      <c r="C535">
        <v>1</v>
      </c>
      <c r="D535">
        <v>30</v>
      </c>
      <c r="E535">
        <v>0</v>
      </c>
      <c r="F535">
        <v>0</v>
      </c>
      <c r="G535">
        <v>0</v>
      </c>
      <c r="H535">
        <v>0</v>
      </c>
      <c r="I535">
        <v>210</v>
      </c>
      <c r="J535">
        <v>121.5</v>
      </c>
      <c r="K535">
        <v>78</v>
      </c>
      <c r="L535">
        <v>26.29</v>
      </c>
      <c r="M535">
        <v>88</v>
      </c>
      <c r="N535">
        <v>0</v>
      </c>
      <c r="O535">
        <f t="shared" si="56"/>
        <v>5.8022836759148308E-2</v>
      </c>
      <c r="P535">
        <f t="shared" si="57"/>
        <v>1.7637215858115705</v>
      </c>
      <c r="Q535">
        <f t="shared" si="58"/>
        <v>-0.60004939914968569</v>
      </c>
      <c r="R535">
        <f t="shared" si="59"/>
        <v>-0.48954505855020292</v>
      </c>
      <c r="S535">
        <f t="shared" si="60"/>
        <v>-0.41285827416082987</v>
      </c>
      <c r="T535">
        <f t="shared" si="61"/>
        <v>0.12043191565796324</v>
      </c>
      <c r="U535">
        <f t="shared" si="62"/>
        <v>1.0082144167656972</v>
      </c>
    </row>
    <row r="536" spans="1:21" x14ac:dyDescent="0.25">
      <c r="A536">
        <v>1</v>
      </c>
      <c r="B536">
        <v>48</v>
      </c>
      <c r="C536">
        <v>0</v>
      </c>
      <c r="D536">
        <v>0</v>
      </c>
      <c r="E536">
        <v>0</v>
      </c>
      <c r="F536">
        <v>0</v>
      </c>
      <c r="G536">
        <v>1</v>
      </c>
      <c r="H536">
        <v>0</v>
      </c>
      <c r="I536">
        <v>245</v>
      </c>
      <c r="J536">
        <v>144</v>
      </c>
      <c r="K536">
        <v>96.5</v>
      </c>
      <c r="L536">
        <v>32.58</v>
      </c>
      <c r="M536">
        <v>75</v>
      </c>
      <c r="N536">
        <v>0</v>
      </c>
      <c r="O536">
        <f t="shared" si="56"/>
        <v>-0.1761305261938608</v>
      </c>
      <c r="P536">
        <f t="shared" si="57"/>
        <v>-0.75497117125279922</v>
      </c>
      <c r="Q536">
        <f t="shared" si="58"/>
        <v>0.1870557470345425</v>
      </c>
      <c r="R536">
        <f t="shared" si="59"/>
        <v>0.53754985335654171</v>
      </c>
      <c r="S536">
        <f t="shared" si="60"/>
        <v>1.1496521376009277</v>
      </c>
      <c r="T536">
        <f t="shared" si="61"/>
        <v>1.6628885427309801</v>
      </c>
      <c r="U536">
        <f t="shared" si="62"/>
        <v>-6.9301308701788647E-2</v>
      </c>
    </row>
    <row r="537" spans="1:21" x14ac:dyDescent="0.25">
      <c r="A537">
        <v>1</v>
      </c>
      <c r="B537">
        <v>45</v>
      </c>
      <c r="C537">
        <v>0</v>
      </c>
      <c r="D537">
        <v>0</v>
      </c>
      <c r="E537">
        <v>0</v>
      </c>
      <c r="F537">
        <v>0</v>
      </c>
      <c r="G537">
        <v>0</v>
      </c>
      <c r="H537">
        <v>0</v>
      </c>
      <c r="I537">
        <v>258</v>
      </c>
      <c r="J537">
        <v>114</v>
      </c>
      <c r="K537">
        <v>80</v>
      </c>
      <c r="L537">
        <v>26.6</v>
      </c>
      <c r="M537">
        <v>80</v>
      </c>
      <c r="N537">
        <v>0</v>
      </c>
      <c r="O537">
        <f t="shared" si="56"/>
        <v>-0.52736057062337449</v>
      </c>
      <c r="P537">
        <f t="shared" si="57"/>
        <v>-0.75497117125279922</v>
      </c>
      <c r="Q537">
        <f t="shared" si="58"/>
        <v>0.47940908704582724</v>
      </c>
      <c r="R537">
        <f t="shared" si="59"/>
        <v>-0.83191002918578449</v>
      </c>
      <c r="S537">
        <f t="shared" si="60"/>
        <v>-0.24393822964604531</v>
      </c>
      <c r="T537">
        <f t="shared" si="61"/>
        <v>0.19645124068064032</v>
      </c>
      <c r="U537">
        <f t="shared" si="62"/>
        <v>0.3451278164780136</v>
      </c>
    </row>
    <row r="538" spans="1:21" x14ac:dyDescent="0.25">
      <c r="A538">
        <v>0</v>
      </c>
      <c r="B538">
        <v>55</v>
      </c>
      <c r="C538">
        <v>1</v>
      </c>
      <c r="D538">
        <v>20</v>
      </c>
      <c r="E538">
        <v>0</v>
      </c>
      <c r="F538">
        <v>0</v>
      </c>
      <c r="G538">
        <v>1</v>
      </c>
      <c r="H538">
        <v>0</v>
      </c>
      <c r="I538">
        <v>233</v>
      </c>
      <c r="J538">
        <v>128</v>
      </c>
      <c r="K538">
        <v>94</v>
      </c>
      <c r="L538">
        <v>36.619999999999997</v>
      </c>
      <c r="M538">
        <v>80</v>
      </c>
      <c r="N538">
        <v>1</v>
      </c>
      <c r="O538">
        <f t="shared" si="56"/>
        <v>0.64340624414167102</v>
      </c>
      <c r="P538">
        <f t="shared" si="57"/>
        <v>0.92415733345678064</v>
      </c>
      <c r="Q538">
        <f t="shared" si="58"/>
        <v>-8.2808874514335745E-2</v>
      </c>
      <c r="R538">
        <f t="shared" si="59"/>
        <v>-0.19282875066603225</v>
      </c>
      <c r="S538">
        <f t="shared" si="60"/>
        <v>0.93850208195744689</v>
      </c>
      <c r="T538">
        <f t="shared" si="61"/>
        <v>2.6535920043168288</v>
      </c>
      <c r="U538">
        <f t="shared" si="62"/>
        <v>0.3451278164780136</v>
      </c>
    </row>
    <row r="539" spans="1:21" x14ac:dyDescent="0.25">
      <c r="A539">
        <v>0</v>
      </c>
      <c r="B539">
        <v>61</v>
      </c>
      <c r="C539">
        <v>1</v>
      </c>
      <c r="D539">
        <v>5</v>
      </c>
      <c r="E539">
        <v>0</v>
      </c>
      <c r="F539">
        <v>0</v>
      </c>
      <c r="G539">
        <v>1</v>
      </c>
      <c r="H539">
        <v>0</v>
      </c>
      <c r="I539">
        <v>243</v>
      </c>
      <c r="J539">
        <v>149</v>
      </c>
      <c r="K539">
        <v>77</v>
      </c>
      <c r="L539">
        <v>22.73</v>
      </c>
      <c r="M539">
        <v>86</v>
      </c>
      <c r="N539">
        <v>0</v>
      </c>
      <c r="O539">
        <f t="shared" si="56"/>
        <v>1.3458663330006984</v>
      </c>
      <c r="P539">
        <f t="shared" si="57"/>
        <v>-0.33518904507540431</v>
      </c>
      <c r="Q539">
        <f t="shared" si="58"/>
        <v>0.14207831010972946</v>
      </c>
      <c r="R539">
        <f t="shared" si="59"/>
        <v>0.76579316711359613</v>
      </c>
      <c r="S539">
        <f t="shared" si="60"/>
        <v>-0.49731829641822217</v>
      </c>
      <c r="T539">
        <f t="shared" si="61"/>
        <v>-0.75256420395728929</v>
      </c>
      <c r="U539">
        <f t="shared" si="62"/>
        <v>0.84244276669377627</v>
      </c>
    </row>
    <row r="540" spans="1:21" x14ac:dyDescent="0.25">
      <c r="A540">
        <v>1</v>
      </c>
      <c r="B540">
        <v>53</v>
      </c>
      <c r="C540">
        <v>0</v>
      </c>
      <c r="D540">
        <v>0</v>
      </c>
      <c r="E540">
        <v>0</v>
      </c>
      <c r="F540">
        <v>0</v>
      </c>
      <c r="G540">
        <v>1</v>
      </c>
      <c r="H540">
        <v>0</v>
      </c>
      <c r="I540">
        <v>240</v>
      </c>
      <c r="J540">
        <v>174.5</v>
      </c>
      <c r="K540">
        <v>103</v>
      </c>
      <c r="L540">
        <v>29.82</v>
      </c>
      <c r="M540">
        <v>81</v>
      </c>
      <c r="N540">
        <v>1</v>
      </c>
      <c r="O540">
        <f t="shared" si="56"/>
        <v>0.40925288118866199</v>
      </c>
      <c r="P540">
        <f t="shared" si="57"/>
        <v>-0.75497117125279922</v>
      </c>
      <c r="Q540">
        <f t="shared" si="58"/>
        <v>7.4612154722509899E-2</v>
      </c>
      <c r="R540">
        <f t="shared" si="59"/>
        <v>1.9298340672745735</v>
      </c>
      <c r="S540">
        <f t="shared" si="60"/>
        <v>1.6986422822739775</v>
      </c>
      <c r="T540">
        <f t="shared" si="61"/>
        <v>0.98607132640005413</v>
      </c>
      <c r="U540">
        <f t="shared" si="62"/>
        <v>0.42801364151397403</v>
      </c>
    </row>
    <row r="541" spans="1:21" x14ac:dyDescent="0.25">
      <c r="A541">
        <v>0</v>
      </c>
      <c r="B541">
        <v>50</v>
      </c>
      <c r="C541">
        <v>1</v>
      </c>
      <c r="D541">
        <v>20</v>
      </c>
      <c r="E541">
        <v>0</v>
      </c>
      <c r="F541">
        <v>0</v>
      </c>
      <c r="G541">
        <v>1</v>
      </c>
      <c r="H541">
        <v>0</v>
      </c>
      <c r="I541">
        <v>213</v>
      </c>
      <c r="J541">
        <v>140</v>
      </c>
      <c r="K541">
        <v>82</v>
      </c>
      <c r="L541">
        <v>22.18</v>
      </c>
      <c r="M541">
        <v>64</v>
      </c>
      <c r="N541">
        <v>0</v>
      </c>
      <c r="O541">
        <f t="shared" si="56"/>
        <v>5.8022836759148308E-2</v>
      </c>
      <c r="P541">
        <f t="shared" si="57"/>
        <v>0.92415733345678064</v>
      </c>
      <c r="Q541">
        <f t="shared" si="58"/>
        <v>-0.53258324376246613</v>
      </c>
      <c r="R541">
        <f t="shared" si="59"/>
        <v>0.35495520235089822</v>
      </c>
      <c r="S541">
        <f t="shared" si="60"/>
        <v>-7.5018185131260698E-2</v>
      </c>
      <c r="T541">
        <f t="shared" si="61"/>
        <v>-0.88743719996526393</v>
      </c>
      <c r="U541">
        <f t="shared" si="62"/>
        <v>-0.98104538409735353</v>
      </c>
    </row>
    <row r="542" spans="1:21" x14ac:dyDescent="0.25">
      <c r="A542">
        <v>0</v>
      </c>
      <c r="B542">
        <v>40</v>
      </c>
      <c r="C542">
        <v>0</v>
      </c>
      <c r="D542">
        <v>0</v>
      </c>
      <c r="E542">
        <v>0</v>
      </c>
      <c r="F542">
        <v>0</v>
      </c>
      <c r="G542">
        <v>0</v>
      </c>
      <c r="H542">
        <v>0</v>
      </c>
      <c r="I542">
        <v>242</v>
      </c>
      <c r="J542">
        <v>110</v>
      </c>
      <c r="K542">
        <v>75</v>
      </c>
      <c r="L542">
        <v>16.690000000000001</v>
      </c>
      <c r="M542">
        <v>58</v>
      </c>
      <c r="N542">
        <v>0</v>
      </c>
      <c r="O542">
        <f t="shared" si="56"/>
        <v>-1.1127439780058972</v>
      </c>
      <c r="P542">
        <f t="shared" si="57"/>
        <v>-0.75497117125279922</v>
      </c>
      <c r="Q542">
        <f t="shared" si="58"/>
        <v>0.11958959164732294</v>
      </c>
      <c r="R542">
        <f t="shared" si="59"/>
        <v>-1.0145046801914279</v>
      </c>
      <c r="S542">
        <f t="shared" si="60"/>
        <v>-0.66623834093300682</v>
      </c>
      <c r="T542">
        <f t="shared" si="61"/>
        <v>-2.2337149237539542</v>
      </c>
      <c r="U542">
        <f t="shared" si="62"/>
        <v>-1.4783603343131162</v>
      </c>
    </row>
    <row r="543" spans="1:21" x14ac:dyDescent="0.25">
      <c r="A543">
        <v>0</v>
      </c>
      <c r="B543">
        <v>50</v>
      </c>
      <c r="C543">
        <v>0</v>
      </c>
      <c r="D543">
        <v>0</v>
      </c>
      <c r="E543">
        <v>0</v>
      </c>
      <c r="F543">
        <v>0</v>
      </c>
      <c r="G543">
        <v>0</v>
      </c>
      <c r="H543">
        <v>0</v>
      </c>
      <c r="I543">
        <v>214</v>
      </c>
      <c r="J543">
        <v>129</v>
      </c>
      <c r="K543">
        <v>76</v>
      </c>
      <c r="L543">
        <v>26.39</v>
      </c>
      <c r="M543">
        <v>80</v>
      </c>
      <c r="N543">
        <v>0</v>
      </c>
      <c r="O543">
        <f t="shared" si="56"/>
        <v>5.8022836759148308E-2</v>
      </c>
      <c r="P543">
        <f t="shared" si="57"/>
        <v>-0.75497117125279922</v>
      </c>
      <c r="Q543">
        <f t="shared" si="58"/>
        <v>-0.51009452530005961</v>
      </c>
      <c r="R543">
        <f t="shared" si="59"/>
        <v>-0.14718008791462137</v>
      </c>
      <c r="S543">
        <f t="shared" si="60"/>
        <v>-0.58177831867561447</v>
      </c>
      <c r="T543">
        <f t="shared" si="61"/>
        <v>0.1449542785685044</v>
      </c>
      <c r="U543">
        <f t="shared" si="62"/>
        <v>0.3451278164780136</v>
      </c>
    </row>
    <row r="544" spans="1:21" x14ac:dyDescent="0.25">
      <c r="A544">
        <v>1</v>
      </c>
      <c r="B544">
        <v>56</v>
      </c>
      <c r="C544">
        <v>0</v>
      </c>
      <c r="D544">
        <v>0</v>
      </c>
      <c r="E544">
        <v>0</v>
      </c>
      <c r="F544">
        <v>0</v>
      </c>
      <c r="G544">
        <v>1</v>
      </c>
      <c r="H544">
        <v>0</v>
      </c>
      <c r="I544">
        <v>241</v>
      </c>
      <c r="J544">
        <v>130</v>
      </c>
      <c r="K544">
        <v>85</v>
      </c>
      <c r="L544">
        <v>25.79</v>
      </c>
      <c r="M544">
        <v>68</v>
      </c>
      <c r="N544">
        <v>0</v>
      </c>
      <c r="O544">
        <f t="shared" si="56"/>
        <v>0.76048292561817565</v>
      </c>
      <c r="P544">
        <f t="shared" si="57"/>
        <v>-0.75497117125279922</v>
      </c>
      <c r="Q544">
        <f t="shared" si="58"/>
        <v>9.710087318491642E-2</v>
      </c>
      <c r="R544">
        <f t="shared" si="59"/>
        <v>-0.1015314251632105</v>
      </c>
      <c r="S544">
        <f t="shared" si="60"/>
        <v>0.17836188164091618</v>
      </c>
      <c r="T544">
        <f t="shared" si="61"/>
        <v>-2.1798988947408179E-3</v>
      </c>
      <c r="U544">
        <f t="shared" si="62"/>
        <v>-0.64950208395351183</v>
      </c>
    </row>
    <row r="545" spans="1:21" x14ac:dyDescent="0.25">
      <c r="A545">
        <v>0</v>
      </c>
      <c r="B545">
        <v>44</v>
      </c>
      <c r="C545">
        <v>1</v>
      </c>
      <c r="D545">
        <v>10</v>
      </c>
      <c r="E545">
        <v>0</v>
      </c>
      <c r="F545">
        <v>0</v>
      </c>
      <c r="G545">
        <v>0</v>
      </c>
      <c r="H545">
        <v>0</v>
      </c>
      <c r="I545">
        <v>250</v>
      </c>
      <c r="J545">
        <v>136.5</v>
      </c>
      <c r="K545">
        <v>83.5</v>
      </c>
      <c r="L545">
        <v>21.33</v>
      </c>
      <c r="M545">
        <v>70</v>
      </c>
      <c r="N545">
        <v>1</v>
      </c>
      <c r="O545">
        <f t="shared" si="56"/>
        <v>-0.64443725209987901</v>
      </c>
      <c r="P545">
        <f t="shared" si="57"/>
        <v>8.459308110199068E-2</v>
      </c>
      <c r="Q545">
        <f t="shared" si="58"/>
        <v>0.29949933934657508</v>
      </c>
      <c r="R545">
        <f t="shared" si="59"/>
        <v>0.19518488272096018</v>
      </c>
      <c r="S545">
        <f t="shared" si="60"/>
        <v>5.1671848254827742E-2</v>
      </c>
      <c r="T545">
        <f t="shared" si="61"/>
        <v>-1.0958772847048612</v>
      </c>
      <c r="U545">
        <f t="shared" si="62"/>
        <v>-0.48373043388159087</v>
      </c>
    </row>
    <row r="546" spans="1:21" x14ac:dyDescent="0.25">
      <c r="A546">
        <v>0</v>
      </c>
      <c r="B546">
        <v>37</v>
      </c>
      <c r="C546">
        <v>1</v>
      </c>
      <c r="D546">
        <v>20</v>
      </c>
      <c r="E546">
        <v>0</v>
      </c>
      <c r="F546">
        <v>0</v>
      </c>
      <c r="G546">
        <v>0</v>
      </c>
      <c r="H546">
        <v>0</v>
      </c>
      <c r="I546">
        <v>240</v>
      </c>
      <c r="J546">
        <v>120</v>
      </c>
      <c r="K546">
        <v>79</v>
      </c>
      <c r="L546">
        <v>23.09</v>
      </c>
      <c r="M546">
        <v>75</v>
      </c>
      <c r="N546">
        <v>0</v>
      </c>
      <c r="O546">
        <f t="shared" si="56"/>
        <v>-1.463974022435411</v>
      </c>
      <c r="P546">
        <f t="shared" si="57"/>
        <v>0.92415733345678064</v>
      </c>
      <c r="Q546">
        <f t="shared" si="58"/>
        <v>7.4612154722509899E-2</v>
      </c>
      <c r="R546">
        <f t="shared" si="59"/>
        <v>-0.55801805267731919</v>
      </c>
      <c r="S546">
        <f t="shared" si="60"/>
        <v>-0.32839825190343758</v>
      </c>
      <c r="T546">
        <f t="shared" si="61"/>
        <v>-0.66428369747934257</v>
      </c>
      <c r="U546">
        <f t="shared" si="62"/>
        <v>-6.9301308701788647E-2</v>
      </c>
    </row>
    <row r="547" spans="1:21" x14ac:dyDescent="0.25">
      <c r="A547">
        <v>0</v>
      </c>
      <c r="B547">
        <v>42</v>
      </c>
      <c r="C547">
        <v>0</v>
      </c>
      <c r="D547">
        <v>0</v>
      </c>
      <c r="E547">
        <v>0</v>
      </c>
      <c r="F547">
        <v>0</v>
      </c>
      <c r="G547">
        <v>0</v>
      </c>
      <c r="H547">
        <v>0</v>
      </c>
      <c r="I547">
        <v>188</v>
      </c>
      <c r="J547">
        <v>122.5</v>
      </c>
      <c r="K547">
        <v>75</v>
      </c>
      <c r="L547">
        <v>24.56</v>
      </c>
      <c r="M547">
        <v>89</v>
      </c>
      <c r="N547">
        <v>0</v>
      </c>
      <c r="O547">
        <f t="shared" si="56"/>
        <v>-0.87859061505288816</v>
      </c>
      <c r="P547">
        <f t="shared" si="57"/>
        <v>-0.75497117125279922</v>
      </c>
      <c r="Q547">
        <f t="shared" si="58"/>
        <v>-1.0948012053226293</v>
      </c>
      <c r="R547">
        <f t="shared" si="59"/>
        <v>-0.44389639579879203</v>
      </c>
      <c r="S547">
        <f t="shared" si="60"/>
        <v>-0.66623834093300682</v>
      </c>
      <c r="T547">
        <f t="shared" si="61"/>
        <v>-0.30380496269439289</v>
      </c>
      <c r="U547">
        <f t="shared" si="62"/>
        <v>1.0911002418016575</v>
      </c>
    </row>
    <row r="548" spans="1:21" x14ac:dyDescent="0.25">
      <c r="A548">
        <v>0</v>
      </c>
      <c r="B548">
        <v>54</v>
      </c>
      <c r="C548">
        <v>0</v>
      </c>
      <c r="D548">
        <v>0</v>
      </c>
      <c r="E548">
        <v>0</v>
      </c>
      <c r="F548">
        <v>0</v>
      </c>
      <c r="G548">
        <v>0</v>
      </c>
      <c r="H548">
        <v>0</v>
      </c>
      <c r="I548">
        <v>275</v>
      </c>
      <c r="J548">
        <v>113.5</v>
      </c>
      <c r="K548">
        <v>75.5</v>
      </c>
      <c r="L548">
        <v>19.63</v>
      </c>
      <c r="M548">
        <v>66</v>
      </c>
      <c r="N548">
        <v>0</v>
      </c>
      <c r="O548">
        <f t="shared" si="56"/>
        <v>0.52632956266516651</v>
      </c>
      <c r="P548">
        <f t="shared" si="57"/>
        <v>-0.75497117125279922</v>
      </c>
      <c r="Q548">
        <f t="shared" si="58"/>
        <v>0.86171730090673815</v>
      </c>
      <c r="R548">
        <f t="shared" si="59"/>
        <v>-0.85473436056148988</v>
      </c>
      <c r="S548">
        <f t="shared" si="60"/>
        <v>-0.62400832980431065</v>
      </c>
      <c r="T548">
        <f t="shared" si="61"/>
        <v>-1.5127574541840549</v>
      </c>
      <c r="U548">
        <f t="shared" si="62"/>
        <v>-0.81527373402543268</v>
      </c>
    </row>
    <row r="549" spans="1:21" x14ac:dyDescent="0.25">
      <c r="A549">
        <v>0</v>
      </c>
      <c r="B549">
        <v>39</v>
      </c>
      <c r="C549">
        <v>0</v>
      </c>
      <c r="D549">
        <v>0</v>
      </c>
      <c r="E549">
        <v>0</v>
      </c>
      <c r="F549">
        <v>0</v>
      </c>
      <c r="G549">
        <v>1</v>
      </c>
      <c r="H549">
        <v>0</v>
      </c>
      <c r="I549">
        <v>252</v>
      </c>
      <c r="J549">
        <v>128</v>
      </c>
      <c r="K549">
        <v>93</v>
      </c>
      <c r="L549">
        <v>30.36</v>
      </c>
      <c r="M549">
        <v>105</v>
      </c>
      <c r="N549">
        <v>0</v>
      </c>
      <c r="O549">
        <f t="shared" si="56"/>
        <v>-1.2298206594824017</v>
      </c>
      <c r="P549">
        <f t="shared" si="57"/>
        <v>-0.75497117125279922</v>
      </c>
      <c r="Q549">
        <f t="shared" si="58"/>
        <v>0.34447677627138812</v>
      </c>
      <c r="R549">
        <f t="shared" si="59"/>
        <v>-0.19282875066603225</v>
      </c>
      <c r="S549">
        <f t="shared" si="60"/>
        <v>0.85404205970005453</v>
      </c>
      <c r="T549">
        <f t="shared" si="61"/>
        <v>1.1184920861169743</v>
      </c>
      <c r="U549">
        <f t="shared" si="62"/>
        <v>2.4172734423770246</v>
      </c>
    </row>
    <row r="550" spans="1:21" x14ac:dyDescent="0.25">
      <c r="A550">
        <v>0</v>
      </c>
      <c r="B550">
        <v>38</v>
      </c>
      <c r="C550">
        <v>0</v>
      </c>
      <c r="D550">
        <v>0</v>
      </c>
      <c r="E550">
        <v>0</v>
      </c>
      <c r="F550">
        <v>0</v>
      </c>
      <c r="G550">
        <v>0</v>
      </c>
      <c r="H550">
        <v>0</v>
      </c>
      <c r="I550">
        <v>227</v>
      </c>
      <c r="J550">
        <v>117.5</v>
      </c>
      <c r="K550">
        <v>77.5</v>
      </c>
      <c r="L550">
        <v>30.24</v>
      </c>
      <c r="M550">
        <v>85</v>
      </c>
      <c r="N550">
        <v>0</v>
      </c>
      <c r="O550">
        <f t="shared" si="56"/>
        <v>-1.3468973409589062</v>
      </c>
      <c r="P550">
        <f t="shared" si="57"/>
        <v>-0.75497117125279922</v>
      </c>
      <c r="Q550">
        <f t="shared" si="58"/>
        <v>-0.21774118528877487</v>
      </c>
      <c r="R550">
        <f t="shared" si="59"/>
        <v>-0.67213970955584645</v>
      </c>
      <c r="S550">
        <f t="shared" si="60"/>
        <v>-0.45508828528952605</v>
      </c>
      <c r="T550">
        <f t="shared" si="61"/>
        <v>1.089065250624325</v>
      </c>
      <c r="U550">
        <f t="shared" si="62"/>
        <v>0.75955694165781584</v>
      </c>
    </row>
    <row r="551" spans="1:21" x14ac:dyDescent="0.25">
      <c r="A551">
        <v>1</v>
      </c>
      <c r="B551">
        <v>42</v>
      </c>
      <c r="C551">
        <v>0</v>
      </c>
      <c r="D551">
        <v>0</v>
      </c>
      <c r="E551">
        <v>0</v>
      </c>
      <c r="F551">
        <v>0</v>
      </c>
      <c r="G551">
        <v>0</v>
      </c>
      <c r="H551">
        <v>0</v>
      </c>
      <c r="I551">
        <v>253</v>
      </c>
      <c r="J551">
        <v>116</v>
      </c>
      <c r="K551">
        <v>72</v>
      </c>
      <c r="L551">
        <v>21.96</v>
      </c>
      <c r="M551">
        <v>60</v>
      </c>
      <c r="N551">
        <v>0</v>
      </c>
      <c r="O551">
        <f t="shared" si="56"/>
        <v>-0.87859061505288816</v>
      </c>
      <c r="P551">
        <f t="shared" si="57"/>
        <v>-0.75497117125279922</v>
      </c>
      <c r="Q551">
        <f t="shared" si="58"/>
        <v>0.36696549473379464</v>
      </c>
      <c r="R551">
        <f t="shared" si="59"/>
        <v>-0.74061270368296273</v>
      </c>
      <c r="S551">
        <f t="shared" si="60"/>
        <v>-0.91961840770518366</v>
      </c>
      <c r="T551">
        <f t="shared" si="61"/>
        <v>-0.9413863983684535</v>
      </c>
      <c r="U551">
        <f t="shared" si="62"/>
        <v>-1.3125886842411953</v>
      </c>
    </row>
    <row r="552" spans="1:21" x14ac:dyDescent="0.25">
      <c r="A552">
        <v>0</v>
      </c>
      <c r="B552">
        <v>55</v>
      </c>
      <c r="C552">
        <v>0</v>
      </c>
      <c r="D552">
        <v>0</v>
      </c>
      <c r="E552">
        <v>0</v>
      </c>
      <c r="F552">
        <v>0</v>
      </c>
      <c r="G552">
        <v>0</v>
      </c>
      <c r="H552">
        <v>0</v>
      </c>
      <c r="I552">
        <v>278</v>
      </c>
      <c r="J552">
        <v>125</v>
      </c>
      <c r="K552">
        <v>80</v>
      </c>
      <c r="L552">
        <v>26.27</v>
      </c>
      <c r="M552">
        <v>64</v>
      </c>
      <c r="N552">
        <v>0</v>
      </c>
      <c r="O552">
        <f t="shared" si="56"/>
        <v>0.64340624414167102</v>
      </c>
      <c r="P552">
        <f t="shared" si="57"/>
        <v>-0.75497117125279922</v>
      </c>
      <c r="Q552">
        <f t="shared" si="58"/>
        <v>0.92918345629395771</v>
      </c>
      <c r="R552">
        <f t="shared" si="59"/>
        <v>-0.32977473892026488</v>
      </c>
      <c r="S552">
        <f t="shared" si="60"/>
        <v>-0.24393822964604531</v>
      </c>
      <c r="T552">
        <f t="shared" si="61"/>
        <v>0.11552744307585518</v>
      </c>
      <c r="U552">
        <f t="shared" si="62"/>
        <v>-0.98104538409735353</v>
      </c>
    </row>
    <row r="553" spans="1:21" x14ac:dyDescent="0.25">
      <c r="A553">
        <v>1</v>
      </c>
      <c r="B553">
        <v>60</v>
      </c>
      <c r="C553">
        <v>0</v>
      </c>
      <c r="D553">
        <v>0</v>
      </c>
      <c r="E553">
        <v>0</v>
      </c>
      <c r="F553">
        <v>0</v>
      </c>
      <c r="G553">
        <v>0</v>
      </c>
      <c r="H553">
        <v>0</v>
      </c>
      <c r="I553">
        <v>232</v>
      </c>
      <c r="J553">
        <v>165</v>
      </c>
      <c r="K553">
        <v>77</v>
      </c>
      <c r="L553">
        <v>29.23</v>
      </c>
      <c r="M553">
        <v>69</v>
      </c>
      <c r="N553">
        <v>1</v>
      </c>
      <c r="O553">
        <f t="shared" si="56"/>
        <v>1.2287896515241938</v>
      </c>
      <c r="P553">
        <f t="shared" si="57"/>
        <v>-0.75497117125279922</v>
      </c>
      <c r="Q553">
        <f t="shared" si="58"/>
        <v>-0.10529759297674228</v>
      </c>
      <c r="R553">
        <f t="shared" si="59"/>
        <v>1.4961717711361702</v>
      </c>
      <c r="S553">
        <f t="shared" si="60"/>
        <v>-0.49731829641822217</v>
      </c>
      <c r="T553">
        <f t="shared" si="61"/>
        <v>0.84138938522786344</v>
      </c>
      <c r="U553">
        <f t="shared" si="62"/>
        <v>-0.5666162589175513</v>
      </c>
    </row>
    <row r="554" spans="1:21" x14ac:dyDescent="0.25">
      <c r="A554">
        <v>0</v>
      </c>
      <c r="B554">
        <v>34</v>
      </c>
      <c r="C554">
        <v>0</v>
      </c>
      <c r="D554">
        <v>0</v>
      </c>
      <c r="E554">
        <v>0</v>
      </c>
      <c r="F554">
        <v>0</v>
      </c>
      <c r="G554">
        <v>0</v>
      </c>
      <c r="H554">
        <v>0</v>
      </c>
      <c r="I554">
        <v>189</v>
      </c>
      <c r="J554">
        <v>108</v>
      </c>
      <c r="K554">
        <v>66</v>
      </c>
      <c r="L554">
        <v>20.81</v>
      </c>
      <c r="M554">
        <v>78</v>
      </c>
      <c r="N554">
        <v>0</v>
      </c>
      <c r="O554">
        <f t="shared" si="56"/>
        <v>-1.8152040668649245</v>
      </c>
      <c r="P554">
        <f t="shared" si="57"/>
        <v>-0.75497117125279922</v>
      </c>
      <c r="Q554">
        <f t="shared" si="58"/>
        <v>-1.0723124868602227</v>
      </c>
      <c r="R554">
        <f t="shared" si="59"/>
        <v>-1.1058020056942497</v>
      </c>
      <c r="S554">
        <f t="shared" si="60"/>
        <v>-1.4263785412495376</v>
      </c>
      <c r="T554">
        <f t="shared" si="61"/>
        <v>-1.2233935718396733</v>
      </c>
      <c r="U554">
        <f t="shared" si="62"/>
        <v>0.1793561664060927</v>
      </c>
    </row>
    <row r="555" spans="1:21" x14ac:dyDescent="0.25">
      <c r="A555">
        <v>0</v>
      </c>
      <c r="B555">
        <v>44</v>
      </c>
      <c r="C555">
        <v>1</v>
      </c>
      <c r="D555">
        <v>15</v>
      </c>
      <c r="E555">
        <v>0</v>
      </c>
      <c r="F555">
        <v>0</v>
      </c>
      <c r="G555">
        <v>0</v>
      </c>
      <c r="H555">
        <v>0</v>
      </c>
      <c r="I555">
        <v>242</v>
      </c>
      <c r="J555">
        <v>135</v>
      </c>
      <c r="K555">
        <v>89</v>
      </c>
      <c r="L555">
        <v>23.29</v>
      </c>
      <c r="M555">
        <v>70</v>
      </c>
      <c r="N555">
        <v>0</v>
      </c>
      <c r="O555">
        <f t="shared" si="56"/>
        <v>-0.64443725209987901</v>
      </c>
      <c r="P555">
        <f t="shared" si="57"/>
        <v>0.50437520727938567</v>
      </c>
      <c r="Q555">
        <f t="shared" si="58"/>
        <v>0.11958959164732294</v>
      </c>
      <c r="R555">
        <f t="shared" si="59"/>
        <v>0.12671188859384389</v>
      </c>
      <c r="S555">
        <f t="shared" si="60"/>
        <v>0.51620197067048534</v>
      </c>
      <c r="T555">
        <f t="shared" si="61"/>
        <v>-0.61523897165826114</v>
      </c>
      <c r="U555">
        <f t="shared" si="62"/>
        <v>-0.48373043388159087</v>
      </c>
    </row>
    <row r="556" spans="1:21" x14ac:dyDescent="0.25">
      <c r="A556">
        <v>0</v>
      </c>
      <c r="B556">
        <v>49</v>
      </c>
      <c r="C556">
        <v>1</v>
      </c>
      <c r="D556">
        <v>3</v>
      </c>
      <c r="E556">
        <v>0</v>
      </c>
      <c r="F556">
        <v>0</v>
      </c>
      <c r="G556">
        <v>0</v>
      </c>
      <c r="H556">
        <v>0</v>
      </c>
      <c r="I556">
        <v>247</v>
      </c>
      <c r="J556">
        <v>121</v>
      </c>
      <c r="K556">
        <v>82</v>
      </c>
      <c r="L556">
        <v>29.07</v>
      </c>
      <c r="M556">
        <v>72</v>
      </c>
      <c r="N556">
        <v>0</v>
      </c>
      <c r="O556">
        <f t="shared" si="56"/>
        <v>-5.9053844717356245E-2</v>
      </c>
      <c r="P556">
        <f t="shared" si="57"/>
        <v>-0.50310189554636231</v>
      </c>
      <c r="Q556">
        <f t="shared" si="58"/>
        <v>0.23203318395935554</v>
      </c>
      <c r="R556">
        <f t="shared" si="59"/>
        <v>-0.51236938992590841</v>
      </c>
      <c r="S556">
        <f t="shared" si="60"/>
        <v>-7.5018185131260698E-2</v>
      </c>
      <c r="T556">
        <f t="shared" si="61"/>
        <v>0.80215360457099805</v>
      </c>
      <c r="U556">
        <f t="shared" si="62"/>
        <v>-0.31795878380966996</v>
      </c>
    </row>
    <row r="557" spans="1:21" x14ac:dyDescent="0.25">
      <c r="A557">
        <v>1</v>
      </c>
      <c r="B557">
        <v>50</v>
      </c>
      <c r="C557">
        <v>0</v>
      </c>
      <c r="D557">
        <v>0</v>
      </c>
      <c r="E557">
        <v>0</v>
      </c>
      <c r="F557">
        <v>0</v>
      </c>
      <c r="G557">
        <v>1</v>
      </c>
      <c r="H557">
        <v>0</v>
      </c>
      <c r="I557">
        <v>230</v>
      </c>
      <c r="J557">
        <v>133</v>
      </c>
      <c r="K557">
        <v>91</v>
      </c>
      <c r="L557">
        <v>25.74</v>
      </c>
      <c r="M557">
        <v>72</v>
      </c>
      <c r="N557">
        <v>0</v>
      </c>
      <c r="O557">
        <f t="shared" si="56"/>
        <v>5.8022836759148308E-2</v>
      </c>
      <c r="P557">
        <f t="shared" si="57"/>
        <v>-0.75497117125279922</v>
      </c>
      <c r="Q557">
        <f t="shared" si="58"/>
        <v>-0.15027502990155531</v>
      </c>
      <c r="R557">
        <f t="shared" si="59"/>
        <v>3.541456309102213E-2</v>
      </c>
      <c r="S557">
        <f t="shared" si="60"/>
        <v>0.68512201518526994</v>
      </c>
      <c r="T557">
        <f t="shared" si="61"/>
        <v>-1.4441080350011399E-2</v>
      </c>
      <c r="U557">
        <f t="shared" si="62"/>
        <v>-0.31795878380966996</v>
      </c>
    </row>
    <row r="558" spans="1:21" x14ac:dyDescent="0.25">
      <c r="A558">
        <v>0</v>
      </c>
      <c r="B558">
        <v>47</v>
      </c>
      <c r="C558">
        <v>0</v>
      </c>
      <c r="D558">
        <v>0</v>
      </c>
      <c r="E558">
        <v>0</v>
      </c>
      <c r="F558">
        <v>0</v>
      </c>
      <c r="G558">
        <v>0</v>
      </c>
      <c r="H558">
        <v>0</v>
      </c>
      <c r="I558">
        <v>223</v>
      </c>
      <c r="J558">
        <v>120</v>
      </c>
      <c r="K558">
        <v>74</v>
      </c>
      <c r="L558">
        <v>20.27</v>
      </c>
      <c r="M558">
        <v>80</v>
      </c>
      <c r="N558">
        <v>0</v>
      </c>
      <c r="O558">
        <f t="shared" si="56"/>
        <v>-0.29320720767036534</v>
      </c>
      <c r="P558">
        <f t="shared" si="57"/>
        <v>-0.75497117125279922</v>
      </c>
      <c r="Q558">
        <f t="shared" si="58"/>
        <v>-0.30769605913840098</v>
      </c>
      <c r="R558">
        <f t="shared" si="59"/>
        <v>-0.55801805267731919</v>
      </c>
      <c r="S558">
        <f t="shared" si="60"/>
        <v>-0.75069836319039907</v>
      </c>
      <c r="T558">
        <f t="shared" si="61"/>
        <v>-1.3558143315565936</v>
      </c>
      <c r="U558">
        <f t="shared" si="62"/>
        <v>0.3451278164780136</v>
      </c>
    </row>
    <row r="559" spans="1:21" x14ac:dyDescent="0.25">
      <c r="A559">
        <v>0</v>
      </c>
      <c r="B559">
        <v>63</v>
      </c>
      <c r="C559">
        <v>0</v>
      </c>
      <c r="D559">
        <v>0</v>
      </c>
      <c r="E559">
        <v>0</v>
      </c>
      <c r="F559">
        <v>0</v>
      </c>
      <c r="G559">
        <v>1</v>
      </c>
      <c r="H559">
        <v>0</v>
      </c>
      <c r="I559">
        <v>263</v>
      </c>
      <c r="J559">
        <v>150</v>
      </c>
      <c r="K559">
        <v>96.5</v>
      </c>
      <c r="L559">
        <v>24.85</v>
      </c>
      <c r="M559">
        <v>72</v>
      </c>
      <c r="N559">
        <v>1</v>
      </c>
      <c r="O559">
        <f t="shared" si="56"/>
        <v>1.5800196959537074</v>
      </c>
      <c r="P559">
        <f t="shared" si="57"/>
        <v>-0.75497117125279922</v>
      </c>
      <c r="Q559">
        <f t="shared" si="58"/>
        <v>0.5918526793578599</v>
      </c>
      <c r="R559">
        <f t="shared" si="59"/>
        <v>0.81144182986500701</v>
      </c>
      <c r="S559">
        <f t="shared" si="60"/>
        <v>1.1496521376009277</v>
      </c>
      <c r="T559">
        <f t="shared" si="61"/>
        <v>-0.23269011025382388</v>
      </c>
      <c r="U559">
        <f t="shared" si="62"/>
        <v>-0.31795878380966996</v>
      </c>
    </row>
    <row r="560" spans="1:21" x14ac:dyDescent="0.25">
      <c r="A560">
        <v>0</v>
      </c>
      <c r="B560">
        <v>39</v>
      </c>
      <c r="C560">
        <v>1</v>
      </c>
      <c r="D560">
        <v>30</v>
      </c>
      <c r="E560">
        <v>0</v>
      </c>
      <c r="F560">
        <v>0</v>
      </c>
      <c r="G560">
        <v>1</v>
      </c>
      <c r="H560">
        <v>0</v>
      </c>
      <c r="I560">
        <v>277</v>
      </c>
      <c r="J560">
        <v>148</v>
      </c>
      <c r="K560">
        <v>100</v>
      </c>
      <c r="L560">
        <v>24.12</v>
      </c>
      <c r="M560">
        <v>85</v>
      </c>
      <c r="N560">
        <v>0</v>
      </c>
      <c r="O560">
        <f t="shared" si="56"/>
        <v>-1.2298206594824017</v>
      </c>
      <c r="P560">
        <f t="shared" si="57"/>
        <v>1.7637215858115705</v>
      </c>
      <c r="Q560">
        <f t="shared" si="58"/>
        <v>0.90669473783155119</v>
      </c>
      <c r="R560">
        <f t="shared" si="59"/>
        <v>0.72014450436218524</v>
      </c>
      <c r="S560">
        <f t="shared" si="60"/>
        <v>1.4452622155018007</v>
      </c>
      <c r="T560">
        <f t="shared" si="61"/>
        <v>-0.41170335950077191</v>
      </c>
      <c r="U560">
        <f t="shared" si="62"/>
        <v>0.75955694165781584</v>
      </c>
    </row>
    <row r="561" spans="1:21" hidden="1" x14ac:dyDescent="0.25">
      <c r="A561">
        <v>1</v>
      </c>
      <c r="B561">
        <v>43</v>
      </c>
      <c r="C561">
        <v>1</v>
      </c>
      <c r="D561">
        <v>43</v>
      </c>
      <c r="E561">
        <v>0</v>
      </c>
      <c r="F561">
        <v>0</v>
      </c>
      <c r="G561">
        <v>0</v>
      </c>
      <c r="H561">
        <v>0</v>
      </c>
      <c r="I561">
        <v>215</v>
      </c>
      <c r="J561">
        <v>122</v>
      </c>
      <c r="K561">
        <v>76</v>
      </c>
      <c r="L561">
        <v>26.84</v>
      </c>
      <c r="M561">
        <v>85</v>
      </c>
      <c r="N561">
        <v>0</v>
      </c>
      <c r="O561">
        <f t="shared" si="56"/>
        <v>-0.76151393357638353</v>
      </c>
      <c r="P561">
        <f t="shared" si="57"/>
        <v>2.8551551138727977</v>
      </c>
      <c r="Q561">
        <f t="shared" si="58"/>
        <v>-0.48760580683765314</v>
      </c>
      <c r="R561">
        <f t="shared" si="59"/>
        <v>-0.46672072717449747</v>
      </c>
      <c r="S561">
        <f t="shared" si="60"/>
        <v>-0.58177831867561447</v>
      </c>
      <c r="T561">
        <f t="shared" si="61"/>
        <v>0.25530491166593788</v>
      </c>
      <c r="U561">
        <f t="shared" si="62"/>
        <v>0.75955694165781584</v>
      </c>
    </row>
    <row r="562" spans="1:21" x14ac:dyDescent="0.25">
      <c r="A562">
        <v>0</v>
      </c>
      <c r="B562">
        <v>59</v>
      </c>
      <c r="C562">
        <v>0</v>
      </c>
      <c r="D562">
        <v>0</v>
      </c>
      <c r="E562">
        <v>0</v>
      </c>
      <c r="F562">
        <v>0</v>
      </c>
      <c r="G562">
        <v>1</v>
      </c>
      <c r="H562">
        <v>0</v>
      </c>
      <c r="I562">
        <v>320</v>
      </c>
      <c r="J562">
        <v>182</v>
      </c>
      <c r="K562">
        <v>98</v>
      </c>
      <c r="L562">
        <v>30.28</v>
      </c>
      <c r="M562">
        <v>88</v>
      </c>
      <c r="N562">
        <v>1</v>
      </c>
      <c r="O562">
        <f t="shared" si="56"/>
        <v>1.1117129700476893</v>
      </c>
      <c r="P562">
        <f t="shared" si="57"/>
        <v>-0.75497117125279922</v>
      </c>
      <c r="Q562">
        <f t="shared" si="58"/>
        <v>1.8737096317150315</v>
      </c>
      <c r="R562">
        <f t="shared" si="59"/>
        <v>2.2721990379101551</v>
      </c>
      <c r="S562">
        <f t="shared" si="60"/>
        <v>1.276342170987016</v>
      </c>
      <c r="T562">
        <f t="shared" si="61"/>
        <v>1.0988741957885422</v>
      </c>
      <c r="U562">
        <f t="shared" si="62"/>
        <v>1.0082144167656972</v>
      </c>
    </row>
    <row r="563" spans="1:21" x14ac:dyDescent="0.25">
      <c r="A563">
        <v>1</v>
      </c>
      <c r="B563">
        <v>41</v>
      </c>
      <c r="C563">
        <v>1</v>
      </c>
      <c r="D563">
        <v>10</v>
      </c>
      <c r="E563">
        <v>0</v>
      </c>
      <c r="F563">
        <v>0</v>
      </c>
      <c r="G563">
        <v>0</v>
      </c>
      <c r="H563">
        <v>0</v>
      </c>
      <c r="I563">
        <v>210</v>
      </c>
      <c r="J563">
        <v>121.5</v>
      </c>
      <c r="K563">
        <v>82.5</v>
      </c>
      <c r="L563">
        <v>23.27</v>
      </c>
      <c r="M563">
        <v>78</v>
      </c>
      <c r="N563">
        <v>0</v>
      </c>
      <c r="O563">
        <f t="shared" si="56"/>
        <v>-0.99566729652939268</v>
      </c>
      <c r="P563">
        <f t="shared" si="57"/>
        <v>8.459308110199068E-2</v>
      </c>
      <c r="Q563">
        <f t="shared" si="58"/>
        <v>-0.60004939914968569</v>
      </c>
      <c r="R563">
        <f t="shared" si="59"/>
        <v>-0.48954505855020292</v>
      </c>
      <c r="S563">
        <f t="shared" si="60"/>
        <v>-3.2788174002564556E-2</v>
      </c>
      <c r="T563">
        <f t="shared" si="61"/>
        <v>-0.62014344424036916</v>
      </c>
      <c r="U563">
        <f t="shared" si="62"/>
        <v>0.1793561664060927</v>
      </c>
    </row>
    <row r="564" spans="1:21" x14ac:dyDescent="0.25">
      <c r="A564">
        <v>1</v>
      </c>
      <c r="B564">
        <v>59</v>
      </c>
      <c r="C564">
        <v>0</v>
      </c>
      <c r="D564">
        <v>0</v>
      </c>
      <c r="E564">
        <v>0</v>
      </c>
      <c r="F564">
        <v>0</v>
      </c>
      <c r="G564">
        <v>0</v>
      </c>
      <c r="H564">
        <v>0</v>
      </c>
      <c r="I564">
        <v>300</v>
      </c>
      <c r="J564">
        <v>163</v>
      </c>
      <c r="K564">
        <v>78</v>
      </c>
      <c r="L564">
        <v>28.83</v>
      </c>
      <c r="M564">
        <v>53</v>
      </c>
      <c r="N564">
        <v>1</v>
      </c>
      <c r="O564">
        <f t="shared" si="56"/>
        <v>1.1117129700476893</v>
      </c>
      <c r="P564">
        <f t="shared" si="57"/>
        <v>-0.75497117125279922</v>
      </c>
      <c r="Q564">
        <f t="shared" si="58"/>
        <v>1.4239352624669011</v>
      </c>
      <c r="R564">
        <f t="shared" si="59"/>
        <v>1.4048744456333484</v>
      </c>
      <c r="S564">
        <f t="shared" si="60"/>
        <v>-0.41285827416082987</v>
      </c>
      <c r="T564">
        <f t="shared" si="61"/>
        <v>0.74329993358569968</v>
      </c>
      <c r="U564">
        <f t="shared" si="62"/>
        <v>-1.8927894594929184</v>
      </c>
    </row>
    <row r="565" spans="1:21" hidden="1" x14ac:dyDescent="0.25">
      <c r="A565">
        <v>0</v>
      </c>
      <c r="B565">
        <v>51</v>
      </c>
      <c r="C565">
        <v>0</v>
      </c>
      <c r="D565">
        <v>0</v>
      </c>
      <c r="E565">
        <v>0</v>
      </c>
      <c r="F565">
        <v>0</v>
      </c>
      <c r="G565">
        <v>1</v>
      </c>
      <c r="H565">
        <v>0</v>
      </c>
      <c r="I565">
        <v>287</v>
      </c>
      <c r="J565">
        <v>139</v>
      </c>
      <c r="K565">
        <v>92</v>
      </c>
      <c r="L565">
        <v>37.479999999999997</v>
      </c>
      <c r="M565">
        <v>75</v>
      </c>
      <c r="N565">
        <v>1</v>
      </c>
      <c r="O565">
        <f t="shared" si="56"/>
        <v>0.17509951823565287</v>
      </c>
      <c r="P565">
        <f t="shared" si="57"/>
        <v>-0.75497117125279922</v>
      </c>
      <c r="Q565">
        <f t="shared" si="58"/>
        <v>1.1315819224556163</v>
      </c>
      <c r="R565">
        <f t="shared" si="59"/>
        <v>0.3093065395994874</v>
      </c>
      <c r="S565">
        <f t="shared" si="60"/>
        <v>0.76958203744266229</v>
      </c>
      <c r="T565">
        <f t="shared" si="61"/>
        <v>2.8644843253474797</v>
      </c>
      <c r="U565">
        <f t="shared" si="62"/>
        <v>-6.9301308701788647E-2</v>
      </c>
    </row>
    <row r="566" spans="1:21" x14ac:dyDescent="0.25">
      <c r="A566">
        <v>1</v>
      </c>
      <c r="B566">
        <v>62</v>
      </c>
      <c r="C566">
        <v>1</v>
      </c>
      <c r="D566">
        <v>3</v>
      </c>
      <c r="E566">
        <v>0</v>
      </c>
      <c r="F566">
        <v>0</v>
      </c>
      <c r="G566">
        <v>0</v>
      </c>
      <c r="H566">
        <v>0</v>
      </c>
      <c r="I566">
        <v>234</v>
      </c>
      <c r="J566">
        <v>117</v>
      </c>
      <c r="K566">
        <v>80</v>
      </c>
      <c r="L566">
        <v>26.97</v>
      </c>
      <c r="M566">
        <v>78</v>
      </c>
      <c r="N566">
        <v>0</v>
      </c>
      <c r="O566">
        <f t="shared" si="56"/>
        <v>1.4629430144772029</v>
      </c>
      <c r="P566">
        <f t="shared" si="57"/>
        <v>-0.50310189554636231</v>
      </c>
      <c r="Q566">
        <f t="shared" si="58"/>
        <v>-6.0320156051929232E-2</v>
      </c>
      <c r="R566">
        <f t="shared" si="59"/>
        <v>-0.69496404093155184</v>
      </c>
      <c r="S566">
        <f t="shared" si="60"/>
        <v>-0.24393822964604531</v>
      </c>
      <c r="T566">
        <f t="shared" si="61"/>
        <v>0.28718398344964069</v>
      </c>
      <c r="U566">
        <f t="shared" si="62"/>
        <v>0.1793561664060927</v>
      </c>
    </row>
    <row r="567" spans="1:21" x14ac:dyDescent="0.25">
      <c r="A567">
        <v>0</v>
      </c>
      <c r="B567">
        <v>51</v>
      </c>
      <c r="C567">
        <v>1</v>
      </c>
      <c r="D567">
        <v>18</v>
      </c>
      <c r="E567">
        <v>0</v>
      </c>
      <c r="F567">
        <v>0</v>
      </c>
      <c r="G567">
        <v>1</v>
      </c>
      <c r="H567">
        <v>0</v>
      </c>
      <c r="I567">
        <v>176</v>
      </c>
      <c r="J567">
        <v>146</v>
      </c>
      <c r="K567">
        <v>94</v>
      </c>
      <c r="L567">
        <v>27.42</v>
      </c>
      <c r="M567">
        <v>80</v>
      </c>
      <c r="N567">
        <v>0</v>
      </c>
      <c r="O567">
        <f t="shared" si="56"/>
        <v>0.17509951823565287</v>
      </c>
      <c r="P567">
        <f t="shared" si="57"/>
        <v>0.75624448298582259</v>
      </c>
      <c r="Q567">
        <f t="shared" si="58"/>
        <v>-1.3646658268715075</v>
      </c>
      <c r="R567">
        <f t="shared" si="59"/>
        <v>0.62884717885936348</v>
      </c>
      <c r="S567">
        <f t="shared" si="60"/>
        <v>0.93850208195744689</v>
      </c>
      <c r="T567">
        <f t="shared" si="61"/>
        <v>0.39753461654707506</v>
      </c>
      <c r="U567">
        <f t="shared" si="62"/>
        <v>0.3451278164780136</v>
      </c>
    </row>
    <row r="568" spans="1:21" x14ac:dyDescent="0.25">
      <c r="A568">
        <v>0</v>
      </c>
      <c r="B568">
        <v>46</v>
      </c>
      <c r="C568">
        <v>1</v>
      </c>
      <c r="D568">
        <v>5</v>
      </c>
      <c r="E568">
        <v>0</v>
      </c>
      <c r="F568">
        <v>0</v>
      </c>
      <c r="G568">
        <v>0</v>
      </c>
      <c r="H568">
        <v>0</v>
      </c>
      <c r="I568">
        <v>240</v>
      </c>
      <c r="J568">
        <v>125</v>
      </c>
      <c r="K568">
        <v>74</v>
      </c>
      <c r="L568">
        <v>22.89</v>
      </c>
      <c r="M568">
        <v>87</v>
      </c>
      <c r="N568">
        <v>0</v>
      </c>
      <c r="O568">
        <f t="shared" si="56"/>
        <v>-0.41028388914686992</v>
      </c>
      <c r="P568">
        <f t="shared" si="57"/>
        <v>-0.33518904507540431</v>
      </c>
      <c r="Q568">
        <f t="shared" si="58"/>
        <v>7.4612154722509899E-2</v>
      </c>
      <c r="R568">
        <f t="shared" si="59"/>
        <v>-0.32977473892026488</v>
      </c>
      <c r="S568">
        <f t="shared" si="60"/>
        <v>-0.75069836319039907</v>
      </c>
      <c r="T568">
        <f t="shared" si="61"/>
        <v>-0.71332842330042401</v>
      </c>
      <c r="U568">
        <f t="shared" si="62"/>
        <v>0.92532859172973669</v>
      </c>
    </row>
    <row r="569" spans="1:21" x14ac:dyDescent="0.25">
      <c r="A569">
        <v>1</v>
      </c>
      <c r="B569">
        <v>37</v>
      </c>
      <c r="C569">
        <v>0</v>
      </c>
      <c r="D569">
        <v>0</v>
      </c>
      <c r="E569">
        <v>0</v>
      </c>
      <c r="F569">
        <v>0</v>
      </c>
      <c r="G569">
        <v>0</v>
      </c>
      <c r="H569">
        <v>0</v>
      </c>
      <c r="I569">
        <v>300</v>
      </c>
      <c r="J569">
        <v>118.5</v>
      </c>
      <c r="K569">
        <v>85.5</v>
      </c>
      <c r="L569">
        <v>25.83</v>
      </c>
      <c r="M569">
        <v>68</v>
      </c>
      <c r="N569">
        <v>0</v>
      </c>
      <c r="O569">
        <f t="shared" si="56"/>
        <v>-1.463974022435411</v>
      </c>
      <c r="P569">
        <f t="shared" si="57"/>
        <v>-0.75497117125279922</v>
      </c>
      <c r="Q569">
        <f t="shared" si="58"/>
        <v>1.4239352624669011</v>
      </c>
      <c r="R569">
        <f t="shared" si="59"/>
        <v>-0.62649104680443557</v>
      </c>
      <c r="S569">
        <f t="shared" si="60"/>
        <v>0.22059189276961233</v>
      </c>
      <c r="T569">
        <f t="shared" si="61"/>
        <v>7.6290462694752975E-3</v>
      </c>
      <c r="U569">
        <f t="shared" si="62"/>
        <v>-0.64950208395351183</v>
      </c>
    </row>
    <row r="570" spans="1:21" x14ac:dyDescent="0.25">
      <c r="A570">
        <v>0</v>
      </c>
      <c r="B570">
        <v>60</v>
      </c>
      <c r="C570">
        <v>0</v>
      </c>
      <c r="D570">
        <v>0</v>
      </c>
      <c r="E570">
        <v>0</v>
      </c>
      <c r="F570">
        <v>0</v>
      </c>
      <c r="G570">
        <v>1</v>
      </c>
      <c r="H570">
        <v>1</v>
      </c>
      <c r="I570">
        <v>258</v>
      </c>
      <c r="J570">
        <v>142</v>
      </c>
      <c r="K570">
        <v>87</v>
      </c>
      <c r="L570">
        <v>32.53</v>
      </c>
      <c r="M570">
        <v>82</v>
      </c>
      <c r="N570">
        <v>0</v>
      </c>
      <c r="O570">
        <f t="shared" si="56"/>
        <v>1.2287896515241938</v>
      </c>
      <c r="P570">
        <f t="shared" si="57"/>
        <v>-0.75497117125279922</v>
      </c>
      <c r="Q570">
        <f t="shared" si="58"/>
        <v>0.47940908704582724</v>
      </c>
      <c r="R570">
        <f t="shared" si="59"/>
        <v>0.44625252785371999</v>
      </c>
      <c r="S570">
        <f t="shared" si="60"/>
        <v>0.3472819261557008</v>
      </c>
      <c r="T570">
        <f t="shared" si="61"/>
        <v>1.6506273612757103</v>
      </c>
      <c r="U570">
        <f t="shared" si="62"/>
        <v>0.51089946654993446</v>
      </c>
    </row>
    <row r="571" spans="1:21" x14ac:dyDescent="0.25">
      <c r="A571">
        <v>1</v>
      </c>
      <c r="B571">
        <v>52</v>
      </c>
      <c r="C571">
        <v>1</v>
      </c>
      <c r="D571">
        <v>20</v>
      </c>
      <c r="E571">
        <v>0</v>
      </c>
      <c r="F571">
        <v>0</v>
      </c>
      <c r="G571">
        <v>0</v>
      </c>
      <c r="H571">
        <v>0</v>
      </c>
      <c r="I571">
        <v>215</v>
      </c>
      <c r="J571">
        <v>98</v>
      </c>
      <c r="K571">
        <v>65</v>
      </c>
      <c r="L571">
        <v>20.87</v>
      </c>
      <c r="M571">
        <v>68</v>
      </c>
      <c r="N571">
        <v>0</v>
      </c>
      <c r="O571">
        <f t="shared" si="56"/>
        <v>0.29217619971215741</v>
      </c>
      <c r="P571">
        <f t="shared" si="57"/>
        <v>0.92415733345678064</v>
      </c>
      <c r="Q571">
        <f t="shared" si="58"/>
        <v>-0.48760580683765314</v>
      </c>
      <c r="R571">
        <f t="shared" si="59"/>
        <v>-1.5622886332083585</v>
      </c>
      <c r="S571">
        <f t="shared" si="60"/>
        <v>-1.5108385635069297</v>
      </c>
      <c r="T571">
        <f t="shared" si="61"/>
        <v>-1.2086801540933483</v>
      </c>
      <c r="U571">
        <f t="shared" si="62"/>
        <v>-0.64950208395351183</v>
      </c>
    </row>
    <row r="572" spans="1:21" x14ac:dyDescent="0.25">
      <c r="A572">
        <v>1</v>
      </c>
      <c r="B572">
        <v>40</v>
      </c>
      <c r="C572">
        <v>1</v>
      </c>
      <c r="D572">
        <v>30</v>
      </c>
      <c r="E572">
        <v>0</v>
      </c>
      <c r="F572">
        <v>0</v>
      </c>
      <c r="G572">
        <v>0</v>
      </c>
      <c r="H572">
        <v>0</v>
      </c>
      <c r="I572">
        <v>197</v>
      </c>
      <c r="J572">
        <v>116</v>
      </c>
      <c r="K572">
        <v>73</v>
      </c>
      <c r="L572">
        <v>24.01</v>
      </c>
      <c r="M572">
        <v>80</v>
      </c>
      <c r="N572">
        <v>0</v>
      </c>
      <c r="O572">
        <f t="shared" si="56"/>
        <v>-1.1127439780058972</v>
      </c>
      <c r="P572">
        <f t="shared" si="57"/>
        <v>1.7637215858115705</v>
      </c>
      <c r="Q572">
        <f t="shared" si="58"/>
        <v>-0.89240273916097046</v>
      </c>
      <c r="R572">
        <f t="shared" si="59"/>
        <v>-0.74061270368296273</v>
      </c>
      <c r="S572">
        <f t="shared" si="60"/>
        <v>-0.83515838544779142</v>
      </c>
      <c r="T572">
        <f t="shared" si="61"/>
        <v>-0.43867795870236664</v>
      </c>
      <c r="U572">
        <f t="shared" si="62"/>
        <v>0.3451278164780136</v>
      </c>
    </row>
    <row r="573" spans="1:21" x14ac:dyDescent="0.25">
      <c r="A573">
        <v>0</v>
      </c>
      <c r="B573">
        <v>52</v>
      </c>
      <c r="C573">
        <v>1</v>
      </c>
      <c r="D573">
        <v>3</v>
      </c>
      <c r="E573">
        <v>0</v>
      </c>
      <c r="F573">
        <v>0</v>
      </c>
      <c r="G573">
        <v>1</v>
      </c>
      <c r="H573">
        <v>0</v>
      </c>
      <c r="I573">
        <v>210</v>
      </c>
      <c r="J573">
        <v>185</v>
      </c>
      <c r="K573">
        <v>114</v>
      </c>
      <c r="L573">
        <v>27.01</v>
      </c>
      <c r="M573">
        <v>70</v>
      </c>
      <c r="N573">
        <v>0</v>
      </c>
      <c r="O573">
        <f t="shared" si="56"/>
        <v>0.29217619971215741</v>
      </c>
      <c r="P573">
        <f t="shared" si="57"/>
        <v>-0.50310189554636231</v>
      </c>
      <c r="Q573">
        <f t="shared" si="58"/>
        <v>-0.60004939914968569</v>
      </c>
      <c r="R573">
        <f t="shared" si="59"/>
        <v>2.4091450261643876</v>
      </c>
      <c r="S573">
        <f t="shared" si="60"/>
        <v>2.627702527105293</v>
      </c>
      <c r="T573">
        <f t="shared" si="61"/>
        <v>0.29699292861385768</v>
      </c>
      <c r="U573">
        <f t="shared" si="62"/>
        <v>-0.48373043388159087</v>
      </c>
    </row>
    <row r="574" spans="1:21" x14ac:dyDescent="0.25">
      <c r="A574">
        <v>0</v>
      </c>
      <c r="B574">
        <v>45</v>
      </c>
      <c r="C574">
        <v>0</v>
      </c>
      <c r="D574">
        <v>0</v>
      </c>
      <c r="E574">
        <v>0</v>
      </c>
      <c r="F574">
        <v>0</v>
      </c>
      <c r="G574">
        <v>0</v>
      </c>
      <c r="H574">
        <v>0</v>
      </c>
      <c r="I574">
        <v>220</v>
      </c>
      <c r="J574">
        <v>126</v>
      </c>
      <c r="K574">
        <v>82</v>
      </c>
      <c r="L574">
        <v>23.87</v>
      </c>
      <c r="M574">
        <v>79</v>
      </c>
      <c r="N574">
        <v>0</v>
      </c>
      <c r="O574">
        <f t="shared" si="56"/>
        <v>-0.52736057062337449</v>
      </c>
      <c r="P574">
        <f t="shared" si="57"/>
        <v>-0.75497117125279922</v>
      </c>
      <c r="Q574">
        <f t="shared" si="58"/>
        <v>-0.37516221452562054</v>
      </c>
      <c r="R574">
        <f t="shared" si="59"/>
        <v>-0.28412607616885399</v>
      </c>
      <c r="S574">
        <f t="shared" si="60"/>
        <v>-7.5018185131260698E-2</v>
      </c>
      <c r="T574">
        <f t="shared" si="61"/>
        <v>-0.47300926677712396</v>
      </c>
      <c r="U574">
        <f t="shared" si="62"/>
        <v>0.26224199144205312</v>
      </c>
    </row>
    <row r="575" spans="1:21" hidden="1" x14ac:dyDescent="0.25">
      <c r="A575">
        <v>0</v>
      </c>
      <c r="B575">
        <v>60</v>
      </c>
      <c r="C575">
        <v>1</v>
      </c>
      <c r="D575">
        <v>20</v>
      </c>
      <c r="E575">
        <v>1</v>
      </c>
      <c r="F575">
        <v>0</v>
      </c>
      <c r="G575">
        <v>1</v>
      </c>
      <c r="H575">
        <v>0</v>
      </c>
      <c r="I575">
        <v>294</v>
      </c>
      <c r="J575">
        <v>220</v>
      </c>
      <c r="K575">
        <v>118</v>
      </c>
      <c r="L575">
        <v>24.22</v>
      </c>
      <c r="M575">
        <v>90</v>
      </c>
      <c r="N575">
        <v>0</v>
      </c>
      <c r="O575">
        <f t="shared" si="56"/>
        <v>1.2287896515241938</v>
      </c>
      <c r="P575">
        <f t="shared" si="57"/>
        <v>0.92415733345678064</v>
      </c>
      <c r="Q575">
        <f t="shared" si="58"/>
        <v>1.2890029516924619</v>
      </c>
      <c r="R575">
        <f t="shared" si="59"/>
        <v>4.006848222463768</v>
      </c>
      <c r="S575">
        <f t="shared" si="60"/>
        <v>2.9655426161348619</v>
      </c>
      <c r="T575">
        <f t="shared" si="61"/>
        <v>-0.38718099659023164</v>
      </c>
      <c r="U575">
        <f t="shared" si="62"/>
        <v>1.1739860668376181</v>
      </c>
    </row>
    <row r="576" spans="1:21" x14ac:dyDescent="0.25">
      <c r="A576">
        <v>0</v>
      </c>
      <c r="B576">
        <v>41</v>
      </c>
      <c r="C576">
        <v>1</v>
      </c>
      <c r="D576">
        <v>5</v>
      </c>
      <c r="E576">
        <v>0</v>
      </c>
      <c r="F576">
        <v>0</v>
      </c>
      <c r="G576">
        <v>0</v>
      </c>
      <c r="H576">
        <v>0</v>
      </c>
      <c r="I576">
        <v>210</v>
      </c>
      <c r="J576">
        <v>116</v>
      </c>
      <c r="K576">
        <v>75.5</v>
      </c>
      <c r="L576">
        <v>23.54</v>
      </c>
      <c r="M576">
        <v>67</v>
      </c>
      <c r="N576">
        <v>0</v>
      </c>
      <c r="O576">
        <f t="shared" si="56"/>
        <v>-0.99566729652939268</v>
      </c>
      <c r="P576">
        <f t="shared" si="57"/>
        <v>-0.33518904507540431</v>
      </c>
      <c r="Q576">
        <f t="shared" si="58"/>
        <v>-0.60004939914968569</v>
      </c>
      <c r="R576">
        <f t="shared" si="59"/>
        <v>-0.74061270368296273</v>
      </c>
      <c r="S576">
        <f t="shared" si="60"/>
        <v>-0.62400832980431065</v>
      </c>
      <c r="T576">
        <f t="shared" si="61"/>
        <v>-0.55393306438190903</v>
      </c>
      <c r="U576">
        <f t="shared" si="62"/>
        <v>-0.73238790898947226</v>
      </c>
    </row>
    <row r="577" spans="1:21" x14ac:dyDescent="0.25">
      <c r="A577">
        <v>1</v>
      </c>
      <c r="B577">
        <v>39</v>
      </c>
      <c r="C577">
        <v>1</v>
      </c>
      <c r="D577">
        <v>15</v>
      </c>
      <c r="E577">
        <v>0</v>
      </c>
      <c r="F577">
        <v>0</v>
      </c>
      <c r="G577">
        <v>0</v>
      </c>
      <c r="H577">
        <v>0</v>
      </c>
      <c r="I577">
        <v>232</v>
      </c>
      <c r="J577">
        <v>115</v>
      </c>
      <c r="K577">
        <v>72.5</v>
      </c>
      <c r="L577">
        <v>30.22</v>
      </c>
      <c r="M577">
        <v>90</v>
      </c>
      <c r="N577">
        <v>1</v>
      </c>
      <c r="O577">
        <f t="shared" si="56"/>
        <v>-1.2298206594824017</v>
      </c>
      <c r="P577">
        <f t="shared" si="57"/>
        <v>0.50437520727938567</v>
      </c>
      <c r="Q577">
        <f t="shared" si="58"/>
        <v>-0.10529759297674228</v>
      </c>
      <c r="R577">
        <f t="shared" si="59"/>
        <v>-0.78626136643437361</v>
      </c>
      <c r="S577">
        <f t="shared" si="60"/>
        <v>-0.87738839657648748</v>
      </c>
      <c r="T577">
        <f t="shared" si="61"/>
        <v>1.0841607780422171</v>
      </c>
      <c r="U577">
        <f t="shared" si="62"/>
        <v>1.1739860668376181</v>
      </c>
    </row>
    <row r="578" spans="1:21" x14ac:dyDescent="0.25">
      <c r="A578">
        <v>0</v>
      </c>
      <c r="B578">
        <v>46</v>
      </c>
      <c r="C578">
        <v>1</v>
      </c>
      <c r="D578">
        <v>5</v>
      </c>
      <c r="E578">
        <v>0</v>
      </c>
      <c r="F578">
        <v>0</v>
      </c>
      <c r="G578">
        <v>0</v>
      </c>
      <c r="H578">
        <v>0</v>
      </c>
      <c r="I578">
        <v>220</v>
      </c>
      <c r="J578">
        <v>123</v>
      </c>
      <c r="K578">
        <v>88</v>
      </c>
      <c r="L578">
        <v>32.49</v>
      </c>
      <c r="M578">
        <v>94</v>
      </c>
      <c r="N578">
        <v>1</v>
      </c>
      <c r="O578">
        <f t="shared" ref="O578:O641" si="63">STANDARDIZE(B578,$Y$49,$Y$53)</f>
        <v>-0.41028388914686992</v>
      </c>
      <c r="P578">
        <f t="shared" ref="P578:P641" si="64">STANDARDIZE(D578,$AA$49,$AA$53)</f>
        <v>-0.33518904507540431</v>
      </c>
      <c r="Q578">
        <f t="shared" ref="Q578:Q641" si="65">STANDARDIZE(I578,$AC$49,$AC$53)</f>
        <v>-0.37516221452562054</v>
      </c>
      <c r="R578">
        <f t="shared" ref="R578:R641" si="66">STANDARDIZE(J578,$AE$49,$AE$53)</f>
        <v>-0.42107206442308664</v>
      </c>
      <c r="S578">
        <f t="shared" ref="S578:S641" si="67">STANDARDIZE(K578,$AG$49,$AG$53)</f>
        <v>0.4317419484130931</v>
      </c>
      <c r="T578">
        <f t="shared" ref="T578:T641" si="68">STANDARDIZE(L578,$AI$49,$AI$53)</f>
        <v>1.6408184161114943</v>
      </c>
      <c r="U578">
        <f t="shared" ref="U578:U641" si="69">STANDARDIZE(M578,$AK$49,$AK$53)</f>
        <v>1.5055293669814598</v>
      </c>
    </row>
    <row r="579" spans="1:21" x14ac:dyDescent="0.25">
      <c r="A579">
        <v>0</v>
      </c>
      <c r="B579">
        <v>40</v>
      </c>
      <c r="C579">
        <v>1</v>
      </c>
      <c r="D579">
        <v>1</v>
      </c>
      <c r="E579">
        <v>0</v>
      </c>
      <c r="F579">
        <v>0</v>
      </c>
      <c r="G579">
        <v>0</v>
      </c>
      <c r="H579">
        <v>0</v>
      </c>
      <c r="I579">
        <v>205</v>
      </c>
      <c r="J579">
        <v>125</v>
      </c>
      <c r="K579">
        <v>73.5</v>
      </c>
      <c r="L579">
        <v>20.68</v>
      </c>
      <c r="M579">
        <v>83</v>
      </c>
      <c r="N579">
        <v>0</v>
      </c>
      <c r="O579">
        <f t="shared" si="63"/>
        <v>-1.1127439780058972</v>
      </c>
      <c r="P579">
        <f t="shared" si="64"/>
        <v>-0.67101474601732025</v>
      </c>
      <c r="Q579">
        <f t="shared" si="65"/>
        <v>-0.71249299146171829</v>
      </c>
      <c r="R579">
        <f t="shared" si="66"/>
        <v>-0.32977473892026488</v>
      </c>
      <c r="S579">
        <f t="shared" si="67"/>
        <v>-0.79292837431909524</v>
      </c>
      <c r="T579">
        <f t="shared" si="68"/>
        <v>-1.2552726436233761</v>
      </c>
      <c r="U579">
        <f t="shared" si="69"/>
        <v>0.59378529158589488</v>
      </c>
    </row>
    <row r="580" spans="1:21" x14ac:dyDescent="0.25">
      <c r="A580">
        <v>1</v>
      </c>
      <c r="B580">
        <v>44</v>
      </c>
      <c r="C580">
        <v>0</v>
      </c>
      <c r="D580">
        <v>0</v>
      </c>
      <c r="E580">
        <v>0</v>
      </c>
      <c r="F580">
        <v>0</v>
      </c>
      <c r="G580">
        <v>0</v>
      </c>
      <c r="H580">
        <v>0</v>
      </c>
      <c r="I580">
        <v>198</v>
      </c>
      <c r="J580">
        <v>119</v>
      </c>
      <c r="K580">
        <v>82</v>
      </c>
      <c r="L580">
        <v>28.04</v>
      </c>
      <c r="M580">
        <v>75</v>
      </c>
      <c r="N580">
        <v>0</v>
      </c>
      <c r="O580">
        <f t="shared" si="63"/>
        <v>-0.64443725209987901</v>
      </c>
      <c r="P580">
        <f t="shared" si="64"/>
        <v>-0.75497117125279922</v>
      </c>
      <c r="Q580">
        <f t="shared" si="65"/>
        <v>-0.86991402069856394</v>
      </c>
      <c r="R580">
        <f t="shared" si="66"/>
        <v>-0.60366671542873007</v>
      </c>
      <c r="S580">
        <f t="shared" si="67"/>
        <v>-7.5018185131260698E-2</v>
      </c>
      <c r="T580">
        <f t="shared" si="68"/>
        <v>0.54957326659242745</v>
      </c>
      <c r="U580">
        <f t="shared" si="69"/>
        <v>-6.9301308701788647E-2</v>
      </c>
    </row>
    <row r="581" spans="1:21" x14ac:dyDescent="0.25">
      <c r="A581">
        <v>1</v>
      </c>
      <c r="B581">
        <v>38</v>
      </c>
      <c r="C581">
        <v>0</v>
      </c>
      <c r="D581">
        <v>0</v>
      </c>
      <c r="E581">
        <v>0</v>
      </c>
      <c r="F581">
        <v>0</v>
      </c>
      <c r="G581">
        <v>0</v>
      </c>
      <c r="H581">
        <v>0</v>
      </c>
      <c r="I581">
        <v>208</v>
      </c>
      <c r="J581">
        <v>121.5</v>
      </c>
      <c r="K581">
        <v>74</v>
      </c>
      <c r="L581">
        <v>27.05</v>
      </c>
      <c r="M581">
        <v>53</v>
      </c>
      <c r="N581">
        <v>0</v>
      </c>
      <c r="O581">
        <f t="shared" si="63"/>
        <v>-1.3468973409589062</v>
      </c>
      <c r="P581">
        <f t="shared" si="64"/>
        <v>-0.75497117125279922</v>
      </c>
      <c r="Q581">
        <f t="shared" si="65"/>
        <v>-0.64502683607449873</v>
      </c>
      <c r="R581">
        <f t="shared" si="66"/>
        <v>-0.48954505855020292</v>
      </c>
      <c r="S581">
        <f t="shared" si="67"/>
        <v>-0.75069836319039907</v>
      </c>
      <c r="T581">
        <f t="shared" si="68"/>
        <v>0.30680187377807377</v>
      </c>
      <c r="U581">
        <f t="shared" si="69"/>
        <v>-1.8927894594929184</v>
      </c>
    </row>
    <row r="582" spans="1:21" x14ac:dyDescent="0.25">
      <c r="A582">
        <v>1</v>
      </c>
      <c r="B582">
        <v>60</v>
      </c>
      <c r="C582">
        <v>0</v>
      </c>
      <c r="D582">
        <v>0</v>
      </c>
      <c r="E582">
        <v>0</v>
      </c>
      <c r="F582">
        <v>0</v>
      </c>
      <c r="G582">
        <v>1</v>
      </c>
      <c r="H582">
        <v>0</v>
      </c>
      <c r="I582">
        <v>276</v>
      </c>
      <c r="J582">
        <v>144</v>
      </c>
      <c r="K582">
        <v>78</v>
      </c>
      <c r="L582">
        <v>26.98</v>
      </c>
      <c r="M582">
        <v>60</v>
      </c>
      <c r="N582">
        <v>0</v>
      </c>
      <c r="O582">
        <f t="shared" si="63"/>
        <v>1.2287896515241938</v>
      </c>
      <c r="P582">
        <f t="shared" si="64"/>
        <v>-0.75497117125279922</v>
      </c>
      <c r="Q582">
        <f t="shared" si="65"/>
        <v>0.88420601936914467</v>
      </c>
      <c r="R582">
        <f t="shared" si="66"/>
        <v>0.53754985335654171</v>
      </c>
      <c r="S582">
        <f t="shared" si="67"/>
        <v>-0.41285827416082987</v>
      </c>
      <c r="T582">
        <f t="shared" si="68"/>
        <v>0.28963621974069514</v>
      </c>
      <c r="U582">
        <f t="shared" si="69"/>
        <v>-1.3125886842411953</v>
      </c>
    </row>
    <row r="583" spans="1:21" x14ac:dyDescent="0.25">
      <c r="A583">
        <v>0</v>
      </c>
      <c r="B583">
        <v>42</v>
      </c>
      <c r="C583">
        <v>1</v>
      </c>
      <c r="D583">
        <v>15</v>
      </c>
      <c r="E583">
        <v>0</v>
      </c>
      <c r="F583">
        <v>0</v>
      </c>
      <c r="G583">
        <v>0</v>
      </c>
      <c r="H583">
        <v>0</v>
      </c>
      <c r="I583">
        <v>216</v>
      </c>
      <c r="J583">
        <v>120</v>
      </c>
      <c r="K583">
        <v>70</v>
      </c>
      <c r="L583">
        <v>21.93</v>
      </c>
      <c r="M583">
        <v>88</v>
      </c>
      <c r="N583">
        <v>0</v>
      </c>
      <c r="O583">
        <f t="shared" si="63"/>
        <v>-0.87859061505288816</v>
      </c>
      <c r="P583">
        <f t="shared" si="64"/>
        <v>0.50437520727938567</v>
      </c>
      <c r="Q583">
        <f t="shared" si="65"/>
        <v>-0.46511708837524662</v>
      </c>
      <c r="R583">
        <f t="shared" si="66"/>
        <v>-0.55801805267731919</v>
      </c>
      <c r="S583">
        <f t="shared" si="67"/>
        <v>-1.0885384522199684</v>
      </c>
      <c r="T583">
        <f t="shared" si="68"/>
        <v>-0.94874310724161603</v>
      </c>
      <c r="U583">
        <f t="shared" si="69"/>
        <v>1.0082144167656972</v>
      </c>
    </row>
    <row r="584" spans="1:21" x14ac:dyDescent="0.25">
      <c r="A584">
        <v>1</v>
      </c>
      <c r="B584">
        <v>44</v>
      </c>
      <c r="C584">
        <v>0</v>
      </c>
      <c r="D584">
        <v>0</v>
      </c>
      <c r="E584">
        <v>0</v>
      </c>
      <c r="F584">
        <v>0</v>
      </c>
      <c r="G584">
        <v>1</v>
      </c>
      <c r="H584">
        <v>0</v>
      </c>
      <c r="I584">
        <v>254</v>
      </c>
      <c r="J584">
        <v>123</v>
      </c>
      <c r="K584">
        <v>90</v>
      </c>
      <c r="L584">
        <v>24.44</v>
      </c>
      <c r="M584">
        <v>66</v>
      </c>
      <c r="N584">
        <v>0</v>
      </c>
      <c r="O584">
        <f t="shared" si="63"/>
        <v>-0.64443725209987901</v>
      </c>
      <c r="P584">
        <f t="shared" si="64"/>
        <v>-0.75497117125279922</v>
      </c>
      <c r="Q584">
        <f t="shared" si="65"/>
        <v>0.38945421319620116</v>
      </c>
      <c r="R584">
        <f t="shared" si="66"/>
        <v>-0.42107206442308664</v>
      </c>
      <c r="S584">
        <f t="shared" si="67"/>
        <v>0.6006619929278777</v>
      </c>
      <c r="T584">
        <f t="shared" si="68"/>
        <v>-0.33323179818704124</v>
      </c>
      <c r="U584">
        <f t="shared" si="69"/>
        <v>-0.81527373402543268</v>
      </c>
    </row>
    <row r="585" spans="1:21" x14ac:dyDescent="0.25">
      <c r="A585">
        <v>0</v>
      </c>
      <c r="B585">
        <v>47</v>
      </c>
      <c r="C585">
        <v>1</v>
      </c>
      <c r="D585">
        <v>15</v>
      </c>
      <c r="E585">
        <v>0</v>
      </c>
      <c r="F585">
        <v>0</v>
      </c>
      <c r="G585">
        <v>0</v>
      </c>
      <c r="H585">
        <v>0</v>
      </c>
      <c r="I585">
        <v>246</v>
      </c>
      <c r="J585">
        <v>113</v>
      </c>
      <c r="K585">
        <v>75</v>
      </c>
      <c r="L585">
        <v>21.66</v>
      </c>
      <c r="M585">
        <v>68</v>
      </c>
      <c r="N585">
        <v>0</v>
      </c>
      <c r="O585">
        <f t="shared" si="63"/>
        <v>-0.29320720767036534</v>
      </c>
      <c r="P585">
        <f t="shared" si="64"/>
        <v>0.50437520727938567</v>
      </c>
      <c r="Q585">
        <f t="shared" si="65"/>
        <v>0.20954446549694902</v>
      </c>
      <c r="R585">
        <f t="shared" si="66"/>
        <v>-0.87755869193719538</v>
      </c>
      <c r="S585">
        <f t="shared" si="67"/>
        <v>-0.66623834093300682</v>
      </c>
      <c r="T585">
        <f t="shared" si="68"/>
        <v>-1.014953487100076</v>
      </c>
      <c r="U585">
        <f t="shared" si="69"/>
        <v>-0.64950208395351183</v>
      </c>
    </row>
    <row r="586" spans="1:21" x14ac:dyDescent="0.25">
      <c r="A586">
        <v>0</v>
      </c>
      <c r="B586">
        <v>55</v>
      </c>
      <c r="C586">
        <v>0</v>
      </c>
      <c r="D586">
        <v>0</v>
      </c>
      <c r="E586">
        <v>0</v>
      </c>
      <c r="F586">
        <v>0</v>
      </c>
      <c r="G586">
        <v>0</v>
      </c>
      <c r="H586">
        <v>0</v>
      </c>
      <c r="I586">
        <v>330</v>
      </c>
      <c r="J586">
        <v>103</v>
      </c>
      <c r="K586">
        <v>73</v>
      </c>
      <c r="L586">
        <v>24.5</v>
      </c>
      <c r="M586">
        <v>85</v>
      </c>
      <c r="N586">
        <v>0</v>
      </c>
      <c r="O586">
        <f t="shared" si="63"/>
        <v>0.64340624414167102</v>
      </c>
      <c r="P586">
        <f t="shared" si="64"/>
        <v>-0.75497117125279922</v>
      </c>
      <c r="Q586">
        <f t="shared" si="65"/>
        <v>2.0985968163390969</v>
      </c>
      <c r="R586">
        <f t="shared" si="66"/>
        <v>-1.334045319451304</v>
      </c>
      <c r="S586">
        <f t="shared" si="67"/>
        <v>-0.83515838544779142</v>
      </c>
      <c r="T586">
        <f t="shared" si="68"/>
        <v>-0.31851838044071706</v>
      </c>
      <c r="U586">
        <f t="shared" si="69"/>
        <v>0.75955694165781584</v>
      </c>
    </row>
    <row r="587" spans="1:21" x14ac:dyDescent="0.25">
      <c r="A587">
        <v>1</v>
      </c>
      <c r="B587">
        <v>48</v>
      </c>
      <c r="C587">
        <v>1</v>
      </c>
      <c r="D587">
        <v>15</v>
      </c>
      <c r="E587">
        <v>0</v>
      </c>
      <c r="F587">
        <v>0</v>
      </c>
      <c r="G587">
        <v>0</v>
      </c>
      <c r="H587">
        <v>0</v>
      </c>
      <c r="I587">
        <v>170</v>
      </c>
      <c r="J587">
        <v>132</v>
      </c>
      <c r="K587">
        <v>91</v>
      </c>
      <c r="L587">
        <v>27.61</v>
      </c>
      <c r="M587">
        <v>78</v>
      </c>
      <c r="N587">
        <v>1</v>
      </c>
      <c r="O587">
        <f t="shared" si="63"/>
        <v>-0.1761305261938608</v>
      </c>
      <c r="P587">
        <f t="shared" si="64"/>
        <v>0.50437520727938567</v>
      </c>
      <c r="Q587">
        <f t="shared" si="65"/>
        <v>-1.4995981376459466</v>
      </c>
      <c r="R587">
        <f t="shared" si="66"/>
        <v>-1.0234099660388747E-2</v>
      </c>
      <c r="S587">
        <f t="shared" si="67"/>
        <v>0.68512201518526994</v>
      </c>
      <c r="T587">
        <f t="shared" si="68"/>
        <v>0.44412710607710204</v>
      </c>
      <c r="U587">
        <f t="shared" si="69"/>
        <v>0.1793561664060927</v>
      </c>
    </row>
    <row r="588" spans="1:21" x14ac:dyDescent="0.25">
      <c r="A588">
        <v>0</v>
      </c>
      <c r="B588">
        <v>61</v>
      </c>
      <c r="C588">
        <v>1</v>
      </c>
      <c r="D588">
        <v>20</v>
      </c>
      <c r="E588">
        <v>0</v>
      </c>
      <c r="F588">
        <v>0</v>
      </c>
      <c r="G588">
        <v>1</v>
      </c>
      <c r="H588">
        <v>0</v>
      </c>
      <c r="I588">
        <v>245</v>
      </c>
      <c r="J588">
        <v>140</v>
      </c>
      <c r="K588">
        <v>73</v>
      </c>
      <c r="L588">
        <v>30.74</v>
      </c>
      <c r="M588">
        <v>90</v>
      </c>
      <c r="N588">
        <v>1</v>
      </c>
      <c r="O588">
        <f t="shared" si="63"/>
        <v>1.3458663330006984</v>
      </c>
      <c r="P588">
        <f t="shared" si="64"/>
        <v>0.92415733345678064</v>
      </c>
      <c r="Q588">
        <f t="shared" si="65"/>
        <v>0.1870557470345425</v>
      </c>
      <c r="R588">
        <f t="shared" si="66"/>
        <v>0.35495520235089822</v>
      </c>
      <c r="S588">
        <f t="shared" si="67"/>
        <v>-0.83515838544779142</v>
      </c>
      <c r="T588">
        <f t="shared" si="68"/>
        <v>1.2116770651770292</v>
      </c>
      <c r="U588">
        <f t="shared" si="69"/>
        <v>1.1739860668376181</v>
      </c>
    </row>
    <row r="589" spans="1:21" x14ac:dyDescent="0.25">
      <c r="A589">
        <v>1</v>
      </c>
      <c r="B589">
        <v>62</v>
      </c>
      <c r="C589">
        <v>1</v>
      </c>
      <c r="D589">
        <v>23</v>
      </c>
      <c r="E589">
        <v>0</v>
      </c>
      <c r="F589">
        <v>0</v>
      </c>
      <c r="G589">
        <v>1</v>
      </c>
      <c r="H589">
        <v>0</v>
      </c>
      <c r="I589">
        <v>286</v>
      </c>
      <c r="J589">
        <v>164</v>
      </c>
      <c r="K589">
        <v>88</v>
      </c>
      <c r="L589">
        <v>19.53</v>
      </c>
      <c r="M589">
        <v>85</v>
      </c>
      <c r="N589">
        <v>1</v>
      </c>
      <c r="O589">
        <f t="shared" si="63"/>
        <v>1.4629430144772029</v>
      </c>
      <c r="P589">
        <f t="shared" si="64"/>
        <v>1.1760266091632177</v>
      </c>
      <c r="Q589">
        <f t="shared" si="65"/>
        <v>1.1090932039932098</v>
      </c>
      <c r="R589">
        <f t="shared" si="66"/>
        <v>1.4505231083847592</v>
      </c>
      <c r="S589">
        <f t="shared" si="67"/>
        <v>0.4317419484130931</v>
      </c>
      <c r="T589">
        <f t="shared" si="68"/>
        <v>-1.5372798170945952</v>
      </c>
      <c r="U589">
        <f t="shared" si="69"/>
        <v>0.75955694165781584</v>
      </c>
    </row>
    <row r="590" spans="1:21" x14ac:dyDescent="0.25">
      <c r="A590">
        <v>0</v>
      </c>
      <c r="B590">
        <v>64</v>
      </c>
      <c r="C590">
        <v>1</v>
      </c>
      <c r="D590">
        <v>9</v>
      </c>
      <c r="E590">
        <v>0</v>
      </c>
      <c r="F590">
        <v>0</v>
      </c>
      <c r="G590">
        <v>1</v>
      </c>
      <c r="H590">
        <v>0</v>
      </c>
      <c r="I590">
        <v>250</v>
      </c>
      <c r="J590">
        <v>145</v>
      </c>
      <c r="K590">
        <v>79</v>
      </c>
      <c r="L590">
        <v>25.16</v>
      </c>
      <c r="M590">
        <v>73</v>
      </c>
      <c r="N590">
        <v>0</v>
      </c>
      <c r="O590">
        <f t="shared" si="63"/>
        <v>1.6970963774302121</v>
      </c>
      <c r="P590">
        <f t="shared" si="64"/>
        <v>6.3665586651168659E-4</v>
      </c>
      <c r="Q590">
        <f t="shared" si="65"/>
        <v>0.29949933934657508</v>
      </c>
      <c r="R590">
        <f t="shared" si="66"/>
        <v>0.58319851610795259</v>
      </c>
      <c r="S590">
        <f t="shared" si="67"/>
        <v>-0.32839825190343758</v>
      </c>
      <c r="T590">
        <f t="shared" si="68"/>
        <v>-0.15667078523114769</v>
      </c>
      <c r="U590">
        <f t="shared" si="69"/>
        <v>-0.23507295877370954</v>
      </c>
    </row>
    <row r="591" spans="1:21" x14ac:dyDescent="0.25">
      <c r="A591">
        <v>1</v>
      </c>
      <c r="B591">
        <v>46</v>
      </c>
      <c r="C591">
        <v>1</v>
      </c>
      <c r="D591">
        <v>20</v>
      </c>
      <c r="E591">
        <v>0</v>
      </c>
      <c r="F591">
        <v>0</v>
      </c>
      <c r="G591">
        <v>0</v>
      </c>
      <c r="H591">
        <v>0</v>
      </c>
      <c r="I591">
        <v>270</v>
      </c>
      <c r="J591">
        <v>120.5</v>
      </c>
      <c r="K591">
        <v>78</v>
      </c>
      <c r="L591">
        <v>22.54</v>
      </c>
      <c r="M591">
        <v>83</v>
      </c>
      <c r="N591">
        <v>1</v>
      </c>
      <c r="O591">
        <f t="shared" si="63"/>
        <v>-0.41028388914686992</v>
      </c>
      <c r="P591">
        <f t="shared" si="64"/>
        <v>0.92415733345678064</v>
      </c>
      <c r="Q591">
        <f t="shared" si="65"/>
        <v>0.74927370859470555</v>
      </c>
      <c r="R591">
        <f t="shared" si="66"/>
        <v>-0.5351937213016138</v>
      </c>
      <c r="S591">
        <f t="shared" si="67"/>
        <v>-0.41285827416082987</v>
      </c>
      <c r="T591">
        <f t="shared" si="68"/>
        <v>-0.79915669348731722</v>
      </c>
      <c r="U591">
        <f t="shared" si="69"/>
        <v>0.59378529158589488</v>
      </c>
    </row>
    <row r="592" spans="1:21" x14ac:dyDescent="0.25">
      <c r="A592">
        <v>0</v>
      </c>
      <c r="B592">
        <v>54</v>
      </c>
      <c r="C592">
        <v>0</v>
      </c>
      <c r="D592">
        <v>0</v>
      </c>
      <c r="E592">
        <v>0</v>
      </c>
      <c r="F592">
        <v>0</v>
      </c>
      <c r="G592">
        <v>1</v>
      </c>
      <c r="H592">
        <v>0</v>
      </c>
      <c r="I592">
        <v>287</v>
      </c>
      <c r="J592">
        <v>145</v>
      </c>
      <c r="K592">
        <v>91</v>
      </c>
      <c r="L592">
        <v>23.81</v>
      </c>
      <c r="M592">
        <v>68</v>
      </c>
      <c r="N592">
        <v>0</v>
      </c>
      <c r="O592">
        <f t="shared" si="63"/>
        <v>0.52632956266516651</v>
      </c>
      <c r="P592">
        <f t="shared" si="64"/>
        <v>-0.75497117125279922</v>
      </c>
      <c r="Q592">
        <f t="shared" si="65"/>
        <v>1.1315819224556163</v>
      </c>
      <c r="R592">
        <f t="shared" si="66"/>
        <v>0.58319851610795259</v>
      </c>
      <c r="S592">
        <f t="shared" si="67"/>
        <v>0.68512201518526994</v>
      </c>
      <c r="T592">
        <f t="shared" si="68"/>
        <v>-0.48772268452344897</v>
      </c>
      <c r="U592">
        <f t="shared" si="69"/>
        <v>-0.64950208395351183</v>
      </c>
    </row>
    <row r="593" spans="1:21" x14ac:dyDescent="0.25">
      <c r="A593">
        <v>1</v>
      </c>
      <c r="B593">
        <v>42</v>
      </c>
      <c r="C593">
        <v>1</v>
      </c>
      <c r="D593">
        <v>35</v>
      </c>
      <c r="E593">
        <v>0</v>
      </c>
      <c r="F593">
        <v>0</v>
      </c>
      <c r="G593">
        <v>0</v>
      </c>
      <c r="H593">
        <v>0</v>
      </c>
      <c r="I593">
        <v>218</v>
      </c>
      <c r="J593">
        <v>116</v>
      </c>
      <c r="K593">
        <v>86</v>
      </c>
      <c r="L593">
        <v>17.809999999999999</v>
      </c>
      <c r="M593">
        <v>85</v>
      </c>
      <c r="N593">
        <v>0</v>
      </c>
      <c r="O593">
        <f t="shared" si="63"/>
        <v>-0.87859061505288816</v>
      </c>
      <c r="P593">
        <f t="shared" si="64"/>
        <v>2.1835037119889655</v>
      </c>
      <c r="Q593">
        <f t="shared" si="65"/>
        <v>-0.42013965145043358</v>
      </c>
      <c r="R593">
        <f t="shared" si="66"/>
        <v>-0.74061270368296273</v>
      </c>
      <c r="S593">
        <f t="shared" si="67"/>
        <v>0.26282190389830851</v>
      </c>
      <c r="T593">
        <f t="shared" si="68"/>
        <v>-1.9590644591558977</v>
      </c>
      <c r="U593">
        <f t="shared" si="69"/>
        <v>0.75955694165781584</v>
      </c>
    </row>
    <row r="594" spans="1:21" x14ac:dyDescent="0.25">
      <c r="A594">
        <v>1</v>
      </c>
      <c r="B594">
        <v>55</v>
      </c>
      <c r="C594">
        <v>1</v>
      </c>
      <c r="D594">
        <v>15</v>
      </c>
      <c r="E594">
        <v>0</v>
      </c>
      <c r="F594">
        <v>0</v>
      </c>
      <c r="G594">
        <v>1</v>
      </c>
      <c r="H594">
        <v>0</v>
      </c>
      <c r="I594">
        <v>222</v>
      </c>
      <c r="J594">
        <v>155</v>
      </c>
      <c r="K594">
        <v>92.5</v>
      </c>
      <c r="L594">
        <v>28.35</v>
      </c>
      <c r="M594">
        <v>67</v>
      </c>
      <c r="N594">
        <v>1</v>
      </c>
      <c r="O594">
        <f t="shared" si="63"/>
        <v>0.64340624414167102</v>
      </c>
      <c r="P594">
        <f t="shared" si="64"/>
        <v>0.50437520727938567</v>
      </c>
      <c r="Q594">
        <f t="shared" si="65"/>
        <v>-0.3301847776008075</v>
      </c>
      <c r="R594">
        <f t="shared" si="66"/>
        <v>1.0396851436220613</v>
      </c>
      <c r="S594">
        <f t="shared" si="67"/>
        <v>0.81181204857135847</v>
      </c>
      <c r="T594">
        <f t="shared" si="68"/>
        <v>0.6255925916151045</v>
      </c>
      <c r="U594">
        <f t="shared" si="69"/>
        <v>-0.73238790898947226</v>
      </c>
    </row>
    <row r="595" spans="1:21" x14ac:dyDescent="0.25">
      <c r="A595">
        <v>0</v>
      </c>
      <c r="B595">
        <v>35</v>
      </c>
      <c r="C595">
        <v>0</v>
      </c>
      <c r="D595">
        <v>0</v>
      </c>
      <c r="E595">
        <v>0</v>
      </c>
      <c r="F595">
        <v>0</v>
      </c>
      <c r="G595">
        <v>0</v>
      </c>
      <c r="H595">
        <v>0</v>
      </c>
      <c r="I595">
        <v>170</v>
      </c>
      <c r="J595">
        <v>98.5</v>
      </c>
      <c r="K595">
        <v>69.5</v>
      </c>
      <c r="L595">
        <v>19.64</v>
      </c>
      <c r="M595">
        <v>71</v>
      </c>
      <c r="N595">
        <v>0</v>
      </c>
      <c r="O595">
        <f t="shared" si="63"/>
        <v>-1.69812738538842</v>
      </c>
      <c r="P595">
        <f t="shared" si="64"/>
        <v>-0.75497117125279922</v>
      </c>
      <c r="Q595">
        <f t="shared" si="65"/>
        <v>-1.4995981376459466</v>
      </c>
      <c r="R595">
        <f t="shared" si="66"/>
        <v>-1.539464301832653</v>
      </c>
      <c r="S595">
        <f t="shared" si="67"/>
        <v>-1.1307684633486643</v>
      </c>
      <c r="T595">
        <f t="shared" si="68"/>
        <v>-1.5103052178930003</v>
      </c>
      <c r="U595">
        <f t="shared" si="69"/>
        <v>-0.40084460884563045</v>
      </c>
    </row>
    <row r="596" spans="1:21" x14ac:dyDescent="0.25">
      <c r="A596">
        <v>0</v>
      </c>
      <c r="B596">
        <v>40</v>
      </c>
      <c r="C596">
        <v>0</v>
      </c>
      <c r="D596">
        <v>0</v>
      </c>
      <c r="E596">
        <v>0</v>
      </c>
      <c r="F596">
        <v>0</v>
      </c>
      <c r="G596">
        <v>0</v>
      </c>
      <c r="H596">
        <v>0</v>
      </c>
      <c r="I596">
        <v>197</v>
      </c>
      <c r="J596">
        <v>107</v>
      </c>
      <c r="K596">
        <v>61</v>
      </c>
      <c r="L596">
        <v>23.65</v>
      </c>
      <c r="M596">
        <v>80</v>
      </c>
      <c r="N596">
        <v>0</v>
      </c>
      <c r="O596">
        <f t="shared" si="63"/>
        <v>-1.1127439780058972</v>
      </c>
      <c r="P596">
        <f t="shared" si="64"/>
        <v>-0.75497117125279922</v>
      </c>
      <c r="Q596">
        <f t="shared" si="65"/>
        <v>-0.89240273916097046</v>
      </c>
      <c r="R596">
        <f t="shared" si="66"/>
        <v>-1.1514506684456607</v>
      </c>
      <c r="S596">
        <f t="shared" si="67"/>
        <v>-1.8486786525364989</v>
      </c>
      <c r="T596">
        <f t="shared" si="68"/>
        <v>-0.52695846518031431</v>
      </c>
      <c r="U596">
        <f t="shared" si="69"/>
        <v>0.3451278164780136</v>
      </c>
    </row>
    <row r="597" spans="1:21" x14ac:dyDescent="0.25">
      <c r="A597">
        <v>1</v>
      </c>
      <c r="B597">
        <v>44</v>
      </c>
      <c r="C597">
        <v>1</v>
      </c>
      <c r="D597">
        <v>20</v>
      </c>
      <c r="E597">
        <v>0</v>
      </c>
      <c r="F597">
        <v>0</v>
      </c>
      <c r="G597">
        <v>0</v>
      </c>
      <c r="H597">
        <v>0</v>
      </c>
      <c r="I597">
        <v>157</v>
      </c>
      <c r="J597">
        <v>108</v>
      </c>
      <c r="K597">
        <v>70</v>
      </c>
      <c r="L597">
        <v>20.56</v>
      </c>
      <c r="M597">
        <v>60</v>
      </c>
      <c r="N597">
        <v>0</v>
      </c>
      <c r="O597">
        <f t="shared" si="63"/>
        <v>-0.64443725209987901</v>
      </c>
      <c r="P597">
        <f t="shared" si="64"/>
        <v>0.92415733345678064</v>
      </c>
      <c r="Q597">
        <f t="shared" si="65"/>
        <v>-1.7919514776572314</v>
      </c>
      <c r="R597">
        <f t="shared" si="66"/>
        <v>-1.1058020056942497</v>
      </c>
      <c r="S597">
        <f t="shared" si="67"/>
        <v>-1.0885384522199684</v>
      </c>
      <c r="T597">
        <f t="shared" si="68"/>
        <v>-1.2846994791160253</v>
      </c>
      <c r="U597">
        <f t="shared" si="69"/>
        <v>-1.3125886842411953</v>
      </c>
    </row>
    <row r="598" spans="1:21" x14ac:dyDescent="0.25">
      <c r="A598">
        <v>0</v>
      </c>
      <c r="B598">
        <v>52</v>
      </c>
      <c r="C598">
        <v>1</v>
      </c>
      <c r="D598">
        <v>20</v>
      </c>
      <c r="E598">
        <v>0</v>
      </c>
      <c r="F598">
        <v>0</v>
      </c>
      <c r="G598">
        <v>0</v>
      </c>
      <c r="H598">
        <v>0</v>
      </c>
      <c r="I598">
        <v>244</v>
      </c>
      <c r="J598">
        <v>127.5</v>
      </c>
      <c r="K598">
        <v>72.5</v>
      </c>
      <c r="L598">
        <v>24.29</v>
      </c>
      <c r="M598">
        <v>67</v>
      </c>
      <c r="N598">
        <v>0</v>
      </c>
      <c r="O598">
        <f t="shared" si="63"/>
        <v>0.29217619971215741</v>
      </c>
      <c r="P598">
        <f t="shared" si="64"/>
        <v>0.92415733345678064</v>
      </c>
      <c r="Q598">
        <f t="shared" si="65"/>
        <v>0.16456702857213598</v>
      </c>
      <c r="R598">
        <f t="shared" si="66"/>
        <v>-0.21565308204173769</v>
      </c>
      <c r="S598">
        <f t="shared" si="67"/>
        <v>-0.87738839657648748</v>
      </c>
      <c r="T598">
        <f t="shared" si="68"/>
        <v>-0.37001534255285301</v>
      </c>
      <c r="U598">
        <f t="shared" si="69"/>
        <v>-0.73238790898947226</v>
      </c>
    </row>
    <row r="599" spans="1:21" x14ac:dyDescent="0.25">
      <c r="A599">
        <v>0</v>
      </c>
      <c r="B599">
        <v>63</v>
      </c>
      <c r="C599">
        <v>0</v>
      </c>
      <c r="D599">
        <v>0</v>
      </c>
      <c r="E599">
        <v>0</v>
      </c>
      <c r="F599">
        <v>0</v>
      </c>
      <c r="G599">
        <v>0</v>
      </c>
      <c r="H599">
        <v>0</v>
      </c>
      <c r="I599">
        <v>252</v>
      </c>
      <c r="J599">
        <v>120.5</v>
      </c>
      <c r="K599">
        <v>75</v>
      </c>
      <c r="L599">
        <v>24.3</v>
      </c>
      <c r="M599">
        <v>78</v>
      </c>
      <c r="N599">
        <v>0</v>
      </c>
      <c r="O599">
        <f t="shared" si="63"/>
        <v>1.5800196959537074</v>
      </c>
      <c r="P599">
        <f t="shared" si="64"/>
        <v>-0.75497117125279922</v>
      </c>
      <c r="Q599">
        <f t="shared" si="65"/>
        <v>0.34447677627138812</v>
      </c>
      <c r="R599">
        <f t="shared" si="66"/>
        <v>-0.5351937213016138</v>
      </c>
      <c r="S599">
        <f t="shared" si="67"/>
        <v>-0.66623834093300682</v>
      </c>
      <c r="T599">
        <f t="shared" si="68"/>
        <v>-0.3675631062617985</v>
      </c>
      <c r="U599">
        <f t="shared" si="69"/>
        <v>0.1793561664060927</v>
      </c>
    </row>
    <row r="600" spans="1:21" x14ac:dyDescent="0.25">
      <c r="A600">
        <v>1</v>
      </c>
      <c r="B600">
        <v>39</v>
      </c>
      <c r="C600">
        <v>0</v>
      </c>
      <c r="D600">
        <v>0</v>
      </c>
      <c r="E600">
        <v>0</v>
      </c>
      <c r="F600">
        <v>0</v>
      </c>
      <c r="G600">
        <v>0</v>
      </c>
      <c r="H600">
        <v>0</v>
      </c>
      <c r="I600">
        <v>203</v>
      </c>
      <c r="J600">
        <v>117.5</v>
      </c>
      <c r="K600">
        <v>77.5</v>
      </c>
      <c r="L600">
        <v>27.29</v>
      </c>
      <c r="M600">
        <v>88</v>
      </c>
      <c r="N600">
        <v>0</v>
      </c>
      <c r="O600">
        <f t="shared" si="63"/>
        <v>-1.2298206594824017</v>
      </c>
      <c r="P600">
        <f t="shared" si="64"/>
        <v>-0.75497117125279922</v>
      </c>
      <c r="Q600">
        <f t="shared" si="65"/>
        <v>-0.75747042838653134</v>
      </c>
      <c r="R600">
        <f t="shared" si="66"/>
        <v>-0.67213970955584645</v>
      </c>
      <c r="S600">
        <f t="shared" si="67"/>
        <v>-0.45508828528952605</v>
      </c>
      <c r="T600">
        <f t="shared" si="68"/>
        <v>0.36565554476337137</v>
      </c>
      <c r="U600">
        <f t="shared" si="69"/>
        <v>1.0082144167656972</v>
      </c>
    </row>
    <row r="601" spans="1:21" hidden="1" x14ac:dyDescent="0.25">
      <c r="A601">
        <v>0</v>
      </c>
      <c r="B601">
        <v>51</v>
      </c>
      <c r="C601">
        <v>1</v>
      </c>
      <c r="D601">
        <v>3</v>
      </c>
      <c r="E601">
        <v>0</v>
      </c>
      <c r="F601">
        <v>0</v>
      </c>
      <c r="G601">
        <v>1</v>
      </c>
      <c r="H601">
        <v>0</v>
      </c>
      <c r="I601">
        <v>398</v>
      </c>
      <c r="J601">
        <v>161</v>
      </c>
      <c r="K601">
        <v>96</v>
      </c>
      <c r="L601">
        <v>23.63</v>
      </c>
      <c r="M601">
        <v>77</v>
      </c>
      <c r="N601">
        <v>0</v>
      </c>
      <c r="O601">
        <f t="shared" si="63"/>
        <v>0.17509951823565287</v>
      </c>
      <c r="P601">
        <f t="shared" si="64"/>
        <v>-0.50310189554636231</v>
      </c>
      <c r="Q601">
        <f t="shared" si="65"/>
        <v>3.6278296717827403</v>
      </c>
      <c r="R601">
        <f t="shared" si="66"/>
        <v>1.3135771201305266</v>
      </c>
      <c r="S601">
        <f t="shared" si="67"/>
        <v>1.1074221264722315</v>
      </c>
      <c r="T601">
        <f t="shared" si="68"/>
        <v>-0.53186293776242233</v>
      </c>
      <c r="U601">
        <f t="shared" si="69"/>
        <v>9.6470341370132245E-2</v>
      </c>
    </row>
    <row r="602" spans="1:21" x14ac:dyDescent="0.25">
      <c r="A602">
        <v>1</v>
      </c>
      <c r="B602">
        <v>59</v>
      </c>
      <c r="C602">
        <v>0</v>
      </c>
      <c r="D602">
        <v>0</v>
      </c>
      <c r="E602">
        <v>0</v>
      </c>
      <c r="F602">
        <v>0</v>
      </c>
      <c r="G602">
        <v>1</v>
      </c>
      <c r="H602">
        <v>0</v>
      </c>
      <c r="I602">
        <v>207</v>
      </c>
      <c r="J602">
        <v>148</v>
      </c>
      <c r="K602">
        <v>98</v>
      </c>
      <c r="L602">
        <v>25.63</v>
      </c>
      <c r="M602">
        <v>80</v>
      </c>
      <c r="N602">
        <v>0</v>
      </c>
      <c r="O602">
        <f t="shared" si="63"/>
        <v>1.1117129700476893</v>
      </c>
      <c r="P602">
        <f t="shared" si="64"/>
        <v>-0.75497117125279922</v>
      </c>
      <c r="Q602">
        <f t="shared" si="65"/>
        <v>-0.66751555453690525</v>
      </c>
      <c r="R602">
        <f t="shared" si="66"/>
        <v>0.72014450436218524</v>
      </c>
      <c r="S602">
        <f t="shared" si="67"/>
        <v>1.276342170987016</v>
      </c>
      <c r="T602">
        <f t="shared" si="68"/>
        <v>-4.1415679551606153E-2</v>
      </c>
      <c r="U602">
        <f t="shared" si="69"/>
        <v>0.3451278164780136</v>
      </c>
    </row>
    <row r="603" spans="1:21" x14ac:dyDescent="0.25">
      <c r="A603">
        <v>0</v>
      </c>
      <c r="B603">
        <v>51</v>
      </c>
      <c r="C603">
        <v>1</v>
      </c>
      <c r="D603">
        <v>20</v>
      </c>
      <c r="E603">
        <v>0</v>
      </c>
      <c r="F603">
        <v>0</v>
      </c>
      <c r="G603">
        <v>0</v>
      </c>
      <c r="H603">
        <v>0</v>
      </c>
      <c r="I603">
        <v>264</v>
      </c>
      <c r="J603">
        <v>139.5</v>
      </c>
      <c r="K603">
        <v>89</v>
      </c>
      <c r="L603">
        <v>29.38</v>
      </c>
      <c r="M603">
        <v>70</v>
      </c>
      <c r="N603">
        <v>1</v>
      </c>
      <c r="O603">
        <f t="shared" si="63"/>
        <v>0.17509951823565287</v>
      </c>
      <c r="P603">
        <f t="shared" si="64"/>
        <v>0.92415733345678064</v>
      </c>
      <c r="Q603">
        <f t="shared" si="65"/>
        <v>0.61434139782026642</v>
      </c>
      <c r="R603">
        <f t="shared" si="66"/>
        <v>0.33213087097519284</v>
      </c>
      <c r="S603">
        <f t="shared" si="67"/>
        <v>0.51620197067048534</v>
      </c>
      <c r="T603">
        <f t="shared" si="68"/>
        <v>0.87817292959367432</v>
      </c>
      <c r="U603">
        <f t="shared" si="69"/>
        <v>-0.48373043388159087</v>
      </c>
    </row>
    <row r="604" spans="1:21" x14ac:dyDescent="0.25">
      <c r="A604">
        <v>1</v>
      </c>
      <c r="B604">
        <v>67</v>
      </c>
      <c r="C604">
        <v>0</v>
      </c>
      <c r="D604">
        <v>0</v>
      </c>
      <c r="E604">
        <v>0</v>
      </c>
      <c r="F604">
        <v>0</v>
      </c>
      <c r="G604">
        <v>0</v>
      </c>
      <c r="H604">
        <v>0</v>
      </c>
      <c r="I604">
        <v>214</v>
      </c>
      <c r="J604">
        <v>127.5</v>
      </c>
      <c r="K604">
        <v>80</v>
      </c>
      <c r="L604">
        <v>22.11</v>
      </c>
      <c r="M604">
        <v>69</v>
      </c>
      <c r="N604">
        <v>1</v>
      </c>
      <c r="O604">
        <f t="shared" si="63"/>
        <v>2.0483264218597257</v>
      </c>
      <c r="P604">
        <f t="shared" si="64"/>
        <v>-0.75497117125279922</v>
      </c>
      <c r="Q604">
        <f t="shared" si="65"/>
        <v>-0.51009452530005961</v>
      </c>
      <c r="R604">
        <f t="shared" si="66"/>
        <v>-0.21565308204173769</v>
      </c>
      <c r="S604">
        <f t="shared" si="67"/>
        <v>-0.24393822964604531</v>
      </c>
      <c r="T604">
        <f t="shared" si="68"/>
        <v>-0.90460285400264262</v>
      </c>
      <c r="U604">
        <f t="shared" si="69"/>
        <v>-0.5666162589175513</v>
      </c>
    </row>
    <row r="605" spans="1:21" x14ac:dyDescent="0.25">
      <c r="A605">
        <v>0</v>
      </c>
      <c r="B605">
        <v>47</v>
      </c>
      <c r="C605">
        <v>1</v>
      </c>
      <c r="D605">
        <v>20</v>
      </c>
      <c r="E605">
        <v>0</v>
      </c>
      <c r="F605">
        <v>0</v>
      </c>
      <c r="G605">
        <v>0</v>
      </c>
      <c r="H605">
        <v>0</v>
      </c>
      <c r="I605">
        <v>272</v>
      </c>
      <c r="J605">
        <v>127.5</v>
      </c>
      <c r="K605">
        <v>87.5</v>
      </c>
      <c r="L605">
        <v>22.35</v>
      </c>
      <c r="M605">
        <v>80</v>
      </c>
      <c r="N605">
        <v>0</v>
      </c>
      <c r="O605">
        <f t="shared" si="63"/>
        <v>-0.29320720767036534</v>
      </c>
      <c r="P605">
        <f t="shared" si="64"/>
        <v>0.92415733345678064</v>
      </c>
      <c r="Q605">
        <f t="shared" si="65"/>
        <v>0.79425114551951859</v>
      </c>
      <c r="R605">
        <f t="shared" si="66"/>
        <v>-0.21565308204173769</v>
      </c>
      <c r="S605">
        <f t="shared" si="67"/>
        <v>0.38951193728439693</v>
      </c>
      <c r="T605">
        <f t="shared" si="68"/>
        <v>-0.84574918301734414</v>
      </c>
      <c r="U605">
        <f t="shared" si="69"/>
        <v>0.3451278164780136</v>
      </c>
    </row>
    <row r="606" spans="1:21" x14ac:dyDescent="0.25">
      <c r="A606">
        <v>0</v>
      </c>
      <c r="B606">
        <v>64</v>
      </c>
      <c r="C606">
        <v>0</v>
      </c>
      <c r="D606">
        <v>0</v>
      </c>
      <c r="E606">
        <v>0</v>
      </c>
      <c r="F606">
        <v>0</v>
      </c>
      <c r="G606">
        <v>0</v>
      </c>
      <c r="H606">
        <v>0</v>
      </c>
      <c r="I606">
        <v>293</v>
      </c>
      <c r="J606">
        <v>116</v>
      </c>
      <c r="K606">
        <v>80</v>
      </c>
      <c r="L606">
        <v>26.81</v>
      </c>
      <c r="M606">
        <v>80</v>
      </c>
      <c r="N606">
        <v>1</v>
      </c>
      <c r="O606">
        <f t="shared" si="63"/>
        <v>1.6970963774302121</v>
      </c>
      <c r="P606">
        <f t="shared" si="64"/>
        <v>-0.75497117125279922</v>
      </c>
      <c r="Q606">
        <f t="shared" si="65"/>
        <v>1.2665142332300554</v>
      </c>
      <c r="R606">
        <f t="shared" si="66"/>
        <v>-0.74061270368296273</v>
      </c>
      <c r="S606">
        <f t="shared" si="67"/>
        <v>-0.24393822964604531</v>
      </c>
      <c r="T606">
        <f t="shared" si="68"/>
        <v>0.24794820279277535</v>
      </c>
      <c r="U606">
        <f t="shared" si="69"/>
        <v>0.3451278164780136</v>
      </c>
    </row>
    <row r="607" spans="1:21" x14ac:dyDescent="0.25">
      <c r="A607">
        <v>1</v>
      </c>
      <c r="B607">
        <v>50</v>
      </c>
      <c r="C607">
        <v>1</v>
      </c>
      <c r="D607">
        <v>3</v>
      </c>
      <c r="E607">
        <v>0</v>
      </c>
      <c r="F607">
        <v>0</v>
      </c>
      <c r="G607">
        <v>0</v>
      </c>
      <c r="H607">
        <v>0</v>
      </c>
      <c r="I607">
        <v>200</v>
      </c>
      <c r="J607">
        <v>105</v>
      </c>
      <c r="K607">
        <v>68</v>
      </c>
      <c r="L607">
        <v>23.3</v>
      </c>
      <c r="M607">
        <v>65</v>
      </c>
      <c r="N607">
        <v>0</v>
      </c>
      <c r="O607">
        <f t="shared" si="63"/>
        <v>5.8022836759148308E-2</v>
      </c>
      <c r="P607">
        <f t="shared" si="64"/>
        <v>-0.50310189554636231</v>
      </c>
      <c r="Q607">
        <f t="shared" si="65"/>
        <v>-0.8249365837737509</v>
      </c>
      <c r="R607">
        <f t="shared" si="66"/>
        <v>-1.2427479939484825</v>
      </c>
      <c r="S607">
        <f t="shared" si="67"/>
        <v>-1.2574584967347529</v>
      </c>
      <c r="T607">
        <f t="shared" si="68"/>
        <v>-0.61278673536720663</v>
      </c>
      <c r="U607">
        <f t="shared" si="69"/>
        <v>-0.89815955906139311</v>
      </c>
    </row>
    <row r="608" spans="1:21" x14ac:dyDescent="0.25">
      <c r="A608">
        <v>1</v>
      </c>
      <c r="B608">
        <v>63</v>
      </c>
      <c r="C608">
        <v>1</v>
      </c>
      <c r="D608">
        <v>20</v>
      </c>
      <c r="E608">
        <v>0</v>
      </c>
      <c r="F608">
        <v>0</v>
      </c>
      <c r="G608">
        <v>1</v>
      </c>
      <c r="H608">
        <v>0</v>
      </c>
      <c r="I608">
        <v>269</v>
      </c>
      <c r="J608">
        <v>180</v>
      </c>
      <c r="K608">
        <v>101</v>
      </c>
      <c r="L608">
        <v>24.42</v>
      </c>
      <c r="M608">
        <v>72</v>
      </c>
      <c r="N608">
        <v>1</v>
      </c>
      <c r="O608">
        <f t="shared" si="63"/>
        <v>1.5800196959537074</v>
      </c>
      <c r="P608">
        <f t="shared" si="64"/>
        <v>0.92415733345678064</v>
      </c>
      <c r="Q608">
        <f t="shared" si="65"/>
        <v>0.72678499013229902</v>
      </c>
      <c r="R608">
        <f t="shared" si="66"/>
        <v>2.1809017124073331</v>
      </c>
      <c r="S608">
        <f t="shared" si="67"/>
        <v>1.529722237759193</v>
      </c>
      <c r="T608">
        <f t="shared" si="68"/>
        <v>-0.33813627076914932</v>
      </c>
      <c r="U608">
        <f t="shared" si="69"/>
        <v>-0.31795878380966996</v>
      </c>
    </row>
    <row r="609" spans="1:21" x14ac:dyDescent="0.25">
      <c r="A609">
        <v>0</v>
      </c>
      <c r="B609">
        <v>39</v>
      </c>
      <c r="C609">
        <v>0</v>
      </c>
      <c r="D609">
        <v>0</v>
      </c>
      <c r="E609">
        <v>0</v>
      </c>
      <c r="F609">
        <v>0</v>
      </c>
      <c r="G609">
        <v>0</v>
      </c>
      <c r="H609">
        <v>0</v>
      </c>
      <c r="I609">
        <v>250</v>
      </c>
      <c r="J609">
        <v>123</v>
      </c>
      <c r="K609">
        <v>92.5</v>
      </c>
      <c r="L609">
        <v>29.23</v>
      </c>
      <c r="M609">
        <v>90</v>
      </c>
      <c r="N609">
        <v>0</v>
      </c>
      <c r="O609">
        <f t="shared" si="63"/>
        <v>-1.2298206594824017</v>
      </c>
      <c r="P609">
        <f t="shared" si="64"/>
        <v>-0.75497117125279922</v>
      </c>
      <c r="Q609">
        <f t="shared" si="65"/>
        <v>0.29949933934657508</v>
      </c>
      <c r="R609">
        <f t="shared" si="66"/>
        <v>-0.42107206442308664</v>
      </c>
      <c r="S609">
        <f t="shared" si="67"/>
        <v>0.81181204857135847</v>
      </c>
      <c r="T609">
        <f t="shared" si="68"/>
        <v>0.84138938522786344</v>
      </c>
      <c r="U609">
        <f t="shared" si="69"/>
        <v>1.1739860668376181</v>
      </c>
    </row>
    <row r="610" spans="1:21" x14ac:dyDescent="0.25">
      <c r="A610">
        <v>1</v>
      </c>
      <c r="B610">
        <v>38</v>
      </c>
      <c r="C610">
        <v>1</v>
      </c>
      <c r="D610">
        <v>10</v>
      </c>
      <c r="E610">
        <v>0</v>
      </c>
      <c r="F610">
        <v>0</v>
      </c>
      <c r="G610">
        <v>0</v>
      </c>
      <c r="H610">
        <v>0</v>
      </c>
      <c r="I610">
        <v>219</v>
      </c>
      <c r="J610">
        <v>115</v>
      </c>
      <c r="K610">
        <v>71</v>
      </c>
      <c r="L610">
        <v>24.58</v>
      </c>
      <c r="M610">
        <v>65</v>
      </c>
      <c r="N610">
        <v>0</v>
      </c>
      <c r="O610">
        <f t="shared" si="63"/>
        <v>-1.3468973409589062</v>
      </c>
      <c r="P610">
        <f t="shared" si="64"/>
        <v>8.459308110199068E-2</v>
      </c>
      <c r="Q610">
        <f t="shared" si="65"/>
        <v>-0.39765093298802706</v>
      </c>
      <c r="R610">
        <f t="shared" si="66"/>
        <v>-0.78626136643437361</v>
      </c>
      <c r="S610">
        <f t="shared" si="67"/>
        <v>-1.004078429962576</v>
      </c>
      <c r="T610">
        <f t="shared" si="68"/>
        <v>-0.29890049011228487</v>
      </c>
      <c r="U610">
        <f t="shared" si="69"/>
        <v>-0.89815955906139311</v>
      </c>
    </row>
    <row r="611" spans="1:21" x14ac:dyDescent="0.25">
      <c r="A611">
        <v>0</v>
      </c>
      <c r="B611">
        <v>42</v>
      </c>
      <c r="C611">
        <v>1</v>
      </c>
      <c r="D611">
        <v>30</v>
      </c>
      <c r="E611">
        <v>0</v>
      </c>
      <c r="F611">
        <v>0</v>
      </c>
      <c r="G611">
        <v>0</v>
      </c>
      <c r="H611">
        <v>0</v>
      </c>
      <c r="I611">
        <v>187</v>
      </c>
      <c r="J611">
        <v>96</v>
      </c>
      <c r="K611">
        <v>67</v>
      </c>
      <c r="L611">
        <v>24.23</v>
      </c>
      <c r="M611">
        <v>72</v>
      </c>
      <c r="N611">
        <v>0</v>
      </c>
      <c r="O611">
        <f t="shared" si="63"/>
        <v>-0.87859061505288816</v>
      </c>
      <c r="P611">
        <f t="shared" si="64"/>
        <v>1.7637215858115705</v>
      </c>
      <c r="Q611">
        <f t="shared" si="65"/>
        <v>-1.1172899237850358</v>
      </c>
      <c r="R611">
        <f t="shared" si="66"/>
        <v>-1.6535859587111803</v>
      </c>
      <c r="S611">
        <f t="shared" si="67"/>
        <v>-1.3419185189921452</v>
      </c>
      <c r="T611">
        <f t="shared" si="68"/>
        <v>-0.38472876029917719</v>
      </c>
      <c r="U611">
        <f t="shared" si="69"/>
        <v>-0.31795878380966996</v>
      </c>
    </row>
    <row r="612" spans="1:21" x14ac:dyDescent="0.25">
      <c r="A612">
        <v>1</v>
      </c>
      <c r="B612">
        <v>38</v>
      </c>
      <c r="C612">
        <v>1</v>
      </c>
      <c r="D612">
        <v>5</v>
      </c>
      <c r="E612">
        <v>0</v>
      </c>
      <c r="F612">
        <v>0</v>
      </c>
      <c r="G612">
        <v>0</v>
      </c>
      <c r="H612">
        <v>0</v>
      </c>
      <c r="I612">
        <v>243</v>
      </c>
      <c r="J612">
        <v>130.5</v>
      </c>
      <c r="K612">
        <v>85.5</v>
      </c>
      <c r="L612">
        <v>19.53</v>
      </c>
      <c r="M612">
        <v>85</v>
      </c>
      <c r="N612">
        <v>0</v>
      </c>
      <c r="O612">
        <f t="shared" si="63"/>
        <v>-1.3468973409589062</v>
      </c>
      <c r="P612">
        <f t="shared" si="64"/>
        <v>-0.33518904507540431</v>
      </c>
      <c r="Q612">
        <f t="shared" si="65"/>
        <v>0.14207831010972946</v>
      </c>
      <c r="R612">
        <f t="shared" si="66"/>
        <v>-7.8707093787505053E-2</v>
      </c>
      <c r="S612">
        <f t="shared" si="67"/>
        <v>0.22059189276961233</v>
      </c>
      <c r="T612">
        <f t="shared" si="68"/>
        <v>-1.5372798170945952</v>
      </c>
      <c r="U612">
        <f t="shared" si="69"/>
        <v>0.75955694165781584</v>
      </c>
    </row>
    <row r="613" spans="1:21" x14ac:dyDescent="0.25">
      <c r="A613">
        <v>0</v>
      </c>
      <c r="B613">
        <v>52</v>
      </c>
      <c r="C613">
        <v>1</v>
      </c>
      <c r="D613">
        <v>20</v>
      </c>
      <c r="E613">
        <v>0</v>
      </c>
      <c r="F613">
        <v>0</v>
      </c>
      <c r="G613">
        <v>0</v>
      </c>
      <c r="H613">
        <v>0</v>
      </c>
      <c r="I613">
        <v>190</v>
      </c>
      <c r="J613">
        <v>117</v>
      </c>
      <c r="K613">
        <v>75</v>
      </c>
      <c r="L613">
        <v>21.48</v>
      </c>
      <c r="M613">
        <v>67</v>
      </c>
      <c r="N613">
        <v>0</v>
      </c>
      <c r="O613">
        <f t="shared" si="63"/>
        <v>0.29217619971215741</v>
      </c>
      <c r="P613">
        <f t="shared" si="64"/>
        <v>0.92415733345678064</v>
      </c>
      <c r="Q613">
        <f t="shared" si="65"/>
        <v>-1.0498237683978162</v>
      </c>
      <c r="R613">
        <f t="shared" si="66"/>
        <v>-0.69496404093155184</v>
      </c>
      <c r="S613">
        <f t="shared" si="67"/>
        <v>-0.66623834093300682</v>
      </c>
      <c r="T613">
        <f t="shared" si="68"/>
        <v>-1.0590937403390495</v>
      </c>
      <c r="U613">
        <f t="shared" si="69"/>
        <v>-0.73238790898947226</v>
      </c>
    </row>
    <row r="614" spans="1:21" x14ac:dyDescent="0.25">
      <c r="A614">
        <v>1</v>
      </c>
      <c r="B614">
        <v>60</v>
      </c>
      <c r="C614">
        <v>1</v>
      </c>
      <c r="D614">
        <v>3</v>
      </c>
      <c r="E614">
        <v>0</v>
      </c>
      <c r="F614">
        <v>0</v>
      </c>
      <c r="G614">
        <v>1</v>
      </c>
      <c r="H614">
        <v>0</v>
      </c>
      <c r="I614">
        <v>267</v>
      </c>
      <c r="J614">
        <v>168.5</v>
      </c>
      <c r="K614">
        <v>108</v>
      </c>
      <c r="L614">
        <v>26.67</v>
      </c>
      <c r="M614">
        <v>108</v>
      </c>
      <c r="N614">
        <v>0</v>
      </c>
      <c r="O614">
        <f t="shared" si="63"/>
        <v>1.2287896515241938</v>
      </c>
      <c r="P614">
        <f t="shared" si="64"/>
        <v>-0.50310189554636231</v>
      </c>
      <c r="Q614">
        <f t="shared" si="65"/>
        <v>0.68180755320748598</v>
      </c>
      <c r="R614">
        <f t="shared" si="66"/>
        <v>1.6559420907661082</v>
      </c>
      <c r="S614">
        <f t="shared" si="67"/>
        <v>2.1209423935609388</v>
      </c>
      <c r="T614">
        <f t="shared" si="68"/>
        <v>0.21361689471801895</v>
      </c>
      <c r="U614">
        <f t="shared" si="69"/>
        <v>2.6659309174849062</v>
      </c>
    </row>
    <row r="615" spans="1:21" x14ac:dyDescent="0.25">
      <c r="A615">
        <v>1</v>
      </c>
      <c r="B615">
        <v>41</v>
      </c>
      <c r="C615">
        <v>1</v>
      </c>
      <c r="D615">
        <v>5</v>
      </c>
      <c r="E615">
        <v>0</v>
      </c>
      <c r="F615">
        <v>0</v>
      </c>
      <c r="G615">
        <v>0</v>
      </c>
      <c r="H615">
        <v>0</v>
      </c>
      <c r="I615">
        <v>218</v>
      </c>
      <c r="J615">
        <v>129.5</v>
      </c>
      <c r="K615">
        <v>93</v>
      </c>
      <c r="L615">
        <v>27.8</v>
      </c>
      <c r="M615">
        <v>58</v>
      </c>
      <c r="N615">
        <v>0</v>
      </c>
      <c r="O615">
        <f t="shared" si="63"/>
        <v>-0.99566729652939268</v>
      </c>
      <c r="P615">
        <f t="shared" si="64"/>
        <v>-0.33518904507540431</v>
      </c>
      <c r="Q615">
        <f t="shared" si="65"/>
        <v>-0.42013965145043358</v>
      </c>
      <c r="R615">
        <f t="shared" si="66"/>
        <v>-0.12435575653891594</v>
      </c>
      <c r="S615">
        <f t="shared" si="67"/>
        <v>0.85404205970005453</v>
      </c>
      <c r="T615">
        <f t="shared" si="68"/>
        <v>0.49071959560712985</v>
      </c>
      <c r="U615">
        <f t="shared" si="69"/>
        <v>-1.4783603343131162</v>
      </c>
    </row>
    <row r="616" spans="1:21" x14ac:dyDescent="0.25">
      <c r="A616">
        <v>0</v>
      </c>
      <c r="B616">
        <v>41</v>
      </c>
      <c r="C616">
        <v>1</v>
      </c>
      <c r="D616">
        <v>20</v>
      </c>
      <c r="E616">
        <v>0</v>
      </c>
      <c r="F616">
        <v>0</v>
      </c>
      <c r="G616">
        <v>0</v>
      </c>
      <c r="H616">
        <v>0</v>
      </c>
      <c r="I616">
        <v>195</v>
      </c>
      <c r="J616">
        <v>148</v>
      </c>
      <c r="K616">
        <v>108</v>
      </c>
      <c r="L616">
        <v>18.21</v>
      </c>
      <c r="M616">
        <v>76</v>
      </c>
      <c r="N616">
        <v>0</v>
      </c>
      <c r="O616">
        <f t="shared" si="63"/>
        <v>-0.99566729652939268</v>
      </c>
      <c r="P616">
        <f t="shared" si="64"/>
        <v>0.92415733345678064</v>
      </c>
      <c r="Q616">
        <f t="shared" si="65"/>
        <v>-0.9373801760857835</v>
      </c>
      <c r="R616">
        <f t="shared" si="66"/>
        <v>0.72014450436218524</v>
      </c>
      <c r="S616">
        <f t="shared" si="67"/>
        <v>2.1209423935609388</v>
      </c>
      <c r="T616">
        <f t="shared" si="68"/>
        <v>-1.8609750075137339</v>
      </c>
      <c r="U616">
        <f t="shared" si="69"/>
        <v>1.3584516334171803E-2</v>
      </c>
    </row>
    <row r="617" spans="1:21" x14ac:dyDescent="0.25">
      <c r="A617">
        <v>0</v>
      </c>
      <c r="B617">
        <v>56</v>
      </c>
      <c r="C617">
        <v>1</v>
      </c>
      <c r="D617">
        <v>5</v>
      </c>
      <c r="E617">
        <v>0</v>
      </c>
      <c r="F617">
        <v>0</v>
      </c>
      <c r="G617">
        <v>0</v>
      </c>
      <c r="H617">
        <v>0</v>
      </c>
      <c r="I617">
        <v>266</v>
      </c>
      <c r="J617">
        <v>134.5</v>
      </c>
      <c r="K617">
        <v>78.5</v>
      </c>
      <c r="L617">
        <v>30.78</v>
      </c>
      <c r="M617">
        <v>79</v>
      </c>
      <c r="N617">
        <v>0</v>
      </c>
      <c r="O617">
        <f t="shared" si="63"/>
        <v>0.76048292561817565</v>
      </c>
      <c r="P617">
        <f t="shared" si="64"/>
        <v>-0.33518904507540431</v>
      </c>
      <c r="Q617">
        <f t="shared" si="65"/>
        <v>0.65931883474507946</v>
      </c>
      <c r="R617">
        <f t="shared" si="66"/>
        <v>0.10388755721813844</v>
      </c>
      <c r="S617">
        <f t="shared" si="67"/>
        <v>-0.37062826303213375</v>
      </c>
      <c r="T617">
        <f t="shared" si="68"/>
        <v>1.2214860103412462</v>
      </c>
      <c r="U617">
        <f t="shared" si="69"/>
        <v>0.26224199144205312</v>
      </c>
    </row>
    <row r="618" spans="1:21" x14ac:dyDescent="0.25">
      <c r="A618">
        <v>0</v>
      </c>
      <c r="B618">
        <v>38</v>
      </c>
      <c r="C618">
        <v>1</v>
      </c>
      <c r="D618">
        <v>20</v>
      </c>
      <c r="E618">
        <v>0</v>
      </c>
      <c r="F618">
        <v>0</v>
      </c>
      <c r="G618">
        <v>0</v>
      </c>
      <c r="H618">
        <v>0</v>
      </c>
      <c r="I618">
        <v>229</v>
      </c>
      <c r="J618">
        <v>117.5</v>
      </c>
      <c r="K618">
        <v>67.5</v>
      </c>
      <c r="L618">
        <v>23.47</v>
      </c>
      <c r="M618">
        <v>78</v>
      </c>
      <c r="N618">
        <v>0</v>
      </c>
      <c r="O618">
        <f t="shared" si="63"/>
        <v>-1.3468973409589062</v>
      </c>
      <c r="P618">
        <f t="shared" si="64"/>
        <v>0.92415733345678064</v>
      </c>
      <c r="Q618">
        <f t="shared" si="65"/>
        <v>-0.17276374836396183</v>
      </c>
      <c r="R618">
        <f t="shared" si="66"/>
        <v>-0.67213970955584645</v>
      </c>
      <c r="S618">
        <f t="shared" si="67"/>
        <v>-1.299688507863449</v>
      </c>
      <c r="T618">
        <f t="shared" si="68"/>
        <v>-0.57109871841928772</v>
      </c>
      <c r="U618">
        <f t="shared" si="69"/>
        <v>0.1793561664060927</v>
      </c>
    </row>
    <row r="619" spans="1:21" x14ac:dyDescent="0.25">
      <c r="A619">
        <v>0</v>
      </c>
      <c r="B619">
        <v>63</v>
      </c>
      <c r="C619">
        <v>0</v>
      </c>
      <c r="D619">
        <v>0</v>
      </c>
      <c r="E619">
        <v>0</v>
      </c>
      <c r="F619">
        <v>0</v>
      </c>
      <c r="G619">
        <v>1</v>
      </c>
      <c r="H619">
        <v>0</v>
      </c>
      <c r="I619">
        <v>264</v>
      </c>
      <c r="J619">
        <v>176</v>
      </c>
      <c r="K619">
        <v>99</v>
      </c>
      <c r="L619">
        <v>23.62</v>
      </c>
      <c r="M619">
        <v>65</v>
      </c>
      <c r="N619">
        <v>0</v>
      </c>
      <c r="O619">
        <f t="shared" si="63"/>
        <v>1.5800196959537074</v>
      </c>
      <c r="P619">
        <f t="shared" si="64"/>
        <v>-0.75497117125279922</v>
      </c>
      <c r="Q619">
        <f t="shared" si="65"/>
        <v>0.61434139782026642</v>
      </c>
      <c r="R619">
        <f t="shared" si="66"/>
        <v>1.9983070614016898</v>
      </c>
      <c r="S619">
        <f t="shared" si="67"/>
        <v>1.3608021932444083</v>
      </c>
      <c r="T619">
        <f t="shared" si="68"/>
        <v>-0.53431517405347595</v>
      </c>
      <c r="U619">
        <f t="shared" si="69"/>
        <v>-0.89815955906139311</v>
      </c>
    </row>
    <row r="620" spans="1:21" x14ac:dyDescent="0.25">
      <c r="A620">
        <v>0</v>
      </c>
      <c r="B620">
        <v>42</v>
      </c>
      <c r="C620">
        <v>1</v>
      </c>
      <c r="D620">
        <v>7</v>
      </c>
      <c r="E620">
        <v>0</v>
      </c>
      <c r="F620">
        <v>0</v>
      </c>
      <c r="G620">
        <v>0</v>
      </c>
      <c r="H620">
        <v>0</v>
      </c>
      <c r="I620">
        <v>273</v>
      </c>
      <c r="J620">
        <v>111</v>
      </c>
      <c r="K620">
        <v>73</v>
      </c>
      <c r="L620">
        <v>19.27</v>
      </c>
      <c r="M620">
        <v>60</v>
      </c>
      <c r="N620">
        <v>0</v>
      </c>
      <c r="O620">
        <f t="shared" si="63"/>
        <v>-0.87859061505288816</v>
      </c>
      <c r="P620">
        <f t="shared" si="64"/>
        <v>-0.16727619460444629</v>
      </c>
      <c r="Q620">
        <f t="shared" si="65"/>
        <v>0.81673986398192511</v>
      </c>
      <c r="R620">
        <f t="shared" si="66"/>
        <v>-0.96885601744001715</v>
      </c>
      <c r="S620">
        <f t="shared" si="67"/>
        <v>-0.83515838544779142</v>
      </c>
      <c r="T620">
        <f t="shared" si="68"/>
        <v>-1.6010379606620015</v>
      </c>
      <c r="U620">
        <f t="shared" si="69"/>
        <v>-1.3125886842411953</v>
      </c>
    </row>
    <row r="621" spans="1:21" x14ac:dyDescent="0.25">
      <c r="A621">
        <v>0</v>
      </c>
      <c r="B621">
        <v>40</v>
      </c>
      <c r="C621">
        <v>0</v>
      </c>
      <c r="D621">
        <v>0</v>
      </c>
      <c r="E621">
        <v>0</v>
      </c>
      <c r="F621">
        <v>0</v>
      </c>
      <c r="G621">
        <v>0</v>
      </c>
      <c r="H621">
        <v>0</v>
      </c>
      <c r="I621">
        <v>162</v>
      </c>
      <c r="J621">
        <v>109</v>
      </c>
      <c r="K621">
        <v>71</v>
      </c>
      <c r="L621">
        <v>20.99</v>
      </c>
      <c r="M621">
        <v>66</v>
      </c>
      <c r="N621">
        <v>0</v>
      </c>
      <c r="O621">
        <f t="shared" si="63"/>
        <v>-1.1127439780058972</v>
      </c>
      <c r="P621">
        <f t="shared" si="64"/>
        <v>-0.75497117125279922</v>
      </c>
      <c r="Q621">
        <f t="shared" si="65"/>
        <v>-1.6795078853451988</v>
      </c>
      <c r="R621">
        <f t="shared" si="66"/>
        <v>-1.0601533429428389</v>
      </c>
      <c r="S621">
        <f t="shared" si="67"/>
        <v>-1.004078429962576</v>
      </c>
      <c r="T621">
        <f t="shared" si="68"/>
        <v>-1.1792533186006999</v>
      </c>
      <c r="U621">
        <f t="shared" si="69"/>
        <v>-0.81527373402543268</v>
      </c>
    </row>
    <row r="622" spans="1:21" x14ac:dyDescent="0.25">
      <c r="A622">
        <v>1</v>
      </c>
      <c r="B622">
        <v>51</v>
      </c>
      <c r="C622">
        <v>0</v>
      </c>
      <c r="D622">
        <v>0</v>
      </c>
      <c r="E622">
        <v>0</v>
      </c>
      <c r="F622">
        <v>0</v>
      </c>
      <c r="G622">
        <v>0</v>
      </c>
      <c r="H622">
        <v>0</v>
      </c>
      <c r="I622">
        <v>250</v>
      </c>
      <c r="J622">
        <v>125</v>
      </c>
      <c r="K622">
        <v>80</v>
      </c>
      <c r="L622">
        <v>26.98</v>
      </c>
      <c r="M622">
        <v>67</v>
      </c>
      <c r="N622">
        <v>0</v>
      </c>
      <c r="O622">
        <f t="shared" si="63"/>
        <v>0.17509951823565287</v>
      </c>
      <c r="P622">
        <f t="shared" si="64"/>
        <v>-0.75497117125279922</v>
      </c>
      <c r="Q622">
        <f t="shared" si="65"/>
        <v>0.29949933934657508</v>
      </c>
      <c r="R622">
        <f t="shared" si="66"/>
        <v>-0.32977473892026488</v>
      </c>
      <c r="S622">
        <f t="shared" si="67"/>
        <v>-0.24393822964604531</v>
      </c>
      <c r="T622">
        <f t="shared" si="68"/>
        <v>0.28963621974069514</v>
      </c>
      <c r="U622">
        <f t="shared" si="69"/>
        <v>-0.73238790898947226</v>
      </c>
    </row>
    <row r="623" spans="1:21" x14ac:dyDescent="0.25">
      <c r="A623">
        <v>0</v>
      </c>
      <c r="B623">
        <v>60</v>
      </c>
      <c r="C623">
        <v>1</v>
      </c>
      <c r="D623">
        <v>3</v>
      </c>
      <c r="E623">
        <v>0</v>
      </c>
      <c r="F623">
        <v>0</v>
      </c>
      <c r="G623">
        <v>0</v>
      </c>
      <c r="H623">
        <v>0</v>
      </c>
      <c r="I623">
        <v>314</v>
      </c>
      <c r="J623">
        <v>141</v>
      </c>
      <c r="K623">
        <v>93</v>
      </c>
      <c r="L623">
        <v>25.23</v>
      </c>
      <c r="M623">
        <v>105</v>
      </c>
      <c r="N623">
        <v>0</v>
      </c>
      <c r="O623">
        <f t="shared" si="63"/>
        <v>1.2287896515241938</v>
      </c>
      <c r="P623">
        <f t="shared" si="64"/>
        <v>-0.50310189554636231</v>
      </c>
      <c r="Q623">
        <f t="shared" si="65"/>
        <v>1.7387773209405923</v>
      </c>
      <c r="R623">
        <f t="shared" si="66"/>
        <v>0.40060386510230911</v>
      </c>
      <c r="S623">
        <f t="shared" si="67"/>
        <v>0.85404205970005453</v>
      </c>
      <c r="T623">
        <f t="shared" si="68"/>
        <v>-0.13950513119376906</v>
      </c>
      <c r="U623">
        <f t="shared" si="69"/>
        <v>2.4172734423770246</v>
      </c>
    </row>
    <row r="624" spans="1:21" x14ac:dyDescent="0.25">
      <c r="A624">
        <v>1</v>
      </c>
      <c r="B624">
        <v>40</v>
      </c>
      <c r="C624">
        <v>1</v>
      </c>
      <c r="D624">
        <v>30</v>
      </c>
      <c r="E624">
        <v>0</v>
      </c>
      <c r="F624">
        <v>0</v>
      </c>
      <c r="G624">
        <v>0</v>
      </c>
      <c r="H624">
        <v>0</v>
      </c>
      <c r="I624">
        <v>219</v>
      </c>
      <c r="J624">
        <v>131</v>
      </c>
      <c r="K624">
        <v>85.5</v>
      </c>
      <c r="L624">
        <v>31.96</v>
      </c>
      <c r="M624">
        <v>77</v>
      </c>
      <c r="N624">
        <v>0</v>
      </c>
      <c r="O624">
        <f t="shared" si="63"/>
        <v>-1.1127439780058972</v>
      </c>
      <c r="P624">
        <f t="shared" si="64"/>
        <v>1.7637215858115705</v>
      </c>
      <c r="Q624">
        <f t="shared" si="65"/>
        <v>-0.39765093298802706</v>
      </c>
      <c r="R624">
        <f t="shared" si="66"/>
        <v>-5.5882762411799625E-2</v>
      </c>
      <c r="S624">
        <f t="shared" si="67"/>
        <v>0.22059189276961233</v>
      </c>
      <c r="T624">
        <f t="shared" si="68"/>
        <v>1.5108498926856277</v>
      </c>
      <c r="U624">
        <f t="shared" si="69"/>
        <v>9.6470341370132245E-2</v>
      </c>
    </row>
    <row r="625" spans="1:21" x14ac:dyDescent="0.25">
      <c r="A625">
        <v>1</v>
      </c>
      <c r="B625">
        <v>34</v>
      </c>
      <c r="C625">
        <v>1</v>
      </c>
      <c r="D625">
        <v>25</v>
      </c>
      <c r="E625">
        <v>0</v>
      </c>
      <c r="F625">
        <v>0</v>
      </c>
      <c r="G625">
        <v>0</v>
      </c>
      <c r="H625">
        <v>0</v>
      </c>
      <c r="I625">
        <v>250</v>
      </c>
      <c r="J625">
        <v>119</v>
      </c>
      <c r="K625">
        <v>77</v>
      </c>
      <c r="L625">
        <v>29.04</v>
      </c>
      <c r="M625">
        <v>63</v>
      </c>
      <c r="N625">
        <v>0</v>
      </c>
      <c r="O625">
        <f t="shared" si="63"/>
        <v>-1.8152040668649245</v>
      </c>
      <c r="P625">
        <f t="shared" si="64"/>
        <v>1.3439394596341756</v>
      </c>
      <c r="Q625">
        <f t="shared" si="65"/>
        <v>0.29949933934657508</v>
      </c>
      <c r="R625">
        <f t="shared" si="66"/>
        <v>-0.60366671542873007</v>
      </c>
      <c r="S625">
        <f t="shared" si="67"/>
        <v>-0.49731829641822217</v>
      </c>
      <c r="T625">
        <f t="shared" si="68"/>
        <v>0.79479689569783551</v>
      </c>
      <c r="U625">
        <f t="shared" si="69"/>
        <v>-1.063931209133314</v>
      </c>
    </row>
    <row r="626" spans="1:21" x14ac:dyDescent="0.25">
      <c r="A626">
        <v>0</v>
      </c>
      <c r="B626">
        <v>40</v>
      </c>
      <c r="C626">
        <v>0</v>
      </c>
      <c r="D626">
        <v>0</v>
      </c>
      <c r="E626">
        <v>0</v>
      </c>
      <c r="F626">
        <v>0</v>
      </c>
      <c r="G626">
        <v>0</v>
      </c>
      <c r="H626">
        <v>0</v>
      </c>
      <c r="I626">
        <v>230</v>
      </c>
      <c r="J626">
        <v>123.5</v>
      </c>
      <c r="K626">
        <v>81</v>
      </c>
      <c r="L626">
        <v>27.91</v>
      </c>
      <c r="M626">
        <v>95</v>
      </c>
      <c r="N626">
        <v>0</v>
      </c>
      <c r="O626">
        <f t="shared" si="63"/>
        <v>-1.1127439780058972</v>
      </c>
      <c r="P626">
        <f t="shared" si="64"/>
        <v>-0.75497117125279922</v>
      </c>
      <c r="Q626">
        <f t="shared" si="65"/>
        <v>-0.15027502990155531</v>
      </c>
      <c r="R626">
        <f t="shared" si="66"/>
        <v>-0.3982477330473812</v>
      </c>
      <c r="S626">
        <f t="shared" si="67"/>
        <v>-0.15947820738865301</v>
      </c>
      <c r="T626">
        <f t="shared" si="68"/>
        <v>0.51769419480872458</v>
      </c>
      <c r="U626">
        <f t="shared" si="69"/>
        <v>1.5884151920174203</v>
      </c>
    </row>
    <row r="627" spans="1:21" x14ac:dyDescent="0.25">
      <c r="A627">
        <v>0</v>
      </c>
      <c r="B627">
        <v>54</v>
      </c>
      <c r="C627">
        <v>0</v>
      </c>
      <c r="D627">
        <v>0</v>
      </c>
      <c r="E627">
        <v>0</v>
      </c>
      <c r="F627">
        <v>0</v>
      </c>
      <c r="G627">
        <v>1</v>
      </c>
      <c r="H627">
        <v>0</v>
      </c>
      <c r="I627">
        <v>195</v>
      </c>
      <c r="J627">
        <v>163.5</v>
      </c>
      <c r="K627">
        <v>103</v>
      </c>
      <c r="L627">
        <v>26.89</v>
      </c>
      <c r="M627">
        <v>56</v>
      </c>
      <c r="N627">
        <v>0</v>
      </c>
      <c r="O627">
        <f t="shared" si="63"/>
        <v>0.52632956266516651</v>
      </c>
      <c r="P627">
        <f t="shared" si="64"/>
        <v>-0.75497117125279922</v>
      </c>
      <c r="Q627">
        <f t="shared" si="65"/>
        <v>-0.9373801760857835</v>
      </c>
      <c r="R627">
        <f t="shared" si="66"/>
        <v>1.4276987770090539</v>
      </c>
      <c r="S627">
        <f t="shared" si="67"/>
        <v>1.6986422822739775</v>
      </c>
      <c r="T627">
        <f t="shared" si="68"/>
        <v>0.26756609312120844</v>
      </c>
      <c r="U627">
        <f t="shared" si="69"/>
        <v>-1.644131984385037</v>
      </c>
    </row>
    <row r="628" spans="1:21" x14ac:dyDescent="0.25">
      <c r="A628">
        <v>1</v>
      </c>
      <c r="B628">
        <v>36</v>
      </c>
      <c r="C628">
        <v>0</v>
      </c>
      <c r="D628">
        <v>0</v>
      </c>
      <c r="E628">
        <v>0</v>
      </c>
      <c r="F628">
        <v>0</v>
      </c>
      <c r="G628">
        <v>0</v>
      </c>
      <c r="H628">
        <v>0</v>
      </c>
      <c r="I628">
        <v>194</v>
      </c>
      <c r="J628">
        <v>117</v>
      </c>
      <c r="K628">
        <v>90</v>
      </c>
      <c r="L628">
        <v>27.08</v>
      </c>
      <c r="M628">
        <v>73</v>
      </c>
      <c r="N628">
        <v>0</v>
      </c>
      <c r="O628">
        <f t="shared" si="63"/>
        <v>-1.5810507039119155</v>
      </c>
      <c r="P628">
        <f t="shared" si="64"/>
        <v>-0.75497117125279922</v>
      </c>
      <c r="Q628">
        <f t="shared" si="65"/>
        <v>-0.95986889454819002</v>
      </c>
      <c r="R628">
        <f t="shared" si="66"/>
        <v>-0.69496404093155184</v>
      </c>
      <c r="S628">
        <f t="shared" si="67"/>
        <v>0.6006619929278777</v>
      </c>
      <c r="T628">
        <f t="shared" si="68"/>
        <v>0.31415858265123542</v>
      </c>
      <c r="U628">
        <f t="shared" si="69"/>
        <v>-0.23507295877370954</v>
      </c>
    </row>
    <row r="629" spans="1:21" x14ac:dyDescent="0.25">
      <c r="A629">
        <v>0</v>
      </c>
      <c r="B629">
        <v>39</v>
      </c>
      <c r="C629">
        <v>1</v>
      </c>
      <c r="D629">
        <v>3</v>
      </c>
      <c r="E629">
        <v>0</v>
      </c>
      <c r="F629">
        <v>0</v>
      </c>
      <c r="G629">
        <v>0</v>
      </c>
      <c r="H629">
        <v>0</v>
      </c>
      <c r="I629">
        <v>273</v>
      </c>
      <c r="J629">
        <v>116</v>
      </c>
      <c r="K629">
        <v>86</v>
      </c>
      <c r="L629">
        <v>28.73</v>
      </c>
      <c r="M629">
        <v>75</v>
      </c>
      <c r="N629">
        <v>0</v>
      </c>
      <c r="O629">
        <f t="shared" si="63"/>
        <v>-1.2298206594824017</v>
      </c>
      <c r="P629">
        <f t="shared" si="64"/>
        <v>-0.50310189554636231</v>
      </c>
      <c r="Q629">
        <f t="shared" si="65"/>
        <v>0.81673986398192511</v>
      </c>
      <c r="R629">
        <f t="shared" si="66"/>
        <v>-0.74061270368296273</v>
      </c>
      <c r="S629">
        <f t="shared" si="67"/>
        <v>0.26282190389830851</v>
      </c>
      <c r="T629">
        <f t="shared" si="68"/>
        <v>0.71877757067515935</v>
      </c>
      <c r="U629">
        <f t="shared" si="69"/>
        <v>-6.9301308701788647E-2</v>
      </c>
    </row>
    <row r="630" spans="1:21" x14ac:dyDescent="0.25">
      <c r="A630">
        <v>1</v>
      </c>
      <c r="B630">
        <v>38</v>
      </c>
      <c r="C630">
        <v>0</v>
      </c>
      <c r="D630">
        <v>0</v>
      </c>
      <c r="E630">
        <v>0</v>
      </c>
      <c r="F630">
        <v>1</v>
      </c>
      <c r="G630">
        <v>0</v>
      </c>
      <c r="H630">
        <v>0</v>
      </c>
      <c r="I630">
        <v>224</v>
      </c>
      <c r="J630">
        <v>127.5</v>
      </c>
      <c r="K630">
        <v>81</v>
      </c>
      <c r="L630">
        <v>20.39</v>
      </c>
      <c r="M630">
        <v>80</v>
      </c>
      <c r="N630">
        <v>0</v>
      </c>
      <c r="O630">
        <f t="shared" si="63"/>
        <v>-1.3468973409589062</v>
      </c>
      <c r="P630">
        <f t="shared" si="64"/>
        <v>-0.75497117125279922</v>
      </c>
      <c r="Q630">
        <f t="shared" si="65"/>
        <v>-0.28520734067599446</v>
      </c>
      <c r="R630">
        <f t="shared" si="66"/>
        <v>-0.21565308204173769</v>
      </c>
      <c r="S630">
        <f t="shared" si="67"/>
        <v>-0.15947820738865301</v>
      </c>
      <c r="T630">
        <f t="shared" si="68"/>
        <v>-1.3263874960639443</v>
      </c>
      <c r="U630">
        <f t="shared" si="69"/>
        <v>0.3451278164780136</v>
      </c>
    </row>
    <row r="631" spans="1:21" x14ac:dyDescent="0.25">
      <c r="A631">
        <v>1</v>
      </c>
      <c r="B631">
        <v>37</v>
      </c>
      <c r="C631">
        <v>0</v>
      </c>
      <c r="D631">
        <v>0</v>
      </c>
      <c r="E631">
        <v>0</v>
      </c>
      <c r="F631">
        <v>0</v>
      </c>
      <c r="G631">
        <v>0</v>
      </c>
      <c r="H631">
        <v>0</v>
      </c>
      <c r="I631">
        <v>166</v>
      </c>
      <c r="J631">
        <v>128.5</v>
      </c>
      <c r="K631">
        <v>83</v>
      </c>
      <c r="L631">
        <v>26.81</v>
      </c>
      <c r="M631">
        <v>58</v>
      </c>
      <c r="N631">
        <v>0</v>
      </c>
      <c r="O631">
        <f t="shared" si="63"/>
        <v>-1.463974022435411</v>
      </c>
      <c r="P631">
        <f t="shared" si="64"/>
        <v>-0.75497117125279922</v>
      </c>
      <c r="Q631">
        <f t="shared" si="65"/>
        <v>-1.5895530114955727</v>
      </c>
      <c r="R631">
        <f t="shared" si="66"/>
        <v>-0.17000441929032681</v>
      </c>
      <c r="S631">
        <f t="shared" si="67"/>
        <v>9.4418371261315946E-3</v>
      </c>
      <c r="T631">
        <f t="shared" si="68"/>
        <v>0.24794820279277535</v>
      </c>
      <c r="U631">
        <f t="shared" si="69"/>
        <v>-1.4783603343131162</v>
      </c>
    </row>
    <row r="632" spans="1:21" x14ac:dyDescent="0.25">
      <c r="A632">
        <v>0</v>
      </c>
      <c r="B632">
        <v>39</v>
      </c>
      <c r="C632">
        <v>1</v>
      </c>
      <c r="D632">
        <v>20</v>
      </c>
      <c r="E632">
        <v>0</v>
      </c>
      <c r="F632">
        <v>0</v>
      </c>
      <c r="G632">
        <v>0</v>
      </c>
      <c r="H632">
        <v>0</v>
      </c>
      <c r="I632">
        <v>160</v>
      </c>
      <c r="J632">
        <v>128.5</v>
      </c>
      <c r="K632">
        <v>74.5</v>
      </c>
      <c r="L632">
        <v>20.56</v>
      </c>
      <c r="M632">
        <v>60</v>
      </c>
      <c r="N632">
        <v>0</v>
      </c>
      <c r="O632">
        <f t="shared" si="63"/>
        <v>-1.2298206594824017</v>
      </c>
      <c r="P632">
        <f t="shared" si="64"/>
        <v>0.92415733345678064</v>
      </c>
      <c r="Q632">
        <f t="shared" si="65"/>
        <v>-1.7244853222700118</v>
      </c>
      <c r="R632">
        <f t="shared" si="66"/>
        <v>-0.17000441929032681</v>
      </c>
      <c r="S632">
        <f t="shared" si="67"/>
        <v>-0.70846835206170289</v>
      </c>
      <c r="T632">
        <f t="shared" si="68"/>
        <v>-1.2846994791160253</v>
      </c>
      <c r="U632">
        <f t="shared" si="69"/>
        <v>-1.3125886842411953</v>
      </c>
    </row>
    <row r="633" spans="1:21" x14ac:dyDescent="0.25">
      <c r="A633">
        <v>0</v>
      </c>
      <c r="B633">
        <v>60</v>
      </c>
      <c r="C633">
        <v>0</v>
      </c>
      <c r="D633">
        <v>0</v>
      </c>
      <c r="E633">
        <v>0</v>
      </c>
      <c r="F633">
        <v>0</v>
      </c>
      <c r="G633">
        <v>1</v>
      </c>
      <c r="H633">
        <v>0</v>
      </c>
      <c r="I633">
        <v>238</v>
      </c>
      <c r="J633">
        <v>134</v>
      </c>
      <c r="K633">
        <v>84</v>
      </c>
      <c r="L633">
        <v>27.49</v>
      </c>
      <c r="M633">
        <v>80</v>
      </c>
      <c r="N633">
        <v>0</v>
      </c>
      <c r="O633">
        <f t="shared" si="63"/>
        <v>1.2287896515241938</v>
      </c>
      <c r="P633">
        <f t="shared" si="64"/>
        <v>-0.75497117125279922</v>
      </c>
      <c r="Q633">
        <f t="shared" si="65"/>
        <v>2.9634717797696851E-2</v>
      </c>
      <c r="R633">
        <f t="shared" si="66"/>
        <v>8.1063225842433001E-2</v>
      </c>
      <c r="S633">
        <f t="shared" si="67"/>
        <v>9.3901859383523897E-2</v>
      </c>
      <c r="T633">
        <f t="shared" si="68"/>
        <v>0.4147002705844528</v>
      </c>
      <c r="U633">
        <f t="shared" si="69"/>
        <v>0.3451278164780136</v>
      </c>
    </row>
    <row r="634" spans="1:21" x14ac:dyDescent="0.25">
      <c r="A634">
        <v>0</v>
      </c>
      <c r="B634">
        <v>58</v>
      </c>
      <c r="C634">
        <v>1</v>
      </c>
      <c r="D634">
        <v>20</v>
      </c>
      <c r="E634">
        <v>0</v>
      </c>
      <c r="F634">
        <v>0</v>
      </c>
      <c r="G634">
        <v>0</v>
      </c>
      <c r="H634">
        <v>0</v>
      </c>
      <c r="I634">
        <v>281</v>
      </c>
      <c r="J634">
        <v>134</v>
      </c>
      <c r="K634">
        <v>81</v>
      </c>
      <c r="L634">
        <v>22.54</v>
      </c>
      <c r="M634">
        <v>58</v>
      </c>
      <c r="N634">
        <v>0</v>
      </c>
      <c r="O634">
        <f t="shared" si="63"/>
        <v>0.99463628857118469</v>
      </c>
      <c r="P634">
        <f t="shared" si="64"/>
        <v>0.92415733345678064</v>
      </c>
      <c r="Q634">
        <f t="shared" si="65"/>
        <v>0.99664961168117727</v>
      </c>
      <c r="R634">
        <f t="shared" si="66"/>
        <v>8.1063225842433001E-2</v>
      </c>
      <c r="S634">
        <f t="shared" si="67"/>
        <v>-0.15947820738865301</v>
      </c>
      <c r="T634">
        <f t="shared" si="68"/>
        <v>-0.79915669348731722</v>
      </c>
      <c r="U634">
        <f t="shared" si="69"/>
        <v>-1.4783603343131162</v>
      </c>
    </row>
    <row r="635" spans="1:21" x14ac:dyDescent="0.25">
      <c r="A635">
        <v>0</v>
      </c>
      <c r="B635">
        <v>56</v>
      </c>
      <c r="C635">
        <v>1</v>
      </c>
      <c r="D635">
        <v>18</v>
      </c>
      <c r="E635">
        <v>0</v>
      </c>
      <c r="F635">
        <v>0</v>
      </c>
      <c r="G635">
        <v>0</v>
      </c>
      <c r="H635">
        <v>0</v>
      </c>
      <c r="I635">
        <v>292</v>
      </c>
      <c r="J635">
        <v>111</v>
      </c>
      <c r="K635">
        <v>70</v>
      </c>
      <c r="L635">
        <v>23.17</v>
      </c>
      <c r="M635">
        <v>72</v>
      </c>
      <c r="N635">
        <v>0</v>
      </c>
      <c r="O635">
        <f t="shared" si="63"/>
        <v>0.76048292561817565</v>
      </c>
      <c r="P635">
        <f t="shared" si="64"/>
        <v>0.75624448298582259</v>
      </c>
      <c r="Q635">
        <f t="shared" si="65"/>
        <v>1.2440255147676489</v>
      </c>
      <c r="R635">
        <f t="shared" si="66"/>
        <v>-0.96885601744001715</v>
      </c>
      <c r="S635">
        <f t="shared" si="67"/>
        <v>-1.0885384522199684</v>
      </c>
      <c r="T635">
        <f t="shared" si="68"/>
        <v>-0.64466580715090949</v>
      </c>
      <c r="U635">
        <f t="shared" si="69"/>
        <v>-0.31795878380966996</v>
      </c>
    </row>
    <row r="636" spans="1:21" x14ac:dyDescent="0.25">
      <c r="A636">
        <v>0</v>
      </c>
      <c r="B636">
        <v>50</v>
      </c>
      <c r="C636">
        <v>1</v>
      </c>
      <c r="D636">
        <v>30</v>
      </c>
      <c r="E636">
        <v>0</v>
      </c>
      <c r="F636">
        <v>0</v>
      </c>
      <c r="G636">
        <v>0</v>
      </c>
      <c r="H636">
        <v>0</v>
      </c>
      <c r="I636">
        <v>203</v>
      </c>
      <c r="J636">
        <v>128.5</v>
      </c>
      <c r="K636">
        <v>82</v>
      </c>
      <c r="L636">
        <v>18.989999999999998</v>
      </c>
      <c r="M636">
        <v>55</v>
      </c>
      <c r="N636">
        <v>0</v>
      </c>
      <c r="O636">
        <f t="shared" si="63"/>
        <v>5.8022836759148308E-2</v>
      </c>
      <c r="P636">
        <f t="shared" si="64"/>
        <v>1.7637215858115705</v>
      </c>
      <c r="Q636">
        <f t="shared" si="65"/>
        <v>-0.75747042838653134</v>
      </c>
      <c r="R636">
        <f t="shared" si="66"/>
        <v>-0.17000441929032681</v>
      </c>
      <c r="S636">
        <f t="shared" si="67"/>
        <v>-7.5018185131260698E-2</v>
      </c>
      <c r="T636">
        <f t="shared" si="68"/>
        <v>-1.6697005768115161</v>
      </c>
      <c r="U636">
        <f t="shared" si="69"/>
        <v>-1.7270178094209976</v>
      </c>
    </row>
    <row r="637" spans="1:21" x14ac:dyDescent="0.25">
      <c r="A637">
        <v>1</v>
      </c>
      <c r="B637">
        <v>57</v>
      </c>
      <c r="C637">
        <v>1</v>
      </c>
      <c r="D637">
        <v>10</v>
      </c>
      <c r="E637">
        <v>0</v>
      </c>
      <c r="F637">
        <v>0</v>
      </c>
      <c r="G637">
        <v>1</v>
      </c>
      <c r="H637">
        <v>0</v>
      </c>
      <c r="I637">
        <v>250</v>
      </c>
      <c r="J637">
        <v>148</v>
      </c>
      <c r="K637">
        <v>91</v>
      </c>
      <c r="L637">
        <v>27.6</v>
      </c>
      <c r="M637">
        <v>88</v>
      </c>
      <c r="N637">
        <v>0</v>
      </c>
      <c r="O637">
        <f t="shared" si="63"/>
        <v>0.87755960709468017</v>
      </c>
      <c r="P637">
        <f t="shared" si="64"/>
        <v>8.459308110199068E-2</v>
      </c>
      <c r="Q637">
        <f t="shared" si="65"/>
        <v>0.29949933934657508</v>
      </c>
      <c r="R637">
        <f t="shared" si="66"/>
        <v>0.72014450436218524</v>
      </c>
      <c r="S637">
        <f t="shared" si="67"/>
        <v>0.68512201518526994</v>
      </c>
      <c r="T637">
        <f t="shared" si="68"/>
        <v>0.44167486978604842</v>
      </c>
      <c r="U637">
        <f t="shared" si="69"/>
        <v>1.0082144167656972</v>
      </c>
    </row>
    <row r="638" spans="1:21" x14ac:dyDescent="0.25">
      <c r="A638">
        <v>0</v>
      </c>
      <c r="B638">
        <v>41</v>
      </c>
      <c r="C638">
        <v>1</v>
      </c>
      <c r="D638">
        <v>5</v>
      </c>
      <c r="E638">
        <v>0</v>
      </c>
      <c r="F638">
        <v>0</v>
      </c>
      <c r="G638">
        <v>0</v>
      </c>
      <c r="H638">
        <v>0</v>
      </c>
      <c r="I638">
        <v>240</v>
      </c>
      <c r="J638">
        <v>107</v>
      </c>
      <c r="K638">
        <v>68.5</v>
      </c>
      <c r="L638">
        <v>23.47</v>
      </c>
      <c r="M638">
        <v>65</v>
      </c>
      <c r="N638">
        <v>0</v>
      </c>
      <c r="O638">
        <f t="shared" si="63"/>
        <v>-0.99566729652939268</v>
      </c>
      <c r="P638">
        <f t="shared" si="64"/>
        <v>-0.33518904507540431</v>
      </c>
      <c r="Q638">
        <f t="shared" si="65"/>
        <v>7.4612154722509899E-2</v>
      </c>
      <c r="R638">
        <f t="shared" si="66"/>
        <v>-1.1514506684456607</v>
      </c>
      <c r="S638">
        <f t="shared" si="67"/>
        <v>-1.2152284856060567</v>
      </c>
      <c r="T638">
        <f t="shared" si="68"/>
        <v>-0.57109871841928772</v>
      </c>
      <c r="U638">
        <f t="shared" si="69"/>
        <v>-0.89815955906139311</v>
      </c>
    </row>
    <row r="639" spans="1:21" x14ac:dyDescent="0.25">
      <c r="A639">
        <v>1</v>
      </c>
      <c r="B639">
        <v>40</v>
      </c>
      <c r="C639">
        <v>1</v>
      </c>
      <c r="D639">
        <v>20</v>
      </c>
      <c r="E639">
        <v>0</v>
      </c>
      <c r="F639">
        <v>0</v>
      </c>
      <c r="G639">
        <v>0</v>
      </c>
      <c r="H639">
        <v>0</v>
      </c>
      <c r="I639">
        <v>193</v>
      </c>
      <c r="J639">
        <v>129</v>
      </c>
      <c r="K639">
        <v>73</v>
      </c>
      <c r="L639">
        <v>19.11</v>
      </c>
      <c r="M639">
        <v>76</v>
      </c>
      <c r="N639">
        <v>0</v>
      </c>
      <c r="O639">
        <f t="shared" si="63"/>
        <v>-1.1127439780058972</v>
      </c>
      <c r="P639">
        <f t="shared" si="64"/>
        <v>0.92415733345678064</v>
      </c>
      <c r="Q639">
        <f t="shared" si="65"/>
        <v>-0.98235761301059654</v>
      </c>
      <c r="R639">
        <f t="shared" si="66"/>
        <v>-0.14718008791462137</v>
      </c>
      <c r="S639">
        <f t="shared" si="67"/>
        <v>-0.83515838544779142</v>
      </c>
      <c r="T639">
        <f t="shared" si="68"/>
        <v>-1.6402737413188671</v>
      </c>
      <c r="U639">
        <f t="shared" si="69"/>
        <v>1.3584516334171803E-2</v>
      </c>
    </row>
    <row r="640" spans="1:21" x14ac:dyDescent="0.25">
      <c r="A640">
        <v>1</v>
      </c>
      <c r="B640">
        <v>51</v>
      </c>
      <c r="C640">
        <v>1</v>
      </c>
      <c r="D640">
        <v>20</v>
      </c>
      <c r="E640">
        <v>0</v>
      </c>
      <c r="F640">
        <v>0</v>
      </c>
      <c r="G640">
        <v>0</v>
      </c>
      <c r="H640">
        <v>0</v>
      </c>
      <c r="I640">
        <v>243</v>
      </c>
      <c r="J640">
        <v>130</v>
      </c>
      <c r="K640">
        <v>86.5</v>
      </c>
      <c r="L640">
        <v>29.86</v>
      </c>
      <c r="M640">
        <v>85</v>
      </c>
      <c r="N640">
        <v>1</v>
      </c>
      <c r="O640">
        <f t="shared" si="63"/>
        <v>0.17509951823565287</v>
      </c>
      <c r="P640">
        <f t="shared" si="64"/>
        <v>0.92415733345678064</v>
      </c>
      <c r="Q640">
        <f t="shared" si="65"/>
        <v>0.14207831010972946</v>
      </c>
      <c r="R640">
        <f t="shared" si="66"/>
        <v>-0.1015314251632105</v>
      </c>
      <c r="S640">
        <f t="shared" si="67"/>
        <v>0.30505191502700463</v>
      </c>
      <c r="T640">
        <f t="shared" si="68"/>
        <v>0.99588027156427028</v>
      </c>
      <c r="U640">
        <f t="shared" si="69"/>
        <v>0.75955694165781584</v>
      </c>
    </row>
    <row r="641" spans="1:21" x14ac:dyDescent="0.25">
      <c r="A641">
        <v>1</v>
      </c>
      <c r="B641">
        <v>43</v>
      </c>
      <c r="C641">
        <v>1</v>
      </c>
      <c r="D641">
        <v>30</v>
      </c>
      <c r="E641">
        <v>0</v>
      </c>
      <c r="F641">
        <v>0</v>
      </c>
      <c r="G641">
        <v>0</v>
      </c>
      <c r="H641">
        <v>0</v>
      </c>
      <c r="I641">
        <v>292</v>
      </c>
      <c r="J641">
        <v>121</v>
      </c>
      <c r="K641">
        <v>75</v>
      </c>
      <c r="L641">
        <v>21.73</v>
      </c>
      <c r="M641">
        <v>84</v>
      </c>
      <c r="N641">
        <v>0</v>
      </c>
      <c r="O641">
        <f t="shared" si="63"/>
        <v>-0.76151393357638353</v>
      </c>
      <c r="P641">
        <f t="shared" si="64"/>
        <v>1.7637215858115705</v>
      </c>
      <c r="Q641">
        <f t="shared" si="65"/>
        <v>1.2440255147676489</v>
      </c>
      <c r="R641">
        <f t="shared" si="66"/>
        <v>-0.51236938992590841</v>
      </c>
      <c r="S641">
        <f t="shared" si="67"/>
        <v>-0.66623834093300682</v>
      </c>
      <c r="T641">
        <f t="shared" si="68"/>
        <v>-0.99778783306269747</v>
      </c>
      <c r="U641">
        <f t="shared" si="69"/>
        <v>0.67667111662185542</v>
      </c>
    </row>
    <row r="642" spans="1:21" x14ac:dyDescent="0.25">
      <c r="A642">
        <v>0</v>
      </c>
      <c r="B642">
        <v>36</v>
      </c>
      <c r="C642">
        <v>0</v>
      </c>
      <c r="D642">
        <v>0</v>
      </c>
      <c r="E642">
        <v>0</v>
      </c>
      <c r="F642">
        <v>0</v>
      </c>
      <c r="G642">
        <v>0</v>
      </c>
      <c r="H642">
        <v>0</v>
      </c>
      <c r="I642">
        <v>200</v>
      </c>
      <c r="J642">
        <v>112</v>
      </c>
      <c r="K642">
        <v>76</v>
      </c>
      <c r="L642">
        <v>26.03</v>
      </c>
      <c r="M642">
        <v>75</v>
      </c>
      <c r="N642">
        <v>0</v>
      </c>
      <c r="O642">
        <f t="shared" ref="O642:O705" si="70">STANDARDIZE(B642,$Y$49,$Y$53)</f>
        <v>-1.5810507039119155</v>
      </c>
      <c r="P642">
        <f t="shared" ref="P642:P705" si="71">STANDARDIZE(D642,$AA$49,$AA$53)</f>
        <v>-0.75497117125279922</v>
      </c>
      <c r="Q642">
        <f t="shared" ref="Q642:Q705" si="72">STANDARDIZE(I642,$AC$49,$AC$53)</f>
        <v>-0.8249365837737509</v>
      </c>
      <c r="R642">
        <f t="shared" ref="R642:R705" si="73">STANDARDIZE(J642,$AE$49,$AE$53)</f>
        <v>-0.92320735468860626</v>
      </c>
      <c r="S642">
        <f t="shared" ref="S642:S705" si="74">STANDARDIZE(K642,$AG$49,$AG$53)</f>
        <v>-0.58177831867561447</v>
      </c>
      <c r="T642">
        <f t="shared" ref="T642:T705" si="75">STANDARDIZE(L642,$AI$49,$AI$53)</f>
        <v>5.6673772090557614E-2</v>
      </c>
      <c r="U642">
        <f t="shared" ref="U642:U705" si="76">STANDARDIZE(M642,$AK$49,$AK$53)</f>
        <v>-6.9301308701788647E-2</v>
      </c>
    </row>
    <row r="643" spans="1:21" x14ac:dyDescent="0.25">
      <c r="A643">
        <v>0</v>
      </c>
      <c r="B643">
        <v>64</v>
      </c>
      <c r="C643">
        <v>0</v>
      </c>
      <c r="D643">
        <v>0</v>
      </c>
      <c r="E643">
        <v>0</v>
      </c>
      <c r="F643">
        <v>0</v>
      </c>
      <c r="G643">
        <v>0</v>
      </c>
      <c r="H643">
        <v>0</v>
      </c>
      <c r="I643">
        <v>295</v>
      </c>
      <c r="J643">
        <v>127</v>
      </c>
      <c r="K643">
        <v>78</v>
      </c>
      <c r="L643">
        <v>22.89</v>
      </c>
      <c r="M643">
        <v>67</v>
      </c>
      <c r="N643">
        <v>0</v>
      </c>
      <c r="O643">
        <f t="shared" si="70"/>
        <v>1.6970963774302121</v>
      </c>
      <c r="P643">
        <f t="shared" si="71"/>
        <v>-0.75497117125279922</v>
      </c>
      <c r="Q643">
        <f t="shared" si="72"/>
        <v>1.3114916701548684</v>
      </c>
      <c r="R643">
        <f t="shared" si="73"/>
        <v>-0.23847741341744311</v>
      </c>
      <c r="S643">
        <f t="shared" si="74"/>
        <v>-0.41285827416082987</v>
      </c>
      <c r="T643">
        <f t="shared" si="75"/>
        <v>-0.71332842330042401</v>
      </c>
      <c r="U643">
        <f t="shared" si="76"/>
        <v>-0.73238790898947226</v>
      </c>
    </row>
    <row r="644" spans="1:21" hidden="1" x14ac:dyDescent="0.25">
      <c r="A644">
        <v>1</v>
      </c>
      <c r="B644">
        <v>50</v>
      </c>
      <c r="C644">
        <v>1</v>
      </c>
      <c r="D644">
        <v>43</v>
      </c>
      <c r="E644">
        <v>1</v>
      </c>
      <c r="F644">
        <v>0</v>
      </c>
      <c r="G644">
        <v>1</v>
      </c>
      <c r="H644">
        <v>0</v>
      </c>
      <c r="I644">
        <v>255</v>
      </c>
      <c r="J644">
        <v>126.5</v>
      </c>
      <c r="K644">
        <v>92.5</v>
      </c>
      <c r="L644">
        <v>25.35</v>
      </c>
      <c r="M644">
        <v>90</v>
      </c>
      <c r="N644">
        <v>0</v>
      </c>
      <c r="O644">
        <f t="shared" si="70"/>
        <v>5.8022836759148308E-2</v>
      </c>
      <c r="P644">
        <f t="shared" si="71"/>
        <v>2.8551551138727977</v>
      </c>
      <c r="Q644">
        <f t="shared" si="72"/>
        <v>0.41194293165860768</v>
      </c>
      <c r="R644">
        <f t="shared" si="73"/>
        <v>-0.26130174479314855</v>
      </c>
      <c r="S644">
        <f t="shared" si="74"/>
        <v>0.81181204857135847</v>
      </c>
      <c r="T644">
        <f t="shared" si="75"/>
        <v>-0.11007829570111984</v>
      </c>
      <c r="U644">
        <f t="shared" si="76"/>
        <v>1.1739860668376181</v>
      </c>
    </row>
    <row r="645" spans="1:21" x14ac:dyDescent="0.25">
      <c r="A645">
        <v>0</v>
      </c>
      <c r="B645">
        <v>51</v>
      </c>
      <c r="C645">
        <v>0</v>
      </c>
      <c r="D645">
        <v>0</v>
      </c>
      <c r="E645">
        <v>0</v>
      </c>
      <c r="F645">
        <v>0</v>
      </c>
      <c r="G645">
        <v>0</v>
      </c>
      <c r="H645">
        <v>0</v>
      </c>
      <c r="I645">
        <v>197</v>
      </c>
      <c r="J645">
        <v>126</v>
      </c>
      <c r="K645">
        <v>86</v>
      </c>
      <c r="L645">
        <v>24.16</v>
      </c>
      <c r="M645">
        <v>75</v>
      </c>
      <c r="N645">
        <v>0</v>
      </c>
      <c r="O645">
        <f t="shared" si="70"/>
        <v>0.17509951823565287</v>
      </c>
      <c r="P645">
        <f t="shared" si="71"/>
        <v>-0.75497117125279922</v>
      </c>
      <c r="Q645">
        <f t="shared" si="72"/>
        <v>-0.89240273916097046</v>
      </c>
      <c r="R645">
        <f t="shared" si="73"/>
        <v>-0.28412607616885399</v>
      </c>
      <c r="S645">
        <f t="shared" si="74"/>
        <v>0.26282190389830851</v>
      </c>
      <c r="T645">
        <f t="shared" si="75"/>
        <v>-0.40189441433655582</v>
      </c>
      <c r="U645">
        <f t="shared" si="76"/>
        <v>-6.9301308701788647E-2</v>
      </c>
    </row>
    <row r="646" spans="1:21" x14ac:dyDescent="0.25">
      <c r="A646">
        <v>0</v>
      </c>
      <c r="B646">
        <v>49</v>
      </c>
      <c r="C646">
        <v>0</v>
      </c>
      <c r="D646">
        <v>0</v>
      </c>
      <c r="E646">
        <v>0</v>
      </c>
      <c r="F646">
        <v>0</v>
      </c>
      <c r="G646">
        <v>1</v>
      </c>
      <c r="H646">
        <v>0</v>
      </c>
      <c r="I646">
        <v>285</v>
      </c>
      <c r="J646">
        <v>138</v>
      </c>
      <c r="K646">
        <v>91</v>
      </c>
      <c r="L646">
        <v>25.94</v>
      </c>
      <c r="M646">
        <v>83</v>
      </c>
      <c r="N646">
        <v>0</v>
      </c>
      <c r="O646">
        <f t="shared" si="70"/>
        <v>-5.9053844717356245E-2</v>
      </c>
      <c r="P646">
        <f t="shared" si="71"/>
        <v>-0.75497117125279922</v>
      </c>
      <c r="Q646">
        <f t="shared" si="72"/>
        <v>1.0866044855308032</v>
      </c>
      <c r="R646">
        <f t="shared" si="73"/>
        <v>0.26365787684807651</v>
      </c>
      <c r="S646">
        <f t="shared" si="74"/>
        <v>0.68512201518526994</v>
      </c>
      <c r="T646">
        <f t="shared" si="75"/>
        <v>3.4603645471070921E-2</v>
      </c>
      <c r="U646">
        <f t="shared" si="76"/>
        <v>0.59378529158589488</v>
      </c>
    </row>
    <row r="647" spans="1:21" x14ac:dyDescent="0.25">
      <c r="A647">
        <v>0</v>
      </c>
      <c r="B647">
        <v>59</v>
      </c>
      <c r="C647">
        <v>1</v>
      </c>
      <c r="D647">
        <v>20</v>
      </c>
      <c r="E647">
        <v>0</v>
      </c>
      <c r="F647">
        <v>0</v>
      </c>
      <c r="G647">
        <v>1</v>
      </c>
      <c r="H647">
        <v>0</v>
      </c>
      <c r="I647">
        <v>206</v>
      </c>
      <c r="J647">
        <v>167</v>
      </c>
      <c r="K647">
        <v>89.5</v>
      </c>
      <c r="L647">
        <v>25.83</v>
      </c>
      <c r="M647">
        <v>72</v>
      </c>
      <c r="N647">
        <v>1</v>
      </c>
      <c r="O647">
        <f t="shared" si="70"/>
        <v>1.1117129700476893</v>
      </c>
      <c r="P647">
        <f t="shared" si="71"/>
        <v>0.92415733345678064</v>
      </c>
      <c r="Q647">
        <f t="shared" si="72"/>
        <v>-0.69000427299931177</v>
      </c>
      <c r="R647">
        <f t="shared" si="73"/>
        <v>1.5874690966389919</v>
      </c>
      <c r="S647">
        <f t="shared" si="74"/>
        <v>0.55843198179918152</v>
      </c>
      <c r="T647">
        <f t="shared" si="75"/>
        <v>7.6290462694752975E-3</v>
      </c>
      <c r="U647">
        <f t="shared" si="76"/>
        <v>-0.31795878380966996</v>
      </c>
    </row>
    <row r="648" spans="1:21" hidden="1" x14ac:dyDescent="0.25">
      <c r="A648">
        <v>0</v>
      </c>
      <c r="B648">
        <v>62</v>
      </c>
      <c r="C648">
        <v>0</v>
      </c>
      <c r="D648">
        <v>0</v>
      </c>
      <c r="E648">
        <v>0</v>
      </c>
      <c r="F648">
        <v>0</v>
      </c>
      <c r="G648">
        <v>1</v>
      </c>
      <c r="H648">
        <v>0</v>
      </c>
      <c r="I648">
        <v>300</v>
      </c>
      <c r="J648">
        <v>205.5</v>
      </c>
      <c r="K648">
        <v>104.5</v>
      </c>
      <c r="L648">
        <v>32.19</v>
      </c>
      <c r="M648">
        <v>94</v>
      </c>
      <c r="N648">
        <v>0</v>
      </c>
      <c r="O648">
        <f t="shared" si="70"/>
        <v>1.4629430144772029</v>
      </c>
      <c r="P648">
        <f t="shared" si="71"/>
        <v>-0.75497117125279922</v>
      </c>
      <c r="Q648">
        <f t="shared" si="72"/>
        <v>1.4239352624669011</v>
      </c>
      <c r="R648">
        <f t="shared" si="73"/>
        <v>3.3449426125683104</v>
      </c>
      <c r="S648">
        <f t="shared" si="74"/>
        <v>1.825332315660066</v>
      </c>
      <c r="T648">
        <f t="shared" si="75"/>
        <v>1.5672513273798707</v>
      </c>
      <c r="U648">
        <f t="shared" si="76"/>
        <v>1.5055293669814598</v>
      </c>
    </row>
    <row r="649" spans="1:21" x14ac:dyDescent="0.25">
      <c r="A649">
        <v>0</v>
      </c>
      <c r="B649">
        <v>56</v>
      </c>
      <c r="C649">
        <v>1</v>
      </c>
      <c r="D649">
        <v>1</v>
      </c>
      <c r="E649">
        <v>1</v>
      </c>
      <c r="F649">
        <v>0</v>
      </c>
      <c r="G649">
        <v>1</v>
      </c>
      <c r="H649">
        <v>0</v>
      </c>
      <c r="I649">
        <v>289</v>
      </c>
      <c r="J649">
        <v>150</v>
      </c>
      <c r="K649">
        <v>92</v>
      </c>
      <c r="L649">
        <v>25.68</v>
      </c>
      <c r="M649">
        <v>85</v>
      </c>
      <c r="N649">
        <v>0</v>
      </c>
      <c r="O649">
        <f t="shared" si="70"/>
        <v>0.76048292561817565</v>
      </c>
      <c r="P649">
        <f t="shared" si="71"/>
        <v>-0.67101474601732025</v>
      </c>
      <c r="Q649">
        <f t="shared" si="72"/>
        <v>1.1765593593804293</v>
      </c>
      <c r="R649">
        <f t="shared" si="73"/>
        <v>0.81144182986500701</v>
      </c>
      <c r="S649">
        <f t="shared" si="74"/>
        <v>0.76958203744266229</v>
      </c>
      <c r="T649">
        <f t="shared" si="75"/>
        <v>-2.9154498096335572E-2</v>
      </c>
      <c r="U649">
        <f t="shared" si="76"/>
        <v>0.75955694165781584</v>
      </c>
    </row>
    <row r="650" spans="1:21" x14ac:dyDescent="0.25">
      <c r="A650">
        <v>0</v>
      </c>
      <c r="B650">
        <v>57</v>
      </c>
      <c r="C650">
        <v>0</v>
      </c>
      <c r="D650">
        <v>0</v>
      </c>
      <c r="E650">
        <v>0</v>
      </c>
      <c r="F650">
        <v>0</v>
      </c>
      <c r="G650">
        <v>0</v>
      </c>
      <c r="H650">
        <v>0</v>
      </c>
      <c r="I650">
        <v>287</v>
      </c>
      <c r="J650">
        <v>136</v>
      </c>
      <c r="K650">
        <v>92</v>
      </c>
      <c r="L650">
        <v>26.24</v>
      </c>
      <c r="M650">
        <v>65</v>
      </c>
      <c r="N650">
        <v>0</v>
      </c>
      <c r="O650">
        <f t="shared" si="70"/>
        <v>0.87755960709468017</v>
      </c>
      <c r="P650">
        <f t="shared" si="71"/>
        <v>-0.75497117125279922</v>
      </c>
      <c r="Q650">
        <f t="shared" si="72"/>
        <v>1.1315819224556163</v>
      </c>
      <c r="R650">
        <f t="shared" si="73"/>
        <v>0.17236055134525474</v>
      </c>
      <c r="S650">
        <f t="shared" si="74"/>
        <v>0.76958203744266229</v>
      </c>
      <c r="T650">
        <f t="shared" si="75"/>
        <v>0.10817073420269266</v>
      </c>
      <c r="U650">
        <f t="shared" si="76"/>
        <v>-0.89815955906139311</v>
      </c>
    </row>
    <row r="651" spans="1:21" x14ac:dyDescent="0.25">
      <c r="A651">
        <v>1</v>
      </c>
      <c r="B651">
        <v>48</v>
      </c>
      <c r="C651">
        <v>1</v>
      </c>
      <c r="D651">
        <v>20</v>
      </c>
      <c r="E651">
        <v>0</v>
      </c>
      <c r="F651">
        <v>0</v>
      </c>
      <c r="G651">
        <v>0</v>
      </c>
      <c r="H651">
        <v>0</v>
      </c>
      <c r="I651">
        <v>253</v>
      </c>
      <c r="J651">
        <v>118.5</v>
      </c>
      <c r="K651">
        <v>73</v>
      </c>
      <c r="L651">
        <v>26.25</v>
      </c>
      <c r="M651">
        <v>69</v>
      </c>
      <c r="N651">
        <v>0</v>
      </c>
      <c r="O651">
        <f t="shared" si="70"/>
        <v>-0.1761305261938608</v>
      </c>
      <c r="P651">
        <f t="shared" si="71"/>
        <v>0.92415733345678064</v>
      </c>
      <c r="Q651">
        <f t="shared" si="72"/>
        <v>0.36696549473379464</v>
      </c>
      <c r="R651">
        <f t="shared" si="73"/>
        <v>-0.62649104680443557</v>
      </c>
      <c r="S651">
        <f t="shared" si="74"/>
        <v>-0.83515838544779142</v>
      </c>
      <c r="T651">
        <f t="shared" si="75"/>
        <v>0.11062297049374713</v>
      </c>
      <c r="U651">
        <f t="shared" si="76"/>
        <v>-0.5666162589175513</v>
      </c>
    </row>
    <row r="652" spans="1:21" x14ac:dyDescent="0.25">
      <c r="A652">
        <v>0</v>
      </c>
      <c r="B652">
        <v>38</v>
      </c>
      <c r="C652">
        <v>1</v>
      </c>
      <c r="D652">
        <v>15</v>
      </c>
      <c r="E652">
        <v>0</v>
      </c>
      <c r="F652">
        <v>0</v>
      </c>
      <c r="G652">
        <v>0</v>
      </c>
      <c r="H652">
        <v>0</v>
      </c>
      <c r="I652">
        <v>199</v>
      </c>
      <c r="J652">
        <v>112</v>
      </c>
      <c r="K652">
        <v>68.5</v>
      </c>
      <c r="L652">
        <v>23.88</v>
      </c>
      <c r="M652">
        <v>85</v>
      </c>
      <c r="N652">
        <v>0</v>
      </c>
      <c r="O652">
        <f t="shared" si="70"/>
        <v>-1.3468973409589062</v>
      </c>
      <c r="P652">
        <f t="shared" si="71"/>
        <v>0.50437520727938567</v>
      </c>
      <c r="Q652">
        <f t="shared" si="72"/>
        <v>-0.84742530223615742</v>
      </c>
      <c r="R652">
        <f t="shared" si="73"/>
        <v>-0.92320735468860626</v>
      </c>
      <c r="S652">
        <f t="shared" si="74"/>
        <v>-1.2152284856060567</v>
      </c>
      <c r="T652">
        <f t="shared" si="75"/>
        <v>-0.47055703048607034</v>
      </c>
      <c r="U652">
        <f t="shared" si="76"/>
        <v>0.75955694165781584</v>
      </c>
    </row>
    <row r="653" spans="1:21" x14ac:dyDescent="0.25">
      <c r="A653">
        <v>0</v>
      </c>
      <c r="B653">
        <v>49</v>
      </c>
      <c r="C653">
        <v>0</v>
      </c>
      <c r="D653">
        <v>0</v>
      </c>
      <c r="E653">
        <v>0</v>
      </c>
      <c r="F653">
        <v>0</v>
      </c>
      <c r="G653">
        <v>1</v>
      </c>
      <c r="H653">
        <v>0</v>
      </c>
      <c r="I653">
        <v>262</v>
      </c>
      <c r="J653">
        <v>145</v>
      </c>
      <c r="K653">
        <v>81</v>
      </c>
      <c r="L653">
        <v>23.1</v>
      </c>
      <c r="M653">
        <v>75</v>
      </c>
      <c r="N653">
        <v>0</v>
      </c>
      <c r="O653">
        <f t="shared" si="70"/>
        <v>-5.9053844717356245E-2</v>
      </c>
      <c r="P653">
        <f t="shared" si="71"/>
        <v>-0.75497117125279922</v>
      </c>
      <c r="Q653">
        <f t="shared" si="72"/>
        <v>0.56936396089545338</v>
      </c>
      <c r="R653">
        <f t="shared" si="73"/>
        <v>0.58319851610795259</v>
      </c>
      <c r="S653">
        <f t="shared" si="74"/>
        <v>-0.15947820738865301</v>
      </c>
      <c r="T653">
        <f t="shared" si="75"/>
        <v>-0.66183146118828806</v>
      </c>
      <c r="U653">
        <f t="shared" si="76"/>
        <v>-6.9301308701788647E-2</v>
      </c>
    </row>
    <row r="654" spans="1:21" x14ac:dyDescent="0.25">
      <c r="A654">
        <v>0</v>
      </c>
      <c r="B654">
        <v>65</v>
      </c>
      <c r="C654">
        <v>0</v>
      </c>
      <c r="D654">
        <v>0</v>
      </c>
      <c r="E654">
        <v>0</v>
      </c>
      <c r="F654">
        <v>0</v>
      </c>
      <c r="G654">
        <v>0</v>
      </c>
      <c r="H654">
        <v>0</v>
      </c>
      <c r="I654">
        <v>355</v>
      </c>
      <c r="J654">
        <v>138</v>
      </c>
      <c r="K654">
        <v>79</v>
      </c>
      <c r="L654">
        <v>28.38</v>
      </c>
      <c r="M654">
        <v>75</v>
      </c>
      <c r="N654">
        <v>0</v>
      </c>
      <c r="O654">
        <f t="shared" si="70"/>
        <v>1.8141730589067167</v>
      </c>
      <c r="P654">
        <f t="shared" si="71"/>
        <v>-0.75497117125279922</v>
      </c>
      <c r="Q654">
        <f t="shared" si="72"/>
        <v>2.6608147778992599</v>
      </c>
      <c r="R654">
        <f t="shared" si="73"/>
        <v>0.26365787684807651</v>
      </c>
      <c r="S654">
        <f t="shared" si="74"/>
        <v>-0.32839825190343758</v>
      </c>
      <c r="T654">
        <f t="shared" si="75"/>
        <v>0.63294930048826614</v>
      </c>
      <c r="U654">
        <f t="shared" si="76"/>
        <v>-6.9301308701788647E-2</v>
      </c>
    </row>
    <row r="655" spans="1:21" x14ac:dyDescent="0.25">
      <c r="A655">
        <v>1</v>
      </c>
      <c r="B655">
        <v>42</v>
      </c>
      <c r="C655">
        <v>1</v>
      </c>
      <c r="D655">
        <v>20</v>
      </c>
      <c r="E655">
        <v>0</v>
      </c>
      <c r="F655">
        <v>0</v>
      </c>
      <c r="G655">
        <v>0</v>
      </c>
      <c r="H655">
        <v>0</v>
      </c>
      <c r="I655">
        <v>223</v>
      </c>
      <c r="J655">
        <v>115</v>
      </c>
      <c r="K655">
        <v>70</v>
      </c>
      <c r="L655">
        <v>24.58</v>
      </c>
      <c r="M655">
        <v>72</v>
      </c>
      <c r="N655">
        <v>0</v>
      </c>
      <c r="O655">
        <f t="shared" si="70"/>
        <v>-0.87859061505288816</v>
      </c>
      <c r="P655">
        <f t="shared" si="71"/>
        <v>0.92415733345678064</v>
      </c>
      <c r="Q655">
        <f t="shared" si="72"/>
        <v>-0.30769605913840098</v>
      </c>
      <c r="R655">
        <f t="shared" si="73"/>
        <v>-0.78626136643437361</v>
      </c>
      <c r="S655">
        <f t="shared" si="74"/>
        <v>-1.0885384522199684</v>
      </c>
      <c r="T655">
        <f t="shared" si="75"/>
        <v>-0.29890049011228487</v>
      </c>
      <c r="U655">
        <f t="shared" si="76"/>
        <v>-0.31795878380966996</v>
      </c>
    </row>
    <row r="656" spans="1:21" x14ac:dyDescent="0.25">
      <c r="A656">
        <v>1</v>
      </c>
      <c r="B656">
        <v>45</v>
      </c>
      <c r="C656">
        <v>1</v>
      </c>
      <c r="D656">
        <v>30</v>
      </c>
      <c r="E656">
        <v>0</v>
      </c>
      <c r="F656">
        <v>0</v>
      </c>
      <c r="G656">
        <v>0</v>
      </c>
      <c r="H656">
        <v>0</v>
      </c>
      <c r="I656">
        <v>307</v>
      </c>
      <c r="J656">
        <v>110</v>
      </c>
      <c r="K656">
        <v>78</v>
      </c>
      <c r="L656">
        <v>28.57</v>
      </c>
      <c r="M656">
        <v>68</v>
      </c>
      <c r="N656">
        <v>0</v>
      </c>
      <c r="O656">
        <f t="shared" si="70"/>
        <v>-0.52736057062337449</v>
      </c>
      <c r="P656">
        <f t="shared" si="71"/>
        <v>1.7637215858115705</v>
      </c>
      <c r="Q656">
        <f t="shared" si="72"/>
        <v>1.5813562917037467</v>
      </c>
      <c r="R656">
        <f t="shared" si="73"/>
        <v>-1.0145046801914279</v>
      </c>
      <c r="S656">
        <f t="shared" si="74"/>
        <v>-0.41285827416082987</v>
      </c>
      <c r="T656">
        <f t="shared" si="75"/>
        <v>0.67954179001829407</v>
      </c>
      <c r="U656">
        <f t="shared" si="76"/>
        <v>-0.64950208395351183</v>
      </c>
    </row>
    <row r="657" spans="1:21" x14ac:dyDescent="0.25">
      <c r="A657">
        <v>1</v>
      </c>
      <c r="B657">
        <v>38</v>
      </c>
      <c r="C657">
        <v>1</v>
      </c>
      <c r="D657">
        <v>15</v>
      </c>
      <c r="E657">
        <v>0</v>
      </c>
      <c r="F657">
        <v>0</v>
      </c>
      <c r="G657">
        <v>0</v>
      </c>
      <c r="H657">
        <v>0</v>
      </c>
      <c r="I657">
        <v>220</v>
      </c>
      <c r="J657">
        <v>119.5</v>
      </c>
      <c r="K657">
        <v>85.5</v>
      </c>
      <c r="L657">
        <v>31.39</v>
      </c>
      <c r="M657">
        <v>70</v>
      </c>
      <c r="N657">
        <v>0</v>
      </c>
      <c r="O657">
        <f t="shared" si="70"/>
        <v>-1.3468973409589062</v>
      </c>
      <c r="P657">
        <f t="shared" si="71"/>
        <v>0.50437520727938567</v>
      </c>
      <c r="Q657">
        <f t="shared" si="72"/>
        <v>-0.37516221452562054</v>
      </c>
      <c r="R657">
        <f t="shared" si="73"/>
        <v>-0.58084238405302469</v>
      </c>
      <c r="S657">
        <f t="shared" si="74"/>
        <v>0.22059189276961233</v>
      </c>
      <c r="T657">
        <f t="shared" si="75"/>
        <v>1.371072424095545</v>
      </c>
      <c r="U657">
        <f t="shared" si="76"/>
        <v>-0.48373043388159087</v>
      </c>
    </row>
    <row r="658" spans="1:21" hidden="1" x14ac:dyDescent="0.25">
      <c r="A658">
        <v>0</v>
      </c>
      <c r="B658">
        <v>53</v>
      </c>
      <c r="C658">
        <v>0</v>
      </c>
      <c r="D658">
        <v>0</v>
      </c>
      <c r="E658">
        <v>0</v>
      </c>
      <c r="F658">
        <v>0</v>
      </c>
      <c r="G658">
        <v>1</v>
      </c>
      <c r="H658">
        <v>0</v>
      </c>
      <c r="I658">
        <v>156</v>
      </c>
      <c r="J658">
        <v>141.5</v>
      </c>
      <c r="K658">
        <v>95</v>
      </c>
      <c r="L658">
        <v>39.6</v>
      </c>
      <c r="M658">
        <v>80</v>
      </c>
      <c r="N658">
        <v>0</v>
      </c>
      <c r="O658">
        <f t="shared" si="70"/>
        <v>0.40925288118866199</v>
      </c>
      <c r="P658">
        <f t="shared" si="71"/>
        <v>-0.75497117125279922</v>
      </c>
      <c r="Q658">
        <f t="shared" si="72"/>
        <v>-1.8144401961196379</v>
      </c>
      <c r="R658">
        <f t="shared" si="73"/>
        <v>0.42342819647801455</v>
      </c>
      <c r="S658">
        <f t="shared" si="74"/>
        <v>1.0229621042148391</v>
      </c>
      <c r="T658">
        <f t="shared" si="75"/>
        <v>3.3843584190509457</v>
      </c>
      <c r="U658">
        <f t="shared" si="76"/>
        <v>0.3451278164780136</v>
      </c>
    </row>
    <row r="659" spans="1:21" x14ac:dyDescent="0.25">
      <c r="A659">
        <v>0</v>
      </c>
      <c r="B659">
        <v>48</v>
      </c>
      <c r="C659">
        <v>0</v>
      </c>
      <c r="D659">
        <v>0</v>
      </c>
      <c r="E659">
        <v>0</v>
      </c>
      <c r="F659">
        <v>0</v>
      </c>
      <c r="G659">
        <v>0</v>
      </c>
      <c r="H659">
        <v>0</v>
      </c>
      <c r="I659">
        <v>240</v>
      </c>
      <c r="J659">
        <v>119</v>
      </c>
      <c r="K659">
        <v>80</v>
      </c>
      <c r="L659">
        <v>31.67</v>
      </c>
      <c r="M659">
        <v>60</v>
      </c>
      <c r="N659">
        <v>0</v>
      </c>
      <c r="O659">
        <f t="shared" si="70"/>
        <v>-0.1761305261938608</v>
      </c>
      <c r="P659">
        <f t="shared" si="71"/>
        <v>-0.75497117125279922</v>
      </c>
      <c r="Q659">
        <f t="shared" si="72"/>
        <v>7.4612154722509899E-2</v>
      </c>
      <c r="R659">
        <f t="shared" si="73"/>
        <v>-0.60366671542873007</v>
      </c>
      <c r="S659">
        <f t="shared" si="74"/>
        <v>-0.24393822964604531</v>
      </c>
      <c r="T659">
        <f t="shared" si="75"/>
        <v>1.4397350402450595</v>
      </c>
      <c r="U659">
        <f t="shared" si="76"/>
        <v>-1.3125886842411953</v>
      </c>
    </row>
    <row r="660" spans="1:21" x14ac:dyDescent="0.25">
      <c r="A660">
        <v>1</v>
      </c>
      <c r="B660">
        <v>58</v>
      </c>
      <c r="C660">
        <v>1</v>
      </c>
      <c r="D660">
        <v>30</v>
      </c>
      <c r="E660">
        <v>0</v>
      </c>
      <c r="F660">
        <v>0</v>
      </c>
      <c r="G660">
        <v>0</v>
      </c>
      <c r="H660">
        <v>0</v>
      </c>
      <c r="I660">
        <v>234</v>
      </c>
      <c r="J660">
        <v>167.5</v>
      </c>
      <c r="K660">
        <v>95</v>
      </c>
      <c r="L660">
        <v>27.73</v>
      </c>
      <c r="M660">
        <v>71</v>
      </c>
      <c r="N660">
        <v>0</v>
      </c>
      <c r="O660">
        <f t="shared" si="70"/>
        <v>0.99463628857118469</v>
      </c>
      <c r="P660">
        <f t="shared" si="71"/>
        <v>1.7637215858115705</v>
      </c>
      <c r="Q660">
        <f t="shared" si="72"/>
        <v>-6.0320156051929232E-2</v>
      </c>
      <c r="R660">
        <f t="shared" si="73"/>
        <v>1.6102934280146972</v>
      </c>
      <c r="S660">
        <f t="shared" si="74"/>
        <v>1.0229621042148391</v>
      </c>
      <c r="T660">
        <f t="shared" si="75"/>
        <v>0.47355394156975122</v>
      </c>
      <c r="U660">
        <f t="shared" si="76"/>
        <v>-0.40084460884563045</v>
      </c>
    </row>
    <row r="661" spans="1:21" x14ac:dyDescent="0.25">
      <c r="A661">
        <v>1</v>
      </c>
      <c r="B661">
        <v>60</v>
      </c>
      <c r="C661">
        <v>1</v>
      </c>
      <c r="D661">
        <v>3</v>
      </c>
      <c r="E661">
        <v>0</v>
      </c>
      <c r="F661">
        <v>0</v>
      </c>
      <c r="G661">
        <v>0</v>
      </c>
      <c r="H661">
        <v>0</v>
      </c>
      <c r="I661">
        <v>239</v>
      </c>
      <c r="J661">
        <v>130</v>
      </c>
      <c r="K661">
        <v>78</v>
      </c>
      <c r="L661">
        <v>28.36</v>
      </c>
      <c r="M661">
        <v>60</v>
      </c>
      <c r="N661">
        <v>0</v>
      </c>
      <c r="O661">
        <f t="shared" si="70"/>
        <v>1.2287896515241938</v>
      </c>
      <c r="P661">
        <f t="shared" si="71"/>
        <v>-0.50310189554636231</v>
      </c>
      <c r="Q661">
        <f t="shared" si="72"/>
        <v>5.2123436260103372E-2</v>
      </c>
      <c r="R661">
        <f t="shared" si="73"/>
        <v>-0.1015314251632105</v>
      </c>
      <c r="S661">
        <f t="shared" si="74"/>
        <v>-0.41285827416082987</v>
      </c>
      <c r="T661">
        <f t="shared" si="75"/>
        <v>0.62804482790615812</v>
      </c>
      <c r="U661">
        <f t="shared" si="76"/>
        <v>-1.3125886842411953</v>
      </c>
    </row>
    <row r="662" spans="1:21" x14ac:dyDescent="0.25">
      <c r="A662">
        <v>0</v>
      </c>
      <c r="B662">
        <v>36</v>
      </c>
      <c r="C662">
        <v>0</v>
      </c>
      <c r="D662">
        <v>0</v>
      </c>
      <c r="E662">
        <v>0</v>
      </c>
      <c r="F662">
        <v>0</v>
      </c>
      <c r="G662">
        <v>0</v>
      </c>
      <c r="H662">
        <v>0</v>
      </c>
      <c r="I662">
        <v>165</v>
      </c>
      <c r="J662">
        <v>110</v>
      </c>
      <c r="K662">
        <v>75.5</v>
      </c>
      <c r="L662">
        <v>26.13</v>
      </c>
      <c r="M662">
        <v>86</v>
      </c>
      <c r="N662">
        <v>0</v>
      </c>
      <c r="O662">
        <f t="shared" si="70"/>
        <v>-1.5810507039119155</v>
      </c>
      <c r="P662">
        <f t="shared" si="71"/>
        <v>-0.75497117125279922</v>
      </c>
      <c r="Q662">
        <f t="shared" si="72"/>
        <v>-1.6120417299579792</v>
      </c>
      <c r="R662">
        <f t="shared" si="73"/>
        <v>-1.0145046801914279</v>
      </c>
      <c r="S662">
        <f t="shared" si="74"/>
        <v>-0.62400832980431065</v>
      </c>
      <c r="T662">
        <f t="shared" si="75"/>
        <v>8.1196135001097902E-2</v>
      </c>
      <c r="U662">
        <f t="shared" si="76"/>
        <v>0.84244276669377627</v>
      </c>
    </row>
    <row r="663" spans="1:21" x14ac:dyDescent="0.25">
      <c r="A663">
        <v>0</v>
      </c>
      <c r="B663">
        <v>55</v>
      </c>
      <c r="C663">
        <v>0</v>
      </c>
      <c r="D663">
        <v>0</v>
      </c>
      <c r="E663">
        <v>0</v>
      </c>
      <c r="F663">
        <v>0</v>
      </c>
      <c r="G663">
        <v>0</v>
      </c>
      <c r="H663">
        <v>0</v>
      </c>
      <c r="I663">
        <v>225</v>
      </c>
      <c r="J663">
        <v>136.5</v>
      </c>
      <c r="K663">
        <v>85.5</v>
      </c>
      <c r="L663">
        <v>20.56</v>
      </c>
      <c r="M663">
        <v>60</v>
      </c>
      <c r="N663">
        <v>0</v>
      </c>
      <c r="O663">
        <f t="shared" si="70"/>
        <v>0.64340624414167102</v>
      </c>
      <c r="P663">
        <f t="shared" si="71"/>
        <v>-0.75497117125279922</v>
      </c>
      <c r="Q663">
        <f t="shared" si="72"/>
        <v>-0.26271862221358794</v>
      </c>
      <c r="R663">
        <f t="shared" si="73"/>
        <v>0.19518488272096018</v>
      </c>
      <c r="S663">
        <f t="shared" si="74"/>
        <v>0.22059189276961233</v>
      </c>
      <c r="T663">
        <f t="shared" si="75"/>
        <v>-1.2846994791160253</v>
      </c>
      <c r="U663">
        <f t="shared" si="76"/>
        <v>-1.3125886842411953</v>
      </c>
    </row>
    <row r="664" spans="1:21" x14ac:dyDescent="0.25">
      <c r="A664">
        <v>1</v>
      </c>
      <c r="B664">
        <v>54</v>
      </c>
      <c r="C664">
        <v>0</v>
      </c>
      <c r="D664">
        <v>0</v>
      </c>
      <c r="E664">
        <v>0</v>
      </c>
      <c r="F664">
        <v>0</v>
      </c>
      <c r="G664">
        <v>1</v>
      </c>
      <c r="H664">
        <v>0</v>
      </c>
      <c r="I664">
        <v>267</v>
      </c>
      <c r="J664">
        <v>148</v>
      </c>
      <c r="K664">
        <v>92.5</v>
      </c>
      <c r="L664">
        <v>26.58</v>
      </c>
      <c r="M664">
        <v>75</v>
      </c>
      <c r="N664">
        <v>1</v>
      </c>
      <c r="O664">
        <f t="shared" si="70"/>
        <v>0.52632956266516651</v>
      </c>
      <c r="P664">
        <f t="shared" si="71"/>
        <v>-0.75497117125279922</v>
      </c>
      <c r="Q664">
        <f t="shared" si="72"/>
        <v>0.68180755320748598</v>
      </c>
      <c r="R664">
        <f t="shared" si="73"/>
        <v>0.72014450436218524</v>
      </c>
      <c r="S664">
        <f t="shared" si="74"/>
        <v>0.81181204857135847</v>
      </c>
      <c r="T664">
        <f t="shared" si="75"/>
        <v>0.19154676809853138</v>
      </c>
      <c r="U664">
        <f t="shared" si="76"/>
        <v>-6.9301308701788647E-2</v>
      </c>
    </row>
    <row r="665" spans="1:21" x14ac:dyDescent="0.25">
      <c r="A665">
        <v>1</v>
      </c>
      <c r="B665">
        <v>45</v>
      </c>
      <c r="C665">
        <v>1</v>
      </c>
      <c r="D665">
        <v>5</v>
      </c>
      <c r="E665">
        <v>0</v>
      </c>
      <c r="F665">
        <v>0</v>
      </c>
      <c r="G665">
        <v>1</v>
      </c>
      <c r="H665">
        <v>0</v>
      </c>
      <c r="I665">
        <v>227</v>
      </c>
      <c r="J665">
        <v>166</v>
      </c>
      <c r="K665">
        <v>102</v>
      </c>
      <c r="L665">
        <v>29.32</v>
      </c>
      <c r="M665">
        <v>58</v>
      </c>
      <c r="N665">
        <v>0</v>
      </c>
      <c r="O665">
        <f t="shared" si="70"/>
        <v>-0.52736057062337449</v>
      </c>
      <c r="P665">
        <f t="shared" si="71"/>
        <v>-0.33518904507540431</v>
      </c>
      <c r="Q665">
        <f t="shared" si="72"/>
        <v>-0.21774118528877487</v>
      </c>
      <c r="R665">
        <f t="shared" si="73"/>
        <v>1.5418204338875809</v>
      </c>
      <c r="S665">
        <f t="shared" si="74"/>
        <v>1.6141822600165852</v>
      </c>
      <c r="T665">
        <f t="shared" si="75"/>
        <v>0.86345951184735015</v>
      </c>
      <c r="U665">
        <f t="shared" si="76"/>
        <v>-1.4783603343131162</v>
      </c>
    </row>
    <row r="666" spans="1:21" x14ac:dyDescent="0.25">
      <c r="A666">
        <v>0</v>
      </c>
      <c r="B666">
        <v>64</v>
      </c>
      <c r="C666">
        <v>0</v>
      </c>
      <c r="D666">
        <v>0</v>
      </c>
      <c r="E666">
        <v>0</v>
      </c>
      <c r="F666">
        <v>0</v>
      </c>
      <c r="G666">
        <v>1</v>
      </c>
      <c r="H666">
        <v>0</v>
      </c>
      <c r="I666">
        <v>300</v>
      </c>
      <c r="J666">
        <v>144</v>
      </c>
      <c r="K666">
        <v>80</v>
      </c>
      <c r="L666">
        <v>25.81</v>
      </c>
      <c r="M666">
        <v>75</v>
      </c>
      <c r="N666">
        <v>0</v>
      </c>
      <c r="O666">
        <f t="shared" si="70"/>
        <v>1.6970963774302121</v>
      </c>
      <c r="P666">
        <f t="shared" si="71"/>
        <v>-0.75497117125279922</v>
      </c>
      <c r="Q666">
        <f t="shared" si="72"/>
        <v>1.4239352624669011</v>
      </c>
      <c r="R666">
        <f t="shared" si="73"/>
        <v>0.53754985335654171</v>
      </c>
      <c r="S666">
        <f t="shared" si="74"/>
        <v>-0.24393822964604531</v>
      </c>
      <c r="T666">
        <f t="shared" si="75"/>
        <v>2.72457368736724E-3</v>
      </c>
      <c r="U666">
        <f t="shared" si="76"/>
        <v>-6.9301308701788647E-2</v>
      </c>
    </row>
    <row r="667" spans="1:21" x14ac:dyDescent="0.25">
      <c r="A667">
        <v>0</v>
      </c>
      <c r="B667">
        <v>49</v>
      </c>
      <c r="C667">
        <v>1</v>
      </c>
      <c r="D667">
        <v>1</v>
      </c>
      <c r="E667">
        <v>0</v>
      </c>
      <c r="F667">
        <v>0</v>
      </c>
      <c r="G667">
        <v>0</v>
      </c>
      <c r="H667">
        <v>0</v>
      </c>
      <c r="I667">
        <v>248</v>
      </c>
      <c r="J667">
        <v>137</v>
      </c>
      <c r="K667">
        <v>79</v>
      </c>
      <c r="L667">
        <v>21.6</v>
      </c>
      <c r="M667">
        <v>85</v>
      </c>
      <c r="N667">
        <v>0</v>
      </c>
      <c r="O667">
        <f t="shared" si="70"/>
        <v>-5.9053844717356245E-2</v>
      </c>
      <c r="P667">
        <f t="shared" si="71"/>
        <v>-0.67101474601732025</v>
      </c>
      <c r="Q667">
        <f t="shared" si="72"/>
        <v>0.25452190242176204</v>
      </c>
      <c r="R667">
        <f t="shared" si="73"/>
        <v>0.21800921409666563</v>
      </c>
      <c r="S667">
        <f t="shared" si="74"/>
        <v>-0.32839825190343758</v>
      </c>
      <c r="T667">
        <f t="shared" si="75"/>
        <v>-1.0296669048464002</v>
      </c>
      <c r="U667">
        <f t="shared" si="76"/>
        <v>0.75955694165781584</v>
      </c>
    </row>
    <row r="668" spans="1:21" x14ac:dyDescent="0.25">
      <c r="A668">
        <v>0</v>
      </c>
      <c r="B668">
        <v>45</v>
      </c>
      <c r="C668">
        <v>0</v>
      </c>
      <c r="D668">
        <v>0</v>
      </c>
      <c r="E668">
        <v>0</v>
      </c>
      <c r="F668">
        <v>0</v>
      </c>
      <c r="G668">
        <v>1</v>
      </c>
      <c r="H668">
        <v>0</v>
      </c>
      <c r="I668">
        <v>215</v>
      </c>
      <c r="J668">
        <v>152.5</v>
      </c>
      <c r="K668">
        <v>82</v>
      </c>
      <c r="L668">
        <v>25.92</v>
      </c>
      <c r="M668">
        <v>100</v>
      </c>
      <c r="N668">
        <v>0</v>
      </c>
      <c r="O668">
        <f t="shared" si="70"/>
        <v>-0.52736057062337449</v>
      </c>
      <c r="P668">
        <f t="shared" si="71"/>
        <v>-0.75497117125279922</v>
      </c>
      <c r="Q668">
        <f t="shared" si="72"/>
        <v>-0.48760580683765314</v>
      </c>
      <c r="R668">
        <f t="shared" si="73"/>
        <v>0.92556348674353417</v>
      </c>
      <c r="S668">
        <f t="shared" si="74"/>
        <v>-7.5018185131260698E-2</v>
      </c>
      <c r="T668">
        <f t="shared" si="75"/>
        <v>2.9699172888962865E-2</v>
      </c>
      <c r="U668">
        <f t="shared" si="76"/>
        <v>2.0028443171972223</v>
      </c>
    </row>
    <row r="669" spans="1:21" x14ac:dyDescent="0.25">
      <c r="A669">
        <v>1</v>
      </c>
      <c r="B669">
        <v>48</v>
      </c>
      <c r="C669">
        <v>0</v>
      </c>
      <c r="D669">
        <v>0</v>
      </c>
      <c r="E669">
        <v>0</v>
      </c>
      <c r="F669">
        <v>0</v>
      </c>
      <c r="G669">
        <v>0</v>
      </c>
      <c r="H669">
        <v>0</v>
      </c>
      <c r="I669">
        <v>215</v>
      </c>
      <c r="J669">
        <v>127</v>
      </c>
      <c r="K669">
        <v>81</v>
      </c>
      <c r="L669">
        <v>24.87</v>
      </c>
      <c r="M669">
        <v>76</v>
      </c>
      <c r="N669">
        <v>0</v>
      </c>
      <c r="O669">
        <f t="shared" si="70"/>
        <v>-0.1761305261938608</v>
      </c>
      <c r="P669">
        <f t="shared" si="71"/>
        <v>-0.75497117125279922</v>
      </c>
      <c r="Q669">
        <f t="shared" si="72"/>
        <v>-0.48760580683765314</v>
      </c>
      <c r="R669">
        <f t="shared" si="73"/>
        <v>-0.23847741341744311</v>
      </c>
      <c r="S669">
        <f t="shared" si="74"/>
        <v>-0.15947820738865301</v>
      </c>
      <c r="T669">
        <f t="shared" si="75"/>
        <v>-0.22778563767171583</v>
      </c>
      <c r="U669">
        <f t="shared" si="76"/>
        <v>1.3584516334171803E-2</v>
      </c>
    </row>
    <row r="670" spans="1:21" x14ac:dyDescent="0.25">
      <c r="A670">
        <v>0</v>
      </c>
      <c r="B670">
        <v>45</v>
      </c>
      <c r="C670">
        <v>1</v>
      </c>
      <c r="D670">
        <v>20</v>
      </c>
      <c r="E670">
        <v>0</v>
      </c>
      <c r="F670">
        <v>0</v>
      </c>
      <c r="G670">
        <v>0</v>
      </c>
      <c r="H670">
        <v>0</v>
      </c>
      <c r="I670">
        <v>156</v>
      </c>
      <c r="J670">
        <v>119</v>
      </c>
      <c r="K670">
        <v>83</v>
      </c>
      <c r="L670">
        <v>22.02</v>
      </c>
      <c r="M670">
        <v>68</v>
      </c>
      <c r="N670">
        <v>0</v>
      </c>
      <c r="O670">
        <f t="shared" si="70"/>
        <v>-0.52736057062337449</v>
      </c>
      <c r="P670">
        <f t="shared" si="71"/>
        <v>0.92415733345678064</v>
      </c>
      <c r="Q670">
        <f t="shared" si="72"/>
        <v>-1.8144401961196379</v>
      </c>
      <c r="R670">
        <f t="shared" si="73"/>
        <v>-0.60366671542873007</v>
      </c>
      <c r="S670">
        <f t="shared" si="74"/>
        <v>9.4418371261315946E-3</v>
      </c>
      <c r="T670">
        <f t="shared" si="75"/>
        <v>-0.92667298062212933</v>
      </c>
      <c r="U670">
        <f t="shared" si="76"/>
        <v>-0.64950208395351183</v>
      </c>
    </row>
    <row r="671" spans="1:21" x14ac:dyDescent="0.25">
      <c r="A671">
        <v>0</v>
      </c>
      <c r="B671">
        <v>57</v>
      </c>
      <c r="C671">
        <v>0</v>
      </c>
      <c r="D671">
        <v>0</v>
      </c>
      <c r="E671">
        <v>0</v>
      </c>
      <c r="F671">
        <v>0</v>
      </c>
      <c r="G671">
        <v>0</v>
      </c>
      <c r="H671">
        <v>0</v>
      </c>
      <c r="I671">
        <v>289</v>
      </c>
      <c r="J671">
        <v>125</v>
      </c>
      <c r="K671">
        <v>74</v>
      </c>
      <c r="L671">
        <v>18.64</v>
      </c>
      <c r="M671">
        <v>66</v>
      </c>
      <c r="N671">
        <v>0</v>
      </c>
      <c r="O671">
        <f t="shared" si="70"/>
        <v>0.87755960709468017</v>
      </c>
      <c r="P671">
        <f t="shared" si="71"/>
        <v>-0.75497117125279922</v>
      </c>
      <c r="Q671">
        <f t="shared" si="72"/>
        <v>1.1765593593804293</v>
      </c>
      <c r="R671">
        <f t="shared" si="73"/>
        <v>-0.32977473892026488</v>
      </c>
      <c r="S671">
        <f t="shared" si="74"/>
        <v>-0.75069836319039907</v>
      </c>
      <c r="T671">
        <f t="shared" si="75"/>
        <v>-1.7555288469984085</v>
      </c>
      <c r="U671">
        <f t="shared" si="76"/>
        <v>-0.81527373402543268</v>
      </c>
    </row>
    <row r="672" spans="1:21" x14ac:dyDescent="0.25">
      <c r="A672">
        <v>0</v>
      </c>
      <c r="B672">
        <v>60</v>
      </c>
      <c r="C672">
        <v>1</v>
      </c>
      <c r="D672">
        <v>15</v>
      </c>
      <c r="E672">
        <v>0</v>
      </c>
      <c r="F672">
        <v>0</v>
      </c>
      <c r="G672">
        <v>1</v>
      </c>
      <c r="H672">
        <v>0</v>
      </c>
      <c r="I672">
        <v>236</v>
      </c>
      <c r="J672">
        <v>183</v>
      </c>
      <c r="K672">
        <v>107</v>
      </c>
      <c r="L672">
        <v>25.45</v>
      </c>
      <c r="M672">
        <v>86</v>
      </c>
      <c r="N672">
        <v>0</v>
      </c>
      <c r="O672">
        <f t="shared" si="70"/>
        <v>1.2287896515241938</v>
      </c>
      <c r="P672">
        <f t="shared" si="71"/>
        <v>0.50437520727938567</v>
      </c>
      <c r="Q672">
        <f t="shared" si="72"/>
        <v>-1.534271912711619E-2</v>
      </c>
      <c r="R672">
        <f t="shared" si="73"/>
        <v>2.3178477006615656</v>
      </c>
      <c r="S672">
        <f t="shared" si="74"/>
        <v>2.0364823713035469</v>
      </c>
      <c r="T672">
        <f t="shared" si="75"/>
        <v>-8.5555932790579547E-2</v>
      </c>
      <c r="U672">
        <f t="shared" si="76"/>
        <v>0.84244276669377627</v>
      </c>
    </row>
    <row r="673" spans="1:21" x14ac:dyDescent="0.25">
      <c r="A673">
        <v>1</v>
      </c>
      <c r="B673">
        <v>50</v>
      </c>
      <c r="C673">
        <v>1</v>
      </c>
      <c r="D673">
        <v>20</v>
      </c>
      <c r="E673">
        <v>0</v>
      </c>
      <c r="F673">
        <v>0</v>
      </c>
      <c r="G673">
        <v>0</v>
      </c>
      <c r="H673">
        <v>0</v>
      </c>
      <c r="I673">
        <v>329</v>
      </c>
      <c r="J673">
        <v>126</v>
      </c>
      <c r="K673">
        <v>84</v>
      </c>
      <c r="L673">
        <v>21.45</v>
      </c>
      <c r="M673">
        <v>65</v>
      </c>
      <c r="N673">
        <v>0</v>
      </c>
      <c r="O673">
        <f t="shared" si="70"/>
        <v>5.8022836759148308E-2</v>
      </c>
      <c r="P673">
        <f t="shared" si="71"/>
        <v>0.92415733345678064</v>
      </c>
      <c r="Q673">
        <f t="shared" si="72"/>
        <v>2.0761080978766904</v>
      </c>
      <c r="R673">
        <f t="shared" si="73"/>
        <v>-0.28412607616885399</v>
      </c>
      <c r="S673">
        <f t="shared" si="74"/>
        <v>9.3901859383523897E-2</v>
      </c>
      <c r="T673">
        <f t="shared" si="75"/>
        <v>-1.066450449212212</v>
      </c>
      <c r="U673">
        <f t="shared" si="76"/>
        <v>-0.89815955906139311</v>
      </c>
    </row>
    <row r="674" spans="1:21" x14ac:dyDescent="0.25">
      <c r="A674">
        <v>0</v>
      </c>
      <c r="B674">
        <v>58</v>
      </c>
      <c r="C674">
        <v>0</v>
      </c>
      <c r="D674">
        <v>0</v>
      </c>
      <c r="E674">
        <v>0</v>
      </c>
      <c r="F674">
        <v>0</v>
      </c>
      <c r="G674">
        <v>1</v>
      </c>
      <c r="H674">
        <v>0</v>
      </c>
      <c r="I674">
        <v>270</v>
      </c>
      <c r="J674">
        <v>145</v>
      </c>
      <c r="K674">
        <v>95</v>
      </c>
      <c r="L674">
        <v>23.17</v>
      </c>
      <c r="M674">
        <v>77</v>
      </c>
      <c r="N674">
        <v>0</v>
      </c>
      <c r="O674">
        <f t="shared" si="70"/>
        <v>0.99463628857118469</v>
      </c>
      <c r="P674">
        <f t="shared" si="71"/>
        <v>-0.75497117125279922</v>
      </c>
      <c r="Q674">
        <f t="shared" si="72"/>
        <v>0.74927370859470555</v>
      </c>
      <c r="R674">
        <f t="shared" si="73"/>
        <v>0.58319851610795259</v>
      </c>
      <c r="S674">
        <f t="shared" si="74"/>
        <v>1.0229621042148391</v>
      </c>
      <c r="T674">
        <f t="shared" si="75"/>
        <v>-0.64466580715090949</v>
      </c>
      <c r="U674">
        <f t="shared" si="76"/>
        <v>9.6470341370132245E-2</v>
      </c>
    </row>
    <row r="675" spans="1:21" x14ac:dyDescent="0.25">
      <c r="A675">
        <v>1</v>
      </c>
      <c r="B675">
        <v>40</v>
      </c>
      <c r="C675">
        <v>1</v>
      </c>
      <c r="D675">
        <v>30</v>
      </c>
      <c r="E675">
        <v>0</v>
      </c>
      <c r="F675">
        <v>0</v>
      </c>
      <c r="G675">
        <v>1</v>
      </c>
      <c r="H675">
        <v>0</v>
      </c>
      <c r="I675">
        <v>267</v>
      </c>
      <c r="J675">
        <v>146</v>
      </c>
      <c r="K675">
        <v>93.5</v>
      </c>
      <c r="L675">
        <v>27.47</v>
      </c>
      <c r="M675">
        <v>87</v>
      </c>
      <c r="N675">
        <v>0</v>
      </c>
      <c r="O675">
        <f t="shared" si="70"/>
        <v>-1.1127439780058972</v>
      </c>
      <c r="P675">
        <f t="shared" si="71"/>
        <v>1.7637215858115705</v>
      </c>
      <c r="Q675">
        <f t="shared" si="72"/>
        <v>0.68180755320748598</v>
      </c>
      <c r="R675">
        <f t="shared" si="73"/>
        <v>0.62884717885936348</v>
      </c>
      <c r="S675">
        <f t="shared" si="74"/>
        <v>0.89627207082875071</v>
      </c>
      <c r="T675">
        <f t="shared" si="75"/>
        <v>0.40979579800234472</v>
      </c>
      <c r="U675">
        <f t="shared" si="76"/>
        <v>0.92532859172973669</v>
      </c>
    </row>
    <row r="676" spans="1:21" x14ac:dyDescent="0.25">
      <c r="A676">
        <v>0</v>
      </c>
      <c r="B676">
        <v>38</v>
      </c>
      <c r="C676">
        <v>1</v>
      </c>
      <c r="D676">
        <v>20</v>
      </c>
      <c r="E676">
        <v>0</v>
      </c>
      <c r="F676">
        <v>0</v>
      </c>
      <c r="G676">
        <v>0</v>
      </c>
      <c r="H676">
        <v>0</v>
      </c>
      <c r="I676">
        <v>199</v>
      </c>
      <c r="J676">
        <v>117</v>
      </c>
      <c r="K676">
        <v>78.5</v>
      </c>
      <c r="L676">
        <v>18.18</v>
      </c>
      <c r="M676">
        <v>90</v>
      </c>
      <c r="N676">
        <v>0</v>
      </c>
      <c r="O676">
        <f t="shared" si="70"/>
        <v>-1.3468973409589062</v>
      </c>
      <c r="P676">
        <f t="shared" si="71"/>
        <v>0.92415733345678064</v>
      </c>
      <c r="Q676">
        <f t="shared" si="72"/>
        <v>-0.84742530223615742</v>
      </c>
      <c r="R676">
        <f t="shared" si="73"/>
        <v>-0.69496404093155184</v>
      </c>
      <c r="S676">
        <f t="shared" si="74"/>
        <v>-0.37062826303213375</v>
      </c>
      <c r="T676">
        <f t="shared" si="75"/>
        <v>-1.8683317163868964</v>
      </c>
      <c r="U676">
        <f t="shared" si="76"/>
        <v>1.1739860668376181</v>
      </c>
    </row>
    <row r="677" spans="1:21" x14ac:dyDescent="0.25">
      <c r="A677">
        <v>0</v>
      </c>
      <c r="B677">
        <v>54</v>
      </c>
      <c r="C677">
        <v>1</v>
      </c>
      <c r="D677">
        <v>5</v>
      </c>
      <c r="E677">
        <v>0</v>
      </c>
      <c r="F677">
        <v>0</v>
      </c>
      <c r="G677">
        <v>0</v>
      </c>
      <c r="H677">
        <v>0</v>
      </c>
      <c r="I677">
        <v>272</v>
      </c>
      <c r="J677">
        <v>132.5</v>
      </c>
      <c r="K677">
        <v>91</v>
      </c>
      <c r="L677">
        <v>23.09</v>
      </c>
      <c r="M677">
        <v>70</v>
      </c>
      <c r="N677">
        <v>1</v>
      </c>
      <c r="O677">
        <f t="shared" si="70"/>
        <v>0.52632956266516651</v>
      </c>
      <c r="P677">
        <f t="shared" si="71"/>
        <v>-0.33518904507540431</v>
      </c>
      <c r="Q677">
        <f t="shared" si="72"/>
        <v>0.79425114551951859</v>
      </c>
      <c r="R677">
        <f t="shared" si="73"/>
        <v>1.259023171531669E-2</v>
      </c>
      <c r="S677">
        <f t="shared" si="74"/>
        <v>0.68512201518526994</v>
      </c>
      <c r="T677">
        <f t="shared" si="75"/>
        <v>-0.66428369747934257</v>
      </c>
      <c r="U677">
        <f t="shared" si="76"/>
        <v>-0.48373043388159087</v>
      </c>
    </row>
    <row r="678" spans="1:21" x14ac:dyDescent="0.25">
      <c r="A678">
        <v>0</v>
      </c>
      <c r="B678">
        <v>39</v>
      </c>
      <c r="C678">
        <v>0</v>
      </c>
      <c r="D678">
        <v>0</v>
      </c>
      <c r="E678">
        <v>0</v>
      </c>
      <c r="F678">
        <v>0</v>
      </c>
      <c r="G678">
        <v>0</v>
      </c>
      <c r="H678">
        <v>0</v>
      </c>
      <c r="I678">
        <v>195</v>
      </c>
      <c r="J678">
        <v>105</v>
      </c>
      <c r="K678">
        <v>70</v>
      </c>
      <c r="L678">
        <v>26.97</v>
      </c>
      <c r="M678">
        <v>80</v>
      </c>
      <c r="N678">
        <v>0</v>
      </c>
      <c r="O678">
        <f t="shared" si="70"/>
        <v>-1.2298206594824017</v>
      </c>
      <c r="P678">
        <f t="shared" si="71"/>
        <v>-0.75497117125279922</v>
      </c>
      <c r="Q678">
        <f t="shared" si="72"/>
        <v>-0.9373801760857835</v>
      </c>
      <c r="R678">
        <f t="shared" si="73"/>
        <v>-1.2427479939484825</v>
      </c>
      <c r="S678">
        <f t="shared" si="74"/>
        <v>-1.0885384522199684</v>
      </c>
      <c r="T678">
        <f t="shared" si="75"/>
        <v>0.28718398344964069</v>
      </c>
      <c r="U678">
        <f t="shared" si="76"/>
        <v>0.3451278164780136</v>
      </c>
    </row>
    <row r="679" spans="1:21" hidden="1" x14ac:dyDescent="0.25">
      <c r="A679">
        <v>0</v>
      </c>
      <c r="B679">
        <v>46</v>
      </c>
      <c r="C679">
        <v>1</v>
      </c>
      <c r="D679">
        <v>20</v>
      </c>
      <c r="E679">
        <v>0</v>
      </c>
      <c r="F679">
        <v>0</v>
      </c>
      <c r="G679">
        <v>0</v>
      </c>
      <c r="H679">
        <v>0</v>
      </c>
      <c r="I679">
        <v>203</v>
      </c>
      <c r="J679">
        <v>117</v>
      </c>
      <c r="K679">
        <v>68</v>
      </c>
      <c r="L679">
        <v>21.5</v>
      </c>
      <c r="M679">
        <v>110</v>
      </c>
      <c r="N679">
        <v>0</v>
      </c>
      <c r="O679">
        <f t="shared" si="70"/>
        <v>-0.41028388914686992</v>
      </c>
      <c r="P679">
        <f t="shared" si="71"/>
        <v>0.92415733345678064</v>
      </c>
      <c r="Q679">
        <f t="shared" si="72"/>
        <v>-0.75747042838653134</v>
      </c>
      <c r="R679">
        <f t="shared" si="73"/>
        <v>-0.69496404093155184</v>
      </c>
      <c r="S679">
        <f t="shared" si="74"/>
        <v>-1.2574584967347529</v>
      </c>
      <c r="T679">
        <f t="shared" si="75"/>
        <v>-1.0541892677569413</v>
      </c>
      <c r="U679">
        <f t="shared" si="76"/>
        <v>2.8317025675568268</v>
      </c>
    </row>
    <row r="680" spans="1:21" x14ac:dyDescent="0.25">
      <c r="A680">
        <v>0</v>
      </c>
      <c r="B680">
        <v>60</v>
      </c>
      <c r="C680">
        <v>1</v>
      </c>
      <c r="D680">
        <v>10</v>
      </c>
      <c r="E680">
        <v>0</v>
      </c>
      <c r="F680">
        <v>0</v>
      </c>
      <c r="G680">
        <v>0</v>
      </c>
      <c r="H680">
        <v>0</v>
      </c>
      <c r="I680">
        <v>212</v>
      </c>
      <c r="J680">
        <v>186</v>
      </c>
      <c r="K680">
        <v>102</v>
      </c>
      <c r="L680">
        <v>23.06</v>
      </c>
      <c r="M680">
        <v>80</v>
      </c>
      <c r="N680">
        <v>0</v>
      </c>
      <c r="O680">
        <f t="shared" si="70"/>
        <v>1.2287896515241938</v>
      </c>
      <c r="P680">
        <f t="shared" si="71"/>
        <v>8.459308110199068E-2</v>
      </c>
      <c r="Q680">
        <f t="shared" si="72"/>
        <v>-0.55507196222487265</v>
      </c>
      <c r="R680">
        <f t="shared" si="73"/>
        <v>2.4547936889157986</v>
      </c>
      <c r="S680">
        <f t="shared" si="74"/>
        <v>1.6141822600165852</v>
      </c>
      <c r="T680">
        <f t="shared" si="75"/>
        <v>-0.6716404063525051</v>
      </c>
      <c r="U680">
        <f t="shared" si="76"/>
        <v>0.3451278164780136</v>
      </c>
    </row>
    <row r="681" spans="1:21" x14ac:dyDescent="0.25">
      <c r="A681">
        <v>1</v>
      </c>
      <c r="B681">
        <v>62</v>
      </c>
      <c r="C681">
        <v>0</v>
      </c>
      <c r="D681">
        <v>0</v>
      </c>
      <c r="E681">
        <v>1</v>
      </c>
      <c r="F681">
        <v>0</v>
      </c>
      <c r="G681">
        <v>1</v>
      </c>
      <c r="H681">
        <v>0</v>
      </c>
      <c r="I681">
        <v>190</v>
      </c>
      <c r="J681">
        <v>183</v>
      </c>
      <c r="K681">
        <v>93</v>
      </c>
      <c r="L681">
        <v>28.96</v>
      </c>
      <c r="M681">
        <v>90</v>
      </c>
      <c r="N681">
        <v>0</v>
      </c>
      <c r="O681">
        <f t="shared" si="70"/>
        <v>1.4629430144772029</v>
      </c>
      <c r="P681">
        <f t="shared" si="71"/>
        <v>-0.75497117125279922</v>
      </c>
      <c r="Q681">
        <f t="shared" si="72"/>
        <v>-1.0498237683978162</v>
      </c>
      <c r="R681">
        <f t="shared" si="73"/>
        <v>2.3178477006615656</v>
      </c>
      <c r="S681">
        <f t="shared" si="74"/>
        <v>0.85404205970005453</v>
      </c>
      <c r="T681">
        <f t="shared" si="75"/>
        <v>0.77517900536940332</v>
      </c>
      <c r="U681">
        <f t="shared" si="76"/>
        <v>1.1739860668376181</v>
      </c>
    </row>
    <row r="682" spans="1:21" x14ac:dyDescent="0.25">
      <c r="A682">
        <v>0</v>
      </c>
      <c r="B682">
        <v>60</v>
      </c>
      <c r="C682">
        <v>0</v>
      </c>
      <c r="D682">
        <v>0</v>
      </c>
      <c r="E682">
        <v>0</v>
      </c>
      <c r="F682">
        <v>0</v>
      </c>
      <c r="G682">
        <v>0</v>
      </c>
      <c r="H682">
        <v>0</v>
      </c>
      <c r="I682">
        <v>222</v>
      </c>
      <c r="J682">
        <v>118</v>
      </c>
      <c r="K682">
        <v>73</v>
      </c>
      <c r="L682">
        <v>24.48</v>
      </c>
      <c r="M682">
        <v>75</v>
      </c>
      <c r="N682">
        <v>0</v>
      </c>
      <c r="O682">
        <f t="shared" si="70"/>
        <v>1.2287896515241938</v>
      </c>
      <c r="P682">
        <f t="shared" si="71"/>
        <v>-0.75497117125279922</v>
      </c>
      <c r="Q682">
        <f t="shared" si="72"/>
        <v>-0.3301847776008075</v>
      </c>
      <c r="R682">
        <f t="shared" si="73"/>
        <v>-0.64931537818014096</v>
      </c>
      <c r="S682">
        <f t="shared" si="74"/>
        <v>-0.83515838544779142</v>
      </c>
      <c r="T682">
        <f t="shared" si="75"/>
        <v>-0.32342285302282514</v>
      </c>
      <c r="U682">
        <f t="shared" si="76"/>
        <v>-6.9301308701788647E-2</v>
      </c>
    </row>
    <row r="683" spans="1:21" x14ac:dyDescent="0.25">
      <c r="A683">
        <v>1</v>
      </c>
      <c r="B683">
        <v>40</v>
      </c>
      <c r="C683">
        <v>0</v>
      </c>
      <c r="D683">
        <v>0</v>
      </c>
      <c r="E683">
        <v>0</v>
      </c>
      <c r="F683">
        <v>0</v>
      </c>
      <c r="G683">
        <v>0</v>
      </c>
      <c r="H683">
        <v>0</v>
      </c>
      <c r="I683">
        <v>206</v>
      </c>
      <c r="J683">
        <v>110</v>
      </c>
      <c r="K683">
        <v>67.5</v>
      </c>
      <c r="L683">
        <v>25.88</v>
      </c>
      <c r="M683">
        <v>62</v>
      </c>
      <c r="N683">
        <v>0</v>
      </c>
      <c r="O683">
        <f t="shared" si="70"/>
        <v>-1.1127439780058972</v>
      </c>
      <c r="P683">
        <f t="shared" si="71"/>
        <v>-0.75497117125279922</v>
      </c>
      <c r="Q683">
        <f t="shared" si="72"/>
        <v>-0.69000427299931177</v>
      </c>
      <c r="R683">
        <f t="shared" si="73"/>
        <v>-1.0145046801914279</v>
      </c>
      <c r="S683">
        <f t="shared" si="74"/>
        <v>-1.299688507863449</v>
      </c>
      <c r="T683">
        <f t="shared" si="75"/>
        <v>1.9890227724745878E-2</v>
      </c>
      <c r="U683">
        <f t="shared" si="76"/>
        <v>-1.1468170341692745</v>
      </c>
    </row>
    <row r="684" spans="1:21" x14ac:dyDescent="0.25">
      <c r="A684">
        <v>0</v>
      </c>
      <c r="B684">
        <v>54</v>
      </c>
      <c r="C684">
        <v>1</v>
      </c>
      <c r="D684">
        <v>1</v>
      </c>
      <c r="E684">
        <v>0</v>
      </c>
      <c r="F684">
        <v>0</v>
      </c>
      <c r="G684">
        <v>0</v>
      </c>
      <c r="H684">
        <v>0</v>
      </c>
      <c r="I684">
        <v>262</v>
      </c>
      <c r="J684">
        <v>136</v>
      </c>
      <c r="K684">
        <v>86</v>
      </c>
      <c r="L684">
        <v>23.28</v>
      </c>
      <c r="M684">
        <v>75</v>
      </c>
      <c r="N684">
        <v>0</v>
      </c>
      <c r="O684">
        <f t="shared" si="70"/>
        <v>0.52632956266516651</v>
      </c>
      <c r="P684">
        <f t="shared" si="71"/>
        <v>-0.67101474601732025</v>
      </c>
      <c r="Q684">
        <f t="shared" si="72"/>
        <v>0.56936396089545338</v>
      </c>
      <c r="R684">
        <f t="shared" si="73"/>
        <v>0.17236055134525474</v>
      </c>
      <c r="S684">
        <f t="shared" si="74"/>
        <v>0.26282190389830851</v>
      </c>
      <c r="T684">
        <f t="shared" si="75"/>
        <v>-0.61769120794931465</v>
      </c>
      <c r="U684">
        <f t="shared" si="76"/>
        <v>-6.9301308701788647E-2</v>
      </c>
    </row>
    <row r="685" spans="1:21" x14ac:dyDescent="0.25">
      <c r="A685">
        <v>0</v>
      </c>
      <c r="B685">
        <v>47</v>
      </c>
      <c r="C685">
        <v>0</v>
      </c>
      <c r="D685">
        <v>0</v>
      </c>
      <c r="E685">
        <v>0</v>
      </c>
      <c r="F685">
        <v>0</v>
      </c>
      <c r="G685">
        <v>0</v>
      </c>
      <c r="H685">
        <v>0</v>
      </c>
      <c r="I685">
        <v>294</v>
      </c>
      <c r="J685">
        <v>109</v>
      </c>
      <c r="K685">
        <v>72.5</v>
      </c>
      <c r="L685">
        <v>28.59</v>
      </c>
      <c r="M685">
        <v>82</v>
      </c>
      <c r="N685">
        <v>0</v>
      </c>
      <c r="O685">
        <f t="shared" si="70"/>
        <v>-0.29320720767036534</v>
      </c>
      <c r="P685">
        <f t="shared" si="71"/>
        <v>-0.75497117125279922</v>
      </c>
      <c r="Q685">
        <f t="shared" si="72"/>
        <v>1.2890029516924619</v>
      </c>
      <c r="R685">
        <f t="shared" si="73"/>
        <v>-1.0601533429428389</v>
      </c>
      <c r="S685">
        <f t="shared" si="74"/>
        <v>-0.87738839657648748</v>
      </c>
      <c r="T685">
        <f t="shared" si="75"/>
        <v>0.68444626260040209</v>
      </c>
      <c r="U685">
        <f t="shared" si="76"/>
        <v>0.51089946654993446</v>
      </c>
    </row>
    <row r="686" spans="1:21" x14ac:dyDescent="0.25">
      <c r="A686">
        <v>1</v>
      </c>
      <c r="B686">
        <v>58</v>
      </c>
      <c r="C686">
        <v>1</v>
      </c>
      <c r="D686">
        <v>20</v>
      </c>
      <c r="E686">
        <v>0</v>
      </c>
      <c r="F686">
        <v>0</v>
      </c>
      <c r="G686">
        <v>0</v>
      </c>
      <c r="H686">
        <v>0</v>
      </c>
      <c r="I686">
        <v>251</v>
      </c>
      <c r="J686">
        <v>135</v>
      </c>
      <c r="K686">
        <v>85.5</v>
      </c>
      <c r="L686">
        <v>21.24</v>
      </c>
      <c r="M686">
        <v>88</v>
      </c>
      <c r="N686">
        <v>0</v>
      </c>
      <c r="O686">
        <f t="shared" si="70"/>
        <v>0.99463628857118469</v>
      </c>
      <c r="P686">
        <f t="shared" si="71"/>
        <v>0.92415733345678064</v>
      </c>
      <c r="Q686">
        <f t="shared" si="72"/>
        <v>0.3219880578089816</v>
      </c>
      <c r="R686">
        <f t="shared" si="73"/>
        <v>0.12671188859384389</v>
      </c>
      <c r="S686">
        <f t="shared" si="74"/>
        <v>0.22059189276961233</v>
      </c>
      <c r="T686">
        <f t="shared" si="75"/>
        <v>-1.1179474113243479</v>
      </c>
      <c r="U686">
        <f t="shared" si="76"/>
        <v>1.0082144167656972</v>
      </c>
    </row>
    <row r="687" spans="1:21" x14ac:dyDescent="0.25">
      <c r="A687">
        <v>0</v>
      </c>
      <c r="B687">
        <v>51</v>
      </c>
      <c r="C687">
        <v>0</v>
      </c>
      <c r="D687">
        <v>0</v>
      </c>
      <c r="E687">
        <v>0</v>
      </c>
      <c r="F687">
        <v>0</v>
      </c>
      <c r="G687">
        <v>1</v>
      </c>
      <c r="H687">
        <v>0</v>
      </c>
      <c r="I687">
        <v>160</v>
      </c>
      <c r="J687">
        <v>140.5</v>
      </c>
      <c r="K687">
        <v>84</v>
      </c>
      <c r="L687">
        <v>26.28</v>
      </c>
      <c r="M687">
        <v>76</v>
      </c>
      <c r="N687">
        <v>0</v>
      </c>
      <c r="O687">
        <f t="shared" si="70"/>
        <v>0.17509951823565287</v>
      </c>
      <c r="P687">
        <f t="shared" si="71"/>
        <v>-0.75497117125279922</v>
      </c>
      <c r="Q687">
        <f t="shared" si="72"/>
        <v>-1.7244853222700118</v>
      </c>
      <c r="R687">
        <f t="shared" si="73"/>
        <v>0.37777953372660367</v>
      </c>
      <c r="S687">
        <f t="shared" si="74"/>
        <v>9.3901859383523897E-2</v>
      </c>
      <c r="T687">
        <f t="shared" si="75"/>
        <v>0.11797967936690965</v>
      </c>
      <c r="U687">
        <f t="shared" si="76"/>
        <v>1.3584516334171803E-2</v>
      </c>
    </row>
    <row r="688" spans="1:21" x14ac:dyDescent="0.25">
      <c r="A688">
        <v>1</v>
      </c>
      <c r="B688">
        <v>47</v>
      </c>
      <c r="C688">
        <v>1</v>
      </c>
      <c r="D688">
        <v>30</v>
      </c>
      <c r="E688">
        <v>0</v>
      </c>
      <c r="F688">
        <v>0</v>
      </c>
      <c r="G688">
        <v>0</v>
      </c>
      <c r="H688">
        <v>0</v>
      </c>
      <c r="I688">
        <v>143</v>
      </c>
      <c r="J688">
        <v>114</v>
      </c>
      <c r="K688">
        <v>79</v>
      </c>
      <c r="L688">
        <v>26.59</v>
      </c>
      <c r="M688">
        <v>69</v>
      </c>
      <c r="N688">
        <v>1</v>
      </c>
      <c r="O688">
        <f t="shared" si="70"/>
        <v>-0.29320720767036534</v>
      </c>
      <c r="P688">
        <f t="shared" si="71"/>
        <v>1.7637215858115705</v>
      </c>
      <c r="Q688">
        <f t="shared" si="72"/>
        <v>-2.1067935361309225</v>
      </c>
      <c r="R688">
        <f t="shared" si="73"/>
        <v>-0.83191002918578449</v>
      </c>
      <c r="S688">
        <f t="shared" si="74"/>
        <v>-0.32839825190343758</v>
      </c>
      <c r="T688">
        <f t="shared" si="75"/>
        <v>0.19399900438958584</v>
      </c>
      <c r="U688">
        <f t="shared" si="76"/>
        <v>-0.5666162589175513</v>
      </c>
    </row>
    <row r="689" spans="1:21" x14ac:dyDescent="0.25">
      <c r="A689">
        <v>0</v>
      </c>
      <c r="B689">
        <v>35</v>
      </c>
      <c r="C689">
        <v>1</v>
      </c>
      <c r="D689">
        <v>30</v>
      </c>
      <c r="E689">
        <v>0</v>
      </c>
      <c r="F689">
        <v>0</v>
      </c>
      <c r="G689">
        <v>0</v>
      </c>
      <c r="H689">
        <v>0</v>
      </c>
      <c r="I689">
        <v>245</v>
      </c>
      <c r="J689">
        <v>148</v>
      </c>
      <c r="K689">
        <v>84</v>
      </c>
      <c r="L689">
        <v>23.74</v>
      </c>
      <c r="M689">
        <v>60</v>
      </c>
      <c r="N689">
        <v>0</v>
      </c>
      <c r="O689">
        <f t="shared" si="70"/>
        <v>-1.69812738538842</v>
      </c>
      <c r="P689">
        <f t="shared" si="71"/>
        <v>1.7637215858115705</v>
      </c>
      <c r="Q689">
        <f t="shared" si="72"/>
        <v>0.1870557470345425</v>
      </c>
      <c r="R689">
        <f t="shared" si="73"/>
        <v>0.72014450436218524</v>
      </c>
      <c r="S689">
        <f t="shared" si="74"/>
        <v>9.3901859383523897E-2</v>
      </c>
      <c r="T689">
        <f t="shared" si="75"/>
        <v>-0.5048883385608276</v>
      </c>
      <c r="U689">
        <f t="shared" si="76"/>
        <v>-1.3125886842411953</v>
      </c>
    </row>
    <row r="690" spans="1:21" x14ac:dyDescent="0.25">
      <c r="A690">
        <v>1</v>
      </c>
      <c r="B690">
        <v>44</v>
      </c>
      <c r="C690">
        <v>1</v>
      </c>
      <c r="D690">
        <v>40</v>
      </c>
      <c r="E690">
        <v>0</v>
      </c>
      <c r="F690">
        <v>0</v>
      </c>
      <c r="G690">
        <v>0</v>
      </c>
      <c r="H690">
        <v>0</v>
      </c>
      <c r="I690">
        <v>200</v>
      </c>
      <c r="J690">
        <v>120</v>
      </c>
      <c r="K690">
        <v>80</v>
      </c>
      <c r="L690">
        <v>31.44</v>
      </c>
      <c r="M690">
        <v>68</v>
      </c>
      <c r="N690">
        <v>0</v>
      </c>
      <c r="O690">
        <f t="shared" si="70"/>
        <v>-0.64443725209987901</v>
      </c>
      <c r="P690">
        <f t="shared" si="71"/>
        <v>2.6032858381663604</v>
      </c>
      <c r="Q690">
        <f t="shared" si="72"/>
        <v>-0.8249365837737509</v>
      </c>
      <c r="R690">
        <f t="shared" si="73"/>
        <v>-0.55801805267731919</v>
      </c>
      <c r="S690">
        <f t="shared" si="74"/>
        <v>-0.24393822964604531</v>
      </c>
      <c r="T690">
        <f t="shared" si="75"/>
        <v>1.3833336055508156</v>
      </c>
      <c r="U690">
        <f t="shared" si="76"/>
        <v>-0.64950208395351183</v>
      </c>
    </row>
    <row r="691" spans="1:21" x14ac:dyDescent="0.25">
      <c r="A691">
        <v>1</v>
      </c>
      <c r="B691">
        <v>50</v>
      </c>
      <c r="C691">
        <v>1</v>
      </c>
      <c r="D691">
        <v>25</v>
      </c>
      <c r="E691">
        <v>0</v>
      </c>
      <c r="F691">
        <v>0</v>
      </c>
      <c r="G691">
        <v>0</v>
      </c>
      <c r="H691">
        <v>0</v>
      </c>
      <c r="I691">
        <v>215</v>
      </c>
      <c r="J691">
        <v>134</v>
      </c>
      <c r="K691">
        <v>80</v>
      </c>
      <c r="L691">
        <v>29.98</v>
      </c>
      <c r="M691">
        <v>67</v>
      </c>
      <c r="N691">
        <v>0</v>
      </c>
      <c r="O691">
        <f t="shared" si="70"/>
        <v>5.8022836759148308E-2</v>
      </c>
      <c r="P691">
        <f t="shared" si="71"/>
        <v>1.3439394596341756</v>
      </c>
      <c r="Q691">
        <f t="shared" si="72"/>
        <v>-0.48760580683765314</v>
      </c>
      <c r="R691">
        <f t="shared" si="73"/>
        <v>8.1063225842433001E-2</v>
      </c>
      <c r="S691">
        <f t="shared" si="74"/>
        <v>-0.24393822964604531</v>
      </c>
      <c r="T691">
        <f t="shared" si="75"/>
        <v>1.0253071070569195</v>
      </c>
      <c r="U691">
        <f t="shared" si="76"/>
        <v>-0.73238790898947226</v>
      </c>
    </row>
    <row r="692" spans="1:21" hidden="1" x14ac:dyDescent="0.25">
      <c r="A692">
        <v>1</v>
      </c>
      <c r="B692">
        <v>57</v>
      </c>
      <c r="C692">
        <v>1</v>
      </c>
      <c r="D692">
        <v>43</v>
      </c>
      <c r="E692">
        <v>0</v>
      </c>
      <c r="F692">
        <v>0</v>
      </c>
      <c r="G692">
        <v>1</v>
      </c>
      <c r="H692">
        <v>0</v>
      </c>
      <c r="I692">
        <v>185</v>
      </c>
      <c r="J692">
        <v>134</v>
      </c>
      <c r="K692">
        <v>90.5</v>
      </c>
      <c r="L692">
        <v>27.77</v>
      </c>
      <c r="M692">
        <v>87</v>
      </c>
      <c r="N692">
        <v>0</v>
      </c>
      <c r="O692">
        <f t="shared" si="70"/>
        <v>0.87755960709468017</v>
      </c>
      <c r="P692">
        <f t="shared" si="71"/>
        <v>2.8551551138727977</v>
      </c>
      <c r="Q692">
        <f t="shared" si="72"/>
        <v>-1.1622673607098488</v>
      </c>
      <c r="R692">
        <f t="shared" si="73"/>
        <v>8.1063225842433001E-2</v>
      </c>
      <c r="S692">
        <f t="shared" si="74"/>
        <v>0.64289200405657387</v>
      </c>
      <c r="T692">
        <f t="shared" si="75"/>
        <v>0.48336288673396738</v>
      </c>
      <c r="U692">
        <f t="shared" si="76"/>
        <v>0.92532859172973669</v>
      </c>
    </row>
    <row r="693" spans="1:21" x14ac:dyDescent="0.25">
      <c r="A693">
        <v>1</v>
      </c>
      <c r="B693">
        <v>39</v>
      </c>
      <c r="C693">
        <v>1</v>
      </c>
      <c r="D693">
        <v>20</v>
      </c>
      <c r="E693">
        <v>0</v>
      </c>
      <c r="F693">
        <v>0</v>
      </c>
      <c r="G693">
        <v>0</v>
      </c>
      <c r="H693">
        <v>0</v>
      </c>
      <c r="I693">
        <v>212</v>
      </c>
      <c r="J693">
        <v>107.5</v>
      </c>
      <c r="K693">
        <v>67.5</v>
      </c>
      <c r="L693">
        <v>27.43</v>
      </c>
      <c r="M693">
        <v>87</v>
      </c>
      <c r="N693">
        <v>0</v>
      </c>
      <c r="O693">
        <f t="shared" si="70"/>
        <v>-1.2298206594824017</v>
      </c>
      <c r="P693">
        <f t="shared" si="71"/>
        <v>0.92415733345678064</v>
      </c>
      <c r="Q693">
        <f t="shared" si="72"/>
        <v>-0.55507196222487265</v>
      </c>
      <c r="R693">
        <f t="shared" si="73"/>
        <v>-1.1286263370699552</v>
      </c>
      <c r="S693">
        <f t="shared" si="74"/>
        <v>-1.299688507863449</v>
      </c>
      <c r="T693">
        <f t="shared" si="75"/>
        <v>0.39998685283812863</v>
      </c>
      <c r="U693">
        <f t="shared" si="76"/>
        <v>0.92532859172973669</v>
      </c>
    </row>
    <row r="694" spans="1:21" x14ac:dyDescent="0.25">
      <c r="A694">
        <v>1</v>
      </c>
      <c r="B694">
        <v>41</v>
      </c>
      <c r="C694">
        <v>1</v>
      </c>
      <c r="D694">
        <v>20</v>
      </c>
      <c r="E694">
        <v>0</v>
      </c>
      <c r="F694">
        <v>0</v>
      </c>
      <c r="G694">
        <v>0</v>
      </c>
      <c r="H694">
        <v>0</v>
      </c>
      <c r="I694">
        <v>255</v>
      </c>
      <c r="J694">
        <v>126</v>
      </c>
      <c r="K694">
        <v>78</v>
      </c>
      <c r="L694">
        <v>25.48</v>
      </c>
      <c r="M694">
        <v>80</v>
      </c>
      <c r="N694">
        <v>0</v>
      </c>
      <c r="O694">
        <f t="shared" si="70"/>
        <v>-0.99566729652939268</v>
      </c>
      <c r="P694">
        <f t="shared" si="71"/>
        <v>0.92415733345678064</v>
      </c>
      <c r="Q694">
        <f t="shared" si="72"/>
        <v>0.41194293165860768</v>
      </c>
      <c r="R694">
        <f t="shared" si="73"/>
        <v>-0.28412607616885399</v>
      </c>
      <c r="S694">
        <f t="shared" si="74"/>
        <v>-0.41285827416082987</v>
      </c>
      <c r="T694">
        <f t="shared" si="75"/>
        <v>-7.8199223917417016E-2</v>
      </c>
      <c r="U694">
        <f t="shared" si="76"/>
        <v>0.3451278164780136</v>
      </c>
    </row>
    <row r="695" spans="1:21" x14ac:dyDescent="0.25">
      <c r="A695">
        <v>0</v>
      </c>
      <c r="B695">
        <v>47</v>
      </c>
      <c r="C695">
        <v>0</v>
      </c>
      <c r="D695">
        <v>0</v>
      </c>
      <c r="E695">
        <v>0</v>
      </c>
      <c r="F695">
        <v>0</v>
      </c>
      <c r="G695">
        <v>0</v>
      </c>
      <c r="H695">
        <v>0</v>
      </c>
      <c r="I695">
        <v>230</v>
      </c>
      <c r="J695">
        <v>119</v>
      </c>
      <c r="K695">
        <v>87</v>
      </c>
      <c r="L695">
        <v>29.23</v>
      </c>
      <c r="M695">
        <v>75</v>
      </c>
      <c r="N695">
        <v>0</v>
      </c>
      <c r="O695">
        <f t="shared" si="70"/>
        <v>-0.29320720767036534</v>
      </c>
      <c r="P695">
        <f t="shared" si="71"/>
        <v>-0.75497117125279922</v>
      </c>
      <c r="Q695">
        <f t="shared" si="72"/>
        <v>-0.15027502990155531</v>
      </c>
      <c r="R695">
        <f t="shared" si="73"/>
        <v>-0.60366671542873007</v>
      </c>
      <c r="S695">
        <f t="shared" si="74"/>
        <v>0.3472819261557008</v>
      </c>
      <c r="T695">
        <f t="shared" si="75"/>
        <v>0.84138938522786344</v>
      </c>
      <c r="U695">
        <f t="shared" si="76"/>
        <v>-6.9301308701788647E-2</v>
      </c>
    </row>
    <row r="696" spans="1:21" x14ac:dyDescent="0.25">
      <c r="A696">
        <v>0</v>
      </c>
      <c r="B696">
        <v>45</v>
      </c>
      <c r="C696">
        <v>0</v>
      </c>
      <c r="D696">
        <v>0</v>
      </c>
      <c r="E696">
        <v>0</v>
      </c>
      <c r="F696">
        <v>0</v>
      </c>
      <c r="G696">
        <v>0</v>
      </c>
      <c r="H696">
        <v>0</v>
      </c>
      <c r="I696">
        <v>211</v>
      </c>
      <c r="J696">
        <v>127.5</v>
      </c>
      <c r="K696">
        <v>80</v>
      </c>
      <c r="L696">
        <v>27.05</v>
      </c>
      <c r="M696">
        <v>72</v>
      </c>
      <c r="N696">
        <v>1</v>
      </c>
      <c r="O696">
        <f t="shared" si="70"/>
        <v>-0.52736057062337449</v>
      </c>
      <c r="P696">
        <f t="shared" si="71"/>
        <v>-0.75497117125279922</v>
      </c>
      <c r="Q696">
        <f t="shared" si="72"/>
        <v>-0.57756068068727917</v>
      </c>
      <c r="R696">
        <f t="shared" si="73"/>
        <v>-0.21565308204173769</v>
      </c>
      <c r="S696">
        <f t="shared" si="74"/>
        <v>-0.24393822964604531</v>
      </c>
      <c r="T696">
        <f t="shared" si="75"/>
        <v>0.30680187377807377</v>
      </c>
      <c r="U696">
        <f t="shared" si="76"/>
        <v>-0.31795878380966996</v>
      </c>
    </row>
    <row r="697" spans="1:21" x14ac:dyDescent="0.25">
      <c r="A697">
        <v>1</v>
      </c>
      <c r="B697">
        <v>49</v>
      </c>
      <c r="C697">
        <v>1</v>
      </c>
      <c r="D697">
        <v>20</v>
      </c>
      <c r="E697">
        <v>0</v>
      </c>
      <c r="F697">
        <v>0</v>
      </c>
      <c r="G697">
        <v>1</v>
      </c>
      <c r="H697">
        <v>0</v>
      </c>
      <c r="I697">
        <v>212</v>
      </c>
      <c r="J697">
        <v>141</v>
      </c>
      <c r="K697">
        <v>99</v>
      </c>
      <c r="L697">
        <v>25.94</v>
      </c>
      <c r="M697">
        <v>60</v>
      </c>
      <c r="N697">
        <v>0</v>
      </c>
      <c r="O697">
        <f t="shared" si="70"/>
        <v>-5.9053844717356245E-2</v>
      </c>
      <c r="P697">
        <f t="shared" si="71"/>
        <v>0.92415733345678064</v>
      </c>
      <c r="Q697">
        <f t="shared" si="72"/>
        <v>-0.55507196222487265</v>
      </c>
      <c r="R697">
        <f t="shared" si="73"/>
        <v>0.40060386510230911</v>
      </c>
      <c r="S697">
        <f t="shared" si="74"/>
        <v>1.3608021932444083</v>
      </c>
      <c r="T697">
        <f t="shared" si="75"/>
        <v>3.4603645471070921E-2</v>
      </c>
      <c r="U697">
        <f t="shared" si="76"/>
        <v>-1.3125886842411953</v>
      </c>
    </row>
    <row r="698" spans="1:21" x14ac:dyDescent="0.25">
      <c r="A698">
        <v>0</v>
      </c>
      <c r="B698">
        <v>38</v>
      </c>
      <c r="C698">
        <v>1</v>
      </c>
      <c r="D698">
        <v>1</v>
      </c>
      <c r="E698">
        <v>0</v>
      </c>
      <c r="F698">
        <v>0</v>
      </c>
      <c r="G698">
        <v>0</v>
      </c>
      <c r="H698">
        <v>0</v>
      </c>
      <c r="I698">
        <v>200</v>
      </c>
      <c r="J698">
        <v>124</v>
      </c>
      <c r="K698">
        <v>84</v>
      </c>
      <c r="L698">
        <v>20.67</v>
      </c>
      <c r="M698">
        <v>80</v>
      </c>
      <c r="N698">
        <v>0</v>
      </c>
      <c r="O698">
        <f t="shared" si="70"/>
        <v>-1.3468973409589062</v>
      </c>
      <c r="P698">
        <f t="shared" si="71"/>
        <v>-0.67101474601732025</v>
      </c>
      <c r="Q698">
        <f t="shared" si="72"/>
        <v>-0.8249365837737509</v>
      </c>
      <c r="R698">
        <f t="shared" si="73"/>
        <v>-0.37542340167167576</v>
      </c>
      <c r="S698">
        <f t="shared" si="74"/>
        <v>9.3901859383523897E-2</v>
      </c>
      <c r="T698">
        <f t="shared" si="75"/>
        <v>-1.2577248799144298</v>
      </c>
      <c r="U698">
        <f t="shared" si="76"/>
        <v>0.3451278164780136</v>
      </c>
    </row>
    <row r="699" spans="1:21" x14ac:dyDescent="0.25">
      <c r="A699">
        <v>0</v>
      </c>
      <c r="B699">
        <v>59</v>
      </c>
      <c r="C699">
        <v>0</v>
      </c>
      <c r="D699">
        <v>0</v>
      </c>
      <c r="E699">
        <v>0</v>
      </c>
      <c r="F699">
        <v>0</v>
      </c>
      <c r="G699">
        <v>0</v>
      </c>
      <c r="H699">
        <v>0</v>
      </c>
      <c r="I699">
        <v>278</v>
      </c>
      <c r="J699">
        <v>141</v>
      </c>
      <c r="K699">
        <v>79</v>
      </c>
      <c r="L699">
        <v>26.45</v>
      </c>
      <c r="M699">
        <v>70</v>
      </c>
      <c r="N699">
        <v>0</v>
      </c>
      <c r="O699">
        <f t="shared" si="70"/>
        <v>1.1117129700476893</v>
      </c>
      <c r="P699">
        <f t="shared" si="71"/>
        <v>-0.75497117125279922</v>
      </c>
      <c r="Q699">
        <f t="shared" si="72"/>
        <v>0.92918345629395771</v>
      </c>
      <c r="R699">
        <f t="shared" si="73"/>
        <v>0.40060386510230911</v>
      </c>
      <c r="S699">
        <f t="shared" si="74"/>
        <v>-0.32839825190343758</v>
      </c>
      <c r="T699">
        <f t="shared" si="75"/>
        <v>0.15966769631482858</v>
      </c>
      <c r="U699">
        <f t="shared" si="76"/>
        <v>-0.48373043388159087</v>
      </c>
    </row>
    <row r="700" spans="1:21" x14ac:dyDescent="0.25">
      <c r="A700">
        <v>0</v>
      </c>
      <c r="B700">
        <v>38</v>
      </c>
      <c r="C700">
        <v>1</v>
      </c>
      <c r="D700">
        <v>5</v>
      </c>
      <c r="E700">
        <v>0</v>
      </c>
      <c r="F700">
        <v>0</v>
      </c>
      <c r="G700">
        <v>0</v>
      </c>
      <c r="H700">
        <v>0</v>
      </c>
      <c r="I700">
        <v>190</v>
      </c>
      <c r="J700">
        <v>121</v>
      </c>
      <c r="K700">
        <v>79</v>
      </c>
      <c r="L700">
        <v>25.59</v>
      </c>
      <c r="M700">
        <v>90</v>
      </c>
      <c r="N700">
        <v>0</v>
      </c>
      <c r="O700">
        <f t="shared" si="70"/>
        <v>-1.3468973409589062</v>
      </c>
      <c r="P700">
        <f t="shared" si="71"/>
        <v>-0.33518904507540431</v>
      </c>
      <c r="Q700">
        <f t="shared" si="72"/>
        <v>-1.0498237683978162</v>
      </c>
      <c r="R700">
        <f t="shared" si="73"/>
        <v>-0.51236938992590841</v>
      </c>
      <c r="S700">
        <f t="shared" si="74"/>
        <v>-0.32839825190343758</v>
      </c>
      <c r="T700">
        <f t="shared" si="75"/>
        <v>-5.1224624715822266E-2</v>
      </c>
      <c r="U700">
        <f t="shared" si="76"/>
        <v>1.1739860668376181</v>
      </c>
    </row>
    <row r="701" spans="1:21" x14ac:dyDescent="0.25">
      <c r="A701">
        <v>0</v>
      </c>
      <c r="B701">
        <v>39</v>
      </c>
      <c r="C701">
        <v>1</v>
      </c>
      <c r="D701">
        <v>20</v>
      </c>
      <c r="E701">
        <v>0</v>
      </c>
      <c r="F701">
        <v>0</v>
      </c>
      <c r="G701">
        <v>0</v>
      </c>
      <c r="H701">
        <v>0</v>
      </c>
      <c r="I701">
        <v>240</v>
      </c>
      <c r="J701">
        <v>120</v>
      </c>
      <c r="K701">
        <v>80</v>
      </c>
      <c r="L701">
        <v>24.79</v>
      </c>
      <c r="M701">
        <v>81</v>
      </c>
      <c r="N701">
        <v>0</v>
      </c>
      <c r="O701">
        <f t="shared" si="70"/>
        <v>-1.2298206594824017</v>
      </c>
      <c r="P701">
        <f t="shared" si="71"/>
        <v>0.92415733345678064</v>
      </c>
      <c r="Q701">
        <f t="shared" si="72"/>
        <v>7.4612154722509899E-2</v>
      </c>
      <c r="R701">
        <f t="shared" si="73"/>
        <v>-0.55801805267731919</v>
      </c>
      <c r="S701">
        <f t="shared" si="74"/>
        <v>-0.24393822964604531</v>
      </c>
      <c r="T701">
        <f t="shared" si="75"/>
        <v>-0.24740352800014892</v>
      </c>
      <c r="U701">
        <f t="shared" si="76"/>
        <v>0.42801364151397403</v>
      </c>
    </row>
    <row r="702" spans="1:21" hidden="1" x14ac:dyDescent="0.25">
      <c r="A702">
        <v>1</v>
      </c>
      <c r="B702">
        <v>59</v>
      </c>
      <c r="C702">
        <v>1</v>
      </c>
      <c r="D702">
        <v>60</v>
      </c>
      <c r="E702">
        <v>0</v>
      </c>
      <c r="F702">
        <v>0</v>
      </c>
      <c r="G702">
        <v>1</v>
      </c>
      <c r="H702">
        <v>0</v>
      </c>
      <c r="I702">
        <v>298</v>
      </c>
      <c r="J702">
        <v>153.5</v>
      </c>
      <c r="K702">
        <v>105</v>
      </c>
      <c r="L702">
        <v>25.05</v>
      </c>
      <c r="M702">
        <v>70</v>
      </c>
      <c r="N702">
        <v>0</v>
      </c>
      <c r="O702">
        <f t="shared" si="70"/>
        <v>1.1117129700476893</v>
      </c>
      <c r="P702">
        <f t="shared" si="71"/>
        <v>4.2824143428759402</v>
      </c>
      <c r="Q702">
        <f t="shared" si="72"/>
        <v>1.378957825542088</v>
      </c>
      <c r="R702">
        <f t="shared" si="73"/>
        <v>0.97121214949494505</v>
      </c>
      <c r="S702">
        <f t="shared" si="74"/>
        <v>1.8675623267887622</v>
      </c>
      <c r="T702">
        <f t="shared" si="75"/>
        <v>-0.18364538443274245</v>
      </c>
      <c r="U702">
        <f t="shared" si="76"/>
        <v>-0.48373043388159087</v>
      </c>
    </row>
    <row r="703" spans="1:21" x14ac:dyDescent="0.25">
      <c r="A703">
        <v>1</v>
      </c>
      <c r="B703">
        <v>64</v>
      </c>
      <c r="C703">
        <v>0</v>
      </c>
      <c r="D703">
        <v>0</v>
      </c>
      <c r="E703">
        <v>0</v>
      </c>
      <c r="F703">
        <v>0</v>
      </c>
      <c r="G703">
        <v>0</v>
      </c>
      <c r="H703">
        <v>0</v>
      </c>
      <c r="I703">
        <v>271</v>
      </c>
      <c r="J703">
        <v>134</v>
      </c>
      <c r="K703">
        <v>79</v>
      </c>
      <c r="L703">
        <v>24.95</v>
      </c>
      <c r="M703">
        <v>106</v>
      </c>
      <c r="N703">
        <v>0</v>
      </c>
      <c r="O703">
        <f t="shared" si="70"/>
        <v>1.6970963774302121</v>
      </c>
      <c r="P703">
        <f t="shared" si="71"/>
        <v>-0.75497117125279922</v>
      </c>
      <c r="Q703">
        <f t="shared" si="72"/>
        <v>0.77176242705711207</v>
      </c>
      <c r="R703">
        <f t="shared" si="73"/>
        <v>8.1063225842433001E-2</v>
      </c>
      <c r="S703">
        <f t="shared" si="74"/>
        <v>-0.32839825190343758</v>
      </c>
      <c r="T703">
        <f t="shared" si="75"/>
        <v>-0.20816774734328361</v>
      </c>
      <c r="U703">
        <f t="shared" si="76"/>
        <v>2.5001592674129851</v>
      </c>
    </row>
    <row r="704" spans="1:21" x14ac:dyDescent="0.25">
      <c r="A704">
        <v>0</v>
      </c>
      <c r="B704">
        <v>51</v>
      </c>
      <c r="C704">
        <v>0</v>
      </c>
      <c r="D704">
        <v>0</v>
      </c>
      <c r="E704">
        <v>1</v>
      </c>
      <c r="F704">
        <v>0</v>
      </c>
      <c r="G704">
        <v>1</v>
      </c>
      <c r="H704">
        <v>0</v>
      </c>
      <c r="I704">
        <v>283</v>
      </c>
      <c r="J704">
        <v>152</v>
      </c>
      <c r="K704">
        <v>99</v>
      </c>
      <c r="L704">
        <v>31.63</v>
      </c>
      <c r="M704">
        <v>62</v>
      </c>
      <c r="N704">
        <v>0</v>
      </c>
      <c r="O704">
        <f t="shared" si="70"/>
        <v>0.17509951823565287</v>
      </c>
      <c r="P704">
        <f t="shared" si="71"/>
        <v>-0.75497117125279922</v>
      </c>
      <c r="Q704">
        <f t="shared" si="72"/>
        <v>1.0416270486059902</v>
      </c>
      <c r="R704">
        <f t="shared" si="73"/>
        <v>0.90273915536782878</v>
      </c>
      <c r="S704">
        <f t="shared" si="74"/>
        <v>1.3608021932444083</v>
      </c>
      <c r="T704">
        <f t="shared" si="75"/>
        <v>1.4299260950808426</v>
      </c>
      <c r="U704">
        <f t="shared" si="76"/>
        <v>-1.1468170341692745</v>
      </c>
    </row>
    <row r="705" spans="1:21" x14ac:dyDescent="0.25">
      <c r="A705">
        <v>1</v>
      </c>
      <c r="B705">
        <v>57</v>
      </c>
      <c r="C705">
        <v>0</v>
      </c>
      <c r="D705">
        <v>0</v>
      </c>
      <c r="E705">
        <v>0</v>
      </c>
      <c r="F705">
        <v>0</v>
      </c>
      <c r="G705">
        <v>1</v>
      </c>
      <c r="H705">
        <v>0</v>
      </c>
      <c r="I705">
        <v>241</v>
      </c>
      <c r="J705">
        <v>163.5</v>
      </c>
      <c r="K705">
        <v>93</v>
      </c>
      <c r="L705">
        <v>31.68</v>
      </c>
      <c r="M705">
        <v>80</v>
      </c>
      <c r="N705">
        <v>0</v>
      </c>
      <c r="O705">
        <f t="shared" si="70"/>
        <v>0.87755960709468017</v>
      </c>
      <c r="P705">
        <f t="shared" si="71"/>
        <v>-0.75497117125279922</v>
      </c>
      <c r="Q705">
        <f t="shared" si="72"/>
        <v>9.710087318491642E-2</v>
      </c>
      <c r="R705">
        <f t="shared" si="73"/>
        <v>1.4276987770090539</v>
      </c>
      <c r="S705">
        <f t="shared" si="74"/>
        <v>0.85404205970005453</v>
      </c>
      <c r="T705">
        <f t="shared" si="75"/>
        <v>1.4421872765361132</v>
      </c>
      <c r="U705">
        <f t="shared" si="76"/>
        <v>0.3451278164780136</v>
      </c>
    </row>
    <row r="706" spans="1:21" x14ac:dyDescent="0.25">
      <c r="A706">
        <v>0</v>
      </c>
      <c r="B706">
        <v>40</v>
      </c>
      <c r="C706">
        <v>0</v>
      </c>
      <c r="D706">
        <v>0</v>
      </c>
      <c r="E706">
        <v>0</v>
      </c>
      <c r="F706">
        <v>0</v>
      </c>
      <c r="G706">
        <v>0</v>
      </c>
      <c r="H706">
        <v>0</v>
      </c>
      <c r="I706">
        <v>251</v>
      </c>
      <c r="J706">
        <v>135</v>
      </c>
      <c r="K706">
        <v>87</v>
      </c>
      <c r="L706">
        <v>31.6</v>
      </c>
      <c r="M706">
        <v>75</v>
      </c>
      <c r="N706">
        <v>0</v>
      </c>
      <c r="O706">
        <f t="shared" ref="O706:O769" si="77">STANDARDIZE(B706,$Y$49,$Y$53)</f>
        <v>-1.1127439780058972</v>
      </c>
      <c r="P706">
        <f t="shared" ref="P706:P769" si="78">STANDARDIZE(D706,$AA$49,$AA$53)</f>
        <v>-0.75497117125279922</v>
      </c>
      <c r="Q706">
        <f t="shared" ref="Q706:Q769" si="79">STANDARDIZE(I706,$AC$49,$AC$53)</f>
        <v>0.3219880578089816</v>
      </c>
      <c r="R706">
        <f t="shared" ref="R706:R769" si="80">STANDARDIZE(J706,$AE$49,$AE$53)</f>
        <v>0.12671188859384389</v>
      </c>
      <c r="S706">
        <f t="shared" ref="S706:S769" si="81">STANDARDIZE(K706,$AG$49,$AG$53)</f>
        <v>0.3472819261557008</v>
      </c>
      <c r="T706">
        <f t="shared" ref="T706:T769" si="82">STANDARDIZE(L706,$AI$49,$AI$53)</f>
        <v>1.4225693862076809</v>
      </c>
      <c r="U706">
        <f t="shared" ref="U706:U769" si="83">STANDARDIZE(M706,$AK$49,$AK$53)</f>
        <v>-6.9301308701788647E-2</v>
      </c>
    </row>
    <row r="707" spans="1:21" x14ac:dyDescent="0.25">
      <c r="A707">
        <v>1</v>
      </c>
      <c r="B707">
        <v>62</v>
      </c>
      <c r="C707">
        <v>1</v>
      </c>
      <c r="D707">
        <v>20</v>
      </c>
      <c r="E707">
        <v>0</v>
      </c>
      <c r="F707">
        <v>0</v>
      </c>
      <c r="G707">
        <v>0</v>
      </c>
      <c r="H707">
        <v>0</v>
      </c>
      <c r="I707">
        <v>292</v>
      </c>
      <c r="J707">
        <v>130</v>
      </c>
      <c r="K707">
        <v>77.5</v>
      </c>
      <c r="L707">
        <v>24.75</v>
      </c>
      <c r="M707">
        <v>72</v>
      </c>
      <c r="N707">
        <v>0</v>
      </c>
      <c r="O707">
        <f t="shared" si="77"/>
        <v>1.4629430144772029</v>
      </c>
      <c r="P707">
        <f t="shared" si="78"/>
        <v>0.92415733345678064</v>
      </c>
      <c r="Q707">
        <f t="shared" si="79"/>
        <v>1.2440255147676489</v>
      </c>
      <c r="R707">
        <f t="shared" si="80"/>
        <v>-0.1015314251632105</v>
      </c>
      <c r="S707">
        <f t="shared" si="81"/>
        <v>-0.45508828528952605</v>
      </c>
      <c r="T707">
        <f t="shared" si="82"/>
        <v>-0.25721247316436507</v>
      </c>
      <c r="U707">
        <f t="shared" si="83"/>
        <v>-0.31795878380966996</v>
      </c>
    </row>
    <row r="708" spans="1:21" x14ac:dyDescent="0.25">
      <c r="A708">
        <v>0</v>
      </c>
      <c r="B708">
        <v>53</v>
      </c>
      <c r="C708">
        <v>0</v>
      </c>
      <c r="D708">
        <v>0</v>
      </c>
      <c r="E708">
        <v>0</v>
      </c>
      <c r="F708">
        <v>0</v>
      </c>
      <c r="G708">
        <v>0</v>
      </c>
      <c r="H708">
        <v>0</v>
      </c>
      <c r="I708">
        <v>245</v>
      </c>
      <c r="J708">
        <v>103</v>
      </c>
      <c r="K708">
        <v>68</v>
      </c>
      <c r="L708">
        <v>21.8</v>
      </c>
      <c r="M708">
        <v>60</v>
      </c>
      <c r="N708">
        <v>0</v>
      </c>
      <c r="O708">
        <f t="shared" si="77"/>
        <v>0.40925288118866199</v>
      </c>
      <c r="P708">
        <f t="shared" si="78"/>
        <v>-0.75497117125279922</v>
      </c>
      <c r="Q708">
        <f t="shared" si="79"/>
        <v>0.1870557470345425</v>
      </c>
      <c r="R708">
        <f t="shared" si="80"/>
        <v>-1.334045319451304</v>
      </c>
      <c r="S708">
        <f t="shared" si="81"/>
        <v>-1.2574584967347529</v>
      </c>
      <c r="T708">
        <f t="shared" si="82"/>
        <v>-0.98062217902531879</v>
      </c>
      <c r="U708">
        <f t="shared" si="83"/>
        <v>-1.3125886842411953</v>
      </c>
    </row>
    <row r="709" spans="1:21" x14ac:dyDescent="0.25">
      <c r="A709">
        <v>0</v>
      </c>
      <c r="B709">
        <v>37</v>
      </c>
      <c r="C709">
        <v>1</v>
      </c>
      <c r="D709">
        <v>20</v>
      </c>
      <c r="E709">
        <v>0</v>
      </c>
      <c r="F709">
        <v>0</v>
      </c>
      <c r="G709">
        <v>0</v>
      </c>
      <c r="H709">
        <v>0</v>
      </c>
      <c r="I709">
        <v>168</v>
      </c>
      <c r="J709">
        <v>117</v>
      </c>
      <c r="K709">
        <v>74</v>
      </c>
      <c r="L709">
        <v>21.51</v>
      </c>
      <c r="M709">
        <v>67</v>
      </c>
      <c r="N709">
        <v>0</v>
      </c>
      <c r="O709">
        <f t="shared" si="77"/>
        <v>-1.463974022435411</v>
      </c>
      <c r="P709">
        <f t="shared" si="78"/>
        <v>0.92415733345678064</v>
      </c>
      <c r="Q709">
        <f t="shared" si="79"/>
        <v>-1.5445755745707597</v>
      </c>
      <c r="R709">
        <f t="shared" si="80"/>
        <v>-0.69496404093155184</v>
      </c>
      <c r="S709">
        <f t="shared" si="81"/>
        <v>-0.75069836319039907</v>
      </c>
      <c r="T709">
        <f t="shared" si="82"/>
        <v>-1.0517370314658869</v>
      </c>
      <c r="U709">
        <f t="shared" si="83"/>
        <v>-0.73238790898947226</v>
      </c>
    </row>
    <row r="710" spans="1:21" x14ac:dyDescent="0.25">
      <c r="A710">
        <v>0</v>
      </c>
      <c r="B710">
        <v>48</v>
      </c>
      <c r="C710">
        <v>0</v>
      </c>
      <c r="D710">
        <v>0</v>
      </c>
      <c r="E710">
        <v>0</v>
      </c>
      <c r="F710">
        <v>0</v>
      </c>
      <c r="G710">
        <v>0</v>
      </c>
      <c r="H710">
        <v>0</v>
      </c>
      <c r="I710">
        <v>197</v>
      </c>
      <c r="J710">
        <v>107</v>
      </c>
      <c r="K710">
        <v>73</v>
      </c>
      <c r="L710">
        <v>19.78</v>
      </c>
      <c r="M710">
        <v>63</v>
      </c>
      <c r="N710">
        <v>0</v>
      </c>
      <c r="O710">
        <f t="shared" si="77"/>
        <v>-0.1761305261938608</v>
      </c>
      <c r="P710">
        <f t="shared" si="78"/>
        <v>-0.75497117125279922</v>
      </c>
      <c r="Q710">
        <f t="shared" si="79"/>
        <v>-0.89240273916097046</v>
      </c>
      <c r="R710">
        <f t="shared" si="80"/>
        <v>-1.1514506684456607</v>
      </c>
      <c r="S710">
        <f t="shared" si="81"/>
        <v>-0.83515838544779142</v>
      </c>
      <c r="T710">
        <f t="shared" si="82"/>
        <v>-1.4759739098182432</v>
      </c>
      <c r="U710">
        <f t="shared" si="83"/>
        <v>-1.063931209133314</v>
      </c>
    </row>
    <row r="711" spans="1:21" x14ac:dyDescent="0.25">
      <c r="A711">
        <v>0</v>
      </c>
      <c r="B711">
        <v>40</v>
      </c>
      <c r="C711">
        <v>0</v>
      </c>
      <c r="D711">
        <v>0</v>
      </c>
      <c r="E711">
        <v>0</v>
      </c>
      <c r="F711">
        <v>0</v>
      </c>
      <c r="G711">
        <v>0</v>
      </c>
      <c r="H711">
        <v>0</v>
      </c>
      <c r="I711">
        <v>152</v>
      </c>
      <c r="J711">
        <v>122</v>
      </c>
      <c r="K711">
        <v>78</v>
      </c>
      <c r="L711">
        <v>18.920000000000002</v>
      </c>
      <c r="M711">
        <v>65</v>
      </c>
      <c r="N711">
        <v>0</v>
      </c>
      <c r="O711">
        <f t="shared" si="77"/>
        <v>-1.1127439780058972</v>
      </c>
      <c r="P711">
        <f t="shared" si="78"/>
        <v>-0.75497117125279922</v>
      </c>
      <c r="Q711">
        <f t="shared" si="79"/>
        <v>-1.904395069969264</v>
      </c>
      <c r="R711">
        <f t="shared" si="80"/>
        <v>-0.46672072717449747</v>
      </c>
      <c r="S711">
        <f t="shared" si="81"/>
        <v>-0.41285827416082987</v>
      </c>
      <c r="T711">
        <f t="shared" si="82"/>
        <v>-1.686866230848894</v>
      </c>
      <c r="U711">
        <f t="shared" si="83"/>
        <v>-0.89815955906139311</v>
      </c>
    </row>
    <row r="712" spans="1:21" x14ac:dyDescent="0.25">
      <c r="A712">
        <v>0</v>
      </c>
      <c r="B712">
        <v>51</v>
      </c>
      <c r="C712">
        <v>0</v>
      </c>
      <c r="D712">
        <v>0</v>
      </c>
      <c r="E712">
        <v>0</v>
      </c>
      <c r="F712">
        <v>0</v>
      </c>
      <c r="G712">
        <v>1</v>
      </c>
      <c r="H712">
        <v>0</v>
      </c>
      <c r="I712">
        <v>225</v>
      </c>
      <c r="J712">
        <v>155</v>
      </c>
      <c r="K712">
        <v>92.5</v>
      </c>
      <c r="L712">
        <v>23.84</v>
      </c>
      <c r="M712">
        <v>72</v>
      </c>
      <c r="N712">
        <v>0</v>
      </c>
      <c r="O712">
        <f t="shared" si="77"/>
        <v>0.17509951823565287</v>
      </c>
      <c r="P712">
        <f t="shared" si="78"/>
        <v>-0.75497117125279922</v>
      </c>
      <c r="Q712">
        <f t="shared" si="79"/>
        <v>-0.26271862221358794</v>
      </c>
      <c r="R712">
        <f t="shared" si="80"/>
        <v>1.0396851436220613</v>
      </c>
      <c r="S712">
        <f t="shared" si="81"/>
        <v>0.81181204857135847</v>
      </c>
      <c r="T712">
        <f t="shared" si="82"/>
        <v>-0.48036597565028649</v>
      </c>
      <c r="U712">
        <f t="shared" si="83"/>
        <v>-0.31795878380966996</v>
      </c>
    </row>
    <row r="713" spans="1:21" x14ac:dyDescent="0.25">
      <c r="A713">
        <v>0</v>
      </c>
      <c r="B713">
        <v>48</v>
      </c>
      <c r="C713">
        <v>1</v>
      </c>
      <c r="D713">
        <v>5</v>
      </c>
      <c r="E713">
        <v>0</v>
      </c>
      <c r="F713">
        <v>0</v>
      </c>
      <c r="G713">
        <v>0</v>
      </c>
      <c r="H713">
        <v>0</v>
      </c>
      <c r="I713">
        <v>296</v>
      </c>
      <c r="J713">
        <v>117</v>
      </c>
      <c r="K713">
        <v>73</v>
      </c>
      <c r="L713">
        <v>24.59</v>
      </c>
      <c r="M713">
        <v>70</v>
      </c>
      <c r="N713">
        <v>0</v>
      </c>
      <c r="O713">
        <f t="shared" si="77"/>
        <v>-0.1761305261938608</v>
      </c>
      <c r="P713">
        <f t="shared" si="78"/>
        <v>-0.33518904507540431</v>
      </c>
      <c r="Q713">
        <f t="shared" si="79"/>
        <v>1.333980388617275</v>
      </c>
      <c r="R713">
        <f t="shared" si="80"/>
        <v>-0.69496404093155184</v>
      </c>
      <c r="S713">
        <f t="shared" si="81"/>
        <v>-0.83515838544779142</v>
      </c>
      <c r="T713">
        <f t="shared" si="82"/>
        <v>-0.29644825382123036</v>
      </c>
      <c r="U713">
        <f t="shared" si="83"/>
        <v>-0.48373043388159087</v>
      </c>
    </row>
    <row r="714" spans="1:21" x14ac:dyDescent="0.25">
      <c r="A714">
        <v>1</v>
      </c>
      <c r="B714">
        <v>64</v>
      </c>
      <c r="C714">
        <v>1</v>
      </c>
      <c r="D714">
        <v>8</v>
      </c>
      <c r="E714">
        <v>0</v>
      </c>
      <c r="F714">
        <v>0</v>
      </c>
      <c r="G714">
        <v>0</v>
      </c>
      <c r="H714">
        <v>0</v>
      </c>
      <c r="I714">
        <v>211</v>
      </c>
      <c r="J714">
        <v>120</v>
      </c>
      <c r="K714">
        <v>75</v>
      </c>
      <c r="L714">
        <v>18.7</v>
      </c>
      <c r="M714">
        <v>52</v>
      </c>
      <c r="N714">
        <v>0</v>
      </c>
      <c r="O714">
        <f t="shared" si="77"/>
        <v>1.6970963774302121</v>
      </c>
      <c r="P714">
        <f t="shared" si="78"/>
        <v>-8.3319769368967303E-2</v>
      </c>
      <c r="Q714">
        <f t="shared" si="79"/>
        <v>-0.57756068068727917</v>
      </c>
      <c r="R714">
        <f t="shared" si="80"/>
        <v>-0.55801805267731919</v>
      </c>
      <c r="S714">
        <f t="shared" si="81"/>
        <v>-0.66623834093300682</v>
      </c>
      <c r="T714">
        <f t="shared" si="82"/>
        <v>-1.7408154292520843</v>
      </c>
      <c r="U714">
        <f t="shared" si="83"/>
        <v>-1.975675284528879</v>
      </c>
    </row>
    <row r="715" spans="1:21" x14ac:dyDescent="0.25">
      <c r="A715">
        <v>1</v>
      </c>
      <c r="B715">
        <v>44</v>
      </c>
      <c r="C715">
        <v>1</v>
      </c>
      <c r="D715">
        <v>30</v>
      </c>
      <c r="E715">
        <v>0</v>
      </c>
      <c r="F715">
        <v>0</v>
      </c>
      <c r="G715">
        <v>0</v>
      </c>
      <c r="H715">
        <v>0</v>
      </c>
      <c r="I715">
        <v>334</v>
      </c>
      <c r="J715">
        <v>131</v>
      </c>
      <c r="K715">
        <v>74</v>
      </c>
      <c r="L715">
        <v>28.82</v>
      </c>
      <c r="M715">
        <v>80</v>
      </c>
      <c r="N715">
        <v>1</v>
      </c>
      <c r="O715">
        <f t="shared" si="77"/>
        <v>-0.64443725209987901</v>
      </c>
      <c r="P715">
        <f t="shared" si="78"/>
        <v>1.7637215858115705</v>
      </c>
      <c r="Q715">
        <f t="shared" si="79"/>
        <v>2.188551690188723</v>
      </c>
      <c r="R715">
        <f t="shared" si="80"/>
        <v>-5.5882762411799625E-2</v>
      </c>
      <c r="S715">
        <f t="shared" si="81"/>
        <v>-0.75069836319039907</v>
      </c>
      <c r="T715">
        <f t="shared" si="82"/>
        <v>0.74084769729464606</v>
      </c>
      <c r="U715">
        <f t="shared" si="83"/>
        <v>0.3451278164780136</v>
      </c>
    </row>
    <row r="716" spans="1:21" x14ac:dyDescent="0.25">
      <c r="A716">
        <v>0</v>
      </c>
      <c r="B716">
        <v>64</v>
      </c>
      <c r="C716">
        <v>0</v>
      </c>
      <c r="D716">
        <v>0</v>
      </c>
      <c r="E716">
        <v>0</v>
      </c>
      <c r="F716">
        <v>0</v>
      </c>
      <c r="G716">
        <v>1</v>
      </c>
      <c r="H716">
        <v>0</v>
      </c>
      <c r="I716">
        <v>241</v>
      </c>
      <c r="J716">
        <v>144</v>
      </c>
      <c r="K716">
        <v>84</v>
      </c>
      <c r="L716">
        <v>30.93</v>
      </c>
      <c r="M716">
        <v>80</v>
      </c>
      <c r="N716">
        <v>0</v>
      </c>
      <c r="O716">
        <f t="shared" si="77"/>
        <v>1.6970963774302121</v>
      </c>
      <c r="P716">
        <f t="shared" si="78"/>
        <v>-0.75497117125279922</v>
      </c>
      <c r="Q716">
        <f t="shared" si="79"/>
        <v>9.710087318491642E-2</v>
      </c>
      <c r="R716">
        <f t="shared" si="80"/>
        <v>0.53754985335654171</v>
      </c>
      <c r="S716">
        <f t="shared" si="81"/>
        <v>9.3901859383523897E-2</v>
      </c>
      <c r="T716">
        <f t="shared" si="82"/>
        <v>1.258269554707057</v>
      </c>
      <c r="U716">
        <f t="shared" si="83"/>
        <v>0.3451278164780136</v>
      </c>
    </row>
    <row r="717" spans="1:21" x14ac:dyDescent="0.25">
      <c r="A717">
        <v>1</v>
      </c>
      <c r="B717">
        <v>41</v>
      </c>
      <c r="C717">
        <v>1</v>
      </c>
      <c r="D717">
        <v>20</v>
      </c>
      <c r="E717">
        <v>0</v>
      </c>
      <c r="F717">
        <v>0</v>
      </c>
      <c r="G717">
        <v>1</v>
      </c>
      <c r="H717">
        <v>0</v>
      </c>
      <c r="I717">
        <v>196</v>
      </c>
      <c r="J717">
        <v>147.5</v>
      </c>
      <c r="K717">
        <v>92.5</v>
      </c>
      <c r="L717">
        <v>22.72</v>
      </c>
      <c r="M717">
        <v>75</v>
      </c>
      <c r="N717">
        <v>0</v>
      </c>
      <c r="O717">
        <f t="shared" si="77"/>
        <v>-0.99566729652939268</v>
      </c>
      <c r="P717">
        <f t="shared" si="78"/>
        <v>0.92415733345678064</v>
      </c>
      <c r="Q717">
        <f t="shared" si="79"/>
        <v>-0.91489145762337698</v>
      </c>
      <c r="R717">
        <f t="shared" si="80"/>
        <v>0.69732017298647986</v>
      </c>
      <c r="S717">
        <f t="shared" si="81"/>
        <v>0.81181204857135847</v>
      </c>
      <c r="T717">
        <f t="shared" si="82"/>
        <v>-0.7550164402483438</v>
      </c>
      <c r="U717">
        <f t="shared" si="83"/>
        <v>-6.9301308701788647E-2</v>
      </c>
    </row>
    <row r="718" spans="1:21" x14ac:dyDescent="0.25">
      <c r="A718">
        <v>1</v>
      </c>
      <c r="B718">
        <v>48</v>
      </c>
      <c r="C718">
        <v>0</v>
      </c>
      <c r="D718">
        <v>0</v>
      </c>
      <c r="E718">
        <v>0</v>
      </c>
      <c r="F718">
        <v>0</v>
      </c>
      <c r="G718">
        <v>0</v>
      </c>
      <c r="H718">
        <v>0</v>
      </c>
      <c r="I718">
        <v>222</v>
      </c>
      <c r="J718">
        <v>113</v>
      </c>
      <c r="K718">
        <v>71.5</v>
      </c>
      <c r="L718">
        <v>30.5</v>
      </c>
      <c r="M718">
        <v>78</v>
      </c>
      <c r="N718">
        <v>0</v>
      </c>
      <c r="O718">
        <f t="shared" si="77"/>
        <v>-0.1761305261938608</v>
      </c>
      <c r="P718">
        <f t="shared" si="78"/>
        <v>-0.75497117125279922</v>
      </c>
      <c r="Q718">
        <f t="shared" si="79"/>
        <v>-0.3301847776008075</v>
      </c>
      <c r="R718">
        <f t="shared" si="80"/>
        <v>-0.87755869193719538</v>
      </c>
      <c r="S718">
        <f t="shared" si="81"/>
        <v>-0.96184841883387984</v>
      </c>
      <c r="T718">
        <f t="shared" si="82"/>
        <v>1.1528233941917316</v>
      </c>
      <c r="U718">
        <f t="shared" si="83"/>
        <v>0.1793561664060927</v>
      </c>
    </row>
    <row r="719" spans="1:21" x14ac:dyDescent="0.25">
      <c r="A719">
        <v>1</v>
      </c>
      <c r="B719">
        <v>49</v>
      </c>
      <c r="C719">
        <v>0</v>
      </c>
      <c r="D719">
        <v>0</v>
      </c>
      <c r="E719">
        <v>1</v>
      </c>
      <c r="F719">
        <v>0</v>
      </c>
      <c r="G719">
        <v>1</v>
      </c>
      <c r="H719">
        <v>0</v>
      </c>
      <c r="I719">
        <v>215</v>
      </c>
      <c r="J719">
        <v>183</v>
      </c>
      <c r="K719">
        <v>114.5</v>
      </c>
      <c r="L719">
        <v>29.25</v>
      </c>
      <c r="M719">
        <v>85</v>
      </c>
      <c r="N719">
        <v>1</v>
      </c>
      <c r="O719">
        <f t="shared" si="77"/>
        <v>-5.9053844717356245E-2</v>
      </c>
      <c r="P719">
        <f t="shared" si="78"/>
        <v>-0.75497117125279922</v>
      </c>
      <c r="Q719">
        <f t="shared" si="79"/>
        <v>-0.48760580683765314</v>
      </c>
      <c r="R719">
        <f t="shared" si="80"/>
        <v>2.3178477006615656</v>
      </c>
      <c r="S719">
        <f t="shared" si="81"/>
        <v>2.6699325382339891</v>
      </c>
      <c r="T719">
        <f t="shared" si="82"/>
        <v>0.84629385780997146</v>
      </c>
      <c r="U719">
        <f t="shared" si="83"/>
        <v>0.75955694165781584</v>
      </c>
    </row>
    <row r="720" spans="1:21" x14ac:dyDescent="0.25">
      <c r="A720">
        <v>1</v>
      </c>
      <c r="B720">
        <v>39</v>
      </c>
      <c r="C720">
        <v>1</v>
      </c>
      <c r="D720">
        <v>20</v>
      </c>
      <c r="E720">
        <v>0</v>
      </c>
      <c r="F720">
        <v>0</v>
      </c>
      <c r="G720">
        <v>0</v>
      </c>
      <c r="H720">
        <v>0</v>
      </c>
      <c r="I720">
        <v>188</v>
      </c>
      <c r="J720">
        <v>120</v>
      </c>
      <c r="K720">
        <v>74</v>
      </c>
      <c r="L720">
        <v>26.48</v>
      </c>
      <c r="M720">
        <v>65</v>
      </c>
      <c r="N720">
        <v>0</v>
      </c>
      <c r="O720">
        <f t="shared" si="77"/>
        <v>-1.2298206594824017</v>
      </c>
      <c r="P720">
        <f t="shared" si="78"/>
        <v>0.92415733345678064</v>
      </c>
      <c r="Q720">
        <f t="shared" si="79"/>
        <v>-1.0948012053226293</v>
      </c>
      <c r="R720">
        <f t="shared" si="80"/>
        <v>-0.55801805267731919</v>
      </c>
      <c r="S720">
        <f t="shared" si="81"/>
        <v>-0.75069836319039907</v>
      </c>
      <c r="T720">
        <f t="shared" si="82"/>
        <v>0.16702440518799108</v>
      </c>
      <c r="U720">
        <f t="shared" si="83"/>
        <v>-0.89815955906139311</v>
      </c>
    </row>
    <row r="721" spans="1:21" hidden="1" x14ac:dyDescent="0.25">
      <c r="A721">
        <v>0</v>
      </c>
      <c r="B721">
        <v>61</v>
      </c>
      <c r="C721">
        <v>1</v>
      </c>
      <c r="D721">
        <v>6</v>
      </c>
      <c r="E721">
        <v>0</v>
      </c>
      <c r="F721">
        <v>0</v>
      </c>
      <c r="G721">
        <v>1</v>
      </c>
      <c r="H721">
        <v>0</v>
      </c>
      <c r="I721">
        <v>290</v>
      </c>
      <c r="J721">
        <v>178</v>
      </c>
      <c r="K721">
        <v>91</v>
      </c>
      <c r="L721">
        <v>28.87</v>
      </c>
      <c r="M721">
        <v>110</v>
      </c>
      <c r="N721">
        <v>0</v>
      </c>
      <c r="O721">
        <f t="shared" si="77"/>
        <v>1.3458663330006984</v>
      </c>
      <c r="P721">
        <f t="shared" si="78"/>
        <v>-0.25123261983992529</v>
      </c>
      <c r="Q721">
        <f t="shared" si="79"/>
        <v>1.1990480778428358</v>
      </c>
      <c r="R721">
        <f t="shared" si="80"/>
        <v>2.0896043869045116</v>
      </c>
      <c r="S721">
        <f t="shared" si="81"/>
        <v>0.68512201518526994</v>
      </c>
      <c r="T721">
        <f t="shared" si="82"/>
        <v>0.75310887874991661</v>
      </c>
      <c r="U721">
        <f t="shared" si="83"/>
        <v>2.8317025675568268</v>
      </c>
    </row>
    <row r="722" spans="1:21" x14ac:dyDescent="0.25">
      <c r="A722">
        <v>0</v>
      </c>
      <c r="B722">
        <v>58</v>
      </c>
      <c r="C722">
        <v>0</v>
      </c>
      <c r="D722">
        <v>0</v>
      </c>
      <c r="E722">
        <v>0</v>
      </c>
      <c r="F722">
        <v>0</v>
      </c>
      <c r="G722">
        <v>0</v>
      </c>
      <c r="H722">
        <v>0</v>
      </c>
      <c r="I722">
        <v>229</v>
      </c>
      <c r="J722">
        <v>128</v>
      </c>
      <c r="K722">
        <v>76</v>
      </c>
      <c r="L722">
        <v>32.49</v>
      </c>
      <c r="M722">
        <v>68</v>
      </c>
      <c r="N722">
        <v>0</v>
      </c>
      <c r="O722">
        <f t="shared" si="77"/>
        <v>0.99463628857118469</v>
      </c>
      <c r="P722">
        <f t="shared" si="78"/>
        <v>-0.75497117125279922</v>
      </c>
      <c r="Q722">
        <f t="shared" si="79"/>
        <v>-0.17276374836396183</v>
      </c>
      <c r="R722">
        <f t="shared" si="80"/>
        <v>-0.19282875066603225</v>
      </c>
      <c r="S722">
        <f t="shared" si="81"/>
        <v>-0.58177831867561447</v>
      </c>
      <c r="T722">
        <f t="shared" si="82"/>
        <v>1.6408184161114943</v>
      </c>
      <c r="U722">
        <f t="shared" si="83"/>
        <v>-0.64950208395351183</v>
      </c>
    </row>
    <row r="723" spans="1:21" x14ac:dyDescent="0.25">
      <c r="A723">
        <v>1</v>
      </c>
      <c r="B723">
        <v>52</v>
      </c>
      <c r="C723">
        <v>0</v>
      </c>
      <c r="D723">
        <v>0</v>
      </c>
      <c r="E723">
        <v>0</v>
      </c>
      <c r="F723">
        <v>0</v>
      </c>
      <c r="G723">
        <v>1</v>
      </c>
      <c r="H723">
        <v>0</v>
      </c>
      <c r="I723">
        <v>196</v>
      </c>
      <c r="J723">
        <v>126</v>
      </c>
      <c r="K723">
        <v>80</v>
      </c>
      <c r="L723">
        <v>22.32</v>
      </c>
      <c r="M723">
        <v>104</v>
      </c>
      <c r="N723">
        <v>0</v>
      </c>
      <c r="O723">
        <f t="shared" si="77"/>
        <v>0.29217619971215741</v>
      </c>
      <c r="P723">
        <f t="shared" si="78"/>
        <v>-0.75497117125279922</v>
      </c>
      <c r="Q723">
        <f t="shared" si="79"/>
        <v>-0.91489145762337698</v>
      </c>
      <c r="R723">
        <f t="shared" si="80"/>
        <v>-0.28412607616885399</v>
      </c>
      <c r="S723">
        <f t="shared" si="81"/>
        <v>-0.24393822964604531</v>
      </c>
      <c r="T723">
        <f t="shared" si="82"/>
        <v>-0.85310589189050667</v>
      </c>
      <c r="U723">
        <f t="shared" si="83"/>
        <v>2.3343876173410645</v>
      </c>
    </row>
    <row r="724" spans="1:21" x14ac:dyDescent="0.25">
      <c r="A724">
        <v>0</v>
      </c>
      <c r="B724">
        <v>48</v>
      </c>
      <c r="C724">
        <v>1</v>
      </c>
      <c r="D724">
        <v>3</v>
      </c>
      <c r="E724">
        <v>0</v>
      </c>
      <c r="F724">
        <v>0</v>
      </c>
      <c r="G724">
        <v>0</v>
      </c>
      <c r="H724">
        <v>0</v>
      </c>
      <c r="I724">
        <v>249</v>
      </c>
      <c r="J724">
        <v>132</v>
      </c>
      <c r="K724">
        <v>78</v>
      </c>
      <c r="L724">
        <v>23.1</v>
      </c>
      <c r="M724">
        <v>70</v>
      </c>
      <c r="N724">
        <v>0</v>
      </c>
      <c r="O724">
        <f t="shared" si="77"/>
        <v>-0.1761305261938608</v>
      </c>
      <c r="P724">
        <f t="shared" si="78"/>
        <v>-0.50310189554636231</v>
      </c>
      <c r="Q724">
        <f t="shared" si="79"/>
        <v>0.27701062088416856</v>
      </c>
      <c r="R724">
        <f t="shared" si="80"/>
        <v>-1.0234099660388747E-2</v>
      </c>
      <c r="S724">
        <f t="shared" si="81"/>
        <v>-0.41285827416082987</v>
      </c>
      <c r="T724">
        <f t="shared" si="82"/>
        <v>-0.66183146118828806</v>
      </c>
      <c r="U724">
        <f t="shared" si="83"/>
        <v>-0.48373043388159087</v>
      </c>
    </row>
    <row r="725" spans="1:21" x14ac:dyDescent="0.25">
      <c r="A725">
        <v>0</v>
      </c>
      <c r="B725">
        <v>45</v>
      </c>
      <c r="C725">
        <v>1</v>
      </c>
      <c r="D725">
        <v>15</v>
      </c>
      <c r="E725">
        <v>0</v>
      </c>
      <c r="F725">
        <v>0</v>
      </c>
      <c r="G725">
        <v>0</v>
      </c>
      <c r="H725">
        <v>0</v>
      </c>
      <c r="I725">
        <v>210</v>
      </c>
      <c r="J725">
        <v>127</v>
      </c>
      <c r="K725">
        <v>76.5</v>
      </c>
      <c r="L725">
        <v>21.67</v>
      </c>
      <c r="M725">
        <v>83</v>
      </c>
      <c r="N725">
        <v>0</v>
      </c>
      <c r="O725">
        <f t="shared" si="77"/>
        <v>-0.52736057062337449</v>
      </c>
      <c r="P725">
        <f t="shared" si="78"/>
        <v>0.50437520727938567</v>
      </c>
      <c r="Q725">
        <f t="shared" si="79"/>
        <v>-0.60004939914968569</v>
      </c>
      <c r="R725">
        <f t="shared" si="80"/>
        <v>-0.23847741341744311</v>
      </c>
      <c r="S725">
        <f t="shared" si="81"/>
        <v>-0.53954830754691829</v>
      </c>
      <c r="T725">
        <f t="shared" si="82"/>
        <v>-1.0125012508090216</v>
      </c>
      <c r="U725">
        <f t="shared" si="83"/>
        <v>0.59378529158589488</v>
      </c>
    </row>
    <row r="726" spans="1:21" x14ac:dyDescent="0.25">
      <c r="A726">
        <v>0</v>
      </c>
      <c r="B726">
        <v>66</v>
      </c>
      <c r="C726">
        <v>0</v>
      </c>
      <c r="D726">
        <v>0</v>
      </c>
      <c r="E726">
        <v>0</v>
      </c>
      <c r="F726">
        <v>0</v>
      </c>
      <c r="G726">
        <v>1</v>
      </c>
      <c r="H726">
        <v>0</v>
      </c>
      <c r="I726">
        <v>232</v>
      </c>
      <c r="J726">
        <v>175</v>
      </c>
      <c r="K726">
        <v>94</v>
      </c>
      <c r="L726">
        <v>29.84</v>
      </c>
      <c r="M726">
        <v>95</v>
      </c>
      <c r="N726">
        <v>1</v>
      </c>
      <c r="O726">
        <f t="shared" si="77"/>
        <v>1.9312497403832212</v>
      </c>
      <c r="P726">
        <f t="shared" si="78"/>
        <v>-0.75497117125279922</v>
      </c>
      <c r="Q726">
        <f t="shared" si="79"/>
        <v>-0.10529759297674228</v>
      </c>
      <c r="R726">
        <f t="shared" si="80"/>
        <v>1.9526583986502788</v>
      </c>
      <c r="S726">
        <f t="shared" si="81"/>
        <v>0.93850208195744689</v>
      </c>
      <c r="T726">
        <f t="shared" si="82"/>
        <v>0.99097579898216226</v>
      </c>
      <c r="U726">
        <f t="shared" si="83"/>
        <v>1.5884151920174203</v>
      </c>
    </row>
    <row r="727" spans="1:21" x14ac:dyDescent="0.25">
      <c r="A727">
        <v>1</v>
      </c>
      <c r="B727">
        <v>44</v>
      </c>
      <c r="C727">
        <v>1</v>
      </c>
      <c r="D727">
        <v>20</v>
      </c>
      <c r="E727">
        <v>0</v>
      </c>
      <c r="F727">
        <v>0</v>
      </c>
      <c r="G727">
        <v>1</v>
      </c>
      <c r="H727">
        <v>0</v>
      </c>
      <c r="I727">
        <v>205</v>
      </c>
      <c r="J727">
        <v>160</v>
      </c>
      <c r="K727">
        <v>108</v>
      </c>
      <c r="L727">
        <v>22.92</v>
      </c>
      <c r="M727">
        <v>83</v>
      </c>
      <c r="N727">
        <v>0</v>
      </c>
      <c r="O727">
        <f t="shared" si="77"/>
        <v>-0.64443725209987901</v>
      </c>
      <c r="P727">
        <f t="shared" si="78"/>
        <v>0.92415733345678064</v>
      </c>
      <c r="Q727">
        <f t="shared" si="79"/>
        <v>-0.71249299146171829</v>
      </c>
      <c r="R727">
        <f t="shared" si="80"/>
        <v>1.2679284573791156</v>
      </c>
      <c r="S727">
        <f t="shared" si="81"/>
        <v>2.1209423935609388</v>
      </c>
      <c r="T727">
        <f t="shared" si="82"/>
        <v>-0.70597171442726148</v>
      </c>
      <c r="U727">
        <f t="shared" si="83"/>
        <v>0.59378529158589488</v>
      </c>
    </row>
    <row r="728" spans="1:21" x14ac:dyDescent="0.25">
      <c r="A728">
        <v>1</v>
      </c>
      <c r="B728">
        <v>60</v>
      </c>
      <c r="C728">
        <v>0</v>
      </c>
      <c r="D728">
        <v>0</v>
      </c>
      <c r="E728">
        <v>0</v>
      </c>
      <c r="F728">
        <v>0</v>
      </c>
      <c r="G728">
        <v>0</v>
      </c>
      <c r="H728">
        <v>0</v>
      </c>
      <c r="I728">
        <v>245</v>
      </c>
      <c r="J728">
        <v>119</v>
      </c>
      <c r="K728">
        <v>82</v>
      </c>
      <c r="L728">
        <v>28.56</v>
      </c>
      <c r="M728">
        <v>70</v>
      </c>
      <c r="N728">
        <v>0</v>
      </c>
      <c r="O728">
        <f t="shared" si="77"/>
        <v>1.2287896515241938</v>
      </c>
      <c r="P728">
        <f t="shared" si="78"/>
        <v>-0.75497117125279922</v>
      </c>
      <c r="Q728">
        <f t="shared" si="79"/>
        <v>0.1870557470345425</v>
      </c>
      <c r="R728">
        <f t="shared" si="80"/>
        <v>-0.60366671542873007</v>
      </c>
      <c r="S728">
        <f t="shared" si="81"/>
        <v>-7.5018185131260698E-2</v>
      </c>
      <c r="T728">
        <f t="shared" si="82"/>
        <v>0.67708955372723956</v>
      </c>
      <c r="U728">
        <f t="shared" si="83"/>
        <v>-0.48373043388159087</v>
      </c>
    </row>
    <row r="729" spans="1:21" x14ac:dyDescent="0.25">
      <c r="A729">
        <v>1</v>
      </c>
      <c r="B729">
        <v>42</v>
      </c>
      <c r="C729">
        <v>0</v>
      </c>
      <c r="D729">
        <v>0</v>
      </c>
      <c r="E729">
        <v>0</v>
      </c>
      <c r="F729">
        <v>0</v>
      </c>
      <c r="G729">
        <v>1</v>
      </c>
      <c r="H729">
        <v>0</v>
      </c>
      <c r="I729">
        <v>249</v>
      </c>
      <c r="J729">
        <v>142.5</v>
      </c>
      <c r="K729">
        <v>90</v>
      </c>
      <c r="L729">
        <v>26.14</v>
      </c>
      <c r="M729">
        <v>59</v>
      </c>
      <c r="N729">
        <v>0</v>
      </c>
      <c r="O729">
        <f t="shared" si="77"/>
        <v>-0.87859061505288816</v>
      </c>
      <c r="P729">
        <f t="shared" si="78"/>
        <v>-0.75497117125279922</v>
      </c>
      <c r="Q729">
        <f t="shared" si="79"/>
        <v>0.27701062088416856</v>
      </c>
      <c r="R729">
        <f t="shared" si="80"/>
        <v>0.46907685922942544</v>
      </c>
      <c r="S729">
        <f t="shared" si="81"/>
        <v>0.6006619929278777</v>
      </c>
      <c r="T729">
        <f t="shared" si="82"/>
        <v>8.3648371292152371E-2</v>
      </c>
      <c r="U729">
        <f t="shared" si="83"/>
        <v>-1.3954745092771559</v>
      </c>
    </row>
    <row r="730" spans="1:21" x14ac:dyDescent="0.25">
      <c r="A730">
        <v>1</v>
      </c>
      <c r="B730">
        <v>42</v>
      </c>
      <c r="C730">
        <v>0</v>
      </c>
      <c r="D730">
        <v>0</v>
      </c>
      <c r="E730">
        <v>0</v>
      </c>
      <c r="F730">
        <v>0</v>
      </c>
      <c r="G730">
        <v>0</v>
      </c>
      <c r="H730">
        <v>0</v>
      </c>
      <c r="I730">
        <v>160</v>
      </c>
      <c r="J730">
        <v>100</v>
      </c>
      <c r="K730">
        <v>73</v>
      </c>
      <c r="L730">
        <v>22.56</v>
      </c>
      <c r="M730">
        <v>64</v>
      </c>
      <c r="N730">
        <v>0</v>
      </c>
      <c r="O730">
        <f t="shared" si="77"/>
        <v>-0.87859061505288816</v>
      </c>
      <c r="P730">
        <f t="shared" si="78"/>
        <v>-0.75497117125279922</v>
      </c>
      <c r="Q730">
        <f t="shared" si="79"/>
        <v>-1.7244853222700118</v>
      </c>
      <c r="R730">
        <f t="shared" si="80"/>
        <v>-1.4709913077055368</v>
      </c>
      <c r="S730">
        <f t="shared" si="81"/>
        <v>-0.83515838544779142</v>
      </c>
      <c r="T730">
        <f t="shared" si="82"/>
        <v>-0.79425222090520908</v>
      </c>
      <c r="U730">
        <f t="shared" si="83"/>
        <v>-0.98104538409735353</v>
      </c>
    </row>
    <row r="731" spans="1:21" hidden="1" x14ac:dyDescent="0.25">
      <c r="A731">
        <v>0</v>
      </c>
      <c r="B731">
        <v>67</v>
      </c>
      <c r="C731">
        <v>0</v>
      </c>
      <c r="D731">
        <v>0</v>
      </c>
      <c r="E731">
        <v>1</v>
      </c>
      <c r="F731">
        <v>0</v>
      </c>
      <c r="G731">
        <v>1</v>
      </c>
      <c r="H731">
        <v>0</v>
      </c>
      <c r="I731">
        <v>251</v>
      </c>
      <c r="J731">
        <v>192</v>
      </c>
      <c r="K731">
        <v>102</v>
      </c>
      <c r="L731">
        <v>44.09</v>
      </c>
      <c r="M731">
        <v>55</v>
      </c>
      <c r="N731">
        <v>0</v>
      </c>
      <c r="O731">
        <f t="shared" si="77"/>
        <v>2.0483264218597257</v>
      </c>
      <c r="P731">
        <f t="shared" si="78"/>
        <v>-0.75497117125279922</v>
      </c>
      <c r="Q731">
        <f t="shared" si="79"/>
        <v>0.3219880578089816</v>
      </c>
      <c r="R731">
        <f t="shared" si="80"/>
        <v>2.7286856654242637</v>
      </c>
      <c r="S731">
        <f t="shared" si="81"/>
        <v>1.6141822600165852</v>
      </c>
      <c r="T731">
        <f t="shared" si="82"/>
        <v>4.4854125137342287</v>
      </c>
      <c r="U731">
        <f t="shared" si="83"/>
        <v>-1.7270178094209976</v>
      </c>
    </row>
    <row r="732" spans="1:21" x14ac:dyDescent="0.25">
      <c r="A732">
        <v>0</v>
      </c>
      <c r="B732">
        <v>63</v>
      </c>
      <c r="C732">
        <v>0</v>
      </c>
      <c r="D732">
        <v>0</v>
      </c>
      <c r="E732">
        <v>0</v>
      </c>
      <c r="F732">
        <v>0</v>
      </c>
      <c r="G732">
        <v>0</v>
      </c>
      <c r="H732">
        <v>0</v>
      </c>
      <c r="I732">
        <v>207</v>
      </c>
      <c r="J732">
        <v>127</v>
      </c>
      <c r="K732">
        <v>75</v>
      </c>
      <c r="L732">
        <v>22.26</v>
      </c>
      <c r="M732">
        <v>70</v>
      </c>
      <c r="N732">
        <v>0</v>
      </c>
      <c r="O732">
        <f t="shared" si="77"/>
        <v>1.5800196959537074</v>
      </c>
      <c r="P732">
        <f t="shared" si="78"/>
        <v>-0.75497117125279922</v>
      </c>
      <c r="Q732">
        <f t="shared" si="79"/>
        <v>-0.66751555453690525</v>
      </c>
      <c r="R732">
        <f t="shared" si="80"/>
        <v>-0.23847741341744311</v>
      </c>
      <c r="S732">
        <f t="shared" si="81"/>
        <v>-0.66623834093300682</v>
      </c>
      <c r="T732">
        <f t="shared" si="82"/>
        <v>-0.86781930963683085</v>
      </c>
      <c r="U732">
        <f t="shared" si="83"/>
        <v>-0.48373043388159087</v>
      </c>
    </row>
    <row r="733" spans="1:21" x14ac:dyDescent="0.25">
      <c r="A733">
        <v>1</v>
      </c>
      <c r="B733">
        <v>62</v>
      </c>
      <c r="C733">
        <v>0</v>
      </c>
      <c r="D733">
        <v>0</v>
      </c>
      <c r="E733">
        <v>0</v>
      </c>
      <c r="F733">
        <v>0</v>
      </c>
      <c r="G733">
        <v>0</v>
      </c>
      <c r="H733">
        <v>0</v>
      </c>
      <c r="I733">
        <v>214</v>
      </c>
      <c r="J733">
        <v>110</v>
      </c>
      <c r="K733">
        <v>62.5</v>
      </c>
      <c r="L733">
        <v>23.8</v>
      </c>
      <c r="M733">
        <v>77</v>
      </c>
      <c r="N733">
        <v>1</v>
      </c>
      <c r="O733">
        <f t="shared" si="77"/>
        <v>1.4629430144772029</v>
      </c>
      <c r="P733">
        <f t="shared" si="78"/>
        <v>-0.75497117125279922</v>
      </c>
      <c r="Q733">
        <f t="shared" si="79"/>
        <v>-0.51009452530005961</v>
      </c>
      <c r="R733">
        <f t="shared" si="80"/>
        <v>-1.0145046801914279</v>
      </c>
      <c r="S733">
        <f t="shared" si="81"/>
        <v>-1.7219886191504106</v>
      </c>
      <c r="T733">
        <f t="shared" si="82"/>
        <v>-0.49017492081450259</v>
      </c>
      <c r="U733">
        <f t="shared" si="83"/>
        <v>9.6470341370132245E-2</v>
      </c>
    </row>
    <row r="734" spans="1:21" x14ac:dyDescent="0.25">
      <c r="A734">
        <v>1</v>
      </c>
      <c r="B734">
        <v>50</v>
      </c>
      <c r="C734">
        <v>0</v>
      </c>
      <c r="D734">
        <v>0</v>
      </c>
      <c r="E734">
        <v>0</v>
      </c>
      <c r="F734">
        <v>0</v>
      </c>
      <c r="G734">
        <v>0</v>
      </c>
      <c r="H734">
        <v>0</v>
      </c>
      <c r="I734">
        <v>296</v>
      </c>
      <c r="J734">
        <v>129</v>
      </c>
      <c r="K734">
        <v>85</v>
      </c>
      <c r="L734">
        <v>25.86</v>
      </c>
      <c r="M734">
        <v>56</v>
      </c>
      <c r="N734">
        <v>1</v>
      </c>
      <c r="O734">
        <f t="shared" si="77"/>
        <v>5.8022836759148308E-2</v>
      </c>
      <c r="P734">
        <f t="shared" si="78"/>
        <v>-0.75497117125279922</v>
      </c>
      <c r="Q734">
        <f t="shared" si="79"/>
        <v>1.333980388617275</v>
      </c>
      <c r="R734">
        <f t="shared" si="80"/>
        <v>-0.14718008791462137</v>
      </c>
      <c r="S734">
        <f t="shared" si="81"/>
        <v>0.17836188164091618</v>
      </c>
      <c r="T734">
        <f t="shared" si="82"/>
        <v>1.498575514263782E-2</v>
      </c>
      <c r="U734">
        <f t="shared" si="83"/>
        <v>-1.644131984385037</v>
      </c>
    </row>
    <row r="735" spans="1:21" x14ac:dyDescent="0.25">
      <c r="A735">
        <v>0</v>
      </c>
      <c r="B735">
        <v>63</v>
      </c>
      <c r="C735">
        <v>0</v>
      </c>
      <c r="D735">
        <v>0</v>
      </c>
      <c r="E735">
        <v>0</v>
      </c>
      <c r="F735">
        <v>0</v>
      </c>
      <c r="G735">
        <v>0</v>
      </c>
      <c r="H735">
        <v>0</v>
      </c>
      <c r="I735">
        <v>250</v>
      </c>
      <c r="J735">
        <v>117.5</v>
      </c>
      <c r="K735">
        <v>75</v>
      </c>
      <c r="L735">
        <v>25.88</v>
      </c>
      <c r="M735">
        <v>75</v>
      </c>
      <c r="N735">
        <v>0</v>
      </c>
      <c r="O735">
        <f t="shared" si="77"/>
        <v>1.5800196959537074</v>
      </c>
      <c r="P735">
        <f t="shared" si="78"/>
        <v>-0.75497117125279922</v>
      </c>
      <c r="Q735">
        <f t="shared" si="79"/>
        <v>0.29949933934657508</v>
      </c>
      <c r="R735">
        <f t="shared" si="80"/>
        <v>-0.67213970955584645</v>
      </c>
      <c r="S735">
        <f t="shared" si="81"/>
        <v>-0.66623834093300682</v>
      </c>
      <c r="T735">
        <f t="shared" si="82"/>
        <v>1.9890227724745878E-2</v>
      </c>
      <c r="U735">
        <f t="shared" si="83"/>
        <v>-6.9301308701788647E-2</v>
      </c>
    </row>
    <row r="736" spans="1:21" x14ac:dyDescent="0.25">
      <c r="A736">
        <v>0</v>
      </c>
      <c r="B736">
        <v>45</v>
      </c>
      <c r="C736">
        <v>0</v>
      </c>
      <c r="D736">
        <v>0</v>
      </c>
      <c r="E736">
        <v>0</v>
      </c>
      <c r="F736">
        <v>0</v>
      </c>
      <c r="G736">
        <v>0</v>
      </c>
      <c r="H736">
        <v>0</v>
      </c>
      <c r="I736">
        <v>222</v>
      </c>
      <c r="J736">
        <v>121</v>
      </c>
      <c r="K736">
        <v>78.5</v>
      </c>
      <c r="L736">
        <v>24.58</v>
      </c>
      <c r="M736">
        <v>78</v>
      </c>
      <c r="N736">
        <v>0</v>
      </c>
      <c r="O736">
        <f t="shared" si="77"/>
        <v>-0.52736057062337449</v>
      </c>
      <c r="P736">
        <f t="shared" si="78"/>
        <v>-0.75497117125279922</v>
      </c>
      <c r="Q736">
        <f t="shared" si="79"/>
        <v>-0.3301847776008075</v>
      </c>
      <c r="R736">
        <f t="shared" si="80"/>
        <v>-0.51236938992590841</v>
      </c>
      <c r="S736">
        <f t="shared" si="81"/>
        <v>-0.37062826303213375</v>
      </c>
      <c r="T736">
        <f t="shared" si="82"/>
        <v>-0.29890049011228487</v>
      </c>
      <c r="U736">
        <f t="shared" si="83"/>
        <v>0.1793561664060927</v>
      </c>
    </row>
    <row r="737" spans="1:21" x14ac:dyDescent="0.25">
      <c r="A737">
        <v>0</v>
      </c>
      <c r="B737">
        <v>41</v>
      </c>
      <c r="C737">
        <v>1</v>
      </c>
      <c r="D737">
        <v>10</v>
      </c>
      <c r="E737">
        <v>0</v>
      </c>
      <c r="F737">
        <v>0</v>
      </c>
      <c r="G737">
        <v>0</v>
      </c>
      <c r="H737">
        <v>0</v>
      </c>
      <c r="I737">
        <v>193</v>
      </c>
      <c r="J737">
        <v>134.5</v>
      </c>
      <c r="K737">
        <v>83</v>
      </c>
      <c r="L737">
        <v>22.28</v>
      </c>
      <c r="M737">
        <v>85</v>
      </c>
      <c r="N737">
        <v>0</v>
      </c>
      <c r="O737">
        <f t="shared" si="77"/>
        <v>-0.99566729652939268</v>
      </c>
      <c r="P737">
        <f t="shared" si="78"/>
        <v>8.459308110199068E-2</v>
      </c>
      <c r="Q737">
        <f t="shared" si="79"/>
        <v>-0.98235761301059654</v>
      </c>
      <c r="R737">
        <f t="shared" si="80"/>
        <v>0.10388755721813844</v>
      </c>
      <c r="S737">
        <f t="shared" si="81"/>
        <v>9.4418371261315946E-3</v>
      </c>
      <c r="T737">
        <f t="shared" si="82"/>
        <v>-0.86291483705472283</v>
      </c>
      <c r="U737">
        <f t="shared" si="83"/>
        <v>0.75955694165781584</v>
      </c>
    </row>
    <row r="738" spans="1:21" x14ac:dyDescent="0.25">
      <c r="A738">
        <v>0</v>
      </c>
      <c r="B738">
        <v>44</v>
      </c>
      <c r="C738">
        <v>1</v>
      </c>
      <c r="D738">
        <v>9</v>
      </c>
      <c r="E738">
        <v>0</v>
      </c>
      <c r="F738">
        <v>0</v>
      </c>
      <c r="G738">
        <v>0</v>
      </c>
      <c r="H738">
        <v>0</v>
      </c>
      <c r="I738">
        <v>226</v>
      </c>
      <c r="J738">
        <v>114</v>
      </c>
      <c r="K738">
        <v>83</v>
      </c>
      <c r="L738">
        <v>24.16</v>
      </c>
      <c r="M738">
        <v>80</v>
      </c>
      <c r="N738">
        <v>0</v>
      </c>
      <c r="O738">
        <f t="shared" si="77"/>
        <v>-0.64443725209987901</v>
      </c>
      <c r="P738">
        <f t="shared" si="78"/>
        <v>6.3665586651168659E-4</v>
      </c>
      <c r="Q738">
        <f t="shared" si="79"/>
        <v>-0.24022990375118139</v>
      </c>
      <c r="R738">
        <f t="shared" si="80"/>
        <v>-0.83191002918578449</v>
      </c>
      <c r="S738">
        <f t="shared" si="81"/>
        <v>9.4418371261315946E-3</v>
      </c>
      <c r="T738">
        <f t="shared" si="82"/>
        <v>-0.40189441433655582</v>
      </c>
      <c r="U738">
        <f t="shared" si="83"/>
        <v>0.3451278164780136</v>
      </c>
    </row>
    <row r="739" spans="1:21" x14ac:dyDescent="0.25">
      <c r="A739">
        <v>0</v>
      </c>
      <c r="B739">
        <v>53</v>
      </c>
      <c r="C739">
        <v>1</v>
      </c>
      <c r="D739">
        <v>9</v>
      </c>
      <c r="E739">
        <v>0</v>
      </c>
      <c r="F739">
        <v>0</v>
      </c>
      <c r="G739">
        <v>0</v>
      </c>
      <c r="H739">
        <v>0</v>
      </c>
      <c r="I739">
        <v>278</v>
      </c>
      <c r="J739">
        <v>131</v>
      </c>
      <c r="K739">
        <v>87</v>
      </c>
      <c r="L739">
        <v>33.380000000000003</v>
      </c>
      <c r="M739">
        <v>63</v>
      </c>
      <c r="N739">
        <v>1</v>
      </c>
      <c r="O739">
        <f t="shared" si="77"/>
        <v>0.40925288118866199</v>
      </c>
      <c r="P739">
        <f t="shared" si="78"/>
        <v>6.3665586651168659E-4</v>
      </c>
      <c r="Q739">
        <f t="shared" si="79"/>
        <v>0.92918345629395771</v>
      </c>
      <c r="R739">
        <f t="shared" si="80"/>
        <v>-5.5882762411799625E-2</v>
      </c>
      <c r="S739">
        <f t="shared" si="81"/>
        <v>0.3472819261557008</v>
      </c>
      <c r="T739">
        <f t="shared" si="82"/>
        <v>1.8590674460153076</v>
      </c>
      <c r="U739">
        <f t="shared" si="83"/>
        <v>-1.063931209133314</v>
      </c>
    </row>
    <row r="740" spans="1:21" x14ac:dyDescent="0.25">
      <c r="A740">
        <v>1</v>
      </c>
      <c r="B740">
        <v>53</v>
      </c>
      <c r="C740">
        <v>0</v>
      </c>
      <c r="D740">
        <v>0</v>
      </c>
      <c r="E740">
        <v>0</v>
      </c>
      <c r="F740">
        <v>0</v>
      </c>
      <c r="G740">
        <v>1</v>
      </c>
      <c r="H740">
        <v>0</v>
      </c>
      <c r="I740">
        <v>254</v>
      </c>
      <c r="J740">
        <v>160</v>
      </c>
      <c r="K740">
        <v>92</v>
      </c>
      <c r="L740">
        <v>25.61</v>
      </c>
      <c r="M740">
        <v>60</v>
      </c>
      <c r="N740">
        <v>0</v>
      </c>
      <c r="O740">
        <f t="shared" si="77"/>
        <v>0.40925288118866199</v>
      </c>
      <c r="P740">
        <f t="shared" si="78"/>
        <v>-0.75497117125279922</v>
      </c>
      <c r="Q740">
        <f t="shared" si="79"/>
        <v>0.38945421319620116</v>
      </c>
      <c r="R740">
        <f t="shared" si="80"/>
        <v>1.2679284573791156</v>
      </c>
      <c r="S740">
        <f t="shared" si="81"/>
        <v>0.76958203744266229</v>
      </c>
      <c r="T740">
        <f t="shared" si="82"/>
        <v>-4.632015213371421E-2</v>
      </c>
      <c r="U740">
        <f t="shared" si="83"/>
        <v>-1.3125886842411953</v>
      </c>
    </row>
    <row r="741" spans="1:21" x14ac:dyDescent="0.25">
      <c r="A741">
        <v>0</v>
      </c>
      <c r="B741">
        <v>38</v>
      </c>
      <c r="C741">
        <v>1</v>
      </c>
      <c r="D741">
        <v>9</v>
      </c>
      <c r="E741">
        <v>0</v>
      </c>
      <c r="F741">
        <v>0</v>
      </c>
      <c r="G741">
        <v>0</v>
      </c>
      <c r="H741">
        <v>0</v>
      </c>
      <c r="I741">
        <v>196</v>
      </c>
      <c r="J741">
        <v>127</v>
      </c>
      <c r="K741">
        <v>80</v>
      </c>
      <c r="L741">
        <v>24.6</v>
      </c>
      <c r="M741">
        <v>74</v>
      </c>
      <c r="N741">
        <v>0</v>
      </c>
      <c r="O741">
        <f t="shared" si="77"/>
        <v>-1.3468973409589062</v>
      </c>
      <c r="P741">
        <f t="shared" si="78"/>
        <v>6.3665586651168659E-4</v>
      </c>
      <c r="Q741">
        <f t="shared" si="79"/>
        <v>-0.91489145762337698</v>
      </c>
      <c r="R741">
        <f t="shared" si="80"/>
        <v>-0.23847741341744311</v>
      </c>
      <c r="S741">
        <f t="shared" si="81"/>
        <v>-0.24393822964604531</v>
      </c>
      <c r="T741">
        <f t="shared" si="82"/>
        <v>-0.2939960175301759</v>
      </c>
      <c r="U741">
        <f t="shared" si="83"/>
        <v>-0.15218713373774909</v>
      </c>
    </row>
    <row r="742" spans="1:21" x14ac:dyDescent="0.25">
      <c r="A742">
        <v>0</v>
      </c>
      <c r="B742">
        <v>42</v>
      </c>
      <c r="C742">
        <v>1</v>
      </c>
      <c r="D742">
        <v>10</v>
      </c>
      <c r="E742">
        <v>0</v>
      </c>
      <c r="F742">
        <v>0</v>
      </c>
      <c r="G742">
        <v>0</v>
      </c>
      <c r="H742">
        <v>0</v>
      </c>
      <c r="I742">
        <v>192</v>
      </c>
      <c r="J742">
        <v>96.5</v>
      </c>
      <c r="K742">
        <v>71</v>
      </c>
      <c r="L742">
        <v>26.03</v>
      </c>
      <c r="M742">
        <v>61</v>
      </c>
      <c r="N742">
        <v>0</v>
      </c>
      <c r="O742">
        <f t="shared" si="77"/>
        <v>-0.87859061505288816</v>
      </c>
      <c r="P742">
        <f t="shared" si="78"/>
        <v>8.459308110199068E-2</v>
      </c>
      <c r="Q742">
        <f t="shared" si="79"/>
        <v>-1.0048463314730032</v>
      </c>
      <c r="R742">
        <f t="shared" si="80"/>
        <v>-1.6307616273354748</v>
      </c>
      <c r="S742">
        <f t="shared" si="81"/>
        <v>-1.004078429962576</v>
      </c>
      <c r="T742">
        <f t="shared" si="82"/>
        <v>5.6673772090557614E-2</v>
      </c>
      <c r="U742">
        <f t="shared" si="83"/>
        <v>-1.2297028592052348</v>
      </c>
    </row>
    <row r="743" spans="1:21" x14ac:dyDescent="0.25">
      <c r="A743">
        <v>1</v>
      </c>
      <c r="B743">
        <v>47</v>
      </c>
      <c r="C743">
        <v>1</v>
      </c>
      <c r="D743">
        <v>9</v>
      </c>
      <c r="E743">
        <v>0</v>
      </c>
      <c r="F743">
        <v>0</v>
      </c>
      <c r="G743">
        <v>0</v>
      </c>
      <c r="H743">
        <v>0</v>
      </c>
      <c r="I743">
        <v>184</v>
      </c>
      <c r="J743">
        <v>107</v>
      </c>
      <c r="K743">
        <v>66.5</v>
      </c>
      <c r="L743">
        <v>16.87</v>
      </c>
      <c r="M743">
        <v>65</v>
      </c>
      <c r="N743">
        <v>0</v>
      </c>
      <c r="O743">
        <f t="shared" si="77"/>
        <v>-0.29320720767036534</v>
      </c>
      <c r="P743">
        <f t="shared" si="78"/>
        <v>6.3665586651168659E-4</v>
      </c>
      <c r="Q743">
        <f t="shared" si="79"/>
        <v>-1.1847560791722553</v>
      </c>
      <c r="R743">
        <f t="shared" si="80"/>
        <v>-1.1514506684456607</v>
      </c>
      <c r="S743">
        <f t="shared" si="81"/>
        <v>-1.3841485301208414</v>
      </c>
      <c r="T743">
        <f t="shared" si="82"/>
        <v>-2.1895746705149808</v>
      </c>
      <c r="U743">
        <f t="shared" si="83"/>
        <v>-0.89815955906139311</v>
      </c>
    </row>
    <row r="744" spans="1:21" x14ac:dyDescent="0.25">
      <c r="A744">
        <v>0</v>
      </c>
      <c r="B744">
        <v>58</v>
      </c>
      <c r="C744">
        <v>0</v>
      </c>
      <c r="D744">
        <v>0</v>
      </c>
      <c r="E744">
        <v>0</v>
      </c>
      <c r="F744">
        <v>1</v>
      </c>
      <c r="G744">
        <v>1</v>
      </c>
      <c r="H744">
        <v>1</v>
      </c>
      <c r="I744">
        <v>267</v>
      </c>
      <c r="J744">
        <v>157</v>
      </c>
      <c r="K744">
        <v>94</v>
      </c>
      <c r="L744">
        <v>33.32</v>
      </c>
      <c r="M744">
        <v>92</v>
      </c>
      <c r="N744">
        <v>1</v>
      </c>
      <c r="O744">
        <f t="shared" si="77"/>
        <v>0.99463628857118469</v>
      </c>
      <c r="P744">
        <f t="shared" si="78"/>
        <v>-0.75497117125279922</v>
      </c>
      <c r="Q744">
        <f t="shared" si="79"/>
        <v>0.68180755320748598</v>
      </c>
      <c r="R744">
        <f t="shared" si="80"/>
        <v>1.1309824691248831</v>
      </c>
      <c r="S744">
        <f t="shared" si="81"/>
        <v>0.93850208195744689</v>
      </c>
      <c r="T744">
        <f t="shared" si="82"/>
        <v>1.8443540282689825</v>
      </c>
      <c r="U744">
        <f t="shared" si="83"/>
        <v>1.3397577169095389</v>
      </c>
    </row>
    <row r="745" spans="1:21" x14ac:dyDescent="0.25">
      <c r="A745">
        <v>1</v>
      </c>
      <c r="B745">
        <v>45</v>
      </c>
      <c r="C745">
        <v>0</v>
      </c>
      <c r="D745">
        <v>0</v>
      </c>
      <c r="E745">
        <v>0</v>
      </c>
      <c r="F745">
        <v>0</v>
      </c>
      <c r="G745">
        <v>0</v>
      </c>
      <c r="H745">
        <v>0</v>
      </c>
      <c r="I745">
        <v>162</v>
      </c>
      <c r="J745">
        <v>125</v>
      </c>
      <c r="K745">
        <v>89</v>
      </c>
      <c r="L745">
        <v>27.98</v>
      </c>
      <c r="M745">
        <v>85</v>
      </c>
      <c r="N745">
        <v>0</v>
      </c>
      <c r="O745">
        <f t="shared" si="77"/>
        <v>-0.52736057062337449</v>
      </c>
      <c r="P745">
        <f t="shared" si="78"/>
        <v>-0.75497117125279922</v>
      </c>
      <c r="Q745">
        <f t="shared" si="79"/>
        <v>-1.6795078853451988</v>
      </c>
      <c r="R745">
        <f t="shared" si="80"/>
        <v>-0.32977473892026488</v>
      </c>
      <c r="S745">
        <f t="shared" si="81"/>
        <v>0.51620197067048534</v>
      </c>
      <c r="T745">
        <f t="shared" si="82"/>
        <v>0.53485984884610327</v>
      </c>
      <c r="U745">
        <f t="shared" si="83"/>
        <v>0.75955694165781584</v>
      </c>
    </row>
    <row r="746" spans="1:21" x14ac:dyDescent="0.25">
      <c r="A746">
        <v>1</v>
      </c>
      <c r="B746">
        <v>55</v>
      </c>
      <c r="C746">
        <v>1</v>
      </c>
      <c r="D746">
        <v>20</v>
      </c>
      <c r="E746">
        <v>0</v>
      </c>
      <c r="F746">
        <v>0</v>
      </c>
      <c r="G746">
        <v>1</v>
      </c>
      <c r="H746">
        <v>0</v>
      </c>
      <c r="I746">
        <v>220</v>
      </c>
      <c r="J746">
        <v>180</v>
      </c>
      <c r="K746">
        <v>108</v>
      </c>
      <c r="L746">
        <v>23.59</v>
      </c>
      <c r="M746">
        <v>82</v>
      </c>
      <c r="N746">
        <v>0</v>
      </c>
      <c r="O746">
        <f t="shared" si="77"/>
        <v>0.64340624414167102</v>
      </c>
      <c r="P746">
        <f t="shared" si="78"/>
        <v>0.92415733345678064</v>
      </c>
      <c r="Q746">
        <f t="shared" si="79"/>
        <v>-0.37516221452562054</v>
      </c>
      <c r="R746">
        <f t="shared" si="80"/>
        <v>2.1809017124073331</v>
      </c>
      <c r="S746">
        <f t="shared" si="81"/>
        <v>2.1209423935609388</v>
      </c>
      <c r="T746">
        <f t="shared" si="82"/>
        <v>-0.54167188292663848</v>
      </c>
      <c r="U746">
        <f t="shared" si="83"/>
        <v>0.51089946654993446</v>
      </c>
    </row>
    <row r="747" spans="1:21" x14ac:dyDescent="0.25">
      <c r="A747">
        <v>1</v>
      </c>
      <c r="B747">
        <v>67</v>
      </c>
      <c r="C747">
        <v>1</v>
      </c>
      <c r="D747">
        <v>15</v>
      </c>
      <c r="E747">
        <v>0</v>
      </c>
      <c r="F747">
        <v>0</v>
      </c>
      <c r="G747">
        <v>1</v>
      </c>
      <c r="H747">
        <v>0</v>
      </c>
      <c r="I747">
        <v>204</v>
      </c>
      <c r="J747">
        <v>185</v>
      </c>
      <c r="K747">
        <v>100</v>
      </c>
      <c r="L747">
        <v>22.69</v>
      </c>
      <c r="M747">
        <v>75</v>
      </c>
      <c r="N747">
        <v>1</v>
      </c>
      <c r="O747">
        <f t="shared" si="77"/>
        <v>2.0483264218597257</v>
      </c>
      <c r="P747">
        <f t="shared" si="78"/>
        <v>0.50437520727938567</v>
      </c>
      <c r="Q747">
        <f t="shared" si="79"/>
        <v>-0.73498170992412482</v>
      </c>
      <c r="R747">
        <f t="shared" si="80"/>
        <v>2.4091450261643876</v>
      </c>
      <c r="S747">
        <f t="shared" si="81"/>
        <v>1.4452622155018007</v>
      </c>
      <c r="T747">
        <f t="shared" si="82"/>
        <v>-0.76237314912150544</v>
      </c>
      <c r="U747">
        <f t="shared" si="83"/>
        <v>-6.9301308701788647E-2</v>
      </c>
    </row>
    <row r="748" spans="1:21" x14ac:dyDescent="0.25">
      <c r="A748">
        <v>1</v>
      </c>
      <c r="B748">
        <v>56</v>
      </c>
      <c r="C748">
        <v>1</v>
      </c>
      <c r="D748">
        <v>1</v>
      </c>
      <c r="E748">
        <v>0</v>
      </c>
      <c r="F748">
        <v>0</v>
      </c>
      <c r="G748">
        <v>0</v>
      </c>
      <c r="H748">
        <v>0</v>
      </c>
      <c r="I748">
        <v>280</v>
      </c>
      <c r="J748">
        <v>147</v>
      </c>
      <c r="K748">
        <v>94</v>
      </c>
      <c r="L748">
        <v>28.3</v>
      </c>
      <c r="M748">
        <v>63</v>
      </c>
      <c r="N748">
        <v>0</v>
      </c>
      <c r="O748">
        <f t="shared" si="77"/>
        <v>0.76048292561817565</v>
      </c>
      <c r="P748">
        <f t="shared" si="78"/>
        <v>-0.67101474601732025</v>
      </c>
      <c r="Q748">
        <f t="shared" si="79"/>
        <v>0.97416089321877075</v>
      </c>
      <c r="R748">
        <f t="shared" si="80"/>
        <v>0.67449584161077436</v>
      </c>
      <c r="S748">
        <f t="shared" si="81"/>
        <v>0.93850208195744689</v>
      </c>
      <c r="T748">
        <f t="shared" si="82"/>
        <v>0.61333141015983395</v>
      </c>
      <c r="U748">
        <f t="shared" si="83"/>
        <v>-1.063931209133314</v>
      </c>
    </row>
    <row r="749" spans="1:21" x14ac:dyDescent="0.25">
      <c r="A749">
        <v>1</v>
      </c>
      <c r="B749">
        <v>38</v>
      </c>
      <c r="C749">
        <v>1</v>
      </c>
      <c r="D749">
        <v>20</v>
      </c>
      <c r="E749">
        <v>0</v>
      </c>
      <c r="F749">
        <v>0</v>
      </c>
      <c r="G749">
        <v>0</v>
      </c>
      <c r="H749">
        <v>0</v>
      </c>
      <c r="I749">
        <v>180</v>
      </c>
      <c r="J749">
        <v>123</v>
      </c>
      <c r="K749">
        <v>69</v>
      </c>
      <c r="L749">
        <v>22.7</v>
      </c>
      <c r="M749">
        <v>72</v>
      </c>
      <c r="N749">
        <v>0</v>
      </c>
      <c r="O749">
        <f t="shared" si="77"/>
        <v>-1.3468973409589062</v>
      </c>
      <c r="P749">
        <f t="shared" si="78"/>
        <v>0.92415733345678064</v>
      </c>
      <c r="Q749">
        <f t="shared" si="79"/>
        <v>-1.2747109530218814</v>
      </c>
      <c r="R749">
        <f t="shared" si="80"/>
        <v>-0.42107206442308664</v>
      </c>
      <c r="S749">
        <f t="shared" si="81"/>
        <v>-1.1729984744773605</v>
      </c>
      <c r="T749">
        <f t="shared" si="82"/>
        <v>-0.75992091283045182</v>
      </c>
      <c r="U749">
        <f t="shared" si="83"/>
        <v>-0.31795878380966996</v>
      </c>
    </row>
    <row r="750" spans="1:21" x14ac:dyDescent="0.25">
      <c r="A750">
        <v>0</v>
      </c>
      <c r="B750">
        <v>63</v>
      </c>
      <c r="C750">
        <v>0</v>
      </c>
      <c r="D750">
        <v>0</v>
      </c>
      <c r="E750">
        <v>0</v>
      </c>
      <c r="F750">
        <v>0</v>
      </c>
      <c r="G750">
        <v>1</v>
      </c>
      <c r="H750">
        <v>0</v>
      </c>
      <c r="I750">
        <v>210</v>
      </c>
      <c r="J750">
        <v>148</v>
      </c>
      <c r="K750">
        <v>85.5</v>
      </c>
      <c r="L750">
        <v>24.01</v>
      </c>
      <c r="M750">
        <v>76</v>
      </c>
      <c r="N750">
        <v>1</v>
      </c>
      <c r="O750">
        <f t="shared" si="77"/>
        <v>1.5800196959537074</v>
      </c>
      <c r="P750">
        <f t="shared" si="78"/>
        <v>-0.75497117125279922</v>
      </c>
      <c r="Q750">
        <f t="shared" si="79"/>
        <v>-0.60004939914968569</v>
      </c>
      <c r="R750">
        <f t="shared" si="80"/>
        <v>0.72014450436218524</v>
      </c>
      <c r="S750">
        <f t="shared" si="81"/>
        <v>0.22059189276961233</v>
      </c>
      <c r="T750">
        <f t="shared" si="82"/>
        <v>-0.43867795870236664</v>
      </c>
      <c r="U750">
        <f t="shared" si="83"/>
        <v>1.3584516334171803E-2</v>
      </c>
    </row>
    <row r="751" spans="1:21" x14ac:dyDescent="0.25">
      <c r="A751">
        <v>1</v>
      </c>
      <c r="B751">
        <v>40</v>
      </c>
      <c r="C751">
        <v>1</v>
      </c>
      <c r="D751">
        <v>15</v>
      </c>
      <c r="E751">
        <v>0</v>
      </c>
      <c r="F751">
        <v>0</v>
      </c>
      <c r="G751">
        <v>0</v>
      </c>
      <c r="H751">
        <v>0</v>
      </c>
      <c r="I751">
        <v>246</v>
      </c>
      <c r="J751">
        <v>141</v>
      </c>
      <c r="K751">
        <v>102</v>
      </c>
      <c r="L751">
        <v>26.17</v>
      </c>
      <c r="M751">
        <v>85</v>
      </c>
      <c r="N751">
        <v>0</v>
      </c>
      <c r="O751">
        <f t="shared" si="77"/>
        <v>-1.1127439780058972</v>
      </c>
      <c r="P751">
        <f t="shared" si="78"/>
        <v>0.50437520727938567</v>
      </c>
      <c r="Q751">
        <f t="shared" si="79"/>
        <v>0.20954446549694902</v>
      </c>
      <c r="R751">
        <f t="shared" si="80"/>
        <v>0.40060386510230911</v>
      </c>
      <c r="S751">
        <f t="shared" si="81"/>
        <v>1.6141822600165852</v>
      </c>
      <c r="T751">
        <f t="shared" si="82"/>
        <v>9.1005080165314889E-2</v>
      </c>
      <c r="U751">
        <f t="shared" si="83"/>
        <v>0.75955694165781584</v>
      </c>
    </row>
    <row r="752" spans="1:21" x14ac:dyDescent="0.25">
      <c r="A752">
        <v>0</v>
      </c>
      <c r="B752">
        <v>45</v>
      </c>
      <c r="C752">
        <v>0</v>
      </c>
      <c r="D752">
        <v>0</v>
      </c>
      <c r="E752">
        <v>0</v>
      </c>
      <c r="F752">
        <v>0</v>
      </c>
      <c r="G752">
        <v>0</v>
      </c>
      <c r="H752">
        <v>0</v>
      </c>
      <c r="I752">
        <v>262</v>
      </c>
      <c r="J752">
        <v>133</v>
      </c>
      <c r="K752">
        <v>83</v>
      </c>
      <c r="L752">
        <v>22.19</v>
      </c>
      <c r="M752">
        <v>76</v>
      </c>
      <c r="N752">
        <v>1</v>
      </c>
      <c r="O752">
        <f t="shared" si="77"/>
        <v>-0.52736057062337449</v>
      </c>
      <c r="P752">
        <f t="shared" si="78"/>
        <v>-0.75497117125279922</v>
      </c>
      <c r="Q752">
        <f t="shared" si="79"/>
        <v>0.56936396089545338</v>
      </c>
      <c r="R752">
        <f t="shared" si="80"/>
        <v>3.541456309102213E-2</v>
      </c>
      <c r="S752">
        <f t="shared" si="81"/>
        <v>9.4418371261315946E-3</v>
      </c>
      <c r="T752">
        <f t="shared" si="82"/>
        <v>-0.88498496367420953</v>
      </c>
      <c r="U752">
        <f t="shared" si="83"/>
        <v>1.3584516334171803E-2</v>
      </c>
    </row>
    <row r="753" spans="1:21" x14ac:dyDescent="0.25">
      <c r="A753">
        <v>0</v>
      </c>
      <c r="B753">
        <v>54</v>
      </c>
      <c r="C753">
        <v>0</v>
      </c>
      <c r="D753">
        <v>0</v>
      </c>
      <c r="E753">
        <v>0</v>
      </c>
      <c r="F753">
        <v>0</v>
      </c>
      <c r="G753">
        <v>0</v>
      </c>
      <c r="H753">
        <v>0</v>
      </c>
      <c r="I753">
        <v>193</v>
      </c>
      <c r="J753">
        <v>118</v>
      </c>
      <c r="K753">
        <v>84</v>
      </c>
      <c r="L753">
        <v>24.9</v>
      </c>
      <c r="M753">
        <v>70</v>
      </c>
      <c r="N753">
        <v>0</v>
      </c>
      <c r="O753">
        <f t="shared" si="77"/>
        <v>0.52632956266516651</v>
      </c>
      <c r="P753">
        <f t="shared" si="78"/>
        <v>-0.75497117125279922</v>
      </c>
      <c r="Q753">
        <f t="shared" si="79"/>
        <v>-0.98235761301059654</v>
      </c>
      <c r="R753">
        <f t="shared" si="80"/>
        <v>-0.64931537818014096</v>
      </c>
      <c r="S753">
        <f t="shared" si="81"/>
        <v>9.3901859383523897E-2</v>
      </c>
      <c r="T753">
        <f t="shared" si="82"/>
        <v>-0.22042892879855419</v>
      </c>
      <c r="U753">
        <f t="shared" si="83"/>
        <v>-0.48373043388159087</v>
      </c>
    </row>
    <row r="754" spans="1:21" x14ac:dyDescent="0.25">
      <c r="A754">
        <v>0</v>
      </c>
      <c r="B754">
        <v>67</v>
      </c>
      <c r="C754">
        <v>0</v>
      </c>
      <c r="D754">
        <v>0</v>
      </c>
      <c r="E754">
        <v>0</v>
      </c>
      <c r="F754">
        <v>0</v>
      </c>
      <c r="G754">
        <v>1</v>
      </c>
      <c r="H754">
        <v>0</v>
      </c>
      <c r="I754">
        <v>218</v>
      </c>
      <c r="J754">
        <v>160</v>
      </c>
      <c r="K754">
        <v>100</v>
      </c>
      <c r="L754">
        <v>20.5</v>
      </c>
      <c r="M754">
        <v>88</v>
      </c>
      <c r="N754">
        <v>0</v>
      </c>
      <c r="O754">
        <f t="shared" si="77"/>
        <v>2.0483264218597257</v>
      </c>
      <c r="P754">
        <f t="shared" si="78"/>
        <v>-0.75497117125279922</v>
      </c>
      <c r="Q754">
        <f t="shared" si="79"/>
        <v>-0.42013965145043358</v>
      </c>
      <c r="R754">
        <f t="shared" si="80"/>
        <v>1.2679284573791156</v>
      </c>
      <c r="S754">
        <f t="shared" si="81"/>
        <v>1.4452622155018007</v>
      </c>
      <c r="T754">
        <f t="shared" si="82"/>
        <v>-1.2994128968623495</v>
      </c>
      <c r="U754">
        <f t="shared" si="83"/>
        <v>1.0082144167656972</v>
      </c>
    </row>
    <row r="755" spans="1:21" x14ac:dyDescent="0.25">
      <c r="A755">
        <v>0</v>
      </c>
      <c r="B755">
        <v>39</v>
      </c>
      <c r="C755">
        <v>0</v>
      </c>
      <c r="D755">
        <v>0</v>
      </c>
      <c r="E755">
        <v>0</v>
      </c>
      <c r="F755">
        <v>0</v>
      </c>
      <c r="G755">
        <v>0</v>
      </c>
      <c r="H755">
        <v>0</v>
      </c>
      <c r="I755">
        <v>152</v>
      </c>
      <c r="J755">
        <v>114</v>
      </c>
      <c r="K755">
        <v>66.5</v>
      </c>
      <c r="L755">
        <v>24.56</v>
      </c>
      <c r="M755">
        <v>70</v>
      </c>
      <c r="N755">
        <v>0</v>
      </c>
      <c r="O755">
        <f t="shared" si="77"/>
        <v>-1.2298206594824017</v>
      </c>
      <c r="P755">
        <f t="shared" si="78"/>
        <v>-0.75497117125279922</v>
      </c>
      <c r="Q755">
        <f t="shared" si="79"/>
        <v>-1.904395069969264</v>
      </c>
      <c r="R755">
        <f t="shared" si="80"/>
        <v>-0.83191002918578449</v>
      </c>
      <c r="S755">
        <f t="shared" si="81"/>
        <v>-1.3841485301208414</v>
      </c>
      <c r="T755">
        <f t="shared" si="82"/>
        <v>-0.30380496269439289</v>
      </c>
      <c r="U755">
        <f t="shared" si="83"/>
        <v>-0.48373043388159087</v>
      </c>
    </row>
    <row r="756" spans="1:21" x14ac:dyDescent="0.25">
      <c r="A756">
        <v>0</v>
      </c>
      <c r="B756">
        <v>41</v>
      </c>
      <c r="C756">
        <v>0</v>
      </c>
      <c r="D756">
        <v>0</v>
      </c>
      <c r="E756">
        <v>0</v>
      </c>
      <c r="F756">
        <v>0</v>
      </c>
      <c r="G756">
        <v>0</v>
      </c>
      <c r="H756">
        <v>0</v>
      </c>
      <c r="I756">
        <v>239</v>
      </c>
      <c r="J756">
        <v>123</v>
      </c>
      <c r="K756">
        <v>70</v>
      </c>
      <c r="L756">
        <v>20.2</v>
      </c>
      <c r="M756">
        <v>65</v>
      </c>
      <c r="N756">
        <v>0</v>
      </c>
      <c r="O756">
        <f t="shared" si="77"/>
        <v>-0.99566729652939268</v>
      </c>
      <c r="P756">
        <f t="shared" si="78"/>
        <v>-0.75497117125279922</v>
      </c>
      <c r="Q756">
        <f t="shared" si="79"/>
        <v>5.2123436260103372E-2</v>
      </c>
      <c r="R756">
        <f t="shared" si="80"/>
        <v>-0.42107206442308664</v>
      </c>
      <c r="S756">
        <f t="shared" si="81"/>
        <v>-1.0885384522199684</v>
      </c>
      <c r="T756">
        <f t="shared" si="82"/>
        <v>-1.3729799855939722</v>
      </c>
      <c r="U756">
        <f t="shared" si="83"/>
        <v>-0.89815955906139311</v>
      </c>
    </row>
    <row r="757" spans="1:21" x14ac:dyDescent="0.25">
      <c r="A757">
        <v>1</v>
      </c>
      <c r="B757">
        <v>34</v>
      </c>
      <c r="C757">
        <v>1</v>
      </c>
      <c r="D757">
        <v>10</v>
      </c>
      <c r="E757">
        <v>0</v>
      </c>
      <c r="F757">
        <v>0</v>
      </c>
      <c r="G757">
        <v>0</v>
      </c>
      <c r="H757">
        <v>0</v>
      </c>
      <c r="I757">
        <v>210</v>
      </c>
      <c r="J757">
        <v>120</v>
      </c>
      <c r="K757">
        <v>85</v>
      </c>
      <c r="L757">
        <v>24.39</v>
      </c>
      <c r="M757">
        <v>68</v>
      </c>
      <c r="N757">
        <v>0</v>
      </c>
      <c r="O757">
        <f t="shared" si="77"/>
        <v>-1.8152040668649245</v>
      </c>
      <c r="P757">
        <f t="shared" si="78"/>
        <v>8.459308110199068E-2</v>
      </c>
      <c r="Q757">
        <f t="shared" si="79"/>
        <v>-0.60004939914968569</v>
      </c>
      <c r="R757">
        <f t="shared" si="80"/>
        <v>-0.55801805267731919</v>
      </c>
      <c r="S757">
        <f t="shared" si="81"/>
        <v>0.17836188164091618</v>
      </c>
      <c r="T757">
        <f t="shared" si="82"/>
        <v>-0.34549297964231185</v>
      </c>
      <c r="U757">
        <f t="shared" si="83"/>
        <v>-0.64950208395351183</v>
      </c>
    </row>
    <row r="758" spans="1:21" x14ac:dyDescent="0.25">
      <c r="A758">
        <v>0</v>
      </c>
      <c r="B758">
        <v>40</v>
      </c>
      <c r="C758">
        <v>1</v>
      </c>
      <c r="D758">
        <v>20</v>
      </c>
      <c r="E758">
        <v>0</v>
      </c>
      <c r="F758">
        <v>0</v>
      </c>
      <c r="G758">
        <v>0</v>
      </c>
      <c r="H758">
        <v>0</v>
      </c>
      <c r="I758">
        <v>220</v>
      </c>
      <c r="J758">
        <v>120</v>
      </c>
      <c r="K758">
        <v>75</v>
      </c>
      <c r="L758">
        <v>19.32</v>
      </c>
      <c r="M758">
        <v>78</v>
      </c>
      <c r="N758">
        <v>0</v>
      </c>
      <c r="O758">
        <f t="shared" si="77"/>
        <v>-1.1127439780058972</v>
      </c>
      <c r="P758">
        <f t="shared" si="78"/>
        <v>0.92415733345678064</v>
      </c>
      <c r="Q758">
        <f t="shared" si="79"/>
        <v>-0.37516221452562054</v>
      </c>
      <c r="R758">
        <f t="shared" si="80"/>
        <v>-0.55801805267731919</v>
      </c>
      <c r="S758">
        <f t="shared" si="81"/>
        <v>-0.66623834093300682</v>
      </c>
      <c r="T758">
        <f t="shared" si="82"/>
        <v>-1.5887767792067311</v>
      </c>
      <c r="U758">
        <f t="shared" si="83"/>
        <v>0.1793561664060927</v>
      </c>
    </row>
    <row r="759" spans="1:21" x14ac:dyDescent="0.25">
      <c r="A759">
        <v>0</v>
      </c>
      <c r="B759">
        <v>46</v>
      </c>
      <c r="C759">
        <v>1</v>
      </c>
      <c r="D759">
        <v>20</v>
      </c>
      <c r="E759">
        <v>0</v>
      </c>
      <c r="F759">
        <v>0</v>
      </c>
      <c r="G759">
        <v>0</v>
      </c>
      <c r="H759">
        <v>0</v>
      </c>
      <c r="I759">
        <v>253</v>
      </c>
      <c r="J759">
        <v>118</v>
      </c>
      <c r="K759">
        <v>82</v>
      </c>
      <c r="L759">
        <v>19.7</v>
      </c>
      <c r="M759">
        <v>100</v>
      </c>
      <c r="N759">
        <v>0</v>
      </c>
      <c r="O759">
        <f t="shared" si="77"/>
        <v>-0.41028388914686992</v>
      </c>
      <c r="P759">
        <f t="shared" si="78"/>
        <v>0.92415733345678064</v>
      </c>
      <c r="Q759">
        <f t="shared" si="79"/>
        <v>0.36696549473379464</v>
      </c>
      <c r="R759">
        <f t="shared" si="80"/>
        <v>-0.64931537818014096</v>
      </c>
      <c r="S759">
        <f t="shared" si="81"/>
        <v>-7.5018185131260698E-2</v>
      </c>
      <c r="T759">
        <f t="shared" si="82"/>
        <v>-1.4955918001466761</v>
      </c>
      <c r="U759">
        <f t="shared" si="83"/>
        <v>2.0028443171972223</v>
      </c>
    </row>
    <row r="760" spans="1:21" x14ac:dyDescent="0.25">
      <c r="A760">
        <v>1</v>
      </c>
      <c r="B760">
        <v>35</v>
      </c>
      <c r="C760">
        <v>1</v>
      </c>
      <c r="D760">
        <v>40</v>
      </c>
      <c r="E760">
        <v>0</v>
      </c>
      <c r="F760">
        <v>0</v>
      </c>
      <c r="G760">
        <v>0</v>
      </c>
      <c r="H760">
        <v>0</v>
      </c>
      <c r="I760">
        <v>175</v>
      </c>
      <c r="J760">
        <v>112</v>
      </c>
      <c r="K760">
        <v>62.5</v>
      </c>
      <c r="L760">
        <v>21.03</v>
      </c>
      <c r="M760">
        <v>73</v>
      </c>
      <c r="N760">
        <v>1</v>
      </c>
      <c r="O760">
        <f t="shared" si="77"/>
        <v>-1.69812738538842</v>
      </c>
      <c r="P760">
        <f t="shared" si="78"/>
        <v>2.6032858381663604</v>
      </c>
      <c r="Q760">
        <f t="shared" si="79"/>
        <v>-1.387154545333914</v>
      </c>
      <c r="R760">
        <f t="shared" si="80"/>
        <v>-0.92320735468860626</v>
      </c>
      <c r="S760">
        <f t="shared" si="81"/>
        <v>-1.7219886191504106</v>
      </c>
      <c r="T760">
        <f t="shared" si="82"/>
        <v>-1.169444373436483</v>
      </c>
      <c r="U760">
        <f t="shared" si="83"/>
        <v>-0.23507295877370954</v>
      </c>
    </row>
    <row r="761" spans="1:21" x14ac:dyDescent="0.25">
      <c r="A761">
        <v>1</v>
      </c>
      <c r="B761">
        <v>48</v>
      </c>
      <c r="C761">
        <v>0</v>
      </c>
      <c r="D761">
        <v>0</v>
      </c>
      <c r="E761">
        <v>0</v>
      </c>
      <c r="F761">
        <v>0</v>
      </c>
      <c r="G761">
        <v>1</v>
      </c>
      <c r="H761">
        <v>0</v>
      </c>
      <c r="I761">
        <v>202</v>
      </c>
      <c r="J761">
        <v>138</v>
      </c>
      <c r="K761">
        <v>96</v>
      </c>
      <c r="L761">
        <v>27.97</v>
      </c>
      <c r="M761">
        <v>68</v>
      </c>
      <c r="N761">
        <v>0</v>
      </c>
      <c r="O761">
        <f t="shared" si="77"/>
        <v>-0.1761305261938608</v>
      </c>
      <c r="P761">
        <f t="shared" si="78"/>
        <v>-0.75497117125279922</v>
      </c>
      <c r="Q761">
        <f t="shared" si="79"/>
        <v>-0.77995914684893786</v>
      </c>
      <c r="R761">
        <f t="shared" si="80"/>
        <v>0.26365787684807651</v>
      </c>
      <c r="S761">
        <f t="shared" si="81"/>
        <v>1.1074221264722315</v>
      </c>
      <c r="T761">
        <f t="shared" si="82"/>
        <v>0.53240761255504876</v>
      </c>
      <c r="U761">
        <f t="shared" si="83"/>
        <v>-0.64950208395351183</v>
      </c>
    </row>
    <row r="762" spans="1:21" x14ac:dyDescent="0.25">
      <c r="A762">
        <v>1</v>
      </c>
      <c r="B762">
        <v>47</v>
      </c>
      <c r="C762">
        <v>1</v>
      </c>
      <c r="D762">
        <v>20</v>
      </c>
      <c r="E762">
        <v>0</v>
      </c>
      <c r="F762">
        <v>0</v>
      </c>
      <c r="G762">
        <v>1</v>
      </c>
      <c r="H762">
        <v>0</v>
      </c>
      <c r="I762">
        <v>177</v>
      </c>
      <c r="J762">
        <v>150</v>
      </c>
      <c r="K762">
        <v>101</v>
      </c>
      <c r="L762">
        <v>28.96</v>
      </c>
      <c r="M762">
        <v>75</v>
      </c>
      <c r="N762">
        <v>0</v>
      </c>
      <c r="O762">
        <f t="shared" si="77"/>
        <v>-0.29320720767036534</v>
      </c>
      <c r="P762">
        <f t="shared" si="78"/>
        <v>0.92415733345678064</v>
      </c>
      <c r="Q762">
        <f t="shared" si="79"/>
        <v>-1.342177108409101</v>
      </c>
      <c r="R762">
        <f t="shared" si="80"/>
        <v>0.81144182986500701</v>
      </c>
      <c r="S762">
        <f t="shared" si="81"/>
        <v>1.529722237759193</v>
      </c>
      <c r="T762">
        <f t="shared" si="82"/>
        <v>0.77517900536940332</v>
      </c>
      <c r="U762">
        <f t="shared" si="83"/>
        <v>-6.9301308701788647E-2</v>
      </c>
    </row>
    <row r="763" spans="1:21" x14ac:dyDescent="0.25">
      <c r="A763">
        <v>0</v>
      </c>
      <c r="B763">
        <v>43</v>
      </c>
      <c r="C763">
        <v>1</v>
      </c>
      <c r="D763">
        <v>15</v>
      </c>
      <c r="E763">
        <v>0</v>
      </c>
      <c r="F763">
        <v>0</v>
      </c>
      <c r="G763">
        <v>0</v>
      </c>
      <c r="H763">
        <v>0</v>
      </c>
      <c r="I763">
        <v>199</v>
      </c>
      <c r="J763">
        <v>137</v>
      </c>
      <c r="K763">
        <v>81</v>
      </c>
      <c r="L763">
        <v>21.85</v>
      </c>
      <c r="M763">
        <v>70</v>
      </c>
      <c r="N763">
        <v>1</v>
      </c>
      <c r="O763">
        <f t="shared" si="77"/>
        <v>-0.76151393357638353</v>
      </c>
      <c r="P763">
        <f t="shared" si="78"/>
        <v>0.50437520727938567</v>
      </c>
      <c r="Q763">
        <f t="shared" si="79"/>
        <v>-0.84742530223615742</v>
      </c>
      <c r="R763">
        <f t="shared" si="80"/>
        <v>0.21800921409666563</v>
      </c>
      <c r="S763">
        <f t="shared" si="81"/>
        <v>-0.15947820738865301</v>
      </c>
      <c r="T763">
        <f t="shared" si="82"/>
        <v>-0.96836099757004823</v>
      </c>
      <c r="U763">
        <f t="shared" si="83"/>
        <v>-0.48373043388159087</v>
      </c>
    </row>
    <row r="764" spans="1:21" x14ac:dyDescent="0.25">
      <c r="A764">
        <v>1</v>
      </c>
      <c r="B764">
        <v>52</v>
      </c>
      <c r="C764">
        <v>1</v>
      </c>
      <c r="D764">
        <v>1</v>
      </c>
      <c r="E764">
        <v>0</v>
      </c>
      <c r="F764">
        <v>0</v>
      </c>
      <c r="G764">
        <v>0</v>
      </c>
      <c r="H764">
        <v>0</v>
      </c>
      <c r="I764">
        <v>211</v>
      </c>
      <c r="J764">
        <v>118.5</v>
      </c>
      <c r="K764">
        <v>82.5</v>
      </c>
      <c r="L764">
        <v>24.83</v>
      </c>
      <c r="M764">
        <v>76</v>
      </c>
      <c r="N764">
        <v>0</v>
      </c>
      <c r="O764">
        <f t="shared" si="77"/>
        <v>0.29217619971215741</v>
      </c>
      <c r="P764">
        <f t="shared" si="78"/>
        <v>-0.67101474601732025</v>
      </c>
      <c r="Q764">
        <f t="shared" si="79"/>
        <v>-0.57756068068727917</v>
      </c>
      <c r="R764">
        <f t="shared" si="80"/>
        <v>-0.62649104680443557</v>
      </c>
      <c r="S764">
        <f t="shared" si="81"/>
        <v>-3.2788174002564556E-2</v>
      </c>
      <c r="T764">
        <f t="shared" si="82"/>
        <v>-0.23759458283593282</v>
      </c>
      <c r="U764">
        <f t="shared" si="83"/>
        <v>1.3584516334171803E-2</v>
      </c>
    </row>
    <row r="765" spans="1:21" x14ac:dyDescent="0.25">
      <c r="A765">
        <v>1</v>
      </c>
      <c r="B765">
        <v>45</v>
      </c>
      <c r="C765">
        <v>0</v>
      </c>
      <c r="D765">
        <v>0</v>
      </c>
      <c r="E765">
        <v>1</v>
      </c>
      <c r="F765">
        <v>0</v>
      </c>
      <c r="G765">
        <v>1</v>
      </c>
      <c r="H765">
        <v>0</v>
      </c>
      <c r="I765">
        <v>258</v>
      </c>
      <c r="J765">
        <v>126</v>
      </c>
      <c r="K765">
        <v>82</v>
      </c>
      <c r="L765">
        <v>27.18</v>
      </c>
      <c r="M765">
        <v>72</v>
      </c>
      <c r="N765">
        <v>0</v>
      </c>
      <c r="O765">
        <f t="shared" si="77"/>
        <v>-0.52736057062337449</v>
      </c>
      <c r="P765">
        <f t="shared" si="78"/>
        <v>-0.75497117125279922</v>
      </c>
      <c r="Q765">
        <f t="shared" si="79"/>
        <v>0.47940908704582724</v>
      </c>
      <c r="R765">
        <f t="shared" si="80"/>
        <v>-0.28412607616885399</v>
      </c>
      <c r="S765">
        <f t="shared" si="81"/>
        <v>-7.5018185131260698E-2</v>
      </c>
      <c r="T765">
        <f t="shared" si="82"/>
        <v>0.33868094556177658</v>
      </c>
      <c r="U765">
        <f t="shared" si="83"/>
        <v>-0.31795878380966996</v>
      </c>
    </row>
    <row r="766" spans="1:21" x14ac:dyDescent="0.25">
      <c r="A766">
        <v>1</v>
      </c>
      <c r="B766">
        <v>42</v>
      </c>
      <c r="C766">
        <v>1</v>
      </c>
      <c r="D766">
        <v>25</v>
      </c>
      <c r="E766">
        <v>0</v>
      </c>
      <c r="F766">
        <v>0</v>
      </c>
      <c r="G766">
        <v>0</v>
      </c>
      <c r="H766">
        <v>0</v>
      </c>
      <c r="I766">
        <v>256</v>
      </c>
      <c r="J766">
        <v>121.5</v>
      </c>
      <c r="K766">
        <v>74</v>
      </c>
      <c r="L766">
        <v>23.59</v>
      </c>
      <c r="M766">
        <v>70</v>
      </c>
      <c r="N766">
        <v>1</v>
      </c>
      <c r="O766">
        <f t="shared" si="77"/>
        <v>-0.87859061505288816</v>
      </c>
      <c r="P766">
        <f t="shared" si="78"/>
        <v>1.3439394596341756</v>
      </c>
      <c r="Q766">
        <f t="shared" si="79"/>
        <v>0.4344316501210142</v>
      </c>
      <c r="R766">
        <f t="shared" si="80"/>
        <v>-0.48954505855020292</v>
      </c>
      <c r="S766">
        <f t="shared" si="81"/>
        <v>-0.75069836319039907</v>
      </c>
      <c r="T766">
        <f t="shared" si="82"/>
        <v>-0.54167188292663848</v>
      </c>
      <c r="U766">
        <f t="shared" si="83"/>
        <v>-0.48373043388159087</v>
      </c>
    </row>
    <row r="767" spans="1:21" x14ac:dyDescent="0.25">
      <c r="A767">
        <v>0</v>
      </c>
      <c r="B767">
        <v>56</v>
      </c>
      <c r="C767">
        <v>0</v>
      </c>
      <c r="D767">
        <v>0</v>
      </c>
      <c r="E767">
        <v>0</v>
      </c>
      <c r="F767">
        <v>0</v>
      </c>
      <c r="G767">
        <v>0</v>
      </c>
      <c r="H767">
        <v>0</v>
      </c>
      <c r="I767">
        <v>207</v>
      </c>
      <c r="J767">
        <v>133</v>
      </c>
      <c r="K767">
        <v>76</v>
      </c>
      <c r="L767">
        <v>23.42</v>
      </c>
      <c r="M767">
        <v>62</v>
      </c>
      <c r="N767">
        <v>0</v>
      </c>
      <c r="O767">
        <f t="shared" si="77"/>
        <v>0.76048292561817565</v>
      </c>
      <c r="P767">
        <f t="shared" si="78"/>
        <v>-0.75497117125279922</v>
      </c>
      <c r="Q767">
        <f t="shared" si="79"/>
        <v>-0.66751555453690525</v>
      </c>
      <c r="R767">
        <f t="shared" si="80"/>
        <v>3.541456309102213E-2</v>
      </c>
      <c r="S767">
        <f t="shared" si="81"/>
        <v>-0.58177831867561447</v>
      </c>
      <c r="T767">
        <f t="shared" si="82"/>
        <v>-0.58335989987455739</v>
      </c>
      <c r="U767">
        <f t="shared" si="83"/>
        <v>-1.1468170341692745</v>
      </c>
    </row>
    <row r="768" spans="1:21" x14ac:dyDescent="0.25">
      <c r="A768">
        <v>1</v>
      </c>
      <c r="B768">
        <v>63</v>
      </c>
      <c r="C768">
        <v>0</v>
      </c>
      <c r="D768">
        <v>0</v>
      </c>
      <c r="E768">
        <v>0</v>
      </c>
      <c r="F768">
        <v>0</v>
      </c>
      <c r="G768">
        <v>1</v>
      </c>
      <c r="H768">
        <v>0</v>
      </c>
      <c r="I768">
        <v>260</v>
      </c>
      <c r="J768">
        <v>159.5</v>
      </c>
      <c r="K768">
        <v>91</v>
      </c>
      <c r="L768">
        <v>27.01</v>
      </c>
      <c r="M768">
        <v>68</v>
      </c>
      <c r="N768">
        <v>0</v>
      </c>
      <c r="O768">
        <f t="shared" si="77"/>
        <v>1.5800196959537074</v>
      </c>
      <c r="P768">
        <f t="shared" si="78"/>
        <v>-0.75497117125279922</v>
      </c>
      <c r="Q768">
        <f t="shared" si="79"/>
        <v>0.52438652397064034</v>
      </c>
      <c r="R768">
        <f t="shared" si="80"/>
        <v>1.2451041260034104</v>
      </c>
      <c r="S768">
        <f t="shared" si="81"/>
        <v>0.68512201518526994</v>
      </c>
      <c r="T768">
        <f t="shared" si="82"/>
        <v>0.29699292861385768</v>
      </c>
      <c r="U768">
        <f t="shared" si="83"/>
        <v>-0.64950208395351183</v>
      </c>
    </row>
    <row r="769" spans="1:21" x14ac:dyDescent="0.25">
      <c r="A769">
        <v>0</v>
      </c>
      <c r="B769">
        <v>52</v>
      </c>
      <c r="C769">
        <v>0</v>
      </c>
      <c r="D769">
        <v>0</v>
      </c>
      <c r="E769">
        <v>0</v>
      </c>
      <c r="F769">
        <v>0</v>
      </c>
      <c r="G769">
        <v>0</v>
      </c>
      <c r="H769">
        <v>0</v>
      </c>
      <c r="I769">
        <v>272</v>
      </c>
      <c r="J769">
        <v>118.5</v>
      </c>
      <c r="K769">
        <v>69</v>
      </c>
      <c r="L769">
        <v>18.98</v>
      </c>
      <c r="M769">
        <v>70</v>
      </c>
      <c r="N769">
        <v>0</v>
      </c>
      <c r="O769">
        <f t="shared" si="77"/>
        <v>0.29217619971215741</v>
      </c>
      <c r="P769">
        <f t="shared" si="78"/>
        <v>-0.75497117125279922</v>
      </c>
      <c r="Q769">
        <f t="shared" si="79"/>
        <v>0.79425114551951859</v>
      </c>
      <c r="R769">
        <f t="shared" si="80"/>
        <v>-0.62649104680443557</v>
      </c>
      <c r="S769">
        <f t="shared" si="81"/>
        <v>-1.1729984744773605</v>
      </c>
      <c r="T769">
        <f t="shared" si="82"/>
        <v>-1.6721528131025698</v>
      </c>
      <c r="U769">
        <f t="shared" si="83"/>
        <v>-0.48373043388159087</v>
      </c>
    </row>
    <row r="770" spans="1:21" x14ac:dyDescent="0.25">
      <c r="A770">
        <v>1</v>
      </c>
      <c r="B770">
        <v>46</v>
      </c>
      <c r="C770">
        <v>1</v>
      </c>
      <c r="D770">
        <v>20</v>
      </c>
      <c r="E770">
        <v>0</v>
      </c>
      <c r="F770">
        <v>0</v>
      </c>
      <c r="G770">
        <v>1</v>
      </c>
      <c r="H770">
        <v>0</v>
      </c>
      <c r="I770">
        <v>208</v>
      </c>
      <c r="J770">
        <v>164</v>
      </c>
      <c r="K770">
        <v>107</v>
      </c>
      <c r="L770">
        <v>20.63</v>
      </c>
      <c r="M770">
        <v>63</v>
      </c>
      <c r="N770">
        <v>1</v>
      </c>
      <c r="O770">
        <f t="shared" ref="O770:O833" si="84">STANDARDIZE(B770,$Y$49,$Y$53)</f>
        <v>-0.41028388914686992</v>
      </c>
      <c r="P770">
        <f t="shared" ref="P770:P833" si="85">STANDARDIZE(D770,$AA$49,$AA$53)</f>
        <v>0.92415733345678064</v>
      </c>
      <c r="Q770">
        <f t="shared" ref="Q770:Q833" si="86">STANDARDIZE(I770,$AC$49,$AC$53)</f>
        <v>-0.64502683607449873</v>
      </c>
      <c r="R770">
        <f t="shared" ref="R770:R833" si="87">STANDARDIZE(J770,$AE$49,$AE$53)</f>
        <v>1.4505231083847592</v>
      </c>
      <c r="S770">
        <f t="shared" ref="S770:S833" si="88">STANDARDIZE(K770,$AG$49,$AG$53)</f>
        <v>2.0364823713035469</v>
      </c>
      <c r="T770">
        <f t="shared" ref="T770:T833" si="89">STANDARDIZE(L770,$AI$49,$AI$53)</f>
        <v>-1.2675338250786468</v>
      </c>
      <c r="U770">
        <f t="shared" ref="U770:U833" si="90">STANDARDIZE(M770,$AK$49,$AK$53)</f>
        <v>-1.063931209133314</v>
      </c>
    </row>
    <row r="771" spans="1:21" x14ac:dyDescent="0.25">
      <c r="A771">
        <v>1</v>
      </c>
      <c r="B771">
        <v>49</v>
      </c>
      <c r="C771">
        <v>1</v>
      </c>
      <c r="D771">
        <v>40</v>
      </c>
      <c r="E771">
        <v>0</v>
      </c>
      <c r="F771">
        <v>0</v>
      </c>
      <c r="G771">
        <v>0</v>
      </c>
      <c r="H771">
        <v>0</v>
      </c>
      <c r="I771">
        <v>222</v>
      </c>
      <c r="J771">
        <v>118.5</v>
      </c>
      <c r="K771">
        <v>82</v>
      </c>
      <c r="L771">
        <v>28.47</v>
      </c>
      <c r="M771">
        <v>88</v>
      </c>
      <c r="N771">
        <v>0</v>
      </c>
      <c r="O771">
        <f t="shared" si="84"/>
        <v>-5.9053844717356245E-2</v>
      </c>
      <c r="P771">
        <f t="shared" si="85"/>
        <v>2.6032858381663604</v>
      </c>
      <c r="Q771">
        <f t="shared" si="86"/>
        <v>-0.3301847776008075</v>
      </c>
      <c r="R771">
        <f t="shared" si="87"/>
        <v>-0.62649104680443557</v>
      </c>
      <c r="S771">
        <f t="shared" si="88"/>
        <v>-7.5018185131260698E-2</v>
      </c>
      <c r="T771">
        <f t="shared" si="89"/>
        <v>0.65501942710775285</v>
      </c>
      <c r="U771">
        <f t="shared" si="90"/>
        <v>1.0082144167656972</v>
      </c>
    </row>
    <row r="772" spans="1:21" x14ac:dyDescent="0.25">
      <c r="A772">
        <v>0</v>
      </c>
      <c r="B772">
        <v>44</v>
      </c>
      <c r="C772">
        <v>0</v>
      </c>
      <c r="D772">
        <v>0</v>
      </c>
      <c r="E772">
        <v>0</v>
      </c>
      <c r="F772">
        <v>0</v>
      </c>
      <c r="G772">
        <v>0</v>
      </c>
      <c r="H772">
        <v>0</v>
      </c>
      <c r="I772">
        <v>219</v>
      </c>
      <c r="J772">
        <v>129</v>
      </c>
      <c r="K772">
        <v>90</v>
      </c>
      <c r="L772">
        <v>33.47</v>
      </c>
      <c r="M772">
        <v>88</v>
      </c>
      <c r="N772">
        <v>0</v>
      </c>
      <c r="O772">
        <f t="shared" si="84"/>
        <v>-0.64443725209987901</v>
      </c>
      <c r="P772">
        <f t="shared" si="85"/>
        <v>-0.75497117125279922</v>
      </c>
      <c r="Q772">
        <f t="shared" si="86"/>
        <v>-0.39765093298802706</v>
      </c>
      <c r="R772">
        <f t="shared" si="87"/>
        <v>-0.14718008791462137</v>
      </c>
      <c r="S772">
        <f t="shared" si="88"/>
        <v>0.6006619929278777</v>
      </c>
      <c r="T772">
        <f t="shared" si="89"/>
        <v>1.8811375726347934</v>
      </c>
      <c r="U772">
        <f t="shared" si="90"/>
        <v>1.0082144167656972</v>
      </c>
    </row>
    <row r="773" spans="1:21" x14ac:dyDescent="0.25">
      <c r="A773">
        <v>1</v>
      </c>
      <c r="B773">
        <v>42</v>
      </c>
      <c r="C773">
        <v>0</v>
      </c>
      <c r="D773">
        <v>0</v>
      </c>
      <c r="E773">
        <v>0</v>
      </c>
      <c r="F773">
        <v>0</v>
      </c>
      <c r="G773">
        <v>0</v>
      </c>
      <c r="H773">
        <v>0</v>
      </c>
      <c r="I773">
        <v>228</v>
      </c>
      <c r="J773">
        <v>130</v>
      </c>
      <c r="K773">
        <v>92</v>
      </c>
      <c r="L773">
        <v>24.86</v>
      </c>
      <c r="M773">
        <v>85</v>
      </c>
      <c r="N773">
        <v>0</v>
      </c>
      <c r="O773">
        <f t="shared" si="84"/>
        <v>-0.87859061505288816</v>
      </c>
      <c r="P773">
        <f t="shared" si="85"/>
        <v>-0.75497117125279922</v>
      </c>
      <c r="Q773">
        <f t="shared" si="86"/>
        <v>-0.19525246682636835</v>
      </c>
      <c r="R773">
        <f t="shared" si="87"/>
        <v>-0.1015314251632105</v>
      </c>
      <c r="S773">
        <f t="shared" si="88"/>
        <v>0.76958203744266229</v>
      </c>
      <c r="T773">
        <f t="shared" si="89"/>
        <v>-0.23023787396277029</v>
      </c>
      <c r="U773">
        <f t="shared" si="90"/>
        <v>0.75955694165781584</v>
      </c>
    </row>
    <row r="774" spans="1:21" x14ac:dyDescent="0.25">
      <c r="A774">
        <v>0</v>
      </c>
      <c r="B774">
        <v>64</v>
      </c>
      <c r="C774">
        <v>1</v>
      </c>
      <c r="D774">
        <v>2</v>
      </c>
      <c r="E774">
        <v>1</v>
      </c>
      <c r="F774">
        <v>0</v>
      </c>
      <c r="G774">
        <v>1</v>
      </c>
      <c r="H774">
        <v>0</v>
      </c>
      <c r="I774">
        <v>230</v>
      </c>
      <c r="J774">
        <v>177</v>
      </c>
      <c r="K774">
        <v>110</v>
      </c>
      <c r="L774">
        <v>28.91</v>
      </c>
      <c r="M774">
        <v>90</v>
      </c>
      <c r="N774">
        <v>0</v>
      </c>
      <c r="O774">
        <f t="shared" si="84"/>
        <v>1.6970963774302121</v>
      </c>
      <c r="P774">
        <f t="shared" si="85"/>
        <v>-0.58705832078184128</v>
      </c>
      <c r="Q774">
        <f t="shared" si="86"/>
        <v>-0.15027502990155531</v>
      </c>
      <c r="R774">
        <f t="shared" si="87"/>
        <v>2.0439557241531006</v>
      </c>
      <c r="S774">
        <f t="shared" si="88"/>
        <v>2.2898624380757235</v>
      </c>
      <c r="T774">
        <f t="shared" si="89"/>
        <v>0.76291782391413276</v>
      </c>
      <c r="U774">
        <f t="shared" si="90"/>
        <v>1.1739860668376181</v>
      </c>
    </row>
    <row r="775" spans="1:21" x14ac:dyDescent="0.25">
      <c r="A775">
        <v>0</v>
      </c>
      <c r="B775">
        <v>59</v>
      </c>
      <c r="C775">
        <v>1</v>
      </c>
      <c r="D775">
        <v>15</v>
      </c>
      <c r="E775">
        <v>0</v>
      </c>
      <c r="F775">
        <v>0</v>
      </c>
      <c r="G775">
        <v>1</v>
      </c>
      <c r="H775">
        <v>0</v>
      </c>
      <c r="I775">
        <v>167</v>
      </c>
      <c r="J775">
        <v>156</v>
      </c>
      <c r="K775">
        <v>104</v>
      </c>
      <c r="L775">
        <v>15.96</v>
      </c>
      <c r="M775">
        <v>72</v>
      </c>
      <c r="N775">
        <v>1</v>
      </c>
      <c r="O775">
        <f t="shared" si="84"/>
        <v>1.1117129700476893</v>
      </c>
      <c r="P775">
        <f t="shared" si="85"/>
        <v>0.50437520727938567</v>
      </c>
      <c r="Q775">
        <f t="shared" si="86"/>
        <v>-1.5670642930331662</v>
      </c>
      <c r="R775">
        <f t="shared" si="87"/>
        <v>1.0853338063734723</v>
      </c>
      <c r="S775">
        <f t="shared" si="88"/>
        <v>1.7831023045313699</v>
      </c>
      <c r="T775">
        <f t="shared" si="89"/>
        <v>-2.412728173000902</v>
      </c>
      <c r="U775">
        <f t="shared" si="90"/>
        <v>-0.31795878380966996</v>
      </c>
    </row>
    <row r="776" spans="1:21" x14ac:dyDescent="0.25">
      <c r="A776">
        <v>1</v>
      </c>
      <c r="B776">
        <v>54</v>
      </c>
      <c r="C776">
        <v>0</v>
      </c>
      <c r="D776">
        <v>0</v>
      </c>
      <c r="E776">
        <v>0</v>
      </c>
      <c r="F776">
        <v>0</v>
      </c>
      <c r="G776">
        <v>0</v>
      </c>
      <c r="H776">
        <v>0</v>
      </c>
      <c r="I776">
        <v>175</v>
      </c>
      <c r="J776">
        <v>116</v>
      </c>
      <c r="K776">
        <v>78.5</v>
      </c>
      <c r="L776">
        <v>25.82</v>
      </c>
      <c r="M776">
        <v>94</v>
      </c>
      <c r="N776">
        <v>0</v>
      </c>
      <c r="O776">
        <f t="shared" si="84"/>
        <v>0.52632956266516651</v>
      </c>
      <c r="P776">
        <f t="shared" si="85"/>
        <v>-0.75497117125279922</v>
      </c>
      <c r="Q776">
        <f t="shared" si="86"/>
        <v>-1.387154545333914</v>
      </c>
      <c r="R776">
        <f t="shared" si="87"/>
        <v>-0.74061270368296273</v>
      </c>
      <c r="S776">
        <f t="shared" si="88"/>
        <v>-0.37062826303213375</v>
      </c>
      <c r="T776">
        <f t="shared" si="89"/>
        <v>5.176809978421704E-3</v>
      </c>
      <c r="U776">
        <f t="shared" si="90"/>
        <v>1.5055293669814598</v>
      </c>
    </row>
    <row r="777" spans="1:21" x14ac:dyDescent="0.25">
      <c r="A777">
        <v>1</v>
      </c>
      <c r="B777">
        <v>57</v>
      </c>
      <c r="C777">
        <v>1</v>
      </c>
      <c r="D777">
        <v>40</v>
      </c>
      <c r="E777">
        <v>0</v>
      </c>
      <c r="F777">
        <v>0</v>
      </c>
      <c r="G777">
        <v>0</v>
      </c>
      <c r="H777">
        <v>0</v>
      </c>
      <c r="I777">
        <v>280</v>
      </c>
      <c r="J777">
        <v>117</v>
      </c>
      <c r="K777">
        <v>80</v>
      </c>
      <c r="L777">
        <v>26.56</v>
      </c>
      <c r="M777">
        <v>75</v>
      </c>
      <c r="N777">
        <v>0</v>
      </c>
      <c r="O777">
        <f t="shared" si="84"/>
        <v>0.87755960709468017</v>
      </c>
      <c r="P777">
        <f t="shared" si="85"/>
        <v>2.6032858381663604</v>
      </c>
      <c r="Q777">
        <f t="shared" si="86"/>
        <v>0.97416089321877075</v>
      </c>
      <c r="R777">
        <f t="shared" si="87"/>
        <v>-0.69496404093155184</v>
      </c>
      <c r="S777">
        <f t="shared" si="88"/>
        <v>-0.24393822964604531</v>
      </c>
      <c r="T777">
        <f t="shared" si="89"/>
        <v>0.18664229551642333</v>
      </c>
      <c r="U777">
        <f t="shared" si="90"/>
        <v>-6.9301308701788647E-2</v>
      </c>
    </row>
    <row r="778" spans="1:21" x14ac:dyDescent="0.25">
      <c r="A778">
        <v>0</v>
      </c>
      <c r="B778">
        <v>53</v>
      </c>
      <c r="C778">
        <v>1</v>
      </c>
      <c r="D778">
        <v>20</v>
      </c>
      <c r="E778">
        <v>0</v>
      </c>
      <c r="F778">
        <v>0</v>
      </c>
      <c r="G778">
        <v>0</v>
      </c>
      <c r="H778">
        <v>0</v>
      </c>
      <c r="I778">
        <v>242</v>
      </c>
      <c r="J778">
        <v>127</v>
      </c>
      <c r="K778">
        <v>79</v>
      </c>
      <c r="L778">
        <v>19.64</v>
      </c>
      <c r="M778">
        <v>70</v>
      </c>
      <c r="N778">
        <v>0</v>
      </c>
      <c r="O778">
        <f t="shared" si="84"/>
        <v>0.40925288118866199</v>
      </c>
      <c r="P778">
        <f t="shared" si="85"/>
        <v>0.92415733345678064</v>
      </c>
      <c r="Q778">
        <f t="shared" si="86"/>
        <v>0.11958959164732294</v>
      </c>
      <c r="R778">
        <f t="shared" si="87"/>
        <v>-0.23847741341744311</v>
      </c>
      <c r="S778">
        <f t="shared" si="88"/>
        <v>-0.32839825190343758</v>
      </c>
      <c r="T778">
        <f t="shared" si="89"/>
        <v>-1.5103052178930003</v>
      </c>
      <c r="U778">
        <f t="shared" si="90"/>
        <v>-0.48373043388159087</v>
      </c>
    </row>
    <row r="779" spans="1:21" x14ac:dyDescent="0.25">
      <c r="A779">
        <v>0</v>
      </c>
      <c r="B779">
        <v>35</v>
      </c>
      <c r="C779">
        <v>1</v>
      </c>
      <c r="D779">
        <v>20</v>
      </c>
      <c r="E779">
        <v>0</v>
      </c>
      <c r="F779">
        <v>0</v>
      </c>
      <c r="G779">
        <v>0</v>
      </c>
      <c r="H779">
        <v>0</v>
      </c>
      <c r="I779">
        <v>231</v>
      </c>
      <c r="J779">
        <v>150</v>
      </c>
      <c r="K779">
        <v>90</v>
      </c>
      <c r="L779">
        <v>23.09</v>
      </c>
      <c r="M779">
        <v>83</v>
      </c>
      <c r="N779">
        <v>0</v>
      </c>
      <c r="O779">
        <f t="shared" si="84"/>
        <v>-1.69812738538842</v>
      </c>
      <c r="P779">
        <f t="shared" si="85"/>
        <v>0.92415733345678064</v>
      </c>
      <c r="Q779">
        <f t="shared" si="86"/>
        <v>-0.12778631143914879</v>
      </c>
      <c r="R779">
        <f t="shared" si="87"/>
        <v>0.81144182986500701</v>
      </c>
      <c r="S779">
        <f t="shared" si="88"/>
        <v>0.6006619929278777</v>
      </c>
      <c r="T779">
        <f t="shared" si="89"/>
        <v>-0.66428369747934257</v>
      </c>
      <c r="U779">
        <f t="shared" si="90"/>
        <v>0.59378529158589488</v>
      </c>
    </row>
    <row r="780" spans="1:21" x14ac:dyDescent="0.25">
      <c r="A780">
        <v>0</v>
      </c>
      <c r="B780">
        <v>46</v>
      </c>
      <c r="C780">
        <v>0</v>
      </c>
      <c r="D780">
        <v>0</v>
      </c>
      <c r="E780">
        <v>0</v>
      </c>
      <c r="F780">
        <v>0</v>
      </c>
      <c r="G780">
        <v>1</v>
      </c>
      <c r="H780">
        <v>0</v>
      </c>
      <c r="I780">
        <v>238</v>
      </c>
      <c r="J780">
        <v>162</v>
      </c>
      <c r="K780">
        <v>87.5</v>
      </c>
      <c r="L780">
        <v>26.95</v>
      </c>
      <c r="M780">
        <v>100</v>
      </c>
      <c r="N780">
        <v>0</v>
      </c>
      <c r="O780">
        <f t="shared" si="84"/>
        <v>-0.41028388914686992</v>
      </c>
      <c r="P780">
        <f t="shared" si="85"/>
        <v>-0.75497117125279922</v>
      </c>
      <c r="Q780">
        <f t="shared" si="86"/>
        <v>2.9634717797696851E-2</v>
      </c>
      <c r="R780">
        <f t="shared" si="87"/>
        <v>1.3592257828819374</v>
      </c>
      <c r="S780">
        <f t="shared" si="88"/>
        <v>0.38951193728439693</v>
      </c>
      <c r="T780">
        <f t="shared" si="89"/>
        <v>0.28227951086753261</v>
      </c>
      <c r="U780">
        <f t="shared" si="90"/>
        <v>2.0028443171972223</v>
      </c>
    </row>
    <row r="781" spans="1:21" x14ac:dyDescent="0.25">
      <c r="A781">
        <v>0</v>
      </c>
      <c r="B781">
        <v>40</v>
      </c>
      <c r="C781">
        <v>0</v>
      </c>
      <c r="D781">
        <v>0</v>
      </c>
      <c r="E781">
        <v>0</v>
      </c>
      <c r="F781">
        <v>0</v>
      </c>
      <c r="G781">
        <v>0</v>
      </c>
      <c r="H781">
        <v>0</v>
      </c>
      <c r="I781">
        <v>314</v>
      </c>
      <c r="J781">
        <v>124</v>
      </c>
      <c r="K781">
        <v>86.5</v>
      </c>
      <c r="L781">
        <v>26.79</v>
      </c>
      <c r="M781">
        <v>70</v>
      </c>
      <c r="N781">
        <v>0</v>
      </c>
      <c r="O781">
        <f t="shared" si="84"/>
        <v>-1.1127439780058972</v>
      </c>
      <c r="P781">
        <f t="shared" si="85"/>
        <v>-0.75497117125279922</v>
      </c>
      <c r="Q781">
        <f t="shared" si="86"/>
        <v>1.7387773209405923</v>
      </c>
      <c r="R781">
        <f t="shared" si="87"/>
        <v>-0.37542340167167576</v>
      </c>
      <c r="S781">
        <f t="shared" si="88"/>
        <v>0.30505191502700463</v>
      </c>
      <c r="T781">
        <f t="shared" si="89"/>
        <v>0.2430437302106673</v>
      </c>
      <c r="U781">
        <f t="shared" si="90"/>
        <v>-0.48373043388159087</v>
      </c>
    </row>
    <row r="782" spans="1:21" x14ac:dyDescent="0.25">
      <c r="A782">
        <v>1</v>
      </c>
      <c r="B782">
        <v>47</v>
      </c>
      <c r="C782">
        <v>0</v>
      </c>
      <c r="D782">
        <v>0</v>
      </c>
      <c r="E782">
        <v>0</v>
      </c>
      <c r="F782">
        <v>0</v>
      </c>
      <c r="G782">
        <v>1</v>
      </c>
      <c r="H782">
        <v>0</v>
      </c>
      <c r="I782">
        <v>219</v>
      </c>
      <c r="J782">
        <v>132</v>
      </c>
      <c r="K782">
        <v>91</v>
      </c>
      <c r="L782">
        <v>27.93</v>
      </c>
      <c r="M782">
        <v>75</v>
      </c>
      <c r="N782">
        <v>1</v>
      </c>
      <c r="O782">
        <f t="shared" si="84"/>
        <v>-0.29320720767036534</v>
      </c>
      <c r="P782">
        <f t="shared" si="85"/>
        <v>-0.75497117125279922</v>
      </c>
      <c r="Q782">
        <f t="shared" si="86"/>
        <v>-0.39765093298802706</v>
      </c>
      <c r="R782">
        <f t="shared" si="87"/>
        <v>-1.0234099660388747E-2</v>
      </c>
      <c r="S782">
        <f t="shared" si="88"/>
        <v>0.68512201518526994</v>
      </c>
      <c r="T782">
        <f t="shared" si="89"/>
        <v>0.52259866739083272</v>
      </c>
      <c r="U782">
        <f t="shared" si="90"/>
        <v>-6.9301308701788647E-2</v>
      </c>
    </row>
    <row r="783" spans="1:21" x14ac:dyDescent="0.25">
      <c r="A783">
        <v>1</v>
      </c>
      <c r="B783">
        <v>49</v>
      </c>
      <c r="C783">
        <v>1</v>
      </c>
      <c r="D783">
        <v>3</v>
      </c>
      <c r="E783">
        <v>0</v>
      </c>
      <c r="F783">
        <v>0</v>
      </c>
      <c r="G783">
        <v>0</v>
      </c>
      <c r="H783">
        <v>0</v>
      </c>
      <c r="I783">
        <v>219</v>
      </c>
      <c r="J783">
        <v>130</v>
      </c>
      <c r="K783">
        <v>82</v>
      </c>
      <c r="L783">
        <v>24.35</v>
      </c>
      <c r="M783">
        <v>60</v>
      </c>
      <c r="N783">
        <v>0</v>
      </c>
      <c r="O783">
        <f t="shared" si="84"/>
        <v>-5.9053844717356245E-2</v>
      </c>
      <c r="P783">
        <f t="shared" si="85"/>
        <v>-0.50310189554636231</v>
      </c>
      <c r="Q783">
        <f t="shared" si="86"/>
        <v>-0.39765093298802706</v>
      </c>
      <c r="R783">
        <f t="shared" si="87"/>
        <v>-0.1015314251632105</v>
      </c>
      <c r="S783">
        <f t="shared" si="88"/>
        <v>-7.5018185131260698E-2</v>
      </c>
      <c r="T783">
        <f t="shared" si="89"/>
        <v>-0.35530192480652795</v>
      </c>
      <c r="U783">
        <f t="shared" si="90"/>
        <v>-1.3125886842411953</v>
      </c>
    </row>
    <row r="784" spans="1:21" x14ac:dyDescent="0.25">
      <c r="A784">
        <v>0</v>
      </c>
      <c r="B784">
        <v>58</v>
      </c>
      <c r="C784">
        <v>0</v>
      </c>
      <c r="D784">
        <v>0</v>
      </c>
      <c r="E784">
        <v>0</v>
      </c>
      <c r="F784">
        <v>0</v>
      </c>
      <c r="G784">
        <v>0</v>
      </c>
      <c r="H784">
        <v>0</v>
      </c>
      <c r="I784">
        <v>326</v>
      </c>
      <c r="J784">
        <v>120</v>
      </c>
      <c r="K784">
        <v>70</v>
      </c>
      <c r="L784">
        <v>24.69</v>
      </c>
      <c r="M784">
        <v>63</v>
      </c>
      <c r="N784">
        <v>0</v>
      </c>
      <c r="O784">
        <f t="shared" si="84"/>
        <v>0.99463628857118469</v>
      </c>
      <c r="P784">
        <f t="shared" si="85"/>
        <v>-0.75497117125279922</v>
      </c>
      <c r="Q784">
        <f t="shared" si="86"/>
        <v>2.0086419424894708</v>
      </c>
      <c r="R784">
        <f t="shared" si="87"/>
        <v>-0.55801805267731919</v>
      </c>
      <c r="S784">
        <f t="shared" si="88"/>
        <v>-1.0885384522199684</v>
      </c>
      <c r="T784">
        <f t="shared" si="89"/>
        <v>-0.27192589091068925</v>
      </c>
      <c r="U784">
        <f t="shared" si="90"/>
        <v>-1.063931209133314</v>
      </c>
    </row>
    <row r="785" spans="1:21" x14ac:dyDescent="0.25">
      <c r="A785">
        <v>1</v>
      </c>
      <c r="B785">
        <v>54</v>
      </c>
      <c r="C785">
        <v>1</v>
      </c>
      <c r="D785">
        <v>20</v>
      </c>
      <c r="E785">
        <v>0</v>
      </c>
      <c r="F785">
        <v>0</v>
      </c>
      <c r="G785">
        <v>1</v>
      </c>
      <c r="H785">
        <v>0</v>
      </c>
      <c r="I785">
        <v>255</v>
      </c>
      <c r="J785">
        <v>142</v>
      </c>
      <c r="K785">
        <v>93</v>
      </c>
      <c r="L785">
        <v>22.17</v>
      </c>
      <c r="M785">
        <v>75</v>
      </c>
      <c r="N785">
        <v>0</v>
      </c>
      <c r="O785">
        <f t="shared" si="84"/>
        <v>0.52632956266516651</v>
      </c>
      <c r="P785">
        <f t="shared" si="85"/>
        <v>0.92415733345678064</v>
      </c>
      <c r="Q785">
        <f t="shared" si="86"/>
        <v>0.41194293165860768</v>
      </c>
      <c r="R785">
        <f t="shared" si="87"/>
        <v>0.44625252785371999</v>
      </c>
      <c r="S785">
        <f t="shared" si="88"/>
        <v>0.85404205970005453</v>
      </c>
      <c r="T785">
        <f t="shared" si="89"/>
        <v>-0.88988943625631756</v>
      </c>
      <c r="U785">
        <f t="shared" si="90"/>
        <v>-6.9301308701788647E-2</v>
      </c>
    </row>
    <row r="786" spans="1:21" x14ac:dyDescent="0.25">
      <c r="A786">
        <v>0</v>
      </c>
      <c r="B786">
        <v>47</v>
      </c>
      <c r="C786">
        <v>1</v>
      </c>
      <c r="D786">
        <v>10</v>
      </c>
      <c r="E786">
        <v>0</v>
      </c>
      <c r="F786">
        <v>0</v>
      </c>
      <c r="G786">
        <v>0</v>
      </c>
      <c r="H786">
        <v>0</v>
      </c>
      <c r="I786">
        <v>191</v>
      </c>
      <c r="J786">
        <v>125</v>
      </c>
      <c r="K786">
        <v>72.5</v>
      </c>
      <c r="L786">
        <v>23.81</v>
      </c>
      <c r="M786">
        <v>75</v>
      </c>
      <c r="N786">
        <v>0</v>
      </c>
      <c r="O786">
        <f t="shared" si="84"/>
        <v>-0.29320720767036534</v>
      </c>
      <c r="P786">
        <f t="shared" si="85"/>
        <v>8.459308110199068E-2</v>
      </c>
      <c r="Q786">
        <f t="shared" si="86"/>
        <v>-1.0273350499354097</v>
      </c>
      <c r="R786">
        <f t="shared" si="87"/>
        <v>-0.32977473892026488</v>
      </c>
      <c r="S786">
        <f t="shared" si="88"/>
        <v>-0.87738839657648748</v>
      </c>
      <c r="T786">
        <f t="shared" si="89"/>
        <v>-0.48772268452344897</v>
      </c>
      <c r="U786">
        <f t="shared" si="90"/>
        <v>-6.9301308701788647E-2</v>
      </c>
    </row>
    <row r="787" spans="1:21" x14ac:dyDescent="0.25">
      <c r="A787">
        <v>0</v>
      </c>
      <c r="B787">
        <v>60</v>
      </c>
      <c r="C787">
        <v>1</v>
      </c>
      <c r="D787">
        <v>5</v>
      </c>
      <c r="E787">
        <v>0</v>
      </c>
      <c r="F787">
        <v>0</v>
      </c>
      <c r="G787">
        <v>1</v>
      </c>
      <c r="H787">
        <v>0</v>
      </c>
      <c r="I787">
        <v>239</v>
      </c>
      <c r="J787">
        <v>164</v>
      </c>
      <c r="K787">
        <v>94.5</v>
      </c>
      <c r="L787">
        <v>25.01</v>
      </c>
      <c r="M787">
        <v>92</v>
      </c>
      <c r="N787">
        <v>0</v>
      </c>
      <c r="O787">
        <f t="shared" si="84"/>
        <v>1.2287896515241938</v>
      </c>
      <c r="P787">
        <f t="shared" si="85"/>
        <v>-0.33518904507540431</v>
      </c>
      <c r="Q787">
        <f t="shared" si="86"/>
        <v>5.2123436260103372E-2</v>
      </c>
      <c r="R787">
        <f t="shared" si="87"/>
        <v>1.4505231083847592</v>
      </c>
      <c r="S787">
        <f t="shared" si="88"/>
        <v>0.98073209308614306</v>
      </c>
      <c r="T787">
        <f t="shared" si="89"/>
        <v>-0.19345432959695855</v>
      </c>
      <c r="U787">
        <f t="shared" si="90"/>
        <v>1.3397577169095389</v>
      </c>
    </row>
    <row r="788" spans="1:21" x14ac:dyDescent="0.25">
      <c r="A788">
        <v>1</v>
      </c>
      <c r="B788">
        <v>53</v>
      </c>
      <c r="C788">
        <v>0</v>
      </c>
      <c r="D788">
        <v>0</v>
      </c>
      <c r="E788">
        <v>0</v>
      </c>
      <c r="F788">
        <v>0</v>
      </c>
      <c r="G788">
        <v>0</v>
      </c>
      <c r="H788">
        <v>0</v>
      </c>
      <c r="I788">
        <v>292</v>
      </c>
      <c r="J788">
        <v>112.5</v>
      </c>
      <c r="K788">
        <v>82.5</v>
      </c>
      <c r="L788">
        <v>25.04</v>
      </c>
      <c r="M788">
        <v>67</v>
      </c>
      <c r="N788">
        <v>0</v>
      </c>
      <c r="O788">
        <f t="shared" si="84"/>
        <v>0.40925288118866199</v>
      </c>
      <c r="P788">
        <f t="shared" si="85"/>
        <v>-0.75497117125279922</v>
      </c>
      <c r="Q788">
        <f t="shared" si="86"/>
        <v>1.2440255147676489</v>
      </c>
      <c r="R788">
        <f t="shared" si="87"/>
        <v>-0.90038302331290077</v>
      </c>
      <c r="S788">
        <f t="shared" si="88"/>
        <v>-3.2788174002564556E-2</v>
      </c>
      <c r="T788">
        <f t="shared" si="89"/>
        <v>-0.1860976207237969</v>
      </c>
      <c r="U788">
        <f t="shared" si="90"/>
        <v>-0.73238790898947226</v>
      </c>
    </row>
    <row r="789" spans="1:21" x14ac:dyDescent="0.25">
      <c r="A789">
        <v>1</v>
      </c>
      <c r="B789">
        <v>66</v>
      </c>
      <c r="C789">
        <v>0</v>
      </c>
      <c r="D789">
        <v>0</v>
      </c>
      <c r="E789">
        <v>0</v>
      </c>
      <c r="F789">
        <v>0</v>
      </c>
      <c r="G789">
        <v>0</v>
      </c>
      <c r="H789">
        <v>0</v>
      </c>
      <c r="I789">
        <v>233</v>
      </c>
      <c r="J789">
        <v>108</v>
      </c>
      <c r="K789">
        <v>66</v>
      </c>
      <c r="L789">
        <v>25.16</v>
      </c>
      <c r="M789">
        <v>75</v>
      </c>
      <c r="N789">
        <v>0</v>
      </c>
      <c r="O789">
        <f t="shared" si="84"/>
        <v>1.9312497403832212</v>
      </c>
      <c r="P789">
        <f t="shared" si="85"/>
        <v>-0.75497117125279922</v>
      </c>
      <c r="Q789">
        <f t="shared" si="86"/>
        <v>-8.2808874514335745E-2</v>
      </c>
      <c r="R789">
        <f t="shared" si="87"/>
        <v>-1.1058020056942497</v>
      </c>
      <c r="S789">
        <f t="shared" si="88"/>
        <v>-1.4263785412495376</v>
      </c>
      <c r="T789">
        <f t="shared" si="89"/>
        <v>-0.15667078523114769</v>
      </c>
      <c r="U789">
        <f t="shared" si="90"/>
        <v>-6.9301308701788647E-2</v>
      </c>
    </row>
    <row r="790" spans="1:21" x14ac:dyDescent="0.25">
      <c r="A790">
        <v>0</v>
      </c>
      <c r="B790">
        <v>35</v>
      </c>
      <c r="C790">
        <v>0</v>
      </c>
      <c r="D790">
        <v>0</v>
      </c>
      <c r="E790">
        <v>0</v>
      </c>
      <c r="F790">
        <v>0</v>
      </c>
      <c r="G790">
        <v>0</v>
      </c>
      <c r="H790">
        <v>0</v>
      </c>
      <c r="I790">
        <v>254</v>
      </c>
      <c r="J790">
        <v>95</v>
      </c>
      <c r="K790">
        <v>57</v>
      </c>
      <c r="L790">
        <v>24.55</v>
      </c>
      <c r="M790">
        <v>61</v>
      </c>
      <c r="N790">
        <v>0</v>
      </c>
      <c r="O790">
        <f t="shared" si="84"/>
        <v>-1.69812738538842</v>
      </c>
      <c r="P790">
        <f t="shared" si="85"/>
        <v>-0.75497117125279922</v>
      </c>
      <c r="Q790">
        <f t="shared" si="86"/>
        <v>0.38945421319620116</v>
      </c>
      <c r="R790">
        <f t="shared" si="87"/>
        <v>-1.6992346214625911</v>
      </c>
      <c r="S790">
        <f t="shared" si="88"/>
        <v>-2.1865187415660681</v>
      </c>
      <c r="T790">
        <f t="shared" si="89"/>
        <v>-0.30625719898544651</v>
      </c>
      <c r="U790">
        <f t="shared" si="90"/>
        <v>-1.2297028592052348</v>
      </c>
    </row>
    <row r="791" spans="1:21" x14ac:dyDescent="0.25">
      <c r="A791">
        <v>1</v>
      </c>
      <c r="B791">
        <v>59</v>
      </c>
      <c r="C791">
        <v>0</v>
      </c>
      <c r="D791">
        <v>0</v>
      </c>
      <c r="E791">
        <v>0</v>
      </c>
      <c r="F791">
        <v>0</v>
      </c>
      <c r="G791">
        <v>1</v>
      </c>
      <c r="H791">
        <v>0</v>
      </c>
      <c r="I791">
        <v>237</v>
      </c>
      <c r="J791">
        <v>153.5</v>
      </c>
      <c r="K791">
        <v>85</v>
      </c>
      <c r="L791">
        <v>28.45</v>
      </c>
      <c r="M791">
        <v>51</v>
      </c>
      <c r="N791">
        <v>0</v>
      </c>
      <c r="O791">
        <f t="shared" si="84"/>
        <v>1.1117129700476893</v>
      </c>
      <c r="P791">
        <f t="shared" si="85"/>
        <v>-0.75497117125279922</v>
      </c>
      <c r="Q791">
        <f t="shared" si="86"/>
        <v>7.1459993352903312E-3</v>
      </c>
      <c r="R791">
        <f t="shared" si="87"/>
        <v>0.97121214949494505</v>
      </c>
      <c r="S791">
        <f t="shared" si="88"/>
        <v>0.17836188164091618</v>
      </c>
      <c r="T791">
        <f t="shared" si="89"/>
        <v>0.65011495452564483</v>
      </c>
      <c r="U791">
        <f t="shared" si="90"/>
        <v>-2.0585611095648395</v>
      </c>
    </row>
    <row r="792" spans="1:21" x14ac:dyDescent="0.25">
      <c r="A792">
        <v>1</v>
      </c>
      <c r="B792">
        <v>36</v>
      </c>
      <c r="C792">
        <v>0</v>
      </c>
      <c r="D792">
        <v>0</v>
      </c>
      <c r="E792">
        <v>0</v>
      </c>
      <c r="F792">
        <v>0</v>
      </c>
      <c r="G792">
        <v>1</v>
      </c>
      <c r="H792">
        <v>0</v>
      </c>
      <c r="I792">
        <v>237</v>
      </c>
      <c r="J792">
        <v>142</v>
      </c>
      <c r="K792">
        <v>82</v>
      </c>
      <c r="L792">
        <v>27.5</v>
      </c>
      <c r="M792">
        <v>53</v>
      </c>
      <c r="N792">
        <v>0</v>
      </c>
      <c r="O792">
        <f t="shared" si="84"/>
        <v>-1.5810507039119155</v>
      </c>
      <c r="P792">
        <f t="shared" si="85"/>
        <v>-0.75497117125279922</v>
      </c>
      <c r="Q792">
        <f t="shared" si="86"/>
        <v>7.1459993352903312E-3</v>
      </c>
      <c r="R792">
        <f t="shared" si="87"/>
        <v>0.44625252785371999</v>
      </c>
      <c r="S792">
        <f t="shared" si="88"/>
        <v>-7.5018185131260698E-2</v>
      </c>
      <c r="T792">
        <f t="shared" si="89"/>
        <v>0.41715250687550726</v>
      </c>
      <c r="U792">
        <f t="shared" si="90"/>
        <v>-1.8927894594929184</v>
      </c>
    </row>
    <row r="793" spans="1:21" x14ac:dyDescent="0.25">
      <c r="A793">
        <v>1</v>
      </c>
      <c r="B793">
        <v>37</v>
      </c>
      <c r="C793">
        <v>1</v>
      </c>
      <c r="D793">
        <v>15</v>
      </c>
      <c r="E793">
        <v>0</v>
      </c>
      <c r="F793">
        <v>0</v>
      </c>
      <c r="G793">
        <v>0</v>
      </c>
      <c r="H793">
        <v>0</v>
      </c>
      <c r="I793">
        <v>231</v>
      </c>
      <c r="J793">
        <v>135</v>
      </c>
      <c r="K793">
        <v>79</v>
      </c>
      <c r="L793">
        <v>28.46</v>
      </c>
      <c r="M793">
        <v>73</v>
      </c>
      <c r="N793">
        <v>0</v>
      </c>
      <c r="O793">
        <f t="shared" si="84"/>
        <v>-1.463974022435411</v>
      </c>
      <c r="P793">
        <f t="shared" si="85"/>
        <v>0.50437520727938567</v>
      </c>
      <c r="Q793">
        <f t="shared" si="86"/>
        <v>-0.12778631143914879</v>
      </c>
      <c r="R793">
        <f t="shared" si="87"/>
        <v>0.12671188859384389</v>
      </c>
      <c r="S793">
        <f t="shared" si="88"/>
        <v>-0.32839825190343758</v>
      </c>
      <c r="T793">
        <f t="shared" si="89"/>
        <v>0.65256719081669923</v>
      </c>
      <c r="U793">
        <f t="shared" si="90"/>
        <v>-0.23507295877370954</v>
      </c>
    </row>
    <row r="794" spans="1:21" x14ac:dyDescent="0.25">
      <c r="A794">
        <v>1</v>
      </c>
      <c r="B794">
        <v>49</v>
      </c>
      <c r="C794">
        <v>1</v>
      </c>
      <c r="D794">
        <v>5</v>
      </c>
      <c r="E794">
        <v>0</v>
      </c>
      <c r="F794">
        <v>0</v>
      </c>
      <c r="G794">
        <v>0</v>
      </c>
      <c r="H794">
        <v>0</v>
      </c>
      <c r="I794">
        <v>260</v>
      </c>
      <c r="J794">
        <v>111</v>
      </c>
      <c r="K794">
        <v>70</v>
      </c>
      <c r="L794">
        <v>24.24</v>
      </c>
      <c r="M794">
        <v>75</v>
      </c>
      <c r="N794">
        <v>0</v>
      </c>
      <c r="O794">
        <f t="shared" si="84"/>
        <v>-5.9053844717356245E-2</v>
      </c>
      <c r="P794">
        <f t="shared" si="85"/>
        <v>-0.33518904507540431</v>
      </c>
      <c r="Q794">
        <f t="shared" si="86"/>
        <v>0.52438652397064034</v>
      </c>
      <c r="R794">
        <f t="shared" si="87"/>
        <v>-0.96885601744001715</v>
      </c>
      <c r="S794">
        <f t="shared" si="88"/>
        <v>-1.0885384522199684</v>
      </c>
      <c r="T794">
        <f t="shared" si="89"/>
        <v>-0.38227652400812356</v>
      </c>
      <c r="U794">
        <f t="shared" si="90"/>
        <v>-6.9301308701788647E-2</v>
      </c>
    </row>
    <row r="795" spans="1:21" x14ac:dyDescent="0.25">
      <c r="A795">
        <v>1</v>
      </c>
      <c r="B795">
        <v>44</v>
      </c>
      <c r="C795">
        <v>1</v>
      </c>
      <c r="D795">
        <v>20</v>
      </c>
      <c r="E795">
        <v>0</v>
      </c>
      <c r="F795">
        <v>0</v>
      </c>
      <c r="G795">
        <v>0</v>
      </c>
      <c r="H795">
        <v>0</v>
      </c>
      <c r="I795">
        <v>225</v>
      </c>
      <c r="J795">
        <v>128</v>
      </c>
      <c r="K795">
        <v>82</v>
      </c>
      <c r="L795">
        <v>26.79</v>
      </c>
      <c r="M795">
        <v>82</v>
      </c>
      <c r="N795">
        <v>0</v>
      </c>
      <c r="O795">
        <f t="shared" si="84"/>
        <v>-0.64443725209987901</v>
      </c>
      <c r="P795">
        <f t="shared" si="85"/>
        <v>0.92415733345678064</v>
      </c>
      <c r="Q795">
        <f t="shared" si="86"/>
        <v>-0.26271862221358794</v>
      </c>
      <c r="R795">
        <f t="shared" si="87"/>
        <v>-0.19282875066603225</v>
      </c>
      <c r="S795">
        <f t="shared" si="88"/>
        <v>-7.5018185131260698E-2</v>
      </c>
      <c r="T795">
        <f t="shared" si="89"/>
        <v>0.2430437302106673</v>
      </c>
      <c r="U795">
        <f t="shared" si="90"/>
        <v>0.51089946654993446</v>
      </c>
    </row>
    <row r="796" spans="1:21" x14ac:dyDescent="0.25">
      <c r="A796">
        <v>1</v>
      </c>
      <c r="B796">
        <v>41</v>
      </c>
      <c r="C796">
        <v>0</v>
      </c>
      <c r="D796">
        <v>0</v>
      </c>
      <c r="E796">
        <v>0</v>
      </c>
      <c r="F796">
        <v>0</v>
      </c>
      <c r="G796">
        <v>0</v>
      </c>
      <c r="H796">
        <v>0</v>
      </c>
      <c r="I796">
        <v>210</v>
      </c>
      <c r="J796">
        <v>124</v>
      </c>
      <c r="K796">
        <v>79</v>
      </c>
      <c r="L796">
        <v>25.26</v>
      </c>
      <c r="M796">
        <v>85</v>
      </c>
      <c r="N796">
        <v>0</v>
      </c>
      <c r="O796">
        <f t="shared" si="84"/>
        <v>-0.99566729652939268</v>
      </c>
      <c r="P796">
        <f t="shared" si="85"/>
        <v>-0.75497117125279922</v>
      </c>
      <c r="Q796">
        <f t="shared" si="86"/>
        <v>-0.60004939914968569</v>
      </c>
      <c r="R796">
        <f t="shared" si="87"/>
        <v>-0.37542340167167576</v>
      </c>
      <c r="S796">
        <f t="shared" si="88"/>
        <v>-0.32839825190343758</v>
      </c>
      <c r="T796">
        <f t="shared" si="89"/>
        <v>-0.13214842232060653</v>
      </c>
      <c r="U796">
        <f t="shared" si="90"/>
        <v>0.75955694165781584</v>
      </c>
    </row>
    <row r="797" spans="1:21" x14ac:dyDescent="0.25">
      <c r="A797">
        <v>0</v>
      </c>
      <c r="B797">
        <v>43</v>
      </c>
      <c r="C797">
        <v>1</v>
      </c>
      <c r="D797">
        <v>20</v>
      </c>
      <c r="E797">
        <v>0</v>
      </c>
      <c r="F797">
        <v>0</v>
      </c>
      <c r="G797">
        <v>0</v>
      </c>
      <c r="H797">
        <v>0</v>
      </c>
      <c r="I797">
        <v>276</v>
      </c>
      <c r="J797">
        <v>127.5</v>
      </c>
      <c r="K797">
        <v>85</v>
      </c>
      <c r="L797">
        <v>25.09</v>
      </c>
      <c r="M797">
        <v>85</v>
      </c>
      <c r="N797">
        <v>0</v>
      </c>
      <c r="O797">
        <f t="shared" si="84"/>
        <v>-0.76151393357638353</v>
      </c>
      <c r="P797">
        <f t="shared" si="85"/>
        <v>0.92415733345678064</v>
      </c>
      <c r="Q797">
        <f t="shared" si="86"/>
        <v>0.88420601936914467</v>
      </c>
      <c r="R797">
        <f t="shared" si="87"/>
        <v>-0.21565308204173769</v>
      </c>
      <c r="S797">
        <f t="shared" si="88"/>
        <v>0.17836188164091618</v>
      </c>
      <c r="T797">
        <f t="shared" si="89"/>
        <v>-0.17383643926852632</v>
      </c>
      <c r="U797">
        <f t="shared" si="90"/>
        <v>0.75955694165781584</v>
      </c>
    </row>
    <row r="798" spans="1:21" x14ac:dyDescent="0.25">
      <c r="A798">
        <v>1</v>
      </c>
      <c r="B798">
        <v>37</v>
      </c>
      <c r="C798">
        <v>0</v>
      </c>
      <c r="D798">
        <v>0</v>
      </c>
      <c r="E798">
        <v>0</v>
      </c>
      <c r="F798">
        <v>0</v>
      </c>
      <c r="G798">
        <v>0</v>
      </c>
      <c r="H798">
        <v>0</v>
      </c>
      <c r="I798">
        <v>205</v>
      </c>
      <c r="J798">
        <v>129</v>
      </c>
      <c r="K798">
        <v>86</v>
      </c>
      <c r="L798">
        <v>27.27</v>
      </c>
      <c r="M798">
        <v>60</v>
      </c>
      <c r="N798">
        <v>0</v>
      </c>
      <c r="O798">
        <f t="shared" si="84"/>
        <v>-1.463974022435411</v>
      </c>
      <c r="P798">
        <f t="shared" si="85"/>
        <v>-0.75497117125279922</v>
      </c>
      <c r="Q798">
        <f t="shared" si="86"/>
        <v>-0.71249299146171829</v>
      </c>
      <c r="R798">
        <f t="shared" si="87"/>
        <v>-0.14718008791462137</v>
      </c>
      <c r="S798">
        <f t="shared" si="88"/>
        <v>0.26282190389830851</v>
      </c>
      <c r="T798">
        <f t="shared" si="89"/>
        <v>0.36075107218126329</v>
      </c>
      <c r="U798">
        <f t="shared" si="90"/>
        <v>-1.3125886842411953</v>
      </c>
    </row>
    <row r="799" spans="1:21" x14ac:dyDescent="0.25">
      <c r="A799">
        <v>0</v>
      </c>
      <c r="B799">
        <v>55</v>
      </c>
      <c r="C799">
        <v>0</v>
      </c>
      <c r="D799">
        <v>0</v>
      </c>
      <c r="E799">
        <v>0</v>
      </c>
      <c r="F799">
        <v>0</v>
      </c>
      <c r="G799">
        <v>1</v>
      </c>
      <c r="H799">
        <v>0</v>
      </c>
      <c r="I799">
        <v>305</v>
      </c>
      <c r="J799">
        <v>168</v>
      </c>
      <c r="K799">
        <v>82</v>
      </c>
      <c r="L799">
        <v>26.45</v>
      </c>
      <c r="M799">
        <v>72</v>
      </c>
      <c r="N799">
        <v>0</v>
      </c>
      <c r="O799">
        <f t="shared" si="84"/>
        <v>0.64340624414167102</v>
      </c>
      <c r="P799">
        <f t="shared" si="85"/>
        <v>-0.75497117125279922</v>
      </c>
      <c r="Q799">
        <f t="shared" si="86"/>
        <v>1.5363788547789337</v>
      </c>
      <c r="R799">
        <f t="shared" si="87"/>
        <v>1.6331177593904027</v>
      </c>
      <c r="S799">
        <f t="shared" si="88"/>
        <v>-7.5018185131260698E-2</v>
      </c>
      <c r="T799">
        <f t="shared" si="89"/>
        <v>0.15966769631482858</v>
      </c>
      <c r="U799">
        <f t="shared" si="90"/>
        <v>-0.31795878380966996</v>
      </c>
    </row>
    <row r="800" spans="1:21" x14ac:dyDescent="0.25">
      <c r="A800">
        <v>0</v>
      </c>
      <c r="B800">
        <v>36</v>
      </c>
      <c r="C800">
        <v>1</v>
      </c>
      <c r="D800">
        <v>15</v>
      </c>
      <c r="E800">
        <v>0</v>
      </c>
      <c r="F800">
        <v>0</v>
      </c>
      <c r="G800">
        <v>0</v>
      </c>
      <c r="H800">
        <v>0</v>
      </c>
      <c r="I800">
        <v>178</v>
      </c>
      <c r="J800">
        <v>102.5</v>
      </c>
      <c r="K800">
        <v>65</v>
      </c>
      <c r="L800">
        <v>20.87</v>
      </c>
      <c r="M800">
        <v>75</v>
      </c>
      <c r="N800">
        <v>0</v>
      </c>
      <c r="O800">
        <f t="shared" si="84"/>
        <v>-1.5810507039119155</v>
      </c>
      <c r="P800">
        <f t="shared" si="85"/>
        <v>0.50437520727938567</v>
      </c>
      <c r="Q800">
        <f t="shared" si="86"/>
        <v>-1.3196883899466945</v>
      </c>
      <c r="R800">
        <f t="shared" si="87"/>
        <v>-1.3568696508270095</v>
      </c>
      <c r="S800">
        <f t="shared" si="88"/>
        <v>-1.5108385635069297</v>
      </c>
      <c r="T800">
        <f t="shared" si="89"/>
        <v>-1.2086801540933483</v>
      </c>
      <c r="U800">
        <f t="shared" si="90"/>
        <v>-6.9301308701788647E-2</v>
      </c>
    </row>
    <row r="801" spans="1:21" hidden="1" x14ac:dyDescent="0.25">
      <c r="A801">
        <v>0</v>
      </c>
      <c r="B801">
        <v>37</v>
      </c>
      <c r="C801">
        <v>1</v>
      </c>
      <c r="D801">
        <v>10</v>
      </c>
      <c r="E801">
        <v>0</v>
      </c>
      <c r="F801">
        <v>0</v>
      </c>
      <c r="G801">
        <v>0</v>
      </c>
      <c r="H801">
        <v>0</v>
      </c>
      <c r="I801">
        <v>217</v>
      </c>
      <c r="J801">
        <v>110</v>
      </c>
      <c r="K801">
        <v>78.5</v>
      </c>
      <c r="L801">
        <v>32.26</v>
      </c>
      <c r="M801">
        <v>110</v>
      </c>
      <c r="N801">
        <v>0</v>
      </c>
      <c r="O801">
        <f t="shared" si="84"/>
        <v>-1.463974022435411</v>
      </c>
      <c r="P801">
        <f t="shared" si="85"/>
        <v>8.459308110199068E-2</v>
      </c>
      <c r="Q801">
        <f t="shared" si="86"/>
        <v>-0.4426283699128401</v>
      </c>
      <c r="R801">
        <f t="shared" si="87"/>
        <v>-1.0145046801914279</v>
      </c>
      <c r="S801">
        <f t="shared" si="88"/>
        <v>-0.37062826303213375</v>
      </c>
      <c r="T801">
        <f t="shared" si="89"/>
        <v>1.5844169814172495</v>
      </c>
      <c r="U801">
        <f t="shared" si="90"/>
        <v>2.8317025675568268</v>
      </c>
    </row>
    <row r="802" spans="1:21" x14ac:dyDescent="0.25">
      <c r="A802">
        <v>0</v>
      </c>
      <c r="B802">
        <v>47</v>
      </c>
      <c r="C802">
        <v>1</v>
      </c>
      <c r="D802">
        <v>20</v>
      </c>
      <c r="E802">
        <v>0</v>
      </c>
      <c r="F802">
        <v>0</v>
      </c>
      <c r="G802">
        <v>0</v>
      </c>
      <c r="H802">
        <v>0</v>
      </c>
      <c r="I802">
        <v>328</v>
      </c>
      <c r="J802">
        <v>134</v>
      </c>
      <c r="K802">
        <v>87</v>
      </c>
      <c r="L802">
        <v>22.34</v>
      </c>
      <c r="M802">
        <v>92</v>
      </c>
      <c r="N802">
        <v>0</v>
      </c>
      <c r="O802">
        <f t="shared" si="84"/>
        <v>-0.29320720767036534</v>
      </c>
      <c r="P802">
        <f t="shared" si="85"/>
        <v>0.92415733345678064</v>
      </c>
      <c r="Q802">
        <f t="shared" si="86"/>
        <v>2.0536193794142839</v>
      </c>
      <c r="R802">
        <f t="shared" si="87"/>
        <v>8.1063225842433001E-2</v>
      </c>
      <c r="S802">
        <f t="shared" si="88"/>
        <v>0.3472819261557008</v>
      </c>
      <c r="T802">
        <f t="shared" si="89"/>
        <v>-0.84820141930839865</v>
      </c>
      <c r="U802">
        <f t="shared" si="90"/>
        <v>1.3397577169095389</v>
      </c>
    </row>
    <row r="803" spans="1:21" x14ac:dyDescent="0.25">
      <c r="A803">
        <v>1</v>
      </c>
      <c r="B803">
        <v>50</v>
      </c>
      <c r="C803">
        <v>0</v>
      </c>
      <c r="D803">
        <v>0</v>
      </c>
      <c r="E803">
        <v>0</v>
      </c>
      <c r="F803">
        <v>0</v>
      </c>
      <c r="G803">
        <v>0</v>
      </c>
      <c r="H803">
        <v>0</v>
      </c>
      <c r="I803">
        <v>232</v>
      </c>
      <c r="J803">
        <v>127.5</v>
      </c>
      <c r="K803">
        <v>85</v>
      </c>
      <c r="L803">
        <v>25.09</v>
      </c>
      <c r="M803">
        <v>75</v>
      </c>
      <c r="N803">
        <v>0</v>
      </c>
      <c r="O803">
        <f t="shared" si="84"/>
        <v>5.8022836759148308E-2</v>
      </c>
      <c r="P803">
        <f t="shared" si="85"/>
        <v>-0.75497117125279922</v>
      </c>
      <c r="Q803">
        <f t="shared" si="86"/>
        <v>-0.10529759297674228</v>
      </c>
      <c r="R803">
        <f t="shared" si="87"/>
        <v>-0.21565308204173769</v>
      </c>
      <c r="S803">
        <f t="shared" si="88"/>
        <v>0.17836188164091618</v>
      </c>
      <c r="T803">
        <f t="shared" si="89"/>
        <v>-0.17383643926852632</v>
      </c>
      <c r="U803">
        <f t="shared" si="90"/>
        <v>-6.9301308701788647E-2</v>
      </c>
    </row>
    <row r="804" spans="1:21" x14ac:dyDescent="0.25">
      <c r="A804">
        <v>1</v>
      </c>
      <c r="B804">
        <v>68</v>
      </c>
      <c r="C804">
        <v>1</v>
      </c>
      <c r="D804">
        <v>10</v>
      </c>
      <c r="E804">
        <v>0</v>
      </c>
      <c r="F804">
        <v>0</v>
      </c>
      <c r="G804">
        <v>0</v>
      </c>
      <c r="H804">
        <v>0</v>
      </c>
      <c r="I804">
        <v>261</v>
      </c>
      <c r="J804">
        <v>122</v>
      </c>
      <c r="K804">
        <v>70</v>
      </c>
      <c r="L804">
        <v>26.37</v>
      </c>
      <c r="M804">
        <v>96</v>
      </c>
      <c r="N804">
        <v>0</v>
      </c>
      <c r="O804">
        <f t="shared" si="84"/>
        <v>2.1654031033362302</v>
      </c>
      <c r="P804">
        <f t="shared" si="85"/>
        <v>8.459308110199068E-2</v>
      </c>
      <c r="Q804">
        <f t="shared" si="86"/>
        <v>0.54687524243304686</v>
      </c>
      <c r="R804">
        <f t="shared" si="87"/>
        <v>-0.46672072717449747</v>
      </c>
      <c r="S804">
        <f t="shared" si="88"/>
        <v>-1.0885384522199684</v>
      </c>
      <c r="T804">
        <f t="shared" si="89"/>
        <v>0.14004980598639635</v>
      </c>
      <c r="U804">
        <f t="shared" si="90"/>
        <v>1.6713010170533809</v>
      </c>
    </row>
    <row r="805" spans="1:21" x14ac:dyDescent="0.25">
      <c r="A805">
        <v>1</v>
      </c>
      <c r="B805">
        <v>44</v>
      </c>
      <c r="C805">
        <v>1</v>
      </c>
      <c r="D805">
        <v>30</v>
      </c>
      <c r="E805">
        <v>0</v>
      </c>
      <c r="F805">
        <v>0</v>
      </c>
      <c r="G805">
        <v>0</v>
      </c>
      <c r="H805">
        <v>0</v>
      </c>
      <c r="I805">
        <v>217</v>
      </c>
      <c r="J805">
        <v>126</v>
      </c>
      <c r="K805">
        <v>85</v>
      </c>
      <c r="L805">
        <v>28.49</v>
      </c>
      <c r="M805">
        <v>65</v>
      </c>
      <c r="N805">
        <v>0</v>
      </c>
      <c r="O805">
        <f t="shared" si="84"/>
        <v>-0.64443725209987901</v>
      </c>
      <c r="P805">
        <f t="shared" si="85"/>
        <v>1.7637215858115705</v>
      </c>
      <c r="Q805">
        <f t="shared" si="86"/>
        <v>-0.4426283699128401</v>
      </c>
      <c r="R805">
        <f t="shared" si="87"/>
        <v>-0.28412607616885399</v>
      </c>
      <c r="S805">
        <f t="shared" si="88"/>
        <v>0.17836188164091618</v>
      </c>
      <c r="T805">
        <f t="shared" si="89"/>
        <v>0.65992389968986087</v>
      </c>
      <c r="U805">
        <f t="shared" si="90"/>
        <v>-0.89815955906139311</v>
      </c>
    </row>
    <row r="806" spans="1:21" hidden="1" x14ac:dyDescent="0.25">
      <c r="A806">
        <v>0</v>
      </c>
      <c r="B806">
        <v>53</v>
      </c>
      <c r="C806">
        <v>0</v>
      </c>
      <c r="D806">
        <v>0</v>
      </c>
      <c r="E806">
        <v>0</v>
      </c>
      <c r="F806">
        <v>0</v>
      </c>
      <c r="G806">
        <v>0</v>
      </c>
      <c r="H806">
        <v>0</v>
      </c>
      <c r="I806">
        <v>240</v>
      </c>
      <c r="J806">
        <v>133.5</v>
      </c>
      <c r="K806">
        <v>82.5</v>
      </c>
      <c r="L806">
        <v>40.58</v>
      </c>
      <c r="M806">
        <v>70</v>
      </c>
      <c r="N806">
        <v>0</v>
      </c>
      <c r="O806">
        <f t="shared" si="84"/>
        <v>0.40925288118866199</v>
      </c>
      <c r="P806">
        <f t="shared" si="85"/>
        <v>-0.75497117125279922</v>
      </c>
      <c r="Q806">
        <f t="shared" si="86"/>
        <v>7.4612154722509899E-2</v>
      </c>
      <c r="R806">
        <f t="shared" si="87"/>
        <v>5.8238894466727566E-2</v>
      </c>
      <c r="S806">
        <f t="shared" si="88"/>
        <v>-3.2788174002564556E-2</v>
      </c>
      <c r="T806">
        <f t="shared" si="89"/>
        <v>3.6246775755742449</v>
      </c>
      <c r="U806">
        <f t="shared" si="90"/>
        <v>-0.48373043388159087</v>
      </c>
    </row>
    <row r="807" spans="1:21" x14ac:dyDescent="0.25">
      <c r="A807">
        <v>0</v>
      </c>
      <c r="B807">
        <v>42</v>
      </c>
      <c r="C807">
        <v>0</v>
      </c>
      <c r="D807">
        <v>0</v>
      </c>
      <c r="E807">
        <v>0</v>
      </c>
      <c r="F807">
        <v>0</v>
      </c>
      <c r="G807">
        <v>0</v>
      </c>
      <c r="H807">
        <v>0</v>
      </c>
      <c r="I807">
        <v>197</v>
      </c>
      <c r="J807">
        <v>105</v>
      </c>
      <c r="K807">
        <v>84</v>
      </c>
      <c r="L807">
        <v>25.75</v>
      </c>
      <c r="M807">
        <v>70</v>
      </c>
      <c r="N807">
        <v>0</v>
      </c>
      <c r="O807">
        <f t="shared" si="84"/>
        <v>-0.87859061505288816</v>
      </c>
      <c r="P807">
        <f t="shared" si="85"/>
        <v>-0.75497117125279922</v>
      </c>
      <c r="Q807">
        <f t="shared" si="86"/>
        <v>-0.89240273916097046</v>
      </c>
      <c r="R807">
        <f t="shared" si="87"/>
        <v>-1.2427479939484825</v>
      </c>
      <c r="S807">
        <f t="shared" si="88"/>
        <v>9.3901859383523897E-2</v>
      </c>
      <c r="T807">
        <f t="shared" si="89"/>
        <v>-1.1988844058956933E-2</v>
      </c>
      <c r="U807">
        <f t="shared" si="90"/>
        <v>-0.48373043388159087</v>
      </c>
    </row>
    <row r="808" spans="1:21" x14ac:dyDescent="0.25">
      <c r="A808">
        <v>0</v>
      </c>
      <c r="B808">
        <v>50</v>
      </c>
      <c r="C808">
        <v>0</v>
      </c>
      <c r="D808">
        <v>0</v>
      </c>
      <c r="E808">
        <v>0</v>
      </c>
      <c r="F808">
        <v>0</v>
      </c>
      <c r="G808">
        <v>1</v>
      </c>
      <c r="H808">
        <v>0</v>
      </c>
      <c r="I808">
        <v>173</v>
      </c>
      <c r="J808">
        <v>147</v>
      </c>
      <c r="K808">
        <v>90</v>
      </c>
      <c r="L808">
        <v>24.06</v>
      </c>
      <c r="M808">
        <v>63</v>
      </c>
      <c r="N808">
        <v>0</v>
      </c>
      <c r="O808">
        <f t="shared" si="84"/>
        <v>5.8022836759148308E-2</v>
      </c>
      <c r="P808">
        <f t="shared" si="85"/>
        <v>-0.75497117125279922</v>
      </c>
      <c r="Q808">
        <f t="shared" si="86"/>
        <v>-1.4321319822587271</v>
      </c>
      <c r="R808">
        <f t="shared" si="87"/>
        <v>0.67449584161077436</v>
      </c>
      <c r="S808">
        <f t="shared" si="88"/>
        <v>0.6006619929278777</v>
      </c>
      <c r="T808">
        <f t="shared" si="89"/>
        <v>-0.42641677724709698</v>
      </c>
      <c r="U808">
        <f t="shared" si="90"/>
        <v>-1.063931209133314</v>
      </c>
    </row>
    <row r="809" spans="1:21" x14ac:dyDescent="0.25">
      <c r="A809">
        <v>1</v>
      </c>
      <c r="B809">
        <v>35</v>
      </c>
      <c r="C809">
        <v>1</v>
      </c>
      <c r="D809">
        <v>40</v>
      </c>
      <c r="E809">
        <v>0</v>
      </c>
      <c r="F809">
        <v>0</v>
      </c>
      <c r="G809">
        <v>1</v>
      </c>
      <c r="H809">
        <v>0</v>
      </c>
      <c r="I809">
        <v>265</v>
      </c>
      <c r="J809">
        <v>167.5</v>
      </c>
      <c r="K809">
        <v>104.5</v>
      </c>
      <c r="L809">
        <v>26.59</v>
      </c>
      <c r="M809">
        <v>102</v>
      </c>
      <c r="N809">
        <v>0</v>
      </c>
      <c r="O809">
        <f t="shared" si="84"/>
        <v>-1.69812738538842</v>
      </c>
      <c r="P809">
        <f t="shared" si="85"/>
        <v>2.6032858381663604</v>
      </c>
      <c r="Q809">
        <f t="shared" si="86"/>
        <v>0.63683011628267294</v>
      </c>
      <c r="R809">
        <f t="shared" si="87"/>
        <v>1.6102934280146972</v>
      </c>
      <c r="S809">
        <f t="shared" si="88"/>
        <v>1.825332315660066</v>
      </c>
      <c r="T809">
        <f t="shared" si="89"/>
        <v>0.19399900438958584</v>
      </c>
      <c r="U809">
        <f t="shared" si="90"/>
        <v>2.1686159672691434</v>
      </c>
    </row>
    <row r="810" spans="1:21" hidden="1" x14ac:dyDescent="0.25">
      <c r="A810">
        <v>0</v>
      </c>
      <c r="B810">
        <v>53</v>
      </c>
      <c r="C810">
        <v>0</v>
      </c>
      <c r="D810">
        <v>0</v>
      </c>
      <c r="E810">
        <v>0</v>
      </c>
      <c r="F810">
        <v>0</v>
      </c>
      <c r="G810">
        <v>1</v>
      </c>
      <c r="H810">
        <v>1</v>
      </c>
      <c r="I810">
        <v>248</v>
      </c>
      <c r="J810">
        <v>200</v>
      </c>
      <c r="K810">
        <v>140</v>
      </c>
      <c r="L810">
        <v>43.3</v>
      </c>
      <c r="M810">
        <v>107</v>
      </c>
      <c r="N810">
        <v>1</v>
      </c>
      <c r="O810">
        <f t="shared" si="84"/>
        <v>0.40925288118866199</v>
      </c>
      <c r="P810">
        <f t="shared" si="85"/>
        <v>-0.75497117125279922</v>
      </c>
      <c r="Q810">
        <f t="shared" si="86"/>
        <v>0.25452190242176204</v>
      </c>
      <c r="R810">
        <f t="shared" si="87"/>
        <v>3.0938749674355508</v>
      </c>
      <c r="S810">
        <f t="shared" si="88"/>
        <v>4.8236631057974924</v>
      </c>
      <c r="T810">
        <f t="shared" si="89"/>
        <v>4.2916858467409549</v>
      </c>
      <c r="U810">
        <f t="shared" si="90"/>
        <v>2.5830450924489456</v>
      </c>
    </row>
    <row r="811" spans="1:21" x14ac:dyDescent="0.25">
      <c r="A811">
        <v>1</v>
      </c>
      <c r="B811">
        <v>57</v>
      </c>
      <c r="C811">
        <v>1</v>
      </c>
      <c r="D811">
        <v>20</v>
      </c>
      <c r="E811">
        <v>0</v>
      </c>
      <c r="F811">
        <v>0</v>
      </c>
      <c r="G811">
        <v>0</v>
      </c>
      <c r="H811">
        <v>0</v>
      </c>
      <c r="I811">
        <v>205</v>
      </c>
      <c r="J811">
        <v>127</v>
      </c>
      <c r="K811">
        <v>75</v>
      </c>
      <c r="L811">
        <v>20.55</v>
      </c>
      <c r="M811">
        <v>80</v>
      </c>
      <c r="N811">
        <v>1</v>
      </c>
      <c r="O811">
        <f t="shared" si="84"/>
        <v>0.87755960709468017</v>
      </c>
      <c r="P811">
        <f t="shared" si="85"/>
        <v>0.92415733345678064</v>
      </c>
      <c r="Q811">
        <f t="shared" si="86"/>
        <v>-0.71249299146171829</v>
      </c>
      <c r="R811">
        <f t="shared" si="87"/>
        <v>-0.23847741341744311</v>
      </c>
      <c r="S811">
        <f t="shared" si="88"/>
        <v>-0.66623834093300682</v>
      </c>
      <c r="T811">
        <f t="shared" si="89"/>
        <v>-1.2871517154070791</v>
      </c>
      <c r="U811">
        <f t="shared" si="90"/>
        <v>0.3451278164780136</v>
      </c>
    </row>
    <row r="812" spans="1:21" x14ac:dyDescent="0.25">
      <c r="A812">
        <v>0</v>
      </c>
      <c r="B812">
        <v>47</v>
      </c>
      <c r="C812">
        <v>1</v>
      </c>
      <c r="D812">
        <v>6</v>
      </c>
      <c r="E812">
        <v>0</v>
      </c>
      <c r="F812">
        <v>0</v>
      </c>
      <c r="G812">
        <v>0</v>
      </c>
      <c r="H812">
        <v>0</v>
      </c>
      <c r="I812">
        <v>234</v>
      </c>
      <c r="J812">
        <v>128</v>
      </c>
      <c r="K812">
        <v>91</v>
      </c>
      <c r="L812">
        <v>25.59</v>
      </c>
      <c r="M812">
        <v>80</v>
      </c>
      <c r="N812">
        <v>0</v>
      </c>
      <c r="O812">
        <f t="shared" si="84"/>
        <v>-0.29320720767036534</v>
      </c>
      <c r="P812">
        <f t="shared" si="85"/>
        <v>-0.25123261983992529</v>
      </c>
      <c r="Q812">
        <f t="shared" si="86"/>
        <v>-6.0320156051929232E-2</v>
      </c>
      <c r="R812">
        <f t="shared" si="87"/>
        <v>-0.19282875066603225</v>
      </c>
      <c r="S812">
        <f t="shared" si="88"/>
        <v>0.68512201518526994</v>
      </c>
      <c r="T812">
        <f t="shared" si="89"/>
        <v>-5.1224624715822266E-2</v>
      </c>
      <c r="U812">
        <f t="shared" si="90"/>
        <v>0.3451278164780136</v>
      </c>
    </row>
    <row r="813" spans="1:21" x14ac:dyDescent="0.25">
      <c r="A813">
        <v>1</v>
      </c>
      <c r="B813">
        <v>49</v>
      </c>
      <c r="C813">
        <v>1</v>
      </c>
      <c r="D813">
        <v>30</v>
      </c>
      <c r="E813">
        <v>0</v>
      </c>
      <c r="F813">
        <v>0</v>
      </c>
      <c r="G813">
        <v>1</v>
      </c>
      <c r="H813">
        <v>0</v>
      </c>
      <c r="I813">
        <v>240</v>
      </c>
      <c r="J813">
        <v>137</v>
      </c>
      <c r="K813">
        <v>96.5</v>
      </c>
      <c r="L813">
        <v>23.38</v>
      </c>
      <c r="M813">
        <v>75</v>
      </c>
      <c r="N813">
        <v>0</v>
      </c>
      <c r="O813">
        <f t="shared" si="84"/>
        <v>-5.9053844717356245E-2</v>
      </c>
      <c r="P813">
        <f t="shared" si="85"/>
        <v>1.7637215858115705</v>
      </c>
      <c r="Q813">
        <f t="shared" si="86"/>
        <v>7.4612154722509899E-2</v>
      </c>
      <c r="R813">
        <f t="shared" si="87"/>
        <v>0.21800921409666563</v>
      </c>
      <c r="S813">
        <f t="shared" si="88"/>
        <v>1.1496521376009277</v>
      </c>
      <c r="T813">
        <f t="shared" si="89"/>
        <v>-0.59316884503877443</v>
      </c>
      <c r="U813">
        <f t="shared" si="90"/>
        <v>-6.9301308701788647E-2</v>
      </c>
    </row>
    <row r="814" spans="1:21" x14ac:dyDescent="0.25">
      <c r="A814">
        <v>1</v>
      </c>
      <c r="B814">
        <v>58</v>
      </c>
      <c r="C814">
        <v>0</v>
      </c>
      <c r="D814">
        <v>0</v>
      </c>
      <c r="E814">
        <v>0</v>
      </c>
      <c r="F814">
        <v>0</v>
      </c>
      <c r="G814">
        <v>0</v>
      </c>
      <c r="H814">
        <v>0</v>
      </c>
      <c r="I814">
        <v>266</v>
      </c>
      <c r="J814">
        <v>138</v>
      </c>
      <c r="K814">
        <v>83</v>
      </c>
      <c r="L814">
        <v>30.64</v>
      </c>
      <c r="M814">
        <v>95</v>
      </c>
      <c r="N814">
        <v>1</v>
      </c>
      <c r="O814">
        <f t="shared" si="84"/>
        <v>0.99463628857118469</v>
      </c>
      <c r="P814">
        <f t="shared" si="85"/>
        <v>-0.75497117125279922</v>
      </c>
      <c r="Q814">
        <f t="shared" si="86"/>
        <v>0.65931883474507946</v>
      </c>
      <c r="R814">
        <f t="shared" si="87"/>
        <v>0.26365787684807651</v>
      </c>
      <c r="S814">
        <f t="shared" si="88"/>
        <v>9.4418371261315946E-3</v>
      </c>
      <c r="T814">
        <f t="shared" si="89"/>
        <v>1.1871547022664888</v>
      </c>
      <c r="U814">
        <f t="shared" si="90"/>
        <v>1.5884151920174203</v>
      </c>
    </row>
    <row r="815" spans="1:21" x14ac:dyDescent="0.25">
      <c r="A815">
        <v>0</v>
      </c>
      <c r="B815">
        <v>55</v>
      </c>
      <c r="C815">
        <v>0</v>
      </c>
      <c r="D815">
        <v>0</v>
      </c>
      <c r="E815">
        <v>0</v>
      </c>
      <c r="F815">
        <v>0</v>
      </c>
      <c r="G815">
        <v>0</v>
      </c>
      <c r="H815">
        <v>0</v>
      </c>
      <c r="I815">
        <v>244</v>
      </c>
      <c r="J815">
        <v>133</v>
      </c>
      <c r="K815">
        <v>80</v>
      </c>
      <c r="L815">
        <v>25.01</v>
      </c>
      <c r="M815">
        <v>75</v>
      </c>
      <c r="N815">
        <v>0</v>
      </c>
      <c r="O815">
        <f t="shared" si="84"/>
        <v>0.64340624414167102</v>
      </c>
      <c r="P815">
        <f t="shared" si="85"/>
        <v>-0.75497117125279922</v>
      </c>
      <c r="Q815">
        <f t="shared" si="86"/>
        <v>0.16456702857213598</v>
      </c>
      <c r="R815">
        <f t="shared" si="87"/>
        <v>3.541456309102213E-2</v>
      </c>
      <c r="S815">
        <f t="shared" si="88"/>
        <v>-0.24393822964604531</v>
      </c>
      <c r="T815">
        <f t="shared" si="89"/>
        <v>-0.19345432959695855</v>
      </c>
      <c r="U815">
        <f t="shared" si="90"/>
        <v>-6.9301308701788647E-2</v>
      </c>
    </row>
    <row r="816" spans="1:21" x14ac:dyDescent="0.25">
      <c r="A816">
        <v>0</v>
      </c>
      <c r="B816">
        <v>59</v>
      </c>
      <c r="C816">
        <v>0</v>
      </c>
      <c r="D816">
        <v>0</v>
      </c>
      <c r="E816">
        <v>0</v>
      </c>
      <c r="F816">
        <v>0</v>
      </c>
      <c r="G816">
        <v>0</v>
      </c>
      <c r="H816">
        <v>0</v>
      </c>
      <c r="I816">
        <v>241</v>
      </c>
      <c r="J816">
        <v>120</v>
      </c>
      <c r="K816">
        <v>73</v>
      </c>
      <c r="L816">
        <v>23.76</v>
      </c>
      <c r="M816">
        <v>60</v>
      </c>
      <c r="N816">
        <v>1</v>
      </c>
      <c r="O816">
        <f t="shared" si="84"/>
        <v>1.1117129700476893</v>
      </c>
      <c r="P816">
        <f t="shared" si="85"/>
        <v>-0.75497117125279922</v>
      </c>
      <c r="Q816">
        <f t="shared" si="86"/>
        <v>9.710087318491642E-2</v>
      </c>
      <c r="R816">
        <f t="shared" si="87"/>
        <v>-0.55801805267731919</v>
      </c>
      <c r="S816">
        <f t="shared" si="88"/>
        <v>-0.83515838544779142</v>
      </c>
      <c r="T816">
        <f t="shared" si="89"/>
        <v>-0.49998386597871869</v>
      </c>
      <c r="U816">
        <f t="shared" si="90"/>
        <v>-1.3125886842411953</v>
      </c>
    </row>
    <row r="817" spans="1:21" x14ac:dyDescent="0.25">
      <c r="A817">
        <v>1</v>
      </c>
      <c r="B817">
        <v>55</v>
      </c>
      <c r="C817">
        <v>0</v>
      </c>
      <c r="D817">
        <v>0</v>
      </c>
      <c r="E817">
        <v>0</v>
      </c>
      <c r="F817">
        <v>0</v>
      </c>
      <c r="G817">
        <v>0</v>
      </c>
      <c r="H817">
        <v>0</v>
      </c>
      <c r="I817">
        <v>207</v>
      </c>
      <c r="J817">
        <v>122</v>
      </c>
      <c r="K817">
        <v>82</v>
      </c>
      <c r="L817">
        <v>24.15</v>
      </c>
      <c r="M817">
        <v>77</v>
      </c>
      <c r="N817">
        <v>0</v>
      </c>
      <c r="O817">
        <f t="shared" si="84"/>
        <v>0.64340624414167102</v>
      </c>
      <c r="P817">
        <f t="shared" si="85"/>
        <v>-0.75497117125279922</v>
      </c>
      <c r="Q817">
        <f t="shared" si="86"/>
        <v>-0.66751555453690525</v>
      </c>
      <c r="R817">
        <f t="shared" si="87"/>
        <v>-0.46672072717449747</v>
      </c>
      <c r="S817">
        <f t="shared" si="88"/>
        <v>-7.5018185131260698E-2</v>
      </c>
      <c r="T817">
        <f t="shared" si="89"/>
        <v>-0.40434665062761027</v>
      </c>
      <c r="U817">
        <f t="shared" si="90"/>
        <v>9.6470341370132245E-2</v>
      </c>
    </row>
    <row r="818" spans="1:21" x14ac:dyDescent="0.25">
      <c r="A818">
        <v>0</v>
      </c>
      <c r="B818">
        <v>43</v>
      </c>
      <c r="C818">
        <v>0</v>
      </c>
      <c r="D818">
        <v>0</v>
      </c>
      <c r="E818">
        <v>0</v>
      </c>
      <c r="F818">
        <v>0</v>
      </c>
      <c r="G818">
        <v>0</v>
      </c>
      <c r="H818">
        <v>0</v>
      </c>
      <c r="I818">
        <v>214</v>
      </c>
      <c r="J818">
        <v>121.5</v>
      </c>
      <c r="K818">
        <v>78</v>
      </c>
      <c r="L818">
        <v>26.11</v>
      </c>
      <c r="M818">
        <v>90</v>
      </c>
      <c r="N818">
        <v>0</v>
      </c>
      <c r="O818">
        <f t="shared" si="84"/>
        <v>-0.76151393357638353</v>
      </c>
      <c r="P818">
        <f t="shared" si="85"/>
        <v>-0.75497117125279922</v>
      </c>
      <c r="Q818">
        <f t="shared" si="86"/>
        <v>-0.51009452530005961</v>
      </c>
      <c r="R818">
        <f t="shared" si="87"/>
        <v>-0.48954505855020292</v>
      </c>
      <c r="S818">
        <f t="shared" si="88"/>
        <v>-0.41285827416082987</v>
      </c>
      <c r="T818">
        <f t="shared" si="89"/>
        <v>7.6291662418989853E-2</v>
      </c>
      <c r="U818">
        <f t="shared" si="90"/>
        <v>1.1739860668376181</v>
      </c>
    </row>
    <row r="819" spans="1:21" x14ac:dyDescent="0.25">
      <c r="A819">
        <v>0</v>
      </c>
      <c r="B819">
        <v>46</v>
      </c>
      <c r="C819">
        <v>0</v>
      </c>
      <c r="D819">
        <v>0</v>
      </c>
      <c r="E819">
        <v>0</v>
      </c>
      <c r="F819">
        <v>0</v>
      </c>
      <c r="G819">
        <v>0</v>
      </c>
      <c r="H819">
        <v>0</v>
      </c>
      <c r="I819">
        <v>225</v>
      </c>
      <c r="J819">
        <v>116</v>
      </c>
      <c r="K819">
        <v>79</v>
      </c>
      <c r="L819">
        <v>29.21</v>
      </c>
      <c r="M819">
        <v>60</v>
      </c>
      <c r="N819">
        <v>0</v>
      </c>
      <c r="O819">
        <f t="shared" si="84"/>
        <v>-0.41028388914686992</v>
      </c>
      <c r="P819">
        <f t="shared" si="85"/>
        <v>-0.75497117125279922</v>
      </c>
      <c r="Q819">
        <f t="shared" si="86"/>
        <v>-0.26271862221358794</v>
      </c>
      <c r="R819">
        <f t="shared" si="87"/>
        <v>-0.74061270368296273</v>
      </c>
      <c r="S819">
        <f t="shared" si="88"/>
        <v>-0.32839825190343758</v>
      </c>
      <c r="T819">
        <f t="shared" si="89"/>
        <v>0.83648491264575531</v>
      </c>
      <c r="U819">
        <f t="shared" si="90"/>
        <v>-1.3125886842411953</v>
      </c>
    </row>
    <row r="820" spans="1:21" x14ac:dyDescent="0.25">
      <c r="A820">
        <v>1</v>
      </c>
      <c r="B820">
        <v>43</v>
      </c>
      <c r="C820">
        <v>0</v>
      </c>
      <c r="D820">
        <v>0</v>
      </c>
      <c r="E820">
        <v>0</v>
      </c>
      <c r="F820">
        <v>0</v>
      </c>
      <c r="G820">
        <v>1</v>
      </c>
      <c r="H820">
        <v>0</v>
      </c>
      <c r="I820">
        <v>214</v>
      </c>
      <c r="J820">
        <v>132</v>
      </c>
      <c r="K820">
        <v>84</v>
      </c>
      <c r="L820">
        <v>26.77</v>
      </c>
      <c r="M820">
        <v>65</v>
      </c>
      <c r="N820">
        <v>1</v>
      </c>
      <c r="O820">
        <f t="shared" si="84"/>
        <v>-0.76151393357638353</v>
      </c>
      <c r="P820">
        <f t="shared" si="85"/>
        <v>-0.75497117125279922</v>
      </c>
      <c r="Q820">
        <f t="shared" si="86"/>
        <v>-0.51009452530005961</v>
      </c>
      <c r="R820">
        <f t="shared" si="87"/>
        <v>-1.0234099660388747E-2</v>
      </c>
      <c r="S820">
        <f t="shared" si="88"/>
        <v>9.3901859383523897E-2</v>
      </c>
      <c r="T820">
        <f t="shared" si="89"/>
        <v>0.23813925762855925</v>
      </c>
      <c r="U820">
        <f t="shared" si="90"/>
        <v>-0.89815955906139311</v>
      </c>
    </row>
    <row r="821" spans="1:21" x14ac:dyDescent="0.25">
      <c r="A821">
        <v>0</v>
      </c>
      <c r="B821">
        <v>46</v>
      </c>
      <c r="C821">
        <v>0</v>
      </c>
      <c r="D821">
        <v>0</v>
      </c>
      <c r="E821">
        <v>0</v>
      </c>
      <c r="F821">
        <v>0</v>
      </c>
      <c r="G821">
        <v>0</v>
      </c>
      <c r="H821">
        <v>0</v>
      </c>
      <c r="I821">
        <v>304</v>
      </c>
      <c r="J821">
        <v>131.5</v>
      </c>
      <c r="K821">
        <v>78.5</v>
      </c>
      <c r="L821">
        <v>21.02</v>
      </c>
      <c r="M821">
        <v>68</v>
      </c>
      <c r="N821">
        <v>0</v>
      </c>
      <c r="O821">
        <f t="shared" si="84"/>
        <v>-0.41028388914686992</v>
      </c>
      <c r="P821">
        <f t="shared" si="85"/>
        <v>-0.75497117125279922</v>
      </c>
      <c r="Q821">
        <f t="shared" si="86"/>
        <v>1.5138901363165271</v>
      </c>
      <c r="R821">
        <f t="shared" si="87"/>
        <v>-3.3058431036094182E-2</v>
      </c>
      <c r="S821">
        <f t="shared" si="88"/>
        <v>-0.37062826303213375</v>
      </c>
      <c r="T821">
        <f t="shared" si="89"/>
        <v>-1.1718966097275374</v>
      </c>
      <c r="U821">
        <f t="shared" si="90"/>
        <v>-0.64950208395351183</v>
      </c>
    </row>
    <row r="822" spans="1:21" x14ac:dyDescent="0.25">
      <c r="A822">
        <v>1</v>
      </c>
      <c r="B822">
        <v>49</v>
      </c>
      <c r="C822">
        <v>1</v>
      </c>
      <c r="D822">
        <v>30</v>
      </c>
      <c r="E822">
        <v>0</v>
      </c>
      <c r="F822">
        <v>0</v>
      </c>
      <c r="G822">
        <v>0</v>
      </c>
      <c r="H822">
        <v>0</v>
      </c>
      <c r="I822">
        <v>238</v>
      </c>
      <c r="J822">
        <v>118</v>
      </c>
      <c r="K822">
        <v>66</v>
      </c>
      <c r="L822">
        <v>26.91</v>
      </c>
      <c r="M822">
        <v>90</v>
      </c>
      <c r="N822">
        <v>0</v>
      </c>
      <c r="O822">
        <f t="shared" si="84"/>
        <v>-5.9053844717356245E-2</v>
      </c>
      <c r="P822">
        <f t="shared" si="85"/>
        <v>1.7637215858115705</v>
      </c>
      <c r="Q822">
        <f t="shared" si="86"/>
        <v>2.9634717797696851E-2</v>
      </c>
      <c r="R822">
        <f t="shared" si="87"/>
        <v>-0.64931537818014096</v>
      </c>
      <c r="S822">
        <f t="shared" si="88"/>
        <v>-1.4263785412495376</v>
      </c>
      <c r="T822">
        <f t="shared" si="89"/>
        <v>0.27247056570331651</v>
      </c>
      <c r="U822">
        <f t="shared" si="90"/>
        <v>1.1739860668376181</v>
      </c>
    </row>
    <row r="823" spans="1:21" x14ac:dyDescent="0.25">
      <c r="A823">
        <v>0</v>
      </c>
      <c r="B823">
        <v>42</v>
      </c>
      <c r="C823">
        <v>0</v>
      </c>
      <c r="D823">
        <v>0</v>
      </c>
      <c r="E823">
        <v>0</v>
      </c>
      <c r="F823">
        <v>0</v>
      </c>
      <c r="G823">
        <v>0</v>
      </c>
      <c r="H823">
        <v>0</v>
      </c>
      <c r="I823">
        <v>241</v>
      </c>
      <c r="J823">
        <v>118.5</v>
      </c>
      <c r="K823">
        <v>80.5</v>
      </c>
      <c r="L823">
        <v>32.36</v>
      </c>
      <c r="M823">
        <v>95</v>
      </c>
      <c r="N823">
        <v>0</v>
      </c>
      <c r="O823">
        <f t="shared" si="84"/>
        <v>-0.87859061505288816</v>
      </c>
      <c r="P823">
        <f t="shared" si="85"/>
        <v>-0.75497117125279922</v>
      </c>
      <c r="Q823">
        <f t="shared" si="86"/>
        <v>9.710087318491642E-2</v>
      </c>
      <c r="R823">
        <f t="shared" si="87"/>
        <v>-0.62649104680443557</v>
      </c>
      <c r="S823">
        <f t="shared" si="88"/>
        <v>-0.20170821851734916</v>
      </c>
      <c r="T823">
        <f t="shared" si="89"/>
        <v>1.6089393443277906</v>
      </c>
      <c r="U823">
        <f t="shared" si="90"/>
        <v>1.5884151920174203</v>
      </c>
    </row>
    <row r="824" spans="1:21" x14ac:dyDescent="0.25">
      <c r="A824">
        <v>0</v>
      </c>
      <c r="B824">
        <v>61</v>
      </c>
      <c r="C824">
        <v>0</v>
      </c>
      <c r="D824">
        <v>0</v>
      </c>
      <c r="E824">
        <v>0</v>
      </c>
      <c r="F824">
        <v>0</v>
      </c>
      <c r="G824">
        <v>0</v>
      </c>
      <c r="H824">
        <v>0</v>
      </c>
      <c r="I824">
        <v>255</v>
      </c>
      <c r="J824">
        <v>114</v>
      </c>
      <c r="K824">
        <v>70.5</v>
      </c>
      <c r="L824">
        <v>24.79</v>
      </c>
      <c r="M824">
        <v>83</v>
      </c>
      <c r="N824">
        <v>0</v>
      </c>
      <c r="O824">
        <f t="shared" si="84"/>
        <v>1.3458663330006984</v>
      </c>
      <c r="P824">
        <f t="shared" si="85"/>
        <v>-0.75497117125279922</v>
      </c>
      <c r="Q824">
        <f t="shared" si="86"/>
        <v>0.41194293165860768</v>
      </c>
      <c r="R824">
        <f t="shared" si="87"/>
        <v>-0.83191002918578449</v>
      </c>
      <c r="S824">
        <f t="shared" si="88"/>
        <v>-1.0463084410912722</v>
      </c>
      <c r="T824">
        <f t="shared" si="89"/>
        <v>-0.24740352800014892</v>
      </c>
      <c r="U824">
        <f t="shared" si="90"/>
        <v>0.59378529158589488</v>
      </c>
    </row>
    <row r="825" spans="1:21" x14ac:dyDescent="0.25">
      <c r="A825">
        <v>0</v>
      </c>
      <c r="B825">
        <v>36</v>
      </c>
      <c r="C825">
        <v>0</v>
      </c>
      <c r="D825">
        <v>0</v>
      </c>
      <c r="E825">
        <v>0</v>
      </c>
      <c r="F825">
        <v>0</v>
      </c>
      <c r="G825">
        <v>0</v>
      </c>
      <c r="H825">
        <v>0</v>
      </c>
      <c r="I825">
        <v>212</v>
      </c>
      <c r="J825">
        <v>102</v>
      </c>
      <c r="K825">
        <v>69</v>
      </c>
      <c r="L825">
        <v>33.36</v>
      </c>
      <c r="M825">
        <v>55</v>
      </c>
      <c r="N825">
        <v>0</v>
      </c>
      <c r="O825">
        <f t="shared" si="84"/>
        <v>-1.5810507039119155</v>
      </c>
      <c r="P825">
        <f t="shared" si="85"/>
        <v>-0.75497117125279922</v>
      </c>
      <c r="Q825">
        <f t="shared" si="86"/>
        <v>-0.55507196222487265</v>
      </c>
      <c r="R825">
        <f t="shared" si="87"/>
        <v>-1.379693982202715</v>
      </c>
      <c r="S825">
        <f t="shared" si="88"/>
        <v>-1.1729984744773605</v>
      </c>
      <c r="T825">
        <f t="shared" si="89"/>
        <v>1.8541629734331986</v>
      </c>
      <c r="U825">
        <f t="shared" si="90"/>
        <v>-1.7270178094209976</v>
      </c>
    </row>
    <row r="826" spans="1:21" x14ac:dyDescent="0.25">
      <c r="A826">
        <v>1</v>
      </c>
      <c r="B826">
        <v>39</v>
      </c>
      <c r="C826">
        <v>1</v>
      </c>
      <c r="D826">
        <v>40</v>
      </c>
      <c r="E826">
        <v>0</v>
      </c>
      <c r="F826">
        <v>0</v>
      </c>
      <c r="G826">
        <v>0</v>
      </c>
      <c r="H826">
        <v>0</v>
      </c>
      <c r="I826">
        <v>207</v>
      </c>
      <c r="J826">
        <v>131</v>
      </c>
      <c r="K826">
        <v>82</v>
      </c>
      <c r="L826">
        <v>24.25</v>
      </c>
      <c r="M826">
        <v>73</v>
      </c>
      <c r="N826">
        <v>0</v>
      </c>
      <c r="O826">
        <f t="shared" si="84"/>
        <v>-1.2298206594824017</v>
      </c>
      <c r="P826">
        <f t="shared" si="85"/>
        <v>2.6032858381663604</v>
      </c>
      <c r="Q826">
        <f t="shared" si="86"/>
        <v>-0.66751555453690525</v>
      </c>
      <c r="R826">
        <f t="shared" si="87"/>
        <v>-5.5882762411799625E-2</v>
      </c>
      <c r="S826">
        <f t="shared" si="88"/>
        <v>-7.5018185131260698E-2</v>
      </c>
      <c r="T826">
        <f t="shared" si="89"/>
        <v>-0.37982428771706911</v>
      </c>
      <c r="U826">
        <f t="shared" si="90"/>
        <v>-0.23507295877370954</v>
      </c>
    </row>
    <row r="827" spans="1:21" x14ac:dyDescent="0.25">
      <c r="A827">
        <v>0</v>
      </c>
      <c r="B827">
        <v>48</v>
      </c>
      <c r="C827">
        <v>0</v>
      </c>
      <c r="D827">
        <v>0</v>
      </c>
      <c r="E827">
        <v>0</v>
      </c>
      <c r="F827">
        <v>0</v>
      </c>
      <c r="G827">
        <v>0</v>
      </c>
      <c r="H827">
        <v>0</v>
      </c>
      <c r="I827">
        <v>222</v>
      </c>
      <c r="J827">
        <v>119</v>
      </c>
      <c r="K827">
        <v>85</v>
      </c>
      <c r="L827">
        <v>30.46</v>
      </c>
      <c r="M827">
        <v>77</v>
      </c>
      <c r="N827">
        <v>0</v>
      </c>
      <c r="O827">
        <f t="shared" si="84"/>
        <v>-0.1761305261938608</v>
      </c>
      <c r="P827">
        <f t="shared" si="85"/>
        <v>-0.75497117125279922</v>
      </c>
      <c r="Q827">
        <f t="shared" si="86"/>
        <v>-0.3301847776008075</v>
      </c>
      <c r="R827">
        <f t="shared" si="87"/>
        <v>-0.60366671542873007</v>
      </c>
      <c r="S827">
        <f t="shared" si="88"/>
        <v>0.17836188164091618</v>
      </c>
      <c r="T827">
        <f t="shared" si="89"/>
        <v>1.1430144490275156</v>
      </c>
      <c r="U827">
        <f t="shared" si="90"/>
        <v>9.6470341370132245E-2</v>
      </c>
    </row>
    <row r="828" spans="1:21" x14ac:dyDescent="0.25">
      <c r="A828">
        <v>1</v>
      </c>
      <c r="B828">
        <v>39</v>
      </c>
      <c r="C828">
        <v>0</v>
      </c>
      <c r="D828">
        <v>0</v>
      </c>
      <c r="E828">
        <v>0</v>
      </c>
      <c r="F828">
        <v>0</v>
      </c>
      <c r="G828">
        <v>0</v>
      </c>
      <c r="H828">
        <v>0</v>
      </c>
      <c r="I828">
        <v>220</v>
      </c>
      <c r="J828">
        <v>107</v>
      </c>
      <c r="K828">
        <v>76.5</v>
      </c>
      <c r="L828">
        <v>22.45</v>
      </c>
      <c r="M828">
        <v>66</v>
      </c>
      <c r="N828">
        <v>0</v>
      </c>
      <c r="O828">
        <f t="shared" si="84"/>
        <v>-1.2298206594824017</v>
      </c>
      <c r="P828">
        <f t="shared" si="85"/>
        <v>-0.75497117125279922</v>
      </c>
      <c r="Q828">
        <f t="shared" si="86"/>
        <v>-0.37516221452562054</v>
      </c>
      <c r="R828">
        <f t="shared" si="87"/>
        <v>-1.1514506684456607</v>
      </c>
      <c r="S828">
        <f t="shared" si="88"/>
        <v>-0.53954830754691829</v>
      </c>
      <c r="T828">
        <f t="shared" si="89"/>
        <v>-0.82122682010680392</v>
      </c>
      <c r="U828">
        <f t="shared" si="90"/>
        <v>-0.81527373402543268</v>
      </c>
    </row>
    <row r="829" spans="1:21" x14ac:dyDescent="0.25">
      <c r="A829">
        <v>0</v>
      </c>
      <c r="B829">
        <v>59</v>
      </c>
      <c r="C829">
        <v>1</v>
      </c>
      <c r="D829">
        <v>3</v>
      </c>
      <c r="E829">
        <v>0</v>
      </c>
      <c r="F829">
        <v>0</v>
      </c>
      <c r="G829">
        <v>0</v>
      </c>
      <c r="H829">
        <v>0</v>
      </c>
      <c r="I829">
        <v>240</v>
      </c>
      <c r="J829">
        <v>122.5</v>
      </c>
      <c r="K829">
        <v>67.5</v>
      </c>
      <c r="L829">
        <v>25.4</v>
      </c>
      <c r="M829">
        <v>88</v>
      </c>
      <c r="N829">
        <v>0</v>
      </c>
      <c r="O829">
        <f t="shared" si="84"/>
        <v>1.1117129700476893</v>
      </c>
      <c r="P829">
        <f t="shared" si="85"/>
        <v>-0.50310189554636231</v>
      </c>
      <c r="Q829">
        <f t="shared" si="86"/>
        <v>7.4612154722509899E-2</v>
      </c>
      <c r="R829">
        <f t="shared" si="87"/>
        <v>-0.44389639579879203</v>
      </c>
      <c r="S829">
        <f t="shared" si="88"/>
        <v>-1.299688507863449</v>
      </c>
      <c r="T829">
        <f t="shared" si="89"/>
        <v>-9.7817114245850129E-2</v>
      </c>
      <c r="U829">
        <f t="shared" si="90"/>
        <v>1.0082144167656972</v>
      </c>
    </row>
    <row r="830" spans="1:21" x14ac:dyDescent="0.25">
      <c r="A830">
        <v>0</v>
      </c>
      <c r="B830">
        <v>48</v>
      </c>
      <c r="C830">
        <v>0</v>
      </c>
      <c r="D830">
        <v>0</v>
      </c>
      <c r="E830">
        <v>0</v>
      </c>
      <c r="F830">
        <v>0</v>
      </c>
      <c r="G830">
        <v>0</v>
      </c>
      <c r="H830">
        <v>0</v>
      </c>
      <c r="I830">
        <v>231</v>
      </c>
      <c r="J830">
        <v>131</v>
      </c>
      <c r="K830">
        <v>80</v>
      </c>
      <c r="L830">
        <v>21.14</v>
      </c>
      <c r="M830">
        <v>70</v>
      </c>
      <c r="N830">
        <v>0</v>
      </c>
      <c r="O830">
        <f t="shared" si="84"/>
        <v>-0.1761305261938608</v>
      </c>
      <c r="P830">
        <f t="shared" si="85"/>
        <v>-0.75497117125279922</v>
      </c>
      <c r="Q830">
        <f t="shared" si="86"/>
        <v>-0.12778631143914879</v>
      </c>
      <c r="R830">
        <f t="shared" si="87"/>
        <v>-5.5882762411799625E-2</v>
      </c>
      <c r="S830">
        <f t="shared" si="88"/>
        <v>-0.24393822964604531</v>
      </c>
      <c r="T830">
        <f t="shared" si="89"/>
        <v>-1.1424697742348882</v>
      </c>
      <c r="U830">
        <f t="shared" si="90"/>
        <v>-0.48373043388159087</v>
      </c>
    </row>
    <row r="831" spans="1:21" x14ac:dyDescent="0.25">
      <c r="A831">
        <v>1</v>
      </c>
      <c r="B831">
        <v>44</v>
      </c>
      <c r="C831">
        <v>0</v>
      </c>
      <c r="D831">
        <v>0</v>
      </c>
      <c r="E831">
        <v>0</v>
      </c>
      <c r="F831">
        <v>0</v>
      </c>
      <c r="G831">
        <v>0</v>
      </c>
      <c r="H831">
        <v>0</v>
      </c>
      <c r="I831">
        <v>268</v>
      </c>
      <c r="J831">
        <v>114</v>
      </c>
      <c r="K831">
        <v>83</v>
      </c>
      <c r="L831">
        <v>31.16</v>
      </c>
      <c r="M831">
        <v>75</v>
      </c>
      <c r="N831">
        <v>0</v>
      </c>
      <c r="O831">
        <f t="shared" si="84"/>
        <v>-0.64443725209987901</v>
      </c>
      <c r="P831">
        <f t="shared" si="85"/>
        <v>-0.75497117125279922</v>
      </c>
      <c r="Q831">
        <f t="shared" si="86"/>
        <v>0.7042962716698925</v>
      </c>
      <c r="R831">
        <f t="shared" si="87"/>
        <v>-0.83191002918578449</v>
      </c>
      <c r="S831">
        <f t="shared" si="88"/>
        <v>9.4418371261315946E-3</v>
      </c>
      <c r="T831">
        <f t="shared" si="89"/>
        <v>1.3146709894013011</v>
      </c>
      <c r="U831">
        <f t="shared" si="90"/>
        <v>-6.9301308701788647E-2</v>
      </c>
    </row>
    <row r="832" spans="1:21" x14ac:dyDescent="0.25">
      <c r="A832">
        <v>1</v>
      </c>
      <c r="B832">
        <v>42</v>
      </c>
      <c r="C832">
        <v>1</v>
      </c>
      <c r="D832">
        <v>30</v>
      </c>
      <c r="E832">
        <v>0</v>
      </c>
      <c r="F832">
        <v>0</v>
      </c>
      <c r="G832">
        <v>0</v>
      </c>
      <c r="H832">
        <v>0</v>
      </c>
      <c r="I832">
        <v>256</v>
      </c>
      <c r="J832">
        <v>111</v>
      </c>
      <c r="K832">
        <v>62</v>
      </c>
      <c r="L832">
        <v>21.67</v>
      </c>
      <c r="M832">
        <v>74</v>
      </c>
      <c r="N832">
        <v>0</v>
      </c>
      <c r="O832">
        <f t="shared" si="84"/>
        <v>-0.87859061505288816</v>
      </c>
      <c r="P832">
        <f t="shared" si="85"/>
        <v>1.7637215858115705</v>
      </c>
      <c r="Q832">
        <f t="shared" si="86"/>
        <v>0.4344316501210142</v>
      </c>
      <c r="R832">
        <f t="shared" si="87"/>
        <v>-0.96885601744001715</v>
      </c>
      <c r="S832">
        <f t="shared" si="88"/>
        <v>-1.7642186302791067</v>
      </c>
      <c r="T832">
        <f t="shared" si="89"/>
        <v>-1.0125012508090216</v>
      </c>
      <c r="U832">
        <f t="shared" si="90"/>
        <v>-0.15218713373774909</v>
      </c>
    </row>
    <row r="833" spans="1:21" x14ac:dyDescent="0.25">
      <c r="A833">
        <v>0</v>
      </c>
      <c r="B833">
        <v>44</v>
      </c>
      <c r="C833">
        <v>0</v>
      </c>
      <c r="D833">
        <v>0</v>
      </c>
      <c r="E833">
        <v>0</v>
      </c>
      <c r="F833">
        <v>0</v>
      </c>
      <c r="G833">
        <v>0</v>
      </c>
      <c r="H833">
        <v>0</v>
      </c>
      <c r="I833">
        <v>195</v>
      </c>
      <c r="J833">
        <v>118</v>
      </c>
      <c r="K833">
        <v>86</v>
      </c>
      <c r="L833">
        <v>23.09</v>
      </c>
      <c r="M833">
        <v>70</v>
      </c>
      <c r="N833">
        <v>0</v>
      </c>
      <c r="O833">
        <f t="shared" si="84"/>
        <v>-0.64443725209987901</v>
      </c>
      <c r="P833">
        <f t="shared" si="85"/>
        <v>-0.75497117125279922</v>
      </c>
      <c r="Q833">
        <f t="shared" si="86"/>
        <v>-0.9373801760857835</v>
      </c>
      <c r="R833">
        <f t="shared" si="87"/>
        <v>-0.64931537818014096</v>
      </c>
      <c r="S833">
        <f t="shared" si="88"/>
        <v>0.26282190389830851</v>
      </c>
      <c r="T833">
        <f t="shared" si="89"/>
        <v>-0.66428369747934257</v>
      </c>
      <c r="U833">
        <f t="shared" si="90"/>
        <v>-0.48373043388159087</v>
      </c>
    </row>
    <row r="834" spans="1:21" x14ac:dyDescent="0.25">
      <c r="A834">
        <v>0</v>
      </c>
      <c r="B834">
        <v>52</v>
      </c>
      <c r="C834">
        <v>0</v>
      </c>
      <c r="D834">
        <v>0</v>
      </c>
      <c r="E834">
        <v>0</v>
      </c>
      <c r="F834">
        <v>0</v>
      </c>
      <c r="G834">
        <v>1</v>
      </c>
      <c r="H834">
        <v>0</v>
      </c>
      <c r="I834">
        <v>247</v>
      </c>
      <c r="J834">
        <v>146</v>
      </c>
      <c r="K834">
        <v>88</v>
      </c>
      <c r="L834">
        <v>27.26</v>
      </c>
      <c r="M834">
        <v>69</v>
      </c>
      <c r="N834">
        <v>0</v>
      </c>
      <c r="O834">
        <f t="shared" ref="O834:O897" si="91">STANDARDIZE(B834,$Y$49,$Y$53)</f>
        <v>0.29217619971215741</v>
      </c>
      <c r="P834">
        <f t="shared" ref="P834:P897" si="92">STANDARDIZE(D834,$AA$49,$AA$53)</f>
        <v>-0.75497117125279922</v>
      </c>
      <c r="Q834">
        <f t="shared" ref="Q834:Q897" si="93">STANDARDIZE(I834,$AC$49,$AC$53)</f>
        <v>0.23203318395935554</v>
      </c>
      <c r="R834">
        <f t="shared" ref="R834:R897" si="94">STANDARDIZE(J834,$AE$49,$AE$53)</f>
        <v>0.62884717885936348</v>
      </c>
      <c r="S834">
        <f t="shared" ref="S834:S897" si="95">STANDARDIZE(K834,$AG$49,$AG$53)</f>
        <v>0.4317419484130931</v>
      </c>
      <c r="T834">
        <f t="shared" ref="T834:T897" si="96">STANDARDIZE(L834,$AI$49,$AI$53)</f>
        <v>0.35829883589020972</v>
      </c>
      <c r="U834">
        <f t="shared" ref="U834:U897" si="97">STANDARDIZE(M834,$AK$49,$AK$53)</f>
        <v>-0.5666162589175513</v>
      </c>
    </row>
    <row r="835" spans="1:21" x14ac:dyDescent="0.25">
      <c r="A835">
        <v>1</v>
      </c>
      <c r="B835">
        <v>60</v>
      </c>
      <c r="C835">
        <v>1</v>
      </c>
      <c r="D835">
        <v>9</v>
      </c>
      <c r="E835">
        <v>0</v>
      </c>
      <c r="F835">
        <v>0</v>
      </c>
      <c r="G835">
        <v>0</v>
      </c>
      <c r="H835">
        <v>0</v>
      </c>
      <c r="I835">
        <v>166</v>
      </c>
      <c r="J835">
        <v>141</v>
      </c>
      <c r="K835">
        <v>81</v>
      </c>
      <c r="L835">
        <v>19.420000000000002</v>
      </c>
      <c r="M835">
        <v>67</v>
      </c>
      <c r="N835">
        <v>0</v>
      </c>
      <c r="O835">
        <f t="shared" si="91"/>
        <v>1.2287896515241938</v>
      </c>
      <c r="P835">
        <f t="shared" si="92"/>
        <v>6.3665586651168659E-4</v>
      </c>
      <c r="Q835">
        <f t="shared" si="93"/>
        <v>-1.5895530114955727</v>
      </c>
      <c r="R835">
        <f t="shared" si="94"/>
        <v>0.40060386510230911</v>
      </c>
      <c r="S835">
        <f t="shared" si="95"/>
        <v>-0.15947820738865301</v>
      </c>
      <c r="T835">
        <f t="shared" si="96"/>
        <v>-1.5642544162961898</v>
      </c>
      <c r="U835">
        <f t="shared" si="97"/>
        <v>-0.73238790898947226</v>
      </c>
    </row>
    <row r="836" spans="1:21" x14ac:dyDescent="0.25">
      <c r="A836">
        <v>0</v>
      </c>
      <c r="B836">
        <v>35</v>
      </c>
      <c r="C836">
        <v>0</v>
      </c>
      <c r="D836">
        <v>0</v>
      </c>
      <c r="E836">
        <v>0</v>
      </c>
      <c r="F836">
        <v>0</v>
      </c>
      <c r="G836">
        <v>0</v>
      </c>
      <c r="H836">
        <v>0</v>
      </c>
      <c r="I836">
        <v>248</v>
      </c>
      <c r="J836">
        <v>107</v>
      </c>
      <c r="K836">
        <v>73</v>
      </c>
      <c r="L836">
        <v>20.64</v>
      </c>
      <c r="M836">
        <v>90</v>
      </c>
      <c r="N836">
        <v>0</v>
      </c>
      <c r="O836">
        <f t="shared" si="91"/>
        <v>-1.69812738538842</v>
      </c>
      <c r="P836">
        <f t="shared" si="92"/>
        <v>-0.75497117125279922</v>
      </c>
      <c r="Q836">
        <f t="shared" si="93"/>
        <v>0.25452190242176204</v>
      </c>
      <c r="R836">
        <f t="shared" si="94"/>
        <v>-1.1514506684456607</v>
      </c>
      <c r="S836">
        <f t="shared" si="95"/>
        <v>-0.83515838544779142</v>
      </c>
      <c r="T836">
        <f t="shared" si="96"/>
        <v>-1.2650815887875924</v>
      </c>
      <c r="U836">
        <f t="shared" si="97"/>
        <v>1.1739860668376181</v>
      </c>
    </row>
    <row r="837" spans="1:21" x14ac:dyDescent="0.25">
      <c r="A837">
        <v>1</v>
      </c>
      <c r="B837">
        <v>40</v>
      </c>
      <c r="C837">
        <v>1</v>
      </c>
      <c r="D837">
        <v>30</v>
      </c>
      <c r="E837">
        <v>0</v>
      </c>
      <c r="F837">
        <v>0</v>
      </c>
      <c r="G837">
        <v>0</v>
      </c>
      <c r="H837">
        <v>0</v>
      </c>
      <c r="I837">
        <v>165</v>
      </c>
      <c r="J837">
        <v>128</v>
      </c>
      <c r="K837">
        <v>83</v>
      </c>
      <c r="L837">
        <v>24.71</v>
      </c>
      <c r="M837">
        <v>69</v>
      </c>
      <c r="N837">
        <v>0</v>
      </c>
      <c r="O837">
        <f t="shared" si="91"/>
        <v>-1.1127439780058972</v>
      </c>
      <c r="P837">
        <f t="shared" si="92"/>
        <v>1.7637215858115705</v>
      </c>
      <c r="Q837">
        <f t="shared" si="93"/>
        <v>-1.6120417299579792</v>
      </c>
      <c r="R837">
        <f t="shared" si="94"/>
        <v>-0.19282875066603225</v>
      </c>
      <c r="S837">
        <f t="shared" si="95"/>
        <v>9.4418371261315946E-3</v>
      </c>
      <c r="T837">
        <f t="shared" si="96"/>
        <v>-0.26702141832858117</v>
      </c>
      <c r="U837">
        <f t="shared" si="97"/>
        <v>-0.5666162589175513</v>
      </c>
    </row>
    <row r="838" spans="1:21" x14ac:dyDescent="0.25">
      <c r="A838">
        <v>0</v>
      </c>
      <c r="B838">
        <v>64</v>
      </c>
      <c r="C838">
        <v>1</v>
      </c>
      <c r="D838">
        <v>15</v>
      </c>
      <c r="E838">
        <v>0</v>
      </c>
      <c r="F838">
        <v>0</v>
      </c>
      <c r="G838">
        <v>1</v>
      </c>
      <c r="H838">
        <v>0</v>
      </c>
      <c r="I838">
        <v>283</v>
      </c>
      <c r="J838">
        <v>163</v>
      </c>
      <c r="K838">
        <v>85</v>
      </c>
      <c r="L838">
        <v>21.17</v>
      </c>
      <c r="M838">
        <v>72</v>
      </c>
      <c r="N838">
        <v>0</v>
      </c>
      <c r="O838">
        <f t="shared" si="91"/>
        <v>1.6970963774302121</v>
      </c>
      <c r="P838">
        <f t="shared" si="92"/>
        <v>0.50437520727938567</v>
      </c>
      <c r="Q838">
        <f t="shared" si="93"/>
        <v>1.0416270486059902</v>
      </c>
      <c r="R838">
        <f t="shared" si="94"/>
        <v>1.4048744456333484</v>
      </c>
      <c r="S838">
        <f t="shared" si="95"/>
        <v>0.17836188164091618</v>
      </c>
      <c r="T838">
        <f t="shared" si="96"/>
        <v>-1.1351130653617256</v>
      </c>
      <c r="U838">
        <f t="shared" si="97"/>
        <v>-0.31795878380966996</v>
      </c>
    </row>
    <row r="839" spans="1:21" x14ac:dyDescent="0.25">
      <c r="A839">
        <v>0</v>
      </c>
      <c r="B839">
        <v>53</v>
      </c>
      <c r="C839">
        <v>1</v>
      </c>
      <c r="D839">
        <v>10</v>
      </c>
      <c r="E839">
        <v>0</v>
      </c>
      <c r="F839">
        <v>0</v>
      </c>
      <c r="G839">
        <v>1</v>
      </c>
      <c r="H839">
        <v>0</v>
      </c>
      <c r="I839">
        <v>261</v>
      </c>
      <c r="J839">
        <v>136</v>
      </c>
      <c r="K839">
        <v>99</v>
      </c>
      <c r="L839">
        <v>21.02</v>
      </c>
      <c r="M839">
        <v>85</v>
      </c>
      <c r="N839">
        <v>0</v>
      </c>
      <c r="O839">
        <f t="shared" si="91"/>
        <v>0.40925288118866199</v>
      </c>
      <c r="P839">
        <f t="shared" si="92"/>
        <v>8.459308110199068E-2</v>
      </c>
      <c r="Q839">
        <f t="shared" si="93"/>
        <v>0.54687524243304686</v>
      </c>
      <c r="R839">
        <f t="shared" si="94"/>
        <v>0.17236055134525474</v>
      </c>
      <c r="S839">
        <f t="shared" si="95"/>
        <v>1.3608021932444083</v>
      </c>
      <c r="T839">
        <f t="shared" si="96"/>
        <v>-1.1718966097275374</v>
      </c>
      <c r="U839">
        <f t="shared" si="97"/>
        <v>0.75955694165781584</v>
      </c>
    </row>
    <row r="840" spans="1:21" hidden="1" x14ac:dyDescent="0.25">
      <c r="A840">
        <v>0</v>
      </c>
      <c r="B840">
        <v>59</v>
      </c>
      <c r="C840">
        <v>0</v>
      </c>
      <c r="D840">
        <v>0</v>
      </c>
      <c r="E840">
        <v>1</v>
      </c>
      <c r="F840">
        <v>0</v>
      </c>
      <c r="G840">
        <v>1</v>
      </c>
      <c r="H840">
        <v>0</v>
      </c>
      <c r="I840">
        <v>264</v>
      </c>
      <c r="J840">
        <v>244</v>
      </c>
      <c r="K840">
        <v>124</v>
      </c>
      <c r="L840">
        <v>19.61</v>
      </c>
      <c r="M840">
        <v>76</v>
      </c>
      <c r="N840">
        <v>1</v>
      </c>
      <c r="O840">
        <f t="shared" si="91"/>
        <v>1.1117129700476893</v>
      </c>
      <c r="P840">
        <f t="shared" si="92"/>
        <v>-0.75497117125279922</v>
      </c>
      <c r="Q840">
        <f t="shared" si="93"/>
        <v>0.61434139782026642</v>
      </c>
      <c r="R840">
        <f t="shared" si="94"/>
        <v>5.1024161284976293</v>
      </c>
      <c r="S840">
        <f t="shared" si="95"/>
        <v>3.4723027496792156</v>
      </c>
      <c r="T840">
        <f t="shared" si="96"/>
        <v>-1.5176619267661628</v>
      </c>
      <c r="U840">
        <f t="shared" si="97"/>
        <v>1.3584516334171803E-2</v>
      </c>
    </row>
    <row r="841" spans="1:21" x14ac:dyDescent="0.25">
      <c r="A841">
        <v>0</v>
      </c>
      <c r="B841">
        <v>55</v>
      </c>
      <c r="C841">
        <v>0</v>
      </c>
      <c r="D841">
        <v>0</v>
      </c>
      <c r="E841">
        <v>0</v>
      </c>
      <c r="F841">
        <v>0</v>
      </c>
      <c r="G841">
        <v>0</v>
      </c>
      <c r="H841">
        <v>0</v>
      </c>
      <c r="I841">
        <v>273</v>
      </c>
      <c r="J841">
        <v>134</v>
      </c>
      <c r="K841">
        <v>92</v>
      </c>
      <c r="L841">
        <v>32.17</v>
      </c>
      <c r="M841">
        <v>75</v>
      </c>
      <c r="N841">
        <v>0</v>
      </c>
      <c r="O841">
        <f t="shared" si="91"/>
        <v>0.64340624414167102</v>
      </c>
      <c r="P841">
        <f t="shared" si="92"/>
        <v>-0.75497117125279922</v>
      </c>
      <c r="Q841">
        <f t="shared" si="93"/>
        <v>0.81673986398192511</v>
      </c>
      <c r="R841">
        <f t="shared" si="94"/>
        <v>8.1063225842433001E-2</v>
      </c>
      <c r="S841">
        <f t="shared" si="95"/>
        <v>0.76958203744266229</v>
      </c>
      <c r="T841">
        <f t="shared" si="96"/>
        <v>1.5623468547977637</v>
      </c>
      <c r="U841">
        <f t="shared" si="97"/>
        <v>-6.9301308701788647E-2</v>
      </c>
    </row>
    <row r="842" spans="1:21" x14ac:dyDescent="0.25">
      <c r="A842">
        <v>0</v>
      </c>
      <c r="B842">
        <v>58</v>
      </c>
      <c r="C842">
        <v>1</v>
      </c>
      <c r="D842">
        <v>30</v>
      </c>
      <c r="E842">
        <v>0</v>
      </c>
      <c r="F842">
        <v>0</v>
      </c>
      <c r="G842">
        <v>0</v>
      </c>
      <c r="H842">
        <v>0</v>
      </c>
      <c r="I842">
        <v>234</v>
      </c>
      <c r="J842">
        <v>113</v>
      </c>
      <c r="K842">
        <v>77</v>
      </c>
      <c r="L842">
        <v>20.68</v>
      </c>
      <c r="M842">
        <v>72</v>
      </c>
      <c r="N842">
        <v>0</v>
      </c>
      <c r="O842">
        <f t="shared" si="91"/>
        <v>0.99463628857118469</v>
      </c>
      <c r="P842">
        <f t="shared" si="92"/>
        <v>1.7637215858115705</v>
      </c>
      <c r="Q842">
        <f t="shared" si="93"/>
        <v>-6.0320156051929232E-2</v>
      </c>
      <c r="R842">
        <f t="shared" si="94"/>
        <v>-0.87755869193719538</v>
      </c>
      <c r="S842">
        <f t="shared" si="95"/>
        <v>-0.49731829641822217</v>
      </c>
      <c r="T842">
        <f t="shared" si="96"/>
        <v>-1.2552726436233761</v>
      </c>
      <c r="U842">
        <f t="shared" si="97"/>
        <v>-0.31795878380966996</v>
      </c>
    </row>
    <row r="843" spans="1:21" x14ac:dyDescent="0.25">
      <c r="A843">
        <v>1</v>
      </c>
      <c r="B843">
        <v>56</v>
      </c>
      <c r="C843">
        <v>1</v>
      </c>
      <c r="D843">
        <v>30</v>
      </c>
      <c r="E843">
        <v>0</v>
      </c>
      <c r="F843">
        <v>0</v>
      </c>
      <c r="G843">
        <v>0</v>
      </c>
      <c r="H843">
        <v>0</v>
      </c>
      <c r="I843">
        <v>197</v>
      </c>
      <c r="J843">
        <v>113.5</v>
      </c>
      <c r="K843">
        <v>74</v>
      </c>
      <c r="L843">
        <v>21.03</v>
      </c>
      <c r="M843">
        <v>90</v>
      </c>
      <c r="N843">
        <v>1</v>
      </c>
      <c r="O843">
        <f t="shared" si="91"/>
        <v>0.76048292561817565</v>
      </c>
      <c r="P843">
        <f t="shared" si="92"/>
        <v>1.7637215858115705</v>
      </c>
      <c r="Q843">
        <f t="shared" si="93"/>
        <v>-0.89240273916097046</v>
      </c>
      <c r="R843">
        <f t="shared" si="94"/>
        <v>-0.85473436056148988</v>
      </c>
      <c r="S843">
        <f t="shared" si="95"/>
        <v>-0.75069836319039907</v>
      </c>
      <c r="T843">
        <f t="shared" si="96"/>
        <v>-1.169444373436483</v>
      </c>
      <c r="U843">
        <f t="shared" si="97"/>
        <v>1.1739860668376181</v>
      </c>
    </row>
    <row r="844" spans="1:21" x14ac:dyDescent="0.25">
      <c r="A844">
        <v>0</v>
      </c>
      <c r="B844">
        <v>40</v>
      </c>
      <c r="C844">
        <v>1</v>
      </c>
      <c r="D844">
        <v>30</v>
      </c>
      <c r="E844">
        <v>0</v>
      </c>
      <c r="F844">
        <v>0</v>
      </c>
      <c r="G844">
        <v>0</v>
      </c>
      <c r="H844">
        <v>0</v>
      </c>
      <c r="I844">
        <v>202</v>
      </c>
      <c r="J844">
        <v>104</v>
      </c>
      <c r="K844">
        <v>76</v>
      </c>
      <c r="L844">
        <v>19.93</v>
      </c>
      <c r="M844">
        <v>70</v>
      </c>
      <c r="N844">
        <v>1</v>
      </c>
      <c r="O844">
        <f t="shared" si="91"/>
        <v>-1.1127439780058972</v>
      </c>
      <c r="P844">
        <f t="shared" si="92"/>
        <v>1.7637215858115705</v>
      </c>
      <c r="Q844">
        <f t="shared" si="93"/>
        <v>-0.77995914684893786</v>
      </c>
      <c r="R844">
        <f t="shared" si="94"/>
        <v>-1.2883966566998932</v>
      </c>
      <c r="S844">
        <f t="shared" si="95"/>
        <v>-0.58177831867561447</v>
      </c>
      <c r="T844">
        <f t="shared" si="96"/>
        <v>-1.4391903654524323</v>
      </c>
      <c r="U844">
        <f t="shared" si="97"/>
        <v>-0.48373043388159087</v>
      </c>
    </row>
    <row r="845" spans="1:21" x14ac:dyDescent="0.25">
      <c r="A845">
        <v>1</v>
      </c>
      <c r="B845">
        <v>42</v>
      </c>
      <c r="C845">
        <v>0</v>
      </c>
      <c r="D845">
        <v>0</v>
      </c>
      <c r="E845">
        <v>0</v>
      </c>
      <c r="F845">
        <v>0</v>
      </c>
      <c r="G845">
        <v>0</v>
      </c>
      <c r="H845">
        <v>0</v>
      </c>
      <c r="I845">
        <v>163</v>
      </c>
      <c r="J845">
        <v>135</v>
      </c>
      <c r="K845">
        <v>82</v>
      </c>
      <c r="L845">
        <v>25.75</v>
      </c>
      <c r="M845">
        <v>65</v>
      </c>
      <c r="N845">
        <v>0</v>
      </c>
      <c r="O845">
        <f t="shared" si="91"/>
        <v>-0.87859061505288816</v>
      </c>
      <c r="P845">
        <f t="shared" si="92"/>
        <v>-0.75497117125279922</v>
      </c>
      <c r="Q845">
        <f t="shared" si="93"/>
        <v>-1.6570191668827923</v>
      </c>
      <c r="R845">
        <f t="shared" si="94"/>
        <v>0.12671188859384389</v>
      </c>
      <c r="S845">
        <f t="shared" si="95"/>
        <v>-7.5018185131260698E-2</v>
      </c>
      <c r="T845">
        <f t="shared" si="96"/>
        <v>-1.1988844058956933E-2</v>
      </c>
      <c r="U845">
        <f t="shared" si="97"/>
        <v>-0.89815955906139311</v>
      </c>
    </row>
    <row r="846" spans="1:21" x14ac:dyDescent="0.25">
      <c r="A846">
        <v>1</v>
      </c>
      <c r="B846">
        <v>48</v>
      </c>
      <c r="C846">
        <v>0</v>
      </c>
      <c r="D846">
        <v>0</v>
      </c>
      <c r="E846">
        <v>0</v>
      </c>
      <c r="F846">
        <v>0</v>
      </c>
      <c r="G846">
        <v>0</v>
      </c>
      <c r="H846">
        <v>0</v>
      </c>
      <c r="I846">
        <v>247</v>
      </c>
      <c r="J846">
        <v>131</v>
      </c>
      <c r="K846">
        <v>79</v>
      </c>
      <c r="L846">
        <v>22.12</v>
      </c>
      <c r="M846">
        <v>78</v>
      </c>
      <c r="N846">
        <v>0</v>
      </c>
      <c r="O846">
        <f t="shared" si="91"/>
        <v>-0.1761305261938608</v>
      </c>
      <c r="P846">
        <f t="shared" si="92"/>
        <v>-0.75497117125279922</v>
      </c>
      <c r="Q846">
        <f t="shared" si="93"/>
        <v>0.23203318395935554</v>
      </c>
      <c r="R846">
        <f t="shared" si="94"/>
        <v>-5.5882762411799625E-2</v>
      </c>
      <c r="S846">
        <f t="shared" si="95"/>
        <v>-0.32839825190343758</v>
      </c>
      <c r="T846">
        <f t="shared" si="96"/>
        <v>-0.90215061771158811</v>
      </c>
      <c r="U846">
        <f t="shared" si="97"/>
        <v>0.1793561664060927</v>
      </c>
    </row>
    <row r="847" spans="1:21" x14ac:dyDescent="0.25">
      <c r="A847">
        <v>0</v>
      </c>
      <c r="B847">
        <v>38</v>
      </c>
      <c r="C847">
        <v>1</v>
      </c>
      <c r="D847">
        <v>15</v>
      </c>
      <c r="E847">
        <v>0</v>
      </c>
      <c r="F847">
        <v>0</v>
      </c>
      <c r="G847">
        <v>0</v>
      </c>
      <c r="H847">
        <v>0</v>
      </c>
      <c r="I847">
        <v>215</v>
      </c>
      <c r="J847">
        <v>129.5</v>
      </c>
      <c r="K847">
        <v>85.5</v>
      </c>
      <c r="L847">
        <v>24.24</v>
      </c>
      <c r="M847">
        <v>75</v>
      </c>
      <c r="N847">
        <v>0</v>
      </c>
      <c r="O847">
        <f t="shared" si="91"/>
        <v>-1.3468973409589062</v>
      </c>
      <c r="P847">
        <f t="shared" si="92"/>
        <v>0.50437520727938567</v>
      </c>
      <c r="Q847">
        <f t="shared" si="93"/>
        <v>-0.48760580683765314</v>
      </c>
      <c r="R847">
        <f t="shared" si="94"/>
        <v>-0.12435575653891594</v>
      </c>
      <c r="S847">
        <f t="shared" si="95"/>
        <v>0.22059189276961233</v>
      </c>
      <c r="T847">
        <f t="shared" si="96"/>
        <v>-0.38227652400812356</v>
      </c>
      <c r="U847">
        <f t="shared" si="97"/>
        <v>-6.9301308701788647E-2</v>
      </c>
    </row>
    <row r="848" spans="1:21" x14ac:dyDescent="0.25">
      <c r="A848">
        <v>1</v>
      </c>
      <c r="B848">
        <v>65</v>
      </c>
      <c r="C848">
        <v>0</v>
      </c>
      <c r="D848">
        <v>0</v>
      </c>
      <c r="E848">
        <v>0</v>
      </c>
      <c r="F848">
        <v>0</v>
      </c>
      <c r="G848">
        <v>0</v>
      </c>
      <c r="H848">
        <v>0</v>
      </c>
      <c r="I848">
        <v>251</v>
      </c>
      <c r="J848">
        <v>127.5</v>
      </c>
      <c r="K848">
        <v>75</v>
      </c>
      <c r="L848">
        <v>26.46</v>
      </c>
      <c r="M848">
        <v>60</v>
      </c>
      <c r="N848">
        <v>0</v>
      </c>
      <c r="O848">
        <f t="shared" si="91"/>
        <v>1.8141730589067167</v>
      </c>
      <c r="P848">
        <f t="shared" si="92"/>
        <v>-0.75497117125279922</v>
      </c>
      <c r="Q848">
        <f t="shared" si="93"/>
        <v>0.3219880578089816</v>
      </c>
      <c r="R848">
        <f t="shared" si="94"/>
        <v>-0.21565308204173769</v>
      </c>
      <c r="S848">
        <f t="shared" si="95"/>
        <v>-0.66623834093300682</v>
      </c>
      <c r="T848">
        <f t="shared" si="96"/>
        <v>0.16211993260588303</v>
      </c>
      <c r="U848">
        <f t="shared" si="97"/>
        <v>-1.3125886842411953</v>
      </c>
    </row>
    <row r="849" spans="1:21" x14ac:dyDescent="0.25">
      <c r="A849">
        <v>1</v>
      </c>
      <c r="B849">
        <v>52</v>
      </c>
      <c r="C849">
        <v>0</v>
      </c>
      <c r="D849">
        <v>0</v>
      </c>
      <c r="E849">
        <v>0</v>
      </c>
      <c r="F849">
        <v>0</v>
      </c>
      <c r="G849">
        <v>0</v>
      </c>
      <c r="H849">
        <v>0</v>
      </c>
      <c r="I849">
        <v>205</v>
      </c>
      <c r="J849">
        <v>122</v>
      </c>
      <c r="K849">
        <v>73</v>
      </c>
      <c r="L849">
        <v>22.73</v>
      </c>
      <c r="M849">
        <v>70</v>
      </c>
      <c r="N849">
        <v>0</v>
      </c>
      <c r="O849">
        <f t="shared" si="91"/>
        <v>0.29217619971215741</v>
      </c>
      <c r="P849">
        <f t="shared" si="92"/>
        <v>-0.75497117125279922</v>
      </c>
      <c r="Q849">
        <f t="shared" si="93"/>
        <v>-0.71249299146171829</v>
      </c>
      <c r="R849">
        <f t="shared" si="94"/>
        <v>-0.46672072717449747</v>
      </c>
      <c r="S849">
        <f t="shared" si="95"/>
        <v>-0.83515838544779142</v>
      </c>
      <c r="T849">
        <f t="shared" si="96"/>
        <v>-0.75256420395728929</v>
      </c>
      <c r="U849">
        <f t="shared" si="97"/>
        <v>-0.48373043388159087</v>
      </c>
    </row>
    <row r="850" spans="1:21" x14ac:dyDescent="0.25">
      <c r="A850">
        <v>1</v>
      </c>
      <c r="B850">
        <v>39</v>
      </c>
      <c r="C850">
        <v>1</v>
      </c>
      <c r="D850">
        <v>30</v>
      </c>
      <c r="E850">
        <v>0</v>
      </c>
      <c r="F850">
        <v>0</v>
      </c>
      <c r="G850">
        <v>0</v>
      </c>
      <c r="H850">
        <v>0</v>
      </c>
      <c r="I850">
        <v>225</v>
      </c>
      <c r="J850">
        <v>128</v>
      </c>
      <c r="K850">
        <v>86.5</v>
      </c>
      <c r="L850">
        <v>25.13</v>
      </c>
      <c r="M850">
        <v>74</v>
      </c>
      <c r="N850">
        <v>0</v>
      </c>
      <c r="O850">
        <f t="shared" si="91"/>
        <v>-1.2298206594824017</v>
      </c>
      <c r="P850">
        <f t="shared" si="92"/>
        <v>1.7637215858115705</v>
      </c>
      <c r="Q850">
        <f t="shared" si="93"/>
        <v>-0.26271862221358794</v>
      </c>
      <c r="R850">
        <f t="shared" si="94"/>
        <v>-0.19282875066603225</v>
      </c>
      <c r="S850">
        <f t="shared" si="95"/>
        <v>0.30505191502700463</v>
      </c>
      <c r="T850">
        <f t="shared" si="96"/>
        <v>-0.1640274941043102</v>
      </c>
      <c r="U850">
        <f t="shared" si="97"/>
        <v>-0.15218713373774909</v>
      </c>
    </row>
    <row r="851" spans="1:21" x14ac:dyDescent="0.25">
      <c r="A851">
        <v>0</v>
      </c>
      <c r="B851">
        <v>55</v>
      </c>
      <c r="C851">
        <v>0</v>
      </c>
      <c r="D851">
        <v>0</v>
      </c>
      <c r="E851">
        <v>0</v>
      </c>
      <c r="F851">
        <v>0</v>
      </c>
      <c r="G851">
        <v>0</v>
      </c>
      <c r="H851">
        <v>0</v>
      </c>
      <c r="I851">
        <v>250</v>
      </c>
      <c r="J851">
        <v>127.5</v>
      </c>
      <c r="K851">
        <v>83.5</v>
      </c>
      <c r="L851">
        <v>30.61</v>
      </c>
      <c r="M851">
        <v>72</v>
      </c>
      <c r="N851">
        <v>0</v>
      </c>
      <c r="O851">
        <f t="shared" si="91"/>
        <v>0.64340624414167102</v>
      </c>
      <c r="P851">
        <f t="shared" si="92"/>
        <v>-0.75497117125279922</v>
      </c>
      <c r="Q851">
        <f t="shared" si="93"/>
        <v>0.29949933934657508</v>
      </c>
      <c r="R851">
        <f t="shared" si="94"/>
        <v>-0.21565308204173769</v>
      </c>
      <c r="S851">
        <f t="shared" si="95"/>
        <v>5.1671848254827742E-2</v>
      </c>
      <c r="T851">
        <f t="shared" si="96"/>
        <v>1.1797979933933265</v>
      </c>
      <c r="U851">
        <f t="shared" si="97"/>
        <v>-0.31795878380966996</v>
      </c>
    </row>
    <row r="852" spans="1:21" x14ac:dyDescent="0.25">
      <c r="A852">
        <v>0</v>
      </c>
      <c r="B852">
        <v>64</v>
      </c>
      <c r="C852">
        <v>0</v>
      </c>
      <c r="D852">
        <v>0</v>
      </c>
      <c r="E852">
        <v>0</v>
      </c>
      <c r="F852">
        <v>0</v>
      </c>
      <c r="G852">
        <v>1</v>
      </c>
      <c r="H852">
        <v>0</v>
      </c>
      <c r="I852">
        <v>255</v>
      </c>
      <c r="J852">
        <v>153</v>
      </c>
      <c r="K852">
        <v>75</v>
      </c>
      <c r="L852">
        <v>23.39</v>
      </c>
      <c r="M852">
        <v>60</v>
      </c>
      <c r="N852">
        <v>1</v>
      </c>
      <c r="O852">
        <f t="shared" si="91"/>
        <v>1.6970963774302121</v>
      </c>
      <c r="P852">
        <f t="shared" si="92"/>
        <v>-0.75497117125279922</v>
      </c>
      <c r="Q852">
        <f t="shared" si="93"/>
        <v>0.41194293165860768</v>
      </c>
      <c r="R852">
        <f t="shared" si="94"/>
        <v>0.94838781811923967</v>
      </c>
      <c r="S852">
        <f t="shared" si="95"/>
        <v>-0.66623834093300682</v>
      </c>
      <c r="T852">
        <f t="shared" si="96"/>
        <v>-0.59071660874771992</v>
      </c>
      <c r="U852">
        <f t="shared" si="97"/>
        <v>-1.3125886842411953</v>
      </c>
    </row>
    <row r="853" spans="1:21" x14ac:dyDescent="0.25">
      <c r="A853">
        <v>1</v>
      </c>
      <c r="B853">
        <v>51</v>
      </c>
      <c r="C853">
        <v>1</v>
      </c>
      <c r="D853">
        <v>20</v>
      </c>
      <c r="E853">
        <v>0</v>
      </c>
      <c r="F853">
        <v>0</v>
      </c>
      <c r="G853">
        <v>1</v>
      </c>
      <c r="H853">
        <v>0</v>
      </c>
      <c r="I853">
        <v>239</v>
      </c>
      <c r="J853">
        <v>168</v>
      </c>
      <c r="K853">
        <v>102</v>
      </c>
      <c r="L853">
        <v>30.38</v>
      </c>
      <c r="M853">
        <v>82</v>
      </c>
      <c r="N853">
        <v>1</v>
      </c>
      <c r="O853">
        <f t="shared" si="91"/>
        <v>0.17509951823565287</v>
      </c>
      <c r="P853">
        <f t="shared" si="92"/>
        <v>0.92415733345678064</v>
      </c>
      <c r="Q853">
        <f t="shared" si="93"/>
        <v>5.2123436260103372E-2</v>
      </c>
      <c r="R853">
        <f t="shared" si="94"/>
        <v>1.6331177593904027</v>
      </c>
      <c r="S853">
        <f t="shared" si="95"/>
        <v>1.6141822600165852</v>
      </c>
      <c r="T853">
        <f t="shared" si="96"/>
        <v>1.1233965586990824</v>
      </c>
      <c r="U853">
        <f t="shared" si="97"/>
        <v>0.51089946654993446</v>
      </c>
    </row>
    <row r="854" spans="1:21" x14ac:dyDescent="0.25">
      <c r="A854">
        <v>1</v>
      </c>
      <c r="B854">
        <v>49</v>
      </c>
      <c r="C854">
        <v>0</v>
      </c>
      <c r="D854">
        <v>0</v>
      </c>
      <c r="E854">
        <v>0</v>
      </c>
      <c r="F854">
        <v>0</v>
      </c>
      <c r="G854">
        <v>0</v>
      </c>
      <c r="H854">
        <v>0</v>
      </c>
      <c r="I854">
        <v>264</v>
      </c>
      <c r="J854">
        <v>127.5</v>
      </c>
      <c r="K854">
        <v>81</v>
      </c>
      <c r="L854">
        <v>25.16</v>
      </c>
      <c r="M854">
        <v>76</v>
      </c>
      <c r="N854">
        <v>0</v>
      </c>
      <c r="O854">
        <f t="shared" si="91"/>
        <v>-5.9053844717356245E-2</v>
      </c>
      <c r="P854">
        <f t="shared" si="92"/>
        <v>-0.75497117125279922</v>
      </c>
      <c r="Q854">
        <f t="shared" si="93"/>
        <v>0.61434139782026642</v>
      </c>
      <c r="R854">
        <f t="shared" si="94"/>
        <v>-0.21565308204173769</v>
      </c>
      <c r="S854">
        <f t="shared" si="95"/>
        <v>-0.15947820738865301</v>
      </c>
      <c r="T854">
        <f t="shared" si="96"/>
        <v>-0.15667078523114769</v>
      </c>
      <c r="U854">
        <f t="shared" si="97"/>
        <v>1.3584516334171803E-2</v>
      </c>
    </row>
    <row r="855" spans="1:21" x14ac:dyDescent="0.25">
      <c r="A855">
        <v>1</v>
      </c>
      <c r="B855">
        <v>53</v>
      </c>
      <c r="C855">
        <v>1</v>
      </c>
      <c r="D855">
        <v>5</v>
      </c>
      <c r="E855">
        <v>0</v>
      </c>
      <c r="F855">
        <v>0</v>
      </c>
      <c r="G855">
        <v>1</v>
      </c>
      <c r="H855">
        <v>0</v>
      </c>
      <c r="I855">
        <v>232</v>
      </c>
      <c r="J855">
        <v>134</v>
      </c>
      <c r="K855">
        <v>91</v>
      </c>
      <c r="L855">
        <v>25.13</v>
      </c>
      <c r="M855">
        <v>54</v>
      </c>
      <c r="N855">
        <v>0</v>
      </c>
      <c r="O855">
        <f t="shared" si="91"/>
        <v>0.40925288118866199</v>
      </c>
      <c r="P855">
        <f t="shared" si="92"/>
        <v>-0.33518904507540431</v>
      </c>
      <c r="Q855">
        <f t="shared" si="93"/>
        <v>-0.10529759297674228</v>
      </c>
      <c r="R855">
        <f t="shared" si="94"/>
        <v>8.1063225842433001E-2</v>
      </c>
      <c r="S855">
        <f t="shared" si="95"/>
        <v>0.68512201518526994</v>
      </c>
      <c r="T855">
        <f t="shared" si="96"/>
        <v>-0.1640274941043102</v>
      </c>
      <c r="U855">
        <f t="shared" si="97"/>
        <v>-1.8099036344569581</v>
      </c>
    </row>
    <row r="856" spans="1:21" x14ac:dyDescent="0.25">
      <c r="A856">
        <v>0</v>
      </c>
      <c r="B856">
        <v>47</v>
      </c>
      <c r="C856">
        <v>0</v>
      </c>
      <c r="D856">
        <v>0</v>
      </c>
      <c r="E856">
        <v>0</v>
      </c>
      <c r="F856">
        <v>0</v>
      </c>
      <c r="G856">
        <v>0</v>
      </c>
      <c r="H856">
        <v>0</v>
      </c>
      <c r="I856">
        <v>232</v>
      </c>
      <c r="J856">
        <v>113.5</v>
      </c>
      <c r="K856">
        <v>73</v>
      </c>
      <c r="L856">
        <v>28.78</v>
      </c>
      <c r="M856">
        <v>75</v>
      </c>
      <c r="N856">
        <v>0</v>
      </c>
      <c r="O856">
        <f t="shared" si="91"/>
        <v>-0.29320720767036534</v>
      </c>
      <c r="P856">
        <f t="shared" si="92"/>
        <v>-0.75497117125279922</v>
      </c>
      <c r="Q856">
        <f t="shared" si="93"/>
        <v>-0.10529759297674228</v>
      </c>
      <c r="R856">
        <f t="shared" si="94"/>
        <v>-0.85473436056148988</v>
      </c>
      <c r="S856">
        <f t="shared" si="95"/>
        <v>-0.83515838544779142</v>
      </c>
      <c r="T856">
        <f t="shared" si="96"/>
        <v>0.7310387521304299</v>
      </c>
      <c r="U856">
        <f t="shared" si="97"/>
        <v>-6.9301308701788647E-2</v>
      </c>
    </row>
    <row r="857" spans="1:21" x14ac:dyDescent="0.25">
      <c r="A857">
        <v>1</v>
      </c>
      <c r="B857">
        <v>52</v>
      </c>
      <c r="C857">
        <v>1</v>
      </c>
      <c r="D857">
        <v>20</v>
      </c>
      <c r="E857">
        <v>0</v>
      </c>
      <c r="F857">
        <v>0</v>
      </c>
      <c r="G857">
        <v>1</v>
      </c>
      <c r="H857">
        <v>0</v>
      </c>
      <c r="I857">
        <v>225</v>
      </c>
      <c r="J857">
        <v>156</v>
      </c>
      <c r="K857">
        <v>98</v>
      </c>
      <c r="L857">
        <v>30.93</v>
      </c>
      <c r="M857">
        <v>80</v>
      </c>
      <c r="N857">
        <v>1</v>
      </c>
      <c r="O857">
        <f t="shared" si="91"/>
        <v>0.29217619971215741</v>
      </c>
      <c r="P857">
        <f t="shared" si="92"/>
        <v>0.92415733345678064</v>
      </c>
      <c r="Q857">
        <f t="shared" si="93"/>
        <v>-0.26271862221358794</v>
      </c>
      <c r="R857">
        <f t="shared" si="94"/>
        <v>1.0853338063734723</v>
      </c>
      <c r="S857">
        <f t="shared" si="95"/>
        <v>1.276342170987016</v>
      </c>
      <c r="T857">
        <f t="shared" si="96"/>
        <v>1.258269554707057</v>
      </c>
      <c r="U857">
        <f t="shared" si="97"/>
        <v>0.3451278164780136</v>
      </c>
    </row>
    <row r="858" spans="1:21" x14ac:dyDescent="0.25">
      <c r="A858">
        <v>0</v>
      </c>
      <c r="B858">
        <v>62</v>
      </c>
      <c r="C858">
        <v>0</v>
      </c>
      <c r="D858">
        <v>0</v>
      </c>
      <c r="E858">
        <v>0</v>
      </c>
      <c r="F858">
        <v>0</v>
      </c>
      <c r="G858">
        <v>1</v>
      </c>
      <c r="H858">
        <v>0</v>
      </c>
      <c r="I858">
        <v>174</v>
      </c>
      <c r="J858">
        <v>166</v>
      </c>
      <c r="K858">
        <v>89</v>
      </c>
      <c r="L858">
        <v>31.44</v>
      </c>
      <c r="M858">
        <v>83</v>
      </c>
      <c r="N858">
        <v>1</v>
      </c>
      <c r="O858">
        <f t="shared" si="91"/>
        <v>1.4629430144772029</v>
      </c>
      <c r="P858">
        <f t="shared" si="92"/>
        <v>-0.75497117125279922</v>
      </c>
      <c r="Q858">
        <f t="shared" si="93"/>
        <v>-1.4096432637963205</v>
      </c>
      <c r="R858">
        <f t="shared" si="94"/>
        <v>1.5418204338875809</v>
      </c>
      <c r="S858">
        <f t="shared" si="95"/>
        <v>0.51620197067048534</v>
      </c>
      <c r="T858">
        <f t="shared" si="96"/>
        <v>1.3833336055508156</v>
      </c>
      <c r="U858">
        <f t="shared" si="97"/>
        <v>0.59378529158589488</v>
      </c>
    </row>
    <row r="859" spans="1:21" x14ac:dyDescent="0.25">
      <c r="A859">
        <v>0</v>
      </c>
      <c r="B859">
        <v>50</v>
      </c>
      <c r="C859">
        <v>1</v>
      </c>
      <c r="D859">
        <v>20</v>
      </c>
      <c r="E859">
        <v>0</v>
      </c>
      <c r="F859">
        <v>0</v>
      </c>
      <c r="G859">
        <v>0</v>
      </c>
      <c r="H859">
        <v>0</v>
      </c>
      <c r="I859">
        <v>221</v>
      </c>
      <c r="J859">
        <v>112</v>
      </c>
      <c r="K859">
        <v>69</v>
      </c>
      <c r="L859">
        <v>24.07</v>
      </c>
      <c r="M859">
        <v>80</v>
      </c>
      <c r="N859">
        <v>0</v>
      </c>
      <c r="O859">
        <f t="shared" si="91"/>
        <v>5.8022836759148308E-2</v>
      </c>
      <c r="P859">
        <f t="shared" si="92"/>
        <v>0.92415733345678064</v>
      </c>
      <c r="Q859">
        <f t="shared" si="93"/>
        <v>-0.35267349606321402</v>
      </c>
      <c r="R859">
        <f t="shared" si="94"/>
        <v>-0.92320735468860626</v>
      </c>
      <c r="S859">
        <f t="shared" si="95"/>
        <v>-1.1729984744773605</v>
      </c>
      <c r="T859">
        <f t="shared" si="96"/>
        <v>-0.42396454095604252</v>
      </c>
      <c r="U859">
        <f t="shared" si="97"/>
        <v>0.3451278164780136</v>
      </c>
    </row>
    <row r="860" spans="1:21" x14ac:dyDescent="0.25">
      <c r="A860">
        <v>1</v>
      </c>
      <c r="B860">
        <v>58</v>
      </c>
      <c r="C860">
        <v>1</v>
      </c>
      <c r="D860">
        <v>9</v>
      </c>
      <c r="E860">
        <v>0</v>
      </c>
      <c r="F860">
        <v>0</v>
      </c>
      <c r="G860">
        <v>1</v>
      </c>
      <c r="H860">
        <v>0</v>
      </c>
      <c r="I860">
        <v>242</v>
      </c>
      <c r="J860">
        <v>164</v>
      </c>
      <c r="K860">
        <v>85.5</v>
      </c>
      <c r="L860">
        <v>18.84</v>
      </c>
      <c r="M860">
        <v>76</v>
      </c>
      <c r="N860">
        <v>0</v>
      </c>
      <c r="O860">
        <f t="shared" si="91"/>
        <v>0.99463628857118469</v>
      </c>
      <c r="P860">
        <f t="shared" si="92"/>
        <v>6.3665586651168659E-4</v>
      </c>
      <c r="Q860">
        <f t="shared" si="93"/>
        <v>0.11958959164732294</v>
      </c>
      <c r="R860">
        <f t="shared" si="94"/>
        <v>1.4505231083847592</v>
      </c>
      <c r="S860">
        <f t="shared" si="95"/>
        <v>0.22059189276961233</v>
      </c>
      <c r="T860">
        <f t="shared" si="96"/>
        <v>-1.706484121177327</v>
      </c>
      <c r="U860">
        <f t="shared" si="97"/>
        <v>1.3584516334171803E-2</v>
      </c>
    </row>
    <row r="861" spans="1:21" x14ac:dyDescent="0.25">
      <c r="A861">
        <v>0</v>
      </c>
      <c r="B861">
        <v>64</v>
      </c>
      <c r="C861">
        <v>0</v>
      </c>
      <c r="D861">
        <v>0</v>
      </c>
      <c r="E861">
        <v>0</v>
      </c>
      <c r="F861">
        <v>0</v>
      </c>
      <c r="G861">
        <v>1</v>
      </c>
      <c r="H861">
        <v>0</v>
      </c>
      <c r="I861">
        <v>194</v>
      </c>
      <c r="J861">
        <v>176</v>
      </c>
      <c r="K861">
        <v>97</v>
      </c>
      <c r="L861">
        <v>33.19</v>
      </c>
      <c r="M861">
        <v>68</v>
      </c>
      <c r="N861">
        <v>1</v>
      </c>
      <c r="O861">
        <f t="shared" si="91"/>
        <v>1.6970963774302121</v>
      </c>
      <c r="P861">
        <f t="shared" si="92"/>
        <v>-0.75497117125279922</v>
      </c>
      <c r="Q861">
        <f t="shared" si="93"/>
        <v>-0.95986889454819002</v>
      </c>
      <c r="R861">
        <f t="shared" si="94"/>
        <v>1.9983070614016898</v>
      </c>
      <c r="S861">
        <f t="shared" si="95"/>
        <v>1.1918821487296238</v>
      </c>
      <c r="T861">
        <f t="shared" si="96"/>
        <v>1.8124749564852789</v>
      </c>
      <c r="U861">
        <f t="shared" si="97"/>
        <v>-0.64950208395351183</v>
      </c>
    </row>
    <row r="862" spans="1:21" x14ac:dyDescent="0.25">
      <c r="A862">
        <v>1</v>
      </c>
      <c r="B862">
        <v>37</v>
      </c>
      <c r="C862">
        <v>0</v>
      </c>
      <c r="D862">
        <v>0</v>
      </c>
      <c r="E862">
        <v>0</v>
      </c>
      <c r="F862">
        <v>0</v>
      </c>
      <c r="G862">
        <v>0</v>
      </c>
      <c r="H862">
        <v>0</v>
      </c>
      <c r="I862">
        <v>238</v>
      </c>
      <c r="J862">
        <v>121</v>
      </c>
      <c r="K862">
        <v>80</v>
      </c>
      <c r="L862">
        <v>28.95</v>
      </c>
      <c r="M862">
        <v>70</v>
      </c>
      <c r="N862">
        <v>0</v>
      </c>
      <c r="O862">
        <f t="shared" si="91"/>
        <v>-1.463974022435411</v>
      </c>
      <c r="P862">
        <f t="shared" si="92"/>
        <v>-0.75497117125279922</v>
      </c>
      <c r="Q862">
        <f t="shared" si="93"/>
        <v>2.9634717797696851E-2</v>
      </c>
      <c r="R862">
        <f t="shared" si="94"/>
        <v>-0.51236938992590841</v>
      </c>
      <c r="S862">
        <f t="shared" si="95"/>
        <v>-0.24393822964604531</v>
      </c>
      <c r="T862">
        <f t="shared" si="96"/>
        <v>0.77272676907834881</v>
      </c>
      <c r="U862">
        <f t="shared" si="97"/>
        <v>-0.48373043388159087</v>
      </c>
    </row>
    <row r="863" spans="1:21" x14ac:dyDescent="0.25">
      <c r="A863">
        <v>1</v>
      </c>
      <c r="B863">
        <v>57</v>
      </c>
      <c r="C863">
        <v>1</v>
      </c>
      <c r="D863">
        <v>10</v>
      </c>
      <c r="E863">
        <v>0</v>
      </c>
      <c r="F863">
        <v>0</v>
      </c>
      <c r="G863">
        <v>1</v>
      </c>
      <c r="H863">
        <v>0</v>
      </c>
      <c r="I863">
        <v>206</v>
      </c>
      <c r="J863">
        <v>141</v>
      </c>
      <c r="K863">
        <v>83</v>
      </c>
      <c r="L863">
        <v>27.98</v>
      </c>
      <c r="M863">
        <v>63</v>
      </c>
      <c r="N863">
        <v>0</v>
      </c>
      <c r="O863">
        <f t="shared" si="91"/>
        <v>0.87755960709468017</v>
      </c>
      <c r="P863">
        <f t="shared" si="92"/>
        <v>8.459308110199068E-2</v>
      </c>
      <c r="Q863">
        <f t="shared" si="93"/>
        <v>-0.69000427299931177</v>
      </c>
      <c r="R863">
        <f t="shared" si="94"/>
        <v>0.40060386510230911</v>
      </c>
      <c r="S863">
        <f t="shared" si="95"/>
        <v>9.4418371261315946E-3</v>
      </c>
      <c r="T863">
        <f t="shared" si="96"/>
        <v>0.53485984884610327</v>
      </c>
      <c r="U863">
        <f t="shared" si="97"/>
        <v>-1.063931209133314</v>
      </c>
    </row>
    <row r="864" spans="1:21" x14ac:dyDescent="0.25">
      <c r="A864">
        <v>1</v>
      </c>
      <c r="B864">
        <v>64</v>
      </c>
      <c r="C864">
        <v>0</v>
      </c>
      <c r="D864">
        <v>0</v>
      </c>
      <c r="E864">
        <v>0</v>
      </c>
      <c r="F864">
        <v>0</v>
      </c>
      <c r="G864">
        <v>0</v>
      </c>
      <c r="H864">
        <v>0</v>
      </c>
      <c r="I864">
        <v>273</v>
      </c>
      <c r="J864">
        <v>123</v>
      </c>
      <c r="K864">
        <v>73.5</v>
      </c>
      <c r="L864">
        <v>22.3</v>
      </c>
      <c r="M864">
        <v>75</v>
      </c>
      <c r="N864">
        <v>1</v>
      </c>
      <c r="O864">
        <f t="shared" si="91"/>
        <v>1.6970963774302121</v>
      </c>
      <c r="P864">
        <f t="shared" si="92"/>
        <v>-0.75497117125279922</v>
      </c>
      <c r="Q864">
        <f t="shared" si="93"/>
        <v>0.81673986398192511</v>
      </c>
      <c r="R864">
        <f t="shared" si="94"/>
        <v>-0.42107206442308664</v>
      </c>
      <c r="S864">
        <f t="shared" si="95"/>
        <v>-0.79292837431909524</v>
      </c>
      <c r="T864">
        <f t="shared" si="96"/>
        <v>-0.85801036447261481</v>
      </c>
      <c r="U864">
        <f t="shared" si="97"/>
        <v>-6.9301308701788647E-2</v>
      </c>
    </row>
    <row r="865" spans="1:21" x14ac:dyDescent="0.25">
      <c r="A865">
        <v>0</v>
      </c>
      <c r="B865">
        <v>66</v>
      </c>
      <c r="C865">
        <v>0</v>
      </c>
      <c r="D865">
        <v>0</v>
      </c>
      <c r="E865">
        <v>1</v>
      </c>
      <c r="F865">
        <v>0</v>
      </c>
      <c r="G865">
        <v>1</v>
      </c>
      <c r="H865">
        <v>0</v>
      </c>
      <c r="I865">
        <v>290</v>
      </c>
      <c r="J865">
        <v>152.5</v>
      </c>
      <c r="K865">
        <v>90</v>
      </c>
      <c r="L865">
        <v>23.63</v>
      </c>
      <c r="M865">
        <v>80</v>
      </c>
      <c r="N865">
        <v>0</v>
      </c>
      <c r="O865">
        <f t="shared" si="91"/>
        <v>1.9312497403832212</v>
      </c>
      <c r="P865">
        <f t="shared" si="92"/>
        <v>-0.75497117125279922</v>
      </c>
      <c r="Q865">
        <f t="shared" si="93"/>
        <v>1.1990480778428358</v>
      </c>
      <c r="R865">
        <f t="shared" si="94"/>
        <v>0.92556348674353417</v>
      </c>
      <c r="S865">
        <f t="shared" si="95"/>
        <v>0.6006619929278777</v>
      </c>
      <c r="T865">
        <f t="shared" si="96"/>
        <v>-0.53186293776242233</v>
      </c>
      <c r="U865">
        <f t="shared" si="97"/>
        <v>0.3451278164780136</v>
      </c>
    </row>
    <row r="866" spans="1:21" x14ac:dyDescent="0.25">
      <c r="A866">
        <v>1</v>
      </c>
      <c r="B866">
        <v>35</v>
      </c>
      <c r="C866">
        <v>0</v>
      </c>
      <c r="D866">
        <v>0</v>
      </c>
      <c r="E866">
        <v>0</v>
      </c>
      <c r="F866">
        <v>0</v>
      </c>
      <c r="G866">
        <v>0</v>
      </c>
      <c r="H866">
        <v>0</v>
      </c>
      <c r="I866">
        <v>290</v>
      </c>
      <c r="J866">
        <v>108</v>
      </c>
      <c r="K866">
        <v>72</v>
      </c>
      <c r="L866">
        <v>22.91</v>
      </c>
      <c r="M866">
        <v>55</v>
      </c>
      <c r="N866">
        <v>0</v>
      </c>
      <c r="O866">
        <f t="shared" si="91"/>
        <v>-1.69812738538842</v>
      </c>
      <c r="P866">
        <f t="shared" si="92"/>
        <v>-0.75497117125279922</v>
      </c>
      <c r="Q866">
        <f t="shared" si="93"/>
        <v>1.1990480778428358</v>
      </c>
      <c r="R866">
        <f t="shared" si="94"/>
        <v>-1.1058020056942497</v>
      </c>
      <c r="S866">
        <f t="shared" si="95"/>
        <v>-0.91961840770518366</v>
      </c>
      <c r="T866">
        <f t="shared" si="96"/>
        <v>-0.70842395071831599</v>
      </c>
      <c r="U866">
        <f t="shared" si="97"/>
        <v>-1.7270178094209976</v>
      </c>
    </row>
    <row r="867" spans="1:21" x14ac:dyDescent="0.25">
      <c r="A867">
        <v>1</v>
      </c>
      <c r="B867">
        <v>38</v>
      </c>
      <c r="C867">
        <v>1</v>
      </c>
      <c r="D867">
        <v>15</v>
      </c>
      <c r="E867">
        <v>0</v>
      </c>
      <c r="F867">
        <v>0</v>
      </c>
      <c r="G867">
        <v>0</v>
      </c>
      <c r="H867">
        <v>0</v>
      </c>
      <c r="I867">
        <v>180</v>
      </c>
      <c r="J867">
        <v>111</v>
      </c>
      <c r="K867">
        <v>61</v>
      </c>
      <c r="L867">
        <v>21.51</v>
      </c>
      <c r="M867">
        <v>66</v>
      </c>
      <c r="N867">
        <v>0</v>
      </c>
      <c r="O867">
        <f t="shared" si="91"/>
        <v>-1.3468973409589062</v>
      </c>
      <c r="P867">
        <f t="shared" si="92"/>
        <v>0.50437520727938567</v>
      </c>
      <c r="Q867">
        <f t="shared" si="93"/>
        <v>-1.2747109530218814</v>
      </c>
      <c r="R867">
        <f t="shared" si="94"/>
        <v>-0.96885601744001715</v>
      </c>
      <c r="S867">
        <f t="shared" si="95"/>
        <v>-1.8486786525364989</v>
      </c>
      <c r="T867">
        <f t="shared" si="96"/>
        <v>-1.0517370314658869</v>
      </c>
      <c r="U867">
        <f t="shared" si="97"/>
        <v>-0.81527373402543268</v>
      </c>
    </row>
    <row r="868" spans="1:21" x14ac:dyDescent="0.25">
      <c r="A868">
        <v>0</v>
      </c>
      <c r="B868">
        <v>39</v>
      </c>
      <c r="C868">
        <v>1</v>
      </c>
      <c r="D868">
        <v>20</v>
      </c>
      <c r="E868">
        <v>0</v>
      </c>
      <c r="F868">
        <v>0</v>
      </c>
      <c r="G868">
        <v>0</v>
      </c>
      <c r="H868">
        <v>0</v>
      </c>
      <c r="I868">
        <v>233</v>
      </c>
      <c r="J868">
        <v>126</v>
      </c>
      <c r="K868">
        <v>85</v>
      </c>
      <c r="L868">
        <v>22.89</v>
      </c>
      <c r="M868">
        <v>80</v>
      </c>
      <c r="N868">
        <v>0</v>
      </c>
      <c r="O868">
        <f t="shared" si="91"/>
        <v>-1.2298206594824017</v>
      </c>
      <c r="P868">
        <f t="shared" si="92"/>
        <v>0.92415733345678064</v>
      </c>
      <c r="Q868">
        <f t="shared" si="93"/>
        <v>-8.2808874514335745E-2</v>
      </c>
      <c r="R868">
        <f t="shared" si="94"/>
        <v>-0.28412607616885399</v>
      </c>
      <c r="S868">
        <f t="shared" si="95"/>
        <v>0.17836188164091618</v>
      </c>
      <c r="T868">
        <f t="shared" si="96"/>
        <v>-0.71332842330042401</v>
      </c>
      <c r="U868">
        <f t="shared" si="97"/>
        <v>0.3451278164780136</v>
      </c>
    </row>
    <row r="869" spans="1:21" hidden="1" x14ac:dyDescent="0.25">
      <c r="A869">
        <v>0</v>
      </c>
      <c r="B869">
        <v>42</v>
      </c>
      <c r="C869">
        <v>1</v>
      </c>
      <c r="D869">
        <v>20</v>
      </c>
      <c r="E869">
        <v>0</v>
      </c>
      <c r="F869">
        <v>0</v>
      </c>
      <c r="G869">
        <v>1</v>
      </c>
      <c r="H869">
        <v>0</v>
      </c>
      <c r="I869">
        <v>199</v>
      </c>
      <c r="J869">
        <v>141</v>
      </c>
      <c r="K869">
        <v>92</v>
      </c>
      <c r="L869">
        <v>43.69</v>
      </c>
      <c r="M869">
        <v>80</v>
      </c>
      <c r="N869">
        <v>1</v>
      </c>
      <c r="O869">
        <f t="shared" si="91"/>
        <v>-0.87859061505288816</v>
      </c>
      <c r="P869">
        <f t="shared" si="92"/>
        <v>0.92415733345678064</v>
      </c>
      <c r="Q869">
        <f t="shared" si="93"/>
        <v>-0.84742530223615742</v>
      </c>
      <c r="R869">
        <f t="shared" si="94"/>
        <v>0.40060386510230911</v>
      </c>
      <c r="S869">
        <f t="shared" si="95"/>
        <v>0.76958203744266229</v>
      </c>
      <c r="T869">
        <f t="shared" si="96"/>
        <v>4.3873230620920642</v>
      </c>
      <c r="U869">
        <f t="shared" si="97"/>
        <v>0.3451278164780136</v>
      </c>
    </row>
    <row r="870" spans="1:21" x14ac:dyDescent="0.25">
      <c r="A870">
        <v>1</v>
      </c>
      <c r="B870">
        <v>45</v>
      </c>
      <c r="C870">
        <v>1</v>
      </c>
      <c r="D870">
        <v>20</v>
      </c>
      <c r="E870">
        <v>0</v>
      </c>
      <c r="F870">
        <v>0</v>
      </c>
      <c r="G870">
        <v>0</v>
      </c>
      <c r="H870">
        <v>0</v>
      </c>
      <c r="I870">
        <v>255</v>
      </c>
      <c r="J870">
        <v>130</v>
      </c>
      <c r="K870">
        <v>82.5</v>
      </c>
      <c r="L870">
        <v>28.56</v>
      </c>
      <c r="M870">
        <v>82</v>
      </c>
      <c r="N870">
        <v>0</v>
      </c>
      <c r="O870">
        <f t="shared" si="91"/>
        <v>-0.52736057062337449</v>
      </c>
      <c r="P870">
        <f t="shared" si="92"/>
        <v>0.92415733345678064</v>
      </c>
      <c r="Q870">
        <f t="shared" si="93"/>
        <v>0.41194293165860768</v>
      </c>
      <c r="R870">
        <f t="shared" si="94"/>
        <v>-0.1015314251632105</v>
      </c>
      <c r="S870">
        <f t="shared" si="95"/>
        <v>-3.2788174002564556E-2</v>
      </c>
      <c r="T870">
        <f t="shared" si="96"/>
        <v>0.67708955372723956</v>
      </c>
      <c r="U870">
        <f t="shared" si="97"/>
        <v>0.51089946654993446</v>
      </c>
    </row>
    <row r="871" spans="1:21" x14ac:dyDescent="0.25">
      <c r="A871">
        <v>0</v>
      </c>
      <c r="B871">
        <v>59</v>
      </c>
      <c r="C871">
        <v>0</v>
      </c>
      <c r="D871">
        <v>0</v>
      </c>
      <c r="E871">
        <v>0</v>
      </c>
      <c r="F871">
        <v>0</v>
      </c>
      <c r="G871">
        <v>0</v>
      </c>
      <c r="H871">
        <v>0</v>
      </c>
      <c r="I871">
        <v>249</v>
      </c>
      <c r="J871">
        <v>139</v>
      </c>
      <c r="K871">
        <v>79.5</v>
      </c>
      <c r="L871">
        <v>23.28</v>
      </c>
      <c r="M871">
        <v>94</v>
      </c>
      <c r="N871">
        <v>0</v>
      </c>
      <c r="O871">
        <f t="shared" si="91"/>
        <v>1.1117129700476893</v>
      </c>
      <c r="P871">
        <f t="shared" si="92"/>
        <v>-0.75497117125279922</v>
      </c>
      <c r="Q871">
        <f t="shared" si="93"/>
        <v>0.27701062088416856</v>
      </c>
      <c r="R871">
        <f t="shared" si="94"/>
        <v>0.3093065395994874</v>
      </c>
      <c r="S871">
        <f t="shared" si="95"/>
        <v>-0.28616824077474146</v>
      </c>
      <c r="T871">
        <f t="shared" si="96"/>
        <v>-0.61769120794931465</v>
      </c>
      <c r="U871">
        <f t="shared" si="97"/>
        <v>1.5055293669814598</v>
      </c>
    </row>
    <row r="872" spans="1:21" x14ac:dyDescent="0.25">
      <c r="A872">
        <v>0</v>
      </c>
      <c r="B872">
        <v>57</v>
      </c>
      <c r="C872">
        <v>1</v>
      </c>
      <c r="D872">
        <v>20</v>
      </c>
      <c r="E872">
        <v>0</v>
      </c>
      <c r="F872">
        <v>0</v>
      </c>
      <c r="G872">
        <v>0</v>
      </c>
      <c r="H872">
        <v>0</v>
      </c>
      <c r="I872">
        <v>200</v>
      </c>
      <c r="J872">
        <v>108</v>
      </c>
      <c r="K872">
        <v>77</v>
      </c>
      <c r="L872">
        <v>18.55</v>
      </c>
      <c r="M872">
        <v>70</v>
      </c>
      <c r="N872">
        <v>0</v>
      </c>
      <c r="O872">
        <f t="shared" si="91"/>
        <v>0.87755960709468017</v>
      </c>
      <c r="P872">
        <f t="shared" si="92"/>
        <v>0.92415733345678064</v>
      </c>
      <c r="Q872">
        <f t="shared" si="93"/>
        <v>-0.8249365837737509</v>
      </c>
      <c r="R872">
        <f t="shared" si="94"/>
        <v>-1.1058020056942497</v>
      </c>
      <c r="S872">
        <f t="shared" si="95"/>
        <v>-0.49731829641822217</v>
      </c>
      <c r="T872">
        <f t="shared" si="96"/>
        <v>-1.7775989736178952</v>
      </c>
      <c r="U872">
        <f t="shared" si="97"/>
        <v>-0.48373043388159087</v>
      </c>
    </row>
    <row r="873" spans="1:21" x14ac:dyDescent="0.25">
      <c r="A873">
        <v>0</v>
      </c>
      <c r="B873">
        <v>62</v>
      </c>
      <c r="C873">
        <v>1</v>
      </c>
      <c r="D873">
        <v>6</v>
      </c>
      <c r="E873">
        <v>0</v>
      </c>
      <c r="F873">
        <v>0</v>
      </c>
      <c r="G873">
        <v>1</v>
      </c>
      <c r="H873">
        <v>0</v>
      </c>
      <c r="I873">
        <v>244</v>
      </c>
      <c r="J873">
        <v>168</v>
      </c>
      <c r="K873">
        <v>102</v>
      </c>
      <c r="L873">
        <v>26.39</v>
      </c>
      <c r="M873">
        <v>76</v>
      </c>
      <c r="N873">
        <v>1</v>
      </c>
      <c r="O873">
        <f t="shared" si="91"/>
        <v>1.4629430144772029</v>
      </c>
      <c r="P873">
        <f t="shared" si="92"/>
        <v>-0.25123261983992529</v>
      </c>
      <c r="Q873">
        <f t="shared" si="93"/>
        <v>0.16456702857213598</v>
      </c>
      <c r="R873">
        <f t="shared" si="94"/>
        <v>1.6331177593904027</v>
      </c>
      <c r="S873">
        <f t="shared" si="95"/>
        <v>1.6141822600165852</v>
      </c>
      <c r="T873">
        <f t="shared" si="96"/>
        <v>0.1449542785685044</v>
      </c>
      <c r="U873">
        <f t="shared" si="97"/>
        <v>1.3584516334171803E-2</v>
      </c>
    </row>
    <row r="874" spans="1:21" x14ac:dyDescent="0.25">
      <c r="A874">
        <v>1</v>
      </c>
      <c r="B874">
        <v>58</v>
      </c>
      <c r="C874">
        <v>1</v>
      </c>
      <c r="D874">
        <v>20</v>
      </c>
      <c r="E874">
        <v>0</v>
      </c>
      <c r="F874">
        <v>0</v>
      </c>
      <c r="G874">
        <v>1</v>
      </c>
      <c r="H874">
        <v>0</v>
      </c>
      <c r="I874">
        <v>255</v>
      </c>
      <c r="J874">
        <v>146</v>
      </c>
      <c r="K874">
        <v>89</v>
      </c>
      <c r="L874">
        <v>27.47</v>
      </c>
      <c r="M874">
        <v>75</v>
      </c>
      <c r="N874">
        <v>1</v>
      </c>
      <c r="O874">
        <f t="shared" si="91"/>
        <v>0.99463628857118469</v>
      </c>
      <c r="P874">
        <f t="shared" si="92"/>
        <v>0.92415733345678064</v>
      </c>
      <c r="Q874">
        <f t="shared" si="93"/>
        <v>0.41194293165860768</v>
      </c>
      <c r="R874">
        <f t="shared" si="94"/>
        <v>0.62884717885936348</v>
      </c>
      <c r="S874">
        <f t="shared" si="95"/>
        <v>0.51620197067048534</v>
      </c>
      <c r="T874">
        <f t="shared" si="96"/>
        <v>0.40979579800234472</v>
      </c>
      <c r="U874">
        <f t="shared" si="97"/>
        <v>-6.9301308701788647E-2</v>
      </c>
    </row>
    <row r="875" spans="1:21" x14ac:dyDescent="0.25">
      <c r="A875">
        <v>0</v>
      </c>
      <c r="B875">
        <v>51</v>
      </c>
      <c r="C875">
        <v>0</v>
      </c>
      <c r="D875">
        <v>0</v>
      </c>
      <c r="E875">
        <v>0</v>
      </c>
      <c r="F875">
        <v>0</v>
      </c>
      <c r="G875">
        <v>0</v>
      </c>
      <c r="H875">
        <v>0</v>
      </c>
      <c r="I875">
        <v>257</v>
      </c>
      <c r="J875">
        <v>128</v>
      </c>
      <c r="K875">
        <v>77</v>
      </c>
      <c r="L875">
        <v>24.94</v>
      </c>
      <c r="M875">
        <v>68</v>
      </c>
      <c r="N875">
        <v>0</v>
      </c>
      <c r="O875">
        <f t="shared" si="91"/>
        <v>0.17509951823565287</v>
      </c>
      <c r="P875">
        <f t="shared" si="92"/>
        <v>-0.75497117125279922</v>
      </c>
      <c r="Q875">
        <f t="shared" si="93"/>
        <v>0.45692036858342072</v>
      </c>
      <c r="R875">
        <f t="shared" si="94"/>
        <v>-0.19282875066603225</v>
      </c>
      <c r="S875">
        <f t="shared" si="95"/>
        <v>-0.49731829641822217</v>
      </c>
      <c r="T875">
        <f t="shared" si="96"/>
        <v>-0.2106199836343372</v>
      </c>
      <c r="U875">
        <f t="shared" si="97"/>
        <v>-0.64950208395351183</v>
      </c>
    </row>
    <row r="876" spans="1:21" x14ac:dyDescent="0.25">
      <c r="A876">
        <v>1</v>
      </c>
      <c r="B876">
        <v>59</v>
      </c>
      <c r="C876">
        <v>1</v>
      </c>
      <c r="D876">
        <v>11</v>
      </c>
      <c r="E876">
        <v>0</v>
      </c>
      <c r="F876">
        <v>0</v>
      </c>
      <c r="G876">
        <v>0</v>
      </c>
      <c r="H876">
        <v>0</v>
      </c>
      <c r="I876">
        <v>176</v>
      </c>
      <c r="J876">
        <v>134.5</v>
      </c>
      <c r="K876">
        <v>87</v>
      </c>
      <c r="L876">
        <v>31.76</v>
      </c>
      <c r="M876">
        <v>80</v>
      </c>
      <c r="N876">
        <v>0</v>
      </c>
      <c r="O876">
        <f t="shared" si="91"/>
        <v>1.1117129700476893</v>
      </c>
      <c r="P876">
        <f t="shared" si="92"/>
        <v>0.16854950633746968</v>
      </c>
      <c r="Q876">
        <f t="shared" si="93"/>
        <v>-1.3646658268715075</v>
      </c>
      <c r="R876">
        <f t="shared" si="94"/>
        <v>0.10388755721813844</v>
      </c>
      <c r="S876">
        <f t="shared" si="95"/>
        <v>0.3472819261557008</v>
      </c>
      <c r="T876">
        <f t="shared" si="96"/>
        <v>1.4618051668645462</v>
      </c>
      <c r="U876">
        <f t="shared" si="97"/>
        <v>0.3451278164780136</v>
      </c>
    </row>
    <row r="877" spans="1:21" x14ac:dyDescent="0.25">
      <c r="A877">
        <v>0</v>
      </c>
      <c r="B877">
        <v>44</v>
      </c>
      <c r="C877">
        <v>1</v>
      </c>
      <c r="D877">
        <v>1</v>
      </c>
      <c r="E877">
        <v>0</v>
      </c>
      <c r="F877">
        <v>0</v>
      </c>
      <c r="G877">
        <v>0</v>
      </c>
      <c r="H877">
        <v>0</v>
      </c>
      <c r="I877">
        <v>217</v>
      </c>
      <c r="J877">
        <v>124.5</v>
      </c>
      <c r="K877">
        <v>82</v>
      </c>
      <c r="L877">
        <v>22.36</v>
      </c>
      <c r="M877">
        <v>87</v>
      </c>
      <c r="N877">
        <v>0</v>
      </c>
      <c r="O877">
        <f t="shared" si="91"/>
        <v>-0.64443725209987901</v>
      </c>
      <c r="P877">
        <f t="shared" si="92"/>
        <v>-0.67101474601732025</v>
      </c>
      <c r="Q877">
        <f t="shared" si="93"/>
        <v>-0.4426283699128401</v>
      </c>
      <c r="R877">
        <f t="shared" si="94"/>
        <v>-0.35259907029597032</v>
      </c>
      <c r="S877">
        <f t="shared" si="95"/>
        <v>-7.5018185131260698E-2</v>
      </c>
      <c r="T877">
        <f t="shared" si="96"/>
        <v>-0.84329694672629063</v>
      </c>
      <c r="U877">
        <f t="shared" si="97"/>
        <v>0.92532859172973669</v>
      </c>
    </row>
    <row r="878" spans="1:21" hidden="1" x14ac:dyDescent="0.25">
      <c r="A878">
        <v>0</v>
      </c>
      <c r="B878">
        <v>60</v>
      </c>
      <c r="C878">
        <v>0</v>
      </c>
      <c r="D878">
        <v>0</v>
      </c>
      <c r="E878">
        <v>0</v>
      </c>
      <c r="F878">
        <v>0</v>
      </c>
      <c r="G878">
        <v>1</v>
      </c>
      <c r="H878">
        <v>1</v>
      </c>
      <c r="I878">
        <v>282</v>
      </c>
      <c r="J878">
        <v>213</v>
      </c>
      <c r="K878">
        <v>94.5</v>
      </c>
      <c r="L878">
        <v>28.58</v>
      </c>
      <c r="M878">
        <v>71</v>
      </c>
      <c r="N878">
        <v>0</v>
      </c>
      <c r="O878">
        <f t="shared" si="91"/>
        <v>1.2287896515241938</v>
      </c>
      <c r="P878">
        <f t="shared" si="92"/>
        <v>-0.75497117125279922</v>
      </c>
      <c r="Q878">
        <f t="shared" si="93"/>
        <v>1.0191383301435837</v>
      </c>
      <c r="R878">
        <f t="shared" si="94"/>
        <v>3.687307583203892</v>
      </c>
      <c r="S878">
        <f t="shared" si="95"/>
        <v>0.98073209308614306</v>
      </c>
      <c r="T878">
        <f t="shared" si="96"/>
        <v>0.68199402630934758</v>
      </c>
      <c r="U878">
        <f t="shared" si="97"/>
        <v>-0.40084460884563045</v>
      </c>
    </row>
    <row r="879" spans="1:21" x14ac:dyDescent="0.25">
      <c r="A879">
        <v>0</v>
      </c>
      <c r="B879">
        <v>54</v>
      </c>
      <c r="C879">
        <v>0</v>
      </c>
      <c r="D879">
        <v>0</v>
      </c>
      <c r="E879">
        <v>0</v>
      </c>
      <c r="F879">
        <v>0</v>
      </c>
      <c r="G879">
        <v>0</v>
      </c>
      <c r="H879">
        <v>0</v>
      </c>
      <c r="I879">
        <v>318</v>
      </c>
      <c r="J879">
        <v>115</v>
      </c>
      <c r="K879">
        <v>81</v>
      </c>
      <c r="L879">
        <v>25.84</v>
      </c>
      <c r="M879">
        <v>95</v>
      </c>
      <c r="N879">
        <v>0</v>
      </c>
      <c r="O879">
        <f t="shared" si="91"/>
        <v>0.52632956266516651</v>
      </c>
      <c r="P879">
        <f t="shared" si="92"/>
        <v>-0.75497117125279922</v>
      </c>
      <c r="Q879">
        <f t="shared" si="93"/>
        <v>1.8287321947902184</v>
      </c>
      <c r="R879">
        <f t="shared" si="94"/>
        <v>-0.78626136643437361</v>
      </c>
      <c r="S879">
        <f t="shared" si="95"/>
        <v>-0.15947820738865301</v>
      </c>
      <c r="T879">
        <f t="shared" si="96"/>
        <v>1.0081282560529762E-2</v>
      </c>
      <c r="U879">
        <f t="shared" si="97"/>
        <v>1.5884151920174203</v>
      </c>
    </row>
    <row r="880" spans="1:21" x14ac:dyDescent="0.25">
      <c r="A880">
        <v>1</v>
      </c>
      <c r="B880">
        <v>38</v>
      </c>
      <c r="C880">
        <v>1</v>
      </c>
      <c r="D880">
        <v>20</v>
      </c>
      <c r="E880">
        <v>0</v>
      </c>
      <c r="F880">
        <v>0</v>
      </c>
      <c r="G880">
        <v>1</v>
      </c>
      <c r="H880">
        <v>0</v>
      </c>
      <c r="I880">
        <v>309</v>
      </c>
      <c r="J880">
        <v>148</v>
      </c>
      <c r="K880">
        <v>109</v>
      </c>
      <c r="L880">
        <v>30.85</v>
      </c>
      <c r="M880">
        <v>95</v>
      </c>
      <c r="N880">
        <v>0</v>
      </c>
      <c r="O880">
        <f t="shared" si="91"/>
        <v>-1.3468973409589062</v>
      </c>
      <c r="P880">
        <f t="shared" si="92"/>
        <v>0.92415733345678064</v>
      </c>
      <c r="Q880">
        <f t="shared" si="93"/>
        <v>1.6263337286285597</v>
      </c>
      <c r="R880">
        <f t="shared" si="94"/>
        <v>0.72014450436218524</v>
      </c>
      <c r="S880">
        <f t="shared" si="95"/>
        <v>2.2054024158183312</v>
      </c>
      <c r="T880">
        <f t="shared" si="96"/>
        <v>1.2386516643786247</v>
      </c>
      <c r="U880">
        <f t="shared" si="97"/>
        <v>1.5884151920174203</v>
      </c>
    </row>
    <row r="881" spans="1:21" x14ac:dyDescent="0.25">
      <c r="A881">
        <v>1</v>
      </c>
      <c r="B881">
        <v>53</v>
      </c>
      <c r="C881">
        <v>0</v>
      </c>
      <c r="D881">
        <v>0</v>
      </c>
      <c r="E881">
        <v>0</v>
      </c>
      <c r="F881">
        <v>0</v>
      </c>
      <c r="G881">
        <v>0</v>
      </c>
      <c r="H881">
        <v>0</v>
      </c>
      <c r="I881">
        <v>220</v>
      </c>
      <c r="J881">
        <v>127</v>
      </c>
      <c r="K881">
        <v>76</v>
      </c>
      <c r="L881">
        <v>24.27</v>
      </c>
      <c r="M881">
        <v>75</v>
      </c>
      <c r="N881">
        <v>0</v>
      </c>
      <c r="O881">
        <f t="shared" si="91"/>
        <v>0.40925288118866199</v>
      </c>
      <c r="P881">
        <f t="shared" si="92"/>
        <v>-0.75497117125279922</v>
      </c>
      <c r="Q881">
        <f t="shared" si="93"/>
        <v>-0.37516221452562054</v>
      </c>
      <c r="R881">
        <f t="shared" si="94"/>
        <v>-0.23847741341744311</v>
      </c>
      <c r="S881">
        <f t="shared" si="95"/>
        <v>-0.58177831867561447</v>
      </c>
      <c r="T881">
        <f t="shared" si="96"/>
        <v>-0.37491981513496103</v>
      </c>
      <c r="U881">
        <f t="shared" si="97"/>
        <v>-6.9301308701788647E-2</v>
      </c>
    </row>
    <row r="882" spans="1:21" x14ac:dyDescent="0.25">
      <c r="A882">
        <v>0</v>
      </c>
      <c r="B882">
        <v>43</v>
      </c>
      <c r="C882">
        <v>1</v>
      </c>
      <c r="D882">
        <v>20</v>
      </c>
      <c r="E882">
        <v>0</v>
      </c>
      <c r="F882">
        <v>0</v>
      </c>
      <c r="G882">
        <v>0</v>
      </c>
      <c r="H882">
        <v>0</v>
      </c>
      <c r="I882">
        <v>201</v>
      </c>
      <c r="J882">
        <v>129</v>
      </c>
      <c r="K882">
        <v>92</v>
      </c>
      <c r="L882">
        <v>24.54</v>
      </c>
      <c r="M882">
        <v>88</v>
      </c>
      <c r="N882">
        <v>0</v>
      </c>
      <c r="O882">
        <f t="shared" si="91"/>
        <v>-0.76151393357638353</v>
      </c>
      <c r="P882">
        <f t="shared" si="92"/>
        <v>0.92415733345678064</v>
      </c>
      <c r="Q882">
        <f t="shared" si="93"/>
        <v>-0.80244786531134438</v>
      </c>
      <c r="R882">
        <f t="shared" si="94"/>
        <v>-0.14718008791462137</v>
      </c>
      <c r="S882">
        <f t="shared" si="95"/>
        <v>0.76958203744266229</v>
      </c>
      <c r="T882">
        <f t="shared" si="96"/>
        <v>-0.30870943527650097</v>
      </c>
      <c r="U882">
        <f t="shared" si="97"/>
        <v>1.0082144167656972</v>
      </c>
    </row>
    <row r="883" spans="1:21" x14ac:dyDescent="0.25">
      <c r="A883">
        <v>1</v>
      </c>
      <c r="B883">
        <v>64</v>
      </c>
      <c r="C883">
        <v>1</v>
      </c>
      <c r="D883">
        <v>40</v>
      </c>
      <c r="E883">
        <v>0</v>
      </c>
      <c r="F883">
        <v>0</v>
      </c>
      <c r="G883">
        <v>0</v>
      </c>
      <c r="H883">
        <v>0</v>
      </c>
      <c r="I883">
        <v>206</v>
      </c>
      <c r="J883">
        <v>126</v>
      </c>
      <c r="K883">
        <v>82</v>
      </c>
      <c r="L883">
        <v>24.35</v>
      </c>
      <c r="M883">
        <v>95</v>
      </c>
      <c r="N883">
        <v>0</v>
      </c>
      <c r="O883">
        <f t="shared" si="91"/>
        <v>1.6970963774302121</v>
      </c>
      <c r="P883">
        <f t="shared" si="92"/>
        <v>2.6032858381663604</v>
      </c>
      <c r="Q883">
        <f t="shared" si="93"/>
        <v>-0.69000427299931177</v>
      </c>
      <c r="R883">
        <f t="shared" si="94"/>
        <v>-0.28412607616885399</v>
      </c>
      <c r="S883">
        <f t="shared" si="95"/>
        <v>-7.5018185131260698E-2</v>
      </c>
      <c r="T883">
        <f t="shared" si="96"/>
        <v>-0.35530192480652795</v>
      </c>
      <c r="U883">
        <f t="shared" si="97"/>
        <v>1.5884151920174203</v>
      </c>
    </row>
    <row r="884" spans="1:21" x14ac:dyDescent="0.25">
      <c r="A884">
        <v>0</v>
      </c>
      <c r="B884">
        <v>61</v>
      </c>
      <c r="C884">
        <v>0</v>
      </c>
      <c r="D884">
        <v>0</v>
      </c>
      <c r="E884">
        <v>0</v>
      </c>
      <c r="F884">
        <v>0</v>
      </c>
      <c r="G884">
        <v>1</v>
      </c>
      <c r="H884">
        <v>0</v>
      </c>
      <c r="I884">
        <v>259</v>
      </c>
      <c r="J884">
        <v>167.5</v>
      </c>
      <c r="K884">
        <v>91.5</v>
      </c>
      <c r="L884">
        <v>29.53</v>
      </c>
      <c r="M884">
        <v>108</v>
      </c>
      <c r="N884">
        <v>0</v>
      </c>
      <c r="O884">
        <f t="shared" si="91"/>
        <v>1.3458663330006984</v>
      </c>
      <c r="P884">
        <f t="shared" si="92"/>
        <v>-0.75497117125279922</v>
      </c>
      <c r="Q884">
        <f t="shared" si="93"/>
        <v>0.50189780550823382</v>
      </c>
      <c r="R884">
        <f t="shared" si="94"/>
        <v>1.6102934280146972</v>
      </c>
      <c r="S884">
        <f t="shared" si="95"/>
        <v>0.72735202631396612</v>
      </c>
      <c r="T884">
        <f t="shared" si="96"/>
        <v>0.91495647395948598</v>
      </c>
      <c r="U884">
        <f t="shared" si="97"/>
        <v>2.6659309174849062</v>
      </c>
    </row>
    <row r="885" spans="1:21" x14ac:dyDescent="0.25">
      <c r="A885">
        <v>1</v>
      </c>
      <c r="B885">
        <v>39</v>
      </c>
      <c r="C885">
        <v>0</v>
      </c>
      <c r="D885">
        <v>0</v>
      </c>
      <c r="E885">
        <v>0</v>
      </c>
      <c r="F885">
        <v>0</v>
      </c>
      <c r="G885">
        <v>0</v>
      </c>
      <c r="H885">
        <v>0</v>
      </c>
      <c r="I885">
        <v>224</v>
      </c>
      <c r="J885">
        <v>108</v>
      </c>
      <c r="K885">
        <v>66</v>
      </c>
      <c r="L885">
        <v>28.57</v>
      </c>
      <c r="M885">
        <v>90</v>
      </c>
      <c r="N885">
        <v>0</v>
      </c>
      <c r="O885">
        <f t="shared" si="91"/>
        <v>-1.2298206594824017</v>
      </c>
      <c r="P885">
        <f t="shared" si="92"/>
        <v>-0.75497117125279922</v>
      </c>
      <c r="Q885">
        <f t="shared" si="93"/>
        <v>-0.28520734067599446</v>
      </c>
      <c r="R885">
        <f t="shared" si="94"/>
        <v>-1.1058020056942497</v>
      </c>
      <c r="S885">
        <f t="shared" si="95"/>
        <v>-1.4263785412495376</v>
      </c>
      <c r="T885">
        <f t="shared" si="96"/>
        <v>0.67954179001829407</v>
      </c>
      <c r="U885">
        <f t="shared" si="97"/>
        <v>1.1739860668376181</v>
      </c>
    </row>
    <row r="886" spans="1:21" hidden="1" x14ac:dyDescent="0.25">
      <c r="A886">
        <v>0</v>
      </c>
      <c r="B886">
        <v>35</v>
      </c>
      <c r="C886">
        <v>1</v>
      </c>
      <c r="D886">
        <v>5</v>
      </c>
      <c r="E886">
        <v>0</v>
      </c>
      <c r="F886">
        <v>0</v>
      </c>
      <c r="G886">
        <v>0</v>
      </c>
      <c r="H886">
        <v>0</v>
      </c>
      <c r="I886">
        <v>154</v>
      </c>
      <c r="J886">
        <v>125</v>
      </c>
      <c r="K886">
        <v>75</v>
      </c>
      <c r="L886">
        <v>23.1</v>
      </c>
      <c r="M886">
        <v>110</v>
      </c>
      <c r="N886">
        <v>0</v>
      </c>
      <c r="O886">
        <f t="shared" si="91"/>
        <v>-1.69812738538842</v>
      </c>
      <c r="P886">
        <f t="shared" si="92"/>
        <v>-0.33518904507540431</v>
      </c>
      <c r="Q886">
        <f t="shared" si="93"/>
        <v>-1.859417633044451</v>
      </c>
      <c r="R886">
        <f t="shared" si="94"/>
        <v>-0.32977473892026488</v>
      </c>
      <c r="S886">
        <f t="shared" si="95"/>
        <v>-0.66623834093300682</v>
      </c>
      <c r="T886">
        <f t="shared" si="96"/>
        <v>-0.66183146118828806</v>
      </c>
      <c r="U886">
        <f t="shared" si="97"/>
        <v>2.8317025675568268</v>
      </c>
    </row>
    <row r="887" spans="1:21" x14ac:dyDescent="0.25">
      <c r="A887">
        <v>0</v>
      </c>
      <c r="B887">
        <v>66</v>
      </c>
      <c r="C887">
        <v>0</v>
      </c>
      <c r="D887">
        <v>0</v>
      </c>
      <c r="E887">
        <v>0</v>
      </c>
      <c r="F887">
        <v>0</v>
      </c>
      <c r="G887">
        <v>1</v>
      </c>
      <c r="H887">
        <v>0</v>
      </c>
      <c r="I887">
        <v>273</v>
      </c>
      <c r="J887">
        <v>153</v>
      </c>
      <c r="K887">
        <v>94</v>
      </c>
      <c r="L887">
        <v>25.27</v>
      </c>
      <c r="M887">
        <v>80</v>
      </c>
      <c r="N887">
        <v>0</v>
      </c>
      <c r="O887">
        <f t="shared" si="91"/>
        <v>1.9312497403832212</v>
      </c>
      <c r="P887">
        <f t="shared" si="92"/>
        <v>-0.75497117125279922</v>
      </c>
      <c r="Q887">
        <f t="shared" si="93"/>
        <v>0.81673986398192511</v>
      </c>
      <c r="R887">
        <f t="shared" si="94"/>
        <v>0.94838781811923967</v>
      </c>
      <c r="S887">
        <f t="shared" si="95"/>
        <v>0.93850208195744689</v>
      </c>
      <c r="T887">
        <f t="shared" si="96"/>
        <v>-0.12969618602955293</v>
      </c>
      <c r="U887">
        <f t="shared" si="97"/>
        <v>0.3451278164780136</v>
      </c>
    </row>
    <row r="888" spans="1:21" x14ac:dyDescent="0.25">
      <c r="A888">
        <v>0</v>
      </c>
      <c r="B888">
        <v>53</v>
      </c>
      <c r="C888">
        <v>0</v>
      </c>
      <c r="D888">
        <v>0</v>
      </c>
      <c r="E888">
        <v>0</v>
      </c>
      <c r="F888">
        <v>0</v>
      </c>
      <c r="G888">
        <v>0</v>
      </c>
      <c r="H888">
        <v>0</v>
      </c>
      <c r="I888">
        <v>303</v>
      </c>
      <c r="J888">
        <v>117</v>
      </c>
      <c r="K888">
        <v>71</v>
      </c>
      <c r="L888">
        <v>22.01</v>
      </c>
      <c r="M888">
        <v>108</v>
      </c>
      <c r="N888">
        <v>0</v>
      </c>
      <c r="O888">
        <f t="shared" si="91"/>
        <v>0.40925288118866199</v>
      </c>
      <c r="P888">
        <f t="shared" si="92"/>
        <v>-0.75497117125279922</v>
      </c>
      <c r="Q888">
        <f t="shared" si="93"/>
        <v>1.4914014178541206</v>
      </c>
      <c r="R888">
        <f t="shared" si="94"/>
        <v>-0.69496404093155184</v>
      </c>
      <c r="S888">
        <f t="shared" si="95"/>
        <v>-1.004078429962576</v>
      </c>
      <c r="T888">
        <f t="shared" si="96"/>
        <v>-0.92912521691318295</v>
      </c>
      <c r="U888">
        <f t="shared" si="97"/>
        <v>2.6659309174849062</v>
      </c>
    </row>
    <row r="889" spans="1:21" x14ac:dyDescent="0.25">
      <c r="A889">
        <v>1</v>
      </c>
      <c r="B889">
        <v>40</v>
      </c>
      <c r="C889">
        <v>1</v>
      </c>
      <c r="D889">
        <v>20</v>
      </c>
      <c r="E889">
        <v>0</v>
      </c>
      <c r="F889">
        <v>0</v>
      </c>
      <c r="G889">
        <v>1</v>
      </c>
      <c r="H889">
        <v>0</v>
      </c>
      <c r="I889">
        <v>229</v>
      </c>
      <c r="J889">
        <v>152</v>
      </c>
      <c r="K889">
        <v>103</v>
      </c>
      <c r="L889">
        <v>32.729999999999997</v>
      </c>
      <c r="M889">
        <v>85</v>
      </c>
      <c r="N889">
        <v>0</v>
      </c>
      <c r="O889">
        <f t="shared" si="91"/>
        <v>-1.1127439780058972</v>
      </c>
      <c r="P889">
        <f t="shared" si="92"/>
        <v>0.92415733345678064</v>
      </c>
      <c r="Q889">
        <f t="shared" si="93"/>
        <v>-0.17276374836396183</v>
      </c>
      <c r="R889">
        <f t="shared" si="94"/>
        <v>0.90273915536782878</v>
      </c>
      <c r="S889">
        <f t="shared" si="95"/>
        <v>1.6986422822739775</v>
      </c>
      <c r="T889">
        <f t="shared" si="96"/>
        <v>1.699672087096791</v>
      </c>
      <c r="U889">
        <f t="shared" si="97"/>
        <v>0.75955694165781584</v>
      </c>
    </row>
    <row r="890" spans="1:21" x14ac:dyDescent="0.25">
      <c r="A890">
        <v>0</v>
      </c>
      <c r="B890">
        <v>46</v>
      </c>
      <c r="C890">
        <v>1</v>
      </c>
      <c r="D890">
        <v>40</v>
      </c>
      <c r="E890">
        <v>0</v>
      </c>
      <c r="F890">
        <v>0</v>
      </c>
      <c r="G890">
        <v>0</v>
      </c>
      <c r="H890">
        <v>0</v>
      </c>
      <c r="I890">
        <v>253</v>
      </c>
      <c r="J890">
        <v>118</v>
      </c>
      <c r="K890">
        <v>74</v>
      </c>
      <c r="L890">
        <v>26.42</v>
      </c>
      <c r="M890">
        <v>75</v>
      </c>
      <c r="N890">
        <v>1</v>
      </c>
      <c r="O890">
        <f t="shared" si="91"/>
        <v>-0.41028388914686992</v>
      </c>
      <c r="P890">
        <f t="shared" si="92"/>
        <v>2.6032858381663604</v>
      </c>
      <c r="Q890">
        <f t="shared" si="93"/>
        <v>0.36696549473379464</v>
      </c>
      <c r="R890">
        <f t="shared" si="94"/>
        <v>-0.64931537818014096</v>
      </c>
      <c r="S890">
        <f t="shared" si="95"/>
        <v>-0.75069836319039907</v>
      </c>
      <c r="T890">
        <f t="shared" si="96"/>
        <v>0.15231098744166693</v>
      </c>
      <c r="U890">
        <f t="shared" si="97"/>
        <v>-6.9301308701788647E-2</v>
      </c>
    </row>
    <row r="891" spans="1:21" x14ac:dyDescent="0.25">
      <c r="A891">
        <v>1</v>
      </c>
      <c r="B891">
        <v>47</v>
      </c>
      <c r="C891">
        <v>1</v>
      </c>
      <c r="D891">
        <v>25</v>
      </c>
      <c r="E891">
        <v>0</v>
      </c>
      <c r="F891">
        <v>0</v>
      </c>
      <c r="G891">
        <v>1</v>
      </c>
      <c r="H891">
        <v>0</v>
      </c>
      <c r="I891">
        <v>236</v>
      </c>
      <c r="J891">
        <v>154</v>
      </c>
      <c r="K891">
        <v>93</v>
      </c>
      <c r="L891">
        <v>24.49</v>
      </c>
      <c r="M891">
        <v>94</v>
      </c>
      <c r="N891">
        <v>1</v>
      </c>
      <c r="O891">
        <f t="shared" si="91"/>
        <v>-0.29320720767036534</v>
      </c>
      <c r="P891">
        <f t="shared" si="92"/>
        <v>1.3439394596341756</v>
      </c>
      <c r="Q891">
        <f t="shared" si="93"/>
        <v>-1.534271912711619E-2</v>
      </c>
      <c r="R891">
        <f t="shared" si="94"/>
        <v>0.99403648087065044</v>
      </c>
      <c r="S891">
        <f t="shared" si="95"/>
        <v>0.85404205970005453</v>
      </c>
      <c r="T891">
        <f t="shared" si="96"/>
        <v>-0.32097061673177152</v>
      </c>
      <c r="U891">
        <f t="shared" si="97"/>
        <v>1.5055293669814598</v>
      </c>
    </row>
    <row r="892" spans="1:21" x14ac:dyDescent="0.25">
      <c r="A892">
        <v>1</v>
      </c>
      <c r="B892">
        <v>64</v>
      </c>
      <c r="C892">
        <v>0</v>
      </c>
      <c r="D892">
        <v>0</v>
      </c>
      <c r="E892">
        <v>0</v>
      </c>
      <c r="F892">
        <v>0</v>
      </c>
      <c r="G892">
        <v>1</v>
      </c>
      <c r="H892">
        <v>0</v>
      </c>
      <c r="I892">
        <v>205</v>
      </c>
      <c r="J892">
        <v>140</v>
      </c>
      <c r="K892">
        <v>80</v>
      </c>
      <c r="L892">
        <v>32.520000000000003</v>
      </c>
      <c r="M892">
        <v>58</v>
      </c>
      <c r="N892">
        <v>0</v>
      </c>
      <c r="O892">
        <f t="shared" si="91"/>
        <v>1.6970963774302121</v>
      </c>
      <c r="P892">
        <f t="shared" si="92"/>
        <v>-0.75497117125279922</v>
      </c>
      <c r="Q892">
        <f t="shared" si="93"/>
        <v>-0.71249299146171829</v>
      </c>
      <c r="R892">
        <f t="shared" si="94"/>
        <v>0.35495520235089822</v>
      </c>
      <c r="S892">
        <f t="shared" si="95"/>
        <v>-0.24393822964604531</v>
      </c>
      <c r="T892">
        <f t="shared" si="96"/>
        <v>1.6481751249846568</v>
      </c>
      <c r="U892">
        <f t="shared" si="97"/>
        <v>-1.4783603343131162</v>
      </c>
    </row>
    <row r="893" spans="1:21" x14ac:dyDescent="0.25">
      <c r="A893">
        <v>1</v>
      </c>
      <c r="B893">
        <v>49</v>
      </c>
      <c r="C893">
        <v>0</v>
      </c>
      <c r="D893">
        <v>0</v>
      </c>
      <c r="E893">
        <v>0</v>
      </c>
      <c r="F893">
        <v>0</v>
      </c>
      <c r="G893">
        <v>1</v>
      </c>
      <c r="H893">
        <v>0</v>
      </c>
      <c r="I893">
        <v>152</v>
      </c>
      <c r="J893">
        <v>120</v>
      </c>
      <c r="K893">
        <v>90</v>
      </c>
      <c r="L893">
        <v>23.03</v>
      </c>
      <c r="M893">
        <v>77</v>
      </c>
      <c r="N893">
        <v>0</v>
      </c>
      <c r="O893">
        <f t="shared" si="91"/>
        <v>-5.9053844717356245E-2</v>
      </c>
      <c r="P893">
        <f t="shared" si="92"/>
        <v>-0.75497117125279922</v>
      </c>
      <c r="Q893">
        <f t="shared" si="93"/>
        <v>-1.904395069969264</v>
      </c>
      <c r="R893">
        <f t="shared" si="94"/>
        <v>-0.55801805267731919</v>
      </c>
      <c r="S893">
        <f t="shared" si="95"/>
        <v>0.6006619929278777</v>
      </c>
      <c r="T893">
        <f t="shared" si="96"/>
        <v>-0.67899711522566675</v>
      </c>
      <c r="U893">
        <f t="shared" si="97"/>
        <v>9.6470341370132245E-2</v>
      </c>
    </row>
    <row r="894" spans="1:21" x14ac:dyDescent="0.25">
      <c r="A894">
        <v>0</v>
      </c>
      <c r="B894">
        <v>42</v>
      </c>
      <c r="C894">
        <v>1</v>
      </c>
      <c r="D894">
        <v>10</v>
      </c>
      <c r="E894">
        <v>0</v>
      </c>
      <c r="F894">
        <v>0</v>
      </c>
      <c r="G894">
        <v>0</v>
      </c>
      <c r="H894">
        <v>0</v>
      </c>
      <c r="I894">
        <v>194</v>
      </c>
      <c r="J894">
        <v>111</v>
      </c>
      <c r="K894">
        <v>67.5</v>
      </c>
      <c r="L894">
        <v>21.34</v>
      </c>
      <c r="M894">
        <v>73</v>
      </c>
      <c r="N894">
        <v>0</v>
      </c>
      <c r="O894">
        <f t="shared" si="91"/>
        <v>-0.87859061505288816</v>
      </c>
      <c r="P894">
        <f t="shared" si="92"/>
        <v>8.459308110199068E-2</v>
      </c>
      <c r="Q894">
        <f t="shared" si="93"/>
        <v>-0.95986889454819002</v>
      </c>
      <c r="R894">
        <f t="shared" si="94"/>
        <v>-0.96885601744001715</v>
      </c>
      <c r="S894">
        <f t="shared" si="95"/>
        <v>-1.299688507863449</v>
      </c>
      <c r="T894">
        <f t="shared" si="96"/>
        <v>-1.0934250484138068</v>
      </c>
      <c r="U894">
        <f t="shared" si="97"/>
        <v>-0.23507295877370954</v>
      </c>
    </row>
    <row r="895" spans="1:21" x14ac:dyDescent="0.25">
      <c r="A895">
        <v>0</v>
      </c>
      <c r="B895">
        <v>60</v>
      </c>
      <c r="C895">
        <v>1</v>
      </c>
      <c r="D895">
        <v>15</v>
      </c>
      <c r="E895">
        <v>0</v>
      </c>
      <c r="F895">
        <v>0</v>
      </c>
      <c r="G895">
        <v>0</v>
      </c>
      <c r="H895">
        <v>0</v>
      </c>
      <c r="I895">
        <v>353</v>
      </c>
      <c r="J895">
        <v>116</v>
      </c>
      <c r="K895">
        <v>82</v>
      </c>
      <c r="L895">
        <v>22.66</v>
      </c>
      <c r="M895">
        <v>85</v>
      </c>
      <c r="N895">
        <v>0</v>
      </c>
      <c r="O895">
        <f t="shared" si="91"/>
        <v>1.2287896515241938</v>
      </c>
      <c r="P895">
        <f t="shared" si="92"/>
        <v>0.50437520727938567</v>
      </c>
      <c r="Q895">
        <f t="shared" si="93"/>
        <v>2.6158373409744469</v>
      </c>
      <c r="R895">
        <f t="shared" si="94"/>
        <v>-0.74061270368296273</v>
      </c>
      <c r="S895">
        <f t="shared" si="95"/>
        <v>-7.5018185131260698E-2</v>
      </c>
      <c r="T895">
        <f t="shared" si="96"/>
        <v>-0.76972985799466798</v>
      </c>
      <c r="U895">
        <f t="shared" si="97"/>
        <v>0.75955694165781584</v>
      </c>
    </row>
    <row r="896" spans="1:21" x14ac:dyDescent="0.25">
      <c r="A896">
        <v>0</v>
      </c>
      <c r="B896">
        <v>56</v>
      </c>
      <c r="C896">
        <v>0</v>
      </c>
      <c r="D896">
        <v>0</v>
      </c>
      <c r="E896">
        <v>0</v>
      </c>
      <c r="F896">
        <v>0</v>
      </c>
      <c r="G896">
        <v>0</v>
      </c>
      <c r="H896">
        <v>0</v>
      </c>
      <c r="I896">
        <v>298</v>
      </c>
      <c r="J896">
        <v>115</v>
      </c>
      <c r="K896">
        <v>80</v>
      </c>
      <c r="L896">
        <v>31.11</v>
      </c>
      <c r="M896">
        <v>75</v>
      </c>
      <c r="N896">
        <v>0</v>
      </c>
      <c r="O896">
        <f t="shared" si="91"/>
        <v>0.76048292561817565</v>
      </c>
      <c r="P896">
        <f t="shared" si="92"/>
        <v>-0.75497117125279922</v>
      </c>
      <c r="Q896">
        <f t="shared" si="93"/>
        <v>1.378957825542088</v>
      </c>
      <c r="R896">
        <f t="shared" si="94"/>
        <v>-0.78626136643437361</v>
      </c>
      <c r="S896">
        <f t="shared" si="95"/>
        <v>-0.24393822964604531</v>
      </c>
      <c r="T896">
        <f t="shared" si="96"/>
        <v>1.3024098079460305</v>
      </c>
      <c r="U896">
        <f t="shared" si="97"/>
        <v>-6.9301308701788647E-2</v>
      </c>
    </row>
    <row r="897" spans="1:21" x14ac:dyDescent="0.25">
      <c r="A897">
        <v>0</v>
      </c>
      <c r="B897">
        <v>48</v>
      </c>
      <c r="C897">
        <v>0</v>
      </c>
      <c r="D897">
        <v>0</v>
      </c>
      <c r="E897">
        <v>0</v>
      </c>
      <c r="F897">
        <v>0</v>
      </c>
      <c r="G897">
        <v>0</v>
      </c>
      <c r="H897">
        <v>0</v>
      </c>
      <c r="I897">
        <v>224</v>
      </c>
      <c r="J897">
        <v>131</v>
      </c>
      <c r="K897">
        <v>92</v>
      </c>
      <c r="L897">
        <v>26.13</v>
      </c>
      <c r="M897">
        <v>68</v>
      </c>
      <c r="N897">
        <v>0</v>
      </c>
      <c r="O897">
        <f t="shared" si="91"/>
        <v>-0.1761305261938608</v>
      </c>
      <c r="P897">
        <f t="shared" si="92"/>
        <v>-0.75497117125279922</v>
      </c>
      <c r="Q897">
        <f t="shared" si="93"/>
        <v>-0.28520734067599446</v>
      </c>
      <c r="R897">
        <f t="shared" si="94"/>
        <v>-5.5882762411799625E-2</v>
      </c>
      <c r="S897">
        <f t="shared" si="95"/>
        <v>0.76958203744266229</v>
      </c>
      <c r="T897">
        <f t="shared" si="96"/>
        <v>8.1196135001097902E-2</v>
      </c>
      <c r="U897">
        <f t="shared" si="97"/>
        <v>-0.64950208395351183</v>
      </c>
    </row>
    <row r="898" spans="1:21" hidden="1" x14ac:dyDescent="0.25">
      <c r="A898">
        <v>1</v>
      </c>
      <c r="B898">
        <v>39</v>
      </c>
      <c r="C898">
        <v>1</v>
      </c>
      <c r="D898">
        <v>30</v>
      </c>
      <c r="E898">
        <v>0</v>
      </c>
      <c r="F898">
        <v>0</v>
      </c>
      <c r="G898">
        <v>1</v>
      </c>
      <c r="H898">
        <v>0</v>
      </c>
      <c r="I898">
        <v>253</v>
      </c>
      <c r="J898">
        <v>159</v>
      </c>
      <c r="K898">
        <v>115</v>
      </c>
      <c r="L898">
        <v>32.659999999999997</v>
      </c>
      <c r="M898">
        <v>110</v>
      </c>
      <c r="N898">
        <v>0</v>
      </c>
      <c r="O898">
        <f t="shared" ref="O898:O961" si="98">STANDARDIZE(B898,$Y$49,$Y$53)</f>
        <v>-1.2298206594824017</v>
      </c>
      <c r="P898">
        <f t="shared" ref="P898:P961" si="99">STANDARDIZE(D898,$AA$49,$AA$53)</f>
        <v>1.7637215858115705</v>
      </c>
      <c r="Q898">
        <f t="shared" ref="Q898:Q961" si="100">STANDARDIZE(I898,$AC$49,$AC$53)</f>
        <v>0.36696549473379464</v>
      </c>
      <c r="R898">
        <f t="shared" ref="R898:R961" si="101">STANDARDIZE(J898,$AE$49,$AE$53)</f>
        <v>1.2222797946277049</v>
      </c>
      <c r="S898">
        <f t="shared" ref="S898:S961" si="102">STANDARDIZE(K898,$AG$49,$AG$53)</f>
        <v>2.7121625493626853</v>
      </c>
      <c r="T898">
        <f t="shared" ref="T898:T961" si="103">STANDARDIZE(L898,$AI$49,$AI$53)</f>
        <v>1.6825064330594124</v>
      </c>
      <c r="U898">
        <f t="shared" ref="U898:U961" si="104">STANDARDIZE(M898,$AK$49,$AK$53)</f>
        <v>2.8317025675568268</v>
      </c>
    </row>
    <row r="899" spans="1:21" hidden="1" x14ac:dyDescent="0.25">
      <c r="A899">
        <v>0</v>
      </c>
      <c r="B899">
        <v>62</v>
      </c>
      <c r="C899">
        <v>0</v>
      </c>
      <c r="D899">
        <v>0</v>
      </c>
      <c r="E899">
        <v>0</v>
      </c>
      <c r="F899">
        <v>0</v>
      </c>
      <c r="G899">
        <v>1</v>
      </c>
      <c r="H899">
        <v>0</v>
      </c>
      <c r="I899">
        <v>318</v>
      </c>
      <c r="J899">
        <v>206</v>
      </c>
      <c r="K899">
        <v>98</v>
      </c>
      <c r="L899">
        <v>27.23</v>
      </c>
      <c r="M899">
        <v>84</v>
      </c>
      <c r="N899">
        <v>0</v>
      </c>
      <c r="O899">
        <f t="shared" si="98"/>
        <v>1.4629430144772029</v>
      </c>
      <c r="P899">
        <f t="shared" si="99"/>
        <v>-0.75497117125279922</v>
      </c>
      <c r="Q899">
        <f t="shared" si="100"/>
        <v>1.8287321947902184</v>
      </c>
      <c r="R899">
        <f t="shared" si="101"/>
        <v>3.3677669439440159</v>
      </c>
      <c r="S899">
        <f t="shared" si="102"/>
        <v>1.276342170987016</v>
      </c>
      <c r="T899">
        <f t="shared" si="103"/>
        <v>0.35094212701704719</v>
      </c>
      <c r="U899">
        <f t="shared" si="104"/>
        <v>0.67667111662185542</v>
      </c>
    </row>
    <row r="900" spans="1:21" x14ac:dyDescent="0.25">
      <c r="A900">
        <v>0</v>
      </c>
      <c r="B900">
        <v>45</v>
      </c>
      <c r="C900">
        <v>1</v>
      </c>
      <c r="D900">
        <v>20</v>
      </c>
      <c r="E900">
        <v>0</v>
      </c>
      <c r="F900">
        <v>0</v>
      </c>
      <c r="G900">
        <v>0</v>
      </c>
      <c r="H900">
        <v>0</v>
      </c>
      <c r="I900">
        <v>196</v>
      </c>
      <c r="J900">
        <v>123</v>
      </c>
      <c r="K900">
        <v>71</v>
      </c>
      <c r="L900">
        <v>20.56</v>
      </c>
      <c r="M900">
        <v>80</v>
      </c>
      <c r="N900">
        <v>0</v>
      </c>
      <c r="O900">
        <f t="shared" si="98"/>
        <v>-0.52736057062337449</v>
      </c>
      <c r="P900">
        <f t="shared" si="99"/>
        <v>0.92415733345678064</v>
      </c>
      <c r="Q900">
        <f t="shared" si="100"/>
        <v>-0.91489145762337698</v>
      </c>
      <c r="R900">
        <f t="shared" si="101"/>
        <v>-0.42107206442308664</v>
      </c>
      <c r="S900">
        <f t="shared" si="102"/>
        <v>-1.004078429962576</v>
      </c>
      <c r="T900">
        <f t="shared" si="103"/>
        <v>-1.2846994791160253</v>
      </c>
      <c r="U900">
        <f t="shared" si="104"/>
        <v>0.3451278164780136</v>
      </c>
    </row>
    <row r="901" spans="1:21" hidden="1" x14ac:dyDescent="0.25">
      <c r="A901">
        <v>1</v>
      </c>
      <c r="B901">
        <v>61</v>
      </c>
      <c r="C901">
        <v>1</v>
      </c>
      <c r="D901">
        <v>20</v>
      </c>
      <c r="E901">
        <v>0</v>
      </c>
      <c r="F901">
        <v>0</v>
      </c>
      <c r="G901">
        <v>1</v>
      </c>
      <c r="H901">
        <v>0</v>
      </c>
      <c r="I901">
        <v>360</v>
      </c>
      <c r="J901">
        <v>157</v>
      </c>
      <c r="K901">
        <v>99</v>
      </c>
      <c r="L901">
        <v>28.74</v>
      </c>
      <c r="M901">
        <v>95</v>
      </c>
      <c r="N901">
        <v>0</v>
      </c>
      <c r="O901">
        <f t="shared" si="98"/>
        <v>1.3458663330006984</v>
      </c>
      <c r="P901">
        <f t="shared" si="99"/>
        <v>0.92415733345678064</v>
      </c>
      <c r="Q901">
        <f t="shared" si="100"/>
        <v>2.7732583702112925</v>
      </c>
      <c r="R901">
        <f t="shared" si="101"/>
        <v>1.1309824691248831</v>
      </c>
      <c r="S901">
        <f t="shared" si="102"/>
        <v>1.3608021932444083</v>
      </c>
      <c r="T901">
        <f t="shared" si="103"/>
        <v>0.72122980696621297</v>
      </c>
      <c r="U901">
        <f t="shared" si="104"/>
        <v>1.5884151920174203</v>
      </c>
    </row>
    <row r="902" spans="1:21" x14ac:dyDescent="0.25">
      <c r="A902">
        <v>1</v>
      </c>
      <c r="B902">
        <v>55</v>
      </c>
      <c r="C902">
        <v>1</v>
      </c>
      <c r="D902">
        <v>25</v>
      </c>
      <c r="E902">
        <v>0</v>
      </c>
      <c r="F902">
        <v>0</v>
      </c>
      <c r="G902">
        <v>1</v>
      </c>
      <c r="H902">
        <v>0</v>
      </c>
      <c r="I902">
        <v>230</v>
      </c>
      <c r="J902">
        <v>142</v>
      </c>
      <c r="K902">
        <v>74</v>
      </c>
      <c r="L902">
        <v>23.65</v>
      </c>
      <c r="M902">
        <v>72</v>
      </c>
      <c r="N902">
        <v>0</v>
      </c>
      <c r="O902">
        <f t="shared" si="98"/>
        <v>0.64340624414167102</v>
      </c>
      <c r="P902">
        <f t="shared" si="99"/>
        <v>1.3439394596341756</v>
      </c>
      <c r="Q902">
        <f t="shared" si="100"/>
        <v>-0.15027502990155531</v>
      </c>
      <c r="R902">
        <f t="shared" si="101"/>
        <v>0.44625252785371999</v>
      </c>
      <c r="S902">
        <f t="shared" si="102"/>
        <v>-0.75069836319039907</v>
      </c>
      <c r="T902">
        <f t="shared" si="103"/>
        <v>-0.52695846518031431</v>
      </c>
      <c r="U902">
        <f t="shared" si="104"/>
        <v>-0.31795878380966996</v>
      </c>
    </row>
    <row r="903" spans="1:21" x14ac:dyDescent="0.25">
      <c r="A903">
        <v>1</v>
      </c>
      <c r="B903">
        <v>58</v>
      </c>
      <c r="C903">
        <v>1</v>
      </c>
      <c r="D903">
        <v>5</v>
      </c>
      <c r="E903">
        <v>0</v>
      </c>
      <c r="F903">
        <v>0</v>
      </c>
      <c r="G903">
        <v>0</v>
      </c>
      <c r="H903">
        <v>0</v>
      </c>
      <c r="I903">
        <v>243</v>
      </c>
      <c r="J903">
        <v>106</v>
      </c>
      <c r="K903">
        <v>70.5</v>
      </c>
      <c r="L903">
        <v>23.72</v>
      </c>
      <c r="M903">
        <v>60</v>
      </c>
      <c r="N903">
        <v>0</v>
      </c>
      <c r="O903">
        <f t="shared" si="98"/>
        <v>0.99463628857118469</v>
      </c>
      <c r="P903">
        <f t="shared" si="99"/>
        <v>-0.33518904507540431</v>
      </c>
      <c r="Q903">
        <f t="shared" si="100"/>
        <v>0.14207831010972946</v>
      </c>
      <c r="R903">
        <f t="shared" si="101"/>
        <v>-1.1970993311970715</v>
      </c>
      <c r="S903">
        <f t="shared" si="102"/>
        <v>-1.0463084410912722</v>
      </c>
      <c r="T903">
        <f t="shared" si="103"/>
        <v>-0.50979281114293573</v>
      </c>
      <c r="U903">
        <f t="shared" si="104"/>
        <v>-1.3125886842411953</v>
      </c>
    </row>
    <row r="904" spans="1:21" x14ac:dyDescent="0.25">
      <c r="A904">
        <v>0</v>
      </c>
      <c r="B904">
        <v>53</v>
      </c>
      <c r="C904">
        <v>1</v>
      </c>
      <c r="D904">
        <v>5</v>
      </c>
      <c r="E904">
        <v>0</v>
      </c>
      <c r="F904">
        <v>0</v>
      </c>
      <c r="G904">
        <v>0</v>
      </c>
      <c r="H904">
        <v>0</v>
      </c>
      <c r="I904">
        <v>247</v>
      </c>
      <c r="J904">
        <v>139</v>
      </c>
      <c r="K904">
        <v>88</v>
      </c>
      <c r="L904">
        <v>23.71</v>
      </c>
      <c r="M904">
        <v>60</v>
      </c>
      <c r="N904">
        <v>1</v>
      </c>
      <c r="O904">
        <f t="shared" si="98"/>
        <v>0.40925288118866199</v>
      </c>
      <c r="P904">
        <f t="shared" si="99"/>
        <v>-0.33518904507540431</v>
      </c>
      <c r="Q904">
        <f t="shared" si="100"/>
        <v>0.23203318395935554</v>
      </c>
      <c r="R904">
        <f t="shared" si="101"/>
        <v>0.3093065395994874</v>
      </c>
      <c r="S904">
        <f t="shared" si="102"/>
        <v>0.4317419484130931</v>
      </c>
      <c r="T904">
        <f t="shared" si="103"/>
        <v>-0.51224504743398924</v>
      </c>
      <c r="U904">
        <f t="shared" si="104"/>
        <v>-1.3125886842411953</v>
      </c>
    </row>
    <row r="905" spans="1:21" x14ac:dyDescent="0.25">
      <c r="A905">
        <v>0</v>
      </c>
      <c r="B905">
        <v>37</v>
      </c>
      <c r="C905">
        <v>1</v>
      </c>
      <c r="D905">
        <v>20</v>
      </c>
      <c r="E905">
        <v>0</v>
      </c>
      <c r="F905">
        <v>0</v>
      </c>
      <c r="G905">
        <v>0</v>
      </c>
      <c r="H905">
        <v>0</v>
      </c>
      <c r="I905">
        <v>229</v>
      </c>
      <c r="J905">
        <v>111</v>
      </c>
      <c r="K905">
        <v>70</v>
      </c>
      <c r="L905">
        <v>20.239999999999998</v>
      </c>
      <c r="M905">
        <v>80</v>
      </c>
      <c r="N905">
        <v>0</v>
      </c>
      <c r="O905">
        <f t="shared" si="98"/>
        <v>-1.463974022435411</v>
      </c>
      <c r="P905">
        <f t="shared" si="99"/>
        <v>0.92415733345678064</v>
      </c>
      <c r="Q905">
        <f t="shared" si="100"/>
        <v>-0.17276374836396183</v>
      </c>
      <c r="R905">
        <f t="shared" si="101"/>
        <v>-0.96885601744001715</v>
      </c>
      <c r="S905">
        <f t="shared" si="102"/>
        <v>-1.0885384522199684</v>
      </c>
      <c r="T905">
        <f t="shared" si="103"/>
        <v>-1.3631710404297561</v>
      </c>
      <c r="U905">
        <f t="shared" si="104"/>
        <v>0.3451278164780136</v>
      </c>
    </row>
    <row r="906" spans="1:21" x14ac:dyDescent="0.25">
      <c r="A906">
        <v>1</v>
      </c>
      <c r="B906">
        <v>36</v>
      </c>
      <c r="C906">
        <v>1</v>
      </c>
      <c r="D906">
        <v>20</v>
      </c>
      <c r="E906">
        <v>0</v>
      </c>
      <c r="F906">
        <v>0</v>
      </c>
      <c r="G906">
        <v>1</v>
      </c>
      <c r="H906">
        <v>0</v>
      </c>
      <c r="I906">
        <v>280</v>
      </c>
      <c r="J906">
        <v>151</v>
      </c>
      <c r="K906">
        <v>96</v>
      </c>
      <c r="L906">
        <v>25.35</v>
      </c>
      <c r="M906">
        <v>78</v>
      </c>
      <c r="N906">
        <v>0</v>
      </c>
      <c r="O906">
        <f t="shared" si="98"/>
        <v>-1.5810507039119155</v>
      </c>
      <c r="P906">
        <f t="shared" si="99"/>
        <v>0.92415733345678064</v>
      </c>
      <c r="Q906">
        <f t="shared" si="100"/>
        <v>0.97416089321877075</v>
      </c>
      <c r="R906">
        <f t="shared" si="101"/>
        <v>0.8570904926164179</v>
      </c>
      <c r="S906">
        <f t="shared" si="102"/>
        <v>1.1074221264722315</v>
      </c>
      <c r="T906">
        <f t="shared" si="103"/>
        <v>-0.11007829570111984</v>
      </c>
      <c r="U906">
        <f t="shared" si="104"/>
        <v>0.1793561664060927</v>
      </c>
    </row>
    <row r="907" spans="1:21" hidden="1" x14ac:dyDescent="0.25">
      <c r="A907">
        <v>0</v>
      </c>
      <c r="B907">
        <v>60</v>
      </c>
      <c r="C907">
        <v>0</v>
      </c>
      <c r="D907">
        <v>0</v>
      </c>
      <c r="E907">
        <v>0</v>
      </c>
      <c r="F907">
        <v>0</v>
      </c>
      <c r="G907">
        <v>1</v>
      </c>
      <c r="H907">
        <v>0</v>
      </c>
      <c r="I907">
        <v>335</v>
      </c>
      <c r="J907">
        <v>199</v>
      </c>
      <c r="K907">
        <v>83</v>
      </c>
      <c r="L907">
        <v>24.61</v>
      </c>
      <c r="M907">
        <v>80</v>
      </c>
      <c r="N907">
        <v>0</v>
      </c>
      <c r="O907">
        <f t="shared" si="98"/>
        <v>1.2287896515241938</v>
      </c>
      <c r="P907">
        <f t="shared" si="99"/>
        <v>-0.75497117125279922</v>
      </c>
      <c r="Q907">
        <f t="shared" si="100"/>
        <v>2.2110404086511295</v>
      </c>
      <c r="R907">
        <f t="shared" si="101"/>
        <v>3.0482263046841398</v>
      </c>
      <c r="S907">
        <f t="shared" si="102"/>
        <v>9.4418371261315946E-3</v>
      </c>
      <c r="T907">
        <f t="shared" si="103"/>
        <v>-0.29154378123912233</v>
      </c>
      <c r="U907">
        <f t="shared" si="104"/>
        <v>0.3451278164780136</v>
      </c>
    </row>
    <row r="908" spans="1:21" x14ac:dyDescent="0.25">
      <c r="A908">
        <v>0</v>
      </c>
      <c r="B908">
        <v>53</v>
      </c>
      <c r="C908">
        <v>0</v>
      </c>
      <c r="D908">
        <v>0</v>
      </c>
      <c r="E908">
        <v>0</v>
      </c>
      <c r="F908">
        <v>0</v>
      </c>
      <c r="G908">
        <v>1</v>
      </c>
      <c r="H908">
        <v>0</v>
      </c>
      <c r="I908">
        <v>219</v>
      </c>
      <c r="J908">
        <v>184</v>
      </c>
      <c r="K908">
        <v>109</v>
      </c>
      <c r="L908">
        <v>22.73</v>
      </c>
      <c r="M908">
        <v>80</v>
      </c>
      <c r="N908">
        <v>1</v>
      </c>
      <c r="O908">
        <f t="shared" si="98"/>
        <v>0.40925288118866199</v>
      </c>
      <c r="P908">
        <f t="shared" si="99"/>
        <v>-0.75497117125279922</v>
      </c>
      <c r="Q908">
        <f t="shared" si="100"/>
        <v>-0.39765093298802706</v>
      </c>
      <c r="R908">
        <f t="shared" si="101"/>
        <v>2.3634963634129766</v>
      </c>
      <c r="S908">
        <f t="shared" si="102"/>
        <v>2.2054024158183312</v>
      </c>
      <c r="T908">
        <f t="shared" si="103"/>
        <v>-0.75256420395728929</v>
      </c>
      <c r="U908">
        <f t="shared" si="104"/>
        <v>0.3451278164780136</v>
      </c>
    </row>
    <row r="909" spans="1:21" x14ac:dyDescent="0.25">
      <c r="A909">
        <v>1</v>
      </c>
      <c r="B909">
        <v>62</v>
      </c>
      <c r="C909">
        <v>1</v>
      </c>
      <c r="D909">
        <v>20</v>
      </c>
      <c r="E909">
        <v>0</v>
      </c>
      <c r="F909">
        <v>0</v>
      </c>
      <c r="G909">
        <v>0</v>
      </c>
      <c r="H909">
        <v>0</v>
      </c>
      <c r="I909">
        <v>168</v>
      </c>
      <c r="J909">
        <v>129.5</v>
      </c>
      <c r="K909">
        <v>87</v>
      </c>
      <c r="L909">
        <v>20.56</v>
      </c>
      <c r="M909">
        <v>65</v>
      </c>
      <c r="N909">
        <v>0</v>
      </c>
      <c r="O909">
        <f t="shared" si="98"/>
        <v>1.4629430144772029</v>
      </c>
      <c r="P909">
        <f t="shared" si="99"/>
        <v>0.92415733345678064</v>
      </c>
      <c r="Q909">
        <f t="shared" si="100"/>
        <v>-1.5445755745707597</v>
      </c>
      <c r="R909">
        <f t="shared" si="101"/>
        <v>-0.12435575653891594</v>
      </c>
      <c r="S909">
        <f t="shared" si="102"/>
        <v>0.3472819261557008</v>
      </c>
      <c r="T909">
        <f t="shared" si="103"/>
        <v>-1.2846994791160253</v>
      </c>
      <c r="U909">
        <f t="shared" si="104"/>
        <v>-0.89815955906139311</v>
      </c>
    </row>
    <row r="910" spans="1:21" x14ac:dyDescent="0.25">
      <c r="A910">
        <v>0</v>
      </c>
      <c r="B910">
        <v>59</v>
      </c>
      <c r="C910">
        <v>0</v>
      </c>
      <c r="D910">
        <v>0</v>
      </c>
      <c r="E910">
        <v>0</v>
      </c>
      <c r="F910">
        <v>0</v>
      </c>
      <c r="G910">
        <v>0</v>
      </c>
      <c r="H910">
        <v>0</v>
      </c>
      <c r="I910">
        <v>250</v>
      </c>
      <c r="J910">
        <v>127.5</v>
      </c>
      <c r="K910">
        <v>80</v>
      </c>
      <c r="L910">
        <v>29.16</v>
      </c>
      <c r="M910">
        <v>92</v>
      </c>
      <c r="N910">
        <v>1</v>
      </c>
      <c r="O910">
        <f t="shared" si="98"/>
        <v>1.1117129700476893</v>
      </c>
      <c r="P910">
        <f t="shared" si="99"/>
        <v>-0.75497117125279922</v>
      </c>
      <c r="Q910">
        <f t="shared" si="100"/>
        <v>0.29949933934657508</v>
      </c>
      <c r="R910">
        <f t="shared" si="101"/>
        <v>-0.21565308204173769</v>
      </c>
      <c r="S910">
        <f t="shared" si="102"/>
        <v>-0.24393822964604531</v>
      </c>
      <c r="T910">
        <f t="shared" si="103"/>
        <v>0.82422373119048475</v>
      </c>
      <c r="U910">
        <f t="shared" si="104"/>
        <v>1.3397577169095389</v>
      </c>
    </row>
    <row r="911" spans="1:21" x14ac:dyDescent="0.25">
      <c r="A911">
        <v>1</v>
      </c>
      <c r="B911">
        <v>44</v>
      </c>
      <c r="C911">
        <v>1</v>
      </c>
      <c r="D911">
        <v>40</v>
      </c>
      <c r="E911">
        <v>0</v>
      </c>
      <c r="F911">
        <v>0</v>
      </c>
      <c r="G911">
        <v>1</v>
      </c>
      <c r="H911">
        <v>0</v>
      </c>
      <c r="I911">
        <v>262</v>
      </c>
      <c r="J911">
        <v>147</v>
      </c>
      <c r="K911">
        <v>103</v>
      </c>
      <c r="L911">
        <v>25.38</v>
      </c>
      <c r="M911">
        <v>68</v>
      </c>
      <c r="N911">
        <v>0</v>
      </c>
      <c r="O911">
        <f t="shared" si="98"/>
        <v>-0.64443725209987901</v>
      </c>
      <c r="P911">
        <f t="shared" si="99"/>
        <v>2.6032858381663604</v>
      </c>
      <c r="Q911">
        <f t="shared" si="100"/>
        <v>0.56936396089545338</v>
      </c>
      <c r="R911">
        <f t="shared" si="101"/>
        <v>0.67449584161077436</v>
      </c>
      <c r="S911">
        <f t="shared" si="102"/>
        <v>1.6986422822739775</v>
      </c>
      <c r="T911">
        <f t="shared" si="103"/>
        <v>-0.10272158682795818</v>
      </c>
      <c r="U911">
        <f t="shared" si="104"/>
        <v>-0.64950208395351183</v>
      </c>
    </row>
    <row r="912" spans="1:21" x14ac:dyDescent="0.25">
      <c r="A912">
        <v>1</v>
      </c>
      <c r="B912">
        <v>43</v>
      </c>
      <c r="C912">
        <v>0</v>
      </c>
      <c r="D912">
        <v>0</v>
      </c>
      <c r="E912">
        <v>0</v>
      </c>
      <c r="F912">
        <v>0</v>
      </c>
      <c r="G912">
        <v>1</v>
      </c>
      <c r="H912">
        <v>0</v>
      </c>
      <c r="I912">
        <v>260</v>
      </c>
      <c r="J912">
        <v>129</v>
      </c>
      <c r="K912">
        <v>90</v>
      </c>
      <c r="L912">
        <v>25.29</v>
      </c>
      <c r="M912">
        <v>70</v>
      </c>
      <c r="N912">
        <v>0</v>
      </c>
      <c r="O912">
        <f t="shared" si="98"/>
        <v>-0.76151393357638353</v>
      </c>
      <c r="P912">
        <f t="shared" si="99"/>
        <v>-0.75497117125279922</v>
      </c>
      <c r="Q912">
        <f t="shared" si="100"/>
        <v>0.52438652397064034</v>
      </c>
      <c r="R912">
        <f t="shared" si="101"/>
        <v>-0.14718008791462137</v>
      </c>
      <c r="S912">
        <f t="shared" si="102"/>
        <v>0.6006619929278777</v>
      </c>
      <c r="T912">
        <f t="shared" si="103"/>
        <v>-0.12479171344744487</v>
      </c>
      <c r="U912">
        <f t="shared" si="104"/>
        <v>-0.48373043388159087</v>
      </c>
    </row>
    <row r="913" spans="1:21" x14ac:dyDescent="0.25">
      <c r="A913">
        <v>0</v>
      </c>
      <c r="B913">
        <v>47</v>
      </c>
      <c r="C913">
        <v>1</v>
      </c>
      <c r="D913">
        <v>2</v>
      </c>
      <c r="E913">
        <v>0</v>
      </c>
      <c r="F913">
        <v>0</v>
      </c>
      <c r="G913">
        <v>0</v>
      </c>
      <c r="H913">
        <v>0</v>
      </c>
      <c r="I913">
        <v>232</v>
      </c>
      <c r="J913">
        <v>133</v>
      </c>
      <c r="K913">
        <v>86</v>
      </c>
      <c r="L913">
        <v>20.149999999999999</v>
      </c>
      <c r="M913">
        <v>72</v>
      </c>
      <c r="N913">
        <v>0</v>
      </c>
      <c r="O913">
        <f t="shared" si="98"/>
        <v>-0.29320720767036534</v>
      </c>
      <c r="P913">
        <f t="shared" si="99"/>
        <v>-0.58705832078184128</v>
      </c>
      <c r="Q913">
        <f t="shared" si="100"/>
        <v>-0.10529759297674228</v>
      </c>
      <c r="R913">
        <f t="shared" si="101"/>
        <v>3.541456309102213E-2</v>
      </c>
      <c r="S913">
        <f t="shared" si="102"/>
        <v>0.26282190389830851</v>
      </c>
      <c r="T913">
        <f t="shared" si="103"/>
        <v>-1.3852411670492428</v>
      </c>
      <c r="U913">
        <f t="shared" si="104"/>
        <v>-0.31795878380966996</v>
      </c>
    </row>
    <row r="914" spans="1:21" x14ac:dyDescent="0.25">
      <c r="A914">
        <v>0</v>
      </c>
      <c r="B914">
        <v>40</v>
      </c>
      <c r="C914">
        <v>0</v>
      </c>
      <c r="D914">
        <v>0</v>
      </c>
      <c r="E914">
        <v>0</v>
      </c>
      <c r="F914">
        <v>0</v>
      </c>
      <c r="G914">
        <v>0</v>
      </c>
      <c r="H914">
        <v>0</v>
      </c>
      <c r="I914">
        <v>240</v>
      </c>
      <c r="J914">
        <v>108</v>
      </c>
      <c r="K914">
        <v>72</v>
      </c>
      <c r="L914">
        <v>17.64</v>
      </c>
      <c r="M914">
        <v>78</v>
      </c>
      <c r="N914">
        <v>0</v>
      </c>
      <c r="O914">
        <f t="shared" si="98"/>
        <v>-1.1127439780058972</v>
      </c>
      <c r="P914">
        <f t="shared" si="99"/>
        <v>-0.75497117125279922</v>
      </c>
      <c r="Q914">
        <f t="shared" si="100"/>
        <v>7.4612154722509899E-2</v>
      </c>
      <c r="R914">
        <f t="shared" si="101"/>
        <v>-1.1058020056942497</v>
      </c>
      <c r="S914">
        <f t="shared" si="102"/>
        <v>-0.91961840770518366</v>
      </c>
      <c r="T914">
        <f t="shared" si="103"/>
        <v>-2.0007524761038167</v>
      </c>
      <c r="U914">
        <f t="shared" si="104"/>
        <v>0.1793561664060927</v>
      </c>
    </row>
    <row r="915" spans="1:21" x14ac:dyDescent="0.25">
      <c r="A915">
        <v>0</v>
      </c>
      <c r="B915">
        <v>53</v>
      </c>
      <c r="C915">
        <v>0</v>
      </c>
      <c r="D915">
        <v>0</v>
      </c>
      <c r="E915">
        <v>0</v>
      </c>
      <c r="F915">
        <v>0</v>
      </c>
      <c r="G915">
        <v>1</v>
      </c>
      <c r="H915">
        <v>0</v>
      </c>
      <c r="I915">
        <v>284</v>
      </c>
      <c r="J915">
        <v>167.5</v>
      </c>
      <c r="K915">
        <v>102.5</v>
      </c>
      <c r="L915">
        <v>31.5</v>
      </c>
      <c r="M915">
        <v>88</v>
      </c>
      <c r="N915">
        <v>0</v>
      </c>
      <c r="O915">
        <f t="shared" si="98"/>
        <v>0.40925288118866199</v>
      </c>
      <c r="P915">
        <f t="shared" si="99"/>
        <v>-0.75497117125279922</v>
      </c>
      <c r="Q915">
        <f t="shared" si="100"/>
        <v>1.0641157670683967</v>
      </c>
      <c r="R915">
        <f t="shared" si="101"/>
        <v>1.6102934280146972</v>
      </c>
      <c r="S915">
        <f t="shared" si="102"/>
        <v>1.6564122711452813</v>
      </c>
      <c r="T915">
        <f t="shared" si="103"/>
        <v>1.3980470232971398</v>
      </c>
      <c r="U915">
        <f t="shared" si="104"/>
        <v>1.0082144167656972</v>
      </c>
    </row>
    <row r="916" spans="1:21" x14ac:dyDescent="0.25">
      <c r="A916">
        <v>0</v>
      </c>
      <c r="B916">
        <v>47</v>
      </c>
      <c r="C916">
        <v>1</v>
      </c>
      <c r="D916">
        <v>40</v>
      </c>
      <c r="E916">
        <v>0</v>
      </c>
      <c r="F916">
        <v>0</v>
      </c>
      <c r="G916">
        <v>1</v>
      </c>
      <c r="H916">
        <v>0</v>
      </c>
      <c r="I916">
        <v>247</v>
      </c>
      <c r="J916">
        <v>160</v>
      </c>
      <c r="K916">
        <v>85</v>
      </c>
      <c r="L916">
        <v>27.05</v>
      </c>
      <c r="M916">
        <v>75</v>
      </c>
      <c r="N916">
        <v>0</v>
      </c>
      <c r="O916">
        <f t="shared" si="98"/>
        <v>-0.29320720767036534</v>
      </c>
      <c r="P916">
        <f t="shared" si="99"/>
        <v>2.6032858381663604</v>
      </c>
      <c r="Q916">
        <f t="shared" si="100"/>
        <v>0.23203318395935554</v>
      </c>
      <c r="R916">
        <f t="shared" si="101"/>
        <v>1.2679284573791156</v>
      </c>
      <c r="S916">
        <f t="shared" si="102"/>
        <v>0.17836188164091618</v>
      </c>
      <c r="T916">
        <f t="shared" si="103"/>
        <v>0.30680187377807377</v>
      </c>
      <c r="U916">
        <f t="shared" si="104"/>
        <v>-6.9301308701788647E-2</v>
      </c>
    </row>
    <row r="917" spans="1:21" x14ac:dyDescent="0.25">
      <c r="A917">
        <v>0</v>
      </c>
      <c r="B917">
        <v>51</v>
      </c>
      <c r="C917">
        <v>1</v>
      </c>
      <c r="D917">
        <v>30</v>
      </c>
      <c r="E917">
        <v>0</v>
      </c>
      <c r="F917">
        <v>0</v>
      </c>
      <c r="G917">
        <v>1</v>
      </c>
      <c r="H917">
        <v>0</v>
      </c>
      <c r="I917">
        <v>295</v>
      </c>
      <c r="J917">
        <v>176</v>
      </c>
      <c r="K917">
        <v>99</v>
      </c>
      <c r="L917">
        <v>26.27</v>
      </c>
      <c r="M917">
        <v>82</v>
      </c>
      <c r="N917">
        <v>0</v>
      </c>
      <c r="O917">
        <f t="shared" si="98"/>
        <v>0.17509951823565287</v>
      </c>
      <c r="P917">
        <f t="shared" si="99"/>
        <v>1.7637215858115705</v>
      </c>
      <c r="Q917">
        <f t="shared" si="100"/>
        <v>1.3114916701548684</v>
      </c>
      <c r="R917">
        <f t="shared" si="101"/>
        <v>1.9983070614016898</v>
      </c>
      <c r="S917">
        <f t="shared" si="102"/>
        <v>1.3608021932444083</v>
      </c>
      <c r="T917">
        <f t="shared" si="103"/>
        <v>0.11552744307585518</v>
      </c>
      <c r="U917">
        <f t="shared" si="104"/>
        <v>0.51089946654993446</v>
      </c>
    </row>
    <row r="918" spans="1:21" x14ac:dyDescent="0.25">
      <c r="A918">
        <v>1</v>
      </c>
      <c r="B918">
        <v>48</v>
      </c>
      <c r="C918">
        <v>1</v>
      </c>
      <c r="D918">
        <v>9</v>
      </c>
      <c r="E918">
        <v>0</v>
      </c>
      <c r="F918">
        <v>0</v>
      </c>
      <c r="G918">
        <v>1</v>
      </c>
      <c r="H918">
        <v>0</v>
      </c>
      <c r="I918">
        <v>203</v>
      </c>
      <c r="J918">
        <v>117.5</v>
      </c>
      <c r="K918">
        <v>92</v>
      </c>
      <c r="L918">
        <v>27.75</v>
      </c>
      <c r="M918">
        <v>80</v>
      </c>
      <c r="N918">
        <v>0</v>
      </c>
      <c r="O918">
        <f t="shared" si="98"/>
        <v>-0.1761305261938608</v>
      </c>
      <c r="P918">
        <f t="shared" si="99"/>
        <v>6.3665586651168659E-4</v>
      </c>
      <c r="Q918">
        <f t="shared" si="100"/>
        <v>-0.75747042838653134</v>
      </c>
      <c r="R918">
        <f t="shared" si="101"/>
        <v>-0.67213970955584645</v>
      </c>
      <c r="S918">
        <f t="shared" si="102"/>
        <v>0.76958203744266229</v>
      </c>
      <c r="T918">
        <f t="shared" si="103"/>
        <v>0.4784584141518593</v>
      </c>
      <c r="U918">
        <f t="shared" si="104"/>
        <v>0.3451278164780136</v>
      </c>
    </row>
    <row r="919" spans="1:21" x14ac:dyDescent="0.25">
      <c r="A919">
        <v>1</v>
      </c>
      <c r="B919">
        <v>48</v>
      </c>
      <c r="C919">
        <v>1</v>
      </c>
      <c r="D919">
        <v>30</v>
      </c>
      <c r="E919">
        <v>0</v>
      </c>
      <c r="F919">
        <v>0</v>
      </c>
      <c r="G919">
        <v>0</v>
      </c>
      <c r="H919">
        <v>0</v>
      </c>
      <c r="I919">
        <v>150</v>
      </c>
      <c r="J919">
        <v>127.5</v>
      </c>
      <c r="K919">
        <v>75</v>
      </c>
      <c r="L919">
        <v>26.6</v>
      </c>
      <c r="M919">
        <v>75</v>
      </c>
      <c r="N919">
        <v>0</v>
      </c>
      <c r="O919">
        <f t="shared" si="98"/>
        <v>-0.1761305261938608</v>
      </c>
      <c r="P919">
        <f t="shared" si="99"/>
        <v>1.7637215858115705</v>
      </c>
      <c r="Q919">
        <f t="shared" si="100"/>
        <v>-1.949372506894077</v>
      </c>
      <c r="R919">
        <f t="shared" si="101"/>
        <v>-0.21565308204173769</v>
      </c>
      <c r="S919">
        <f t="shared" si="102"/>
        <v>-0.66623834093300682</v>
      </c>
      <c r="T919">
        <f t="shared" si="103"/>
        <v>0.19645124068064032</v>
      </c>
      <c r="U919">
        <f t="shared" si="104"/>
        <v>-6.9301308701788647E-2</v>
      </c>
    </row>
    <row r="920" spans="1:21" x14ac:dyDescent="0.25">
      <c r="A920">
        <v>0</v>
      </c>
      <c r="B920">
        <v>43</v>
      </c>
      <c r="C920">
        <v>0</v>
      </c>
      <c r="D920">
        <v>0</v>
      </c>
      <c r="E920">
        <v>0</v>
      </c>
      <c r="F920">
        <v>0</v>
      </c>
      <c r="G920">
        <v>0</v>
      </c>
      <c r="H920">
        <v>0</v>
      </c>
      <c r="I920">
        <v>202</v>
      </c>
      <c r="J920">
        <v>115.5</v>
      </c>
      <c r="K920">
        <v>68</v>
      </c>
      <c r="L920">
        <v>23.33</v>
      </c>
      <c r="M920">
        <v>76</v>
      </c>
      <c r="N920">
        <v>0</v>
      </c>
      <c r="O920">
        <f t="shared" si="98"/>
        <v>-0.76151393357638353</v>
      </c>
      <c r="P920">
        <f t="shared" si="99"/>
        <v>-0.75497117125279922</v>
      </c>
      <c r="Q920">
        <f t="shared" si="100"/>
        <v>-0.77995914684893786</v>
      </c>
      <c r="R920">
        <f t="shared" si="101"/>
        <v>-0.76343703505866822</v>
      </c>
      <c r="S920">
        <f t="shared" si="102"/>
        <v>-1.2574584967347529</v>
      </c>
      <c r="T920">
        <f t="shared" si="103"/>
        <v>-0.60543002649404498</v>
      </c>
      <c r="U920">
        <f t="shared" si="104"/>
        <v>1.3584516334171803E-2</v>
      </c>
    </row>
    <row r="921" spans="1:21" x14ac:dyDescent="0.25">
      <c r="A921">
        <v>0</v>
      </c>
      <c r="B921">
        <v>47</v>
      </c>
      <c r="C921">
        <v>1</v>
      </c>
      <c r="D921">
        <v>20</v>
      </c>
      <c r="E921">
        <v>0</v>
      </c>
      <c r="F921">
        <v>0</v>
      </c>
      <c r="G921">
        <v>0</v>
      </c>
      <c r="H921">
        <v>0</v>
      </c>
      <c r="I921">
        <v>215</v>
      </c>
      <c r="J921">
        <v>128</v>
      </c>
      <c r="K921">
        <v>85</v>
      </c>
      <c r="L921">
        <v>20.89</v>
      </c>
      <c r="M921">
        <v>75</v>
      </c>
      <c r="N921">
        <v>0</v>
      </c>
      <c r="O921">
        <f t="shared" si="98"/>
        <v>-0.29320720767036534</v>
      </c>
      <c r="P921">
        <f t="shared" si="99"/>
        <v>0.92415733345678064</v>
      </c>
      <c r="Q921">
        <f t="shared" si="100"/>
        <v>-0.48760580683765314</v>
      </c>
      <c r="R921">
        <f t="shared" si="101"/>
        <v>-0.19282875066603225</v>
      </c>
      <c r="S921">
        <f t="shared" si="102"/>
        <v>0.17836188164091618</v>
      </c>
      <c r="T921">
        <f t="shared" si="103"/>
        <v>-1.2037756815112401</v>
      </c>
      <c r="U921">
        <f t="shared" si="104"/>
        <v>-6.9301308701788647E-2</v>
      </c>
    </row>
    <row r="922" spans="1:21" x14ac:dyDescent="0.25">
      <c r="A922">
        <v>0</v>
      </c>
      <c r="B922">
        <v>43</v>
      </c>
      <c r="C922">
        <v>0</v>
      </c>
      <c r="D922">
        <v>0</v>
      </c>
      <c r="E922">
        <v>0</v>
      </c>
      <c r="F922">
        <v>0</v>
      </c>
      <c r="G922">
        <v>0</v>
      </c>
      <c r="H922">
        <v>0</v>
      </c>
      <c r="I922">
        <v>229</v>
      </c>
      <c r="J922">
        <v>118</v>
      </c>
      <c r="K922">
        <v>77</v>
      </c>
      <c r="L922">
        <v>25.32</v>
      </c>
      <c r="M922">
        <v>78</v>
      </c>
      <c r="N922">
        <v>0</v>
      </c>
      <c r="O922">
        <f t="shared" si="98"/>
        <v>-0.76151393357638353</v>
      </c>
      <c r="P922">
        <f t="shared" si="99"/>
        <v>-0.75497117125279922</v>
      </c>
      <c r="Q922">
        <f t="shared" si="100"/>
        <v>-0.17276374836396183</v>
      </c>
      <c r="R922">
        <f t="shared" si="101"/>
        <v>-0.64931537818014096</v>
      </c>
      <c r="S922">
        <f t="shared" si="102"/>
        <v>-0.49731829641822217</v>
      </c>
      <c r="T922">
        <f t="shared" si="103"/>
        <v>-0.11743500457428235</v>
      </c>
      <c r="U922">
        <f t="shared" si="104"/>
        <v>0.1793561664060927</v>
      </c>
    </row>
    <row r="923" spans="1:21" hidden="1" x14ac:dyDescent="0.25">
      <c r="A923">
        <v>1</v>
      </c>
      <c r="B923">
        <v>56</v>
      </c>
      <c r="C923">
        <v>1</v>
      </c>
      <c r="D923">
        <v>20</v>
      </c>
      <c r="E923">
        <v>0</v>
      </c>
      <c r="F923">
        <v>0</v>
      </c>
      <c r="G923">
        <v>1</v>
      </c>
      <c r="H923">
        <v>0</v>
      </c>
      <c r="I923">
        <v>285</v>
      </c>
      <c r="J923">
        <v>198</v>
      </c>
      <c r="K923">
        <v>107</v>
      </c>
      <c r="L923">
        <v>24.87</v>
      </c>
      <c r="M923">
        <v>80</v>
      </c>
      <c r="N923">
        <v>1</v>
      </c>
      <c r="O923">
        <f t="shared" si="98"/>
        <v>0.76048292561817565</v>
      </c>
      <c r="P923">
        <f t="shared" si="99"/>
        <v>0.92415733345678064</v>
      </c>
      <c r="Q923">
        <f t="shared" si="100"/>
        <v>1.0866044855308032</v>
      </c>
      <c r="R923">
        <f t="shared" si="101"/>
        <v>3.0025776419327288</v>
      </c>
      <c r="S923">
        <f t="shared" si="102"/>
        <v>2.0364823713035469</v>
      </c>
      <c r="T923">
        <f t="shared" si="103"/>
        <v>-0.22778563767171583</v>
      </c>
      <c r="U923">
        <f t="shared" si="104"/>
        <v>0.3451278164780136</v>
      </c>
    </row>
    <row r="924" spans="1:21" x14ac:dyDescent="0.25">
      <c r="A924">
        <v>0</v>
      </c>
      <c r="B924">
        <v>34</v>
      </c>
      <c r="C924">
        <v>1</v>
      </c>
      <c r="D924">
        <v>20</v>
      </c>
      <c r="E924">
        <v>0</v>
      </c>
      <c r="F924">
        <v>0</v>
      </c>
      <c r="G924">
        <v>0</v>
      </c>
      <c r="H924">
        <v>0</v>
      </c>
      <c r="I924">
        <v>220</v>
      </c>
      <c r="J924">
        <v>117.5</v>
      </c>
      <c r="K924">
        <v>67.5</v>
      </c>
      <c r="L924">
        <v>20.79</v>
      </c>
      <c r="M924">
        <v>63</v>
      </c>
      <c r="N924">
        <v>0</v>
      </c>
      <c r="O924">
        <f t="shared" si="98"/>
        <v>-1.8152040668649245</v>
      </c>
      <c r="P924">
        <f t="shared" si="99"/>
        <v>0.92415733345678064</v>
      </c>
      <c r="Q924">
        <f t="shared" si="100"/>
        <v>-0.37516221452562054</v>
      </c>
      <c r="R924">
        <f t="shared" si="101"/>
        <v>-0.67213970955584645</v>
      </c>
      <c r="S924">
        <f t="shared" si="102"/>
        <v>-1.299688507863449</v>
      </c>
      <c r="T924">
        <f t="shared" si="103"/>
        <v>-1.2282980444217815</v>
      </c>
      <c r="U924">
        <f t="shared" si="104"/>
        <v>-1.063931209133314</v>
      </c>
    </row>
    <row r="925" spans="1:21" x14ac:dyDescent="0.25">
      <c r="A925">
        <v>0</v>
      </c>
      <c r="B925">
        <v>47</v>
      </c>
      <c r="C925">
        <v>0</v>
      </c>
      <c r="D925">
        <v>0</v>
      </c>
      <c r="E925">
        <v>0</v>
      </c>
      <c r="F925">
        <v>0</v>
      </c>
      <c r="G925">
        <v>0</v>
      </c>
      <c r="H925">
        <v>0</v>
      </c>
      <c r="I925">
        <v>274</v>
      </c>
      <c r="J925">
        <v>127</v>
      </c>
      <c r="K925">
        <v>86</v>
      </c>
      <c r="L925">
        <v>21.93</v>
      </c>
      <c r="M925">
        <v>90</v>
      </c>
      <c r="N925">
        <v>0</v>
      </c>
      <c r="O925">
        <f t="shared" si="98"/>
        <v>-0.29320720767036534</v>
      </c>
      <c r="P925">
        <f t="shared" si="99"/>
        <v>-0.75497117125279922</v>
      </c>
      <c r="Q925">
        <f t="shared" si="100"/>
        <v>0.83922858244433163</v>
      </c>
      <c r="R925">
        <f t="shared" si="101"/>
        <v>-0.23847741341744311</v>
      </c>
      <c r="S925">
        <f t="shared" si="102"/>
        <v>0.26282190389830851</v>
      </c>
      <c r="T925">
        <f t="shared" si="103"/>
        <v>-0.94874310724161603</v>
      </c>
      <c r="U925">
        <f t="shared" si="104"/>
        <v>1.1739860668376181</v>
      </c>
    </row>
    <row r="926" spans="1:21" x14ac:dyDescent="0.25">
      <c r="A926">
        <v>1</v>
      </c>
      <c r="B926">
        <v>66</v>
      </c>
      <c r="C926">
        <v>1</v>
      </c>
      <c r="D926">
        <v>30</v>
      </c>
      <c r="E926">
        <v>0</v>
      </c>
      <c r="F926">
        <v>0</v>
      </c>
      <c r="G926">
        <v>0</v>
      </c>
      <c r="H926">
        <v>1</v>
      </c>
      <c r="I926">
        <v>234</v>
      </c>
      <c r="J926">
        <v>114.5</v>
      </c>
      <c r="K926">
        <v>62.5</v>
      </c>
      <c r="L926">
        <v>28.62</v>
      </c>
      <c r="M926">
        <v>75</v>
      </c>
      <c r="N926">
        <v>1</v>
      </c>
      <c r="O926">
        <f t="shared" si="98"/>
        <v>1.9312497403832212</v>
      </c>
      <c r="P926">
        <f t="shared" si="99"/>
        <v>1.7637215858115705</v>
      </c>
      <c r="Q926">
        <f t="shared" si="100"/>
        <v>-6.0320156051929232E-2</v>
      </c>
      <c r="R926">
        <f t="shared" si="101"/>
        <v>-0.80908569781007911</v>
      </c>
      <c r="S926">
        <f t="shared" si="102"/>
        <v>-1.7219886191504106</v>
      </c>
      <c r="T926">
        <f t="shared" si="103"/>
        <v>0.69180297147356462</v>
      </c>
      <c r="U926">
        <f t="shared" si="104"/>
        <v>-6.9301308701788647E-2</v>
      </c>
    </row>
    <row r="927" spans="1:21" x14ac:dyDescent="0.25">
      <c r="A927">
        <v>0</v>
      </c>
      <c r="B927">
        <v>39</v>
      </c>
      <c r="C927">
        <v>1</v>
      </c>
      <c r="D927">
        <v>5</v>
      </c>
      <c r="E927">
        <v>0</v>
      </c>
      <c r="F927">
        <v>0</v>
      </c>
      <c r="G927">
        <v>0</v>
      </c>
      <c r="H927">
        <v>0</v>
      </c>
      <c r="I927">
        <v>170</v>
      </c>
      <c r="J927">
        <v>137.5</v>
      </c>
      <c r="K927">
        <v>77.5</v>
      </c>
      <c r="L927">
        <v>27.35</v>
      </c>
      <c r="M927">
        <v>67</v>
      </c>
      <c r="N927">
        <v>0</v>
      </c>
      <c r="O927">
        <f t="shared" si="98"/>
        <v>-1.2298206594824017</v>
      </c>
      <c r="P927">
        <f t="shared" si="99"/>
        <v>-0.33518904507540431</v>
      </c>
      <c r="Q927">
        <f t="shared" si="100"/>
        <v>-1.4995981376459466</v>
      </c>
      <c r="R927">
        <f t="shared" si="101"/>
        <v>0.24083354547237107</v>
      </c>
      <c r="S927">
        <f t="shared" si="102"/>
        <v>-0.45508828528952605</v>
      </c>
      <c r="T927">
        <f t="shared" si="103"/>
        <v>0.38036896250969637</v>
      </c>
      <c r="U927">
        <f t="shared" si="104"/>
        <v>-0.73238790898947226</v>
      </c>
    </row>
    <row r="928" spans="1:21" x14ac:dyDescent="0.25">
      <c r="A928">
        <v>0</v>
      </c>
      <c r="B928">
        <v>58</v>
      </c>
      <c r="C928">
        <v>0</v>
      </c>
      <c r="D928">
        <v>0</v>
      </c>
      <c r="E928">
        <v>0</v>
      </c>
      <c r="F928">
        <v>0</v>
      </c>
      <c r="G928">
        <v>1</v>
      </c>
      <c r="H928">
        <v>0</v>
      </c>
      <c r="I928">
        <v>268</v>
      </c>
      <c r="J928">
        <v>151</v>
      </c>
      <c r="K928">
        <v>98</v>
      </c>
      <c r="L928">
        <v>20.34</v>
      </c>
      <c r="M928">
        <v>72</v>
      </c>
      <c r="N928">
        <v>0</v>
      </c>
      <c r="O928">
        <f t="shared" si="98"/>
        <v>0.99463628857118469</v>
      </c>
      <c r="P928">
        <f t="shared" si="99"/>
        <v>-0.75497117125279922</v>
      </c>
      <c r="Q928">
        <f t="shared" si="100"/>
        <v>0.7042962716698925</v>
      </c>
      <c r="R928">
        <f t="shared" si="101"/>
        <v>0.8570904926164179</v>
      </c>
      <c r="S928">
        <f t="shared" si="102"/>
        <v>1.276342170987016</v>
      </c>
      <c r="T928">
        <f t="shared" si="103"/>
        <v>-1.3386486775192148</v>
      </c>
      <c r="U928">
        <f t="shared" si="104"/>
        <v>-0.31795878380966996</v>
      </c>
    </row>
    <row r="929" spans="1:21" x14ac:dyDescent="0.25">
      <c r="A929">
        <v>1</v>
      </c>
      <c r="B929">
        <v>57</v>
      </c>
      <c r="C929">
        <v>1</v>
      </c>
      <c r="D929">
        <v>20</v>
      </c>
      <c r="E929">
        <v>0</v>
      </c>
      <c r="F929">
        <v>0</v>
      </c>
      <c r="G929">
        <v>1</v>
      </c>
      <c r="H929">
        <v>0</v>
      </c>
      <c r="I929">
        <v>257</v>
      </c>
      <c r="J929">
        <v>158.5</v>
      </c>
      <c r="K929">
        <v>107</v>
      </c>
      <c r="L929">
        <v>27.1</v>
      </c>
      <c r="M929">
        <v>66</v>
      </c>
      <c r="N929">
        <v>0</v>
      </c>
      <c r="O929">
        <f t="shared" si="98"/>
        <v>0.87755960709468017</v>
      </c>
      <c r="P929">
        <f t="shared" si="99"/>
        <v>0.92415733345678064</v>
      </c>
      <c r="Q929">
        <f t="shared" si="100"/>
        <v>0.45692036858342072</v>
      </c>
      <c r="R929">
        <f t="shared" si="101"/>
        <v>1.1994554632519994</v>
      </c>
      <c r="S929">
        <f t="shared" si="102"/>
        <v>2.0364823713035469</v>
      </c>
      <c r="T929">
        <f t="shared" si="103"/>
        <v>0.31906305523334438</v>
      </c>
      <c r="U929">
        <f t="shared" si="104"/>
        <v>-0.81527373402543268</v>
      </c>
    </row>
    <row r="930" spans="1:21" x14ac:dyDescent="0.25">
      <c r="A930">
        <v>0</v>
      </c>
      <c r="B930">
        <v>63</v>
      </c>
      <c r="C930">
        <v>0</v>
      </c>
      <c r="D930">
        <v>0</v>
      </c>
      <c r="E930">
        <v>0</v>
      </c>
      <c r="F930">
        <v>0</v>
      </c>
      <c r="G930">
        <v>0</v>
      </c>
      <c r="H930">
        <v>0</v>
      </c>
      <c r="I930">
        <v>252</v>
      </c>
      <c r="J930">
        <v>118</v>
      </c>
      <c r="K930">
        <v>84</v>
      </c>
      <c r="L930">
        <v>25.31</v>
      </c>
      <c r="M930">
        <v>98</v>
      </c>
      <c r="N930">
        <v>0</v>
      </c>
      <c r="O930">
        <f t="shared" si="98"/>
        <v>1.5800196959537074</v>
      </c>
      <c r="P930">
        <f t="shared" si="99"/>
        <v>-0.75497117125279922</v>
      </c>
      <c r="Q930">
        <f t="shared" si="100"/>
        <v>0.34447677627138812</v>
      </c>
      <c r="R930">
        <f t="shared" si="101"/>
        <v>-0.64931537818014096</v>
      </c>
      <c r="S930">
        <f t="shared" si="102"/>
        <v>9.3901859383523897E-2</v>
      </c>
      <c r="T930">
        <f t="shared" si="103"/>
        <v>-0.11988724086533682</v>
      </c>
      <c r="U930">
        <f t="shared" si="104"/>
        <v>1.8370726671253017</v>
      </c>
    </row>
    <row r="931" spans="1:21" x14ac:dyDescent="0.25">
      <c r="A931">
        <v>0</v>
      </c>
      <c r="B931">
        <v>53</v>
      </c>
      <c r="C931">
        <v>0</v>
      </c>
      <c r="D931">
        <v>0</v>
      </c>
      <c r="E931">
        <v>0</v>
      </c>
      <c r="F931">
        <v>0</v>
      </c>
      <c r="G931">
        <v>1</v>
      </c>
      <c r="H931">
        <v>0</v>
      </c>
      <c r="I931">
        <v>285</v>
      </c>
      <c r="J931">
        <v>160</v>
      </c>
      <c r="K931">
        <v>97</v>
      </c>
      <c r="L931">
        <v>31.31</v>
      </c>
      <c r="M931">
        <v>75</v>
      </c>
      <c r="N931">
        <v>0</v>
      </c>
      <c r="O931">
        <f t="shared" si="98"/>
        <v>0.40925288118866199</v>
      </c>
      <c r="P931">
        <f t="shared" si="99"/>
        <v>-0.75497117125279922</v>
      </c>
      <c r="Q931">
        <f t="shared" si="100"/>
        <v>1.0866044855308032</v>
      </c>
      <c r="R931">
        <f t="shared" si="101"/>
        <v>1.2679284573791156</v>
      </c>
      <c r="S931">
        <f t="shared" si="102"/>
        <v>1.1918821487296238</v>
      </c>
      <c r="T931">
        <f t="shared" si="103"/>
        <v>1.3514545337671118</v>
      </c>
      <c r="U931">
        <f t="shared" si="104"/>
        <v>-6.9301308701788647E-2</v>
      </c>
    </row>
    <row r="932" spans="1:21" x14ac:dyDescent="0.25">
      <c r="A932">
        <v>1</v>
      </c>
      <c r="B932">
        <v>38</v>
      </c>
      <c r="C932">
        <v>0</v>
      </c>
      <c r="D932">
        <v>0</v>
      </c>
      <c r="E932">
        <v>0</v>
      </c>
      <c r="F932">
        <v>0</v>
      </c>
      <c r="G932">
        <v>0</v>
      </c>
      <c r="H932">
        <v>0</v>
      </c>
      <c r="I932">
        <v>209</v>
      </c>
      <c r="J932">
        <v>137</v>
      </c>
      <c r="K932">
        <v>82.5</v>
      </c>
      <c r="L932">
        <v>26.69</v>
      </c>
      <c r="M932">
        <v>62</v>
      </c>
      <c r="N932">
        <v>0</v>
      </c>
      <c r="O932">
        <f t="shared" si="98"/>
        <v>-1.3468973409589062</v>
      </c>
      <c r="P932">
        <f t="shared" si="99"/>
        <v>-0.75497117125279922</v>
      </c>
      <c r="Q932">
        <f t="shared" si="100"/>
        <v>-0.62253811761209221</v>
      </c>
      <c r="R932">
        <f t="shared" si="101"/>
        <v>0.21800921409666563</v>
      </c>
      <c r="S932">
        <f t="shared" si="102"/>
        <v>-3.2788174002564556E-2</v>
      </c>
      <c r="T932">
        <f t="shared" si="103"/>
        <v>0.218521367300127</v>
      </c>
      <c r="U932">
        <f t="shared" si="104"/>
        <v>-1.1468170341692745</v>
      </c>
    </row>
    <row r="933" spans="1:21" x14ac:dyDescent="0.25">
      <c r="A933">
        <v>1</v>
      </c>
      <c r="B933">
        <v>57</v>
      </c>
      <c r="C933">
        <v>1</v>
      </c>
      <c r="D933">
        <v>20</v>
      </c>
      <c r="E933">
        <v>0</v>
      </c>
      <c r="F933">
        <v>0</v>
      </c>
      <c r="G933">
        <v>1</v>
      </c>
      <c r="H933">
        <v>0</v>
      </c>
      <c r="I933">
        <v>262</v>
      </c>
      <c r="J933">
        <v>131.5</v>
      </c>
      <c r="K933">
        <v>92</v>
      </c>
      <c r="L933">
        <v>28.3</v>
      </c>
      <c r="M933">
        <v>70</v>
      </c>
      <c r="N933">
        <v>0</v>
      </c>
      <c r="O933">
        <f t="shared" si="98"/>
        <v>0.87755960709468017</v>
      </c>
      <c r="P933">
        <f t="shared" si="99"/>
        <v>0.92415733345678064</v>
      </c>
      <c r="Q933">
        <f t="shared" si="100"/>
        <v>0.56936396089545338</v>
      </c>
      <c r="R933">
        <f t="shared" si="101"/>
        <v>-3.3058431036094182E-2</v>
      </c>
      <c r="S933">
        <f t="shared" si="102"/>
        <v>0.76958203744266229</v>
      </c>
      <c r="T933">
        <f t="shared" si="103"/>
        <v>0.61333141015983395</v>
      </c>
      <c r="U933">
        <f t="shared" si="104"/>
        <v>-0.48373043388159087</v>
      </c>
    </row>
    <row r="934" spans="1:21" x14ac:dyDescent="0.25">
      <c r="A934">
        <v>0</v>
      </c>
      <c r="B934">
        <v>49</v>
      </c>
      <c r="C934">
        <v>0</v>
      </c>
      <c r="D934">
        <v>0</v>
      </c>
      <c r="E934">
        <v>0</v>
      </c>
      <c r="F934">
        <v>0</v>
      </c>
      <c r="G934">
        <v>0</v>
      </c>
      <c r="H934">
        <v>0</v>
      </c>
      <c r="I934">
        <v>261</v>
      </c>
      <c r="J934">
        <v>123.5</v>
      </c>
      <c r="K934">
        <v>84</v>
      </c>
      <c r="L934">
        <v>20.94</v>
      </c>
      <c r="M934">
        <v>75</v>
      </c>
      <c r="N934">
        <v>0</v>
      </c>
      <c r="O934">
        <f t="shared" si="98"/>
        <v>-5.9053844717356245E-2</v>
      </c>
      <c r="P934">
        <f t="shared" si="99"/>
        <v>-0.75497117125279922</v>
      </c>
      <c r="Q934">
        <f t="shared" si="100"/>
        <v>0.54687524243304686</v>
      </c>
      <c r="R934">
        <f t="shared" si="101"/>
        <v>-0.3982477330473812</v>
      </c>
      <c r="S934">
        <f t="shared" si="102"/>
        <v>9.3901859383523897E-2</v>
      </c>
      <c r="T934">
        <f t="shared" si="103"/>
        <v>-1.1915145000559697</v>
      </c>
      <c r="U934">
        <f t="shared" si="104"/>
        <v>-6.9301308701788647E-2</v>
      </c>
    </row>
    <row r="935" spans="1:21" x14ac:dyDescent="0.25">
      <c r="A935">
        <v>0</v>
      </c>
      <c r="B935">
        <v>47</v>
      </c>
      <c r="C935">
        <v>0</v>
      </c>
      <c r="D935">
        <v>0</v>
      </c>
      <c r="E935">
        <v>0</v>
      </c>
      <c r="F935">
        <v>0</v>
      </c>
      <c r="G935">
        <v>1</v>
      </c>
      <c r="H935">
        <v>0</v>
      </c>
      <c r="I935">
        <v>202</v>
      </c>
      <c r="J935">
        <v>140</v>
      </c>
      <c r="K935">
        <v>82</v>
      </c>
      <c r="L935">
        <v>22.88</v>
      </c>
      <c r="M935">
        <v>75</v>
      </c>
      <c r="N935">
        <v>0</v>
      </c>
      <c r="O935">
        <f t="shared" si="98"/>
        <v>-0.29320720767036534</v>
      </c>
      <c r="P935">
        <f t="shared" si="99"/>
        <v>-0.75497117125279922</v>
      </c>
      <c r="Q935">
        <f t="shared" si="100"/>
        <v>-0.77995914684893786</v>
      </c>
      <c r="R935">
        <f t="shared" si="101"/>
        <v>0.35495520235089822</v>
      </c>
      <c r="S935">
        <f t="shared" si="102"/>
        <v>-7.5018185131260698E-2</v>
      </c>
      <c r="T935">
        <f t="shared" si="103"/>
        <v>-0.71578065959147852</v>
      </c>
      <c r="U935">
        <f t="shared" si="104"/>
        <v>-6.9301308701788647E-2</v>
      </c>
    </row>
    <row r="936" spans="1:21" x14ac:dyDescent="0.25">
      <c r="A936">
        <v>0</v>
      </c>
      <c r="B936">
        <v>36</v>
      </c>
      <c r="C936">
        <v>1</v>
      </c>
      <c r="D936">
        <v>1</v>
      </c>
      <c r="E936">
        <v>0</v>
      </c>
      <c r="F936">
        <v>0</v>
      </c>
      <c r="G936">
        <v>0</v>
      </c>
      <c r="H936">
        <v>0</v>
      </c>
      <c r="I936">
        <v>160</v>
      </c>
      <c r="J936">
        <v>98</v>
      </c>
      <c r="K936">
        <v>66</v>
      </c>
      <c r="L936">
        <v>25.07</v>
      </c>
      <c r="M936">
        <v>68</v>
      </c>
      <c r="N936">
        <v>1</v>
      </c>
      <c r="O936">
        <f t="shared" si="98"/>
        <v>-1.5810507039119155</v>
      </c>
      <c r="P936">
        <f t="shared" si="99"/>
        <v>-0.67101474601732025</v>
      </c>
      <c r="Q936">
        <f t="shared" si="100"/>
        <v>-1.7244853222700118</v>
      </c>
      <c r="R936">
        <f t="shared" si="101"/>
        <v>-1.5622886332083585</v>
      </c>
      <c r="S936">
        <f t="shared" si="102"/>
        <v>-1.4263785412495376</v>
      </c>
      <c r="T936">
        <f t="shared" si="103"/>
        <v>-0.17874091185063437</v>
      </c>
      <c r="U936">
        <f t="shared" si="104"/>
        <v>-0.64950208395351183</v>
      </c>
    </row>
    <row r="937" spans="1:21" x14ac:dyDescent="0.25">
      <c r="A937">
        <v>0</v>
      </c>
      <c r="B937">
        <v>42</v>
      </c>
      <c r="C937">
        <v>1</v>
      </c>
      <c r="D937">
        <v>9</v>
      </c>
      <c r="E937">
        <v>0</v>
      </c>
      <c r="F937">
        <v>0</v>
      </c>
      <c r="G937">
        <v>0</v>
      </c>
      <c r="H937">
        <v>0</v>
      </c>
      <c r="I937">
        <v>218</v>
      </c>
      <c r="J937">
        <v>109.5</v>
      </c>
      <c r="K937">
        <v>67</v>
      </c>
      <c r="L937">
        <v>23.48</v>
      </c>
      <c r="M937">
        <v>65</v>
      </c>
      <c r="N937">
        <v>0</v>
      </c>
      <c r="O937">
        <f t="shared" si="98"/>
        <v>-0.87859061505288816</v>
      </c>
      <c r="P937">
        <f t="shared" si="99"/>
        <v>6.3665586651168659E-4</v>
      </c>
      <c r="Q937">
        <f t="shared" si="100"/>
        <v>-0.42013965145043358</v>
      </c>
      <c r="R937">
        <f t="shared" si="101"/>
        <v>-1.0373290115671334</v>
      </c>
      <c r="S937">
        <f t="shared" si="102"/>
        <v>-1.3419185189921452</v>
      </c>
      <c r="T937">
        <f t="shared" si="103"/>
        <v>-0.56864648212823321</v>
      </c>
      <c r="U937">
        <f t="shared" si="104"/>
        <v>-0.89815955906139311</v>
      </c>
    </row>
    <row r="938" spans="1:21" x14ac:dyDescent="0.25">
      <c r="A938">
        <v>0</v>
      </c>
      <c r="B938">
        <v>39</v>
      </c>
      <c r="C938">
        <v>1</v>
      </c>
      <c r="D938">
        <v>15</v>
      </c>
      <c r="E938">
        <v>0</v>
      </c>
      <c r="F938">
        <v>0</v>
      </c>
      <c r="G938">
        <v>0</v>
      </c>
      <c r="H938">
        <v>0</v>
      </c>
      <c r="I938">
        <v>284</v>
      </c>
      <c r="J938">
        <v>115.5</v>
      </c>
      <c r="K938">
        <v>65.5</v>
      </c>
      <c r="L938">
        <v>20.39</v>
      </c>
      <c r="M938">
        <v>64</v>
      </c>
      <c r="N938">
        <v>0</v>
      </c>
      <c r="O938">
        <f t="shared" si="98"/>
        <v>-1.2298206594824017</v>
      </c>
      <c r="P938">
        <f t="shared" si="99"/>
        <v>0.50437520727938567</v>
      </c>
      <c r="Q938">
        <f t="shared" si="100"/>
        <v>1.0641157670683967</v>
      </c>
      <c r="R938">
        <f t="shared" si="101"/>
        <v>-0.76343703505866822</v>
      </c>
      <c r="S938">
        <f t="shared" si="102"/>
        <v>-1.4686085523782335</v>
      </c>
      <c r="T938">
        <f t="shared" si="103"/>
        <v>-1.3263874960639443</v>
      </c>
      <c r="U938">
        <f t="shared" si="104"/>
        <v>-0.98104538409735353</v>
      </c>
    </row>
    <row r="939" spans="1:21" x14ac:dyDescent="0.25">
      <c r="A939">
        <v>1</v>
      </c>
      <c r="B939">
        <v>52</v>
      </c>
      <c r="C939">
        <v>1</v>
      </c>
      <c r="D939">
        <v>20</v>
      </c>
      <c r="E939">
        <v>0</v>
      </c>
      <c r="F939">
        <v>0</v>
      </c>
      <c r="G939">
        <v>0</v>
      </c>
      <c r="H939">
        <v>0</v>
      </c>
      <c r="I939">
        <v>265</v>
      </c>
      <c r="J939">
        <v>106</v>
      </c>
      <c r="K939">
        <v>79</v>
      </c>
      <c r="L939">
        <v>26.48</v>
      </c>
      <c r="M939">
        <v>80</v>
      </c>
      <c r="N939">
        <v>1</v>
      </c>
      <c r="O939">
        <f t="shared" si="98"/>
        <v>0.29217619971215741</v>
      </c>
      <c r="P939">
        <f t="shared" si="99"/>
        <v>0.92415733345678064</v>
      </c>
      <c r="Q939">
        <f t="shared" si="100"/>
        <v>0.63683011628267294</v>
      </c>
      <c r="R939">
        <f t="shared" si="101"/>
        <v>-1.1970993311970715</v>
      </c>
      <c r="S939">
        <f t="shared" si="102"/>
        <v>-0.32839825190343758</v>
      </c>
      <c r="T939">
        <f t="shared" si="103"/>
        <v>0.16702440518799108</v>
      </c>
      <c r="U939">
        <f t="shared" si="104"/>
        <v>0.3451278164780136</v>
      </c>
    </row>
    <row r="940" spans="1:21" x14ac:dyDescent="0.25">
      <c r="A940">
        <v>1</v>
      </c>
      <c r="B940">
        <v>64</v>
      </c>
      <c r="C940">
        <v>0</v>
      </c>
      <c r="D940">
        <v>0</v>
      </c>
      <c r="E940">
        <v>0</v>
      </c>
      <c r="F940">
        <v>0</v>
      </c>
      <c r="G940">
        <v>0</v>
      </c>
      <c r="H940">
        <v>0</v>
      </c>
      <c r="I940">
        <v>239</v>
      </c>
      <c r="J940">
        <v>110</v>
      </c>
      <c r="K940">
        <v>70</v>
      </c>
      <c r="L940">
        <v>23.98</v>
      </c>
      <c r="M940">
        <v>65</v>
      </c>
      <c r="N940">
        <v>0</v>
      </c>
      <c r="O940">
        <f t="shared" si="98"/>
        <v>1.6970963774302121</v>
      </c>
      <c r="P940">
        <f t="shared" si="99"/>
        <v>-0.75497117125279922</v>
      </c>
      <c r="Q940">
        <f t="shared" si="100"/>
        <v>5.2123436260103372E-2</v>
      </c>
      <c r="R940">
        <f t="shared" si="101"/>
        <v>-1.0145046801914279</v>
      </c>
      <c r="S940">
        <f t="shared" si="102"/>
        <v>-1.0885384522199684</v>
      </c>
      <c r="T940">
        <f t="shared" si="103"/>
        <v>-0.44603466757552918</v>
      </c>
      <c r="U940">
        <f t="shared" si="104"/>
        <v>-0.89815955906139311</v>
      </c>
    </row>
    <row r="941" spans="1:21" x14ac:dyDescent="0.25">
      <c r="A941">
        <v>0</v>
      </c>
      <c r="B941">
        <v>61</v>
      </c>
      <c r="C941">
        <v>0</v>
      </c>
      <c r="D941">
        <v>0</v>
      </c>
      <c r="E941">
        <v>0</v>
      </c>
      <c r="F941">
        <v>0</v>
      </c>
      <c r="G941">
        <v>0</v>
      </c>
      <c r="H941">
        <v>0</v>
      </c>
      <c r="I941">
        <v>210</v>
      </c>
      <c r="J941">
        <v>122</v>
      </c>
      <c r="K941">
        <v>81</v>
      </c>
      <c r="L941">
        <v>22.48</v>
      </c>
      <c r="M941">
        <v>68</v>
      </c>
      <c r="N941">
        <v>0</v>
      </c>
      <c r="O941">
        <f t="shared" si="98"/>
        <v>1.3458663330006984</v>
      </c>
      <c r="P941">
        <f t="shared" si="99"/>
        <v>-0.75497117125279922</v>
      </c>
      <c r="Q941">
        <f t="shared" si="100"/>
        <v>-0.60004939914968569</v>
      </c>
      <c r="R941">
        <f t="shared" si="101"/>
        <v>-0.46672072717449747</v>
      </c>
      <c r="S941">
        <f t="shared" si="102"/>
        <v>-0.15947820738865301</v>
      </c>
      <c r="T941">
        <f t="shared" si="103"/>
        <v>-0.81387011123364139</v>
      </c>
      <c r="U941">
        <f t="shared" si="104"/>
        <v>-0.64950208395351183</v>
      </c>
    </row>
    <row r="942" spans="1:21" x14ac:dyDescent="0.25">
      <c r="A942">
        <v>0</v>
      </c>
      <c r="B942">
        <v>54</v>
      </c>
      <c r="C942">
        <v>0</v>
      </c>
      <c r="D942">
        <v>0</v>
      </c>
      <c r="E942">
        <v>0</v>
      </c>
      <c r="F942">
        <v>0</v>
      </c>
      <c r="G942">
        <v>1</v>
      </c>
      <c r="H942">
        <v>0</v>
      </c>
      <c r="I942">
        <v>266</v>
      </c>
      <c r="J942">
        <v>137</v>
      </c>
      <c r="K942">
        <v>88</v>
      </c>
      <c r="L942">
        <v>29.76</v>
      </c>
      <c r="M942">
        <v>80</v>
      </c>
      <c r="N942">
        <v>0</v>
      </c>
      <c r="O942">
        <f t="shared" si="98"/>
        <v>0.52632956266516651</v>
      </c>
      <c r="P942">
        <f t="shared" si="99"/>
        <v>-0.75497117125279922</v>
      </c>
      <c r="Q942">
        <f t="shared" si="100"/>
        <v>0.65931883474507946</v>
      </c>
      <c r="R942">
        <f t="shared" si="101"/>
        <v>0.21800921409666563</v>
      </c>
      <c r="S942">
        <f t="shared" si="102"/>
        <v>0.4317419484130931</v>
      </c>
      <c r="T942">
        <f t="shared" si="103"/>
        <v>0.97135790865372995</v>
      </c>
      <c r="U942">
        <f t="shared" si="104"/>
        <v>0.3451278164780136</v>
      </c>
    </row>
    <row r="943" spans="1:21" hidden="1" x14ac:dyDescent="0.25">
      <c r="A943">
        <v>0</v>
      </c>
      <c r="B943">
        <v>61</v>
      </c>
      <c r="C943">
        <v>0</v>
      </c>
      <c r="D943">
        <v>0</v>
      </c>
      <c r="E943">
        <v>0</v>
      </c>
      <c r="F943">
        <v>0</v>
      </c>
      <c r="G943">
        <v>1</v>
      </c>
      <c r="H943">
        <v>0</v>
      </c>
      <c r="I943">
        <v>256</v>
      </c>
      <c r="J943">
        <v>160</v>
      </c>
      <c r="K943">
        <v>109</v>
      </c>
      <c r="L943">
        <v>42.53</v>
      </c>
      <c r="M943">
        <v>81</v>
      </c>
      <c r="N943">
        <v>0</v>
      </c>
      <c r="O943">
        <f t="shared" si="98"/>
        <v>1.3458663330006984</v>
      </c>
      <c r="P943">
        <f t="shared" si="99"/>
        <v>-0.75497117125279922</v>
      </c>
      <c r="Q943">
        <f t="shared" si="100"/>
        <v>0.4344316501210142</v>
      </c>
      <c r="R943">
        <f t="shared" si="101"/>
        <v>1.2679284573791156</v>
      </c>
      <c r="S943">
        <f t="shared" si="102"/>
        <v>2.2054024158183312</v>
      </c>
      <c r="T943">
        <f t="shared" si="103"/>
        <v>4.1028636523297912</v>
      </c>
      <c r="U943">
        <f t="shared" si="104"/>
        <v>0.42801364151397403</v>
      </c>
    </row>
    <row r="944" spans="1:21" x14ac:dyDescent="0.25">
      <c r="A944">
        <v>1</v>
      </c>
      <c r="B944">
        <v>52</v>
      </c>
      <c r="C944">
        <v>1</v>
      </c>
      <c r="D944">
        <v>3</v>
      </c>
      <c r="E944">
        <v>0</v>
      </c>
      <c r="F944">
        <v>0</v>
      </c>
      <c r="G944">
        <v>1</v>
      </c>
      <c r="H944">
        <v>0</v>
      </c>
      <c r="I944">
        <v>199</v>
      </c>
      <c r="J944">
        <v>134</v>
      </c>
      <c r="K944">
        <v>98</v>
      </c>
      <c r="L944">
        <v>27.78</v>
      </c>
      <c r="M944">
        <v>75</v>
      </c>
      <c r="N944">
        <v>1</v>
      </c>
      <c r="O944">
        <f t="shared" si="98"/>
        <v>0.29217619971215741</v>
      </c>
      <c r="P944">
        <f t="shared" si="99"/>
        <v>-0.50310189554636231</v>
      </c>
      <c r="Q944">
        <f t="shared" si="100"/>
        <v>-0.84742530223615742</v>
      </c>
      <c r="R944">
        <f t="shared" si="101"/>
        <v>8.1063225842433001E-2</v>
      </c>
      <c r="S944">
        <f t="shared" si="102"/>
        <v>1.276342170987016</v>
      </c>
      <c r="T944">
        <f t="shared" si="103"/>
        <v>0.48581512302502183</v>
      </c>
      <c r="U944">
        <f t="shared" si="104"/>
        <v>-6.9301308701788647E-2</v>
      </c>
    </row>
    <row r="945" spans="1:21" x14ac:dyDescent="0.25">
      <c r="A945">
        <v>0</v>
      </c>
      <c r="B945">
        <v>38</v>
      </c>
      <c r="C945">
        <v>0</v>
      </c>
      <c r="D945">
        <v>0</v>
      </c>
      <c r="E945">
        <v>0</v>
      </c>
      <c r="F945">
        <v>0</v>
      </c>
      <c r="G945">
        <v>0</v>
      </c>
      <c r="H945">
        <v>0</v>
      </c>
      <c r="I945">
        <v>171</v>
      </c>
      <c r="J945">
        <v>125.5</v>
      </c>
      <c r="K945">
        <v>86</v>
      </c>
      <c r="L945">
        <v>26.57</v>
      </c>
      <c r="M945">
        <v>75</v>
      </c>
      <c r="N945">
        <v>0</v>
      </c>
      <c r="O945">
        <f t="shared" si="98"/>
        <v>-1.3468973409589062</v>
      </c>
      <c r="P945">
        <f t="shared" si="99"/>
        <v>-0.75497117125279922</v>
      </c>
      <c r="Q945">
        <f t="shared" si="100"/>
        <v>-1.4771094191835401</v>
      </c>
      <c r="R945">
        <f t="shared" si="101"/>
        <v>-0.30695040754455943</v>
      </c>
      <c r="S945">
        <f t="shared" si="102"/>
        <v>0.26282190389830851</v>
      </c>
      <c r="T945">
        <f t="shared" si="103"/>
        <v>0.18909453180747779</v>
      </c>
      <c r="U945">
        <f t="shared" si="104"/>
        <v>-6.9301308701788647E-2</v>
      </c>
    </row>
    <row r="946" spans="1:21" x14ac:dyDescent="0.25">
      <c r="A946">
        <v>0</v>
      </c>
      <c r="B946">
        <v>51</v>
      </c>
      <c r="C946">
        <v>1</v>
      </c>
      <c r="D946">
        <v>30</v>
      </c>
      <c r="E946">
        <v>0</v>
      </c>
      <c r="F946">
        <v>0</v>
      </c>
      <c r="G946">
        <v>0</v>
      </c>
      <c r="H946">
        <v>0</v>
      </c>
      <c r="I946">
        <v>272</v>
      </c>
      <c r="J946">
        <v>133</v>
      </c>
      <c r="K946">
        <v>91</v>
      </c>
      <c r="L946">
        <v>28.5</v>
      </c>
      <c r="M946">
        <v>72</v>
      </c>
      <c r="N946">
        <v>0</v>
      </c>
      <c r="O946">
        <f t="shared" si="98"/>
        <v>0.17509951823565287</v>
      </c>
      <c r="P946">
        <f t="shared" si="99"/>
        <v>1.7637215858115705</v>
      </c>
      <c r="Q946">
        <f t="shared" si="100"/>
        <v>0.79425114551951859</v>
      </c>
      <c r="R946">
        <f t="shared" si="101"/>
        <v>3.541456309102213E-2</v>
      </c>
      <c r="S946">
        <f t="shared" si="102"/>
        <v>0.68512201518526994</v>
      </c>
      <c r="T946">
        <f t="shared" si="103"/>
        <v>0.66237613598091538</v>
      </c>
      <c r="U946">
        <f t="shared" si="104"/>
        <v>-0.31795878380966996</v>
      </c>
    </row>
    <row r="947" spans="1:21" x14ac:dyDescent="0.25">
      <c r="A947">
        <v>0</v>
      </c>
      <c r="B947">
        <v>37</v>
      </c>
      <c r="C947">
        <v>1</v>
      </c>
      <c r="D947">
        <v>10</v>
      </c>
      <c r="E947">
        <v>0</v>
      </c>
      <c r="F947">
        <v>0</v>
      </c>
      <c r="G947">
        <v>0</v>
      </c>
      <c r="H947">
        <v>0</v>
      </c>
      <c r="I947">
        <v>205</v>
      </c>
      <c r="J947">
        <v>120.5</v>
      </c>
      <c r="K947">
        <v>67.5</v>
      </c>
      <c r="L947">
        <v>22.89</v>
      </c>
      <c r="M947">
        <v>75</v>
      </c>
      <c r="N947">
        <v>0</v>
      </c>
      <c r="O947">
        <f t="shared" si="98"/>
        <v>-1.463974022435411</v>
      </c>
      <c r="P947">
        <f t="shared" si="99"/>
        <v>8.459308110199068E-2</v>
      </c>
      <c r="Q947">
        <f t="shared" si="100"/>
        <v>-0.71249299146171829</v>
      </c>
      <c r="R947">
        <f t="shared" si="101"/>
        <v>-0.5351937213016138</v>
      </c>
      <c r="S947">
        <f t="shared" si="102"/>
        <v>-1.299688507863449</v>
      </c>
      <c r="T947">
        <f t="shared" si="103"/>
        <v>-0.71332842330042401</v>
      </c>
      <c r="U947">
        <f t="shared" si="104"/>
        <v>-6.9301308701788647E-2</v>
      </c>
    </row>
    <row r="948" spans="1:21" x14ac:dyDescent="0.25">
      <c r="A948">
        <v>1</v>
      </c>
      <c r="B948">
        <v>52</v>
      </c>
      <c r="C948">
        <v>1</v>
      </c>
      <c r="D948">
        <v>15</v>
      </c>
      <c r="E948">
        <v>0</v>
      </c>
      <c r="F948">
        <v>0</v>
      </c>
      <c r="G948">
        <v>0</v>
      </c>
      <c r="H948">
        <v>0</v>
      </c>
      <c r="I948">
        <v>225</v>
      </c>
      <c r="J948">
        <v>131</v>
      </c>
      <c r="K948">
        <v>74</v>
      </c>
      <c r="L948">
        <v>24.54</v>
      </c>
      <c r="M948">
        <v>65</v>
      </c>
      <c r="N948">
        <v>1</v>
      </c>
      <c r="O948">
        <f t="shared" si="98"/>
        <v>0.29217619971215741</v>
      </c>
      <c r="P948">
        <f t="shared" si="99"/>
        <v>0.50437520727938567</v>
      </c>
      <c r="Q948">
        <f t="shared" si="100"/>
        <v>-0.26271862221358794</v>
      </c>
      <c r="R948">
        <f t="shared" si="101"/>
        <v>-5.5882762411799625E-2</v>
      </c>
      <c r="S948">
        <f t="shared" si="102"/>
        <v>-0.75069836319039907</v>
      </c>
      <c r="T948">
        <f t="shared" si="103"/>
        <v>-0.30870943527650097</v>
      </c>
      <c r="U948">
        <f t="shared" si="104"/>
        <v>-0.89815955906139311</v>
      </c>
    </row>
    <row r="949" spans="1:21" x14ac:dyDescent="0.25">
      <c r="A949">
        <v>1</v>
      </c>
      <c r="B949">
        <v>50</v>
      </c>
      <c r="C949">
        <v>1</v>
      </c>
      <c r="D949">
        <v>20</v>
      </c>
      <c r="E949">
        <v>0</v>
      </c>
      <c r="F949">
        <v>0</v>
      </c>
      <c r="G949">
        <v>1</v>
      </c>
      <c r="H949">
        <v>0</v>
      </c>
      <c r="I949">
        <v>272</v>
      </c>
      <c r="J949">
        <v>159</v>
      </c>
      <c r="K949">
        <v>109</v>
      </c>
      <c r="L949">
        <v>31.27</v>
      </c>
      <c r="M949">
        <v>80</v>
      </c>
      <c r="N949">
        <v>0</v>
      </c>
      <c r="O949">
        <f t="shared" si="98"/>
        <v>5.8022836759148308E-2</v>
      </c>
      <c r="P949">
        <f t="shared" si="99"/>
        <v>0.92415733345678064</v>
      </c>
      <c r="Q949">
        <f t="shared" si="100"/>
        <v>0.79425114551951859</v>
      </c>
      <c r="R949">
        <f t="shared" si="101"/>
        <v>1.2222797946277049</v>
      </c>
      <c r="S949">
        <f t="shared" si="102"/>
        <v>2.2054024158183312</v>
      </c>
      <c r="T949">
        <f t="shared" si="103"/>
        <v>1.3416455886028957</v>
      </c>
      <c r="U949">
        <f t="shared" si="104"/>
        <v>0.3451278164780136</v>
      </c>
    </row>
    <row r="950" spans="1:21" x14ac:dyDescent="0.25">
      <c r="A950">
        <v>1</v>
      </c>
      <c r="B950">
        <v>60</v>
      </c>
      <c r="C950">
        <v>1</v>
      </c>
      <c r="D950">
        <v>20</v>
      </c>
      <c r="E950">
        <v>1</v>
      </c>
      <c r="F950">
        <v>0</v>
      </c>
      <c r="G950">
        <v>1</v>
      </c>
      <c r="H950">
        <v>0</v>
      </c>
      <c r="I950">
        <v>269</v>
      </c>
      <c r="J950">
        <v>170</v>
      </c>
      <c r="K950">
        <v>100</v>
      </c>
      <c r="L950">
        <v>29.59</v>
      </c>
      <c r="M950">
        <v>60</v>
      </c>
      <c r="N950">
        <v>1</v>
      </c>
      <c r="O950">
        <f t="shared" si="98"/>
        <v>1.2287896515241938</v>
      </c>
      <c r="P950">
        <f t="shared" si="99"/>
        <v>0.92415733345678064</v>
      </c>
      <c r="Q950">
        <f t="shared" si="100"/>
        <v>0.72678499013229902</v>
      </c>
      <c r="R950">
        <f t="shared" si="101"/>
        <v>1.7244150848932245</v>
      </c>
      <c r="S950">
        <f t="shared" si="102"/>
        <v>1.4452622155018007</v>
      </c>
      <c r="T950">
        <f t="shared" si="103"/>
        <v>0.92966989170581016</v>
      </c>
      <c r="U950">
        <f t="shared" si="104"/>
        <v>-1.3125886842411953</v>
      </c>
    </row>
    <row r="951" spans="1:21" x14ac:dyDescent="0.25">
      <c r="A951">
        <v>1</v>
      </c>
      <c r="B951">
        <v>39</v>
      </c>
      <c r="C951">
        <v>0</v>
      </c>
      <c r="D951">
        <v>0</v>
      </c>
      <c r="E951">
        <v>0</v>
      </c>
      <c r="F951">
        <v>0</v>
      </c>
      <c r="G951">
        <v>0</v>
      </c>
      <c r="H951">
        <v>0</v>
      </c>
      <c r="I951">
        <v>160</v>
      </c>
      <c r="J951">
        <v>124</v>
      </c>
      <c r="K951">
        <v>90</v>
      </c>
      <c r="L951">
        <v>26.82</v>
      </c>
      <c r="M951">
        <v>50</v>
      </c>
      <c r="N951">
        <v>0</v>
      </c>
      <c r="O951">
        <f t="shared" si="98"/>
        <v>-1.2298206594824017</v>
      </c>
      <c r="P951">
        <f t="shared" si="99"/>
        <v>-0.75497117125279922</v>
      </c>
      <c r="Q951">
        <f t="shared" si="100"/>
        <v>-1.7244853222700118</v>
      </c>
      <c r="R951">
        <f t="shared" si="101"/>
        <v>-0.37542340167167576</v>
      </c>
      <c r="S951">
        <f t="shared" si="102"/>
        <v>0.6006619929278777</v>
      </c>
      <c r="T951">
        <f t="shared" si="103"/>
        <v>0.25040043908382981</v>
      </c>
      <c r="U951">
        <f t="shared" si="104"/>
        <v>-2.1414469346008</v>
      </c>
    </row>
    <row r="952" spans="1:21" x14ac:dyDescent="0.25">
      <c r="A952">
        <v>1</v>
      </c>
      <c r="B952">
        <v>57</v>
      </c>
      <c r="C952">
        <v>1</v>
      </c>
      <c r="D952">
        <v>20</v>
      </c>
      <c r="E952">
        <v>0</v>
      </c>
      <c r="F952">
        <v>0</v>
      </c>
      <c r="G952">
        <v>1</v>
      </c>
      <c r="H952">
        <v>0</v>
      </c>
      <c r="I952">
        <v>158</v>
      </c>
      <c r="J952">
        <v>154</v>
      </c>
      <c r="K952">
        <v>100</v>
      </c>
      <c r="L952">
        <v>24.07</v>
      </c>
      <c r="M952">
        <v>92</v>
      </c>
      <c r="N952">
        <v>1</v>
      </c>
      <c r="O952">
        <f t="shared" si="98"/>
        <v>0.87755960709468017</v>
      </c>
      <c r="P952">
        <f t="shared" si="99"/>
        <v>0.92415733345678064</v>
      </c>
      <c r="Q952">
        <f t="shared" si="100"/>
        <v>-1.7694627591948249</v>
      </c>
      <c r="R952">
        <f t="shared" si="101"/>
        <v>0.99403648087065044</v>
      </c>
      <c r="S952">
        <f t="shared" si="102"/>
        <v>1.4452622155018007</v>
      </c>
      <c r="T952">
        <f t="shared" si="103"/>
        <v>-0.42396454095604252</v>
      </c>
      <c r="U952">
        <f t="shared" si="104"/>
        <v>1.3397577169095389</v>
      </c>
    </row>
    <row r="953" spans="1:21" x14ac:dyDescent="0.25">
      <c r="A953">
        <v>0</v>
      </c>
      <c r="B953">
        <v>64</v>
      </c>
      <c r="C953">
        <v>0</v>
      </c>
      <c r="D953">
        <v>0</v>
      </c>
      <c r="E953">
        <v>0</v>
      </c>
      <c r="F953">
        <v>0</v>
      </c>
      <c r="G953">
        <v>1</v>
      </c>
      <c r="H953">
        <v>0</v>
      </c>
      <c r="I953">
        <v>239</v>
      </c>
      <c r="J953">
        <v>132</v>
      </c>
      <c r="K953">
        <v>75</v>
      </c>
      <c r="L953">
        <v>20.67</v>
      </c>
      <c r="M953">
        <v>86</v>
      </c>
      <c r="N953">
        <v>0</v>
      </c>
      <c r="O953">
        <f t="shared" si="98"/>
        <v>1.6970963774302121</v>
      </c>
      <c r="P953">
        <f t="shared" si="99"/>
        <v>-0.75497117125279922</v>
      </c>
      <c r="Q953">
        <f t="shared" si="100"/>
        <v>5.2123436260103372E-2</v>
      </c>
      <c r="R953">
        <f t="shared" si="101"/>
        <v>-1.0234099660388747E-2</v>
      </c>
      <c r="S953">
        <f t="shared" si="102"/>
        <v>-0.66623834093300682</v>
      </c>
      <c r="T953">
        <f t="shared" si="103"/>
        <v>-1.2577248799144298</v>
      </c>
      <c r="U953">
        <f t="shared" si="104"/>
        <v>0.84244276669377627</v>
      </c>
    </row>
    <row r="954" spans="1:21" x14ac:dyDescent="0.25">
      <c r="A954">
        <v>0</v>
      </c>
      <c r="B954">
        <v>55</v>
      </c>
      <c r="C954">
        <v>1</v>
      </c>
      <c r="D954">
        <v>10</v>
      </c>
      <c r="E954">
        <v>0</v>
      </c>
      <c r="F954">
        <v>0</v>
      </c>
      <c r="G954">
        <v>0</v>
      </c>
      <c r="H954">
        <v>0</v>
      </c>
      <c r="I954">
        <v>196</v>
      </c>
      <c r="J954">
        <v>115</v>
      </c>
      <c r="K954">
        <v>71</v>
      </c>
      <c r="L954">
        <v>22.19</v>
      </c>
      <c r="M954">
        <v>105</v>
      </c>
      <c r="N954">
        <v>0</v>
      </c>
      <c r="O954">
        <f t="shared" si="98"/>
        <v>0.64340624414167102</v>
      </c>
      <c r="P954">
        <f t="shared" si="99"/>
        <v>8.459308110199068E-2</v>
      </c>
      <c r="Q954">
        <f t="shared" si="100"/>
        <v>-0.91489145762337698</v>
      </c>
      <c r="R954">
        <f t="shared" si="101"/>
        <v>-0.78626136643437361</v>
      </c>
      <c r="S954">
        <f t="shared" si="102"/>
        <v>-1.004078429962576</v>
      </c>
      <c r="T954">
        <f t="shared" si="103"/>
        <v>-0.88498496367420953</v>
      </c>
      <c r="U954">
        <f t="shared" si="104"/>
        <v>2.4172734423770246</v>
      </c>
    </row>
    <row r="955" spans="1:21" x14ac:dyDescent="0.25">
      <c r="A955">
        <v>0</v>
      </c>
      <c r="B955">
        <v>45</v>
      </c>
      <c r="C955">
        <v>1</v>
      </c>
      <c r="D955">
        <v>2</v>
      </c>
      <c r="E955">
        <v>0</v>
      </c>
      <c r="F955">
        <v>0</v>
      </c>
      <c r="G955">
        <v>0</v>
      </c>
      <c r="H955">
        <v>0</v>
      </c>
      <c r="I955">
        <v>258</v>
      </c>
      <c r="J955">
        <v>111</v>
      </c>
      <c r="K955">
        <v>72</v>
      </c>
      <c r="L955">
        <v>26.24</v>
      </c>
      <c r="M955">
        <v>70</v>
      </c>
      <c r="N955">
        <v>0</v>
      </c>
      <c r="O955">
        <f t="shared" si="98"/>
        <v>-0.52736057062337449</v>
      </c>
      <c r="P955">
        <f t="shared" si="99"/>
        <v>-0.58705832078184128</v>
      </c>
      <c r="Q955">
        <f t="shared" si="100"/>
        <v>0.47940908704582724</v>
      </c>
      <c r="R955">
        <f t="shared" si="101"/>
        <v>-0.96885601744001715</v>
      </c>
      <c r="S955">
        <f t="shared" si="102"/>
        <v>-0.91961840770518366</v>
      </c>
      <c r="T955">
        <f t="shared" si="103"/>
        <v>0.10817073420269266</v>
      </c>
      <c r="U955">
        <f t="shared" si="104"/>
        <v>-0.48373043388159087</v>
      </c>
    </row>
    <row r="956" spans="1:21" x14ac:dyDescent="0.25">
      <c r="A956">
        <v>0</v>
      </c>
      <c r="B956">
        <v>67</v>
      </c>
      <c r="C956">
        <v>0</v>
      </c>
      <c r="D956">
        <v>0</v>
      </c>
      <c r="E956">
        <v>0</v>
      </c>
      <c r="F956">
        <v>0</v>
      </c>
      <c r="G956">
        <v>0</v>
      </c>
      <c r="H956">
        <v>0</v>
      </c>
      <c r="I956">
        <v>201</v>
      </c>
      <c r="J956">
        <v>110</v>
      </c>
      <c r="K956">
        <v>77</v>
      </c>
      <c r="L956">
        <v>24.53</v>
      </c>
      <c r="M956">
        <v>65</v>
      </c>
      <c r="N956">
        <v>0</v>
      </c>
      <c r="O956">
        <f t="shared" si="98"/>
        <v>2.0483264218597257</v>
      </c>
      <c r="P956">
        <f t="shared" si="99"/>
        <v>-0.75497117125279922</v>
      </c>
      <c r="Q956">
        <f t="shared" si="100"/>
        <v>-0.80244786531134438</v>
      </c>
      <c r="R956">
        <f t="shared" si="101"/>
        <v>-1.0145046801914279</v>
      </c>
      <c r="S956">
        <f t="shared" si="102"/>
        <v>-0.49731829641822217</v>
      </c>
      <c r="T956">
        <f t="shared" si="103"/>
        <v>-0.31116167156755453</v>
      </c>
      <c r="U956">
        <f t="shared" si="104"/>
        <v>-0.89815955906139311</v>
      </c>
    </row>
    <row r="957" spans="1:21" hidden="1" x14ac:dyDescent="0.25">
      <c r="A957">
        <v>0</v>
      </c>
      <c r="B957">
        <v>40</v>
      </c>
      <c r="C957">
        <v>0</v>
      </c>
      <c r="D957">
        <v>0</v>
      </c>
      <c r="E957">
        <v>0</v>
      </c>
      <c r="F957">
        <v>0</v>
      </c>
      <c r="G957">
        <v>0</v>
      </c>
      <c r="H957">
        <v>0</v>
      </c>
      <c r="I957">
        <v>340</v>
      </c>
      <c r="J957">
        <v>149</v>
      </c>
      <c r="K957">
        <v>81</v>
      </c>
      <c r="L957">
        <v>28.46</v>
      </c>
      <c r="M957">
        <v>110</v>
      </c>
      <c r="N957">
        <v>0</v>
      </c>
      <c r="O957">
        <f t="shared" si="98"/>
        <v>-1.1127439780058972</v>
      </c>
      <c r="P957">
        <f t="shared" si="99"/>
        <v>-0.75497117125279922</v>
      </c>
      <c r="Q957">
        <f t="shared" si="100"/>
        <v>2.3234840009631621</v>
      </c>
      <c r="R957">
        <f t="shared" si="101"/>
        <v>0.76579316711359613</v>
      </c>
      <c r="S957">
        <f t="shared" si="102"/>
        <v>-0.15947820738865301</v>
      </c>
      <c r="T957">
        <f t="shared" si="103"/>
        <v>0.65256719081669923</v>
      </c>
      <c r="U957">
        <f t="shared" si="104"/>
        <v>2.8317025675568268</v>
      </c>
    </row>
    <row r="958" spans="1:21" x14ac:dyDescent="0.25">
      <c r="A958">
        <v>0</v>
      </c>
      <c r="B958">
        <v>48</v>
      </c>
      <c r="C958">
        <v>1</v>
      </c>
      <c r="D958">
        <v>5</v>
      </c>
      <c r="E958">
        <v>0</v>
      </c>
      <c r="F958">
        <v>0</v>
      </c>
      <c r="G958">
        <v>0</v>
      </c>
      <c r="H958">
        <v>0</v>
      </c>
      <c r="I958">
        <v>192</v>
      </c>
      <c r="J958">
        <v>135</v>
      </c>
      <c r="K958">
        <v>82.5</v>
      </c>
      <c r="L958">
        <v>32.67</v>
      </c>
      <c r="M958">
        <v>67</v>
      </c>
      <c r="N958">
        <v>0</v>
      </c>
      <c r="O958">
        <f t="shared" si="98"/>
        <v>-0.1761305261938608</v>
      </c>
      <c r="P958">
        <f t="shared" si="99"/>
        <v>-0.33518904507540431</v>
      </c>
      <c r="Q958">
        <f t="shared" si="100"/>
        <v>-1.0048463314730032</v>
      </c>
      <c r="R958">
        <f t="shared" si="101"/>
        <v>0.12671188859384389</v>
      </c>
      <c r="S958">
        <f t="shared" si="102"/>
        <v>-3.2788174002564556E-2</v>
      </c>
      <c r="T958">
        <f t="shared" si="103"/>
        <v>1.6849586693504677</v>
      </c>
      <c r="U958">
        <f t="shared" si="104"/>
        <v>-0.73238790898947226</v>
      </c>
    </row>
    <row r="959" spans="1:21" x14ac:dyDescent="0.25">
      <c r="A959">
        <v>0</v>
      </c>
      <c r="B959">
        <v>53</v>
      </c>
      <c r="C959">
        <v>1</v>
      </c>
      <c r="D959">
        <v>10</v>
      </c>
      <c r="E959">
        <v>0</v>
      </c>
      <c r="F959">
        <v>0</v>
      </c>
      <c r="G959">
        <v>0</v>
      </c>
      <c r="H959">
        <v>0</v>
      </c>
      <c r="I959">
        <v>300</v>
      </c>
      <c r="J959">
        <v>127</v>
      </c>
      <c r="K959">
        <v>89</v>
      </c>
      <c r="L959">
        <v>25.46</v>
      </c>
      <c r="M959">
        <v>75</v>
      </c>
      <c r="N959">
        <v>1</v>
      </c>
      <c r="O959">
        <f t="shared" si="98"/>
        <v>0.40925288118866199</v>
      </c>
      <c r="P959">
        <f t="shared" si="99"/>
        <v>8.459308110199068E-2</v>
      </c>
      <c r="Q959">
        <f t="shared" si="100"/>
        <v>1.4239352624669011</v>
      </c>
      <c r="R959">
        <f t="shared" si="101"/>
        <v>-0.23847741341744311</v>
      </c>
      <c r="S959">
        <f t="shared" si="102"/>
        <v>0.51620197067048534</v>
      </c>
      <c r="T959">
        <f t="shared" si="103"/>
        <v>-8.3103696499525079E-2</v>
      </c>
      <c r="U959">
        <f t="shared" si="104"/>
        <v>-6.9301308701788647E-2</v>
      </c>
    </row>
    <row r="960" spans="1:21" x14ac:dyDescent="0.25">
      <c r="A960">
        <v>0</v>
      </c>
      <c r="B960">
        <v>50</v>
      </c>
      <c r="C960">
        <v>1</v>
      </c>
      <c r="D960">
        <v>10</v>
      </c>
      <c r="E960">
        <v>0</v>
      </c>
      <c r="F960">
        <v>0</v>
      </c>
      <c r="G960">
        <v>0</v>
      </c>
      <c r="H960">
        <v>0</v>
      </c>
      <c r="I960">
        <v>177</v>
      </c>
      <c r="J960">
        <v>121</v>
      </c>
      <c r="K960">
        <v>67</v>
      </c>
      <c r="L960">
        <v>22.02</v>
      </c>
      <c r="M960">
        <v>71</v>
      </c>
      <c r="N960">
        <v>0</v>
      </c>
      <c r="O960">
        <f t="shared" si="98"/>
        <v>5.8022836759148308E-2</v>
      </c>
      <c r="P960">
        <f t="shared" si="99"/>
        <v>8.459308110199068E-2</v>
      </c>
      <c r="Q960">
        <f t="shared" si="100"/>
        <v>-1.342177108409101</v>
      </c>
      <c r="R960">
        <f t="shared" si="101"/>
        <v>-0.51236938992590841</v>
      </c>
      <c r="S960">
        <f t="shared" si="102"/>
        <v>-1.3419185189921452</v>
      </c>
      <c r="T960">
        <f t="shared" si="103"/>
        <v>-0.92667298062212933</v>
      </c>
      <c r="U960">
        <f t="shared" si="104"/>
        <v>-0.40084460884563045</v>
      </c>
    </row>
    <row r="961" spans="1:21" x14ac:dyDescent="0.25">
      <c r="A961">
        <v>1</v>
      </c>
      <c r="B961">
        <v>47</v>
      </c>
      <c r="C961">
        <v>0</v>
      </c>
      <c r="D961">
        <v>0</v>
      </c>
      <c r="E961">
        <v>0</v>
      </c>
      <c r="F961">
        <v>0</v>
      </c>
      <c r="G961">
        <v>0</v>
      </c>
      <c r="H961">
        <v>0</v>
      </c>
      <c r="I961">
        <v>194</v>
      </c>
      <c r="J961">
        <v>115</v>
      </c>
      <c r="K961">
        <v>82</v>
      </c>
      <c r="L961">
        <v>28.23</v>
      </c>
      <c r="M961">
        <v>48</v>
      </c>
      <c r="N961">
        <v>0</v>
      </c>
      <c r="O961">
        <f t="shared" si="98"/>
        <v>-0.29320720767036534</v>
      </c>
      <c r="P961">
        <f t="shared" si="99"/>
        <v>-0.75497117125279922</v>
      </c>
      <c r="Q961">
        <f t="shared" si="100"/>
        <v>-0.95986889454819002</v>
      </c>
      <c r="R961">
        <f t="shared" si="101"/>
        <v>-0.78626136643437361</v>
      </c>
      <c r="S961">
        <f t="shared" si="102"/>
        <v>-7.5018185131260698E-2</v>
      </c>
      <c r="T961">
        <f t="shared" si="103"/>
        <v>0.59616575612245526</v>
      </c>
      <c r="U961">
        <f t="shared" si="104"/>
        <v>-2.3072185846727207</v>
      </c>
    </row>
    <row r="962" spans="1:21" x14ac:dyDescent="0.25">
      <c r="A962">
        <v>1</v>
      </c>
      <c r="B962">
        <v>42</v>
      </c>
      <c r="C962">
        <v>0</v>
      </c>
      <c r="D962">
        <v>0</v>
      </c>
      <c r="E962">
        <v>0</v>
      </c>
      <c r="F962">
        <v>0</v>
      </c>
      <c r="G962">
        <v>0</v>
      </c>
      <c r="H962">
        <v>0</v>
      </c>
      <c r="I962">
        <v>266</v>
      </c>
      <c r="J962">
        <v>139</v>
      </c>
      <c r="K962">
        <v>88</v>
      </c>
      <c r="L962">
        <v>23.61</v>
      </c>
      <c r="M962">
        <v>75</v>
      </c>
      <c r="N962">
        <v>0</v>
      </c>
      <c r="O962">
        <f t="shared" ref="O962:O1025" si="105">STANDARDIZE(B962,$Y$49,$Y$53)</f>
        <v>-0.87859061505288816</v>
      </c>
      <c r="P962">
        <f t="shared" ref="P962:P1025" si="106">STANDARDIZE(D962,$AA$49,$AA$53)</f>
        <v>-0.75497117125279922</v>
      </c>
      <c r="Q962">
        <f t="shared" ref="Q962:Q1025" si="107">STANDARDIZE(I962,$AC$49,$AC$53)</f>
        <v>0.65931883474507946</v>
      </c>
      <c r="R962">
        <f t="shared" ref="R962:R1025" si="108">STANDARDIZE(J962,$AE$49,$AE$53)</f>
        <v>0.3093065395994874</v>
      </c>
      <c r="S962">
        <f t="shared" ref="S962:S1025" si="109">STANDARDIZE(K962,$AG$49,$AG$53)</f>
        <v>0.4317419484130931</v>
      </c>
      <c r="T962">
        <f t="shared" ref="T962:T1025" si="110">STANDARDIZE(L962,$AI$49,$AI$53)</f>
        <v>-0.53676741034453046</v>
      </c>
      <c r="U962">
        <f t="shared" ref="U962:U1025" si="111">STANDARDIZE(M962,$AK$49,$AK$53)</f>
        <v>-6.9301308701788647E-2</v>
      </c>
    </row>
    <row r="963" spans="1:21" x14ac:dyDescent="0.25">
      <c r="A963">
        <v>1</v>
      </c>
      <c r="B963">
        <v>53</v>
      </c>
      <c r="C963">
        <v>0</v>
      </c>
      <c r="D963">
        <v>0</v>
      </c>
      <c r="E963">
        <v>0</v>
      </c>
      <c r="F963">
        <v>0</v>
      </c>
      <c r="G963">
        <v>1</v>
      </c>
      <c r="H963">
        <v>0</v>
      </c>
      <c r="I963">
        <v>287</v>
      </c>
      <c r="J963">
        <v>122</v>
      </c>
      <c r="K963">
        <v>80</v>
      </c>
      <c r="L963">
        <v>26.26</v>
      </c>
      <c r="M963">
        <v>77</v>
      </c>
      <c r="N963">
        <v>0</v>
      </c>
      <c r="O963">
        <f t="shared" si="105"/>
        <v>0.40925288118866199</v>
      </c>
      <c r="P963">
        <f t="shared" si="106"/>
        <v>-0.75497117125279922</v>
      </c>
      <c r="Q963">
        <f t="shared" si="107"/>
        <v>1.1315819224556163</v>
      </c>
      <c r="R963">
        <f t="shared" si="108"/>
        <v>-0.46672072717449747</v>
      </c>
      <c r="S963">
        <f t="shared" si="109"/>
        <v>-0.24393822964604531</v>
      </c>
      <c r="T963">
        <f t="shared" si="110"/>
        <v>0.11307520678480158</v>
      </c>
      <c r="U963">
        <f t="shared" si="111"/>
        <v>9.6470341370132245E-2</v>
      </c>
    </row>
    <row r="964" spans="1:21" x14ac:dyDescent="0.25">
      <c r="A964">
        <v>1</v>
      </c>
      <c r="B964">
        <v>39</v>
      </c>
      <c r="C964">
        <v>0</v>
      </c>
      <c r="D964">
        <v>0</v>
      </c>
      <c r="E964">
        <v>0</v>
      </c>
      <c r="F964">
        <v>0</v>
      </c>
      <c r="G964">
        <v>0</v>
      </c>
      <c r="H964">
        <v>0</v>
      </c>
      <c r="I964">
        <v>247</v>
      </c>
      <c r="J964">
        <v>113</v>
      </c>
      <c r="K964">
        <v>80</v>
      </c>
      <c r="L964">
        <v>28.59</v>
      </c>
      <c r="M964">
        <v>80</v>
      </c>
      <c r="N964">
        <v>0</v>
      </c>
      <c r="O964">
        <f t="shared" si="105"/>
        <v>-1.2298206594824017</v>
      </c>
      <c r="P964">
        <f t="shared" si="106"/>
        <v>-0.75497117125279922</v>
      </c>
      <c r="Q964">
        <f t="shared" si="107"/>
        <v>0.23203318395935554</v>
      </c>
      <c r="R964">
        <f t="shared" si="108"/>
        <v>-0.87755869193719538</v>
      </c>
      <c r="S964">
        <f t="shared" si="109"/>
        <v>-0.24393822964604531</v>
      </c>
      <c r="T964">
        <f t="shared" si="110"/>
        <v>0.68444626260040209</v>
      </c>
      <c r="U964">
        <f t="shared" si="111"/>
        <v>0.3451278164780136</v>
      </c>
    </row>
    <row r="965" spans="1:21" x14ac:dyDescent="0.25">
      <c r="A965">
        <v>1</v>
      </c>
      <c r="B965">
        <v>39</v>
      </c>
      <c r="C965">
        <v>1</v>
      </c>
      <c r="D965">
        <v>30</v>
      </c>
      <c r="E965">
        <v>0</v>
      </c>
      <c r="F965">
        <v>0</v>
      </c>
      <c r="G965">
        <v>0</v>
      </c>
      <c r="H965">
        <v>0</v>
      </c>
      <c r="I965">
        <v>199</v>
      </c>
      <c r="J965">
        <v>124</v>
      </c>
      <c r="K965">
        <v>86</v>
      </c>
      <c r="L965">
        <v>23.39</v>
      </c>
      <c r="M965">
        <v>76</v>
      </c>
      <c r="N965">
        <v>0</v>
      </c>
      <c r="O965">
        <f t="shared" si="105"/>
        <v>-1.2298206594824017</v>
      </c>
      <c r="P965">
        <f t="shared" si="106"/>
        <v>1.7637215858115705</v>
      </c>
      <c r="Q965">
        <f t="shared" si="107"/>
        <v>-0.84742530223615742</v>
      </c>
      <c r="R965">
        <f t="shared" si="108"/>
        <v>-0.37542340167167576</v>
      </c>
      <c r="S965">
        <f t="shared" si="109"/>
        <v>0.26282190389830851</v>
      </c>
      <c r="T965">
        <f t="shared" si="110"/>
        <v>-0.59071660874771992</v>
      </c>
      <c r="U965">
        <f t="shared" si="111"/>
        <v>1.3584516334171803E-2</v>
      </c>
    </row>
    <row r="966" spans="1:21" x14ac:dyDescent="0.25">
      <c r="A966">
        <v>0</v>
      </c>
      <c r="B966">
        <v>64</v>
      </c>
      <c r="C966">
        <v>0</v>
      </c>
      <c r="D966">
        <v>0</v>
      </c>
      <c r="E966">
        <v>0</v>
      </c>
      <c r="F966">
        <v>0</v>
      </c>
      <c r="G966">
        <v>1</v>
      </c>
      <c r="H966">
        <v>0</v>
      </c>
      <c r="I966">
        <v>205</v>
      </c>
      <c r="J966">
        <v>139</v>
      </c>
      <c r="K966">
        <v>92</v>
      </c>
      <c r="L966">
        <v>32.32</v>
      </c>
      <c r="M966">
        <v>70</v>
      </c>
      <c r="N966">
        <v>0</v>
      </c>
      <c r="O966">
        <f t="shared" si="105"/>
        <v>1.6970963774302121</v>
      </c>
      <c r="P966">
        <f t="shared" si="106"/>
        <v>-0.75497117125279922</v>
      </c>
      <c r="Q966">
        <f t="shared" si="107"/>
        <v>-0.71249299146171829</v>
      </c>
      <c r="R966">
        <f t="shared" si="108"/>
        <v>0.3093065395994874</v>
      </c>
      <c r="S966">
        <f t="shared" si="109"/>
        <v>0.76958203744266229</v>
      </c>
      <c r="T966">
        <f t="shared" si="110"/>
        <v>1.5991303991635744</v>
      </c>
      <c r="U966">
        <f t="shared" si="111"/>
        <v>-0.48373043388159087</v>
      </c>
    </row>
    <row r="967" spans="1:21" x14ac:dyDescent="0.25">
      <c r="A967">
        <v>0</v>
      </c>
      <c r="B967">
        <v>61</v>
      </c>
      <c r="C967">
        <v>1</v>
      </c>
      <c r="D967">
        <v>1</v>
      </c>
      <c r="E967">
        <v>0</v>
      </c>
      <c r="F967">
        <v>0</v>
      </c>
      <c r="G967">
        <v>0</v>
      </c>
      <c r="H967">
        <v>0</v>
      </c>
      <c r="I967">
        <v>310</v>
      </c>
      <c r="J967">
        <v>118</v>
      </c>
      <c r="K967">
        <v>77.5</v>
      </c>
      <c r="L967">
        <v>24.03</v>
      </c>
      <c r="M967">
        <v>90</v>
      </c>
      <c r="N967">
        <v>0</v>
      </c>
      <c r="O967">
        <f t="shared" si="105"/>
        <v>1.3458663330006984</v>
      </c>
      <c r="P967">
        <f t="shared" si="106"/>
        <v>-0.67101474601732025</v>
      </c>
      <c r="Q967">
        <f t="shared" si="107"/>
        <v>1.6488224470909663</v>
      </c>
      <c r="R967">
        <f t="shared" si="108"/>
        <v>-0.64931537818014096</v>
      </c>
      <c r="S967">
        <f t="shared" si="109"/>
        <v>-0.45508828528952605</v>
      </c>
      <c r="T967">
        <f t="shared" si="110"/>
        <v>-0.43377348612025862</v>
      </c>
      <c r="U967">
        <f t="shared" si="111"/>
        <v>1.1739860668376181</v>
      </c>
    </row>
    <row r="968" spans="1:21" x14ac:dyDescent="0.25">
      <c r="A968">
        <v>0</v>
      </c>
      <c r="B968">
        <v>46</v>
      </c>
      <c r="C968">
        <v>0</v>
      </c>
      <c r="D968">
        <v>0</v>
      </c>
      <c r="E968">
        <v>0</v>
      </c>
      <c r="F968">
        <v>0</v>
      </c>
      <c r="G968">
        <v>0</v>
      </c>
      <c r="H968">
        <v>0</v>
      </c>
      <c r="I968">
        <v>270</v>
      </c>
      <c r="J968">
        <v>122</v>
      </c>
      <c r="K968">
        <v>76</v>
      </c>
      <c r="L968">
        <v>21.35</v>
      </c>
      <c r="M968">
        <v>77</v>
      </c>
      <c r="N968">
        <v>0</v>
      </c>
      <c r="O968">
        <f t="shared" si="105"/>
        <v>-0.41028388914686992</v>
      </c>
      <c r="P968">
        <f t="shared" si="106"/>
        <v>-0.75497117125279922</v>
      </c>
      <c r="Q968">
        <f t="shared" si="107"/>
        <v>0.74927370859470555</v>
      </c>
      <c r="R968">
        <f t="shared" si="108"/>
        <v>-0.46672072717449747</v>
      </c>
      <c r="S968">
        <f t="shared" si="109"/>
        <v>-0.58177831867561447</v>
      </c>
      <c r="T968">
        <f t="shared" si="110"/>
        <v>-1.0909728121227522</v>
      </c>
      <c r="U968">
        <f t="shared" si="111"/>
        <v>9.6470341370132245E-2</v>
      </c>
    </row>
    <row r="969" spans="1:21" x14ac:dyDescent="0.25">
      <c r="A969">
        <v>1</v>
      </c>
      <c r="B969">
        <v>47</v>
      </c>
      <c r="C969">
        <v>1</v>
      </c>
      <c r="D969">
        <v>9</v>
      </c>
      <c r="E969">
        <v>0</v>
      </c>
      <c r="F969">
        <v>0</v>
      </c>
      <c r="G969">
        <v>0</v>
      </c>
      <c r="H969">
        <v>0</v>
      </c>
      <c r="I969">
        <v>201</v>
      </c>
      <c r="J969">
        <v>122</v>
      </c>
      <c r="K969">
        <v>67</v>
      </c>
      <c r="L969">
        <v>20.12</v>
      </c>
      <c r="M969">
        <v>68</v>
      </c>
      <c r="N969">
        <v>0</v>
      </c>
      <c r="O969">
        <f t="shared" si="105"/>
        <v>-0.29320720767036534</v>
      </c>
      <c r="P969">
        <f t="shared" si="106"/>
        <v>6.3665586651168659E-4</v>
      </c>
      <c r="Q969">
        <f t="shared" si="107"/>
        <v>-0.80244786531134438</v>
      </c>
      <c r="R969">
        <f t="shared" si="108"/>
        <v>-0.46672072717449747</v>
      </c>
      <c r="S969">
        <f t="shared" si="109"/>
        <v>-1.3419185189921452</v>
      </c>
      <c r="T969">
        <f t="shared" si="110"/>
        <v>-1.3925978759224045</v>
      </c>
      <c r="U969">
        <f t="shared" si="111"/>
        <v>-0.64950208395351183</v>
      </c>
    </row>
    <row r="970" spans="1:21" x14ac:dyDescent="0.25">
      <c r="A970">
        <v>1</v>
      </c>
      <c r="B970">
        <v>49</v>
      </c>
      <c r="C970">
        <v>1</v>
      </c>
      <c r="D970">
        <v>30</v>
      </c>
      <c r="E970">
        <v>0</v>
      </c>
      <c r="F970">
        <v>0</v>
      </c>
      <c r="G970">
        <v>0</v>
      </c>
      <c r="H970">
        <v>0</v>
      </c>
      <c r="I970">
        <v>199</v>
      </c>
      <c r="J970">
        <v>107.5</v>
      </c>
      <c r="K970">
        <v>71</v>
      </c>
      <c r="L970">
        <v>26.62</v>
      </c>
      <c r="M970">
        <v>70</v>
      </c>
      <c r="N970">
        <v>0</v>
      </c>
      <c r="O970">
        <f t="shared" si="105"/>
        <v>-5.9053844717356245E-2</v>
      </c>
      <c r="P970">
        <f t="shared" si="106"/>
        <v>1.7637215858115705</v>
      </c>
      <c r="Q970">
        <f t="shared" si="107"/>
        <v>-0.84742530223615742</v>
      </c>
      <c r="R970">
        <f t="shared" si="108"/>
        <v>-1.1286263370699552</v>
      </c>
      <c r="S970">
        <f t="shared" si="109"/>
        <v>-1.004078429962576</v>
      </c>
      <c r="T970">
        <f t="shared" si="110"/>
        <v>0.20135571326274837</v>
      </c>
      <c r="U970">
        <f t="shared" si="111"/>
        <v>-0.48373043388159087</v>
      </c>
    </row>
    <row r="971" spans="1:21" x14ac:dyDescent="0.25">
      <c r="A971">
        <v>0</v>
      </c>
      <c r="B971">
        <v>55</v>
      </c>
      <c r="C971">
        <v>0</v>
      </c>
      <c r="D971">
        <v>0</v>
      </c>
      <c r="E971">
        <v>0</v>
      </c>
      <c r="F971">
        <v>0</v>
      </c>
      <c r="G971">
        <v>0</v>
      </c>
      <c r="H971">
        <v>0</v>
      </c>
      <c r="I971">
        <v>255</v>
      </c>
      <c r="J971">
        <v>125</v>
      </c>
      <c r="K971">
        <v>85</v>
      </c>
      <c r="L971">
        <v>22.89</v>
      </c>
      <c r="M971">
        <v>65</v>
      </c>
      <c r="N971">
        <v>0</v>
      </c>
      <c r="O971">
        <f t="shared" si="105"/>
        <v>0.64340624414167102</v>
      </c>
      <c r="P971">
        <f t="shared" si="106"/>
        <v>-0.75497117125279922</v>
      </c>
      <c r="Q971">
        <f t="shared" si="107"/>
        <v>0.41194293165860768</v>
      </c>
      <c r="R971">
        <f t="shared" si="108"/>
        <v>-0.32977473892026488</v>
      </c>
      <c r="S971">
        <f t="shared" si="109"/>
        <v>0.17836188164091618</v>
      </c>
      <c r="T971">
        <f t="shared" si="110"/>
        <v>-0.71332842330042401</v>
      </c>
      <c r="U971">
        <f t="shared" si="111"/>
        <v>-0.89815955906139311</v>
      </c>
    </row>
    <row r="972" spans="1:21" x14ac:dyDescent="0.25">
      <c r="A972">
        <v>0</v>
      </c>
      <c r="B972">
        <v>37</v>
      </c>
      <c r="C972">
        <v>0</v>
      </c>
      <c r="D972">
        <v>0</v>
      </c>
      <c r="E972">
        <v>0</v>
      </c>
      <c r="F972">
        <v>0</v>
      </c>
      <c r="G972">
        <v>0</v>
      </c>
      <c r="H972">
        <v>0</v>
      </c>
      <c r="I972">
        <v>159</v>
      </c>
      <c r="J972">
        <v>112</v>
      </c>
      <c r="K972">
        <v>69</v>
      </c>
      <c r="L972">
        <v>26.98</v>
      </c>
      <c r="M972">
        <v>86</v>
      </c>
      <c r="N972">
        <v>0</v>
      </c>
      <c r="O972">
        <f t="shared" si="105"/>
        <v>-1.463974022435411</v>
      </c>
      <c r="P972">
        <f t="shared" si="106"/>
        <v>-0.75497117125279922</v>
      </c>
      <c r="Q972">
        <f t="shared" si="107"/>
        <v>-1.7469740407324184</v>
      </c>
      <c r="R972">
        <f t="shared" si="108"/>
        <v>-0.92320735468860626</v>
      </c>
      <c r="S972">
        <f t="shared" si="109"/>
        <v>-1.1729984744773605</v>
      </c>
      <c r="T972">
        <f t="shared" si="110"/>
        <v>0.28963621974069514</v>
      </c>
      <c r="U972">
        <f t="shared" si="111"/>
        <v>0.84244276669377627</v>
      </c>
    </row>
    <row r="973" spans="1:21" x14ac:dyDescent="0.25">
      <c r="A973">
        <v>0</v>
      </c>
      <c r="B973">
        <v>41</v>
      </c>
      <c r="C973">
        <v>0</v>
      </c>
      <c r="D973">
        <v>0</v>
      </c>
      <c r="E973">
        <v>0</v>
      </c>
      <c r="F973">
        <v>0</v>
      </c>
      <c r="G973">
        <v>0</v>
      </c>
      <c r="H973">
        <v>0</v>
      </c>
      <c r="I973">
        <v>168</v>
      </c>
      <c r="J973">
        <v>102</v>
      </c>
      <c r="K973">
        <v>64</v>
      </c>
      <c r="L973">
        <v>23.64</v>
      </c>
      <c r="M973">
        <v>60</v>
      </c>
      <c r="N973">
        <v>0</v>
      </c>
      <c r="O973">
        <f t="shared" si="105"/>
        <v>-0.99566729652939268</v>
      </c>
      <c r="P973">
        <f t="shared" si="106"/>
        <v>-0.75497117125279922</v>
      </c>
      <c r="Q973">
        <f t="shared" si="107"/>
        <v>-1.5445755745707597</v>
      </c>
      <c r="R973">
        <f t="shared" si="108"/>
        <v>-1.379693982202715</v>
      </c>
      <c r="S973">
        <f t="shared" si="109"/>
        <v>-1.595298585764322</v>
      </c>
      <c r="T973">
        <f t="shared" si="110"/>
        <v>-0.52941070147136793</v>
      </c>
      <c r="U973">
        <f t="shared" si="111"/>
        <v>-1.3125886842411953</v>
      </c>
    </row>
    <row r="974" spans="1:21" x14ac:dyDescent="0.25">
      <c r="A974">
        <v>1</v>
      </c>
      <c r="B974">
        <v>46</v>
      </c>
      <c r="C974">
        <v>0</v>
      </c>
      <c r="D974">
        <v>0</v>
      </c>
      <c r="E974">
        <v>0</v>
      </c>
      <c r="F974">
        <v>0</v>
      </c>
      <c r="G974">
        <v>0</v>
      </c>
      <c r="H974">
        <v>0</v>
      </c>
      <c r="I974">
        <v>216</v>
      </c>
      <c r="J974">
        <v>124</v>
      </c>
      <c r="K974">
        <v>85</v>
      </c>
      <c r="L974">
        <v>29.91</v>
      </c>
      <c r="M974">
        <v>100</v>
      </c>
      <c r="N974">
        <v>0</v>
      </c>
      <c r="O974">
        <f t="shared" si="105"/>
        <v>-0.41028388914686992</v>
      </c>
      <c r="P974">
        <f t="shared" si="106"/>
        <v>-0.75497117125279922</v>
      </c>
      <c r="Q974">
        <f t="shared" si="107"/>
        <v>-0.46511708837524662</v>
      </c>
      <c r="R974">
        <f t="shared" si="108"/>
        <v>-0.37542340167167576</v>
      </c>
      <c r="S974">
        <f t="shared" si="109"/>
        <v>0.17836188164091618</v>
      </c>
      <c r="T974">
        <f t="shared" si="110"/>
        <v>1.0081414530195409</v>
      </c>
      <c r="U974">
        <f t="shared" si="111"/>
        <v>2.0028443171972223</v>
      </c>
    </row>
    <row r="975" spans="1:21" hidden="1" x14ac:dyDescent="0.25">
      <c r="A975">
        <v>0</v>
      </c>
      <c r="B975">
        <v>64</v>
      </c>
      <c r="C975">
        <v>0</v>
      </c>
      <c r="D975">
        <v>0</v>
      </c>
      <c r="E975">
        <v>0</v>
      </c>
      <c r="F975">
        <v>0</v>
      </c>
      <c r="G975">
        <v>1</v>
      </c>
      <c r="H975">
        <v>0</v>
      </c>
      <c r="I975">
        <v>263</v>
      </c>
      <c r="J975">
        <v>206</v>
      </c>
      <c r="K975">
        <v>104</v>
      </c>
      <c r="L975">
        <v>26.15</v>
      </c>
      <c r="M975">
        <v>70</v>
      </c>
      <c r="N975">
        <v>0</v>
      </c>
      <c r="O975">
        <f t="shared" si="105"/>
        <v>1.6970963774302121</v>
      </c>
      <c r="P975">
        <f t="shared" si="106"/>
        <v>-0.75497117125279922</v>
      </c>
      <c r="Q975">
        <f t="shared" si="107"/>
        <v>0.5918526793578599</v>
      </c>
      <c r="R975">
        <f t="shared" si="108"/>
        <v>3.3677669439440159</v>
      </c>
      <c r="S975">
        <f t="shared" si="109"/>
        <v>1.7831023045313699</v>
      </c>
      <c r="T975">
        <f t="shared" si="110"/>
        <v>8.6100607583205965E-2</v>
      </c>
      <c r="U975">
        <f t="shared" si="111"/>
        <v>-0.48373043388159087</v>
      </c>
    </row>
    <row r="976" spans="1:21" x14ac:dyDescent="0.25">
      <c r="A976">
        <v>0</v>
      </c>
      <c r="B976">
        <v>43</v>
      </c>
      <c r="C976">
        <v>0</v>
      </c>
      <c r="D976">
        <v>0</v>
      </c>
      <c r="E976">
        <v>0</v>
      </c>
      <c r="F976">
        <v>0</v>
      </c>
      <c r="G976">
        <v>0</v>
      </c>
      <c r="H976">
        <v>0</v>
      </c>
      <c r="I976">
        <v>175</v>
      </c>
      <c r="J976">
        <v>117</v>
      </c>
      <c r="K976">
        <v>67</v>
      </c>
      <c r="L976">
        <v>22.36</v>
      </c>
      <c r="M976">
        <v>58</v>
      </c>
      <c r="N976">
        <v>0</v>
      </c>
      <c r="O976">
        <f t="shared" si="105"/>
        <v>-0.76151393357638353</v>
      </c>
      <c r="P976">
        <f t="shared" si="106"/>
        <v>-0.75497117125279922</v>
      </c>
      <c r="Q976">
        <f t="shared" si="107"/>
        <v>-1.387154545333914</v>
      </c>
      <c r="R976">
        <f t="shared" si="108"/>
        <v>-0.69496404093155184</v>
      </c>
      <c r="S976">
        <f t="shared" si="109"/>
        <v>-1.3419185189921452</v>
      </c>
      <c r="T976">
        <f t="shared" si="110"/>
        <v>-0.84329694672629063</v>
      </c>
      <c r="U976">
        <f t="shared" si="111"/>
        <v>-1.4783603343131162</v>
      </c>
    </row>
    <row r="977" spans="1:21" x14ac:dyDescent="0.25">
      <c r="A977">
        <v>1</v>
      </c>
      <c r="B977">
        <v>50</v>
      </c>
      <c r="C977">
        <v>0</v>
      </c>
      <c r="D977">
        <v>0</v>
      </c>
      <c r="E977">
        <v>0</v>
      </c>
      <c r="F977">
        <v>0</v>
      </c>
      <c r="G977">
        <v>0</v>
      </c>
      <c r="H977">
        <v>0</v>
      </c>
      <c r="I977">
        <v>240</v>
      </c>
      <c r="J977">
        <v>145</v>
      </c>
      <c r="K977">
        <v>94</v>
      </c>
      <c r="L977">
        <v>28.86</v>
      </c>
      <c r="M977">
        <v>60</v>
      </c>
      <c r="N977">
        <v>0</v>
      </c>
      <c r="O977">
        <f t="shared" si="105"/>
        <v>5.8022836759148308E-2</v>
      </c>
      <c r="P977">
        <f t="shared" si="106"/>
        <v>-0.75497117125279922</v>
      </c>
      <c r="Q977">
        <f t="shared" si="107"/>
        <v>7.4612154722509899E-2</v>
      </c>
      <c r="R977">
        <f t="shared" si="108"/>
        <v>0.58319851610795259</v>
      </c>
      <c r="S977">
        <f t="shared" si="109"/>
        <v>0.93850208195744689</v>
      </c>
      <c r="T977">
        <f t="shared" si="110"/>
        <v>0.75065664245886221</v>
      </c>
      <c r="U977">
        <f t="shared" si="111"/>
        <v>-1.3125886842411953</v>
      </c>
    </row>
    <row r="978" spans="1:21" x14ac:dyDescent="0.25">
      <c r="A978">
        <v>0</v>
      </c>
      <c r="B978">
        <v>38</v>
      </c>
      <c r="C978">
        <v>0</v>
      </c>
      <c r="D978">
        <v>0</v>
      </c>
      <c r="E978">
        <v>0</v>
      </c>
      <c r="F978">
        <v>0</v>
      </c>
      <c r="G978">
        <v>0</v>
      </c>
      <c r="H978">
        <v>0</v>
      </c>
      <c r="I978">
        <v>220</v>
      </c>
      <c r="J978">
        <v>107</v>
      </c>
      <c r="K978">
        <v>73.5</v>
      </c>
      <c r="L978">
        <v>23.09</v>
      </c>
      <c r="M978">
        <v>61</v>
      </c>
      <c r="N978">
        <v>0</v>
      </c>
      <c r="O978">
        <f t="shared" si="105"/>
        <v>-1.3468973409589062</v>
      </c>
      <c r="P978">
        <f t="shared" si="106"/>
        <v>-0.75497117125279922</v>
      </c>
      <c r="Q978">
        <f t="shared" si="107"/>
        <v>-0.37516221452562054</v>
      </c>
      <c r="R978">
        <f t="shared" si="108"/>
        <v>-1.1514506684456607</v>
      </c>
      <c r="S978">
        <f t="shared" si="109"/>
        <v>-0.79292837431909524</v>
      </c>
      <c r="T978">
        <f t="shared" si="110"/>
        <v>-0.66428369747934257</v>
      </c>
      <c r="U978">
        <f t="shared" si="111"/>
        <v>-1.2297028592052348</v>
      </c>
    </row>
    <row r="979" spans="1:21" x14ac:dyDescent="0.25">
      <c r="A979">
        <v>0</v>
      </c>
      <c r="B979">
        <v>56</v>
      </c>
      <c r="C979">
        <v>0</v>
      </c>
      <c r="D979">
        <v>0</v>
      </c>
      <c r="E979">
        <v>0</v>
      </c>
      <c r="F979">
        <v>0</v>
      </c>
      <c r="G979">
        <v>0</v>
      </c>
      <c r="H979">
        <v>0</v>
      </c>
      <c r="I979">
        <v>310</v>
      </c>
      <c r="J979">
        <v>142</v>
      </c>
      <c r="K979">
        <v>94</v>
      </c>
      <c r="L979">
        <v>31.1</v>
      </c>
      <c r="M979">
        <v>83</v>
      </c>
      <c r="N979">
        <v>0</v>
      </c>
      <c r="O979">
        <f t="shared" si="105"/>
        <v>0.76048292561817565</v>
      </c>
      <c r="P979">
        <f t="shared" si="106"/>
        <v>-0.75497117125279922</v>
      </c>
      <c r="Q979">
        <f t="shared" si="107"/>
        <v>1.6488224470909663</v>
      </c>
      <c r="R979">
        <f t="shared" si="108"/>
        <v>0.44625252785371999</v>
      </c>
      <c r="S979">
        <f t="shared" si="109"/>
        <v>0.93850208195744689</v>
      </c>
      <c r="T979">
        <f t="shared" si="110"/>
        <v>1.2999575716549769</v>
      </c>
      <c r="U979">
        <f t="shared" si="111"/>
        <v>0.59378529158589488</v>
      </c>
    </row>
    <row r="980" spans="1:21" hidden="1" x14ac:dyDescent="0.25">
      <c r="A980">
        <v>1</v>
      </c>
      <c r="B980">
        <v>53</v>
      </c>
      <c r="C980">
        <v>1</v>
      </c>
      <c r="D980">
        <v>20</v>
      </c>
      <c r="E980">
        <v>0</v>
      </c>
      <c r="F980">
        <v>0</v>
      </c>
      <c r="G980">
        <v>1</v>
      </c>
      <c r="H980">
        <v>0</v>
      </c>
      <c r="I980">
        <v>186</v>
      </c>
      <c r="J980">
        <v>167</v>
      </c>
      <c r="K980">
        <v>96.5</v>
      </c>
      <c r="L980">
        <v>25.09</v>
      </c>
      <c r="M980">
        <v>112</v>
      </c>
      <c r="N980">
        <v>0</v>
      </c>
      <c r="O980">
        <f t="shared" si="105"/>
        <v>0.40925288118866199</v>
      </c>
      <c r="P980">
        <f t="shared" si="106"/>
        <v>0.92415733345678064</v>
      </c>
      <c r="Q980">
        <f t="shared" si="107"/>
        <v>-1.1397786422474423</v>
      </c>
      <c r="R980">
        <f t="shared" si="108"/>
        <v>1.5874690966389919</v>
      </c>
      <c r="S980">
        <f t="shared" si="109"/>
        <v>1.1496521376009277</v>
      </c>
      <c r="T980">
        <f t="shared" si="110"/>
        <v>-0.17383643926852632</v>
      </c>
      <c r="U980">
        <f t="shared" si="111"/>
        <v>2.9974742176287479</v>
      </c>
    </row>
    <row r="981" spans="1:21" x14ac:dyDescent="0.25">
      <c r="A981">
        <v>0</v>
      </c>
      <c r="B981">
        <v>51</v>
      </c>
      <c r="C981">
        <v>1</v>
      </c>
      <c r="D981">
        <v>1</v>
      </c>
      <c r="E981">
        <v>0</v>
      </c>
      <c r="F981">
        <v>0</v>
      </c>
      <c r="G981">
        <v>0</v>
      </c>
      <c r="H981">
        <v>0</v>
      </c>
      <c r="I981">
        <v>220</v>
      </c>
      <c r="J981">
        <v>142</v>
      </c>
      <c r="K981">
        <v>82.5</v>
      </c>
      <c r="L981">
        <v>21.02</v>
      </c>
      <c r="M981">
        <v>56</v>
      </c>
      <c r="N981">
        <v>0</v>
      </c>
      <c r="O981">
        <f t="shared" si="105"/>
        <v>0.17509951823565287</v>
      </c>
      <c r="P981">
        <f t="shared" si="106"/>
        <v>-0.67101474601732025</v>
      </c>
      <c r="Q981">
        <f t="shared" si="107"/>
        <v>-0.37516221452562054</v>
      </c>
      <c r="R981">
        <f t="shared" si="108"/>
        <v>0.44625252785371999</v>
      </c>
      <c r="S981">
        <f t="shared" si="109"/>
        <v>-3.2788174002564556E-2</v>
      </c>
      <c r="T981">
        <f t="shared" si="110"/>
        <v>-1.1718966097275374</v>
      </c>
      <c r="U981">
        <f t="shared" si="111"/>
        <v>-1.644131984385037</v>
      </c>
    </row>
    <row r="982" spans="1:21" x14ac:dyDescent="0.25">
      <c r="A982">
        <v>1</v>
      </c>
      <c r="B982">
        <v>42</v>
      </c>
      <c r="C982">
        <v>1</v>
      </c>
      <c r="D982">
        <v>30</v>
      </c>
      <c r="E982">
        <v>0</v>
      </c>
      <c r="F982">
        <v>0</v>
      </c>
      <c r="G982">
        <v>0</v>
      </c>
      <c r="H982">
        <v>0</v>
      </c>
      <c r="I982">
        <v>232</v>
      </c>
      <c r="J982">
        <v>111.5</v>
      </c>
      <c r="K982">
        <v>70</v>
      </c>
      <c r="L982">
        <v>28.3</v>
      </c>
      <c r="M982">
        <v>90</v>
      </c>
      <c r="N982">
        <v>0</v>
      </c>
      <c r="O982">
        <f t="shared" si="105"/>
        <v>-0.87859061505288816</v>
      </c>
      <c r="P982">
        <f t="shared" si="106"/>
        <v>1.7637215858115705</v>
      </c>
      <c r="Q982">
        <f t="shared" si="107"/>
        <v>-0.10529759297674228</v>
      </c>
      <c r="R982">
        <f t="shared" si="108"/>
        <v>-0.94603168606431165</v>
      </c>
      <c r="S982">
        <f t="shared" si="109"/>
        <v>-1.0885384522199684</v>
      </c>
      <c r="T982">
        <f t="shared" si="110"/>
        <v>0.61333141015983395</v>
      </c>
      <c r="U982">
        <f t="shared" si="111"/>
        <v>1.1739860668376181</v>
      </c>
    </row>
    <row r="983" spans="1:21" x14ac:dyDescent="0.25">
      <c r="A983">
        <v>1</v>
      </c>
      <c r="B983">
        <v>58</v>
      </c>
      <c r="C983">
        <v>1</v>
      </c>
      <c r="D983">
        <v>1</v>
      </c>
      <c r="E983">
        <v>0</v>
      </c>
      <c r="F983">
        <v>0</v>
      </c>
      <c r="G983">
        <v>0</v>
      </c>
      <c r="H983">
        <v>0</v>
      </c>
      <c r="I983">
        <v>240</v>
      </c>
      <c r="J983">
        <v>148</v>
      </c>
      <c r="K983">
        <v>81</v>
      </c>
      <c r="L983">
        <v>25.67</v>
      </c>
      <c r="M983">
        <v>90</v>
      </c>
      <c r="N983">
        <v>0</v>
      </c>
      <c r="O983">
        <f t="shared" si="105"/>
        <v>0.99463628857118469</v>
      </c>
      <c r="P983">
        <f t="shared" si="106"/>
        <v>-0.67101474601732025</v>
      </c>
      <c r="Q983">
        <f t="shared" si="107"/>
        <v>7.4612154722509899E-2</v>
      </c>
      <c r="R983">
        <f t="shared" si="108"/>
        <v>0.72014450436218524</v>
      </c>
      <c r="S983">
        <f t="shared" si="109"/>
        <v>-0.15947820738865301</v>
      </c>
      <c r="T983">
        <f t="shared" si="110"/>
        <v>-3.1606734387389167E-2</v>
      </c>
      <c r="U983">
        <f t="shared" si="111"/>
        <v>1.1739860668376181</v>
      </c>
    </row>
    <row r="984" spans="1:21" x14ac:dyDescent="0.25">
      <c r="A984">
        <v>0</v>
      </c>
      <c r="B984">
        <v>54</v>
      </c>
      <c r="C984">
        <v>1</v>
      </c>
      <c r="D984">
        <v>20</v>
      </c>
      <c r="E984">
        <v>0</v>
      </c>
      <c r="F984">
        <v>0</v>
      </c>
      <c r="G984">
        <v>0</v>
      </c>
      <c r="H984">
        <v>0</v>
      </c>
      <c r="I984">
        <v>187</v>
      </c>
      <c r="J984">
        <v>133</v>
      </c>
      <c r="K984">
        <v>88</v>
      </c>
      <c r="L984">
        <v>31.82</v>
      </c>
      <c r="M984">
        <v>75</v>
      </c>
      <c r="N984">
        <v>0</v>
      </c>
      <c r="O984">
        <f t="shared" si="105"/>
        <v>0.52632956266516651</v>
      </c>
      <c r="P984">
        <f t="shared" si="106"/>
        <v>0.92415733345678064</v>
      </c>
      <c r="Q984">
        <f t="shared" si="107"/>
        <v>-1.1172899237850358</v>
      </c>
      <c r="R984">
        <f t="shared" si="108"/>
        <v>3.541456309102213E-2</v>
      </c>
      <c r="S984">
        <f t="shared" si="109"/>
        <v>0.4317419484130931</v>
      </c>
      <c r="T984">
        <f t="shared" si="110"/>
        <v>1.4765185846108704</v>
      </c>
      <c r="U984">
        <f t="shared" si="111"/>
        <v>-6.9301308701788647E-2</v>
      </c>
    </row>
    <row r="985" spans="1:21" x14ac:dyDescent="0.25">
      <c r="A985">
        <v>1</v>
      </c>
      <c r="B985">
        <v>53</v>
      </c>
      <c r="C985">
        <v>0</v>
      </c>
      <c r="D985">
        <v>0</v>
      </c>
      <c r="E985">
        <v>0</v>
      </c>
      <c r="F985">
        <v>0</v>
      </c>
      <c r="G985">
        <v>0</v>
      </c>
      <c r="H985">
        <v>0</v>
      </c>
      <c r="I985">
        <v>213</v>
      </c>
      <c r="J985">
        <v>100</v>
      </c>
      <c r="K985">
        <v>71</v>
      </c>
      <c r="L985">
        <v>23.85</v>
      </c>
      <c r="M985">
        <v>77</v>
      </c>
      <c r="N985">
        <v>0</v>
      </c>
      <c r="O985">
        <f t="shared" si="105"/>
        <v>0.40925288118866199</v>
      </c>
      <c r="P985">
        <f t="shared" si="106"/>
        <v>-0.75497117125279922</v>
      </c>
      <c r="Q985">
        <f t="shared" si="107"/>
        <v>-0.53258324376246613</v>
      </c>
      <c r="R985">
        <f t="shared" si="108"/>
        <v>-1.4709913077055368</v>
      </c>
      <c r="S985">
        <f t="shared" si="109"/>
        <v>-1.004078429962576</v>
      </c>
      <c r="T985">
        <f t="shared" si="110"/>
        <v>-0.47791373935923198</v>
      </c>
      <c r="U985">
        <f t="shared" si="111"/>
        <v>9.6470341370132245E-2</v>
      </c>
    </row>
    <row r="986" spans="1:21" x14ac:dyDescent="0.25">
      <c r="A986">
        <v>1</v>
      </c>
      <c r="B986">
        <v>58</v>
      </c>
      <c r="C986">
        <v>0</v>
      </c>
      <c r="D986">
        <v>0</v>
      </c>
      <c r="E986">
        <v>0</v>
      </c>
      <c r="F986">
        <v>0</v>
      </c>
      <c r="G986">
        <v>0</v>
      </c>
      <c r="H986">
        <v>0</v>
      </c>
      <c r="I986">
        <v>210</v>
      </c>
      <c r="J986">
        <v>132</v>
      </c>
      <c r="K986">
        <v>86</v>
      </c>
      <c r="L986">
        <v>28.92</v>
      </c>
      <c r="M986">
        <v>94</v>
      </c>
      <c r="N986">
        <v>0</v>
      </c>
      <c r="O986">
        <f t="shared" si="105"/>
        <v>0.99463628857118469</v>
      </c>
      <c r="P986">
        <f t="shared" si="106"/>
        <v>-0.75497117125279922</v>
      </c>
      <c r="Q986">
        <f t="shared" si="107"/>
        <v>-0.60004939914968569</v>
      </c>
      <c r="R986">
        <f t="shared" si="108"/>
        <v>-1.0234099660388747E-2</v>
      </c>
      <c r="S986">
        <f t="shared" si="109"/>
        <v>0.26282190389830851</v>
      </c>
      <c r="T986">
        <f t="shared" si="110"/>
        <v>0.76537006020518716</v>
      </c>
      <c r="U986">
        <f t="shared" si="111"/>
        <v>1.5055293669814598</v>
      </c>
    </row>
    <row r="987" spans="1:21" x14ac:dyDescent="0.25">
      <c r="A987">
        <v>1</v>
      </c>
      <c r="B987">
        <v>60</v>
      </c>
      <c r="C987">
        <v>1</v>
      </c>
      <c r="D987">
        <v>5</v>
      </c>
      <c r="E987">
        <v>0</v>
      </c>
      <c r="F987">
        <v>0</v>
      </c>
      <c r="G987">
        <v>0</v>
      </c>
      <c r="H987">
        <v>0</v>
      </c>
      <c r="I987">
        <v>267</v>
      </c>
      <c r="J987">
        <v>139</v>
      </c>
      <c r="K987">
        <v>84</v>
      </c>
      <c r="L987">
        <v>28.76</v>
      </c>
      <c r="M987">
        <v>75</v>
      </c>
      <c r="N987">
        <v>0</v>
      </c>
      <c r="O987">
        <f t="shared" si="105"/>
        <v>1.2287896515241938</v>
      </c>
      <c r="P987">
        <f t="shared" si="106"/>
        <v>-0.33518904507540431</v>
      </c>
      <c r="Q987">
        <f t="shared" si="107"/>
        <v>0.68180755320748598</v>
      </c>
      <c r="R987">
        <f t="shared" si="108"/>
        <v>0.3093065395994874</v>
      </c>
      <c r="S987">
        <f t="shared" si="109"/>
        <v>9.3901859383523897E-2</v>
      </c>
      <c r="T987">
        <f t="shared" si="110"/>
        <v>0.72613427954832188</v>
      </c>
      <c r="U987">
        <f t="shared" si="111"/>
        <v>-6.9301308701788647E-2</v>
      </c>
    </row>
    <row r="988" spans="1:21" x14ac:dyDescent="0.25">
      <c r="A988">
        <v>1</v>
      </c>
      <c r="B988">
        <v>62</v>
      </c>
      <c r="C988">
        <v>0</v>
      </c>
      <c r="D988">
        <v>0</v>
      </c>
      <c r="E988">
        <v>0</v>
      </c>
      <c r="F988">
        <v>0</v>
      </c>
      <c r="G988">
        <v>0</v>
      </c>
      <c r="H988">
        <v>0</v>
      </c>
      <c r="I988">
        <v>332</v>
      </c>
      <c r="J988">
        <v>119.5</v>
      </c>
      <c r="K988">
        <v>74</v>
      </c>
      <c r="L988">
        <v>28.5</v>
      </c>
      <c r="M988">
        <v>68</v>
      </c>
      <c r="N988">
        <v>0</v>
      </c>
      <c r="O988">
        <f t="shared" si="105"/>
        <v>1.4629430144772029</v>
      </c>
      <c r="P988">
        <f t="shared" si="106"/>
        <v>-0.75497117125279922</v>
      </c>
      <c r="Q988">
        <f t="shared" si="107"/>
        <v>2.1435742532639099</v>
      </c>
      <c r="R988">
        <f t="shared" si="108"/>
        <v>-0.58084238405302469</v>
      </c>
      <c r="S988">
        <f t="shared" si="109"/>
        <v>-0.75069836319039907</v>
      </c>
      <c r="T988">
        <f t="shared" si="110"/>
        <v>0.66237613598091538</v>
      </c>
      <c r="U988">
        <f t="shared" si="111"/>
        <v>-0.64950208395351183</v>
      </c>
    </row>
    <row r="989" spans="1:21" x14ac:dyDescent="0.25">
      <c r="A989">
        <v>1</v>
      </c>
      <c r="B989">
        <v>59</v>
      </c>
      <c r="C989">
        <v>0</v>
      </c>
      <c r="D989">
        <v>0</v>
      </c>
      <c r="E989">
        <v>0</v>
      </c>
      <c r="F989">
        <v>0</v>
      </c>
      <c r="G989">
        <v>0</v>
      </c>
      <c r="H989">
        <v>0</v>
      </c>
      <c r="I989">
        <v>236</v>
      </c>
      <c r="J989">
        <v>127</v>
      </c>
      <c r="K989">
        <v>83</v>
      </c>
      <c r="L989">
        <v>26.53</v>
      </c>
      <c r="M989">
        <v>57</v>
      </c>
      <c r="N989">
        <v>0</v>
      </c>
      <c r="O989">
        <f t="shared" si="105"/>
        <v>1.1117129700476893</v>
      </c>
      <c r="P989">
        <f t="shared" si="106"/>
        <v>-0.75497117125279922</v>
      </c>
      <c r="Q989">
        <f t="shared" si="107"/>
        <v>-1.534271912711619E-2</v>
      </c>
      <c r="R989">
        <f t="shared" si="108"/>
        <v>-0.23847741341744311</v>
      </c>
      <c r="S989">
        <f t="shared" si="109"/>
        <v>9.4418371261315946E-3</v>
      </c>
      <c r="T989">
        <f t="shared" si="110"/>
        <v>0.17928558664326166</v>
      </c>
      <c r="U989">
        <f t="shared" si="111"/>
        <v>-1.5612461593490767</v>
      </c>
    </row>
    <row r="990" spans="1:21" x14ac:dyDescent="0.25">
      <c r="A990">
        <v>0</v>
      </c>
      <c r="B990">
        <v>53</v>
      </c>
      <c r="C990">
        <v>0</v>
      </c>
      <c r="D990">
        <v>0</v>
      </c>
      <c r="E990">
        <v>0</v>
      </c>
      <c r="F990">
        <v>0</v>
      </c>
      <c r="G990">
        <v>1</v>
      </c>
      <c r="H990">
        <v>0</v>
      </c>
      <c r="I990">
        <v>232</v>
      </c>
      <c r="J990">
        <v>147</v>
      </c>
      <c r="K990">
        <v>71.5</v>
      </c>
      <c r="L990">
        <v>25.45</v>
      </c>
      <c r="M990">
        <v>85</v>
      </c>
      <c r="N990">
        <v>0</v>
      </c>
      <c r="O990">
        <f t="shared" si="105"/>
        <v>0.40925288118866199</v>
      </c>
      <c r="P990">
        <f t="shared" si="106"/>
        <v>-0.75497117125279922</v>
      </c>
      <c r="Q990">
        <f t="shared" si="107"/>
        <v>-0.10529759297674228</v>
      </c>
      <c r="R990">
        <f t="shared" si="108"/>
        <v>0.67449584161077436</v>
      </c>
      <c r="S990">
        <f t="shared" si="109"/>
        <v>-0.96184841883387984</v>
      </c>
      <c r="T990">
        <f t="shared" si="110"/>
        <v>-8.5555932790579547E-2</v>
      </c>
      <c r="U990">
        <f t="shared" si="111"/>
        <v>0.75955694165781584</v>
      </c>
    </row>
    <row r="991" spans="1:21" x14ac:dyDescent="0.25">
      <c r="A991">
        <v>0</v>
      </c>
      <c r="B991">
        <v>42</v>
      </c>
      <c r="C991">
        <v>1</v>
      </c>
      <c r="D991">
        <v>10</v>
      </c>
      <c r="E991">
        <v>0</v>
      </c>
      <c r="F991">
        <v>0</v>
      </c>
      <c r="G991">
        <v>0</v>
      </c>
      <c r="H991">
        <v>0</v>
      </c>
      <c r="I991">
        <v>242</v>
      </c>
      <c r="J991">
        <v>100</v>
      </c>
      <c r="K991">
        <v>66</v>
      </c>
      <c r="L991">
        <v>21.85</v>
      </c>
      <c r="M991">
        <v>75</v>
      </c>
      <c r="N991">
        <v>0</v>
      </c>
      <c r="O991">
        <f t="shared" si="105"/>
        <v>-0.87859061505288816</v>
      </c>
      <c r="P991">
        <f t="shared" si="106"/>
        <v>8.459308110199068E-2</v>
      </c>
      <c r="Q991">
        <f t="shared" si="107"/>
        <v>0.11958959164732294</v>
      </c>
      <c r="R991">
        <f t="shared" si="108"/>
        <v>-1.4709913077055368</v>
      </c>
      <c r="S991">
        <f t="shared" si="109"/>
        <v>-1.4263785412495376</v>
      </c>
      <c r="T991">
        <f t="shared" si="110"/>
        <v>-0.96836099757004823</v>
      </c>
      <c r="U991">
        <f t="shared" si="111"/>
        <v>-6.9301308701788647E-2</v>
      </c>
    </row>
    <row r="992" spans="1:21" x14ac:dyDescent="0.25">
      <c r="A992">
        <v>1</v>
      </c>
      <c r="B992">
        <v>35</v>
      </c>
      <c r="C992">
        <v>0</v>
      </c>
      <c r="D992">
        <v>0</v>
      </c>
      <c r="E992">
        <v>0</v>
      </c>
      <c r="F992">
        <v>0</v>
      </c>
      <c r="G992">
        <v>0</v>
      </c>
      <c r="H992">
        <v>0</v>
      </c>
      <c r="I992">
        <v>242</v>
      </c>
      <c r="J992">
        <v>136.5</v>
      </c>
      <c r="K992">
        <v>95</v>
      </c>
      <c r="L992">
        <v>24.43</v>
      </c>
      <c r="M992">
        <v>75</v>
      </c>
      <c r="N992">
        <v>0</v>
      </c>
      <c r="O992">
        <f t="shared" si="105"/>
        <v>-1.69812738538842</v>
      </c>
      <c r="P992">
        <f t="shared" si="106"/>
        <v>-0.75497117125279922</v>
      </c>
      <c r="Q992">
        <f t="shared" si="107"/>
        <v>0.11958959164732294</v>
      </c>
      <c r="R992">
        <f t="shared" si="108"/>
        <v>0.19518488272096018</v>
      </c>
      <c r="S992">
        <f t="shared" si="109"/>
        <v>1.0229621042148391</v>
      </c>
      <c r="T992">
        <f t="shared" si="110"/>
        <v>-0.33568403447809569</v>
      </c>
      <c r="U992">
        <f t="shared" si="111"/>
        <v>-6.9301308701788647E-2</v>
      </c>
    </row>
    <row r="993" spans="1:21" x14ac:dyDescent="0.25">
      <c r="A993">
        <v>0</v>
      </c>
      <c r="B993">
        <v>50</v>
      </c>
      <c r="C993">
        <v>0</v>
      </c>
      <c r="D993">
        <v>0</v>
      </c>
      <c r="E993">
        <v>0</v>
      </c>
      <c r="F993">
        <v>0</v>
      </c>
      <c r="G993">
        <v>1</v>
      </c>
      <c r="H993">
        <v>0</v>
      </c>
      <c r="I993">
        <v>224</v>
      </c>
      <c r="J993">
        <v>149</v>
      </c>
      <c r="K993">
        <v>90</v>
      </c>
      <c r="L993">
        <v>29.94</v>
      </c>
      <c r="M993">
        <v>100</v>
      </c>
      <c r="N993">
        <v>0</v>
      </c>
      <c r="O993">
        <f t="shared" si="105"/>
        <v>5.8022836759148308E-2</v>
      </c>
      <c r="P993">
        <f t="shared" si="106"/>
        <v>-0.75497117125279922</v>
      </c>
      <c r="Q993">
        <f t="shared" si="107"/>
        <v>-0.28520734067599446</v>
      </c>
      <c r="R993">
        <f t="shared" si="108"/>
        <v>0.76579316711359613</v>
      </c>
      <c r="S993">
        <f t="shared" si="109"/>
        <v>0.6006619929278777</v>
      </c>
      <c r="T993">
        <f t="shared" si="110"/>
        <v>1.0154981618927035</v>
      </c>
      <c r="U993">
        <f t="shared" si="111"/>
        <v>2.0028443171972223</v>
      </c>
    </row>
    <row r="994" spans="1:21" hidden="1" x14ac:dyDescent="0.25">
      <c r="A994">
        <v>1</v>
      </c>
      <c r="B994">
        <v>36</v>
      </c>
      <c r="C994">
        <v>0</v>
      </c>
      <c r="D994">
        <v>0</v>
      </c>
      <c r="E994">
        <v>0</v>
      </c>
      <c r="F994">
        <v>0</v>
      </c>
      <c r="G994">
        <v>1</v>
      </c>
      <c r="H994">
        <v>0</v>
      </c>
      <c r="I994">
        <v>167</v>
      </c>
      <c r="J994">
        <v>155</v>
      </c>
      <c r="K994">
        <v>74</v>
      </c>
      <c r="L994">
        <v>19.420000000000002</v>
      </c>
      <c r="M994">
        <v>125</v>
      </c>
      <c r="N994">
        <v>0</v>
      </c>
      <c r="O994">
        <f t="shared" si="105"/>
        <v>-1.5810507039119155</v>
      </c>
      <c r="P994">
        <f t="shared" si="106"/>
        <v>-0.75497117125279922</v>
      </c>
      <c r="Q994">
        <f t="shared" si="107"/>
        <v>-1.5670642930331662</v>
      </c>
      <c r="R994">
        <f t="shared" si="108"/>
        <v>1.0396851436220613</v>
      </c>
      <c r="S994">
        <f t="shared" si="109"/>
        <v>-0.75069836319039907</v>
      </c>
      <c r="T994">
        <f t="shared" si="110"/>
        <v>-1.5642544162961898</v>
      </c>
      <c r="U994">
        <f t="shared" si="111"/>
        <v>4.0749899430962335</v>
      </c>
    </row>
    <row r="995" spans="1:21" x14ac:dyDescent="0.25">
      <c r="A995">
        <v>0</v>
      </c>
      <c r="B995">
        <v>57</v>
      </c>
      <c r="C995">
        <v>0</v>
      </c>
      <c r="D995">
        <v>0</v>
      </c>
      <c r="E995">
        <v>0</v>
      </c>
      <c r="F995">
        <v>0</v>
      </c>
      <c r="G995">
        <v>0</v>
      </c>
      <c r="H995">
        <v>0</v>
      </c>
      <c r="I995">
        <v>277</v>
      </c>
      <c r="J995">
        <v>133</v>
      </c>
      <c r="K995">
        <v>84</v>
      </c>
      <c r="L995">
        <v>36.21</v>
      </c>
      <c r="M995">
        <v>62</v>
      </c>
      <c r="N995">
        <v>0</v>
      </c>
      <c r="O995">
        <f t="shared" si="105"/>
        <v>0.87755960709468017</v>
      </c>
      <c r="P995">
        <f t="shared" si="106"/>
        <v>-0.75497117125279922</v>
      </c>
      <c r="Q995">
        <f t="shared" si="107"/>
        <v>0.90669473783155119</v>
      </c>
      <c r="R995">
        <f t="shared" si="108"/>
        <v>3.541456309102213E-2</v>
      </c>
      <c r="S995">
        <f t="shared" si="109"/>
        <v>9.3901859383523897E-2</v>
      </c>
      <c r="T995">
        <f t="shared" si="110"/>
        <v>2.553050316383612</v>
      </c>
      <c r="U995">
        <f t="shared" si="111"/>
        <v>-1.1468170341692745</v>
      </c>
    </row>
    <row r="996" spans="1:21" x14ac:dyDescent="0.25">
      <c r="A996">
        <v>1</v>
      </c>
      <c r="B996">
        <v>34</v>
      </c>
      <c r="C996">
        <v>0</v>
      </c>
      <c r="D996">
        <v>0</v>
      </c>
      <c r="E996">
        <v>0</v>
      </c>
      <c r="F996">
        <v>0</v>
      </c>
      <c r="G996">
        <v>0</v>
      </c>
      <c r="H996">
        <v>0</v>
      </c>
      <c r="I996">
        <v>227</v>
      </c>
      <c r="J996">
        <v>131.5</v>
      </c>
      <c r="K996">
        <v>84</v>
      </c>
      <c r="L996">
        <v>25.41</v>
      </c>
      <c r="M996">
        <v>60</v>
      </c>
      <c r="N996">
        <v>0</v>
      </c>
      <c r="O996">
        <f t="shared" si="105"/>
        <v>-1.8152040668649245</v>
      </c>
      <c r="P996">
        <f t="shared" si="106"/>
        <v>-0.75497117125279922</v>
      </c>
      <c r="Q996">
        <f t="shared" si="107"/>
        <v>-0.21774118528877487</v>
      </c>
      <c r="R996">
        <f t="shared" si="108"/>
        <v>-3.3058431036094182E-2</v>
      </c>
      <c r="S996">
        <f t="shared" si="109"/>
        <v>9.3901859383523897E-2</v>
      </c>
      <c r="T996">
        <f t="shared" si="110"/>
        <v>-9.536487795479566E-2</v>
      </c>
      <c r="U996">
        <f t="shared" si="111"/>
        <v>-1.3125886842411953</v>
      </c>
    </row>
    <row r="997" spans="1:21" x14ac:dyDescent="0.25">
      <c r="A997">
        <v>1</v>
      </c>
      <c r="B997">
        <v>46</v>
      </c>
      <c r="C997">
        <v>0</v>
      </c>
      <c r="D997">
        <v>0</v>
      </c>
      <c r="E997">
        <v>0</v>
      </c>
      <c r="F997">
        <v>0</v>
      </c>
      <c r="G997">
        <v>0</v>
      </c>
      <c r="H997">
        <v>0</v>
      </c>
      <c r="I997">
        <v>217</v>
      </c>
      <c r="J997">
        <v>117.5</v>
      </c>
      <c r="K997">
        <v>77.5</v>
      </c>
      <c r="L997">
        <v>32.4</v>
      </c>
      <c r="M997">
        <v>55</v>
      </c>
      <c r="N997">
        <v>0</v>
      </c>
      <c r="O997">
        <f t="shared" si="105"/>
        <v>-0.41028388914686992</v>
      </c>
      <c r="P997">
        <f t="shared" si="106"/>
        <v>-0.75497117125279922</v>
      </c>
      <c r="Q997">
        <f t="shared" si="107"/>
        <v>-0.4426283699128401</v>
      </c>
      <c r="R997">
        <f t="shared" si="108"/>
        <v>-0.67213970955584645</v>
      </c>
      <c r="S997">
        <f t="shared" si="109"/>
        <v>-0.45508828528952605</v>
      </c>
      <c r="T997">
        <f t="shared" si="110"/>
        <v>1.6187482894920067</v>
      </c>
      <c r="U997">
        <f t="shared" si="111"/>
        <v>-1.7270178094209976</v>
      </c>
    </row>
    <row r="998" spans="1:21" x14ac:dyDescent="0.25">
      <c r="A998">
        <v>1</v>
      </c>
      <c r="B998">
        <v>42</v>
      </c>
      <c r="C998">
        <v>1</v>
      </c>
      <c r="D998">
        <v>5</v>
      </c>
      <c r="E998">
        <v>0</v>
      </c>
      <c r="F998">
        <v>0</v>
      </c>
      <c r="G998">
        <v>0</v>
      </c>
      <c r="H998">
        <v>0</v>
      </c>
      <c r="I998">
        <v>200</v>
      </c>
      <c r="J998">
        <v>131</v>
      </c>
      <c r="K998">
        <v>88</v>
      </c>
      <c r="L998">
        <v>25.09</v>
      </c>
      <c r="M998">
        <v>81</v>
      </c>
      <c r="N998">
        <v>0</v>
      </c>
      <c r="O998">
        <f t="shared" si="105"/>
        <v>-0.87859061505288816</v>
      </c>
      <c r="P998">
        <f t="shared" si="106"/>
        <v>-0.33518904507540431</v>
      </c>
      <c r="Q998">
        <f t="shared" si="107"/>
        <v>-0.8249365837737509</v>
      </c>
      <c r="R998">
        <f t="shared" si="108"/>
        <v>-5.5882762411799625E-2</v>
      </c>
      <c r="S998">
        <f t="shared" si="109"/>
        <v>0.4317419484130931</v>
      </c>
      <c r="T998">
        <f t="shared" si="110"/>
        <v>-0.17383643926852632</v>
      </c>
      <c r="U998">
        <f t="shared" si="111"/>
        <v>0.42801364151397403</v>
      </c>
    </row>
    <row r="999" spans="1:21" x14ac:dyDescent="0.25">
      <c r="A999">
        <v>1</v>
      </c>
      <c r="B999">
        <v>63</v>
      </c>
      <c r="C999">
        <v>1</v>
      </c>
      <c r="D999">
        <v>10</v>
      </c>
      <c r="E999">
        <v>0</v>
      </c>
      <c r="F999">
        <v>0</v>
      </c>
      <c r="G999">
        <v>0</v>
      </c>
      <c r="H999">
        <v>0</v>
      </c>
      <c r="I999">
        <v>271</v>
      </c>
      <c r="J999">
        <v>131</v>
      </c>
      <c r="K999">
        <v>73.5</v>
      </c>
      <c r="L999">
        <v>30.12</v>
      </c>
      <c r="M999">
        <v>72</v>
      </c>
      <c r="N999">
        <v>1</v>
      </c>
      <c r="O999">
        <f t="shared" si="105"/>
        <v>1.5800196959537074</v>
      </c>
      <c r="P999">
        <f t="shared" si="106"/>
        <v>8.459308110199068E-2</v>
      </c>
      <c r="Q999">
        <f t="shared" si="107"/>
        <v>0.77176242705711207</v>
      </c>
      <c r="R999">
        <f t="shared" si="108"/>
        <v>-5.5882762411799625E-2</v>
      </c>
      <c r="S999">
        <f t="shared" si="109"/>
        <v>-0.79292837431909524</v>
      </c>
      <c r="T999">
        <f t="shared" si="110"/>
        <v>1.0596384151316767</v>
      </c>
      <c r="U999">
        <f t="shared" si="111"/>
        <v>-0.31795878380966996</v>
      </c>
    </row>
    <row r="1000" spans="1:21" x14ac:dyDescent="0.25">
      <c r="A1000">
        <v>0</v>
      </c>
      <c r="B1000">
        <v>65</v>
      </c>
      <c r="C1000">
        <v>0</v>
      </c>
      <c r="D1000">
        <v>0</v>
      </c>
      <c r="E1000">
        <v>0</v>
      </c>
      <c r="F1000">
        <v>0</v>
      </c>
      <c r="G1000">
        <v>0</v>
      </c>
      <c r="H1000">
        <v>0</v>
      </c>
      <c r="I1000">
        <v>217</v>
      </c>
      <c r="J1000">
        <v>140</v>
      </c>
      <c r="K1000">
        <v>82</v>
      </c>
      <c r="L1000">
        <v>20.5</v>
      </c>
      <c r="M1000">
        <v>58</v>
      </c>
      <c r="N1000">
        <v>1</v>
      </c>
      <c r="O1000">
        <f t="shared" si="105"/>
        <v>1.8141730589067167</v>
      </c>
      <c r="P1000">
        <f t="shared" si="106"/>
        <v>-0.75497117125279922</v>
      </c>
      <c r="Q1000">
        <f t="shared" si="107"/>
        <v>-0.4426283699128401</v>
      </c>
      <c r="R1000">
        <f t="shared" si="108"/>
        <v>0.35495520235089822</v>
      </c>
      <c r="S1000">
        <f t="shared" si="109"/>
        <v>-7.5018185131260698E-2</v>
      </c>
      <c r="T1000">
        <f t="shared" si="110"/>
        <v>-1.2994128968623495</v>
      </c>
      <c r="U1000">
        <f t="shared" si="111"/>
        <v>-1.4783603343131162</v>
      </c>
    </row>
    <row r="1001" spans="1:21" x14ac:dyDescent="0.25">
      <c r="A1001">
        <v>0</v>
      </c>
      <c r="B1001">
        <v>46</v>
      </c>
      <c r="C1001">
        <v>0</v>
      </c>
      <c r="D1001">
        <v>0</v>
      </c>
      <c r="E1001">
        <v>0</v>
      </c>
      <c r="F1001">
        <v>0</v>
      </c>
      <c r="G1001">
        <v>0</v>
      </c>
      <c r="H1001">
        <v>0</v>
      </c>
      <c r="I1001">
        <v>197</v>
      </c>
      <c r="J1001">
        <v>105.5</v>
      </c>
      <c r="K1001">
        <v>67</v>
      </c>
      <c r="L1001">
        <v>23.14</v>
      </c>
      <c r="M1001">
        <v>60</v>
      </c>
      <c r="N1001">
        <v>0</v>
      </c>
      <c r="O1001">
        <f t="shared" si="105"/>
        <v>-0.41028388914686992</v>
      </c>
      <c r="P1001">
        <f t="shared" si="106"/>
        <v>-0.75497117125279922</v>
      </c>
      <c r="Q1001">
        <f t="shared" si="107"/>
        <v>-0.89240273916097046</v>
      </c>
      <c r="R1001">
        <f t="shared" si="108"/>
        <v>-1.219923662572777</v>
      </c>
      <c r="S1001">
        <f t="shared" si="109"/>
        <v>-1.3419185189921452</v>
      </c>
      <c r="T1001">
        <f t="shared" si="110"/>
        <v>-0.65202251602407202</v>
      </c>
      <c r="U1001">
        <f t="shared" si="111"/>
        <v>-1.3125886842411953</v>
      </c>
    </row>
    <row r="1002" spans="1:21" x14ac:dyDescent="0.25">
      <c r="A1002">
        <v>1</v>
      </c>
      <c r="B1002">
        <v>45</v>
      </c>
      <c r="C1002">
        <v>1</v>
      </c>
      <c r="D1002">
        <v>20</v>
      </c>
      <c r="E1002">
        <v>0</v>
      </c>
      <c r="F1002">
        <v>0</v>
      </c>
      <c r="G1002">
        <v>0</v>
      </c>
      <c r="H1002">
        <v>1</v>
      </c>
      <c r="I1002">
        <v>279</v>
      </c>
      <c r="J1002">
        <v>138</v>
      </c>
      <c r="K1002">
        <v>86</v>
      </c>
      <c r="L1002">
        <v>30.63</v>
      </c>
      <c r="M1002">
        <v>80</v>
      </c>
      <c r="N1002">
        <v>0</v>
      </c>
      <c r="O1002">
        <f t="shared" si="105"/>
        <v>-0.52736057062337449</v>
      </c>
      <c r="P1002">
        <f t="shared" si="106"/>
        <v>0.92415733345678064</v>
      </c>
      <c r="Q1002">
        <f t="shared" si="107"/>
        <v>0.95167217475636423</v>
      </c>
      <c r="R1002">
        <f t="shared" si="108"/>
        <v>0.26365787684807651</v>
      </c>
      <c r="S1002">
        <f t="shared" si="109"/>
        <v>0.26282190389830851</v>
      </c>
      <c r="T1002">
        <f t="shared" si="110"/>
        <v>1.1847024659754344</v>
      </c>
      <c r="U1002">
        <f t="shared" si="111"/>
        <v>0.3451278164780136</v>
      </c>
    </row>
    <row r="1003" spans="1:21" x14ac:dyDescent="0.25">
      <c r="A1003">
        <v>0</v>
      </c>
      <c r="B1003">
        <v>60</v>
      </c>
      <c r="C1003">
        <v>0</v>
      </c>
      <c r="D1003">
        <v>0</v>
      </c>
      <c r="E1003">
        <v>0</v>
      </c>
      <c r="F1003">
        <v>0</v>
      </c>
      <c r="G1003">
        <v>0</v>
      </c>
      <c r="H1003">
        <v>0</v>
      </c>
      <c r="I1003">
        <v>236</v>
      </c>
      <c r="J1003">
        <v>126</v>
      </c>
      <c r="K1003">
        <v>84</v>
      </c>
      <c r="L1003">
        <v>20.34</v>
      </c>
      <c r="M1003">
        <v>71</v>
      </c>
      <c r="N1003">
        <v>0</v>
      </c>
      <c r="O1003">
        <f t="shared" si="105"/>
        <v>1.2287896515241938</v>
      </c>
      <c r="P1003">
        <f t="shared" si="106"/>
        <v>-0.75497117125279922</v>
      </c>
      <c r="Q1003">
        <f t="shared" si="107"/>
        <v>-1.534271912711619E-2</v>
      </c>
      <c r="R1003">
        <f t="shared" si="108"/>
        <v>-0.28412607616885399</v>
      </c>
      <c r="S1003">
        <f t="shared" si="109"/>
        <v>9.3901859383523897E-2</v>
      </c>
      <c r="T1003">
        <f t="shared" si="110"/>
        <v>-1.3386486775192148</v>
      </c>
      <c r="U1003">
        <f t="shared" si="111"/>
        <v>-0.40084460884563045</v>
      </c>
    </row>
    <row r="1004" spans="1:21" x14ac:dyDescent="0.25">
      <c r="A1004">
        <v>1</v>
      </c>
      <c r="B1004">
        <v>45</v>
      </c>
      <c r="C1004">
        <v>1</v>
      </c>
      <c r="D1004">
        <v>3</v>
      </c>
      <c r="E1004">
        <v>0</v>
      </c>
      <c r="F1004">
        <v>0</v>
      </c>
      <c r="G1004">
        <v>1</v>
      </c>
      <c r="H1004">
        <v>0</v>
      </c>
      <c r="I1004">
        <v>218</v>
      </c>
      <c r="J1004">
        <v>145</v>
      </c>
      <c r="K1004">
        <v>90</v>
      </c>
      <c r="L1004">
        <v>26.65</v>
      </c>
      <c r="M1004">
        <v>76</v>
      </c>
      <c r="N1004">
        <v>1</v>
      </c>
      <c r="O1004">
        <f t="shared" si="105"/>
        <v>-0.52736057062337449</v>
      </c>
      <c r="P1004">
        <f t="shared" si="106"/>
        <v>-0.50310189554636231</v>
      </c>
      <c r="Q1004">
        <f t="shared" si="107"/>
        <v>-0.42013965145043358</v>
      </c>
      <c r="R1004">
        <f t="shared" si="108"/>
        <v>0.58319851610795259</v>
      </c>
      <c r="S1004">
        <f t="shared" si="109"/>
        <v>0.6006619929278777</v>
      </c>
      <c r="T1004">
        <f t="shared" si="110"/>
        <v>0.20871242213591001</v>
      </c>
      <c r="U1004">
        <f t="shared" si="111"/>
        <v>1.3584516334171803E-2</v>
      </c>
    </row>
    <row r="1005" spans="1:21" x14ac:dyDescent="0.25">
      <c r="A1005">
        <v>0</v>
      </c>
      <c r="B1005">
        <v>44</v>
      </c>
      <c r="C1005">
        <v>0</v>
      </c>
      <c r="D1005">
        <v>0</v>
      </c>
      <c r="E1005">
        <v>0</v>
      </c>
      <c r="F1005">
        <v>0</v>
      </c>
      <c r="G1005">
        <v>1</v>
      </c>
      <c r="H1005">
        <v>0</v>
      </c>
      <c r="I1005">
        <v>187</v>
      </c>
      <c r="J1005">
        <v>122</v>
      </c>
      <c r="K1005">
        <v>83</v>
      </c>
      <c r="L1005">
        <v>30.4</v>
      </c>
      <c r="M1005">
        <v>85</v>
      </c>
      <c r="N1005">
        <v>0</v>
      </c>
      <c r="O1005">
        <f t="shared" si="105"/>
        <v>-0.64443725209987901</v>
      </c>
      <c r="P1005">
        <f t="shared" si="106"/>
        <v>-0.75497117125279922</v>
      </c>
      <c r="Q1005">
        <f t="shared" si="107"/>
        <v>-1.1172899237850358</v>
      </c>
      <c r="R1005">
        <f t="shared" si="108"/>
        <v>-0.46672072717449747</v>
      </c>
      <c r="S1005">
        <f t="shared" si="109"/>
        <v>9.4418371261315946E-3</v>
      </c>
      <c r="T1005">
        <f t="shared" si="110"/>
        <v>1.1283010312811905</v>
      </c>
      <c r="U1005">
        <f t="shared" si="111"/>
        <v>0.75955694165781584</v>
      </c>
    </row>
    <row r="1006" spans="1:21" x14ac:dyDescent="0.25">
      <c r="A1006">
        <v>1</v>
      </c>
      <c r="B1006">
        <v>39</v>
      </c>
      <c r="C1006">
        <v>1</v>
      </c>
      <c r="D1006">
        <v>20</v>
      </c>
      <c r="E1006">
        <v>0</v>
      </c>
      <c r="F1006">
        <v>0</v>
      </c>
      <c r="G1006">
        <v>1</v>
      </c>
      <c r="H1006">
        <v>0</v>
      </c>
      <c r="I1006">
        <v>222</v>
      </c>
      <c r="J1006">
        <v>141.5</v>
      </c>
      <c r="K1006">
        <v>91</v>
      </c>
      <c r="L1006">
        <v>27.06</v>
      </c>
      <c r="M1006">
        <v>63</v>
      </c>
      <c r="N1006">
        <v>0</v>
      </c>
      <c r="O1006">
        <f t="shared" si="105"/>
        <v>-1.2298206594824017</v>
      </c>
      <c r="P1006">
        <f t="shared" si="106"/>
        <v>0.92415733345678064</v>
      </c>
      <c r="Q1006">
        <f t="shared" si="107"/>
        <v>-0.3301847776008075</v>
      </c>
      <c r="R1006">
        <f t="shared" si="108"/>
        <v>0.42342819647801455</v>
      </c>
      <c r="S1006">
        <f t="shared" si="109"/>
        <v>0.68512201518526994</v>
      </c>
      <c r="T1006">
        <f t="shared" si="110"/>
        <v>0.3092541100691274</v>
      </c>
      <c r="U1006">
        <f t="shared" si="111"/>
        <v>-1.063931209133314</v>
      </c>
    </row>
    <row r="1007" spans="1:21" x14ac:dyDescent="0.25">
      <c r="A1007">
        <v>0</v>
      </c>
      <c r="B1007">
        <v>42</v>
      </c>
      <c r="C1007">
        <v>0</v>
      </c>
      <c r="D1007">
        <v>0</v>
      </c>
      <c r="E1007">
        <v>0</v>
      </c>
      <c r="F1007">
        <v>0</v>
      </c>
      <c r="G1007">
        <v>0</v>
      </c>
      <c r="H1007">
        <v>0</v>
      </c>
      <c r="I1007">
        <v>183</v>
      </c>
      <c r="J1007">
        <v>111</v>
      </c>
      <c r="K1007">
        <v>71</v>
      </c>
      <c r="L1007">
        <v>19.78</v>
      </c>
      <c r="M1007">
        <v>66</v>
      </c>
      <c r="N1007">
        <v>0</v>
      </c>
      <c r="O1007">
        <f t="shared" si="105"/>
        <v>-0.87859061505288816</v>
      </c>
      <c r="P1007">
        <f t="shared" si="106"/>
        <v>-0.75497117125279922</v>
      </c>
      <c r="Q1007">
        <f t="shared" si="107"/>
        <v>-1.2072447976346619</v>
      </c>
      <c r="R1007">
        <f t="shared" si="108"/>
        <v>-0.96885601744001715</v>
      </c>
      <c r="S1007">
        <f t="shared" si="109"/>
        <v>-1.004078429962576</v>
      </c>
      <c r="T1007">
        <f t="shared" si="110"/>
        <v>-1.4759739098182432</v>
      </c>
      <c r="U1007">
        <f t="shared" si="111"/>
        <v>-0.81527373402543268</v>
      </c>
    </row>
    <row r="1008" spans="1:21" x14ac:dyDescent="0.25">
      <c r="A1008">
        <v>0</v>
      </c>
      <c r="B1008">
        <v>62</v>
      </c>
      <c r="C1008">
        <v>1</v>
      </c>
      <c r="D1008">
        <v>20</v>
      </c>
      <c r="E1008">
        <v>0</v>
      </c>
      <c r="F1008">
        <v>0</v>
      </c>
      <c r="G1008">
        <v>0</v>
      </c>
      <c r="H1008">
        <v>0</v>
      </c>
      <c r="I1008">
        <v>264</v>
      </c>
      <c r="J1008">
        <v>142</v>
      </c>
      <c r="K1008">
        <v>90</v>
      </c>
      <c r="L1008">
        <v>31.78</v>
      </c>
      <c r="M1008">
        <v>95</v>
      </c>
      <c r="N1008">
        <v>0</v>
      </c>
      <c r="O1008">
        <f t="shared" si="105"/>
        <v>1.4629430144772029</v>
      </c>
      <c r="P1008">
        <f t="shared" si="106"/>
        <v>0.92415733345678064</v>
      </c>
      <c r="Q1008">
        <f t="shared" si="107"/>
        <v>0.61434139782026642</v>
      </c>
      <c r="R1008">
        <f t="shared" si="108"/>
        <v>0.44625252785371999</v>
      </c>
      <c r="S1008">
        <f t="shared" si="109"/>
        <v>0.6006619929278777</v>
      </c>
      <c r="T1008">
        <f t="shared" si="110"/>
        <v>1.4667096394466543</v>
      </c>
      <c r="U1008">
        <f t="shared" si="111"/>
        <v>1.5884151920174203</v>
      </c>
    </row>
    <row r="1009" spans="1:21" x14ac:dyDescent="0.25">
      <c r="A1009">
        <v>1</v>
      </c>
      <c r="B1009">
        <v>48</v>
      </c>
      <c r="C1009">
        <v>0</v>
      </c>
      <c r="D1009">
        <v>0</v>
      </c>
      <c r="E1009">
        <v>0</v>
      </c>
      <c r="F1009">
        <v>0</v>
      </c>
      <c r="G1009">
        <v>0</v>
      </c>
      <c r="H1009">
        <v>0</v>
      </c>
      <c r="I1009">
        <v>270</v>
      </c>
      <c r="J1009">
        <v>131</v>
      </c>
      <c r="K1009">
        <v>88</v>
      </c>
      <c r="L1009">
        <v>27.13</v>
      </c>
      <c r="M1009">
        <v>63</v>
      </c>
      <c r="N1009">
        <v>0</v>
      </c>
      <c r="O1009">
        <f t="shared" si="105"/>
        <v>-0.1761305261938608</v>
      </c>
      <c r="P1009">
        <f t="shared" si="106"/>
        <v>-0.75497117125279922</v>
      </c>
      <c r="Q1009">
        <f t="shared" si="107"/>
        <v>0.74927370859470555</v>
      </c>
      <c r="R1009">
        <f t="shared" si="108"/>
        <v>-5.5882762411799625E-2</v>
      </c>
      <c r="S1009">
        <f t="shared" si="109"/>
        <v>0.4317419484130931</v>
      </c>
      <c r="T1009">
        <f t="shared" si="110"/>
        <v>0.32641976410650603</v>
      </c>
      <c r="U1009">
        <f t="shared" si="111"/>
        <v>-1.063931209133314</v>
      </c>
    </row>
    <row r="1010" spans="1:21" x14ac:dyDescent="0.25">
      <c r="A1010">
        <v>0</v>
      </c>
      <c r="B1010">
        <v>55</v>
      </c>
      <c r="C1010">
        <v>0</v>
      </c>
      <c r="D1010">
        <v>0</v>
      </c>
      <c r="E1010">
        <v>0</v>
      </c>
      <c r="F1010">
        <v>0</v>
      </c>
      <c r="G1010">
        <v>0</v>
      </c>
      <c r="H1010">
        <v>0</v>
      </c>
      <c r="I1010">
        <v>269</v>
      </c>
      <c r="J1010">
        <v>112.5</v>
      </c>
      <c r="K1010">
        <v>72.5</v>
      </c>
      <c r="L1010">
        <v>23.45</v>
      </c>
      <c r="M1010">
        <v>60</v>
      </c>
      <c r="N1010">
        <v>0</v>
      </c>
      <c r="O1010">
        <f t="shared" si="105"/>
        <v>0.64340624414167102</v>
      </c>
      <c r="P1010">
        <f t="shared" si="106"/>
        <v>-0.75497117125279922</v>
      </c>
      <c r="Q1010">
        <f t="shared" si="107"/>
        <v>0.72678499013229902</v>
      </c>
      <c r="R1010">
        <f t="shared" si="108"/>
        <v>-0.90038302331290077</v>
      </c>
      <c r="S1010">
        <f t="shared" si="109"/>
        <v>-0.87738839657648748</v>
      </c>
      <c r="T1010">
        <f t="shared" si="110"/>
        <v>-0.57600319100139574</v>
      </c>
      <c r="U1010">
        <f t="shared" si="111"/>
        <v>-1.3125886842411953</v>
      </c>
    </row>
    <row r="1011" spans="1:21" x14ac:dyDescent="0.25">
      <c r="A1011">
        <v>1</v>
      </c>
      <c r="B1011">
        <v>45</v>
      </c>
      <c r="C1011">
        <v>1</v>
      </c>
      <c r="D1011">
        <v>20</v>
      </c>
      <c r="E1011">
        <v>0</v>
      </c>
      <c r="F1011">
        <v>0</v>
      </c>
      <c r="G1011">
        <v>0</v>
      </c>
      <c r="H1011">
        <v>0</v>
      </c>
      <c r="I1011">
        <v>207</v>
      </c>
      <c r="J1011">
        <v>117</v>
      </c>
      <c r="K1011">
        <v>80</v>
      </c>
      <c r="L1011">
        <v>20.170000000000002</v>
      </c>
      <c r="M1011">
        <v>75</v>
      </c>
      <c r="N1011">
        <v>0</v>
      </c>
      <c r="O1011">
        <f t="shared" si="105"/>
        <v>-0.52736057062337449</v>
      </c>
      <c r="P1011">
        <f t="shared" si="106"/>
        <v>0.92415733345678064</v>
      </c>
      <c r="Q1011">
        <f t="shared" si="107"/>
        <v>-0.66751555453690525</v>
      </c>
      <c r="R1011">
        <f t="shared" si="108"/>
        <v>-0.69496404093155184</v>
      </c>
      <c r="S1011">
        <f t="shared" si="109"/>
        <v>-0.24393822964604531</v>
      </c>
      <c r="T1011">
        <f t="shared" si="110"/>
        <v>-1.3803366944671338</v>
      </c>
      <c r="U1011">
        <f t="shared" si="111"/>
        <v>-6.9301308701788647E-2</v>
      </c>
    </row>
    <row r="1012" spans="1:21" x14ac:dyDescent="0.25">
      <c r="A1012">
        <v>1</v>
      </c>
      <c r="B1012">
        <v>58</v>
      </c>
      <c r="C1012">
        <v>1</v>
      </c>
      <c r="D1012">
        <v>20</v>
      </c>
      <c r="E1012">
        <v>0</v>
      </c>
      <c r="F1012">
        <v>0</v>
      </c>
      <c r="G1012">
        <v>1</v>
      </c>
      <c r="H1012">
        <v>0</v>
      </c>
      <c r="I1012">
        <v>192</v>
      </c>
      <c r="J1012">
        <v>143</v>
      </c>
      <c r="K1012">
        <v>98</v>
      </c>
      <c r="L1012">
        <v>29.01</v>
      </c>
      <c r="M1012">
        <v>90</v>
      </c>
      <c r="N1012">
        <v>0</v>
      </c>
      <c r="O1012">
        <f t="shared" si="105"/>
        <v>0.99463628857118469</v>
      </c>
      <c r="P1012">
        <f t="shared" si="106"/>
        <v>0.92415733345678064</v>
      </c>
      <c r="Q1012">
        <f t="shared" si="107"/>
        <v>-1.0048463314730032</v>
      </c>
      <c r="R1012">
        <f t="shared" si="108"/>
        <v>0.49190119060513088</v>
      </c>
      <c r="S1012">
        <f t="shared" si="109"/>
        <v>1.276342170987016</v>
      </c>
      <c r="T1012">
        <f t="shared" si="110"/>
        <v>0.78744018682467387</v>
      </c>
      <c r="U1012">
        <f t="shared" si="111"/>
        <v>1.1739860668376181</v>
      </c>
    </row>
    <row r="1013" spans="1:21" hidden="1" x14ac:dyDescent="0.25">
      <c r="A1013">
        <v>0</v>
      </c>
      <c r="B1013">
        <v>56</v>
      </c>
      <c r="C1013">
        <v>1</v>
      </c>
      <c r="D1013">
        <v>9</v>
      </c>
      <c r="E1013">
        <v>1</v>
      </c>
      <c r="F1013">
        <v>0</v>
      </c>
      <c r="G1013">
        <v>1</v>
      </c>
      <c r="H1013">
        <v>0</v>
      </c>
      <c r="I1013">
        <v>285</v>
      </c>
      <c r="J1013">
        <v>165</v>
      </c>
      <c r="K1013">
        <v>115</v>
      </c>
      <c r="L1013">
        <v>24.25</v>
      </c>
      <c r="M1013">
        <v>72</v>
      </c>
      <c r="N1013">
        <v>0</v>
      </c>
      <c r="O1013">
        <f t="shared" si="105"/>
        <v>0.76048292561817565</v>
      </c>
      <c r="P1013">
        <f t="shared" si="106"/>
        <v>6.3665586651168659E-4</v>
      </c>
      <c r="Q1013">
        <f t="shared" si="107"/>
        <v>1.0866044855308032</v>
      </c>
      <c r="R1013">
        <f t="shared" si="108"/>
        <v>1.4961717711361702</v>
      </c>
      <c r="S1013">
        <f t="shared" si="109"/>
        <v>2.7121625493626853</v>
      </c>
      <c r="T1013">
        <f t="shared" si="110"/>
        <v>-0.37982428771706911</v>
      </c>
      <c r="U1013">
        <f t="shared" si="111"/>
        <v>-0.31795878380966996</v>
      </c>
    </row>
    <row r="1014" spans="1:21" x14ac:dyDescent="0.25">
      <c r="A1014">
        <v>0</v>
      </c>
      <c r="B1014">
        <v>55</v>
      </c>
      <c r="C1014">
        <v>0</v>
      </c>
      <c r="D1014">
        <v>0</v>
      </c>
      <c r="E1014">
        <v>0</v>
      </c>
      <c r="F1014">
        <v>0</v>
      </c>
      <c r="G1014">
        <v>1</v>
      </c>
      <c r="H1014">
        <v>0</v>
      </c>
      <c r="I1014">
        <v>250</v>
      </c>
      <c r="J1014">
        <v>161.5</v>
      </c>
      <c r="K1014">
        <v>95</v>
      </c>
      <c r="L1014">
        <v>27.76</v>
      </c>
      <c r="M1014">
        <v>67</v>
      </c>
      <c r="N1014">
        <v>0</v>
      </c>
      <c r="O1014">
        <f t="shared" si="105"/>
        <v>0.64340624414167102</v>
      </c>
      <c r="P1014">
        <f t="shared" si="106"/>
        <v>-0.75497117125279922</v>
      </c>
      <c r="Q1014">
        <f t="shared" si="107"/>
        <v>0.29949933934657508</v>
      </c>
      <c r="R1014">
        <f t="shared" si="108"/>
        <v>1.3364014515062321</v>
      </c>
      <c r="S1014">
        <f t="shared" si="109"/>
        <v>1.0229621042148391</v>
      </c>
      <c r="T1014">
        <f t="shared" si="110"/>
        <v>0.48091065044291376</v>
      </c>
      <c r="U1014">
        <f t="shared" si="111"/>
        <v>-0.73238790898947226</v>
      </c>
    </row>
    <row r="1015" spans="1:21" x14ac:dyDescent="0.25">
      <c r="A1015">
        <v>1</v>
      </c>
      <c r="B1015">
        <v>57</v>
      </c>
      <c r="C1015">
        <v>1</v>
      </c>
      <c r="D1015">
        <v>30</v>
      </c>
      <c r="E1015">
        <v>0</v>
      </c>
      <c r="F1015">
        <v>0</v>
      </c>
      <c r="G1015">
        <v>0</v>
      </c>
      <c r="H1015">
        <v>0</v>
      </c>
      <c r="I1015">
        <v>211</v>
      </c>
      <c r="J1015">
        <v>122</v>
      </c>
      <c r="K1015">
        <v>66.5</v>
      </c>
      <c r="L1015">
        <v>20.190000000000001</v>
      </c>
      <c r="M1015">
        <v>62</v>
      </c>
      <c r="N1015">
        <v>0</v>
      </c>
      <c r="O1015">
        <f t="shared" si="105"/>
        <v>0.87755960709468017</v>
      </c>
      <c r="P1015">
        <f t="shared" si="106"/>
        <v>1.7637215858115705</v>
      </c>
      <c r="Q1015">
        <f t="shared" si="107"/>
        <v>-0.57756068068727917</v>
      </c>
      <c r="R1015">
        <f t="shared" si="108"/>
        <v>-0.46672072717449747</v>
      </c>
      <c r="S1015">
        <f t="shared" si="109"/>
        <v>-1.3841485301208414</v>
      </c>
      <c r="T1015">
        <f t="shared" si="110"/>
        <v>-1.3754322218850257</v>
      </c>
      <c r="U1015">
        <f t="shared" si="111"/>
        <v>-1.1468170341692745</v>
      </c>
    </row>
    <row r="1016" spans="1:21" x14ac:dyDescent="0.25">
      <c r="A1016">
        <v>1</v>
      </c>
      <c r="B1016">
        <v>61</v>
      </c>
      <c r="C1016">
        <v>0</v>
      </c>
      <c r="D1016">
        <v>0</v>
      </c>
      <c r="E1016">
        <v>0</v>
      </c>
      <c r="F1016">
        <v>0</v>
      </c>
      <c r="G1016">
        <v>1</v>
      </c>
      <c r="H1016">
        <v>0</v>
      </c>
      <c r="I1016">
        <v>201</v>
      </c>
      <c r="J1016">
        <v>164.5</v>
      </c>
      <c r="K1016">
        <v>93.5</v>
      </c>
      <c r="L1016">
        <v>27.73</v>
      </c>
      <c r="M1016">
        <v>78</v>
      </c>
      <c r="N1016">
        <v>1</v>
      </c>
      <c r="O1016">
        <f t="shared" si="105"/>
        <v>1.3458663330006984</v>
      </c>
      <c r="P1016">
        <f t="shared" si="106"/>
        <v>-0.75497117125279922</v>
      </c>
      <c r="Q1016">
        <f t="shared" si="107"/>
        <v>-0.80244786531134438</v>
      </c>
      <c r="R1016">
        <f t="shared" si="108"/>
        <v>1.4733474397604647</v>
      </c>
      <c r="S1016">
        <f t="shared" si="109"/>
        <v>0.89627207082875071</v>
      </c>
      <c r="T1016">
        <f t="shared" si="110"/>
        <v>0.47355394156975122</v>
      </c>
      <c r="U1016">
        <f t="shared" si="111"/>
        <v>0.1793561664060927</v>
      </c>
    </row>
    <row r="1017" spans="1:21" x14ac:dyDescent="0.25">
      <c r="A1017">
        <v>1</v>
      </c>
      <c r="B1017">
        <v>42</v>
      </c>
      <c r="C1017">
        <v>0</v>
      </c>
      <c r="D1017">
        <v>0</v>
      </c>
      <c r="E1017">
        <v>0</v>
      </c>
      <c r="F1017">
        <v>0</v>
      </c>
      <c r="G1017">
        <v>1</v>
      </c>
      <c r="H1017">
        <v>0</v>
      </c>
      <c r="I1017">
        <v>164</v>
      </c>
      <c r="J1017">
        <v>141.5</v>
      </c>
      <c r="K1017">
        <v>98</v>
      </c>
      <c r="L1017">
        <v>32.520000000000003</v>
      </c>
      <c r="M1017">
        <v>72</v>
      </c>
      <c r="N1017">
        <v>0</v>
      </c>
      <c r="O1017">
        <f t="shared" si="105"/>
        <v>-0.87859061505288816</v>
      </c>
      <c r="P1017">
        <f t="shared" si="106"/>
        <v>-0.75497117125279922</v>
      </c>
      <c r="Q1017">
        <f t="shared" si="107"/>
        <v>-1.6345304484203858</v>
      </c>
      <c r="R1017">
        <f t="shared" si="108"/>
        <v>0.42342819647801455</v>
      </c>
      <c r="S1017">
        <f t="shared" si="109"/>
        <v>1.276342170987016</v>
      </c>
      <c r="T1017">
        <f t="shared" si="110"/>
        <v>1.6481751249846568</v>
      </c>
      <c r="U1017">
        <f t="shared" si="111"/>
        <v>-0.31795878380966996</v>
      </c>
    </row>
    <row r="1018" spans="1:21" x14ac:dyDescent="0.25">
      <c r="A1018">
        <v>1</v>
      </c>
      <c r="B1018">
        <v>50</v>
      </c>
      <c r="C1018">
        <v>0</v>
      </c>
      <c r="D1018">
        <v>0</v>
      </c>
      <c r="E1018">
        <v>0</v>
      </c>
      <c r="F1018">
        <v>0</v>
      </c>
      <c r="G1018">
        <v>0</v>
      </c>
      <c r="H1018">
        <v>0</v>
      </c>
      <c r="I1018">
        <v>220</v>
      </c>
      <c r="J1018">
        <v>124</v>
      </c>
      <c r="K1018">
        <v>82</v>
      </c>
      <c r="L1018">
        <v>24.54</v>
      </c>
      <c r="M1018">
        <v>54</v>
      </c>
      <c r="N1018">
        <v>0</v>
      </c>
      <c r="O1018">
        <f t="shared" si="105"/>
        <v>5.8022836759148308E-2</v>
      </c>
      <c r="P1018">
        <f t="shared" si="106"/>
        <v>-0.75497117125279922</v>
      </c>
      <c r="Q1018">
        <f t="shared" si="107"/>
        <v>-0.37516221452562054</v>
      </c>
      <c r="R1018">
        <f t="shared" si="108"/>
        <v>-0.37542340167167576</v>
      </c>
      <c r="S1018">
        <f t="shared" si="109"/>
        <v>-7.5018185131260698E-2</v>
      </c>
      <c r="T1018">
        <f t="shared" si="110"/>
        <v>-0.30870943527650097</v>
      </c>
      <c r="U1018">
        <f t="shared" si="111"/>
        <v>-1.8099036344569581</v>
      </c>
    </row>
    <row r="1019" spans="1:21" x14ac:dyDescent="0.25">
      <c r="A1019">
        <v>1</v>
      </c>
      <c r="B1019">
        <v>42</v>
      </c>
      <c r="C1019">
        <v>1</v>
      </c>
      <c r="D1019">
        <v>20</v>
      </c>
      <c r="E1019">
        <v>0</v>
      </c>
      <c r="F1019">
        <v>0</v>
      </c>
      <c r="G1019">
        <v>0</v>
      </c>
      <c r="H1019">
        <v>0</v>
      </c>
      <c r="I1019">
        <v>270</v>
      </c>
      <c r="J1019">
        <v>112</v>
      </c>
      <c r="K1019">
        <v>77</v>
      </c>
      <c r="L1019">
        <v>24.77</v>
      </c>
      <c r="M1019">
        <v>73</v>
      </c>
      <c r="N1019">
        <v>0</v>
      </c>
      <c r="O1019">
        <f t="shared" si="105"/>
        <v>-0.87859061505288816</v>
      </c>
      <c r="P1019">
        <f t="shared" si="106"/>
        <v>0.92415733345678064</v>
      </c>
      <c r="Q1019">
        <f t="shared" si="107"/>
        <v>0.74927370859470555</v>
      </c>
      <c r="R1019">
        <f t="shared" si="108"/>
        <v>-0.92320735468860626</v>
      </c>
      <c r="S1019">
        <f t="shared" si="109"/>
        <v>-0.49731829641822217</v>
      </c>
      <c r="T1019">
        <f t="shared" si="110"/>
        <v>-0.252308000582257</v>
      </c>
      <c r="U1019">
        <f t="shared" si="111"/>
        <v>-0.23507295877370954</v>
      </c>
    </row>
    <row r="1020" spans="1:21" x14ac:dyDescent="0.25">
      <c r="A1020">
        <v>1</v>
      </c>
      <c r="B1020">
        <v>46</v>
      </c>
      <c r="C1020">
        <v>1</v>
      </c>
      <c r="D1020">
        <v>9</v>
      </c>
      <c r="E1020">
        <v>0</v>
      </c>
      <c r="F1020">
        <v>0</v>
      </c>
      <c r="G1020">
        <v>1</v>
      </c>
      <c r="H1020">
        <v>0</v>
      </c>
      <c r="I1020">
        <v>346</v>
      </c>
      <c r="J1020">
        <v>137</v>
      </c>
      <c r="K1020">
        <v>97</v>
      </c>
      <c r="L1020">
        <v>29.11</v>
      </c>
      <c r="M1020">
        <v>75</v>
      </c>
      <c r="N1020">
        <v>0</v>
      </c>
      <c r="O1020">
        <f t="shared" si="105"/>
        <v>-0.41028388914686992</v>
      </c>
      <c r="P1020">
        <f t="shared" si="106"/>
        <v>6.3665586651168659E-4</v>
      </c>
      <c r="Q1020">
        <f t="shared" si="107"/>
        <v>2.4584163117376012</v>
      </c>
      <c r="R1020">
        <f t="shared" si="108"/>
        <v>0.21800921409666563</v>
      </c>
      <c r="S1020">
        <f t="shared" si="109"/>
        <v>1.1918821487296238</v>
      </c>
      <c r="T1020">
        <f t="shared" si="110"/>
        <v>0.8119625497352142</v>
      </c>
      <c r="U1020">
        <f t="shared" si="111"/>
        <v>-6.9301308701788647E-2</v>
      </c>
    </row>
    <row r="1021" spans="1:21" x14ac:dyDescent="0.25">
      <c r="A1021">
        <v>1</v>
      </c>
      <c r="B1021">
        <v>53</v>
      </c>
      <c r="C1021">
        <v>1</v>
      </c>
      <c r="D1021">
        <v>20</v>
      </c>
      <c r="E1021">
        <v>0</v>
      </c>
      <c r="F1021">
        <v>0</v>
      </c>
      <c r="G1021">
        <v>1</v>
      </c>
      <c r="H1021">
        <v>0</v>
      </c>
      <c r="I1021">
        <v>266</v>
      </c>
      <c r="J1021">
        <v>163</v>
      </c>
      <c r="K1021">
        <v>105</v>
      </c>
      <c r="L1021">
        <v>28.04</v>
      </c>
      <c r="M1021">
        <v>90</v>
      </c>
      <c r="N1021">
        <v>1</v>
      </c>
      <c r="O1021">
        <f t="shared" si="105"/>
        <v>0.40925288118866199</v>
      </c>
      <c r="P1021">
        <f t="shared" si="106"/>
        <v>0.92415733345678064</v>
      </c>
      <c r="Q1021">
        <f t="shared" si="107"/>
        <v>0.65931883474507946</v>
      </c>
      <c r="R1021">
        <f t="shared" si="108"/>
        <v>1.4048744456333484</v>
      </c>
      <c r="S1021">
        <f t="shared" si="109"/>
        <v>1.8675623267887622</v>
      </c>
      <c r="T1021">
        <f t="shared" si="110"/>
        <v>0.54957326659242745</v>
      </c>
      <c r="U1021">
        <f t="shared" si="111"/>
        <v>1.1739860668376181</v>
      </c>
    </row>
    <row r="1022" spans="1:21" x14ac:dyDescent="0.25">
      <c r="A1022">
        <v>1</v>
      </c>
      <c r="B1022">
        <v>44</v>
      </c>
      <c r="C1022">
        <v>0</v>
      </c>
      <c r="D1022">
        <v>0</v>
      </c>
      <c r="E1022">
        <v>0</v>
      </c>
      <c r="F1022">
        <v>0</v>
      </c>
      <c r="G1022">
        <v>0</v>
      </c>
      <c r="H1022">
        <v>0</v>
      </c>
      <c r="I1022">
        <v>169</v>
      </c>
      <c r="J1022">
        <v>116</v>
      </c>
      <c r="K1022">
        <v>62</v>
      </c>
      <c r="L1022">
        <v>19.440000000000001</v>
      </c>
      <c r="M1022">
        <v>53</v>
      </c>
      <c r="N1022">
        <v>0</v>
      </c>
      <c r="O1022">
        <f t="shared" si="105"/>
        <v>-0.64443725209987901</v>
      </c>
      <c r="P1022">
        <f t="shared" si="106"/>
        <v>-0.75497117125279922</v>
      </c>
      <c r="Q1022">
        <f t="shared" si="107"/>
        <v>-1.5220868561083531</v>
      </c>
      <c r="R1022">
        <f t="shared" si="108"/>
        <v>-0.74061270368296273</v>
      </c>
      <c r="S1022">
        <f t="shared" si="109"/>
        <v>-1.7642186302791067</v>
      </c>
      <c r="T1022">
        <f t="shared" si="110"/>
        <v>-1.5593499437140819</v>
      </c>
      <c r="U1022">
        <f t="shared" si="111"/>
        <v>-1.8927894594929184</v>
      </c>
    </row>
    <row r="1023" spans="1:21" x14ac:dyDescent="0.25">
      <c r="A1023">
        <v>0</v>
      </c>
      <c r="B1023">
        <v>54</v>
      </c>
      <c r="C1023">
        <v>0</v>
      </c>
      <c r="D1023">
        <v>0</v>
      </c>
      <c r="E1023">
        <v>0</v>
      </c>
      <c r="F1023">
        <v>0</v>
      </c>
      <c r="G1023">
        <v>1</v>
      </c>
      <c r="H1023">
        <v>0</v>
      </c>
      <c r="I1023">
        <v>237</v>
      </c>
      <c r="J1023">
        <v>171.5</v>
      </c>
      <c r="K1023">
        <v>105.5</v>
      </c>
      <c r="L1023">
        <v>34.25</v>
      </c>
      <c r="M1023">
        <v>91</v>
      </c>
      <c r="N1023">
        <v>0</v>
      </c>
      <c r="O1023">
        <f t="shared" si="105"/>
        <v>0.52632956266516651</v>
      </c>
      <c r="P1023">
        <f t="shared" si="106"/>
        <v>-0.75497117125279922</v>
      </c>
      <c r="Q1023">
        <f t="shared" si="107"/>
        <v>7.1459993352903312E-3</v>
      </c>
      <c r="R1023">
        <f t="shared" si="108"/>
        <v>1.7928880790203408</v>
      </c>
      <c r="S1023">
        <f t="shared" si="109"/>
        <v>1.9097923379174584</v>
      </c>
      <c r="T1023">
        <f t="shared" si="110"/>
        <v>2.0724120033370119</v>
      </c>
      <c r="U1023">
        <f t="shared" si="111"/>
        <v>1.2568718918735786</v>
      </c>
    </row>
    <row r="1024" spans="1:21" hidden="1" x14ac:dyDescent="0.25">
      <c r="A1024">
        <v>1</v>
      </c>
      <c r="B1024">
        <v>58</v>
      </c>
      <c r="C1024">
        <v>1</v>
      </c>
      <c r="D1024">
        <v>60</v>
      </c>
      <c r="E1024">
        <v>0</v>
      </c>
      <c r="F1024">
        <v>0</v>
      </c>
      <c r="G1024">
        <v>1</v>
      </c>
      <c r="H1024">
        <v>0</v>
      </c>
      <c r="I1024">
        <v>250</v>
      </c>
      <c r="J1024">
        <v>150</v>
      </c>
      <c r="K1024">
        <v>97</v>
      </c>
      <c r="L1024">
        <v>32</v>
      </c>
      <c r="M1024">
        <v>75</v>
      </c>
      <c r="N1024">
        <v>0</v>
      </c>
      <c r="O1024">
        <f t="shared" si="105"/>
        <v>0.99463628857118469</v>
      </c>
      <c r="P1024">
        <f t="shared" si="106"/>
        <v>4.2824143428759402</v>
      </c>
      <c r="Q1024">
        <f t="shared" si="107"/>
        <v>0.29949933934657508</v>
      </c>
      <c r="R1024">
        <f t="shared" si="108"/>
        <v>0.81144182986500701</v>
      </c>
      <c r="S1024">
        <f t="shared" si="109"/>
        <v>1.1918821487296238</v>
      </c>
      <c r="T1024">
        <f t="shared" si="110"/>
        <v>1.5206588378498438</v>
      </c>
      <c r="U1024">
        <f t="shared" si="111"/>
        <v>-6.9301308701788647E-2</v>
      </c>
    </row>
    <row r="1025" spans="1:21" x14ac:dyDescent="0.25">
      <c r="A1025">
        <v>1</v>
      </c>
      <c r="B1025">
        <v>67</v>
      </c>
      <c r="C1025">
        <v>1</v>
      </c>
      <c r="D1025">
        <v>9</v>
      </c>
      <c r="E1025">
        <v>0</v>
      </c>
      <c r="F1025">
        <v>0</v>
      </c>
      <c r="G1025">
        <v>0</v>
      </c>
      <c r="H1025">
        <v>0</v>
      </c>
      <c r="I1025">
        <v>245</v>
      </c>
      <c r="J1025">
        <v>126</v>
      </c>
      <c r="K1025">
        <v>68</v>
      </c>
      <c r="L1025">
        <v>29.04</v>
      </c>
      <c r="M1025">
        <v>70</v>
      </c>
      <c r="N1025">
        <v>1</v>
      </c>
      <c r="O1025">
        <f t="shared" si="105"/>
        <v>2.0483264218597257</v>
      </c>
      <c r="P1025">
        <f t="shared" si="106"/>
        <v>6.3665586651168659E-4</v>
      </c>
      <c r="Q1025">
        <f t="shared" si="107"/>
        <v>0.1870557470345425</v>
      </c>
      <c r="R1025">
        <f t="shared" si="108"/>
        <v>-0.28412607616885399</v>
      </c>
      <c r="S1025">
        <f t="shared" si="109"/>
        <v>-1.2574584967347529</v>
      </c>
      <c r="T1025">
        <f t="shared" si="110"/>
        <v>0.79479689569783551</v>
      </c>
      <c r="U1025">
        <f t="shared" si="111"/>
        <v>-0.48373043388159087</v>
      </c>
    </row>
    <row r="1026" spans="1:21" x14ac:dyDescent="0.25">
      <c r="A1026">
        <v>1</v>
      </c>
      <c r="B1026">
        <v>44</v>
      </c>
      <c r="C1026">
        <v>0</v>
      </c>
      <c r="D1026">
        <v>0</v>
      </c>
      <c r="E1026">
        <v>0</v>
      </c>
      <c r="F1026">
        <v>0</v>
      </c>
      <c r="G1026">
        <v>0</v>
      </c>
      <c r="H1026">
        <v>0</v>
      </c>
      <c r="I1026">
        <v>271</v>
      </c>
      <c r="J1026">
        <v>132.5</v>
      </c>
      <c r="K1026">
        <v>90</v>
      </c>
      <c r="L1026">
        <v>24.06</v>
      </c>
      <c r="M1026">
        <v>94</v>
      </c>
      <c r="N1026">
        <v>0</v>
      </c>
      <c r="O1026">
        <f t="shared" ref="O1026:O1089" si="112">STANDARDIZE(B1026,$Y$49,$Y$53)</f>
        <v>-0.64443725209987901</v>
      </c>
      <c r="P1026">
        <f t="shared" ref="P1026:P1089" si="113">STANDARDIZE(D1026,$AA$49,$AA$53)</f>
        <v>-0.75497117125279922</v>
      </c>
      <c r="Q1026">
        <f t="shared" ref="Q1026:Q1089" si="114">STANDARDIZE(I1026,$AC$49,$AC$53)</f>
        <v>0.77176242705711207</v>
      </c>
      <c r="R1026">
        <f t="shared" ref="R1026:R1089" si="115">STANDARDIZE(J1026,$AE$49,$AE$53)</f>
        <v>1.259023171531669E-2</v>
      </c>
      <c r="S1026">
        <f t="shared" ref="S1026:S1089" si="116">STANDARDIZE(K1026,$AG$49,$AG$53)</f>
        <v>0.6006619929278777</v>
      </c>
      <c r="T1026">
        <f t="shared" ref="T1026:T1089" si="117">STANDARDIZE(L1026,$AI$49,$AI$53)</f>
        <v>-0.42641677724709698</v>
      </c>
      <c r="U1026">
        <f t="shared" ref="U1026:U1089" si="118">STANDARDIZE(M1026,$AK$49,$AK$53)</f>
        <v>1.5055293669814598</v>
      </c>
    </row>
    <row r="1027" spans="1:21" x14ac:dyDescent="0.25">
      <c r="A1027">
        <v>1</v>
      </c>
      <c r="B1027">
        <v>41</v>
      </c>
      <c r="C1027">
        <v>1</v>
      </c>
      <c r="D1027">
        <v>30</v>
      </c>
      <c r="E1027">
        <v>0</v>
      </c>
      <c r="F1027">
        <v>0</v>
      </c>
      <c r="G1027">
        <v>1</v>
      </c>
      <c r="H1027">
        <v>0</v>
      </c>
      <c r="I1027">
        <v>176</v>
      </c>
      <c r="J1027">
        <v>146</v>
      </c>
      <c r="K1027">
        <v>88</v>
      </c>
      <c r="L1027">
        <v>24.04</v>
      </c>
      <c r="M1027">
        <v>78</v>
      </c>
      <c r="N1027">
        <v>0</v>
      </c>
      <c r="O1027">
        <f t="shared" si="112"/>
        <v>-0.99566729652939268</v>
      </c>
      <c r="P1027">
        <f t="shared" si="113"/>
        <v>1.7637215858115705</v>
      </c>
      <c r="Q1027">
        <f t="shared" si="114"/>
        <v>-1.3646658268715075</v>
      </c>
      <c r="R1027">
        <f t="shared" si="115"/>
        <v>0.62884717885936348</v>
      </c>
      <c r="S1027">
        <f t="shared" si="116"/>
        <v>0.4317419484130931</v>
      </c>
      <c r="T1027">
        <f t="shared" si="117"/>
        <v>-0.431321249829205</v>
      </c>
      <c r="U1027">
        <f t="shared" si="118"/>
        <v>0.1793561664060927</v>
      </c>
    </row>
    <row r="1028" spans="1:21" x14ac:dyDescent="0.25">
      <c r="A1028">
        <v>0</v>
      </c>
      <c r="B1028">
        <v>52</v>
      </c>
      <c r="C1028">
        <v>0</v>
      </c>
      <c r="D1028">
        <v>0</v>
      </c>
      <c r="E1028">
        <v>0</v>
      </c>
      <c r="F1028">
        <v>0</v>
      </c>
      <c r="G1028">
        <v>1</v>
      </c>
      <c r="H1028">
        <v>0</v>
      </c>
      <c r="I1028">
        <v>240</v>
      </c>
      <c r="J1028">
        <v>177</v>
      </c>
      <c r="K1028">
        <v>103.5</v>
      </c>
      <c r="L1028">
        <v>24.39</v>
      </c>
      <c r="M1028">
        <v>86</v>
      </c>
      <c r="N1028">
        <v>1</v>
      </c>
      <c r="O1028">
        <f t="shared" si="112"/>
        <v>0.29217619971215741</v>
      </c>
      <c r="P1028">
        <f t="shared" si="113"/>
        <v>-0.75497117125279922</v>
      </c>
      <c r="Q1028">
        <f t="shared" si="114"/>
        <v>7.4612154722509899E-2</v>
      </c>
      <c r="R1028">
        <f t="shared" si="115"/>
        <v>2.0439557241531006</v>
      </c>
      <c r="S1028">
        <f t="shared" si="116"/>
        <v>1.7408722934026737</v>
      </c>
      <c r="T1028">
        <f t="shared" si="117"/>
        <v>-0.34549297964231185</v>
      </c>
      <c r="U1028">
        <f t="shared" si="118"/>
        <v>0.84244276669377627</v>
      </c>
    </row>
    <row r="1029" spans="1:21" x14ac:dyDescent="0.25">
      <c r="A1029">
        <v>0</v>
      </c>
      <c r="B1029">
        <v>40</v>
      </c>
      <c r="C1029">
        <v>0</v>
      </c>
      <c r="D1029">
        <v>0</v>
      </c>
      <c r="E1029">
        <v>0</v>
      </c>
      <c r="F1029">
        <v>0</v>
      </c>
      <c r="G1029">
        <v>0</v>
      </c>
      <c r="H1029">
        <v>0</v>
      </c>
      <c r="I1029">
        <v>187</v>
      </c>
      <c r="J1029">
        <v>105</v>
      </c>
      <c r="K1029">
        <v>74</v>
      </c>
      <c r="L1029">
        <v>23.26</v>
      </c>
      <c r="M1029">
        <v>80</v>
      </c>
      <c r="N1029">
        <v>0</v>
      </c>
      <c r="O1029">
        <f t="shared" si="112"/>
        <v>-1.1127439780058972</v>
      </c>
      <c r="P1029">
        <f t="shared" si="113"/>
        <v>-0.75497117125279922</v>
      </c>
      <c r="Q1029">
        <f t="shared" si="114"/>
        <v>-1.1172899237850358</v>
      </c>
      <c r="R1029">
        <f t="shared" si="115"/>
        <v>-1.2427479939484825</v>
      </c>
      <c r="S1029">
        <f t="shared" si="116"/>
        <v>-0.75069836319039907</v>
      </c>
      <c r="T1029">
        <f t="shared" si="117"/>
        <v>-0.62259568053142278</v>
      </c>
      <c r="U1029">
        <f t="shared" si="118"/>
        <v>0.3451278164780136</v>
      </c>
    </row>
    <row r="1030" spans="1:21" x14ac:dyDescent="0.25">
      <c r="A1030">
        <v>0</v>
      </c>
      <c r="B1030">
        <v>55</v>
      </c>
      <c r="C1030">
        <v>1</v>
      </c>
      <c r="D1030">
        <v>3</v>
      </c>
      <c r="E1030">
        <v>0</v>
      </c>
      <c r="F1030">
        <v>0</v>
      </c>
      <c r="G1030">
        <v>0</v>
      </c>
      <c r="H1030">
        <v>0</v>
      </c>
      <c r="I1030">
        <v>252</v>
      </c>
      <c r="J1030">
        <v>108.5</v>
      </c>
      <c r="K1030">
        <v>63.5</v>
      </c>
      <c r="L1030">
        <v>25.23</v>
      </c>
      <c r="M1030">
        <v>80</v>
      </c>
      <c r="N1030">
        <v>0</v>
      </c>
      <c r="O1030">
        <f t="shared" si="112"/>
        <v>0.64340624414167102</v>
      </c>
      <c r="P1030">
        <f t="shared" si="113"/>
        <v>-0.50310189554636231</v>
      </c>
      <c r="Q1030">
        <f t="shared" si="114"/>
        <v>0.34447677627138812</v>
      </c>
      <c r="R1030">
        <f t="shared" si="115"/>
        <v>-1.0829776743185442</v>
      </c>
      <c r="S1030">
        <f t="shared" si="116"/>
        <v>-1.6375285968930182</v>
      </c>
      <c r="T1030">
        <f t="shared" si="117"/>
        <v>-0.13950513119376906</v>
      </c>
      <c r="U1030">
        <f t="shared" si="118"/>
        <v>0.3451278164780136</v>
      </c>
    </row>
    <row r="1031" spans="1:21" x14ac:dyDescent="0.25">
      <c r="A1031">
        <v>0</v>
      </c>
      <c r="B1031">
        <v>41</v>
      </c>
      <c r="C1031">
        <v>1</v>
      </c>
      <c r="D1031">
        <v>3</v>
      </c>
      <c r="E1031">
        <v>0</v>
      </c>
      <c r="F1031">
        <v>0</v>
      </c>
      <c r="G1031">
        <v>0</v>
      </c>
      <c r="H1031">
        <v>0</v>
      </c>
      <c r="I1031">
        <v>140</v>
      </c>
      <c r="J1031">
        <v>110</v>
      </c>
      <c r="K1031">
        <v>60</v>
      </c>
      <c r="L1031">
        <v>23.38</v>
      </c>
      <c r="M1031">
        <v>65</v>
      </c>
      <c r="N1031">
        <v>0</v>
      </c>
      <c r="O1031">
        <f t="shared" si="112"/>
        <v>-0.99566729652939268</v>
      </c>
      <c r="P1031">
        <f t="shared" si="113"/>
        <v>-0.50310189554636231</v>
      </c>
      <c r="Q1031">
        <f t="shared" si="114"/>
        <v>-2.174259691518142</v>
      </c>
      <c r="R1031">
        <f t="shared" si="115"/>
        <v>-1.0145046801914279</v>
      </c>
      <c r="S1031">
        <f t="shared" si="116"/>
        <v>-1.9331386747938912</v>
      </c>
      <c r="T1031">
        <f t="shared" si="117"/>
        <v>-0.59316884503877443</v>
      </c>
      <c r="U1031">
        <f t="shared" si="118"/>
        <v>-0.89815955906139311</v>
      </c>
    </row>
    <row r="1032" spans="1:21" x14ac:dyDescent="0.25">
      <c r="A1032">
        <v>1</v>
      </c>
      <c r="B1032">
        <v>40</v>
      </c>
      <c r="C1032">
        <v>0</v>
      </c>
      <c r="D1032">
        <v>0</v>
      </c>
      <c r="E1032">
        <v>0</v>
      </c>
      <c r="F1032">
        <v>0</v>
      </c>
      <c r="G1032">
        <v>0</v>
      </c>
      <c r="H1032">
        <v>0</v>
      </c>
      <c r="I1032">
        <v>185</v>
      </c>
      <c r="J1032">
        <v>102</v>
      </c>
      <c r="K1032">
        <v>72</v>
      </c>
      <c r="L1032">
        <v>24.08</v>
      </c>
      <c r="M1032">
        <v>63</v>
      </c>
      <c r="N1032">
        <v>0</v>
      </c>
      <c r="O1032">
        <f t="shared" si="112"/>
        <v>-1.1127439780058972</v>
      </c>
      <c r="P1032">
        <f t="shared" si="113"/>
        <v>-0.75497117125279922</v>
      </c>
      <c r="Q1032">
        <f t="shared" si="114"/>
        <v>-1.1622673607098488</v>
      </c>
      <c r="R1032">
        <f t="shared" si="115"/>
        <v>-1.379693982202715</v>
      </c>
      <c r="S1032">
        <f t="shared" si="116"/>
        <v>-0.91961840770518366</v>
      </c>
      <c r="T1032">
        <f t="shared" si="117"/>
        <v>-0.4215123046649889</v>
      </c>
      <c r="U1032">
        <f t="shared" si="118"/>
        <v>-1.063931209133314</v>
      </c>
    </row>
    <row r="1033" spans="1:21" x14ac:dyDescent="0.25">
      <c r="A1033">
        <v>0</v>
      </c>
      <c r="B1033">
        <v>37</v>
      </c>
      <c r="C1033">
        <v>0</v>
      </c>
      <c r="D1033">
        <v>0</v>
      </c>
      <c r="E1033">
        <v>0</v>
      </c>
      <c r="F1033">
        <v>0</v>
      </c>
      <c r="G1033">
        <v>0</v>
      </c>
      <c r="H1033">
        <v>0</v>
      </c>
      <c r="I1033">
        <v>169</v>
      </c>
      <c r="J1033">
        <v>117.5</v>
      </c>
      <c r="K1033">
        <v>77.5</v>
      </c>
      <c r="L1033">
        <v>28.44</v>
      </c>
      <c r="M1033">
        <v>90</v>
      </c>
      <c r="N1033">
        <v>0</v>
      </c>
      <c r="O1033">
        <f t="shared" si="112"/>
        <v>-1.463974022435411</v>
      </c>
      <c r="P1033">
        <f t="shared" si="113"/>
        <v>-0.75497117125279922</v>
      </c>
      <c r="Q1033">
        <f t="shared" si="114"/>
        <v>-1.5220868561083531</v>
      </c>
      <c r="R1033">
        <f t="shared" si="115"/>
        <v>-0.67213970955584645</v>
      </c>
      <c r="S1033">
        <f t="shared" si="116"/>
        <v>-0.45508828528952605</v>
      </c>
      <c r="T1033">
        <f t="shared" si="117"/>
        <v>0.64766271823459121</v>
      </c>
      <c r="U1033">
        <f t="shared" si="118"/>
        <v>1.1739860668376181</v>
      </c>
    </row>
    <row r="1034" spans="1:21" x14ac:dyDescent="0.25">
      <c r="A1034">
        <v>1</v>
      </c>
      <c r="B1034">
        <v>48</v>
      </c>
      <c r="C1034">
        <v>0</v>
      </c>
      <c r="D1034">
        <v>0</v>
      </c>
      <c r="E1034">
        <v>0</v>
      </c>
      <c r="F1034">
        <v>0</v>
      </c>
      <c r="G1034">
        <v>0</v>
      </c>
      <c r="H1034">
        <v>0</v>
      </c>
      <c r="I1034">
        <v>287</v>
      </c>
      <c r="J1034">
        <v>141.5</v>
      </c>
      <c r="K1034">
        <v>82</v>
      </c>
      <c r="L1034">
        <v>27.88</v>
      </c>
      <c r="M1034">
        <v>84</v>
      </c>
      <c r="N1034">
        <v>0</v>
      </c>
      <c r="O1034">
        <f t="shared" si="112"/>
        <v>-0.1761305261938608</v>
      </c>
      <c r="P1034">
        <f t="shared" si="113"/>
        <v>-0.75497117125279922</v>
      </c>
      <c r="Q1034">
        <f t="shared" si="114"/>
        <v>1.1315819224556163</v>
      </c>
      <c r="R1034">
        <f t="shared" si="115"/>
        <v>0.42342819647801455</v>
      </c>
      <c r="S1034">
        <f t="shared" si="116"/>
        <v>-7.5018185131260698E-2</v>
      </c>
      <c r="T1034">
        <f t="shared" si="117"/>
        <v>0.51033748593556216</v>
      </c>
      <c r="U1034">
        <f t="shared" si="118"/>
        <v>0.67667111662185542</v>
      </c>
    </row>
    <row r="1035" spans="1:21" x14ac:dyDescent="0.25">
      <c r="A1035">
        <v>1</v>
      </c>
      <c r="B1035">
        <v>41</v>
      </c>
      <c r="C1035">
        <v>0</v>
      </c>
      <c r="D1035">
        <v>0</v>
      </c>
      <c r="E1035">
        <v>0</v>
      </c>
      <c r="F1035">
        <v>0</v>
      </c>
      <c r="G1035">
        <v>0</v>
      </c>
      <c r="H1035">
        <v>0</v>
      </c>
      <c r="I1035">
        <v>324</v>
      </c>
      <c r="J1035">
        <v>129.5</v>
      </c>
      <c r="K1035">
        <v>92.5</v>
      </c>
      <c r="L1035">
        <v>34.99</v>
      </c>
      <c r="M1035">
        <v>79</v>
      </c>
      <c r="N1035">
        <v>0</v>
      </c>
      <c r="O1035">
        <f t="shared" si="112"/>
        <v>-0.99566729652939268</v>
      </c>
      <c r="P1035">
        <f t="shared" si="113"/>
        <v>-0.75497117125279922</v>
      </c>
      <c r="Q1035">
        <f t="shared" si="114"/>
        <v>1.9636645055646575</v>
      </c>
      <c r="R1035">
        <f t="shared" si="115"/>
        <v>-0.12435575653891594</v>
      </c>
      <c r="S1035">
        <f t="shared" si="116"/>
        <v>0.81181204857135847</v>
      </c>
      <c r="T1035">
        <f t="shared" si="117"/>
        <v>2.2538774888750144</v>
      </c>
      <c r="U1035">
        <f t="shared" si="118"/>
        <v>0.26224199144205312</v>
      </c>
    </row>
    <row r="1036" spans="1:21" x14ac:dyDescent="0.25">
      <c r="A1036">
        <v>0</v>
      </c>
      <c r="B1036">
        <v>48</v>
      </c>
      <c r="C1036">
        <v>0</v>
      </c>
      <c r="D1036">
        <v>0</v>
      </c>
      <c r="E1036">
        <v>0</v>
      </c>
      <c r="F1036">
        <v>0</v>
      </c>
      <c r="G1036">
        <v>0</v>
      </c>
      <c r="H1036">
        <v>0</v>
      </c>
      <c r="I1036">
        <v>273</v>
      </c>
      <c r="J1036">
        <v>132</v>
      </c>
      <c r="K1036">
        <v>85</v>
      </c>
      <c r="L1036">
        <v>26.03</v>
      </c>
      <c r="M1036">
        <v>70</v>
      </c>
      <c r="N1036">
        <v>0</v>
      </c>
      <c r="O1036">
        <f t="shared" si="112"/>
        <v>-0.1761305261938608</v>
      </c>
      <c r="P1036">
        <f t="shared" si="113"/>
        <v>-0.75497117125279922</v>
      </c>
      <c r="Q1036">
        <f t="shared" si="114"/>
        <v>0.81673986398192511</v>
      </c>
      <c r="R1036">
        <f t="shared" si="115"/>
        <v>-1.0234099660388747E-2</v>
      </c>
      <c r="S1036">
        <f t="shared" si="116"/>
        <v>0.17836188164091618</v>
      </c>
      <c r="T1036">
        <f t="shared" si="117"/>
        <v>5.6673772090557614E-2</v>
      </c>
      <c r="U1036">
        <f t="shared" si="118"/>
        <v>-0.48373043388159087</v>
      </c>
    </row>
    <row r="1037" spans="1:21" x14ac:dyDescent="0.25">
      <c r="A1037">
        <v>0</v>
      </c>
      <c r="B1037">
        <v>52</v>
      </c>
      <c r="C1037">
        <v>0</v>
      </c>
      <c r="D1037">
        <v>0</v>
      </c>
      <c r="E1037">
        <v>0</v>
      </c>
      <c r="F1037">
        <v>0</v>
      </c>
      <c r="G1037">
        <v>0</v>
      </c>
      <c r="H1037">
        <v>0</v>
      </c>
      <c r="I1037">
        <v>245</v>
      </c>
      <c r="J1037">
        <v>131</v>
      </c>
      <c r="K1037">
        <v>80</v>
      </c>
      <c r="L1037">
        <v>32.04</v>
      </c>
      <c r="M1037">
        <v>80</v>
      </c>
      <c r="N1037">
        <v>0</v>
      </c>
      <c r="O1037">
        <f t="shared" si="112"/>
        <v>0.29217619971215741</v>
      </c>
      <c r="P1037">
        <f t="shared" si="113"/>
        <v>-0.75497117125279922</v>
      </c>
      <c r="Q1037">
        <f t="shared" si="114"/>
        <v>0.1870557470345425</v>
      </c>
      <c r="R1037">
        <f t="shared" si="115"/>
        <v>-5.5882762411799625E-2</v>
      </c>
      <c r="S1037">
        <f t="shared" si="116"/>
        <v>-0.24393822964604531</v>
      </c>
      <c r="T1037">
        <f t="shared" si="117"/>
        <v>1.5304677830140598</v>
      </c>
      <c r="U1037">
        <f t="shared" si="118"/>
        <v>0.3451278164780136</v>
      </c>
    </row>
    <row r="1038" spans="1:21" x14ac:dyDescent="0.25">
      <c r="A1038">
        <v>1</v>
      </c>
      <c r="B1038">
        <v>53</v>
      </c>
      <c r="C1038">
        <v>1</v>
      </c>
      <c r="D1038">
        <v>10</v>
      </c>
      <c r="E1038">
        <v>0</v>
      </c>
      <c r="F1038">
        <v>0</v>
      </c>
      <c r="G1038">
        <v>1</v>
      </c>
      <c r="H1038">
        <v>1</v>
      </c>
      <c r="I1038">
        <v>229</v>
      </c>
      <c r="J1038">
        <v>146.5</v>
      </c>
      <c r="K1038">
        <v>82</v>
      </c>
      <c r="L1038">
        <v>27.8</v>
      </c>
      <c r="M1038">
        <v>60</v>
      </c>
      <c r="N1038">
        <v>0</v>
      </c>
      <c r="O1038">
        <f t="shared" si="112"/>
        <v>0.40925288118866199</v>
      </c>
      <c r="P1038">
        <f t="shared" si="113"/>
        <v>8.459308110199068E-2</v>
      </c>
      <c r="Q1038">
        <f t="shared" si="114"/>
        <v>-0.17276374836396183</v>
      </c>
      <c r="R1038">
        <f t="shared" si="115"/>
        <v>0.65167151023506897</v>
      </c>
      <c r="S1038">
        <f t="shared" si="116"/>
        <v>-7.5018185131260698E-2</v>
      </c>
      <c r="T1038">
        <f t="shared" si="117"/>
        <v>0.49071959560712985</v>
      </c>
      <c r="U1038">
        <f t="shared" si="118"/>
        <v>-1.3125886842411953</v>
      </c>
    </row>
    <row r="1039" spans="1:21" x14ac:dyDescent="0.25">
      <c r="A1039">
        <v>1</v>
      </c>
      <c r="B1039">
        <v>52</v>
      </c>
      <c r="C1039">
        <v>0</v>
      </c>
      <c r="D1039">
        <v>0</v>
      </c>
      <c r="E1039">
        <v>0</v>
      </c>
      <c r="F1039">
        <v>0</v>
      </c>
      <c r="G1039">
        <v>0</v>
      </c>
      <c r="H1039">
        <v>0</v>
      </c>
      <c r="I1039">
        <v>200</v>
      </c>
      <c r="J1039">
        <v>114</v>
      </c>
      <c r="K1039">
        <v>77</v>
      </c>
      <c r="L1039">
        <v>28.28</v>
      </c>
      <c r="M1039">
        <v>66</v>
      </c>
      <c r="N1039">
        <v>0</v>
      </c>
      <c r="O1039">
        <f t="shared" si="112"/>
        <v>0.29217619971215741</v>
      </c>
      <c r="P1039">
        <f t="shared" si="113"/>
        <v>-0.75497117125279922</v>
      </c>
      <c r="Q1039">
        <f t="shared" si="114"/>
        <v>-0.8249365837737509</v>
      </c>
      <c r="R1039">
        <f t="shared" si="115"/>
        <v>-0.83191002918578449</v>
      </c>
      <c r="S1039">
        <f t="shared" si="116"/>
        <v>-0.49731829641822217</v>
      </c>
      <c r="T1039">
        <f t="shared" si="117"/>
        <v>0.60842693757772592</v>
      </c>
      <c r="U1039">
        <f t="shared" si="118"/>
        <v>-0.81527373402543268</v>
      </c>
    </row>
    <row r="1040" spans="1:21" x14ac:dyDescent="0.25">
      <c r="A1040">
        <v>0</v>
      </c>
      <c r="B1040">
        <v>45</v>
      </c>
      <c r="C1040">
        <v>1</v>
      </c>
      <c r="D1040">
        <v>20</v>
      </c>
      <c r="E1040">
        <v>0</v>
      </c>
      <c r="F1040">
        <v>0</v>
      </c>
      <c r="G1040">
        <v>0</v>
      </c>
      <c r="H1040">
        <v>0</v>
      </c>
      <c r="I1040">
        <v>215</v>
      </c>
      <c r="J1040">
        <v>107</v>
      </c>
      <c r="K1040">
        <v>75</v>
      </c>
      <c r="L1040">
        <v>22.14</v>
      </c>
      <c r="M1040">
        <v>79</v>
      </c>
      <c r="N1040">
        <v>0</v>
      </c>
      <c r="O1040">
        <f t="shared" si="112"/>
        <v>-0.52736057062337449</v>
      </c>
      <c r="P1040">
        <f t="shared" si="113"/>
        <v>0.92415733345678064</v>
      </c>
      <c r="Q1040">
        <f t="shared" si="114"/>
        <v>-0.48760580683765314</v>
      </c>
      <c r="R1040">
        <f t="shared" si="115"/>
        <v>-1.1514506684456607</v>
      </c>
      <c r="S1040">
        <f t="shared" si="116"/>
        <v>-0.66623834093300682</v>
      </c>
      <c r="T1040">
        <f t="shared" si="117"/>
        <v>-0.89724614512948009</v>
      </c>
      <c r="U1040">
        <f t="shared" si="118"/>
        <v>0.26224199144205312</v>
      </c>
    </row>
    <row r="1041" spans="1:21" x14ac:dyDescent="0.25">
      <c r="A1041">
        <v>0</v>
      </c>
      <c r="B1041">
        <v>65</v>
      </c>
      <c r="C1041">
        <v>0</v>
      </c>
      <c r="D1041">
        <v>0</v>
      </c>
      <c r="E1041">
        <v>0</v>
      </c>
      <c r="F1041">
        <v>0</v>
      </c>
      <c r="G1041">
        <v>0</v>
      </c>
      <c r="H1041">
        <v>0</v>
      </c>
      <c r="I1041">
        <v>276</v>
      </c>
      <c r="J1041">
        <v>124</v>
      </c>
      <c r="K1041">
        <v>70</v>
      </c>
      <c r="L1041">
        <v>25.61</v>
      </c>
      <c r="M1041">
        <v>76</v>
      </c>
      <c r="N1041">
        <v>1</v>
      </c>
      <c r="O1041">
        <f t="shared" si="112"/>
        <v>1.8141730589067167</v>
      </c>
      <c r="P1041">
        <f t="shared" si="113"/>
        <v>-0.75497117125279922</v>
      </c>
      <c r="Q1041">
        <f t="shared" si="114"/>
        <v>0.88420601936914467</v>
      </c>
      <c r="R1041">
        <f t="shared" si="115"/>
        <v>-0.37542340167167576</v>
      </c>
      <c r="S1041">
        <f t="shared" si="116"/>
        <v>-1.0885384522199684</v>
      </c>
      <c r="T1041">
        <f t="shared" si="117"/>
        <v>-4.632015213371421E-2</v>
      </c>
      <c r="U1041">
        <f t="shared" si="118"/>
        <v>1.3584516334171803E-2</v>
      </c>
    </row>
    <row r="1042" spans="1:21" x14ac:dyDescent="0.25">
      <c r="A1042">
        <v>0</v>
      </c>
      <c r="B1042">
        <v>42</v>
      </c>
      <c r="C1042">
        <v>1</v>
      </c>
      <c r="D1042">
        <v>9</v>
      </c>
      <c r="E1042">
        <v>0</v>
      </c>
      <c r="F1042">
        <v>0</v>
      </c>
      <c r="G1042">
        <v>0</v>
      </c>
      <c r="H1042">
        <v>0</v>
      </c>
      <c r="I1042">
        <v>165</v>
      </c>
      <c r="J1042">
        <v>139</v>
      </c>
      <c r="K1042">
        <v>91</v>
      </c>
      <c r="L1042">
        <v>26.54</v>
      </c>
      <c r="M1042">
        <v>83</v>
      </c>
      <c r="N1042">
        <v>0</v>
      </c>
      <c r="O1042">
        <f t="shared" si="112"/>
        <v>-0.87859061505288816</v>
      </c>
      <c r="P1042">
        <f t="shared" si="113"/>
        <v>6.3665586651168659E-4</v>
      </c>
      <c r="Q1042">
        <f t="shared" si="114"/>
        <v>-1.6120417299579792</v>
      </c>
      <c r="R1042">
        <f t="shared" si="115"/>
        <v>0.3093065395994874</v>
      </c>
      <c r="S1042">
        <f t="shared" si="116"/>
        <v>0.68512201518526994</v>
      </c>
      <c r="T1042">
        <f t="shared" si="117"/>
        <v>0.18173782293431526</v>
      </c>
      <c r="U1042">
        <f t="shared" si="118"/>
        <v>0.59378529158589488</v>
      </c>
    </row>
    <row r="1043" spans="1:21" x14ac:dyDescent="0.25">
      <c r="A1043">
        <v>1</v>
      </c>
      <c r="B1043">
        <v>48</v>
      </c>
      <c r="C1043">
        <v>0</v>
      </c>
      <c r="D1043">
        <v>0</v>
      </c>
      <c r="E1043">
        <v>0</v>
      </c>
      <c r="F1043">
        <v>0</v>
      </c>
      <c r="G1043">
        <v>0</v>
      </c>
      <c r="H1043">
        <v>0</v>
      </c>
      <c r="I1043">
        <v>181</v>
      </c>
      <c r="J1043">
        <v>153</v>
      </c>
      <c r="K1043">
        <v>93</v>
      </c>
      <c r="L1043">
        <v>29.34</v>
      </c>
      <c r="M1043">
        <v>103</v>
      </c>
      <c r="N1043">
        <v>0</v>
      </c>
      <c r="O1043">
        <f t="shared" si="112"/>
        <v>-0.1761305261938608</v>
      </c>
      <c r="P1043">
        <f t="shared" si="113"/>
        <v>-0.75497117125279922</v>
      </c>
      <c r="Q1043">
        <f t="shared" si="114"/>
        <v>-1.2522222345594749</v>
      </c>
      <c r="R1043">
        <f t="shared" si="115"/>
        <v>0.94838781811923967</v>
      </c>
      <c r="S1043">
        <f t="shared" si="116"/>
        <v>0.85404205970005453</v>
      </c>
      <c r="T1043">
        <f t="shared" si="117"/>
        <v>0.86836398442945817</v>
      </c>
      <c r="U1043">
        <f t="shared" si="118"/>
        <v>2.2515017923051039</v>
      </c>
    </row>
    <row r="1044" spans="1:21" x14ac:dyDescent="0.25">
      <c r="A1044">
        <v>0</v>
      </c>
      <c r="B1044">
        <v>45</v>
      </c>
      <c r="C1044">
        <v>1</v>
      </c>
      <c r="D1044">
        <v>5</v>
      </c>
      <c r="E1044">
        <v>0</v>
      </c>
      <c r="F1044">
        <v>0</v>
      </c>
      <c r="G1044">
        <v>0</v>
      </c>
      <c r="H1044">
        <v>0</v>
      </c>
      <c r="I1044">
        <v>170</v>
      </c>
      <c r="J1044">
        <v>109.5</v>
      </c>
      <c r="K1044">
        <v>69</v>
      </c>
      <c r="L1044">
        <v>17.38</v>
      </c>
      <c r="M1044">
        <v>88</v>
      </c>
      <c r="N1044">
        <v>0</v>
      </c>
      <c r="O1044">
        <f t="shared" si="112"/>
        <v>-0.52736057062337449</v>
      </c>
      <c r="P1044">
        <f t="shared" si="113"/>
        <v>-0.33518904507540431</v>
      </c>
      <c r="Q1044">
        <f t="shared" si="114"/>
        <v>-1.4995981376459466</v>
      </c>
      <c r="R1044">
        <f t="shared" si="115"/>
        <v>-1.0373290115671334</v>
      </c>
      <c r="S1044">
        <f t="shared" si="116"/>
        <v>-1.1729984744773605</v>
      </c>
      <c r="T1044">
        <f t="shared" si="117"/>
        <v>-2.0645106196712231</v>
      </c>
      <c r="U1044">
        <f t="shared" si="118"/>
        <v>1.0082144167656972</v>
      </c>
    </row>
    <row r="1045" spans="1:21" x14ac:dyDescent="0.25">
      <c r="A1045">
        <v>0</v>
      </c>
      <c r="B1045">
        <v>56</v>
      </c>
      <c r="C1045">
        <v>1</v>
      </c>
      <c r="D1045">
        <v>3</v>
      </c>
      <c r="E1045">
        <v>0</v>
      </c>
      <c r="F1045">
        <v>0</v>
      </c>
      <c r="G1045">
        <v>0</v>
      </c>
      <c r="H1045">
        <v>0</v>
      </c>
      <c r="I1045">
        <v>289</v>
      </c>
      <c r="J1045">
        <v>131</v>
      </c>
      <c r="K1045">
        <v>86.5</v>
      </c>
      <c r="L1045">
        <v>21.85</v>
      </c>
      <c r="M1045">
        <v>76</v>
      </c>
      <c r="N1045">
        <v>0</v>
      </c>
      <c r="O1045">
        <f t="shared" si="112"/>
        <v>0.76048292561817565</v>
      </c>
      <c r="P1045">
        <f t="shared" si="113"/>
        <v>-0.50310189554636231</v>
      </c>
      <c r="Q1045">
        <f t="shared" si="114"/>
        <v>1.1765593593804293</v>
      </c>
      <c r="R1045">
        <f t="shared" si="115"/>
        <v>-5.5882762411799625E-2</v>
      </c>
      <c r="S1045">
        <f t="shared" si="116"/>
        <v>0.30505191502700463</v>
      </c>
      <c r="T1045">
        <f t="shared" si="117"/>
        <v>-0.96836099757004823</v>
      </c>
      <c r="U1045">
        <f t="shared" si="118"/>
        <v>1.3584516334171803E-2</v>
      </c>
    </row>
    <row r="1046" spans="1:21" x14ac:dyDescent="0.25">
      <c r="A1046">
        <v>0</v>
      </c>
      <c r="B1046">
        <v>58</v>
      </c>
      <c r="C1046">
        <v>0</v>
      </c>
      <c r="D1046">
        <v>0</v>
      </c>
      <c r="E1046">
        <v>0</v>
      </c>
      <c r="F1046">
        <v>0</v>
      </c>
      <c r="G1046">
        <v>0</v>
      </c>
      <c r="H1046">
        <v>0</v>
      </c>
      <c r="I1046">
        <v>190</v>
      </c>
      <c r="J1046">
        <v>132</v>
      </c>
      <c r="K1046">
        <v>67</v>
      </c>
      <c r="L1046">
        <v>23.08</v>
      </c>
      <c r="M1046">
        <v>65</v>
      </c>
      <c r="N1046">
        <v>1</v>
      </c>
      <c r="O1046">
        <f t="shared" si="112"/>
        <v>0.99463628857118469</v>
      </c>
      <c r="P1046">
        <f t="shared" si="113"/>
        <v>-0.75497117125279922</v>
      </c>
      <c r="Q1046">
        <f t="shared" si="114"/>
        <v>-1.0498237683978162</v>
      </c>
      <c r="R1046">
        <f t="shared" si="115"/>
        <v>-1.0234099660388747E-2</v>
      </c>
      <c r="S1046">
        <f t="shared" si="116"/>
        <v>-1.3419185189921452</v>
      </c>
      <c r="T1046">
        <f t="shared" si="117"/>
        <v>-0.66673593377039697</v>
      </c>
      <c r="U1046">
        <f t="shared" si="118"/>
        <v>-0.89815955906139311</v>
      </c>
    </row>
    <row r="1047" spans="1:21" x14ac:dyDescent="0.25">
      <c r="A1047">
        <v>0</v>
      </c>
      <c r="B1047">
        <v>54</v>
      </c>
      <c r="C1047">
        <v>1</v>
      </c>
      <c r="D1047">
        <v>20</v>
      </c>
      <c r="E1047">
        <v>0</v>
      </c>
      <c r="F1047">
        <v>0</v>
      </c>
      <c r="G1047">
        <v>0</v>
      </c>
      <c r="H1047">
        <v>0</v>
      </c>
      <c r="I1047">
        <v>225</v>
      </c>
      <c r="J1047">
        <v>131</v>
      </c>
      <c r="K1047">
        <v>79</v>
      </c>
      <c r="L1047">
        <v>25.91</v>
      </c>
      <c r="M1047">
        <v>67</v>
      </c>
      <c r="N1047">
        <v>0</v>
      </c>
      <c r="O1047">
        <f t="shared" si="112"/>
        <v>0.52632956266516651</v>
      </c>
      <c r="P1047">
        <f t="shared" si="113"/>
        <v>0.92415733345678064</v>
      </c>
      <c r="Q1047">
        <f t="shared" si="114"/>
        <v>-0.26271862221358794</v>
      </c>
      <c r="R1047">
        <f t="shared" si="115"/>
        <v>-5.5882762411799625E-2</v>
      </c>
      <c r="S1047">
        <f t="shared" si="116"/>
        <v>-0.32839825190343758</v>
      </c>
      <c r="T1047">
        <f t="shared" si="117"/>
        <v>2.7246936597908399E-2</v>
      </c>
      <c r="U1047">
        <f t="shared" si="118"/>
        <v>-0.73238790898947226</v>
      </c>
    </row>
    <row r="1048" spans="1:21" x14ac:dyDescent="0.25">
      <c r="A1048">
        <v>0</v>
      </c>
      <c r="B1048">
        <v>56</v>
      </c>
      <c r="C1048">
        <v>0</v>
      </c>
      <c r="D1048">
        <v>0</v>
      </c>
      <c r="E1048">
        <v>1</v>
      </c>
      <c r="F1048">
        <v>0</v>
      </c>
      <c r="G1048">
        <v>1</v>
      </c>
      <c r="H1048">
        <v>0</v>
      </c>
      <c r="I1048">
        <v>273</v>
      </c>
      <c r="J1048">
        <v>125</v>
      </c>
      <c r="K1048">
        <v>83</v>
      </c>
      <c r="L1048">
        <v>24.48</v>
      </c>
      <c r="M1048">
        <v>65</v>
      </c>
      <c r="N1048">
        <v>0</v>
      </c>
      <c r="O1048">
        <f t="shared" si="112"/>
        <v>0.76048292561817565</v>
      </c>
      <c r="P1048">
        <f t="shared" si="113"/>
        <v>-0.75497117125279922</v>
      </c>
      <c r="Q1048">
        <f t="shared" si="114"/>
        <v>0.81673986398192511</v>
      </c>
      <c r="R1048">
        <f t="shared" si="115"/>
        <v>-0.32977473892026488</v>
      </c>
      <c r="S1048">
        <f t="shared" si="116"/>
        <v>9.4418371261315946E-3</v>
      </c>
      <c r="T1048">
        <f t="shared" si="117"/>
        <v>-0.32342285302282514</v>
      </c>
      <c r="U1048">
        <f t="shared" si="118"/>
        <v>-0.89815955906139311</v>
      </c>
    </row>
    <row r="1049" spans="1:21" hidden="1" x14ac:dyDescent="0.25">
      <c r="A1049">
        <v>0</v>
      </c>
      <c r="B1049">
        <v>67</v>
      </c>
      <c r="C1049">
        <v>0</v>
      </c>
      <c r="D1049">
        <v>0</v>
      </c>
      <c r="E1049">
        <v>1</v>
      </c>
      <c r="F1049">
        <v>0</v>
      </c>
      <c r="G1049">
        <v>1</v>
      </c>
      <c r="H1049">
        <v>0</v>
      </c>
      <c r="I1049">
        <v>263</v>
      </c>
      <c r="J1049">
        <v>201</v>
      </c>
      <c r="K1049">
        <v>93</v>
      </c>
      <c r="L1049">
        <v>30.04</v>
      </c>
      <c r="M1049">
        <v>75</v>
      </c>
      <c r="N1049">
        <v>1</v>
      </c>
      <c r="O1049">
        <f t="shared" si="112"/>
        <v>2.0483264218597257</v>
      </c>
      <c r="P1049">
        <f t="shared" si="113"/>
        <v>-0.75497117125279922</v>
      </c>
      <c r="Q1049">
        <f t="shared" si="114"/>
        <v>0.5918526793578599</v>
      </c>
      <c r="R1049">
        <f t="shared" si="115"/>
        <v>3.1395236301869618</v>
      </c>
      <c r="S1049">
        <f t="shared" si="116"/>
        <v>0.85404205970005453</v>
      </c>
      <c r="T1049">
        <f t="shared" si="117"/>
        <v>1.0400205248032437</v>
      </c>
      <c r="U1049">
        <f t="shared" si="118"/>
        <v>-6.9301308701788647E-2</v>
      </c>
    </row>
    <row r="1050" spans="1:21" x14ac:dyDescent="0.25">
      <c r="A1050">
        <v>1</v>
      </c>
      <c r="B1050">
        <v>55</v>
      </c>
      <c r="C1050">
        <v>1</v>
      </c>
      <c r="D1050">
        <v>35</v>
      </c>
      <c r="E1050">
        <v>0</v>
      </c>
      <c r="F1050">
        <v>0</v>
      </c>
      <c r="G1050">
        <v>0</v>
      </c>
      <c r="H1050">
        <v>0</v>
      </c>
      <c r="I1050">
        <v>290</v>
      </c>
      <c r="J1050">
        <v>120.5</v>
      </c>
      <c r="K1050">
        <v>84</v>
      </c>
      <c r="L1050">
        <v>25.05</v>
      </c>
      <c r="M1050">
        <v>80</v>
      </c>
      <c r="N1050">
        <v>0</v>
      </c>
      <c r="O1050">
        <f t="shared" si="112"/>
        <v>0.64340624414167102</v>
      </c>
      <c r="P1050">
        <f t="shared" si="113"/>
        <v>2.1835037119889655</v>
      </c>
      <c r="Q1050">
        <f t="shared" si="114"/>
        <v>1.1990480778428358</v>
      </c>
      <c r="R1050">
        <f t="shared" si="115"/>
        <v>-0.5351937213016138</v>
      </c>
      <c r="S1050">
        <f t="shared" si="116"/>
        <v>9.3901859383523897E-2</v>
      </c>
      <c r="T1050">
        <f t="shared" si="117"/>
        <v>-0.18364538443274245</v>
      </c>
      <c r="U1050">
        <f t="shared" si="118"/>
        <v>0.3451278164780136</v>
      </c>
    </row>
    <row r="1051" spans="1:21" x14ac:dyDescent="0.25">
      <c r="A1051">
        <v>0</v>
      </c>
      <c r="B1051">
        <v>59</v>
      </c>
      <c r="C1051">
        <v>0</v>
      </c>
      <c r="D1051">
        <v>0</v>
      </c>
      <c r="E1051">
        <v>0</v>
      </c>
      <c r="F1051">
        <v>0</v>
      </c>
      <c r="G1051">
        <v>1</v>
      </c>
      <c r="H1051">
        <v>0</v>
      </c>
      <c r="I1051">
        <v>273</v>
      </c>
      <c r="J1051">
        <v>145</v>
      </c>
      <c r="K1051">
        <v>90</v>
      </c>
      <c r="L1051">
        <v>23.94</v>
      </c>
      <c r="M1051">
        <v>78</v>
      </c>
      <c r="N1051">
        <v>0</v>
      </c>
      <c r="O1051">
        <f t="shared" si="112"/>
        <v>1.1117129700476893</v>
      </c>
      <c r="P1051">
        <f t="shared" si="113"/>
        <v>-0.75497117125279922</v>
      </c>
      <c r="Q1051">
        <f t="shared" si="114"/>
        <v>0.81673986398192511</v>
      </c>
      <c r="R1051">
        <f t="shared" si="115"/>
        <v>0.58319851610795259</v>
      </c>
      <c r="S1051">
        <f t="shared" si="116"/>
        <v>0.6006619929278777</v>
      </c>
      <c r="T1051">
        <f t="shared" si="117"/>
        <v>-0.45584361273974533</v>
      </c>
      <c r="U1051">
        <f t="shared" si="118"/>
        <v>0.1793561664060927</v>
      </c>
    </row>
    <row r="1052" spans="1:21" x14ac:dyDescent="0.25">
      <c r="A1052">
        <v>0</v>
      </c>
      <c r="B1052">
        <v>49</v>
      </c>
      <c r="C1052">
        <v>1</v>
      </c>
      <c r="D1052">
        <v>30</v>
      </c>
      <c r="E1052">
        <v>0</v>
      </c>
      <c r="F1052">
        <v>0</v>
      </c>
      <c r="G1052">
        <v>0</v>
      </c>
      <c r="H1052">
        <v>0</v>
      </c>
      <c r="I1052">
        <v>265</v>
      </c>
      <c r="J1052">
        <v>144</v>
      </c>
      <c r="K1052">
        <v>86</v>
      </c>
      <c r="L1052">
        <v>25.57</v>
      </c>
      <c r="M1052">
        <v>82</v>
      </c>
      <c r="N1052">
        <v>0</v>
      </c>
      <c r="O1052">
        <f t="shared" si="112"/>
        <v>-5.9053844717356245E-2</v>
      </c>
      <c r="P1052">
        <f t="shared" si="113"/>
        <v>1.7637215858115705</v>
      </c>
      <c r="Q1052">
        <f t="shared" si="114"/>
        <v>0.63683011628267294</v>
      </c>
      <c r="R1052">
        <f t="shared" si="115"/>
        <v>0.53754985335654171</v>
      </c>
      <c r="S1052">
        <f t="shared" si="116"/>
        <v>0.26282190389830851</v>
      </c>
      <c r="T1052">
        <f t="shared" si="117"/>
        <v>-5.6129097297930322E-2</v>
      </c>
      <c r="U1052">
        <f t="shared" si="118"/>
        <v>0.51089946654993446</v>
      </c>
    </row>
    <row r="1053" spans="1:21" x14ac:dyDescent="0.25">
      <c r="A1053">
        <v>0</v>
      </c>
      <c r="B1053">
        <v>54</v>
      </c>
      <c r="C1053">
        <v>0</v>
      </c>
      <c r="D1053">
        <v>0</v>
      </c>
      <c r="E1053">
        <v>0</v>
      </c>
      <c r="F1053">
        <v>0</v>
      </c>
      <c r="G1053">
        <v>0</v>
      </c>
      <c r="H1053">
        <v>0</v>
      </c>
      <c r="I1053">
        <v>279</v>
      </c>
      <c r="J1053">
        <v>127</v>
      </c>
      <c r="K1053">
        <v>70</v>
      </c>
      <c r="L1053">
        <v>23.48</v>
      </c>
      <c r="M1053">
        <v>92</v>
      </c>
      <c r="N1053">
        <v>0</v>
      </c>
      <c r="O1053">
        <f t="shared" si="112"/>
        <v>0.52632956266516651</v>
      </c>
      <c r="P1053">
        <f t="shared" si="113"/>
        <v>-0.75497117125279922</v>
      </c>
      <c r="Q1053">
        <f t="shared" si="114"/>
        <v>0.95167217475636423</v>
      </c>
      <c r="R1053">
        <f t="shared" si="115"/>
        <v>-0.23847741341744311</v>
      </c>
      <c r="S1053">
        <f t="shared" si="116"/>
        <v>-1.0885384522199684</v>
      </c>
      <c r="T1053">
        <f t="shared" si="117"/>
        <v>-0.56864648212823321</v>
      </c>
      <c r="U1053">
        <f t="shared" si="118"/>
        <v>1.3397577169095389</v>
      </c>
    </row>
    <row r="1054" spans="1:21" x14ac:dyDescent="0.25">
      <c r="A1054">
        <v>1</v>
      </c>
      <c r="B1054">
        <v>45</v>
      </c>
      <c r="C1054">
        <v>0</v>
      </c>
      <c r="D1054">
        <v>0</v>
      </c>
      <c r="E1054">
        <v>0</v>
      </c>
      <c r="F1054">
        <v>0</v>
      </c>
      <c r="G1054">
        <v>0</v>
      </c>
      <c r="H1054">
        <v>0</v>
      </c>
      <c r="I1054">
        <v>232</v>
      </c>
      <c r="J1054">
        <v>122.5</v>
      </c>
      <c r="K1054">
        <v>82.5</v>
      </c>
      <c r="L1054">
        <v>27.55</v>
      </c>
      <c r="M1054">
        <v>74</v>
      </c>
      <c r="N1054">
        <v>1</v>
      </c>
      <c r="O1054">
        <f t="shared" si="112"/>
        <v>-0.52736057062337449</v>
      </c>
      <c r="P1054">
        <f t="shared" si="113"/>
        <v>-0.75497117125279922</v>
      </c>
      <c r="Q1054">
        <f t="shared" si="114"/>
        <v>-0.10529759297674228</v>
      </c>
      <c r="R1054">
        <f t="shared" si="115"/>
        <v>-0.44389639579879203</v>
      </c>
      <c r="S1054">
        <f t="shared" si="116"/>
        <v>-3.2788174002564556E-2</v>
      </c>
      <c r="T1054">
        <f t="shared" si="117"/>
        <v>0.42941368833077787</v>
      </c>
      <c r="U1054">
        <f t="shared" si="118"/>
        <v>-0.15218713373774909</v>
      </c>
    </row>
    <row r="1055" spans="1:21" x14ac:dyDescent="0.25">
      <c r="A1055">
        <v>0</v>
      </c>
      <c r="B1055">
        <v>55</v>
      </c>
      <c r="C1055">
        <v>1</v>
      </c>
      <c r="D1055">
        <v>10</v>
      </c>
      <c r="E1055">
        <v>0</v>
      </c>
      <c r="F1055">
        <v>0</v>
      </c>
      <c r="G1055">
        <v>0</v>
      </c>
      <c r="H1055">
        <v>0</v>
      </c>
      <c r="I1055">
        <v>346</v>
      </c>
      <c r="J1055">
        <v>131</v>
      </c>
      <c r="K1055">
        <v>81</v>
      </c>
      <c r="L1055">
        <v>22.69</v>
      </c>
      <c r="M1055">
        <v>75</v>
      </c>
      <c r="N1055">
        <v>0</v>
      </c>
      <c r="O1055">
        <f t="shared" si="112"/>
        <v>0.64340624414167102</v>
      </c>
      <c r="P1055">
        <f t="shared" si="113"/>
        <v>8.459308110199068E-2</v>
      </c>
      <c r="Q1055">
        <f t="shared" si="114"/>
        <v>2.4584163117376012</v>
      </c>
      <c r="R1055">
        <f t="shared" si="115"/>
        <v>-5.5882762411799625E-2</v>
      </c>
      <c r="S1055">
        <f t="shared" si="116"/>
        <v>-0.15947820738865301</v>
      </c>
      <c r="T1055">
        <f t="shared" si="117"/>
        <v>-0.76237314912150544</v>
      </c>
      <c r="U1055">
        <f t="shared" si="118"/>
        <v>-6.9301308701788647E-2</v>
      </c>
    </row>
    <row r="1056" spans="1:21" x14ac:dyDescent="0.25">
      <c r="A1056">
        <v>0</v>
      </c>
      <c r="B1056">
        <v>46</v>
      </c>
      <c r="C1056">
        <v>0</v>
      </c>
      <c r="D1056">
        <v>0</v>
      </c>
      <c r="E1056">
        <v>0</v>
      </c>
      <c r="F1056">
        <v>0</v>
      </c>
      <c r="G1056">
        <v>0</v>
      </c>
      <c r="H1056">
        <v>0</v>
      </c>
      <c r="I1056">
        <v>253</v>
      </c>
      <c r="J1056">
        <v>118</v>
      </c>
      <c r="K1056">
        <v>79</v>
      </c>
      <c r="L1056">
        <v>26.61</v>
      </c>
      <c r="M1056">
        <v>85</v>
      </c>
      <c r="N1056">
        <v>0</v>
      </c>
      <c r="O1056">
        <f t="shared" si="112"/>
        <v>-0.41028388914686992</v>
      </c>
      <c r="P1056">
        <f t="shared" si="113"/>
        <v>-0.75497117125279922</v>
      </c>
      <c r="Q1056">
        <f t="shared" si="114"/>
        <v>0.36696549473379464</v>
      </c>
      <c r="R1056">
        <f t="shared" si="115"/>
        <v>-0.64931537818014096</v>
      </c>
      <c r="S1056">
        <f t="shared" si="116"/>
        <v>-0.32839825190343758</v>
      </c>
      <c r="T1056">
        <f t="shared" si="117"/>
        <v>0.19890347697169392</v>
      </c>
      <c r="U1056">
        <f t="shared" si="118"/>
        <v>0.75955694165781584</v>
      </c>
    </row>
    <row r="1057" spans="1:21" x14ac:dyDescent="0.25">
      <c r="A1057">
        <v>0</v>
      </c>
      <c r="B1057">
        <v>40</v>
      </c>
      <c r="C1057">
        <v>1</v>
      </c>
      <c r="D1057">
        <v>10</v>
      </c>
      <c r="E1057">
        <v>0</v>
      </c>
      <c r="F1057">
        <v>0</v>
      </c>
      <c r="G1057">
        <v>0</v>
      </c>
      <c r="H1057">
        <v>0</v>
      </c>
      <c r="I1057">
        <v>216</v>
      </c>
      <c r="J1057">
        <v>112.5</v>
      </c>
      <c r="K1057">
        <v>76.5</v>
      </c>
      <c r="L1057">
        <v>27.22</v>
      </c>
      <c r="M1057">
        <v>75</v>
      </c>
      <c r="N1057">
        <v>0</v>
      </c>
      <c r="O1057">
        <f t="shared" si="112"/>
        <v>-1.1127439780058972</v>
      </c>
      <c r="P1057">
        <f t="shared" si="113"/>
        <v>8.459308110199068E-2</v>
      </c>
      <c r="Q1057">
        <f t="shared" si="114"/>
        <v>-0.46511708837524662</v>
      </c>
      <c r="R1057">
        <f t="shared" si="115"/>
        <v>-0.90038302331290077</v>
      </c>
      <c r="S1057">
        <f t="shared" si="116"/>
        <v>-0.53954830754691829</v>
      </c>
      <c r="T1057">
        <f t="shared" si="117"/>
        <v>0.34848989072599273</v>
      </c>
      <c r="U1057">
        <f t="shared" si="118"/>
        <v>-6.9301308701788647E-2</v>
      </c>
    </row>
    <row r="1058" spans="1:21" x14ac:dyDescent="0.25">
      <c r="A1058">
        <v>1</v>
      </c>
      <c r="B1058">
        <v>44</v>
      </c>
      <c r="C1058">
        <v>1</v>
      </c>
      <c r="D1058">
        <v>4</v>
      </c>
      <c r="E1058">
        <v>0</v>
      </c>
      <c r="F1058">
        <v>0</v>
      </c>
      <c r="G1058">
        <v>1</v>
      </c>
      <c r="H1058">
        <v>0</v>
      </c>
      <c r="I1058">
        <v>220</v>
      </c>
      <c r="J1058">
        <v>135</v>
      </c>
      <c r="K1058">
        <v>91</v>
      </c>
      <c r="L1058">
        <v>27.23</v>
      </c>
      <c r="M1058">
        <v>70</v>
      </c>
      <c r="N1058">
        <v>0</v>
      </c>
      <c r="O1058">
        <f t="shared" si="112"/>
        <v>-0.64443725209987901</v>
      </c>
      <c r="P1058">
        <f t="shared" si="113"/>
        <v>-0.41914547031088328</v>
      </c>
      <c r="Q1058">
        <f t="shared" si="114"/>
        <v>-0.37516221452562054</v>
      </c>
      <c r="R1058">
        <f t="shared" si="115"/>
        <v>0.12671188859384389</v>
      </c>
      <c r="S1058">
        <f t="shared" si="116"/>
        <v>0.68512201518526994</v>
      </c>
      <c r="T1058">
        <f t="shared" si="117"/>
        <v>0.35094212701704719</v>
      </c>
      <c r="U1058">
        <f t="shared" si="118"/>
        <v>-0.48373043388159087</v>
      </c>
    </row>
    <row r="1059" spans="1:21" x14ac:dyDescent="0.25">
      <c r="A1059">
        <v>0</v>
      </c>
      <c r="B1059">
        <v>40</v>
      </c>
      <c r="C1059">
        <v>1</v>
      </c>
      <c r="D1059">
        <v>9</v>
      </c>
      <c r="E1059">
        <v>0</v>
      </c>
      <c r="F1059">
        <v>0</v>
      </c>
      <c r="G1059">
        <v>0</v>
      </c>
      <c r="H1059">
        <v>0</v>
      </c>
      <c r="I1059">
        <v>239</v>
      </c>
      <c r="J1059">
        <v>118</v>
      </c>
      <c r="K1059">
        <v>78</v>
      </c>
      <c r="L1059">
        <v>23.48</v>
      </c>
      <c r="M1059">
        <v>85</v>
      </c>
      <c r="N1059">
        <v>1</v>
      </c>
      <c r="O1059">
        <f t="shared" si="112"/>
        <v>-1.1127439780058972</v>
      </c>
      <c r="P1059">
        <f t="shared" si="113"/>
        <v>6.3665586651168659E-4</v>
      </c>
      <c r="Q1059">
        <f t="shared" si="114"/>
        <v>5.2123436260103372E-2</v>
      </c>
      <c r="R1059">
        <f t="shared" si="115"/>
        <v>-0.64931537818014096</v>
      </c>
      <c r="S1059">
        <f t="shared" si="116"/>
        <v>-0.41285827416082987</v>
      </c>
      <c r="T1059">
        <f t="shared" si="117"/>
        <v>-0.56864648212823321</v>
      </c>
      <c r="U1059">
        <f t="shared" si="118"/>
        <v>0.75955694165781584</v>
      </c>
    </row>
    <row r="1060" spans="1:21" x14ac:dyDescent="0.25">
      <c r="A1060">
        <v>0</v>
      </c>
      <c r="B1060">
        <v>37</v>
      </c>
      <c r="C1060">
        <v>0</v>
      </c>
      <c r="D1060">
        <v>0</v>
      </c>
      <c r="E1060">
        <v>0</v>
      </c>
      <c r="F1060">
        <v>0</v>
      </c>
      <c r="G1060">
        <v>0</v>
      </c>
      <c r="H1060">
        <v>0</v>
      </c>
      <c r="I1060">
        <v>261</v>
      </c>
      <c r="J1060">
        <v>123</v>
      </c>
      <c r="K1060">
        <v>75</v>
      </c>
      <c r="L1060">
        <v>26.72</v>
      </c>
      <c r="M1060">
        <v>90</v>
      </c>
      <c r="N1060">
        <v>0</v>
      </c>
      <c r="O1060">
        <f t="shared" si="112"/>
        <v>-1.463974022435411</v>
      </c>
      <c r="P1060">
        <f t="shared" si="113"/>
        <v>-0.75497117125279922</v>
      </c>
      <c r="Q1060">
        <f t="shared" si="114"/>
        <v>0.54687524243304686</v>
      </c>
      <c r="R1060">
        <f t="shared" si="115"/>
        <v>-0.42107206442308664</v>
      </c>
      <c r="S1060">
        <f t="shared" si="116"/>
        <v>-0.66623834093300682</v>
      </c>
      <c r="T1060">
        <f t="shared" si="117"/>
        <v>0.22587807617328867</v>
      </c>
      <c r="U1060">
        <f t="shared" si="118"/>
        <v>1.1739860668376181</v>
      </c>
    </row>
    <row r="1061" spans="1:21" x14ac:dyDescent="0.25">
      <c r="A1061">
        <v>1</v>
      </c>
      <c r="B1061">
        <v>47</v>
      </c>
      <c r="C1061">
        <v>1</v>
      </c>
      <c r="D1061">
        <v>30</v>
      </c>
      <c r="E1061">
        <v>0</v>
      </c>
      <c r="F1061">
        <v>0</v>
      </c>
      <c r="G1061">
        <v>0</v>
      </c>
      <c r="H1061">
        <v>0</v>
      </c>
      <c r="I1061">
        <v>210</v>
      </c>
      <c r="J1061">
        <v>112</v>
      </c>
      <c r="K1061">
        <v>66</v>
      </c>
      <c r="L1061">
        <v>24.58</v>
      </c>
      <c r="M1061">
        <v>70</v>
      </c>
      <c r="N1061">
        <v>1</v>
      </c>
      <c r="O1061">
        <f t="shared" si="112"/>
        <v>-0.29320720767036534</v>
      </c>
      <c r="P1061">
        <f t="shared" si="113"/>
        <v>1.7637215858115705</v>
      </c>
      <c r="Q1061">
        <f t="shared" si="114"/>
        <v>-0.60004939914968569</v>
      </c>
      <c r="R1061">
        <f t="shared" si="115"/>
        <v>-0.92320735468860626</v>
      </c>
      <c r="S1061">
        <f t="shared" si="116"/>
        <v>-1.4263785412495376</v>
      </c>
      <c r="T1061">
        <f t="shared" si="117"/>
        <v>-0.29890049011228487</v>
      </c>
      <c r="U1061">
        <f t="shared" si="118"/>
        <v>-0.48373043388159087</v>
      </c>
    </row>
    <row r="1062" spans="1:21" x14ac:dyDescent="0.25">
      <c r="A1062">
        <v>1</v>
      </c>
      <c r="B1062">
        <v>47</v>
      </c>
      <c r="C1062">
        <v>1</v>
      </c>
      <c r="D1062">
        <v>15</v>
      </c>
      <c r="E1062">
        <v>0</v>
      </c>
      <c r="F1062">
        <v>0</v>
      </c>
      <c r="G1062">
        <v>0</v>
      </c>
      <c r="H1062">
        <v>0</v>
      </c>
      <c r="I1062">
        <v>253</v>
      </c>
      <c r="J1062">
        <v>137</v>
      </c>
      <c r="K1062">
        <v>87</v>
      </c>
      <c r="L1062">
        <v>24.5</v>
      </c>
      <c r="M1062">
        <v>80</v>
      </c>
      <c r="N1062">
        <v>0</v>
      </c>
      <c r="O1062">
        <f t="shared" si="112"/>
        <v>-0.29320720767036534</v>
      </c>
      <c r="P1062">
        <f t="shared" si="113"/>
        <v>0.50437520727938567</v>
      </c>
      <c r="Q1062">
        <f t="shared" si="114"/>
        <v>0.36696549473379464</v>
      </c>
      <c r="R1062">
        <f t="shared" si="115"/>
        <v>0.21800921409666563</v>
      </c>
      <c r="S1062">
        <f t="shared" si="116"/>
        <v>0.3472819261557008</v>
      </c>
      <c r="T1062">
        <f t="shared" si="117"/>
        <v>-0.31851838044071706</v>
      </c>
      <c r="U1062">
        <f t="shared" si="118"/>
        <v>0.3451278164780136</v>
      </c>
    </row>
    <row r="1063" spans="1:21" x14ac:dyDescent="0.25">
      <c r="A1063">
        <v>1</v>
      </c>
      <c r="B1063">
        <v>43</v>
      </c>
      <c r="C1063">
        <v>1</v>
      </c>
      <c r="D1063">
        <v>40</v>
      </c>
      <c r="E1063">
        <v>0</v>
      </c>
      <c r="F1063">
        <v>0</v>
      </c>
      <c r="G1063">
        <v>0</v>
      </c>
      <c r="H1063">
        <v>0</v>
      </c>
      <c r="I1063">
        <v>263</v>
      </c>
      <c r="J1063">
        <v>114</v>
      </c>
      <c r="K1063">
        <v>81</v>
      </c>
      <c r="L1063">
        <v>25.68</v>
      </c>
      <c r="M1063">
        <v>70</v>
      </c>
      <c r="N1063">
        <v>1</v>
      </c>
      <c r="O1063">
        <f t="shared" si="112"/>
        <v>-0.76151393357638353</v>
      </c>
      <c r="P1063">
        <f t="shared" si="113"/>
        <v>2.6032858381663604</v>
      </c>
      <c r="Q1063">
        <f t="shared" si="114"/>
        <v>0.5918526793578599</v>
      </c>
      <c r="R1063">
        <f t="shared" si="115"/>
        <v>-0.83191002918578449</v>
      </c>
      <c r="S1063">
        <f t="shared" si="116"/>
        <v>-0.15947820738865301</v>
      </c>
      <c r="T1063">
        <f t="shared" si="117"/>
        <v>-2.9154498096335572E-2</v>
      </c>
      <c r="U1063">
        <f t="shared" si="118"/>
        <v>-0.48373043388159087</v>
      </c>
    </row>
    <row r="1064" spans="1:21" x14ac:dyDescent="0.25">
      <c r="A1064">
        <v>0</v>
      </c>
      <c r="B1064">
        <v>53</v>
      </c>
      <c r="C1064">
        <v>0</v>
      </c>
      <c r="D1064">
        <v>0</v>
      </c>
      <c r="E1064">
        <v>0</v>
      </c>
      <c r="F1064">
        <v>0</v>
      </c>
      <c r="G1064">
        <v>0</v>
      </c>
      <c r="H1064">
        <v>0</v>
      </c>
      <c r="I1064">
        <v>265</v>
      </c>
      <c r="J1064">
        <v>137</v>
      </c>
      <c r="K1064">
        <v>76</v>
      </c>
      <c r="L1064">
        <v>25.46</v>
      </c>
      <c r="M1064">
        <v>85</v>
      </c>
      <c r="N1064">
        <v>0</v>
      </c>
      <c r="O1064">
        <f t="shared" si="112"/>
        <v>0.40925288118866199</v>
      </c>
      <c r="P1064">
        <f t="shared" si="113"/>
        <v>-0.75497117125279922</v>
      </c>
      <c r="Q1064">
        <f t="shared" si="114"/>
        <v>0.63683011628267294</v>
      </c>
      <c r="R1064">
        <f t="shared" si="115"/>
        <v>0.21800921409666563</v>
      </c>
      <c r="S1064">
        <f t="shared" si="116"/>
        <v>-0.58177831867561447</v>
      </c>
      <c r="T1064">
        <f t="shared" si="117"/>
        <v>-8.3103696499525079E-2</v>
      </c>
      <c r="U1064">
        <f t="shared" si="118"/>
        <v>0.75955694165781584</v>
      </c>
    </row>
    <row r="1065" spans="1:21" x14ac:dyDescent="0.25">
      <c r="A1065">
        <v>1</v>
      </c>
      <c r="B1065">
        <v>51</v>
      </c>
      <c r="C1065">
        <v>1</v>
      </c>
      <c r="D1065">
        <v>20</v>
      </c>
      <c r="E1065">
        <v>0</v>
      </c>
      <c r="F1065">
        <v>0</v>
      </c>
      <c r="G1065">
        <v>0</v>
      </c>
      <c r="H1065">
        <v>0</v>
      </c>
      <c r="I1065">
        <v>219</v>
      </c>
      <c r="J1065">
        <v>125</v>
      </c>
      <c r="K1065">
        <v>71</v>
      </c>
      <c r="L1065">
        <v>21.19</v>
      </c>
      <c r="M1065">
        <v>77</v>
      </c>
      <c r="N1065">
        <v>1</v>
      </c>
      <c r="O1065">
        <f t="shared" si="112"/>
        <v>0.17509951823565287</v>
      </c>
      <c r="P1065">
        <f t="shared" si="113"/>
        <v>0.92415733345678064</v>
      </c>
      <c r="Q1065">
        <f t="shared" si="114"/>
        <v>-0.39765093298802706</v>
      </c>
      <c r="R1065">
        <f t="shared" si="115"/>
        <v>-0.32977473892026488</v>
      </c>
      <c r="S1065">
        <f t="shared" si="116"/>
        <v>-1.004078429962576</v>
      </c>
      <c r="T1065">
        <f t="shared" si="117"/>
        <v>-1.1302085927796177</v>
      </c>
      <c r="U1065">
        <f t="shared" si="118"/>
        <v>9.6470341370132245E-2</v>
      </c>
    </row>
    <row r="1066" spans="1:21" x14ac:dyDescent="0.25">
      <c r="A1066">
        <v>0</v>
      </c>
      <c r="B1066">
        <v>52</v>
      </c>
      <c r="C1066">
        <v>1</v>
      </c>
      <c r="D1066">
        <v>10</v>
      </c>
      <c r="E1066">
        <v>0</v>
      </c>
      <c r="F1066">
        <v>0</v>
      </c>
      <c r="G1066">
        <v>0</v>
      </c>
      <c r="H1066">
        <v>0</v>
      </c>
      <c r="I1066">
        <v>246</v>
      </c>
      <c r="J1066">
        <v>113.5</v>
      </c>
      <c r="K1066">
        <v>66.5</v>
      </c>
      <c r="L1066">
        <v>19.47</v>
      </c>
      <c r="M1066">
        <v>85</v>
      </c>
      <c r="N1066">
        <v>0</v>
      </c>
      <c r="O1066">
        <f t="shared" si="112"/>
        <v>0.29217619971215741</v>
      </c>
      <c r="P1066">
        <f t="shared" si="113"/>
        <v>8.459308110199068E-2</v>
      </c>
      <c r="Q1066">
        <f t="shared" si="114"/>
        <v>0.20954446549694902</v>
      </c>
      <c r="R1066">
        <f t="shared" si="115"/>
        <v>-0.85473436056148988</v>
      </c>
      <c r="S1066">
        <f t="shared" si="116"/>
        <v>-1.3841485301208414</v>
      </c>
      <c r="T1066">
        <f t="shared" si="117"/>
        <v>-1.5519932348409202</v>
      </c>
      <c r="U1066">
        <f t="shared" si="118"/>
        <v>0.75955694165781584</v>
      </c>
    </row>
    <row r="1067" spans="1:21" x14ac:dyDescent="0.25">
      <c r="A1067">
        <v>1</v>
      </c>
      <c r="B1067">
        <v>52</v>
      </c>
      <c r="C1067">
        <v>0</v>
      </c>
      <c r="D1067">
        <v>0</v>
      </c>
      <c r="E1067">
        <v>0</v>
      </c>
      <c r="F1067">
        <v>0</v>
      </c>
      <c r="G1067">
        <v>0</v>
      </c>
      <c r="H1067">
        <v>0</v>
      </c>
      <c r="I1067">
        <v>200</v>
      </c>
      <c r="J1067">
        <v>113</v>
      </c>
      <c r="K1067">
        <v>76.5</v>
      </c>
      <c r="L1067">
        <v>27.22</v>
      </c>
      <c r="M1067">
        <v>72</v>
      </c>
      <c r="N1067">
        <v>0</v>
      </c>
      <c r="O1067">
        <f t="shared" si="112"/>
        <v>0.29217619971215741</v>
      </c>
      <c r="P1067">
        <f t="shared" si="113"/>
        <v>-0.75497117125279922</v>
      </c>
      <c r="Q1067">
        <f t="shared" si="114"/>
        <v>-0.8249365837737509</v>
      </c>
      <c r="R1067">
        <f t="shared" si="115"/>
        <v>-0.87755869193719538</v>
      </c>
      <c r="S1067">
        <f t="shared" si="116"/>
        <v>-0.53954830754691829</v>
      </c>
      <c r="T1067">
        <f t="shared" si="117"/>
        <v>0.34848989072599273</v>
      </c>
      <c r="U1067">
        <f t="shared" si="118"/>
        <v>-0.31795878380966996</v>
      </c>
    </row>
    <row r="1068" spans="1:21" x14ac:dyDescent="0.25">
      <c r="A1068">
        <v>1</v>
      </c>
      <c r="B1068">
        <v>50</v>
      </c>
      <c r="C1068">
        <v>0</v>
      </c>
      <c r="D1068">
        <v>0</v>
      </c>
      <c r="E1068">
        <v>0</v>
      </c>
      <c r="F1068">
        <v>0</v>
      </c>
      <c r="G1068">
        <v>0</v>
      </c>
      <c r="H1068">
        <v>0</v>
      </c>
      <c r="I1068">
        <v>220</v>
      </c>
      <c r="J1068">
        <v>114</v>
      </c>
      <c r="K1068">
        <v>78</v>
      </c>
      <c r="L1068">
        <v>26.26</v>
      </c>
      <c r="M1068">
        <v>79</v>
      </c>
      <c r="N1068">
        <v>1</v>
      </c>
      <c r="O1068">
        <f t="shared" si="112"/>
        <v>5.8022836759148308E-2</v>
      </c>
      <c r="P1068">
        <f t="shared" si="113"/>
        <v>-0.75497117125279922</v>
      </c>
      <c r="Q1068">
        <f t="shared" si="114"/>
        <v>-0.37516221452562054</v>
      </c>
      <c r="R1068">
        <f t="shared" si="115"/>
        <v>-0.83191002918578449</v>
      </c>
      <c r="S1068">
        <f t="shared" si="116"/>
        <v>-0.41285827416082987</v>
      </c>
      <c r="T1068">
        <f t="shared" si="117"/>
        <v>0.11307520678480158</v>
      </c>
      <c r="U1068">
        <f t="shared" si="118"/>
        <v>0.26224199144205312</v>
      </c>
    </row>
    <row r="1069" spans="1:21" x14ac:dyDescent="0.25">
      <c r="A1069">
        <v>0</v>
      </c>
      <c r="B1069">
        <v>37</v>
      </c>
      <c r="C1069">
        <v>1</v>
      </c>
      <c r="D1069">
        <v>5</v>
      </c>
      <c r="E1069">
        <v>0</v>
      </c>
      <c r="F1069">
        <v>0</v>
      </c>
      <c r="G1069">
        <v>0</v>
      </c>
      <c r="H1069">
        <v>0</v>
      </c>
      <c r="I1069">
        <v>279</v>
      </c>
      <c r="J1069">
        <v>110</v>
      </c>
      <c r="K1069">
        <v>72.5</v>
      </c>
      <c r="L1069">
        <v>24.89</v>
      </c>
      <c r="M1069">
        <v>67</v>
      </c>
      <c r="N1069">
        <v>0</v>
      </c>
      <c r="O1069">
        <f t="shared" si="112"/>
        <v>-1.463974022435411</v>
      </c>
      <c r="P1069">
        <f t="shared" si="113"/>
        <v>-0.33518904507540431</v>
      </c>
      <c r="Q1069">
        <f t="shared" si="114"/>
        <v>0.95167217475636423</v>
      </c>
      <c r="R1069">
        <f t="shared" si="115"/>
        <v>-1.0145046801914279</v>
      </c>
      <c r="S1069">
        <f t="shared" si="116"/>
        <v>-0.87738839657648748</v>
      </c>
      <c r="T1069">
        <f t="shared" si="117"/>
        <v>-0.22288116508960779</v>
      </c>
      <c r="U1069">
        <f t="shared" si="118"/>
        <v>-0.73238790898947226</v>
      </c>
    </row>
    <row r="1070" spans="1:21" x14ac:dyDescent="0.25">
      <c r="A1070">
        <v>0</v>
      </c>
      <c r="B1070">
        <v>50</v>
      </c>
      <c r="C1070">
        <v>0</v>
      </c>
      <c r="D1070">
        <v>0</v>
      </c>
      <c r="E1070">
        <v>0</v>
      </c>
      <c r="F1070">
        <v>0</v>
      </c>
      <c r="G1070">
        <v>0</v>
      </c>
      <c r="H1070">
        <v>0</v>
      </c>
      <c r="I1070">
        <v>274</v>
      </c>
      <c r="J1070">
        <v>125</v>
      </c>
      <c r="K1070">
        <v>87</v>
      </c>
      <c r="L1070">
        <v>21.67</v>
      </c>
      <c r="M1070">
        <v>75</v>
      </c>
      <c r="N1070">
        <v>0</v>
      </c>
      <c r="O1070">
        <f t="shared" si="112"/>
        <v>5.8022836759148308E-2</v>
      </c>
      <c r="P1070">
        <f t="shared" si="113"/>
        <v>-0.75497117125279922</v>
      </c>
      <c r="Q1070">
        <f t="shared" si="114"/>
        <v>0.83922858244433163</v>
      </c>
      <c r="R1070">
        <f t="shared" si="115"/>
        <v>-0.32977473892026488</v>
      </c>
      <c r="S1070">
        <f t="shared" si="116"/>
        <v>0.3472819261557008</v>
      </c>
      <c r="T1070">
        <f t="shared" si="117"/>
        <v>-1.0125012508090216</v>
      </c>
      <c r="U1070">
        <f t="shared" si="118"/>
        <v>-6.9301308701788647E-2</v>
      </c>
    </row>
    <row r="1071" spans="1:21" x14ac:dyDescent="0.25">
      <c r="A1071">
        <v>0</v>
      </c>
      <c r="B1071">
        <v>38</v>
      </c>
      <c r="C1071">
        <v>0</v>
      </c>
      <c r="D1071">
        <v>0</v>
      </c>
      <c r="E1071">
        <v>0</v>
      </c>
      <c r="F1071">
        <v>0</v>
      </c>
      <c r="G1071">
        <v>0</v>
      </c>
      <c r="H1071">
        <v>0</v>
      </c>
      <c r="I1071">
        <v>174</v>
      </c>
      <c r="J1071">
        <v>101</v>
      </c>
      <c r="K1071">
        <v>68</v>
      </c>
      <c r="L1071">
        <v>27.47</v>
      </c>
      <c r="M1071">
        <v>85</v>
      </c>
      <c r="N1071">
        <v>0</v>
      </c>
      <c r="O1071">
        <f t="shared" si="112"/>
        <v>-1.3468973409589062</v>
      </c>
      <c r="P1071">
        <f t="shared" si="113"/>
        <v>-0.75497117125279922</v>
      </c>
      <c r="Q1071">
        <f t="shared" si="114"/>
        <v>-1.4096432637963205</v>
      </c>
      <c r="R1071">
        <f t="shared" si="115"/>
        <v>-1.4253426449541258</v>
      </c>
      <c r="S1071">
        <f t="shared" si="116"/>
        <v>-1.2574584967347529</v>
      </c>
      <c r="T1071">
        <f t="shared" si="117"/>
        <v>0.40979579800234472</v>
      </c>
      <c r="U1071">
        <f t="shared" si="118"/>
        <v>0.75955694165781584</v>
      </c>
    </row>
    <row r="1072" spans="1:21" x14ac:dyDescent="0.25">
      <c r="A1072">
        <v>1</v>
      </c>
      <c r="B1072">
        <v>43</v>
      </c>
      <c r="C1072">
        <v>1</v>
      </c>
      <c r="D1072">
        <v>9</v>
      </c>
      <c r="E1072">
        <v>0</v>
      </c>
      <c r="F1072">
        <v>0</v>
      </c>
      <c r="G1072">
        <v>0</v>
      </c>
      <c r="H1072">
        <v>0</v>
      </c>
      <c r="I1072">
        <v>229</v>
      </c>
      <c r="J1072">
        <v>131</v>
      </c>
      <c r="K1072">
        <v>87</v>
      </c>
      <c r="L1072">
        <v>23.31</v>
      </c>
      <c r="M1072">
        <v>80</v>
      </c>
      <c r="N1072">
        <v>0</v>
      </c>
      <c r="O1072">
        <f t="shared" si="112"/>
        <v>-0.76151393357638353</v>
      </c>
      <c r="P1072">
        <f t="shared" si="113"/>
        <v>6.3665586651168659E-4</v>
      </c>
      <c r="Q1072">
        <f t="shared" si="114"/>
        <v>-0.17276374836396183</v>
      </c>
      <c r="R1072">
        <f t="shared" si="115"/>
        <v>-5.5882762411799625E-2</v>
      </c>
      <c r="S1072">
        <f t="shared" si="116"/>
        <v>0.3472819261557008</v>
      </c>
      <c r="T1072">
        <f t="shared" si="117"/>
        <v>-0.610334499076153</v>
      </c>
      <c r="U1072">
        <f t="shared" si="118"/>
        <v>0.3451278164780136</v>
      </c>
    </row>
    <row r="1073" spans="1:21" x14ac:dyDescent="0.25">
      <c r="A1073">
        <v>0</v>
      </c>
      <c r="B1073">
        <v>60</v>
      </c>
      <c r="C1073">
        <v>1</v>
      </c>
      <c r="D1073">
        <v>20</v>
      </c>
      <c r="E1073">
        <v>0</v>
      </c>
      <c r="F1073">
        <v>0</v>
      </c>
      <c r="G1073">
        <v>1</v>
      </c>
      <c r="H1073">
        <v>0</v>
      </c>
      <c r="I1073">
        <v>352</v>
      </c>
      <c r="J1073">
        <v>149</v>
      </c>
      <c r="K1073">
        <v>73</v>
      </c>
      <c r="L1073">
        <v>25.96</v>
      </c>
      <c r="M1073">
        <v>80</v>
      </c>
      <c r="N1073">
        <v>0</v>
      </c>
      <c r="O1073">
        <f t="shared" si="112"/>
        <v>1.2287896515241938</v>
      </c>
      <c r="P1073">
        <f t="shared" si="113"/>
        <v>0.92415733345678064</v>
      </c>
      <c r="Q1073">
        <f t="shared" si="114"/>
        <v>2.5933486225120403</v>
      </c>
      <c r="R1073">
        <f t="shared" si="115"/>
        <v>0.76579316711359613</v>
      </c>
      <c r="S1073">
        <f t="shared" si="116"/>
        <v>-0.83515838544779142</v>
      </c>
      <c r="T1073">
        <f t="shared" si="117"/>
        <v>3.9508118053178977E-2</v>
      </c>
      <c r="U1073">
        <f t="shared" si="118"/>
        <v>0.3451278164780136</v>
      </c>
    </row>
    <row r="1074" spans="1:21" x14ac:dyDescent="0.25">
      <c r="A1074">
        <v>1</v>
      </c>
      <c r="B1074">
        <v>53</v>
      </c>
      <c r="C1074">
        <v>1</v>
      </c>
      <c r="D1074">
        <v>9</v>
      </c>
      <c r="E1074">
        <v>0</v>
      </c>
      <c r="F1074">
        <v>0</v>
      </c>
      <c r="G1074">
        <v>1</v>
      </c>
      <c r="H1074">
        <v>0</v>
      </c>
      <c r="I1074">
        <v>230</v>
      </c>
      <c r="J1074">
        <v>137</v>
      </c>
      <c r="K1074">
        <v>99</v>
      </c>
      <c r="L1074">
        <v>25.77</v>
      </c>
      <c r="M1074">
        <v>83</v>
      </c>
      <c r="N1074">
        <v>0</v>
      </c>
      <c r="O1074">
        <f t="shared" si="112"/>
        <v>0.40925288118866199</v>
      </c>
      <c r="P1074">
        <f t="shared" si="113"/>
        <v>6.3665586651168659E-4</v>
      </c>
      <c r="Q1074">
        <f t="shared" si="114"/>
        <v>-0.15027502990155531</v>
      </c>
      <c r="R1074">
        <f t="shared" si="115"/>
        <v>0.21800921409666563</v>
      </c>
      <c r="S1074">
        <f t="shared" si="116"/>
        <v>1.3608021932444083</v>
      </c>
      <c r="T1074">
        <f t="shared" si="117"/>
        <v>-7.0843714768488754E-3</v>
      </c>
      <c r="U1074">
        <f t="shared" si="118"/>
        <v>0.59378529158589488</v>
      </c>
    </row>
    <row r="1075" spans="1:21" x14ac:dyDescent="0.25">
      <c r="A1075">
        <v>0</v>
      </c>
      <c r="B1075">
        <v>42</v>
      </c>
      <c r="C1075">
        <v>1</v>
      </c>
      <c r="D1075">
        <v>20</v>
      </c>
      <c r="E1075">
        <v>0</v>
      </c>
      <c r="F1075">
        <v>0</v>
      </c>
      <c r="G1075">
        <v>0</v>
      </c>
      <c r="H1075">
        <v>0</v>
      </c>
      <c r="I1075">
        <v>209</v>
      </c>
      <c r="J1075">
        <v>105</v>
      </c>
      <c r="K1075">
        <v>65</v>
      </c>
      <c r="L1075">
        <v>23.8</v>
      </c>
      <c r="M1075">
        <v>69</v>
      </c>
      <c r="N1075">
        <v>0</v>
      </c>
      <c r="O1075">
        <f t="shared" si="112"/>
        <v>-0.87859061505288816</v>
      </c>
      <c r="P1075">
        <f t="shared" si="113"/>
        <v>0.92415733345678064</v>
      </c>
      <c r="Q1075">
        <f t="shared" si="114"/>
        <v>-0.62253811761209221</v>
      </c>
      <c r="R1075">
        <f t="shared" si="115"/>
        <v>-1.2427479939484825</v>
      </c>
      <c r="S1075">
        <f t="shared" si="116"/>
        <v>-1.5108385635069297</v>
      </c>
      <c r="T1075">
        <f t="shared" si="117"/>
        <v>-0.49017492081450259</v>
      </c>
      <c r="U1075">
        <f t="shared" si="118"/>
        <v>-0.5666162589175513</v>
      </c>
    </row>
    <row r="1076" spans="1:21" x14ac:dyDescent="0.25">
      <c r="A1076">
        <v>1</v>
      </c>
      <c r="B1076">
        <v>61</v>
      </c>
      <c r="C1076">
        <v>0</v>
      </c>
      <c r="D1076">
        <v>0</v>
      </c>
      <c r="E1076">
        <v>0</v>
      </c>
      <c r="F1076">
        <v>0</v>
      </c>
      <c r="G1076">
        <v>0</v>
      </c>
      <c r="H1076">
        <v>0</v>
      </c>
      <c r="I1076">
        <v>227</v>
      </c>
      <c r="J1076">
        <v>130</v>
      </c>
      <c r="K1076">
        <v>77.5</v>
      </c>
      <c r="L1076">
        <v>26.18</v>
      </c>
      <c r="M1076">
        <v>63</v>
      </c>
      <c r="N1076">
        <v>0</v>
      </c>
      <c r="O1076">
        <f t="shared" si="112"/>
        <v>1.3458663330006984</v>
      </c>
      <c r="P1076">
        <f t="shared" si="113"/>
        <v>-0.75497117125279922</v>
      </c>
      <c r="Q1076">
        <f t="shared" si="114"/>
        <v>-0.21774118528877487</v>
      </c>
      <c r="R1076">
        <f t="shared" si="115"/>
        <v>-0.1015314251632105</v>
      </c>
      <c r="S1076">
        <f t="shared" si="116"/>
        <v>-0.45508828528952605</v>
      </c>
      <c r="T1076">
        <f t="shared" si="117"/>
        <v>9.3457316456368483E-2</v>
      </c>
      <c r="U1076">
        <f t="shared" si="118"/>
        <v>-1.063931209133314</v>
      </c>
    </row>
    <row r="1077" spans="1:21" x14ac:dyDescent="0.25">
      <c r="A1077">
        <v>0</v>
      </c>
      <c r="B1077">
        <v>40</v>
      </c>
      <c r="C1077">
        <v>0</v>
      </c>
      <c r="D1077">
        <v>0</v>
      </c>
      <c r="E1077">
        <v>0</v>
      </c>
      <c r="F1077">
        <v>0</v>
      </c>
      <c r="G1077">
        <v>1</v>
      </c>
      <c r="H1077">
        <v>0</v>
      </c>
      <c r="I1077">
        <v>159</v>
      </c>
      <c r="J1077">
        <v>145</v>
      </c>
      <c r="K1077">
        <v>90</v>
      </c>
      <c r="L1077">
        <v>20.329999999999998</v>
      </c>
      <c r="M1077">
        <v>82</v>
      </c>
      <c r="N1077">
        <v>0</v>
      </c>
      <c r="O1077">
        <f t="shared" si="112"/>
        <v>-1.1127439780058972</v>
      </c>
      <c r="P1077">
        <f t="shared" si="113"/>
        <v>-0.75497117125279922</v>
      </c>
      <c r="Q1077">
        <f t="shared" si="114"/>
        <v>-1.7469740407324184</v>
      </c>
      <c r="R1077">
        <f t="shared" si="115"/>
        <v>0.58319851610795259</v>
      </c>
      <c r="S1077">
        <f t="shared" si="116"/>
        <v>0.6006619929278777</v>
      </c>
      <c r="T1077">
        <f t="shared" si="117"/>
        <v>-1.3411009138102694</v>
      </c>
      <c r="U1077">
        <f t="shared" si="118"/>
        <v>0.51089946654993446</v>
      </c>
    </row>
    <row r="1078" spans="1:21" x14ac:dyDescent="0.25">
      <c r="A1078">
        <v>0</v>
      </c>
      <c r="B1078">
        <v>59</v>
      </c>
      <c r="C1078">
        <v>0</v>
      </c>
      <c r="D1078">
        <v>0</v>
      </c>
      <c r="E1078">
        <v>1</v>
      </c>
      <c r="F1078">
        <v>0</v>
      </c>
      <c r="G1078">
        <v>1</v>
      </c>
      <c r="H1078">
        <v>0</v>
      </c>
      <c r="I1078">
        <v>201</v>
      </c>
      <c r="J1078">
        <v>148.5</v>
      </c>
      <c r="K1078">
        <v>90</v>
      </c>
      <c r="L1078">
        <v>25.85</v>
      </c>
      <c r="M1078">
        <v>65</v>
      </c>
      <c r="N1078">
        <v>1</v>
      </c>
      <c r="O1078">
        <f t="shared" si="112"/>
        <v>1.1117129700476893</v>
      </c>
      <c r="P1078">
        <f t="shared" si="113"/>
        <v>-0.75497117125279922</v>
      </c>
      <c r="Q1078">
        <f t="shared" si="114"/>
        <v>-0.80244786531134438</v>
      </c>
      <c r="R1078">
        <f t="shared" si="115"/>
        <v>0.74296883573789063</v>
      </c>
      <c r="S1078">
        <f t="shared" si="116"/>
        <v>0.6006619929278777</v>
      </c>
      <c r="T1078">
        <f t="shared" si="117"/>
        <v>1.2533518851584227E-2</v>
      </c>
      <c r="U1078">
        <f t="shared" si="118"/>
        <v>-0.89815955906139311</v>
      </c>
    </row>
    <row r="1079" spans="1:21" hidden="1" x14ac:dyDescent="0.25">
      <c r="A1079">
        <v>0</v>
      </c>
      <c r="B1079">
        <v>52</v>
      </c>
      <c r="C1079">
        <v>0</v>
      </c>
      <c r="D1079">
        <v>0</v>
      </c>
      <c r="E1079">
        <v>0</v>
      </c>
      <c r="F1079">
        <v>0</v>
      </c>
      <c r="G1079">
        <v>1</v>
      </c>
      <c r="H1079">
        <v>1</v>
      </c>
      <c r="I1079">
        <v>600</v>
      </c>
      <c r="J1079">
        <v>159.5</v>
      </c>
      <c r="K1079">
        <v>94</v>
      </c>
      <c r="L1079">
        <v>28.27</v>
      </c>
      <c r="M1079">
        <v>78</v>
      </c>
      <c r="N1079">
        <v>1</v>
      </c>
      <c r="O1079">
        <f t="shared" si="112"/>
        <v>0.29217619971215741</v>
      </c>
      <c r="P1079">
        <f t="shared" si="113"/>
        <v>-0.75497117125279922</v>
      </c>
      <c r="Q1079">
        <f t="shared" si="114"/>
        <v>8.1705508011888579</v>
      </c>
      <c r="R1079">
        <f t="shared" si="115"/>
        <v>1.2451041260034104</v>
      </c>
      <c r="S1079">
        <f t="shared" si="116"/>
        <v>0.93850208195744689</v>
      </c>
      <c r="T1079">
        <f t="shared" si="117"/>
        <v>0.60597470128667141</v>
      </c>
      <c r="U1079">
        <f t="shared" si="118"/>
        <v>0.1793561664060927</v>
      </c>
    </row>
    <row r="1080" spans="1:21" x14ac:dyDescent="0.25">
      <c r="A1080">
        <v>0</v>
      </c>
      <c r="B1080">
        <v>63</v>
      </c>
      <c r="C1080">
        <v>0</v>
      </c>
      <c r="D1080">
        <v>0</v>
      </c>
      <c r="E1080">
        <v>0</v>
      </c>
      <c r="F1080">
        <v>0</v>
      </c>
      <c r="G1080">
        <v>0</v>
      </c>
      <c r="H1080">
        <v>0</v>
      </c>
      <c r="I1080">
        <v>241</v>
      </c>
      <c r="J1080">
        <v>143.5</v>
      </c>
      <c r="K1080">
        <v>89</v>
      </c>
      <c r="L1080">
        <v>26.45</v>
      </c>
      <c r="M1080">
        <v>69</v>
      </c>
      <c r="N1080">
        <v>0</v>
      </c>
      <c r="O1080">
        <f t="shared" si="112"/>
        <v>1.5800196959537074</v>
      </c>
      <c r="P1080">
        <f t="shared" si="113"/>
        <v>-0.75497117125279922</v>
      </c>
      <c r="Q1080">
        <f t="shared" si="114"/>
        <v>9.710087318491642E-2</v>
      </c>
      <c r="R1080">
        <f t="shared" si="115"/>
        <v>0.51472552198083632</v>
      </c>
      <c r="S1080">
        <f t="shared" si="116"/>
        <v>0.51620197067048534</v>
      </c>
      <c r="T1080">
        <f t="shared" si="117"/>
        <v>0.15966769631482858</v>
      </c>
      <c r="U1080">
        <f t="shared" si="118"/>
        <v>-0.5666162589175513</v>
      </c>
    </row>
    <row r="1081" spans="1:21" x14ac:dyDescent="0.25">
      <c r="A1081">
        <v>0</v>
      </c>
      <c r="B1081">
        <v>66</v>
      </c>
      <c r="C1081">
        <v>0</v>
      </c>
      <c r="D1081">
        <v>0</v>
      </c>
      <c r="E1081">
        <v>0</v>
      </c>
      <c r="F1081">
        <v>0</v>
      </c>
      <c r="G1081">
        <v>1</v>
      </c>
      <c r="H1081">
        <v>0</v>
      </c>
      <c r="I1081">
        <v>238</v>
      </c>
      <c r="J1081">
        <v>140</v>
      </c>
      <c r="K1081">
        <v>80</v>
      </c>
      <c r="L1081">
        <v>26.69</v>
      </c>
      <c r="M1081">
        <v>69</v>
      </c>
      <c r="N1081">
        <v>0</v>
      </c>
      <c r="O1081">
        <f t="shared" si="112"/>
        <v>1.9312497403832212</v>
      </c>
      <c r="P1081">
        <f t="shared" si="113"/>
        <v>-0.75497117125279922</v>
      </c>
      <c r="Q1081">
        <f t="shared" si="114"/>
        <v>2.9634717797696851E-2</v>
      </c>
      <c r="R1081">
        <f t="shared" si="115"/>
        <v>0.35495520235089822</v>
      </c>
      <c r="S1081">
        <f t="shared" si="116"/>
        <v>-0.24393822964604531</v>
      </c>
      <c r="T1081">
        <f t="shared" si="117"/>
        <v>0.218521367300127</v>
      </c>
      <c r="U1081">
        <f t="shared" si="118"/>
        <v>-0.5666162589175513</v>
      </c>
    </row>
    <row r="1082" spans="1:21" hidden="1" x14ac:dyDescent="0.25">
      <c r="A1082">
        <v>1</v>
      </c>
      <c r="B1082">
        <v>53</v>
      </c>
      <c r="C1082">
        <v>1</v>
      </c>
      <c r="D1082">
        <v>43</v>
      </c>
      <c r="E1082">
        <v>0</v>
      </c>
      <c r="F1082">
        <v>0</v>
      </c>
      <c r="G1082">
        <v>0</v>
      </c>
      <c r="H1082">
        <v>0</v>
      </c>
      <c r="I1082">
        <v>220</v>
      </c>
      <c r="J1082">
        <v>119</v>
      </c>
      <c r="K1082">
        <v>75</v>
      </c>
      <c r="L1082">
        <v>26.28</v>
      </c>
      <c r="M1082">
        <v>82</v>
      </c>
      <c r="N1082">
        <v>0</v>
      </c>
      <c r="O1082">
        <f t="shared" si="112"/>
        <v>0.40925288118866199</v>
      </c>
      <c r="P1082">
        <f t="shared" si="113"/>
        <v>2.8551551138727977</v>
      </c>
      <c r="Q1082">
        <f t="shared" si="114"/>
        <v>-0.37516221452562054</v>
      </c>
      <c r="R1082">
        <f t="shared" si="115"/>
        <v>-0.60366671542873007</v>
      </c>
      <c r="S1082">
        <f t="shared" si="116"/>
        <v>-0.66623834093300682</v>
      </c>
      <c r="T1082">
        <f t="shared" si="117"/>
        <v>0.11797967936690965</v>
      </c>
      <c r="U1082">
        <f t="shared" si="118"/>
        <v>0.51089946654993446</v>
      </c>
    </row>
    <row r="1083" spans="1:21" x14ac:dyDescent="0.25">
      <c r="A1083">
        <v>1</v>
      </c>
      <c r="B1083">
        <v>42</v>
      </c>
      <c r="C1083">
        <v>1</v>
      </c>
      <c r="D1083">
        <v>30</v>
      </c>
      <c r="E1083">
        <v>0</v>
      </c>
      <c r="F1083">
        <v>0</v>
      </c>
      <c r="G1083">
        <v>1</v>
      </c>
      <c r="H1083">
        <v>0</v>
      </c>
      <c r="I1083">
        <v>240</v>
      </c>
      <c r="J1083">
        <v>169</v>
      </c>
      <c r="K1083">
        <v>96</v>
      </c>
      <c r="L1083">
        <v>32.4</v>
      </c>
      <c r="M1083">
        <v>90</v>
      </c>
      <c r="N1083">
        <v>0</v>
      </c>
      <c r="O1083">
        <f t="shared" si="112"/>
        <v>-0.87859061505288816</v>
      </c>
      <c r="P1083">
        <f t="shared" si="113"/>
        <v>1.7637215858115705</v>
      </c>
      <c r="Q1083">
        <f t="shared" si="114"/>
        <v>7.4612154722509899E-2</v>
      </c>
      <c r="R1083">
        <f t="shared" si="115"/>
        <v>1.6787664221418137</v>
      </c>
      <c r="S1083">
        <f t="shared" si="116"/>
        <v>1.1074221264722315</v>
      </c>
      <c r="T1083">
        <f t="shared" si="117"/>
        <v>1.6187482894920067</v>
      </c>
      <c r="U1083">
        <f t="shared" si="118"/>
        <v>1.1739860668376181</v>
      </c>
    </row>
    <row r="1084" spans="1:21" x14ac:dyDescent="0.25">
      <c r="A1084">
        <v>0</v>
      </c>
      <c r="B1084">
        <v>39</v>
      </c>
      <c r="C1084">
        <v>1</v>
      </c>
      <c r="D1084">
        <v>1</v>
      </c>
      <c r="E1084">
        <v>0</v>
      </c>
      <c r="F1084">
        <v>0</v>
      </c>
      <c r="G1084">
        <v>0</v>
      </c>
      <c r="H1084">
        <v>0</v>
      </c>
      <c r="I1084">
        <v>175</v>
      </c>
      <c r="J1084">
        <v>105.5</v>
      </c>
      <c r="K1084">
        <v>64.5</v>
      </c>
      <c r="L1084">
        <v>25.83</v>
      </c>
      <c r="M1084">
        <v>72</v>
      </c>
      <c r="N1084">
        <v>0</v>
      </c>
      <c r="O1084">
        <f t="shared" si="112"/>
        <v>-1.2298206594824017</v>
      </c>
      <c r="P1084">
        <f t="shared" si="113"/>
        <v>-0.67101474601732025</v>
      </c>
      <c r="Q1084">
        <f t="shared" si="114"/>
        <v>-1.387154545333914</v>
      </c>
      <c r="R1084">
        <f t="shared" si="115"/>
        <v>-1.219923662572777</v>
      </c>
      <c r="S1084">
        <f t="shared" si="116"/>
        <v>-1.5530685746356259</v>
      </c>
      <c r="T1084">
        <f t="shared" si="117"/>
        <v>7.6290462694752975E-3</v>
      </c>
      <c r="U1084">
        <f t="shared" si="118"/>
        <v>-0.31795878380966996</v>
      </c>
    </row>
    <row r="1085" spans="1:21" x14ac:dyDescent="0.25">
      <c r="A1085">
        <v>1</v>
      </c>
      <c r="B1085">
        <v>58</v>
      </c>
      <c r="C1085">
        <v>1</v>
      </c>
      <c r="D1085">
        <v>15</v>
      </c>
      <c r="E1085">
        <v>0</v>
      </c>
      <c r="F1085">
        <v>0</v>
      </c>
      <c r="G1085">
        <v>0</v>
      </c>
      <c r="H1085">
        <v>0</v>
      </c>
      <c r="I1085">
        <v>272</v>
      </c>
      <c r="J1085">
        <v>127.5</v>
      </c>
      <c r="K1085">
        <v>79.5</v>
      </c>
      <c r="L1085">
        <v>26.37</v>
      </c>
      <c r="M1085">
        <v>78</v>
      </c>
      <c r="N1085">
        <v>1</v>
      </c>
      <c r="O1085">
        <f t="shared" si="112"/>
        <v>0.99463628857118469</v>
      </c>
      <c r="P1085">
        <f t="shared" si="113"/>
        <v>0.50437520727938567</v>
      </c>
      <c r="Q1085">
        <f t="shared" si="114"/>
        <v>0.79425114551951859</v>
      </c>
      <c r="R1085">
        <f t="shared" si="115"/>
        <v>-0.21565308204173769</v>
      </c>
      <c r="S1085">
        <f t="shared" si="116"/>
        <v>-0.28616824077474146</v>
      </c>
      <c r="T1085">
        <f t="shared" si="117"/>
        <v>0.14004980598639635</v>
      </c>
      <c r="U1085">
        <f t="shared" si="118"/>
        <v>0.1793561664060927</v>
      </c>
    </row>
    <row r="1086" spans="1:21" x14ac:dyDescent="0.25">
      <c r="A1086">
        <v>0</v>
      </c>
      <c r="B1086">
        <v>55</v>
      </c>
      <c r="C1086">
        <v>0</v>
      </c>
      <c r="D1086">
        <v>0</v>
      </c>
      <c r="E1086">
        <v>0</v>
      </c>
      <c r="F1086">
        <v>0</v>
      </c>
      <c r="G1086">
        <v>0</v>
      </c>
      <c r="H1086">
        <v>0</v>
      </c>
      <c r="I1086">
        <v>230</v>
      </c>
      <c r="J1086">
        <v>113</v>
      </c>
      <c r="K1086">
        <v>82</v>
      </c>
      <c r="L1086">
        <v>24.99</v>
      </c>
      <c r="M1086">
        <v>68</v>
      </c>
      <c r="N1086">
        <v>0</v>
      </c>
      <c r="O1086">
        <f t="shared" si="112"/>
        <v>0.64340624414167102</v>
      </c>
      <c r="P1086">
        <f t="shared" si="113"/>
        <v>-0.75497117125279922</v>
      </c>
      <c r="Q1086">
        <f t="shared" si="114"/>
        <v>-0.15027502990155531</v>
      </c>
      <c r="R1086">
        <f t="shared" si="115"/>
        <v>-0.87755869193719538</v>
      </c>
      <c r="S1086">
        <f t="shared" si="116"/>
        <v>-7.5018185131260698E-2</v>
      </c>
      <c r="T1086">
        <f t="shared" si="117"/>
        <v>-0.19835880217906748</v>
      </c>
      <c r="U1086">
        <f t="shared" si="118"/>
        <v>-0.64950208395351183</v>
      </c>
    </row>
    <row r="1087" spans="1:21" x14ac:dyDescent="0.25">
      <c r="A1087">
        <v>1</v>
      </c>
      <c r="B1087">
        <v>65</v>
      </c>
      <c r="C1087">
        <v>1</v>
      </c>
      <c r="D1087">
        <v>20</v>
      </c>
      <c r="E1087">
        <v>0</v>
      </c>
      <c r="F1087">
        <v>0</v>
      </c>
      <c r="G1087">
        <v>1</v>
      </c>
      <c r="H1087">
        <v>0</v>
      </c>
      <c r="I1087">
        <v>285</v>
      </c>
      <c r="J1087">
        <v>140</v>
      </c>
      <c r="K1087">
        <v>82.5</v>
      </c>
      <c r="L1087">
        <v>21.24</v>
      </c>
      <c r="M1087">
        <v>98</v>
      </c>
      <c r="N1087">
        <v>0</v>
      </c>
      <c r="O1087">
        <f t="shared" si="112"/>
        <v>1.8141730589067167</v>
      </c>
      <c r="P1087">
        <f t="shared" si="113"/>
        <v>0.92415733345678064</v>
      </c>
      <c r="Q1087">
        <f t="shared" si="114"/>
        <v>1.0866044855308032</v>
      </c>
      <c r="R1087">
        <f t="shared" si="115"/>
        <v>0.35495520235089822</v>
      </c>
      <c r="S1087">
        <f t="shared" si="116"/>
        <v>-3.2788174002564556E-2</v>
      </c>
      <c r="T1087">
        <f t="shared" si="117"/>
        <v>-1.1179474113243479</v>
      </c>
      <c r="U1087">
        <f t="shared" si="118"/>
        <v>1.8370726671253017</v>
      </c>
    </row>
    <row r="1088" spans="1:21" x14ac:dyDescent="0.25">
      <c r="A1088">
        <v>0</v>
      </c>
      <c r="B1088">
        <v>56</v>
      </c>
      <c r="C1088">
        <v>0</v>
      </c>
      <c r="D1088">
        <v>0</v>
      </c>
      <c r="E1088">
        <v>0</v>
      </c>
      <c r="F1088">
        <v>0</v>
      </c>
      <c r="G1088">
        <v>0</v>
      </c>
      <c r="H1088">
        <v>0</v>
      </c>
      <c r="I1088">
        <v>267</v>
      </c>
      <c r="J1088">
        <v>114</v>
      </c>
      <c r="K1088">
        <v>71</v>
      </c>
      <c r="L1088">
        <v>24.81</v>
      </c>
      <c r="M1088">
        <v>78</v>
      </c>
      <c r="N1088">
        <v>0</v>
      </c>
      <c r="O1088">
        <f t="shared" si="112"/>
        <v>0.76048292561817565</v>
      </c>
      <c r="P1088">
        <f t="shared" si="113"/>
        <v>-0.75497117125279922</v>
      </c>
      <c r="Q1088">
        <f t="shared" si="114"/>
        <v>0.68180755320748598</v>
      </c>
      <c r="R1088">
        <f t="shared" si="115"/>
        <v>-0.83191002918578449</v>
      </c>
      <c r="S1088">
        <f t="shared" si="116"/>
        <v>-1.004078429962576</v>
      </c>
      <c r="T1088">
        <f t="shared" si="117"/>
        <v>-0.24249905541804087</v>
      </c>
      <c r="U1088">
        <f t="shared" si="118"/>
        <v>0.1793561664060927</v>
      </c>
    </row>
    <row r="1089" spans="1:21" x14ac:dyDescent="0.25">
      <c r="A1089">
        <v>1</v>
      </c>
      <c r="B1089">
        <v>54</v>
      </c>
      <c r="C1089">
        <v>1</v>
      </c>
      <c r="D1089">
        <v>9</v>
      </c>
      <c r="E1089">
        <v>0</v>
      </c>
      <c r="F1089">
        <v>0</v>
      </c>
      <c r="G1089">
        <v>0</v>
      </c>
      <c r="H1089">
        <v>0</v>
      </c>
      <c r="I1089">
        <v>241</v>
      </c>
      <c r="J1089">
        <v>101</v>
      </c>
      <c r="K1089">
        <v>72</v>
      </c>
      <c r="L1089">
        <v>28.35</v>
      </c>
      <c r="M1089">
        <v>69</v>
      </c>
      <c r="N1089">
        <v>0</v>
      </c>
      <c r="O1089">
        <f t="shared" si="112"/>
        <v>0.52632956266516651</v>
      </c>
      <c r="P1089">
        <f t="shared" si="113"/>
        <v>6.3665586651168659E-4</v>
      </c>
      <c r="Q1089">
        <f t="shared" si="114"/>
        <v>9.710087318491642E-2</v>
      </c>
      <c r="R1089">
        <f t="shared" si="115"/>
        <v>-1.4253426449541258</v>
      </c>
      <c r="S1089">
        <f t="shared" si="116"/>
        <v>-0.91961840770518366</v>
      </c>
      <c r="T1089">
        <f t="shared" si="117"/>
        <v>0.6255925916151045</v>
      </c>
      <c r="U1089">
        <f t="shared" si="118"/>
        <v>-0.5666162589175513</v>
      </c>
    </row>
    <row r="1090" spans="1:21" x14ac:dyDescent="0.25">
      <c r="A1090">
        <v>1</v>
      </c>
      <c r="B1090">
        <v>64</v>
      </c>
      <c r="C1090">
        <v>0</v>
      </c>
      <c r="D1090">
        <v>0</v>
      </c>
      <c r="E1090">
        <v>0</v>
      </c>
      <c r="F1090">
        <v>0</v>
      </c>
      <c r="G1090">
        <v>0</v>
      </c>
      <c r="H1090">
        <v>1</v>
      </c>
      <c r="I1090">
        <v>251</v>
      </c>
      <c r="J1090">
        <v>133</v>
      </c>
      <c r="K1090">
        <v>72.5</v>
      </c>
      <c r="L1090">
        <v>24.28</v>
      </c>
      <c r="M1090">
        <v>65</v>
      </c>
      <c r="N1090">
        <v>0</v>
      </c>
      <c r="O1090">
        <f t="shared" ref="O1090:O1153" si="119">STANDARDIZE(B1090,$Y$49,$Y$53)</f>
        <v>1.6970963774302121</v>
      </c>
      <c r="P1090">
        <f t="shared" ref="P1090:P1153" si="120">STANDARDIZE(D1090,$AA$49,$AA$53)</f>
        <v>-0.75497117125279922</v>
      </c>
      <c r="Q1090">
        <f t="shared" ref="Q1090:Q1153" si="121">STANDARDIZE(I1090,$AC$49,$AC$53)</f>
        <v>0.3219880578089816</v>
      </c>
      <c r="R1090">
        <f t="shared" ref="R1090:R1153" si="122">STANDARDIZE(J1090,$AE$49,$AE$53)</f>
        <v>3.541456309102213E-2</v>
      </c>
      <c r="S1090">
        <f t="shared" ref="S1090:S1153" si="123">STANDARDIZE(K1090,$AG$49,$AG$53)</f>
        <v>-0.87738839657648748</v>
      </c>
      <c r="T1090">
        <f t="shared" ref="T1090:T1153" si="124">STANDARDIZE(L1090,$AI$49,$AI$53)</f>
        <v>-0.37246757884390658</v>
      </c>
      <c r="U1090">
        <f t="shared" ref="U1090:U1153" si="125">STANDARDIZE(M1090,$AK$49,$AK$53)</f>
        <v>-0.89815955906139311</v>
      </c>
    </row>
    <row r="1091" spans="1:21" x14ac:dyDescent="0.25">
      <c r="A1091">
        <v>0</v>
      </c>
      <c r="B1091">
        <v>44</v>
      </c>
      <c r="C1091">
        <v>0</v>
      </c>
      <c r="D1091">
        <v>0</v>
      </c>
      <c r="E1091">
        <v>0</v>
      </c>
      <c r="F1091">
        <v>0</v>
      </c>
      <c r="G1091">
        <v>0</v>
      </c>
      <c r="H1091">
        <v>0</v>
      </c>
      <c r="I1091">
        <v>210</v>
      </c>
      <c r="J1091">
        <v>138</v>
      </c>
      <c r="K1091">
        <v>92</v>
      </c>
      <c r="L1091">
        <v>23.13</v>
      </c>
      <c r="M1091">
        <v>70</v>
      </c>
      <c r="N1091">
        <v>0</v>
      </c>
      <c r="O1091">
        <f t="shared" si="119"/>
        <v>-0.64443725209987901</v>
      </c>
      <c r="P1091">
        <f t="shared" si="120"/>
        <v>-0.75497117125279922</v>
      </c>
      <c r="Q1091">
        <f t="shared" si="121"/>
        <v>-0.60004939914968569</v>
      </c>
      <c r="R1091">
        <f t="shared" si="122"/>
        <v>0.26365787684807651</v>
      </c>
      <c r="S1091">
        <f t="shared" si="123"/>
        <v>0.76958203744266229</v>
      </c>
      <c r="T1091">
        <f t="shared" si="124"/>
        <v>-0.65447475231512642</v>
      </c>
      <c r="U1091">
        <f t="shared" si="125"/>
        <v>-0.48373043388159087</v>
      </c>
    </row>
    <row r="1092" spans="1:21" x14ac:dyDescent="0.25">
      <c r="A1092">
        <v>0</v>
      </c>
      <c r="B1092">
        <v>46</v>
      </c>
      <c r="C1092">
        <v>0</v>
      </c>
      <c r="D1092">
        <v>0</v>
      </c>
      <c r="E1092">
        <v>0</v>
      </c>
      <c r="F1092">
        <v>0</v>
      </c>
      <c r="G1092">
        <v>1</v>
      </c>
      <c r="H1092">
        <v>0</v>
      </c>
      <c r="I1092">
        <v>259</v>
      </c>
      <c r="J1092">
        <v>173</v>
      </c>
      <c r="K1092">
        <v>102</v>
      </c>
      <c r="L1092">
        <v>27.22</v>
      </c>
      <c r="M1092">
        <v>85</v>
      </c>
      <c r="N1092">
        <v>0</v>
      </c>
      <c r="O1092">
        <f t="shared" si="119"/>
        <v>-0.41028388914686992</v>
      </c>
      <c r="P1092">
        <f t="shared" si="120"/>
        <v>-0.75497117125279922</v>
      </c>
      <c r="Q1092">
        <f t="shared" si="121"/>
        <v>0.50189780550823382</v>
      </c>
      <c r="R1092">
        <f t="shared" si="122"/>
        <v>1.861361073147457</v>
      </c>
      <c r="S1092">
        <f t="shared" si="123"/>
        <v>1.6141822600165852</v>
      </c>
      <c r="T1092">
        <f t="shared" si="124"/>
        <v>0.34848989072599273</v>
      </c>
      <c r="U1092">
        <f t="shared" si="125"/>
        <v>0.75955694165781584</v>
      </c>
    </row>
    <row r="1093" spans="1:21" x14ac:dyDescent="0.25">
      <c r="A1093">
        <v>1</v>
      </c>
      <c r="B1093">
        <v>40</v>
      </c>
      <c r="C1093">
        <v>1</v>
      </c>
      <c r="D1093">
        <v>30</v>
      </c>
      <c r="E1093">
        <v>0</v>
      </c>
      <c r="F1093">
        <v>0</v>
      </c>
      <c r="G1093">
        <v>0</v>
      </c>
      <c r="H1093">
        <v>0</v>
      </c>
      <c r="I1093">
        <v>202</v>
      </c>
      <c r="J1093">
        <v>112.5</v>
      </c>
      <c r="K1093">
        <v>64.5</v>
      </c>
      <c r="L1093">
        <v>22.85</v>
      </c>
      <c r="M1093">
        <v>69</v>
      </c>
      <c r="N1093">
        <v>0</v>
      </c>
      <c r="O1093">
        <f t="shared" si="119"/>
        <v>-1.1127439780058972</v>
      </c>
      <c r="P1093">
        <f t="shared" si="120"/>
        <v>1.7637215858115705</v>
      </c>
      <c r="Q1093">
        <f t="shared" si="121"/>
        <v>-0.77995914684893786</v>
      </c>
      <c r="R1093">
        <f t="shared" si="122"/>
        <v>-0.90038302331290077</v>
      </c>
      <c r="S1093">
        <f t="shared" si="123"/>
        <v>-1.5530685746356259</v>
      </c>
      <c r="T1093">
        <f t="shared" si="124"/>
        <v>-0.72313736846464016</v>
      </c>
      <c r="U1093">
        <f t="shared" si="125"/>
        <v>-0.5666162589175513</v>
      </c>
    </row>
    <row r="1094" spans="1:21" x14ac:dyDescent="0.25">
      <c r="A1094">
        <v>0</v>
      </c>
      <c r="B1094">
        <v>42</v>
      </c>
      <c r="C1094">
        <v>1</v>
      </c>
      <c r="D1094">
        <v>10</v>
      </c>
      <c r="E1094">
        <v>0</v>
      </c>
      <c r="F1094">
        <v>0</v>
      </c>
      <c r="G1094">
        <v>0</v>
      </c>
      <c r="H1094">
        <v>0</v>
      </c>
      <c r="I1094">
        <v>253</v>
      </c>
      <c r="J1094">
        <v>109</v>
      </c>
      <c r="K1094">
        <v>74</v>
      </c>
      <c r="L1094">
        <v>24.38</v>
      </c>
      <c r="M1094">
        <v>88</v>
      </c>
      <c r="N1094">
        <v>0</v>
      </c>
      <c r="O1094">
        <f t="shared" si="119"/>
        <v>-0.87859061505288816</v>
      </c>
      <c r="P1094">
        <f t="shared" si="120"/>
        <v>8.459308110199068E-2</v>
      </c>
      <c r="Q1094">
        <f t="shared" si="121"/>
        <v>0.36696549473379464</v>
      </c>
      <c r="R1094">
        <f t="shared" si="122"/>
        <v>-1.0601533429428389</v>
      </c>
      <c r="S1094">
        <f t="shared" si="123"/>
        <v>-0.75069836319039907</v>
      </c>
      <c r="T1094">
        <f t="shared" si="124"/>
        <v>-0.3479452159333663</v>
      </c>
      <c r="U1094">
        <f t="shared" si="125"/>
        <v>1.0082144167656972</v>
      </c>
    </row>
    <row r="1095" spans="1:21" x14ac:dyDescent="0.25">
      <c r="A1095">
        <v>0</v>
      </c>
      <c r="B1095">
        <v>63</v>
      </c>
      <c r="C1095">
        <v>1</v>
      </c>
      <c r="D1095">
        <v>10</v>
      </c>
      <c r="E1095">
        <v>0</v>
      </c>
      <c r="F1095">
        <v>0</v>
      </c>
      <c r="G1095">
        <v>1</v>
      </c>
      <c r="H1095">
        <v>0</v>
      </c>
      <c r="I1095">
        <v>236</v>
      </c>
      <c r="J1095">
        <v>189</v>
      </c>
      <c r="K1095">
        <v>103</v>
      </c>
      <c r="L1095">
        <v>27.91</v>
      </c>
      <c r="M1095">
        <v>60</v>
      </c>
      <c r="N1095">
        <v>0</v>
      </c>
      <c r="O1095">
        <f t="shared" si="119"/>
        <v>1.5800196959537074</v>
      </c>
      <c r="P1095">
        <f t="shared" si="120"/>
        <v>8.459308110199068E-2</v>
      </c>
      <c r="Q1095">
        <f t="shared" si="121"/>
        <v>-1.534271912711619E-2</v>
      </c>
      <c r="R1095">
        <f t="shared" si="122"/>
        <v>2.5917396771700312</v>
      </c>
      <c r="S1095">
        <f t="shared" si="123"/>
        <v>1.6986422822739775</v>
      </c>
      <c r="T1095">
        <f t="shared" si="124"/>
        <v>0.51769419480872458</v>
      </c>
      <c r="U1095">
        <f t="shared" si="125"/>
        <v>-1.3125886842411953</v>
      </c>
    </row>
    <row r="1096" spans="1:21" x14ac:dyDescent="0.25">
      <c r="A1096">
        <v>0</v>
      </c>
      <c r="B1096">
        <v>47</v>
      </c>
      <c r="C1096">
        <v>0</v>
      </c>
      <c r="D1096">
        <v>0</v>
      </c>
      <c r="E1096">
        <v>0</v>
      </c>
      <c r="F1096">
        <v>0</v>
      </c>
      <c r="G1096">
        <v>0</v>
      </c>
      <c r="H1096">
        <v>0</v>
      </c>
      <c r="I1096">
        <v>279</v>
      </c>
      <c r="J1096">
        <v>154.5</v>
      </c>
      <c r="K1096">
        <v>103.5</v>
      </c>
      <c r="L1096">
        <v>27.12</v>
      </c>
      <c r="M1096">
        <v>79</v>
      </c>
      <c r="N1096">
        <v>0</v>
      </c>
      <c r="O1096">
        <f t="shared" si="119"/>
        <v>-0.29320720767036534</v>
      </c>
      <c r="P1096">
        <f t="shared" si="120"/>
        <v>-0.75497117125279922</v>
      </c>
      <c r="Q1096">
        <f t="shared" si="121"/>
        <v>0.95167217475636423</v>
      </c>
      <c r="R1096">
        <f t="shared" si="122"/>
        <v>1.0168608122463558</v>
      </c>
      <c r="S1096">
        <f t="shared" si="123"/>
        <v>1.7408722934026737</v>
      </c>
      <c r="T1096">
        <f t="shared" si="124"/>
        <v>0.32396752781545241</v>
      </c>
      <c r="U1096">
        <f t="shared" si="125"/>
        <v>0.26224199144205312</v>
      </c>
    </row>
    <row r="1097" spans="1:21" x14ac:dyDescent="0.25">
      <c r="A1097">
        <v>0</v>
      </c>
      <c r="B1097">
        <v>61</v>
      </c>
      <c r="C1097">
        <v>0</v>
      </c>
      <c r="D1097">
        <v>0</v>
      </c>
      <c r="E1097">
        <v>0</v>
      </c>
      <c r="F1097">
        <v>0</v>
      </c>
      <c r="G1097">
        <v>1</v>
      </c>
      <c r="H1097">
        <v>0</v>
      </c>
      <c r="I1097">
        <v>292</v>
      </c>
      <c r="J1097">
        <v>141.5</v>
      </c>
      <c r="K1097">
        <v>88.5</v>
      </c>
      <c r="L1097">
        <v>23.95</v>
      </c>
      <c r="M1097">
        <v>86</v>
      </c>
      <c r="N1097">
        <v>0</v>
      </c>
      <c r="O1097">
        <f t="shared" si="119"/>
        <v>1.3458663330006984</v>
      </c>
      <c r="P1097">
        <f t="shared" si="120"/>
        <v>-0.75497117125279922</v>
      </c>
      <c r="Q1097">
        <f t="shared" si="121"/>
        <v>1.2440255147676489</v>
      </c>
      <c r="R1097">
        <f t="shared" si="122"/>
        <v>0.42342819647801455</v>
      </c>
      <c r="S1097">
        <f t="shared" si="123"/>
        <v>0.47397195954178922</v>
      </c>
      <c r="T1097">
        <f t="shared" si="124"/>
        <v>-0.45339137644869171</v>
      </c>
      <c r="U1097">
        <f t="shared" si="125"/>
        <v>0.84244276669377627</v>
      </c>
    </row>
    <row r="1098" spans="1:21" x14ac:dyDescent="0.25">
      <c r="A1098">
        <v>0</v>
      </c>
      <c r="B1098">
        <v>52</v>
      </c>
      <c r="C1098">
        <v>0</v>
      </c>
      <c r="D1098">
        <v>0</v>
      </c>
      <c r="E1098">
        <v>0</v>
      </c>
      <c r="F1098">
        <v>0</v>
      </c>
      <c r="G1098">
        <v>1</v>
      </c>
      <c r="H1098">
        <v>0</v>
      </c>
      <c r="I1098">
        <v>215</v>
      </c>
      <c r="J1098">
        <v>159</v>
      </c>
      <c r="K1098">
        <v>64</v>
      </c>
      <c r="L1098">
        <v>24.56</v>
      </c>
      <c r="M1098">
        <v>58</v>
      </c>
      <c r="N1098">
        <v>1</v>
      </c>
      <c r="O1098">
        <f t="shared" si="119"/>
        <v>0.29217619971215741</v>
      </c>
      <c r="P1098">
        <f t="shared" si="120"/>
        <v>-0.75497117125279922</v>
      </c>
      <c r="Q1098">
        <f t="shared" si="121"/>
        <v>-0.48760580683765314</v>
      </c>
      <c r="R1098">
        <f t="shared" si="122"/>
        <v>1.2222797946277049</v>
      </c>
      <c r="S1098">
        <f t="shared" si="123"/>
        <v>-1.595298585764322</v>
      </c>
      <c r="T1098">
        <f t="shared" si="124"/>
        <v>-0.30380496269439289</v>
      </c>
      <c r="U1098">
        <f t="shared" si="125"/>
        <v>-1.4783603343131162</v>
      </c>
    </row>
    <row r="1099" spans="1:21" x14ac:dyDescent="0.25">
      <c r="A1099">
        <v>0</v>
      </c>
      <c r="B1099">
        <v>51</v>
      </c>
      <c r="C1099">
        <v>0</v>
      </c>
      <c r="D1099">
        <v>0</v>
      </c>
      <c r="E1099">
        <v>0</v>
      </c>
      <c r="F1099">
        <v>0</v>
      </c>
      <c r="G1099">
        <v>1</v>
      </c>
      <c r="H1099">
        <v>0</v>
      </c>
      <c r="I1099">
        <v>206</v>
      </c>
      <c r="J1099">
        <v>146</v>
      </c>
      <c r="K1099">
        <v>77</v>
      </c>
      <c r="L1099">
        <v>23.58</v>
      </c>
      <c r="M1099">
        <v>87</v>
      </c>
      <c r="N1099">
        <v>0</v>
      </c>
      <c r="O1099">
        <f t="shared" si="119"/>
        <v>0.17509951823565287</v>
      </c>
      <c r="P1099">
        <f t="shared" si="120"/>
        <v>-0.75497117125279922</v>
      </c>
      <c r="Q1099">
        <f t="shared" si="121"/>
        <v>-0.69000427299931177</v>
      </c>
      <c r="R1099">
        <f t="shared" si="122"/>
        <v>0.62884717885936348</v>
      </c>
      <c r="S1099">
        <f t="shared" si="123"/>
        <v>-0.49731829641822217</v>
      </c>
      <c r="T1099">
        <f t="shared" si="124"/>
        <v>-0.54412411921769299</v>
      </c>
      <c r="U1099">
        <f t="shared" si="125"/>
        <v>0.92532859172973669</v>
      </c>
    </row>
    <row r="1100" spans="1:21" x14ac:dyDescent="0.25">
      <c r="A1100">
        <v>0</v>
      </c>
      <c r="B1100">
        <v>64</v>
      </c>
      <c r="C1100">
        <v>0</v>
      </c>
      <c r="D1100">
        <v>0</v>
      </c>
      <c r="E1100">
        <v>0</v>
      </c>
      <c r="F1100">
        <v>0</v>
      </c>
      <c r="G1100">
        <v>1</v>
      </c>
      <c r="H1100">
        <v>0</v>
      </c>
      <c r="I1100">
        <v>293</v>
      </c>
      <c r="J1100">
        <v>140</v>
      </c>
      <c r="K1100">
        <v>84</v>
      </c>
      <c r="L1100">
        <v>34.56</v>
      </c>
      <c r="M1100">
        <v>83</v>
      </c>
      <c r="N1100">
        <v>0</v>
      </c>
      <c r="O1100">
        <f t="shared" si="119"/>
        <v>1.6970963774302121</v>
      </c>
      <c r="P1100">
        <f t="shared" si="120"/>
        <v>-0.75497117125279922</v>
      </c>
      <c r="Q1100">
        <f t="shared" si="121"/>
        <v>1.2665142332300554</v>
      </c>
      <c r="R1100">
        <f t="shared" si="122"/>
        <v>0.35495520235089822</v>
      </c>
      <c r="S1100">
        <f t="shared" si="123"/>
        <v>9.3901859383523897E-2</v>
      </c>
      <c r="T1100">
        <f t="shared" si="124"/>
        <v>2.1484313283596892</v>
      </c>
      <c r="U1100">
        <f t="shared" si="125"/>
        <v>0.59378529158589488</v>
      </c>
    </row>
    <row r="1101" spans="1:21" x14ac:dyDescent="0.25">
      <c r="A1101">
        <v>0</v>
      </c>
      <c r="B1101">
        <v>64</v>
      </c>
      <c r="C1101">
        <v>0</v>
      </c>
      <c r="D1101">
        <v>0</v>
      </c>
      <c r="E1101">
        <v>0</v>
      </c>
      <c r="F1101">
        <v>0</v>
      </c>
      <c r="G1101">
        <v>0</v>
      </c>
      <c r="H1101">
        <v>0</v>
      </c>
      <c r="I1101">
        <v>262</v>
      </c>
      <c r="J1101">
        <v>122</v>
      </c>
      <c r="K1101">
        <v>87.5</v>
      </c>
      <c r="L1101">
        <v>24.77</v>
      </c>
      <c r="M1101">
        <v>95</v>
      </c>
      <c r="N1101">
        <v>0</v>
      </c>
      <c r="O1101">
        <f t="shared" si="119"/>
        <v>1.6970963774302121</v>
      </c>
      <c r="P1101">
        <f t="shared" si="120"/>
        <v>-0.75497117125279922</v>
      </c>
      <c r="Q1101">
        <f t="shared" si="121"/>
        <v>0.56936396089545338</v>
      </c>
      <c r="R1101">
        <f t="shared" si="122"/>
        <v>-0.46672072717449747</v>
      </c>
      <c r="S1101">
        <f t="shared" si="123"/>
        <v>0.38951193728439693</v>
      </c>
      <c r="T1101">
        <f t="shared" si="124"/>
        <v>-0.252308000582257</v>
      </c>
      <c r="U1101">
        <f t="shared" si="125"/>
        <v>1.5884151920174203</v>
      </c>
    </row>
    <row r="1102" spans="1:21" x14ac:dyDescent="0.25">
      <c r="A1102">
        <v>1</v>
      </c>
      <c r="B1102">
        <v>40</v>
      </c>
      <c r="C1102">
        <v>1</v>
      </c>
      <c r="D1102">
        <v>30</v>
      </c>
      <c r="E1102">
        <v>0</v>
      </c>
      <c r="F1102">
        <v>0</v>
      </c>
      <c r="G1102">
        <v>1</v>
      </c>
      <c r="H1102">
        <v>0</v>
      </c>
      <c r="I1102">
        <v>282</v>
      </c>
      <c r="J1102">
        <v>130</v>
      </c>
      <c r="K1102">
        <v>80</v>
      </c>
      <c r="L1102">
        <v>23.9</v>
      </c>
      <c r="M1102">
        <v>66</v>
      </c>
      <c r="N1102">
        <v>0</v>
      </c>
      <c r="O1102">
        <f t="shared" si="119"/>
        <v>-1.1127439780058972</v>
      </c>
      <c r="P1102">
        <f t="shared" si="120"/>
        <v>1.7637215858115705</v>
      </c>
      <c r="Q1102">
        <f t="shared" si="121"/>
        <v>1.0191383301435837</v>
      </c>
      <c r="R1102">
        <f t="shared" si="122"/>
        <v>-0.1015314251632105</v>
      </c>
      <c r="S1102">
        <f t="shared" si="123"/>
        <v>-0.24393822964604531</v>
      </c>
      <c r="T1102">
        <f t="shared" si="124"/>
        <v>-0.46565255790396232</v>
      </c>
      <c r="U1102">
        <f t="shared" si="125"/>
        <v>-0.81527373402543268</v>
      </c>
    </row>
    <row r="1103" spans="1:21" x14ac:dyDescent="0.25">
      <c r="A1103">
        <v>0</v>
      </c>
      <c r="B1103">
        <v>44</v>
      </c>
      <c r="C1103">
        <v>1</v>
      </c>
      <c r="D1103">
        <v>30</v>
      </c>
      <c r="E1103">
        <v>0</v>
      </c>
      <c r="F1103">
        <v>0</v>
      </c>
      <c r="G1103">
        <v>0</v>
      </c>
      <c r="H1103">
        <v>0</v>
      </c>
      <c r="I1103">
        <v>245</v>
      </c>
      <c r="J1103">
        <v>125</v>
      </c>
      <c r="K1103">
        <v>80.5</v>
      </c>
      <c r="L1103">
        <v>24.58</v>
      </c>
      <c r="M1103">
        <v>64</v>
      </c>
      <c r="N1103">
        <v>0</v>
      </c>
      <c r="O1103">
        <f t="shared" si="119"/>
        <v>-0.64443725209987901</v>
      </c>
      <c r="P1103">
        <f t="shared" si="120"/>
        <v>1.7637215858115705</v>
      </c>
      <c r="Q1103">
        <f t="shared" si="121"/>
        <v>0.1870557470345425</v>
      </c>
      <c r="R1103">
        <f t="shared" si="122"/>
        <v>-0.32977473892026488</v>
      </c>
      <c r="S1103">
        <f t="shared" si="123"/>
        <v>-0.20170821851734916</v>
      </c>
      <c r="T1103">
        <f t="shared" si="124"/>
        <v>-0.29890049011228487</v>
      </c>
      <c r="U1103">
        <f t="shared" si="125"/>
        <v>-0.98104538409735353</v>
      </c>
    </row>
    <row r="1104" spans="1:21" x14ac:dyDescent="0.25">
      <c r="A1104">
        <v>0</v>
      </c>
      <c r="B1104">
        <v>45</v>
      </c>
      <c r="C1104">
        <v>1</v>
      </c>
      <c r="D1104">
        <v>20</v>
      </c>
      <c r="E1104">
        <v>0</v>
      </c>
      <c r="F1104">
        <v>0</v>
      </c>
      <c r="G1104">
        <v>0</v>
      </c>
      <c r="H1104">
        <v>0</v>
      </c>
      <c r="I1104">
        <v>192</v>
      </c>
      <c r="J1104">
        <v>132</v>
      </c>
      <c r="K1104">
        <v>79</v>
      </c>
      <c r="L1104">
        <v>24.53</v>
      </c>
      <c r="M1104">
        <v>68</v>
      </c>
      <c r="N1104">
        <v>0</v>
      </c>
      <c r="O1104">
        <f t="shared" si="119"/>
        <v>-0.52736057062337449</v>
      </c>
      <c r="P1104">
        <f t="shared" si="120"/>
        <v>0.92415733345678064</v>
      </c>
      <c r="Q1104">
        <f t="shared" si="121"/>
        <v>-1.0048463314730032</v>
      </c>
      <c r="R1104">
        <f t="shared" si="122"/>
        <v>-1.0234099660388747E-2</v>
      </c>
      <c r="S1104">
        <f t="shared" si="123"/>
        <v>-0.32839825190343758</v>
      </c>
      <c r="T1104">
        <f t="shared" si="124"/>
        <v>-0.31116167156755453</v>
      </c>
      <c r="U1104">
        <f t="shared" si="125"/>
        <v>-0.64950208395351183</v>
      </c>
    </row>
    <row r="1105" spans="1:21" x14ac:dyDescent="0.25">
      <c r="A1105">
        <v>1</v>
      </c>
      <c r="B1105">
        <v>59</v>
      </c>
      <c r="C1105">
        <v>1</v>
      </c>
      <c r="D1105">
        <v>20</v>
      </c>
      <c r="E1105">
        <v>0</v>
      </c>
      <c r="F1105">
        <v>0</v>
      </c>
      <c r="G1105">
        <v>0</v>
      </c>
      <c r="H1105">
        <v>0</v>
      </c>
      <c r="I1105">
        <v>190</v>
      </c>
      <c r="J1105">
        <v>93.5</v>
      </c>
      <c r="K1105">
        <v>69</v>
      </c>
      <c r="L1105">
        <v>27.25</v>
      </c>
      <c r="M1105">
        <v>68</v>
      </c>
      <c r="N1105">
        <v>0</v>
      </c>
      <c r="O1105">
        <f t="shared" si="119"/>
        <v>1.1117129700476893</v>
      </c>
      <c r="P1105">
        <f t="shared" si="120"/>
        <v>0.92415733345678064</v>
      </c>
      <c r="Q1105">
        <f t="shared" si="121"/>
        <v>-1.0498237683978162</v>
      </c>
      <c r="R1105">
        <f t="shared" si="122"/>
        <v>-1.7677076155897073</v>
      </c>
      <c r="S1105">
        <f t="shared" si="123"/>
        <v>-1.1729984744773605</v>
      </c>
      <c r="T1105">
        <f t="shared" si="124"/>
        <v>0.35584659959915527</v>
      </c>
      <c r="U1105">
        <f t="shared" si="125"/>
        <v>-0.64950208395351183</v>
      </c>
    </row>
    <row r="1106" spans="1:21" x14ac:dyDescent="0.25">
      <c r="A1106">
        <v>1</v>
      </c>
      <c r="B1106">
        <v>44</v>
      </c>
      <c r="C1106">
        <v>1</v>
      </c>
      <c r="D1106">
        <v>35</v>
      </c>
      <c r="E1106">
        <v>0</v>
      </c>
      <c r="F1106">
        <v>0</v>
      </c>
      <c r="G1106">
        <v>1</v>
      </c>
      <c r="H1106">
        <v>0</v>
      </c>
      <c r="I1106">
        <v>217</v>
      </c>
      <c r="J1106">
        <v>144</v>
      </c>
      <c r="K1106">
        <v>99</v>
      </c>
      <c r="L1106">
        <v>25.16</v>
      </c>
      <c r="M1106">
        <v>68</v>
      </c>
      <c r="N1106">
        <v>0</v>
      </c>
      <c r="O1106">
        <f t="shared" si="119"/>
        <v>-0.64443725209987901</v>
      </c>
      <c r="P1106">
        <f t="shared" si="120"/>
        <v>2.1835037119889655</v>
      </c>
      <c r="Q1106">
        <f t="shared" si="121"/>
        <v>-0.4426283699128401</v>
      </c>
      <c r="R1106">
        <f t="shared" si="122"/>
        <v>0.53754985335654171</v>
      </c>
      <c r="S1106">
        <f t="shared" si="123"/>
        <v>1.3608021932444083</v>
      </c>
      <c r="T1106">
        <f t="shared" si="124"/>
        <v>-0.15667078523114769</v>
      </c>
      <c r="U1106">
        <f t="shared" si="125"/>
        <v>-0.64950208395351183</v>
      </c>
    </row>
    <row r="1107" spans="1:21" x14ac:dyDescent="0.25">
      <c r="A1107">
        <v>1</v>
      </c>
      <c r="B1107">
        <v>50</v>
      </c>
      <c r="C1107">
        <v>1</v>
      </c>
      <c r="D1107">
        <v>30</v>
      </c>
      <c r="E1107">
        <v>0</v>
      </c>
      <c r="F1107">
        <v>0</v>
      </c>
      <c r="G1107">
        <v>0</v>
      </c>
      <c r="H1107">
        <v>0</v>
      </c>
      <c r="I1107">
        <v>249</v>
      </c>
      <c r="J1107">
        <v>133</v>
      </c>
      <c r="K1107">
        <v>88</v>
      </c>
      <c r="L1107">
        <v>28.5</v>
      </c>
      <c r="M1107">
        <v>75</v>
      </c>
      <c r="N1107">
        <v>1</v>
      </c>
      <c r="O1107">
        <f t="shared" si="119"/>
        <v>5.8022836759148308E-2</v>
      </c>
      <c r="P1107">
        <f t="shared" si="120"/>
        <v>1.7637215858115705</v>
      </c>
      <c r="Q1107">
        <f t="shared" si="121"/>
        <v>0.27701062088416856</v>
      </c>
      <c r="R1107">
        <f t="shared" si="122"/>
        <v>3.541456309102213E-2</v>
      </c>
      <c r="S1107">
        <f t="shared" si="123"/>
        <v>0.4317419484130931</v>
      </c>
      <c r="T1107">
        <f t="shared" si="124"/>
        <v>0.66237613598091538</v>
      </c>
      <c r="U1107">
        <f t="shared" si="125"/>
        <v>-6.9301308701788647E-2</v>
      </c>
    </row>
    <row r="1108" spans="1:21" x14ac:dyDescent="0.25">
      <c r="A1108">
        <v>1</v>
      </c>
      <c r="B1108">
        <v>56</v>
      </c>
      <c r="C1108">
        <v>0</v>
      </c>
      <c r="D1108">
        <v>0</v>
      </c>
      <c r="E1108">
        <v>0</v>
      </c>
      <c r="F1108">
        <v>0</v>
      </c>
      <c r="G1108">
        <v>1</v>
      </c>
      <c r="H1108">
        <v>0</v>
      </c>
      <c r="I1108">
        <v>256</v>
      </c>
      <c r="J1108">
        <v>147</v>
      </c>
      <c r="K1108">
        <v>96</v>
      </c>
      <c r="L1108">
        <v>30.42</v>
      </c>
      <c r="M1108">
        <v>72</v>
      </c>
      <c r="N1108">
        <v>0</v>
      </c>
      <c r="O1108">
        <f t="shared" si="119"/>
        <v>0.76048292561817565</v>
      </c>
      <c r="P1108">
        <f t="shared" si="120"/>
        <v>-0.75497117125279922</v>
      </c>
      <c r="Q1108">
        <f t="shared" si="121"/>
        <v>0.4344316501210142</v>
      </c>
      <c r="R1108">
        <f t="shared" si="122"/>
        <v>0.67449584161077436</v>
      </c>
      <c r="S1108">
        <f t="shared" si="123"/>
        <v>1.1074221264722315</v>
      </c>
      <c r="T1108">
        <f t="shared" si="124"/>
        <v>1.1332055038632993</v>
      </c>
      <c r="U1108">
        <f t="shared" si="125"/>
        <v>-0.31795878380966996</v>
      </c>
    </row>
    <row r="1109" spans="1:21" x14ac:dyDescent="0.25">
      <c r="A1109">
        <v>0</v>
      </c>
      <c r="B1109">
        <v>53</v>
      </c>
      <c r="C1109">
        <v>0</v>
      </c>
      <c r="D1109">
        <v>0</v>
      </c>
      <c r="E1109">
        <v>0</v>
      </c>
      <c r="F1109">
        <v>0</v>
      </c>
      <c r="G1109">
        <v>0</v>
      </c>
      <c r="H1109">
        <v>0</v>
      </c>
      <c r="I1109">
        <v>218</v>
      </c>
      <c r="J1109">
        <v>125</v>
      </c>
      <c r="K1109">
        <v>80</v>
      </c>
      <c r="L1109">
        <v>24.96</v>
      </c>
      <c r="M1109">
        <v>72</v>
      </c>
      <c r="N1109">
        <v>1</v>
      </c>
      <c r="O1109">
        <f t="shared" si="119"/>
        <v>0.40925288118866199</v>
      </c>
      <c r="P1109">
        <f t="shared" si="120"/>
        <v>-0.75497117125279922</v>
      </c>
      <c r="Q1109">
        <f t="shared" si="121"/>
        <v>-0.42013965145043358</v>
      </c>
      <c r="R1109">
        <f t="shared" si="122"/>
        <v>-0.32977473892026488</v>
      </c>
      <c r="S1109">
        <f t="shared" si="123"/>
        <v>-0.24393822964604531</v>
      </c>
      <c r="T1109">
        <f t="shared" si="124"/>
        <v>-0.20571551105222913</v>
      </c>
      <c r="U1109">
        <f t="shared" si="125"/>
        <v>-0.31795878380966996</v>
      </c>
    </row>
    <row r="1110" spans="1:21" x14ac:dyDescent="0.25">
      <c r="A1110">
        <v>0</v>
      </c>
      <c r="B1110">
        <v>63</v>
      </c>
      <c r="C1110">
        <v>0</v>
      </c>
      <c r="D1110">
        <v>0</v>
      </c>
      <c r="E1110">
        <v>0</v>
      </c>
      <c r="F1110">
        <v>0</v>
      </c>
      <c r="G1110">
        <v>1</v>
      </c>
      <c r="H1110">
        <v>0</v>
      </c>
      <c r="I1110">
        <v>315</v>
      </c>
      <c r="J1110">
        <v>156</v>
      </c>
      <c r="K1110">
        <v>90</v>
      </c>
      <c r="L1110">
        <v>25.92</v>
      </c>
      <c r="M1110">
        <v>64</v>
      </c>
      <c r="N1110">
        <v>0</v>
      </c>
      <c r="O1110">
        <f t="shared" si="119"/>
        <v>1.5800196959537074</v>
      </c>
      <c r="P1110">
        <f t="shared" si="120"/>
        <v>-0.75497117125279922</v>
      </c>
      <c r="Q1110">
        <f t="shared" si="121"/>
        <v>1.7612660394029989</v>
      </c>
      <c r="R1110">
        <f t="shared" si="122"/>
        <v>1.0853338063734723</v>
      </c>
      <c r="S1110">
        <f t="shared" si="123"/>
        <v>0.6006619929278777</v>
      </c>
      <c r="T1110">
        <f t="shared" si="124"/>
        <v>2.9699172888962865E-2</v>
      </c>
      <c r="U1110">
        <f t="shared" si="125"/>
        <v>-0.98104538409735353</v>
      </c>
    </row>
    <row r="1111" spans="1:21" x14ac:dyDescent="0.25">
      <c r="A1111">
        <v>0</v>
      </c>
      <c r="B1111">
        <v>57</v>
      </c>
      <c r="C1111">
        <v>0</v>
      </c>
      <c r="D1111">
        <v>0</v>
      </c>
      <c r="E1111">
        <v>0</v>
      </c>
      <c r="F1111">
        <v>0</v>
      </c>
      <c r="G1111">
        <v>1</v>
      </c>
      <c r="H1111">
        <v>0</v>
      </c>
      <c r="I1111">
        <v>224</v>
      </c>
      <c r="J1111">
        <v>174</v>
      </c>
      <c r="K1111">
        <v>112</v>
      </c>
      <c r="L1111">
        <v>22.73</v>
      </c>
      <c r="M1111">
        <v>63</v>
      </c>
      <c r="N1111">
        <v>0</v>
      </c>
      <c r="O1111">
        <f t="shared" si="119"/>
        <v>0.87755960709468017</v>
      </c>
      <c r="P1111">
        <f t="shared" si="120"/>
        <v>-0.75497117125279922</v>
      </c>
      <c r="Q1111">
        <f t="shared" si="121"/>
        <v>-0.28520734067599446</v>
      </c>
      <c r="R1111">
        <f t="shared" si="122"/>
        <v>1.907009735898868</v>
      </c>
      <c r="S1111">
        <f t="shared" si="123"/>
        <v>2.4587824825905082</v>
      </c>
      <c r="T1111">
        <f t="shared" si="124"/>
        <v>-0.75256420395728929</v>
      </c>
      <c r="U1111">
        <f t="shared" si="125"/>
        <v>-1.063931209133314</v>
      </c>
    </row>
    <row r="1112" spans="1:21" x14ac:dyDescent="0.25">
      <c r="A1112">
        <v>0</v>
      </c>
      <c r="B1112">
        <v>64</v>
      </c>
      <c r="C1112">
        <v>0</v>
      </c>
      <c r="D1112">
        <v>0</v>
      </c>
      <c r="E1112">
        <v>0</v>
      </c>
      <c r="F1112">
        <v>0</v>
      </c>
      <c r="G1112">
        <v>1</v>
      </c>
      <c r="H1112">
        <v>0</v>
      </c>
      <c r="I1112">
        <v>196</v>
      </c>
      <c r="J1112">
        <v>150</v>
      </c>
      <c r="K1112">
        <v>84</v>
      </c>
      <c r="L1112">
        <v>25.98</v>
      </c>
      <c r="M1112">
        <v>60</v>
      </c>
      <c r="N1112">
        <v>0</v>
      </c>
      <c r="O1112">
        <f t="shared" si="119"/>
        <v>1.6970963774302121</v>
      </c>
      <c r="P1112">
        <f t="shared" si="120"/>
        <v>-0.75497117125279922</v>
      </c>
      <c r="Q1112">
        <f t="shared" si="121"/>
        <v>-0.91489145762337698</v>
      </c>
      <c r="R1112">
        <f t="shared" si="122"/>
        <v>0.81144182986500701</v>
      </c>
      <c r="S1112">
        <f t="shared" si="123"/>
        <v>9.3901859383523897E-2</v>
      </c>
      <c r="T1112">
        <f t="shared" si="124"/>
        <v>4.441259063528704E-2</v>
      </c>
      <c r="U1112">
        <f t="shared" si="125"/>
        <v>-1.3125886842411953</v>
      </c>
    </row>
    <row r="1113" spans="1:21" x14ac:dyDescent="0.25">
      <c r="A1113">
        <v>1</v>
      </c>
      <c r="B1113">
        <v>57</v>
      </c>
      <c r="C1113">
        <v>1</v>
      </c>
      <c r="D1113">
        <v>30</v>
      </c>
      <c r="E1113">
        <v>0</v>
      </c>
      <c r="F1113">
        <v>0</v>
      </c>
      <c r="G1113">
        <v>0</v>
      </c>
      <c r="H1113">
        <v>0</v>
      </c>
      <c r="I1113">
        <v>225</v>
      </c>
      <c r="J1113">
        <v>140</v>
      </c>
      <c r="K1113">
        <v>88</v>
      </c>
      <c r="L1113">
        <v>24.71</v>
      </c>
      <c r="M1113">
        <v>80</v>
      </c>
      <c r="N1113">
        <v>0</v>
      </c>
      <c r="O1113">
        <f t="shared" si="119"/>
        <v>0.87755960709468017</v>
      </c>
      <c r="P1113">
        <f t="shared" si="120"/>
        <v>1.7637215858115705</v>
      </c>
      <c r="Q1113">
        <f t="shared" si="121"/>
        <v>-0.26271862221358794</v>
      </c>
      <c r="R1113">
        <f t="shared" si="122"/>
        <v>0.35495520235089822</v>
      </c>
      <c r="S1113">
        <f t="shared" si="123"/>
        <v>0.4317419484130931</v>
      </c>
      <c r="T1113">
        <f t="shared" si="124"/>
        <v>-0.26702141832858117</v>
      </c>
      <c r="U1113">
        <f t="shared" si="125"/>
        <v>0.3451278164780136</v>
      </c>
    </row>
    <row r="1114" spans="1:21" x14ac:dyDescent="0.25">
      <c r="A1114">
        <v>1</v>
      </c>
      <c r="B1114">
        <v>55</v>
      </c>
      <c r="C1114">
        <v>1</v>
      </c>
      <c r="D1114">
        <v>25</v>
      </c>
      <c r="E1114">
        <v>0</v>
      </c>
      <c r="F1114">
        <v>0</v>
      </c>
      <c r="G1114">
        <v>0</v>
      </c>
      <c r="H1114">
        <v>0</v>
      </c>
      <c r="I1114">
        <v>270</v>
      </c>
      <c r="J1114">
        <v>129</v>
      </c>
      <c r="K1114">
        <v>82</v>
      </c>
      <c r="L1114">
        <v>27.63</v>
      </c>
      <c r="M1114">
        <v>88</v>
      </c>
      <c r="N1114">
        <v>0</v>
      </c>
      <c r="O1114">
        <f t="shared" si="119"/>
        <v>0.64340624414167102</v>
      </c>
      <c r="P1114">
        <f t="shared" si="120"/>
        <v>1.3439394596341756</v>
      </c>
      <c r="Q1114">
        <f t="shared" si="121"/>
        <v>0.74927370859470555</v>
      </c>
      <c r="R1114">
        <f t="shared" si="122"/>
        <v>-0.14718008791462137</v>
      </c>
      <c r="S1114">
        <f t="shared" si="123"/>
        <v>-7.5018185131260698E-2</v>
      </c>
      <c r="T1114">
        <f t="shared" si="124"/>
        <v>0.44903157865921006</v>
      </c>
      <c r="U1114">
        <f t="shared" si="125"/>
        <v>1.0082144167656972</v>
      </c>
    </row>
    <row r="1115" spans="1:21" x14ac:dyDescent="0.25">
      <c r="A1115">
        <v>0</v>
      </c>
      <c r="B1115">
        <v>55</v>
      </c>
      <c r="C1115">
        <v>0</v>
      </c>
      <c r="D1115">
        <v>0</v>
      </c>
      <c r="E1115">
        <v>0</v>
      </c>
      <c r="F1115">
        <v>0</v>
      </c>
      <c r="G1115">
        <v>0</v>
      </c>
      <c r="H1115">
        <v>0</v>
      </c>
      <c r="I1115">
        <v>265</v>
      </c>
      <c r="J1115">
        <v>130</v>
      </c>
      <c r="K1115">
        <v>84</v>
      </c>
      <c r="L1115">
        <v>29.66</v>
      </c>
      <c r="M1115">
        <v>76</v>
      </c>
      <c r="N1115">
        <v>0</v>
      </c>
      <c r="O1115">
        <f t="shared" si="119"/>
        <v>0.64340624414167102</v>
      </c>
      <c r="P1115">
        <f t="shared" si="120"/>
        <v>-0.75497117125279922</v>
      </c>
      <c r="Q1115">
        <f t="shared" si="121"/>
        <v>0.63683011628267294</v>
      </c>
      <c r="R1115">
        <f t="shared" si="122"/>
        <v>-0.1015314251632105</v>
      </c>
      <c r="S1115">
        <f t="shared" si="123"/>
        <v>9.3901859383523897E-2</v>
      </c>
      <c r="T1115">
        <f t="shared" si="124"/>
        <v>0.94683554574318884</v>
      </c>
      <c r="U1115">
        <f t="shared" si="125"/>
        <v>1.3584516334171803E-2</v>
      </c>
    </row>
    <row r="1116" spans="1:21" x14ac:dyDescent="0.25">
      <c r="A1116">
        <v>1</v>
      </c>
      <c r="B1116">
        <v>41</v>
      </c>
      <c r="C1116">
        <v>1</v>
      </c>
      <c r="D1116">
        <v>30</v>
      </c>
      <c r="E1116">
        <v>0</v>
      </c>
      <c r="F1116">
        <v>0</v>
      </c>
      <c r="G1116">
        <v>0</v>
      </c>
      <c r="H1116">
        <v>0</v>
      </c>
      <c r="I1116">
        <v>193</v>
      </c>
      <c r="J1116">
        <v>100</v>
      </c>
      <c r="K1116">
        <v>60</v>
      </c>
      <c r="L1116">
        <v>29.69</v>
      </c>
      <c r="M1116">
        <v>60</v>
      </c>
      <c r="N1116">
        <v>0</v>
      </c>
      <c r="O1116">
        <f t="shared" si="119"/>
        <v>-0.99566729652939268</v>
      </c>
      <c r="P1116">
        <f t="shared" si="120"/>
        <v>1.7637215858115705</v>
      </c>
      <c r="Q1116">
        <f t="shared" si="121"/>
        <v>-0.98235761301059654</v>
      </c>
      <c r="R1116">
        <f t="shared" si="122"/>
        <v>-1.4709913077055368</v>
      </c>
      <c r="S1116">
        <f t="shared" si="123"/>
        <v>-1.9331386747938912</v>
      </c>
      <c r="T1116">
        <f t="shared" si="124"/>
        <v>0.95419225461635138</v>
      </c>
      <c r="U1116">
        <f t="shared" si="125"/>
        <v>-1.3125886842411953</v>
      </c>
    </row>
    <row r="1117" spans="1:21" hidden="1" x14ac:dyDescent="0.25">
      <c r="A1117">
        <v>0</v>
      </c>
      <c r="B1117">
        <v>46</v>
      </c>
      <c r="C1117">
        <v>1</v>
      </c>
      <c r="D1117">
        <v>10</v>
      </c>
      <c r="E1117">
        <v>0</v>
      </c>
      <c r="F1117">
        <v>0</v>
      </c>
      <c r="G1117">
        <v>0</v>
      </c>
      <c r="H1117">
        <v>0</v>
      </c>
      <c r="I1117">
        <v>392</v>
      </c>
      <c r="J1117">
        <v>113</v>
      </c>
      <c r="K1117">
        <v>68</v>
      </c>
      <c r="L1117">
        <v>23.35</v>
      </c>
      <c r="M1117">
        <v>70</v>
      </c>
      <c r="N1117">
        <v>0</v>
      </c>
      <c r="O1117">
        <f t="shared" si="119"/>
        <v>-0.41028388914686992</v>
      </c>
      <c r="P1117">
        <f t="shared" si="120"/>
        <v>8.459308110199068E-2</v>
      </c>
      <c r="Q1117">
        <f t="shared" si="121"/>
        <v>3.4928973610083012</v>
      </c>
      <c r="R1117">
        <f t="shared" si="122"/>
        <v>-0.87755869193719538</v>
      </c>
      <c r="S1117">
        <f t="shared" si="123"/>
        <v>-1.2574584967347529</v>
      </c>
      <c r="T1117">
        <f t="shared" si="124"/>
        <v>-0.60052555391193607</v>
      </c>
      <c r="U1117">
        <f t="shared" si="125"/>
        <v>-0.48373043388159087</v>
      </c>
    </row>
    <row r="1118" spans="1:21" x14ac:dyDescent="0.25">
      <c r="A1118">
        <v>0</v>
      </c>
      <c r="B1118">
        <v>38</v>
      </c>
      <c r="C1118">
        <v>0</v>
      </c>
      <c r="D1118">
        <v>0</v>
      </c>
      <c r="E1118">
        <v>0</v>
      </c>
      <c r="F1118">
        <v>0</v>
      </c>
      <c r="G1118">
        <v>0</v>
      </c>
      <c r="H1118">
        <v>0</v>
      </c>
      <c r="I1118">
        <v>239</v>
      </c>
      <c r="J1118">
        <v>128</v>
      </c>
      <c r="K1118">
        <v>84.5</v>
      </c>
      <c r="L1118">
        <v>33.49</v>
      </c>
      <c r="M1118">
        <v>75</v>
      </c>
      <c r="N1118">
        <v>0</v>
      </c>
      <c r="O1118">
        <f t="shared" si="119"/>
        <v>-1.3468973409589062</v>
      </c>
      <c r="P1118">
        <f t="shared" si="120"/>
        <v>-0.75497117125279922</v>
      </c>
      <c r="Q1118">
        <f t="shared" si="121"/>
        <v>5.2123436260103372E-2</v>
      </c>
      <c r="R1118">
        <f t="shared" si="122"/>
        <v>-0.19282875066603225</v>
      </c>
      <c r="S1118">
        <f t="shared" si="123"/>
        <v>0.13613187051222003</v>
      </c>
      <c r="T1118">
        <f t="shared" si="124"/>
        <v>1.8860420452169024</v>
      </c>
      <c r="U1118">
        <f t="shared" si="125"/>
        <v>-6.9301308701788647E-2</v>
      </c>
    </row>
    <row r="1119" spans="1:21" x14ac:dyDescent="0.25">
      <c r="A1119">
        <v>0</v>
      </c>
      <c r="B1119">
        <v>56</v>
      </c>
      <c r="C1119">
        <v>0</v>
      </c>
      <c r="D1119">
        <v>0</v>
      </c>
      <c r="E1119">
        <v>0</v>
      </c>
      <c r="F1119">
        <v>0</v>
      </c>
      <c r="G1119">
        <v>0</v>
      </c>
      <c r="H1119">
        <v>0</v>
      </c>
      <c r="I1119">
        <v>261</v>
      </c>
      <c r="J1119">
        <v>145</v>
      </c>
      <c r="K1119">
        <v>77</v>
      </c>
      <c r="L1119">
        <v>26.67</v>
      </c>
      <c r="M1119">
        <v>73</v>
      </c>
      <c r="N1119">
        <v>0</v>
      </c>
      <c r="O1119">
        <f t="shared" si="119"/>
        <v>0.76048292561817565</v>
      </c>
      <c r="P1119">
        <f t="shared" si="120"/>
        <v>-0.75497117125279922</v>
      </c>
      <c r="Q1119">
        <f t="shared" si="121"/>
        <v>0.54687524243304686</v>
      </c>
      <c r="R1119">
        <f t="shared" si="122"/>
        <v>0.58319851610795259</v>
      </c>
      <c r="S1119">
        <f t="shared" si="123"/>
        <v>-0.49731829641822217</v>
      </c>
      <c r="T1119">
        <f t="shared" si="124"/>
        <v>0.21361689471801895</v>
      </c>
      <c r="U1119">
        <f t="shared" si="125"/>
        <v>-0.23507295877370954</v>
      </c>
    </row>
    <row r="1120" spans="1:21" x14ac:dyDescent="0.25">
      <c r="A1120">
        <v>0</v>
      </c>
      <c r="B1120">
        <v>67</v>
      </c>
      <c r="C1120">
        <v>1</v>
      </c>
      <c r="D1120">
        <v>1</v>
      </c>
      <c r="E1120">
        <v>0</v>
      </c>
      <c r="F1120">
        <v>0</v>
      </c>
      <c r="G1120">
        <v>1</v>
      </c>
      <c r="H1120">
        <v>0</v>
      </c>
      <c r="I1120">
        <v>242</v>
      </c>
      <c r="J1120">
        <v>172</v>
      </c>
      <c r="K1120">
        <v>84</v>
      </c>
      <c r="L1120">
        <v>19.809999999999999</v>
      </c>
      <c r="M1120">
        <v>70</v>
      </c>
      <c r="N1120">
        <v>0</v>
      </c>
      <c r="O1120">
        <f t="shared" si="119"/>
        <v>2.0483264218597257</v>
      </c>
      <c r="P1120">
        <f t="shared" si="120"/>
        <v>-0.67101474601732025</v>
      </c>
      <c r="Q1120">
        <f t="shared" si="121"/>
        <v>0.11958959164732294</v>
      </c>
      <c r="R1120">
        <f t="shared" si="122"/>
        <v>1.8157124103960463</v>
      </c>
      <c r="S1120">
        <f t="shared" si="123"/>
        <v>9.3901859383523897E-2</v>
      </c>
      <c r="T1120">
        <f t="shared" si="124"/>
        <v>-1.4686172009450815</v>
      </c>
      <c r="U1120">
        <f t="shared" si="125"/>
        <v>-0.48373043388159087</v>
      </c>
    </row>
    <row r="1121" spans="1:21" x14ac:dyDescent="0.25">
      <c r="A1121">
        <v>0</v>
      </c>
      <c r="B1121">
        <v>45</v>
      </c>
      <c r="C1121">
        <v>0</v>
      </c>
      <c r="D1121">
        <v>0</v>
      </c>
      <c r="E1121">
        <v>0</v>
      </c>
      <c r="F1121">
        <v>0</v>
      </c>
      <c r="G1121">
        <v>1</v>
      </c>
      <c r="H1121">
        <v>0</v>
      </c>
      <c r="I1121">
        <v>222</v>
      </c>
      <c r="J1121">
        <v>167</v>
      </c>
      <c r="K1121">
        <v>107</v>
      </c>
      <c r="L1121">
        <v>25.56</v>
      </c>
      <c r="M1121">
        <v>82</v>
      </c>
      <c r="N1121">
        <v>0</v>
      </c>
      <c r="O1121">
        <f t="shared" si="119"/>
        <v>-0.52736057062337449</v>
      </c>
      <c r="P1121">
        <f t="shared" si="120"/>
        <v>-0.75497117125279922</v>
      </c>
      <c r="Q1121">
        <f t="shared" si="121"/>
        <v>-0.3301847776008075</v>
      </c>
      <c r="R1121">
        <f t="shared" si="122"/>
        <v>1.5874690966389919</v>
      </c>
      <c r="S1121">
        <f t="shared" si="123"/>
        <v>2.0364823713035469</v>
      </c>
      <c r="T1121">
        <f t="shared" si="124"/>
        <v>-5.8581333588984791E-2</v>
      </c>
      <c r="U1121">
        <f t="shared" si="125"/>
        <v>0.51089946654993446</v>
      </c>
    </row>
    <row r="1122" spans="1:21" x14ac:dyDescent="0.25">
      <c r="A1122">
        <v>0</v>
      </c>
      <c r="B1122">
        <v>50</v>
      </c>
      <c r="C1122">
        <v>1</v>
      </c>
      <c r="D1122">
        <v>20</v>
      </c>
      <c r="E1122">
        <v>0</v>
      </c>
      <c r="F1122">
        <v>0</v>
      </c>
      <c r="G1122">
        <v>0</v>
      </c>
      <c r="H1122">
        <v>0</v>
      </c>
      <c r="I1122">
        <v>242</v>
      </c>
      <c r="J1122">
        <v>116</v>
      </c>
      <c r="K1122">
        <v>69</v>
      </c>
      <c r="L1122">
        <v>21.65</v>
      </c>
      <c r="M1122">
        <v>75</v>
      </c>
      <c r="N1122">
        <v>0</v>
      </c>
      <c r="O1122">
        <f t="shared" si="119"/>
        <v>5.8022836759148308E-2</v>
      </c>
      <c r="P1122">
        <f t="shared" si="120"/>
        <v>0.92415733345678064</v>
      </c>
      <c r="Q1122">
        <f t="shared" si="121"/>
        <v>0.11958959164732294</v>
      </c>
      <c r="R1122">
        <f t="shared" si="122"/>
        <v>-0.74061270368296273</v>
      </c>
      <c r="S1122">
        <f t="shared" si="123"/>
        <v>-1.1729984744773605</v>
      </c>
      <c r="T1122">
        <f t="shared" si="124"/>
        <v>-1.0174057233911304</v>
      </c>
      <c r="U1122">
        <f t="shared" si="125"/>
        <v>-6.9301308701788647E-2</v>
      </c>
    </row>
    <row r="1123" spans="1:21" x14ac:dyDescent="0.25">
      <c r="A1123">
        <v>0</v>
      </c>
      <c r="B1123">
        <v>41</v>
      </c>
      <c r="C1123">
        <v>0</v>
      </c>
      <c r="D1123">
        <v>0</v>
      </c>
      <c r="E1123">
        <v>0</v>
      </c>
      <c r="F1123">
        <v>0</v>
      </c>
      <c r="G1123">
        <v>0</v>
      </c>
      <c r="H1123">
        <v>0</v>
      </c>
      <c r="I1123">
        <v>257</v>
      </c>
      <c r="J1123">
        <v>122</v>
      </c>
      <c r="K1123">
        <v>73</v>
      </c>
      <c r="L1123">
        <v>24.17</v>
      </c>
      <c r="M1123">
        <v>96</v>
      </c>
      <c r="N1123">
        <v>0</v>
      </c>
      <c r="O1123">
        <f t="shared" si="119"/>
        <v>-0.99566729652939268</v>
      </c>
      <c r="P1123">
        <f t="shared" si="120"/>
        <v>-0.75497117125279922</v>
      </c>
      <c r="Q1123">
        <f t="shared" si="121"/>
        <v>0.45692036858342072</v>
      </c>
      <c r="R1123">
        <f t="shared" si="122"/>
        <v>-0.46672072717449747</v>
      </c>
      <c r="S1123">
        <f t="shared" si="123"/>
        <v>-0.83515838544779142</v>
      </c>
      <c r="T1123">
        <f t="shared" si="124"/>
        <v>-0.39944217804550136</v>
      </c>
      <c r="U1123">
        <f t="shared" si="125"/>
        <v>1.6713010170533809</v>
      </c>
    </row>
    <row r="1124" spans="1:21" x14ac:dyDescent="0.25">
      <c r="A1124">
        <v>0</v>
      </c>
      <c r="B1124">
        <v>46</v>
      </c>
      <c r="C1124">
        <v>1</v>
      </c>
      <c r="D1124">
        <v>5</v>
      </c>
      <c r="E1124">
        <v>0</v>
      </c>
      <c r="F1124">
        <v>0</v>
      </c>
      <c r="G1124">
        <v>0</v>
      </c>
      <c r="H1124">
        <v>0</v>
      </c>
      <c r="I1124">
        <v>291</v>
      </c>
      <c r="J1124">
        <v>107.5</v>
      </c>
      <c r="K1124">
        <v>65</v>
      </c>
      <c r="L1124">
        <v>24.1</v>
      </c>
      <c r="M1124">
        <v>82</v>
      </c>
      <c r="N1124">
        <v>0</v>
      </c>
      <c r="O1124">
        <f t="shared" si="119"/>
        <v>-0.41028388914686992</v>
      </c>
      <c r="P1124">
        <f t="shared" si="120"/>
        <v>-0.33518904507540431</v>
      </c>
      <c r="Q1124">
        <f t="shared" si="121"/>
        <v>1.2215367963052424</v>
      </c>
      <c r="R1124">
        <f t="shared" si="122"/>
        <v>-1.1286263370699552</v>
      </c>
      <c r="S1124">
        <f t="shared" si="123"/>
        <v>-1.5108385635069297</v>
      </c>
      <c r="T1124">
        <f t="shared" si="124"/>
        <v>-0.41660783208287999</v>
      </c>
      <c r="U1124">
        <f t="shared" si="125"/>
        <v>0.51089946654993446</v>
      </c>
    </row>
    <row r="1125" spans="1:21" x14ac:dyDescent="0.25">
      <c r="A1125">
        <v>0</v>
      </c>
      <c r="B1125">
        <v>60</v>
      </c>
      <c r="C1125">
        <v>0</v>
      </c>
      <c r="D1125">
        <v>0</v>
      </c>
      <c r="E1125">
        <v>0</v>
      </c>
      <c r="F1125">
        <v>0</v>
      </c>
      <c r="G1125">
        <v>0</v>
      </c>
      <c r="H1125">
        <v>0</v>
      </c>
      <c r="I1125">
        <v>229</v>
      </c>
      <c r="J1125">
        <v>144</v>
      </c>
      <c r="K1125">
        <v>91</v>
      </c>
      <c r="L1125">
        <v>24.96</v>
      </c>
      <c r="M1125">
        <v>70</v>
      </c>
      <c r="N1125">
        <v>0</v>
      </c>
      <c r="O1125">
        <f t="shared" si="119"/>
        <v>1.2287896515241938</v>
      </c>
      <c r="P1125">
        <f t="shared" si="120"/>
        <v>-0.75497117125279922</v>
      </c>
      <c r="Q1125">
        <f t="shared" si="121"/>
        <v>-0.17276374836396183</v>
      </c>
      <c r="R1125">
        <f t="shared" si="122"/>
        <v>0.53754985335654171</v>
      </c>
      <c r="S1125">
        <f t="shared" si="123"/>
        <v>0.68512201518526994</v>
      </c>
      <c r="T1125">
        <f t="shared" si="124"/>
        <v>-0.20571551105222913</v>
      </c>
      <c r="U1125">
        <f t="shared" si="125"/>
        <v>-0.48373043388159087</v>
      </c>
    </row>
    <row r="1126" spans="1:21" x14ac:dyDescent="0.25">
      <c r="A1126">
        <v>0</v>
      </c>
      <c r="B1126">
        <v>41</v>
      </c>
      <c r="C1126">
        <v>1</v>
      </c>
      <c r="D1126">
        <v>3</v>
      </c>
      <c r="E1126">
        <v>0</v>
      </c>
      <c r="F1126">
        <v>0</v>
      </c>
      <c r="G1126">
        <v>0</v>
      </c>
      <c r="H1126">
        <v>0</v>
      </c>
      <c r="I1126">
        <v>223</v>
      </c>
      <c r="J1126">
        <v>119</v>
      </c>
      <c r="K1126">
        <v>73</v>
      </c>
      <c r="L1126">
        <v>24.22</v>
      </c>
      <c r="M1126">
        <v>72</v>
      </c>
      <c r="N1126">
        <v>0</v>
      </c>
      <c r="O1126">
        <f t="shared" si="119"/>
        <v>-0.99566729652939268</v>
      </c>
      <c r="P1126">
        <f t="shared" si="120"/>
        <v>-0.50310189554636231</v>
      </c>
      <c r="Q1126">
        <f t="shared" si="121"/>
        <v>-0.30769605913840098</v>
      </c>
      <c r="R1126">
        <f t="shared" si="122"/>
        <v>-0.60366671542873007</v>
      </c>
      <c r="S1126">
        <f t="shared" si="123"/>
        <v>-0.83515838544779142</v>
      </c>
      <c r="T1126">
        <f t="shared" si="124"/>
        <v>-0.38718099659023164</v>
      </c>
      <c r="U1126">
        <f t="shared" si="125"/>
        <v>-0.31795878380966996</v>
      </c>
    </row>
    <row r="1127" spans="1:21" x14ac:dyDescent="0.25">
      <c r="A1127">
        <v>1</v>
      </c>
      <c r="B1127">
        <v>61</v>
      </c>
      <c r="C1127">
        <v>0</v>
      </c>
      <c r="D1127">
        <v>0</v>
      </c>
      <c r="E1127">
        <v>0</v>
      </c>
      <c r="F1127">
        <v>0</v>
      </c>
      <c r="G1127">
        <v>0</v>
      </c>
      <c r="H1127">
        <v>0</v>
      </c>
      <c r="I1127">
        <v>214</v>
      </c>
      <c r="J1127">
        <v>100</v>
      </c>
      <c r="K1127">
        <v>65</v>
      </c>
      <c r="L1127">
        <v>30.18</v>
      </c>
      <c r="M1127">
        <v>60</v>
      </c>
      <c r="N1127">
        <v>0</v>
      </c>
      <c r="O1127">
        <f t="shared" si="119"/>
        <v>1.3458663330006984</v>
      </c>
      <c r="P1127">
        <f t="shared" si="120"/>
        <v>-0.75497117125279922</v>
      </c>
      <c r="Q1127">
        <f t="shared" si="121"/>
        <v>-0.51009452530005961</v>
      </c>
      <c r="R1127">
        <f t="shared" si="122"/>
        <v>-1.4709913077055368</v>
      </c>
      <c r="S1127">
        <f t="shared" si="123"/>
        <v>-1.5108385635069297</v>
      </c>
      <c r="T1127">
        <f t="shared" si="124"/>
        <v>1.0743518328780008</v>
      </c>
      <c r="U1127">
        <f t="shared" si="125"/>
        <v>-1.3125886842411953</v>
      </c>
    </row>
    <row r="1128" spans="1:21" x14ac:dyDescent="0.25">
      <c r="A1128">
        <v>1</v>
      </c>
      <c r="B1128">
        <v>68</v>
      </c>
      <c r="C1128">
        <v>0</v>
      </c>
      <c r="D1128">
        <v>0</v>
      </c>
      <c r="E1128">
        <v>0</v>
      </c>
      <c r="F1128">
        <v>0</v>
      </c>
      <c r="G1128">
        <v>0</v>
      </c>
      <c r="H1128">
        <v>0</v>
      </c>
      <c r="I1128">
        <v>239</v>
      </c>
      <c r="J1128">
        <v>130</v>
      </c>
      <c r="K1128">
        <v>80</v>
      </c>
      <c r="L1128">
        <v>23.25</v>
      </c>
      <c r="M1128">
        <v>64</v>
      </c>
      <c r="N1128">
        <v>0</v>
      </c>
      <c r="O1128">
        <f t="shared" si="119"/>
        <v>2.1654031033362302</v>
      </c>
      <c r="P1128">
        <f t="shared" si="120"/>
        <v>-0.75497117125279922</v>
      </c>
      <c r="Q1128">
        <f t="shared" si="121"/>
        <v>5.2123436260103372E-2</v>
      </c>
      <c r="R1128">
        <f t="shared" si="122"/>
        <v>-0.1015314251632105</v>
      </c>
      <c r="S1128">
        <f t="shared" si="123"/>
        <v>-0.24393822964604531</v>
      </c>
      <c r="T1128">
        <f t="shared" si="124"/>
        <v>-0.62504791682247718</v>
      </c>
      <c r="U1128">
        <f t="shared" si="125"/>
        <v>-0.98104538409735353</v>
      </c>
    </row>
    <row r="1129" spans="1:21" x14ac:dyDescent="0.25">
      <c r="A1129">
        <v>0</v>
      </c>
      <c r="B1129">
        <v>45</v>
      </c>
      <c r="C1129">
        <v>0</v>
      </c>
      <c r="D1129">
        <v>0</v>
      </c>
      <c r="E1129">
        <v>0</v>
      </c>
      <c r="F1129">
        <v>0</v>
      </c>
      <c r="G1129">
        <v>0</v>
      </c>
      <c r="H1129">
        <v>0</v>
      </c>
      <c r="I1129">
        <v>250</v>
      </c>
      <c r="J1129">
        <v>116</v>
      </c>
      <c r="K1129">
        <v>79</v>
      </c>
      <c r="L1129">
        <v>28.59</v>
      </c>
      <c r="M1129">
        <v>93</v>
      </c>
      <c r="N1129">
        <v>0</v>
      </c>
      <c r="O1129">
        <f t="shared" si="119"/>
        <v>-0.52736057062337449</v>
      </c>
      <c r="P1129">
        <f t="shared" si="120"/>
        <v>-0.75497117125279922</v>
      </c>
      <c r="Q1129">
        <f t="shared" si="121"/>
        <v>0.29949933934657508</v>
      </c>
      <c r="R1129">
        <f t="shared" si="122"/>
        <v>-0.74061270368296273</v>
      </c>
      <c r="S1129">
        <f t="shared" si="123"/>
        <v>-0.32839825190343758</v>
      </c>
      <c r="T1129">
        <f t="shared" si="124"/>
        <v>0.68444626260040209</v>
      </c>
      <c r="U1129">
        <f t="shared" si="125"/>
        <v>1.4226435419454995</v>
      </c>
    </row>
    <row r="1130" spans="1:21" x14ac:dyDescent="0.25">
      <c r="A1130">
        <v>0</v>
      </c>
      <c r="B1130">
        <v>52</v>
      </c>
      <c r="C1130">
        <v>1</v>
      </c>
      <c r="D1130">
        <v>20</v>
      </c>
      <c r="E1130">
        <v>0</v>
      </c>
      <c r="F1130">
        <v>0</v>
      </c>
      <c r="G1130">
        <v>1</v>
      </c>
      <c r="H1130">
        <v>1</v>
      </c>
      <c r="I1130">
        <v>334</v>
      </c>
      <c r="J1130">
        <v>147</v>
      </c>
      <c r="K1130">
        <v>86</v>
      </c>
      <c r="L1130">
        <v>29.01</v>
      </c>
      <c r="M1130">
        <v>80</v>
      </c>
      <c r="N1130">
        <v>0</v>
      </c>
      <c r="O1130">
        <f t="shared" si="119"/>
        <v>0.29217619971215741</v>
      </c>
      <c r="P1130">
        <f t="shared" si="120"/>
        <v>0.92415733345678064</v>
      </c>
      <c r="Q1130">
        <f t="shared" si="121"/>
        <v>2.188551690188723</v>
      </c>
      <c r="R1130">
        <f t="shared" si="122"/>
        <v>0.67449584161077436</v>
      </c>
      <c r="S1130">
        <f t="shared" si="123"/>
        <v>0.26282190389830851</v>
      </c>
      <c r="T1130">
        <f t="shared" si="124"/>
        <v>0.78744018682467387</v>
      </c>
      <c r="U1130">
        <f t="shared" si="125"/>
        <v>0.3451278164780136</v>
      </c>
    </row>
    <row r="1131" spans="1:21" x14ac:dyDescent="0.25">
      <c r="A1131">
        <v>1</v>
      </c>
      <c r="B1131">
        <v>56</v>
      </c>
      <c r="C1131">
        <v>0</v>
      </c>
      <c r="D1131">
        <v>0</v>
      </c>
      <c r="E1131">
        <v>0</v>
      </c>
      <c r="F1131">
        <v>0</v>
      </c>
      <c r="G1131">
        <v>1</v>
      </c>
      <c r="H1131">
        <v>0</v>
      </c>
      <c r="I1131">
        <v>322</v>
      </c>
      <c r="J1131">
        <v>140</v>
      </c>
      <c r="K1131">
        <v>90</v>
      </c>
      <c r="L1131">
        <v>29.47</v>
      </c>
      <c r="M1131">
        <v>58</v>
      </c>
      <c r="N1131">
        <v>0</v>
      </c>
      <c r="O1131">
        <f t="shared" si="119"/>
        <v>0.76048292561817565</v>
      </c>
      <c r="P1131">
        <f t="shared" si="120"/>
        <v>-0.75497117125279922</v>
      </c>
      <c r="Q1131">
        <f t="shared" si="121"/>
        <v>1.9186870686398445</v>
      </c>
      <c r="R1131">
        <f t="shared" si="122"/>
        <v>0.35495520235089822</v>
      </c>
      <c r="S1131">
        <f t="shared" si="123"/>
        <v>0.6006619929278777</v>
      </c>
      <c r="T1131">
        <f t="shared" si="124"/>
        <v>0.90024305621316103</v>
      </c>
      <c r="U1131">
        <f t="shared" si="125"/>
        <v>-1.4783603343131162</v>
      </c>
    </row>
    <row r="1132" spans="1:21" x14ac:dyDescent="0.25">
      <c r="A1132">
        <v>0</v>
      </c>
      <c r="B1132">
        <v>53</v>
      </c>
      <c r="C1132">
        <v>0</v>
      </c>
      <c r="D1132">
        <v>0</v>
      </c>
      <c r="E1132">
        <v>0</v>
      </c>
      <c r="F1132">
        <v>0</v>
      </c>
      <c r="G1132">
        <v>0</v>
      </c>
      <c r="H1132">
        <v>0</v>
      </c>
      <c r="I1132">
        <v>291</v>
      </c>
      <c r="J1132">
        <v>114</v>
      </c>
      <c r="K1132">
        <v>81</v>
      </c>
      <c r="L1132">
        <v>26.21</v>
      </c>
      <c r="M1132">
        <v>70</v>
      </c>
      <c r="N1132">
        <v>0</v>
      </c>
      <c r="O1132">
        <f t="shared" si="119"/>
        <v>0.40925288118866199</v>
      </c>
      <c r="P1132">
        <f t="shared" si="120"/>
        <v>-0.75497117125279922</v>
      </c>
      <c r="Q1132">
        <f t="shared" si="121"/>
        <v>1.2215367963052424</v>
      </c>
      <c r="R1132">
        <f t="shared" si="122"/>
        <v>-0.83191002918578449</v>
      </c>
      <c r="S1132">
        <f t="shared" si="123"/>
        <v>-0.15947820738865301</v>
      </c>
      <c r="T1132">
        <f t="shared" si="124"/>
        <v>0.10081402532953102</v>
      </c>
      <c r="U1132">
        <f t="shared" si="125"/>
        <v>-0.48373043388159087</v>
      </c>
    </row>
    <row r="1133" spans="1:21" x14ac:dyDescent="0.25">
      <c r="A1133">
        <v>0</v>
      </c>
      <c r="B1133">
        <v>51</v>
      </c>
      <c r="C1133">
        <v>0</v>
      </c>
      <c r="D1133">
        <v>0</v>
      </c>
      <c r="E1133">
        <v>0</v>
      </c>
      <c r="F1133">
        <v>0</v>
      </c>
      <c r="G1133">
        <v>1</v>
      </c>
      <c r="H1133">
        <v>0</v>
      </c>
      <c r="I1133">
        <v>214</v>
      </c>
      <c r="J1133">
        <v>153.5</v>
      </c>
      <c r="K1133">
        <v>103.5</v>
      </c>
      <c r="L1133">
        <v>23.45</v>
      </c>
      <c r="M1133">
        <v>70</v>
      </c>
      <c r="N1133">
        <v>0</v>
      </c>
      <c r="O1133">
        <f t="shared" si="119"/>
        <v>0.17509951823565287</v>
      </c>
      <c r="P1133">
        <f t="shared" si="120"/>
        <v>-0.75497117125279922</v>
      </c>
      <c r="Q1133">
        <f t="shared" si="121"/>
        <v>-0.51009452530005961</v>
      </c>
      <c r="R1133">
        <f t="shared" si="122"/>
        <v>0.97121214949494505</v>
      </c>
      <c r="S1133">
        <f t="shared" si="123"/>
        <v>1.7408722934026737</v>
      </c>
      <c r="T1133">
        <f t="shared" si="124"/>
        <v>-0.57600319100139574</v>
      </c>
      <c r="U1133">
        <f t="shared" si="125"/>
        <v>-0.48373043388159087</v>
      </c>
    </row>
    <row r="1134" spans="1:21" x14ac:dyDescent="0.25">
      <c r="A1134">
        <v>1</v>
      </c>
      <c r="B1134">
        <v>47</v>
      </c>
      <c r="C1134">
        <v>1</v>
      </c>
      <c r="D1134">
        <v>20</v>
      </c>
      <c r="E1134">
        <v>0</v>
      </c>
      <c r="F1134">
        <v>0</v>
      </c>
      <c r="G1134">
        <v>0</v>
      </c>
      <c r="H1134">
        <v>0</v>
      </c>
      <c r="I1134">
        <v>200</v>
      </c>
      <c r="J1134">
        <v>126</v>
      </c>
      <c r="K1134">
        <v>86</v>
      </c>
      <c r="L1134">
        <v>26.84</v>
      </c>
      <c r="M1134">
        <v>80</v>
      </c>
      <c r="N1134">
        <v>0</v>
      </c>
      <c r="O1134">
        <f t="shared" si="119"/>
        <v>-0.29320720767036534</v>
      </c>
      <c r="P1134">
        <f t="shared" si="120"/>
        <v>0.92415733345678064</v>
      </c>
      <c r="Q1134">
        <f t="shared" si="121"/>
        <v>-0.8249365837737509</v>
      </c>
      <c r="R1134">
        <f t="shared" si="122"/>
        <v>-0.28412607616885399</v>
      </c>
      <c r="S1134">
        <f t="shared" si="123"/>
        <v>0.26282190389830851</v>
      </c>
      <c r="T1134">
        <f t="shared" si="124"/>
        <v>0.25530491166593788</v>
      </c>
      <c r="U1134">
        <f t="shared" si="125"/>
        <v>0.3451278164780136</v>
      </c>
    </row>
    <row r="1135" spans="1:21" x14ac:dyDescent="0.25">
      <c r="A1135">
        <v>1</v>
      </c>
      <c r="B1135">
        <v>67</v>
      </c>
      <c r="C1135">
        <v>0</v>
      </c>
      <c r="D1135">
        <v>0</v>
      </c>
      <c r="E1135">
        <v>0</v>
      </c>
      <c r="F1135">
        <v>0</v>
      </c>
      <c r="G1135">
        <v>1</v>
      </c>
      <c r="H1135">
        <v>0</v>
      </c>
      <c r="I1135">
        <v>256</v>
      </c>
      <c r="J1135">
        <v>138</v>
      </c>
      <c r="K1135">
        <v>76</v>
      </c>
      <c r="L1135">
        <v>22.81</v>
      </c>
      <c r="M1135">
        <v>65</v>
      </c>
      <c r="N1135">
        <v>0</v>
      </c>
      <c r="O1135">
        <f t="shared" si="119"/>
        <v>2.0483264218597257</v>
      </c>
      <c r="P1135">
        <f t="shared" si="120"/>
        <v>-0.75497117125279922</v>
      </c>
      <c r="Q1135">
        <f t="shared" si="121"/>
        <v>0.4344316501210142</v>
      </c>
      <c r="R1135">
        <f t="shared" si="122"/>
        <v>0.26365787684807651</v>
      </c>
      <c r="S1135">
        <f t="shared" si="123"/>
        <v>-0.58177831867561447</v>
      </c>
      <c r="T1135">
        <f t="shared" si="124"/>
        <v>-0.73294631362885709</v>
      </c>
      <c r="U1135">
        <f t="shared" si="125"/>
        <v>-0.89815955906139311</v>
      </c>
    </row>
    <row r="1136" spans="1:21" x14ac:dyDescent="0.25">
      <c r="A1136">
        <v>1</v>
      </c>
      <c r="B1136">
        <v>49</v>
      </c>
      <c r="C1136">
        <v>0</v>
      </c>
      <c r="D1136">
        <v>0</v>
      </c>
      <c r="E1136">
        <v>0</v>
      </c>
      <c r="F1136">
        <v>0</v>
      </c>
      <c r="G1136">
        <v>1</v>
      </c>
      <c r="H1136">
        <v>0</v>
      </c>
      <c r="I1136">
        <v>221</v>
      </c>
      <c r="J1136">
        <v>175</v>
      </c>
      <c r="K1136">
        <v>107.5</v>
      </c>
      <c r="L1136">
        <v>25.97</v>
      </c>
      <c r="M1136">
        <v>63</v>
      </c>
      <c r="N1136">
        <v>0</v>
      </c>
      <c r="O1136">
        <f t="shared" si="119"/>
        <v>-5.9053844717356245E-2</v>
      </c>
      <c r="P1136">
        <f t="shared" si="120"/>
        <v>-0.75497117125279922</v>
      </c>
      <c r="Q1136">
        <f t="shared" si="121"/>
        <v>-0.35267349606321402</v>
      </c>
      <c r="R1136">
        <f t="shared" si="122"/>
        <v>1.9526583986502788</v>
      </c>
      <c r="S1136">
        <f t="shared" si="123"/>
        <v>2.0787123824322431</v>
      </c>
      <c r="T1136">
        <f t="shared" si="124"/>
        <v>4.1960354344232571E-2</v>
      </c>
      <c r="U1136">
        <f t="shared" si="125"/>
        <v>-1.063931209133314</v>
      </c>
    </row>
    <row r="1137" spans="1:21" x14ac:dyDescent="0.25">
      <c r="A1137">
        <v>0</v>
      </c>
      <c r="B1137">
        <v>53</v>
      </c>
      <c r="C1137">
        <v>0</v>
      </c>
      <c r="D1137">
        <v>0</v>
      </c>
      <c r="E1137">
        <v>0</v>
      </c>
      <c r="F1137">
        <v>0</v>
      </c>
      <c r="G1137">
        <v>0</v>
      </c>
      <c r="H1137">
        <v>0</v>
      </c>
      <c r="I1137">
        <v>245</v>
      </c>
      <c r="J1137">
        <v>102</v>
      </c>
      <c r="K1137">
        <v>68</v>
      </c>
      <c r="L1137">
        <v>23.01</v>
      </c>
      <c r="M1137">
        <v>60</v>
      </c>
      <c r="N1137">
        <v>0</v>
      </c>
      <c r="O1137">
        <f t="shared" si="119"/>
        <v>0.40925288118866199</v>
      </c>
      <c r="P1137">
        <f t="shared" si="120"/>
        <v>-0.75497117125279922</v>
      </c>
      <c r="Q1137">
        <f t="shared" si="121"/>
        <v>0.1870557470345425</v>
      </c>
      <c r="R1137">
        <f t="shared" si="122"/>
        <v>-1.379693982202715</v>
      </c>
      <c r="S1137">
        <f t="shared" si="123"/>
        <v>-1.2574584967347529</v>
      </c>
      <c r="T1137">
        <f t="shared" si="124"/>
        <v>-0.68390158780777477</v>
      </c>
      <c r="U1137">
        <f t="shared" si="125"/>
        <v>-1.3125886842411953</v>
      </c>
    </row>
    <row r="1138" spans="1:21" x14ac:dyDescent="0.25">
      <c r="A1138">
        <v>0</v>
      </c>
      <c r="B1138">
        <v>36</v>
      </c>
      <c r="C1138">
        <v>0</v>
      </c>
      <c r="D1138">
        <v>0</v>
      </c>
      <c r="E1138">
        <v>0</v>
      </c>
      <c r="F1138">
        <v>0</v>
      </c>
      <c r="G1138">
        <v>0</v>
      </c>
      <c r="H1138">
        <v>0</v>
      </c>
      <c r="I1138">
        <v>185</v>
      </c>
      <c r="J1138">
        <v>123</v>
      </c>
      <c r="K1138">
        <v>69</v>
      </c>
      <c r="L1138">
        <v>18.98</v>
      </c>
      <c r="M1138">
        <v>79</v>
      </c>
      <c r="N1138">
        <v>0</v>
      </c>
      <c r="O1138">
        <f t="shared" si="119"/>
        <v>-1.5810507039119155</v>
      </c>
      <c r="P1138">
        <f t="shared" si="120"/>
        <v>-0.75497117125279922</v>
      </c>
      <c r="Q1138">
        <f t="shared" si="121"/>
        <v>-1.1622673607098488</v>
      </c>
      <c r="R1138">
        <f t="shared" si="122"/>
        <v>-0.42107206442308664</v>
      </c>
      <c r="S1138">
        <f t="shared" si="123"/>
        <v>-1.1729984744773605</v>
      </c>
      <c r="T1138">
        <f t="shared" si="124"/>
        <v>-1.6721528131025698</v>
      </c>
      <c r="U1138">
        <f t="shared" si="125"/>
        <v>0.26224199144205312</v>
      </c>
    </row>
    <row r="1139" spans="1:21" x14ac:dyDescent="0.25">
      <c r="A1139">
        <v>0</v>
      </c>
      <c r="B1139">
        <v>62</v>
      </c>
      <c r="C1139">
        <v>0</v>
      </c>
      <c r="D1139">
        <v>0</v>
      </c>
      <c r="E1139">
        <v>0</v>
      </c>
      <c r="F1139">
        <v>0</v>
      </c>
      <c r="G1139">
        <v>1</v>
      </c>
      <c r="H1139">
        <v>0</v>
      </c>
      <c r="I1139">
        <v>304</v>
      </c>
      <c r="J1139">
        <v>165</v>
      </c>
      <c r="K1139">
        <v>91</v>
      </c>
      <c r="L1139">
        <v>26.97</v>
      </c>
      <c r="M1139">
        <v>80</v>
      </c>
      <c r="N1139">
        <v>0</v>
      </c>
      <c r="O1139">
        <f t="shared" si="119"/>
        <v>1.4629430144772029</v>
      </c>
      <c r="P1139">
        <f t="shared" si="120"/>
        <v>-0.75497117125279922</v>
      </c>
      <c r="Q1139">
        <f t="shared" si="121"/>
        <v>1.5138901363165271</v>
      </c>
      <c r="R1139">
        <f t="shared" si="122"/>
        <v>1.4961717711361702</v>
      </c>
      <c r="S1139">
        <f t="shared" si="123"/>
        <v>0.68512201518526994</v>
      </c>
      <c r="T1139">
        <f t="shared" si="124"/>
        <v>0.28718398344964069</v>
      </c>
      <c r="U1139">
        <f t="shared" si="125"/>
        <v>0.3451278164780136</v>
      </c>
    </row>
    <row r="1140" spans="1:21" x14ac:dyDescent="0.25">
      <c r="A1140">
        <v>0</v>
      </c>
      <c r="B1140">
        <v>58</v>
      </c>
      <c r="C1140">
        <v>0</v>
      </c>
      <c r="D1140">
        <v>0</v>
      </c>
      <c r="E1140">
        <v>0</v>
      </c>
      <c r="F1140">
        <v>0</v>
      </c>
      <c r="G1140">
        <v>0</v>
      </c>
      <c r="H1140">
        <v>0</v>
      </c>
      <c r="I1140">
        <v>246</v>
      </c>
      <c r="J1140">
        <v>132.5</v>
      </c>
      <c r="K1140">
        <v>82</v>
      </c>
      <c r="L1140">
        <v>19.09</v>
      </c>
      <c r="M1140">
        <v>59</v>
      </c>
      <c r="N1140">
        <v>0</v>
      </c>
      <c r="O1140">
        <f t="shared" si="119"/>
        <v>0.99463628857118469</v>
      </c>
      <c r="P1140">
        <f t="shared" si="120"/>
        <v>-0.75497117125279922</v>
      </c>
      <c r="Q1140">
        <f t="shared" si="121"/>
        <v>0.20954446549694902</v>
      </c>
      <c r="R1140">
        <f t="shared" si="122"/>
        <v>1.259023171531669E-2</v>
      </c>
      <c r="S1140">
        <f t="shared" si="123"/>
        <v>-7.5018185131260698E-2</v>
      </c>
      <c r="T1140">
        <f t="shared" si="124"/>
        <v>-1.645178213900975</v>
      </c>
      <c r="U1140">
        <f t="shared" si="125"/>
        <v>-1.3954745092771559</v>
      </c>
    </row>
    <row r="1141" spans="1:21" x14ac:dyDescent="0.25">
      <c r="A1141">
        <v>1</v>
      </c>
      <c r="B1141">
        <v>36</v>
      </c>
      <c r="C1141">
        <v>1</v>
      </c>
      <c r="D1141">
        <v>20</v>
      </c>
      <c r="E1141">
        <v>0</v>
      </c>
      <c r="F1141">
        <v>0</v>
      </c>
      <c r="G1141">
        <v>1</v>
      </c>
      <c r="H1141">
        <v>0</v>
      </c>
      <c r="I1141">
        <v>248</v>
      </c>
      <c r="J1141">
        <v>135</v>
      </c>
      <c r="K1141">
        <v>94.5</v>
      </c>
      <c r="L1141">
        <v>36.520000000000003</v>
      </c>
      <c r="M1141">
        <v>65</v>
      </c>
      <c r="N1141">
        <v>0</v>
      </c>
      <c r="O1141">
        <f t="shared" si="119"/>
        <v>-1.5810507039119155</v>
      </c>
      <c r="P1141">
        <f t="shared" si="120"/>
        <v>0.92415733345678064</v>
      </c>
      <c r="Q1141">
        <f t="shared" si="121"/>
        <v>0.25452190242176204</v>
      </c>
      <c r="R1141">
        <f t="shared" si="122"/>
        <v>0.12671188859384389</v>
      </c>
      <c r="S1141">
        <f t="shared" si="123"/>
        <v>0.98073209308614306</v>
      </c>
      <c r="T1141">
        <f t="shared" si="124"/>
        <v>2.6290696414062893</v>
      </c>
      <c r="U1141">
        <f t="shared" si="125"/>
        <v>-0.89815955906139311</v>
      </c>
    </row>
    <row r="1142" spans="1:21" x14ac:dyDescent="0.25">
      <c r="A1142">
        <v>1</v>
      </c>
      <c r="B1142">
        <v>45</v>
      </c>
      <c r="C1142">
        <v>1</v>
      </c>
      <c r="D1142">
        <v>15</v>
      </c>
      <c r="E1142">
        <v>0</v>
      </c>
      <c r="F1142">
        <v>0</v>
      </c>
      <c r="G1142">
        <v>0</v>
      </c>
      <c r="H1142">
        <v>0</v>
      </c>
      <c r="I1142">
        <v>221</v>
      </c>
      <c r="J1142">
        <v>131</v>
      </c>
      <c r="K1142">
        <v>84</v>
      </c>
      <c r="L1142">
        <v>28.58</v>
      </c>
      <c r="M1142">
        <v>85</v>
      </c>
      <c r="N1142">
        <v>0</v>
      </c>
      <c r="O1142">
        <f t="shared" si="119"/>
        <v>-0.52736057062337449</v>
      </c>
      <c r="P1142">
        <f t="shared" si="120"/>
        <v>0.50437520727938567</v>
      </c>
      <c r="Q1142">
        <f t="shared" si="121"/>
        <v>-0.35267349606321402</v>
      </c>
      <c r="R1142">
        <f t="shared" si="122"/>
        <v>-5.5882762411799625E-2</v>
      </c>
      <c r="S1142">
        <f t="shared" si="123"/>
        <v>9.3901859383523897E-2</v>
      </c>
      <c r="T1142">
        <f t="shared" si="124"/>
        <v>0.68199402630934758</v>
      </c>
      <c r="U1142">
        <f t="shared" si="125"/>
        <v>0.75955694165781584</v>
      </c>
    </row>
    <row r="1143" spans="1:21" x14ac:dyDescent="0.25">
      <c r="A1143">
        <v>1</v>
      </c>
      <c r="B1143">
        <v>44</v>
      </c>
      <c r="C1143">
        <v>1</v>
      </c>
      <c r="D1143">
        <v>4</v>
      </c>
      <c r="E1143">
        <v>0</v>
      </c>
      <c r="F1143">
        <v>0</v>
      </c>
      <c r="G1143">
        <v>0</v>
      </c>
      <c r="H1143">
        <v>0</v>
      </c>
      <c r="I1143">
        <v>196</v>
      </c>
      <c r="J1143">
        <v>107</v>
      </c>
      <c r="K1143">
        <v>73</v>
      </c>
      <c r="L1143">
        <v>24.36</v>
      </c>
      <c r="M1143">
        <v>60</v>
      </c>
      <c r="N1143">
        <v>0</v>
      </c>
      <c r="O1143">
        <f t="shared" si="119"/>
        <v>-0.64443725209987901</v>
      </c>
      <c r="P1143">
        <f t="shared" si="120"/>
        <v>-0.41914547031088328</v>
      </c>
      <c r="Q1143">
        <f t="shared" si="121"/>
        <v>-0.91489145762337698</v>
      </c>
      <c r="R1143">
        <f t="shared" si="122"/>
        <v>-1.1514506684456607</v>
      </c>
      <c r="S1143">
        <f t="shared" si="123"/>
        <v>-0.83515838544779142</v>
      </c>
      <c r="T1143">
        <f t="shared" si="124"/>
        <v>-0.35284968851547438</v>
      </c>
      <c r="U1143">
        <f t="shared" si="125"/>
        <v>-1.3125886842411953</v>
      </c>
    </row>
    <row r="1144" spans="1:21" x14ac:dyDescent="0.25">
      <c r="A1144">
        <v>0</v>
      </c>
      <c r="B1144">
        <v>47</v>
      </c>
      <c r="C1144">
        <v>0</v>
      </c>
      <c r="D1144">
        <v>0</v>
      </c>
      <c r="E1144">
        <v>0</v>
      </c>
      <c r="F1144">
        <v>0</v>
      </c>
      <c r="G1144">
        <v>0</v>
      </c>
      <c r="H1144">
        <v>0</v>
      </c>
      <c r="I1144">
        <v>242</v>
      </c>
      <c r="J1144">
        <v>145</v>
      </c>
      <c r="K1144">
        <v>87.5</v>
      </c>
      <c r="L1144">
        <v>22.01</v>
      </c>
      <c r="M1144">
        <v>58</v>
      </c>
      <c r="N1144">
        <v>0</v>
      </c>
      <c r="O1144">
        <f t="shared" si="119"/>
        <v>-0.29320720767036534</v>
      </c>
      <c r="P1144">
        <f t="shared" si="120"/>
        <v>-0.75497117125279922</v>
      </c>
      <c r="Q1144">
        <f t="shared" si="121"/>
        <v>0.11958959164732294</v>
      </c>
      <c r="R1144">
        <f t="shared" si="122"/>
        <v>0.58319851610795259</v>
      </c>
      <c r="S1144">
        <f t="shared" si="123"/>
        <v>0.38951193728439693</v>
      </c>
      <c r="T1144">
        <f t="shared" si="124"/>
        <v>-0.92912521691318295</v>
      </c>
      <c r="U1144">
        <f t="shared" si="125"/>
        <v>-1.4783603343131162</v>
      </c>
    </row>
    <row r="1145" spans="1:21" x14ac:dyDescent="0.25">
      <c r="A1145">
        <v>1</v>
      </c>
      <c r="B1145">
        <v>54</v>
      </c>
      <c r="C1145">
        <v>1</v>
      </c>
      <c r="D1145">
        <v>15</v>
      </c>
      <c r="E1145">
        <v>0</v>
      </c>
      <c r="F1145">
        <v>0</v>
      </c>
      <c r="G1145">
        <v>0</v>
      </c>
      <c r="H1145">
        <v>0</v>
      </c>
      <c r="I1145">
        <v>300</v>
      </c>
      <c r="J1145">
        <v>128</v>
      </c>
      <c r="K1145">
        <v>80</v>
      </c>
      <c r="L1145">
        <v>27.3</v>
      </c>
      <c r="M1145">
        <v>68</v>
      </c>
      <c r="N1145">
        <v>0</v>
      </c>
      <c r="O1145">
        <f t="shared" si="119"/>
        <v>0.52632956266516651</v>
      </c>
      <c r="P1145">
        <f t="shared" si="120"/>
        <v>0.50437520727938567</v>
      </c>
      <c r="Q1145">
        <f t="shared" si="121"/>
        <v>1.4239352624669011</v>
      </c>
      <c r="R1145">
        <f t="shared" si="122"/>
        <v>-0.19282875066603225</v>
      </c>
      <c r="S1145">
        <f t="shared" si="123"/>
        <v>-0.24393822964604531</v>
      </c>
      <c r="T1145">
        <f t="shared" si="124"/>
        <v>0.36810778105442582</v>
      </c>
      <c r="U1145">
        <f t="shared" si="125"/>
        <v>-0.64950208395351183</v>
      </c>
    </row>
    <row r="1146" spans="1:21" hidden="1" x14ac:dyDescent="0.25">
      <c r="A1146">
        <v>1</v>
      </c>
      <c r="B1146">
        <v>38</v>
      </c>
      <c r="C1146">
        <v>1</v>
      </c>
      <c r="D1146">
        <v>43</v>
      </c>
      <c r="E1146">
        <v>0</v>
      </c>
      <c r="F1146">
        <v>0</v>
      </c>
      <c r="G1146">
        <v>1</v>
      </c>
      <c r="H1146">
        <v>0</v>
      </c>
      <c r="I1146">
        <v>170</v>
      </c>
      <c r="J1146">
        <v>130</v>
      </c>
      <c r="K1146">
        <v>94</v>
      </c>
      <c r="L1146">
        <v>23.9</v>
      </c>
      <c r="M1146">
        <v>110</v>
      </c>
      <c r="N1146">
        <v>0</v>
      </c>
      <c r="O1146">
        <f t="shared" si="119"/>
        <v>-1.3468973409589062</v>
      </c>
      <c r="P1146">
        <f t="shared" si="120"/>
        <v>2.8551551138727977</v>
      </c>
      <c r="Q1146">
        <f t="shared" si="121"/>
        <v>-1.4995981376459466</v>
      </c>
      <c r="R1146">
        <f t="shared" si="122"/>
        <v>-0.1015314251632105</v>
      </c>
      <c r="S1146">
        <f t="shared" si="123"/>
        <v>0.93850208195744689</v>
      </c>
      <c r="T1146">
        <f t="shared" si="124"/>
        <v>-0.46565255790396232</v>
      </c>
      <c r="U1146">
        <f t="shared" si="125"/>
        <v>2.8317025675568268</v>
      </c>
    </row>
    <row r="1147" spans="1:21" hidden="1" x14ac:dyDescent="0.25">
      <c r="A1147">
        <v>0</v>
      </c>
      <c r="B1147">
        <v>57</v>
      </c>
      <c r="C1147">
        <v>0</v>
      </c>
      <c r="D1147">
        <v>0</v>
      </c>
      <c r="E1147">
        <v>0</v>
      </c>
      <c r="F1147">
        <v>0</v>
      </c>
      <c r="G1147">
        <v>1</v>
      </c>
      <c r="H1147">
        <v>0</v>
      </c>
      <c r="I1147">
        <v>233</v>
      </c>
      <c r="J1147">
        <v>184</v>
      </c>
      <c r="K1147">
        <v>106</v>
      </c>
      <c r="L1147">
        <v>38.880000000000003</v>
      </c>
      <c r="M1147">
        <v>66</v>
      </c>
      <c r="N1147">
        <v>1</v>
      </c>
      <c r="O1147">
        <f t="shared" si="119"/>
        <v>0.87755960709468017</v>
      </c>
      <c r="P1147">
        <f t="shared" si="120"/>
        <v>-0.75497117125279922</v>
      </c>
      <c r="Q1147">
        <f t="shared" si="121"/>
        <v>-8.2808874514335745E-2</v>
      </c>
      <c r="R1147">
        <f t="shared" si="122"/>
        <v>2.3634963634129766</v>
      </c>
      <c r="S1147">
        <f t="shared" si="123"/>
        <v>1.9520223490461543</v>
      </c>
      <c r="T1147">
        <f t="shared" si="124"/>
        <v>3.207797406095052</v>
      </c>
      <c r="U1147">
        <f t="shared" si="125"/>
        <v>-0.81527373402543268</v>
      </c>
    </row>
    <row r="1148" spans="1:21" x14ac:dyDescent="0.25">
      <c r="A1148">
        <v>0</v>
      </c>
      <c r="B1148">
        <v>64</v>
      </c>
      <c r="C1148">
        <v>1</v>
      </c>
      <c r="D1148">
        <v>3</v>
      </c>
      <c r="E1148">
        <v>0</v>
      </c>
      <c r="F1148">
        <v>0</v>
      </c>
      <c r="G1148">
        <v>0</v>
      </c>
      <c r="H1148">
        <v>0</v>
      </c>
      <c r="I1148">
        <v>315</v>
      </c>
      <c r="J1148">
        <v>135</v>
      </c>
      <c r="K1148">
        <v>80</v>
      </c>
      <c r="L1148">
        <v>25.23</v>
      </c>
      <c r="M1148">
        <v>103</v>
      </c>
      <c r="N1148">
        <v>0</v>
      </c>
      <c r="O1148">
        <f t="shared" si="119"/>
        <v>1.6970963774302121</v>
      </c>
      <c r="P1148">
        <f t="shared" si="120"/>
        <v>-0.50310189554636231</v>
      </c>
      <c r="Q1148">
        <f t="shared" si="121"/>
        <v>1.7612660394029989</v>
      </c>
      <c r="R1148">
        <f t="shared" si="122"/>
        <v>0.12671188859384389</v>
      </c>
      <c r="S1148">
        <f t="shared" si="123"/>
        <v>-0.24393822964604531</v>
      </c>
      <c r="T1148">
        <f t="shared" si="124"/>
        <v>-0.13950513119376906</v>
      </c>
      <c r="U1148">
        <f t="shared" si="125"/>
        <v>2.2515017923051039</v>
      </c>
    </row>
    <row r="1149" spans="1:21" x14ac:dyDescent="0.25">
      <c r="A1149">
        <v>1</v>
      </c>
      <c r="B1149">
        <v>46</v>
      </c>
      <c r="C1149">
        <v>0</v>
      </c>
      <c r="D1149">
        <v>0</v>
      </c>
      <c r="E1149">
        <v>0</v>
      </c>
      <c r="F1149">
        <v>0</v>
      </c>
      <c r="G1149">
        <v>0</v>
      </c>
      <c r="H1149">
        <v>0</v>
      </c>
      <c r="I1149">
        <v>205</v>
      </c>
      <c r="J1149">
        <v>118</v>
      </c>
      <c r="K1149">
        <v>76.5</v>
      </c>
      <c r="L1149">
        <v>23.48</v>
      </c>
      <c r="M1149">
        <v>75</v>
      </c>
      <c r="N1149">
        <v>0</v>
      </c>
      <c r="O1149">
        <f t="shared" si="119"/>
        <v>-0.41028388914686992</v>
      </c>
      <c r="P1149">
        <f t="shared" si="120"/>
        <v>-0.75497117125279922</v>
      </c>
      <c r="Q1149">
        <f t="shared" si="121"/>
        <v>-0.71249299146171829</v>
      </c>
      <c r="R1149">
        <f t="shared" si="122"/>
        <v>-0.64931537818014096</v>
      </c>
      <c r="S1149">
        <f t="shared" si="123"/>
        <v>-0.53954830754691829</v>
      </c>
      <c r="T1149">
        <f t="shared" si="124"/>
        <v>-0.56864648212823321</v>
      </c>
      <c r="U1149">
        <f t="shared" si="125"/>
        <v>-6.9301308701788647E-2</v>
      </c>
    </row>
    <row r="1150" spans="1:21" x14ac:dyDescent="0.25">
      <c r="A1150">
        <v>1</v>
      </c>
      <c r="B1150">
        <v>49</v>
      </c>
      <c r="C1150">
        <v>0</v>
      </c>
      <c r="D1150">
        <v>0</v>
      </c>
      <c r="E1150">
        <v>0</v>
      </c>
      <c r="F1150">
        <v>0</v>
      </c>
      <c r="G1150">
        <v>1</v>
      </c>
      <c r="H1150">
        <v>0</v>
      </c>
      <c r="I1150">
        <v>267</v>
      </c>
      <c r="J1150">
        <v>160.5</v>
      </c>
      <c r="K1150">
        <v>109</v>
      </c>
      <c r="L1150">
        <v>28.33</v>
      </c>
      <c r="M1150">
        <v>70</v>
      </c>
      <c r="N1150">
        <v>1</v>
      </c>
      <c r="O1150">
        <f t="shared" si="119"/>
        <v>-5.9053844717356245E-2</v>
      </c>
      <c r="P1150">
        <f t="shared" si="120"/>
        <v>-0.75497117125279922</v>
      </c>
      <c r="Q1150">
        <f t="shared" si="121"/>
        <v>0.68180755320748598</v>
      </c>
      <c r="R1150">
        <f t="shared" si="122"/>
        <v>1.2907527887548211</v>
      </c>
      <c r="S1150">
        <f t="shared" si="123"/>
        <v>2.2054024158183312</v>
      </c>
      <c r="T1150">
        <f t="shared" si="124"/>
        <v>0.62068811903299559</v>
      </c>
      <c r="U1150">
        <f t="shared" si="125"/>
        <v>-0.48373043388159087</v>
      </c>
    </row>
    <row r="1151" spans="1:21" x14ac:dyDescent="0.25">
      <c r="A1151">
        <v>1</v>
      </c>
      <c r="B1151">
        <v>50</v>
      </c>
      <c r="C1151">
        <v>1</v>
      </c>
      <c r="D1151">
        <v>20</v>
      </c>
      <c r="E1151">
        <v>0</v>
      </c>
      <c r="F1151">
        <v>0</v>
      </c>
      <c r="G1151">
        <v>0</v>
      </c>
      <c r="H1151">
        <v>0</v>
      </c>
      <c r="I1151">
        <v>261</v>
      </c>
      <c r="J1151">
        <v>114</v>
      </c>
      <c r="K1151">
        <v>64</v>
      </c>
      <c r="L1151">
        <v>22.32</v>
      </c>
      <c r="M1151">
        <v>85</v>
      </c>
      <c r="N1151">
        <v>0</v>
      </c>
      <c r="O1151">
        <f t="shared" si="119"/>
        <v>5.8022836759148308E-2</v>
      </c>
      <c r="P1151">
        <f t="shared" si="120"/>
        <v>0.92415733345678064</v>
      </c>
      <c r="Q1151">
        <f t="shared" si="121"/>
        <v>0.54687524243304686</v>
      </c>
      <c r="R1151">
        <f t="shared" si="122"/>
        <v>-0.83191002918578449</v>
      </c>
      <c r="S1151">
        <f t="shared" si="123"/>
        <v>-1.595298585764322</v>
      </c>
      <c r="T1151">
        <f t="shared" si="124"/>
        <v>-0.85310589189050667</v>
      </c>
      <c r="U1151">
        <f t="shared" si="125"/>
        <v>0.75955694165781584</v>
      </c>
    </row>
    <row r="1152" spans="1:21" x14ac:dyDescent="0.25">
      <c r="A1152">
        <v>0</v>
      </c>
      <c r="B1152">
        <v>63</v>
      </c>
      <c r="C1152">
        <v>0</v>
      </c>
      <c r="D1152">
        <v>0</v>
      </c>
      <c r="E1152">
        <v>0</v>
      </c>
      <c r="F1152">
        <v>0</v>
      </c>
      <c r="G1152">
        <v>1</v>
      </c>
      <c r="H1152">
        <v>0</v>
      </c>
      <c r="I1152">
        <v>306</v>
      </c>
      <c r="J1152">
        <v>177</v>
      </c>
      <c r="K1152">
        <v>96</v>
      </c>
      <c r="L1152">
        <v>32.51</v>
      </c>
      <c r="M1152">
        <v>90</v>
      </c>
      <c r="N1152">
        <v>1</v>
      </c>
      <c r="O1152">
        <f t="shared" si="119"/>
        <v>1.5800196959537074</v>
      </c>
      <c r="P1152">
        <f t="shared" si="120"/>
        <v>-0.75497117125279922</v>
      </c>
      <c r="Q1152">
        <f t="shared" si="121"/>
        <v>1.5588675732413402</v>
      </c>
      <c r="R1152">
        <f t="shared" si="122"/>
        <v>2.0439557241531006</v>
      </c>
      <c r="S1152">
        <f t="shared" si="123"/>
        <v>1.1074221264722315</v>
      </c>
      <c r="T1152">
        <f t="shared" si="124"/>
        <v>1.6457228886936015</v>
      </c>
      <c r="U1152">
        <f t="shared" si="125"/>
        <v>1.1739860668376181</v>
      </c>
    </row>
    <row r="1153" spans="1:21" hidden="1" x14ac:dyDescent="0.25">
      <c r="A1153">
        <v>0</v>
      </c>
      <c r="B1153">
        <v>48</v>
      </c>
      <c r="C1153">
        <v>0</v>
      </c>
      <c r="D1153">
        <v>0</v>
      </c>
      <c r="E1153">
        <v>0</v>
      </c>
      <c r="F1153">
        <v>0</v>
      </c>
      <c r="G1153">
        <v>1</v>
      </c>
      <c r="H1153">
        <v>0</v>
      </c>
      <c r="I1153">
        <v>169</v>
      </c>
      <c r="J1153">
        <v>243</v>
      </c>
      <c r="K1153">
        <v>142.5</v>
      </c>
      <c r="L1153">
        <v>28.49</v>
      </c>
      <c r="M1153">
        <v>85</v>
      </c>
      <c r="N1153">
        <v>0</v>
      </c>
      <c r="O1153">
        <f t="shared" si="119"/>
        <v>-0.1761305261938608</v>
      </c>
      <c r="P1153">
        <f t="shared" si="120"/>
        <v>-0.75497117125279922</v>
      </c>
      <c r="Q1153">
        <f t="shared" si="121"/>
        <v>-1.5220868561083531</v>
      </c>
      <c r="R1153">
        <f t="shared" si="122"/>
        <v>5.0567674657462183</v>
      </c>
      <c r="S1153">
        <f t="shared" si="123"/>
        <v>5.0348131614409732</v>
      </c>
      <c r="T1153">
        <f t="shared" si="124"/>
        <v>0.65992389968986087</v>
      </c>
      <c r="U1153">
        <f t="shared" si="125"/>
        <v>0.75955694165781584</v>
      </c>
    </row>
    <row r="1154" spans="1:21" x14ac:dyDescent="0.25">
      <c r="A1154">
        <v>0</v>
      </c>
      <c r="B1154">
        <v>58</v>
      </c>
      <c r="C1154">
        <v>1</v>
      </c>
      <c r="D1154">
        <v>15</v>
      </c>
      <c r="E1154">
        <v>0</v>
      </c>
      <c r="F1154">
        <v>0</v>
      </c>
      <c r="G1154">
        <v>0</v>
      </c>
      <c r="H1154">
        <v>0</v>
      </c>
      <c r="I1154">
        <v>222</v>
      </c>
      <c r="J1154">
        <v>117</v>
      </c>
      <c r="K1154">
        <v>79</v>
      </c>
      <c r="L1154">
        <v>21.09</v>
      </c>
      <c r="M1154">
        <v>92</v>
      </c>
      <c r="N1154">
        <v>1</v>
      </c>
      <c r="O1154">
        <f t="shared" ref="O1154:O1217" si="126">STANDARDIZE(B1154,$Y$49,$Y$53)</f>
        <v>0.99463628857118469</v>
      </c>
      <c r="P1154">
        <f t="shared" ref="P1154:P1217" si="127">STANDARDIZE(D1154,$AA$49,$AA$53)</f>
        <v>0.50437520727938567</v>
      </c>
      <c r="Q1154">
        <f t="shared" ref="Q1154:Q1217" si="128">STANDARDIZE(I1154,$AC$49,$AC$53)</f>
        <v>-0.3301847776008075</v>
      </c>
      <c r="R1154">
        <f t="shared" ref="R1154:R1217" si="129">STANDARDIZE(J1154,$AE$49,$AE$53)</f>
        <v>-0.69496404093155184</v>
      </c>
      <c r="S1154">
        <f t="shared" ref="S1154:S1217" si="130">STANDARDIZE(K1154,$AG$49,$AG$53)</f>
        <v>-0.32839825190343758</v>
      </c>
      <c r="T1154">
        <f t="shared" ref="T1154:T1217" si="131">STANDARDIZE(L1154,$AI$49,$AI$53)</f>
        <v>-1.1547309556901588</v>
      </c>
      <c r="U1154">
        <f t="shared" ref="U1154:U1217" si="132">STANDARDIZE(M1154,$AK$49,$AK$53)</f>
        <v>1.3397577169095389</v>
      </c>
    </row>
    <row r="1155" spans="1:21" x14ac:dyDescent="0.25">
      <c r="A1155">
        <v>1</v>
      </c>
      <c r="B1155">
        <v>60</v>
      </c>
      <c r="C1155">
        <v>1</v>
      </c>
      <c r="D1155">
        <v>20</v>
      </c>
      <c r="E1155">
        <v>0</v>
      </c>
      <c r="F1155">
        <v>0</v>
      </c>
      <c r="G1155">
        <v>1</v>
      </c>
      <c r="H1155">
        <v>0</v>
      </c>
      <c r="I1155">
        <v>260</v>
      </c>
      <c r="J1155">
        <v>178</v>
      </c>
      <c r="K1155">
        <v>103</v>
      </c>
      <c r="L1155">
        <v>24.62</v>
      </c>
      <c r="M1155">
        <v>72</v>
      </c>
      <c r="N1155">
        <v>0</v>
      </c>
      <c r="O1155">
        <f t="shared" si="126"/>
        <v>1.2287896515241938</v>
      </c>
      <c r="P1155">
        <f t="shared" si="127"/>
        <v>0.92415733345678064</v>
      </c>
      <c r="Q1155">
        <f t="shared" si="128"/>
        <v>0.52438652397064034</v>
      </c>
      <c r="R1155">
        <f t="shared" si="129"/>
        <v>2.0896043869045116</v>
      </c>
      <c r="S1155">
        <f t="shared" si="130"/>
        <v>1.6986422822739775</v>
      </c>
      <c r="T1155">
        <f t="shared" si="131"/>
        <v>-0.28909154494806788</v>
      </c>
      <c r="U1155">
        <f t="shared" si="132"/>
        <v>-0.31795878380966996</v>
      </c>
    </row>
    <row r="1156" spans="1:21" x14ac:dyDescent="0.25">
      <c r="A1156">
        <v>0</v>
      </c>
      <c r="B1156">
        <v>41</v>
      </c>
      <c r="C1156">
        <v>1</v>
      </c>
      <c r="D1156">
        <v>15</v>
      </c>
      <c r="E1156">
        <v>0</v>
      </c>
      <c r="F1156">
        <v>0</v>
      </c>
      <c r="G1156">
        <v>0</v>
      </c>
      <c r="H1156">
        <v>0</v>
      </c>
      <c r="I1156">
        <v>242</v>
      </c>
      <c r="J1156">
        <v>139</v>
      </c>
      <c r="K1156">
        <v>80</v>
      </c>
      <c r="L1156">
        <v>19.68</v>
      </c>
      <c r="M1156">
        <v>72</v>
      </c>
      <c r="N1156">
        <v>0</v>
      </c>
      <c r="O1156">
        <f t="shared" si="126"/>
        <v>-0.99566729652939268</v>
      </c>
      <c r="P1156">
        <f t="shared" si="127"/>
        <v>0.50437520727938567</v>
      </c>
      <c r="Q1156">
        <f t="shared" si="128"/>
        <v>0.11958959164732294</v>
      </c>
      <c r="R1156">
        <f t="shared" si="129"/>
        <v>0.3093065395994874</v>
      </c>
      <c r="S1156">
        <f t="shared" si="130"/>
        <v>-0.24393822964604531</v>
      </c>
      <c r="T1156">
        <f t="shared" si="131"/>
        <v>-1.5004962727287843</v>
      </c>
      <c r="U1156">
        <f t="shared" si="132"/>
        <v>-0.31795878380966996</v>
      </c>
    </row>
    <row r="1157" spans="1:21" x14ac:dyDescent="0.25">
      <c r="A1157">
        <v>0</v>
      </c>
      <c r="B1157">
        <v>64</v>
      </c>
      <c r="C1157">
        <v>0</v>
      </c>
      <c r="D1157">
        <v>0</v>
      </c>
      <c r="E1157">
        <v>0</v>
      </c>
      <c r="F1157">
        <v>0</v>
      </c>
      <c r="G1157">
        <v>0</v>
      </c>
      <c r="H1157">
        <v>0</v>
      </c>
      <c r="I1157">
        <v>280</v>
      </c>
      <c r="J1157">
        <v>127</v>
      </c>
      <c r="K1157">
        <v>77</v>
      </c>
      <c r="L1157">
        <v>30.39</v>
      </c>
      <c r="M1157">
        <v>56</v>
      </c>
      <c r="N1157">
        <v>1</v>
      </c>
      <c r="O1157">
        <f t="shared" si="126"/>
        <v>1.6970963774302121</v>
      </c>
      <c r="P1157">
        <f t="shared" si="127"/>
        <v>-0.75497117125279922</v>
      </c>
      <c r="Q1157">
        <f t="shared" si="128"/>
        <v>0.97416089321877075</v>
      </c>
      <c r="R1157">
        <f t="shared" si="129"/>
        <v>-0.23847741341744311</v>
      </c>
      <c r="S1157">
        <f t="shared" si="130"/>
        <v>-0.49731829641822217</v>
      </c>
      <c r="T1157">
        <f t="shared" si="131"/>
        <v>1.1258487949901368</v>
      </c>
      <c r="U1157">
        <f t="shared" si="132"/>
        <v>-1.644131984385037</v>
      </c>
    </row>
    <row r="1158" spans="1:21" x14ac:dyDescent="0.25">
      <c r="A1158">
        <v>0</v>
      </c>
      <c r="B1158">
        <v>62</v>
      </c>
      <c r="C1158">
        <v>0</v>
      </c>
      <c r="D1158">
        <v>0</v>
      </c>
      <c r="E1158">
        <v>0</v>
      </c>
      <c r="F1158">
        <v>0</v>
      </c>
      <c r="G1158">
        <v>1</v>
      </c>
      <c r="H1158">
        <v>0</v>
      </c>
      <c r="I1158">
        <v>231</v>
      </c>
      <c r="J1158">
        <v>184</v>
      </c>
      <c r="K1158">
        <v>90</v>
      </c>
      <c r="L1158">
        <v>26.03</v>
      </c>
      <c r="M1158">
        <v>70</v>
      </c>
      <c r="N1158">
        <v>0</v>
      </c>
      <c r="O1158">
        <f t="shared" si="126"/>
        <v>1.4629430144772029</v>
      </c>
      <c r="P1158">
        <f t="shared" si="127"/>
        <v>-0.75497117125279922</v>
      </c>
      <c r="Q1158">
        <f t="shared" si="128"/>
        <v>-0.12778631143914879</v>
      </c>
      <c r="R1158">
        <f t="shared" si="129"/>
        <v>2.3634963634129766</v>
      </c>
      <c r="S1158">
        <f t="shared" si="130"/>
        <v>0.6006619929278777</v>
      </c>
      <c r="T1158">
        <f t="shared" si="131"/>
        <v>5.6673772090557614E-2</v>
      </c>
      <c r="U1158">
        <f t="shared" si="132"/>
        <v>-0.48373043388159087</v>
      </c>
    </row>
    <row r="1159" spans="1:21" x14ac:dyDescent="0.25">
      <c r="A1159">
        <v>1</v>
      </c>
      <c r="B1159">
        <v>62</v>
      </c>
      <c r="C1159">
        <v>1</v>
      </c>
      <c r="D1159">
        <v>20</v>
      </c>
      <c r="E1159">
        <v>0</v>
      </c>
      <c r="F1159">
        <v>0</v>
      </c>
      <c r="G1159">
        <v>1</v>
      </c>
      <c r="H1159">
        <v>0</v>
      </c>
      <c r="I1159">
        <v>270</v>
      </c>
      <c r="J1159">
        <v>145.5</v>
      </c>
      <c r="K1159">
        <v>87.5</v>
      </c>
      <c r="L1159">
        <v>23.88</v>
      </c>
      <c r="M1159">
        <v>81</v>
      </c>
      <c r="N1159">
        <v>1</v>
      </c>
      <c r="O1159">
        <f t="shared" si="126"/>
        <v>1.4629430144772029</v>
      </c>
      <c r="P1159">
        <f t="shared" si="127"/>
        <v>0.92415733345678064</v>
      </c>
      <c r="Q1159">
        <f t="shared" si="128"/>
        <v>0.74927370859470555</v>
      </c>
      <c r="R1159">
        <f t="shared" si="129"/>
        <v>0.60602284748365809</v>
      </c>
      <c r="S1159">
        <f t="shared" si="130"/>
        <v>0.38951193728439693</v>
      </c>
      <c r="T1159">
        <f t="shared" si="131"/>
        <v>-0.47055703048607034</v>
      </c>
      <c r="U1159">
        <f t="shared" si="132"/>
        <v>0.42801364151397403</v>
      </c>
    </row>
    <row r="1160" spans="1:21" x14ac:dyDescent="0.25">
      <c r="A1160">
        <v>0</v>
      </c>
      <c r="B1160">
        <v>66</v>
      </c>
      <c r="C1160">
        <v>1</v>
      </c>
      <c r="D1160">
        <v>3</v>
      </c>
      <c r="E1160">
        <v>0</v>
      </c>
      <c r="F1160">
        <v>0</v>
      </c>
      <c r="G1160">
        <v>0</v>
      </c>
      <c r="H1160">
        <v>0</v>
      </c>
      <c r="I1160">
        <v>216</v>
      </c>
      <c r="J1160">
        <v>133</v>
      </c>
      <c r="K1160">
        <v>87</v>
      </c>
      <c r="L1160">
        <v>30.06</v>
      </c>
      <c r="M1160">
        <v>68</v>
      </c>
      <c r="N1160">
        <v>0</v>
      </c>
      <c r="O1160">
        <f t="shared" si="126"/>
        <v>1.9312497403832212</v>
      </c>
      <c r="P1160">
        <f t="shared" si="127"/>
        <v>-0.50310189554636231</v>
      </c>
      <c r="Q1160">
        <f t="shared" si="128"/>
        <v>-0.46511708837524662</v>
      </c>
      <c r="R1160">
        <f t="shared" si="129"/>
        <v>3.541456309102213E-2</v>
      </c>
      <c r="S1160">
        <f t="shared" si="130"/>
        <v>0.3472819261557008</v>
      </c>
      <c r="T1160">
        <f t="shared" si="131"/>
        <v>1.0449249973853518</v>
      </c>
      <c r="U1160">
        <f t="shared" si="132"/>
        <v>-0.64950208395351183</v>
      </c>
    </row>
    <row r="1161" spans="1:21" x14ac:dyDescent="0.25">
      <c r="A1161">
        <v>0</v>
      </c>
      <c r="B1161">
        <v>59</v>
      </c>
      <c r="C1161">
        <v>0</v>
      </c>
      <c r="D1161">
        <v>0</v>
      </c>
      <c r="E1161">
        <v>1</v>
      </c>
      <c r="F1161">
        <v>0</v>
      </c>
      <c r="G1161">
        <v>1</v>
      </c>
      <c r="H1161">
        <v>0</v>
      </c>
      <c r="I1161">
        <v>320</v>
      </c>
      <c r="J1161">
        <v>187.5</v>
      </c>
      <c r="K1161">
        <v>85.5</v>
      </c>
      <c r="L1161">
        <v>25.33</v>
      </c>
      <c r="M1161">
        <v>75</v>
      </c>
      <c r="N1161">
        <v>0</v>
      </c>
      <c r="O1161">
        <f t="shared" si="126"/>
        <v>1.1117129700476893</v>
      </c>
      <c r="P1161">
        <f t="shared" si="127"/>
        <v>-0.75497117125279922</v>
      </c>
      <c r="Q1161">
        <f t="shared" si="128"/>
        <v>1.8737096317150315</v>
      </c>
      <c r="R1161">
        <f t="shared" si="129"/>
        <v>2.5232666830429147</v>
      </c>
      <c r="S1161">
        <f t="shared" si="130"/>
        <v>0.22059189276961233</v>
      </c>
      <c r="T1161">
        <f t="shared" si="131"/>
        <v>-0.11498276828322876</v>
      </c>
      <c r="U1161">
        <f t="shared" si="132"/>
        <v>-6.9301308701788647E-2</v>
      </c>
    </row>
    <row r="1162" spans="1:21" x14ac:dyDescent="0.25">
      <c r="A1162">
        <v>0</v>
      </c>
      <c r="B1162">
        <v>36</v>
      </c>
      <c r="C1162">
        <v>1</v>
      </c>
      <c r="D1162">
        <v>10</v>
      </c>
      <c r="E1162">
        <v>0</v>
      </c>
      <c r="F1162">
        <v>0</v>
      </c>
      <c r="G1162">
        <v>0</v>
      </c>
      <c r="H1162">
        <v>0</v>
      </c>
      <c r="I1162">
        <v>214</v>
      </c>
      <c r="J1162">
        <v>119</v>
      </c>
      <c r="K1162">
        <v>76</v>
      </c>
      <c r="L1162">
        <v>21.67</v>
      </c>
      <c r="M1162">
        <v>67</v>
      </c>
      <c r="N1162">
        <v>0</v>
      </c>
      <c r="O1162">
        <f t="shared" si="126"/>
        <v>-1.5810507039119155</v>
      </c>
      <c r="P1162">
        <f t="shared" si="127"/>
        <v>8.459308110199068E-2</v>
      </c>
      <c r="Q1162">
        <f t="shared" si="128"/>
        <v>-0.51009452530005961</v>
      </c>
      <c r="R1162">
        <f t="shared" si="129"/>
        <v>-0.60366671542873007</v>
      </c>
      <c r="S1162">
        <f t="shared" si="130"/>
        <v>-0.58177831867561447</v>
      </c>
      <c r="T1162">
        <f t="shared" si="131"/>
        <v>-1.0125012508090216</v>
      </c>
      <c r="U1162">
        <f t="shared" si="132"/>
        <v>-0.73238790898947226</v>
      </c>
    </row>
    <row r="1163" spans="1:21" x14ac:dyDescent="0.25">
      <c r="A1163">
        <v>1</v>
      </c>
      <c r="B1163">
        <v>40</v>
      </c>
      <c r="C1163">
        <v>1</v>
      </c>
      <c r="D1163">
        <v>10</v>
      </c>
      <c r="E1163">
        <v>0</v>
      </c>
      <c r="F1163">
        <v>0</v>
      </c>
      <c r="G1163">
        <v>0</v>
      </c>
      <c r="H1163">
        <v>0</v>
      </c>
      <c r="I1163">
        <v>304</v>
      </c>
      <c r="J1163">
        <v>125</v>
      </c>
      <c r="K1163">
        <v>86</v>
      </c>
      <c r="L1163">
        <v>30.07</v>
      </c>
      <c r="M1163">
        <v>80</v>
      </c>
      <c r="N1163">
        <v>0</v>
      </c>
      <c r="O1163">
        <f t="shared" si="126"/>
        <v>-1.1127439780058972</v>
      </c>
      <c r="P1163">
        <f t="shared" si="127"/>
        <v>8.459308110199068E-2</v>
      </c>
      <c r="Q1163">
        <f t="shared" si="128"/>
        <v>1.5138901363165271</v>
      </c>
      <c r="R1163">
        <f t="shared" si="129"/>
        <v>-0.32977473892026488</v>
      </c>
      <c r="S1163">
        <f t="shared" si="130"/>
        <v>0.26282190389830851</v>
      </c>
      <c r="T1163">
        <f t="shared" si="131"/>
        <v>1.0473772336764062</v>
      </c>
      <c r="U1163">
        <f t="shared" si="132"/>
        <v>0.3451278164780136</v>
      </c>
    </row>
    <row r="1164" spans="1:21" x14ac:dyDescent="0.25">
      <c r="A1164">
        <v>1</v>
      </c>
      <c r="B1164">
        <v>53</v>
      </c>
      <c r="C1164">
        <v>1</v>
      </c>
      <c r="D1164">
        <v>20</v>
      </c>
      <c r="E1164">
        <v>0</v>
      </c>
      <c r="F1164">
        <v>0</v>
      </c>
      <c r="G1164">
        <v>1</v>
      </c>
      <c r="H1164">
        <v>0</v>
      </c>
      <c r="I1164">
        <v>248</v>
      </c>
      <c r="J1164">
        <v>165</v>
      </c>
      <c r="K1164">
        <v>96</v>
      </c>
      <c r="L1164">
        <v>24.45</v>
      </c>
      <c r="M1164">
        <v>100</v>
      </c>
      <c r="N1164">
        <v>0</v>
      </c>
      <c r="O1164">
        <f t="shared" si="126"/>
        <v>0.40925288118866199</v>
      </c>
      <c r="P1164">
        <f t="shared" si="127"/>
        <v>0.92415733345678064</v>
      </c>
      <c r="Q1164">
        <f t="shared" si="128"/>
        <v>0.25452190242176204</v>
      </c>
      <c r="R1164">
        <f t="shared" si="129"/>
        <v>1.4961717711361702</v>
      </c>
      <c r="S1164">
        <f t="shared" si="130"/>
        <v>1.1074221264722315</v>
      </c>
      <c r="T1164">
        <f t="shared" si="131"/>
        <v>-0.33077956189598767</v>
      </c>
      <c r="U1164">
        <f t="shared" si="132"/>
        <v>2.0028443171972223</v>
      </c>
    </row>
    <row r="1165" spans="1:21" x14ac:dyDescent="0.25">
      <c r="A1165">
        <v>0</v>
      </c>
      <c r="B1165">
        <v>49</v>
      </c>
      <c r="C1165">
        <v>0</v>
      </c>
      <c r="D1165">
        <v>0</v>
      </c>
      <c r="E1165">
        <v>0</v>
      </c>
      <c r="F1165">
        <v>0</v>
      </c>
      <c r="G1165">
        <v>0</v>
      </c>
      <c r="H1165">
        <v>0</v>
      </c>
      <c r="I1165">
        <v>246</v>
      </c>
      <c r="J1165">
        <v>138</v>
      </c>
      <c r="K1165">
        <v>92</v>
      </c>
      <c r="L1165">
        <v>28.23</v>
      </c>
      <c r="M1165">
        <v>72</v>
      </c>
      <c r="N1165">
        <v>0</v>
      </c>
      <c r="O1165">
        <f t="shared" si="126"/>
        <v>-5.9053844717356245E-2</v>
      </c>
      <c r="P1165">
        <f t="shared" si="127"/>
        <v>-0.75497117125279922</v>
      </c>
      <c r="Q1165">
        <f t="shared" si="128"/>
        <v>0.20954446549694902</v>
      </c>
      <c r="R1165">
        <f t="shared" si="129"/>
        <v>0.26365787684807651</v>
      </c>
      <c r="S1165">
        <f t="shared" si="130"/>
        <v>0.76958203744266229</v>
      </c>
      <c r="T1165">
        <f t="shared" si="131"/>
        <v>0.59616575612245526</v>
      </c>
      <c r="U1165">
        <f t="shared" si="132"/>
        <v>-0.31795878380966996</v>
      </c>
    </row>
    <row r="1166" spans="1:21" x14ac:dyDescent="0.25">
      <c r="A1166">
        <v>0</v>
      </c>
      <c r="B1166">
        <v>47</v>
      </c>
      <c r="C1166">
        <v>1</v>
      </c>
      <c r="D1166">
        <v>20</v>
      </c>
      <c r="E1166">
        <v>0</v>
      </c>
      <c r="F1166">
        <v>0</v>
      </c>
      <c r="G1166">
        <v>0</v>
      </c>
      <c r="H1166">
        <v>0</v>
      </c>
      <c r="I1166">
        <v>195</v>
      </c>
      <c r="J1166">
        <v>134</v>
      </c>
      <c r="K1166">
        <v>81</v>
      </c>
      <c r="L1166">
        <v>21.4</v>
      </c>
      <c r="M1166">
        <v>85</v>
      </c>
      <c r="N1166">
        <v>0</v>
      </c>
      <c r="O1166">
        <f t="shared" si="126"/>
        <v>-0.29320720767036534</v>
      </c>
      <c r="P1166">
        <f t="shared" si="127"/>
        <v>0.92415733345678064</v>
      </c>
      <c r="Q1166">
        <f t="shared" si="128"/>
        <v>-0.9373801760857835</v>
      </c>
      <c r="R1166">
        <f t="shared" si="129"/>
        <v>8.1063225842433001E-2</v>
      </c>
      <c r="S1166">
        <f t="shared" si="130"/>
        <v>-0.15947820738865301</v>
      </c>
      <c r="T1166">
        <f t="shared" si="131"/>
        <v>-1.0787116306674827</v>
      </c>
      <c r="U1166">
        <f t="shared" si="132"/>
        <v>0.75955694165781584</v>
      </c>
    </row>
    <row r="1167" spans="1:21" x14ac:dyDescent="0.25">
      <c r="A1167">
        <v>1</v>
      </c>
      <c r="B1167">
        <v>64</v>
      </c>
      <c r="C1167">
        <v>1</v>
      </c>
      <c r="D1167">
        <v>30</v>
      </c>
      <c r="E1167">
        <v>0</v>
      </c>
      <c r="F1167">
        <v>0</v>
      </c>
      <c r="G1167">
        <v>1</v>
      </c>
      <c r="H1167">
        <v>0</v>
      </c>
      <c r="I1167">
        <v>253</v>
      </c>
      <c r="J1167">
        <v>178</v>
      </c>
      <c r="K1167">
        <v>106</v>
      </c>
      <c r="L1167">
        <v>24.68</v>
      </c>
      <c r="M1167">
        <v>100</v>
      </c>
      <c r="N1167">
        <v>1</v>
      </c>
      <c r="O1167">
        <f t="shared" si="126"/>
        <v>1.6970963774302121</v>
      </c>
      <c r="P1167">
        <f t="shared" si="127"/>
        <v>1.7637215858115705</v>
      </c>
      <c r="Q1167">
        <f t="shared" si="128"/>
        <v>0.36696549473379464</v>
      </c>
      <c r="R1167">
        <f t="shared" si="129"/>
        <v>2.0896043869045116</v>
      </c>
      <c r="S1167">
        <f t="shared" si="130"/>
        <v>1.9520223490461543</v>
      </c>
      <c r="T1167">
        <f t="shared" si="131"/>
        <v>-0.2743781272017437</v>
      </c>
      <c r="U1167">
        <f t="shared" si="132"/>
        <v>2.0028443171972223</v>
      </c>
    </row>
    <row r="1168" spans="1:21" x14ac:dyDescent="0.25">
      <c r="A1168">
        <v>1</v>
      </c>
      <c r="B1168">
        <v>46</v>
      </c>
      <c r="C1168">
        <v>0</v>
      </c>
      <c r="D1168">
        <v>0</v>
      </c>
      <c r="E1168">
        <v>0</v>
      </c>
      <c r="F1168">
        <v>0</v>
      </c>
      <c r="G1168">
        <v>1</v>
      </c>
      <c r="H1168">
        <v>0</v>
      </c>
      <c r="I1168">
        <v>256</v>
      </c>
      <c r="J1168">
        <v>138</v>
      </c>
      <c r="K1168">
        <v>105</v>
      </c>
      <c r="L1168">
        <v>26.97</v>
      </c>
      <c r="M1168">
        <v>98</v>
      </c>
      <c r="N1168">
        <v>0</v>
      </c>
      <c r="O1168">
        <f t="shared" si="126"/>
        <v>-0.41028388914686992</v>
      </c>
      <c r="P1168">
        <f t="shared" si="127"/>
        <v>-0.75497117125279922</v>
      </c>
      <c r="Q1168">
        <f t="shared" si="128"/>
        <v>0.4344316501210142</v>
      </c>
      <c r="R1168">
        <f t="shared" si="129"/>
        <v>0.26365787684807651</v>
      </c>
      <c r="S1168">
        <f t="shared" si="130"/>
        <v>1.8675623267887622</v>
      </c>
      <c r="T1168">
        <f t="shared" si="131"/>
        <v>0.28718398344964069</v>
      </c>
      <c r="U1168">
        <f t="shared" si="132"/>
        <v>1.8370726671253017</v>
      </c>
    </row>
    <row r="1169" spans="1:21" x14ac:dyDescent="0.25">
      <c r="A1169">
        <v>0</v>
      </c>
      <c r="B1169">
        <v>58</v>
      </c>
      <c r="C1169">
        <v>0</v>
      </c>
      <c r="D1169">
        <v>0</v>
      </c>
      <c r="E1169">
        <v>0</v>
      </c>
      <c r="F1169">
        <v>0</v>
      </c>
      <c r="G1169">
        <v>0</v>
      </c>
      <c r="H1169">
        <v>0</v>
      </c>
      <c r="I1169">
        <v>245</v>
      </c>
      <c r="J1169">
        <v>123</v>
      </c>
      <c r="K1169">
        <v>85.5</v>
      </c>
      <c r="L1169">
        <v>24.49</v>
      </c>
      <c r="M1169">
        <v>68</v>
      </c>
      <c r="N1169">
        <v>0</v>
      </c>
      <c r="O1169">
        <f t="shared" si="126"/>
        <v>0.99463628857118469</v>
      </c>
      <c r="P1169">
        <f t="shared" si="127"/>
        <v>-0.75497117125279922</v>
      </c>
      <c r="Q1169">
        <f t="shared" si="128"/>
        <v>0.1870557470345425</v>
      </c>
      <c r="R1169">
        <f t="shared" si="129"/>
        <v>-0.42107206442308664</v>
      </c>
      <c r="S1169">
        <f t="shared" si="130"/>
        <v>0.22059189276961233</v>
      </c>
      <c r="T1169">
        <f t="shared" si="131"/>
        <v>-0.32097061673177152</v>
      </c>
      <c r="U1169">
        <f t="shared" si="132"/>
        <v>-0.64950208395351183</v>
      </c>
    </row>
    <row r="1170" spans="1:21" x14ac:dyDescent="0.25">
      <c r="A1170">
        <v>0</v>
      </c>
      <c r="B1170">
        <v>41</v>
      </c>
      <c r="C1170">
        <v>0</v>
      </c>
      <c r="D1170">
        <v>0</v>
      </c>
      <c r="E1170">
        <v>0</v>
      </c>
      <c r="F1170">
        <v>0</v>
      </c>
      <c r="G1170">
        <v>0</v>
      </c>
      <c r="H1170">
        <v>0</v>
      </c>
      <c r="I1170">
        <v>205</v>
      </c>
      <c r="J1170">
        <v>110</v>
      </c>
      <c r="K1170">
        <v>69</v>
      </c>
      <c r="L1170">
        <v>25.99</v>
      </c>
      <c r="M1170">
        <v>75</v>
      </c>
      <c r="N1170">
        <v>0</v>
      </c>
      <c r="O1170">
        <f t="shared" si="126"/>
        <v>-0.99566729652939268</v>
      </c>
      <c r="P1170">
        <f t="shared" si="127"/>
        <v>-0.75497117125279922</v>
      </c>
      <c r="Q1170">
        <f t="shared" si="128"/>
        <v>-0.71249299146171829</v>
      </c>
      <c r="R1170">
        <f t="shared" si="129"/>
        <v>-1.0145046801914279</v>
      </c>
      <c r="S1170">
        <f t="shared" si="130"/>
        <v>-1.1729984744773605</v>
      </c>
      <c r="T1170">
        <f t="shared" si="131"/>
        <v>4.6864826926340628E-2</v>
      </c>
      <c r="U1170">
        <f t="shared" si="132"/>
        <v>-6.9301308701788647E-2</v>
      </c>
    </row>
    <row r="1171" spans="1:21" x14ac:dyDescent="0.25">
      <c r="A1171">
        <v>0</v>
      </c>
      <c r="B1171">
        <v>40</v>
      </c>
      <c r="C1171">
        <v>1</v>
      </c>
      <c r="D1171">
        <v>15</v>
      </c>
      <c r="E1171">
        <v>0</v>
      </c>
      <c r="F1171">
        <v>0</v>
      </c>
      <c r="G1171">
        <v>0</v>
      </c>
      <c r="H1171">
        <v>0</v>
      </c>
      <c r="I1171">
        <v>199</v>
      </c>
      <c r="J1171">
        <v>122</v>
      </c>
      <c r="K1171">
        <v>82</v>
      </c>
      <c r="L1171">
        <v>22.16</v>
      </c>
      <c r="M1171">
        <v>85</v>
      </c>
      <c r="N1171">
        <v>0</v>
      </c>
      <c r="O1171">
        <f t="shared" si="126"/>
        <v>-1.1127439780058972</v>
      </c>
      <c r="P1171">
        <f t="shared" si="127"/>
        <v>0.50437520727938567</v>
      </c>
      <c r="Q1171">
        <f t="shared" si="128"/>
        <v>-0.84742530223615742</v>
      </c>
      <c r="R1171">
        <f t="shared" si="129"/>
        <v>-0.46672072717449747</v>
      </c>
      <c r="S1171">
        <f t="shared" si="130"/>
        <v>-7.5018185131260698E-2</v>
      </c>
      <c r="T1171">
        <f t="shared" si="131"/>
        <v>-0.89234167254737207</v>
      </c>
      <c r="U1171">
        <f t="shared" si="132"/>
        <v>0.75955694165781584</v>
      </c>
    </row>
    <row r="1172" spans="1:21" x14ac:dyDescent="0.25">
      <c r="A1172">
        <v>0</v>
      </c>
      <c r="B1172">
        <v>42</v>
      </c>
      <c r="C1172">
        <v>1</v>
      </c>
      <c r="D1172">
        <v>20</v>
      </c>
      <c r="E1172">
        <v>0</v>
      </c>
      <c r="F1172">
        <v>0</v>
      </c>
      <c r="G1172">
        <v>0</v>
      </c>
      <c r="H1172">
        <v>0</v>
      </c>
      <c r="I1172">
        <v>304</v>
      </c>
      <c r="J1172">
        <v>119</v>
      </c>
      <c r="K1172">
        <v>76</v>
      </c>
      <c r="L1172">
        <v>32.520000000000003</v>
      </c>
      <c r="M1172">
        <v>64</v>
      </c>
      <c r="N1172">
        <v>0</v>
      </c>
      <c r="O1172">
        <f t="shared" si="126"/>
        <v>-0.87859061505288816</v>
      </c>
      <c r="P1172">
        <f t="shared" si="127"/>
        <v>0.92415733345678064</v>
      </c>
      <c r="Q1172">
        <f t="shared" si="128"/>
        <v>1.5138901363165271</v>
      </c>
      <c r="R1172">
        <f t="shared" si="129"/>
        <v>-0.60366671542873007</v>
      </c>
      <c r="S1172">
        <f t="shared" si="130"/>
        <v>-0.58177831867561447</v>
      </c>
      <c r="T1172">
        <f t="shared" si="131"/>
        <v>1.6481751249846568</v>
      </c>
      <c r="U1172">
        <f t="shared" si="132"/>
        <v>-0.98104538409735353</v>
      </c>
    </row>
    <row r="1173" spans="1:21" x14ac:dyDescent="0.25">
      <c r="A1173">
        <v>1</v>
      </c>
      <c r="B1173">
        <v>52</v>
      </c>
      <c r="C1173">
        <v>0</v>
      </c>
      <c r="D1173">
        <v>0</v>
      </c>
      <c r="E1173">
        <v>0</v>
      </c>
      <c r="F1173">
        <v>0</v>
      </c>
      <c r="G1173">
        <v>0</v>
      </c>
      <c r="H1173">
        <v>0</v>
      </c>
      <c r="I1173">
        <v>206</v>
      </c>
      <c r="J1173">
        <v>110</v>
      </c>
      <c r="K1173">
        <v>78</v>
      </c>
      <c r="L1173">
        <v>33.03</v>
      </c>
      <c r="M1173">
        <v>65</v>
      </c>
      <c r="N1173">
        <v>0</v>
      </c>
      <c r="O1173">
        <f t="shared" si="126"/>
        <v>0.29217619971215741</v>
      </c>
      <c r="P1173">
        <f t="shared" si="127"/>
        <v>-0.75497117125279922</v>
      </c>
      <c r="Q1173">
        <f t="shared" si="128"/>
        <v>-0.69000427299931177</v>
      </c>
      <c r="R1173">
        <f t="shared" si="129"/>
        <v>-1.0145046801914279</v>
      </c>
      <c r="S1173">
        <f t="shared" si="130"/>
        <v>-0.41285827416082987</v>
      </c>
      <c r="T1173">
        <f t="shared" si="131"/>
        <v>1.7732391758284145</v>
      </c>
      <c r="U1173">
        <f t="shared" si="132"/>
        <v>-0.89815955906139311</v>
      </c>
    </row>
    <row r="1174" spans="1:21" x14ac:dyDescent="0.25">
      <c r="A1174">
        <v>1</v>
      </c>
      <c r="B1174">
        <v>42</v>
      </c>
      <c r="C1174">
        <v>0</v>
      </c>
      <c r="D1174">
        <v>0</v>
      </c>
      <c r="E1174">
        <v>0</v>
      </c>
      <c r="F1174">
        <v>0</v>
      </c>
      <c r="G1174">
        <v>1</v>
      </c>
      <c r="H1174">
        <v>0</v>
      </c>
      <c r="I1174">
        <v>245</v>
      </c>
      <c r="J1174">
        <v>142.5</v>
      </c>
      <c r="K1174">
        <v>85</v>
      </c>
      <c r="L1174">
        <v>35.450000000000003</v>
      </c>
      <c r="M1174">
        <v>62</v>
      </c>
      <c r="N1174">
        <v>0</v>
      </c>
      <c r="O1174">
        <f t="shared" si="126"/>
        <v>-0.87859061505288816</v>
      </c>
      <c r="P1174">
        <f t="shared" si="127"/>
        <v>-0.75497117125279922</v>
      </c>
      <c r="Q1174">
        <f t="shared" si="128"/>
        <v>0.1870557470345425</v>
      </c>
      <c r="R1174">
        <f t="shared" si="129"/>
        <v>0.46907685922942544</v>
      </c>
      <c r="S1174">
        <f t="shared" si="130"/>
        <v>0.17836188164091618</v>
      </c>
      <c r="T1174">
        <f t="shared" si="131"/>
        <v>2.3666803582635025</v>
      </c>
      <c r="U1174">
        <f t="shared" si="132"/>
        <v>-1.1468170341692745</v>
      </c>
    </row>
    <row r="1175" spans="1:21" x14ac:dyDescent="0.25">
      <c r="A1175">
        <v>0</v>
      </c>
      <c r="B1175">
        <v>49</v>
      </c>
      <c r="C1175">
        <v>0</v>
      </c>
      <c r="D1175">
        <v>0</v>
      </c>
      <c r="E1175">
        <v>0</v>
      </c>
      <c r="F1175">
        <v>0</v>
      </c>
      <c r="G1175">
        <v>1</v>
      </c>
      <c r="H1175">
        <v>0</v>
      </c>
      <c r="I1175">
        <v>309</v>
      </c>
      <c r="J1175">
        <v>155</v>
      </c>
      <c r="K1175">
        <v>85</v>
      </c>
      <c r="L1175">
        <v>23.06</v>
      </c>
      <c r="M1175">
        <v>70</v>
      </c>
      <c r="N1175">
        <v>0</v>
      </c>
      <c r="O1175">
        <f t="shared" si="126"/>
        <v>-5.9053844717356245E-2</v>
      </c>
      <c r="P1175">
        <f t="shared" si="127"/>
        <v>-0.75497117125279922</v>
      </c>
      <c r="Q1175">
        <f t="shared" si="128"/>
        <v>1.6263337286285597</v>
      </c>
      <c r="R1175">
        <f t="shared" si="129"/>
        <v>1.0396851436220613</v>
      </c>
      <c r="S1175">
        <f t="shared" si="130"/>
        <v>0.17836188164091618</v>
      </c>
      <c r="T1175">
        <f t="shared" si="131"/>
        <v>-0.6716404063525051</v>
      </c>
      <c r="U1175">
        <f t="shared" si="132"/>
        <v>-0.48373043388159087</v>
      </c>
    </row>
    <row r="1176" spans="1:21" x14ac:dyDescent="0.25">
      <c r="A1176">
        <v>0</v>
      </c>
      <c r="B1176">
        <v>52</v>
      </c>
      <c r="C1176">
        <v>1</v>
      </c>
      <c r="D1176">
        <v>1</v>
      </c>
      <c r="E1176">
        <v>0</v>
      </c>
      <c r="F1176">
        <v>0</v>
      </c>
      <c r="G1176">
        <v>0</v>
      </c>
      <c r="H1176">
        <v>0</v>
      </c>
      <c r="I1176">
        <v>234</v>
      </c>
      <c r="J1176">
        <v>111</v>
      </c>
      <c r="K1176">
        <v>81</v>
      </c>
      <c r="L1176">
        <v>22.35</v>
      </c>
      <c r="M1176">
        <v>70</v>
      </c>
      <c r="N1176">
        <v>0</v>
      </c>
      <c r="O1176">
        <f t="shared" si="126"/>
        <v>0.29217619971215741</v>
      </c>
      <c r="P1176">
        <f t="shared" si="127"/>
        <v>-0.67101474601732025</v>
      </c>
      <c r="Q1176">
        <f t="shared" si="128"/>
        <v>-6.0320156051929232E-2</v>
      </c>
      <c r="R1176">
        <f t="shared" si="129"/>
        <v>-0.96885601744001715</v>
      </c>
      <c r="S1176">
        <f t="shared" si="130"/>
        <v>-0.15947820738865301</v>
      </c>
      <c r="T1176">
        <f t="shared" si="131"/>
        <v>-0.84574918301734414</v>
      </c>
      <c r="U1176">
        <f t="shared" si="132"/>
        <v>-0.48373043388159087</v>
      </c>
    </row>
    <row r="1177" spans="1:21" x14ac:dyDescent="0.25">
      <c r="A1177">
        <v>0</v>
      </c>
      <c r="B1177">
        <v>58</v>
      </c>
      <c r="C1177">
        <v>0</v>
      </c>
      <c r="D1177">
        <v>0</v>
      </c>
      <c r="E1177">
        <v>0</v>
      </c>
      <c r="F1177">
        <v>0</v>
      </c>
      <c r="G1177">
        <v>0</v>
      </c>
      <c r="H1177">
        <v>0</v>
      </c>
      <c r="I1177">
        <v>218</v>
      </c>
      <c r="J1177">
        <v>138.5</v>
      </c>
      <c r="K1177">
        <v>87.5</v>
      </c>
      <c r="L1177">
        <v>22.91</v>
      </c>
      <c r="M1177">
        <v>73</v>
      </c>
      <c r="N1177">
        <v>0</v>
      </c>
      <c r="O1177">
        <f t="shared" si="126"/>
        <v>0.99463628857118469</v>
      </c>
      <c r="P1177">
        <f t="shared" si="127"/>
        <v>-0.75497117125279922</v>
      </c>
      <c r="Q1177">
        <f t="shared" si="128"/>
        <v>-0.42013965145043358</v>
      </c>
      <c r="R1177">
        <f t="shared" si="129"/>
        <v>0.28648220822378195</v>
      </c>
      <c r="S1177">
        <f t="shared" si="130"/>
        <v>0.38951193728439693</v>
      </c>
      <c r="T1177">
        <f t="shared" si="131"/>
        <v>-0.70842395071831599</v>
      </c>
      <c r="U1177">
        <f t="shared" si="132"/>
        <v>-0.23507295877370954</v>
      </c>
    </row>
    <row r="1178" spans="1:21" x14ac:dyDescent="0.25">
      <c r="A1178">
        <v>1</v>
      </c>
      <c r="B1178">
        <v>46</v>
      </c>
      <c r="C1178">
        <v>0</v>
      </c>
      <c r="D1178">
        <v>0</v>
      </c>
      <c r="E1178">
        <v>0</v>
      </c>
      <c r="F1178">
        <v>0</v>
      </c>
      <c r="G1178">
        <v>1</v>
      </c>
      <c r="H1178">
        <v>0</v>
      </c>
      <c r="I1178">
        <v>305</v>
      </c>
      <c r="J1178">
        <v>150</v>
      </c>
      <c r="K1178">
        <v>88</v>
      </c>
      <c r="L1178">
        <v>26.82</v>
      </c>
      <c r="M1178">
        <v>75</v>
      </c>
      <c r="N1178">
        <v>0</v>
      </c>
      <c r="O1178">
        <f t="shared" si="126"/>
        <v>-0.41028388914686992</v>
      </c>
      <c r="P1178">
        <f t="shared" si="127"/>
        <v>-0.75497117125279922</v>
      </c>
      <c r="Q1178">
        <f t="shared" si="128"/>
        <v>1.5363788547789337</v>
      </c>
      <c r="R1178">
        <f t="shared" si="129"/>
        <v>0.81144182986500701</v>
      </c>
      <c r="S1178">
        <f t="shared" si="130"/>
        <v>0.4317419484130931</v>
      </c>
      <c r="T1178">
        <f t="shared" si="131"/>
        <v>0.25040043908382981</v>
      </c>
      <c r="U1178">
        <f t="shared" si="132"/>
        <v>-6.9301308701788647E-2</v>
      </c>
    </row>
    <row r="1179" spans="1:21" x14ac:dyDescent="0.25">
      <c r="A1179">
        <v>0</v>
      </c>
      <c r="B1179">
        <v>40</v>
      </c>
      <c r="C1179">
        <v>0</v>
      </c>
      <c r="D1179">
        <v>0</v>
      </c>
      <c r="E1179">
        <v>0</v>
      </c>
      <c r="F1179">
        <v>0</v>
      </c>
      <c r="G1179">
        <v>0</v>
      </c>
      <c r="H1179">
        <v>0</v>
      </c>
      <c r="I1179">
        <v>208</v>
      </c>
      <c r="J1179">
        <v>116</v>
      </c>
      <c r="K1179">
        <v>75</v>
      </c>
      <c r="L1179">
        <v>18.52</v>
      </c>
      <c r="M1179">
        <v>80</v>
      </c>
      <c r="N1179">
        <v>0</v>
      </c>
      <c r="O1179">
        <f t="shared" si="126"/>
        <v>-1.1127439780058972</v>
      </c>
      <c r="P1179">
        <f t="shared" si="127"/>
        <v>-0.75497117125279922</v>
      </c>
      <c r="Q1179">
        <f t="shared" si="128"/>
        <v>-0.64502683607449873</v>
      </c>
      <c r="R1179">
        <f t="shared" si="129"/>
        <v>-0.74061270368296273</v>
      </c>
      <c r="S1179">
        <f t="shared" si="130"/>
        <v>-0.66623834093300682</v>
      </c>
      <c r="T1179">
        <f t="shared" si="131"/>
        <v>-1.7849556824910577</v>
      </c>
      <c r="U1179">
        <f t="shared" si="132"/>
        <v>0.3451278164780136</v>
      </c>
    </row>
    <row r="1180" spans="1:21" x14ac:dyDescent="0.25">
      <c r="A1180">
        <v>1</v>
      </c>
      <c r="B1180">
        <v>35</v>
      </c>
      <c r="C1180">
        <v>1</v>
      </c>
      <c r="D1180">
        <v>15</v>
      </c>
      <c r="E1180">
        <v>0</v>
      </c>
      <c r="F1180">
        <v>0</v>
      </c>
      <c r="G1180">
        <v>0</v>
      </c>
      <c r="H1180">
        <v>0</v>
      </c>
      <c r="I1180">
        <v>210</v>
      </c>
      <c r="J1180">
        <v>99</v>
      </c>
      <c r="K1180">
        <v>67</v>
      </c>
      <c r="L1180">
        <v>22.39</v>
      </c>
      <c r="M1180">
        <v>57</v>
      </c>
      <c r="N1180">
        <v>0</v>
      </c>
      <c r="O1180">
        <f t="shared" si="126"/>
        <v>-1.69812738538842</v>
      </c>
      <c r="P1180">
        <f t="shared" si="127"/>
        <v>0.50437520727938567</v>
      </c>
      <c r="Q1180">
        <f t="shared" si="128"/>
        <v>-0.60004939914968569</v>
      </c>
      <c r="R1180">
        <f t="shared" si="129"/>
        <v>-1.5166399704569475</v>
      </c>
      <c r="S1180">
        <f t="shared" si="130"/>
        <v>-1.3419185189921452</v>
      </c>
      <c r="T1180">
        <f t="shared" si="131"/>
        <v>-0.8359402378531281</v>
      </c>
      <c r="U1180">
        <f t="shared" si="132"/>
        <v>-1.5612461593490767</v>
      </c>
    </row>
    <row r="1181" spans="1:21" x14ac:dyDescent="0.25">
      <c r="A1181">
        <v>0</v>
      </c>
      <c r="B1181">
        <v>42</v>
      </c>
      <c r="C1181">
        <v>0</v>
      </c>
      <c r="D1181">
        <v>0</v>
      </c>
      <c r="E1181">
        <v>0</v>
      </c>
      <c r="F1181">
        <v>0</v>
      </c>
      <c r="G1181">
        <v>0</v>
      </c>
      <c r="H1181">
        <v>0</v>
      </c>
      <c r="I1181">
        <v>271</v>
      </c>
      <c r="J1181">
        <v>115</v>
      </c>
      <c r="K1181">
        <v>77</v>
      </c>
      <c r="L1181">
        <v>28.68</v>
      </c>
      <c r="M1181">
        <v>66</v>
      </c>
      <c r="N1181">
        <v>0</v>
      </c>
      <c r="O1181">
        <f t="shared" si="126"/>
        <v>-0.87859061505288816</v>
      </c>
      <c r="P1181">
        <f t="shared" si="127"/>
        <v>-0.75497117125279922</v>
      </c>
      <c r="Q1181">
        <f t="shared" si="128"/>
        <v>0.77176242705711207</v>
      </c>
      <c r="R1181">
        <f t="shared" si="129"/>
        <v>-0.78626136643437361</v>
      </c>
      <c r="S1181">
        <f t="shared" si="130"/>
        <v>-0.49731829641822217</v>
      </c>
      <c r="T1181">
        <f t="shared" si="131"/>
        <v>0.7065163892198888</v>
      </c>
      <c r="U1181">
        <f t="shared" si="132"/>
        <v>-0.81527373402543268</v>
      </c>
    </row>
    <row r="1182" spans="1:21" x14ac:dyDescent="0.25">
      <c r="A1182">
        <v>1</v>
      </c>
      <c r="B1182">
        <v>58</v>
      </c>
      <c r="C1182">
        <v>0</v>
      </c>
      <c r="D1182">
        <v>0</v>
      </c>
      <c r="E1182">
        <v>0</v>
      </c>
      <c r="F1182">
        <v>0</v>
      </c>
      <c r="G1182">
        <v>1</v>
      </c>
      <c r="H1182">
        <v>0</v>
      </c>
      <c r="I1182">
        <v>264</v>
      </c>
      <c r="J1182">
        <v>181</v>
      </c>
      <c r="K1182">
        <v>90</v>
      </c>
      <c r="L1182">
        <v>24.49</v>
      </c>
      <c r="M1182">
        <v>75</v>
      </c>
      <c r="N1182">
        <v>0</v>
      </c>
      <c r="O1182">
        <f t="shared" si="126"/>
        <v>0.99463628857118469</v>
      </c>
      <c r="P1182">
        <f t="shared" si="127"/>
        <v>-0.75497117125279922</v>
      </c>
      <c r="Q1182">
        <f t="shared" si="128"/>
        <v>0.61434139782026642</v>
      </c>
      <c r="R1182">
        <f t="shared" si="129"/>
        <v>2.2265503751587441</v>
      </c>
      <c r="S1182">
        <f t="shared" si="130"/>
        <v>0.6006619929278777</v>
      </c>
      <c r="T1182">
        <f t="shared" si="131"/>
        <v>-0.32097061673177152</v>
      </c>
      <c r="U1182">
        <f t="shared" si="132"/>
        <v>-6.9301308701788647E-2</v>
      </c>
    </row>
    <row r="1183" spans="1:21" x14ac:dyDescent="0.25">
      <c r="A1183">
        <v>0</v>
      </c>
      <c r="B1183">
        <v>43</v>
      </c>
      <c r="C1183">
        <v>0</v>
      </c>
      <c r="D1183">
        <v>0</v>
      </c>
      <c r="E1183">
        <v>0</v>
      </c>
      <c r="F1183">
        <v>0</v>
      </c>
      <c r="G1183">
        <v>0</v>
      </c>
      <c r="H1183">
        <v>0</v>
      </c>
      <c r="I1183">
        <v>209</v>
      </c>
      <c r="J1183">
        <v>115</v>
      </c>
      <c r="K1183">
        <v>75</v>
      </c>
      <c r="L1183">
        <v>27.99</v>
      </c>
      <c r="M1183">
        <v>80</v>
      </c>
      <c r="N1183">
        <v>0</v>
      </c>
      <c r="O1183">
        <f t="shared" si="126"/>
        <v>-0.76151393357638353</v>
      </c>
      <c r="P1183">
        <f t="shared" si="127"/>
        <v>-0.75497117125279922</v>
      </c>
      <c r="Q1183">
        <f t="shared" si="128"/>
        <v>-0.62253811761209221</v>
      </c>
      <c r="R1183">
        <f t="shared" si="129"/>
        <v>-0.78626136643437361</v>
      </c>
      <c r="S1183">
        <f t="shared" si="130"/>
        <v>-0.66623834093300682</v>
      </c>
      <c r="T1183">
        <f t="shared" si="131"/>
        <v>0.53731208513715689</v>
      </c>
      <c r="U1183">
        <f t="shared" si="132"/>
        <v>0.3451278164780136</v>
      </c>
    </row>
    <row r="1184" spans="1:21" x14ac:dyDescent="0.25">
      <c r="A1184">
        <v>1</v>
      </c>
      <c r="B1184">
        <v>44</v>
      </c>
      <c r="C1184">
        <v>0</v>
      </c>
      <c r="D1184">
        <v>0</v>
      </c>
      <c r="E1184">
        <v>0</v>
      </c>
      <c r="F1184">
        <v>0</v>
      </c>
      <c r="G1184">
        <v>1</v>
      </c>
      <c r="H1184">
        <v>0</v>
      </c>
      <c r="I1184">
        <v>248</v>
      </c>
      <c r="J1184">
        <v>174</v>
      </c>
      <c r="K1184">
        <v>110</v>
      </c>
      <c r="L1184">
        <v>31.74</v>
      </c>
      <c r="M1184">
        <v>75</v>
      </c>
      <c r="N1184">
        <v>0</v>
      </c>
      <c r="O1184">
        <f t="shared" si="126"/>
        <v>-0.64443725209987901</v>
      </c>
      <c r="P1184">
        <f t="shared" si="127"/>
        <v>-0.75497117125279922</v>
      </c>
      <c r="Q1184">
        <f t="shared" si="128"/>
        <v>0.25452190242176204</v>
      </c>
      <c r="R1184">
        <f t="shared" si="129"/>
        <v>1.907009735898868</v>
      </c>
      <c r="S1184">
        <f t="shared" si="130"/>
        <v>2.2898624380757235</v>
      </c>
      <c r="T1184">
        <f t="shared" si="131"/>
        <v>1.4569006942824374</v>
      </c>
      <c r="U1184">
        <f t="shared" si="132"/>
        <v>-6.9301308701788647E-2</v>
      </c>
    </row>
    <row r="1185" spans="1:21" x14ac:dyDescent="0.25">
      <c r="A1185">
        <v>0</v>
      </c>
      <c r="B1185">
        <v>38</v>
      </c>
      <c r="C1185">
        <v>1</v>
      </c>
      <c r="D1185">
        <v>10</v>
      </c>
      <c r="E1185">
        <v>0</v>
      </c>
      <c r="F1185">
        <v>0</v>
      </c>
      <c r="G1185">
        <v>0</v>
      </c>
      <c r="H1185">
        <v>0</v>
      </c>
      <c r="I1185">
        <v>155</v>
      </c>
      <c r="J1185">
        <v>96</v>
      </c>
      <c r="K1185">
        <v>61</v>
      </c>
      <c r="L1185">
        <v>24.19</v>
      </c>
      <c r="M1185">
        <v>60</v>
      </c>
      <c r="N1185">
        <v>0</v>
      </c>
      <c r="O1185">
        <f t="shared" si="126"/>
        <v>-1.3468973409589062</v>
      </c>
      <c r="P1185">
        <f t="shared" si="127"/>
        <v>8.459308110199068E-2</v>
      </c>
      <c r="Q1185">
        <f t="shared" si="128"/>
        <v>-1.8369289145820444</v>
      </c>
      <c r="R1185">
        <f t="shared" si="129"/>
        <v>-1.6535859587111803</v>
      </c>
      <c r="S1185">
        <f t="shared" si="130"/>
        <v>-1.8486786525364989</v>
      </c>
      <c r="T1185">
        <f t="shared" si="131"/>
        <v>-0.39453770546339328</v>
      </c>
      <c r="U1185">
        <f t="shared" si="132"/>
        <v>-1.3125886842411953</v>
      </c>
    </row>
    <row r="1186" spans="1:21" x14ac:dyDescent="0.25">
      <c r="A1186">
        <v>0</v>
      </c>
      <c r="B1186">
        <v>39</v>
      </c>
      <c r="C1186">
        <v>1</v>
      </c>
      <c r="D1186">
        <v>20</v>
      </c>
      <c r="E1186">
        <v>0</v>
      </c>
      <c r="F1186">
        <v>0</v>
      </c>
      <c r="G1186">
        <v>0</v>
      </c>
      <c r="H1186">
        <v>0</v>
      </c>
      <c r="I1186">
        <v>149</v>
      </c>
      <c r="J1186">
        <v>122</v>
      </c>
      <c r="K1186">
        <v>72</v>
      </c>
      <c r="L1186">
        <v>21.3</v>
      </c>
      <c r="M1186">
        <v>85</v>
      </c>
      <c r="N1186">
        <v>0</v>
      </c>
      <c r="O1186">
        <f t="shared" si="126"/>
        <v>-1.2298206594824017</v>
      </c>
      <c r="P1186">
        <f t="shared" si="127"/>
        <v>0.92415733345678064</v>
      </c>
      <c r="Q1186">
        <f t="shared" si="128"/>
        <v>-1.9718612253564836</v>
      </c>
      <c r="R1186">
        <f t="shared" si="129"/>
        <v>-0.46672072717449747</v>
      </c>
      <c r="S1186">
        <f t="shared" si="130"/>
        <v>-0.91961840770518366</v>
      </c>
      <c r="T1186">
        <f t="shared" si="131"/>
        <v>-1.1032339935780229</v>
      </c>
      <c r="U1186">
        <f t="shared" si="132"/>
        <v>0.75955694165781584</v>
      </c>
    </row>
    <row r="1187" spans="1:21" x14ac:dyDescent="0.25">
      <c r="A1187">
        <v>1</v>
      </c>
      <c r="B1187">
        <v>41</v>
      </c>
      <c r="C1187">
        <v>0</v>
      </c>
      <c r="D1187">
        <v>0</v>
      </c>
      <c r="E1187">
        <v>0</v>
      </c>
      <c r="F1187">
        <v>0</v>
      </c>
      <c r="G1187">
        <v>0</v>
      </c>
      <c r="H1187">
        <v>0</v>
      </c>
      <c r="I1187">
        <v>255</v>
      </c>
      <c r="J1187">
        <v>120.5</v>
      </c>
      <c r="K1187">
        <v>85.5</v>
      </c>
      <c r="L1187">
        <v>30.85</v>
      </c>
      <c r="M1187">
        <v>100</v>
      </c>
      <c r="N1187">
        <v>0</v>
      </c>
      <c r="O1187">
        <f t="shared" si="126"/>
        <v>-0.99566729652939268</v>
      </c>
      <c r="P1187">
        <f t="shared" si="127"/>
        <v>-0.75497117125279922</v>
      </c>
      <c r="Q1187">
        <f t="shared" si="128"/>
        <v>0.41194293165860768</v>
      </c>
      <c r="R1187">
        <f t="shared" si="129"/>
        <v>-0.5351937213016138</v>
      </c>
      <c r="S1187">
        <f t="shared" si="130"/>
        <v>0.22059189276961233</v>
      </c>
      <c r="T1187">
        <f t="shared" si="131"/>
        <v>1.2386516643786247</v>
      </c>
      <c r="U1187">
        <f t="shared" si="132"/>
        <v>2.0028443171972223</v>
      </c>
    </row>
    <row r="1188" spans="1:21" x14ac:dyDescent="0.25">
      <c r="A1188">
        <v>1</v>
      </c>
      <c r="B1188">
        <v>40</v>
      </c>
      <c r="C1188">
        <v>0</v>
      </c>
      <c r="D1188">
        <v>0</v>
      </c>
      <c r="E1188">
        <v>0</v>
      </c>
      <c r="F1188">
        <v>0</v>
      </c>
      <c r="G1188">
        <v>0</v>
      </c>
      <c r="H1188">
        <v>0</v>
      </c>
      <c r="I1188">
        <v>137</v>
      </c>
      <c r="J1188">
        <v>127</v>
      </c>
      <c r="K1188">
        <v>82</v>
      </c>
      <c r="L1188">
        <v>27.04</v>
      </c>
      <c r="M1188">
        <v>60</v>
      </c>
      <c r="N1188">
        <v>0</v>
      </c>
      <c r="O1188">
        <f t="shared" si="126"/>
        <v>-1.1127439780058972</v>
      </c>
      <c r="P1188">
        <f t="shared" si="127"/>
        <v>-0.75497117125279922</v>
      </c>
      <c r="Q1188">
        <f t="shared" si="128"/>
        <v>-2.2417258469053616</v>
      </c>
      <c r="R1188">
        <f t="shared" si="129"/>
        <v>-0.23847741341744311</v>
      </c>
      <c r="S1188">
        <f t="shared" si="130"/>
        <v>-7.5018185131260698E-2</v>
      </c>
      <c r="T1188">
        <f t="shared" si="131"/>
        <v>0.30434963748701932</v>
      </c>
      <c r="U1188">
        <f t="shared" si="132"/>
        <v>-1.3125886842411953</v>
      </c>
    </row>
    <row r="1189" spans="1:21" x14ac:dyDescent="0.25">
      <c r="A1189">
        <v>0</v>
      </c>
      <c r="B1189">
        <v>38</v>
      </c>
      <c r="C1189">
        <v>1</v>
      </c>
      <c r="D1189">
        <v>9</v>
      </c>
      <c r="E1189">
        <v>0</v>
      </c>
      <c r="F1189">
        <v>0</v>
      </c>
      <c r="G1189">
        <v>0</v>
      </c>
      <c r="H1189">
        <v>0</v>
      </c>
      <c r="I1189">
        <v>160</v>
      </c>
      <c r="J1189">
        <v>102.5</v>
      </c>
      <c r="K1189">
        <v>67.5</v>
      </c>
      <c r="L1189">
        <v>21.16</v>
      </c>
      <c r="M1189">
        <v>90</v>
      </c>
      <c r="N1189">
        <v>0</v>
      </c>
      <c r="O1189">
        <f t="shared" si="126"/>
        <v>-1.3468973409589062</v>
      </c>
      <c r="P1189">
        <f t="shared" si="127"/>
        <v>6.3665586651168659E-4</v>
      </c>
      <c r="Q1189">
        <f t="shared" si="128"/>
        <v>-1.7244853222700118</v>
      </c>
      <c r="R1189">
        <f t="shared" si="129"/>
        <v>-1.3568696508270095</v>
      </c>
      <c r="S1189">
        <f t="shared" si="130"/>
        <v>-1.299688507863449</v>
      </c>
      <c r="T1189">
        <f t="shared" si="131"/>
        <v>-1.1375653016527802</v>
      </c>
      <c r="U1189">
        <f t="shared" si="132"/>
        <v>1.1739860668376181</v>
      </c>
    </row>
    <row r="1190" spans="1:21" x14ac:dyDescent="0.25">
      <c r="A1190">
        <v>1</v>
      </c>
      <c r="B1190">
        <v>57</v>
      </c>
      <c r="C1190">
        <v>0</v>
      </c>
      <c r="D1190">
        <v>0</v>
      </c>
      <c r="E1190">
        <v>0</v>
      </c>
      <c r="F1190">
        <v>0</v>
      </c>
      <c r="G1190">
        <v>1</v>
      </c>
      <c r="H1190">
        <v>0</v>
      </c>
      <c r="I1190">
        <v>210</v>
      </c>
      <c r="J1190">
        <v>158</v>
      </c>
      <c r="K1190">
        <v>104</v>
      </c>
      <c r="L1190">
        <v>30.93</v>
      </c>
      <c r="M1190">
        <v>73</v>
      </c>
      <c r="N1190">
        <v>0</v>
      </c>
      <c r="O1190">
        <f t="shared" si="126"/>
        <v>0.87755960709468017</v>
      </c>
      <c r="P1190">
        <f t="shared" si="127"/>
        <v>-0.75497117125279922</v>
      </c>
      <c r="Q1190">
        <f t="shared" si="128"/>
        <v>-0.60004939914968569</v>
      </c>
      <c r="R1190">
        <f t="shared" si="129"/>
        <v>1.1766311318762941</v>
      </c>
      <c r="S1190">
        <f t="shared" si="130"/>
        <v>1.7831023045313699</v>
      </c>
      <c r="T1190">
        <f t="shared" si="131"/>
        <v>1.258269554707057</v>
      </c>
      <c r="U1190">
        <f t="shared" si="132"/>
        <v>-0.23507295877370954</v>
      </c>
    </row>
    <row r="1191" spans="1:21" x14ac:dyDescent="0.25">
      <c r="A1191">
        <v>0</v>
      </c>
      <c r="B1191">
        <v>41</v>
      </c>
      <c r="C1191">
        <v>1</v>
      </c>
      <c r="D1191">
        <v>3</v>
      </c>
      <c r="E1191">
        <v>0</v>
      </c>
      <c r="F1191">
        <v>0</v>
      </c>
      <c r="G1191">
        <v>0</v>
      </c>
      <c r="H1191">
        <v>0</v>
      </c>
      <c r="I1191">
        <v>226</v>
      </c>
      <c r="J1191">
        <v>130</v>
      </c>
      <c r="K1191">
        <v>80</v>
      </c>
      <c r="L1191">
        <v>25.25</v>
      </c>
      <c r="M1191">
        <v>75</v>
      </c>
      <c r="N1191">
        <v>0</v>
      </c>
      <c r="O1191">
        <f t="shared" si="126"/>
        <v>-0.99566729652939268</v>
      </c>
      <c r="P1191">
        <f t="shared" si="127"/>
        <v>-0.50310189554636231</v>
      </c>
      <c r="Q1191">
        <f t="shared" si="128"/>
        <v>-0.24022990375118139</v>
      </c>
      <c r="R1191">
        <f t="shared" si="129"/>
        <v>-0.1015314251632105</v>
      </c>
      <c r="S1191">
        <f t="shared" si="130"/>
        <v>-0.24393822964604531</v>
      </c>
      <c r="T1191">
        <f t="shared" si="131"/>
        <v>-0.13460065861166098</v>
      </c>
      <c r="U1191">
        <f t="shared" si="132"/>
        <v>-6.9301308701788647E-2</v>
      </c>
    </row>
    <row r="1192" spans="1:21" x14ac:dyDescent="0.25">
      <c r="A1192">
        <v>0</v>
      </c>
      <c r="B1192">
        <v>42</v>
      </c>
      <c r="C1192">
        <v>1</v>
      </c>
      <c r="D1192">
        <v>15</v>
      </c>
      <c r="E1192">
        <v>0</v>
      </c>
      <c r="F1192">
        <v>0</v>
      </c>
      <c r="G1192">
        <v>0</v>
      </c>
      <c r="H1192">
        <v>0</v>
      </c>
      <c r="I1192">
        <v>197</v>
      </c>
      <c r="J1192">
        <v>124</v>
      </c>
      <c r="K1192">
        <v>81</v>
      </c>
      <c r="L1192">
        <v>21.5</v>
      </c>
      <c r="M1192">
        <v>80</v>
      </c>
      <c r="N1192">
        <v>0</v>
      </c>
      <c r="O1192">
        <f t="shared" si="126"/>
        <v>-0.87859061505288816</v>
      </c>
      <c r="P1192">
        <f t="shared" si="127"/>
        <v>0.50437520727938567</v>
      </c>
      <c r="Q1192">
        <f t="shared" si="128"/>
        <v>-0.89240273916097046</v>
      </c>
      <c r="R1192">
        <f t="shared" si="129"/>
        <v>-0.37542340167167576</v>
      </c>
      <c r="S1192">
        <f t="shared" si="130"/>
        <v>-0.15947820738865301</v>
      </c>
      <c r="T1192">
        <f t="shared" si="131"/>
        <v>-1.0541892677569413</v>
      </c>
      <c r="U1192">
        <f t="shared" si="132"/>
        <v>0.3451278164780136</v>
      </c>
    </row>
    <row r="1193" spans="1:21" x14ac:dyDescent="0.25">
      <c r="A1193">
        <v>1</v>
      </c>
      <c r="B1193">
        <v>58</v>
      </c>
      <c r="C1193">
        <v>1</v>
      </c>
      <c r="D1193">
        <v>30</v>
      </c>
      <c r="E1193">
        <v>0</v>
      </c>
      <c r="F1193">
        <v>0</v>
      </c>
      <c r="G1193">
        <v>1</v>
      </c>
      <c r="H1193">
        <v>0</v>
      </c>
      <c r="I1193">
        <v>279</v>
      </c>
      <c r="J1193">
        <v>180</v>
      </c>
      <c r="K1193">
        <v>109.5</v>
      </c>
      <c r="L1193">
        <v>26.04</v>
      </c>
      <c r="M1193">
        <v>75</v>
      </c>
      <c r="N1193">
        <v>1</v>
      </c>
      <c r="O1193">
        <f t="shared" si="126"/>
        <v>0.99463628857118469</v>
      </c>
      <c r="P1193">
        <f t="shared" si="127"/>
        <v>1.7637215858115705</v>
      </c>
      <c r="Q1193">
        <f t="shared" si="128"/>
        <v>0.95167217475636423</v>
      </c>
      <c r="R1193">
        <f t="shared" si="129"/>
        <v>2.1809017124073331</v>
      </c>
      <c r="S1193">
        <f t="shared" si="130"/>
        <v>2.2476324269470274</v>
      </c>
      <c r="T1193">
        <f t="shared" si="131"/>
        <v>5.9126008381611209E-2</v>
      </c>
      <c r="U1193">
        <f t="shared" si="132"/>
        <v>-6.9301308701788647E-2</v>
      </c>
    </row>
    <row r="1194" spans="1:21" x14ac:dyDescent="0.25">
      <c r="A1194">
        <v>1</v>
      </c>
      <c r="B1194">
        <v>42</v>
      </c>
      <c r="C1194">
        <v>0</v>
      </c>
      <c r="D1194">
        <v>0</v>
      </c>
      <c r="E1194">
        <v>0</v>
      </c>
      <c r="F1194">
        <v>0</v>
      </c>
      <c r="G1194">
        <v>0</v>
      </c>
      <c r="H1194">
        <v>0</v>
      </c>
      <c r="I1194">
        <v>195</v>
      </c>
      <c r="J1194">
        <v>112</v>
      </c>
      <c r="K1194">
        <v>74.5</v>
      </c>
      <c r="L1194">
        <v>23.37</v>
      </c>
      <c r="M1194">
        <v>58</v>
      </c>
      <c r="N1194">
        <v>0</v>
      </c>
      <c r="O1194">
        <f t="shared" si="126"/>
        <v>-0.87859061505288816</v>
      </c>
      <c r="P1194">
        <f t="shared" si="127"/>
        <v>-0.75497117125279922</v>
      </c>
      <c r="Q1194">
        <f t="shared" si="128"/>
        <v>-0.9373801760857835</v>
      </c>
      <c r="R1194">
        <f t="shared" si="129"/>
        <v>-0.92320735468860626</v>
      </c>
      <c r="S1194">
        <f t="shared" si="130"/>
        <v>-0.70846835206170289</v>
      </c>
      <c r="T1194">
        <f t="shared" si="131"/>
        <v>-0.59562108132982805</v>
      </c>
      <c r="U1194">
        <f t="shared" si="132"/>
        <v>-1.4783603343131162</v>
      </c>
    </row>
    <row r="1195" spans="1:21" x14ac:dyDescent="0.25">
      <c r="A1195">
        <v>0</v>
      </c>
      <c r="B1195">
        <v>47</v>
      </c>
      <c r="C1195">
        <v>1</v>
      </c>
      <c r="D1195">
        <v>3</v>
      </c>
      <c r="E1195">
        <v>0</v>
      </c>
      <c r="F1195">
        <v>0</v>
      </c>
      <c r="G1195">
        <v>0</v>
      </c>
      <c r="H1195">
        <v>0</v>
      </c>
      <c r="I1195">
        <v>231</v>
      </c>
      <c r="J1195">
        <v>133.5</v>
      </c>
      <c r="K1195">
        <v>76</v>
      </c>
      <c r="L1195">
        <v>25.77</v>
      </c>
      <c r="M1195">
        <v>75</v>
      </c>
      <c r="N1195">
        <v>0</v>
      </c>
      <c r="O1195">
        <f t="shared" si="126"/>
        <v>-0.29320720767036534</v>
      </c>
      <c r="P1195">
        <f t="shared" si="127"/>
        <v>-0.50310189554636231</v>
      </c>
      <c r="Q1195">
        <f t="shared" si="128"/>
        <v>-0.12778631143914879</v>
      </c>
      <c r="R1195">
        <f t="shared" si="129"/>
        <v>5.8238894466727566E-2</v>
      </c>
      <c r="S1195">
        <f t="shared" si="130"/>
        <v>-0.58177831867561447</v>
      </c>
      <c r="T1195">
        <f t="shared" si="131"/>
        <v>-7.0843714768488754E-3</v>
      </c>
      <c r="U1195">
        <f t="shared" si="132"/>
        <v>-6.9301308701788647E-2</v>
      </c>
    </row>
    <row r="1196" spans="1:21" x14ac:dyDescent="0.25">
      <c r="A1196">
        <v>1</v>
      </c>
      <c r="B1196">
        <v>59</v>
      </c>
      <c r="C1196">
        <v>0</v>
      </c>
      <c r="D1196">
        <v>0</v>
      </c>
      <c r="E1196">
        <v>0</v>
      </c>
      <c r="F1196">
        <v>0</v>
      </c>
      <c r="G1196">
        <v>0</v>
      </c>
      <c r="H1196">
        <v>0</v>
      </c>
      <c r="I1196">
        <v>229</v>
      </c>
      <c r="J1196">
        <v>100.5</v>
      </c>
      <c r="K1196">
        <v>66</v>
      </c>
      <c r="L1196">
        <v>25.18</v>
      </c>
      <c r="M1196">
        <v>44</v>
      </c>
      <c r="N1196">
        <v>0</v>
      </c>
      <c r="O1196">
        <f t="shared" si="126"/>
        <v>1.1117129700476893</v>
      </c>
      <c r="P1196">
        <f t="shared" si="127"/>
        <v>-0.75497117125279922</v>
      </c>
      <c r="Q1196">
        <f t="shared" si="128"/>
        <v>-0.17276374836396183</v>
      </c>
      <c r="R1196">
        <f t="shared" si="129"/>
        <v>-1.4481669763298313</v>
      </c>
      <c r="S1196">
        <f t="shared" si="130"/>
        <v>-1.4263785412495376</v>
      </c>
      <c r="T1196">
        <f t="shared" si="131"/>
        <v>-0.15176631264903964</v>
      </c>
      <c r="U1196">
        <f t="shared" si="132"/>
        <v>-2.6387618848165624</v>
      </c>
    </row>
    <row r="1197" spans="1:21" x14ac:dyDescent="0.25">
      <c r="A1197">
        <v>0</v>
      </c>
      <c r="B1197">
        <v>45</v>
      </c>
      <c r="C1197">
        <v>0</v>
      </c>
      <c r="D1197">
        <v>0</v>
      </c>
      <c r="E1197">
        <v>0</v>
      </c>
      <c r="F1197">
        <v>0</v>
      </c>
      <c r="G1197">
        <v>0</v>
      </c>
      <c r="H1197">
        <v>0</v>
      </c>
      <c r="I1197">
        <v>186</v>
      </c>
      <c r="J1197">
        <v>104.5</v>
      </c>
      <c r="K1197">
        <v>71</v>
      </c>
      <c r="L1197">
        <v>31.35</v>
      </c>
      <c r="M1197">
        <v>55</v>
      </c>
      <c r="N1197">
        <v>0</v>
      </c>
      <c r="O1197">
        <f t="shared" si="126"/>
        <v>-0.52736057062337449</v>
      </c>
      <c r="P1197">
        <f t="shared" si="127"/>
        <v>-0.75497117125279922</v>
      </c>
      <c r="Q1197">
        <f t="shared" si="128"/>
        <v>-1.1397786422474423</v>
      </c>
      <c r="R1197">
        <f t="shared" si="129"/>
        <v>-1.2655723253241877</v>
      </c>
      <c r="S1197">
        <f t="shared" si="130"/>
        <v>-1.004078429962576</v>
      </c>
      <c r="T1197">
        <f t="shared" si="131"/>
        <v>1.3612634789313289</v>
      </c>
      <c r="U1197">
        <f t="shared" si="132"/>
        <v>-1.7270178094209976</v>
      </c>
    </row>
    <row r="1198" spans="1:21" x14ac:dyDescent="0.25">
      <c r="A1198">
        <v>1</v>
      </c>
      <c r="B1198">
        <v>55</v>
      </c>
      <c r="C1198">
        <v>1</v>
      </c>
      <c r="D1198">
        <v>20</v>
      </c>
      <c r="E1198">
        <v>0</v>
      </c>
      <c r="F1198">
        <v>0</v>
      </c>
      <c r="G1198">
        <v>0</v>
      </c>
      <c r="H1198">
        <v>0</v>
      </c>
      <c r="I1198">
        <v>242</v>
      </c>
      <c r="J1198">
        <v>120</v>
      </c>
      <c r="K1198">
        <v>86</v>
      </c>
      <c r="L1198">
        <v>26.77</v>
      </c>
      <c r="M1198">
        <v>55</v>
      </c>
      <c r="N1198">
        <v>0</v>
      </c>
      <c r="O1198">
        <f t="shared" si="126"/>
        <v>0.64340624414167102</v>
      </c>
      <c r="P1198">
        <f t="shared" si="127"/>
        <v>0.92415733345678064</v>
      </c>
      <c r="Q1198">
        <f t="shared" si="128"/>
        <v>0.11958959164732294</v>
      </c>
      <c r="R1198">
        <f t="shared" si="129"/>
        <v>-0.55801805267731919</v>
      </c>
      <c r="S1198">
        <f t="shared" si="130"/>
        <v>0.26282190389830851</v>
      </c>
      <c r="T1198">
        <f t="shared" si="131"/>
        <v>0.23813925762855925</v>
      </c>
      <c r="U1198">
        <f t="shared" si="132"/>
        <v>-1.7270178094209976</v>
      </c>
    </row>
    <row r="1199" spans="1:21" x14ac:dyDescent="0.25">
      <c r="A1199">
        <v>1</v>
      </c>
      <c r="B1199">
        <v>68</v>
      </c>
      <c r="C1199">
        <v>0</v>
      </c>
      <c r="D1199">
        <v>0</v>
      </c>
      <c r="E1199">
        <v>0</v>
      </c>
      <c r="F1199">
        <v>0</v>
      </c>
      <c r="G1199">
        <v>0</v>
      </c>
      <c r="H1199">
        <v>0</v>
      </c>
      <c r="I1199">
        <v>230</v>
      </c>
      <c r="J1199">
        <v>124</v>
      </c>
      <c r="K1199">
        <v>70</v>
      </c>
      <c r="L1199">
        <v>22.85</v>
      </c>
      <c r="M1199">
        <v>70</v>
      </c>
      <c r="N1199">
        <v>0</v>
      </c>
      <c r="O1199">
        <f t="shared" si="126"/>
        <v>2.1654031033362302</v>
      </c>
      <c r="P1199">
        <f t="shared" si="127"/>
        <v>-0.75497117125279922</v>
      </c>
      <c r="Q1199">
        <f t="shared" si="128"/>
        <v>-0.15027502990155531</v>
      </c>
      <c r="R1199">
        <f t="shared" si="129"/>
        <v>-0.37542340167167576</v>
      </c>
      <c r="S1199">
        <f t="shared" si="130"/>
        <v>-1.0885384522199684</v>
      </c>
      <c r="T1199">
        <f t="shared" si="131"/>
        <v>-0.72313736846464016</v>
      </c>
      <c r="U1199">
        <f t="shared" si="132"/>
        <v>-0.48373043388159087</v>
      </c>
    </row>
    <row r="1200" spans="1:21" x14ac:dyDescent="0.25">
      <c r="A1200">
        <v>1</v>
      </c>
      <c r="B1200">
        <v>61</v>
      </c>
      <c r="C1200">
        <v>1</v>
      </c>
      <c r="D1200">
        <v>20</v>
      </c>
      <c r="E1200">
        <v>0</v>
      </c>
      <c r="F1200">
        <v>0</v>
      </c>
      <c r="G1200">
        <v>1</v>
      </c>
      <c r="H1200">
        <v>0</v>
      </c>
      <c r="I1200">
        <v>183</v>
      </c>
      <c r="J1200">
        <v>156</v>
      </c>
      <c r="K1200">
        <v>92</v>
      </c>
      <c r="L1200">
        <v>24.69</v>
      </c>
      <c r="M1200">
        <v>75</v>
      </c>
      <c r="N1200">
        <v>0</v>
      </c>
      <c r="O1200">
        <f t="shared" si="126"/>
        <v>1.3458663330006984</v>
      </c>
      <c r="P1200">
        <f t="shared" si="127"/>
        <v>0.92415733345678064</v>
      </c>
      <c r="Q1200">
        <f t="shared" si="128"/>
        <v>-1.2072447976346619</v>
      </c>
      <c r="R1200">
        <f t="shared" si="129"/>
        <v>1.0853338063734723</v>
      </c>
      <c r="S1200">
        <f t="shared" si="130"/>
        <v>0.76958203744266229</v>
      </c>
      <c r="T1200">
        <f t="shared" si="131"/>
        <v>-0.27192589091068925</v>
      </c>
      <c r="U1200">
        <f t="shared" si="132"/>
        <v>-6.9301308701788647E-2</v>
      </c>
    </row>
    <row r="1201" spans="1:21" x14ac:dyDescent="0.25">
      <c r="A1201">
        <v>0</v>
      </c>
      <c r="B1201">
        <v>36</v>
      </c>
      <c r="C1201">
        <v>0</v>
      </c>
      <c r="D1201">
        <v>0</v>
      </c>
      <c r="E1201">
        <v>0</v>
      </c>
      <c r="F1201">
        <v>0</v>
      </c>
      <c r="G1201">
        <v>0</v>
      </c>
      <c r="H1201">
        <v>1</v>
      </c>
      <c r="I1201">
        <v>208</v>
      </c>
      <c r="J1201">
        <v>156.5</v>
      </c>
      <c r="K1201">
        <v>105</v>
      </c>
      <c r="L1201">
        <v>33.82</v>
      </c>
      <c r="M1201">
        <v>95</v>
      </c>
      <c r="N1201">
        <v>0</v>
      </c>
      <c r="O1201">
        <f t="shared" si="126"/>
        <v>-1.5810507039119155</v>
      </c>
      <c r="P1201">
        <f t="shared" si="127"/>
        <v>-0.75497117125279922</v>
      </c>
      <c r="Q1201">
        <f t="shared" si="128"/>
        <v>-0.64502683607449873</v>
      </c>
      <c r="R1201">
        <f t="shared" si="129"/>
        <v>1.1081581377491776</v>
      </c>
      <c r="S1201">
        <f t="shared" si="130"/>
        <v>1.8675623267887622</v>
      </c>
      <c r="T1201">
        <f t="shared" si="131"/>
        <v>1.9669658428216865</v>
      </c>
      <c r="U1201">
        <f t="shared" si="132"/>
        <v>1.5884151920174203</v>
      </c>
    </row>
    <row r="1202" spans="1:21" x14ac:dyDescent="0.25">
      <c r="A1202">
        <v>1</v>
      </c>
      <c r="B1202">
        <v>41</v>
      </c>
      <c r="C1202">
        <v>0</v>
      </c>
      <c r="D1202">
        <v>0</v>
      </c>
      <c r="E1202">
        <v>0</v>
      </c>
      <c r="F1202">
        <v>0</v>
      </c>
      <c r="G1202">
        <v>0</v>
      </c>
      <c r="H1202">
        <v>0</v>
      </c>
      <c r="I1202">
        <v>190</v>
      </c>
      <c r="J1202">
        <v>124</v>
      </c>
      <c r="K1202">
        <v>83</v>
      </c>
      <c r="L1202">
        <v>27.02</v>
      </c>
      <c r="M1202">
        <v>75</v>
      </c>
      <c r="N1202">
        <v>0</v>
      </c>
      <c r="O1202">
        <f t="shared" si="126"/>
        <v>-0.99566729652939268</v>
      </c>
      <c r="P1202">
        <f t="shared" si="127"/>
        <v>-0.75497117125279922</v>
      </c>
      <c r="Q1202">
        <f t="shared" si="128"/>
        <v>-1.0498237683978162</v>
      </c>
      <c r="R1202">
        <f t="shared" si="129"/>
        <v>-0.37542340167167576</v>
      </c>
      <c r="S1202">
        <f t="shared" si="130"/>
        <v>9.4418371261315946E-3</v>
      </c>
      <c r="T1202">
        <f t="shared" si="131"/>
        <v>0.29944516490491124</v>
      </c>
      <c r="U1202">
        <f t="shared" si="132"/>
        <v>-6.9301308701788647E-2</v>
      </c>
    </row>
    <row r="1203" spans="1:21" x14ac:dyDescent="0.25">
      <c r="A1203">
        <v>0</v>
      </c>
      <c r="B1203">
        <v>45</v>
      </c>
      <c r="C1203">
        <v>1</v>
      </c>
      <c r="D1203">
        <v>9</v>
      </c>
      <c r="E1203">
        <v>0</v>
      </c>
      <c r="F1203">
        <v>0</v>
      </c>
      <c r="G1203">
        <v>1</v>
      </c>
      <c r="H1203">
        <v>0</v>
      </c>
      <c r="I1203">
        <v>261</v>
      </c>
      <c r="J1203">
        <v>140</v>
      </c>
      <c r="K1203">
        <v>88</v>
      </c>
      <c r="L1203">
        <v>21.44</v>
      </c>
      <c r="M1203">
        <v>70</v>
      </c>
      <c r="N1203">
        <v>0</v>
      </c>
      <c r="O1203">
        <f t="shared" si="126"/>
        <v>-0.52736057062337449</v>
      </c>
      <c r="P1203">
        <f t="shared" si="127"/>
        <v>6.3665586651168659E-4</v>
      </c>
      <c r="Q1203">
        <f t="shared" si="128"/>
        <v>0.54687524243304686</v>
      </c>
      <c r="R1203">
        <f t="shared" si="129"/>
        <v>0.35495520235089822</v>
      </c>
      <c r="S1203">
        <f t="shared" si="130"/>
        <v>0.4317419484130931</v>
      </c>
      <c r="T1203">
        <f t="shared" si="131"/>
        <v>-1.0689026855032655</v>
      </c>
      <c r="U1203">
        <f t="shared" si="132"/>
        <v>-0.48373043388159087</v>
      </c>
    </row>
    <row r="1204" spans="1:21" x14ac:dyDescent="0.25">
      <c r="A1204">
        <v>1</v>
      </c>
      <c r="B1204">
        <v>51</v>
      </c>
      <c r="C1204">
        <v>1</v>
      </c>
      <c r="D1204">
        <v>20</v>
      </c>
      <c r="E1204">
        <v>0</v>
      </c>
      <c r="F1204">
        <v>0</v>
      </c>
      <c r="G1204">
        <v>1</v>
      </c>
      <c r="H1204">
        <v>0</v>
      </c>
      <c r="I1204">
        <v>246</v>
      </c>
      <c r="J1204">
        <v>128</v>
      </c>
      <c r="K1204">
        <v>69</v>
      </c>
      <c r="L1204">
        <v>27.57</v>
      </c>
      <c r="M1204">
        <v>80</v>
      </c>
      <c r="N1204">
        <v>1</v>
      </c>
      <c r="O1204">
        <f t="shared" si="126"/>
        <v>0.17509951823565287</v>
      </c>
      <c r="P1204">
        <f t="shared" si="127"/>
        <v>0.92415733345678064</v>
      </c>
      <c r="Q1204">
        <f t="shared" si="128"/>
        <v>0.20954446549694902</v>
      </c>
      <c r="R1204">
        <f t="shared" si="129"/>
        <v>-0.19282875066603225</v>
      </c>
      <c r="S1204">
        <f t="shared" si="130"/>
        <v>-1.1729984744773605</v>
      </c>
      <c r="T1204">
        <f t="shared" si="131"/>
        <v>0.43431816091288589</v>
      </c>
      <c r="U1204">
        <f t="shared" si="132"/>
        <v>0.3451278164780136</v>
      </c>
    </row>
    <row r="1205" spans="1:21" x14ac:dyDescent="0.25">
      <c r="A1205">
        <v>1</v>
      </c>
      <c r="B1205">
        <v>45</v>
      </c>
      <c r="C1205">
        <v>0</v>
      </c>
      <c r="D1205">
        <v>0</v>
      </c>
      <c r="E1205">
        <v>0</v>
      </c>
      <c r="F1205">
        <v>0</v>
      </c>
      <c r="G1205">
        <v>0</v>
      </c>
      <c r="H1205">
        <v>0</v>
      </c>
      <c r="I1205">
        <v>172</v>
      </c>
      <c r="J1205">
        <v>119</v>
      </c>
      <c r="K1205">
        <v>84</v>
      </c>
      <c r="L1205">
        <v>28.25</v>
      </c>
      <c r="M1205">
        <v>58</v>
      </c>
      <c r="N1205">
        <v>0</v>
      </c>
      <c r="O1205">
        <f t="shared" si="126"/>
        <v>-0.52736057062337449</v>
      </c>
      <c r="P1205">
        <f t="shared" si="127"/>
        <v>-0.75497117125279922</v>
      </c>
      <c r="Q1205">
        <f t="shared" si="128"/>
        <v>-1.4546207007211336</v>
      </c>
      <c r="R1205">
        <f t="shared" si="129"/>
        <v>-0.60366671542873007</v>
      </c>
      <c r="S1205">
        <f t="shared" si="130"/>
        <v>9.3901859383523897E-2</v>
      </c>
      <c r="T1205">
        <f t="shared" si="131"/>
        <v>0.60107022870456339</v>
      </c>
      <c r="U1205">
        <f t="shared" si="132"/>
        <v>-1.4783603343131162</v>
      </c>
    </row>
    <row r="1206" spans="1:21" x14ac:dyDescent="0.25">
      <c r="A1206">
        <v>0</v>
      </c>
      <c r="B1206">
        <v>35</v>
      </c>
      <c r="C1206">
        <v>0</v>
      </c>
      <c r="D1206">
        <v>0</v>
      </c>
      <c r="E1206">
        <v>0</v>
      </c>
      <c r="F1206">
        <v>0</v>
      </c>
      <c r="G1206">
        <v>0</v>
      </c>
      <c r="H1206">
        <v>0</v>
      </c>
      <c r="I1206">
        <v>216</v>
      </c>
      <c r="J1206">
        <v>130</v>
      </c>
      <c r="K1206">
        <v>68</v>
      </c>
      <c r="L1206">
        <v>25.94</v>
      </c>
      <c r="M1206">
        <v>75</v>
      </c>
      <c r="N1206">
        <v>0</v>
      </c>
      <c r="O1206">
        <f t="shared" si="126"/>
        <v>-1.69812738538842</v>
      </c>
      <c r="P1206">
        <f t="shared" si="127"/>
        <v>-0.75497117125279922</v>
      </c>
      <c r="Q1206">
        <f t="shared" si="128"/>
        <v>-0.46511708837524662</v>
      </c>
      <c r="R1206">
        <f t="shared" si="129"/>
        <v>-0.1015314251632105</v>
      </c>
      <c r="S1206">
        <f t="shared" si="130"/>
        <v>-1.2574584967347529</v>
      </c>
      <c r="T1206">
        <f t="shared" si="131"/>
        <v>3.4603645471070921E-2</v>
      </c>
      <c r="U1206">
        <f t="shared" si="132"/>
        <v>-6.9301308701788647E-2</v>
      </c>
    </row>
    <row r="1207" spans="1:21" x14ac:dyDescent="0.25">
      <c r="A1207">
        <v>0</v>
      </c>
      <c r="B1207">
        <v>49</v>
      </c>
      <c r="C1207">
        <v>0</v>
      </c>
      <c r="D1207">
        <v>0</v>
      </c>
      <c r="E1207">
        <v>0</v>
      </c>
      <c r="F1207">
        <v>0</v>
      </c>
      <c r="G1207">
        <v>0</v>
      </c>
      <c r="H1207">
        <v>0</v>
      </c>
      <c r="I1207">
        <v>222</v>
      </c>
      <c r="J1207">
        <v>118</v>
      </c>
      <c r="K1207">
        <v>78</v>
      </c>
      <c r="L1207">
        <v>21.18</v>
      </c>
      <c r="M1207">
        <v>70</v>
      </c>
      <c r="N1207">
        <v>0</v>
      </c>
      <c r="O1207">
        <f t="shared" si="126"/>
        <v>-5.9053844717356245E-2</v>
      </c>
      <c r="P1207">
        <f t="shared" si="127"/>
        <v>-0.75497117125279922</v>
      </c>
      <c r="Q1207">
        <f t="shared" si="128"/>
        <v>-0.3301847776008075</v>
      </c>
      <c r="R1207">
        <f t="shared" si="129"/>
        <v>-0.64931537818014096</v>
      </c>
      <c r="S1207">
        <f t="shared" si="130"/>
        <v>-0.41285827416082987</v>
      </c>
      <c r="T1207">
        <f t="shared" si="131"/>
        <v>-1.1326608290706721</v>
      </c>
      <c r="U1207">
        <f t="shared" si="132"/>
        <v>-0.48373043388159087</v>
      </c>
    </row>
    <row r="1208" spans="1:21" x14ac:dyDescent="0.25">
      <c r="A1208">
        <v>0</v>
      </c>
      <c r="B1208">
        <v>50</v>
      </c>
      <c r="C1208">
        <v>1</v>
      </c>
      <c r="D1208">
        <v>10</v>
      </c>
      <c r="E1208">
        <v>0</v>
      </c>
      <c r="F1208">
        <v>0</v>
      </c>
      <c r="G1208">
        <v>1</v>
      </c>
      <c r="H1208">
        <v>0</v>
      </c>
      <c r="I1208">
        <v>298</v>
      </c>
      <c r="J1208">
        <v>156</v>
      </c>
      <c r="K1208">
        <v>90</v>
      </c>
      <c r="L1208">
        <v>24.24</v>
      </c>
      <c r="M1208">
        <v>75</v>
      </c>
      <c r="N1208">
        <v>0</v>
      </c>
      <c r="O1208">
        <f t="shared" si="126"/>
        <v>5.8022836759148308E-2</v>
      </c>
      <c r="P1208">
        <f t="shared" si="127"/>
        <v>8.459308110199068E-2</v>
      </c>
      <c r="Q1208">
        <f t="shared" si="128"/>
        <v>1.378957825542088</v>
      </c>
      <c r="R1208">
        <f t="shared" si="129"/>
        <v>1.0853338063734723</v>
      </c>
      <c r="S1208">
        <f t="shared" si="130"/>
        <v>0.6006619929278777</v>
      </c>
      <c r="T1208">
        <f t="shared" si="131"/>
        <v>-0.38227652400812356</v>
      </c>
      <c r="U1208">
        <f t="shared" si="132"/>
        <v>-6.9301308701788647E-2</v>
      </c>
    </row>
    <row r="1209" spans="1:21" x14ac:dyDescent="0.25">
      <c r="A1209">
        <v>1</v>
      </c>
      <c r="B1209">
        <v>40</v>
      </c>
      <c r="C1209">
        <v>0</v>
      </c>
      <c r="D1209">
        <v>0</v>
      </c>
      <c r="E1209">
        <v>0</v>
      </c>
      <c r="F1209">
        <v>0</v>
      </c>
      <c r="G1209">
        <v>0</v>
      </c>
      <c r="H1209">
        <v>0</v>
      </c>
      <c r="I1209">
        <v>208</v>
      </c>
      <c r="J1209">
        <v>148</v>
      </c>
      <c r="K1209">
        <v>100</v>
      </c>
      <c r="L1209">
        <v>32.840000000000003</v>
      </c>
      <c r="M1209">
        <v>85</v>
      </c>
      <c r="N1209">
        <v>0</v>
      </c>
      <c r="O1209">
        <f t="shared" si="126"/>
        <v>-1.1127439780058972</v>
      </c>
      <c r="P1209">
        <f t="shared" si="127"/>
        <v>-0.75497117125279922</v>
      </c>
      <c r="Q1209">
        <f t="shared" si="128"/>
        <v>-0.64502683607449873</v>
      </c>
      <c r="R1209">
        <f t="shared" si="129"/>
        <v>0.72014450436218524</v>
      </c>
      <c r="S1209">
        <f t="shared" si="130"/>
        <v>1.4452622155018007</v>
      </c>
      <c r="T1209">
        <f t="shared" si="131"/>
        <v>1.7266466862983874</v>
      </c>
      <c r="U1209">
        <f t="shared" si="132"/>
        <v>0.75955694165781584</v>
      </c>
    </row>
    <row r="1210" spans="1:21" x14ac:dyDescent="0.25">
      <c r="A1210">
        <v>0</v>
      </c>
      <c r="B1210">
        <v>43</v>
      </c>
      <c r="C1210">
        <v>1</v>
      </c>
      <c r="D1210">
        <v>2</v>
      </c>
      <c r="E1210">
        <v>0</v>
      </c>
      <c r="F1210">
        <v>0</v>
      </c>
      <c r="G1210">
        <v>0</v>
      </c>
      <c r="H1210">
        <v>0</v>
      </c>
      <c r="I1210">
        <v>213</v>
      </c>
      <c r="J1210">
        <v>113</v>
      </c>
      <c r="K1210">
        <v>77</v>
      </c>
      <c r="L1210">
        <v>29.34</v>
      </c>
      <c r="M1210">
        <v>100</v>
      </c>
      <c r="N1210">
        <v>0</v>
      </c>
      <c r="O1210">
        <f t="shared" si="126"/>
        <v>-0.76151393357638353</v>
      </c>
      <c r="P1210">
        <f t="shared" si="127"/>
        <v>-0.58705832078184128</v>
      </c>
      <c r="Q1210">
        <f t="shared" si="128"/>
        <v>-0.53258324376246613</v>
      </c>
      <c r="R1210">
        <f t="shared" si="129"/>
        <v>-0.87755869193719538</v>
      </c>
      <c r="S1210">
        <f t="shared" si="130"/>
        <v>-0.49731829641822217</v>
      </c>
      <c r="T1210">
        <f t="shared" si="131"/>
        <v>0.86836398442945817</v>
      </c>
      <c r="U1210">
        <f t="shared" si="132"/>
        <v>2.0028443171972223</v>
      </c>
    </row>
    <row r="1211" spans="1:21" x14ac:dyDescent="0.25">
      <c r="A1211">
        <v>0</v>
      </c>
      <c r="B1211">
        <v>49</v>
      </c>
      <c r="C1211">
        <v>1</v>
      </c>
      <c r="D1211">
        <v>9</v>
      </c>
      <c r="E1211">
        <v>0</v>
      </c>
      <c r="F1211">
        <v>0</v>
      </c>
      <c r="G1211">
        <v>1</v>
      </c>
      <c r="H1211">
        <v>0</v>
      </c>
      <c r="I1211">
        <v>266</v>
      </c>
      <c r="J1211">
        <v>159</v>
      </c>
      <c r="K1211">
        <v>88</v>
      </c>
      <c r="L1211">
        <v>20.66</v>
      </c>
      <c r="M1211">
        <v>76</v>
      </c>
      <c r="N1211">
        <v>0</v>
      </c>
      <c r="O1211">
        <f t="shared" si="126"/>
        <v>-5.9053844717356245E-2</v>
      </c>
      <c r="P1211">
        <f t="shared" si="127"/>
        <v>6.3665586651168659E-4</v>
      </c>
      <c r="Q1211">
        <f t="shared" si="128"/>
        <v>0.65931883474507946</v>
      </c>
      <c r="R1211">
        <f t="shared" si="129"/>
        <v>1.2222797946277049</v>
      </c>
      <c r="S1211">
        <f t="shared" si="130"/>
        <v>0.4317419484130931</v>
      </c>
      <c r="T1211">
        <f t="shared" si="131"/>
        <v>-1.2601771162054842</v>
      </c>
      <c r="U1211">
        <f t="shared" si="132"/>
        <v>1.3584516334171803E-2</v>
      </c>
    </row>
    <row r="1212" spans="1:21" x14ac:dyDescent="0.25">
      <c r="A1212">
        <v>1</v>
      </c>
      <c r="B1212">
        <v>47</v>
      </c>
      <c r="C1212">
        <v>1</v>
      </c>
      <c r="D1212">
        <v>15</v>
      </c>
      <c r="E1212">
        <v>0</v>
      </c>
      <c r="F1212">
        <v>0</v>
      </c>
      <c r="G1212">
        <v>1</v>
      </c>
      <c r="H1212">
        <v>0</v>
      </c>
      <c r="I1212">
        <v>220</v>
      </c>
      <c r="J1212">
        <v>127</v>
      </c>
      <c r="K1212">
        <v>93</v>
      </c>
      <c r="L1212">
        <v>30.7</v>
      </c>
      <c r="M1212">
        <v>82</v>
      </c>
      <c r="N1212">
        <v>0</v>
      </c>
      <c r="O1212">
        <f t="shared" si="126"/>
        <v>-0.29320720767036534</v>
      </c>
      <c r="P1212">
        <f t="shared" si="127"/>
        <v>0.50437520727938567</v>
      </c>
      <c r="Q1212">
        <f t="shared" si="128"/>
        <v>-0.37516221452562054</v>
      </c>
      <c r="R1212">
        <f t="shared" si="129"/>
        <v>-0.23847741341744311</v>
      </c>
      <c r="S1212">
        <f t="shared" si="130"/>
        <v>0.85404205970005453</v>
      </c>
      <c r="T1212">
        <f t="shared" si="131"/>
        <v>1.201868120012813</v>
      </c>
      <c r="U1212">
        <f t="shared" si="132"/>
        <v>0.51089946654993446</v>
      </c>
    </row>
    <row r="1213" spans="1:21" x14ac:dyDescent="0.25">
      <c r="A1213">
        <v>0</v>
      </c>
      <c r="B1213">
        <v>45</v>
      </c>
      <c r="C1213">
        <v>0</v>
      </c>
      <c r="D1213">
        <v>0</v>
      </c>
      <c r="E1213">
        <v>0</v>
      </c>
      <c r="F1213">
        <v>0</v>
      </c>
      <c r="G1213">
        <v>0</v>
      </c>
      <c r="H1213">
        <v>0</v>
      </c>
      <c r="I1213">
        <v>244</v>
      </c>
      <c r="J1213">
        <v>112.5</v>
      </c>
      <c r="K1213">
        <v>77.5</v>
      </c>
      <c r="L1213">
        <v>25.97</v>
      </c>
      <c r="M1213">
        <v>75</v>
      </c>
      <c r="N1213">
        <v>0</v>
      </c>
      <c r="O1213">
        <f t="shared" si="126"/>
        <v>-0.52736057062337449</v>
      </c>
      <c r="P1213">
        <f t="shared" si="127"/>
        <v>-0.75497117125279922</v>
      </c>
      <c r="Q1213">
        <f t="shared" si="128"/>
        <v>0.16456702857213598</v>
      </c>
      <c r="R1213">
        <f t="shared" si="129"/>
        <v>-0.90038302331290077</v>
      </c>
      <c r="S1213">
        <f t="shared" si="130"/>
        <v>-0.45508828528952605</v>
      </c>
      <c r="T1213">
        <f t="shared" si="131"/>
        <v>4.1960354344232571E-2</v>
      </c>
      <c r="U1213">
        <f t="shared" si="132"/>
        <v>-6.9301308701788647E-2</v>
      </c>
    </row>
    <row r="1214" spans="1:21" x14ac:dyDescent="0.25">
      <c r="A1214">
        <v>0</v>
      </c>
      <c r="B1214">
        <v>58</v>
      </c>
      <c r="C1214">
        <v>0</v>
      </c>
      <c r="D1214">
        <v>0</v>
      </c>
      <c r="E1214">
        <v>0</v>
      </c>
      <c r="F1214">
        <v>0</v>
      </c>
      <c r="G1214">
        <v>1</v>
      </c>
      <c r="H1214">
        <v>0</v>
      </c>
      <c r="I1214">
        <v>210</v>
      </c>
      <c r="J1214">
        <v>143</v>
      </c>
      <c r="K1214">
        <v>101</v>
      </c>
      <c r="L1214">
        <v>31.34</v>
      </c>
      <c r="M1214">
        <v>85</v>
      </c>
      <c r="N1214">
        <v>0</v>
      </c>
      <c r="O1214">
        <f t="shared" si="126"/>
        <v>0.99463628857118469</v>
      </c>
      <c r="P1214">
        <f t="shared" si="127"/>
        <v>-0.75497117125279922</v>
      </c>
      <c r="Q1214">
        <f t="shared" si="128"/>
        <v>-0.60004939914968569</v>
      </c>
      <c r="R1214">
        <f t="shared" si="129"/>
        <v>0.49190119060513088</v>
      </c>
      <c r="S1214">
        <f t="shared" si="130"/>
        <v>1.529722237759193</v>
      </c>
      <c r="T1214">
        <f t="shared" si="131"/>
        <v>1.3588112426402743</v>
      </c>
      <c r="U1214">
        <f t="shared" si="132"/>
        <v>0.75955694165781584</v>
      </c>
    </row>
    <row r="1215" spans="1:21" x14ac:dyDescent="0.25">
      <c r="A1215">
        <v>1</v>
      </c>
      <c r="B1215">
        <v>38</v>
      </c>
      <c r="C1215">
        <v>0</v>
      </c>
      <c r="D1215">
        <v>0</v>
      </c>
      <c r="E1215">
        <v>0</v>
      </c>
      <c r="F1215">
        <v>0</v>
      </c>
      <c r="G1215">
        <v>1</v>
      </c>
      <c r="H1215">
        <v>0</v>
      </c>
      <c r="I1215">
        <v>252</v>
      </c>
      <c r="J1215">
        <v>125</v>
      </c>
      <c r="K1215">
        <v>92</v>
      </c>
      <c r="L1215">
        <v>24.72</v>
      </c>
      <c r="M1215">
        <v>60</v>
      </c>
      <c r="N1215">
        <v>0</v>
      </c>
      <c r="O1215">
        <f t="shared" si="126"/>
        <v>-1.3468973409589062</v>
      </c>
      <c r="P1215">
        <f t="shared" si="127"/>
        <v>-0.75497117125279922</v>
      </c>
      <c r="Q1215">
        <f t="shared" si="128"/>
        <v>0.34447677627138812</v>
      </c>
      <c r="R1215">
        <f t="shared" si="129"/>
        <v>-0.32977473892026488</v>
      </c>
      <c r="S1215">
        <f t="shared" si="130"/>
        <v>0.76958203744266229</v>
      </c>
      <c r="T1215">
        <f t="shared" si="131"/>
        <v>-0.26456918203752755</v>
      </c>
      <c r="U1215">
        <f t="shared" si="132"/>
        <v>-1.3125886842411953</v>
      </c>
    </row>
    <row r="1216" spans="1:21" x14ac:dyDescent="0.25">
      <c r="A1216">
        <v>1</v>
      </c>
      <c r="B1216">
        <v>50</v>
      </c>
      <c r="C1216">
        <v>0</v>
      </c>
      <c r="D1216">
        <v>0</v>
      </c>
      <c r="E1216">
        <v>0</v>
      </c>
      <c r="F1216">
        <v>0</v>
      </c>
      <c r="G1216">
        <v>0</v>
      </c>
      <c r="H1216">
        <v>0</v>
      </c>
      <c r="I1216">
        <v>200</v>
      </c>
      <c r="J1216">
        <v>126</v>
      </c>
      <c r="K1216">
        <v>88</v>
      </c>
      <c r="L1216">
        <v>26.73</v>
      </c>
      <c r="M1216">
        <v>80</v>
      </c>
      <c r="N1216">
        <v>1</v>
      </c>
      <c r="O1216">
        <f t="shared" si="126"/>
        <v>5.8022836759148308E-2</v>
      </c>
      <c r="P1216">
        <f t="shared" si="127"/>
        <v>-0.75497117125279922</v>
      </c>
      <c r="Q1216">
        <f t="shared" si="128"/>
        <v>-0.8249365837737509</v>
      </c>
      <c r="R1216">
        <f t="shared" si="129"/>
        <v>-0.28412607616885399</v>
      </c>
      <c r="S1216">
        <f t="shared" si="130"/>
        <v>0.4317419484130931</v>
      </c>
      <c r="T1216">
        <f t="shared" si="131"/>
        <v>0.22833031246434313</v>
      </c>
      <c r="U1216">
        <f t="shared" si="132"/>
        <v>0.3451278164780136</v>
      </c>
    </row>
    <row r="1217" spans="1:21" x14ac:dyDescent="0.25">
      <c r="A1217">
        <v>0</v>
      </c>
      <c r="B1217">
        <v>47</v>
      </c>
      <c r="C1217">
        <v>1</v>
      </c>
      <c r="D1217">
        <v>15</v>
      </c>
      <c r="E1217">
        <v>0</v>
      </c>
      <c r="F1217">
        <v>0</v>
      </c>
      <c r="G1217">
        <v>0</v>
      </c>
      <c r="H1217">
        <v>0</v>
      </c>
      <c r="I1217">
        <v>285</v>
      </c>
      <c r="J1217">
        <v>122</v>
      </c>
      <c r="K1217">
        <v>70</v>
      </c>
      <c r="L1217">
        <v>23.48</v>
      </c>
      <c r="M1217">
        <v>83</v>
      </c>
      <c r="N1217">
        <v>0</v>
      </c>
      <c r="O1217">
        <f t="shared" si="126"/>
        <v>-0.29320720767036534</v>
      </c>
      <c r="P1217">
        <f t="shared" si="127"/>
        <v>0.50437520727938567</v>
      </c>
      <c r="Q1217">
        <f t="shared" si="128"/>
        <v>1.0866044855308032</v>
      </c>
      <c r="R1217">
        <f t="shared" si="129"/>
        <v>-0.46672072717449747</v>
      </c>
      <c r="S1217">
        <f t="shared" si="130"/>
        <v>-1.0885384522199684</v>
      </c>
      <c r="T1217">
        <f t="shared" si="131"/>
        <v>-0.56864648212823321</v>
      </c>
      <c r="U1217">
        <f t="shared" si="132"/>
        <v>0.59378529158589488</v>
      </c>
    </row>
    <row r="1218" spans="1:21" x14ac:dyDescent="0.25">
      <c r="A1218">
        <v>1</v>
      </c>
      <c r="B1218">
        <v>60</v>
      </c>
      <c r="C1218">
        <v>0</v>
      </c>
      <c r="D1218">
        <v>0</v>
      </c>
      <c r="E1218">
        <v>0</v>
      </c>
      <c r="F1218">
        <v>0</v>
      </c>
      <c r="G1218">
        <v>0</v>
      </c>
      <c r="H1218">
        <v>0</v>
      </c>
      <c r="I1218">
        <v>175</v>
      </c>
      <c r="J1218">
        <v>129</v>
      </c>
      <c r="K1218">
        <v>89</v>
      </c>
      <c r="L1218">
        <v>22.16</v>
      </c>
      <c r="M1218">
        <v>65</v>
      </c>
      <c r="N1218">
        <v>0</v>
      </c>
      <c r="O1218">
        <f t="shared" ref="O1218:O1281" si="133">STANDARDIZE(B1218,$Y$49,$Y$53)</f>
        <v>1.2287896515241938</v>
      </c>
      <c r="P1218">
        <f t="shared" ref="P1218:P1281" si="134">STANDARDIZE(D1218,$AA$49,$AA$53)</f>
        <v>-0.75497117125279922</v>
      </c>
      <c r="Q1218">
        <f t="shared" ref="Q1218:Q1281" si="135">STANDARDIZE(I1218,$AC$49,$AC$53)</f>
        <v>-1.387154545333914</v>
      </c>
      <c r="R1218">
        <f t="shared" ref="R1218:R1281" si="136">STANDARDIZE(J1218,$AE$49,$AE$53)</f>
        <v>-0.14718008791462137</v>
      </c>
      <c r="S1218">
        <f t="shared" ref="S1218:S1281" si="137">STANDARDIZE(K1218,$AG$49,$AG$53)</f>
        <v>0.51620197067048534</v>
      </c>
      <c r="T1218">
        <f t="shared" ref="T1218:T1281" si="138">STANDARDIZE(L1218,$AI$49,$AI$53)</f>
        <v>-0.89234167254737207</v>
      </c>
      <c r="U1218">
        <f t="shared" ref="U1218:U1281" si="139">STANDARDIZE(M1218,$AK$49,$AK$53)</f>
        <v>-0.89815955906139311</v>
      </c>
    </row>
    <row r="1219" spans="1:21" x14ac:dyDescent="0.25">
      <c r="A1219">
        <v>0</v>
      </c>
      <c r="B1219">
        <v>45</v>
      </c>
      <c r="C1219">
        <v>0</v>
      </c>
      <c r="D1219">
        <v>0</v>
      </c>
      <c r="E1219">
        <v>0</v>
      </c>
      <c r="F1219">
        <v>0</v>
      </c>
      <c r="G1219">
        <v>0</v>
      </c>
      <c r="H1219">
        <v>0</v>
      </c>
      <c r="I1219">
        <v>225</v>
      </c>
      <c r="J1219">
        <v>108.5</v>
      </c>
      <c r="K1219">
        <v>71.5</v>
      </c>
      <c r="L1219">
        <v>25.74</v>
      </c>
      <c r="M1219">
        <v>72</v>
      </c>
      <c r="N1219">
        <v>0</v>
      </c>
      <c r="O1219">
        <f t="shared" si="133"/>
        <v>-0.52736057062337449</v>
      </c>
      <c r="P1219">
        <f t="shared" si="134"/>
        <v>-0.75497117125279922</v>
      </c>
      <c r="Q1219">
        <f t="shared" si="135"/>
        <v>-0.26271862221358794</v>
      </c>
      <c r="R1219">
        <f t="shared" si="136"/>
        <v>-1.0829776743185442</v>
      </c>
      <c r="S1219">
        <f t="shared" si="137"/>
        <v>-0.96184841883387984</v>
      </c>
      <c r="T1219">
        <f t="shared" si="138"/>
        <v>-1.4441080350011399E-2</v>
      </c>
      <c r="U1219">
        <f t="shared" si="139"/>
        <v>-0.31795878380966996</v>
      </c>
    </row>
    <row r="1220" spans="1:21" x14ac:dyDescent="0.25">
      <c r="A1220">
        <v>1</v>
      </c>
      <c r="B1220">
        <v>58</v>
      </c>
      <c r="C1220">
        <v>1</v>
      </c>
      <c r="D1220">
        <v>20</v>
      </c>
      <c r="E1220">
        <v>0</v>
      </c>
      <c r="F1220">
        <v>0</v>
      </c>
      <c r="G1220">
        <v>1</v>
      </c>
      <c r="H1220">
        <v>0</v>
      </c>
      <c r="I1220">
        <v>213</v>
      </c>
      <c r="J1220">
        <v>162</v>
      </c>
      <c r="K1220">
        <v>99</v>
      </c>
      <c r="L1220">
        <v>28.3</v>
      </c>
      <c r="M1220">
        <v>60</v>
      </c>
      <c r="N1220">
        <v>1</v>
      </c>
      <c r="O1220">
        <f t="shared" si="133"/>
        <v>0.99463628857118469</v>
      </c>
      <c r="P1220">
        <f t="shared" si="134"/>
        <v>0.92415733345678064</v>
      </c>
      <c r="Q1220">
        <f t="shared" si="135"/>
        <v>-0.53258324376246613</v>
      </c>
      <c r="R1220">
        <f t="shared" si="136"/>
        <v>1.3592257828819374</v>
      </c>
      <c r="S1220">
        <f t="shared" si="137"/>
        <v>1.3608021932444083</v>
      </c>
      <c r="T1220">
        <f t="shared" si="138"/>
        <v>0.61333141015983395</v>
      </c>
      <c r="U1220">
        <f t="shared" si="139"/>
        <v>-1.3125886842411953</v>
      </c>
    </row>
    <row r="1221" spans="1:21" x14ac:dyDescent="0.25">
      <c r="A1221">
        <v>1</v>
      </c>
      <c r="B1221">
        <v>63</v>
      </c>
      <c r="C1221">
        <v>0</v>
      </c>
      <c r="D1221">
        <v>0</v>
      </c>
      <c r="E1221">
        <v>0</v>
      </c>
      <c r="F1221">
        <v>0</v>
      </c>
      <c r="G1221">
        <v>0</v>
      </c>
      <c r="H1221">
        <v>0</v>
      </c>
      <c r="I1221">
        <v>252</v>
      </c>
      <c r="J1221">
        <v>135.5</v>
      </c>
      <c r="K1221">
        <v>80</v>
      </c>
      <c r="L1221">
        <v>28.78</v>
      </c>
      <c r="M1221">
        <v>60</v>
      </c>
      <c r="N1221">
        <v>0</v>
      </c>
      <c r="O1221">
        <f t="shared" si="133"/>
        <v>1.5800196959537074</v>
      </c>
      <c r="P1221">
        <f t="shared" si="134"/>
        <v>-0.75497117125279922</v>
      </c>
      <c r="Q1221">
        <f t="shared" si="135"/>
        <v>0.34447677627138812</v>
      </c>
      <c r="R1221">
        <f t="shared" si="136"/>
        <v>0.14953621996954933</v>
      </c>
      <c r="S1221">
        <f t="shared" si="137"/>
        <v>-0.24393822964604531</v>
      </c>
      <c r="T1221">
        <f t="shared" si="138"/>
        <v>0.7310387521304299</v>
      </c>
      <c r="U1221">
        <f t="shared" si="139"/>
        <v>-1.3125886842411953</v>
      </c>
    </row>
    <row r="1222" spans="1:21" x14ac:dyDescent="0.25">
      <c r="A1222">
        <v>0</v>
      </c>
      <c r="B1222">
        <v>43</v>
      </c>
      <c r="C1222">
        <v>0</v>
      </c>
      <c r="D1222">
        <v>0</v>
      </c>
      <c r="E1222">
        <v>0</v>
      </c>
      <c r="F1222">
        <v>0</v>
      </c>
      <c r="G1222">
        <v>0</v>
      </c>
      <c r="H1222">
        <v>0</v>
      </c>
      <c r="I1222">
        <v>204</v>
      </c>
      <c r="J1222">
        <v>132</v>
      </c>
      <c r="K1222">
        <v>88</v>
      </c>
      <c r="L1222">
        <v>28.59</v>
      </c>
      <c r="M1222">
        <v>80</v>
      </c>
      <c r="N1222">
        <v>0</v>
      </c>
      <c r="O1222">
        <f t="shared" si="133"/>
        <v>-0.76151393357638353</v>
      </c>
      <c r="P1222">
        <f t="shared" si="134"/>
        <v>-0.75497117125279922</v>
      </c>
      <c r="Q1222">
        <f t="shared" si="135"/>
        <v>-0.73498170992412482</v>
      </c>
      <c r="R1222">
        <f t="shared" si="136"/>
        <v>-1.0234099660388747E-2</v>
      </c>
      <c r="S1222">
        <f t="shared" si="137"/>
        <v>0.4317419484130931</v>
      </c>
      <c r="T1222">
        <f t="shared" si="138"/>
        <v>0.68444626260040209</v>
      </c>
      <c r="U1222">
        <f t="shared" si="139"/>
        <v>0.3451278164780136</v>
      </c>
    </row>
    <row r="1223" spans="1:21" x14ac:dyDescent="0.25">
      <c r="A1223">
        <v>1</v>
      </c>
      <c r="B1223">
        <v>52</v>
      </c>
      <c r="C1223">
        <v>0</v>
      </c>
      <c r="D1223">
        <v>0</v>
      </c>
      <c r="E1223">
        <v>0</v>
      </c>
      <c r="F1223">
        <v>0</v>
      </c>
      <c r="G1223">
        <v>1</v>
      </c>
      <c r="H1223">
        <v>0</v>
      </c>
      <c r="I1223">
        <v>318</v>
      </c>
      <c r="J1223">
        <v>144</v>
      </c>
      <c r="K1223">
        <v>85</v>
      </c>
      <c r="L1223">
        <v>27.66</v>
      </c>
      <c r="M1223">
        <v>78</v>
      </c>
      <c r="N1223">
        <v>0</v>
      </c>
      <c r="O1223">
        <f t="shared" si="133"/>
        <v>0.29217619971215741</v>
      </c>
      <c r="P1223">
        <f t="shared" si="134"/>
        <v>-0.75497117125279922</v>
      </c>
      <c r="Q1223">
        <f t="shared" si="135"/>
        <v>1.8287321947902184</v>
      </c>
      <c r="R1223">
        <f t="shared" si="136"/>
        <v>0.53754985335654171</v>
      </c>
      <c r="S1223">
        <f t="shared" si="137"/>
        <v>0.17836188164091618</v>
      </c>
      <c r="T1223">
        <f t="shared" si="138"/>
        <v>0.45638828753237259</v>
      </c>
      <c r="U1223">
        <f t="shared" si="139"/>
        <v>0.1793561664060927</v>
      </c>
    </row>
    <row r="1224" spans="1:21" x14ac:dyDescent="0.25">
      <c r="A1224">
        <v>0</v>
      </c>
      <c r="B1224">
        <v>47</v>
      </c>
      <c r="C1224">
        <v>0</v>
      </c>
      <c r="D1224">
        <v>0</v>
      </c>
      <c r="E1224">
        <v>0</v>
      </c>
      <c r="F1224">
        <v>0</v>
      </c>
      <c r="G1224">
        <v>0</v>
      </c>
      <c r="H1224">
        <v>0</v>
      </c>
      <c r="I1224">
        <v>230</v>
      </c>
      <c r="J1224">
        <v>123</v>
      </c>
      <c r="K1224">
        <v>71</v>
      </c>
      <c r="L1224">
        <v>26.98</v>
      </c>
      <c r="M1224">
        <v>83</v>
      </c>
      <c r="N1224">
        <v>0</v>
      </c>
      <c r="O1224">
        <f t="shared" si="133"/>
        <v>-0.29320720767036534</v>
      </c>
      <c r="P1224">
        <f t="shared" si="134"/>
        <v>-0.75497117125279922</v>
      </c>
      <c r="Q1224">
        <f t="shared" si="135"/>
        <v>-0.15027502990155531</v>
      </c>
      <c r="R1224">
        <f t="shared" si="136"/>
        <v>-0.42107206442308664</v>
      </c>
      <c r="S1224">
        <f t="shared" si="137"/>
        <v>-1.004078429962576</v>
      </c>
      <c r="T1224">
        <f t="shared" si="138"/>
        <v>0.28963621974069514</v>
      </c>
      <c r="U1224">
        <f t="shared" si="139"/>
        <v>0.59378529158589488</v>
      </c>
    </row>
    <row r="1225" spans="1:21" x14ac:dyDescent="0.25">
      <c r="A1225">
        <v>0</v>
      </c>
      <c r="B1225">
        <v>46</v>
      </c>
      <c r="C1225">
        <v>1</v>
      </c>
      <c r="D1225">
        <v>20</v>
      </c>
      <c r="E1225">
        <v>1</v>
      </c>
      <c r="F1225">
        <v>0</v>
      </c>
      <c r="G1225">
        <v>1</v>
      </c>
      <c r="H1225">
        <v>0</v>
      </c>
      <c r="I1225">
        <v>248</v>
      </c>
      <c r="J1225">
        <v>128</v>
      </c>
      <c r="K1225">
        <v>76</v>
      </c>
      <c r="L1225">
        <v>28.87</v>
      </c>
      <c r="M1225">
        <v>80</v>
      </c>
      <c r="N1225">
        <v>0</v>
      </c>
      <c r="O1225">
        <f t="shared" si="133"/>
        <v>-0.41028388914686992</v>
      </c>
      <c r="P1225">
        <f t="shared" si="134"/>
        <v>0.92415733345678064</v>
      </c>
      <c r="Q1225">
        <f t="shared" si="135"/>
        <v>0.25452190242176204</v>
      </c>
      <c r="R1225">
        <f t="shared" si="136"/>
        <v>-0.19282875066603225</v>
      </c>
      <c r="S1225">
        <f t="shared" si="137"/>
        <v>-0.58177831867561447</v>
      </c>
      <c r="T1225">
        <f t="shared" si="138"/>
        <v>0.75310887874991661</v>
      </c>
      <c r="U1225">
        <f t="shared" si="139"/>
        <v>0.3451278164780136</v>
      </c>
    </row>
    <row r="1226" spans="1:21" x14ac:dyDescent="0.25">
      <c r="A1226">
        <v>0</v>
      </c>
      <c r="B1226">
        <v>49</v>
      </c>
      <c r="C1226">
        <v>0</v>
      </c>
      <c r="D1226">
        <v>0</v>
      </c>
      <c r="E1226">
        <v>0</v>
      </c>
      <c r="F1226">
        <v>0</v>
      </c>
      <c r="G1226">
        <v>0</v>
      </c>
      <c r="H1226">
        <v>0</v>
      </c>
      <c r="I1226">
        <v>270</v>
      </c>
      <c r="J1226">
        <v>126.5</v>
      </c>
      <c r="K1226">
        <v>67.5</v>
      </c>
      <c r="L1226">
        <v>26.56</v>
      </c>
      <c r="M1226">
        <v>70</v>
      </c>
      <c r="N1226">
        <v>0</v>
      </c>
      <c r="O1226">
        <f t="shared" si="133"/>
        <v>-5.9053844717356245E-2</v>
      </c>
      <c r="P1226">
        <f t="shared" si="134"/>
        <v>-0.75497117125279922</v>
      </c>
      <c r="Q1226">
        <f t="shared" si="135"/>
        <v>0.74927370859470555</v>
      </c>
      <c r="R1226">
        <f t="shared" si="136"/>
        <v>-0.26130174479314855</v>
      </c>
      <c r="S1226">
        <f t="shared" si="137"/>
        <v>-1.299688507863449</v>
      </c>
      <c r="T1226">
        <f t="shared" si="138"/>
        <v>0.18664229551642333</v>
      </c>
      <c r="U1226">
        <f t="shared" si="139"/>
        <v>-0.48373043388159087</v>
      </c>
    </row>
    <row r="1227" spans="1:21" x14ac:dyDescent="0.25">
      <c r="A1227">
        <v>1</v>
      </c>
      <c r="B1227">
        <v>36</v>
      </c>
      <c r="C1227">
        <v>0</v>
      </c>
      <c r="D1227">
        <v>0</v>
      </c>
      <c r="E1227">
        <v>0</v>
      </c>
      <c r="F1227">
        <v>0</v>
      </c>
      <c r="G1227">
        <v>0</v>
      </c>
      <c r="H1227">
        <v>0</v>
      </c>
      <c r="I1227">
        <v>245</v>
      </c>
      <c r="J1227">
        <v>131.5</v>
      </c>
      <c r="K1227">
        <v>89</v>
      </c>
      <c r="L1227">
        <v>26.33</v>
      </c>
      <c r="M1227">
        <v>100</v>
      </c>
      <c r="N1227">
        <v>0</v>
      </c>
      <c r="O1227">
        <f t="shared" si="133"/>
        <v>-1.5810507039119155</v>
      </c>
      <c r="P1227">
        <f t="shared" si="134"/>
        <v>-0.75497117125279922</v>
      </c>
      <c r="Q1227">
        <f t="shared" si="135"/>
        <v>0.1870557470345425</v>
      </c>
      <c r="R1227">
        <f t="shared" si="136"/>
        <v>-3.3058431036094182E-2</v>
      </c>
      <c r="S1227">
        <f t="shared" si="137"/>
        <v>0.51620197067048534</v>
      </c>
      <c r="T1227">
        <f t="shared" si="138"/>
        <v>0.13024086082217937</v>
      </c>
      <c r="U1227">
        <f t="shared" si="139"/>
        <v>2.0028443171972223</v>
      </c>
    </row>
    <row r="1228" spans="1:21" x14ac:dyDescent="0.25">
      <c r="A1228">
        <v>1</v>
      </c>
      <c r="B1228">
        <v>58</v>
      </c>
      <c r="C1228">
        <v>1</v>
      </c>
      <c r="D1228">
        <v>13</v>
      </c>
      <c r="E1228">
        <v>0</v>
      </c>
      <c r="F1228">
        <v>0</v>
      </c>
      <c r="G1228">
        <v>0</v>
      </c>
      <c r="H1228">
        <v>0</v>
      </c>
      <c r="I1228">
        <v>196</v>
      </c>
      <c r="J1228">
        <v>120</v>
      </c>
      <c r="K1228">
        <v>74</v>
      </c>
      <c r="L1228">
        <v>20.12</v>
      </c>
      <c r="M1228">
        <v>75</v>
      </c>
      <c r="N1228">
        <v>0</v>
      </c>
      <c r="O1228">
        <f t="shared" si="133"/>
        <v>0.99463628857118469</v>
      </c>
      <c r="P1228">
        <f t="shared" si="134"/>
        <v>0.33646235680842768</v>
      </c>
      <c r="Q1228">
        <f t="shared" si="135"/>
        <v>-0.91489145762337698</v>
      </c>
      <c r="R1228">
        <f t="shared" si="136"/>
        <v>-0.55801805267731919</v>
      </c>
      <c r="S1228">
        <f t="shared" si="137"/>
        <v>-0.75069836319039907</v>
      </c>
      <c r="T1228">
        <f t="shared" si="138"/>
        <v>-1.3925978759224045</v>
      </c>
      <c r="U1228">
        <f t="shared" si="139"/>
        <v>-6.9301308701788647E-2</v>
      </c>
    </row>
    <row r="1229" spans="1:21" x14ac:dyDescent="0.25">
      <c r="A1229">
        <v>1</v>
      </c>
      <c r="B1229">
        <v>58</v>
      </c>
      <c r="C1229">
        <v>0</v>
      </c>
      <c r="D1229">
        <v>0</v>
      </c>
      <c r="E1229">
        <v>0</v>
      </c>
      <c r="F1229">
        <v>0</v>
      </c>
      <c r="G1229">
        <v>0</v>
      </c>
      <c r="H1229">
        <v>0</v>
      </c>
      <c r="I1229">
        <v>220</v>
      </c>
      <c r="J1229">
        <v>143</v>
      </c>
      <c r="K1229">
        <v>104</v>
      </c>
      <c r="L1229">
        <v>29.85</v>
      </c>
      <c r="M1229">
        <v>75</v>
      </c>
      <c r="N1229">
        <v>1</v>
      </c>
      <c r="O1229">
        <f t="shared" si="133"/>
        <v>0.99463628857118469</v>
      </c>
      <c r="P1229">
        <f t="shared" si="134"/>
        <v>-0.75497117125279922</v>
      </c>
      <c r="Q1229">
        <f t="shared" si="135"/>
        <v>-0.37516221452562054</v>
      </c>
      <c r="R1229">
        <f t="shared" si="136"/>
        <v>0.49190119060513088</v>
      </c>
      <c r="S1229">
        <f t="shared" si="137"/>
        <v>1.7831023045313699</v>
      </c>
      <c r="T1229">
        <f t="shared" si="138"/>
        <v>0.99342803527321666</v>
      </c>
      <c r="U1229">
        <f t="shared" si="139"/>
        <v>-6.9301308701788647E-2</v>
      </c>
    </row>
    <row r="1230" spans="1:21" x14ac:dyDescent="0.25">
      <c r="A1230">
        <v>0</v>
      </c>
      <c r="B1230">
        <v>46</v>
      </c>
      <c r="C1230">
        <v>0</v>
      </c>
      <c r="D1230">
        <v>0</v>
      </c>
      <c r="E1230">
        <v>0</v>
      </c>
      <c r="F1230">
        <v>0</v>
      </c>
      <c r="G1230">
        <v>0</v>
      </c>
      <c r="H1230">
        <v>0</v>
      </c>
      <c r="I1230">
        <v>190</v>
      </c>
      <c r="J1230">
        <v>128</v>
      </c>
      <c r="K1230">
        <v>74</v>
      </c>
      <c r="L1230">
        <v>23.01</v>
      </c>
      <c r="M1230">
        <v>95</v>
      </c>
      <c r="N1230">
        <v>0</v>
      </c>
      <c r="O1230">
        <f t="shared" si="133"/>
        <v>-0.41028388914686992</v>
      </c>
      <c r="P1230">
        <f t="shared" si="134"/>
        <v>-0.75497117125279922</v>
      </c>
      <c r="Q1230">
        <f t="shared" si="135"/>
        <v>-1.0498237683978162</v>
      </c>
      <c r="R1230">
        <f t="shared" si="136"/>
        <v>-0.19282875066603225</v>
      </c>
      <c r="S1230">
        <f t="shared" si="137"/>
        <v>-0.75069836319039907</v>
      </c>
      <c r="T1230">
        <f t="shared" si="138"/>
        <v>-0.68390158780777477</v>
      </c>
      <c r="U1230">
        <f t="shared" si="139"/>
        <v>1.5884151920174203</v>
      </c>
    </row>
    <row r="1231" spans="1:21" x14ac:dyDescent="0.25">
      <c r="A1231">
        <v>1</v>
      </c>
      <c r="B1231">
        <v>61</v>
      </c>
      <c r="C1231">
        <v>0</v>
      </c>
      <c r="D1231">
        <v>0</v>
      </c>
      <c r="E1231">
        <v>0</v>
      </c>
      <c r="F1231">
        <v>0</v>
      </c>
      <c r="G1231">
        <v>0</v>
      </c>
      <c r="H1231">
        <v>1</v>
      </c>
      <c r="I1231">
        <v>218</v>
      </c>
      <c r="J1231">
        <v>160</v>
      </c>
      <c r="K1231">
        <v>96</v>
      </c>
      <c r="L1231">
        <v>28.89</v>
      </c>
      <c r="M1231">
        <v>75</v>
      </c>
      <c r="N1231">
        <v>0</v>
      </c>
      <c r="O1231">
        <f t="shared" si="133"/>
        <v>1.3458663330006984</v>
      </c>
      <c r="P1231">
        <f t="shared" si="134"/>
        <v>-0.75497117125279922</v>
      </c>
      <c r="Q1231">
        <f t="shared" si="135"/>
        <v>-0.42013965145043358</v>
      </c>
      <c r="R1231">
        <f t="shared" si="136"/>
        <v>1.2679284573791156</v>
      </c>
      <c r="S1231">
        <f t="shared" si="137"/>
        <v>1.1074221264722315</v>
      </c>
      <c r="T1231">
        <f t="shared" si="138"/>
        <v>0.75801335133202474</v>
      </c>
      <c r="U1231">
        <f t="shared" si="139"/>
        <v>-6.9301308701788647E-2</v>
      </c>
    </row>
    <row r="1232" spans="1:21" x14ac:dyDescent="0.25">
      <c r="A1232">
        <v>0</v>
      </c>
      <c r="B1232">
        <v>59</v>
      </c>
      <c r="C1232">
        <v>1</v>
      </c>
      <c r="D1232">
        <v>9</v>
      </c>
      <c r="E1232">
        <v>0</v>
      </c>
      <c r="F1232">
        <v>0</v>
      </c>
      <c r="G1232">
        <v>0</v>
      </c>
      <c r="H1232">
        <v>0</v>
      </c>
      <c r="I1232">
        <v>184</v>
      </c>
      <c r="J1232">
        <v>122</v>
      </c>
      <c r="K1232">
        <v>74</v>
      </c>
      <c r="L1232">
        <v>24.66</v>
      </c>
      <c r="M1232">
        <v>78</v>
      </c>
      <c r="N1232">
        <v>0</v>
      </c>
      <c r="O1232">
        <f t="shared" si="133"/>
        <v>1.1117129700476893</v>
      </c>
      <c r="P1232">
        <f t="shared" si="134"/>
        <v>6.3665586651168659E-4</v>
      </c>
      <c r="Q1232">
        <f t="shared" si="135"/>
        <v>-1.1847560791722553</v>
      </c>
      <c r="R1232">
        <f t="shared" si="136"/>
        <v>-0.46672072717449747</v>
      </c>
      <c r="S1232">
        <f t="shared" si="137"/>
        <v>-0.75069836319039907</v>
      </c>
      <c r="T1232">
        <f t="shared" si="138"/>
        <v>-0.27928259978385173</v>
      </c>
      <c r="U1232">
        <f t="shared" si="139"/>
        <v>0.1793561664060927</v>
      </c>
    </row>
    <row r="1233" spans="1:21" x14ac:dyDescent="0.25">
      <c r="A1233">
        <v>0</v>
      </c>
      <c r="B1233">
        <v>40</v>
      </c>
      <c r="C1233">
        <v>0</v>
      </c>
      <c r="D1233">
        <v>0</v>
      </c>
      <c r="E1233">
        <v>0</v>
      </c>
      <c r="F1233">
        <v>0</v>
      </c>
      <c r="G1233">
        <v>0</v>
      </c>
      <c r="H1233">
        <v>0</v>
      </c>
      <c r="I1233">
        <v>205</v>
      </c>
      <c r="J1233">
        <v>97</v>
      </c>
      <c r="K1233">
        <v>63</v>
      </c>
      <c r="L1233">
        <v>26.56</v>
      </c>
      <c r="M1233">
        <v>83</v>
      </c>
      <c r="N1233">
        <v>0</v>
      </c>
      <c r="O1233">
        <f t="shared" si="133"/>
        <v>-1.1127439780058972</v>
      </c>
      <c r="P1233">
        <f t="shared" si="134"/>
        <v>-0.75497117125279922</v>
      </c>
      <c r="Q1233">
        <f t="shared" si="135"/>
        <v>-0.71249299146171829</v>
      </c>
      <c r="R1233">
        <f t="shared" si="136"/>
        <v>-1.6079372959597693</v>
      </c>
      <c r="S1233">
        <f t="shared" si="137"/>
        <v>-1.6797586080217144</v>
      </c>
      <c r="T1233">
        <f t="shared" si="138"/>
        <v>0.18664229551642333</v>
      </c>
      <c r="U1233">
        <f t="shared" si="139"/>
        <v>0.59378529158589488</v>
      </c>
    </row>
    <row r="1234" spans="1:21" x14ac:dyDescent="0.25">
      <c r="A1234">
        <v>0</v>
      </c>
      <c r="B1234">
        <v>54</v>
      </c>
      <c r="C1234">
        <v>0</v>
      </c>
      <c r="D1234">
        <v>0</v>
      </c>
      <c r="E1234">
        <v>0</v>
      </c>
      <c r="F1234">
        <v>0</v>
      </c>
      <c r="G1234">
        <v>0</v>
      </c>
      <c r="H1234">
        <v>0</v>
      </c>
      <c r="I1234">
        <v>272</v>
      </c>
      <c r="J1234">
        <v>146</v>
      </c>
      <c r="K1234">
        <v>95</v>
      </c>
      <c r="L1234">
        <v>23.66</v>
      </c>
      <c r="M1234">
        <v>72</v>
      </c>
      <c r="N1234">
        <v>0</v>
      </c>
      <c r="O1234">
        <f t="shared" si="133"/>
        <v>0.52632956266516651</v>
      </c>
      <c r="P1234">
        <f t="shared" si="134"/>
        <v>-0.75497117125279922</v>
      </c>
      <c r="Q1234">
        <f t="shared" si="135"/>
        <v>0.79425114551951859</v>
      </c>
      <c r="R1234">
        <f t="shared" si="136"/>
        <v>0.62884717885936348</v>
      </c>
      <c r="S1234">
        <f t="shared" si="137"/>
        <v>1.0229621042148391</v>
      </c>
      <c r="T1234">
        <f t="shared" si="138"/>
        <v>-0.52450622888925991</v>
      </c>
      <c r="U1234">
        <f t="shared" si="139"/>
        <v>-0.31795878380966996</v>
      </c>
    </row>
    <row r="1235" spans="1:21" x14ac:dyDescent="0.25">
      <c r="A1235">
        <v>0</v>
      </c>
      <c r="B1235">
        <v>56</v>
      </c>
      <c r="C1235">
        <v>0</v>
      </c>
      <c r="D1235">
        <v>0</v>
      </c>
      <c r="E1235">
        <v>0</v>
      </c>
      <c r="F1235">
        <v>0</v>
      </c>
      <c r="G1235">
        <v>1</v>
      </c>
      <c r="H1235">
        <v>0</v>
      </c>
      <c r="I1235">
        <v>186</v>
      </c>
      <c r="J1235">
        <v>155</v>
      </c>
      <c r="K1235">
        <v>102</v>
      </c>
      <c r="L1235">
        <v>24.38</v>
      </c>
      <c r="M1235">
        <v>81</v>
      </c>
      <c r="N1235">
        <v>0</v>
      </c>
      <c r="O1235">
        <f t="shared" si="133"/>
        <v>0.76048292561817565</v>
      </c>
      <c r="P1235">
        <f t="shared" si="134"/>
        <v>-0.75497117125279922</v>
      </c>
      <c r="Q1235">
        <f t="shared" si="135"/>
        <v>-1.1397786422474423</v>
      </c>
      <c r="R1235">
        <f t="shared" si="136"/>
        <v>1.0396851436220613</v>
      </c>
      <c r="S1235">
        <f t="shared" si="137"/>
        <v>1.6141822600165852</v>
      </c>
      <c r="T1235">
        <f t="shared" si="138"/>
        <v>-0.3479452159333663</v>
      </c>
      <c r="U1235">
        <f t="shared" si="139"/>
        <v>0.42801364151397403</v>
      </c>
    </row>
    <row r="1236" spans="1:21" x14ac:dyDescent="0.25">
      <c r="A1236">
        <v>1</v>
      </c>
      <c r="B1236">
        <v>45</v>
      </c>
      <c r="C1236">
        <v>0</v>
      </c>
      <c r="D1236">
        <v>0</v>
      </c>
      <c r="E1236">
        <v>0</v>
      </c>
      <c r="F1236">
        <v>0</v>
      </c>
      <c r="G1236">
        <v>1</v>
      </c>
      <c r="H1236">
        <v>0</v>
      </c>
      <c r="I1236">
        <v>218</v>
      </c>
      <c r="J1236">
        <v>128</v>
      </c>
      <c r="K1236">
        <v>90</v>
      </c>
      <c r="L1236">
        <v>32.15</v>
      </c>
      <c r="M1236">
        <v>80</v>
      </c>
      <c r="N1236">
        <v>0</v>
      </c>
      <c r="O1236">
        <f t="shared" si="133"/>
        <v>-0.52736057062337449</v>
      </c>
      <c r="P1236">
        <f t="shared" si="134"/>
        <v>-0.75497117125279922</v>
      </c>
      <c r="Q1236">
        <f t="shared" si="135"/>
        <v>-0.42013965145043358</v>
      </c>
      <c r="R1236">
        <f t="shared" si="136"/>
        <v>-0.19282875066603225</v>
      </c>
      <c r="S1236">
        <f t="shared" si="137"/>
        <v>0.6006619929278777</v>
      </c>
      <c r="T1236">
        <f t="shared" si="138"/>
        <v>1.5574423822156547</v>
      </c>
      <c r="U1236">
        <f t="shared" si="139"/>
        <v>0.3451278164780136</v>
      </c>
    </row>
    <row r="1237" spans="1:21" x14ac:dyDescent="0.25">
      <c r="A1237">
        <v>0</v>
      </c>
      <c r="B1237">
        <v>51</v>
      </c>
      <c r="C1237">
        <v>0</v>
      </c>
      <c r="D1237">
        <v>0</v>
      </c>
      <c r="E1237">
        <v>0</v>
      </c>
      <c r="F1237">
        <v>0</v>
      </c>
      <c r="G1237">
        <v>0</v>
      </c>
      <c r="H1237">
        <v>0</v>
      </c>
      <c r="I1237">
        <v>234</v>
      </c>
      <c r="J1237">
        <v>114</v>
      </c>
      <c r="K1237">
        <v>85</v>
      </c>
      <c r="L1237">
        <v>28.68</v>
      </c>
      <c r="M1237">
        <v>72</v>
      </c>
      <c r="N1237">
        <v>0</v>
      </c>
      <c r="O1237">
        <f t="shared" si="133"/>
        <v>0.17509951823565287</v>
      </c>
      <c r="P1237">
        <f t="shared" si="134"/>
        <v>-0.75497117125279922</v>
      </c>
      <c r="Q1237">
        <f t="shared" si="135"/>
        <v>-6.0320156051929232E-2</v>
      </c>
      <c r="R1237">
        <f t="shared" si="136"/>
        <v>-0.83191002918578449</v>
      </c>
      <c r="S1237">
        <f t="shared" si="137"/>
        <v>0.17836188164091618</v>
      </c>
      <c r="T1237">
        <f t="shared" si="138"/>
        <v>0.7065163892198888</v>
      </c>
      <c r="U1237">
        <f t="shared" si="139"/>
        <v>-0.31795878380966996</v>
      </c>
    </row>
    <row r="1238" spans="1:21" x14ac:dyDescent="0.25">
      <c r="A1238">
        <v>0</v>
      </c>
      <c r="B1238">
        <v>53</v>
      </c>
      <c r="C1238">
        <v>1</v>
      </c>
      <c r="D1238">
        <v>3</v>
      </c>
      <c r="E1238">
        <v>0</v>
      </c>
      <c r="F1238">
        <v>0</v>
      </c>
      <c r="G1238">
        <v>1</v>
      </c>
      <c r="H1238">
        <v>0</v>
      </c>
      <c r="I1238">
        <v>268</v>
      </c>
      <c r="J1238">
        <v>136.5</v>
      </c>
      <c r="K1238">
        <v>94.5</v>
      </c>
      <c r="L1238">
        <v>25.51</v>
      </c>
      <c r="M1238">
        <v>100</v>
      </c>
      <c r="N1238">
        <v>0</v>
      </c>
      <c r="O1238">
        <f t="shared" si="133"/>
        <v>0.40925288118866199</v>
      </c>
      <c r="P1238">
        <f t="shared" si="134"/>
        <v>-0.50310189554636231</v>
      </c>
      <c r="Q1238">
        <f t="shared" si="135"/>
        <v>0.7042962716698925</v>
      </c>
      <c r="R1238">
        <f t="shared" si="136"/>
        <v>0.19518488272096018</v>
      </c>
      <c r="S1238">
        <f t="shared" si="137"/>
        <v>0.98073209308614306</v>
      </c>
      <c r="T1238">
        <f t="shared" si="138"/>
        <v>-7.0842515044254498E-2</v>
      </c>
      <c r="U1238">
        <f t="shared" si="139"/>
        <v>2.0028443171972223</v>
      </c>
    </row>
    <row r="1239" spans="1:21" x14ac:dyDescent="0.25">
      <c r="A1239">
        <v>0</v>
      </c>
      <c r="B1239">
        <v>59</v>
      </c>
      <c r="C1239">
        <v>1</v>
      </c>
      <c r="D1239">
        <v>20</v>
      </c>
      <c r="E1239">
        <v>0</v>
      </c>
      <c r="F1239">
        <v>0</v>
      </c>
      <c r="G1239">
        <v>1</v>
      </c>
      <c r="H1239">
        <v>0</v>
      </c>
      <c r="I1239">
        <v>270</v>
      </c>
      <c r="J1239">
        <v>175</v>
      </c>
      <c r="K1239">
        <v>95</v>
      </c>
      <c r="L1239">
        <v>29.69</v>
      </c>
      <c r="M1239">
        <v>95</v>
      </c>
      <c r="N1239">
        <v>0</v>
      </c>
      <c r="O1239">
        <f t="shared" si="133"/>
        <v>1.1117129700476893</v>
      </c>
      <c r="P1239">
        <f t="shared" si="134"/>
        <v>0.92415733345678064</v>
      </c>
      <c r="Q1239">
        <f t="shared" si="135"/>
        <v>0.74927370859470555</v>
      </c>
      <c r="R1239">
        <f t="shared" si="136"/>
        <v>1.9526583986502788</v>
      </c>
      <c r="S1239">
        <f t="shared" si="137"/>
        <v>1.0229621042148391</v>
      </c>
      <c r="T1239">
        <f t="shared" si="138"/>
        <v>0.95419225461635138</v>
      </c>
      <c r="U1239">
        <f t="shared" si="139"/>
        <v>1.5884151920174203</v>
      </c>
    </row>
    <row r="1240" spans="1:21" x14ac:dyDescent="0.25">
      <c r="A1240">
        <v>1</v>
      </c>
      <c r="B1240">
        <v>40</v>
      </c>
      <c r="C1240">
        <v>1</v>
      </c>
      <c r="D1240">
        <v>30</v>
      </c>
      <c r="E1240">
        <v>0</v>
      </c>
      <c r="F1240">
        <v>0</v>
      </c>
      <c r="G1240">
        <v>1</v>
      </c>
      <c r="H1240">
        <v>0</v>
      </c>
      <c r="I1240">
        <v>154</v>
      </c>
      <c r="J1240">
        <v>125</v>
      </c>
      <c r="K1240">
        <v>94</v>
      </c>
      <c r="L1240">
        <v>29.29</v>
      </c>
      <c r="M1240">
        <v>73</v>
      </c>
      <c r="N1240">
        <v>0</v>
      </c>
      <c r="O1240">
        <f t="shared" si="133"/>
        <v>-1.1127439780058972</v>
      </c>
      <c r="P1240">
        <f t="shared" si="134"/>
        <v>1.7637215858115705</v>
      </c>
      <c r="Q1240">
        <f t="shared" si="135"/>
        <v>-1.859417633044451</v>
      </c>
      <c r="R1240">
        <f t="shared" si="136"/>
        <v>-0.32977473892026488</v>
      </c>
      <c r="S1240">
        <f t="shared" si="137"/>
        <v>0.93850208195744689</v>
      </c>
      <c r="T1240">
        <f t="shared" si="138"/>
        <v>0.85610280297418762</v>
      </c>
      <c r="U1240">
        <f t="shared" si="139"/>
        <v>-0.23507295877370954</v>
      </c>
    </row>
    <row r="1241" spans="1:21" x14ac:dyDescent="0.25">
      <c r="A1241">
        <v>1</v>
      </c>
      <c r="B1241">
        <v>53</v>
      </c>
      <c r="C1241">
        <v>1</v>
      </c>
      <c r="D1241">
        <v>30</v>
      </c>
      <c r="E1241">
        <v>0</v>
      </c>
      <c r="F1241">
        <v>0</v>
      </c>
      <c r="G1241">
        <v>0</v>
      </c>
      <c r="H1241">
        <v>0</v>
      </c>
      <c r="I1241">
        <v>253</v>
      </c>
      <c r="J1241">
        <v>121</v>
      </c>
      <c r="K1241">
        <v>85.5</v>
      </c>
      <c r="L1241">
        <v>28.52</v>
      </c>
      <c r="M1241">
        <v>80</v>
      </c>
      <c r="N1241">
        <v>0</v>
      </c>
      <c r="O1241">
        <f t="shared" si="133"/>
        <v>0.40925288118866199</v>
      </c>
      <c r="P1241">
        <f t="shared" si="134"/>
        <v>1.7637215858115705</v>
      </c>
      <c r="Q1241">
        <f t="shared" si="135"/>
        <v>0.36696549473379464</v>
      </c>
      <c r="R1241">
        <f t="shared" si="136"/>
        <v>-0.51236938992590841</v>
      </c>
      <c r="S1241">
        <f t="shared" si="137"/>
        <v>0.22059189276961233</v>
      </c>
      <c r="T1241">
        <f t="shared" si="138"/>
        <v>0.6672806085630234</v>
      </c>
      <c r="U1241">
        <f t="shared" si="139"/>
        <v>0.3451278164780136</v>
      </c>
    </row>
    <row r="1242" spans="1:21" x14ac:dyDescent="0.25">
      <c r="A1242">
        <v>1</v>
      </c>
      <c r="B1242">
        <v>64</v>
      </c>
      <c r="C1242">
        <v>1</v>
      </c>
      <c r="D1242">
        <v>20</v>
      </c>
      <c r="E1242">
        <v>0</v>
      </c>
      <c r="F1242">
        <v>0</v>
      </c>
      <c r="G1242">
        <v>0</v>
      </c>
      <c r="H1242">
        <v>0</v>
      </c>
      <c r="I1242">
        <v>214</v>
      </c>
      <c r="J1242">
        <v>116</v>
      </c>
      <c r="K1242">
        <v>77</v>
      </c>
      <c r="L1242">
        <v>22.48</v>
      </c>
      <c r="M1242">
        <v>72</v>
      </c>
      <c r="N1242">
        <v>0</v>
      </c>
      <c r="O1242">
        <f t="shared" si="133"/>
        <v>1.6970963774302121</v>
      </c>
      <c r="P1242">
        <f t="shared" si="134"/>
        <v>0.92415733345678064</v>
      </c>
      <c r="Q1242">
        <f t="shared" si="135"/>
        <v>-0.51009452530005961</v>
      </c>
      <c r="R1242">
        <f t="shared" si="136"/>
        <v>-0.74061270368296273</v>
      </c>
      <c r="S1242">
        <f t="shared" si="137"/>
        <v>-0.49731829641822217</v>
      </c>
      <c r="T1242">
        <f t="shared" si="138"/>
        <v>-0.81387011123364139</v>
      </c>
      <c r="U1242">
        <f t="shared" si="139"/>
        <v>-0.31795878380966996</v>
      </c>
    </row>
    <row r="1243" spans="1:21" x14ac:dyDescent="0.25">
      <c r="A1243">
        <v>1</v>
      </c>
      <c r="B1243">
        <v>48</v>
      </c>
      <c r="C1243">
        <v>1</v>
      </c>
      <c r="D1243">
        <v>40</v>
      </c>
      <c r="E1243">
        <v>0</v>
      </c>
      <c r="F1243">
        <v>0</v>
      </c>
      <c r="G1243">
        <v>0</v>
      </c>
      <c r="H1243">
        <v>0</v>
      </c>
      <c r="I1243">
        <v>226</v>
      </c>
      <c r="J1243">
        <v>117.5</v>
      </c>
      <c r="K1243">
        <v>80</v>
      </c>
      <c r="L1243">
        <v>26.18</v>
      </c>
      <c r="M1243">
        <v>60</v>
      </c>
      <c r="N1243">
        <v>0</v>
      </c>
      <c r="O1243">
        <f t="shared" si="133"/>
        <v>-0.1761305261938608</v>
      </c>
      <c r="P1243">
        <f t="shared" si="134"/>
        <v>2.6032858381663604</v>
      </c>
      <c r="Q1243">
        <f t="shared" si="135"/>
        <v>-0.24022990375118139</v>
      </c>
      <c r="R1243">
        <f t="shared" si="136"/>
        <v>-0.67213970955584645</v>
      </c>
      <c r="S1243">
        <f t="shared" si="137"/>
        <v>-0.24393822964604531</v>
      </c>
      <c r="T1243">
        <f t="shared" si="138"/>
        <v>9.3457316456368483E-2</v>
      </c>
      <c r="U1243">
        <f t="shared" si="139"/>
        <v>-1.3125886842411953</v>
      </c>
    </row>
    <row r="1244" spans="1:21" x14ac:dyDescent="0.25">
      <c r="A1244">
        <v>0</v>
      </c>
      <c r="B1244">
        <v>41</v>
      </c>
      <c r="C1244">
        <v>0</v>
      </c>
      <c r="D1244">
        <v>0</v>
      </c>
      <c r="E1244">
        <v>0</v>
      </c>
      <c r="F1244">
        <v>0</v>
      </c>
      <c r="G1244">
        <v>0</v>
      </c>
      <c r="H1244">
        <v>0</v>
      </c>
      <c r="I1244">
        <v>187</v>
      </c>
      <c r="J1244">
        <v>108</v>
      </c>
      <c r="K1244">
        <v>64</v>
      </c>
      <c r="L1244">
        <v>23.63</v>
      </c>
      <c r="M1244">
        <v>72</v>
      </c>
      <c r="N1244">
        <v>0</v>
      </c>
      <c r="O1244">
        <f t="shared" si="133"/>
        <v>-0.99566729652939268</v>
      </c>
      <c r="P1244">
        <f t="shared" si="134"/>
        <v>-0.75497117125279922</v>
      </c>
      <c r="Q1244">
        <f t="shared" si="135"/>
        <v>-1.1172899237850358</v>
      </c>
      <c r="R1244">
        <f t="shared" si="136"/>
        <v>-1.1058020056942497</v>
      </c>
      <c r="S1244">
        <f t="shared" si="137"/>
        <v>-1.595298585764322</v>
      </c>
      <c r="T1244">
        <f t="shared" si="138"/>
        <v>-0.53186293776242233</v>
      </c>
      <c r="U1244">
        <f t="shared" si="139"/>
        <v>-0.31795878380966996</v>
      </c>
    </row>
    <row r="1245" spans="1:21" x14ac:dyDescent="0.25">
      <c r="A1245">
        <v>1</v>
      </c>
      <c r="B1245">
        <v>43</v>
      </c>
      <c r="C1245">
        <v>0</v>
      </c>
      <c r="D1245">
        <v>0</v>
      </c>
      <c r="E1245">
        <v>0</v>
      </c>
      <c r="F1245">
        <v>0</v>
      </c>
      <c r="G1245">
        <v>0</v>
      </c>
      <c r="H1245">
        <v>0</v>
      </c>
      <c r="I1245">
        <v>241</v>
      </c>
      <c r="J1245">
        <v>132.5</v>
      </c>
      <c r="K1245">
        <v>87.5</v>
      </c>
      <c r="L1245">
        <v>32.020000000000003</v>
      </c>
      <c r="M1245">
        <v>63</v>
      </c>
      <c r="N1245">
        <v>0</v>
      </c>
      <c r="O1245">
        <f t="shared" si="133"/>
        <v>-0.76151393357638353</v>
      </c>
      <c r="P1245">
        <f t="shared" si="134"/>
        <v>-0.75497117125279922</v>
      </c>
      <c r="Q1245">
        <f t="shared" si="135"/>
        <v>9.710087318491642E-2</v>
      </c>
      <c r="R1245">
        <f t="shared" si="136"/>
        <v>1.259023171531669E-2</v>
      </c>
      <c r="S1245">
        <f t="shared" si="137"/>
        <v>0.38951193728439693</v>
      </c>
      <c r="T1245">
        <f t="shared" si="138"/>
        <v>1.5255633104319528</v>
      </c>
      <c r="U1245">
        <f t="shared" si="139"/>
        <v>-1.063931209133314</v>
      </c>
    </row>
    <row r="1246" spans="1:21" x14ac:dyDescent="0.25">
      <c r="A1246">
        <v>1</v>
      </c>
      <c r="B1246">
        <v>56</v>
      </c>
      <c r="C1246">
        <v>1</v>
      </c>
      <c r="D1246">
        <v>15</v>
      </c>
      <c r="E1246">
        <v>0</v>
      </c>
      <c r="F1246">
        <v>0</v>
      </c>
      <c r="G1246">
        <v>0</v>
      </c>
      <c r="H1246">
        <v>0</v>
      </c>
      <c r="I1246">
        <v>195</v>
      </c>
      <c r="J1246">
        <v>108</v>
      </c>
      <c r="K1246">
        <v>70</v>
      </c>
      <c r="L1246">
        <v>22.92</v>
      </c>
      <c r="M1246">
        <v>75</v>
      </c>
      <c r="N1246">
        <v>0</v>
      </c>
      <c r="O1246">
        <f t="shared" si="133"/>
        <v>0.76048292561817565</v>
      </c>
      <c r="P1246">
        <f t="shared" si="134"/>
        <v>0.50437520727938567</v>
      </c>
      <c r="Q1246">
        <f t="shared" si="135"/>
        <v>-0.9373801760857835</v>
      </c>
      <c r="R1246">
        <f t="shared" si="136"/>
        <v>-1.1058020056942497</v>
      </c>
      <c r="S1246">
        <f t="shared" si="137"/>
        <v>-1.0885384522199684</v>
      </c>
      <c r="T1246">
        <f t="shared" si="138"/>
        <v>-0.70597171442726148</v>
      </c>
      <c r="U1246">
        <f t="shared" si="139"/>
        <v>-6.9301308701788647E-2</v>
      </c>
    </row>
    <row r="1247" spans="1:21" x14ac:dyDescent="0.25">
      <c r="A1247">
        <v>0</v>
      </c>
      <c r="B1247">
        <v>40</v>
      </c>
      <c r="C1247">
        <v>0</v>
      </c>
      <c r="D1247">
        <v>0</v>
      </c>
      <c r="E1247">
        <v>0</v>
      </c>
      <c r="F1247">
        <v>0</v>
      </c>
      <c r="G1247">
        <v>0</v>
      </c>
      <c r="H1247">
        <v>0</v>
      </c>
      <c r="I1247">
        <v>233</v>
      </c>
      <c r="J1247">
        <v>108.5</v>
      </c>
      <c r="K1247">
        <v>75</v>
      </c>
      <c r="L1247">
        <v>28.3</v>
      </c>
      <c r="M1247">
        <v>60</v>
      </c>
      <c r="N1247">
        <v>0</v>
      </c>
      <c r="O1247">
        <f t="shared" si="133"/>
        <v>-1.1127439780058972</v>
      </c>
      <c r="P1247">
        <f t="shared" si="134"/>
        <v>-0.75497117125279922</v>
      </c>
      <c r="Q1247">
        <f t="shared" si="135"/>
        <v>-8.2808874514335745E-2</v>
      </c>
      <c r="R1247">
        <f t="shared" si="136"/>
        <v>-1.0829776743185442</v>
      </c>
      <c r="S1247">
        <f t="shared" si="137"/>
        <v>-0.66623834093300682</v>
      </c>
      <c r="T1247">
        <f t="shared" si="138"/>
        <v>0.61333141015983395</v>
      </c>
      <c r="U1247">
        <f t="shared" si="139"/>
        <v>-1.3125886842411953</v>
      </c>
    </row>
    <row r="1248" spans="1:21" hidden="1" x14ac:dyDescent="0.25">
      <c r="A1248">
        <v>0</v>
      </c>
      <c r="B1248">
        <v>65</v>
      </c>
      <c r="C1248">
        <v>0</v>
      </c>
      <c r="D1248">
        <v>0</v>
      </c>
      <c r="E1248">
        <v>0</v>
      </c>
      <c r="F1248">
        <v>0</v>
      </c>
      <c r="G1248">
        <v>1</v>
      </c>
      <c r="H1248">
        <v>0</v>
      </c>
      <c r="I1248">
        <v>220</v>
      </c>
      <c r="J1248">
        <v>185.5</v>
      </c>
      <c r="K1248">
        <v>97.5</v>
      </c>
      <c r="L1248">
        <v>38.380000000000003</v>
      </c>
      <c r="M1248">
        <v>72</v>
      </c>
      <c r="N1248">
        <v>1</v>
      </c>
      <c r="O1248">
        <f t="shared" si="133"/>
        <v>1.8141730589067167</v>
      </c>
      <c r="P1248">
        <f t="shared" si="134"/>
        <v>-0.75497117125279922</v>
      </c>
      <c r="Q1248">
        <f t="shared" si="135"/>
        <v>-0.37516221452562054</v>
      </c>
      <c r="R1248">
        <f t="shared" si="136"/>
        <v>2.4319693575400931</v>
      </c>
      <c r="S1248">
        <f t="shared" si="137"/>
        <v>1.23411215985832</v>
      </c>
      <c r="T1248">
        <f t="shared" si="138"/>
        <v>3.0851855915423481</v>
      </c>
      <c r="U1248">
        <f t="shared" si="139"/>
        <v>-0.31795878380966996</v>
      </c>
    </row>
    <row r="1249" spans="1:21" x14ac:dyDescent="0.25">
      <c r="A1249">
        <v>0</v>
      </c>
      <c r="B1249">
        <v>45</v>
      </c>
      <c r="C1249">
        <v>0</v>
      </c>
      <c r="D1249">
        <v>0</v>
      </c>
      <c r="E1249">
        <v>0</v>
      </c>
      <c r="F1249">
        <v>0</v>
      </c>
      <c r="G1249">
        <v>0</v>
      </c>
      <c r="H1249">
        <v>0</v>
      </c>
      <c r="I1249">
        <v>218</v>
      </c>
      <c r="J1249">
        <v>110</v>
      </c>
      <c r="K1249">
        <v>70</v>
      </c>
      <c r="L1249">
        <v>20.239999999999998</v>
      </c>
      <c r="M1249">
        <v>80</v>
      </c>
      <c r="N1249">
        <v>0</v>
      </c>
      <c r="O1249">
        <f t="shared" si="133"/>
        <v>-0.52736057062337449</v>
      </c>
      <c r="P1249">
        <f t="shared" si="134"/>
        <v>-0.75497117125279922</v>
      </c>
      <c r="Q1249">
        <f t="shared" si="135"/>
        <v>-0.42013965145043358</v>
      </c>
      <c r="R1249">
        <f t="shared" si="136"/>
        <v>-1.0145046801914279</v>
      </c>
      <c r="S1249">
        <f t="shared" si="137"/>
        <v>-1.0885384522199684</v>
      </c>
      <c r="T1249">
        <f t="shared" si="138"/>
        <v>-1.3631710404297561</v>
      </c>
      <c r="U1249">
        <f t="shared" si="139"/>
        <v>0.3451278164780136</v>
      </c>
    </row>
    <row r="1250" spans="1:21" x14ac:dyDescent="0.25">
      <c r="A1250">
        <v>0</v>
      </c>
      <c r="B1250">
        <v>53</v>
      </c>
      <c r="C1250">
        <v>0</v>
      </c>
      <c r="D1250">
        <v>0</v>
      </c>
      <c r="E1250">
        <v>0</v>
      </c>
      <c r="F1250">
        <v>0</v>
      </c>
      <c r="G1250">
        <v>0</v>
      </c>
      <c r="H1250">
        <v>0</v>
      </c>
      <c r="I1250">
        <v>225</v>
      </c>
      <c r="J1250">
        <v>125</v>
      </c>
      <c r="K1250">
        <v>76</v>
      </c>
      <c r="L1250">
        <v>30.24</v>
      </c>
      <c r="M1250">
        <v>86</v>
      </c>
      <c r="N1250">
        <v>0</v>
      </c>
      <c r="O1250">
        <f t="shared" si="133"/>
        <v>0.40925288118866199</v>
      </c>
      <c r="P1250">
        <f t="shared" si="134"/>
        <v>-0.75497117125279922</v>
      </c>
      <c r="Q1250">
        <f t="shared" si="135"/>
        <v>-0.26271862221358794</v>
      </c>
      <c r="R1250">
        <f t="shared" si="136"/>
        <v>-0.32977473892026488</v>
      </c>
      <c r="S1250">
        <f t="shared" si="137"/>
        <v>-0.58177831867561447</v>
      </c>
      <c r="T1250">
        <f t="shared" si="138"/>
        <v>1.089065250624325</v>
      </c>
      <c r="U1250">
        <f t="shared" si="139"/>
        <v>0.84244276669377627</v>
      </c>
    </row>
    <row r="1251" spans="1:21" x14ac:dyDescent="0.25">
      <c r="A1251">
        <v>0</v>
      </c>
      <c r="B1251">
        <v>60</v>
      </c>
      <c r="C1251">
        <v>0</v>
      </c>
      <c r="D1251">
        <v>0</v>
      </c>
      <c r="E1251">
        <v>0</v>
      </c>
      <c r="F1251">
        <v>0</v>
      </c>
      <c r="G1251">
        <v>0</v>
      </c>
      <c r="H1251">
        <v>0</v>
      </c>
      <c r="I1251">
        <v>238</v>
      </c>
      <c r="J1251">
        <v>140</v>
      </c>
      <c r="K1251">
        <v>85</v>
      </c>
      <c r="L1251">
        <v>28.41</v>
      </c>
      <c r="M1251">
        <v>80</v>
      </c>
      <c r="N1251">
        <v>0</v>
      </c>
      <c r="O1251">
        <f t="shared" si="133"/>
        <v>1.2287896515241938</v>
      </c>
      <c r="P1251">
        <f t="shared" si="134"/>
        <v>-0.75497117125279922</v>
      </c>
      <c r="Q1251">
        <f t="shared" si="135"/>
        <v>2.9634717797696851E-2</v>
      </c>
      <c r="R1251">
        <f t="shared" si="136"/>
        <v>0.35495520235089822</v>
      </c>
      <c r="S1251">
        <f t="shared" si="137"/>
        <v>0.17836188164091618</v>
      </c>
      <c r="T1251">
        <f t="shared" si="138"/>
        <v>0.64030600936142867</v>
      </c>
      <c r="U1251">
        <f t="shared" si="139"/>
        <v>0.3451278164780136</v>
      </c>
    </row>
    <row r="1252" spans="1:21" x14ac:dyDescent="0.25">
      <c r="A1252">
        <v>0</v>
      </c>
      <c r="B1252">
        <v>40</v>
      </c>
      <c r="C1252">
        <v>1</v>
      </c>
      <c r="D1252">
        <v>15</v>
      </c>
      <c r="E1252">
        <v>0</v>
      </c>
      <c r="F1252">
        <v>0</v>
      </c>
      <c r="G1252">
        <v>0</v>
      </c>
      <c r="H1252">
        <v>0</v>
      </c>
      <c r="I1252">
        <v>244</v>
      </c>
      <c r="J1252">
        <v>110</v>
      </c>
      <c r="K1252">
        <v>73</v>
      </c>
      <c r="L1252">
        <v>21.84</v>
      </c>
      <c r="M1252">
        <v>88</v>
      </c>
      <c r="N1252">
        <v>0</v>
      </c>
      <c r="O1252">
        <f t="shared" si="133"/>
        <v>-1.1127439780058972</v>
      </c>
      <c r="P1252">
        <f t="shared" si="134"/>
        <v>0.50437520727938567</v>
      </c>
      <c r="Q1252">
        <f t="shared" si="135"/>
        <v>0.16456702857213598</v>
      </c>
      <c r="R1252">
        <f t="shared" si="136"/>
        <v>-1.0145046801914279</v>
      </c>
      <c r="S1252">
        <f t="shared" si="137"/>
        <v>-0.83515838544779142</v>
      </c>
      <c r="T1252">
        <f t="shared" si="138"/>
        <v>-0.97081323386110274</v>
      </c>
      <c r="U1252">
        <f t="shared" si="139"/>
        <v>1.0082144167656972</v>
      </c>
    </row>
    <row r="1253" spans="1:21" x14ac:dyDescent="0.25">
      <c r="A1253">
        <v>0</v>
      </c>
      <c r="B1253">
        <v>55</v>
      </c>
      <c r="C1253">
        <v>1</v>
      </c>
      <c r="D1253">
        <v>3</v>
      </c>
      <c r="E1253">
        <v>0</v>
      </c>
      <c r="F1253">
        <v>0</v>
      </c>
      <c r="G1253">
        <v>0</v>
      </c>
      <c r="H1253">
        <v>0</v>
      </c>
      <c r="I1253">
        <v>222</v>
      </c>
      <c r="J1253">
        <v>103</v>
      </c>
      <c r="K1253">
        <v>61</v>
      </c>
      <c r="L1253">
        <v>23.18</v>
      </c>
      <c r="M1253">
        <v>68</v>
      </c>
      <c r="N1253">
        <v>1</v>
      </c>
      <c r="O1253">
        <f t="shared" si="133"/>
        <v>0.64340624414167102</v>
      </c>
      <c r="P1253">
        <f t="shared" si="134"/>
        <v>-0.50310189554636231</v>
      </c>
      <c r="Q1253">
        <f t="shared" si="135"/>
        <v>-0.3301847776008075</v>
      </c>
      <c r="R1253">
        <f t="shared" si="136"/>
        <v>-1.334045319451304</v>
      </c>
      <c r="S1253">
        <f t="shared" si="137"/>
        <v>-1.8486786525364989</v>
      </c>
      <c r="T1253">
        <f t="shared" si="138"/>
        <v>-0.64221357085985586</v>
      </c>
      <c r="U1253">
        <f t="shared" si="139"/>
        <v>-0.64950208395351183</v>
      </c>
    </row>
    <row r="1254" spans="1:21" x14ac:dyDescent="0.25">
      <c r="A1254">
        <v>1</v>
      </c>
      <c r="B1254">
        <v>47</v>
      </c>
      <c r="C1254">
        <v>0</v>
      </c>
      <c r="D1254">
        <v>0</v>
      </c>
      <c r="E1254">
        <v>0</v>
      </c>
      <c r="F1254">
        <v>0</v>
      </c>
      <c r="G1254">
        <v>0</v>
      </c>
      <c r="H1254">
        <v>0</v>
      </c>
      <c r="I1254">
        <v>197</v>
      </c>
      <c r="J1254">
        <v>115</v>
      </c>
      <c r="K1254">
        <v>81</v>
      </c>
      <c r="L1254">
        <v>22.41</v>
      </c>
      <c r="M1254">
        <v>50</v>
      </c>
      <c r="N1254">
        <v>0</v>
      </c>
      <c r="O1254">
        <f t="shared" si="133"/>
        <v>-0.29320720767036534</v>
      </c>
      <c r="P1254">
        <f t="shared" si="134"/>
        <v>-0.75497117125279922</v>
      </c>
      <c r="Q1254">
        <f t="shared" si="135"/>
        <v>-0.89240273916097046</v>
      </c>
      <c r="R1254">
        <f t="shared" si="136"/>
        <v>-0.78626136643437361</v>
      </c>
      <c r="S1254">
        <f t="shared" si="137"/>
        <v>-0.15947820738865301</v>
      </c>
      <c r="T1254">
        <f t="shared" si="138"/>
        <v>-0.83103576527101997</v>
      </c>
      <c r="U1254">
        <f t="shared" si="139"/>
        <v>-2.1414469346008</v>
      </c>
    </row>
    <row r="1255" spans="1:21" x14ac:dyDescent="0.25">
      <c r="A1255">
        <v>0</v>
      </c>
      <c r="B1255">
        <v>50</v>
      </c>
      <c r="C1255">
        <v>0</v>
      </c>
      <c r="D1255">
        <v>0</v>
      </c>
      <c r="E1255">
        <v>0</v>
      </c>
      <c r="F1255">
        <v>0</v>
      </c>
      <c r="G1255">
        <v>1</v>
      </c>
      <c r="H1255">
        <v>0</v>
      </c>
      <c r="I1255">
        <v>240</v>
      </c>
      <c r="J1255">
        <v>163</v>
      </c>
      <c r="K1255">
        <v>105</v>
      </c>
      <c r="L1255">
        <v>31.37</v>
      </c>
      <c r="M1255">
        <v>89</v>
      </c>
      <c r="N1255">
        <v>0</v>
      </c>
      <c r="O1255">
        <f t="shared" si="133"/>
        <v>5.8022836759148308E-2</v>
      </c>
      <c r="P1255">
        <f t="shared" si="134"/>
        <v>-0.75497117125279922</v>
      </c>
      <c r="Q1255">
        <f t="shared" si="135"/>
        <v>7.4612154722509899E-2</v>
      </c>
      <c r="R1255">
        <f t="shared" si="136"/>
        <v>1.4048744456333484</v>
      </c>
      <c r="S1255">
        <f t="shared" si="137"/>
        <v>1.8675623267887622</v>
      </c>
      <c r="T1255">
        <f t="shared" si="138"/>
        <v>1.3661679515134368</v>
      </c>
      <c r="U1255">
        <f t="shared" si="139"/>
        <v>1.0911002418016575</v>
      </c>
    </row>
    <row r="1256" spans="1:21" x14ac:dyDescent="0.25">
      <c r="A1256">
        <v>0</v>
      </c>
      <c r="B1256">
        <v>45</v>
      </c>
      <c r="C1256">
        <v>1</v>
      </c>
      <c r="D1256">
        <v>15</v>
      </c>
      <c r="E1256">
        <v>0</v>
      </c>
      <c r="F1256">
        <v>0</v>
      </c>
      <c r="G1256">
        <v>0</v>
      </c>
      <c r="H1256">
        <v>0</v>
      </c>
      <c r="I1256">
        <v>222</v>
      </c>
      <c r="J1256">
        <v>95</v>
      </c>
      <c r="K1256">
        <v>58</v>
      </c>
      <c r="L1256">
        <v>21.68</v>
      </c>
      <c r="M1256">
        <v>75</v>
      </c>
      <c r="N1256">
        <v>0</v>
      </c>
      <c r="O1256">
        <f t="shared" si="133"/>
        <v>-0.52736057062337449</v>
      </c>
      <c r="P1256">
        <f t="shared" si="134"/>
        <v>0.50437520727938567</v>
      </c>
      <c r="Q1256">
        <f t="shared" si="135"/>
        <v>-0.3301847776008075</v>
      </c>
      <c r="R1256">
        <f t="shared" si="136"/>
        <v>-1.6992346214625911</v>
      </c>
      <c r="S1256">
        <f t="shared" si="137"/>
        <v>-2.1020587193086757</v>
      </c>
      <c r="T1256">
        <f t="shared" si="138"/>
        <v>-1.0100490145179681</v>
      </c>
      <c r="U1256">
        <f t="shared" si="139"/>
        <v>-6.9301308701788647E-2</v>
      </c>
    </row>
    <row r="1257" spans="1:21" x14ac:dyDescent="0.25">
      <c r="A1257">
        <v>1</v>
      </c>
      <c r="B1257">
        <v>39</v>
      </c>
      <c r="C1257">
        <v>1</v>
      </c>
      <c r="D1257">
        <v>20</v>
      </c>
      <c r="E1257">
        <v>0</v>
      </c>
      <c r="F1257">
        <v>0</v>
      </c>
      <c r="G1257">
        <v>0</v>
      </c>
      <c r="H1257">
        <v>0</v>
      </c>
      <c r="I1257">
        <v>310</v>
      </c>
      <c r="J1257">
        <v>134</v>
      </c>
      <c r="K1257">
        <v>90</v>
      </c>
      <c r="L1257">
        <v>35.11</v>
      </c>
      <c r="M1257">
        <v>69</v>
      </c>
      <c r="N1257">
        <v>0</v>
      </c>
      <c r="O1257">
        <f t="shared" si="133"/>
        <v>-1.2298206594824017</v>
      </c>
      <c r="P1257">
        <f t="shared" si="134"/>
        <v>0.92415733345678064</v>
      </c>
      <c r="Q1257">
        <f t="shared" si="135"/>
        <v>1.6488224470909663</v>
      </c>
      <c r="R1257">
        <f t="shared" si="136"/>
        <v>8.1063225842433001E-2</v>
      </c>
      <c r="S1257">
        <f t="shared" si="137"/>
        <v>0.6006619929278777</v>
      </c>
      <c r="T1257">
        <f t="shared" si="138"/>
        <v>2.2833043243676627</v>
      </c>
      <c r="U1257">
        <f t="shared" si="139"/>
        <v>-0.5666162589175513</v>
      </c>
    </row>
    <row r="1258" spans="1:21" x14ac:dyDescent="0.25">
      <c r="A1258">
        <v>0</v>
      </c>
      <c r="B1258">
        <v>55</v>
      </c>
      <c r="C1258">
        <v>1</v>
      </c>
      <c r="D1258">
        <v>20</v>
      </c>
      <c r="E1258">
        <v>0</v>
      </c>
      <c r="F1258">
        <v>0</v>
      </c>
      <c r="G1258">
        <v>0</v>
      </c>
      <c r="H1258">
        <v>0</v>
      </c>
      <c r="I1258">
        <v>250</v>
      </c>
      <c r="J1258">
        <v>138</v>
      </c>
      <c r="K1258">
        <v>87</v>
      </c>
      <c r="L1258">
        <v>25.33</v>
      </c>
      <c r="M1258">
        <v>95</v>
      </c>
      <c r="N1258">
        <v>1</v>
      </c>
      <c r="O1258">
        <f t="shared" si="133"/>
        <v>0.64340624414167102</v>
      </c>
      <c r="P1258">
        <f t="shared" si="134"/>
        <v>0.92415733345678064</v>
      </c>
      <c r="Q1258">
        <f t="shared" si="135"/>
        <v>0.29949933934657508</v>
      </c>
      <c r="R1258">
        <f t="shared" si="136"/>
        <v>0.26365787684807651</v>
      </c>
      <c r="S1258">
        <f t="shared" si="137"/>
        <v>0.3472819261557008</v>
      </c>
      <c r="T1258">
        <f t="shared" si="138"/>
        <v>-0.11498276828322876</v>
      </c>
      <c r="U1258">
        <f t="shared" si="139"/>
        <v>1.5884151920174203</v>
      </c>
    </row>
    <row r="1259" spans="1:21" x14ac:dyDescent="0.25">
      <c r="A1259">
        <v>1</v>
      </c>
      <c r="B1259">
        <v>40</v>
      </c>
      <c r="C1259">
        <v>0</v>
      </c>
      <c r="D1259">
        <v>0</v>
      </c>
      <c r="E1259">
        <v>0</v>
      </c>
      <c r="F1259">
        <v>0</v>
      </c>
      <c r="G1259">
        <v>1</v>
      </c>
      <c r="H1259">
        <v>0</v>
      </c>
      <c r="I1259">
        <v>175</v>
      </c>
      <c r="J1259">
        <v>173</v>
      </c>
      <c r="K1259">
        <v>59</v>
      </c>
      <c r="L1259">
        <v>27.99</v>
      </c>
      <c r="M1259">
        <v>70</v>
      </c>
      <c r="N1259">
        <v>1</v>
      </c>
      <c r="O1259">
        <f t="shared" si="133"/>
        <v>-1.1127439780058972</v>
      </c>
      <c r="P1259">
        <f t="shared" si="134"/>
        <v>-0.75497117125279922</v>
      </c>
      <c r="Q1259">
        <f t="shared" si="135"/>
        <v>-1.387154545333914</v>
      </c>
      <c r="R1259">
        <f t="shared" si="136"/>
        <v>1.861361073147457</v>
      </c>
      <c r="S1259">
        <f t="shared" si="137"/>
        <v>-2.0175986970512834</v>
      </c>
      <c r="T1259">
        <f t="shared" si="138"/>
        <v>0.53731208513715689</v>
      </c>
      <c r="U1259">
        <f t="shared" si="139"/>
        <v>-0.48373043388159087</v>
      </c>
    </row>
    <row r="1260" spans="1:21" x14ac:dyDescent="0.25">
      <c r="A1260">
        <v>1</v>
      </c>
      <c r="B1260">
        <v>52</v>
      </c>
      <c r="C1260">
        <v>1</v>
      </c>
      <c r="D1260">
        <v>30</v>
      </c>
      <c r="E1260">
        <v>0</v>
      </c>
      <c r="F1260">
        <v>0</v>
      </c>
      <c r="G1260">
        <v>1</v>
      </c>
      <c r="H1260">
        <v>0</v>
      </c>
      <c r="I1260">
        <v>312</v>
      </c>
      <c r="J1260">
        <v>148</v>
      </c>
      <c r="K1260">
        <v>99</v>
      </c>
      <c r="L1260">
        <v>26.73</v>
      </c>
      <c r="M1260">
        <v>75</v>
      </c>
      <c r="N1260">
        <v>0</v>
      </c>
      <c r="O1260">
        <f t="shared" si="133"/>
        <v>0.29217619971215741</v>
      </c>
      <c r="P1260">
        <f t="shared" si="134"/>
        <v>1.7637215858115705</v>
      </c>
      <c r="Q1260">
        <f t="shared" si="135"/>
        <v>1.6937998840157793</v>
      </c>
      <c r="R1260">
        <f t="shared" si="136"/>
        <v>0.72014450436218524</v>
      </c>
      <c r="S1260">
        <f t="shared" si="137"/>
        <v>1.3608021932444083</v>
      </c>
      <c r="T1260">
        <f t="shared" si="138"/>
        <v>0.22833031246434313</v>
      </c>
      <c r="U1260">
        <f t="shared" si="139"/>
        <v>-6.9301308701788647E-2</v>
      </c>
    </row>
    <row r="1261" spans="1:21" x14ac:dyDescent="0.25">
      <c r="A1261">
        <v>1</v>
      </c>
      <c r="B1261">
        <v>50</v>
      </c>
      <c r="C1261">
        <v>0</v>
      </c>
      <c r="D1261">
        <v>0</v>
      </c>
      <c r="E1261">
        <v>0</v>
      </c>
      <c r="F1261">
        <v>0</v>
      </c>
      <c r="G1261">
        <v>0</v>
      </c>
      <c r="H1261">
        <v>0</v>
      </c>
      <c r="I1261">
        <v>253</v>
      </c>
      <c r="J1261">
        <v>131</v>
      </c>
      <c r="K1261">
        <v>87</v>
      </c>
      <c r="L1261">
        <v>26.54</v>
      </c>
      <c r="M1261">
        <v>90</v>
      </c>
      <c r="N1261">
        <v>0</v>
      </c>
      <c r="O1261">
        <f t="shared" si="133"/>
        <v>5.8022836759148308E-2</v>
      </c>
      <c r="P1261">
        <f t="shared" si="134"/>
        <v>-0.75497117125279922</v>
      </c>
      <c r="Q1261">
        <f t="shared" si="135"/>
        <v>0.36696549473379464</v>
      </c>
      <c r="R1261">
        <f t="shared" si="136"/>
        <v>-5.5882762411799625E-2</v>
      </c>
      <c r="S1261">
        <f t="shared" si="137"/>
        <v>0.3472819261557008</v>
      </c>
      <c r="T1261">
        <f t="shared" si="138"/>
        <v>0.18173782293431526</v>
      </c>
      <c r="U1261">
        <f t="shared" si="139"/>
        <v>1.1739860668376181</v>
      </c>
    </row>
    <row r="1262" spans="1:21" x14ac:dyDescent="0.25">
      <c r="A1262">
        <v>0</v>
      </c>
      <c r="B1262">
        <v>63</v>
      </c>
      <c r="C1262">
        <v>0</v>
      </c>
      <c r="D1262">
        <v>0</v>
      </c>
      <c r="E1262">
        <v>0</v>
      </c>
      <c r="F1262">
        <v>0</v>
      </c>
      <c r="G1262">
        <v>1</v>
      </c>
      <c r="H1262">
        <v>0</v>
      </c>
      <c r="I1262">
        <v>226</v>
      </c>
      <c r="J1262">
        <v>172.5</v>
      </c>
      <c r="K1262">
        <v>98</v>
      </c>
      <c r="L1262">
        <v>26.47</v>
      </c>
      <c r="M1262">
        <v>87</v>
      </c>
      <c r="N1262">
        <v>0</v>
      </c>
      <c r="O1262">
        <f t="shared" si="133"/>
        <v>1.5800196959537074</v>
      </c>
      <c r="P1262">
        <f t="shared" si="134"/>
        <v>-0.75497117125279922</v>
      </c>
      <c r="Q1262">
        <f t="shared" si="135"/>
        <v>-0.24022990375118139</v>
      </c>
      <c r="R1262">
        <f t="shared" si="136"/>
        <v>1.8385367417717517</v>
      </c>
      <c r="S1262">
        <f t="shared" si="137"/>
        <v>1.276342170987016</v>
      </c>
      <c r="T1262">
        <f t="shared" si="138"/>
        <v>0.16457216889693663</v>
      </c>
      <c r="U1262">
        <f t="shared" si="139"/>
        <v>0.92532859172973669</v>
      </c>
    </row>
    <row r="1263" spans="1:21" x14ac:dyDescent="0.25">
      <c r="A1263">
        <v>1</v>
      </c>
      <c r="B1263">
        <v>55</v>
      </c>
      <c r="C1263">
        <v>0</v>
      </c>
      <c r="D1263">
        <v>0</v>
      </c>
      <c r="E1263">
        <v>0</v>
      </c>
      <c r="F1263">
        <v>0</v>
      </c>
      <c r="G1263">
        <v>1</v>
      </c>
      <c r="H1263">
        <v>1</v>
      </c>
      <c r="I1263">
        <v>180</v>
      </c>
      <c r="J1263">
        <v>174</v>
      </c>
      <c r="K1263">
        <v>100</v>
      </c>
      <c r="L1263">
        <v>26.83</v>
      </c>
      <c r="M1263">
        <v>71</v>
      </c>
      <c r="N1263">
        <v>0</v>
      </c>
      <c r="O1263">
        <f t="shared" si="133"/>
        <v>0.64340624414167102</v>
      </c>
      <c r="P1263">
        <f t="shared" si="134"/>
        <v>-0.75497117125279922</v>
      </c>
      <c r="Q1263">
        <f t="shared" si="135"/>
        <v>-1.2747109530218814</v>
      </c>
      <c r="R1263">
        <f t="shared" si="136"/>
        <v>1.907009735898868</v>
      </c>
      <c r="S1263">
        <f t="shared" si="137"/>
        <v>1.4452622155018007</v>
      </c>
      <c r="T1263">
        <f t="shared" si="138"/>
        <v>0.25285267537488343</v>
      </c>
      <c r="U1263">
        <f t="shared" si="139"/>
        <v>-0.40084460884563045</v>
      </c>
    </row>
    <row r="1264" spans="1:21" hidden="1" x14ac:dyDescent="0.25">
      <c r="A1264">
        <v>1</v>
      </c>
      <c r="B1264">
        <v>46</v>
      </c>
      <c r="C1264">
        <v>1</v>
      </c>
      <c r="D1264">
        <v>43</v>
      </c>
      <c r="E1264">
        <v>0</v>
      </c>
      <c r="F1264">
        <v>0</v>
      </c>
      <c r="G1264">
        <v>1</v>
      </c>
      <c r="H1264">
        <v>0</v>
      </c>
      <c r="I1264">
        <v>259</v>
      </c>
      <c r="J1264">
        <v>125</v>
      </c>
      <c r="K1264">
        <v>89</v>
      </c>
      <c r="L1264">
        <v>24.8</v>
      </c>
      <c r="M1264">
        <v>100</v>
      </c>
      <c r="N1264">
        <v>0</v>
      </c>
      <c r="O1264">
        <f t="shared" si="133"/>
        <v>-0.41028388914686992</v>
      </c>
      <c r="P1264">
        <f t="shared" si="134"/>
        <v>2.8551551138727977</v>
      </c>
      <c r="Q1264">
        <f t="shared" si="135"/>
        <v>0.50189780550823382</v>
      </c>
      <c r="R1264">
        <f t="shared" si="136"/>
        <v>-0.32977473892026488</v>
      </c>
      <c r="S1264">
        <f t="shared" si="137"/>
        <v>0.51620197067048534</v>
      </c>
      <c r="T1264">
        <f t="shared" si="138"/>
        <v>-0.24495129170909447</v>
      </c>
      <c r="U1264">
        <f t="shared" si="139"/>
        <v>2.0028443171972223</v>
      </c>
    </row>
    <row r="1265" spans="1:21" x14ac:dyDescent="0.25">
      <c r="A1265">
        <v>1</v>
      </c>
      <c r="B1265">
        <v>62</v>
      </c>
      <c r="C1265">
        <v>0</v>
      </c>
      <c r="D1265">
        <v>0</v>
      </c>
      <c r="E1265">
        <v>0</v>
      </c>
      <c r="F1265">
        <v>0</v>
      </c>
      <c r="G1265">
        <v>0</v>
      </c>
      <c r="H1265">
        <v>0</v>
      </c>
      <c r="I1265">
        <v>216</v>
      </c>
      <c r="J1265">
        <v>126</v>
      </c>
      <c r="K1265">
        <v>82</v>
      </c>
      <c r="L1265">
        <v>21.18</v>
      </c>
      <c r="M1265">
        <v>69</v>
      </c>
      <c r="N1265">
        <v>0</v>
      </c>
      <c r="O1265">
        <f t="shared" si="133"/>
        <v>1.4629430144772029</v>
      </c>
      <c r="P1265">
        <f t="shared" si="134"/>
        <v>-0.75497117125279922</v>
      </c>
      <c r="Q1265">
        <f t="shared" si="135"/>
        <v>-0.46511708837524662</v>
      </c>
      <c r="R1265">
        <f t="shared" si="136"/>
        <v>-0.28412607616885399</v>
      </c>
      <c r="S1265">
        <f t="shared" si="137"/>
        <v>-7.5018185131260698E-2</v>
      </c>
      <c r="T1265">
        <f t="shared" si="138"/>
        <v>-1.1326608290706721</v>
      </c>
      <c r="U1265">
        <f t="shared" si="139"/>
        <v>-0.5666162589175513</v>
      </c>
    </row>
    <row r="1266" spans="1:21" x14ac:dyDescent="0.25">
      <c r="A1266">
        <v>1</v>
      </c>
      <c r="B1266">
        <v>41</v>
      </c>
      <c r="C1266">
        <v>1</v>
      </c>
      <c r="D1266">
        <v>20</v>
      </c>
      <c r="E1266">
        <v>0</v>
      </c>
      <c r="F1266">
        <v>0</v>
      </c>
      <c r="G1266">
        <v>0</v>
      </c>
      <c r="H1266">
        <v>0</v>
      </c>
      <c r="I1266">
        <v>260</v>
      </c>
      <c r="J1266">
        <v>120</v>
      </c>
      <c r="K1266">
        <v>72.5</v>
      </c>
      <c r="L1266">
        <v>26.36</v>
      </c>
      <c r="M1266">
        <v>73</v>
      </c>
      <c r="N1266">
        <v>0</v>
      </c>
      <c r="O1266">
        <f t="shared" si="133"/>
        <v>-0.99566729652939268</v>
      </c>
      <c r="P1266">
        <f t="shared" si="134"/>
        <v>0.92415733345678064</v>
      </c>
      <c r="Q1266">
        <f t="shared" si="135"/>
        <v>0.52438652397064034</v>
      </c>
      <c r="R1266">
        <f t="shared" si="136"/>
        <v>-0.55801805267731919</v>
      </c>
      <c r="S1266">
        <f t="shared" si="137"/>
        <v>-0.87738839657648748</v>
      </c>
      <c r="T1266">
        <f t="shared" si="138"/>
        <v>0.13759756969534187</v>
      </c>
      <c r="U1266">
        <f t="shared" si="139"/>
        <v>-0.23507295877370954</v>
      </c>
    </row>
    <row r="1267" spans="1:21" x14ac:dyDescent="0.25">
      <c r="A1267">
        <v>1</v>
      </c>
      <c r="B1267">
        <v>38</v>
      </c>
      <c r="C1267">
        <v>1</v>
      </c>
      <c r="D1267">
        <v>15</v>
      </c>
      <c r="E1267">
        <v>0</v>
      </c>
      <c r="F1267">
        <v>0</v>
      </c>
      <c r="G1267">
        <v>0</v>
      </c>
      <c r="H1267">
        <v>0</v>
      </c>
      <c r="I1267">
        <v>233</v>
      </c>
      <c r="J1267">
        <v>137</v>
      </c>
      <c r="K1267">
        <v>75</v>
      </c>
      <c r="L1267">
        <v>20.55</v>
      </c>
      <c r="M1267">
        <v>100</v>
      </c>
      <c r="N1267">
        <v>0</v>
      </c>
      <c r="O1267">
        <f t="shared" si="133"/>
        <v>-1.3468973409589062</v>
      </c>
      <c r="P1267">
        <f t="shared" si="134"/>
        <v>0.50437520727938567</v>
      </c>
      <c r="Q1267">
        <f t="shared" si="135"/>
        <v>-8.2808874514335745E-2</v>
      </c>
      <c r="R1267">
        <f t="shared" si="136"/>
        <v>0.21800921409666563</v>
      </c>
      <c r="S1267">
        <f t="shared" si="137"/>
        <v>-0.66623834093300682</v>
      </c>
      <c r="T1267">
        <f t="shared" si="138"/>
        <v>-1.2871517154070791</v>
      </c>
      <c r="U1267">
        <f t="shared" si="139"/>
        <v>2.0028443171972223</v>
      </c>
    </row>
    <row r="1268" spans="1:21" x14ac:dyDescent="0.25">
      <c r="A1268">
        <v>1</v>
      </c>
      <c r="B1268">
        <v>59</v>
      </c>
      <c r="C1268">
        <v>1</v>
      </c>
      <c r="D1268">
        <v>20</v>
      </c>
      <c r="E1268">
        <v>0</v>
      </c>
      <c r="F1268">
        <v>0</v>
      </c>
      <c r="G1268">
        <v>1</v>
      </c>
      <c r="H1268">
        <v>0</v>
      </c>
      <c r="I1268">
        <v>280</v>
      </c>
      <c r="J1268">
        <v>164</v>
      </c>
      <c r="K1268">
        <v>81</v>
      </c>
      <c r="L1268">
        <v>29.76</v>
      </c>
      <c r="M1268">
        <v>80</v>
      </c>
      <c r="N1268">
        <v>0</v>
      </c>
      <c r="O1268">
        <f t="shared" si="133"/>
        <v>1.1117129700476893</v>
      </c>
      <c r="P1268">
        <f t="shared" si="134"/>
        <v>0.92415733345678064</v>
      </c>
      <c r="Q1268">
        <f t="shared" si="135"/>
        <v>0.97416089321877075</v>
      </c>
      <c r="R1268">
        <f t="shared" si="136"/>
        <v>1.4505231083847592</v>
      </c>
      <c r="S1268">
        <f t="shared" si="137"/>
        <v>-0.15947820738865301</v>
      </c>
      <c r="T1268">
        <f t="shared" si="138"/>
        <v>0.97135790865372995</v>
      </c>
      <c r="U1268">
        <f t="shared" si="139"/>
        <v>0.3451278164780136</v>
      </c>
    </row>
    <row r="1269" spans="1:21" x14ac:dyDescent="0.25">
      <c r="A1269">
        <v>0</v>
      </c>
      <c r="B1269">
        <v>34</v>
      </c>
      <c r="C1269">
        <v>0</v>
      </c>
      <c r="D1269">
        <v>0</v>
      </c>
      <c r="E1269">
        <v>0</v>
      </c>
      <c r="F1269">
        <v>0</v>
      </c>
      <c r="G1269">
        <v>0</v>
      </c>
      <c r="H1269">
        <v>0</v>
      </c>
      <c r="I1269">
        <v>170</v>
      </c>
      <c r="J1269">
        <v>121</v>
      </c>
      <c r="K1269">
        <v>74</v>
      </c>
      <c r="L1269">
        <v>20.82</v>
      </c>
      <c r="M1269">
        <v>67</v>
      </c>
      <c r="N1269">
        <v>0</v>
      </c>
      <c r="O1269">
        <f t="shared" si="133"/>
        <v>-1.8152040668649245</v>
      </c>
      <c r="P1269">
        <f t="shared" si="134"/>
        <v>-0.75497117125279922</v>
      </c>
      <c r="Q1269">
        <f t="shared" si="135"/>
        <v>-1.4995981376459466</v>
      </c>
      <c r="R1269">
        <f t="shared" si="136"/>
        <v>-0.51236938992590841</v>
      </c>
      <c r="S1269">
        <f t="shared" si="137"/>
        <v>-0.75069836319039907</v>
      </c>
      <c r="T1269">
        <f t="shared" si="138"/>
        <v>-1.2209413355486189</v>
      </c>
      <c r="U1269">
        <f t="shared" si="139"/>
        <v>-0.73238790898947226</v>
      </c>
    </row>
    <row r="1270" spans="1:21" x14ac:dyDescent="0.25">
      <c r="A1270">
        <v>1</v>
      </c>
      <c r="B1270">
        <v>50</v>
      </c>
      <c r="C1270">
        <v>1</v>
      </c>
      <c r="D1270">
        <v>15</v>
      </c>
      <c r="E1270">
        <v>0</v>
      </c>
      <c r="F1270">
        <v>0</v>
      </c>
      <c r="G1270">
        <v>0</v>
      </c>
      <c r="H1270">
        <v>0</v>
      </c>
      <c r="I1270">
        <v>212</v>
      </c>
      <c r="J1270">
        <v>132</v>
      </c>
      <c r="K1270">
        <v>87</v>
      </c>
      <c r="L1270">
        <v>25.9</v>
      </c>
      <c r="M1270">
        <v>75</v>
      </c>
      <c r="N1270">
        <v>0</v>
      </c>
      <c r="O1270">
        <f t="shared" si="133"/>
        <v>5.8022836759148308E-2</v>
      </c>
      <c r="P1270">
        <f t="shared" si="134"/>
        <v>0.50437520727938567</v>
      </c>
      <c r="Q1270">
        <f t="shared" si="135"/>
        <v>-0.55507196222487265</v>
      </c>
      <c r="R1270">
        <f t="shared" si="136"/>
        <v>-1.0234099660388747E-2</v>
      </c>
      <c r="S1270">
        <f t="shared" si="137"/>
        <v>0.3472819261557008</v>
      </c>
      <c r="T1270">
        <f t="shared" si="138"/>
        <v>2.4794700306853934E-2</v>
      </c>
      <c r="U1270">
        <f t="shared" si="139"/>
        <v>-6.9301308701788647E-2</v>
      </c>
    </row>
    <row r="1271" spans="1:21" x14ac:dyDescent="0.25">
      <c r="A1271">
        <v>1</v>
      </c>
      <c r="B1271">
        <v>59</v>
      </c>
      <c r="C1271">
        <v>1</v>
      </c>
      <c r="D1271">
        <v>20</v>
      </c>
      <c r="E1271">
        <v>0</v>
      </c>
      <c r="F1271">
        <v>0</v>
      </c>
      <c r="G1271">
        <v>0</v>
      </c>
      <c r="H1271">
        <v>0</v>
      </c>
      <c r="I1271">
        <v>206</v>
      </c>
      <c r="J1271">
        <v>115</v>
      </c>
      <c r="K1271">
        <v>70</v>
      </c>
      <c r="L1271">
        <v>24.79</v>
      </c>
      <c r="M1271">
        <v>84</v>
      </c>
      <c r="N1271">
        <v>0</v>
      </c>
      <c r="O1271">
        <f t="shared" si="133"/>
        <v>1.1117129700476893</v>
      </c>
      <c r="P1271">
        <f t="shared" si="134"/>
        <v>0.92415733345678064</v>
      </c>
      <c r="Q1271">
        <f t="shared" si="135"/>
        <v>-0.69000427299931177</v>
      </c>
      <c r="R1271">
        <f t="shared" si="136"/>
        <v>-0.78626136643437361</v>
      </c>
      <c r="S1271">
        <f t="shared" si="137"/>
        <v>-1.0885384522199684</v>
      </c>
      <c r="T1271">
        <f t="shared" si="138"/>
        <v>-0.24740352800014892</v>
      </c>
      <c r="U1271">
        <f t="shared" si="139"/>
        <v>0.67667111662185542</v>
      </c>
    </row>
    <row r="1272" spans="1:21" x14ac:dyDescent="0.25">
      <c r="A1272">
        <v>1</v>
      </c>
      <c r="B1272">
        <v>44</v>
      </c>
      <c r="C1272">
        <v>1</v>
      </c>
      <c r="D1272">
        <v>30</v>
      </c>
      <c r="E1272">
        <v>0</v>
      </c>
      <c r="F1272">
        <v>0</v>
      </c>
      <c r="G1272">
        <v>1</v>
      </c>
      <c r="H1272">
        <v>0</v>
      </c>
      <c r="I1272">
        <v>230</v>
      </c>
      <c r="J1272">
        <v>128</v>
      </c>
      <c r="K1272">
        <v>87</v>
      </c>
      <c r="L1272">
        <v>26.02</v>
      </c>
      <c r="M1272">
        <v>70</v>
      </c>
      <c r="N1272">
        <v>0</v>
      </c>
      <c r="O1272">
        <f t="shared" si="133"/>
        <v>-0.64443725209987901</v>
      </c>
      <c r="P1272">
        <f t="shared" si="134"/>
        <v>1.7637215858115705</v>
      </c>
      <c r="Q1272">
        <f t="shared" si="135"/>
        <v>-0.15027502990155531</v>
      </c>
      <c r="R1272">
        <f t="shared" si="136"/>
        <v>-0.19282875066603225</v>
      </c>
      <c r="S1272">
        <f t="shared" si="137"/>
        <v>0.3472819261557008</v>
      </c>
      <c r="T1272">
        <f t="shared" si="138"/>
        <v>5.4221535799503152E-2</v>
      </c>
      <c r="U1272">
        <f t="shared" si="139"/>
        <v>-0.48373043388159087</v>
      </c>
    </row>
    <row r="1273" spans="1:21" x14ac:dyDescent="0.25">
      <c r="A1273">
        <v>0</v>
      </c>
      <c r="B1273">
        <v>33</v>
      </c>
      <c r="C1273">
        <v>0</v>
      </c>
      <c r="D1273">
        <v>0</v>
      </c>
      <c r="E1273">
        <v>0</v>
      </c>
      <c r="F1273">
        <v>0</v>
      </c>
      <c r="G1273">
        <v>0</v>
      </c>
      <c r="H1273">
        <v>0</v>
      </c>
      <c r="I1273">
        <v>158</v>
      </c>
      <c r="J1273">
        <v>108</v>
      </c>
      <c r="K1273">
        <v>67</v>
      </c>
      <c r="L1273">
        <v>19.84</v>
      </c>
      <c r="M1273">
        <v>86</v>
      </c>
      <c r="N1273">
        <v>0</v>
      </c>
      <c r="O1273">
        <f t="shared" si="133"/>
        <v>-1.932280748341429</v>
      </c>
      <c r="P1273">
        <f t="shared" si="134"/>
        <v>-0.75497117125279922</v>
      </c>
      <c r="Q1273">
        <f t="shared" si="135"/>
        <v>-1.7694627591948249</v>
      </c>
      <c r="R1273">
        <f t="shared" si="136"/>
        <v>-1.1058020056942497</v>
      </c>
      <c r="S1273">
        <f t="shared" si="137"/>
        <v>-1.3419185189921452</v>
      </c>
      <c r="T1273">
        <f t="shared" si="138"/>
        <v>-1.461260492071919</v>
      </c>
      <c r="U1273">
        <f t="shared" si="139"/>
        <v>0.84244276669377627</v>
      </c>
    </row>
    <row r="1274" spans="1:21" x14ac:dyDescent="0.25">
      <c r="A1274">
        <v>1</v>
      </c>
      <c r="B1274">
        <v>64</v>
      </c>
      <c r="C1274">
        <v>0</v>
      </c>
      <c r="D1274">
        <v>0</v>
      </c>
      <c r="E1274">
        <v>0</v>
      </c>
      <c r="F1274">
        <v>0</v>
      </c>
      <c r="G1274">
        <v>1</v>
      </c>
      <c r="H1274">
        <v>0</v>
      </c>
      <c r="I1274">
        <v>186</v>
      </c>
      <c r="J1274">
        <v>144</v>
      </c>
      <c r="K1274">
        <v>76</v>
      </c>
      <c r="L1274">
        <v>31.23</v>
      </c>
      <c r="M1274">
        <v>62</v>
      </c>
      <c r="N1274">
        <v>0</v>
      </c>
      <c r="O1274">
        <f t="shared" si="133"/>
        <v>1.6970963774302121</v>
      </c>
      <c r="P1274">
        <f t="shared" si="134"/>
        <v>-0.75497117125279922</v>
      </c>
      <c r="Q1274">
        <f t="shared" si="135"/>
        <v>-1.1397786422474423</v>
      </c>
      <c r="R1274">
        <f t="shared" si="136"/>
        <v>0.53754985335654171</v>
      </c>
      <c r="S1274">
        <f t="shared" si="137"/>
        <v>-0.58177831867561447</v>
      </c>
      <c r="T1274">
        <f t="shared" si="138"/>
        <v>1.3318366434386797</v>
      </c>
      <c r="U1274">
        <f t="shared" si="139"/>
        <v>-1.1468170341692745</v>
      </c>
    </row>
    <row r="1275" spans="1:21" x14ac:dyDescent="0.25">
      <c r="A1275">
        <v>1</v>
      </c>
      <c r="B1275">
        <v>60</v>
      </c>
      <c r="C1275">
        <v>0</v>
      </c>
      <c r="D1275">
        <v>0</v>
      </c>
      <c r="E1275">
        <v>0</v>
      </c>
      <c r="F1275">
        <v>0</v>
      </c>
      <c r="G1275">
        <v>0</v>
      </c>
      <c r="H1275">
        <v>0</v>
      </c>
      <c r="I1275">
        <v>183</v>
      </c>
      <c r="J1275">
        <v>114</v>
      </c>
      <c r="K1275">
        <v>70</v>
      </c>
      <c r="L1275">
        <v>23.56</v>
      </c>
      <c r="M1275">
        <v>75</v>
      </c>
      <c r="N1275">
        <v>0</v>
      </c>
      <c r="O1275">
        <f t="shared" si="133"/>
        <v>1.2287896515241938</v>
      </c>
      <c r="P1275">
        <f t="shared" si="134"/>
        <v>-0.75497117125279922</v>
      </c>
      <c r="Q1275">
        <f t="shared" si="135"/>
        <v>-1.2072447976346619</v>
      </c>
      <c r="R1275">
        <f t="shared" si="136"/>
        <v>-0.83191002918578449</v>
      </c>
      <c r="S1275">
        <f t="shared" si="137"/>
        <v>-1.0885384522199684</v>
      </c>
      <c r="T1275">
        <f t="shared" si="138"/>
        <v>-0.54902859179980101</v>
      </c>
      <c r="U1275">
        <f t="shared" si="139"/>
        <v>-6.9301308701788647E-2</v>
      </c>
    </row>
    <row r="1276" spans="1:21" x14ac:dyDescent="0.25">
      <c r="A1276">
        <v>0</v>
      </c>
      <c r="B1276">
        <v>55</v>
      </c>
      <c r="C1276">
        <v>0</v>
      </c>
      <c r="D1276">
        <v>0</v>
      </c>
      <c r="E1276">
        <v>0</v>
      </c>
      <c r="F1276">
        <v>0</v>
      </c>
      <c r="G1276">
        <v>0</v>
      </c>
      <c r="H1276">
        <v>0</v>
      </c>
      <c r="I1276">
        <v>211</v>
      </c>
      <c r="J1276">
        <v>136</v>
      </c>
      <c r="K1276">
        <v>70</v>
      </c>
      <c r="L1276">
        <v>34.4</v>
      </c>
      <c r="M1276">
        <v>75</v>
      </c>
      <c r="N1276">
        <v>0</v>
      </c>
      <c r="O1276">
        <f t="shared" si="133"/>
        <v>0.64340624414167102</v>
      </c>
      <c r="P1276">
        <f t="shared" si="134"/>
        <v>-0.75497117125279922</v>
      </c>
      <c r="Q1276">
        <f t="shared" si="135"/>
        <v>-0.57756068068727917</v>
      </c>
      <c r="R1276">
        <f t="shared" si="136"/>
        <v>0.17236055134525474</v>
      </c>
      <c r="S1276">
        <f t="shared" si="137"/>
        <v>-1.0885384522199684</v>
      </c>
      <c r="T1276">
        <f t="shared" si="138"/>
        <v>2.1091955477028228</v>
      </c>
      <c r="U1276">
        <f t="shared" si="139"/>
        <v>-6.9301308701788647E-2</v>
      </c>
    </row>
    <row r="1277" spans="1:21" x14ac:dyDescent="0.25">
      <c r="A1277">
        <v>1</v>
      </c>
      <c r="B1277">
        <v>50</v>
      </c>
      <c r="C1277">
        <v>1</v>
      </c>
      <c r="D1277">
        <v>40</v>
      </c>
      <c r="E1277">
        <v>0</v>
      </c>
      <c r="F1277">
        <v>0</v>
      </c>
      <c r="G1277">
        <v>0</v>
      </c>
      <c r="H1277">
        <v>0</v>
      </c>
      <c r="I1277">
        <v>238</v>
      </c>
      <c r="J1277">
        <v>127.5</v>
      </c>
      <c r="K1277">
        <v>85</v>
      </c>
      <c r="L1277">
        <v>27.82</v>
      </c>
      <c r="M1277">
        <v>80</v>
      </c>
      <c r="N1277">
        <v>0</v>
      </c>
      <c r="O1277">
        <f t="shared" si="133"/>
        <v>5.8022836759148308E-2</v>
      </c>
      <c r="P1277">
        <f t="shared" si="134"/>
        <v>2.6032858381663604</v>
      </c>
      <c r="Q1277">
        <f t="shared" si="135"/>
        <v>2.9634717797696851E-2</v>
      </c>
      <c r="R1277">
        <f t="shared" si="136"/>
        <v>-0.21565308204173769</v>
      </c>
      <c r="S1277">
        <f t="shared" si="137"/>
        <v>0.17836188164091618</v>
      </c>
      <c r="T1277">
        <f t="shared" si="138"/>
        <v>0.49562406818923793</v>
      </c>
      <c r="U1277">
        <f t="shared" si="139"/>
        <v>0.3451278164780136</v>
      </c>
    </row>
    <row r="1278" spans="1:21" x14ac:dyDescent="0.25">
      <c r="A1278">
        <v>0</v>
      </c>
      <c r="B1278">
        <v>35</v>
      </c>
      <c r="C1278">
        <v>1</v>
      </c>
      <c r="D1278">
        <v>5</v>
      </c>
      <c r="E1278">
        <v>0</v>
      </c>
      <c r="F1278">
        <v>0</v>
      </c>
      <c r="G1278">
        <v>0</v>
      </c>
      <c r="H1278">
        <v>0</v>
      </c>
      <c r="I1278">
        <v>186</v>
      </c>
      <c r="J1278">
        <v>106</v>
      </c>
      <c r="K1278">
        <v>78</v>
      </c>
      <c r="L1278">
        <v>24.73</v>
      </c>
      <c r="M1278">
        <v>60</v>
      </c>
      <c r="N1278">
        <v>0</v>
      </c>
      <c r="O1278">
        <f t="shared" si="133"/>
        <v>-1.69812738538842</v>
      </c>
      <c r="P1278">
        <f t="shared" si="134"/>
        <v>-0.33518904507540431</v>
      </c>
      <c r="Q1278">
        <f t="shared" si="135"/>
        <v>-1.1397786422474423</v>
      </c>
      <c r="R1278">
        <f t="shared" si="136"/>
        <v>-1.1970993311970715</v>
      </c>
      <c r="S1278">
        <f t="shared" si="137"/>
        <v>-0.41285827416082987</v>
      </c>
      <c r="T1278">
        <f t="shared" si="138"/>
        <v>-0.2621169457464731</v>
      </c>
      <c r="U1278">
        <f t="shared" si="139"/>
        <v>-1.3125886842411953</v>
      </c>
    </row>
    <row r="1279" spans="1:21" x14ac:dyDescent="0.25">
      <c r="A1279">
        <v>0</v>
      </c>
      <c r="B1279">
        <v>57</v>
      </c>
      <c r="C1279">
        <v>0</v>
      </c>
      <c r="D1279">
        <v>0</v>
      </c>
      <c r="E1279">
        <v>0</v>
      </c>
      <c r="F1279">
        <v>0</v>
      </c>
      <c r="G1279">
        <v>0</v>
      </c>
      <c r="H1279">
        <v>0</v>
      </c>
      <c r="I1279">
        <v>239</v>
      </c>
      <c r="J1279">
        <v>127</v>
      </c>
      <c r="K1279">
        <v>81</v>
      </c>
      <c r="L1279">
        <v>21.85</v>
      </c>
      <c r="M1279">
        <v>75</v>
      </c>
      <c r="N1279">
        <v>0</v>
      </c>
      <c r="O1279">
        <f t="shared" si="133"/>
        <v>0.87755960709468017</v>
      </c>
      <c r="P1279">
        <f t="shared" si="134"/>
        <v>-0.75497117125279922</v>
      </c>
      <c r="Q1279">
        <f t="shared" si="135"/>
        <v>5.2123436260103372E-2</v>
      </c>
      <c r="R1279">
        <f t="shared" si="136"/>
        <v>-0.23847741341744311</v>
      </c>
      <c r="S1279">
        <f t="shared" si="137"/>
        <v>-0.15947820738865301</v>
      </c>
      <c r="T1279">
        <f t="shared" si="138"/>
        <v>-0.96836099757004823</v>
      </c>
      <c r="U1279">
        <f t="shared" si="139"/>
        <v>-6.9301308701788647E-2</v>
      </c>
    </row>
    <row r="1280" spans="1:21" x14ac:dyDescent="0.25">
      <c r="A1280">
        <v>0</v>
      </c>
      <c r="B1280">
        <v>60</v>
      </c>
      <c r="C1280">
        <v>0</v>
      </c>
      <c r="D1280">
        <v>0</v>
      </c>
      <c r="E1280">
        <v>0</v>
      </c>
      <c r="F1280">
        <v>0</v>
      </c>
      <c r="G1280">
        <v>0</v>
      </c>
      <c r="H1280">
        <v>0</v>
      </c>
      <c r="I1280">
        <v>277</v>
      </c>
      <c r="J1280">
        <v>126</v>
      </c>
      <c r="K1280">
        <v>70</v>
      </c>
      <c r="L1280">
        <v>25.13</v>
      </c>
      <c r="M1280">
        <v>60</v>
      </c>
      <c r="N1280">
        <v>0</v>
      </c>
      <c r="O1280">
        <f t="shared" si="133"/>
        <v>1.2287896515241938</v>
      </c>
      <c r="P1280">
        <f t="shared" si="134"/>
        <v>-0.75497117125279922</v>
      </c>
      <c r="Q1280">
        <f t="shared" si="135"/>
        <v>0.90669473783155119</v>
      </c>
      <c r="R1280">
        <f t="shared" si="136"/>
        <v>-0.28412607616885399</v>
      </c>
      <c r="S1280">
        <f t="shared" si="137"/>
        <v>-1.0885384522199684</v>
      </c>
      <c r="T1280">
        <f t="shared" si="138"/>
        <v>-0.1640274941043102</v>
      </c>
      <c r="U1280">
        <f t="shared" si="139"/>
        <v>-1.3125886842411953</v>
      </c>
    </row>
    <row r="1281" spans="1:21" x14ac:dyDescent="0.25">
      <c r="A1281">
        <v>0</v>
      </c>
      <c r="B1281">
        <v>53</v>
      </c>
      <c r="C1281">
        <v>1</v>
      </c>
      <c r="D1281">
        <v>20</v>
      </c>
      <c r="E1281">
        <v>0</v>
      </c>
      <c r="F1281">
        <v>0</v>
      </c>
      <c r="G1281">
        <v>1</v>
      </c>
      <c r="H1281">
        <v>0</v>
      </c>
      <c r="I1281">
        <v>235</v>
      </c>
      <c r="J1281">
        <v>154</v>
      </c>
      <c r="K1281">
        <v>98</v>
      </c>
      <c r="L1281">
        <v>26.91</v>
      </c>
      <c r="M1281">
        <v>80</v>
      </c>
      <c r="N1281">
        <v>0</v>
      </c>
      <c r="O1281">
        <f t="shared" si="133"/>
        <v>0.40925288118866199</v>
      </c>
      <c r="P1281">
        <f t="shared" si="134"/>
        <v>0.92415733345678064</v>
      </c>
      <c r="Q1281">
        <f t="shared" si="135"/>
        <v>-3.7831437589522711E-2</v>
      </c>
      <c r="R1281">
        <f t="shared" si="136"/>
        <v>0.99403648087065044</v>
      </c>
      <c r="S1281">
        <f t="shared" si="137"/>
        <v>1.276342170987016</v>
      </c>
      <c r="T1281">
        <f t="shared" si="138"/>
        <v>0.27247056570331651</v>
      </c>
      <c r="U1281">
        <f t="shared" si="139"/>
        <v>0.3451278164780136</v>
      </c>
    </row>
    <row r="1282" spans="1:21" x14ac:dyDescent="0.25">
      <c r="A1282">
        <v>1</v>
      </c>
      <c r="B1282">
        <v>43</v>
      </c>
      <c r="C1282">
        <v>1</v>
      </c>
      <c r="D1282">
        <v>38</v>
      </c>
      <c r="E1282">
        <v>0</v>
      </c>
      <c r="F1282">
        <v>0</v>
      </c>
      <c r="G1282">
        <v>0</v>
      </c>
      <c r="H1282">
        <v>0</v>
      </c>
      <c r="I1282">
        <v>207</v>
      </c>
      <c r="J1282">
        <v>130</v>
      </c>
      <c r="K1282">
        <v>86</v>
      </c>
      <c r="L1282">
        <v>24.96</v>
      </c>
      <c r="M1282">
        <v>75</v>
      </c>
      <c r="N1282">
        <v>0</v>
      </c>
      <c r="O1282">
        <f t="shared" ref="O1282:O1345" si="140">STANDARDIZE(B1282,$Y$49,$Y$53)</f>
        <v>-0.76151393357638353</v>
      </c>
      <c r="P1282">
        <f t="shared" ref="P1282:P1345" si="141">STANDARDIZE(D1282,$AA$49,$AA$53)</f>
        <v>2.4353729876954024</v>
      </c>
      <c r="Q1282">
        <f t="shared" ref="Q1282:Q1345" si="142">STANDARDIZE(I1282,$AC$49,$AC$53)</f>
        <v>-0.66751555453690525</v>
      </c>
      <c r="R1282">
        <f t="shared" ref="R1282:R1345" si="143">STANDARDIZE(J1282,$AE$49,$AE$53)</f>
        <v>-0.1015314251632105</v>
      </c>
      <c r="S1282">
        <f t="shared" ref="S1282:S1345" si="144">STANDARDIZE(K1282,$AG$49,$AG$53)</f>
        <v>0.26282190389830851</v>
      </c>
      <c r="T1282">
        <f t="shared" ref="T1282:T1345" si="145">STANDARDIZE(L1282,$AI$49,$AI$53)</f>
        <v>-0.20571551105222913</v>
      </c>
      <c r="U1282">
        <f t="shared" ref="U1282:U1345" si="146">STANDARDIZE(M1282,$AK$49,$AK$53)</f>
        <v>-6.9301308701788647E-2</v>
      </c>
    </row>
    <row r="1283" spans="1:21" x14ac:dyDescent="0.25">
      <c r="A1283">
        <v>1</v>
      </c>
      <c r="B1283">
        <v>56</v>
      </c>
      <c r="C1283">
        <v>1</v>
      </c>
      <c r="D1283">
        <v>20</v>
      </c>
      <c r="E1283">
        <v>0</v>
      </c>
      <c r="F1283">
        <v>0</v>
      </c>
      <c r="G1283">
        <v>0</v>
      </c>
      <c r="H1283">
        <v>0</v>
      </c>
      <c r="I1283">
        <v>256</v>
      </c>
      <c r="J1283">
        <v>124</v>
      </c>
      <c r="K1283">
        <v>78</v>
      </c>
      <c r="L1283">
        <v>26.67</v>
      </c>
      <c r="M1283">
        <v>60</v>
      </c>
      <c r="N1283">
        <v>0</v>
      </c>
      <c r="O1283">
        <f t="shared" si="140"/>
        <v>0.76048292561817565</v>
      </c>
      <c r="P1283">
        <f t="shared" si="141"/>
        <v>0.92415733345678064</v>
      </c>
      <c r="Q1283">
        <f t="shared" si="142"/>
        <v>0.4344316501210142</v>
      </c>
      <c r="R1283">
        <f t="shared" si="143"/>
        <v>-0.37542340167167576</v>
      </c>
      <c r="S1283">
        <f t="shared" si="144"/>
        <v>-0.41285827416082987</v>
      </c>
      <c r="T1283">
        <f t="shared" si="145"/>
        <v>0.21361689471801895</v>
      </c>
      <c r="U1283">
        <f t="shared" si="146"/>
        <v>-1.3125886842411953</v>
      </c>
    </row>
    <row r="1284" spans="1:21" x14ac:dyDescent="0.25">
      <c r="A1284">
        <v>0</v>
      </c>
      <c r="B1284">
        <v>36</v>
      </c>
      <c r="C1284">
        <v>0</v>
      </c>
      <c r="D1284">
        <v>0</v>
      </c>
      <c r="E1284">
        <v>0</v>
      </c>
      <c r="F1284">
        <v>0</v>
      </c>
      <c r="G1284">
        <v>0</v>
      </c>
      <c r="H1284">
        <v>0</v>
      </c>
      <c r="I1284">
        <v>230</v>
      </c>
      <c r="J1284">
        <v>112.5</v>
      </c>
      <c r="K1284">
        <v>73.5</v>
      </c>
      <c r="L1284">
        <v>22.36</v>
      </c>
      <c r="M1284">
        <v>63</v>
      </c>
      <c r="N1284">
        <v>0</v>
      </c>
      <c r="O1284">
        <f t="shared" si="140"/>
        <v>-1.5810507039119155</v>
      </c>
      <c r="P1284">
        <f t="shared" si="141"/>
        <v>-0.75497117125279922</v>
      </c>
      <c r="Q1284">
        <f t="shared" si="142"/>
        <v>-0.15027502990155531</v>
      </c>
      <c r="R1284">
        <f t="shared" si="143"/>
        <v>-0.90038302331290077</v>
      </c>
      <c r="S1284">
        <f t="shared" si="144"/>
        <v>-0.79292837431909524</v>
      </c>
      <c r="T1284">
        <f t="shared" si="145"/>
        <v>-0.84329694672629063</v>
      </c>
      <c r="U1284">
        <f t="shared" si="146"/>
        <v>-1.063931209133314</v>
      </c>
    </row>
    <row r="1285" spans="1:21" x14ac:dyDescent="0.25">
      <c r="A1285">
        <v>1</v>
      </c>
      <c r="B1285">
        <v>38</v>
      </c>
      <c r="C1285">
        <v>0</v>
      </c>
      <c r="D1285">
        <v>0</v>
      </c>
      <c r="E1285">
        <v>0</v>
      </c>
      <c r="F1285">
        <v>0</v>
      </c>
      <c r="G1285">
        <v>1</v>
      </c>
      <c r="H1285">
        <v>0</v>
      </c>
      <c r="I1285">
        <v>199</v>
      </c>
      <c r="J1285">
        <v>135</v>
      </c>
      <c r="K1285">
        <v>90</v>
      </c>
      <c r="L1285">
        <v>32.19</v>
      </c>
      <c r="M1285">
        <v>67</v>
      </c>
      <c r="N1285">
        <v>0</v>
      </c>
      <c r="O1285">
        <f t="shared" si="140"/>
        <v>-1.3468973409589062</v>
      </c>
      <c r="P1285">
        <f t="shared" si="141"/>
        <v>-0.75497117125279922</v>
      </c>
      <c r="Q1285">
        <f t="shared" si="142"/>
        <v>-0.84742530223615742</v>
      </c>
      <c r="R1285">
        <f t="shared" si="143"/>
        <v>0.12671188859384389</v>
      </c>
      <c r="S1285">
        <f t="shared" si="144"/>
        <v>0.6006619929278777</v>
      </c>
      <c r="T1285">
        <f t="shared" si="145"/>
        <v>1.5672513273798707</v>
      </c>
      <c r="U1285">
        <f t="shared" si="146"/>
        <v>-0.73238790898947226</v>
      </c>
    </row>
    <row r="1286" spans="1:21" x14ac:dyDescent="0.25">
      <c r="A1286">
        <v>0</v>
      </c>
      <c r="B1286">
        <v>59</v>
      </c>
      <c r="C1286">
        <v>1</v>
      </c>
      <c r="D1286">
        <v>1</v>
      </c>
      <c r="E1286">
        <v>0</v>
      </c>
      <c r="F1286">
        <v>0</v>
      </c>
      <c r="G1286">
        <v>0</v>
      </c>
      <c r="H1286">
        <v>0</v>
      </c>
      <c r="I1286">
        <v>236</v>
      </c>
      <c r="J1286">
        <v>139</v>
      </c>
      <c r="K1286">
        <v>84</v>
      </c>
      <c r="L1286">
        <v>22.7</v>
      </c>
      <c r="M1286">
        <v>63</v>
      </c>
      <c r="N1286">
        <v>0</v>
      </c>
      <c r="O1286">
        <f t="shared" si="140"/>
        <v>1.1117129700476893</v>
      </c>
      <c r="P1286">
        <f t="shared" si="141"/>
        <v>-0.67101474601732025</v>
      </c>
      <c r="Q1286">
        <f t="shared" si="142"/>
        <v>-1.534271912711619E-2</v>
      </c>
      <c r="R1286">
        <f t="shared" si="143"/>
        <v>0.3093065395994874</v>
      </c>
      <c r="S1286">
        <f t="shared" si="144"/>
        <v>9.3901859383523897E-2</v>
      </c>
      <c r="T1286">
        <f t="shared" si="145"/>
        <v>-0.75992091283045182</v>
      </c>
      <c r="U1286">
        <f t="shared" si="146"/>
        <v>-1.063931209133314</v>
      </c>
    </row>
    <row r="1287" spans="1:21" x14ac:dyDescent="0.25">
      <c r="A1287">
        <v>1</v>
      </c>
      <c r="B1287">
        <v>49</v>
      </c>
      <c r="C1287">
        <v>0</v>
      </c>
      <c r="D1287">
        <v>0</v>
      </c>
      <c r="E1287">
        <v>0</v>
      </c>
      <c r="F1287">
        <v>0</v>
      </c>
      <c r="G1287">
        <v>1</v>
      </c>
      <c r="H1287">
        <v>0</v>
      </c>
      <c r="I1287">
        <v>271</v>
      </c>
      <c r="J1287">
        <v>140</v>
      </c>
      <c r="K1287">
        <v>108</v>
      </c>
      <c r="L1287">
        <v>27.66</v>
      </c>
      <c r="M1287">
        <v>82</v>
      </c>
      <c r="N1287">
        <v>0</v>
      </c>
      <c r="O1287">
        <f t="shared" si="140"/>
        <v>-5.9053844717356245E-2</v>
      </c>
      <c r="P1287">
        <f t="shared" si="141"/>
        <v>-0.75497117125279922</v>
      </c>
      <c r="Q1287">
        <f t="shared" si="142"/>
        <v>0.77176242705711207</v>
      </c>
      <c r="R1287">
        <f t="shared" si="143"/>
        <v>0.35495520235089822</v>
      </c>
      <c r="S1287">
        <f t="shared" si="144"/>
        <v>2.1209423935609388</v>
      </c>
      <c r="T1287">
        <f t="shared" si="145"/>
        <v>0.45638828753237259</v>
      </c>
      <c r="U1287">
        <f t="shared" si="146"/>
        <v>0.51089946654993446</v>
      </c>
    </row>
    <row r="1288" spans="1:21" x14ac:dyDescent="0.25">
      <c r="A1288">
        <v>0</v>
      </c>
      <c r="B1288">
        <v>49</v>
      </c>
      <c r="C1288">
        <v>0</v>
      </c>
      <c r="D1288">
        <v>0</v>
      </c>
      <c r="E1288">
        <v>0</v>
      </c>
      <c r="F1288">
        <v>0</v>
      </c>
      <c r="G1288">
        <v>0</v>
      </c>
      <c r="H1288">
        <v>0</v>
      </c>
      <c r="I1288">
        <v>250</v>
      </c>
      <c r="J1288">
        <v>133.5</v>
      </c>
      <c r="K1288">
        <v>87.5</v>
      </c>
      <c r="L1288">
        <v>29.45</v>
      </c>
      <c r="M1288">
        <v>83</v>
      </c>
      <c r="N1288">
        <v>0</v>
      </c>
      <c r="O1288">
        <f t="shared" si="140"/>
        <v>-5.9053844717356245E-2</v>
      </c>
      <c r="P1288">
        <f t="shared" si="141"/>
        <v>-0.75497117125279922</v>
      </c>
      <c r="Q1288">
        <f t="shared" si="142"/>
        <v>0.29949933934657508</v>
      </c>
      <c r="R1288">
        <f t="shared" si="143"/>
        <v>5.8238894466727566E-2</v>
      </c>
      <c r="S1288">
        <f t="shared" si="144"/>
        <v>0.38951193728439693</v>
      </c>
      <c r="T1288">
        <f t="shared" si="145"/>
        <v>0.8953385836310529</v>
      </c>
      <c r="U1288">
        <f t="shared" si="146"/>
        <v>0.59378529158589488</v>
      </c>
    </row>
    <row r="1289" spans="1:21" x14ac:dyDescent="0.25">
      <c r="A1289">
        <v>0</v>
      </c>
      <c r="B1289">
        <v>42</v>
      </c>
      <c r="C1289">
        <v>1</v>
      </c>
      <c r="D1289">
        <v>5</v>
      </c>
      <c r="E1289">
        <v>0</v>
      </c>
      <c r="F1289">
        <v>0</v>
      </c>
      <c r="G1289">
        <v>0</v>
      </c>
      <c r="H1289">
        <v>0</v>
      </c>
      <c r="I1289">
        <v>152</v>
      </c>
      <c r="J1289">
        <v>122</v>
      </c>
      <c r="K1289">
        <v>76</v>
      </c>
      <c r="L1289">
        <v>21.26</v>
      </c>
      <c r="M1289">
        <v>85</v>
      </c>
      <c r="N1289">
        <v>0</v>
      </c>
      <c r="O1289">
        <f t="shared" si="140"/>
        <v>-0.87859061505288816</v>
      </c>
      <c r="P1289">
        <f t="shared" si="141"/>
        <v>-0.33518904507540431</v>
      </c>
      <c r="Q1289">
        <f t="shared" si="142"/>
        <v>-1.904395069969264</v>
      </c>
      <c r="R1289">
        <f t="shared" si="143"/>
        <v>-0.46672072717449747</v>
      </c>
      <c r="S1289">
        <f t="shared" si="144"/>
        <v>-0.58177831867561447</v>
      </c>
      <c r="T1289">
        <f t="shared" si="145"/>
        <v>-1.1130429387422389</v>
      </c>
      <c r="U1289">
        <f t="shared" si="146"/>
        <v>0.75955694165781584</v>
      </c>
    </row>
    <row r="1290" spans="1:21" x14ac:dyDescent="0.25">
      <c r="A1290">
        <v>1</v>
      </c>
      <c r="B1290">
        <v>35</v>
      </c>
      <c r="C1290">
        <v>1</v>
      </c>
      <c r="D1290">
        <v>10</v>
      </c>
      <c r="E1290">
        <v>0</v>
      </c>
      <c r="F1290">
        <v>0</v>
      </c>
      <c r="G1290">
        <v>0</v>
      </c>
      <c r="H1290">
        <v>0</v>
      </c>
      <c r="I1290">
        <v>300</v>
      </c>
      <c r="J1290">
        <v>120</v>
      </c>
      <c r="K1290">
        <v>84</v>
      </c>
      <c r="L1290">
        <v>24.69</v>
      </c>
      <c r="M1290">
        <v>75</v>
      </c>
      <c r="N1290">
        <v>0</v>
      </c>
      <c r="O1290">
        <f t="shared" si="140"/>
        <v>-1.69812738538842</v>
      </c>
      <c r="P1290">
        <f t="shared" si="141"/>
        <v>8.459308110199068E-2</v>
      </c>
      <c r="Q1290">
        <f t="shared" si="142"/>
        <v>1.4239352624669011</v>
      </c>
      <c r="R1290">
        <f t="shared" si="143"/>
        <v>-0.55801805267731919</v>
      </c>
      <c r="S1290">
        <f t="shared" si="144"/>
        <v>9.3901859383523897E-2</v>
      </c>
      <c r="T1290">
        <f t="shared" si="145"/>
        <v>-0.27192589091068925</v>
      </c>
      <c r="U1290">
        <f t="shared" si="146"/>
        <v>-6.9301308701788647E-2</v>
      </c>
    </row>
    <row r="1291" spans="1:21" x14ac:dyDescent="0.25">
      <c r="A1291">
        <v>0</v>
      </c>
      <c r="B1291">
        <v>38</v>
      </c>
      <c r="C1291">
        <v>0</v>
      </c>
      <c r="D1291">
        <v>0</v>
      </c>
      <c r="E1291">
        <v>0</v>
      </c>
      <c r="F1291">
        <v>0</v>
      </c>
      <c r="G1291">
        <v>0</v>
      </c>
      <c r="H1291">
        <v>0</v>
      </c>
      <c r="I1291">
        <v>287</v>
      </c>
      <c r="J1291">
        <v>113</v>
      </c>
      <c r="K1291">
        <v>80</v>
      </c>
      <c r="L1291">
        <v>24.56</v>
      </c>
      <c r="M1291">
        <v>100</v>
      </c>
      <c r="N1291">
        <v>0</v>
      </c>
      <c r="O1291">
        <f t="shared" si="140"/>
        <v>-1.3468973409589062</v>
      </c>
      <c r="P1291">
        <f t="shared" si="141"/>
        <v>-0.75497117125279922</v>
      </c>
      <c r="Q1291">
        <f t="shared" si="142"/>
        <v>1.1315819224556163</v>
      </c>
      <c r="R1291">
        <f t="shared" si="143"/>
        <v>-0.87755869193719538</v>
      </c>
      <c r="S1291">
        <f t="shared" si="144"/>
        <v>-0.24393822964604531</v>
      </c>
      <c r="T1291">
        <f t="shared" si="145"/>
        <v>-0.30380496269439289</v>
      </c>
      <c r="U1291">
        <f t="shared" si="146"/>
        <v>2.0028443171972223</v>
      </c>
    </row>
    <row r="1292" spans="1:21" x14ac:dyDescent="0.25">
      <c r="A1292">
        <v>1</v>
      </c>
      <c r="B1292">
        <v>62</v>
      </c>
      <c r="C1292">
        <v>0</v>
      </c>
      <c r="D1292">
        <v>0</v>
      </c>
      <c r="E1292">
        <v>0</v>
      </c>
      <c r="F1292">
        <v>0</v>
      </c>
      <c r="G1292">
        <v>0</v>
      </c>
      <c r="H1292">
        <v>1</v>
      </c>
      <c r="I1292">
        <v>237</v>
      </c>
      <c r="J1292">
        <v>114</v>
      </c>
      <c r="K1292">
        <v>72</v>
      </c>
      <c r="L1292">
        <v>25.65</v>
      </c>
      <c r="M1292">
        <v>62</v>
      </c>
      <c r="N1292">
        <v>0</v>
      </c>
      <c r="O1292">
        <f t="shared" si="140"/>
        <v>1.4629430144772029</v>
      </c>
      <c r="P1292">
        <f t="shared" si="141"/>
        <v>-0.75497117125279922</v>
      </c>
      <c r="Q1292">
        <f t="shared" si="142"/>
        <v>7.1459993352903312E-3</v>
      </c>
      <c r="R1292">
        <f t="shared" si="143"/>
        <v>-0.83191002918578449</v>
      </c>
      <c r="S1292">
        <f t="shared" si="144"/>
        <v>-0.91961840770518366</v>
      </c>
      <c r="T1292">
        <f t="shared" si="145"/>
        <v>-3.651120696949809E-2</v>
      </c>
      <c r="U1292">
        <f t="shared" si="146"/>
        <v>-1.1468170341692745</v>
      </c>
    </row>
    <row r="1293" spans="1:21" x14ac:dyDescent="0.25">
      <c r="A1293">
        <v>1</v>
      </c>
      <c r="B1293">
        <v>44</v>
      </c>
      <c r="C1293">
        <v>1</v>
      </c>
      <c r="D1293">
        <v>20</v>
      </c>
      <c r="E1293">
        <v>0</v>
      </c>
      <c r="F1293">
        <v>0</v>
      </c>
      <c r="G1293">
        <v>0</v>
      </c>
      <c r="H1293">
        <v>0</v>
      </c>
      <c r="I1293">
        <v>214</v>
      </c>
      <c r="J1293">
        <v>128</v>
      </c>
      <c r="K1293">
        <v>94</v>
      </c>
      <c r="L1293">
        <v>23.51</v>
      </c>
      <c r="M1293">
        <v>72</v>
      </c>
      <c r="N1293">
        <v>0</v>
      </c>
      <c r="O1293">
        <f t="shared" si="140"/>
        <v>-0.64443725209987901</v>
      </c>
      <c r="P1293">
        <f t="shared" si="141"/>
        <v>0.92415733345678064</v>
      </c>
      <c r="Q1293">
        <f t="shared" si="142"/>
        <v>-0.51009452530005961</v>
      </c>
      <c r="R1293">
        <f t="shared" si="143"/>
        <v>-0.19282875066603225</v>
      </c>
      <c r="S1293">
        <f t="shared" si="144"/>
        <v>0.93850208195744689</v>
      </c>
      <c r="T1293">
        <f t="shared" si="145"/>
        <v>-0.56128977325507068</v>
      </c>
      <c r="U1293">
        <f t="shared" si="146"/>
        <v>-0.31795878380966996</v>
      </c>
    </row>
    <row r="1294" spans="1:21" x14ac:dyDescent="0.25">
      <c r="A1294">
        <v>0</v>
      </c>
      <c r="B1294">
        <v>43</v>
      </c>
      <c r="C1294">
        <v>0</v>
      </c>
      <c r="D1294">
        <v>0</v>
      </c>
      <c r="E1294">
        <v>0</v>
      </c>
      <c r="F1294">
        <v>0</v>
      </c>
      <c r="G1294">
        <v>0</v>
      </c>
      <c r="H1294">
        <v>0</v>
      </c>
      <c r="I1294">
        <v>237</v>
      </c>
      <c r="J1294">
        <v>130</v>
      </c>
      <c r="K1294">
        <v>80</v>
      </c>
      <c r="L1294">
        <v>22.71</v>
      </c>
      <c r="M1294">
        <v>65</v>
      </c>
      <c r="N1294">
        <v>0</v>
      </c>
      <c r="O1294">
        <f t="shared" si="140"/>
        <v>-0.76151393357638353</v>
      </c>
      <c r="P1294">
        <f t="shared" si="141"/>
        <v>-0.75497117125279922</v>
      </c>
      <c r="Q1294">
        <f t="shared" si="142"/>
        <v>7.1459993352903312E-3</v>
      </c>
      <c r="R1294">
        <f t="shared" si="143"/>
        <v>-0.1015314251632105</v>
      </c>
      <c r="S1294">
        <f t="shared" si="144"/>
        <v>-0.24393822964604531</v>
      </c>
      <c r="T1294">
        <f t="shared" si="145"/>
        <v>-0.75746867653939742</v>
      </c>
      <c r="U1294">
        <f t="shared" si="146"/>
        <v>-0.89815955906139311</v>
      </c>
    </row>
    <row r="1295" spans="1:21" x14ac:dyDescent="0.25">
      <c r="A1295">
        <v>0</v>
      </c>
      <c r="B1295">
        <v>39</v>
      </c>
      <c r="C1295">
        <v>0</v>
      </c>
      <c r="D1295">
        <v>0</v>
      </c>
      <c r="E1295">
        <v>0</v>
      </c>
      <c r="F1295">
        <v>0</v>
      </c>
      <c r="G1295">
        <v>0</v>
      </c>
      <c r="H1295">
        <v>0</v>
      </c>
      <c r="I1295">
        <v>201</v>
      </c>
      <c r="J1295">
        <v>151</v>
      </c>
      <c r="K1295">
        <v>94</v>
      </c>
      <c r="L1295">
        <v>31.48</v>
      </c>
      <c r="M1295">
        <v>80</v>
      </c>
      <c r="N1295">
        <v>0</v>
      </c>
      <c r="O1295">
        <f t="shared" si="140"/>
        <v>-1.2298206594824017</v>
      </c>
      <c r="P1295">
        <f t="shared" si="141"/>
        <v>-0.75497117125279922</v>
      </c>
      <c r="Q1295">
        <f t="shared" si="142"/>
        <v>-0.80244786531134438</v>
      </c>
      <c r="R1295">
        <f t="shared" si="143"/>
        <v>0.8570904926164179</v>
      </c>
      <c r="S1295">
        <f t="shared" si="144"/>
        <v>0.93850208195744689</v>
      </c>
      <c r="T1295">
        <f t="shared" si="145"/>
        <v>1.3931425507150317</v>
      </c>
      <c r="U1295">
        <f t="shared" si="146"/>
        <v>0.3451278164780136</v>
      </c>
    </row>
    <row r="1296" spans="1:21" x14ac:dyDescent="0.25">
      <c r="A1296">
        <v>0</v>
      </c>
      <c r="B1296">
        <v>39</v>
      </c>
      <c r="C1296">
        <v>0</v>
      </c>
      <c r="D1296">
        <v>0</v>
      </c>
      <c r="E1296">
        <v>0</v>
      </c>
      <c r="F1296">
        <v>0</v>
      </c>
      <c r="G1296">
        <v>0</v>
      </c>
      <c r="H1296">
        <v>0</v>
      </c>
      <c r="I1296">
        <v>180</v>
      </c>
      <c r="J1296">
        <v>124</v>
      </c>
      <c r="K1296">
        <v>83</v>
      </c>
      <c r="L1296">
        <v>22.91</v>
      </c>
      <c r="M1296">
        <v>66</v>
      </c>
      <c r="N1296">
        <v>0</v>
      </c>
      <c r="O1296">
        <f t="shared" si="140"/>
        <v>-1.2298206594824017</v>
      </c>
      <c r="P1296">
        <f t="shared" si="141"/>
        <v>-0.75497117125279922</v>
      </c>
      <c r="Q1296">
        <f t="shared" si="142"/>
        <v>-1.2747109530218814</v>
      </c>
      <c r="R1296">
        <f t="shared" si="143"/>
        <v>-0.37542340167167576</v>
      </c>
      <c r="S1296">
        <f t="shared" si="144"/>
        <v>9.4418371261315946E-3</v>
      </c>
      <c r="T1296">
        <f t="shared" si="145"/>
        <v>-0.70842395071831599</v>
      </c>
      <c r="U1296">
        <f t="shared" si="146"/>
        <v>-0.81527373402543268</v>
      </c>
    </row>
    <row r="1297" spans="1:21" x14ac:dyDescent="0.25">
      <c r="A1297">
        <v>0</v>
      </c>
      <c r="B1297">
        <v>46</v>
      </c>
      <c r="C1297">
        <v>0</v>
      </c>
      <c r="D1297">
        <v>0</v>
      </c>
      <c r="E1297">
        <v>0</v>
      </c>
      <c r="F1297">
        <v>0</v>
      </c>
      <c r="G1297">
        <v>0</v>
      </c>
      <c r="H1297">
        <v>0</v>
      </c>
      <c r="I1297">
        <v>248</v>
      </c>
      <c r="J1297">
        <v>115</v>
      </c>
      <c r="K1297">
        <v>82</v>
      </c>
      <c r="L1297">
        <v>28.92</v>
      </c>
      <c r="M1297">
        <v>93</v>
      </c>
      <c r="N1297">
        <v>0</v>
      </c>
      <c r="O1297">
        <f t="shared" si="140"/>
        <v>-0.41028388914686992</v>
      </c>
      <c r="P1297">
        <f t="shared" si="141"/>
        <v>-0.75497117125279922</v>
      </c>
      <c r="Q1297">
        <f t="shared" si="142"/>
        <v>0.25452190242176204</v>
      </c>
      <c r="R1297">
        <f t="shared" si="143"/>
        <v>-0.78626136643437361</v>
      </c>
      <c r="S1297">
        <f t="shared" si="144"/>
        <v>-7.5018185131260698E-2</v>
      </c>
      <c r="T1297">
        <f t="shared" si="145"/>
        <v>0.76537006020518716</v>
      </c>
      <c r="U1297">
        <f t="shared" si="146"/>
        <v>1.4226435419454995</v>
      </c>
    </row>
    <row r="1298" spans="1:21" x14ac:dyDescent="0.25">
      <c r="A1298">
        <v>1</v>
      </c>
      <c r="B1298">
        <v>52</v>
      </c>
      <c r="C1298">
        <v>1</v>
      </c>
      <c r="D1298">
        <v>15</v>
      </c>
      <c r="E1298">
        <v>0</v>
      </c>
      <c r="F1298">
        <v>0</v>
      </c>
      <c r="G1298">
        <v>0</v>
      </c>
      <c r="H1298">
        <v>0</v>
      </c>
      <c r="I1298">
        <v>240</v>
      </c>
      <c r="J1298">
        <v>120</v>
      </c>
      <c r="K1298">
        <v>77</v>
      </c>
      <c r="L1298">
        <v>32.270000000000003</v>
      </c>
      <c r="M1298">
        <v>80</v>
      </c>
      <c r="N1298">
        <v>0</v>
      </c>
      <c r="O1298">
        <f t="shared" si="140"/>
        <v>0.29217619971215741</v>
      </c>
      <c r="P1298">
        <f t="shared" si="141"/>
        <v>0.50437520727938567</v>
      </c>
      <c r="Q1298">
        <f t="shared" si="142"/>
        <v>7.4612154722509899E-2</v>
      </c>
      <c r="R1298">
        <f t="shared" si="143"/>
        <v>-0.55801805267731919</v>
      </c>
      <c r="S1298">
        <f t="shared" si="144"/>
        <v>-0.49731829641822217</v>
      </c>
      <c r="T1298">
        <f t="shared" si="145"/>
        <v>1.5868692177083048</v>
      </c>
      <c r="U1298">
        <f t="shared" si="146"/>
        <v>0.3451278164780136</v>
      </c>
    </row>
    <row r="1299" spans="1:21" x14ac:dyDescent="0.25">
      <c r="A1299">
        <v>0</v>
      </c>
      <c r="B1299">
        <v>48</v>
      </c>
      <c r="C1299">
        <v>1</v>
      </c>
      <c r="D1299">
        <v>25</v>
      </c>
      <c r="E1299">
        <v>0</v>
      </c>
      <c r="F1299">
        <v>0</v>
      </c>
      <c r="G1299">
        <v>0</v>
      </c>
      <c r="H1299">
        <v>1</v>
      </c>
      <c r="I1299">
        <v>304</v>
      </c>
      <c r="J1299">
        <v>102</v>
      </c>
      <c r="K1299">
        <v>66.5</v>
      </c>
      <c r="L1299">
        <v>28.9</v>
      </c>
      <c r="M1299">
        <v>100</v>
      </c>
      <c r="N1299">
        <v>1</v>
      </c>
      <c r="O1299">
        <f t="shared" si="140"/>
        <v>-0.1761305261938608</v>
      </c>
      <c r="P1299">
        <f t="shared" si="141"/>
        <v>1.3439394596341756</v>
      </c>
      <c r="Q1299">
        <f t="shared" si="142"/>
        <v>1.5138901363165271</v>
      </c>
      <c r="R1299">
        <f t="shared" si="143"/>
        <v>-1.379693982202715</v>
      </c>
      <c r="S1299">
        <f t="shared" si="144"/>
        <v>-1.3841485301208414</v>
      </c>
      <c r="T1299">
        <f t="shared" si="145"/>
        <v>0.76046558762307825</v>
      </c>
      <c r="U1299">
        <f t="shared" si="146"/>
        <v>2.0028443171972223</v>
      </c>
    </row>
    <row r="1300" spans="1:21" x14ac:dyDescent="0.25">
      <c r="A1300">
        <v>1</v>
      </c>
      <c r="B1300">
        <v>52</v>
      </c>
      <c r="C1300">
        <v>1</v>
      </c>
      <c r="D1300">
        <v>25</v>
      </c>
      <c r="E1300">
        <v>0</v>
      </c>
      <c r="F1300">
        <v>0</v>
      </c>
      <c r="G1300">
        <v>0</v>
      </c>
      <c r="H1300">
        <v>0</v>
      </c>
      <c r="I1300">
        <v>271</v>
      </c>
      <c r="J1300">
        <v>121</v>
      </c>
      <c r="K1300">
        <v>73</v>
      </c>
      <c r="L1300">
        <v>21.85</v>
      </c>
      <c r="M1300">
        <v>70</v>
      </c>
      <c r="N1300">
        <v>1</v>
      </c>
      <c r="O1300">
        <f t="shared" si="140"/>
        <v>0.29217619971215741</v>
      </c>
      <c r="P1300">
        <f t="shared" si="141"/>
        <v>1.3439394596341756</v>
      </c>
      <c r="Q1300">
        <f t="shared" si="142"/>
        <v>0.77176242705711207</v>
      </c>
      <c r="R1300">
        <f t="shared" si="143"/>
        <v>-0.51236938992590841</v>
      </c>
      <c r="S1300">
        <f t="shared" si="144"/>
        <v>-0.83515838544779142</v>
      </c>
      <c r="T1300">
        <f t="shared" si="145"/>
        <v>-0.96836099757004823</v>
      </c>
      <c r="U1300">
        <f t="shared" si="146"/>
        <v>-0.48373043388159087</v>
      </c>
    </row>
    <row r="1301" spans="1:21" x14ac:dyDescent="0.25">
      <c r="A1301">
        <v>1</v>
      </c>
      <c r="B1301">
        <v>57</v>
      </c>
      <c r="C1301">
        <v>1</v>
      </c>
      <c r="D1301">
        <v>20</v>
      </c>
      <c r="E1301">
        <v>0</v>
      </c>
      <c r="F1301">
        <v>0</v>
      </c>
      <c r="G1301">
        <v>0</v>
      </c>
      <c r="H1301">
        <v>0</v>
      </c>
      <c r="I1301">
        <v>250</v>
      </c>
      <c r="J1301">
        <v>127.5</v>
      </c>
      <c r="K1301">
        <v>80</v>
      </c>
      <c r="L1301">
        <v>29.38</v>
      </c>
      <c r="M1301">
        <v>80</v>
      </c>
      <c r="N1301">
        <v>0</v>
      </c>
      <c r="O1301">
        <f t="shared" si="140"/>
        <v>0.87755960709468017</v>
      </c>
      <c r="P1301">
        <f t="shared" si="141"/>
        <v>0.92415733345678064</v>
      </c>
      <c r="Q1301">
        <f t="shared" si="142"/>
        <v>0.29949933934657508</v>
      </c>
      <c r="R1301">
        <f t="shared" si="143"/>
        <v>-0.21565308204173769</v>
      </c>
      <c r="S1301">
        <f t="shared" si="144"/>
        <v>-0.24393822964604531</v>
      </c>
      <c r="T1301">
        <f t="shared" si="145"/>
        <v>0.87817292959367432</v>
      </c>
      <c r="U1301">
        <f t="shared" si="146"/>
        <v>0.3451278164780136</v>
      </c>
    </row>
    <row r="1302" spans="1:21" x14ac:dyDescent="0.25">
      <c r="A1302">
        <v>0</v>
      </c>
      <c r="B1302">
        <v>44</v>
      </c>
      <c r="C1302">
        <v>1</v>
      </c>
      <c r="D1302">
        <v>25</v>
      </c>
      <c r="E1302">
        <v>0</v>
      </c>
      <c r="F1302">
        <v>0</v>
      </c>
      <c r="G1302">
        <v>0</v>
      </c>
      <c r="H1302">
        <v>0</v>
      </c>
      <c r="I1302">
        <v>200</v>
      </c>
      <c r="J1302">
        <v>111</v>
      </c>
      <c r="K1302">
        <v>79</v>
      </c>
      <c r="L1302">
        <v>27.29</v>
      </c>
      <c r="M1302">
        <v>95</v>
      </c>
      <c r="N1302">
        <v>0</v>
      </c>
      <c r="O1302">
        <f t="shared" si="140"/>
        <v>-0.64443725209987901</v>
      </c>
      <c r="P1302">
        <f t="shared" si="141"/>
        <v>1.3439394596341756</v>
      </c>
      <c r="Q1302">
        <f t="shared" si="142"/>
        <v>-0.8249365837737509</v>
      </c>
      <c r="R1302">
        <f t="shared" si="143"/>
        <v>-0.96885601744001715</v>
      </c>
      <c r="S1302">
        <f t="shared" si="144"/>
        <v>-0.32839825190343758</v>
      </c>
      <c r="T1302">
        <f t="shared" si="145"/>
        <v>0.36565554476337137</v>
      </c>
      <c r="U1302">
        <f t="shared" si="146"/>
        <v>1.5884151920174203</v>
      </c>
    </row>
    <row r="1303" spans="1:21" x14ac:dyDescent="0.25">
      <c r="A1303">
        <v>0</v>
      </c>
      <c r="B1303">
        <v>57</v>
      </c>
      <c r="C1303">
        <v>1</v>
      </c>
      <c r="D1303">
        <v>5</v>
      </c>
      <c r="E1303">
        <v>0</v>
      </c>
      <c r="F1303">
        <v>0</v>
      </c>
      <c r="G1303">
        <v>0</v>
      </c>
      <c r="H1303">
        <v>0</v>
      </c>
      <c r="I1303">
        <v>272</v>
      </c>
      <c r="J1303">
        <v>112.5</v>
      </c>
      <c r="K1303">
        <v>70</v>
      </c>
      <c r="L1303">
        <v>23.08</v>
      </c>
      <c r="M1303">
        <v>73</v>
      </c>
      <c r="N1303">
        <v>0</v>
      </c>
      <c r="O1303">
        <f t="shared" si="140"/>
        <v>0.87755960709468017</v>
      </c>
      <c r="P1303">
        <f t="shared" si="141"/>
        <v>-0.33518904507540431</v>
      </c>
      <c r="Q1303">
        <f t="shared" si="142"/>
        <v>0.79425114551951859</v>
      </c>
      <c r="R1303">
        <f t="shared" si="143"/>
        <v>-0.90038302331290077</v>
      </c>
      <c r="S1303">
        <f t="shared" si="144"/>
        <v>-1.0885384522199684</v>
      </c>
      <c r="T1303">
        <f t="shared" si="145"/>
        <v>-0.66673593377039697</v>
      </c>
      <c r="U1303">
        <f t="shared" si="146"/>
        <v>-0.23507295877370954</v>
      </c>
    </row>
    <row r="1304" spans="1:21" x14ac:dyDescent="0.25">
      <c r="A1304">
        <v>0</v>
      </c>
      <c r="B1304">
        <v>49</v>
      </c>
      <c r="C1304">
        <v>0</v>
      </c>
      <c r="D1304">
        <v>0</v>
      </c>
      <c r="E1304">
        <v>0</v>
      </c>
      <c r="F1304">
        <v>0</v>
      </c>
      <c r="G1304">
        <v>0</v>
      </c>
      <c r="H1304">
        <v>0</v>
      </c>
      <c r="I1304">
        <v>211</v>
      </c>
      <c r="J1304">
        <v>103.5</v>
      </c>
      <c r="K1304">
        <v>66.5</v>
      </c>
      <c r="L1304">
        <v>24.17</v>
      </c>
      <c r="M1304">
        <v>75</v>
      </c>
      <c r="N1304">
        <v>1</v>
      </c>
      <c r="O1304">
        <f t="shared" si="140"/>
        <v>-5.9053844717356245E-2</v>
      </c>
      <c r="P1304">
        <f t="shared" si="141"/>
        <v>-0.75497117125279922</v>
      </c>
      <c r="Q1304">
        <f t="shared" si="142"/>
        <v>-0.57756068068727917</v>
      </c>
      <c r="R1304">
        <f t="shared" si="143"/>
        <v>-1.3112209880755987</v>
      </c>
      <c r="S1304">
        <f t="shared" si="144"/>
        <v>-1.3841485301208414</v>
      </c>
      <c r="T1304">
        <f t="shared" si="145"/>
        <v>-0.39944217804550136</v>
      </c>
      <c r="U1304">
        <f t="shared" si="146"/>
        <v>-6.9301308701788647E-2</v>
      </c>
    </row>
    <row r="1305" spans="1:21" x14ac:dyDescent="0.25">
      <c r="A1305">
        <v>0</v>
      </c>
      <c r="B1305">
        <v>42</v>
      </c>
      <c r="C1305">
        <v>0</v>
      </c>
      <c r="D1305">
        <v>0</v>
      </c>
      <c r="E1305">
        <v>0</v>
      </c>
      <c r="F1305">
        <v>0</v>
      </c>
      <c r="G1305">
        <v>1</v>
      </c>
      <c r="H1305">
        <v>0</v>
      </c>
      <c r="I1305">
        <v>230</v>
      </c>
      <c r="J1305">
        <v>142.5</v>
      </c>
      <c r="K1305">
        <v>97.5</v>
      </c>
      <c r="L1305">
        <v>29.94</v>
      </c>
      <c r="M1305">
        <v>75</v>
      </c>
      <c r="N1305">
        <v>0</v>
      </c>
      <c r="O1305">
        <f t="shared" si="140"/>
        <v>-0.87859061505288816</v>
      </c>
      <c r="P1305">
        <f t="shared" si="141"/>
        <v>-0.75497117125279922</v>
      </c>
      <c r="Q1305">
        <f t="shared" si="142"/>
        <v>-0.15027502990155531</v>
      </c>
      <c r="R1305">
        <f t="shared" si="143"/>
        <v>0.46907685922942544</v>
      </c>
      <c r="S1305">
        <f t="shared" si="144"/>
        <v>1.23411215985832</v>
      </c>
      <c r="T1305">
        <f t="shared" si="145"/>
        <v>1.0154981618927035</v>
      </c>
      <c r="U1305">
        <f t="shared" si="146"/>
        <v>-6.9301308701788647E-2</v>
      </c>
    </row>
    <row r="1306" spans="1:21" x14ac:dyDescent="0.25">
      <c r="A1306">
        <v>1</v>
      </c>
      <c r="B1306">
        <v>42</v>
      </c>
      <c r="C1306">
        <v>0</v>
      </c>
      <c r="D1306">
        <v>0</v>
      </c>
      <c r="E1306">
        <v>0</v>
      </c>
      <c r="F1306">
        <v>0</v>
      </c>
      <c r="G1306">
        <v>0</v>
      </c>
      <c r="H1306">
        <v>0</v>
      </c>
      <c r="I1306">
        <v>225</v>
      </c>
      <c r="J1306">
        <v>110</v>
      </c>
      <c r="K1306">
        <v>73</v>
      </c>
      <c r="L1306">
        <v>27.67</v>
      </c>
      <c r="M1306">
        <v>65</v>
      </c>
      <c r="N1306">
        <v>0</v>
      </c>
      <c r="O1306">
        <f t="shared" si="140"/>
        <v>-0.87859061505288816</v>
      </c>
      <c r="P1306">
        <f t="shared" si="141"/>
        <v>-0.75497117125279922</v>
      </c>
      <c r="Q1306">
        <f t="shared" si="142"/>
        <v>-0.26271862221358794</v>
      </c>
      <c r="R1306">
        <f t="shared" si="143"/>
        <v>-1.0145046801914279</v>
      </c>
      <c r="S1306">
        <f t="shared" si="144"/>
        <v>-0.83515838544779142</v>
      </c>
      <c r="T1306">
        <f t="shared" si="145"/>
        <v>0.45884052382342705</v>
      </c>
      <c r="U1306">
        <f t="shared" si="146"/>
        <v>-0.89815955906139311</v>
      </c>
    </row>
    <row r="1307" spans="1:21" x14ac:dyDescent="0.25">
      <c r="A1307">
        <v>1</v>
      </c>
      <c r="B1307">
        <v>64</v>
      </c>
      <c r="C1307">
        <v>1</v>
      </c>
      <c r="D1307">
        <v>30</v>
      </c>
      <c r="E1307">
        <v>0</v>
      </c>
      <c r="F1307">
        <v>0</v>
      </c>
      <c r="G1307">
        <v>0</v>
      </c>
      <c r="H1307">
        <v>0</v>
      </c>
      <c r="I1307">
        <v>185</v>
      </c>
      <c r="J1307">
        <v>114</v>
      </c>
      <c r="K1307">
        <v>73</v>
      </c>
      <c r="L1307">
        <v>34.53</v>
      </c>
      <c r="M1307">
        <v>75</v>
      </c>
      <c r="N1307">
        <v>0</v>
      </c>
      <c r="O1307">
        <f t="shared" si="140"/>
        <v>1.6970963774302121</v>
      </c>
      <c r="P1307">
        <f t="shared" si="141"/>
        <v>1.7637215858115705</v>
      </c>
      <c r="Q1307">
        <f t="shared" si="142"/>
        <v>-1.1622673607098488</v>
      </c>
      <c r="R1307">
        <f t="shared" si="143"/>
        <v>-0.83191002918578449</v>
      </c>
      <c r="S1307">
        <f t="shared" si="144"/>
        <v>-0.83515838544779142</v>
      </c>
      <c r="T1307">
        <f t="shared" si="145"/>
        <v>2.1410746194865267</v>
      </c>
      <c r="U1307">
        <f t="shared" si="146"/>
        <v>-6.9301308701788647E-2</v>
      </c>
    </row>
    <row r="1308" spans="1:21" x14ac:dyDescent="0.25">
      <c r="A1308">
        <v>0</v>
      </c>
      <c r="B1308">
        <v>49</v>
      </c>
      <c r="C1308">
        <v>1</v>
      </c>
      <c r="D1308">
        <v>10</v>
      </c>
      <c r="E1308">
        <v>0</v>
      </c>
      <c r="F1308">
        <v>0</v>
      </c>
      <c r="G1308">
        <v>0</v>
      </c>
      <c r="H1308">
        <v>0</v>
      </c>
      <c r="I1308">
        <v>260</v>
      </c>
      <c r="J1308">
        <v>123</v>
      </c>
      <c r="K1308">
        <v>80</v>
      </c>
      <c r="L1308">
        <v>23.1</v>
      </c>
      <c r="M1308">
        <v>63</v>
      </c>
      <c r="N1308">
        <v>1</v>
      </c>
      <c r="O1308">
        <f t="shared" si="140"/>
        <v>-5.9053844717356245E-2</v>
      </c>
      <c r="P1308">
        <f t="shared" si="141"/>
        <v>8.459308110199068E-2</v>
      </c>
      <c r="Q1308">
        <f t="shared" si="142"/>
        <v>0.52438652397064034</v>
      </c>
      <c r="R1308">
        <f t="shared" si="143"/>
        <v>-0.42107206442308664</v>
      </c>
      <c r="S1308">
        <f t="shared" si="144"/>
        <v>-0.24393822964604531</v>
      </c>
      <c r="T1308">
        <f t="shared" si="145"/>
        <v>-0.66183146118828806</v>
      </c>
      <c r="U1308">
        <f t="shared" si="146"/>
        <v>-1.063931209133314</v>
      </c>
    </row>
    <row r="1309" spans="1:21" x14ac:dyDescent="0.25">
      <c r="A1309">
        <v>0</v>
      </c>
      <c r="B1309">
        <v>59</v>
      </c>
      <c r="C1309">
        <v>0</v>
      </c>
      <c r="D1309">
        <v>0</v>
      </c>
      <c r="E1309">
        <v>0</v>
      </c>
      <c r="F1309">
        <v>0</v>
      </c>
      <c r="G1309">
        <v>0</v>
      </c>
      <c r="H1309">
        <v>0</v>
      </c>
      <c r="I1309">
        <v>292</v>
      </c>
      <c r="J1309">
        <v>114</v>
      </c>
      <c r="K1309">
        <v>84</v>
      </c>
      <c r="L1309">
        <v>27.39</v>
      </c>
      <c r="M1309">
        <v>68</v>
      </c>
      <c r="N1309">
        <v>0</v>
      </c>
      <c r="O1309">
        <f t="shared" si="140"/>
        <v>1.1117129700476893</v>
      </c>
      <c r="P1309">
        <f t="shared" si="141"/>
        <v>-0.75497117125279922</v>
      </c>
      <c r="Q1309">
        <f t="shared" si="142"/>
        <v>1.2440255147676489</v>
      </c>
      <c r="R1309">
        <f t="shared" si="143"/>
        <v>-0.83191002918578449</v>
      </c>
      <c r="S1309">
        <f t="shared" si="144"/>
        <v>9.3901859383523897E-2</v>
      </c>
      <c r="T1309">
        <f t="shared" si="145"/>
        <v>0.39017790767391253</v>
      </c>
      <c r="U1309">
        <f t="shared" si="146"/>
        <v>-0.64950208395351183</v>
      </c>
    </row>
    <row r="1310" spans="1:21" x14ac:dyDescent="0.25">
      <c r="A1310">
        <v>1</v>
      </c>
      <c r="B1310">
        <v>37</v>
      </c>
      <c r="C1310">
        <v>1</v>
      </c>
      <c r="D1310">
        <v>30</v>
      </c>
      <c r="E1310">
        <v>0</v>
      </c>
      <c r="F1310">
        <v>0</v>
      </c>
      <c r="G1310">
        <v>0</v>
      </c>
      <c r="H1310">
        <v>0</v>
      </c>
      <c r="I1310">
        <v>246</v>
      </c>
      <c r="J1310">
        <v>124</v>
      </c>
      <c r="K1310">
        <v>83</v>
      </c>
      <c r="L1310">
        <v>30.93</v>
      </c>
      <c r="M1310">
        <v>60</v>
      </c>
      <c r="N1310">
        <v>0</v>
      </c>
      <c r="O1310">
        <f t="shared" si="140"/>
        <v>-1.463974022435411</v>
      </c>
      <c r="P1310">
        <f t="shared" si="141"/>
        <v>1.7637215858115705</v>
      </c>
      <c r="Q1310">
        <f t="shared" si="142"/>
        <v>0.20954446549694902</v>
      </c>
      <c r="R1310">
        <f t="shared" si="143"/>
        <v>-0.37542340167167576</v>
      </c>
      <c r="S1310">
        <f t="shared" si="144"/>
        <v>9.4418371261315946E-3</v>
      </c>
      <c r="T1310">
        <f t="shared" si="145"/>
        <v>1.258269554707057</v>
      </c>
      <c r="U1310">
        <f t="shared" si="146"/>
        <v>-1.3125886842411953</v>
      </c>
    </row>
    <row r="1311" spans="1:21" x14ac:dyDescent="0.25">
      <c r="A1311">
        <v>1</v>
      </c>
      <c r="B1311">
        <v>33</v>
      </c>
      <c r="C1311">
        <v>0</v>
      </c>
      <c r="D1311">
        <v>0</v>
      </c>
      <c r="E1311">
        <v>0</v>
      </c>
      <c r="F1311">
        <v>0</v>
      </c>
      <c r="G1311">
        <v>1</v>
      </c>
      <c r="H1311">
        <v>0</v>
      </c>
      <c r="I1311">
        <v>165</v>
      </c>
      <c r="J1311">
        <v>141.5</v>
      </c>
      <c r="K1311">
        <v>95</v>
      </c>
      <c r="L1311">
        <v>26.74</v>
      </c>
      <c r="M1311">
        <v>54</v>
      </c>
      <c r="N1311">
        <v>0</v>
      </c>
      <c r="O1311">
        <f t="shared" si="140"/>
        <v>-1.932280748341429</v>
      </c>
      <c r="P1311">
        <f t="shared" si="141"/>
        <v>-0.75497117125279922</v>
      </c>
      <c r="Q1311">
        <f t="shared" si="142"/>
        <v>-1.6120417299579792</v>
      </c>
      <c r="R1311">
        <f t="shared" si="143"/>
        <v>0.42342819647801455</v>
      </c>
      <c r="S1311">
        <f t="shared" si="144"/>
        <v>1.0229621042148391</v>
      </c>
      <c r="T1311">
        <f t="shared" si="145"/>
        <v>0.23078254875539672</v>
      </c>
      <c r="U1311">
        <f t="shared" si="146"/>
        <v>-1.8099036344569581</v>
      </c>
    </row>
    <row r="1312" spans="1:21" x14ac:dyDescent="0.25">
      <c r="A1312">
        <v>1</v>
      </c>
      <c r="B1312">
        <v>38</v>
      </c>
      <c r="C1312">
        <v>0</v>
      </c>
      <c r="D1312">
        <v>0</v>
      </c>
      <c r="E1312">
        <v>0</v>
      </c>
      <c r="F1312">
        <v>0</v>
      </c>
      <c r="G1312">
        <v>0</v>
      </c>
      <c r="H1312">
        <v>0</v>
      </c>
      <c r="I1312">
        <v>198</v>
      </c>
      <c r="J1312">
        <v>119</v>
      </c>
      <c r="K1312">
        <v>73</v>
      </c>
      <c r="L1312">
        <v>30.27</v>
      </c>
      <c r="M1312">
        <v>68</v>
      </c>
      <c r="N1312">
        <v>0</v>
      </c>
      <c r="O1312">
        <f t="shared" si="140"/>
        <v>-1.3468973409589062</v>
      </c>
      <c r="P1312">
        <f t="shared" si="141"/>
        <v>-0.75497117125279922</v>
      </c>
      <c r="Q1312">
        <f t="shared" si="142"/>
        <v>-0.86991402069856394</v>
      </c>
      <c r="R1312">
        <f t="shared" si="143"/>
        <v>-0.60366671542873007</v>
      </c>
      <c r="S1312">
        <f t="shared" si="144"/>
        <v>-0.83515838544779142</v>
      </c>
      <c r="T1312">
        <f t="shared" si="145"/>
        <v>1.0964219594974876</v>
      </c>
      <c r="U1312">
        <f t="shared" si="146"/>
        <v>-0.64950208395351183</v>
      </c>
    </row>
    <row r="1313" spans="1:21" x14ac:dyDescent="0.25">
      <c r="A1313">
        <v>1</v>
      </c>
      <c r="B1313">
        <v>40</v>
      </c>
      <c r="C1313">
        <v>0</v>
      </c>
      <c r="D1313">
        <v>0</v>
      </c>
      <c r="E1313">
        <v>0</v>
      </c>
      <c r="F1313">
        <v>0</v>
      </c>
      <c r="G1313">
        <v>0</v>
      </c>
      <c r="H1313">
        <v>0</v>
      </c>
      <c r="I1313">
        <v>204</v>
      </c>
      <c r="J1313">
        <v>115</v>
      </c>
      <c r="K1313">
        <v>83</v>
      </c>
      <c r="L1313">
        <v>25.05</v>
      </c>
      <c r="M1313">
        <v>75</v>
      </c>
      <c r="N1313">
        <v>0</v>
      </c>
      <c r="O1313">
        <f t="shared" si="140"/>
        <v>-1.1127439780058972</v>
      </c>
      <c r="P1313">
        <f t="shared" si="141"/>
        <v>-0.75497117125279922</v>
      </c>
      <c r="Q1313">
        <f t="shared" si="142"/>
        <v>-0.73498170992412482</v>
      </c>
      <c r="R1313">
        <f t="shared" si="143"/>
        <v>-0.78626136643437361</v>
      </c>
      <c r="S1313">
        <f t="shared" si="144"/>
        <v>9.4418371261315946E-3</v>
      </c>
      <c r="T1313">
        <f t="shared" si="145"/>
        <v>-0.18364538443274245</v>
      </c>
      <c r="U1313">
        <f t="shared" si="146"/>
        <v>-6.9301308701788647E-2</v>
      </c>
    </row>
    <row r="1314" spans="1:21" x14ac:dyDescent="0.25">
      <c r="A1314">
        <v>1</v>
      </c>
      <c r="B1314">
        <v>66</v>
      </c>
      <c r="C1314">
        <v>0</v>
      </c>
      <c r="D1314">
        <v>0</v>
      </c>
      <c r="E1314">
        <v>0</v>
      </c>
      <c r="F1314">
        <v>0</v>
      </c>
      <c r="G1314">
        <v>1</v>
      </c>
      <c r="H1314">
        <v>0</v>
      </c>
      <c r="I1314">
        <v>253</v>
      </c>
      <c r="J1314">
        <v>163</v>
      </c>
      <c r="K1314">
        <v>86</v>
      </c>
      <c r="L1314">
        <v>24.35</v>
      </c>
      <c r="M1314">
        <v>70</v>
      </c>
      <c r="N1314">
        <v>0</v>
      </c>
      <c r="O1314">
        <f t="shared" si="140"/>
        <v>1.9312497403832212</v>
      </c>
      <c r="P1314">
        <f t="shared" si="141"/>
        <v>-0.75497117125279922</v>
      </c>
      <c r="Q1314">
        <f t="shared" si="142"/>
        <v>0.36696549473379464</v>
      </c>
      <c r="R1314">
        <f t="shared" si="143"/>
        <v>1.4048744456333484</v>
      </c>
      <c r="S1314">
        <f t="shared" si="144"/>
        <v>0.26282190389830851</v>
      </c>
      <c r="T1314">
        <f t="shared" si="145"/>
        <v>-0.35530192480652795</v>
      </c>
      <c r="U1314">
        <f t="shared" si="146"/>
        <v>-0.48373043388159087</v>
      </c>
    </row>
    <row r="1315" spans="1:21" x14ac:dyDescent="0.25">
      <c r="A1315">
        <v>1</v>
      </c>
      <c r="B1315">
        <v>64</v>
      </c>
      <c r="C1315">
        <v>0</v>
      </c>
      <c r="D1315">
        <v>0</v>
      </c>
      <c r="E1315">
        <v>0</v>
      </c>
      <c r="F1315">
        <v>0</v>
      </c>
      <c r="G1315">
        <v>0</v>
      </c>
      <c r="H1315">
        <v>0</v>
      </c>
      <c r="I1315">
        <v>210</v>
      </c>
      <c r="J1315">
        <v>120</v>
      </c>
      <c r="K1315">
        <v>68</v>
      </c>
      <c r="L1315">
        <v>24.77</v>
      </c>
      <c r="M1315">
        <v>80</v>
      </c>
      <c r="N1315">
        <v>1</v>
      </c>
      <c r="O1315">
        <f t="shared" si="140"/>
        <v>1.6970963774302121</v>
      </c>
      <c r="P1315">
        <f t="shared" si="141"/>
        <v>-0.75497117125279922</v>
      </c>
      <c r="Q1315">
        <f t="shared" si="142"/>
        <v>-0.60004939914968569</v>
      </c>
      <c r="R1315">
        <f t="shared" si="143"/>
        <v>-0.55801805267731919</v>
      </c>
      <c r="S1315">
        <f t="shared" si="144"/>
        <v>-1.2574584967347529</v>
      </c>
      <c r="T1315">
        <f t="shared" si="145"/>
        <v>-0.252308000582257</v>
      </c>
      <c r="U1315">
        <f t="shared" si="146"/>
        <v>0.3451278164780136</v>
      </c>
    </row>
    <row r="1316" spans="1:21" hidden="1" x14ac:dyDescent="0.25">
      <c r="A1316">
        <v>1</v>
      </c>
      <c r="B1316">
        <v>47</v>
      </c>
      <c r="C1316">
        <v>1</v>
      </c>
      <c r="D1316">
        <v>50</v>
      </c>
      <c r="E1316">
        <v>0</v>
      </c>
      <c r="F1316">
        <v>0</v>
      </c>
      <c r="G1316">
        <v>0</v>
      </c>
      <c r="H1316">
        <v>0</v>
      </c>
      <c r="I1316">
        <v>217</v>
      </c>
      <c r="J1316">
        <v>145</v>
      </c>
      <c r="K1316">
        <v>89</v>
      </c>
      <c r="L1316">
        <v>28.88</v>
      </c>
      <c r="M1316">
        <v>82</v>
      </c>
      <c r="N1316">
        <v>0</v>
      </c>
      <c r="O1316">
        <f t="shared" si="140"/>
        <v>-0.29320720767036534</v>
      </c>
      <c r="P1316">
        <f t="shared" si="141"/>
        <v>3.4428500905211505</v>
      </c>
      <c r="Q1316">
        <f t="shared" si="142"/>
        <v>-0.4426283699128401</v>
      </c>
      <c r="R1316">
        <f t="shared" si="143"/>
        <v>0.58319851610795259</v>
      </c>
      <c r="S1316">
        <f t="shared" si="144"/>
        <v>0.51620197067048534</v>
      </c>
      <c r="T1316">
        <f t="shared" si="145"/>
        <v>0.75556111504097023</v>
      </c>
      <c r="U1316">
        <f t="shared" si="146"/>
        <v>0.51089946654993446</v>
      </c>
    </row>
    <row r="1317" spans="1:21" x14ac:dyDescent="0.25">
      <c r="A1317">
        <v>1</v>
      </c>
      <c r="B1317">
        <v>44</v>
      </c>
      <c r="C1317">
        <v>1</v>
      </c>
      <c r="D1317">
        <v>15</v>
      </c>
      <c r="E1317">
        <v>0</v>
      </c>
      <c r="F1317">
        <v>0</v>
      </c>
      <c r="G1317">
        <v>1</v>
      </c>
      <c r="H1317">
        <v>0</v>
      </c>
      <c r="I1317">
        <v>232</v>
      </c>
      <c r="J1317">
        <v>141</v>
      </c>
      <c r="K1317">
        <v>104</v>
      </c>
      <c r="L1317">
        <v>27.38</v>
      </c>
      <c r="M1317">
        <v>75</v>
      </c>
      <c r="N1317">
        <v>1</v>
      </c>
      <c r="O1317">
        <f t="shared" si="140"/>
        <v>-0.64443725209987901</v>
      </c>
      <c r="P1317">
        <f t="shared" si="141"/>
        <v>0.50437520727938567</v>
      </c>
      <c r="Q1317">
        <f t="shared" si="142"/>
        <v>-0.10529759297674228</v>
      </c>
      <c r="R1317">
        <f t="shared" si="143"/>
        <v>0.40060386510230911</v>
      </c>
      <c r="S1317">
        <f t="shared" si="144"/>
        <v>1.7831023045313699</v>
      </c>
      <c r="T1317">
        <f t="shared" si="145"/>
        <v>0.38772567138285807</v>
      </c>
      <c r="U1317">
        <f t="shared" si="146"/>
        <v>-6.9301308701788647E-2</v>
      </c>
    </row>
    <row r="1318" spans="1:21" x14ac:dyDescent="0.25">
      <c r="A1318">
        <v>0</v>
      </c>
      <c r="B1318">
        <v>39</v>
      </c>
      <c r="C1318">
        <v>1</v>
      </c>
      <c r="D1318">
        <v>20</v>
      </c>
      <c r="E1318">
        <v>0</v>
      </c>
      <c r="F1318">
        <v>0</v>
      </c>
      <c r="G1318">
        <v>0</v>
      </c>
      <c r="H1318">
        <v>0</v>
      </c>
      <c r="I1318">
        <v>190</v>
      </c>
      <c r="J1318">
        <v>137</v>
      </c>
      <c r="K1318">
        <v>81</v>
      </c>
      <c r="L1318">
        <v>19.57</v>
      </c>
      <c r="M1318">
        <v>80</v>
      </c>
      <c r="N1318">
        <v>1</v>
      </c>
      <c r="O1318">
        <f t="shared" si="140"/>
        <v>-1.2298206594824017</v>
      </c>
      <c r="P1318">
        <f t="shared" si="141"/>
        <v>0.92415733345678064</v>
      </c>
      <c r="Q1318">
        <f t="shared" si="142"/>
        <v>-1.0498237683978162</v>
      </c>
      <c r="R1318">
        <f t="shared" si="143"/>
        <v>0.21800921409666563</v>
      </c>
      <c r="S1318">
        <f t="shared" si="144"/>
        <v>-0.15947820738865301</v>
      </c>
      <c r="T1318">
        <f t="shared" si="145"/>
        <v>-1.5274708719303791</v>
      </c>
      <c r="U1318">
        <f t="shared" si="146"/>
        <v>0.3451278164780136</v>
      </c>
    </row>
    <row r="1319" spans="1:21" x14ac:dyDescent="0.25">
      <c r="A1319">
        <v>1</v>
      </c>
      <c r="B1319">
        <v>55</v>
      </c>
      <c r="C1319">
        <v>1</v>
      </c>
      <c r="D1319">
        <v>40</v>
      </c>
      <c r="E1319">
        <v>0</v>
      </c>
      <c r="F1319">
        <v>0</v>
      </c>
      <c r="G1319">
        <v>0</v>
      </c>
      <c r="H1319">
        <v>1</v>
      </c>
      <c r="I1319">
        <v>205</v>
      </c>
      <c r="J1319">
        <v>127</v>
      </c>
      <c r="K1319">
        <v>76</v>
      </c>
      <c r="L1319">
        <v>22.24</v>
      </c>
      <c r="M1319">
        <v>90</v>
      </c>
      <c r="N1319">
        <v>1</v>
      </c>
      <c r="O1319">
        <f t="shared" si="140"/>
        <v>0.64340624414167102</v>
      </c>
      <c r="P1319">
        <f t="shared" si="141"/>
        <v>2.6032858381663604</v>
      </c>
      <c r="Q1319">
        <f t="shared" si="142"/>
        <v>-0.71249299146171829</v>
      </c>
      <c r="R1319">
        <f t="shared" si="143"/>
        <v>-0.23847741341744311</v>
      </c>
      <c r="S1319">
        <f t="shared" si="144"/>
        <v>-0.58177831867561447</v>
      </c>
      <c r="T1319">
        <f t="shared" si="145"/>
        <v>-0.87272378221893976</v>
      </c>
      <c r="U1319">
        <f t="shared" si="146"/>
        <v>1.1739860668376181</v>
      </c>
    </row>
    <row r="1320" spans="1:21" x14ac:dyDescent="0.25">
      <c r="A1320">
        <v>0</v>
      </c>
      <c r="B1320">
        <v>41</v>
      </c>
      <c r="C1320">
        <v>1</v>
      </c>
      <c r="D1320">
        <v>20</v>
      </c>
      <c r="E1320">
        <v>0</v>
      </c>
      <c r="F1320">
        <v>0</v>
      </c>
      <c r="G1320">
        <v>0</v>
      </c>
      <c r="H1320">
        <v>0</v>
      </c>
      <c r="I1320">
        <v>235</v>
      </c>
      <c r="J1320">
        <v>144</v>
      </c>
      <c r="K1320">
        <v>88</v>
      </c>
      <c r="L1320">
        <v>24.16</v>
      </c>
      <c r="M1320">
        <v>95</v>
      </c>
      <c r="N1320">
        <v>0</v>
      </c>
      <c r="O1320">
        <f t="shared" si="140"/>
        <v>-0.99566729652939268</v>
      </c>
      <c r="P1320">
        <f t="shared" si="141"/>
        <v>0.92415733345678064</v>
      </c>
      <c r="Q1320">
        <f t="shared" si="142"/>
        <v>-3.7831437589522711E-2</v>
      </c>
      <c r="R1320">
        <f t="shared" si="143"/>
        <v>0.53754985335654171</v>
      </c>
      <c r="S1320">
        <f t="shared" si="144"/>
        <v>0.4317419484130931</v>
      </c>
      <c r="T1320">
        <f t="shared" si="145"/>
        <v>-0.40189441433655582</v>
      </c>
      <c r="U1320">
        <f t="shared" si="146"/>
        <v>1.5884151920174203</v>
      </c>
    </row>
    <row r="1321" spans="1:21" x14ac:dyDescent="0.25">
      <c r="A1321">
        <v>0</v>
      </c>
      <c r="B1321">
        <v>56</v>
      </c>
      <c r="C1321">
        <v>0</v>
      </c>
      <c r="D1321">
        <v>0</v>
      </c>
      <c r="E1321">
        <v>0</v>
      </c>
      <c r="F1321">
        <v>0</v>
      </c>
      <c r="G1321">
        <v>0</v>
      </c>
      <c r="H1321">
        <v>0</v>
      </c>
      <c r="I1321">
        <v>259</v>
      </c>
      <c r="J1321">
        <v>138</v>
      </c>
      <c r="K1321">
        <v>87</v>
      </c>
      <c r="L1321">
        <v>30.73</v>
      </c>
      <c r="M1321">
        <v>60</v>
      </c>
      <c r="N1321">
        <v>0</v>
      </c>
      <c r="O1321">
        <f t="shared" si="140"/>
        <v>0.76048292561817565</v>
      </c>
      <c r="P1321">
        <f t="shared" si="141"/>
        <v>-0.75497117125279922</v>
      </c>
      <c r="Q1321">
        <f t="shared" si="142"/>
        <v>0.50189780550823382</v>
      </c>
      <c r="R1321">
        <f t="shared" si="143"/>
        <v>0.26365787684807651</v>
      </c>
      <c r="S1321">
        <f t="shared" si="144"/>
        <v>0.3472819261557008</v>
      </c>
      <c r="T1321">
        <f t="shared" si="145"/>
        <v>1.2092248288859755</v>
      </c>
      <c r="U1321">
        <f t="shared" si="146"/>
        <v>-1.3125886842411953</v>
      </c>
    </row>
    <row r="1322" spans="1:21" x14ac:dyDescent="0.25">
      <c r="A1322">
        <v>0</v>
      </c>
      <c r="B1322">
        <v>65</v>
      </c>
      <c r="C1322">
        <v>0</v>
      </c>
      <c r="D1322">
        <v>0</v>
      </c>
      <c r="E1322">
        <v>0</v>
      </c>
      <c r="F1322">
        <v>0</v>
      </c>
      <c r="G1322">
        <v>0</v>
      </c>
      <c r="H1322">
        <v>0</v>
      </c>
      <c r="I1322">
        <v>289</v>
      </c>
      <c r="J1322">
        <v>149.5</v>
      </c>
      <c r="K1322">
        <v>78</v>
      </c>
      <c r="L1322">
        <v>25.37</v>
      </c>
      <c r="M1322">
        <v>70</v>
      </c>
      <c r="N1322">
        <v>0</v>
      </c>
      <c r="O1322">
        <f t="shared" si="140"/>
        <v>1.8141730589067167</v>
      </c>
      <c r="P1322">
        <f t="shared" si="141"/>
        <v>-0.75497117125279922</v>
      </c>
      <c r="Q1322">
        <f t="shared" si="142"/>
        <v>1.1765593593804293</v>
      </c>
      <c r="R1322">
        <f t="shared" si="143"/>
        <v>0.78861749848930152</v>
      </c>
      <c r="S1322">
        <f t="shared" si="144"/>
        <v>-0.41285827416082987</v>
      </c>
      <c r="T1322">
        <f t="shared" si="145"/>
        <v>-0.10517382311901177</v>
      </c>
      <c r="U1322">
        <f t="shared" si="146"/>
        <v>-0.48373043388159087</v>
      </c>
    </row>
    <row r="1323" spans="1:21" x14ac:dyDescent="0.25">
      <c r="A1323">
        <v>0</v>
      </c>
      <c r="B1323">
        <v>53</v>
      </c>
      <c r="C1323">
        <v>0</v>
      </c>
      <c r="D1323">
        <v>0</v>
      </c>
      <c r="E1323">
        <v>0</v>
      </c>
      <c r="F1323">
        <v>0</v>
      </c>
      <c r="G1323">
        <v>1</v>
      </c>
      <c r="H1323">
        <v>0</v>
      </c>
      <c r="I1323">
        <v>272</v>
      </c>
      <c r="J1323">
        <v>146</v>
      </c>
      <c r="K1323">
        <v>89</v>
      </c>
      <c r="L1323">
        <v>25.5</v>
      </c>
      <c r="M1323">
        <v>73</v>
      </c>
      <c r="N1323">
        <v>0</v>
      </c>
      <c r="O1323">
        <f t="shared" si="140"/>
        <v>0.40925288118866199</v>
      </c>
      <c r="P1323">
        <f t="shared" si="141"/>
        <v>-0.75497117125279922</v>
      </c>
      <c r="Q1323">
        <f t="shared" si="142"/>
        <v>0.79425114551951859</v>
      </c>
      <c r="R1323">
        <f t="shared" si="143"/>
        <v>0.62884717885936348</v>
      </c>
      <c r="S1323">
        <f t="shared" si="144"/>
        <v>0.51620197067048534</v>
      </c>
      <c r="T1323">
        <f t="shared" si="145"/>
        <v>-7.3294751335308966E-2</v>
      </c>
      <c r="U1323">
        <f t="shared" si="146"/>
        <v>-0.23507295877370954</v>
      </c>
    </row>
    <row r="1324" spans="1:21" x14ac:dyDescent="0.25">
      <c r="A1324">
        <v>1</v>
      </c>
      <c r="B1324">
        <v>55</v>
      </c>
      <c r="C1324">
        <v>0</v>
      </c>
      <c r="D1324">
        <v>0</v>
      </c>
      <c r="E1324">
        <v>0</v>
      </c>
      <c r="F1324">
        <v>0</v>
      </c>
      <c r="G1324">
        <v>0</v>
      </c>
      <c r="H1324">
        <v>0</v>
      </c>
      <c r="I1324">
        <v>309</v>
      </c>
      <c r="J1324">
        <v>126</v>
      </c>
      <c r="K1324">
        <v>88</v>
      </c>
      <c r="L1324">
        <v>26.77</v>
      </c>
      <c r="M1324">
        <v>68</v>
      </c>
      <c r="N1324">
        <v>0</v>
      </c>
      <c r="O1324">
        <f t="shared" si="140"/>
        <v>0.64340624414167102</v>
      </c>
      <c r="P1324">
        <f t="shared" si="141"/>
        <v>-0.75497117125279922</v>
      </c>
      <c r="Q1324">
        <f t="shared" si="142"/>
        <v>1.6263337286285597</v>
      </c>
      <c r="R1324">
        <f t="shared" si="143"/>
        <v>-0.28412607616885399</v>
      </c>
      <c r="S1324">
        <f t="shared" si="144"/>
        <v>0.4317419484130931</v>
      </c>
      <c r="T1324">
        <f t="shared" si="145"/>
        <v>0.23813925762855925</v>
      </c>
      <c r="U1324">
        <f t="shared" si="146"/>
        <v>-0.64950208395351183</v>
      </c>
    </row>
    <row r="1325" spans="1:21" x14ac:dyDescent="0.25">
      <c r="A1325">
        <v>0</v>
      </c>
      <c r="B1325">
        <v>42</v>
      </c>
      <c r="C1325">
        <v>0</v>
      </c>
      <c r="D1325">
        <v>0</v>
      </c>
      <c r="E1325">
        <v>0</v>
      </c>
      <c r="F1325">
        <v>0</v>
      </c>
      <c r="G1325">
        <v>0</v>
      </c>
      <c r="H1325">
        <v>0</v>
      </c>
      <c r="I1325">
        <v>249</v>
      </c>
      <c r="J1325">
        <v>101</v>
      </c>
      <c r="K1325">
        <v>70</v>
      </c>
      <c r="L1325">
        <v>21.74</v>
      </c>
      <c r="M1325">
        <v>94</v>
      </c>
      <c r="N1325">
        <v>0</v>
      </c>
      <c r="O1325">
        <f t="shared" si="140"/>
        <v>-0.87859061505288816</v>
      </c>
      <c r="P1325">
        <f t="shared" si="141"/>
        <v>-0.75497117125279922</v>
      </c>
      <c r="Q1325">
        <f t="shared" si="142"/>
        <v>0.27701062088416856</v>
      </c>
      <c r="R1325">
        <f t="shared" si="143"/>
        <v>-1.4253426449541258</v>
      </c>
      <c r="S1325">
        <f t="shared" si="144"/>
        <v>-1.0885384522199684</v>
      </c>
      <c r="T1325">
        <f t="shared" si="145"/>
        <v>-0.99533559677164385</v>
      </c>
      <c r="U1325">
        <f t="shared" si="146"/>
        <v>1.5055293669814598</v>
      </c>
    </row>
    <row r="1326" spans="1:21" x14ac:dyDescent="0.25">
      <c r="A1326">
        <v>1</v>
      </c>
      <c r="B1326">
        <v>45</v>
      </c>
      <c r="C1326">
        <v>1</v>
      </c>
      <c r="D1326">
        <v>20</v>
      </c>
      <c r="E1326">
        <v>0</v>
      </c>
      <c r="F1326">
        <v>0</v>
      </c>
      <c r="G1326">
        <v>0</v>
      </c>
      <c r="H1326">
        <v>0</v>
      </c>
      <c r="I1326">
        <v>194</v>
      </c>
      <c r="J1326">
        <v>133</v>
      </c>
      <c r="K1326">
        <v>83</v>
      </c>
      <c r="L1326">
        <v>20.41</v>
      </c>
      <c r="M1326">
        <v>55</v>
      </c>
      <c r="N1326">
        <v>1</v>
      </c>
      <c r="O1326">
        <f t="shared" si="140"/>
        <v>-0.52736057062337449</v>
      </c>
      <c r="P1326">
        <f t="shared" si="141"/>
        <v>0.92415733345678064</v>
      </c>
      <c r="Q1326">
        <f t="shared" si="142"/>
        <v>-0.95986889454819002</v>
      </c>
      <c r="R1326">
        <f t="shared" si="143"/>
        <v>3.541456309102213E-2</v>
      </c>
      <c r="S1326">
        <f t="shared" si="144"/>
        <v>9.4418371261315946E-3</v>
      </c>
      <c r="T1326">
        <f t="shared" si="145"/>
        <v>-1.3214830234818362</v>
      </c>
      <c r="U1326">
        <f t="shared" si="146"/>
        <v>-1.7270178094209976</v>
      </c>
    </row>
    <row r="1327" spans="1:21" x14ac:dyDescent="0.25">
      <c r="A1327">
        <v>0</v>
      </c>
      <c r="B1327">
        <v>55</v>
      </c>
      <c r="C1327">
        <v>0</v>
      </c>
      <c r="D1327">
        <v>0</v>
      </c>
      <c r="E1327">
        <v>0</v>
      </c>
      <c r="F1327">
        <v>0</v>
      </c>
      <c r="G1327">
        <v>1</v>
      </c>
      <c r="H1327">
        <v>0</v>
      </c>
      <c r="I1327">
        <v>340</v>
      </c>
      <c r="J1327">
        <v>140</v>
      </c>
      <c r="K1327">
        <v>83</v>
      </c>
      <c r="L1327">
        <v>26.18</v>
      </c>
      <c r="M1327">
        <v>75</v>
      </c>
      <c r="N1327">
        <v>0</v>
      </c>
      <c r="O1327">
        <f t="shared" si="140"/>
        <v>0.64340624414167102</v>
      </c>
      <c r="P1327">
        <f t="shared" si="141"/>
        <v>-0.75497117125279922</v>
      </c>
      <c r="Q1327">
        <f t="shared" si="142"/>
        <v>2.3234840009631621</v>
      </c>
      <c r="R1327">
        <f t="shared" si="143"/>
        <v>0.35495520235089822</v>
      </c>
      <c r="S1327">
        <f t="shared" si="144"/>
        <v>9.4418371261315946E-3</v>
      </c>
      <c r="T1327">
        <f t="shared" si="145"/>
        <v>9.3457316456368483E-2</v>
      </c>
      <c r="U1327">
        <f t="shared" si="146"/>
        <v>-6.9301308701788647E-2</v>
      </c>
    </row>
    <row r="1328" spans="1:21" x14ac:dyDescent="0.25">
      <c r="A1328">
        <v>1</v>
      </c>
      <c r="B1328">
        <v>53</v>
      </c>
      <c r="C1328">
        <v>1</v>
      </c>
      <c r="D1328">
        <v>20</v>
      </c>
      <c r="E1328">
        <v>0</v>
      </c>
      <c r="F1328">
        <v>0</v>
      </c>
      <c r="G1328">
        <v>0</v>
      </c>
      <c r="H1328">
        <v>0</v>
      </c>
      <c r="I1328">
        <v>314</v>
      </c>
      <c r="J1328">
        <v>128</v>
      </c>
      <c r="K1328">
        <v>77</v>
      </c>
      <c r="L1328">
        <v>24.74</v>
      </c>
      <c r="M1328">
        <v>60</v>
      </c>
      <c r="N1328">
        <v>0</v>
      </c>
      <c r="O1328">
        <f t="shared" si="140"/>
        <v>0.40925288118866199</v>
      </c>
      <c r="P1328">
        <f t="shared" si="141"/>
        <v>0.92415733345678064</v>
      </c>
      <c r="Q1328">
        <f t="shared" si="142"/>
        <v>1.7387773209405923</v>
      </c>
      <c r="R1328">
        <f t="shared" si="143"/>
        <v>-0.19282875066603225</v>
      </c>
      <c r="S1328">
        <f t="shared" si="144"/>
        <v>-0.49731829641822217</v>
      </c>
      <c r="T1328">
        <f t="shared" si="145"/>
        <v>-0.25966470945541953</v>
      </c>
      <c r="U1328">
        <f t="shared" si="146"/>
        <v>-1.3125886842411953</v>
      </c>
    </row>
    <row r="1329" spans="1:21" x14ac:dyDescent="0.25">
      <c r="A1329">
        <v>1</v>
      </c>
      <c r="B1329">
        <v>62</v>
      </c>
      <c r="C1329">
        <v>1</v>
      </c>
      <c r="D1329">
        <v>30</v>
      </c>
      <c r="E1329">
        <v>0</v>
      </c>
      <c r="F1329">
        <v>0</v>
      </c>
      <c r="G1329">
        <v>0</v>
      </c>
      <c r="H1329">
        <v>0</v>
      </c>
      <c r="I1329">
        <v>226</v>
      </c>
      <c r="J1329">
        <v>106</v>
      </c>
      <c r="K1329">
        <v>67.5</v>
      </c>
      <c r="L1329">
        <v>23.88</v>
      </c>
      <c r="M1329">
        <v>60</v>
      </c>
      <c r="N1329">
        <v>0</v>
      </c>
      <c r="O1329">
        <f t="shared" si="140"/>
        <v>1.4629430144772029</v>
      </c>
      <c r="P1329">
        <f t="shared" si="141"/>
        <v>1.7637215858115705</v>
      </c>
      <c r="Q1329">
        <f t="shared" si="142"/>
        <v>-0.24022990375118139</v>
      </c>
      <c r="R1329">
        <f t="shared" si="143"/>
        <v>-1.1970993311970715</v>
      </c>
      <c r="S1329">
        <f t="shared" si="144"/>
        <v>-1.299688507863449</v>
      </c>
      <c r="T1329">
        <f t="shared" si="145"/>
        <v>-0.47055703048607034</v>
      </c>
      <c r="U1329">
        <f t="shared" si="146"/>
        <v>-1.3125886842411953</v>
      </c>
    </row>
    <row r="1330" spans="1:21" x14ac:dyDescent="0.25">
      <c r="A1330">
        <v>1</v>
      </c>
      <c r="B1330">
        <v>54</v>
      </c>
      <c r="C1330">
        <v>0</v>
      </c>
      <c r="D1330">
        <v>0</v>
      </c>
      <c r="E1330">
        <v>0</v>
      </c>
      <c r="F1330">
        <v>0</v>
      </c>
      <c r="G1330">
        <v>0</v>
      </c>
      <c r="H1330">
        <v>0</v>
      </c>
      <c r="I1330">
        <v>225</v>
      </c>
      <c r="J1330">
        <v>113.5</v>
      </c>
      <c r="K1330">
        <v>74</v>
      </c>
      <c r="L1330">
        <v>25.63</v>
      </c>
      <c r="M1330">
        <v>70</v>
      </c>
      <c r="N1330">
        <v>0</v>
      </c>
      <c r="O1330">
        <f t="shared" si="140"/>
        <v>0.52632956266516651</v>
      </c>
      <c r="P1330">
        <f t="shared" si="141"/>
        <v>-0.75497117125279922</v>
      </c>
      <c r="Q1330">
        <f t="shared" si="142"/>
        <v>-0.26271862221358794</v>
      </c>
      <c r="R1330">
        <f t="shared" si="143"/>
        <v>-0.85473436056148988</v>
      </c>
      <c r="S1330">
        <f t="shared" si="144"/>
        <v>-0.75069836319039907</v>
      </c>
      <c r="T1330">
        <f t="shared" si="145"/>
        <v>-4.1415679551606153E-2</v>
      </c>
      <c r="U1330">
        <f t="shared" si="146"/>
        <v>-0.48373043388159087</v>
      </c>
    </row>
    <row r="1331" spans="1:21" x14ac:dyDescent="0.25">
      <c r="A1331">
        <v>0</v>
      </c>
      <c r="B1331">
        <v>61</v>
      </c>
      <c r="C1331">
        <v>0</v>
      </c>
      <c r="D1331">
        <v>0</v>
      </c>
      <c r="E1331">
        <v>0</v>
      </c>
      <c r="F1331">
        <v>0</v>
      </c>
      <c r="G1331">
        <v>0</v>
      </c>
      <c r="H1331">
        <v>0</v>
      </c>
      <c r="I1331">
        <v>265</v>
      </c>
      <c r="J1331">
        <v>123</v>
      </c>
      <c r="K1331">
        <v>79</v>
      </c>
      <c r="L1331">
        <v>26.07</v>
      </c>
      <c r="M1331">
        <v>81</v>
      </c>
      <c r="N1331">
        <v>0</v>
      </c>
      <c r="O1331">
        <f t="shared" si="140"/>
        <v>1.3458663330006984</v>
      </c>
      <c r="P1331">
        <f t="shared" si="141"/>
        <v>-0.75497117125279922</v>
      </c>
      <c r="Q1331">
        <f t="shared" si="142"/>
        <v>0.63683011628267294</v>
      </c>
      <c r="R1331">
        <f t="shared" si="143"/>
        <v>-0.42107206442308664</v>
      </c>
      <c r="S1331">
        <f t="shared" si="144"/>
        <v>-0.32839825190343758</v>
      </c>
      <c r="T1331">
        <f t="shared" si="145"/>
        <v>6.6482717254773727E-2</v>
      </c>
      <c r="U1331">
        <f t="shared" si="146"/>
        <v>0.42801364151397403</v>
      </c>
    </row>
    <row r="1332" spans="1:21" x14ac:dyDescent="0.25">
      <c r="A1332">
        <v>0</v>
      </c>
      <c r="B1332">
        <v>43</v>
      </c>
      <c r="C1332">
        <v>0</v>
      </c>
      <c r="D1332">
        <v>0</v>
      </c>
      <c r="E1332">
        <v>0</v>
      </c>
      <c r="F1332">
        <v>0</v>
      </c>
      <c r="G1332">
        <v>0</v>
      </c>
      <c r="H1332">
        <v>0</v>
      </c>
      <c r="I1332">
        <v>232</v>
      </c>
      <c r="J1332">
        <v>138</v>
      </c>
      <c r="K1332">
        <v>88</v>
      </c>
      <c r="L1332">
        <v>22.53</v>
      </c>
      <c r="M1332">
        <v>70</v>
      </c>
      <c r="N1332">
        <v>0</v>
      </c>
      <c r="O1332">
        <f t="shared" si="140"/>
        <v>-0.76151393357638353</v>
      </c>
      <c r="P1332">
        <f t="shared" si="141"/>
        <v>-0.75497117125279922</v>
      </c>
      <c r="Q1332">
        <f t="shared" si="142"/>
        <v>-0.10529759297674228</v>
      </c>
      <c r="R1332">
        <f t="shared" si="143"/>
        <v>0.26365787684807651</v>
      </c>
      <c r="S1332">
        <f t="shared" si="144"/>
        <v>0.4317419484130931</v>
      </c>
      <c r="T1332">
        <f t="shared" si="145"/>
        <v>-0.80160892977837084</v>
      </c>
      <c r="U1332">
        <f t="shared" si="146"/>
        <v>-0.48373043388159087</v>
      </c>
    </row>
    <row r="1333" spans="1:21" x14ac:dyDescent="0.25">
      <c r="A1333">
        <v>0</v>
      </c>
      <c r="B1333">
        <v>43</v>
      </c>
      <c r="C1333">
        <v>0</v>
      </c>
      <c r="D1333">
        <v>0</v>
      </c>
      <c r="E1333">
        <v>1</v>
      </c>
      <c r="F1333">
        <v>0</v>
      </c>
      <c r="G1333">
        <v>1</v>
      </c>
      <c r="H1333">
        <v>0</v>
      </c>
      <c r="I1333">
        <v>234</v>
      </c>
      <c r="J1333">
        <v>127</v>
      </c>
      <c r="K1333">
        <v>88</v>
      </c>
      <c r="L1333">
        <v>33.17</v>
      </c>
      <c r="M1333">
        <v>85</v>
      </c>
      <c r="N1333">
        <v>0</v>
      </c>
      <c r="O1333">
        <f t="shared" si="140"/>
        <v>-0.76151393357638353</v>
      </c>
      <c r="P1333">
        <f t="shared" si="141"/>
        <v>-0.75497117125279922</v>
      </c>
      <c r="Q1333">
        <f t="shared" si="142"/>
        <v>-6.0320156051929232E-2</v>
      </c>
      <c r="R1333">
        <f t="shared" si="143"/>
        <v>-0.23847741341744311</v>
      </c>
      <c r="S1333">
        <f t="shared" si="144"/>
        <v>0.4317419484130931</v>
      </c>
      <c r="T1333">
        <f t="shared" si="145"/>
        <v>1.8075704839031717</v>
      </c>
      <c r="U1333">
        <f t="shared" si="146"/>
        <v>0.75955694165781584</v>
      </c>
    </row>
    <row r="1334" spans="1:21" x14ac:dyDescent="0.25">
      <c r="A1334">
        <v>1</v>
      </c>
      <c r="B1334">
        <v>49</v>
      </c>
      <c r="C1334">
        <v>1</v>
      </c>
      <c r="D1334">
        <v>20</v>
      </c>
      <c r="E1334">
        <v>0</v>
      </c>
      <c r="F1334">
        <v>0</v>
      </c>
      <c r="G1334">
        <v>0</v>
      </c>
      <c r="H1334">
        <v>0</v>
      </c>
      <c r="I1334">
        <v>278</v>
      </c>
      <c r="J1334">
        <v>135</v>
      </c>
      <c r="K1334">
        <v>76</v>
      </c>
      <c r="L1334">
        <v>29.03</v>
      </c>
      <c r="M1334">
        <v>82</v>
      </c>
      <c r="N1334">
        <v>1</v>
      </c>
      <c r="O1334">
        <f t="shared" si="140"/>
        <v>-5.9053844717356245E-2</v>
      </c>
      <c r="P1334">
        <f t="shared" si="141"/>
        <v>0.92415733345678064</v>
      </c>
      <c r="Q1334">
        <f t="shared" si="142"/>
        <v>0.92918345629395771</v>
      </c>
      <c r="R1334">
        <f t="shared" si="143"/>
        <v>0.12671188859384389</v>
      </c>
      <c r="S1334">
        <f t="shared" si="144"/>
        <v>-0.58177831867561447</v>
      </c>
      <c r="T1334">
        <f t="shared" si="145"/>
        <v>0.792344659406782</v>
      </c>
      <c r="U1334">
        <f t="shared" si="146"/>
        <v>0.51089946654993446</v>
      </c>
    </row>
    <row r="1335" spans="1:21" x14ac:dyDescent="0.25">
      <c r="A1335">
        <v>0</v>
      </c>
      <c r="B1335">
        <v>66</v>
      </c>
      <c r="C1335">
        <v>0</v>
      </c>
      <c r="D1335">
        <v>0</v>
      </c>
      <c r="E1335">
        <v>0</v>
      </c>
      <c r="F1335">
        <v>0</v>
      </c>
      <c r="G1335">
        <v>0</v>
      </c>
      <c r="H1335">
        <v>0</v>
      </c>
      <c r="I1335">
        <v>305</v>
      </c>
      <c r="J1335">
        <v>138</v>
      </c>
      <c r="K1335">
        <v>86</v>
      </c>
      <c r="L1335">
        <v>20.74</v>
      </c>
      <c r="M1335">
        <v>75</v>
      </c>
      <c r="N1335">
        <v>1</v>
      </c>
      <c r="O1335">
        <f t="shared" si="140"/>
        <v>1.9312497403832212</v>
      </c>
      <c r="P1335">
        <f t="shared" si="141"/>
        <v>-0.75497117125279922</v>
      </c>
      <c r="Q1335">
        <f t="shared" si="142"/>
        <v>1.5363788547789337</v>
      </c>
      <c r="R1335">
        <f t="shared" si="143"/>
        <v>0.26365787684807651</v>
      </c>
      <c r="S1335">
        <f t="shared" si="144"/>
        <v>0.26282190389830851</v>
      </c>
      <c r="T1335">
        <f t="shared" si="145"/>
        <v>-1.2405592258770519</v>
      </c>
      <c r="U1335">
        <f t="shared" si="146"/>
        <v>-6.9301308701788647E-2</v>
      </c>
    </row>
    <row r="1336" spans="1:21" x14ac:dyDescent="0.25">
      <c r="A1336">
        <v>1</v>
      </c>
      <c r="B1336">
        <v>42</v>
      </c>
      <c r="C1336">
        <v>1</v>
      </c>
      <c r="D1336">
        <v>30</v>
      </c>
      <c r="E1336">
        <v>0</v>
      </c>
      <c r="F1336">
        <v>0</v>
      </c>
      <c r="G1336">
        <v>0</v>
      </c>
      <c r="H1336">
        <v>0</v>
      </c>
      <c r="I1336">
        <v>224</v>
      </c>
      <c r="J1336">
        <v>127.5</v>
      </c>
      <c r="K1336">
        <v>89</v>
      </c>
      <c r="L1336">
        <v>29.84</v>
      </c>
      <c r="M1336">
        <v>79</v>
      </c>
      <c r="N1336">
        <v>0</v>
      </c>
      <c r="O1336">
        <f t="shared" si="140"/>
        <v>-0.87859061505288816</v>
      </c>
      <c r="P1336">
        <f t="shared" si="141"/>
        <v>1.7637215858115705</v>
      </c>
      <c r="Q1336">
        <f t="shared" si="142"/>
        <v>-0.28520734067599446</v>
      </c>
      <c r="R1336">
        <f t="shared" si="143"/>
        <v>-0.21565308204173769</v>
      </c>
      <c r="S1336">
        <f t="shared" si="144"/>
        <v>0.51620197067048534</v>
      </c>
      <c r="T1336">
        <f t="shared" si="145"/>
        <v>0.99097579898216226</v>
      </c>
      <c r="U1336">
        <f t="shared" si="146"/>
        <v>0.26224199144205312</v>
      </c>
    </row>
    <row r="1337" spans="1:21" x14ac:dyDescent="0.25">
      <c r="A1337">
        <v>0</v>
      </c>
      <c r="B1337">
        <v>64</v>
      </c>
      <c r="C1337">
        <v>1</v>
      </c>
      <c r="D1337">
        <v>8</v>
      </c>
      <c r="E1337">
        <v>0</v>
      </c>
      <c r="F1337">
        <v>0</v>
      </c>
      <c r="G1337">
        <v>1</v>
      </c>
      <c r="H1337">
        <v>0</v>
      </c>
      <c r="I1337">
        <v>317</v>
      </c>
      <c r="J1337">
        <v>182.5</v>
      </c>
      <c r="K1337">
        <v>88</v>
      </c>
      <c r="L1337">
        <v>20.52</v>
      </c>
      <c r="M1337">
        <v>75</v>
      </c>
      <c r="N1337">
        <v>0</v>
      </c>
      <c r="O1337">
        <f t="shared" si="140"/>
        <v>1.6970963774302121</v>
      </c>
      <c r="P1337">
        <f t="shared" si="141"/>
        <v>-8.3319769368967303E-2</v>
      </c>
      <c r="Q1337">
        <f t="shared" si="142"/>
        <v>1.8062434763278119</v>
      </c>
      <c r="R1337">
        <f t="shared" si="143"/>
        <v>2.2950233692858606</v>
      </c>
      <c r="S1337">
        <f t="shared" si="144"/>
        <v>0.4317419484130931</v>
      </c>
      <c r="T1337">
        <f t="shared" si="145"/>
        <v>-1.2945084242802414</v>
      </c>
      <c r="U1337">
        <f t="shared" si="146"/>
        <v>-6.9301308701788647E-2</v>
      </c>
    </row>
    <row r="1338" spans="1:21" x14ac:dyDescent="0.25">
      <c r="A1338">
        <v>0</v>
      </c>
      <c r="B1338">
        <v>43</v>
      </c>
      <c r="C1338">
        <v>1</v>
      </c>
      <c r="D1338">
        <v>20</v>
      </c>
      <c r="E1338">
        <v>0</v>
      </c>
      <c r="F1338">
        <v>0</v>
      </c>
      <c r="G1338">
        <v>0</v>
      </c>
      <c r="H1338">
        <v>0</v>
      </c>
      <c r="I1338">
        <v>292</v>
      </c>
      <c r="J1338">
        <v>109</v>
      </c>
      <c r="K1338">
        <v>73</v>
      </c>
      <c r="L1338">
        <v>22.87</v>
      </c>
      <c r="M1338">
        <v>90</v>
      </c>
      <c r="N1338">
        <v>0</v>
      </c>
      <c r="O1338">
        <f t="shared" si="140"/>
        <v>-0.76151393357638353</v>
      </c>
      <c r="P1338">
        <f t="shared" si="141"/>
        <v>0.92415733345678064</v>
      </c>
      <c r="Q1338">
        <f t="shared" si="142"/>
        <v>1.2440255147676489</v>
      </c>
      <c r="R1338">
        <f t="shared" si="143"/>
        <v>-1.0601533429428389</v>
      </c>
      <c r="S1338">
        <f t="shared" si="144"/>
        <v>-0.83515838544779142</v>
      </c>
      <c r="T1338">
        <f t="shared" si="145"/>
        <v>-0.71823289588253203</v>
      </c>
      <c r="U1338">
        <f t="shared" si="146"/>
        <v>1.1739860668376181</v>
      </c>
    </row>
    <row r="1339" spans="1:21" x14ac:dyDescent="0.25">
      <c r="A1339">
        <v>0</v>
      </c>
      <c r="B1339">
        <v>42</v>
      </c>
      <c r="C1339">
        <v>1</v>
      </c>
      <c r="D1339">
        <v>20</v>
      </c>
      <c r="E1339">
        <v>0</v>
      </c>
      <c r="F1339">
        <v>0</v>
      </c>
      <c r="G1339">
        <v>0</v>
      </c>
      <c r="H1339">
        <v>0</v>
      </c>
      <c r="I1339">
        <v>175</v>
      </c>
      <c r="J1339">
        <v>132</v>
      </c>
      <c r="K1339">
        <v>86</v>
      </c>
      <c r="L1339">
        <v>20.53</v>
      </c>
      <c r="M1339">
        <v>80</v>
      </c>
      <c r="N1339">
        <v>0</v>
      </c>
      <c r="O1339">
        <f t="shared" si="140"/>
        <v>-0.87859061505288816</v>
      </c>
      <c r="P1339">
        <f t="shared" si="141"/>
        <v>0.92415733345678064</v>
      </c>
      <c r="Q1339">
        <f t="shared" si="142"/>
        <v>-1.387154545333914</v>
      </c>
      <c r="R1339">
        <f t="shared" si="143"/>
        <v>-1.0234099660388747E-2</v>
      </c>
      <c r="S1339">
        <f t="shared" si="144"/>
        <v>0.26282190389830851</v>
      </c>
      <c r="T1339">
        <f t="shared" si="145"/>
        <v>-1.292056187989187</v>
      </c>
      <c r="U1339">
        <f t="shared" si="146"/>
        <v>0.3451278164780136</v>
      </c>
    </row>
    <row r="1340" spans="1:21" hidden="1" x14ac:dyDescent="0.25">
      <c r="A1340">
        <v>1</v>
      </c>
      <c r="B1340">
        <v>46</v>
      </c>
      <c r="C1340">
        <v>0</v>
      </c>
      <c r="D1340">
        <v>0</v>
      </c>
      <c r="E1340">
        <v>0</v>
      </c>
      <c r="F1340">
        <v>0</v>
      </c>
      <c r="G1340">
        <v>1</v>
      </c>
      <c r="H1340">
        <v>0</v>
      </c>
      <c r="I1340">
        <v>295</v>
      </c>
      <c r="J1340">
        <v>172.5</v>
      </c>
      <c r="K1340">
        <v>116.5</v>
      </c>
      <c r="L1340">
        <v>27.18</v>
      </c>
      <c r="M1340">
        <v>70</v>
      </c>
      <c r="N1340">
        <v>0</v>
      </c>
      <c r="O1340">
        <f t="shared" si="140"/>
        <v>-0.41028388914686992</v>
      </c>
      <c r="P1340">
        <f t="shared" si="141"/>
        <v>-0.75497117125279922</v>
      </c>
      <c r="Q1340">
        <f t="shared" si="142"/>
        <v>1.3114916701548684</v>
      </c>
      <c r="R1340">
        <f t="shared" si="143"/>
        <v>1.8385367417717517</v>
      </c>
      <c r="S1340">
        <f t="shared" si="144"/>
        <v>2.8388525827487734</v>
      </c>
      <c r="T1340">
        <f t="shared" si="145"/>
        <v>0.33868094556177658</v>
      </c>
      <c r="U1340">
        <f t="shared" si="146"/>
        <v>-0.48373043388159087</v>
      </c>
    </row>
    <row r="1341" spans="1:21" x14ac:dyDescent="0.25">
      <c r="A1341">
        <v>1</v>
      </c>
      <c r="B1341">
        <v>43</v>
      </c>
      <c r="C1341">
        <v>0</v>
      </c>
      <c r="D1341">
        <v>0</v>
      </c>
      <c r="E1341">
        <v>0</v>
      </c>
      <c r="F1341">
        <v>0</v>
      </c>
      <c r="G1341">
        <v>0</v>
      </c>
      <c r="H1341">
        <v>0</v>
      </c>
      <c r="I1341">
        <v>262</v>
      </c>
      <c r="J1341">
        <v>121</v>
      </c>
      <c r="K1341">
        <v>79</v>
      </c>
      <c r="L1341">
        <v>24.01</v>
      </c>
      <c r="M1341">
        <v>85</v>
      </c>
      <c r="N1341">
        <v>0</v>
      </c>
      <c r="O1341">
        <f t="shared" si="140"/>
        <v>-0.76151393357638353</v>
      </c>
      <c r="P1341">
        <f t="shared" si="141"/>
        <v>-0.75497117125279922</v>
      </c>
      <c r="Q1341">
        <f t="shared" si="142"/>
        <v>0.56936396089545338</v>
      </c>
      <c r="R1341">
        <f t="shared" si="143"/>
        <v>-0.51236938992590841</v>
      </c>
      <c r="S1341">
        <f t="shared" si="144"/>
        <v>-0.32839825190343758</v>
      </c>
      <c r="T1341">
        <f t="shared" si="145"/>
        <v>-0.43867795870236664</v>
      </c>
      <c r="U1341">
        <f t="shared" si="146"/>
        <v>0.75955694165781584</v>
      </c>
    </row>
    <row r="1342" spans="1:21" x14ac:dyDescent="0.25">
      <c r="A1342">
        <v>0</v>
      </c>
      <c r="B1342">
        <v>53</v>
      </c>
      <c r="C1342">
        <v>0</v>
      </c>
      <c r="D1342">
        <v>0</v>
      </c>
      <c r="E1342">
        <v>0</v>
      </c>
      <c r="F1342">
        <v>0</v>
      </c>
      <c r="G1342">
        <v>0</v>
      </c>
      <c r="H1342">
        <v>0</v>
      </c>
      <c r="I1342">
        <v>234</v>
      </c>
      <c r="J1342">
        <v>126</v>
      </c>
      <c r="K1342">
        <v>73</v>
      </c>
      <c r="L1342">
        <v>27.6</v>
      </c>
      <c r="M1342">
        <v>75</v>
      </c>
      <c r="N1342">
        <v>0</v>
      </c>
      <c r="O1342">
        <f t="shared" si="140"/>
        <v>0.40925288118866199</v>
      </c>
      <c r="P1342">
        <f t="shared" si="141"/>
        <v>-0.75497117125279922</v>
      </c>
      <c r="Q1342">
        <f t="shared" si="142"/>
        <v>-6.0320156051929232E-2</v>
      </c>
      <c r="R1342">
        <f t="shared" si="143"/>
        <v>-0.28412607616885399</v>
      </c>
      <c r="S1342">
        <f t="shared" si="144"/>
        <v>-0.83515838544779142</v>
      </c>
      <c r="T1342">
        <f t="shared" si="145"/>
        <v>0.44167486978604842</v>
      </c>
      <c r="U1342">
        <f t="shared" si="146"/>
        <v>-6.9301308701788647E-2</v>
      </c>
    </row>
    <row r="1343" spans="1:21" x14ac:dyDescent="0.25">
      <c r="A1343">
        <v>1</v>
      </c>
      <c r="B1343">
        <v>50</v>
      </c>
      <c r="C1343">
        <v>1</v>
      </c>
      <c r="D1343">
        <v>25</v>
      </c>
      <c r="E1343">
        <v>0</v>
      </c>
      <c r="F1343">
        <v>0</v>
      </c>
      <c r="G1343">
        <v>0</v>
      </c>
      <c r="H1343">
        <v>0</v>
      </c>
      <c r="I1343">
        <v>240</v>
      </c>
      <c r="J1343">
        <v>112</v>
      </c>
      <c r="K1343">
        <v>82</v>
      </c>
      <c r="L1343">
        <v>24.39</v>
      </c>
      <c r="M1343">
        <v>66</v>
      </c>
      <c r="N1343">
        <v>0</v>
      </c>
      <c r="O1343">
        <f t="shared" si="140"/>
        <v>5.8022836759148308E-2</v>
      </c>
      <c r="P1343">
        <f t="shared" si="141"/>
        <v>1.3439394596341756</v>
      </c>
      <c r="Q1343">
        <f t="shared" si="142"/>
        <v>7.4612154722509899E-2</v>
      </c>
      <c r="R1343">
        <f t="shared" si="143"/>
        <v>-0.92320735468860626</v>
      </c>
      <c r="S1343">
        <f t="shared" si="144"/>
        <v>-7.5018185131260698E-2</v>
      </c>
      <c r="T1343">
        <f t="shared" si="145"/>
        <v>-0.34549297964231185</v>
      </c>
      <c r="U1343">
        <f t="shared" si="146"/>
        <v>-0.81527373402543268</v>
      </c>
    </row>
    <row r="1344" spans="1:21" x14ac:dyDescent="0.25">
      <c r="A1344">
        <v>0</v>
      </c>
      <c r="B1344">
        <v>46</v>
      </c>
      <c r="C1344">
        <v>1</v>
      </c>
      <c r="D1344">
        <v>10</v>
      </c>
      <c r="E1344">
        <v>0</v>
      </c>
      <c r="F1344">
        <v>0</v>
      </c>
      <c r="G1344">
        <v>0</v>
      </c>
      <c r="H1344">
        <v>0</v>
      </c>
      <c r="I1344">
        <v>251</v>
      </c>
      <c r="J1344">
        <v>121</v>
      </c>
      <c r="K1344">
        <v>81</v>
      </c>
      <c r="L1344">
        <v>23.05</v>
      </c>
      <c r="M1344">
        <v>75</v>
      </c>
      <c r="N1344">
        <v>0</v>
      </c>
      <c r="O1344">
        <f t="shared" si="140"/>
        <v>-0.41028388914686992</v>
      </c>
      <c r="P1344">
        <f t="shared" si="141"/>
        <v>8.459308110199068E-2</v>
      </c>
      <c r="Q1344">
        <f t="shared" si="142"/>
        <v>0.3219880578089816</v>
      </c>
      <c r="R1344">
        <f t="shared" si="143"/>
        <v>-0.51236938992590841</v>
      </c>
      <c r="S1344">
        <f t="shared" si="144"/>
        <v>-0.15947820738865301</v>
      </c>
      <c r="T1344">
        <f t="shared" si="145"/>
        <v>-0.67409264264355873</v>
      </c>
      <c r="U1344">
        <f t="shared" si="146"/>
        <v>-6.9301308701788647E-2</v>
      </c>
    </row>
    <row r="1345" spans="1:21" hidden="1" x14ac:dyDescent="0.25">
      <c r="A1345">
        <v>0</v>
      </c>
      <c r="B1345">
        <v>51</v>
      </c>
      <c r="C1345">
        <v>0</v>
      </c>
      <c r="D1345">
        <v>0</v>
      </c>
      <c r="E1345">
        <v>1</v>
      </c>
      <c r="F1345">
        <v>0</v>
      </c>
      <c r="G1345">
        <v>1</v>
      </c>
      <c r="H1345">
        <v>0</v>
      </c>
      <c r="I1345">
        <v>358</v>
      </c>
      <c r="J1345">
        <v>134</v>
      </c>
      <c r="K1345">
        <v>87</v>
      </c>
      <c r="L1345">
        <v>29.36</v>
      </c>
      <c r="M1345">
        <v>75</v>
      </c>
      <c r="N1345">
        <v>1</v>
      </c>
      <c r="O1345">
        <f t="shared" si="140"/>
        <v>0.17509951823565287</v>
      </c>
      <c r="P1345">
        <f t="shared" si="141"/>
        <v>-0.75497117125279922</v>
      </c>
      <c r="Q1345">
        <f t="shared" si="142"/>
        <v>2.7282809332864795</v>
      </c>
      <c r="R1345">
        <f t="shared" si="143"/>
        <v>8.1063225842433001E-2</v>
      </c>
      <c r="S1345">
        <f t="shared" si="144"/>
        <v>0.3472819261557008</v>
      </c>
      <c r="T1345">
        <f t="shared" si="145"/>
        <v>0.87326845701156619</v>
      </c>
      <c r="U1345">
        <f t="shared" si="146"/>
        <v>-6.9301308701788647E-2</v>
      </c>
    </row>
    <row r="1346" spans="1:21" x14ac:dyDescent="0.25">
      <c r="A1346">
        <v>0</v>
      </c>
      <c r="B1346">
        <v>67</v>
      </c>
      <c r="C1346">
        <v>1</v>
      </c>
      <c r="D1346">
        <v>20</v>
      </c>
      <c r="E1346">
        <v>0</v>
      </c>
      <c r="F1346">
        <v>0</v>
      </c>
      <c r="G1346">
        <v>1</v>
      </c>
      <c r="H1346">
        <v>0</v>
      </c>
      <c r="I1346">
        <v>239</v>
      </c>
      <c r="J1346">
        <v>154</v>
      </c>
      <c r="K1346">
        <v>90</v>
      </c>
      <c r="L1346">
        <v>28.56</v>
      </c>
      <c r="M1346">
        <v>72</v>
      </c>
      <c r="N1346">
        <v>1</v>
      </c>
      <c r="O1346">
        <f t="shared" ref="O1346:O1409" si="147">STANDARDIZE(B1346,$Y$49,$Y$53)</f>
        <v>2.0483264218597257</v>
      </c>
      <c r="P1346">
        <f t="shared" ref="P1346:P1409" si="148">STANDARDIZE(D1346,$AA$49,$AA$53)</f>
        <v>0.92415733345678064</v>
      </c>
      <c r="Q1346">
        <f t="shared" ref="Q1346:Q1409" si="149">STANDARDIZE(I1346,$AC$49,$AC$53)</f>
        <v>5.2123436260103372E-2</v>
      </c>
      <c r="R1346">
        <f t="shared" ref="R1346:R1409" si="150">STANDARDIZE(J1346,$AE$49,$AE$53)</f>
        <v>0.99403648087065044</v>
      </c>
      <c r="S1346">
        <f t="shared" ref="S1346:S1409" si="151">STANDARDIZE(K1346,$AG$49,$AG$53)</f>
        <v>0.6006619929278777</v>
      </c>
      <c r="T1346">
        <f t="shared" ref="T1346:T1409" si="152">STANDARDIZE(L1346,$AI$49,$AI$53)</f>
        <v>0.67708955372723956</v>
      </c>
      <c r="U1346">
        <f t="shared" ref="U1346:U1409" si="153">STANDARDIZE(M1346,$AK$49,$AK$53)</f>
        <v>-0.31795878380966996</v>
      </c>
    </row>
    <row r="1347" spans="1:21" x14ac:dyDescent="0.25">
      <c r="A1347">
        <v>1</v>
      </c>
      <c r="B1347">
        <v>51</v>
      </c>
      <c r="C1347">
        <v>1</v>
      </c>
      <c r="D1347">
        <v>10</v>
      </c>
      <c r="E1347">
        <v>0</v>
      </c>
      <c r="F1347">
        <v>0</v>
      </c>
      <c r="G1347">
        <v>0</v>
      </c>
      <c r="H1347">
        <v>0</v>
      </c>
      <c r="I1347">
        <v>185</v>
      </c>
      <c r="J1347">
        <v>125</v>
      </c>
      <c r="K1347">
        <v>85</v>
      </c>
      <c r="L1347">
        <v>29.43</v>
      </c>
      <c r="M1347">
        <v>56</v>
      </c>
      <c r="N1347">
        <v>1</v>
      </c>
      <c r="O1347">
        <f t="shared" si="147"/>
        <v>0.17509951823565287</v>
      </c>
      <c r="P1347">
        <f t="shared" si="148"/>
        <v>8.459308110199068E-2</v>
      </c>
      <c r="Q1347">
        <f t="shared" si="149"/>
        <v>-1.1622673607098488</v>
      </c>
      <c r="R1347">
        <f t="shared" si="150"/>
        <v>-0.32977473892026488</v>
      </c>
      <c r="S1347">
        <f t="shared" si="151"/>
        <v>0.17836188164091618</v>
      </c>
      <c r="T1347">
        <f t="shared" si="152"/>
        <v>0.89043411104894488</v>
      </c>
      <c r="U1347">
        <f t="shared" si="153"/>
        <v>-1.644131984385037</v>
      </c>
    </row>
    <row r="1348" spans="1:21" x14ac:dyDescent="0.25">
      <c r="A1348">
        <v>0</v>
      </c>
      <c r="B1348">
        <v>45</v>
      </c>
      <c r="C1348">
        <v>1</v>
      </c>
      <c r="D1348">
        <v>20</v>
      </c>
      <c r="E1348">
        <v>0</v>
      </c>
      <c r="F1348">
        <v>0</v>
      </c>
      <c r="G1348">
        <v>0</v>
      </c>
      <c r="H1348">
        <v>0</v>
      </c>
      <c r="I1348">
        <v>217</v>
      </c>
      <c r="J1348">
        <v>109</v>
      </c>
      <c r="K1348">
        <v>72</v>
      </c>
      <c r="L1348">
        <v>33.65</v>
      </c>
      <c r="M1348">
        <v>75</v>
      </c>
      <c r="N1348">
        <v>0</v>
      </c>
      <c r="O1348">
        <f t="shared" si="147"/>
        <v>-0.52736057062337449</v>
      </c>
      <c r="P1348">
        <f t="shared" si="148"/>
        <v>0.92415733345678064</v>
      </c>
      <c r="Q1348">
        <f t="shared" si="149"/>
        <v>-0.4426283699128401</v>
      </c>
      <c r="R1348">
        <f t="shared" si="150"/>
        <v>-1.0601533429428389</v>
      </c>
      <c r="S1348">
        <f t="shared" si="151"/>
        <v>-0.91961840770518366</v>
      </c>
      <c r="T1348">
        <f t="shared" si="152"/>
        <v>1.9252778258737668</v>
      </c>
      <c r="U1348">
        <f t="shared" si="153"/>
        <v>-6.9301308701788647E-2</v>
      </c>
    </row>
    <row r="1349" spans="1:21" x14ac:dyDescent="0.25">
      <c r="A1349">
        <v>1</v>
      </c>
      <c r="B1349">
        <v>44</v>
      </c>
      <c r="C1349">
        <v>1</v>
      </c>
      <c r="D1349">
        <v>10</v>
      </c>
      <c r="E1349">
        <v>0</v>
      </c>
      <c r="F1349">
        <v>0</v>
      </c>
      <c r="G1349">
        <v>0</v>
      </c>
      <c r="H1349">
        <v>0</v>
      </c>
      <c r="I1349">
        <v>220</v>
      </c>
      <c r="J1349">
        <v>105</v>
      </c>
      <c r="K1349">
        <v>70</v>
      </c>
      <c r="L1349">
        <v>21.01</v>
      </c>
      <c r="M1349">
        <v>58</v>
      </c>
      <c r="N1349">
        <v>0</v>
      </c>
      <c r="O1349">
        <f t="shared" si="147"/>
        <v>-0.64443725209987901</v>
      </c>
      <c r="P1349">
        <f t="shared" si="148"/>
        <v>8.459308110199068E-2</v>
      </c>
      <c r="Q1349">
        <f t="shared" si="149"/>
        <v>-0.37516221452562054</v>
      </c>
      <c r="R1349">
        <f t="shared" si="150"/>
        <v>-1.2427479939484825</v>
      </c>
      <c r="S1349">
        <f t="shared" si="151"/>
        <v>-1.0885384522199684</v>
      </c>
      <c r="T1349">
        <f t="shared" si="152"/>
        <v>-1.1743488460185909</v>
      </c>
      <c r="U1349">
        <f t="shared" si="153"/>
        <v>-1.4783603343131162</v>
      </c>
    </row>
    <row r="1350" spans="1:21" x14ac:dyDescent="0.25">
      <c r="A1350">
        <v>1</v>
      </c>
      <c r="B1350">
        <v>47</v>
      </c>
      <c r="C1350">
        <v>0</v>
      </c>
      <c r="D1350">
        <v>0</v>
      </c>
      <c r="E1350">
        <v>0</v>
      </c>
      <c r="F1350">
        <v>0</v>
      </c>
      <c r="G1350">
        <v>0</v>
      </c>
      <c r="H1350">
        <v>0</v>
      </c>
      <c r="I1350">
        <v>292</v>
      </c>
      <c r="J1350">
        <v>123</v>
      </c>
      <c r="K1350">
        <v>87</v>
      </c>
      <c r="L1350">
        <v>21.97</v>
      </c>
      <c r="M1350">
        <v>80</v>
      </c>
      <c r="N1350">
        <v>0</v>
      </c>
      <c r="O1350">
        <f t="shared" si="147"/>
        <v>-0.29320720767036534</v>
      </c>
      <c r="P1350">
        <f t="shared" si="148"/>
        <v>-0.75497117125279922</v>
      </c>
      <c r="Q1350">
        <f t="shared" si="149"/>
        <v>1.2440255147676489</v>
      </c>
      <c r="R1350">
        <f t="shared" si="150"/>
        <v>-0.42107206442308664</v>
      </c>
      <c r="S1350">
        <f t="shared" si="151"/>
        <v>0.3472819261557008</v>
      </c>
      <c r="T1350">
        <f t="shared" si="152"/>
        <v>-0.93893416207739988</v>
      </c>
      <c r="U1350">
        <f t="shared" si="153"/>
        <v>0.3451278164780136</v>
      </c>
    </row>
    <row r="1351" spans="1:21" x14ac:dyDescent="0.25">
      <c r="A1351">
        <v>0</v>
      </c>
      <c r="B1351">
        <v>42</v>
      </c>
      <c r="C1351">
        <v>1</v>
      </c>
      <c r="D1351">
        <v>15</v>
      </c>
      <c r="E1351">
        <v>0</v>
      </c>
      <c r="F1351">
        <v>0</v>
      </c>
      <c r="G1351">
        <v>0</v>
      </c>
      <c r="H1351">
        <v>0</v>
      </c>
      <c r="I1351">
        <v>228</v>
      </c>
      <c r="J1351">
        <v>131</v>
      </c>
      <c r="K1351">
        <v>85</v>
      </c>
      <c r="L1351">
        <v>25.08</v>
      </c>
      <c r="M1351">
        <v>72</v>
      </c>
      <c r="N1351">
        <v>0</v>
      </c>
      <c r="O1351">
        <f t="shared" si="147"/>
        <v>-0.87859061505288816</v>
      </c>
      <c r="P1351">
        <f t="shared" si="148"/>
        <v>0.50437520727938567</v>
      </c>
      <c r="Q1351">
        <f t="shared" si="149"/>
        <v>-0.19525246682636835</v>
      </c>
      <c r="R1351">
        <f t="shared" si="150"/>
        <v>-5.5882762411799625E-2</v>
      </c>
      <c r="S1351">
        <f t="shared" si="151"/>
        <v>0.17836188164091618</v>
      </c>
      <c r="T1351">
        <f t="shared" si="152"/>
        <v>-0.17628867555958078</v>
      </c>
      <c r="U1351">
        <f t="shared" si="153"/>
        <v>-0.31795878380966996</v>
      </c>
    </row>
    <row r="1352" spans="1:21" x14ac:dyDescent="0.25">
      <c r="A1352">
        <v>1</v>
      </c>
      <c r="B1352">
        <v>44</v>
      </c>
      <c r="C1352">
        <v>1</v>
      </c>
      <c r="D1352">
        <v>23</v>
      </c>
      <c r="E1352">
        <v>0</v>
      </c>
      <c r="F1352">
        <v>0</v>
      </c>
      <c r="G1352">
        <v>0</v>
      </c>
      <c r="H1352">
        <v>0</v>
      </c>
      <c r="I1352">
        <v>272</v>
      </c>
      <c r="J1352">
        <v>115</v>
      </c>
      <c r="K1352">
        <v>76</v>
      </c>
      <c r="L1352">
        <v>24.16</v>
      </c>
      <c r="M1352">
        <v>80</v>
      </c>
      <c r="N1352">
        <v>0</v>
      </c>
      <c r="O1352">
        <f t="shared" si="147"/>
        <v>-0.64443725209987901</v>
      </c>
      <c r="P1352">
        <f t="shared" si="148"/>
        <v>1.1760266091632177</v>
      </c>
      <c r="Q1352">
        <f t="shared" si="149"/>
        <v>0.79425114551951859</v>
      </c>
      <c r="R1352">
        <f t="shared" si="150"/>
        <v>-0.78626136643437361</v>
      </c>
      <c r="S1352">
        <f t="shared" si="151"/>
        <v>-0.58177831867561447</v>
      </c>
      <c r="T1352">
        <f t="shared" si="152"/>
        <v>-0.40189441433655582</v>
      </c>
      <c r="U1352">
        <f t="shared" si="153"/>
        <v>0.3451278164780136</v>
      </c>
    </row>
    <row r="1353" spans="1:21" x14ac:dyDescent="0.25">
      <c r="A1353">
        <v>0</v>
      </c>
      <c r="B1353">
        <v>48</v>
      </c>
      <c r="C1353">
        <v>0</v>
      </c>
      <c r="D1353">
        <v>0</v>
      </c>
      <c r="E1353">
        <v>0</v>
      </c>
      <c r="F1353">
        <v>0</v>
      </c>
      <c r="G1353">
        <v>1</v>
      </c>
      <c r="H1353">
        <v>0</v>
      </c>
      <c r="I1353">
        <v>211</v>
      </c>
      <c r="J1353">
        <v>149</v>
      </c>
      <c r="K1353">
        <v>100</v>
      </c>
      <c r="L1353">
        <v>30.91</v>
      </c>
      <c r="M1353">
        <v>78</v>
      </c>
      <c r="N1353">
        <v>0</v>
      </c>
      <c r="O1353">
        <f t="shared" si="147"/>
        <v>-0.1761305261938608</v>
      </c>
      <c r="P1353">
        <f t="shared" si="148"/>
        <v>-0.75497117125279922</v>
      </c>
      <c r="Q1353">
        <f t="shared" si="149"/>
        <v>-0.57756068068727917</v>
      </c>
      <c r="R1353">
        <f t="shared" si="150"/>
        <v>0.76579316711359613</v>
      </c>
      <c r="S1353">
        <f t="shared" si="151"/>
        <v>1.4452622155018007</v>
      </c>
      <c r="T1353">
        <f t="shared" si="152"/>
        <v>1.2533650821249489</v>
      </c>
      <c r="U1353">
        <f t="shared" si="153"/>
        <v>0.1793561664060927</v>
      </c>
    </row>
    <row r="1354" spans="1:21" x14ac:dyDescent="0.25">
      <c r="A1354">
        <v>1</v>
      </c>
      <c r="B1354">
        <v>36</v>
      </c>
      <c r="C1354">
        <v>1</v>
      </c>
      <c r="D1354">
        <v>15</v>
      </c>
      <c r="E1354">
        <v>0</v>
      </c>
      <c r="F1354">
        <v>0</v>
      </c>
      <c r="G1354">
        <v>0</v>
      </c>
      <c r="H1354">
        <v>0</v>
      </c>
      <c r="I1354">
        <v>155</v>
      </c>
      <c r="J1354">
        <v>123</v>
      </c>
      <c r="K1354">
        <v>78</v>
      </c>
      <c r="L1354">
        <v>22.05</v>
      </c>
      <c r="M1354">
        <v>67</v>
      </c>
      <c r="N1354">
        <v>0</v>
      </c>
      <c r="O1354">
        <f t="shared" si="147"/>
        <v>-1.5810507039119155</v>
      </c>
      <c r="P1354">
        <f t="shared" si="148"/>
        <v>0.50437520727938567</v>
      </c>
      <c r="Q1354">
        <f t="shared" si="149"/>
        <v>-1.8369289145820444</v>
      </c>
      <c r="R1354">
        <f t="shared" si="150"/>
        <v>-0.42107206442308664</v>
      </c>
      <c r="S1354">
        <f t="shared" si="151"/>
        <v>-0.41285827416082987</v>
      </c>
      <c r="T1354">
        <f t="shared" si="152"/>
        <v>-0.9193162717489668</v>
      </c>
      <c r="U1354">
        <f t="shared" si="153"/>
        <v>-0.73238790898947226</v>
      </c>
    </row>
    <row r="1355" spans="1:21" x14ac:dyDescent="0.25">
      <c r="A1355">
        <v>1</v>
      </c>
      <c r="B1355">
        <v>63</v>
      </c>
      <c r="C1355">
        <v>1</v>
      </c>
      <c r="D1355">
        <v>20</v>
      </c>
      <c r="E1355">
        <v>0</v>
      </c>
      <c r="F1355">
        <v>0</v>
      </c>
      <c r="G1355">
        <v>1</v>
      </c>
      <c r="H1355">
        <v>0</v>
      </c>
      <c r="I1355">
        <v>252</v>
      </c>
      <c r="J1355">
        <v>149</v>
      </c>
      <c r="K1355">
        <v>90</v>
      </c>
      <c r="L1355">
        <v>33.49</v>
      </c>
      <c r="M1355">
        <v>82</v>
      </c>
      <c r="N1355">
        <v>0</v>
      </c>
      <c r="O1355">
        <f t="shared" si="147"/>
        <v>1.5800196959537074</v>
      </c>
      <c r="P1355">
        <f t="shared" si="148"/>
        <v>0.92415733345678064</v>
      </c>
      <c r="Q1355">
        <f t="shared" si="149"/>
        <v>0.34447677627138812</v>
      </c>
      <c r="R1355">
        <f t="shared" si="150"/>
        <v>0.76579316711359613</v>
      </c>
      <c r="S1355">
        <f t="shared" si="151"/>
        <v>0.6006619929278777</v>
      </c>
      <c r="T1355">
        <f t="shared" si="152"/>
        <v>1.8860420452169024</v>
      </c>
      <c r="U1355">
        <f t="shared" si="153"/>
        <v>0.51089946654993446</v>
      </c>
    </row>
    <row r="1356" spans="1:21" x14ac:dyDescent="0.25">
      <c r="A1356">
        <v>0</v>
      </c>
      <c r="B1356">
        <v>43</v>
      </c>
      <c r="C1356">
        <v>1</v>
      </c>
      <c r="D1356">
        <v>10</v>
      </c>
      <c r="E1356">
        <v>0</v>
      </c>
      <c r="F1356">
        <v>0</v>
      </c>
      <c r="G1356">
        <v>0</v>
      </c>
      <c r="H1356">
        <v>0</v>
      </c>
      <c r="I1356">
        <v>216</v>
      </c>
      <c r="J1356">
        <v>116</v>
      </c>
      <c r="K1356">
        <v>74</v>
      </c>
      <c r="L1356">
        <v>22.65</v>
      </c>
      <c r="M1356">
        <v>90</v>
      </c>
      <c r="N1356">
        <v>0</v>
      </c>
      <c r="O1356">
        <f t="shared" si="147"/>
        <v>-0.76151393357638353</v>
      </c>
      <c r="P1356">
        <f t="shared" si="148"/>
        <v>8.459308110199068E-2</v>
      </c>
      <c r="Q1356">
        <f t="shared" si="149"/>
        <v>-0.46511708837524662</v>
      </c>
      <c r="R1356">
        <f t="shared" si="150"/>
        <v>-0.74061270368296273</v>
      </c>
      <c r="S1356">
        <f t="shared" si="151"/>
        <v>-0.75069836319039907</v>
      </c>
      <c r="T1356">
        <f t="shared" si="152"/>
        <v>-0.77218209428572249</v>
      </c>
      <c r="U1356">
        <f t="shared" si="153"/>
        <v>1.1739860668376181</v>
      </c>
    </row>
    <row r="1357" spans="1:21" x14ac:dyDescent="0.25">
      <c r="A1357">
        <v>1</v>
      </c>
      <c r="B1357">
        <v>36</v>
      </c>
      <c r="C1357">
        <v>0</v>
      </c>
      <c r="D1357">
        <v>0</v>
      </c>
      <c r="E1357">
        <v>0</v>
      </c>
      <c r="F1357">
        <v>0</v>
      </c>
      <c r="G1357">
        <v>0</v>
      </c>
      <c r="H1357">
        <v>0</v>
      </c>
      <c r="I1357">
        <v>172</v>
      </c>
      <c r="J1357">
        <v>122.5</v>
      </c>
      <c r="K1357">
        <v>82.5</v>
      </c>
      <c r="L1357">
        <v>28.53</v>
      </c>
      <c r="M1357">
        <v>82</v>
      </c>
      <c r="N1357">
        <v>0</v>
      </c>
      <c r="O1357">
        <f t="shared" si="147"/>
        <v>-1.5810507039119155</v>
      </c>
      <c r="P1357">
        <f t="shared" si="148"/>
        <v>-0.75497117125279922</v>
      </c>
      <c r="Q1357">
        <f t="shared" si="149"/>
        <v>-1.4546207007211336</v>
      </c>
      <c r="R1357">
        <f t="shared" si="150"/>
        <v>-0.44389639579879203</v>
      </c>
      <c r="S1357">
        <f t="shared" si="151"/>
        <v>-3.2788174002564556E-2</v>
      </c>
      <c r="T1357">
        <f t="shared" si="152"/>
        <v>0.66973284485407791</v>
      </c>
      <c r="U1357">
        <f t="shared" si="153"/>
        <v>0.51089946654993446</v>
      </c>
    </row>
    <row r="1358" spans="1:21" x14ac:dyDescent="0.25">
      <c r="A1358">
        <v>0</v>
      </c>
      <c r="B1358">
        <v>65</v>
      </c>
      <c r="C1358">
        <v>0</v>
      </c>
      <c r="D1358">
        <v>0</v>
      </c>
      <c r="E1358">
        <v>0</v>
      </c>
      <c r="F1358">
        <v>0</v>
      </c>
      <c r="G1358">
        <v>1</v>
      </c>
      <c r="H1358">
        <v>0</v>
      </c>
      <c r="I1358">
        <v>244</v>
      </c>
      <c r="J1358">
        <v>162</v>
      </c>
      <c r="K1358">
        <v>98</v>
      </c>
      <c r="L1358">
        <v>24.5</v>
      </c>
      <c r="M1358">
        <v>70</v>
      </c>
      <c r="N1358">
        <v>0</v>
      </c>
      <c r="O1358">
        <f t="shared" si="147"/>
        <v>1.8141730589067167</v>
      </c>
      <c r="P1358">
        <f t="shared" si="148"/>
        <v>-0.75497117125279922</v>
      </c>
      <c r="Q1358">
        <f t="shared" si="149"/>
        <v>0.16456702857213598</v>
      </c>
      <c r="R1358">
        <f t="shared" si="150"/>
        <v>1.3592257828819374</v>
      </c>
      <c r="S1358">
        <f t="shared" si="151"/>
        <v>1.276342170987016</v>
      </c>
      <c r="T1358">
        <f t="shared" si="152"/>
        <v>-0.31851838044071706</v>
      </c>
      <c r="U1358">
        <f t="shared" si="153"/>
        <v>-0.48373043388159087</v>
      </c>
    </row>
    <row r="1359" spans="1:21" x14ac:dyDescent="0.25">
      <c r="A1359">
        <v>0</v>
      </c>
      <c r="B1359">
        <v>48</v>
      </c>
      <c r="C1359">
        <v>1</v>
      </c>
      <c r="D1359">
        <v>3</v>
      </c>
      <c r="E1359">
        <v>0</v>
      </c>
      <c r="F1359">
        <v>0</v>
      </c>
      <c r="G1359">
        <v>0</v>
      </c>
      <c r="H1359">
        <v>0</v>
      </c>
      <c r="I1359">
        <v>246</v>
      </c>
      <c r="J1359">
        <v>129</v>
      </c>
      <c r="K1359">
        <v>86</v>
      </c>
      <c r="L1359">
        <v>25.04</v>
      </c>
      <c r="M1359">
        <v>80</v>
      </c>
      <c r="N1359">
        <v>0</v>
      </c>
      <c r="O1359">
        <f t="shared" si="147"/>
        <v>-0.1761305261938608</v>
      </c>
      <c r="P1359">
        <f t="shared" si="148"/>
        <v>-0.50310189554636231</v>
      </c>
      <c r="Q1359">
        <f t="shared" si="149"/>
        <v>0.20954446549694902</v>
      </c>
      <c r="R1359">
        <f t="shared" si="150"/>
        <v>-0.14718008791462137</v>
      </c>
      <c r="S1359">
        <f t="shared" si="151"/>
        <v>0.26282190389830851</v>
      </c>
      <c r="T1359">
        <f t="shared" si="152"/>
        <v>-0.1860976207237969</v>
      </c>
      <c r="U1359">
        <f t="shared" si="153"/>
        <v>0.3451278164780136</v>
      </c>
    </row>
    <row r="1360" spans="1:21" x14ac:dyDescent="0.25">
      <c r="A1360">
        <v>0</v>
      </c>
      <c r="B1360">
        <v>63</v>
      </c>
      <c r="C1360">
        <v>0</v>
      </c>
      <c r="D1360">
        <v>0</v>
      </c>
      <c r="E1360">
        <v>0</v>
      </c>
      <c r="F1360">
        <v>0</v>
      </c>
      <c r="G1360">
        <v>1</v>
      </c>
      <c r="H1360">
        <v>0</v>
      </c>
      <c r="I1360">
        <v>276</v>
      </c>
      <c r="J1360">
        <v>144</v>
      </c>
      <c r="K1360">
        <v>90</v>
      </c>
      <c r="L1360">
        <v>21.35</v>
      </c>
      <c r="M1360">
        <v>70</v>
      </c>
      <c r="N1360">
        <v>0</v>
      </c>
      <c r="O1360">
        <f t="shared" si="147"/>
        <v>1.5800196959537074</v>
      </c>
      <c r="P1360">
        <f t="shared" si="148"/>
        <v>-0.75497117125279922</v>
      </c>
      <c r="Q1360">
        <f t="shared" si="149"/>
        <v>0.88420601936914467</v>
      </c>
      <c r="R1360">
        <f t="shared" si="150"/>
        <v>0.53754985335654171</v>
      </c>
      <c r="S1360">
        <f t="shared" si="151"/>
        <v>0.6006619929278777</v>
      </c>
      <c r="T1360">
        <f t="shared" si="152"/>
        <v>-1.0909728121227522</v>
      </c>
      <c r="U1360">
        <f t="shared" si="153"/>
        <v>-0.48373043388159087</v>
      </c>
    </row>
    <row r="1361" spans="1:21" x14ac:dyDescent="0.25">
      <c r="A1361">
        <v>1</v>
      </c>
      <c r="B1361">
        <v>40</v>
      </c>
      <c r="C1361">
        <v>1</v>
      </c>
      <c r="D1361">
        <v>20</v>
      </c>
      <c r="E1361">
        <v>0</v>
      </c>
      <c r="F1361">
        <v>0</v>
      </c>
      <c r="G1361">
        <v>0</v>
      </c>
      <c r="H1361">
        <v>0</v>
      </c>
      <c r="I1361">
        <v>229</v>
      </c>
      <c r="J1361">
        <v>137</v>
      </c>
      <c r="K1361">
        <v>85</v>
      </c>
      <c r="L1361">
        <v>35.200000000000003</v>
      </c>
      <c r="M1361">
        <v>66</v>
      </c>
      <c r="N1361">
        <v>0</v>
      </c>
      <c r="O1361">
        <f t="shared" si="147"/>
        <v>-1.1127439780058972</v>
      </c>
      <c r="P1361">
        <f t="shared" si="148"/>
        <v>0.92415733345678064</v>
      </c>
      <c r="Q1361">
        <f t="shared" si="149"/>
        <v>-0.17276374836396183</v>
      </c>
      <c r="R1361">
        <f t="shared" si="150"/>
        <v>0.21800921409666563</v>
      </c>
      <c r="S1361">
        <f t="shared" si="151"/>
        <v>0.17836188164091618</v>
      </c>
      <c r="T1361">
        <f t="shared" si="152"/>
        <v>2.3053744509871503</v>
      </c>
      <c r="U1361">
        <f t="shared" si="153"/>
        <v>-0.81527373402543268</v>
      </c>
    </row>
    <row r="1362" spans="1:21" x14ac:dyDescent="0.25">
      <c r="A1362">
        <v>0</v>
      </c>
      <c r="B1362">
        <v>40</v>
      </c>
      <c r="C1362">
        <v>0</v>
      </c>
      <c r="D1362">
        <v>0</v>
      </c>
      <c r="E1362">
        <v>0</v>
      </c>
      <c r="F1362">
        <v>0</v>
      </c>
      <c r="G1362">
        <v>1</v>
      </c>
      <c r="H1362">
        <v>0</v>
      </c>
      <c r="I1362">
        <v>204</v>
      </c>
      <c r="J1362">
        <v>122</v>
      </c>
      <c r="K1362">
        <v>94</v>
      </c>
      <c r="L1362">
        <v>29.86</v>
      </c>
      <c r="M1362">
        <v>87</v>
      </c>
      <c r="N1362">
        <v>0</v>
      </c>
      <c r="O1362">
        <f t="shared" si="147"/>
        <v>-1.1127439780058972</v>
      </c>
      <c r="P1362">
        <f t="shared" si="148"/>
        <v>-0.75497117125279922</v>
      </c>
      <c r="Q1362">
        <f t="shared" si="149"/>
        <v>-0.73498170992412482</v>
      </c>
      <c r="R1362">
        <f t="shared" si="150"/>
        <v>-0.46672072717449747</v>
      </c>
      <c r="S1362">
        <f t="shared" si="151"/>
        <v>0.93850208195744689</v>
      </c>
      <c r="T1362">
        <f t="shared" si="152"/>
        <v>0.99588027156427028</v>
      </c>
      <c r="U1362">
        <f t="shared" si="153"/>
        <v>0.92532859172973669</v>
      </c>
    </row>
    <row r="1363" spans="1:21" x14ac:dyDescent="0.25">
      <c r="A1363">
        <v>0</v>
      </c>
      <c r="B1363">
        <v>42</v>
      </c>
      <c r="C1363">
        <v>0</v>
      </c>
      <c r="D1363">
        <v>0</v>
      </c>
      <c r="E1363">
        <v>0</v>
      </c>
      <c r="F1363">
        <v>0</v>
      </c>
      <c r="G1363">
        <v>0</v>
      </c>
      <c r="H1363">
        <v>0</v>
      </c>
      <c r="I1363">
        <v>170</v>
      </c>
      <c r="J1363">
        <v>113</v>
      </c>
      <c r="K1363">
        <v>79</v>
      </c>
      <c r="L1363">
        <v>21.31</v>
      </c>
      <c r="M1363">
        <v>70</v>
      </c>
      <c r="N1363">
        <v>1</v>
      </c>
      <c r="O1363">
        <f t="shared" si="147"/>
        <v>-0.87859061505288816</v>
      </c>
      <c r="P1363">
        <f t="shared" si="148"/>
        <v>-0.75497117125279922</v>
      </c>
      <c r="Q1363">
        <f t="shared" si="149"/>
        <v>-1.4995981376459466</v>
      </c>
      <c r="R1363">
        <f t="shared" si="150"/>
        <v>-0.87755869193719538</v>
      </c>
      <c r="S1363">
        <f t="shared" si="151"/>
        <v>-0.32839825190343758</v>
      </c>
      <c r="T1363">
        <f t="shared" si="152"/>
        <v>-1.1007817572869694</v>
      </c>
      <c r="U1363">
        <f t="shared" si="153"/>
        <v>-0.48373043388159087</v>
      </c>
    </row>
    <row r="1364" spans="1:21" x14ac:dyDescent="0.25">
      <c r="A1364">
        <v>1</v>
      </c>
      <c r="B1364">
        <v>43</v>
      </c>
      <c r="C1364">
        <v>1</v>
      </c>
      <c r="D1364">
        <v>20</v>
      </c>
      <c r="E1364">
        <v>0</v>
      </c>
      <c r="F1364">
        <v>0</v>
      </c>
      <c r="G1364">
        <v>0</v>
      </c>
      <c r="H1364">
        <v>0</v>
      </c>
      <c r="I1364">
        <v>153</v>
      </c>
      <c r="J1364">
        <v>130</v>
      </c>
      <c r="K1364">
        <v>83.5</v>
      </c>
      <c r="L1364">
        <v>19.84</v>
      </c>
      <c r="M1364">
        <v>63</v>
      </c>
      <c r="N1364">
        <v>0</v>
      </c>
      <c r="O1364">
        <f t="shared" si="147"/>
        <v>-0.76151393357638353</v>
      </c>
      <c r="P1364">
        <f t="shared" si="148"/>
        <v>0.92415733345678064</v>
      </c>
      <c r="Q1364">
        <f t="shared" si="149"/>
        <v>-1.8819063515068575</v>
      </c>
      <c r="R1364">
        <f t="shared" si="150"/>
        <v>-0.1015314251632105</v>
      </c>
      <c r="S1364">
        <f t="shared" si="151"/>
        <v>5.1671848254827742E-2</v>
      </c>
      <c r="T1364">
        <f t="shared" si="152"/>
        <v>-1.461260492071919</v>
      </c>
      <c r="U1364">
        <f t="shared" si="153"/>
        <v>-1.063931209133314</v>
      </c>
    </row>
    <row r="1365" spans="1:21" x14ac:dyDescent="0.25">
      <c r="A1365">
        <v>0</v>
      </c>
      <c r="B1365">
        <v>63</v>
      </c>
      <c r="C1365">
        <v>0</v>
      </c>
      <c r="D1365">
        <v>0</v>
      </c>
      <c r="E1365">
        <v>0</v>
      </c>
      <c r="F1365">
        <v>0</v>
      </c>
      <c r="G1365">
        <v>0</v>
      </c>
      <c r="H1365">
        <v>0</v>
      </c>
      <c r="I1365">
        <v>192</v>
      </c>
      <c r="J1365">
        <v>143</v>
      </c>
      <c r="K1365">
        <v>87</v>
      </c>
      <c r="L1365">
        <v>23.64</v>
      </c>
      <c r="M1365">
        <v>75</v>
      </c>
      <c r="N1365">
        <v>0</v>
      </c>
      <c r="O1365">
        <f t="shared" si="147"/>
        <v>1.5800196959537074</v>
      </c>
      <c r="P1365">
        <f t="shared" si="148"/>
        <v>-0.75497117125279922</v>
      </c>
      <c r="Q1365">
        <f t="shared" si="149"/>
        <v>-1.0048463314730032</v>
      </c>
      <c r="R1365">
        <f t="shared" si="150"/>
        <v>0.49190119060513088</v>
      </c>
      <c r="S1365">
        <f t="shared" si="151"/>
        <v>0.3472819261557008</v>
      </c>
      <c r="T1365">
        <f t="shared" si="152"/>
        <v>-0.52941070147136793</v>
      </c>
      <c r="U1365">
        <f t="shared" si="153"/>
        <v>-6.9301308701788647E-2</v>
      </c>
    </row>
    <row r="1366" spans="1:21" x14ac:dyDescent="0.25">
      <c r="A1366">
        <v>1</v>
      </c>
      <c r="B1366">
        <v>36</v>
      </c>
      <c r="C1366">
        <v>0</v>
      </c>
      <c r="D1366">
        <v>0</v>
      </c>
      <c r="E1366">
        <v>0</v>
      </c>
      <c r="F1366">
        <v>0</v>
      </c>
      <c r="G1366">
        <v>0</v>
      </c>
      <c r="H1366">
        <v>0</v>
      </c>
      <c r="I1366">
        <v>234</v>
      </c>
      <c r="J1366">
        <v>133</v>
      </c>
      <c r="K1366">
        <v>88</v>
      </c>
      <c r="L1366">
        <v>26.78</v>
      </c>
      <c r="M1366">
        <v>58</v>
      </c>
      <c r="N1366">
        <v>0</v>
      </c>
      <c r="O1366">
        <f t="shared" si="147"/>
        <v>-1.5810507039119155</v>
      </c>
      <c r="P1366">
        <f t="shared" si="148"/>
        <v>-0.75497117125279922</v>
      </c>
      <c r="Q1366">
        <f t="shared" si="149"/>
        <v>-6.0320156051929232E-2</v>
      </c>
      <c r="R1366">
        <f t="shared" si="150"/>
        <v>3.541456309102213E-2</v>
      </c>
      <c r="S1366">
        <f t="shared" si="151"/>
        <v>0.4317419484130931</v>
      </c>
      <c r="T1366">
        <f t="shared" si="152"/>
        <v>0.24059149391961371</v>
      </c>
      <c r="U1366">
        <f t="shared" si="153"/>
        <v>-1.4783603343131162</v>
      </c>
    </row>
    <row r="1367" spans="1:21" x14ac:dyDescent="0.25">
      <c r="A1367">
        <v>0</v>
      </c>
      <c r="B1367">
        <v>36</v>
      </c>
      <c r="C1367">
        <v>0</v>
      </c>
      <c r="D1367">
        <v>0</v>
      </c>
      <c r="E1367">
        <v>0</v>
      </c>
      <c r="F1367">
        <v>0</v>
      </c>
      <c r="G1367">
        <v>0</v>
      </c>
      <c r="H1367">
        <v>0</v>
      </c>
      <c r="I1367">
        <v>295</v>
      </c>
      <c r="J1367">
        <v>114.5</v>
      </c>
      <c r="K1367">
        <v>72</v>
      </c>
      <c r="L1367">
        <v>24.11</v>
      </c>
      <c r="M1367">
        <v>85</v>
      </c>
      <c r="N1367">
        <v>0</v>
      </c>
      <c r="O1367">
        <f t="shared" si="147"/>
        <v>-1.5810507039119155</v>
      </c>
      <c r="P1367">
        <f t="shared" si="148"/>
        <v>-0.75497117125279922</v>
      </c>
      <c r="Q1367">
        <f t="shared" si="149"/>
        <v>1.3114916701548684</v>
      </c>
      <c r="R1367">
        <f t="shared" si="150"/>
        <v>-0.80908569781007911</v>
      </c>
      <c r="S1367">
        <f t="shared" si="151"/>
        <v>-0.91961840770518366</v>
      </c>
      <c r="T1367">
        <f t="shared" si="152"/>
        <v>-0.41415559579182637</v>
      </c>
      <c r="U1367">
        <f t="shared" si="153"/>
        <v>0.75955694165781584</v>
      </c>
    </row>
    <row r="1368" spans="1:21" x14ac:dyDescent="0.25">
      <c r="A1368">
        <v>0</v>
      </c>
      <c r="B1368">
        <v>46</v>
      </c>
      <c r="C1368">
        <v>1</v>
      </c>
      <c r="D1368">
        <v>20</v>
      </c>
      <c r="E1368">
        <v>0</v>
      </c>
      <c r="F1368">
        <v>0</v>
      </c>
      <c r="G1368">
        <v>0</v>
      </c>
      <c r="H1368">
        <v>0</v>
      </c>
      <c r="I1368">
        <v>161</v>
      </c>
      <c r="J1368">
        <v>100</v>
      </c>
      <c r="K1368">
        <v>64</v>
      </c>
      <c r="L1368">
        <v>20.66</v>
      </c>
      <c r="M1368">
        <v>75</v>
      </c>
      <c r="N1368">
        <v>0</v>
      </c>
      <c r="O1368">
        <f t="shared" si="147"/>
        <v>-0.41028388914686992</v>
      </c>
      <c r="P1368">
        <f t="shared" si="148"/>
        <v>0.92415733345678064</v>
      </c>
      <c r="Q1368">
        <f t="shared" si="149"/>
        <v>-1.7019966038076053</v>
      </c>
      <c r="R1368">
        <f t="shared" si="150"/>
        <v>-1.4709913077055368</v>
      </c>
      <c r="S1368">
        <f t="shared" si="151"/>
        <v>-1.595298585764322</v>
      </c>
      <c r="T1368">
        <f t="shared" si="152"/>
        <v>-1.2601771162054842</v>
      </c>
      <c r="U1368">
        <f t="shared" si="153"/>
        <v>-6.9301308701788647E-2</v>
      </c>
    </row>
    <row r="1369" spans="1:21" x14ac:dyDescent="0.25">
      <c r="A1369">
        <v>1</v>
      </c>
      <c r="B1369">
        <v>39</v>
      </c>
      <c r="C1369">
        <v>1</v>
      </c>
      <c r="D1369">
        <v>40</v>
      </c>
      <c r="E1369">
        <v>0</v>
      </c>
      <c r="F1369">
        <v>0</v>
      </c>
      <c r="G1369">
        <v>0</v>
      </c>
      <c r="H1369">
        <v>0</v>
      </c>
      <c r="I1369">
        <v>251</v>
      </c>
      <c r="J1369">
        <v>115</v>
      </c>
      <c r="K1369">
        <v>77</v>
      </c>
      <c r="L1369">
        <v>24.01</v>
      </c>
      <c r="M1369">
        <v>65</v>
      </c>
      <c r="N1369">
        <v>0</v>
      </c>
      <c r="O1369">
        <f t="shared" si="147"/>
        <v>-1.2298206594824017</v>
      </c>
      <c r="P1369">
        <f t="shared" si="148"/>
        <v>2.6032858381663604</v>
      </c>
      <c r="Q1369">
        <f t="shared" si="149"/>
        <v>0.3219880578089816</v>
      </c>
      <c r="R1369">
        <f t="shared" si="150"/>
        <v>-0.78626136643437361</v>
      </c>
      <c r="S1369">
        <f t="shared" si="151"/>
        <v>-0.49731829641822217</v>
      </c>
      <c r="T1369">
        <f t="shared" si="152"/>
        <v>-0.43867795870236664</v>
      </c>
      <c r="U1369">
        <f t="shared" si="153"/>
        <v>-0.89815955906139311</v>
      </c>
    </row>
    <row r="1370" spans="1:21" x14ac:dyDescent="0.25">
      <c r="A1370">
        <v>0</v>
      </c>
      <c r="B1370">
        <v>39</v>
      </c>
      <c r="C1370">
        <v>1</v>
      </c>
      <c r="D1370">
        <v>15</v>
      </c>
      <c r="E1370">
        <v>0</v>
      </c>
      <c r="F1370">
        <v>0</v>
      </c>
      <c r="G1370">
        <v>0</v>
      </c>
      <c r="H1370">
        <v>0</v>
      </c>
      <c r="I1370">
        <v>255</v>
      </c>
      <c r="J1370">
        <v>142</v>
      </c>
      <c r="K1370">
        <v>85.5</v>
      </c>
      <c r="L1370">
        <v>24.89</v>
      </c>
      <c r="M1370">
        <v>100</v>
      </c>
      <c r="N1370">
        <v>0</v>
      </c>
      <c r="O1370">
        <f t="shared" si="147"/>
        <v>-1.2298206594824017</v>
      </c>
      <c r="P1370">
        <f t="shared" si="148"/>
        <v>0.50437520727938567</v>
      </c>
      <c r="Q1370">
        <f t="shared" si="149"/>
        <v>0.41194293165860768</v>
      </c>
      <c r="R1370">
        <f t="shared" si="150"/>
        <v>0.44625252785371999</v>
      </c>
      <c r="S1370">
        <f t="shared" si="151"/>
        <v>0.22059189276961233</v>
      </c>
      <c r="T1370">
        <f t="shared" si="152"/>
        <v>-0.22288116508960779</v>
      </c>
      <c r="U1370">
        <f t="shared" si="153"/>
        <v>2.0028443171972223</v>
      </c>
    </row>
    <row r="1371" spans="1:21" x14ac:dyDescent="0.25">
      <c r="A1371">
        <v>0</v>
      </c>
      <c r="B1371">
        <v>51</v>
      </c>
      <c r="C1371">
        <v>1</v>
      </c>
      <c r="D1371">
        <v>15</v>
      </c>
      <c r="E1371">
        <v>0</v>
      </c>
      <c r="F1371">
        <v>0</v>
      </c>
      <c r="G1371">
        <v>0</v>
      </c>
      <c r="H1371">
        <v>0</v>
      </c>
      <c r="I1371">
        <v>345</v>
      </c>
      <c r="J1371">
        <v>142</v>
      </c>
      <c r="K1371">
        <v>88</v>
      </c>
      <c r="L1371">
        <v>19.05</v>
      </c>
      <c r="M1371">
        <v>80</v>
      </c>
      <c r="N1371">
        <v>0</v>
      </c>
      <c r="O1371">
        <f t="shared" si="147"/>
        <v>0.17509951823565287</v>
      </c>
      <c r="P1371">
        <f t="shared" si="148"/>
        <v>0.50437520727938567</v>
      </c>
      <c r="Q1371">
        <f t="shared" si="149"/>
        <v>2.4359275932751947</v>
      </c>
      <c r="R1371">
        <f t="shared" si="150"/>
        <v>0.44625252785371999</v>
      </c>
      <c r="S1371">
        <f t="shared" si="151"/>
        <v>0.4317419484130931</v>
      </c>
      <c r="T1371">
        <f t="shared" si="152"/>
        <v>-1.6549871590651912</v>
      </c>
      <c r="U1371">
        <f t="shared" si="153"/>
        <v>0.3451278164780136</v>
      </c>
    </row>
    <row r="1372" spans="1:21" x14ac:dyDescent="0.25">
      <c r="A1372">
        <v>1</v>
      </c>
      <c r="B1372">
        <v>48</v>
      </c>
      <c r="C1372">
        <v>1</v>
      </c>
      <c r="D1372">
        <v>30</v>
      </c>
      <c r="E1372">
        <v>0</v>
      </c>
      <c r="F1372">
        <v>0</v>
      </c>
      <c r="G1372">
        <v>0</v>
      </c>
      <c r="H1372">
        <v>0</v>
      </c>
      <c r="I1372">
        <v>212</v>
      </c>
      <c r="J1372">
        <v>139</v>
      </c>
      <c r="K1372">
        <v>86</v>
      </c>
      <c r="L1372">
        <v>20.27</v>
      </c>
      <c r="M1372">
        <v>66</v>
      </c>
      <c r="N1372">
        <v>1</v>
      </c>
      <c r="O1372">
        <f t="shared" si="147"/>
        <v>-0.1761305261938608</v>
      </c>
      <c r="P1372">
        <f t="shared" si="148"/>
        <v>1.7637215858115705</v>
      </c>
      <c r="Q1372">
        <f t="shared" si="149"/>
        <v>-0.55507196222487265</v>
      </c>
      <c r="R1372">
        <f t="shared" si="150"/>
        <v>0.3093065395994874</v>
      </c>
      <c r="S1372">
        <f t="shared" si="151"/>
        <v>0.26282190389830851</v>
      </c>
      <c r="T1372">
        <f t="shared" si="152"/>
        <v>-1.3558143315565936</v>
      </c>
      <c r="U1372">
        <f t="shared" si="153"/>
        <v>-0.81527373402543268</v>
      </c>
    </row>
    <row r="1373" spans="1:21" x14ac:dyDescent="0.25">
      <c r="A1373">
        <v>0</v>
      </c>
      <c r="B1373">
        <v>57</v>
      </c>
      <c r="C1373">
        <v>0</v>
      </c>
      <c r="D1373">
        <v>0</v>
      </c>
      <c r="E1373">
        <v>0</v>
      </c>
      <c r="F1373">
        <v>0</v>
      </c>
      <c r="G1373">
        <v>0</v>
      </c>
      <c r="H1373">
        <v>0</v>
      </c>
      <c r="I1373">
        <v>210</v>
      </c>
      <c r="J1373">
        <v>131</v>
      </c>
      <c r="K1373">
        <v>85</v>
      </c>
      <c r="L1373">
        <v>26.59</v>
      </c>
      <c r="M1373">
        <v>70</v>
      </c>
      <c r="N1373">
        <v>0</v>
      </c>
      <c r="O1373">
        <f t="shared" si="147"/>
        <v>0.87755960709468017</v>
      </c>
      <c r="P1373">
        <f t="shared" si="148"/>
        <v>-0.75497117125279922</v>
      </c>
      <c r="Q1373">
        <f t="shared" si="149"/>
        <v>-0.60004939914968569</v>
      </c>
      <c r="R1373">
        <f t="shared" si="150"/>
        <v>-5.5882762411799625E-2</v>
      </c>
      <c r="S1373">
        <f t="shared" si="151"/>
        <v>0.17836188164091618</v>
      </c>
      <c r="T1373">
        <f t="shared" si="152"/>
        <v>0.19399900438958584</v>
      </c>
      <c r="U1373">
        <f t="shared" si="153"/>
        <v>-0.48373043388159087</v>
      </c>
    </row>
    <row r="1374" spans="1:21" x14ac:dyDescent="0.25">
      <c r="A1374">
        <v>1</v>
      </c>
      <c r="B1374">
        <v>41</v>
      </c>
      <c r="C1374">
        <v>1</v>
      </c>
      <c r="D1374">
        <v>20</v>
      </c>
      <c r="E1374">
        <v>0</v>
      </c>
      <c r="F1374">
        <v>0</v>
      </c>
      <c r="G1374">
        <v>1</v>
      </c>
      <c r="H1374">
        <v>0</v>
      </c>
      <c r="I1374">
        <v>245</v>
      </c>
      <c r="J1374">
        <v>146</v>
      </c>
      <c r="K1374">
        <v>86</v>
      </c>
      <c r="L1374">
        <v>24.5</v>
      </c>
      <c r="M1374">
        <v>80</v>
      </c>
      <c r="N1374">
        <v>0</v>
      </c>
      <c r="O1374">
        <f t="shared" si="147"/>
        <v>-0.99566729652939268</v>
      </c>
      <c r="P1374">
        <f t="shared" si="148"/>
        <v>0.92415733345678064</v>
      </c>
      <c r="Q1374">
        <f t="shared" si="149"/>
        <v>0.1870557470345425</v>
      </c>
      <c r="R1374">
        <f t="shared" si="150"/>
        <v>0.62884717885936348</v>
      </c>
      <c r="S1374">
        <f t="shared" si="151"/>
        <v>0.26282190389830851</v>
      </c>
      <c r="T1374">
        <f t="shared" si="152"/>
        <v>-0.31851838044071706</v>
      </c>
      <c r="U1374">
        <f t="shared" si="153"/>
        <v>0.3451278164780136</v>
      </c>
    </row>
    <row r="1375" spans="1:21" x14ac:dyDescent="0.25">
      <c r="A1375">
        <v>1</v>
      </c>
      <c r="B1375">
        <v>42</v>
      </c>
      <c r="C1375">
        <v>1</v>
      </c>
      <c r="D1375">
        <v>20</v>
      </c>
      <c r="E1375">
        <v>0</v>
      </c>
      <c r="F1375">
        <v>0</v>
      </c>
      <c r="G1375">
        <v>0</v>
      </c>
      <c r="H1375">
        <v>0</v>
      </c>
      <c r="I1375">
        <v>231</v>
      </c>
      <c r="J1375">
        <v>123</v>
      </c>
      <c r="K1375">
        <v>87</v>
      </c>
      <c r="L1375">
        <v>21.48</v>
      </c>
      <c r="M1375">
        <v>75</v>
      </c>
      <c r="N1375">
        <v>0</v>
      </c>
      <c r="O1375">
        <f t="shared" si="147"/>
        <v>-0.87859061505288816</v>
      </c>
      <c r="P1375">
        <f t="shared" si="148"/>
        <v>0.92415733345678064</v>
      </c>
      <c r="Q1375">
        <f t="shared" si="149"/>
        <v>-0.12778631143914879</v>
      </c>
      <c r="R1375">
        <f t="shared" si="150"/>
        <v>-0.42107206442308664</v>
      </c>
      <c r="S1375">
        <f t="shared" si="151"/>
        <v>0.3472819261557008</v>
      </c>
      <c r="T1375">
        <f t="shared" si="152"/>
        <v>-1.0590937403390495</v>
      </c>
      <c r="U1375">
        <f t="shared" si="153"/>
        <v>-6.9301308701788647E-2</v>
      </c>
    </row>
    <row r="1376" spans="1:21" x14ac:dyDescent="0.25">
      <c r="A1376">
        <v>0</v>
      </c>
      <c r="B1376">
        <v>38</v>
      </c>
      <c r="C1376">
        <v>1</v>
      </c>
      <c r="D1376">
        <v>5</v>
      </c>
      <c r="E1376">
        <v>0</v>
      </c>
      <c r="F1376">
        <v>0</v>
      </c>
      <c r="G1376">
        <v>0</v>
      </c>
      <c r="H1376">
        <v>0</v>
      </c>
      <c r="I1376">
        <v>187</v>
      </c>
      <c r="J1376">
        <v>118</v>
      </c>
      <c r="K1376">
        <v>78</v>
      </c>
      <c r="L1376">
        <v>30.06</v>
      </c>
      <c r="M1376">
        <v>64</v>
      </c>
      <c r="N1376">
        <v>0</v>
      </c>
      <c r="O1376">
        <f t="shared" si="147"/>
        <v>-1.3468973409589062</v>
      </c>
      <c r="P1376">
        <f t="shared" si="148"/>
        <v>-0.33518904507540431</v>
      </c>
      <c r="Q1376">
        <f t="shared" si="149"/>
        <v>-1.1172899237850358</v>
      </c>
      <c r="R1376">
        <f t="shared" si="150"/>
        <v>-0.64931537818014096</v>
      </c>
      <c r="S1376">
        <f t="shared" si="151"/>
        <v>-0.41285827416082987</v>
      </c>
      <c r="T1376">
        <f t="shared" si="152"/>
        <v>1.0449249973853518</v>
      </c>
      <c r="U1376">
        <f t="shared" si="153"/>
        <v>-0.98104538409735353</v>
      </c>
    </row>
    <row r="1377" spans="1:21" x14ac:dyDescent="0.25">
      <c r="A1377">
        <v>0</v>
      </c>
      <c r="B1377">
        <v>41</v>
      </c>
      <c r="C1377">
        <v>1</v>
      </c>
      <c r="D1377">
        <v>15</v>
      </c>
      <c r="E1377">
        <v>0</v>
      </c>
      <c r="F1377">
        <v>0</v>
      </c>
      <c r="G1377">
        <v>0</v>
      </c>
      <c r="H1377">
        <v>0</v>
      </c>
      <c r="I1377">
        <v>190</v>
      </c>
      <c r="J1377">
        <v>95</v>
      </c>
      <c r="K1377">
        <v>57</v>
      </c>
      <c r="L1377">
        <v>20</v>
      </c>
      <c r="M1377">
        <v>75</v>
      </c>
      <c r="N1377">
        <v>0</v>
      </c>
      <c r="O1377">
        <f t="shared" si="147"/>
        <v>-0.99566729652939268</v>
      </c>
      <c r="P1377">
        <f t="shared" si="148"/>
        <v>0.50437520727938567</v>
      </c>
      <c r="Q1377">
        <f t="shared" si="149"/>
        <v>-1.0498237683978162</v>
      </c>
      <c r="R1377">
        <f t="shared" si="150"/>
        <v>-1.6992346214625911</v>
      </c>
      <c r="S1377">
        <f t="shared" si="151"/>
        <v>-2.1865187415660681</v>
      </c>
      <c r="T1377">
        <f t="shared" si="152"/>
        <v>-1.4220247114150535</v>
      </c>
      <c r="U1377">
        <f t="shared" si="153"/>
        <v>-6.9301308701788647E-2</v>
      </c>
    </row>
    <row r="1378" spans="1:21" x14ac:dyDescent="0.25">
      <c r="A1378">
        <v>0</v>
      </c>
      <c r="B1378">
        <v>43</v>
      </c>
      <c r="C1378">
        <v>1</v>
      </c>
      <c r="D1378">
        <v>15</v>
      </c>
      <c r="E1378">
        <v>0</v>
      </c>
      <c r="F1378">
        <v>0</v>
      </c>
      <c r="G1378">
        <v>1</v>
      </c>
      <c r="H1378">
        <v>0</v>
      </c>
      <c r="I1378">
        <v>174</v>
      </c>
      <c r="J1378">
        <v>158.5</v>
      </c>
      <c r="K1378">
        <v>100.5</v>
      </c>
      <c r="L1378">
        <v>35.99</v>
      </c>
      <c r="M1378">
        <v>82</v>
      </c>
      <c r="N1378">
        <v>0</v>
      </c>
      <c r="O1378">
        <f t="shared" si="147"/>
        <v>-0.76151393357638353</v>
      </c>
      <c r="P1378">
        <f t="shared" si="148"/>
        <v>0.50437520727938567</v>
      </c>
      <c r="Q1378">
        <f t="shared" si="149"/>
        <v>-1.4096432637963205</v>
      </c>
      <c r="R1378">
        <f t="shared" si="150"/>
        <v>1.1994554632519994</v>
      </c>
      <c r="S1378">
        <f t="shared" si="151"/>
        <v>1.4874922266304968</v>
      </c>
      <c r="T1378">
        <f t="shared" si="152"/>
        <v>2.4991011179804228</v>
      </c>
      <c r="U1378">
        <f t="shared" si="153"/>
        <v>0.51089946654993446</v>
      </c>
    </row>
    <row r="1379" spans="1:21" x14ac:dyDescent="0.25">
      <c r="A1379">
        <v>0</v>
      </c>
      <c r="B1379">
        <v>55</v>
      </c>
      <c r="C1379">
        <v>0</v>
      </c>
      <c r="D1379">
        <v>0</v>
      </c>
      <c r="E1379">
        <v>0</v>
      </c>
      <c r="F1379">
        <v>0</v>
      </c>
      <c r="G1379">
        <v>1</v>
      </c>
      <c r="H1379">
        <v>0</v>
      </c>
      <c r="I1379">
        <v>243</v>
      </c>
      <c r="J1379">
        <v>142</v>
      </c>
      <c r="K1379">
        <v>92</v>
      </c>
      <c r="L1379">
        <v>30.24</v>
      </c>
      <c r="M1379">
        <v>70</v>
      </c>
      <c r="N1379">
        <v>0</v>
      </c>
      <c r="O1379">
        <f t="shared" si="147"/>
        <v>0.64340624414167102</v>
      </c>
      <c r="P1379">
        <f t="shared" si="148"/>
        <v>-0.75497117125279922</v>
      </c>
      <c r="Q1379">
        <f t="shared" si="149"/>
        <v>0.14207831010972946</v>
      </c>
      <c r="R1379">
        <f t="shared" si="150"/>
        <v>0.44625252785371999</v>
      </c>
      <c r="S1379">
        <f t="shared" si="151"/>
        <v>0.76958203744266229</v>
      </c>
      <c r="T1379">
        <f t="shared" si="152"/>
        <v>1.089065250624325</v>
      </c>
      <c r="U1379">
        <f t="shared" si="153"/>
        <v>-0.48373043388159087</v>
      </c>
    </row>
    <row r="1380" spans="1:21" x14ac:dyDescent="0.25">
      <c r="A1380">
        <v>0</v>
      </c>
      <c r="B1380">
        <v>38</v>
      </c>
      <c r="C1380">
        <v>1</v>
      </c>
      <c r="D1380">
        <v>7</v>
      </c>
      <c r="E1380">
        <v>0</v>
      </c>
      <c r="F1380">
        <v>0</v>
      </c>
      <c r="G1380">
        <v>0</v>
      </c>
      <c r="H1380">
        <v>0</v>
      </c>
      <c r="I1380">
        <v>160</v>
      </c>
      <c r="J1380">
        <v>95</v>
      </c>
      <c r="K1380">
        <v>65</v>
      </c>
      <c r="L1380">
        <v>21.99</v>
      </c>
      <c r="M1380">
        <v>72</v>
      </c>
      <c r="N1380">
        <v>0</v>
      </c>
      <c r="O1380">
        <f t="shared" si="147"/>
        <v>-1.3468973409589062</v>
      </c>
      <c r="P1380">
        <f t="shared" si="148"/>
        <v>-0.16727619460444629</v>
      </c>
      <c r="Q1380">
        <f t="shared" si="149"/>
        <v>-1.7244853222700118</v>
      </c>
      <c r="R1380">
        <f t="shared" si="150"/>
        <v>-1.6992346214625911</v>
      </c>
      <c r="S1380">
        <f t="shared" si="151"/>
        <v>-1.5108385635069297</v>
      </c>
      <c r="T1380">
        <f t="shared" si="152"/>
        <v>-0.93402968949529186</v>
      </c>
      <c r="U1380">
        <f t="shared" si="153"/>
        <v>-0.31795878380966996</v>
      </c>
    </row>
    <row r="1381" spans="1:21" x14ac:dyDescent="0.25">
      <c r="A1381">
        <v>0</v>
      </c>
      <c r="B1381">
        <v>46</v>
      </c>
      <c r="C1381">
        <v>1</v>
      </c>
      <c r="D1381">
        <v>20</v>
      </c>
      <c r="E1381">
        <v>0</v>
      </c>
      <c r="F1381">
        <v>0</v>
      </c>
      <c r="G1381">
        <v>0</v>
      </c>
      <c r="H1381">
        <v>0</v>
      </c>
      <c r="I1381">
        <v>250</v>
      </c>
      <c r="J1381">
        <v>115</v>
      </c>
      <c r="K1381">
        <v>74</v>
      </c>
      <c r="L1381">
        <v>22.7</v>
      </c>
      <c r="M1381">
        <v>100</v>
      </c>
      <c r="N1381">
        <v>0</v>
      </c>
      <c r="O1381">
        <f t="shared" si="147"/>
        <v>-0.41028388914686992</v>
      </c>
      <c r="P1381">
        <f t="shared" si="148"/>
        <v>0.92415733345678064</v>
      </c>
      <c r="Q1381">
        <f t="shared" si="149"/>
        <v>0.29949933934657508</v>
      </c>
      <c r="R1381">
        <f t="shared" si="150"/>
        <v>-0.78626136643437361</v>
      </c>
      <c r="S1381">
        <f t="shared" si="151"/>
        <v>-0.75069836319039907</v>
      </c>
      <c r="T1381">
        <f t="shared" si="152"/>
        <v>-0.75992091283045182</v>
      </c>
      <c r="U1381">
        <f t="shared" si="153"/>
        <v>2.0028443171972223</v>
      </c>
    </row>
    <row r="1382" spans="1:21" x14ac:dyDescent="0.25">
      <c r="A1382">
        <v>1</v>
      </c>
      <c r="B1382">
        <v>45</v>
      </c>
      <c r="C1382">
        <v>1</v>
      </c>
      <c r="D1382">
        <v>23</v>
      </c>
      <c r="E1382">
        <v>0</v>
      </c>
      <c r="F1382">
        <v>0</v>
      </c>
      <c r="G1382">
        <v>0</v>
      </c>
      <c r="H1382">
        <v>0</v>
      </c>
      <c r="I1382">
        <v>263</v>
      </c>
      <c r="J1382">
        <v>115</v>
      </c>
      <c r="K1382">
        <v>76</v>
      </c>
      <c r="L1382">
        <v>24.94</v>
      </c>
      <c r="M1382">
        <v>68</v>
      </c>
      <c r="N1382">
        <v>0</v>
      </c>
      <c r="O1382">
        <f t="shared" si="147"/>
        <v>-0.52736057062337449</v>
      </c>
      <c r="P1382">
        <f t="shared" si="148"/>
        <v>1.1760266091632177</v>
      </c>
      <c r="Q1382">
        <f t="shared" si="149"/>
        <v>0.5918526793578599</v>
      </c>
      <c r="R1382">
        <f t="shared" si="150"/>
        <v>-0.78626136643437361</v>
      </c>
      <c r="S1382">
        <f t="shared" si="151"/>
        <v>-0.58177831867561447</v>
      </c>
      <c r="T1382">
        <f t="shared" si="152"/>
        <v>-0.2106199836343372</v>
      </c>
      <c r="U1382">
        <f t="shared" si="153"/>
        <v>-0.64950208395351183</v>
      </c>
    </row>
    <row r="1383" spans="1:21" x14ac:dyDescent="0.25">
      <c r="A1383">
        <v>0</v>
      </c>
      <c r="B1383">
        <v>53</v>
      </c>
      <c r="C1383">
        <v>1</v>
      </c>
      <c r="D1383">
        <v>20</v>
      </c>
      <c r="E1383">
        <v>0</v>
      </c>
      <c r="F1383">
        <v>0</v>
      </c>
      <c r="G1383">
        <v>0</v>
      </c>
      <c r="H1383">
        <v>0</v>
      </c>
      <c r="I1383">
        <v>221</v>
      </c>
      <c r="J1383">
        <v>131</v>
      </c>
      <c r="K1383">
        <v>89</v>
      </c>
      <c r="L1383">
        <v>24.09</v>
      </c>
      <c r="M1383">
        <v>90</v>
      </c>
      <c r="N1383">
        <v>0</v>
      </c>
      <c r="O1383">
        <f t="shared" si="147"/>
        <v>0.40925288118866199</v>
      </c>
      <c r="P1383">
        <f t="shared" si="148"/>
        <v>0.92415733345678064</v>
      </c>
      <c r="Q1383">
        <f t="shared" si="149"/>
        <v>-0.35267349606321402</v>
      </c>
      <c r="R1383">
        <f t="shared" si="150"/>
        <v>-5.5882762411799625E-2</v>
      </c>
      <c r="S1383">
        <f t="shared" si="151"/>
        <v>0.51620197067048534</v>
      </c>
      <c r="T1383">
        <f t="shared" si="152"/>
        <v>-0.41906006837393445</v>
      </c>
      <c r="U1383">
        <f t="shared" si="153"/>
        <v>1.1739860668376181</v>
      </c>
    </row>
    <row r="1384" spans="1:21" x14ac:dyDescent="0.25">
      <c r="A1384">
        <v>1</v>
      </c>
      <c r="B1384">
        <v>44</v>
      </c>
      <c r="C1384">
        <v>1</v>
      </c>
      <c r="D1384">
        <v>20</v>
      </c>
      <c r="E1384">
        <v>0</v>
      </c>
      <c r="F1384">
        <v>0</v>
      </c>
      <c r="G1384">
        <v>0</v>
      </c>
      <c r="H1384">
        <v>0</v>
      </c>
      <c r="I1384">
        <v>271</v>
      </c>
      <c r="J1384">
        <v>136</v>
      </c>
      <c r="K1384">
        <v>90</v>
      </c>
      <c r="L1384">
        <v>25.24</v>
      </c>
      <c r="M1384">
        <v>80</v>
      </c>
      <c r="N1384">
        <v>0</v>
      </c>
      <c r="O1384">
        <f t="shared" si="147"/>
        <v>-0.64443725209987901</v>
      </c>
      <c r="P1384">
        <f t="shared" si="148"/>
        <v>0.92415733345678064</v>
      </c>
      <c r="Q1384">
        <f t="shared" si="149"/>
        <v>0.77176242705711207</v>
      </c>
      <c r="R1384">
        <f t="shared" si="150"/>
        <v>0.17236055134525474</v>
      </c>
      <c r="S1384">
        <f t="shared" si="151"/>
        <v>0.6006619929278777</v>
      </c>
      <c r="T1384">
        <f t="shared" si="152"/>
        <v>-0.13705289490271547</v>
      </c>
      <c r="U1384">
        <f t="shared" si="153"/>
        <v>0.3451278164780136</v>
      </c>
    </row>
    <row r="1385" spans="1:21" x14ac:dyDescent="0.25">
      <c r="A1385">
        <v>0</v>
      </c>
      <c r="B1385">
        <v>52</v>
      </c>
      <c r="C1385">
        <v>0</v>
      </c>
      <c r="D1385">
        <v>0</v>
      </c>
      <c r="E1385">
        <v>0</v>
      </c>
      <c r="F1385">
        <v>0</v>
      </c>
      <c r="G1385">
        <v>0</v>
      </c>
      <c r="H1385">
        <v>0</v>
      </c>
      <c r="I1385">
        <v>275</v>
      </c>
      <c r="J1385">
        <v>137</v>
      </c>
      <c r="K1385">
        <v>85</v>
      </c>
      <c r="L1385">
        <v>25.89</v>
      </c>
      <c r="M1385">
        <v>70</v>
      </c>
      <c r="N1385">
        <v>0</v>
      </c>
      <c r="O1385">
        <f t="shared" si="147"/>
        <v>0.29217619971215741</v>
      </c>
      <c r="P1385">
        <f t="shared" si="148"/>
        <v>-0.75497117125279922</v>
      </c>
      <c r="Q1385">
        <f t="shared" si="149"/>
        <v>0.86171730090673815</v>
      </c>
      <c r="R1385">
        <f t="shared" si="150"/>
        <v>0.21800921409666563</v>
      </c>
      <c r="S1385">
        <f t="shared" si="151"/>
        <v>0.17836188164091618</v>
      </c>
      <c r="T1385">
        <f t="shared" si="152"/>
        <v>2.2342464015800343E-2</v>
      </c>
      <c r="U1385">
        <f t="shared" si="153"/>
        <v>-0.48373043388159087</v>
      </c>
    </row>
    <row r="1386" spans="1:21" x14ac:dyDescent="0.25">
      <c r="A1386">
        <v>1</v>
      </c>
      <c r="B1386">
        <v>51</v>
      </c>
      <c r="C1386">
        <v>1</v>
      </c>
      <c r="D1386">
        <v>20</v>
      </c>
      <c r="E1386">
        <v>0</v>
      </c>
      <c r="F1386">
        <v>0</v>
      </c>
      <c r="G1386">
        <v>1</v>
      </c>
      <c r="H1386">
        <v>0</v>
      </c>
      <c r="I1386">
        <v>260</v>
      </c>
      <c r="J1386">
        <v>123</v>
      </c>
      <c r="K1386">
        <v>72</v>
      </c>
      <c r="L1386">
        <v>26.83</v>
      </c>
      <c r="M1386">
        <v>65</v>
      </c>
      <c r="N1386">
        <v>1</v>
      </c>
      <c r="O1386">
        <f t="shared" si="147"/>
        <v>0.17509951823565287</v>
      </c>
      <c r="P1386">
        <f t="shared" si="148"/>
        <v>0.92415733345678064</v>
      </c>
      <c r="Q1386">
        <f t="shared" si="149"/>
        <v>0.52438652397064034</v>
      </c>
      <c r="R1386">
        <f t="shared" si="150"/>
        <v>-0.42107206442308664</v>
      </c>
      <c r="S1386">
        <f t="shared" si="151"/>
        <v>-0.91961840770518366</v>
      </c>
      <c r="T1386">
        <f t="shared" si="152"/>
        <v>0.25285267537488343</v>
      </c>
      <c r="U1386">
        <f t="shared" si="153"/>
        <v>-0.89815955906139311</v>
      </c>
    </row>
    <row r="1387" spans="1:21" x14ac:dyDescent="0.25">
      <c r="A1387">
        <v>1</v>
      </c>
      <c r="B1387">
        <v>39</v>
      </c>
      <c r="C1387">
        <v>0</v>
      </c>
      <c r="D1387">
        <v>0</v>
      </c>
      <c r="E1387">
        <v>0</v>
      </c>
      <c r="F1387">
        <v>0</v>
      </c>
      <c r="G1387">
        <v>0</v>
      </c>
      <c r="H1387">
        <v>0</v>
      </c>
      <c r="I1387">
        <v>213</v>
      </c>
      <c r="J1387">
        <v>130</v>
      </c>
      <c r="K1387">
        <v>72</v>
      </c>
      <c r="L1387">
        <v>22.32</v>
      </c>
      <c r="M1387">
        <v>80</v>
      </c>
      <c r="N1387">
        <v>0</v>
      </c>
      <c r="O1387">
        <f t="shared" si="147"/>
        <v>-1.2298206594824017</v>
      </c>
      <c r="P1387">
        <f t="shared" si="148"/>
        <v>-0.75497117125279922</v>
      </c>
      <c r="Q1387">
        <f t="shared" si="149"/>
        <v>-0.53258324376246613</v>
      </c>
      <c r="R1387">
        <f t="shared" si="150"/>
        <v>-0.1015314251632105</v>
      </c>
      <c r="S1387">
        <f t="shared" si="151"/>
        <v>-0.91961840770518366</v>
      </c>
      <c r="T1387">
        <f t="shared" si="152"/>
        <v>-0.85310589189050667</v>
      </c>
      <c r="U1387">
        <f t="shared" si="153"/>
        <v>0.3451278164780136</v>
      </c>
    </row>
    <row r="1388" spans="1:21" x14ac:dyDescent="0.25">
      <c r="A1388">
        <v>0</v>
      </c>
      <c r="B1388">
        <v>51</v>
      </c>
      <c r="C1388">
        <v>0</v>
      </c>
      <c r="D1388">
        <v>0</v>
      </c>
      <c r="E1388">
        <v>0</v>
      </c>
      <c r="F1388">
        <v>0</v>
      </c>
      <c r="G1388">
        <v>0</v>
      </c>
      <c r="H1388">
        <v>0</v>
      </c>
      <c r="I1388">
        <v>239</v>
      </c>
      <c r="J1388">
        <v>127.5</v>
      </c>
      <c r="K1388">
        <v>77.5</v>
      </c>
      <c r="L1388">
        <v>26.65</v>
      </c>
      <c r="M1388">
        <v>70</v>
      </c>
      <c r="N1388">
        <v>0</v>
      </c>
      <c r="O1388">
        <f t="shared" si="147"/>
        <v>0.17509951823565287</v>
      </c>
      <c r="P1388">
        <f t="shared" si="148"/>
        <v>-0.75497117125279922</v>
      </c>
      <c r="Q1388">
        <f t="shared" si="149"/>
        <v>5.2123436260103372E-2</v>
      </c>
      <c r="R1388">
        <f t="shared" si="150"/>
        <v>-0.21565308204173769</v>
      </c>
      <c r="S1388">
        <f t="shared" si="151"/>
        <v>-0.45508828528952605</v>
      </c>
      <c r="T1388">
        <f t="shared" si="152"/>
        <v>0.20871242213591001</v>
      </c>
      <c r="U1388">
        <f t="shared" si="153"/>
        <v>-0.48373043388159087</v>
      </c>
    </row>
    <row r="1389" spans="1:21" x14ac:dyDescent="0.25">
      <c r="A1389">
        <v>0</v>
      </c>
      <c r="B1389">
        <v>55</v>
      </c>
      <c r="C1389">
        <v>0</v>
      </c>
      <c r="D1389">
        <v>0</v>
      </c>
      <c r="E1389">
        <v>0</v>
      </c>
      <c r="F1389">
        <v>0</v>
      </c>
      <c r="G1389">
        <v>0</v>
      </c>
      <c r="H1389">
        <v>0</v>
      </c>
      <c r="I1389">
        <v>252</v>
      </c>
      <c r="J1389">
        <v>130</v>
      </c>
      <c r="K1389">
        <v>82</v>
      </c>
      <c r="L1389">
        <v>29.17</v>
      </c>
      <c r="M1389">
        <v>78</v>
      </c>
      <c r="N1389">
        <v>0</v>
      </c>
      <c r="O1389">
        <f t="shared" si="147"/>
        <v>0.64340624414167102</v>
      </c>
      <c r="P1389">
        <f t="shared" si="148"/>
        <v>-0.75497117125279922</v>
      </c>
      <c r="Q1389">
        <f t="shared" si="149"/>
        <v>0.34447677627138812</v>
      </c>
      <c r="R1389">
        <f t="shared" si="150"/>
        <v>-0.1015314251632105</v>
      </c>
      <c r="S1389">
        <f t="shared" si="151"/>
        <v>-7.5018185131260698E-2</v>
      </c>
      <c r="T1389">
        <f t="shared" si="152"/>
        <v>0.82667596748153926</v>
      </c>
      <c r="U1389">
        <f t="shared" si="153"/>
        <v>0.1793561664060927</v>
      </c>
    </row>
    <row r="1390" spans="1:21" x14ac:dyDescent="0.25">
      <c r="A1390">
        <v>1</v>
      </c>
      <c r="B1390">
        <v>43</v>
      </c>
      <c r="C1390">
        <v>1</v>
      </c>
      <c r="D1390">
        <v>25</v>
      </c>
      <c r="E1390">
        <v>0</v>
      </c>
      <c r="F1390">
        <v>0</v>
      </c>
      <c r="G1390">
        <v>0</v>
      </c>
      <c r="H1390">
        <v>0</v>
      </c>
      <c r="I1390">
        <v>201</v>
      </c>
      <c r="J1390">
        <v>121</v>
      </c>
      <c r="K1390">
        <v>82</v>
      </c>
      <c r="L1390">
        <v>23.84</v>
      </c>
      <c r="M1390">
        <v>70</v>
      </c>
      <c r="N1390">
        <v>0</v>
      </c>
      <c r="O1390">
        <f t="shared" si="147"/>
        <v>-0.76151393357638353</v>
      </c>
      <c r="P1390">
        <f t="shared" si="148"/>
        <v>1.3439394596341756</v>
      </c>
      <c r="Q1390">
        <f t="shared" si="149"/>
        <v>-0.80244786531134438</v>
      </c>
      <c r="R1390">
        <f t="shared" si="150"/>
        <v>-0.51236938992590841</v>
      </c>
      <c r="S1390">
        <f t="shared" si="151"/>
        <v>-7.5018185131260698E-2</v>
      </c>
      <c r="T1390">
        <f t="shared" si="152"/>
        <v>-0.48036597565028649</v>
      </c>
      <c r="U1390">
        <f t="shared" si="153"/>
        <v>-0.48373043388159087</v>
      </c>
    </row>
    <row r="1391" spans="1:21" x14ac:dyDescent="0.25">
      <c r="A1391">
        <v>0</v>
      </c>
      <c r="B1391">
        <v>67</v>
      </c>
      <c r="C1391">
        <v>0</v>
      </c>
      <c r="D1391">
        <v>0</v>
      </c>
      <c r="E1391">
        <v>0</v>
      </c>
      <c r="F1391">
        <v>0</v>
      </c>
      <c r="G1391">
        <v>0</v>
      </c>
      <c r="H1391">
        <v>0</v>
      </c>
      <c r="I1391">
        <v>261</v>
      </c>
      <c r="J1391">
        <v>135</v>
      </c>
      <c r="K1391">
        <v>80</v>
      </c>
      <c r="L1391">
        <v>21.8</v>
      </c>
      <c r="M1391">
        <v>72</v>
      </c>
      <c r="N1391">
        <v>0</v>
      </c>
      <c r="O1391">
        <f t="shared" si="147"/>
        <v>2.0483264218597257</v>
      </c>
      <c r="P1391">
        <f t="shared" si="148"/>
        <v>-0.75497117125279922</v>
      </c>
      <c r="Q1391">
        <f t="shared" si="149"/>
        <v>0.54687524243304686</v>
      </c>
      <c r="R1391">
        <f t="shared" si="150"/>
        <v>0.12671188859384389</v>
      </c>
      <c r="S1391">
        <f t="shared" si="151"/>
        <v>-0.24393822964604531</v>
      </c>
      <c r="T1391">
        <f t="shared" si="152"/>
        <v>-0.98062217902531879</v>
      </c>
      <c r="U1391">
        <f t="shared" si="153"/>
        <v>-0.31795878380966996</v>
      </c>
    </row>
    <row r="1392" spans="1:21" x14ac:dyDescent="0.25">
      <c r="A1392">
        <v>0</v>
      </c>
      <c r="B1392">
        <v>55</v>
      </c>
      <c r="C1392">
        <v>0</v>
      </c>
      <c r="D1392">
        <v>0</v>
      </c>
      <c r="E1392">
        <v>0</v>
      </c>
      <c r="F1392">
        <v>0</v>
      </c>
      <c r="G1392">
        <v>1</v>
      </c>
      <c r="H1392">
        <v>0</v>
      </c>
      <c r="I1392">
        <v>329</v>
      </c>
      <c r="J1392">
        <v>145</v>
      </c>
      <c r="K1392">
        <v>82</v>
      </c>
      <c r="L1392">
        <v>23.43</v>
      </c>
      <c r="M1392">
        <v>70</v>
      </c>
      <c r="N1392">
        <v>0</v>
      </c>
      <c r="O1392">
        <f t="shared" si="147"/>
        <v>0.64340624414167102</v>
      </c>
      <c r="P1392">
        <f t="shared" si="148"/>
        <v>-0.75497117125279922</v>
      </c>
      <c r="Q1392">
        <f t="shared" si="149"/>
        <v>2.0761080978766904</v>
      </c>
      <c r="R1392">
        <f t="shared" si="150"/>
        <v>0.58319851610795259</v>
      </c>
      <c r="S1392">
        <f t="shared" si="151"/>
        <v>-7.5018185131260698E-2</v>
      </c>
      <c r="T1392">
        <f t="shared" si="152"/>
        <v>-0.58090766358350387</v>
      </c>
      <c r="U1392">
        <f t="shared" si="153"/>
        <v>-0.48373043388159087</v>
      </c>
    </row>
    <row r="1393" spans="1:21" x14ac:dyDescent="0.25">
      <c r="A1393">
        <v>0</v>
      </c>
      <c r="B1393">
        <v>39</v>
      </c>
      <c r="C1393">
        <v>0</v>
      </c>
      <c r="D1393">
        <v>0</v>
      </c>
      <c r="E1393">
        <v>0</v>
      </c>
      <c r="F1393">
        <v>0</v>
      </c>
      <c r="G1393">
        <v>0</v>
      </c>
      <c r="H1393">
        <v>0</v>
      </c>
      <c r="I1393">
        <v>229</v>
      </c>
      <c r="J1393">
        <v>125</v>
      </c>
      <c r="K1393">
        <v>80</v>
      </c>
      <c r="L1393">
        <v>24.1</v>
      </c>
      <c r="M1393">
        <v>75</v>
      </c>
      <c r="N1393">
        <v>0</v>
      </c>
      <c r="O1393">
        <f t="shared" si="147"/>
        <v>-1.2298206594824017</v>
      </c>
      <c r="P1393">
        <f t="shared" si="148"/>
        <v>-0.75497117125279922</v>
      </c>
      <c r="Q1393">
        <f t="shared" si="149"/>
        <v>-0.17276374836396183</v>
      </c>
      <c r="R1393">
        <f t="shared" si="150"/>
        <v>-0.32977473892026488</v>
      </c>
      <c r="S1393">
        <f t="shared" si="151"/>
        <v>-0.24393822964604531</v>
      </c>
      <c r="T1393">
        <f t="shared" si="152"/>
        <v>-0.41660783208287999</v>
      </c>
      <c r="U1393">
        <f t="shared" si="153"/>
        <v>-6.9301308701788647E-2</v>
      </c>
    </row>
    <row r="1394" spans="1:21" x14ac:dyDescent="0.25">
      <c r="A1394">
        <v>1</v>
      </c>
      <c r="B1394">
        <v>54</v>
      </c>
      <c r="C1394">
        <v>0</v>
      </c>
      <c r="D1394">
        <v>0</v>
      </c>
      <c r="E1394">
        <v>0</v>
      </c>
      <c r="F1394">
        <v>0</v>
      </c>
      <c r="G1394">
        <v>0</v>
      </c>
      <c r="H1394">
        <v>0</v>
      </c>
      <c r="I1394">
        <v>254</v>
      </c>
      <c r="J1394">
        <v>136.5</v>
      </c>
      <c r="K1394">
        <v>83</v>
      </c>
      <c r="L1394">
        <v>20.55</v>
      </c>
      <c r="M1394">
        <v>88</v>
      </c>
      <c r="N1394">
        <v>0</v>
      </c>
      <c r="O1394">
        <f t="shared" si="147"/>
        <v>0.52632956266516651</v>
      </c>
      <c r="P1394">
        <f t="shared" si="148"/>
        <v>-0.75497117125279922</v>
      </c>
      <c r="Q1394">
        <f t="shared" si="149"/>
        <v>0.38945421319620116</v>
      </c>
      <c r="R1394">
        <f t="shared" si="150"/>
        <v>0.19518488272096018</v>
      </c>
      <c r="S1394">
        <f t="shared" si="151"/>
        <v>9.4418371261315946E-3</v>
      </c>
      <c r="T1394">
        <f t="shared" si="152"/>
        <v>-1.2871517154070791</v>
      </c>
      <c r="U1394">
        <f t="shared" si="153"/>
        <v>1.0082144167656972</v>
      </c>
    </row>
    <row r="1395" spans="1:21" x14ac:dyDescent="0.25">
      <c r="A1395">
        <v>1</v>
      </c>
      <c r="B1395">
        <v>41</v>
      </c>
      <c r="C1395">
        <v>1</v>
      </c>
      <c r="D1395">
        <v>30</v>
      </c>
      <c r="E1395">
        <v>0</v>
      </c>
      <c r="F1395">
        <v>0</v>
      </c>
      <c r="G1395">
        <v>0</v>
      </c>
      <c r="H1395">
        <v>0</v>
      </c>
      <c r="I1395">
        <v>293</v>
      </c>
      <c r="J1395">
        <v>115</v>
      </c>
      <c r="K1395">
        <v>77.5</v>
      </c>
      <c r="L1395">
        <v>26.26</v>
      </c>
      <c r="M1395">
        <v>85</v>
      </c>
      <c r="N1395">
        <v>0</v>
      </c>
      <c r="O1395">
        <f t="shared" si="147"/>
        <v>-0.99566729652939268</v>
      </c>
      <c r="P1395">
        <f t="shared" si="148"/>
        <v>1.7637215858115705</v>
      </c>
      <c r="Q1395">
        <f t="shared" si="149"/>
        <v>1.2665142332300554</v>
      </c>
      <c r="R1395">
        <f t="shared" si="150"/>
        <v>-0.78626136643437361</v>
      </c>
      <c r="S1395">
        <f t="shared" si="151"/>
        <v>-0.45508828528952605</v>
      </c>
      <c r="T1395">
        <f t="shared" si="152"/>
        <v>0.11307520678480158</v>
      </c>
      <c r="U1395">
        <f t="shared" si="153"/>
        <v>0.75955694165781584</v>
      </c>
    </row>
    <row r="1396" spans="1:21" x14ac:dyDescent="0.25">
      <c r="A1396">
        <v>0</v>
      </c>
      <c r="B1396">
        <v>48</v>
      </c>
      <c r="C1396">
        <v>0</v>
      </c>
      <c r="D1396">
        <v>0</v>
      </c>
      <c r="E1396">
        <v>0</v>
      </c>
      <c r="F1396">
        <v>0</v>
      </c>
      <c r="G1396">
        <v>0</v>
      </c>
      <c r="H1396">
        <v>0</v>
      </c>
      <c r="I1396">
        <v>250</v>
      </c>
      <c r="J1396">
        <v>117</v>
      </c>
      <c r="K1396">
        <v>81</v>
      </c>
      <c r="L1396">
        <v>27.04</v>
      </c>
      <c r="M1396">
        <v>80</v>
      </c>
      <c r="N1396">
        <v>0</v>
      </c>
      <c r="O1396">
        <f t="shared" si="147"/>
        <v>-0.1761305261938608</v>
      </c>
      <c r="P1396">
        <f t="shared" si="148"/>
        <v>-0.75497117125279922</v>
      </c>
      <c r="Q1396">
        <f t="shared" si="149"/>
        <v>0.29949933934657508</v>
      </c>
      <c r="R1396">
        <f t="shared" si="150"/>
        <v>-0.69496404093155184</v>
      </c>
      <c r="S1396">
        <f t="shared" si="151"/>
        <v>-0.15947820738865301</v>
      </c>
      <c r="T1396">
        <f t="shared" si="152"/>
        <v>0.30434963748701932</v>
      </c>
      <c r="U1396">
        <f t="shared" si="153"/>
        <v>0.3451278164780136</v>
      </c>
    </row>
    <row r="1397" spans="1:21" x14ac:dyDescent="0.25">
      <c r="A1397">
        <v>0</v>
      </c>
      <c r="B1397">
        <v>45</v>
      </c>
      <c r="C1397">
        <v>0</v>
      </c>
      <c r="D1397">
        <v>0</v>
      </c>
      <c r="E1397">
        <v>0</v>
      </c>
      <c r="F1397">
        <v>0</v>
      </c>
      <c r="G1397">
        <v>0</v>
      </c>
      <c r="H1397">
        <v>0</v>
      </c>
      <c r="I1397">
        <v>262</v>
      </c>
      <c r="J1397">
        <v>116</v>
      </c>
      <c r="K1397">
        <v>66</v>
      </c>
      <c r="L1397">
        <v>21.56</v>
      </c>
      <c r="M1397">
        <v>66</v>
      </c>
      <c r="N1397">
        <v>0</v>
      </c>
      <c r="O1397">
        <f t="shared" si="147"/>
        <v>-0.52736057062337449</v>
      </c>
      <c r="P1397">
        <f t="shared" si="148"/>
        <v>-0.75497117125279922</v>
      </c>
      <c r="Q1397">
        <f t="shared" si="149"/>
        <v>0.56936396089545338</v>
      </c>
      <c r="R1397">
        <f t="shared" si="150"/>
        <v>-0.74061270368296273</v>
      </c>
      <c r="S1397">
        <f t="shared" si="151"/>
        <v>-1.4263785412495376</v>
      </c>
      <c r="T1397">
        <f t="shared" si="152"/>
        <v>-1.0394758500106172</v>
      </c>
      <c r="U1397">
        <f t="shared" si="153"/>
        <v>-0.81527373402543268</v>
      </c>
    </row>
    <row r="1398" spans="1:21" x14ac:dyDescent="0.25">
      <c r="A1398">
        <v>1</v>
      </c>
      <c r="B1398">
        <v>61</v>
      </c>
      <c r="C1398">
        <v>1</v>
      </c>
      <c r="D1398">
        <v>3</v>
      </c>
      <c r="E1398">
        <v>0</v>
      </c>
      <c r="F1398">
        <v>0</v>
      </c>
      <c r="G1398">
        <v>1</v>
      </c>
      <c r="H1398">
        <v>0</v>
      </c>
      <c r="I1398">
        <v>256</v>
      </c>
      <c r="J1398">
        <v>165</v>
      </c>
      <c r="K1398">
        <v>80</v>
      </c>
      <c r="L1398">
        <v>24.12</v>
      </c>
      <c r="M1398">
        <v>75</v>
      </c>
      <c r="N1398">
        <v>0</v>
      </c>
      <c r="O1398">
        <f t="shared" si="147"/>
        <v>1.3458663330006984</v>
      </c>
      <c r="P1398">
        <f t="shared" si="148"/>
        <v>-0.50310189554636231</v>
      </c>
      <c r="Q1398">
        <f t="shared" si="149"/>
        <v>0.4344316501210142</v>
      </c>
      <c r="R1398">
        <f t="shared" si="150"/>
        <v>1.4961717711361702</v>
      </c>
      <c r="S1398">
        <f t="shared" si="151"/>
        <v>-0.24393822964604531</v>
      </c>
      <c r="T1398">
        <f t="shared" si="152"/>
        <v>-0.41170335950077191</v>
      </c>
      <c r="U1398">
        <f t="shared" si="153"/>
        <v>-6.9301308701788647E-2</v>
      </c>
    </row>
    <row r="1399" spans="1:21" x14ac:dyDescent="0.25">
      <c r="A1399">
        <v>1</v>
      </c>
      <c r="B1399">
        <v>38</v>
      </c>
      <c r="C1399">
        <v>1</v>
      </c>
      <c r="D1399">
        <v>30</v>
      </c>
      <c r="E1399">
        <v>0</v>
      </c>
      <c r="F1399">
        <v>0</v>
      </c>
      <c r="G1399">
        <v>1</v>
      </c>
      <c r="H1399">
        <v>0</v>
      </c>
      <c r="I1399">
        <v>239</v>
      </c>
      <c r="J1399">
        <v>141</v>
      </c>
      <c r="K1399">
        <v>98</v>
      </c>
      <c r="L1399">
        <v>27.8</v>
      </c>
      <c r="M1399">
        <v>90</v>
      </c>
      <c r="N1399">
        <v>0</v>
      </c>
      <c r="O1399">
        <f t="shared" si="147"/>
        <v>-1.3468973409589062</v>
      </c>
      <c r="P1399">
        <f t="shared" si="148"/>
        <v>1.7637215858115705</v>
      </c>
      <c r="Q1399">
        <f t="shared" si="149"/>
        <v>5.2123436260103372E-2</v>
      </c>
      <c r="R1399">
        <f t="shared" si="150"/>
        <v>0.40060386510230911</v>
      </c>
      <c r="S1399">
        <f t="shared" si="151"/>
        <v>1.276342170987016</v>
      </c>
      <c r="T1399">
        <f t="shared" si="152"/>
        <v>0.49071959560712985</v>
      </c>
      <c r="U1399">
        <f t="shared" si="153"/>
        <v>1.1739860668376181</v>
      </c>
    </row>
    <row r="1400" spans="1:21" x14ac:dyDescent="0.25">
      <c r="A1400">
        <v>0</v>
      </c>
      <c r="B1400">
        <v>49</v>
      </c>
      <c r="C1400">
        <v>1</v>
      </c>
      <c r="D1400">
        <v>1</v>
      </c>
      <c r="E1400">
        <v>0</v>
      </c>
      <c r="F1400">
        <v>0</v>
      </c>
      <c r="G1400">
        <v>0</v>
      </c>
      <c r="H1400">
        <v>0</v>
      </c>
      <c r="I1400">
        <v>186</v>
      </c>
      <c r="J1400">
        <v>120</v>
      </c>
      <c r="K1400">
        <v>74</v>
      </c>
      <c r="L1400">
        <v>19.39</v>
      </c>
      <c r="M1400">
        <v>80</v>
      </c>
      <c r="N1400">
        <v>0</v>
      </c>
      <c r="O1400">
        <f t="shared" si="147"/>
        <v>-5.9053844717356245E-2</v>
      </c>
      <c r="P1400">
        <f t="shared" si="148"/>
        <v>-0.67101474601732025</v>
      </c>
      <c r="Q1400">
        <f t="shared" si="149"/>
        <v>-1.1397786422474423</v>
      </c>
      <c r="R1400">
        <f t="shared" si="150"/>
        <v>-0.55801805267731919</v>
      </c>
      <c r="S1400">
        <f t="shared" si="151"/>
        <v>-0.75069836319039907</v>
      </c>
      <c r="T1400">
        <f t="shared" si="152"/>
        <v>-1.5716111251693523</v>
      </c>
      <c r="U1400">
        <f t="shared" si="153"/>
        <v>0.3451278164780136</v>
      </c>
    </row>
    <row r="1401" spans="1:21" x14ac:dyDescent="0.25">
      <c r="A1401">
        <v>0</v>
      </c>
      <c r="B1401">
        <v>47</v>
      </c>
      <c r="C1401">
        <v>1</v>
      </c>
      <c r="D1401">
        <v>2</v>
      </c>
      <c r="E1401">
        <v>0</v>
      </c>
      <c r="F1401">
        <v>0</v>
      </c>
      <c r="G1401">
        <v>0</v>
      </c>
      <c r="H1401">
        <v>0</v>
      </c>
      <c r="I1401">
        <v>232</v>
      </c>
      <c r="J1401">
        <v>110</v>
      </c>
      <c r="K1401">
        <v>70</v>
      </c>
      <c r="L1401">
        <v>25.86</v>
      </c>
      <c r="M1401">
        <v>76</v>
      </c>
      <c r="N1401">
        <v>0</v>
      </c>
      <c r="O1401">
        <f t="shared" si="147"/>
        <v>-0.29320720767036534</v>
      </c>
      <c r="P1401">
        <f t="shared" si="148"/>
        <v>-0.58705832078184128</v>
      </c>
      <c r="Q1401">
        <f t="shared" si="149"/>
        <v>-0.10529759297674228</v>
      </c>
      <c r="R1401">
        <f t="shared" si="150"/>
        <v>-1.0145046801914279</v>
      </c>
      <c r="S1401">
        <f t="shared" si="151"/>
        <v>-1.0885384522199684</v>
      </c>
      <c r="T1401">
        <f t="shared" si="152"/>
        <v>1.498575514263782E-2</v>
      </c>
      <c r="U1401">
        <f t="shared" si="153"/>
        <v>1.3584516334171803E-2</v>
      </c>
    </row>
    <row r="1402" spans="1:21" x14ac:dyDescent="0.25">
      <c r="A1402">
        <v>0</v>
      </c>
      <c r="B1402">
        <v>59</v>
      </c>
      <c r="C1402">
        <v>0</v>
      </c>
      <c r="D1402">
        <v>0</v>
      </c>
      <c r="E1402">
        <v>0</v>
      </c>
      <c r="F1402">
        <v>0</v>
      </c>
      <c r="G1402">
        <v>1</v>
      </c>
      <c r="H1402">
        <v>0</v>
      </c>
      <c r="I1402">
        <v>260</v>
      </c>
      <c r="J1402">
        <v>162.5</v>
      </c>
      <c r="K1402">
        <v>105</v>
      </c>
      <c r="L1402">
        <v>24.39</v>
      </c>
      <c r="M1402">
        <v>75</v>
      </c>
      <c r="N1402">
        <v>0</v>
      </c>
      <c r="O1402">
        <f t="shared" si="147"/>
        <v>1.1117129700476893</v>
      </c>
      <c r="P1402">
        <f t="shared" si="148"/>
        <v>-0.75497117125279922</v>
      </c>
      <c r="Q1402">
        <f t="shared" si="149"/>
        <v>0.52438652397064034</v>
      </c>
      <c r="R1402">
        <f t="shared" si="150"/>
        <v>1.3820501142576429</v>
      </c>
      <c r="S1402">
        <f t="shared" si="151"/>
        <v>1.8675623267887622</v>
      </c>
      <c r="T1402">
        <f t="shared" si="152"/>
        <v>-0.34549297964231185</v>
      </c>
      <c r="U1402">
        <f t="shared" si="153"/>
        <v>-6.9301308701788647E-2</v>
      </c>
    </row>
    <row r="1403" spans="1:21" hidden="1" x14ac:dyDescent="0.25">
      <c r="A1403">
        <v>0</v>
      </c>
      <c r="B1403">
        <v>60</v>
      </c>
      <c r="C1403">
        <v>0</v>
      </c>
      <c r="D1403">
        <v>0</v>
      </c>
      <c r="E1403">
        <v>0</v>
      </c>
      <c r="F1403">
        <v>0</v>
      </c>
      <c r="G1403">
        <v>0</v>
      </c>
      <c r="H1403">
        <v>0</v>
      </c>
      <c r="I1403">
        <v>391</v>
      </c>
      <c r="J1403">
        <v>114</v>
      </c>
      <c r="K1403">
        <v>64</v>
      </c>
      <c r="L1403">
        <v>24.57</v>
      </c>
      <c r="M1403">
        <v>82</v>
      </c>
      <c r="N1403">
        <v>0</v>
      </c>
      <c r="O1403">
        <f t="shared" si="147"/>
        <v>1.2287896515241938</v>
      </c>
      <c r="P1403">
        <f t="shared" si="148"/>
        <v>-0.75497117125279922</v>
      </c>
      <c r="Q1403">
        <f t="shared" si="149"/>
        <v>3.4704086425458947</v>
      </c>
      <c r="R1403">
        <f t="shared" si="150"/>
        <v>-0.83191002918578449</v>
      </c>
      <c r="S1403">
        <f t="shared" si="151"/>
        <v>-1.595298585764322</v>
      </c>
      <c r="T1403">
        <f t="shared" si="152"/>
        <v>-0.30135272640333843</v>
      </c>
      <c r="U1403">
        <f t="shared" si="153"/>
        <v>0.51089946654993446</v>
      </c>
    </row>
    <row r="1404" spans="1:21" x14ac:dyDescent="0.25">
      <c r="A1404">
        <v>1</v>
      </c>
      <c r="B1404">
        <v>37</v>
      </c>
      <c r="C1404">
        <v>1</v>
      </c>
      <c r="D1404">
        <v>30</v>
      </c>
      <c r="E1404">
        <v>0</v>
      </c>
      <c r="F1404">
        <v>0</v>
      </c>
      <c r="G1404">
        <v>0</v>
      </c>
      <c r="H1404">
        <v>0</v>
      </c>
      <c r="I1404">
        <v>275</v>
      </c>
      <c r="J1404">
        <v>127</v>
      </c>
      <c r="K1404">
        <v>80</v>
      </c>
      <c r="L1404">
        <v>27.22</v>
      </c>
      <c r="M1404">
        <v>85</v>
      </c>
      <c r="N1404">
        <v>0</v>
      </c>
      <c r="O1404">
        <f t="shared" si="147"/>
        <v>-1.463974022435411</v>
      </c>
      <c r="P1404">
        <f t="shared" si="148"/>
        <v>1.7637215858115705</v>
      </c>
      <c r="Q1404">
        <f t="shared" si="149"/>
        <v>0.86171730090673815</v>
      </c>
      <c r="R1404">
        <f t="shared" si="150"/>
        <v>-0.23847741341744311</v>
      </c>
      <c r="S1404">
        <f t="shared" si="151"/>
        <v>-0.24393822964604531</v>
      </c>
      <c r="T1404">
        <f t="shared" si="152"/>
        <v>0.34848989072599273</v>
      </c>
      <c r="U1404">
        <f t="shared" si="153"/>
        <v>0.75955694165781584</v>
      </c>
    </row>
    <row r="1405" spans="1:21" x14ac:dyDescent="0.25">
      <c r="A1405">
        <v>0</v>
      </c>
      <c r="B1405">
        <v>48</v>
      </c>
      <c r="C1405">
        <v>0</v>
      </c>
      <c r="D1405">
        <v>0</v>
      </c>
      <c r="E1405">
        <v>0</v>
      </c>
      <c r="F1405">
        <v>0</v>
      </c>
      <c r="G1405">
        <v>0</v>
      </c>
      <c r="H1405">
        <v>0</v>
      </c>
      <c r="I1405">
        <v>231</v>
      </c>
      <c r="J1405">
        <v>115</v>
      </c>
      <c r="K1405">
        <v>69</v>
      </c>
      <c r="L1405">
        <v>25.48</v>
      </c>
      <c r="M1405">
        <v>90</v>
      </c>
      <c r="N1405">
        <v>0</v>
      </c>
      <c r="O1405">
        <f t="shared" si="147"/>
        <v>-0.1761305261938608</v>
      </c>
      <c r="P1405">
        <f t="shared" si="148"/>
        <v>-0.75497117125279922</v>
      </c>
      <c r="Q1405">
        <f t="shared" si="149"/>
        <v>-0.12778631143914879</v>
      </c>
      <c r="R1405">
        <f t="shared" si="150"/>
        <v>-0.78626136643437361</v>
      </c>
      <c r="S1405">
        <f t="shared" si="151"/>
        <v>-1.1729984744773605</v>
      </c>
      <c r="T1405">
        <f t="shared" si="152"/>
        <v>-7.8199223917417016E-2</v>
      </c>
      <c r="U1405">
        <f t="shared" si="153"/>
        <v>1.1739860668376181</v>
      </c>
    </row>
    <row r="1406" spans="1:21" hidden="1" x14ac:dyDescent="0.25">
      <c r="A1406">
        <v>1</v>
      </c>
      <c r="B1406">
        <v>39</v>
      </c>
      <c r="C1406">
        <v>1</v>
      </c>
      <c r="D1406">
        <v>60</v>
      </c>
      <c r="E1406">
        <v>0</v>
      </c>
      <c r="F1406">
        <v>0</v>
      </c>
      <c r="G1406">
        <v>0</v>
      </c>
      <c r="H1406">
        <v>0</v>
      </c>
      <c r="I1406">
        <v>215</v>
      </c>
      <c r="J1406">
        <v>112</v>
      </c>
      <c r="K1406">
        <v>65</v>
      </c>
      <c r="L1406">
        <v>23.6</v>
      </c>
      <c r="M1406">
        <v>59</v>
      </c>
      <c r="N1406">
        <v>0</v>
      </c>
      <c r="O1406">
        <f t="shared" si="147"/>
        <v>-1.2298206594824017</v>
      </c>
      <c r="P1406">
        <f t="shared" si="148"/>
        <v>4.2824143428759402</v>
      </c>
      <c r="Q1406">
        <f t="shared" si="149"/>
        <v>-0.48760580683765314</v>
      </c>
      <c r="R1406">
        <f t="shared" si="150"/>
        <v>-0.92320735468860626</v>
      </c>
      <c r="S1406">
        <f t="shared" si="151"/>
        <v>-1.5108385635069297</v>
      </c>
      <c r="T1406">
        <f t="shared" si="152"/>
        <v>-0.53921964663558408</v>
      </c>
      <c r="U1406">
        <f t="shared" si="153"/>
        <v>-1.3954745092771559</v>
      </c>
    </row>
    <row r="1407" spans="1:21" x14ac:dyDescent="0.25">
      <c r="A1407">
        <v>1</v>
      </c>
      <c r="B1407">
        <v>46</v>
      </c>
      <c r="C1407">
        <v>1</v>
      </c>
      <c r="D1407">
        <v>20</v>
      </c>
      <c r="E1407">
        <v>0</v>
      </c>
      <c r="F1407">
        <v>0</v>
      </c>
      <c r="G1407">
        <v>0</v>
      </c>
      <c r="H1407">
        <v>0</v>
      </c>
      <c r="I1407">
        <v>279</v>
      </c>
      <c r="J1407">
        <v>118</v>
      </c>
      <c r="K1407">
        <v>82</v>
      </c>
      <c r="L1407">
        <v>22.78</v>
      </c>
      <c r="M1407">
        <v>58</v>
      </c>
      <c r="N1407">
        <v>0</v>
      </c>
      <c r="O1407">
        <f t="shared" si="147"/>
        <v>-0.41028388914686992</v>
      </c>
      <c r="P1407">
        <f t="shared" si="148"/>
        <v>0.92415733345678064</v>
      </c>
      <c r="Q1407">
        <f t="shared" si="149"/>
        <v>0.95167217475636423</v>
      </c>
      <c r="R1407">
        <f t="shared" si="150"/>
        <v>-0.64931537818014096</v>
      </c>
      <c r="S1407">
        <f t="shared" si="151"/>
        <v>-7.5018185131260698E-2</v>
      </c>
      <c r="T1407">
        <f t="shared" si="152"/>
        <v>-0.74030302250201874</v>
      </c>
      <c r="U1407">
        <f t="shared" si="153"/>
        <v>-1.4783603343131162</v>
      </c>
    </row>
    <row r="1408" spans="1:21" x14ac:dyDescent="0.25">
      <c r="A1408">
        <v>0</v>
      </c>
      <c r="B1408">
        <v>58</v>
      </c>
      <c r="C1408">
        <v>0</v>
      </c>
      <c r="D1408">
        <v>0</v>
      </c>
      <c r="E1408">
        <v>0</v>
      </c>
      <c r="F1408">
        <v>0</v>
      </c>
      <c r="G1408">
        <v>1</v>
      </c>
      <c r="H1408">
        <v>0</v>
      </c>
      <c r="I1408">
        <v>249</v>
      </c>
      <c r="J1408">
        <v>151</v>
      </c>
      <c r="K1408">
        <v>97.5</v>
      </c>
      <c r="L1408">
        <v>22.88</v>
      </c>
      <c r="M1408">
        <v>75</v>
      </c>
      <c r="N1408">
        <v>0</v>
      </c>
      <c r="O1408">
        <f t="shared" si="147"/>
        <v>0.99463628857118469</v>
      </c>
      <c r="P1408">
        <f t="shared" si="148"/>
        <v>-0.75497117125279922</v>
      </c>
      <c r="Q1408">
        <f t="shared" si="149"/>
        <v>0.27701062088416856</v>
      </c>
      <c r="R1408">
        <f t="shared" si="150"/>
        <v>0.8570904926164179</v>
      </c>
      <c r="S1408">
        <f t="shared" si="151"/>
        <v>1.23411215985832</v>
      </c>
      <c r="T1408">
        <f t="shared" si="152"/>
        <v>-0.71578065959147852</v>
      </c>
      <c r="U1408">
        <f t="shared" si="153"/>
        <v>-6.9301308701788647E-2</v>
      </c>
    </row>
    <row r="1409" spans="1:21" x14ac:dyDescent="0.25">
      <c r="A1409">
        <v>1</v>
      </c>
      <c r="B1409">
        <v>46</v>
      </c>
      <c r="C1409">
        <v>1</v>
      </c>
      <c r="D1409">
        <v>5</v>
      </c>
      <c r="E1409">
        <v>0</v>
      </c>
      <c r="F1409">
        <v>0</v>
      </c>
      <c r="G1409">
        <v>0</v>
      </c>
      <c r="H1409">
        <v>0</v>
      </c>
      <c r="I1409">
        <v>198</v>
      </c>
      <c r="J1409">
        <v>109</v>
      </c>
      <c r="K1409">
        <v>81</v>
      </c>
      <c r="L1409">
        <v>23.28</v>
      </c>
      <c r="M1409">
        <v>62</v>
      </c>
      <c r="N1409">
        <v>1</v>
      </c>
      <c r="O1409">
        <f t="shared" si="147"/>
        <v>-0.41028388914686992</v>
      </c>
      <c r="P1409">
        <f t="shared" si="148"/>
        <v>-0.33518904507540431</v>
      </c>
      <c r="Q1409">
        <f t="shared" si="149"/>
        <v>-0.86991402069856394</v>
      </c>
      <c r="R1409">
        <f t="shared" si="150"/>
        <v>-1.0601533429428389</v>
      </c>
      <c r="S1409">
        <f t="shared" si="151"/>
        <v>-0.15947820738865301</v>
      </c>
      <c r="T1409">
        <f t="shared" si="152"/>
        <v>-0.61769120794931465</v>
      </c>
      <c r="U1409">
        <f t="shared" si="153"/>
        <v>-1.1468170341692745</v>
      </c>
    </row>
    <row r="1410" spans="1:21" x14ac:dyDescent="0.25">
      <c r="A1410">
        <v>0</v>
      </c>
      <c r="B1410">
        <v>65</v>
      </c>
      <c r="C1410">
        <v>0</v>
      </c>
      <c r="D1410">
        <v>0</v>
      </c>
      <c r="E1410">
        <v>0</v>
      </c>
      <c r="F1410">
        <v>0</v>
      </c>
      <c r="G1410">
        <v>0</v>
      </c>
      <c r="H1410">
        <v>0</v>
      </c>
      <c r="I1410">
        <v>246</v>
      </c>
      <c r="J1410">
        <v>119</v>
      </c>
      <c r="K1410">
        <v>76</v>
      </c>
      <c r="L1410">
        <v>19.829999999999998</v>
      </c>
      <c r="M1410">
        <v>75</v>
      </c>
      <c r="N1410">
        <v>0</v>
      </c>
      <c r="O1410">
        <f t="shared" ref="O1410:O1473" si="154">STANDARDIZE(B1410,$Y$49,$Y$53)</f>
        <v>1.8141730589067167</v>
      </c>
      <c r="P1410">
        <f t="shared" ref="P1410:P1473" si="155">STANDARDIZE(D1410,$AA$49,$AA$53)</f>
        <v>-0.75497117125279922</v>
      </c>
      <c r="Q1410">
        <f t="shared" ref="Q1410:Q1473" si="156">STANDARDIZE(I1410,$AC$49,$AC$53)</f>
        <v>0.20954446549694902</v>
      </c>
      <c r="R1410">
        <f t="shared" ref="R1410:R1473" si="157">STANDARDIZE(J1410,$AE$49,$AE$53)</f>
        <v>-0.60366671542873007</v>
      </c>
      <c r="S1410">
        <f t="shared" ref="S1410:S1473" si="158">STANDARDIZE(K1410,$AG$49,$AG$53)</f>
        <v>-0.58177831867561447</v>
      </c>
      <c r="T1410">
        <f t="shared" ref="T1410:T1473" si="159">STANDARDIZE(L1410,$AI$49,$AI$53)</f>
        <v>-1.4637127283629734</v>
      </c>
      <c r="U1410">
        <f t="shared" ref="U1410:U1473" si="160">STANDARDIZE(M1410,$AK$49,$AK$53)</f>
        <v>-6.9301308701788647E-2</v>
      </c>
    </row>
    <row r="1411" spans="1:21" x14ac:dyDescent="0.25">
      <c r="A1411">
        <v>0</v>
      </c>
      <c r="B1411">
        <v>59</v>
      </c>
      <c r="C1411">
        <v>0</v>
      </c>
      <c r="D1411">
        <v>0</v>
      </c>
      <c r="E1411">
        <v>0</v>
      </c>
      <c r="F1411">
        <v>0</v>
      </c>
      <c r="G1411">
        <v>0</v>
      </c>
      <c r="H1411">
        <v>0</v>
      </c>
      <c r="I1411">
        <v>246</v>
      </c>
      <c r="J1411">
        <v>135</v>
      </c>
      <c r="K1411">
        <v>70</v>
      </c>
      <c r="L1411">
        <v>18.43</v>
      </c>
      <c r="M1411">
        <v>80</v>
      </c>
      <c r="N1411">
        <v>0</v>
      </c>
      <c r="O1411">
        <f t="shared" si="154"/>
        <v>1.1117129700476893</v>
      </c>
      <c r="P1411">
        <f t="shared" si="155"/>
        <v>-0.75497117125279922</v>
      </c>
      <c r="Q1411">
        <f t="shared" si="156"/>
        <v>0.20954446549694902</v>
      </c>
      <c r="R1411">
        <f t="shared" si="157"/>
        <v>0.12671188859384389</v>
      </c>
      <c r="S1411">
        <f t="shared" si="158"/>
        <v>-1.0885384522199684</v>
      </c>
      <c r="T1411">
        <f t="shared" si="159"/>
        <v>-1.8070258091105444</v>
      </c>
      <c r="U1411">
        <f t="shared" si="160"/>
        <v>0.3451278164780136</v>
      </c>
    </row>
    <row r="1412" spans="1:21" x14ac:dyDescent="0.25">
      <c r="A1412">
        <v>1</v>
      </c>
      <c r="B1412">
        <v>52</v>
      </c>
      <c r="C1412">
        <v>0</v>
      </c>
      <c r="D1412">
        <v>0</v>
      </c>
      <c r="E1412">
        <v>0</v>
      </c>
      <c r="F1412">
        <v>0</v>
      </c>
      <c r="G1412">
        <v>0</v>
      </c>
      <c r="H1412">
        <v>0</v>
      </c>
      <c r="I1412">
        <v>310</v>
      </c>
      <c r="J1412">
        <v>135</v>
      </c>
      <c r="K1412">
        <v>89</v>
      </c>
      <c r="L1412">
        <v>29.51</v>
      </c>
      <c r="M1412">
        <v>64</v>
      </c>
      <c r="N1412">
        <v>1</v>
      </c>
      <c r="O1412">
        <f t="shared" si="154"/>
        <v>0.29217619971215741</v>
      </c>
      <c r="P1412">
        <f t="shared" si="155"/>
        <v>-0.75497117125279922</v>
      </c>
      <c r="Q1412">
        <f t="shared" si="156"/>
        <v>1.6488224470909663</v>
      </c>
      <c r="R1412">
        <f t="shared" si="157"/>
        <v>0.12671188859384389</v>
      </c>
      <c r="S1412">
        <f t="shared" si="158"/>
        <v>0.51620197067048534</v>
      </c>
      <c r="T1412">
        <f t="shared" si="159"/>
        <v>0.91005200137737796</v>
      </c>
      <c r="U1412">
        <f t="shared" si="160"/>
        <v>-0.98104538409735353</v>
      </c>
    </row>
    <row r="1413" spans="1:21" x14ac:dyDescent="0.25">
      <c r="A1413">
        <v>0</v>
      </c>
      <c r="B1413">
        <v>40</v>
      </c>
      <c r="C1413">
        <v>0</v>
      </c>
      <c r="D1413">
        <v>0</v>
      </c>
      <c r="E1413">
        <v>0</v>
      </c>
      <c r="F1413">
        <v>0</v>
      </c>
      <c r="G1413">
        <v>0</v>
      </c>
      <c r="H1413">
        <v>0</v>
      </c>
      <c r="I1413">
        <v>219</v>
      </c>
      <c r="J1413">
        <v>100</v>
      </c>
      <c r="K1413">
        <v>60</v>
      </c>
      <c r="L1413">
        <v>19.78</v>
      </c>
      <c r="M1413">
        <v>72</v>
      </c>
      <c r="N1413">
        <v>0</v>
      </c>
      <c r="O1413">
        <f t="shared" si="154"/>
        <v>-1.1127439780058972</v>
      </c>
      <c r="P1413">
        <f t="shared" si="155"/>
        <v>-0.75497117125279922</v>
      </c>
      <c r="Q1413">
        <f t="shared" si="156"/>
        <v>-0.39765093298802706</v>
      </c>
      <c r="R1413">
        <f t="shared" si="157"/>
        <v>-1.4709913077055368</v>
      </c>
      <c r="S1413">
        <f t="shared" si="158"/>
        <v>-1.9331386747938912</v>
      </c>
      <c r="T1413">
        <f t="shared" si="159"/>
        <v>-1.4759739098182432</v>
      </c>
      <c r="U1413">
        <f t="shared" si="160"/>
        <v>-0.31795878380966996</v>
      </c>
    </row>
    <row r="1414" spans="1:21" x14ac:dyDescent="0.25">
      <c r="A1414">
        <v>1</v>
      </c>
      <c r="B1414">
        <v>54</v>
      </c>
      <c r="C1414">
        <v>1</v>
      </c>
      <c r="D1414">
        <v>30</v>
      </c>
      <c r="E1414">
        <v>0</v>
      </c>
      <c r="F1414">
        <v>0</v>
      </c>
      <c r="G1414">
        <v>0</v>
      </c>
      <c r="H1414">
        <v>0</v>
      </c>
      <c r="I1414">
        <v>215</v>
      </c>
      <c r="J1414">
        <v>117.5</v>
      </c>
      <c r="K1414">
        <v>70.5</v>
      </c>
      <c r="L1414">
        <v>26.77</v>
      </c>
      <c r="M1414">
        <v>60</v>
      </c>
      <c r="N1414">
        <v>0</v>
      </c>
      <c r="O1414">
        <f t="shared" si="154"/>
        <v>0.52632956266516651</v>
      </c>
      <c r="P1414">
        <f t="shared" si="155"/>
        <v>1.7637215858115705</v>
      </c>
      <c r="Q1414">
        <f t="shared" si="156"/>
        <v>-0.48760580683765314</v>
      </c>
      <c r="R1414">
        <f t="shared" si="157"/>
        <v>-0.67213970955584645</v>
      </c>
      <c r="S1414">
        <f t="shared" si="158"/>
        <v>-1.0463084410912722</v>
      </c>
      <c r="T1414">
        <f t="shared" si="159"/>
        <v>0.23813925762855925</v>
      </c>
      <c r="U1414">
        <f t="shared" si="160"/>
        <v>-1.3125886842411953</v>
      </c>
    </row>
    <row r="1415" spans="1:21" x14ac:dyDescent="0.25">
      <c r="A1415">
        <v>0</v>
      </c>
      <c r="B1415">
        <v>51</v>
      </c>
      <c r="C1415">
        <v>0</v>
      </c>
      <c r="D1415">
        <v>0</v>
      </c>
      <c r="E1415">
        <v>0</v>
      </c>
      <c r="F1415">
        <v>0</v>
      </c>
      <c r="G1415">
        <v>0</v>
      </c>
      <c r="H1415">
        <v>0</v>
      </c>
      <c r="I1415">
        <v>214</v>
      </c>
      <c r="J1415">
        <v>139</v>
      </c>
      <c r="K1415">
        <v>93</v>
      </c>
      <c r="L1415">
        <v>29.8</v>
      </c>
      <c r="M1415">
        <v>67</v>
      </c>
      <c r="N1415">
        <v>0</v>
      </c>
      <c r="O1415">
        <f t="shared" si="154"/>
        <v>0.17509951823565287</v>
      </c>
      <c r="P1415">
        <f t="shared" si="155"/>
        <v>-0.75497117125279922</v>
      </c>
      <c r="Q1415">
        <f t="shared" si="156"/>
        <v>-0.51009452530005961</v>
      </c>
      <c r="R1415">
        <f t="shared" si="157"/>
        <v>0.3093065395994874</v>
      </c>
      <c r="S1415">
        <f t="shared" si="158"/>
        <v>0.85404205970005453</v>
      </c>
      <c r="T1415">
        <f t="shared" si="159"/>
        <v>0.98116685381794611</v>
      </c>
      <c r="U1415">
        <f t="shared" si="160"/>
        <v>-0.73238790898947226</v>
      </c>
    </row>
    <row r="1416" spans="1:21" x14ac:dyDescent="0.25">
      <c r="A1416">
        <v>0</v>
      </c>
      <c r="B1416">
        <v>60</v>
      </c>
      <c r="C1416">
        <v>0</v>
      </c>
      <c r="D1416">
        <v>0</v>
      </c>
      <c r="E1416">
        <v>0</v>
      </c>
      <c r="F1416">
        <v>0</v>
      </c>
      <c r="G1416">
        <v>0</v>
      </c>
      <c r="H1416">
        <v>0</v>
      </c>
      <c r="I1416">
        <v>318</v>
      </c>
      <c r="J1416">
        <v>132</v>
      </c>
      <c r="K1416">
        <v>75.5</v>
      </c>
      <c r="L1416">
        <v>18.87</v>
      </c>
      <c r="M1416">
        <v>105</v>
      </c>
      <c r="N1416">
        <v>0</v>
      </c>
      <c r="O1416">
        <f t="shared" si="154"/>
        <v>1.2287896515241938</v>
      </c>
      <c r="P1416">
        <f t="shared" si="155"/>
        <v>-0.75497117125279922</v>
      </c>
      <c r="Q1416">
        <f t="shared" si="156"/>
        <v>1.8287321947902184</v>
      </c>
      <c r="R1416">
        <f t="shared" si="157"/>
        <v>-1.0234099660388747E-2</v>
      </c>
      <c r="S1416">
        <f t="shared" si="158"/>
        <v>-0.62400832980431065</v>
      </c>
      <c r="T1416">
        <f t="shared" si="159"/>
        <v>-1.6991274123041644</v>
      </c>
      <c r="U1416">
        <f t="shared" si="160"/>
        <v>2.4172734423770246</v>
      </c>
    </row>
    <row r="1417" spans="1:21" hidden="1" x14ac:dyDescent="0.25">
      <c r="A1417">
        <v>1</v>
      </c>
      <c r="B1417">
        <v>51</v>
      </c>
      <c r="C1417">
        <v>1</v>
      </c>
      <c r="D1417">
        <v>50</v>
      </c>
      <c r="E1417">
        <v>0</v>
      </c>
      <c r="F1417">
        <v>0</v>
      </c>
      <c r="G1417">
        <v>0</v>
      </c>
      <c r="H1417">
        <v>0</v>
      </c>
      <c r="I1417">
        <v>335</v>
      </c>
      <c r="J1417">
        <v>125.5</v>
      </c>
      <c r="K1417">
        <v>94</v>
      </c>
      <c r="L1417">
        <v>27.77</v>
      </c>
      <c r="M1417">
        <v>80</v>
      </c>
      <c r="N1417">
        <v>0</v>
      </c>
      <c r="O1417">
        <f t="shared" si="154"/>
        <v>0.17509951823565287</v>
      </c>
      <c r="P1417">
        <f t="shared" si="155"/>
        <v>3.4428500905211505</v>
      </c>
      <c r="Q1417">
        <f t="shared" si="156"/>
        <v>2.2110404086511295</v>
      </c>
      <c r="R1417">
        <f t="shared" si="157"/>
        <v>-0.30695040754455943</v>
      </c>
      <c r="S1417">
        <f t="shared" si="158"/>
        <v>0.93850208195744689</v>
      </c>
      <c r="T1417">
        <f t="shared" si="159"/>
        <v>0.48336288673396738</v>
      </c>
      <c r="U1417">
        <f t="shared" si="160"/>
        <v>0.3451278164780136</v>
      </c>
    </row>
    <row r="1418" spans="1:21" x14ac:dyDescent="0.25">
      <c r="A1418">
        <v>0</v>
      </c>
      <c r="B1418">
        <v>44</v>
      </c>
      <c r="C1418">
        <v>0</v>
      </c>
      <c r="D1418">
        <v>0</v>
      </c>
      <c r="E1418">
        <v>0</v>
      </c>
      <c r="F1418">
        <v>0</v>
      </c>
      <c r="G1418">
        <v>0</v>
      </c>
      <c r="H1418">
        <v>0</v>
      </c>
      <c r="I1418">
        <v>206</v>
      </c>
      <c r="J1418">
        <v>121</v>
      </c>
      <c r="K1418">
        <v>81</v>
      </c>
      <c r="L1418">
        <v>24.12</v>
      </c>
      <c r="M1418">
        <v>64</v>
      </c>
      <c r="N1418">
        <v>0</v>
      </c>
      <c r="O1418">
        <f t="shared" si="154"/>
        <v>-0.64443725209987901</v>
      </c>
      <c r="P1418">
        <f t="shared" si="155"/>
        <v>-0.75497117125279922</v>
      </c>
      <c r="Q1418">
        <f t="shared" si="156"/>
        <v>-0.69000427299931177</v>
      </c>
      <c r="R1418">
        <f t="shared" si="157"/>
        <v>-0.51236938992590841</v>
      </c>
      <c r="S1418">
        <f t="shared" si="158"/>
        <v>-0.15947820738865301</v>
      </c>
      <c r="T1418">
        <f t="shared" si="159"/>
        <v>-0.41170335950077191</v>
      </c>
      <c r="U1418">
        <f t="shared" si="160"/>
        <v>-0.98104538409735353</v>
      </c>
    </row>
    <row r="1419" spans="1:21" x14ac:dyDescent="0.25">
      <c r="A1419">
        <v>0</v>
      </c>
      <c r="B1419">
        <v>47</v>
      </c>
      <c r="C1419">
        <v>1</v>
      </c>
      <c r="D1419">
        <v>20</v>
      </c>
      <c r="E1419">
        <v>0</v>
      </c>
      <c r="F1419">
        <v>0</v>
      </c>
      <c r="G1419">
        <v>1</v>
      </c>
      <c r="H1419">
        <v>0</v>
      </c>
      <c r="I1419">
        <v>325</v>
      </c>
      <c r="J1419">
        <v>160</v>
      </c>
      <c r="K1419">
        <v>95</v>
      </c>
      <c r="L1419">
        <v>32.07</v>
      </c>
      <c r="M1419">
        <v>95</v>
      </c>
      <c r="N1419">
        <v>0</v>
      </c>
      <c r="O1419">
        <f t="shared" si="154"/>
        <v>-0.29320720767036534</v>
      </c>
      <c r="P1419">
        <f t="shared" si="155"/>
        <v>0.92415733345678064</v>
      </c>
      <c r="Q1419">
        <f t="shared" si="156"/>
        <v>1.9861532240270641</v>
      </c>
      <c r="R1419">
        <f t="shared" si="157"/>
        <v>1.2679284573791156</v>
      </c>
      <c r="S1419">
        <f t="shared" si="158"/>
        <v>1.0229621042148391</v>
      </c>
      <c r="T1419">
        <f t="shared" si="159"/>
        <v>1.5378244918872224</v>
      </c>
      <c r="U1419">
        <f t="shared" si="160"/>
        <v>1.5884151920174203</v>
      </c>
    </row>
    <row r="1420" spans="1:21" x14ac:dyDescent="0.25">
      <c r="A1420">
        <v>1</v>
      </c>
      <c r="B1420">
        <v>59</v>
      </c>
      <c r="C1420">
        <v>0</v>
      </c>
      <c r="D1420">
        <v>0</v>
      </c>
      <c r="E1420">
        <v>0</v>
      </c>
      <c r="F1420">
        <v>0</v>
      </c>
      <c r="G1420">
        <v>0</v>
      </c>
      <c r="H1420">
        <v>0</v>
      </c>
      <c r="I1420">
        <v>237</v>
      </c>
      <c r="J1420">
        <v>111</v>
      </c>
      <c r="K1420">
        <v>80</v>
      </c>
      <c r="L1420">
        <v>29.77</v>
      </c>
      <c r="M1420">
        <v>65</v>
      </c>
      <c r="N1420">
        <v>0</v>
      </c>
      <c r="O1420">
        <f t="shared" si="154"/>
        <v>1.1117129700476893</v>
      </c>
      <c r="P1420">
        <f t="shared" si="155"/>
        <v>-0.75497117125279922</v>
      </c>
      <c r="Q1420">
        <f t="shared" si="156"/>
        <v>7.1459993352903312E-3</v>
      </c>
      <c r="R1420">
        <f t="shared" si="157"/>
        <v>-0.96885601744001715</v>
      </c>
      <c r="S1420">
        <f t="shared" si="158"/>
        <v>-0.24393822964604531</v>
      </c>
      <c r="T1420">
        <f t="shared" si="159"/>
        <v>0.97381014494478357</v>
      </c>
      <c r="U1420">
        <f t="shared" si="160"/>
        <v>-0.89815955906139311</v>
      </c>
    </row>
    <row r="1421" spans="1:21" x14ac:dyDescent="0.25">
      <c r="A1421">
        <v>1</v>
      </c>
      <c r="B1421">
        <v>40</v>
      </c>
      <c r="C1421">
        <v>0</v>
      </c>
      <c r="D1421">
        <v>0</v>
      </c>
      <c r="E1421">
        <v>0</v>
      </c>
      <c r="F1421">
        <v>0</v>
      </c>
      <c r="G1421">
        <v>0</v>
      </c>
      <c r="H1421">
        <v>0</v>
      </c>
      <c r="I1421">
        <v>234</v>
      </c>
      <c r="J1421">
        <v>127</v>
      </c>
      <c r="K1421">
        <v>79</v>
      </c>
      <c r="L1421">
        <v>26.56</v>
      </c>
      <c r="M1421">
        <v>60</v>
      </c>
      <c r="N1421">
        <v>0</v>
      </c>
      <c r="O1421">
        <f t="shared" si="154"/>
        <v>-1.1127439780058972</v>
      </c>
      <c r="P1421">
        <f t="shared" si="155"/>
        <v>-0.75497117125279922</v>
      </c>
      <c r="Q1421">
        <f t="shared" si="156"/>
        <v>-6.0320156051929232E-2</v>
      </c>
      <c r="R1421">
        <f t="shared" si="157"/>
        <v>-0.23847741341744311</v>
      </c>
      <c r="S1421">
        <f t="shared" si="158"/>
        <v>-0.32839825190343758</v>
      </c>
      <c r="T1421">
        <f t="shared" si="159"/>
        <v>0.18664229551642333</v>
      </c>
      <c r="U1421">
        <f t="shared" si="160"/>
        <v>-1.3125886842411953</v>
      </c>
    </row>
    <row r="1422" spans="1:21" hidden="1" x14ac:dyDescent="0.25">
      <c r="A1422">
        <v>1</v>
      </c>
      <c r="B1422">
        <v>50</v>
      </c>
      <c r="C1422">
        <v>1</v>
      </c>
      <c r="D1422">
        <v>60</v>
      </c>
      <c r="E1422">
        <v>0</v>
      </c>
      <c r="F1422">
        <v>0</v>
      </c>
      <c r="G1422">
        <v>1</v>
      </c>
      <c r="H1422">
        <v>0</v>
      </c>
      <c r="I1422">
        <v>340</v>
      </c>
      <c r="J1422">
        <v>134</v>
      </c>
      <c r="K1422">
        <v>95</v>
      </c>
      <c r="L1422">
        <v>30.46</v>
      </c>
      <c r="M1422">
        <v>85</v>
      </c>
      <c r="N1422">
        <v>0</v>
      </c>
      <c r="O1422">
        <f t="shared" si="154"/>
        <v>5.8022836759148308E-2</v>
      </c>
      <c r="P1422">
        <f t="shared" si="155"/>
        <v>4.2824143428759402</v>
      </c>
      <c r="Q1422">
        <f t="shared" si="156"/>
        <v>2.3234840009631621</v>
      </c>
      <c r="R1422">
        <f t="shared" si="157"/>
        <v>8.1063225842433001E-2</v>
      </c>
      <c r="S1422">
        <f t="shared" si="158"/>
        <v>1.0229621042148391</v>
      </c>
      <c r="T1422">
        <f t="shared" si="159"/>
        <v>1.1430144490275156</v>
      </c>
      <c r="U1422">
        <f t="shared" si="160"/>
        <v>0.75955694165781584</v>
      </c>
    </row>
    <row r="1423" spans="1:21" x14ac:dyDescent="0.25">
      <c r="A1423">
        <v>0</v>
      </c>
      <c r="B1423">
        <v>54</v>
      </c>
      <c r="C1423">
        <v>0</v>
      </c>
      <c r="D1423">
        <v>0</v>
      </c>
      <c r="E1423">
        <v>0</v>
      </c>
      <c r="F1423">
        <v>0</v>
      </c>
      <c r="G1423">
        <v>1</v>
      </c>
      <c r="H1423">
        <v>0</v>
      </c>
      <c r="I1423">
        <v>258</v>
      </c>
      <c r="J1423">
        <v>148</v>
      </c>
      <c r="K1423">
        <v>93</v>
      </c>
      <c r="L1423">
        <v>20.51</v>
      </c>
      <c r="M1423">
        <v>74</v>
      </c>
      <c r="N1423">
        <v>0</v>
      </c>
      <c r="O1423">
        <f t="shared" si="154"/>
        <v>0.52632956266516651</v>
      </c>
      <c r="P1423">
        <f t="shared" si="155"/>
        <v>-0.75497117125279922</v>
      </c>
      <c r="Q1423">
        <f t="shared" si="156"/>
        <v>0.47940908704582724</v>
      </c>
      <c r="R1423">
        <f t="shared" si="157"/>
        <v>0.72014450436218524</v>
      </c>
      <c r="S1423">
        <f t="shared" si="158"/>
        <v>0.85404205970005453</v>
      </c>
      <c r="T1423">
        <f t="shared" si="159"/>
        <v>-1.2969606605712951</v>
      </c>
      <c r="U1423">
        <f t="shared" si="160"/>
        <v>-0.15218713373774909</v>
      </c>
    </row>
    <row r="1424" spans="1:21" hidden="1" x14ac:dyDescent="0.25">
      <c r="A1424">
        <v>0</v>
      </c>
      <c r="B1424">
        <v>53</v>
      </c>
      <c r="C1424">
        <v>0</v>
      </c>
      <c r="D1424">
        <v>0</v>
      </c>
      <c r="E1424">
        <v>0</v>
      </c>
      <c r="F1424">
        <v>0</v>
      </c>
      <c r="G1424">
        <v>1</v>
      </c>
      <c r="H1424">
        <v>0</v>
      </c>
      <c r="I1424">
        <v>238</v>
      </c>
      <c r="J1424">
        <v>172.5</v>
      </c>
      <c r="K1424">
        <v>91</v>
      </c>
      <c r="L1424">
        <v>24.16</v>
      </c>
      <c r="M1424">
        <v>112</v>
      </c>
      <c r="N1424">
        <v>0</v>
      </c>
      <c r="O1424">
        <f t="shared" si="154"/>
        <v>0.40925288118866199</v>
      </c>
      <c r="P1424">
        <f t="shared" si="155"/>
        <v>-0.75497117125279922</v>
      </c>
      <c r="Q1424">
        <f t="shared" si="156"/>
        <v>2.9634717797696851E-2</v>
      </c>
      <c r="R1424">
        <f t="shared" si="157"/>
        <v>1.8385367417717517</v>
      </c>
      <c r="S1424">
        <f t="shared" si="158"/>
        <v>0.68512201518526994</v>
      </c>
      <c r="T1424">
        <f t="shared" si="159"/>
        <v>-0.40189441433655582</v>
      </c>
      <c r="U1424">
        <f t="shared" si="160"/>
        <v>2.9974742176287479</v>
      </c>
    </row>
    <row r="1425" spans="1:21" x14ac:dyDescent="0.25">
      <c r="A1425">
        <v>0</v>
      </c>
      <c r="B1425">
        <v>51</v>
      </c>
      <c r="C1425">
        <v>0</v>
      </c>
      <c r="D1425">
        <v>0</v>
      </c>
      <c r="E1425">
        <v>0</v>
      </c>
      <c r="F1425">
        <v>0</v>
      </c>
      <c r="G1425">
        <v>0</v>
      </c>
      <c r="H1425">
        <v>0</v>
      </c>
      <c r="I1425">
        <v>260</v>
      </c>
      <c r="J1425">
        <v>107.5</v>
      </c>
      <c r="K1425">
        <v>70</v>
      </c>
      <c r="L1425">
        <v>23.53</v>
      </c>
      <c r="M1425">
        <v>80</v>
      </c>
      <c r="N1425">
        <v>0</v>
      </c>
      <c r="O1425">
        <f t="shared" si="154"/>
        <v>0.17509951823565287</v>
      </c>
      <c r="P1425">
        <f t="shared" si="155"/>
        <v>-0.75497117125279922</v>
      </c>
      <c r="Q1425">
        <f t="shared" si="156"/>
        <v>0.52438652397064034</v>
      </c>
      <c r="R1425">
        <f t="shared" si="157"/>
        <v>-1.1286263370699552</v>
      </c>
      <c r="S1425">
        <f t="shared" si="158"/>
        <v>-1.0885384522199684</v>
      </c>
      <c r="T1425">
        <f t="shared" si="159"/>
        <v>-0.55638530067296266</v>
      </c>
      <c r="U1425">
        <f t="shared" si="160"/>
        <v>0.3451278164780136</v>
      </c>
    </row>
    <row r="1426" spans="1:21" x14ac:dyDescent="0.25">
      <c r="A1426">
        <v>1</v>
      </c>
      <c r="B1426">
        <v>61</v>
      </c>
      <c r="C1426">
        <v>1</v>
      </c>
      <c r="D1426">
        <v>7</v>
      </c>
      <c r="E1426">
        <v>0</v>
      </c>
      <c r="F1426">
        <v>0</v>
      </c>
      <c r="G1426">
        <v>1</v>
      </c>
      <c r="H1426">
        <v>0</v>
      </c>
      <c r="I1426">
        <v>176</v>
      </c>
      <c r="J1426">
        <v>125</v>
      </c>
      <c r="K1426">
        <v>82</v>
      </c>
      <c r="L1426">
        <v>29.82</v>
      </c>
      <c r="M1426">
        <v>70</v>
      </c>
      <c r="N1426">
        <v>0</v>
      </c>
      <c r="O1426">
        <f t="shared" si="154"/>
        <v>1.3458663330006984</v>
      </c>
      <c r="P1426">
        <f t="shared" si="155"/>
        <v>-0.16727619460444629</v>
      </c>
      <c r="Q1426">
        <f t="shared" si="156"/>
        <v>-1.3646658268715075</v>
      </c>
      <c r="R1426">
        <f t="shared" si="157"/>
        <v>-0.32977473892026488</v>
      </c>
      <c r="S1426">
        <f t="shared" si="158"/>
        <v>-7.5018185131260698E-2</v>
      </c>
      <c r="T1426">
        <f t="shared" si="159"/>
        <v>0.98607132640005413</v>
      </c>
      <c r="U1426">
        <f t="shared" si="160"/>
        <v>-0.48373043388159087</v>
      </c>
    </row>
    <row r="1427" spans="1:21" x14ac:dyDescent="0.25">
      <c r="A1427">
        <v>1</v>
      </c>
      <c r="B1427">
        <v>41</v>
      </c>
      <c r="C1427">
        <v>0</v>
      </c>
      <c r="D1427">
        <v>0</v>
      </c>
      <c r="E1427">
        <v>0</v>
      </c>
      <c r="F1427">
        <v>0</v>
      </c>
      <c r="G1427">
        <v>1</v>
      </c>
      <c r="H1427">
        <v>0</v>
      </c>
      <c r="I1427">
        <v>206</v>
      </c>
      <c r="J1427">
        <v>124</v>
      </c>
      <c r="K1427">
        <v>90</v>
      </c>
      <c r="L1427">
        <v>30.69</v>
      </c>
      <c r="M1427">
        <v>75</v>
      </c>
      <c r="N1427">
        <v>0</v>
      </c>
      <c r="O1427">
        <f t="shared" si="154"/>
        <v>-0.99566729652939268</v>
      </c>
      <c r="P1427">
        <f t="shared" si="155"/>
        <v>-0.75497117125279922</v>
      </c>
      <c r="Q1427">
        <f t="shared" si="156"/>
        <v>-0.69000427299931177</v>
      </c>
      <c r="R1427">
        <f t="shared" si="157"/>
        <v>-0.37542340167167576</v>
      </c>
      <c r="S1427">
        <f t="shared" si="158"/>
        <v>0.6006619929278777</v>
      </c>
      <c r="T1427">
        <f t="shared" si="159"/>
        <v>1.1994158837217594</v>
      </c>
      <c r="U1427">
        <f t="shared" si="160"/>
        <v>-6.9301308701788647E-2</v>
      </c>
    </row>
    <row r="1428" spans="1:21" x14ac:dyDescent="0.25">
      <c r="A1428">
        <v>0</v>
      </c>
      <c r="B1428">
        <v>47</v>
      </c>
      <c r="C1428">
        <v>0</v>
      </c>
      <c r="D1428">
        <v>0</v>
      </c>
      <c r="E1428">
        <v>0</v>
      </c>
      <c r="F1428">
        <v>0</v>
      </c>
      <c r="G1428">
        <v>0</v>
      </c>
      <c r="H1428">
        <v>0</v>
      </c>
      <c r="I1428">
        <v>278</v>
      </c>
      <c r="J1428">
        <v>156</v>
      </c>
      <c r="K1428">
        <v>96</v>
      </c>
      <c r="L1428">
        <v>27.86</v>
      </c>
      <c r="M1428">
        <v>80</v>
      </c>
      <c r="N1428">
        <v>0</v>
      </c>
      <c r="O1428">
        <f t="shared" si="154"/>
        <v>-0.29320720767036534</v>
      </c>
      <c r="P1428">
        <f t="shared" si="155"/>
        <v>-0.75497117125279922</v>
      </c>
      <c r="Q1428">
        <f t="shared" si="156"/>
        <v>0.92918345629395771</v>
      </c>
      <c r="R1428">
        <f t="shared" si="157"/>
        <v>1.0853338063734723</v>
      </c>
      <c r="S1428">
        <f t="shared" si="158"/>
        <v>1.1074221264722315</v>
      </c>
      <c r="T1428">
        <f t="shared" si="159"/>
        <v>0.50543301335345403</v>
      </c>
      <c r="U1428">
        <f t="shared" si="160"/>
        <v>0.3451278164780136</v>
      </c>
    </row>
    <row r="1429" spans="1:21" x14ac:dyDescent="0.25">
      <c r="A1429">
        <v>0</v>
      </c>
      <c r="B1429">
        <v>46</v>
      </c>
      <c r="C1429">
        <v>1</v>
      </c>
      <c r="D1429">
        <v>3</v>
      </c>
      <c r="E1429">
        <v>0</v>
      </c>
      <c r="F1429">
        <v>0</v>
      </c>
      <c r="G1429">
        <v>0</v>
      </c>
      <c r="H1429">
        <v>0</v>
      </c>
      <c r="I1429">
        <v>214</v>
      </c>
      <c r="J1429">
        <v>128</v>
      </c>
      <c r="K1429">
        <v>71</v>
      </c>
      <c r="L1429">
        <v>21.82</v>
      </c>
      <c r="M1429">
        <v>63</v>
      </c>
      <c r="N1429">
        <v>0</v>
      </c>
      <c r="O1429">
        <f t="shared" si="154"/>
        <v>-0.41028388914686992</v>
      </c>
      <c r="P1429">
        <f t="shared" si="155"/>
        <v>-0.50310189554636231</v>
      </c>
      <c r="Q1429">
        <f t="shared" si="156"/>
        <v>-0.51009452530005961</v>
      </c>
      <c r="R1429">
        <f t="shared" si="157"/>
        <v>-0.19282875066603225</v>
      </c>
      <c r="S1429">
        <f t="shared" si="158"/>
        <v>-1.004078429962576</v>
      </c>
      <c r="T1429">
        <f t="shared" si="159"/>
        <v>-0.97571770644321076</v>
      </c>
      <c r="U1429">
        <f t="shared" si="160"/>
        <v>-1.063931209133314</v>
      </c>
    </row>
    <row r="1430" spans="1:21" x14ac:dyDescent="0.25">
      <c r="A1430">
        <v>0</v>
      </c>
      <c r="B1430">
        <v>60</v>
      </c>
      <c r="C1430">
        <v>0</v>
      </c>
      <c r="D1430">
        <v>0</v>
      </c>
      <c r="E1430">
        <v>0</v>
      </c>
      <c r="F1430">
        <v>0</v>
      </c>
      <c r="G1430">
        <v>1</v>
      </c>
      <c r="H1430">
        <v>0</v>
      </c>
      <c r="I1430">
        <v>334</v>
      </c>
      <c r="J1430">
        <v>132</v>
      </c>
      <c r="K1430">
        <v>94</v>
      </c>
      <c r="L1430">
        <v>25.38</v>
      </c>
      <c r="M1430">
        <v>80</v>
      </c>
      <c r="N1430">
        <v>1</v>
      </c>
      <c r="O1430">
        <f t="shared" si="154"/>
        <v>1.2287896515241938</v>
      </c>
      <c r="P1430">
        <f t="shared" si="155"/>
        <v>-0.75497117125279922</v>
      </c>
      <c r="Q1430">
        <f t="shared" si="156"/>
        <v>2.188551690188723</v>
      </c>
      <c r="R1430">
        <f t="shared" si="157"/>
        <v>-1.0234099660388747E-2</v>
      </c>
      <c r="S1430">
        <f t="shared" si="158"/>
        <v>0.93850208195744689</v>
      </c>
      <c r="T1430">
        <f t="shared" si="159"/>
        <v>-0.10272158682795818</v>
      </c>
      <c r="U1430">
        <f t="shared" si="160"/>
        <v>0.3451278164780136</v>
      </c>
    </row>
    <row r="1431" spans="1:21" x14ac:dyDescent="0.25">
      <c r="A1431">
        <v>0</v>
      </c>
      <c r="B1431">
        <v>49</v>
      </c>
      <c r="C1431">
        <v>0</v>
      </c>
      <c r="D1431">
        <v>0</v>
      </c>
      <c r="E1431">
        <v>0</v>
      </c>
      <c r="F1431">
        <v>0</v>
      </c>
      <c r="G1431">
        <v>0</v>
      </c>
      <c r="H1431">
        <v>0</v>
      </c>
      <c r="I1431">
        <v>290</v>
      </c>
      <c r="J1431">
        <v>137.5</v>
      </c>
      <c r="K1431">
        <v>92</v>
      </c>
      <c r="L1431">
        <v>24.46</v>
      </c>
      <c r="M1431">
        <v>80</v>
      </c>
      <c r="N1431">
        <v>0</v>
      </c>
      <c r="O1431">
        <f t="shared" si="154"/>
        <v>-5.9053844717356245E-2</v>
      </c>
      <c r="P1431">
        <f t="shared" si="155"/>
        <v>-0.75497117125279922</v>
      </c>
      <c r="Q1431">
        <f t="shared" si="156"/>
        <v>1.1990480778428358</v>
      </c>
      <c r="R1431">
        <f t="shared" si="157"/>
        <v>0.24083354547237107</v>
      </c>
      <c r="S1431">
        <f t="shared" si="158"/>
        <v>0.76958203744266229</v>
      </c>
      <c r="T1431">
        <f t="shared" si="159"/>
        <v>-0.32832732560493322</v>
      </c>
      <c r="U1431">
        <f t="shared" si="160"/>
        <v>0.3451278164780136</v>
      </c>
    </row>
    <row r="1432" spans="1:21" x14ac:dyDescent="0.25">
      <c r="A1432">
        <v>0</v>
      </c>
      <c r="B1432">
        <v>57</v>
      </c>
      <c r="C1432">
        <v>0</v>
      </c>
      <c r="D1432">
        <v>0</v>
      </c>
      <c r="E1432">
        <v>1</v>
      </c>
      <c r="F1432">
        <v>0</v>
      </c>
      <c r="G1432">
        <v>1</v>
      </c>
      <c r="H1432">
        <v>0</v>
      </c>
      <c r="I1432">
        <v>190</v>
      </c>
      <c r="J1432">
        <v>155</v>
      </c>
      <c r="K1432">
        <v>85</v>
      </c>
      <c r="L1432">
        <v>26.08</v>
      </c>
      <c r="M1432">
        <v>55</v>
      </c>
      <c r="N1432">
        <v>0</v>
      </c>
      <c r="O1432">
        <f t="shared" si="154"/>
        <v>0.87755960709468017</v>
      </c>
      <c r="P1432">
        <f t="shared" si="155"/>
        <v>-0.75497117125279922</v>
      </c>
      <c r="Q1432">
        <f t="shared" si="156"/>
        <v>-1.0498237683978162</v>
      </c>
      <c r="R1432">
        <f t="shared" si="157"/>
        <v>1.0396851436220613</v>
      </c>
      <c r="S1432">
        <f t="shared" si="158"/>
        <v>0.17836188164091618</v>
      </c>
      <c r="T1432">
        <f t="shared" si="159"/>
        <v>6.8934953545827321E-2</v>
      </c>
      <c r="U1432">
        <f t="shared" si="160"/>
        <v>-1.7270178094209976</v>
      </c>
    </row>
    <row r="1433" spans="1:21" x14ac:dyDescent="0.25">
      <c r="A1433">
        <v>0</v>
      </c>
      <c r="B1433">
        <v>45</v>
      </c>
      <c r="C1433">
        <v>0</v>
      </c>
      <c r="D1433">
        <v>0</v>
      </c>
      <c r="E1433">
        <v>0</v>
      </c>
      <c r="F1433">
        <v>0</v>
      </c>
      <c r="G1433">
        <v>1</v>
      </c>
      <c r="H1433">
        <v>0</v>
      </c>
      <c r="I1433">
        <v>172</v>
      </c>
      <c r="J1433">
        <v>137</v>
      </c>
      <c r="K1433">
        <v>92.5</v>
      </c>
      <c r="L1433">
        <v>30.35</v>
      </c>
      <c r="M1433">
        <v>90</v>
      </c>
      <c r="N1433">
        <v>1</v>
      </c>
      <c r="O1433">
        <f t="shared" si="154"/>
        <v>-0.52736057062337449</v>
      </c>
      <c r="P1433">
        <f t="shared" si="155"/>
        <v>-0.75497117125279922</v>
      </c>
      <c r="Q1433">
        <f t="shared" si="156"/>
        <v>-1.4546207007211336</v>
      </c>
      <c r="R1433">
        <f t="shared" si="157"/>
        <v>0.21800921409666563</v>
      </c>
      <c r="S1433">
        <f t="shared" si="158"/>
        <v>0.81181204857135847</v>
      </c>
      <c r="T1433">
        <f t="shared" si="159"/>
        <v>1.1160398498259207</v>
      </c>
      <c r="U1433">
        <f t="shared" si="160"/>
        <v>1.1739860668376181</v>
      </c>
    </row>
    <row r="1434" spans="1:21" x14ac:dyDescent="0.25">
      <c r="A1434">
        <v>0</v>
      </c>
      <c r="B1434">
        <v>39</v>
      </c>
      <c r="C1434">
        <v>0</v>
      </c>
      <c r="D1434">
        <v>0</v>
      </c>
      <c r="E1434">
        <v>0</v>
      </c>
      <c r="F1434">
        <v>0</v>
      </c>
      <c r="G1434">
        <v>0</v>
      </c>
      <c r="H1434">
        <v>0</v>
      </c>
      <c r="I1434">
        <v>194</v>
      </c>
      <c r="J1434">
        <v>115</v>
      </c>
      <c r="K1434">
        <v>70</v>
      </c>
      <c r="L1434">
        <v>25.73</v>
      </c>
      <c r="M1434">
        <v>70</v>
      </c>
      <c r="N1434">
        <v>0</v>
      </c>
      <c r="O1434">
        <f t="shared" si="154"/>
        <v>-1.2298206594824017</v>
      </c>
      <c r="P1434">
        <f t="shared" si="155"/>
        <v>-0.75497117125279922</v>
      </c>
      <c r="Q1434">
        <f t="shared" si="156"/>
        <v>-0.95986889454819002</v>
      </c>
      <c r="R1434">
        <f t="shared" si="157"/>
        <v>-0.78626136643437361</v>
      </c>
      <c r="S1434">
        <f t="shared" si="158"/>
        <v>-1.0885384522199684</v>
      </c>
      <c r="T1434">
        <f t="shared" si="159"/>
        <v>-1.6893316641064991E-2</v>
      </c>
      <c r="U1434">
        <f t="shared" si="160"/>
        <v>-0.48373043388159087</v>
      </c>
    </row>
    <row r="1435" spans="1:21" x14ac:dyDescent="0.25">
      <c r="A1435">
        <v>1</v>
      </c>
      <c r="B1435">
        <v>61</v>
      </c>
      <c r="C1435">
        <v>0</v>
      </c>
      <c r="D1435">
        <v>0</v>
      </c>
      <c r="E1435">
        <v>0</v>
      </c>
      <c r="F1435">
        <v>0</v>
      </c>
      <c r="G1435">
        <v>0</v>
      </c>
      <c r="H1435">
        <v>0</v>
      </c>
      <c r="I1435">
        <v>295</v>
      </c>
      <c r="J1435">
        <v>131.5</v>
      </c>
      <c r="K1435">
        <v>85</v>
      </c>
      <c r="L1435">
        <v>27.33</v>
      </c>
      <c r="M1435">
        <v>80</v>
      </c>
      <c r="N1435">
        <v>0</v>
      </c>
      <c r="O1435">
        <f t="shared" si="154"/>
        <v>1.3458663330006984</v>
      </c>
      <c r="P1435">
        <f t="shared" si="155"/>
        <v>-0.75497117125279922</v>
      </c>
      <c r="Q1435">
        <f t="shared" si="156"/>
        <v>1.3114916701548684</v>
      </c>
      <c r="R1435">
        <f t="shared" si="157"/>
        <v>-3.3058431036094182E-2</v>
      </c>
      <c r="S1435">
        <f t="shared" si="158"/>
        <v>0.17836188164091618</v>
      </c>
      <c r="T1435">
        <f t="shared" si="159"/>
        <v>0.37546448992758746</v>
      </c>
      <c r="U1435">
        <f t="shared" si="160"/>
        <v>0.3451278164780136</v>
      </c>
    </row>
    <row r="1436" spans="1:21" x14ac:dyDescent="0.25">
      <c r="A1436">
        <v>0</v>
      </c>
      <c r="B1436">
        <v>40</v>
      </c>
      <c r="C1436">
        <v>0</v>
      </c>
      <c r="D1436">
        <v>0</v>
      </c>
      <c r="E1436">
        <v>0</v>
      </c>
      <c r="F1436">
        <v>0</v>
      </c>
      <c r="G1436">
        <v>0</v>
      </c>
      <c r="H1436">
        <v>0</v>
      </c>
      <c r="I1436">
        <v>185</v>
      </c>
      <c r="J1436">
        <v>117.5</v>
      </c>
      <c r="K1436">
        <v>72</v>
      </c>
      <c r="L1436">
        <v>21.12</v>
      </c>
      <c r="M1436">
        <v>70</v>
      </c>
      <c r="N1436">
        <v>0</v>
      </c>
      <c r="O1436">
        <f t="shared" si="154"/>
        <v>-1.1127439780058972</v>
      </c>
      <c r="P1436">
        <f t="shared" si="155"/>
        <v>-0.75497117125279922</v>
      </c>
      <c r="Q1436">
        <f t="shared" si="156"/>
        <v>-1.1622673607098488</v>
      </c>
      <c r="R1436">
        <f t="shared" si="157"/>
        <v>-0.67213970955584645</v>
      </c>
      <c r="S1436">
        <f t="shared" si="158"/>
        <v>-0.91961840770518366</v>
      </c>
      <c r="T1436">
        <f t="shared" si="159"/>
        <v>-1.1473742468169963</v>
      </c>
      <c r="U1436">
        <f t="shared" si="160"/>
        <v>-0.48373043388159087</v>
      </c>
    </row>
    <row r="1437" spans="1:21" x14ac:dyDescent="0.25">
      <c r="A1437">
        <v>1</v>
      </c>
      <c r="B1437">
        <v>55</v>
      </c>
      <c r="C1437">
        <v>0</v>
      </c>
      <c r="D1437">
        <v>0</v>
      </c>
      <c r="E1437">
        <v>0</v>
      </c>
      <c r="F1437">
        <v>0</v>
      </c>
      <c r="G1437">
        <v>0</v>
      </c>
      <c r="H1437">
        <v>0</v>
      </c>
      <c r="I1437">
        <v>255</v>
      </c>
      <c r="J1437">
        <v>129</v>
      </c>
      <c r="K1437">
        <v>78</v>
      </c>
      <c r="L1437">
        <v>26.36</v>
      </c>
      <c r="M1437">
        <v>69</v>
      </c>
      <c r="N1437">
        <v>0</v>
      </c>
      <c r="O1437">
        <f t="shared" si="154"/>
        <v>0.64340624414167102</v>
      </c>
      <c r="P1437">
        <f t="shared" si="155"/>
        <v>-0.75497117125279922</v>
      </c>
      <c r="Q1437">
        <f t="shared" si="156"/>
        <v>0.41194293165860768</v>
      </c>
      <c r="R1437">
        <f t="shared" si="157"/>
        <v>-0.14718008791462137</v>
      </c>
      <c r="S1437">
        <f t="shared" si="158"/>
        <v>-0.41285827416082987</v>
      </c>
      <c r="T1437">
        <f t="shared" si="159"/>
        <v>0.13759756969534187</v>
      </c>
      <c r="U1437">
        <f t="shared" si="160"/>
        <v>-0.5666162589175513</v>
      </c>
    </row>
    <row r="1438" spans="1:21" x14ac:dyDescent="0.25">
      <c r="A1438">
        <v>1</v>
      </c>
      <c r="B1438">
        <v>61</v>
      </c>
      <c r="C1438">
        <v>0</v>
      </c>
      <c r="D1438">
        <v>0</v>
      </c>
      <c r="E1438">
        <v>0</v>
      </c>
      <c r="F1438">
        <v>0</v>
      </c>
      <c r="G1438">
        <v>0</v>
      </c>
      <c r="H1438">
        <v>0</v>
      </c>
      <c r="I1438">
        <v>179</v>
      </c>
      <c r="J1438">
        <v>112</v>
      </c>
      <c r="K1438">
        <v>66.5</v>
      </c>
      <c r="L1438">
        <v>24.38</v>
      </c>
      <c r="M1438">
        <v>60</v>
      </c>
      <c r="N1438">
        <v>0</v>
      </c>
      <c r="O1438">
        <f t="shared" si="154"/>
        <v>1.3458663330006984</v>
      </c>
      <c r="P1438">
        <f t="shared" si="155"/>
        <v>-0.75497117125279922</v>
      </c>
      <c r="Q1438">
        <f t="shared" si="156"/>
        <v>-1.2971996714842879</v>
      </c>
      <c r="R1438">
        <f t="shared" si="157"/>
        <v>-0.92320735468860626</v>
      </c>
      <c r="S1438">
        <f t="shared" si="158"/>
        <v>-1.3841485301208414</v>
      </c>
      <c r="T1438">
        <f t="shared" si="159"/>
        <v>-0.3479452159333663</v>
      </c>
      <c r="U1438">
        <f t="shared" si="160"/>
        <v>-1.3125886842411953</v>
      </c>
    </row>
    <row r="1439" spans="1:21" x14ac:dyDescent="0.25">
      <c r="A1439">
        <v>1</v>
      </c>
      <c r="B1439">
        <v>52</v>
      </c>
      <c r="C1439">
        <v>1</v>
      </c>
      <c r="D1439">
        <v>20</v>
      </c>
      <c r="E1439">
        <v>0</v>
      </c>
      <c r="F1439">
        <v>0</v>
      </c>
      <c r="G1439">
        <v>0</v>
      </c>
      <c r="H1439">
        <v>1</v>
      </c>
      <c r="I1439">
        <v>258</v>
      </c>
      <c r="J1439">
        <v>132</v>
      </c>
      <c r="K1439">
        <v>80</v>
      </c>
      <c r="L1439">
        <v>27.52</v>
      </c>
      <c r="M1439">
        <v>90</v>
      </c>
      <c r="N1439">
        <v>1</v>
      </c>
      <c r="O1439">
        <f t="shared" si="154"/>
        <v>0.29217619971215741</v>
      </c>
      <c r="P1439">
        <f t="shared" si="155"/>
        <v>0.92415733345678064</v>
      </c>
      <c r="Q1439">
        <f t="shared" si="156"/>
        <v>0.47940908704582724</v>
      </c>
      <c r="R1439">
        <f t="shared" si="157"/>
        <v>-1.0234099660388747E-2</v>
      </c>
      <c r="S1439">
        <f t="shared" si="158"/>
        <v>-0.24393822964604531</v>
      </c>
      <c r="T1439">
        <f t="shared" si="159"/>
        <v>0.42205697945761533</v>
      </c>
      <c r="U1439">
        <f t="shared" si="160"/>
        <v>1.1739860668376181</v>
      </c>
    </row>
    <row r="1440" spans="1:21" x14ac:dyDescent="0.25">
      <c r="A1440">
        <v>1</v>
      </c>
      <c r="B1440">
        <v>54</v>
      </c>
      <c r="C1440">
        <v>0</v>
      </c>
      <c r="D1440">
        <v>0</v>
      </c>
      <c r="E1440">
        <v>0</v>
      </c>
      <c r="F1440">
        <v>0</v>
      </c>
      <c r="G1440">
        <v>0</v>
      </c>
      <c r="H1440">
        <v>0</v>
      </c>
      <c r="I1440">
        <v>206</v>
      </c>
      <c r="J1440">
        <v>141</v>
      </c>
      <c r="K1440">
        <v>92</v>
      </c>
      <c r="L1440">
        <v>35.85</v>
      </c>
      <c r="M1440">
        <v>75</v>
      </c>
      <c r="N1440">
        <v>0</v>
      </c>
      <c r="O1440">
        <f t="shared" si="154"/>
        <v>0.52632956266516651</v>
      </c>
      <c r="P1440">
        <f t="shared" si="155"/>
        <v>-0.75497117125279922</v>
      </c>
      <c r="Q1440">
        <f t="shared" si="156"/>
        <v>-0.69000427299931177</v>
      </c>
      <c r="R1440">
        <f t="shared" si="157"/>
        <v>0.40060386510230911</v>
      </c>
      <c r="S1440">
        <f t="shared" si="158"/>
        <v>0.76958203744266229</v>
      </c>
      <c r="T1440">
        <f t="shared" si="159"/>
        <v>2.4647698099056652</v>
      </c>
      <c r="U1440">
        <f t="shared" si="160"/>
        <v>-6.9301308701788647E-2</v>
      </c>
    </row>
    <row r="1441" spans="1:21" x14ac:dyDescent="0.25">
      <c r="A1441">
        <v>0</v>
      </c>
      <c r="B1441">
        <v>50</v>
      </c>
      <c r="C1441">
        <v>0</v>
      </c>
      <c r="D1441">
        <v>0</v>
      </c>
      <c r="E1441">
        <v>0</v>
      </c>
      <c r="F1441">
        <v>0</v>
      </c>
      <c r="G1441">
        <v>1</v>
      </c>
      <c r="H1441">
        <v>0</v>
      </c>
      <c r="I1441">
        <v>215</v>
      </c>
      <c r="J1441">
        <v>130.5</v>
      </c>
      <c r="K1441">
        <v>98</v>
      </c>
      <c r="L1441">
        <v>24.94</v>
      </c>
      <c r="M1441">
        <v>68</v>
      </c>
      <c r="N1441">
        <v>0</v>
      </c>
      <c r="O1441">
        <f t="shared" si="154"/>
        <v>5.8022836759148308E-2</v>
      </c>
      <c r="P1441">
        <f t="shared" si="155"/>
        <v>-0.75497117125279922</v>
      </c>
      <c r="Q1441">
        <f t="shared" si="156"/>
        <v>-0.48760580683765314</v>
      </c>
      <c r="R1441">
        <f t="shared" si="157"/>
        <v>-7.8707093787505053E-2</v>
      </c>
      <c r="S1441">
        <f t="shared" si="158"/>
        <v>1.276342170987016</v>
      </c>
      <c r="T1441">
        <f t="shared" si="159"/>
        <v>-0.2106199836343372</v>
      </c>
      <c r="U1441">
        <f t="shared" si="160"/>
        <v>-0.64950208395351183</v>
      </c>
    </row>
    <row r="1442" spans="1:21" hidden="1" x14ac:dyDescent="0.25">
      <c r="A1442">
        <v>1</v>
      </c>
      <c r="B1442">
        <v>37</v>
      </c>
      <c r="C1442">
        <v>1</v>
      </c>
      <c r="D1442">
        <v>60</v>
      </c>
      <c r="E1442">
        <v>0</v>
      </c>
      <c r="F1442">
        <v>0</v>
      </c>
      <c r="G1442">
        <v>0</v>
      </c>
      <c r="H1442">
        <v>0</v>
      </c>
      <c r="I1442">
        <v>254</v>
      </c>
      <c r="J1442">
        <v>122.5</v>
      </c>
      <c r="K1442">
        <v>82.5</v>
      </c>
      <c r="L1442">
        <v>23.87</v>
      </c>
      <c r="M1442">
        <v>88</v>
      </c>
      <c r="N1442">
        <v>0</v>
      </c>
      <c r="O1442">
        <f t="shared" si="154"/>
        <v>-1.463974022435411</v>
      </c>
      <c r="P1442">
        <f t="shared" si="155"/>
        <v>4.2824143428759402</v>
      </c>
      <c r="Q1442">
        <f t="shared" si="156"/>
        <v>0.38945421319620116</v>
      </c>
      <c r="R1442">
        <f t="shared" si="157"/>
        <v>-0.44389639579879203</v>
      </c>
      <c r="S1442">
        <f t="shared" si="158"/>
        <v>-3.2788174002564556E-2</v>
      </c>
      <c r="T1442">
        <f t="shared" si="159"/>
        <v>-0.47300926677712396</v>
      </c>
      <c r="U1442">
        <f t="shared" si="160"/>
        <v>1.0082144167656972</v>
      </c>
    </row>
    <row r="1443" spans="1:21" x14ac:dyDescent="0.25">
      <c r="A1443">
        <v>0</v>
      </c>
      <c r="B1443">
        <v>55</v>
      </c>
      <c r="C1443">
        <v>0</v>
      </c>
      <c r="D1443">
        <v>0</v>
      </c>
      <c r="E1443">
        <v>0</v>
      </c>
      <c r="F1443">
        <v>0</v>
      </c>
      <c r="G1443">
        <v>0</v>
      </c>
      <c r="H1443">
        <v>0</v>
      </c>
      <c r="I1443">
        <v>230</v>
      </c>
      <c r="J1443">
        <v>109</v>
      </c>
      <c r="K1443">
        <v>70</v>
      </c>
      <c r="L1443">
        <v>28.27</v>
      </c>
      <c r="M1443">
        <v>72</v>
      </c>
      <c r="N1443">
        <v>0</v>
      </c>
      <c r="O1443">
        <f t="shared" si="154"/>
        <v>0.64340624414167102</v>
      </c>
      <c r="P1443">
        <f t="shared" si="155"/>
        <v>-0.75497117125279922</v>
      </c>
      <c r="Q1443">
        <f t="shared" si="156"/>
        <v>-0.15027502990155531</v>
      </c>
      <c r="R1443">
        <f t="shared" si="157"/>
        <v>-1.0601533429428389</v>
      </c>
      <c r="S1443">
        <f t="shared" si="158"/>
        <v>-1.0885384522199684</v>
      </c>
      <c r="T1443">
        <f t="shared" si="159"/>
        <v>0.60597470128667141</v>
      </c>
      <c r="U1443">
        <f t="shared" si="160"/>
        <v>-0.31795878380966996</v>
      </c>
    </row>
    <row r="1444" spans="1:21" x14ac:dyDescent="0.25">
      <c r="A1444">
        <v>0</v>
      </c>
      <c r="B1444">
        <v>61</v>
      </c>
      <c r="C1444">
        <v>1</v>
      </c>
      <c r="D1444">
        <v>20</v>
      </c>
      <c r="E1444">
        <v>0</v>
      </c>
      <c r="F1444">
        <v>0</v>
      </c>
      <c r="G1444">
        <v>1</v>
      </c>
      <c r="H1444">
        <v>0</v>
      </c>
      <c r="I1444">
        <v>326</v>
      </c>
      <c r="J1444">
        <v>141</v>
      </c>
      <c r="K1444">
        <v>75</v>
      </c>
      <c r="L1444">
        <v>26.11</v>
      </c>
      <c r="M1444">
        <v>60</v>
      </c>
      <c r="N1444">
        <v>0</v>
      </c>
      <c r="O1444">
        <f t="shared" si="154"/>
        <v>1.3458663330006984</v>
      </c>
      <c r="P1444">
        <f t="shared" si="155"/>
        <v>0.92415733345678064</v>
      </c>
      <c r="Q1444">
        <f t="shared" si="156"/>
        <v>2.0086419424894708</v>
      </c>
      <c r="R1444">
        <f t="shared" si="157"/>
        <v>0.40060386510230911</v>
      </c>
      <c r="S1444">
        <f t="shared" si="158"/>
        <v>-0.66623834093300682</v>
      </c>
      <c r="T1444">
        <f t="shared" si="159"/>
        <v>7.6291662418989853E-2</v>
      </c>
      <c r="U1444">
        <f t="shared" si="160"/>
        <v>-1.3125886842411953</v>
      </c>
    </row>
    <row r="1445" spans="1:21" x14ac:dyDescent="0.25">
      <c r="A1445">
        <v>0</v>
      </c>
      <c r="B1445">
        <v>63</v>
      </c>
      <c r="C1445">
        <v>0</v>
      </c>
      <c r="D1445">
        <v>0</v>
      </c>
      <c r="E1445">
        <v>0</v>
      </c>
      <c r="F1445">
        <v>0</v>
      </c>
      <c r="G1445">
        <v>0</v>
      </c>
      <c r="H1445">
        <v>0</v>
      </c>
      <c r="I1445">
        <v>232</v>
      </c>
      <c r="J1445">
        <v>126</v>
      </c>
      <c r="K1445">
        <v>66</v>
      </c>
      <c r="L1445">
        <v>22.62</v>
      </c>
      <c r="M1445">
        <v>55</v>
      </c>
      <c r="N1445">
        <v>0</v>
      </c>
      <c r="O1445">
        <f t="shared" si="154"/>
        <v>1.5800196959537074</v>
      </c>
      <c r="P1445">
        <f t="shared" si="155"/>
        <v>-0.75497117125279922</v>
      </c>
      <c r="Q1445">
        <f t="shared" si="156"/>
        <v>-0.10529759297674228</v>
      </c>
      <c r="R1445">
        <f t="shared" si="157"/>
        <v>-0.28412607616885399</v>
      </c>
      <c r="S1445">
        <f t="shared" si="158"/>
        <v>-1.4263785412495376</v>
      </c>
      <c r="T1445">
        <f t="shared" si="159"/>
        <v>-0.77953880315888413</v>
      </c>
      <c r="U1445">
        <f t="shared" si="160"/>
        <v>-1.7270178094209976</v>
      </c>
    </row>
    <row r="1446" spans="1:21" x14ac:dyDescent="0.25">
      <c r="A1446">
        <v>0</v>
      </c>
      <c r="B1446">
        <v>57</v>
      </c>
      <c r="C1446">
        <v>0</v>
      </c>
      <c r="D1446">
        <v>0</v>
      </c>
      <c r="E1446">
        <v>0</v>
      </c>
      <c r="F1446">
        <v>0</v>
      </c>
      <c r="G1446">
        <v>0</v>
      </c>
      <c r="H1446">
        <v>0</v>
      </c>
      <c r="I1446">
        <v>306</v>
      </c>
      <c r="J1446">
        <v>135</v>
      </c>
      <c r="K1446">
        <v>88</v>
      </c>
      <c r="L1446">
        <v>28.36</v>
      </c>
      <c r="M1446">
        <v>80</v>
      </c>
      <c r="N1446">
        <v>0</v>
      </c>
      <c r="O1446">
        <f t="shared" si="154"/>
        <v>0.87755960709468017</v>
      </c>
      <c r="P1446">
        <f t="shared" si="155"/>
        <v>-0.75497117125279922</v>
      </c>
      <c r="Q1446">
        <f t="shared" si="156"/>
        <v>1.5588675732413402</v>
      </c>
      <c r="R1446">
        <f t="shared" si="157"/>
        <v>0.12671188859384389</v>
      </c>
      <c r="S1446">
        <f t="shared" si="158"/>
        <v>0.4317419484130931</v>
      </c>
      <c r="T1446">
        <f t="shared" si="159"/>
        <v>0.62804482790615812</v>
      </c>
      <c r="U1446">
        <f t="shared" si="160"/>
        <v>0.3451278164780136</v>
      </c>
    </row>
    <row r="1447" spans="1:21" x14ac:dyDescent="0.25">
      <c r="A1447">
        <v>1</v>
      </c>
      <c r="B1447">
        <v>46</v>
      </c>
      <c r="C1447">
        <v>1</v>
      </c>
      <c r="D1447">
        <v>20</v>
      </c>
      <c r="E1447">
        <v>0</v>
      </c>
      <c r="F1447">
        <v>0</v>
      </c>
      <c r="G1447">
        <v>0</v>
      </c>
      <c r="H1447">
        <v>0</v>
      </c>
      <c r="I1447">
        <v>210</v>
      </c>
      <c r="J1447">
        <v>103</v>
      </c>
      <c r="K1447">
        <v>73</v>
      </c>
      <c r="L1447">
        <v>18</v>
      </c>
      <c r="M1447">
        <v>78</v>
      </c>
      <c r="N1447">
        <v>0</v>
      </c>
      <c r="O1447">
        <f t="shared" si="154"/>
        <v>-0.41028388914686992</v>
      </c>
      <c r="P1447">
        <f t="shared" si="155"/>
        <v>0.92415733345678064</v>
      </c>
      <c r="Q1447">
        <f t="shared" si="156"/>
        <v>-0.60004939914968569</v>
      </c>
      <c r="R1447">
        <f t="shared" si="157"/>
        <v>-1.334045319451304</v>
      </c>
      <c r="S1447">
        <f t="shared" si="158"/>
        <v>-0.83515838544779142</v>
      </c>
      <c r="T1447">
        <f t="shared" si="159"/>
        <v>-1.9124719696258698</v>
      </c>
      <c r="U1447">
        <f t="shared" si="160"/>
        <v>0.1793561664060927</v>
      </c>
    </row>
    <row r="1448" spans="1:21" x14ac:dyDescent="0.25">
      <c r="A1448">
        <v>0</v>
      </c>
      <c r="B1448">
        <v>58</v>
      </c>
      <c r="C1448">
        <v>1</v>
      </c>
      <c r="D1448">
        <v>3</v>
      </c>
      <c r="E1448">
        <v>0</v>
      </c>
      <c r="F1448">
        <v>0</v>
      </c>
      <c r="G1448">
        <v>0</v>
      </c>
      <c r="H1448">
        <v>0</v>
      </c>
      <c r="I1448">
        <v>242</v>
      </c>
      <c r="J1448">
        <v>123</v>
      </c>
      <c r="K1448">
        <v>69</v>
      </c>
      <c r="L1448">
        <v>23.38</v>
      </c>
      <c r="M1448">
        <v>74</v>
      </c>
      <c r="N1448">
        <v>0</v>
      </c>
      <c r="O1448">
        <f t="shared" si="154"/>
        <v>0.99463628857118469</v>
      </c>
      <c r="P1448">
        <f t="shared" si="155"/>
        <v>-0.50310189554636231</v>
      </c>
      <c r="Q1448">
        <f t="shared" si="156"/>
        <v>0.11958959164732294</v>
      </c>
      <c r="R1448">
        <f t="shared" si="157"/>
        <v>-0.42107206442308664</v>
      </c>
      <c r="S1448">
        <f t="shared" si="158"/>
        <v>-1.1729984744773605</v>
      </c>
      <c r="T1448">
        <f t="shared" si="159"/>
        <v>-0.59316884503877443</v>
      </c>
      <c r="U1448">
        <f t="shared" si="160"/>
        <v>-0.15218713373774909</v>
      </c>
    </row>
    <row r="1449" spans="1:21" x14ac:dyDescent="0.25">
      <c r="A1449">
        <v>0</v>
      </c>
      <c r="B1449">
        <v>57</v>
      </c>
      <c r="C1449">
        <v>0</v>
      </c>
      <c r="D1449">
        <v>0</v>
      </c>
      <c r="E1449">
        <v>0</v>
      </c>
      <c r="F1449">
        <v>0</v>
      </c>
      <c r="G1449">
        <v>0</v>
      </c>
      <c r="H1449">
        <v>0</v>
      </c>
      <c r="I1449">
        <v>160</v>
      </c>
      <c r="J1449">
        <v>105</v>
      </c>
      <c r="K1449">
        <v>70</v>
      </c>
      <c r="L1449">
        <v>27.01</v>
      </c>
      <c r="M1449">
        <v>52</v>
      </c>
      <c r="N1449">
        <v>0</v>
      </c>
      <c r="O1449">
        <f t="shared" si="154"/>
        <v>0.87755960709468017</v>
      </c>
      <c r="P1449">
        <f t="shared" si="155"/>
        <v>-0.75497117125279922</v>
      </c>
      <c r="Q1449">
        <f t="shared" si="156"/>
        <v>-1.7244853222700118</v>
      </c>
      <c r="R1449">
        <f t="shared" si="157"/>
        <v>-1.2427479939484825</v>
      </c>
      <c r="S1449">
        <f t="shared" si="158"/>
        <v>-1.0885384522199684</v>
      </c>
      <c r="T1449">
        <f t="shared" si="159"/>
        <v>0.29699292861385768</v>
      </c>
      <c r="U1449">
        <f t="shared" si="160"/>
        <v>-1.975675284528879</v>
      </c>
    </row>
    <row r="1450" spans="1:21" x14ac:dyDescent="0.25">
      <c r="A1450">
        <v>0</v>
      </c>
      <c r="B1450">
        <v>40</v>
      </c>
      <c r="C1450">
        <v>1</v>
      </c>
      <c r="D1450">
        <v>15</v>
      </c>
      <c r="E1450">
        <v>0</v>
      </c>
      <c r="F1450">
        <v>0</v>
      </c>
      <c r="G1450">
        <v>0</v>
      </c>
      <c r="H1450">
        <v>0</v>
      </c>
      <c r="I1450">
        <v>304</v>
      </c>
      <c r="J1450">
        <v>121</v>
      </c>
      <c r="K1450">
        <v>88</v>
      </c>
      <c r="L1450">
        <v>22.52</v>
      </c>
      <c r="M1450">
        <v>60</v>
      </c>
      <c r="N1450">
        <v>0</v>
      </c>
      <c r="O1450">
        <f t="shared" si="154"/>
        <v>-1.1127439780058972</v>
      </c>
      <c r="P1450">
        <f t="shared" si="155"/>
        <v>0.50437520727938567</v>
      </c>
      <c r="Q1450">
        <f t="shared" si="156"/>
        <v>1.5138901363165271</v>
      </c>
      <c r="R1450">
        <f t="shared" si="157"/>
        <v>-0.51236938992590841</v>
      </c>
      <c r="S1450">
        <f t="shared" si="158"/>
        <v>0.4317419484130931</v>
      </c>
      <c r="T1450">
        <f t="shared" si="159"/>
        <v>-0.80406116606942524</v>
      </c>
      <c r="U1450">
        <f t="shared" si="160"/>
        <v>-1.3125886842411953</v>
      </c>
    </row>
    <row r="1451" spans="1:21" x14ac:dyDescent="0.25">
      <c r="A1451">
        <v>0</v>
      </c>
      <c r="B1451">
        <v>43</v>
      </c>
      <c r="C1451">
        <v>1</v>
      </c>
      <c r="D1451">
        <v>20</v>
      </c>
      <c r="E1451">
        <v>0</v>
      </c>
      <c r="F1451">
        <v>0</v>
      </c>
      <c r="G1451">
        <v>0</v>
      </c>
      <c r="H1451">
        <v>0</v>
      </c>
      <c r="I1451">
        <v>232</v>
      </c>
      <c r="J1451">
        <v>122</v>
      </c>
      <c r="K1451">
        <v>70</v>
      </c>
      <c r="L1451">
        <v>23.09</v>
      </c>
      <c r="M1451">
        <v>67</v>
      </c>
      <c r="N1451">
        <v>0</v>
      </c>
      <c r="O1451">
        <f t="shared" si="154"/>
        <v>-0.76151393357638353</v>
      </c>
      <c r="P1451">
        <f t="shared" si="155"/>
        <v>0.92415733345678064</v>
      </c>
      <c r="Q1451">
        <f t="shared" si="156"/>
        <v>-0.10529759297674228</v>
      </c>
      <c r="R1451">
        <f t="shared" si="157"/>
        <v>-0.46672072717449747</v>
      </c>
      <c r="S1451">
        <f t="shared" si="158"/>
        <v>-1.0885384522199684</v>
      </c>
      <c r="T1451">
        <f t="shared" si="159"/>
        <v>-0.66428369747934257</v>
      </c>
      <c r="U1451">
        <f t="shared" si="160"/>
        <v>-0.73238790898947226</v>
      </c>
    </row>
    <row r="1452" spans="1:21" x14ac:dyDescent="0.25">
      <c r="A1452">
        <v>0</v>
      </c>
      <c r="B1452">
        <v>46</v>
      </c>
      <c r="C1452">
        <v>0</v>
      </c>
      <c r="D1452">
        <v>0</v>
      </c>
      <c r="E1452">
        <v>0</v>
      </c>
      <c r="F1452">
        <v>0</v>
      </c>
      <c r="G1452">
        <v>0</v>
      </c>
      <c r="H1452">
        <v>0</v>
      </c>
      <c r="I1452">
        <v>165</v>
      </c>
      <c r="J1452">
        <v>127.5</v>
      </c>
      <c r="K1452">
        <v>87</v>
      </c>
      <c r="L1452">
        <v>23.29</v>
      </c>
      <c r="M1452">
        <v>70</v>
      </c>
      <c r="N1452">
        <v>0</v>
      </c>
      <c r="O1452">
        <f t="shared" si="154"/>
        <v>-0.41028388914686992</v>
      </c>
      <c r="P1452">
        <f t="shared" si="155"/>
        <v>-0.75497117125279922</v>
      </c>
      <c r="Q1452">
        <f t="shared" si="156"/>
        <v>-1.6120417299579792</v>
      </c>
      <c r="R1452">
        <f t="shared" si="157"/>
        <v>-0.21565308204173769</v>
      </c>
      <c r="S1452">
        <f t="shared" si="158"/>
        <v>0.3472819261557008</v>
      </c>
      <c r="T1452">
        <f t="shared" si="159"/>
        <v>-0.61523897165826114</v>
      </c>
      <c r="U1452">
        <f t="shared" si="160"/>
        <v>-0.48373043388159087</v>
      </c>
    </row>
    <row r="1453" spans="1:21" x14ac:dyDescent="0.25">
      <c r="A1453">
        <v>1</v>
      </c>
      <c r="B1453">
        <v>52</v>
      </c>
      <c r="C1453">
        <v>1</v>
      </c>
      <c r="D1453">
        <v>20</v>
      </c>
      <c r="E1453">
        <v>0</v>
      </c>
      <c r="F1453">
        <v>0</v>
      </c>
      <c r="G1453">
        <v>0</v>
      </c>
      <c r="H1453">
        <v>0</v>
      </c>
      <c r="I1453">
        <v>262</v>
      </c>
      <c r="J1453">
        <v>100</v>
      </c>
      <c r="K1453">
        <v>68</v>
      </c>
      <c r="L1453">
        <v>18.649999999999999</v>
      </c>
      <c r="M1453">
        <v>70</v>
      </c>
      <c r="N1453">
        <v>0</v>
      </c>
      <c r="O1453">
        <f t="shared" si="154"/>
        <v>0.29217619971215741</v>
      </c>
      <c r="P1453">
        <f t="shared" si="155"/>
        <v>0.92415733345678064</v>
      </c>
      <c r="Q1453">
        <f t="shared" si="156"/>
        <v>0.56936396089545338</v>
      </c>
      <c r="R1453">
        <f t="shared" si="157"/>
        <v>-1.4709913077055368</v>
      </c>
      <c r="S1453">
        <f t="shared" si="158"/>
        <v>-1.2574584967347529</v>
      </c>
      <c r="T1453">
        <f t="shared" si="159"/>
        <v>-1.753076610707355</v>
      </c>
      <c r="U1453">
        <f t="shared" si="160"/>
        <v>-0.48373043388159087</v>
      </c>
    </row>
    <row r="1454" spans="1:21" x14ac:dyDescent="0.25">
      <c r="A1454">
        <v>0</v>
      </c>
      <c r="B1454">
        <v>52</v>
      </c>
      <c r="C1454">
        <v>0</v>
      </c>
      <c r="D1454">
        <v>0</v>
      </c>
      <c r="E1454">
        <v>0</v>
      </c>
      <c r="F1454">
        <v>0</v>
      </c>
      <c r="G1454">
        <v>0</v>
      </c>
      <c r="H1454">
        <v>0</v>
      </c>
      <c r="I1454">
        <v>234</v>
      </c>
      <c r="J1454">
        <v>126</v>
      </c>
      <c r="K1454">
        <v>85</v>
      </c>
      <c r="L1454">
        <v>26.36</v>
      </c>
      <c r="M1454">
        <v>72</v>
      </c>
      <c r="N1454">
        <v>0</v>
      </c>
      <c r="O1454">
        <f t="shared" si="154"/>
        <v>0.29217619971215741</v>
      </c>
      <c r="P1454">
        <f t="shared" si="155"/>
        <v>-0.75497117125279922</v>
      </c>
      <c r="Q1454">
        <f t="shared" si="156"/>
        <v>-6.0320156051929232E-2</v>
      </c>
      <c r="R1454">
        <f t="shared" si="157"/>
        <v>-0.28412607616885399</v>
      </c>
      <c r="S1454">
        <f t="shared" si="158"/>
        <v>0.17836188164091618</v>
      </c>
      <c r="T1454">
        <f t="shared" si="159"/>
        <v>0.13759756969534187</v>
      </c>
      <c r="U1454">
        <f t="shared" si="160"/>
        <v>-0.31795878380966996</v>
      </c>
    </row>
    <row r="1455" spans="1:21" x14ac:dyDescent="0.25">
      <c r="A1455">
        <v>1</v>
      </c>
      <c r="B1455">
        <v>64</v>
      </c>
      <c r="C1455">
        <v>0</v>
      </c>
      <c r="D1455">
        <v>0</v>
      </c>
      <c r="E1455">
        <v>0</v>
      </c>
      <c r="F1455">
        <v>0</v>
      </c>
      <c r="G1455">
        <v>0</v>
      </c>
      <c r="H1455">
        <v>0</v>
      </c>
      <c r="I1455">
        <v>217</v>
      </c>
      <c r="J1455">
        <v>129</v>
      </c>
      <c r="K1455">
        <v>61</v>
      </c>
      <c r="L1455">
        <v>21.85</v>
      </c>
      <c r="M1455">
        <v>68</v>
      </c>
      <c r="N1455">
        <v>0</v>
      </c>
      <c r="O1455">
        <f t="shared" si="154"/>
        <v>1.6970963774302121</v>
      </c>
      <c r="P1455">
        <f t="shared" si="155"/>
        <v>-0.75497117125279922</v>
      </c>
      <c r="Q1455">
        <f t="shared" si="156"/>
        <v>-0.4426283699128401</v>
      </c>
      <c r="R1455">
        <f t="shared" si="157"/>
        <v>-0.14718008791462137</v>
      </c>
      <c r="S1455">
        <f t="shared" si="158"/>
        <v>-1.8486786525364989</v>
      </c>
      <c r="T1455">
        <f t="shared" si="159"/>
        <v>-0.96836099757004823</v>
      </c>
      <c r="U1455">
        <f t="shared" si="160"/>
        <v>-0.64950208395351183</v>
      </c>
    </row>
    <row r="1456" spans="1:21" x14ac:dyDescent="0.25">
      <c r="A1456">
        <v>1</v>
      </c>
      <c r="B1456">
        <v>62</v>
      </c>
      <c r="C1456">
        <v>0</v>
      </c>
      <c r="D1456">
        <v>0</v>
      </c>
      <c r="E1456">
        <v>0</v>
      </c>
      <c r="F1456">
        <v>0</v>
      </c>
      <c r="G1456">
        <v>0</v>
      </c>
      <c r="H1456">
        <v>0</v>
      </c>
      <c r="I1456">
        <v>275</v>
      </c>
      <c r="J1456">
        <v>111</v>
      </c>
      <c r="K1456">
        <v>63</v>
      </c>
      <c r="L1456">
        <v>22.68</v>
      </c>
      <c r="M1456">
        <v>75</v>
      </c>
      <c r="N1456">
        <v>0</v>
      </c>
      <c r="O1456">
        <f t="shared" si="154"/>
        <v>1.4629430144772029</v>
      </c>
      <c r="P1456">
        <f t="shared" si="155"/>
        <v>-0.75497117125279922</v>
      </c>
      <c r="Q1456">
        <f t="shared" si="156"/>
        <v>0.86171730090673815</v>
      </c>
      <c r="R1456">
        <f t="shared" si="157"/>
        <v>-0.96885601744001715</v>
      </c>
      <c r="S1456">
        <f t="shared" si="158"/>
        <v>-1.6797586080217144</v>
      </c>
      <c r="T1456">
        <f t="shared" si="159"/>
        <v>-0.76482538541255995</v>
      </c>
      <c r="U1456">
        <f t="shared" si="160"/>
        <v>-6.9301308701788647E-2</v>
      </c>
    </row>
    <row r="1457" spans="1:21" x14ac:dyDescent="0.25">
      <c r="A1457">
        <v>0</v>
      </c>
      <c r="B1457">
        <v>42</v>
      </c>
      <c r="C1457">
        <v>0</v>
      </c>
      <c r="D1457">
        <v>0</v>
      </c>
      <c r="E1457">
        <v>0</v>
      </c>
      <c r="F1457">
        <v>0</v>
      </c>
      <c r="G1457">
        <v>1</v>
      </c>
      <c r="H1457">
        <v>0</v>
      </c>
      <c r="I1457">
        <v>230</v>
      </c>
      <c r="J1457">
        <v>142.5</v>
      </c>
      <c r="K1457">
        <v>79</v>
      </c>
      <c r="L1457">
        <v>25.15</v>
      </c>
      <c r="M1457">
        <v>82</v>
      </c>
      <c r="N1457">
        <v>0</v>
      </c>
      <c r="O1457">
        <f t="shared" si="154"/>
        <v>-0.87859061505288816</v>
      </c>
      <c r="P1457">
        <f t="shared" si="155"/>
        <v>-0.75497117125279922</v>
      </c>
      <c r="Q1457">
        <f t="shared" si="156"/>
        <v>-0.15027502990155531</v>
      </c>
      <c r="R1457">
        <f t="shared" si="157"/>
        <v>0.46907685922942544</v>
      </c>
      <c r="S1457">
        <f t="shared" si="158"/>
        <v>-0.32839825190343758</v>
      </c>
      <c r="T1457">
        <f t="shared" si="159"/>
        <v>-0.15912302152220215</v>
      </c>
      <c r="U1457">
        <f t="shared" si="160"/>
        <v>0.51089946654993446</v>
      </c>
    </row>
    <row r="1458" spans="1:21" x14ac:dyDescent="0.25">
      <c r="A1458">
        <v>0</v>
      </c>
      <c r="B1458">
        <v>47</v>
      </c>
      <c r="C1458">
        <v>1</v>
      </c>
      <c r="D1458">
        <v>20</v>
      </c>
      <c r="E1458">
        <v>0</v>
      </c>
      <c r="F1458">
        <v>0</v>
      </c>
      <c r="G1458">
        <v>0</v>
      </c>
      <c r="H1458">
        <v>0</v>
      </c>
      <c r="I1458">
        <v>241</v>
      </c>
      <c r="J1458">
        <v>122.5</v>
      </c>
      <c r="K1458">
        <v>77</v>
      </c>
      <c r="L1458">
        <v>22.18</v>
      </c>
      <c r="M1458">
        <v>90</v>
      </c>
      <c r="N1458">
        <v>0</v>
      </c>
      <c r="O1458">
        <f t="shared" si="154"/>
        <v>-0.29320720767036534</v>
      </c>
      <c r="P1458">
        <f t="shared" si="155"/>
        <v>0.92415733345678064</v>
      </c>
      <c r="Q1458">
        <f t="shared" si="156"/>
        <v>9.710087318491642E-2</v>
      </c>
      <c r="R1458">
        <f t="shared" si="157"/>
        <v>-0.44389639579879203</v>
      </c>
      <c r="S1458">
        <f t="shared" si="158"/>
        <v>-0.49731829641822217</v>
      </c>
      <c r="T1458">
        <f t="shared" si="159"/>
        <v>-0.88743719996526393</v>
      </c>
      <c r="U1458">
        <f t="shared" si="160"/>
        <v>1.1739860668376181</v>
      </c>
    </row>
    <row r="1459" spans="1:21" x14ac:dyDescent="0.25">
      <c r="A1459">
        <v>1</v>
      </c>
      <c r="B1459">
        <v>38</v>
      </c>
      <c r="C1459">
        <v>1</v>
      </c>
      <c r="D1459">
        <v>20</v>
      </c>
      <c r="E1459">
        <v>0</v>
      </c>
      <c r="F1459">
        <v>0</v>
      </c>
      <c r="G1459">
        <v>0</v>
      </c>
      <c r="H1459">
        <v>0</v>
      </c>
      <c r="I1459">
        <v>250</v>
      </c>
      <c r="J1459">
        <v>118</v>
      </c>
      <c r="K1459">
        <v>80</v>
      </c>
      <c r="L1459">
        <v>31.22</v>
      </c>
      <c r="M1459">
        <v>95</v>
      </c>
      <c r="N1459">
        <v>0</v>
      </c>
      <c r="O1459">
        <f t="shared" si="154"/>
        <v>-1.3468973409589062</v>
      </c>
      <c r="P1459">
        <f t="shared" si="155"/>
        <v>0.92415733345678064</v>
      </c>
      <c r="Q1459">
        <f t="shared" si="156"/>
        <v>0.29949933934657508</v>
      </c>
      <c r="R1459">
        <f t="shared" si="157"/>
        <v>-0.64931537818014096</v>
      </c>
      <c r="S1459">
        <f t="shared" si="158"/>
        <v>-0.24393822964604531</v>
      </c>
      <c r="T1459">
        <f t="shared" si="159"/>
        <v>1.3293844071476251</v>
      </c>
      <c r="U1459">
        <f t="shared" si="160"/>
        <v>1.5884151920174203</v>
      </c>
    </row>
    <row r="1460" spans="1:21" x14ac:dyDescent="0.25">
      <c r="A1460">
        <v>1</v>
      </c>
      <c r="B1460">
        <v>52</v>
      </c>
      <c r="C1460">
        <v>0</v>
      </c>
      <c r="D1460">
        <v>0</v>
      </c>
      <c r="E1460">
        <v>0</v>
      </c>
      <c r="F1460">
        <v>0</v>
      </c>
      <c r="G1460">
        <v>0</v>
      </c>
      <c r="H1460">
        <v>0</v>
      </c>
      <c r="I1460">
        <v>265</v>
      </c>
      <c r="J1460">
        <v>143</v>
      </c>
      <c r="K1460">
        <v>94.5</v>
      </c>
      <c r="L1460">
        <v>26</v>
      </c>
      <c r="M1460">
        <v>50</v>
      </c>
      <c r="N1460">
        <v>0</v>
      </c>
      <c r="O1460">
        <f t="shared" si="154"/>
        <v>0.29217619971215741</v>
      </c>
      <c r="P1460">
        <f t="shared" si="155"/>
        <v>-0.75497117125279922</v>
      </c>
      <c r="Q1460">
        <f t="shared" si="156"/>
        <v>0.63683011628267294</v>
      </c>
      <c r="R1460">
        <f t="shared" si="157"/>
        <v>0.49190119060513088</v>
      </c>
      <c r="S1460">
        <f t="shared" si="158"/>
        <v>0.98073209308614306</v>
      </c>
      <c r="T1460">
        <f t="shared" si="159"/>
        <v>4.9317063217395096E-2</v>
      </c>
      <c r="U1460">
        <f t="shared" si="160"/>
        <v>-2.1414469346008</v>
      </c>
    </row>
    <row r="1461" spans="1:21" x14ac:dyDescent="0.25">
      <c r="A1461">
        <v>1</v>
      </c>
      <c r="B1461">
        <v>42</v>
      </c>
      <c r="C1461">
        <v>1</v>
      </c>
      <c r="D1461">
        <v>20</v>
      </c>
      <c r="E1461">
        <v>0</v>
      </c>
      <c r="F1461">
        <v>0</v>
      </c>
      <c r="G1461">
        <v>0</v>
      </c>
      <c r="H1461">
        <v>0</v>
      </c>
      <c r="I1461">
        <v>220</v>
      </c>
      <c r="J1461">
        <v>112.5</v>
      </c>
      <c r="K1461">
        <v>80</v>
      </c>
      <c r="L1461">
        <v>29</v>
      </c>
      <c r="M1461">
        <v>60</v>
      </c>
      <c r="N1461">
        <v>0</v>
      </c>
      <c r="O1461">
        <f t="shared" si="154"/>
        <v>-0.87859061505288816</v>
      </c>
      <c r="P1461">
        <f t="shared" si="155"/>
        <v>0.92415733345678064</v>
      </c>
      <c r="Q1461">
        <f t="shared" si="156"/>
        <v>-0.37516221452562054</v>
      </c>
      <c r="R1461">
        <f t="shared" si="157"/>
        <v>-0.90038302331290077</v>
      </c>
      <c r="S1461">
        <f t="shared" si="158"/>
        <v>-0.24393822964604531</v>
      </c>
      <c r="T1461">
        <f t="shared" si="159"/>
        <v>0.78498795053361947</v>
      </c>
      <c r="U1461">
        <f t="shared" si="160"/>
        <v>-1.3125886842411953</v>
      </c>
    </row>
    <row r="1462" spans="1:21" x14ac:dyDescent="0.25">
      <c r="A1462">
        <v>1</v>
      </c>
      <c r="B1462">
        <v>39</v>
      </c>
      <c r="C1462">
        <v>1</v>
      </c>
      <c r="D1462">
        <v>20</v>
      </c>
      <c r="E1462">
        <v>0</v>
      </c>
      <c r="F1462">
        <v>0</v>
      </c>
      <c r="G1462">
        <v>0</v>
      </c>
      <c r="H1462">
        <v>0</v>
      </c>
      <c r="I1462">
        <v>217</v>
      </c>
      <c r="J1462">
        <v>107</v>
      </c>
      <c r="K1462">
        <v>73</v>
      </c>
      <c r="L1462">
        <v>23.98</v>
      </c>
      <c r="M1462">
        <v>73</v>
      </c>
      <c r="N1462">
        <v>0</v>
      </c>
      <c r="O1462">
        <f t="shared" si="154"/>
        <v>-1.2298206594824017</v>
      </c>
      <c r="P1462">
        <f t="shared" si="155"/>
        <v>0.92415733345678064</v>
      </c>
      <c r="Q1462">
        <f t="shared" si="156"/>
        <v>-0.4426283699128401</v>
      </c>
      <c r="R1462">
        <f t="shared" si="157"/>
        <v>-1.1514506684456607</v>
      </c>
      <c r="S1462">
        <f t="shared" si="158"/>
        <v>-0.83515838544779142</v>
      </c>
      <c r="T1462">
        <f t="shared" si="159"/>
        <v>-0.44603466757552918</v>
      </c>
      <c r="U1462">
        <f t="shared" si="160"/>
        <v>-0.23507295877370954</v>
      </c>
    </row>
    <row r="1463" spans="1:21" x14ac:dyDescent="0.25">
      <c r="A1463">
        <v>0</v>
      </c>
      <c r="B1463">
        <v>51</v>
      </c>
      <c r="C1463">
        <v>0</v>
      </c>
      <c r="D1463">
        <v>0</v>
      </c>
      <c r="E1463">
        <v>0</v>
      </c>
      <c r="F1463">
        <v>0</v>
      </c>
      <c r="G1463">
        <v>1</v>
      </c>
      <c r="H1463">
        <v>0</v>
      </c>
      <c r="I1463">
        <v>320</v>
      </c>
      <c r="J1463">
        <v>142.5</v>
      </c>
      <c r="K1463">
        <v>93.5</v>
      </c>
      <c r="L1463">
        <v>33.659999999999997</v>
      </c>
      <c r="M1463">
        <v>65</v>
      </c>
      <c r="N1463">
        <v>0</v>
      </c>
      <c r="O1463">
        <f t="shared" si="154"/>
        <v>0.17509951823565287</v>
      </c>
      <c r="P1463">
        <f t="shared" si="155"/>
        <v>-0.75497117125279922</v>
      </c>
      <c r="Q1463">
        <f t="shared" si="156"/>
        <v>1.8737096317150315</v>
      </c>
      <c r="R1463">
        <f t="shared" si="157"/>
        <v>0.46907685922942544</v>
      </c>
      <c r="S1463">
        <f t="shared" si="158"/>
        <v>0.89627207082875071</v>
      </c>
      <c r="T1463">
        <f t="shared" si="159"/>
        <v>1.9277300621648203</v>
      </c>
      <c r="U1463">
        <f t="shared" si="160"/>
        <v>-0.89815955906139311</v>
      </c>
    </row>
    <row r="1464" spans="1:21" x14ac:dyDescent="0.25">
      <c r="A1464">
        <v>0</v>
      </c>
      <c r="B1464">
        <v>38</v>
      </c>
      <c r="C1464">
        <v>0</v>
      </c>
      <c r="D1464">
        <v>0</v>
      </c>
      <c r="E1464">
        <v>0</v>
      </c>
      <c r="F1464">
        <v>0</v>
      </c>
      <c r="G1464">
        <v>0</v>
      </c>
      <c r="H1464">
        <v>0</v>
      </c>
      <c r="I1464">
        <v>255</v>
      </c>
      <c r="J1464">
        <v>125</v>
      </c>
      <c r="K1464">
        <v>85</v>
      </c>
      <c r="L1464">
        <v>23.05</v>
      </c>
      <c r="M1464">
        <v>72</v>
      </c>
      <c r="N1464">
        <v>0</v>
      </c>
      <c r="O1464">
        <f t="shared" si="154"/>
        <v>-1.3468973409589062</v>
      </c>
      <c r="P1464">
        <f t="shared" si="155"/>
        <v>-0.75497117125279922</v>
      </c>
      <c r="Q1464">
        <f t="shared" si="156"/>
        <v>0.41194293165860768</v>
      </c>
      <c r="R1464">
        <f t="shared" si="157"/>
        <v>-0.32977473892026488</v>
      </c>
      <c r="S1464">
        <f t="shared" si="158"/>
        <v>0.17836188164091618</v>
      </c>
      <c r="T1464">
        <f t="shared" si="159"/>
        <v>-0.67409264264355873</v>
      </c>
      <c r="U1464">
        <f t="shared" si="160"/>
        <v>-0.31795878380966996</v>
      </c>
    </row>
    <row r="1465" spans="1:21" x14ac:dyDescent="0.25">
      <c r="A1465">
        <v>0</v>
      </c>
      <c r="B1465">
        <v>63</v>
      </c>
      <c r="C1465">
        <v>0</v>
      </c>
      <c r="D1465">
        <v>0</v>
      </c>
      <c r="E1465">
        <v>0</v>
      </c>
      <c r="F1465">
        <v>0</v>
      </c>
      <c r="G1465">
        <v>0</v>
      </c>
      <c r="H1465">
        <v>0</v>
      </c>
      <c r="I1465">
        <v>222</v>
      </c>
      <c r="J1465">
        <v>146</v>
      </c>
      <c r="K1465">
        <v>78</v>
      </c>
      <c r="L1465">
        <v>16.920000000000002</v>
      </c>
      <c r="M1465">
        <v>65</v>
      </c>
      <c r="N1465">
        <v>1</v>
      </c>
      <c r="O1465">
        <f t="shared" si="154"/>
        <v>1.5800196959537074</v>
      </c>
      <c r="P1465">
        <f t="shared" si="155"/>
        <v>-0.75497117125279922</v>
      </c>
      <c r="Q1465">
        <f t="shared" si="156"/>
        <v>-0.3301847776008075</v>
      </c>
      <c r="R1465">
        <f t="shared" si="157"/>
        <v>0.62884717885936348</v>
      </c>
      <c r="S1465">
        <f t="shared" si="158"/>
        <v>-0.41285827416082987</v>
      </c>
      <c r="T1465">
        <f t="shared" si="159"/>
        <v>-2.1773134890597103</v>
      </c>
      <c r="U1465">
        <f t="shared" si="160"/>
        <v>-0.89815955906139311</v>
      </c>
    </row>
    <row r="1466" spans="1:21" x14ac:dyDescent="0.25">
      <c r="A1466">
        <v>0</v>
      </c>
      <c r="B1466">
        <v>41</v>
      </c>
      <c r="C1466">
        <v>0</v>
      </c>
      <c r="D1466">
        <v>0</v>
      </c>
      <c r="E1466">
        <v>0</v>
      </c>
      <c r="F1466">
        <v>0</v>
      </c>
      <c r="G1466">
        <v>0</v>
      </c>
      <c r="H1466">
        <v>0</v>
      </c>
      <c r="I1466">
        <v>235</v>
      </c>
      <c r="J1466">
        <v>143.5</v>
      </c>
      <c r="K1466">
        <v>90</v>
      </c>
      <c r="L1466">
        <v>26.22</v>
      </c>
      <c r="M1466">
        <v>70</v>
      </c>
      <c r="N1466">
        <v>0</v>
      </c>
      <c r="O1466">
        <f t="shared" si="154"/>
        <v>-0.99566729652939268</v>
      </c>
      <c r="P1466">
        <f t="shared" si="155"/>
        <v>-0.75497117125279922</v>
      </c>
      <c r="Q1466">
        <f t="shared" si="156"/>
        <v>-3.7831437589522711E-2</v>
      </c>
      <c r="R1466">
        <f t="shared" si="157"/>
        <v>0.51472552198083632</v>
      </c>
      <c r="S1466">
        <f t="shared" si="158"/>
        <v>0.6006619929278777</v>
      </c>
      <c r="T1466">
        <f t="shared" si="159"/>
        <v>0.1032662616205846</v>
      </c>
      <c r="U1466">
        <f t="shared" si="160"/>
        <v>-0.48373043388159087</v>
      </c>
    </row>
    <row r="1467" spans="1:21" x14ac:dyDescent="0.25">
      <c r="A1467">
        <v>1</v>
      </c>
      <c r="B1467">
        <v>58</v>
      </c>
      <c r="C1467">
        <v>1</v>
      </c>
      <c r="D1467">
        <v>20</v>
      </c>
      <c r="E1467">
        <v>0</v>
      </c>
      <c r="F1467">
        <v>0</v>
      </c>
      <c r="G1467">
        <v>0</v>
      </c>
      <c r="H1467">
        <v>0</v>
      </c>
      <c r="I1467">
        <v>220</v>
      </c>
      <c r="J1467">
        <v>129</v>
      </c>
      <c r="K1467">
        <v>82</v>
      </c>
      <c r="L1467">
        <v>26.33</v>
      </c>
      <c r="M1467">
        <v>72</v>
      </c>
      <c r="N1467">
        <v>1</v>
      </c>
      <c r="O1467">
        <f t="shared" si="154"/>
        <v>0.99463628857118469</v>
      </c>
      <c r="P1467">
        <f t="shared" si="155"/>
        <v>0.92415733345678064</v>
      </c>
      <c r="Q1467">
        <f t="shared" si="156"/>
        <v>-0.37516221452562054</v>
      </c>
      <c r="R1467">
        <f t="shared" si="157"/>
        <v>-0.14718008791462137</v>
      </c>
      <c r="S1467">
        <f t="shared" si="158"/>
        <v>-7.5018185131260698E-2</v>
      </c>
      <c r="T1467">
        <f t="shared" si="159"/>
        <v>0.13024086082217937</v>
      </c>
      <c r="U1467">
        <f t="shared" si="160"/>
        <v>-0.31795878380966996</v>
      </c>
    </row>
    <row r="1468" spans="1:21" hidden="1" x14ac:dyDescent="0.25">
      <c r="A1468">
        <v>0</v>
      </c>
      <c r="B1468">
        <v>47</v>
      </c>
      <c r="C1468">
        <v>1</v>
      </c>
      <c r="D1468">
        <v>43</v>
      </c>
      <c r="E1468">
        <v>0</v>
      </c>
      <c r="F1468">
        <v>0</v>
      </c>
      <c r="G1468">
        <v>0</v>
      </c>
      <c r="H1468">
        <v>0</v>
      </c>
      <c r="I1468">
        <v>252</v>
      </c>
      <c r="J1468">
        <v>132.5</v>
      </c>
      <c r="K1468">
        <v>85</v>
      </c>
      <c r="L1468">
        <v>20.05</v>
      </c>
      <c r="M1468">
        <v>72</v>
      </c>
      <c r="N1468">
        <v>0</v>
      </c>
      <c r="O1468">
        <f t="shared" si="154"/>
        <v>-0.29320720767036534</v>
      </c>
      <c r="P1468">
        <f t="shared" si="155"/>
        <v>2.8551551138727977</v>
      </c>
      <c r="Q1468">
        <f t="shared" si="156"/>
        <v>0.34447677627138812</v>
      </c>
      <c r="R1468">
        <f t="shared" si="157"/>
        <v>1.259023171531669E-2</v>
      </c>
      <c r="S1468">
        <f t="shared" si="158"/>
        <v>0.17836188164091618</v>
      </c>
      <c r="T1468">
        <f t="shared" si="159"/>
        <v>-1.409763529959783</v>
      </c>
      <c r="U1468">
        <f t="shared" si="160"/>
        <v>-0.31795878380966996</v>
      </c>
    </row>
    <row r="1469" spans="1:21" x14ac:dyDescent="0.25">
      <c r="A1469">
        <v>1</v>
      </c>
      <c r="B1469">
        <v>36</v>
      </c>
      <c r="C1469">
        <v>0</v>
      </c>
      <c r="D1469">
        <v>0</v>
      </c>
      <c r="E1469">
        <v>0</v>
      </c>
      <c r="F1469">
        <v>0</v>
      </c>
      <c r="G1469">
        <v>0</v>
      </c>
      <c r="H1469">
        <v>0</v>
      </c>
      <c r="I1469">
        <v>219</v>
      </c>
      <c r="J1469">
        <v>121</v>
      </c>
      <c r="K1469">
        <v>66</v>
      </c>
      <c r="L1469">
        <v>20.86</v>
      </c>
      <c r="M1469">
        <v>74</v>
      </c>
      <c r="N1469">
        <v>0</v>
      </c>
      <c r="O1469">
        <f t="shared" si="154"/>
        <v>-1.5810507039119155</v>
      </c>
      <c r="P1469">
        <f t="shared" si="155"/>
        <v>-0.75497117125279922</v>
      </c>
      <c r="Q1469">
        <f t="shared" si="156"/>
        <v>-0.39765093298802706</v>
      </c>
      <c r="R1469">
        <f t="shared" si="157"/>
        <v>-0.51236938992590841</v>
      </c>
      <c r="S1469">
        <f t="shared" si="158"/>
        <v>-1.4263785412495376</v>
      </c>
      <c r="T1469">
        <f t="shared" si="159"/>
        <v>-1.2111323903844027</v>
      </c>
      <c r="U1469">
        <f t="shared" si="160"/>
        <v>-0.15218713373774909</v>
      </c>
    </row>
    <row r="1470" spans="1:21" x14ac:dyDescent="0.25">
      <c r="A1470">
        <v>0</v>
      </c>
      <c r="B1470">
        <v>56</v>
      </c>
      <c r="C1470">
        <v>0</v>
      </c>
      <c r="D1470">
        <v>0</v>
      </c>
      <c r="E1470">
        <v>0</v>
      </c>
      <c r="F1470">
        <v>0</v>
      </c>
      <c r="G1470">
        <v>0</v>
      </c>
      <c r="H1470">
        <v>0</v>
      </c>
      <c r="I1470">
        <v>248</v>
      </c>
      <c r="J1470">
        <v>112.5</v>
      </c>
      <c r="K1470">
        <v>60</v>
      </c>
      <c r="L1470">
        <v>22.69</v>
      </c>
      <c r="M1470">
        <v>75</v>
      </c>
      <c r="N1470">
        <v>0</v>
      </c>
      <c r="O1470">
        <f t="shared" si="154"/>
        <v>0.76048292561817565</v>
      </c>
      <c r="P1470">
        <f t="shared" si="155"/>
        <v>-0.75497117125279922</v>
      </c>
      <c r="Q1470">
        <f t="shared" si="156"/>
        <v>0.25452190242176204</v>
      </c>
      <c r="R1470">
        <f t="shared" si="157"/>
        <v>-0.90038302331290077</v>
      </c>
      <c r="S1470">
        <f t="shared" si="158"/>
        <v>-1.9331386747938912</v>
      </c>
      <c r="T1470">
        <f t="shared" si="159"/>
        <v>-0.76237314912150544</v>
      </c>
      <c r="U1470">
        <f t="shared" si="160"/>
        <v>-6.9301308701788647E-2</v>
      </c>
    </row>
    <row r="1471" spans="1:21" x14ac:dyDescent="0.25">
      <c r="A1471">
        <v>0</v>
      </c>
      <c r="B1471">
        <v>47</v>
      </c>
      <c r="C1471">
        <v>1</v>
      </c>
      <c r="D1471">
        <v>9</v>
      </c>
      <c r="E1471">
        <v>0</v>
      </c>
      <c r="F1471">
        <v>0</v>
      </c>
      <c r="G1471">
        <v>1</v>
      </c>
      <c r="H1471">
        <v>0</v>
      </c>
      <c r="I1471">
        <v>253</v>
      </c>
      <c r="J1471">
        <v>129</v>
      </c>
      <c r="K1471">
        <v>81</v>
      </c>
      <c r="L1471">
        <v>22.18</v>
      </c>
      <c r="M1471">
        <v>70</v>
      </c>
      <c r="N1471">
        <v>1</v>
      </c>
      <c r="O1471">
        <f t="shared" si="154"/>
        <v>-0.29320720767036534</v>
      </c>
      <c r="P1471">
        <f t="shared" si="155"/>
        <v>6.3665586651168659E-4</v>
      </c>
      <c r="Q1471">
        <f t="shared" si="156"/>
        <v>0.36696549473379464</v>
      </c>
      <c r="R1471">
        <f t="shared" si="157"/>
        <v>-0.14718008791462137</v>
      </c>
      <c r="S1471">
        <f t="shared" si="158"/>
        <v>-0.15947820738865301</v>
      </c>
      <c r="T1471">
        <f t="shared" si="159"/>
        <v>-0.88743719996526393</v>
      </c>
      <c r="U1471">
        <f t="shared" si="160"/>
        <v>-0.48373043388159087</v>
      </c>
    </row>
    <row r="1472" spans="1:21" x14ac:dyDescent="0.25">
      <c r="A1472">
        <v>1</v>
      </c>
      <c r="B1472">
        <v>49</v>
      </c>
      <c r="C1472">
        <v>1</v>
      </c>
      <c r="D1472">
        <v>20</v>
      </c>
      <c r="E1472">
        <v>0</v>
      </c>
      <c r="F1472">
        <v>0</v>
      </c>
      <c r="G1472">
        <v>1</v>
      </c>
      <c r="H1472">
        <v>0</v>
      </c>
      <c r="I1472">
        <v>273</v>
      </c>
      <c r="J1472">
        <v>142</v>
      </c>
      <c r="K1472">
        <v>108</v>
      </c>
      <c r="L1472">
        <v>23.19</v>
      </c>
      <c r="M1472">
        <v>95</v>
      </c>
      <c r="N1472">
        <v>0</v>
      </c>
      <c r="O1472">
        <f t="shared" si="154"/>
        <v>-5.9053844717356245E-2</v>
      </c>
      <c r="P1472">
        <f t="shared" si="155"/>
        <v>0.92415733345678064</v>
      </c>
      <c r="Q1472">
        <f t="shared" si="156"/>
        <v>0.81673986398192511</v>
      </c>
      <c r="R1472">
        <f t="shared" si="157"/>
        <v>0.44625252785371999</v>
      </c>
      <c r="S1472">
        <f t="shared" si="158"/>
        <v>2.1209423935609388</v>
      </c>
      <c r="T1472">
        <f t="shared" si="159"/>
        <v>-0.63976133456880135</v>
      </c>
      <c r="U1472">
        <f t="shared" si="160"/>
        <v>1.5884151920174203</v>
      </c>
    </row>
    <row r="1473" spans="1:21" hidden="1" x14ac:dyDescent="0.25">
      <c r="A1473">
        <v>0</v>
      </c>
      <c r="B1473">
        <v>41</v>
      </c>
      <c r="C1473">
        <v>1</v>
      </c>
      <c r="D1473">
        <v>43</v>
      </c>
      <c r="E1473">
        <v>0</v>
      </c>
      <c r="F1473">
        <v>0</v>
      </c>
      <c r="G1473">
        <v>1</v>
      </c>
      <c r="H1473">
        <v>0</v>
      </c>
      <c r="I1473">
        <v>306</v>
      </c>
      <c r="J1473">
        <v>199</v>
      </c>
      <c r="K1473">
        <v>106</v>
      </c>
      <c r="L1473">
        <v>38.75</v>
      </c>
      <c r="M1473">
        <v>100</v>
      </c>
      <c r="N1473">
        <v>0</v>
      </c>
      <c r="O1473">
        <f t="shared" si="154"/>
        <v>-0.99566729652939268</v>
      </c>
      <c r="P1473">
        <f t="shared" si="155"/>
        <v>2.8551551138727977</v>
      </c>
      <c r="Q1473">
        <f t="shared" si="156"/>
        <v>1.5588675732413402</v>
      </c>
      <c r="R1473">
        <f t="shared" si="157"/>
        <v>3.0482263046841398</v>
      </c>
      <c r="S1473">
        <f t="shared" si="158"/>
        <v>1.9520223490461543</v>
      </c>
      <c r="T1473">
        <f t="shared" si="159"/>
        <v>3.1759183343113486</v>
      </c>
      <c r="U1473">
        <f t="shared" si="160"/>
        <v>2.0028443171972223</v>
      </c>
    </row>
    <row r="1474" spans="1:21" x14ac:dyDescent="0.25">
      <c r="A1474">
        <v>0</v>
      </c>
      <c r="B1474">
        <v>57</v>
      </c>
      <c r="C1474">
        <v>1</v>
      </c>
      <c r="D1474">
        <v>20</v>
      </c>
      <c r="E1474">
        <v>1</v>
      </c>
      <c r="F1474">
        <v>0</v>
      </c>
      <c r="G1474">
        <v>1</v>
      </c>
      <c r="H1474">
        <v>0</v>
      </c>
      <c r="I1474">
        <v>262</v>
      </c>
      <c r="J1474">
        <v>140</v>
      </c>
      <c r="K1474">
        <v>93</v>
      </c>
      <c r="L1474">
        <v>22</v>
      </c>
      <c r="M1474">
        <v>108</v>
      </c>
      <c r="N1474">
        <v>1</v>
      </c>
      <c r="O1474">
        <f t="shared" ref="O1474:O1537" si="161">STANDARDIZE(B1474,$Y$49,$Y$53)</f>
        <v>0.87755960709468017</v>
      </c>
      <c r="P1474">
        <f t="shared" ref="P1474:P1537" si="162">STANDARDIZE(D1474,$AA$49,$AA$53)</f>
        <v>0.92415733345678064</v>
      </c>
      <c r="Q1474">
        <f t="shared" ref="Q1474:Q1537" si="163">STANDARDIZE(I1474,$AC$49,$AC$53)</f>
        <v>0.56936396089545338</v>
      </c>
      <c r="R1474">
        <f t="shared" ref="R1474:R1537" si="164">STANDARDIZE(J1474,$AE$49,$AE$53)</f>
        <v>0.35495520235089822</v>
      </c>
      <c r="S1474">
        <f t="shared" ref="S1474:S1537" si="165">STANDARDIZE(K1474,$AG$49,$AG$53)</f>
        <v>0.85404205970005453</v>
      </c>
      <c r="T1474">
        <f t="shared" ref="T1474:T1537" si="166">STANDARDIZE(L1474,$AI$49,$AI$53)</f>
        <v>-0.93157745320423735</v>
      </c>
      <c r="U1474">
        <f t="shared" ref="U1474:U1537" si="167">STANDARDIZE(M1474,$AK$49,$AK$53)</f>
        <v>2.6659309174849062</v>
      </c>
    </row>
    <row r="1475" spans="1:21" x14ac:dyDescent="0.25">
      <c r="A1475">
        <v>1</v>
      </c>
      <c r="B1475">
        <v>51</v>
      </c>
      <c r="C1475">
        <v>1</v>
      </c>
      <c r="D1475">
        <v>10</v>
      </c>
      <c r="E1475">
        <v>0</v>
      </c>
      <c r="F1475">
        <v>0</v>
      </c>
      <c r="G1475">
        <v>1</v>
      </c>
      <c r="H1475">
        <v>0</v>
      </c>
      <c r="I1475">
        <v>269</v>
      </c>
      <c r="J1475">
        <v>134</v>
      </c>
      <c r="K1475">
        <v>92</v>
      </c>
      <c r="L1475">
        <v>30.39</v>
      </c>
      <c r="M1475">
        <v>85</v>
      </c>
      <c r="N1475">
        <v>0</v>
      </c>
      <c r="O1475">
        <f t="shared" si="161"/>
        <v>0.17509951823565287</v>
      </c>
      <c r="P1475">
        <f t="shared" si="162"/>
        <v>8.459308110199068E-2</v>
      </c>
      <c r="Q1475">
        <f t="shared" si="163"/>
        <v>0.72678499013229902</v>
      </c>
      <c r="R1475">
        <f t="shared" si="164"/>
        <v>8.1063225842433001E-2</v>
      </c>
      <c r="S1475">
        <f t="shared" si="165"/>
        <v>0.76958203744266229</v>
      </c>
      <c r="T1475">
        <f t="shared" si="166"/>
        <v>1.1258487949901368</v>
      </c>
      <c r="U1475">
        <f t="shared" si="167"/>
        <v>0.75955694165781584</v>
      </c>
    </row>
    <row r="1476" spans="1:21" x14ac:dyDescent="0.25">
      <c r="A1476">
        <v>0</v>
      </c>
      <c r="B1476">
        <v>40</v>
      </c>
      <c r="C1476">
        <v>0</v>
      </c>
      <c r="D1476">
        <v>0</v>
      </c>
      <c r="E1476">
        <v>0</v>
      </c>
      <c r="F1476">
        <v>0</v>
      </c>
      <c r="G1476">
        <v>0</v>
      </c>
      <c r="H1476">
        <v>0</v>
      </c>
      <c r="I1476">
        <v>190</v>
      </c>
      <c r="J1476">
        <v>112</v>
      </c>
      <c r="K1476">
        <v>80</v>
      </c>
      <c r="L1476">
        <v>26.13</v>
      </c>
      <c r="M1476">
        <v>93</v>
      </c>
      <c r="N1476">
        <v>0</v>
      </c>
      <c r="O1476">
        <f t="shared" si="161"/>
        <v>-1.1127439780058972</v>
      </c>
      <c r="P1476">
        <f t="shared" si="162"/>
        <v>-0.75497117125279922</v>
      </c>
      <c r="Q1476">
        <f t="shared" si="163"/>
        <v>-1.0498237683978162</v>
      </c>
      <c r="R1476">
        <f t="shared" si="164"/>
        <v>-0.92320735468860626</v>
      </c>
      <c r="S1476">
        <f t="shared" si="165"/>
        <v>-0.24393822964604531</v>
      </c>
      <c r="T1476">
        <f t="shared" si="166"/>
        <v>8.1196135001097902E-2</v>
      </c>
      <c r="U1476">
        <f t="shared" si="167"/>
        <v>1.4226435419454995</v>
      </c>
    </row>
    <row r="1477" spans="1:21" x14ac:dyDescent="0.25">
      <c r="A1477">
        <v>0</v>
      </c>
      <c r="B1477">
        <v>37</v>
      </c>
      <c r="C1477">
        <v>0</v>
      </c>
      <c r="D1477">
        <v>0</v>
      </c>
      <c r="E1477">
        <v>0</v>
      </c>
      <c r="F1477">
        <v>0</v>
      </c>
      <c r="G1477">
        <v>1</v>
      </c>
      <c r="H1477">
        <v>0</v>
      </c>
      <c r="I1477">
        <v>240</v>
      </c>
      <c r="J1477">
        <v>125</v>
      </c>
      <c r="K1477">
        <v>96</v>
      </c>
      <c r="L1477">
        <v>27.17</v>
      </c>
      <c r="M1477">
        <v>75</v>
      </c>
      <c r="N1477">
        <v>0</v>
      </c>
      <c r="O1477">
        <f t="shared" si="161"/>
        <v>-1.463974022435411</v>
      </c>
      <c r="P1477">
        <f t="shared" si="162"/>
        <v>-0.75497117125279922</v>
      </c>
      <c r="Q1477">
        <f t="shared" si="163"/>
        <v>7.4612154722509899E-2</v>
      </c>
      <c r="R1477">
        <f t="shared" si="164"/>
        <v>-0.32977473892026488</v>
      </c>
      <c r="S1477">
        <f t="shared" si="165"/>
        <v>1.1074221264722315</v>
      </c>
      <c r="T1477">
        <f t="shared" si="166"/>
        <v>0.33622870927072301</v>
      </c>
      <c r="U1477">
        <f t="shared" si="167"/>
        <v>-6.9301308701788647E-2</v>
      </c>
    </row>
    <row r="1478" spans="1:21" hidden="1" x14ac:dyDescent="0.25">
      <c r="A1478">
        <v>0</v>
      </c>
      <c r="B1478">
        <v>44</v>
      </c>
      <c r="C1478">
        <v>0</v>
      </c>
      <c r="D1478">
        <v>0</v>
      </c>
      <c r="E1478">
        <v>0</v>
      </c>
      <c r="F1478">
        <v>0</v>
      </c>
      <c r="G1478">
        <v>1</v>
      </c>
      <c r="H1478">
        <v>0</v>
      </c>
      <c r="I1478">
        <v>169</v>
      </c>
      <c r="J1478">
        <v>179</v>
      </c>
      <c r="K1478">
        <v>107</v>
      </c>
      <c r="L1478">
        <v>44.55</v>
      </c>
      <c r="M1478">
        <v>70</v>
      </c>
      <c r="N1478">
        <v>0</v>
      </c>
      <c r="O1478">
        <f t="shared" si="161"/>
        <v>-0.64443725209987901</v>
      </c>
      <c r="P1478">
        <f t="shared" si="162"/>
        <v>-0.75497117125279922</v>
      </c>
      <c r="Q1478">
        <f t="shared" si="163"/>
        <v>-1.5220868561083531</v>
      </c>
      <c r="R1478">
        <f t="shared" si="164"/>
        <v>2.1352530496559226</v>
      </c>
      <c r="S1478">
        <f t="shared" si="165"/>
        <v>2.0364823713035469</v>
      </c>
      <c r="T1478">
        <f t="shared" si="166"/>
        <v>4.5982153831227146</v>
      </c>
      <c r="U1478">
        <f t="shared" si="167"/>
        <v>-0.48373043388159087</v>
      </c>
    </row>
    <row r="1479" spans="1:21" x14ac:dyDescent="0.25">
      <c r="A1479">
        <v>0</v>
      </c>
      <c r="B1479">
        <v>36</v>
      </c>
      <c r="C1479">
        <v>1</v>
      </c>
      <c r="D1479">
        <v>25</v>
      </c>
      <c r="E1479">
        <v>0</v>
      </c>
      <c r="F1479">
        <v>0</v>
      </c>
      <c r="G1479">
        <v>0</v>
      </c>
      <c r="H1479">
        <v>0</v>
      </c>
      <c r="I1479">
        <v>220</v>
      </c>
      <c r="J1479">
        <v>125</v>
      </c>
      <c r="K1479">
        <v>85</v>
      </c>
      <c r="L1479">
        <v>21.34</v>
      </c>
      <c r="M1479">
        <v>95</v>
      </c>
      <c r="N1479">
        <v>0</v>
      </c>
      <c r="O1479">
        <f t="shared" si="161"/>
        <v>-1.5810507039119155</v>
      </c>
      <c r="P1479">
        <f t="shared" si="162"/>
        <v>1.3439394596341756</v>
      </c>
      <c r="Q1479">
        <f t="shared" si="163"/>
        <v>-0.37516221452562054</v>
      </c>
      <c r="R1479">
        <f t="shared" si="164"/>
        <v>-0.32977473892026488</v>
      </c>
      <c r="S1479">
        <f t="shared" si="165"/>
        <v>0.17836188164091618</v>
      </c>
      <c r="T1479">
        <f t="shared" si="166"/>
        <v>-1.0934250484138068</v>
      </c>
      <c r="U1479">
        <f t="shared" si="167"/>
        <v>1.5884151920174203</v>
      </c>
    </row>
    <row r="1480" spans="1:21" x14ac:dyDescent="0.25">
      <c r="A1480">
        <v>0</v>
      </c>
      <c r="B1480">
        <v>61</v>
      </c>
      <c r="C1480">
        <v>0</v>
      </c>
      <c r="D1480">
        <v>0</v>
      </c>
      <c r="E1480">
        <v>0</v>
      </c>
      <c r="F1480">
        <v>0</v>
      </c>
      <c r="G1480">
        <v>1</v>
      </c>
      <c r="H1480">
        <v>0</v>
      </c>
      <c r="I1480">
        <v>210</v>
      </c>
      <c r="J1480">
        <v>179</v>
      </c>
      <c r="K1480">
        <v>100</v>
      </c>
      <c r="L1480">
        <v>21.64</v>
      </c>
      <c r="M1480">
        <v>78</v>
      </c>
      <c r="N1480">
        <v>0</v>
      </c>
      <c r="O1480">
        <f t="shared" si="161"/>
        <v>1.3458663330006984</v>
      </c>
      <c r="P1480">
        <f t="shared" si="162"/>
        <v>-0.75497117125279922</v>
      </c>
      <c r="Q1480">
        <f t="shared" si="163"/>
        <v>-0.60004939914968569</v>
      </c>
      <c r="R1480">
        <f t="shared" si="164"/>
        <v>2.1352530496559226</v>
      </c>
      <c r="S1480">
        <f t="shared" si="165"/>
        <v>1.4452622155018007</v>
      </c>
      <c r="T1480">
        <f t="shared" si="166"/>
        <v>-1.0198579596821842</v>
      </c>
      <c r="U1480">
        <f t="shared" si="167"/>
        <v>0.1793561664060927</v>
      </c>
    </row>
    <row r="1481" spans="1:21" x14ac:dyDescent="0.25">
      <c r="A1481">
        <v>0</v>
      </c>
      <c r="B1481">
        <v>51</v>
      </c>
      <c r="C1481">
        <v>1</v>
      </c>
      <c r="D1481">
        <v>15</v>
      </c>
      <c r="E1481">
        <v>0</v>
      </c>
      <c r="F1481">
        <v>0</v>
      </c>
      <c r="G1481">
        <v>0</v>
      </c>
      <c r="H1481">
        <v>0</v>
      </c>
      <c r="I1481">
        <v>326</v>
      </c>
      <c r="J1481">
        <v>101</v>
      </c>
      <c r="K1481">
        <v>67</v>
      </c>
      <c r="L1481">
        <v>22.73</v>
      </c>
      <c r="M1481">
        <v>69</v>
      </c>
      <c r="N1481">
        <v>0</v>
      </c>
      <c r="O1481">
        <f t="shared" si="161"/>
        <v>0.17509951823565287</v>
      </c>
      <c r="P1481">
        <f t="shared" si="162"/>
        <v>0.50437520727938567</v>
      </c>
      <c r="Q1481">
        <f t="shared" si="163"/>
        <v>2.0086419424894708</v>
      </c>
      <c r="R1481">
        <f t="shared" si="164"/>
        <v>-1.4253426449541258</v>
      </c>
      <c r="S1481">
        <f t="shared" si="165"/>
        <v>-1.3419185189921452</v>
      </c>
      <c r="T1481">
        <f t="shared" si="166"/>
        <v>-0.75256420395728929</v>
      </c>
      <c r="U1481">
        <f t="shared" si="167"/>
        <v>-0.5666162589175513</v>
      </c>
    </row>
    <row r="1482" spans="1:21" x14ac:dyDescent="0.25">
      <c r="A1482">
        <v>0</v>
      </c>
      <c r="B1482">
        <v>43</v>
      </c>
      <c r="C1482">
        <v>1</v>
      </c>
      <c r="D1482">
        <v>20</v>
      </c>
      <c r="E1482">
        <v>0</v>
      </c>
      <c r="F1482">
        <v>0</v>
      </c>
      <c r="G1482">
        <v>0</v>
      </c>
      <c r="H1482">
        <v>0</v>
      </c>
      <c r="I1482">
        <v>195</v>
      </c>
      <c r="J1482">
        <v>104</v>
      </c>
      <c r="K1482">
        <v>57</v>
      </c>
      <c r="L1482">
        <v>20.86</v>
      </c>
      <c r="M1482">
        <v>75</v>
      </c>
      <c r="N1482">
        <v>0</v>
      </c>
      <c r="O1482">
        <f t="shared" si="161"/>
        <v>-0.76151393357638353</v>
      </c>
      <c r="P1482">
        <f t="shared" si="162"/>
        <v>0.92415733345678064</v>
      </c>
      <c r="Q1482">
        <f t="shared" si="163"/>
        <v>-0.9373801760857835</v>
      </c>
      <c r="R1482">
        <f t="shared" si="164"/>
        <v>-1.2883966566998932</v>
      </c>
      <c r="S1482">
        <f t="shared" si="165"/>
        <v>-2.1865187415660681</v>
      </c>
      <c r="T1482">
        <f t="shared" si="166"/>
        <v>-1.2111323903844027</v>
      </c>
      <c r="U1482">
        <f t="shared" si="167"/>
        <v>-6.9301308701788647E-2</v>
      </c>
    </row>
    <row r="1483" spans="1:21" x14ac:dyDescent="0.25">
      <c r="A1483">
        <v>0</v>
      </c>
      <c r="B1483">
        <v>48</v>
      </c>
      <c r="C1483">
        <v>0</v>
      </c>
      <c r="D1483">
        <v>0</v>
      </c>
      <c r="E1483">
        <v>0</v>
      </c>
      <c r="F1483">
        <v>0</v>
      </c>
      <c r="G1483">
        <v>0</v>
      </c>
      <c r="H1483">
        <v>0</v>
      </c>
      <c r="I1483">
        <v>205</v>
      </c>
      <c r="J1483">
        <v>112</v>
      </c>
      <c r="K1483">
        <v>71</v>
      </c>
      <c r="L1483">
        <v>17.11</v>
      </c>
      <c r="M1483">
        <v>73</v>
      </c>
      <c r="N1483">
        <v>0</v>
      </c>
      <c r="O1483">
        <f t="shared" si="161"/>
        <v>-0.1761305261938608</v>
      </c>
      <c r="P1483">
        <f t="shared" si="162"/>
        <v>-0.75497117125279922</v>
      </c>
      <c r="Q1483">
        <f t="shared" si="163"/>
        <v>-0.71249299146171829</v>
      </c>
      <c r="R1483">
        <f t="shared" si="164"/>
        <v>-0.92320735468860626</v>
      </c>
      <c r="S1483">
        <f t="shared" si="165"/>
        <v>-1.004078429962576</v>
      </c>
      <c r="T1483">
        <f t="shared" si="166"/>
        <v>-2.1307209995296832</v>
      </c>
      <c r="U1483">
        <f t="shared" si="167"/>
        <v>-0.23507295877370954</v>
      </c>
    </row>
    <row r="1484" spans="1:21" x14ac:dyDescent="0.25">
      <c r="A1484">
        <v>0</v>
      </c>
      <c r="B1484">
        <v>37</v>
      </c>
      <c r="C1484">
        <v>0</v>
      </c>
      <c r="D1484">
        <v>0</v>
      </c>
      <c r="E1484">
        <v>0</v>
      </c>
      <c r="F1484">
        <v>0</v>
      </c>
      <c r="G1484">
        <v>0</v>
      </c>
      <c r="H1484">
        <v>0</v>
      </c>
      <c r="I1484">
        <v>169</v>
      </c>
      <c r="J1484">
        <v>104</v>
      </c>
      <c r="K1484">
        <v>66</v>
      </c>
      <c r="L1484">
        <v>20.84</v>
      </c>
      <c r="M1484">
        <v>70</v>
      </c>
      <c r="N1484">
        <v>0</v>
      </c>
      <c r="O1484">
        <f t="shared" si="161"/>
        <v>-1.463974022435411</v>
      </c>
      <c r="P1484">
        <f t="shared" si="162"/>
        <v>-0.75497117125279922</v>
      </c>
      <c r="Q1484">
        <f t="shared" si="163"/>
        <v>-1.5220868561083531</v>
      </c>
      <c r="R1484">
        <f t="shared" si="164"/>
        <v>-1.2883966566998932</v>
      </c>
      <c r="S1484">
        <f t="shared" si="165"/>
        <v>-1.4263785412495376</v>
      </c>
      <c r="T1484">
        <f t="shared" si="166"/>
        <v>-1.2160368629665108</v>
      </c>
      <c r="U1484">
        <f t="shared" si="167"/>
        <v>-0.48373043388159087</v>
      </c>
    </row>
    <row r="1485" spans="1:21" x14ac:dyDescent="0.25">
      <c r="A1485">
        <v>1</v>
      </c>
      <c r="B1485">
        <v>44</v>
      </c>
      <c r="C1485">
        <v>1</v>
      </c>
      <c r="D1485">
        <v>20</v>
      </c>
      <c r="E1485">
        <v>0</v>
      </c>
      <c r="F1485">
        <v>0</v>
      </c>
      <c r="G1485">
        <v>1</v>
      </c>
      <c r="H1485">
        <v>0</v>
      </c>
      <c r="I1485">
        <v>264</v>
      </c>
      <c r="J1485">
        <v>138</v>
      </c>
      <c r="K1485">
        <v>92</v>
      </c>
      <c r="L1485">
        <v>28.32</v>
      </c>
      <c r="M1485">
        <v>63</v>
      </c>
      <c r="N1485">
        <v>0</v>
      </c>
      <c r="O1485">
        <f t="shared" si="161"/>
        <v>-0.64443725209987901</v>
      </c>
      <c r="P1485">
        <f t="shared" si="162"/>
        <v>0.92415733345678064</v>
      </c>
      <c r="Q1485">
        <f t="shared" si="163"/>
        <v>0.61434139782026642</v>
      </c>
      <c r="R1485">
        <f t="shared" si="164"/>
        <v>0.26365787684807651</v>
      </c>
      <c r="S1485">
        <f t="shared" si="165"/>
        <v>0.76958203744266229</v>
      </c>
      <c r="T1485">
        <f t="shared" si="166"/>
        <v>0.61823588274194197</v>
      </c>
      <c r="U1485">
        <f t="shared" si="167"/>
        <v>-1.063931209133314</v>
      </c>
    </row>
    <row r="1486" spans="1:21" x14ac:dyDescent="0.25">
      <c r="A1486">
        <v>0</v>
      </c>
      <c r="B1486">
        <v>54</v>
      </c>
      <c r="C1486">
        <v>0</v>
      </c>
      <c r="D1486">
        <v>0</v>
      </c>
      <c r="E1486">
        <v>0</v>
      </c>
      <c r="F1486">
        <v>0</v>
      </c>
      <c r="G1486">
        <v>0</v>
      </c>
      <c r="H1486">
        <v>0</v>
      </c>
      <c r="I1486">
        <v>218</v>
      </c>
      <c r="J1486">
        <v>130</v>
      </c>
      <c r="K1486">
        <v>85</v>
      </c>
      <c r="L1486">
        <v>20.55</v>
      </c>
      <c r="M1486">
        <v>72</v>
      </c>
      <c r="N1486">
        <v>0</v>
      </c>
      <c r="O1486">
        <f t="shared" si="161"/>
        <v>0.52632956266516651</v>
      </c>
      <c r="P1486">
        <f t="shared" si="162"/>
        <v>-0.75497117125279922</v>
      </c>
      <c r="Q1486">
        <f t="shared" si="163"/>
        <v>-0.42013965145043358</v>
      </c>
      <c r="R1486">
        <f t="shared" si="164"/>
        <v>-0.1015314251632105</v>
      </c>
      <c r="S1486">
        <f t="shared" si="165"/>
        <v>0.17836188164091618</v>
      </c>
      <c r="T1486">
        <f t="shared" si="166"/>
        <v>-1.2871517154070791</v>
      </c>
      <c r="U1486">
        <f t="shared" si="167"/>
        <v>-0.31795878380966996</v>
      </c>
    </row>
    <row r="1487" spans="1:21" x14ac:dyDescent="0.25">
      <c r="A1487">
        <v>1</v>
      </c>
      <c r="B1487">
        <v>54</v>
      </c>
      <c r="C1487">
        <v>1</v>
      </c>
      <c r="D1487">
        <v>29</v>
      </c>
      <c r="E1487">
        <v>0</v>
      </c>
      <c r="F1487">
        <v>0</v>
      </c>
      <c r="G1487">
        <v>0</v>
      </c>
      <c r="H1487">
        <v>0</v>
      </c>
      <c r="I1487">
        <v>211</v>
      </c>
      <c r="J1487">
        <v>120</v>
      </c>
      <c r="K1487">
        <v>72</v>
      </c>
      <c r="L1487">
        <v>25.13</v>
      </c>
      <c r="M1487">
        <v>77</v>
      </c>
      <c r="N1487">
        <v>0</v>
      </c>
      <c r="O1487">
        <f t="shared" si="161"/>
        <v>0.52632956266516651</v>
      </c>
      <c r="P1487">
        <f t="shared" si="162"/>
        <v>1.6797651605760915</v>
      </c>
      <c r="Q1487">
        <f t="shared" si="163"/>
        <v>-0.57756068068727917</v>
      </c>
      <c r="R1487">
        <f t="shared" si="164"/>
        <v>-0.55801805267731919</v>
      </c>
      <c r="S1487">
        <f t="shared" si="165"/>
        <v>-0.91961840770518366</v>
      </c>
      <c r="T1487">
        <f t="shared" si="166"/>
        <v>-0.1640274941043102</v>
      </c>
      <c r="U1487">
        <f t="shared" si="167"/>
        <v>9.6470341370132245E-2</v>
      </c>
    </row>
    <row r="1488" spans="1:21" x14ac:dyDescent="0.25">
      <c r="A1488">
        <v>0</v>
      </c>
      <c r="B1488">
        <v>59</v>
      </c>
      <c r="C1488">
        <v>0</v>
      </c>
      <c r="D1488">
        <v>0</v>
      </c>
      <c r="E1488">
        <v>0</v>
      </c>
      <c r="F1488">
        <v>0</v>
      </c>
      <c r="G1488">
        <v>0</v>
      </c>
      <c r="H1488">
        <v>0</v>
      </c>
      <c r="I1488">
        <v>239</v>
      </c>
      <c r="J1488">
        <v>124</v>
      </c>
      <c r="K1488">
        <v>72</v>
      </c>
      <c r="L1488">
        <v>19.34</v>
      </c>
      <c r="M1488">
        <v>80</v>
      </c>
      <c r="N1488">
        <v>0</v>
      </c>
      <c r="O1488">
        <f t="shared" si="161"/>
        <v>1.1117129700476893</v>
      </c>
      <c r="P1488">
        <f t="shared" si="162"/>
        <v>-0.75497117125279922</v>
      </c>
      <c r="Q1488">
        <f t="shared" si="163"/>
        <v>5.2123436260103372E-2</v>
      </c>
      <c r="R1488">
        <f t="shared" si="164"/>
        <v>-0.37542340167167576</v>
      </c>
      <c r="S1488">
        <f t="shared" si="165"/>
        <v>-0.91961840770518366</v>
      </c>
      <c r="T1488">
        <f t="shared" si="166"/>
        <v>-1.583872306624623</v>
      </c>
      <c r="U1488">
        <f t="shared" si="167"/>
        <v>0.3451278164780136</v>
      </c>
    </row>
    <row r="1489" spans="1:21" x14ac:dyDescent="0.25">
      <c r="A1489">
        <v>0</v>
      </c>
      <c r="B1489">
        <v>44</v>
      </c>
      <c r="C1489">
        <v>1</v>
      </c>
      <c r="D1489">
        <v>9</v>
      </c>
      <c r="E1489">
        <v>0</v>
      </c>
      <c r="F1489">
        <v>0</v>
      </c>
      <c r="G1489">
        <v>0</v>
      </c>
      <c r="H1489">
        <v>0</v>
      </c>
      <c r="I1489">
        <v>185</v>
      </c>
      <c r="J1489">
        <v>133</v>
      </c>
      <c r="K1489">
        <v>69</v>
      </c>
      <c r="L1489">
        <v>22.34</v>
      </c>
      <c r="M1489">
        <v>70</v>
      </c>
      <c r="N1489">
        <v>0</v>
      </c>
      <c r="O1489">
        <f t="shared" si="161"/>
        <v>-0.64443725209987901</v>
      </c>
      <c r="P1489">
        <f t="shared" si="162"/>
        <v>6.3665586651168659E-4</v>
      </c>
      <c r="Q1489">
        <f t="shared" si="163"/>
        <v>-1.1622673607098488</v>
      </c>
      <c r="R1489">
        <f t="shared" si="164"/>
        <v>3.541456309102213E-2</v>
      </c>
      <c r="S1489">
        <f t="shared" si="165"/>
        <v>-1.1729984744773605</v>
      </c>
      <c r="T1489">
        <f t="shared" si="166"/>
        <v>-0.84820141930839865</v>
      </c>
      <c r="U1489">
        <f t="shared" si="167"/>
        <v>-0.48373043388159087</v>
      </c>
    </row>
    <row r="1490" spans="1:21" x14ac:dyDescent="0.25">
      <c r="A1490">
        <v>0</v>
      </c>
      <c r="B1490">
        <v>48</v>
      </c>
      <c r="C1490">
        <v>0</v>
      </c>
      <c r="D1490">
        <v>0</v>
      </c>
      <c r="E1490">
        <v>0</v>
      </c>
      <c r="F1490">
        <v>0</v>
      </c>
      <c r="G1490">
        <v>0</v>
      </c>
      <c r="H1490">
        <v>0</v>
      </c>
      <c r="I1490">
        <v>258</v>
      </c>
      <c r="J1490">
        <v>109.5</v>
      </c>
      <c r="K1490">
        <v>74</v>
      </c>
      <c r="L1490">
        <v>26.73</v>
      </c>
      <c r="M1490">
        <v>68</v>
      </c>
      <c r="N1490">
        <v>0</v>
      </c>
      <c r="O1490">
        <f t="shared" si="161"/>
        <v>-0.1761305261938608</v>
      </c>
      <c r="P1490">
        <f t="shared" si="162"/>
        <v>-0.75497117125279922</v>
      </c>
      <c r="Q1490">
        <f t="shared" si="163"/>
        <v>0.47940908704582724</v>
      </c>
      <c r="R1490">
        <f t="shared" si="164"/>
        <v>-1.0373290115671334</v>
      </c>
      <c r="S1490">
        <f t="shared" si="165"/>
        <v>-0.75069836319039907</v>
      </c>
      <c r="T1490">
        <f t="shared" si="166"/>
        <v>0.22833031246434313</v>
      </c>
      <c r="U1490">
        <f t="shared" si="167"/>
        <v>-0.64950208395351183</v>
      </c>
    </row>
    <row r="1491" spans="1:21" x14ac:dyDescent="0.25">
      <c r="A1491">
        <v>0</v>
      </c>
      <c r="B1491">
        <v>45</v>
      </c>
      <c r="C1491">
        <v>0</v>
      </c>
      <c r="D1491">
        <v>0</v>
      </c>
      <c r="E1491">
        <v>0</v>
      </c>
      <c r="F1491">
        <v>0</v>
      </c>
      <c r="G1491">
        <v>0</v>
      </c>
      <c r="H1491">
        <v>0</v>
      </c>
      <c r="I1491">
        <v>220</v>
      </c>
      <c r="J1491">
        <v>108</v>
      </c>
      <c r="K1491">
        <v>81</v>
      </c>
      <c r="L1491">
        <v>25.68</v>
      </c>
      <c r="M1491">
        <v>75</v>
      </c>
      <c r="N1491">
        <v>0</v>
      </c>
      <c r="O1491">
        <f t="shared" si="161"/>
        <v>-0.52736057062337449</v>
      </c>
      <c r="P1491">
        <f t="shared" si="162"/>
        <v>-0.75497117125279922</v>
      </c>
      <c r="Q1491">
        <f t="shared" si="163"/>
        <v>-0.37516221452562054</v>
      </c>
      <c r="R1491">
        <f t="shared" si="164"/>
        <v>-1.1058020056942497</v>
      </c>
      <c r="S1491">
        <f t="shared" si="165"/>
        <v>-0.15947820738865301</v>
      </c>
      <c r="T1491">
        <f t="shared" si="166"/>
        <v>-2.9154498096335572E-2</v>
      </c>
      <c r="U1491">
        <f t="shared" si="167"/>
        <v>-6.9301308701788647E-2</v>
      </c>
    </row>
    <row r="1492" spans="1:21" x14ac:dyDescent="0.25">
      <c r="A1492">
        <v>0</v>
      </c>
      <c r="B1492">
        <v>53</v>
      </c>
      <c r="C1492">
        <v>1</v>
      </c>
      <c r="D1492">
        <v>40</v>
      </c>
      <c r="E1492">
        <v>0</v>
      </c>
      <c r="F1492">
        <v>0</v>
      </c>
      <c r="G1492">
        <v>0</v>
      </c>
      <c r="H1492">
        <v>0</v>
      </c>
      <c r="I1492">
        <v>183</v>
      </c>
      <c r="J1492">
        <v>129</v>
      </c>
      <c r="K1492">
        <v>80</v>
      </c>
      <c r="L1492">
        <v>26.51</v>
      </c>
      <c r="M1492">
        <v>78</v>
      </c>
      <c r="N1492">
        <v>0</v>
      </c>
      <c r="O1492">
        <f t="shared" si="161"/>
        <v>0.40925288118866199</v>
      </c>
      <c r="P1492">
        <f t="shared" si="162"/>
        <v>2.6032858381663604</v>
      </c>
      <c r="Q1492">
        <f t="shared" si="163"/>
        <v>-1.2072447976346619</v>
      </c>
      <c r="R1492">
        <f t="shared" si="164"/>
        <v>-0.14718008791462137</v>
      </c>
      <c r="S1492">
        <f t="shared" si="165"/>
        <v>-0.24393822964604531</v>
      </c>
      <c r="T1492">
        <f t="shared" si="166"/>
        <v>0.17438111406115361</v>
      </c>
      <c r="U1492">
        <f t="shared" si="167"/>
        <v>0.1793561664060927</v>
      </c>
    </row>
    <row r="1493" spans="1:21" x14ac:dyDescent="0.25">
      <c r="A1493">
        <v>1</v>
      </c>
      <c r="B1493">
        <v>53</v>
      </c>
      <c r="C1493">
        <v>1</v>
      </c>
      <c r="D1493">
        <v>20</v>
      </c>
      <c r="E1493">
        <v>0</v>
      </c>
      <c r="F1493">
        <v>0</v>
      </c>
      <c r="G1493">
        <v>0</v>
      </c>
      <c r="H1493">
        <v>0</v>
      </c>
      <c r="I1493">
        <v>211</v>
      </c>
      <c r="J1493">
        <v>112.5</v>
      </c>
      <c r="K1493">
        <v>70</v>
      </c>
      <c r="L1493">
        <v>22.74</v>
      </c>
      <c r="M1493">
        <v>63</v>
      </c>
      <c r="N1493">
        <v>0</v>
      </c>
      <c r="O1493">
        <f t="shared" si="161"/>
        <v>0.40925288118866199</v>
      </c>
      <c r="P1493">
        <f t="shared" si="162"/>
        <v>0.92415733345678064</v>
      </c>
      <c r="Q1493">
        <f t="shared" si="163"/>
        <v>-0.57756068068727917</v>
      </c>
      <c r="R1493">
        <f t="shared" si="164"/>
        <v>-0.90038302331290077</v>
      </c>
      <c r="S1493">
        <f t="shared" si="165"/>
        <v>-1.0885384522199684</v>
      </c>
      <c r="T1493">
        <f t="shared" si="166"/>
        <v>-0.75011196766623578</v>
      </c>
      <c r="U1493">
        <f t="shared" si="167"/>
        <v>-1.063931209133314</v>
      </c>
    </row>
    <row r="1494" spans="1:21" x14ac:dyDescent="0.25">
      <c r="A1494">
        <v>1</v>
      </c>
      <c r="B1494">
        <v>46</v>
      </c>
      <c r="C1494">
        <v>1</v>
      </c>
      <c r="D1494">
        <v>10</v>
      </c>
      <c r="E1494">
        <v>0</v>
      </c>
      <c r="F1494">
        <v>0</v>
      </c>
      <c r="G1494">
        <v>0</v>
      </c>
      <c r="H1494">
        <v>0</v>
      </c>
      <c r="I1494">
        <v>214</v>
      </c>
      <c r="J1494">
        <v>118</v>
      </c>
      <c r="K1494">
        <v>82</v>
      </c>
      <c r="L1494">
        <v>29.41</v>
      </c>
      <c r="M1494">
        <v>66</v>
      </c>
      <c r="N1494">
        <v>0</v>
      </c>
      <c r="O1494">
        <f t="shared" si="161"/>
        <v>-0.41028388914686992</v>
      </c>
      <c r="P1494">
        <f t="shared" si="162"/>
        <v>8.459308110199068E-2</v>
      </c>
      <c r="Q1494">
        <f t="shared" si="163"/>
        <v>-0.51009452530005961</v>
      </c>
      <c r="R1494">
        <f t="shared" si="164"/>
        <v>-0.64931537818014096</v>
      </c>
      <c r="S1494">
        <f t="shared" si="165"/>
        <v>-7.5018185131260698E-2</v>
      </c>
      <c r="T1494">
        <f t="shared" si="166"/>
        <v>0.88552963846683685</v>
      </c>
      <c r="U1494">
        <f t="shared" si="167"/>
        <v>-0.81527373402543268</v>
      </c>
    </row>
    <row r="1495" spans="1:21" x14ac:dyDescent="0.25">
      <c r="A1495">
        <v>0</v>
      </c>
      <c r="B1495">
        <v>63</v>
      </c>
      <c r="C1495">
        <v>0</v>
      </c>
      <c r="D1495">
        <v>0</v>
      </c>
      <c r="E1495">
        <v>0</v>
      </c>
      <c r="F1495">
        <v>0</v>
      </c>
      <c r="G1495">
        <v>1</v>
      </c>
      <c r="H1495">
        <v>0</v>
      </c>
      <c r="I1495">
        <v>293</v>
      </c>
      <c r="J1495">
        <v>186.5</v>
      </c>
      <c r="K1495">
        <v>97</v>
      </c>
      <c r="L1495">
        <v>30.47</v>
      </c>
      <c r="M1495">
        <v>60</v>
      </c>
      <c r="N1495">
        <v>0</v>
      </c>
      <c r="O1495">
        <f t="shared" si="161"/>
        <v>1.5800196959537074</v>
      </c>
      <c r="P1495">
        <f t="shared" si="162"/>
        <v>-0.75497117125279922</v>
      </c>
      <c r="Q1495">
        <f t="shared" si="163"/>
        <v>1.2665142332300554</v>
      </c>
      <c r="R1495">
        <f t="shared" si="164"/>
        <v>2.4776180202915041</v>
      </c>
      <c r="S1495">
        <f t="shared" si="165"/>
        <v>1.1918821487296238</v>
      </c>
      <c r="T1495">
        <f t="shared" si="166"/>
        <v>1.1454666853185691</v>
      </c>
      <c r="U1495">
        <f t="shared" si="167"/>
        <v>-1.3125886842411953</v>
      </c>
    </row>
    <row r="1496" spans="1:21" x14ac:dyDescent="0.25">
      <c r="A1496">
        <v>1</v>
      </c>
      <c r="B1496">
        <v>52</v>
      </c>
      <c r="C1496">
        <v>0</v>
      </c>
      <c r="D1496">
        <v>0</v>
      </c>
      <c r="E1496">
        <v>0</v>
      </c>
      <c r="F1496">
        <v>0</v>
      </c>
      <c r="G1496">
        <v>1</v>
      </c>
      <c r="H1496">
        <v>0</v>
      </c>
      <c r="I1496">
        <v>238</v>
      </c>
      <c r="J1496">
        <v>131</v>
      </c>
      <c r="K1496">
        <v>99</v>
      </c>
      <c r="L1496">
        <v>31.19</v>
      </c>
      <c r="M1496">
        <v>96</v>
      </c>
      <c r="N1496">
        <v>0</v>
      </c>
      <c r="O1496">
        <f t="shared" si="161"/>
        <v>0.29217619971215741</v>
      </c>
      <c r="P1496">
        <f t="shared" si="162"/>
        <v>-0.75497117125279922</v>
      </c>
      <c r="Q1496">
        <f t="shared" si="163"/>
        <v>2.9634717797696851E-2</v>
      </c>
      <c r="R1496">
        <f t="shared" si="164"/>
        <v>-5.5882762411799625E-2</v>
      </c>
      <c r="S1496">
        <f t="shared" si="165"/>
        <v>1.3608021932444083</v>
      </c>
      <c r="T1496">
        <f t="shared" si="166"/>
        <v>1.3220276982744634</v>
      </c>
      <c r="U1496">
        <f t="shared" si="167"/>
        <v>1.6713010170533809</v>
      </c>
    </row>
    <row r="1497" spans="1:21" hidden="1" x14ac:dyDescent="0.25">
      <c r="A1497">
        <v>1</v>
      </c>
      <c r="B1497">
        <v>42</v>
      </c>
      <c r="C1497">
        <v>1</v>
      </c>
      <c r="D1497">
        <v>20</v>
      </c>
      <c r="E1497">
        <v>0</v>
      </c>
      <c r="F1497">
        <v>0</v>
      </c>
      <c r="G1497">
        <v>0</v>
      </c>
      <c r="H1497">
        <v>0</v>
      </c>
      <c r="I1497">
        <v>410</v>
      </c>
      <c r="J1497">
        <v>116</v>
      </c>
      <c r="K1497">
        <v>83</v>
      </c>
      <c r="L1497">
        <v>21.68</v>
      </c>
      <c r="M1497">
        <v>90</v>
      </c>
      <c r="N1497">
        <v>0</v>
      </c>
      <c r="O1497">
        <f t="shared" si="161"/>
        <v>-0.87859061505288816</v>
      </c>
      <c r="P1497">
        <f t="shared" si="162"/>
        <v>0.92415733345678064</v>
      </c>
      <c r="Q1497">
        <f t="shared" si="163"/>
        <v>3.8976942933316185</v>
      </c>
      <c r="R1497">
        <f t="shared" si="164"/>
        <v>-0.74061270368296273</v>
      </c>
      <c r="S1497">
        <f t="shared" si="165"/>
        <v>9.4418371261315946E-3</v>
      </c>
      <c r="T1497">
        <f t="shared" si="166"/>
        <v>-1.0100490145179681</v>
      </c>
      <c r="U1497">
        <f t="shared" si="167"/>
        <v>1.1739860668376181</v>
      </c>
    </row>
    <row r="1498" spans="1:21" x14ac:dyDescent="0.25">
      <c r="A1498">
        <v>0</v>
      </c>
      <c r="B1498">
        <v>48</v>
      </c>
      <c r="C1498">
        <v>0</v>
      </c>
      <c r="D1498">
        <v>0</v>
      </c>
      <c r="E1498">
        <v>0</v>
      </c>
      <c r="F1498">
        <v>0</v>
      </c>
      <c r="G1498">
        <v>0</v>
      </c>
      <c r="H1498">
        <v>0</v>
      </c>
      <c r="I1498">
        <v>193</v>
      </c>
      <c r="J1498">
        <v>138.5</v>
      </c>
      <c r="K1498">
        <v>87.5</v>
      </c>
      <c r="L1498">
        <v>25.1</v>
      </c>
      <c r="M1498">
        <v>64</v>
      </c>
      <c r="N1498">
        <v>0</v>
      </c>
      <c r="O1498">
        <f t="shared" si="161"/>
        <v>-0.1761305261938608</v>
      </c>
      <c r="P1498">
        <f t="shared" si="162"/>
        <v>-0.75497117125279922</v>
      </c>
      <c r="Q1498">
        <f t="shared" si="163"/>
        <v>-0.98235761301059654</v>
      </c>
      <c r="R1498">
        <f t="shared" si="164"/>
        <v>0.28648220822378195</v>
      </c>
      <c r="S1498">
        <f t="shared" si="165"/>
        <v>0.38951193728439693</v>
      </c>
      <c r="T1498">
        <f t="shared" si="166"/>
        <v>-0.17138420297747187</v>
      </c>
      <c r="U1498">
        <f t="shared" si="167"/>
        <v>-0.98104538409735353</v>
      </c>
    </row>
    <row r="1499" spans="1:21" x14ac:dyDescent="0.25">
      <c r="A1499">
        <v>1</v>
      </c>
      <c r="B1499">
        <v>48</v>
      </c>
      <c r="C1499">
        <v>1</v>
      </c>
      <c r="D1499">
        <v>20</v>
      </c>
      <c r="E1499">
        <v>0</v>
      </c>
      <c r="F1499">
        <v>0</v>
      </c>
      <c r="G1499">
        <v>0</v>
      </c>
      <c r="H1499">
        <v>0</v>
      </c>
      <c r="I1499">
        <v>212</v>
      </c>
      <c r="J1499">
        <v>120</v>
      </c>
      <c r="K1499">
        <v>72</v>
      </c>
      <c r="L1499">
        <v>22.01</v>
      </c>
      <c r="M1499">
        <v>72</v>
      </c>
      <c r="N1499">
        <v>0</v>
      </c>
      <c r="O1499">
        <f t="shared" si="161"/>
        <v>-0.1761305261938608</v>
      </c>
      <c r="P1499">
        <f t="shared" si="162"/>
        <v>0.92415733345678064</v>
      </c>
      <c r="Q1499">
        <f t="shared" si="163"/>
        <v>-0.55507196222487265</v>
      </c>
      <c r="R1499">
        <f t="shared" si="164"/>
        <v>-0.55801805267731919</v>
      </c>
      <c r="S1499">
        <f t="shared" si="165"/>
        <v>-0.91961840770518366</v>
      </c>
      <c r="T1499">
        <f t="shared" si="166"/>
        <v>-0.92912521691318295</v>
      </c>
      <c r="U1499">
        <f t="shared" si="167"/>
        <v>-0.31795878380966996</v>
      </c>
    </row>
    <row r="1500" spans="1:21" x14ac:dyDescent="0.25">
      <c r="A1500">
        <v>0</v>
      </c>
      <c r="B1500">
        <v>42</v>
      </c>
      <c r="C1500">
        <v>0</v>
      </c>
      <c r="D1500">
        <v>0</v>
      </c>
      <c r="E1500">
        <v>0</v>
      </c>
      <c r="F1500">
        <v>0</v>
      </c>
      <c r="G1500">
        <v>0</v>
      </c>
      <c r="H1500">
        <v>0</v>
      </c>
      <c r="I1500">
        <v>182</v>
      </c>
      <c r="J1500">
        <v>138</v>
      </c>
      <c r="K1500">
        <v>91</v>
      </c>
      <c r="L1500">
        <v>20.02</v>
      </c>
      <c r="M1500">
        <v>90</v>
      </c>
      <c r="N1500">
        <v>0</v>
      </c>
      <c r="O1500">
        <f t="shared" si="161"/>
        <v>-0.87859061505288816</v>
      </c>
      <c r="P1500">
        <f t="shared" si="162"/>
        <v>-0.75497117125279922</v>
      </c>
      <c r="Q1500">
        <f t="shared" si="163"/>
        <v>-1.2297335160970684</v>
      </c>
      <c r="R1500">
        <f t="shared" si="164"/>
        <v>0.26365787684807651</v>
      </c>
      <c r="S1500">
        <f t="shared" si="165"/>
        <v>0.68512201518526994</v>
      </c>
      <c r="T1500">
        <f t="shared" si="166"/>
        <v>-1.4171202388329456</v>
      </c>
      <c r="U1500">
        <f t="shared" si="167"/>
        <v>1.1739860668376181</v>
      </c>
    </row>
    <row r="1501" spans="1:21" x14ac:dyDescent="0.25">
      <c r="A1501">
        <v>0</v>
      </c>
      <c r="B1501">
        <v>59</v>
      </c>
      <c r="C1501">
        <v>0</v>
      </c>
      <c r="D1501">
        <v>0</v>
      </c>
      <c r="E1501">
        <v>0</v>
      </c>
      <c r="F1501">
        <v>0</v>
      </c>
      <c r="G1501">
        <v>0</v>
      </c>
      <c r="H1501">
        <v>0</v>
      </c>
      <c r="I1501">
        <v>276</v>
      </c>
      <c r="J1501">
        <v>127.5</v>
      </c>
      <c r="K1501">
        <v>85.5</v>
      </c>
      <c r="L1501">
        <v>22.91</v>
      </c>
      <c r="M1501">
        <v>78</v>
      </c>
      <c r="N1501">
        <v>0</v>
      </c>
      <c r="O1501">
        <f t="shared" si="161"/>
        <v>1.1117129700476893</v>
      </c>
      <c r="P1501">
        <f t="shared" si="162"/>
        <v>-0.75497117125279922</v>
      </c>
      <c r="Q1501">
        <f t="shared" si="163"/>
        <v>0.88420601936914467</v>
      </c>
      <c r="R1501">
        <f t="shared" si="164"/>
        <v>-0.21565308204173769</v>
      </c>
      <c r="S1501">
        <f t="shared" si="165"/>
        <v>0.22059189276961233</v>
      </c>
      <c r="T1501">
        <f t="shared" si="166"/>
        <v>-0.70842395071831599</v>
      </c>
      <c r="U1501">
        <f t="shared" si="167"/>
        <v>0.1793561664060927</v>
      </c>
    </row>
    <row r="1502" spans="1:21" x14ac:dyDescent="0.25">
      <c r="A1502">
        <v>1</v>
      </c>
      <c r="B1502">
        <v>40</v>
      </c>
      <c r="C1502">
        <v>0</v>
      </c>
      <c r="D1502">
        <v>0</v>
      </c>
      <c r="E1502">
        <v>0</v>
      </c>
      <c r="F1502">
        <v>0</v>
      </c>
      <c r="G1502">
        <v>1</v>
      </c>
      <c r="H1502">
        <v>0</v>
      </c>
      <c r="I1502">
        <v>213</v>
      </c>
      <c r="J1502">
        <v>145</v>
      </c>
      <c r="K1502">
        <v>100.5</v>
      </c>
      <c r="L1502">
        <v>27.34</v>
      </c>
      <c r="M1502">
        <v>95</v>
      </c>
      <c r="N1502">
        <v>0</v>
      </c>
      <c r="O1502">
        <f t="shared" si="161"/>
        <v>-1.1127439780058972</v>
      </c>
      <c r="P1502">
        <f t="shared" si="162"/>
        <v>-0.75497117125279922</v>
      </c>
      <c r="Q1502">
        <f t="shared" si="163"/>
        <v>-0.53258324376246613</v>
      </c>
      <c r="R1502">
        <f t="shared" si="164"/>
        <v>0.58319851610795259</v>
      </c>
      <c r="S1502">
        <f t="shared" si="165"/>
        <v>1.4874922266304968</v>
      </c>
      <c r="T1502">
        <f t="shared" si="166"/>
        <v>0.37791672621864192</v>
      </c>
      <c r="U1502">
        <f t="shared" si="167"/>
        <v>1.5884151920174203</v>
      </c>
    </row>
    <row r="1503" spans="1:21" x14ac:dyDescent="0.25">
      <c r="A1503">
        <v>0</v>
      </c>
      <c r="B1503">
        <v>45</v>
      </c>
      <c r="C1503">
        <v>1</v>
      </c>
      <c r="D1503">
        <v>20</v>
      </c>
      <c r="E1503">
        <v>1</v>
      </c>
      <c r="F1503">
        <v>0</v>
      </c>
      <c r="G1503">
        <v>1</v>
      </c>
      <c r="H1503">
        <v>0</v>
      </c>
      <c r="I1503">
        <v>213</v>
      </c>
      <c r="J1503">
        <v>150</v>
      </c>
      <c r="K1503">
        <v>90</v>
      </c>
      <c r="L1503">
        <v>22.35</v>
      </c>
      <c r="M1503">
        <v>65</v>
      </c>
      <c r="N1503">
        <v>0</v>
      </c>
      <c r="O1503">
        <f t="shared" si="161"/>
        <v>-0.52736057062337449</v>
      </c>
      <c r="P1503">
        <f t="shared" si="162"/>
        <v>0.92415733345678064</v>
      </c>
      <c r="Q1503">
        <f t="shared" si="163"/>
        <v>-0.53258324376246613</v>
      </c>
      <c r="R1503">
        <f t="shared" si="164"/>
        <v>0.81144182986500701</v>
      </c>
      <c r="S1503">
        <f t="shared" si="165"/>
        <v>0.6006619929278777</v>
      </c>
      <c r="T1503">
        <f t="shared" si="166"/>
        <v>-0.84574918301734414</v>
      </c>
      <c r="U1503">
        <f t="shared" si="167"/>
        <v>-0.89815955906139311</v>
      </c>
    </row>
    <row r="1504" spans="1:21" x14ac:dyDescent="0.25">
      <c r="A1504">
        <v>1</v>
      </c>
      <c r="B1504">
        <v>38</v>
      </c>
      <c r="C1504">
        <v>1</v>
      </c>
      <c r="D1504">
        <v>9</v>
      </c>
      <c r="E1504">
        <v>0</v>
      </c>
      <c r="F1504">
        <v>0</v>
      </c>
      <c r="G1504">
        <v>0</v>
      </c>
      <c r="H1504">
        <v>0</v>
      </c>
      <c r="I1504">
        <v>274</v>
      </c>
      <c r="J1504">
        <v>120</v>
      </c>
      <c r="K1504">
        <v>80</v>
      </c>
      <c r="L1504">
        <v>25.17</v>
      </c>
      <c r="M1504">
        <v>80</v>
      </c>
      <c r="N1504">
        <v>0</v>
      </c>
      <c r="O1504">
        <f t="shared" si="161"/>
        <v>-1.3468973409589062</v>
      </c>
      <c r="P1504">
        <f t="shared" si="162"/>
        <v>6.3665586651168659E-4</v>
      </c>
      <c r="Q1504">
        <f t="shared" si="163"/>
        <v>0.83922858244433163</v>
      </c>
      <c r="R1504">
        <f t="shared" si="164"/>
        <v>-0.55801805267731919</v>
      </c>
      <c r="S1504">
        <f t="shared" si="165"/>
        <v>-0.24393822964604531</v>
      </c>
      <c r="T1504">
        <f t="shared" si="166"/>
        <v>-0.15421854894009321</v>
      </c>
      <c r="U1504">
        <f t="shared" si="167"/>
        <v>0.3451278164780136</v>
      </c>
    </row>
    <row r="1505" spans="1:21" x14ac:dyDescent="0.25">
      <c r="A1505">
        <v>0</v>
      </c>
      <c r="B1505">
        <v>46</v>
      </c>
      <c r="C1505">
        <v>1</v>
      </c>
      <c r="D1505">
        <v>20</v>
      </c>
      <c r="E1505">
        <v>0</v>
      </c>
      <c r="F1505">
        <v>0</v>
      </c>
      <c r="G1505">
        <v>0</v>
      </c>
      <c r="H1505">
        <v>0</v>
      </c>
      <c r="I1505">
        <v>182</v>
      </c>
      <c r="J1505">
        <v>117</v>
      </c>
      <c r="K1505">
        <v>78</v>
      </c>
      <c r="L1505">
        <v>22.15</v>
      </c>
      <c r="M1505">
        <v>72</v>
      </c>
      <c r="N1505">
        <v>0</v>
      </c>
      <c r="O1505">
        <f t="shared" si="161"/>
        <v>-0.41028388914686992</v>
      </c>
      <c r="P1505">
        <f t="shared" si="162"/>
        <v>0.92415733345678064</v>
      </c>
      <c r="Q1505">
        <f t="shared" si="163"/>
        <v>-1.2297335160970684</v>
      </c>
      <c r="R1505">
        <f t="shared" si="164"/>
        <v>-0.69496404093155184</v>
      </c>
      <c r="S1505">
        <f t="shared" si="165"/>
        <v>-0.41285827416082987</v>
      </c>
      <c r="T1505">
        <f t="shared" si="166"/>
        <v>-0.89479390883842647</v>
      </c>
      <c r="U1505">
        <f t="shared" si="167"/>
        <v>-0.31795878380966996</v>
      </c>
    </row>
    <row r="1506" spans="1:21" x14ac:dyDescent="0.25">
      <c r="A1506">
        <v>1</v>
      </c>
      <c r="B1506">
        <v>67</v>
      </c>
      <c r="C1506">
        <v>1</v>
      </c>
      <c r="D1506">
        <v>15</v>
      </c>
      <c r="E1506">
        <v>0</v>
      </c>
      <c r="F1506">
        <v>1</v>
      </c>
      <c r="G1506">
        <v>1</v>
      </c>
      <c r="H1506">
        <v>0</v>
      </c>
      <c r="I1506">
        <v>285</v>
      </c>
      <c r="J1506">
        <v>155</v>
      </c>
      <c r="K1506">
        <v>90</v>
      </c>
      <c r="L1506">
        <v>30.42</v>
      </c>
      <c r="M1506">
        <v>70</v>
      </c>
      <c r="N1506">
        <v>1</v>
      </c>
      <c r="O1506">
        <f t="shared" si="161"/>
        <v>2.0483264218597257</v>
      </c>
      <c r="P1506">
        <f t="shared" si="162"/>
        <v>0.50437520727938567</v>
      </c>
      <c r="Q1506">
        <f t="shared" si="163"/>
        <v>1.0866044855308032</v>
      </c>
      <c r="R1506">
        <f t="shared" si="164"/>
        <v>1.0396851436220613</v>
      </c>
      <c r="S1506">
        <f t="shared" si="165"/>
        <v>0.6006619929278777</v>
      </c>
      <c r="T1506">
        <f t="shared" si="166"/>
        <v>1.1332055038632993</v>
      </c>
      <c r="U1506">
        <f t="shared" si="167"/>
        <v>-0.48373043388159087</v>
      </c>
    </row>
    <row r="1507" spans="1:21" x14ac:dyDescent="0.25">
      <c r="A1507">
        <v>0</v>
      </c>
      <c r="B1507">
        <v>53</v>
      </c>
      <c r="C1507">
        <v>1</v>
      </c>
      <c r="D1507">
        <v>1</v>
      </c>
      <c r="E1507">
        <v>0</v>
      </c>
      <c r="F1507">
        <v>0</v>
      </c>
      <c r="G1507">
        <v>1</v>
      </c>
      <c r="H1507">
        <v>0</v>
      </c>
      <c r="I1507">
        <v>297</v>
      </c>
      <c r="J1507">
        <v>164</v>
      </c>
      <c r="K1507">
        <v>102</v>
      </c>
      <c r="L1507">
        <v>24.5</v>
      </c>
      <c r="M1507">
        <v>75</v>
      </c>
      <c r="N1507">
        <v>0</v>
      </c>
      <c r="O1507">
        <f t="shared" si="161"/>
        <v>0.40925288118866199</v>
      </c>
      <c r="P1507">
        <f t="shared" si="162"/>
        <v>-0.67101474601732025</v>
      </c>
      <c r="Q1507">
        <f t="shared" si="163"/>
        <v>1.3564691070796815</v>
      </c>
      <c r="R1507">
        <f t="shared" si="164"/>
        <v>1.4505231083847592</v>
      </c>
      <c r="S1507">
        <f t="shared" si="165"/>
        <v>1.6141822600165852</v>
      </c>
      <c r="T1507">
        <f t="shared" si="166"/>
        <v>-0.31851838044071706</v>
      </c>
      <c r="U1507">
        <f t="shared" si="167"/>
        <v>-6.9301308701788647E-2</v>
      </c>
    </row>
    <row r="1508" spans="1:21" x14ac:dyDescent="0.25">
      <c r="A1508">
        <v>0</v>
      </c>
      <c r="B1508">
        <v>38</v>
      </c>
      <c r="C1508">
        <v>1</v>
      </c>
      <c r="D1508">
        <v>12</v>
      </c>
      <c r="E1508">
        <v>0</v>
      </c>
      <c r="F1508">
        <v>0</v>
      </c>
      <c r="G1508">
        <v>0</v>
      </c>
      <c r="H1508">
        <v>0</v>
      </c>
      <c r="I1508">
        <v>209</v>
      </c>
      <c r="J1508">
        <v>122.5</v>
      </c>
      <c r="K1508">
        <v>76.5</v>
      </c>
      <c r="L1508">
        <v>24.51</v>
      </c>
      <c r="M1508">
        <v>90</v>
      </c>
      <c r="N1508">
        <v>0</v>
      </c>
      <c r="O1508">
        <f t="shared" si="161"/>
        <v>-1.3468973409589062</v>
      </c>
      <c r="P1508">
        <f t="shared" si="162"/>
        <v>0.25250593157294865</v>
      </c>
      <c r="Q1508">
        <f t="shared" si="163"/>
        <v>-0.62253811761209221</v>
      </c>
      <c r="R1508">
        <f t="shared" si="164"/>
        <v>-0.44389639579879203</v>
      </c>
      <c r="S1508">
        <f t="shared" si="165"/>
        <v>-0.53954830754691829</v>
      </c>
      <c r="T1508">
        <f t="shared" si="166"/>
        <v>-0.31606614414966261</v>
      </c>
      <c r="U1508">
        <f t="shared" si="167"/>
        <v>1.1739860668376181</v>
      </c>
    </row>
    <row r="1509" spans="1:21" x14ac:dyDescent="0.25">
      <c r="A1509">
        <v>0</v>
      </c>
      <c r="B1509">
        <v>43</v>
      </c>
      <c r="C1509">
        <v>0</v>
      </c>
      <c r="D1509">
        <v>0</v>
      </c>
      <c r="E1509">
        <v>0</v>
      </c>
      <c r="F1509">
        <v>0</v>
      </c>
      <c r="G1509">
        <v>0</v>
      </c>
      <c r="H1509">
        <v>0</v>
      </c>
      <c r="I1509">
        <v>213</v>
      </c>
      <c r="J1509">
        <v>96</v>
      </c>
      <c r="K1509">
        <v>62</v>
      </c>
      <c r="L1509">
        <v>19.38</v>
      </c>
      <c r="M1509">
        <v>74</v>
      </c>
      <c r="N1509">
        <v>0</v>
      </c>
      <c r="O1509">
        <f t="shared" si="161"/>
        <v>-0.76151393357638353</v>
      </c>
      <c r="P1509">
        <f t="shared" si="162"/>
        <v>-0.75497117125279922</v>
      </c>
      <c r="Q1509">
        <f t="shared" si="163"/>
        <v>-0.53258324376246613</v>
      </c>
      <c r="R1509">
        <f t="shared" si="164"/>
        <v>-1.6535859587111803</v>
      </c>
      <c r="S1509">
        <f t="shared" si="165"/>
        <v>-1.7642186302791067</v>
      </c>
      <c r="T1509">
        <f t="shared" si="166"/>
        <v>-1.5740633614604069</v>
      </c>
      <c r="U1509">
        <f t="shared" si="167"/>
        <v>-0.15218713373774909</v>
      </c>
    </row>
    <row r="1510" spans="1:21" x14ac:dyDescent="0.25">
      <c r="A1510">
        <v>1</v>
      </c>
      <c r="B1510">
        <v>59</v>
      </c>
      <c r="C1510">
        <v>0</v>
      </c>
      <c r="D1510">
        <v>0</v>
      </c>
      <c r="E1510">
        <v>1</v>
      </c>
      <c r="F1510">
        <v>0</v>
      </c>
      <c r="G1510">
        <v>1</v>
      </c>
      <c r="H1510">
        <v>0</v>
      </c>
      <c r="I1510">
        <v>294</v>
      </c>
      <c r="J1510">
        <v>170</v>
      </c>
      <c r="K1510">
        <v>103</v>
      </c>
      <c r="L1510">
        <v>31.6</v>
      </c>
      <c r="M1510">
        <v>66</v>
      </c>
      <c r="N1510">
        <v>0</v>
      </c>
      <c r="O1510">
        <f t="shared" si="161"/>
        <v>1.1117129700476893</v>
      </c>
      <c r="P1510">
        <f t="shared" si="162"/>
        <v>-0.75497117125279922</v>
      </c>
      <c r="Q1510">
        <f t="shared" si="163"/>
        <v>1.2890029516924619</v>
      </c>
      <c r="R1510">
        <f t="shared" si="164"/>
        <v>1.7244150848932245</v>
      </c>
      <c r="S1510">
        <f t="shared" si="165"/>
        <v>1.6986422822739775</v>
      </c>
      <c r="T1510">
        <f t="shared" si="166"/>
        <v>1.4225693862076809</v>
      </c>
      <c r="U1510">
        <f t="shared" si="167"/>
        <v>-0.81527373402543268</v>
      </c>
    </row>
    <row r="1511" spans="1:21" x14ac:dyDescent="0.25">
      <c r="A1511">
        <v>0</v>
      </c>
      <c r="B1511">
        <v>61</v>
      </c>
      <c r="C1511">
        <v>0</v>
      </c>
      <c r="D1511">
        <v>0</v>
      </c>
      <c r="E1511">
        <v>0</v>
      </c>
      <c r="F1511">
        <v>0</v>
      </c>
      <c r="G1511">
        <v>1</v>
      </c>
      <c r="H1511">
        <v>0</v>
      </c>
      <c r="I1511">
        <v>250</v>
      </c>
      <c r="J1511">
        <v>173</v>
      </c>
      <c r="K1511">
        <v>89</v>
      </c>
      <c r="L1511">
        <v>29.25</v>
      </c>
      <c r="M1511">
        <v>90</v>
      </c>
      <c r="N1511">
        <v>0</v>
      </c>
      <c r="O1511">
        <f t="shared" si="161"/>
        <v>1.3458663330006984</v>
      </c>
      <c r="P1511">
        <f t="shared" si="162"/>
        <v>-0.75497117125279922</v>
      </c>
      <c r="Q1511">
        <f t="shared" si="163"/>
        <v>0.29949933934657508</v>
      </c>
      <c r="R1511">
        <f t="shared" si="164"/>
        <v>1.861361073147457</v>
      </c>
      <c r="S1511">
        <f t="shared" si="165"/>
        <v>0.51620197067048534</v>
      </c>
      <c r="T1511">
        <f t="shared" si="166"/>
        <v>0.84629385780997146</v>
      </c>
      <c r="U1511">
        <f t="shared" si="167"/>
        <v>1.1739860668376181</v>
      </c>
    </row>
    <row r="1512" spans="1:21" x14ac:dyDescent="0.25">
      <c r="A1512">
        <v>1</v>
      </c>
      <c r="B1512">
        <v>52</v>
      </c>
      <c r="C1512">
        <v>1</v>
      </c>
      <c r="D1512">
        <v>20</v>
      </c>
      <c r="E1512">
        <v>0</v>
      </c>
      <c r="F1512">
        <v>0</v>
      </c>
      <c r="G1512">
        <v>0</v>
      </c>
      <c r="H1512">
        <v>0</v>
      </c>
      <c r="I1512">
        <v>167</v>
      </c>
      <c r="J1512">
        <v>134</v>
      </c>
      <c r="K1512">
        <v>80</v>
      </c>
      <c r="L1512">
        <v>29.77</v>
      </c>
      <c r="M1512">
        <v>72</v>
      </c>
      <c r="N1512">
        <v>0</v>
      </c>
      <c r="O1512">
        <f t="shared" si="161"/>
        <v>0.29217619971215741</v>
      </c>
      <c r="P1512">
        <f t="shared" si="162"/>
        <v>0.92415733345678064</v>
      </c>
      <c r="Q1512">
        <f t="shared" si="163"/>
        <v>-1.5670642930331662</v>
      </c>
      <c r="R1512">
        <f t="shared" si="164"/>
        <v>8.1063225842433001E-2</v>
      </c>
      <c r="S1512">
        <f t="shared" si="165"/>
        <v>-0.24393822964604531</v>
      </c>
      <c r="T1512">
        <f t="shared" si="166"/>
        <v>0.97381014494478357</v>
      </c>
      <c r="U1512">
        <f t="shared" si="167"/>
        <v>-0.31795878380966996</v>
      </c>
    </row>
    <row r="1513" spans="1:21" x14ac:dyDescent="0.25">
      <c r="A1513">
        <v>0</v>
      </c>
      <c r="B1513">
        <v>53</v>
      </c>
      <c r="C1513">
        <v>0</v>
      </c>
      <c r="D1513">
        <v>0</v>
      </c>
      <c r="E1513">
        <v>0</v>
      </c>
      <c r="F1513">
        <v>0</v>
      </c>
      <c r="G1513">
        <v>1</v>
      </c>
      <c r="H1513">
        <v>0</v>
      </c>
      <c r="I1513">
        <v>258</v>
      </c>
      <c r="J1513">
        <v>186</v>
      </c>
      <c r="K1513">
        <v>101</v>
      </c>
      <c r="L1513">
        <v>28.9</v>
      </c>
      <c r="M1513">
        <v>80</v>
      </c>
      <c r="N1513">
        <v>0</v>
      </c>
      <c r="O1513">
        <f t="shared" si="161"/>
        <v>0.40925288118866199</v>
      </c>
      <c r="P1513">
        <f t="shared" si="162"/>
        <v>-0.75497117125279922</v>
      </c>
      <c r="Q1513">
        <f t="shared" si="163"/>
        <v>0.47940908704582724</v>
      </c>
      <c r="R1513">
        <f t="shared" si="164"/>
        <v>2.4547936889157986</v>
      </c>
      <c r="S1513">
        <f t="shared" si="165"/>
        <v>1.529722237759193</v>
      </c>
      <c r="T1513">
        <f t="shared" si="166"/>
        <v>0.76046558762307825</v>
      </c>
      <c r="U1513">
        <f t="shared" si="167"/>
        <v>0.3451278164780136</v>
      </c>
    </row>
    <row r="1514" spans="1:21" x14ac:dyDescent="0.25">
      <c r="A1514">
        <v>1</v>
      </c>
      <c r="B1514">
        <v>67</v>
      </c>
      <c r="C1514">
        <v>0</v>
      </c>
      <c r="D1514">
        <v>0</v>
      </c>
      <c r="E1514">
        <v>0</v>
      </c>
      <c r="F1514">
        <v>0</v>
      </c>
      <c r="G1514">
        <v>1</v>
      </c>
      <c r="H1514">
        <v>0</v>
      </c>
      <c r="I1514">
        <v>222</v>
      </c>
      <c r="J1514">
        <v>154</v>
      </c>
      <c r="K1514">
        <v>106</v>
      </c>
      <c r="L1514">
        <v>26.71</v>
      </c>
      <c r="M1514">
        <v>85</v>
      </c>
      <c r="N1514">
        <v>0</v>
      </c>
      <c r="O1514">
        <f t="shared" si="161"/>
        <v>2.0483264218597257</v>
      </c>
      <c r="P1514">
        <f t="shared" si="162"/>
        <v>-0.75497117125279922</v>
      </c>
      <c r="Q1514">
        <f t="shared" si="163"/>
        <v>-0.3301847776008075</v>
      </c>
      <c r="R1514">
        <f t="shared" si="164"/>
        <v>0.99403648087065044</v>
      </c>
      <c r="S1514">
        <f t="shared" si="165"/>
        <v>1.9520223490461543</v>
      </c>
      <c r="T1514">
        <f t="shared" si="166"/>
        <v>0.22342583988223508</v>
      </c>
      <c r="U1514">
        <f t="shared" si="167"/>
        <v>0.75955694165781584</v>
      </c>
    </row>
    <row r="1515" spans="1:21" x14ac:dyDescent="0.25">
      <c r="A1515">
        <v>0</v>
      </c>
      <c r="B1515">
        <v>37</v>
      </c>
      <c r="C1515">
        <v>0</v>
      </c>
      <c r="D1515">
        <v>0</v>
      </c>
      <c r="E1515">
        <v>0</v>
      </c>
      <c r="F1515">
        <v>0</v>
      </c>
      <c r="G1515">
        <v>0</v>
      </c>
      <c r="H1515">
        <v>0</v>
      </c>
      <c r="I1515">
        <v>190</v>
      </c>
      <c r="J1515">
        <v>102</v>
      </c>
      <c r="K1515">
        <v>65</v>
      </c>
      <c r="L1515">
        <v>20.68</v>
      </c>
      <c r="M1515">
        <v>89</v>
      </c>
      <c r="N1515">
        <v>0</v>
      </c>
      <c r="O1515">
        <f t="shared" si="161"/>
        <v>-1.463974022435411</v>
      </c>
      <c r="P1515">
        <f t="shared" si="162"/>
        <v>-0.75497117125279922</v>
      </c>
      <c r="Q1515">
        <f t="shared" si="163"/>
        <v>-1.0498237683978162</v>
      </c>
      <c r="R1515">
        <f t="shared" si="164"/>
        <v>-1.379693982202715</v>
      </c>
      <c r="S1515">
        <f t="shared" si="165"/>
        <v>-1.5108385635069297</v>
      </c>
      <c r="T1515">
        <f t="shared" si="166"/>
        <v>-1.2552726436233761</v>
      </c>
      <c r="U1515">
        <f t="shared" si="167"/>
        <v>1.0911002418016575</v>
      </c>
    </row>
    <row r="1516" spans="1:21" x14ac:dyDescent="0.25">
      <c r="A1516">
        <v>0</v>
      </c>
      <c r="B1516">
        <v>54</v>
      </c>
      <c r="C1516">
        <v>0</v>
      </c>
      <c r="D1516">
        <v>0</v>
      </c>
      <c r="E1516">
        <v>0</v>
      </c>
      <c r="F1516">
        <v>0</v>
      </c>
      <c r="G1516">
        <v>1</v>
      </c>
      <c r="H1516">
        <v>0</v>
      </c>
      <c r="I1516">
        <v>302</v>
      </c>
      <c r="J1516">
        <v>160</v>
      </c>
      <c r="K1516">
        <v>94</v>
      </c>
      <c r="L1516">
        <v>29.4</v>
      </c>
      <c r="M1516">
        <v>75</v>
      </c>
      <c r="N1516">
        <v>0</v>
      </c>
      <c r="O1516">
        <f t="shared" si="161"/>
        <v>0.52632956266516651</v>
      </c>
      <c r="P1516">
        <f t="shared" si="162"/>
        <v>-0.75497117125279922</v>
      </c>
      <c r="Q1516">
        <f t="shared" si="163"/>
        <v>1.4689126993917141</v>
      </c>
      <c r="R1516">
        <f t="shared" si="164"/>
        <v>1.2679284573791156</v>
      </c>
      <c r="S1516">
        <f t="shared" si="165"/>
        <v>0.93850208195744689</v>
      </c>
      <c r="T1516">
        <f t="shared" si="166"/>
        <v>0.88307740217578234</v>
      </c>
      <c r="U1516">
        <f t="shared" si="167"/>
        <v>-6.9301308701788647E-2</v>
      </c>
    </row>
    <row r="1517" spans="1:21" x14ac:dyDescent="0.25">
      <c r="A1517">
        <v>1</v>
      </c>
      <c r="B1517">
        <v>54</v>
      </c>
      <c r="C1517">
        <v>0</v>
      </c>
      <c r="D1517">
        <v>0</v>
      </c>
      <c r="E1517">
        <v>0</v>
      </c>
      <c r="F1517">
        <v>0</v>
      </c>
      <c r="G1517">
        <v>0</v>
      </c>
      <c r="H1517">
        <v>0</v>
      </c>
      <c r="I1517">
        <v>179</v>
      </c>
      <c r="J1517">
        <v>103</v>
      </c>
      <c r="K1517">
        <v>73</v>
      </c>
      <c r="L1517">
        <v>21.03</v>
      </c>
      <c r="M1517">
        <v>60</v>
      </c>
      <c r="N1517">
        <v>0</v>
      </c>
      <c r="O1517">
        <f t="shared" si="161"/>
        <v>0.52632956266516651</v>
      </c>
      <c r="P1517">
        <f t="shared" si="162"/>
        <v>-0.75497117125279922</v>
      </c>
      <c r="Q1517">
        <f t="shared" si="163"/>
        <v>-1.2971996714842879</v>
      </c>
      <c r="R1517">
        <f t="shared" si="164"/>
        <v>-1.334045319451304</v>
      </c>
      <c r="S1517">
        <f t="shared" si="165"/>
        <v>-0.83515838544779142</v>
      </c>
      <c r="T1517">
        <f t="shared" si="166"/>
        <v>-1.169444373436483</v>
      </c>
      <c r="U1517">
        <f t="shared" si="167"/>
        <v>-1.3125886842411953</v>
      </c>
    </row>
    <row r="1518" spans="1:21" x14ac:dyDescent="0.25">
      <c r="A1518">
        <v>1</v>
      </c>
      <c r="B1518">
        <v>55</v>
      </c>
      <c r="C1518">
        <v>0</v>
      </c>
      <c r="D1518">
        <v>0</v>
      </c>
      <c r="E1518">
        <v>0</v>
      </c>
      <c r="F1518">
        <v>0</v>
      </c>
      <c r="G1518">
        <v>0</v>
      </c>
      <c r="H1518">
        <v>0</v>
      </c>
      <c r="I1518">
        <v>219</v>
      </c>
      <c r="J1518">
        <v>115</v>
      </c>
      <c r="K1518">
        <v>84</v>
      </c>
      <c r="L1518">
        <v>26.08</v>
      </c>
      <c r="M1518">
        <v>88</v>
      </c>
      <c r="N1518">
        <v>0</v>
      </c>
      <c r="O1518">
        <f t="shared" si="161"/>
        <v>0.64340624414167102</v>
      </c>
      <c r="P1518">
        <f t="shared" si="162"/>
        <v>-0.75497117125279922</v>
      </c>
      <c r="Q1518">
        <f t="shared" si="163"/>
        <v>-0.39765093298802706</v>
      </c>
      <c r="R1518">
        <f t="shared" si="164"/>
        <v>-0.78626136643437361</v>
      </c>
      <c r="S1518">
        <f t="shared" si="165"/>
        <v>9.3901859383523897E-2</v>
      </c>
      <c r="T1518">
        <f t="shared" si="166"/>
        <v>6.8934953545827321E-2</v>
      </c>
      <c r="U1518">
        <f t="shared" si="167"/>
        <v>1.0082144167656972</v>
      </c>
    </row>
    <row r="1519" spans="1:21" hidden="1" x14ac:dyDescent="0.25">
      <c r="A1519">
        <v>0</v>
      </c>
      <c r="B1519">
        <v>62</v>
      </c>
      <c r="C1519">
        <v>0</v>
      </c>
      <c r="D1519">
        <v>0</v>
      </c>
      <c r="E1519">
        <v>0</v>
      </c>
      <c r="F1519">
        <v>0</v>
      </c>
      <c r="G1519">
        <v>1</v>
      </c>
      <c r="H1519">
        <v>0</v>
      </c>
      <c r="I1519">
        <v>312</v>
      </c>
      <c r="J1519">
        <v>204</v>
      </c>
      <c r="K1519">
        <v>118</v>
      </c>
      <c r="L1519">
        <v>24.83</v>
      </c>
      <c r="M1519">
        <v>67</v>
      </c>
      <c r="N1519">
        <v>1</v>
      </c>
      <c r="O1519">
        <f t="shared" si="161"/>
        <v>1.4629430144772029</v>
      </c>
      <c r="P1519">
        <f t="shared" si="162"/>
        <v>-0.75497117125279922</v>
      </c>
      <c r="Q1519">
        <f t="shared" si="163"/>
        <v>1.6937998840157793</v>
      </c>
      <c r="R1519">
        <f t="shared" si="164"/>
        <v>3.2764696184411943</v>
      </c>
      <c r="S1519">
        <f t="shared" si="165"/>
        <v>2.9655426161348619</v>
      </c>
      <c r="T1519">
        <f t="shared" si="166"/>
        <v>-0.23759458283593282</v>
      </c>
      <c r="U1519">
        <f t="shared" si="167"/>
        <v>-0.73238790898947226</v>
      </c>
    </row>
    <row r="1520" spans="1:21" x14ac:dyDescent="0.25">
      <c r="A1520">
        <v>1</v>
      </c>
      <c r="B1520">
        <v>52</v>
      </c>
      <c r="C1520">
        <v>1</v>
      </c>
      <c r="D1520">
        <v>20</v>
      </c>
      <c r="E1520">
        <v>0</v>
      </c>
      <c r="F1520">
        <v>0</v>
      </c>
      <c r="G1520">
        <v>0</v>
      </c>
      <c r="H1520">
        <v>0</v>
      </c>
      <c r="I1520">
        <v>233</v>
      </c>
      <c r="J1520">
        <v>114</v>
      </c>
      <c r="K1520">
        <v>78</v>
      </c>
      <c r="L1520">
        <v>22.81</v>
      </c>
      <c r="M1520">
        <v>50</v>
      </c>
      <c r="N1520">
        <v>0</v>
      </c>
      <c r="O1520">
        <f t="shared" si="161"/>
        <v>0.29217619971215741</v>
      </c>
      <c r="P1520">
        <f t="shared" si="162"/>
        <v>0.92415733345678064</v>
      </c>
      <c r="Q1520">
        <f t="shared" si="163"/>
        <v>-8.2808874514335745E-2</v>
      </c>
      <c r="R1520">
        <f t="shared" si="164"/>
        <v>-0.83191002918578449</v>
      </c>
      <c r="S1520">
        <f t="shared" si="165"/>
        <v>-0.41285827416082987</v>
      </c>
      <c r="T1520">
        <f t="shared" si="166"/>
        <v>-0.73294631362885709</v>
      </c>
      <c r="U1520">
        <f t="shared" si="167"/>
        <v>-2.1414469346008</v>
      </c>
    </row>
    <row r="1521" spans="1:21" x14ac:dyDescent="0.25">
      <c r="A1521">
        <v>0</v>
      </c>
      <c r="B1521">
        <v>41</v>
      </c>
      <c r="C1521">
        <v>1</v>
      </c>
      <c r="D1521">
        <v>20</v>
      </c>
      <c r="E1521">
        <v>0</v>
      </c>
      <c r="F1521">
        <v>0</v>
      </c>
      <c r="G1521">
        <v>0</v>
      </c>
      <c r="H1521">
        <v>0</v>
      </c>
      <c r="I1521">
        <v>223</v>
      </c>
      <c r="J1521">
        <v>114</v>
      </c>
      <c r="K1521">
        <v>72</v>
      </c>
      <c r="L1521">
        <v>26.42</v>
      </c>
      <c r="M1521">
        <v>78</v>
      </c>
      <c r="N1521">
        <v>0</v>
      </c>
      <c r="O1521">
        <f t="shared" si="161"/>
        <v>-0.99566729652939268</v>
      </c>
      <c r="P1521">
        <f t="shared" si="162"/>
        <v>0.92415733345678064</v>
      </c>
      <c r="Q1521">
        <f t="shared" si="163"/>
        <v>-0.30769605913840098</v>
      </c>
      <c r="R1521">
        <f t="shared" si="164"/>
        <v>-0.83191002918578449</v>
      </c>
      <c r="S1521">
        <f t="shared" si="165"/>
        <v>-0.91961840770518366</v>
      </c>
      <c r="T1521">
        <f t="shared" si="166"/>
        <v>0.15231098744166693</v>
      </c>
      <c r="U1521">
        <f t="shared" si="167"/>
        <v>0.1793561664060927</v>
      </c>
    </row>
    <row r="1522" spans="1:21" hidden="1" x14ac:dyDescent="0.25">
      <c r="A1522">
        <v>0</v>
      </c>
      <c r="B1522">
        <v>47</v>
      </c>
      <c r="C1522">
        <v>0</v>
      </c>
      <c r="D1522">
        <v>0</v>
      </c>
      <c r="E1522">
        <v>0</v>
      </c>
      <c r="F1522">
        <v>0</v>
      </c>
      <c r="G1522">
        <v>0</v>
      </c>
      <c r="H1522">
        <v>0</v>
      </c>
      <c r="I1522">
        <v>187</v>
      </c>
      <c r="J1522">
        <v>127.5</v>
      </c>
      <c r="K1522">
        <v>90</v>
      </c>
      <c r="L1522">
        <v>24.63</v>
      </c>
      <c r="M1522">
        <v>110</v>
      </c>
      <c r="N1522">
        <v>1</v>
      </c>
      <c r="O1522">
        <f t="shared" si="161"/>
        <v>-0.29320720767036534</v>
      </c>
      <c r="P1522">
        <f t="shared" si="162"/>
        <v>-0.75497117125279922</v>
      </c>
      <c r="Q1522">
        <f t="shared" si="163"/>
        <v>-1.1172899237850358</v>
      </c>
      <c r="R1522">
        <f t="shared" si="164"/>
        <v>-0.21565308204173769</v>
      </c>
      <c r="S1522">
        <f t="shared" si="165"/>
        <v>0.6006619929278777</v>
      </c>
      <c r="T1522">
        <f t="shared" si="166"/>
        <v>-0.28663930865701426</v>
      </c>
      <c r="U1522">
        <f t="shared" si="167"/>
        <v>2.8317025675568268</v>
      </c>
    </row>
    <row r="1523" spans="1:21" x14ac:dyDescent="0.25">
      <c r="A1523">
        <v>1</v>
      </c>
      <c r="B1523">
        <v>47</v>
      </c>
      <c r="C1523">
        <v>0</v>
      </c>
      <c r="D1523">
        <v>0</v>
      </c>
      <c r="E1523">
        <v>0</v>
      </c>
      <c r="F1523">
        <v>0</v>
      </c>
      <c r="G1523">
        <v>0</v>
      </c>
      <c r="H1523">
        <v>0</v>
      </c>
      <c r="I1523">
        <v>219</v>
      </c>
      <c r="J1523">
        <v>116</v>
      </c>
      <c r="K1523">
        <v>82</v>
      </c>
      <c r="L1523">
        <v>24.05</v>
      </c>
      <c r="M1523">
        <v>58</v>
      </c>
      <c r="N1523">
        <v>0</v>
      </c>
      <c r="O1523">
        <f t="shared" si="161"/>
        <v>-0.29320720767036534</v>
      </c>
      <c r="P1523">
        <f t="shared" si="162"/>
        <v>-0.75497117125279922</v>
      </c>
      <c r="Q1523">
        <f t="shared" si="163"/>
        <v>-0.39765093298802706</v>
      </c>
      <c r="R1523">
        <f t="shared" si="164"/>
        <v>-0.74061270368296273</v>
      </c>
      <c r="S1523">
        <f t="shared" si="165"/>
        <v>-7.5018185131260698E-2</v>
      </c>
      <c r="T1523">
        <f t="shared" si="166"/>
        <v>-0.42886901353815055</v>
      </c>
      <c r="U1523">
        <f t="shared" si="167"/>
        <v>-1.4783603343131162</v>
      </c>
    </row>
    <row r="1524" spans="1:21" x14ac:dyDescent="0.25">
      <c r="A1524">
        <v>0</v>
      </c>
      <c r="B1524">
        <v>39</v>
      </c>
      <c r="C1524">
        <v>1</v>
      </c>
      <c r="D1524">
        <v>20</v>
      </c>
      <c r="E1524">
        <v>0</v>
      </c>
      <c r="F1524">
        <v>0</v>
      </c>
      <c r="G1524">
        <v>0</v>
      </c>
      <c r="H1524">
        <v>0</v>
      </c>
      <c r="I1524">
        <v>323</v>
      </c>
      <c r="J1524">
        <v>131.5</v>
      </c>
      <c r="K1524">
        <v>85</v>
      </c>
      <c r="L1524">
        <v>24.79</v>
      </c>
      <c r="M1524">
        <v>68</v>
      </c>
      <c r="N1524">
        <v>0</v>
      </c>
      <c r="O1524">
        <f t="shared" si="161"/>
        <v>-1.2298206594824017</v>
      </c>
      <c r="P1524">
        <f t="shared" si="162"/>
        <v>0.92415733345678064</v>
      </c>
      <c r="Q1524">
        <f t="shared" si="163"/>
        <v>1.941175787102251</v>
      </c>
      <c r="R1524">
        <f t="shared" si="164"/>
        <v>-3.3058431036094182E-2</v>
      </c>
      <c r="S1524">
        <f t="shared" si="165"/>
        <v>0.17836188164091618</v>
      </c>
      <c r="T1524">
        <f t="shared" si="166"/>
        <v>-0.24740352800014892</v>
      </c>
      <c r="U1524">
        <f t="shared" si="167"/>
        <v>-0.64950208395351183</v>
      </c>
    </row>
    <row r="1525" spans="1:21" x14ac:dyDescent="0.25">
      <c r="A1525">
        <v>0</v>
      </c>
      <c r="B1525">
        <v>64</v>
      </c>
      <c r="C1525">
        <v>0</v>
      </c>
      <c r="D1525">
        <v>0</v>
      </c>
      <c r="E1525">
        <v>0</v>
      </c>
      <c r="F1525">
        <v>0</v>
      </c>
      <c r="G1525">
        <v>0</v>
      </c>
      <c r="H1525">
        <v>0</v>
      </c>
      <c r="I1525">
        <v>239</v>
      </c>
      <c r="J1525">
        <v>114.5</v>
      </c>
      <c r="K1525">
        <v>65.5</v>
      </c>
      <c r="L1525">
        <v>19.34</v>
      </c>
      <c r="M1525">
        <v>64</v>
      </c>
      <c r="N1525">
        <v>0</v>
      </c>
      <c r="O1525">
        <f t="shared" si="161"/>
        <v>1.6970963774302121</v>
      </c>
      <c r="P1525">
        <f t="shared" si="162"/>
        <v>-0.75497117125279922</v>
      </c>
      <c r="Q1525">
        <f t="shared" si="163"/>
        <v>5.2123436260103372E-2</v>
      </c>
      <c r="R1525">
        <f t="shared" si="164"/>
        <v>-0.80908569781007911</v>
      </c>
      <c r="S1525">
        <f t="shared" si="165"/>
        <v>-1.4686085523782335</v>
      </c>
      <c r="T1525">
        <f t="shared" si="166"/>
        <v>-1.583872306624623</v>
      </c>
      <c r="U1525">
        <f t="shared" si="167"/>
        <v>-0.98104538409735353</v>
      </c>
    </row>
    <row r="1526" spans="1:21" x14ac:dyDescent="0.25">
      <c r="A1526">
        <v>0</v>
      </c>
      <c r="B1526">
        <v>46</v>
      </c>
      <c r="C1526">
        <v>1</v>
      </c>
      <c r="D1526">
        <v>20</v>
      </c>
      <c r="E1526">
        <v>0</v>
      </c>
      <c r="F1526">
        <v>0</v>
      </c>
      <c r="G1526">
        <v>1</v>
      </c>
      <c r="H1526">
        <v>0</v>
      </c>
      <c r="I1526">
        <v>271</v>
      </c>
      <c r="J1526">
        <v>158</v>
      </c>
      <c r="K1526">
        <v>94</v>
      </c>
      <c r="L1526">
        <v>25.17</v>
      </c>
      <c r="M1526">
        <v>78</v>
      </c>
      <c r="N1526">
        <v>0</v>
      </c>
      <c r="O1526">
        <f t="shared" si="161"/>
        <v>-0.41028388914686992</v>
      </c>
      <c r="P1526">
        <f t="shared" si="162"/>
        <v>0.92415733345678064</v>
      </c>
      <c r="Q1526">
        <f t="shared" si="163"/>
        <v>0.77176242705711207</v>
      </c>
      <c r="R1526">
        <f t="shared" si="164"/>
        <v>1.1766311318762941</v>
      </c>
      <c r="S1526">
        <f t="shared" si="165"/>
        <v>0.93850208195744689</v>
      </c>
      <c r="T1526">
        <f t="shared" si="166"/>
        <v>-0.15421854894009321</v>
      </c>
      <c r="U1526">
        <f t="shared" si="167"/>
        <v>0.1793561664060927</v>
      </c>
    </row>
    <row r="1527" spans="1:21" x14ac:dyDescent="0.25">
      <c r="A1527">
        <v>0</v>
      </c>
      <c r="B1527">
        <v>51</v>
      </c>
      <c r="C1527">
        <v>0</v>
      </c>
      <c r="D1527">
        <v>0</v>
      </c>
      <c r="E1527">
        <v>0</v>
      </c>
      <c r="F1527">
        <v>0</v>
      </c>
      <c r="G1527">
        <v>0</v>
      </c>
      <c r="H1527">
        <v>0</v>
      </c>
      <c r="I1527">
        <v>226</v>
      </c>
      <c r="J1527">
        <v>130</v>
      </c>
      <c r="K1527">
        <v>80</v>
      </c>
      <c r="L1527">
        <v>23.24</v>
      </c>
      <c r="M1527">
        <v>60</v>
      </c>
      <c r="N1527">
        <v>0</v>
      </c>
      <c r="O1527">
        <f t="shared" si="161"/>
        <v>0.17509951823565287</v>
      </c>
      <c r="P1527">
        <f t="shared" si="162"/>
        <v>-0.75497117125279922</v>
      </c>
      <c r="Q1527">
        <f t="shared" si="163"/>
        <v>-0.24022990375118139</v>
      </c>
      <c r="R1527">
        <f t="shared" si="164"/>
        <v>-0.1015314251632105</v>
      </c>
      <c r="S1527">
        <f t="shared" si="165"/>
        <v>-0.24393822964604531</v>
      </c>
      <c r="T1527">
        <f t="shared" si="166"/>
        <v>-0.62750015311353169</v>
      </c>
      <c r="U1527">
        <f t="shared" si="167"/>
        <v>-1.3125886842411953</v>
      </c>
    </row>
    <row r="1528" spans="1:21" x14ac:dyDescent="0.25">
      <c r="A1528">
        <v>0</v>
      </c>
      <c r="B1528">
        <v>38</v>
      </c>
      <c r="C1528">
        <v>1</v>
      </c>
      <c r="D1528">
        <v>30</v>
      </c>
      <c r="E1528">
        <v>0</v>
      </c>
      <c r="F1528">
        <v>0</v>
      </c>
      <c r="G1528">
        <v>0</v>
      </c>
      <c r="H1528">
        <v>0</v>
      </c>
      <c r="I1528">
        <v>255</v>
      </c>
      <c r="J1528">
        <v>123.5</v>
      </c>
      <c r="K1528">
        <v>84.5</v>
      </c>
      <c r="L1528">
        <v>25.33</v>
      </c>
      <c r="M1528">
        <v>77</v>
      </c>
      <c r="N1528">
        <v>0</v>
      </c>
      <c r="O1528">
        <f t="shared" si="161"/>
        <v>-1.3468973409589062</v>
      </c>
      <c r="P1528">
        <f t="shared" si="162"/>
        <v>1.7637215858115705</v>
      </c>
      <c r="Q1528">
        <f t="shared" si="163"/>
        <v>0.41194293165860768</v>
      </c>
      <c r="R1528">
        <f t="shared" si="164"/>
        <v>-0.3982477330473812</v>
      </c>
      <c r="S1528">
        <f t="shared" si="165"/>
        <v>0.13613187051222003</v>
      </c>
      <c r="T1528">
        <f t="shared" si="166"/>
        <v>-0.11498276828322876</v>
      </c>
      <c r="U1528">
        <f t="shared" si="167"/>
        <v>9.6470341370132245E-2</v>
      </c>
    </row>
    <row r="1529" spans="1:21" x14ac:dyDescent="0.25">
      <c r="A1529">
        <v>1</v>
      </c>
      <c r="B1529">
        <v>61</v>
      </c>
      <c r="C1529">
        <v>1</v>
      </c>
      <c r="D1529">
        <v>15</v>
      </c>
      <c r="E1529">
        <v>0</v>
      </c>
      <c r="F1529">
        <v>0</v>
      </c>
      <c r="G1529">
        <v>0</v>
      </c>
      <c r="H1529">
        <v>0</v>
      </c>
      <c r="I1529">
        <v>204</v>
      </c>
      <c r="J1529">
        <v>120</v>
      </c>
      <c r="K1529">
        <v>80</v>
      </c>
      <c r="L1529">
        <v>25.71</v>
      </c>
      <c r="M1529">
        <v>80</v>
      </c>
      <c r="N1529">
        <v>1</v>
      </c>
      <c r="O1529">
        <f t="shared" si="161"/>
        <v>1.3458663330006984</v>
      </c>
      <c r="P1529">
        <f t="shared" si="162"/>
        <v>0.50437520727938567</v>
      </c>
      <c r="Q1529">
        <f t="shared" si="163"/>
        <v>-0.73498170992412482</v>
      </c>
      <c r="R1529">
        <f t="shared" si="164"/>
        <v>-0.55801805267731919</v>
      </c>
      <c r="S1529">
        <f t="shared" si="165"/>
        <v>-0.24393822964604531</v>
      </c>
      <c r="T1529">
        <f t="shared" si="166"/>
        <v>-2.1797789223173047E-2</v>
      </c>
      <c r="U1529">
        <f t="shared" si="167"/>
        <v>0.3451278164780136</v>
      </c>
    </row>
    <row r="1530" spans="1:21" x14ac:dyDescent="0.25">
      <c r="A1530">
        <v>1</v>
      </c>
      <c r="B1530">
        <v>40</v>
      </c>
      <c r="C1530">
        <v>0</v>
      </c>
      <c r="D1530">
        <v>0</v>
      </c>
      <c r="E1530">
        <v>0</v>
      </c>
      <c r="F1530">
        <v>0</v>
      </c>
      <c r="G1530">
        <v>1</v>
      </c>
      <c r="H1530">
        <v>0</v>
      </c>
      <c r="I1530">
        <v>286</v>
      </c>
      <c r="J1530">
        <v>111</v>
      </c>
      <c r="K1530">
        <v>95.5</v>
      </c>
      <c r="L1530">
        <v>29.42</v>
      </c>
      <c r="M1530">
        <v>70</v>
      </c>
      <c r="N1530">
        <v>0</v>
      </c>
      <c r="O1530">
        <f t="shared" si="161"/>
        <v>-1.1127439780058972</v>
      </c>
      <c r="P1530">
        <f t="shared" si="162"/>
        <v>-0.75497117125279922</v>
      </c>
      <c r="Q1530">
        <f t="shared" si="163"/>
        <v>1.1090932039932098</v>
      </c>
      <c r="R1530">
        <f t="shared" si="164"/>
        <v>-0.96885601744001715</v>
      </c>
      <c r="S1530">
        <f t="shared" si="165"/>
        <v>1.0651921153435353</v>
      </c>
      <c r="T1530">
        <f t="shared" si="166"/>
        <v>0.88798187475789125</v>
      </c>
      <c r="U1530">
        <f t="shared" si="167"/>
        <v>-0.48373043388159087</v>
      </c>
    </row>
    <row r="1531" spans="1:21" x14ac:dyDescent="0.25">
      <c r="A1531">
        <v>0</v>
      </c>
      <c r="B1531">
        <v>42</v>
      </c>
      <c r="C1531">
        <v>1</v>
      </c>
      <c r="D1531">
        <v>20</v>
      </c>
      <c r="E1531">
        <v>0</v>
      </c>
      <c r="F1531">
        <v>0</v>
      </c>
      <c r="G1531">
        <v>0</v>
      </c>
      <c r="H1531">
        <v>0</v>
      </c>
      <c r="I1531">
        <v>248</v>
      </c>
      <c r="J1531">
        <v>106</v>
      </c>
      <c r="K1531">
        <v>70</v>
      </c>
      <c r="L1531">
        <v>20.77</v>
      </c>
      <c r="M1531">
        <v>68</v>
      </c>
      <c r="N1531">
        <v>0</v>
      </c>
      <c r="O1531">
        <f t="shared" si="161"/>
        <v>-0.87859061505288816</v>
      </c>
      <c r="P1531">
        <f t="shared" si="162"/>
        <v>0.92415733345678064</v>
      </c>
      <c r="Q1531">
        <f t="shared" si="163"/>
        <v>0.25452190242176204</v>
      </c>
      <c r="R1531">
        <f t="shared" si="164"/>
        <v>-1.1970993311970715</v>
      </c>
      <c r="S1531">
        <f t="shared" si="165"/>
        <v>-1.0885384522199684</v>
      </c>
      <c r="T1531">
        <f t="shared" si="166"/>
        <v>-1.2332025170038894</v>
      </c>
      <c r="U1531">
        <f t="shared" si="167"/>
        <v>-0.64950208395351183</v>
      </c>
    </row>
    <row r="1532" spans="1:21" x14ac:dyDescent="0.25">
      <c r="A1532">
        <v>0</v>
      </c>
      <c r="B1532">
        <v>52</v>
      </c>
      <c r="C1532">
        <v>0</v>
      </c>
      <c r="D1532">
        <v>0</v>
      </c>
      <c r="E1532">
        <v>0</v>
      </c>
      <c r="F1532">
        <v>0</v>
      </c>
      <c r="G1532">
        <v>0</v>
      </c>
      <c r="H1532">
        <v>0</v>
      </c>
      <c r="I1532">
        <v>272</v>
      </c>
      <c r="J1532">
        <v>112.5</v>
      </c>
      <c r="K1532">
        <v>75.5</v>
      </c>
      <c r="L1532">
        <v>22.69</v>
      </c>
      <c r="M1532">
        <v>90</v>
      </c>
      <c r="N1532">
        <v>0</v>
      </c>
      <c r="O1532">
        <f t="shared" si="161"/>
        <v>0.29217619971215741</v>
      </c>
      <c r="P1532">
        <f t="shared" si="162"/>
        <v>-0.75497117125279922</v>
      </c>
      <c r="Q1532">
        <f t="shared" si="163"/>
        <v>0.79425114551951859</v>
      </c>
      <c r="R1532">
        <f t="shared" si="164"/>
        <v>-0.90038302331290077</v>
      </c>
      <c r="S1532">
        <f t="shared" si="165"/>
        <v>-0.62400832980431065</v>
      </c>
      <c r="T1532">
        <f t="shared" si="166"/>
        <v>-0.76237314912150544</v>
      </c>
      <c r="U1532">
        <f t="shared" si="167"/>
        <v>1.1739860668376181</v>
      </c>
    </row>
    <row r="1533" spans="1:21" x14ac:dyDescent="0.25">
      <c r="A1533">
        <v>1</v>
      </c>
      <c r="B1533">
        <v>36</v>
      </c>
      <c r="C1533">
        <v>1</v>
      </c>
      <c r="D1533">
        <v>20</v>
      </c>
      <c r="E1533">
        <v>0</v>
      </c>
      <c r="F1533">
        <v>0</v>
      </c>
      <c r="G1533">
        <v>0</v>
      </c>
      <c r="H1533">
        <v>0</v>
      </c>
      <c r="I1533">
        <v>242</v>
      </c>
      <c r="J1533">
        <v>118.5</v>
      </c>
      <c r="K1533">
        <v>84.5</v>
      </c>
      <c r="L1533">
        <v>24.04</v>
      </c>
      <c r="M1533">
        <v>78</v>
      </c>
      <c r="N1533">
        <v>1</v>
      </c>
      <c r="O1533">
        <f t="shared" si="161"/>
        <v>-1.5810507039119155</v>
      </c>
      <c r="P1533">
        <f t="shared" si="162"/>
        <v>0.92415733345678064</v>
      </c>
      <c r="Q1533">
        <f t="shared" si="163"/>
        <v>0.11958959164732294</v>
      </c>
      <c r="R1533">
        <f t="shared" si="164"/>
        <v>-0.62649104680443557</v>
      </c>
      <c r="S1533">
        <f t="shared" si="165"/>
        <v>0.13613187051222003</v>
      </c>
      <c r="T1533">
        <f t="shared" si="166"/>
        <v>-0.431321249829205</v>
      </c>
      <c r="U1533">
        <f t="shared" si="167"/>
        <v>0.1793561664060927</v>
      </c>
    </row>
    <row r="1534" spans="1:21" x14ac:dyDescent="0.25">
      <c r="A1534">
        <v>1</v>
      </c>
      <c r="B1534">
        <v>40</v>
      </c>
      <c r="C1534">
        <v>1</v>
      </c>
      <c r="D1534">
        <v>20</v>
      </c>
      <c r="E1534">
        <v>0</v>
      </c>
      <c r="F1534">
        <v>0</v>
      </c>
      <c r="G1534">
        <v>0</v>
      </c>
      <c r="H1534">
        <v>0</v>
      </c>
      <c r="I1534">
        <v>203</v>
      </c>
      <c r="J1534">
        <v>112.5</v>
      </c>
      <c r="K1534">
        <v>70</v>
      </c>
      <c r="L1534">
        <v>22.71</v>
      </c>
      <c r="M1534">
        <v>75</v>
      </c>
      <c r="N1534">
        <v>0</v>
      </c>
      <c r="O1534">
        <f t="shared" si="161"/>
        <v>-1.1127439780058972</v>
      </c>
      <c r="P1534">
        <f t="shared" si="162"/>
        <v>0.92415733345678064</v>
      </c>
      <c r="Q1534">
        <f t="shared" si="163"/>
        <v>-0.75747042838653134</v>
      </c>
      <c r="R1534">
        <f t="shared" si="164"/>
        <v>-0.90038302331290077</v>
      </c>
      <c r="S1534">
        <f t="shared" si="165"/>
        <v>-1.0885384522199684</v>
      </c>
      <c r="T1534">
        <f t="shared" si="166"/>
        <v>-0.75746867653939742</v>
      </c>
      <c r="U1534">
        <f t="shared" si="167"/>
        <v>-6.9301308701788647E-2</v>
      </c>
    </row>
    <row r="1535" spans="1:21" x14ac:dyDescent="0.25">
      <c r="A1535">
        <v>0</v>
      </c>
      <c r="B1535">
        <v>63</v>
      </c>
      <c r="C1535">
        <v>0</v>
      </c>
      <c r="D1535">
        <v>0</v>
      </c>
      <c r="E1535">
        <v>0</v>
      </c>
      <c r="F1535">
        <v>0</v>
      </c>
      <c r="G1535">
        <v>0</v>
      </c>
      <c r="H1535">
        <v>0</v>
      </c>
      <c r="I1535">
        <v>234</v>
      </c>
      <c r="J1535">
        <v>140</v>
      </c>
      <c r="K1535">
        <v>93</v>
      </c>
      <c r="L1535">
        <v>28.69</v>
      </c>
      <c r="M1535">
        <v>60</v>
      </c>
      <c r="N1535">
        <v>0</v>
      </c>
      <c r="O1535">
        <f t="shared" si="161"/>
        <v>1.5800196959537074</v>
      </c>
      <c r="P1535">
        <f t="shared" si="162"/>
        <v>-0.75497117125279922</v>
      </c>
      <c r="Q1535">
        <f t="shared" si="163"/>
        <v>-6.0320156051929232E-2</v>
      </c>
      <c r="R1535">
        <f t="shared" si="164"/>
        <v>0.35495520235089822</v>
      </c>
      <c r="S1535">
        <f t="shared" si="165"/>
        <v>0.85404205970005453</v>
      </c>
      <c r="T1535">
        <f t="shared" si="166"/>
        <v>0.7089686255109432</v>
      </c>
      <c r="U1535">
        <f t="shared" si="167"/>
        <v>-1.3125886842411953</v>
      </c>
    </row>
    <row r="1536" spans="1:21" x14ac:dyDescent="0.25">
      <c r="A1536">
        <v>0</v>
      </c>
      <c r="B1536">
        <v>55</v>
      </c>
      <c r="C1536">
        <v>1</v>
      </c>
      <c r="D1536">
        <v>20</v>
      </c>
      <c r="E1536">
        <v>0</v>
      </c>
      <c r="F1536">
        <v>0</v>
      </c>
      <c r="G1536">
        <v>0</v>
      </c>
      <c r="H1536">
        <v>0</v>
      </c>
      <c r="I1536">
        <v>246</v>
      </c>
      <c r="J1536">
        <v>139</v>
      </c>
      <c r="K1536">
        <v>90</v>
      </c>
      <c r="L1536">
        <v>29</v>
      </c>
      <c r="M1536">
        <v>87</v>
      </c>
      <c r="N1536">
        <v>0</v>
      </c>
      <c r="O1536">
        <f t="shared" si="161"/>
        <v>0.64340624414167102</v>
      </c>
      <c r="P1536">
        <f t="shared" si="162"/>
        <v>0.92415733345678064</v>
      </c>
      <c r="Q1536">
        <f t="shared" si="163"/>
        <v>0.20954446549694902</v>
      </c>
      <c r="R1536">
        <f t="shared" si="164"/>
        <v>0.3093065395994874</v>
      </c>
      <c r="S1536">
        <f t="shared" si="165"/>
        <v>0.6006619929278777</v>
      </c>
      <c r="T1536">
        <f t="shared" si="166"/>
        <v>0.78498795053361947</v>
      </c>
      <c r="U1536">
        <f t="shared" si="167"/>
        <v>0.92532859172973669</v>
      </c>
    </row>
    <row r="1537" spans="1:21" x14ac:dyDescent="0.25">
      <c r="A1537">
        <v>0</v>
      </c>
      <c r="B1537">
        <v>42</v>
      </c>
      <c r="C1537">
        <v>0</v>
      </c>
      <c r="D1537">
        <v>0</v>
      </c>
      <c r="E1537">
        <v>0</v>
      </c>
      <c r="F1537">
        <v>0</v>
      </c>
      <c r="G1537">
        <v>0</v>
      </c>
      <c r="H1537">
        <v>0</v>
      </c>
      <c r="I1537">
        <v>212</v>
      </c>
      <c r="J1537">
        <v>110</v>
      </c>
      <c r="K1537">
        <v>65</v>
      </c>
      <c r="L1537">
        <v>23.64</v>
      </c>
      <c r="M1537">
        <v>53</v>
      </c>
      <c r="N1537">
        <v>0</v>
      </c>
      <c r="O1537">
        <f t="shared" si="161"/>
        <v>-0.87859061505288816</v>
      </c>
      <c r="P1537">
        <f t="shared" si="162"/>
        <v>-0.75497117125279922</v>
      </c>
      <c r="Q1537">
        <f t="shared" si="163"/>
        <v>-0.55507196222487265</v>
      </c>
      <c r="R1537">
        <f t="shared" si="164"/>
        <v>-1.0145046801914279</v>
      </c>
      <c r="S1537">
        <f t="shared" si="165"/>
        <v>-1.5108385635069297</v>
      </c>
      <c r="T1537">
        <f t="shared" si="166"/>
        <v>-0.52941070147136793</v>
      </c>
      <c r="U1537">
        <f t="shared" si="167"/>
        <v>-1.8927894594929184</v>
      </c>
    </row>
    <row r="1538" spans="1:21" hidden="1" x14ac:dyDescent="0.25">
      <c r="A1538">
        <v>1</v>
      </c>
      <c r="B1538">
        <v>55</v>
      </c>
      <c r="C1538">
        <v>1</v>
      </c>
      <c r="D1538">
        <v>20</v>
      </c>
      <c r="E1538">
        <v>0</v>
      </c>
      <c r="F1538">
        <v>0</v>
      </c>
      <c r="G1538">
        <v>1</v>
      </c>
      <c r="H1538">
        <v>0</v>
      </c>
      <c r="I1538">
        <v>259</v>
      </c>
      <c r="J1538">
        <v>217</v>
      </c>
      <c r="K1538">
        <v>112</v>
      </c>
      <c r="L1538">
        <v>29.6</v>
      </c>
      <c r="M1538">
        <v>63</v>
      </c>
      <c r="N1538">
        <v>1</v>
      </c>
      <c r="O1538">
        <f t="shared" ref="O1538:O1601" si="168">STANDARDIZE(B1538,$Y$49,$Y$53)</f>
        <v>0.64340624414167102</v>
      </c>
      <c r="P1538">
        <f t="shared" ref="P1538:P1601" si="169">STANDARDIZE(D1538,$AA$49,$AA$53)</f>
        <v>0.92415733345678064</v>
      </c>
      <c r="Q1538">
        <f t="shared" ref="Q1538:Q1601" si="170">STANDARDIZE(I1538,$AC$49,$AC$53)</f>
        <v>0.50189780550823382</v>
      </c>
      <c r="R1538">
        <f t="shared" ref="R1538:R1601" si="171">STANDARDIZE(J1538,$AE$49,$AE$53)</f>
        <v>3.8699022342095355</v>
      </c>
      <c r="S1538">
        <f t="shared" ref="S1538:S1601" si="172">STANDARDIZE(K1538,$AG$49,$AG$53)</f>
        <v>2.4587824825905082</v>
      </c>
      <c r="T1538">
        <f t="shared" ref="T1538:T1601" si="173">STANDARDIZE(L1538,$AI$49,$AI$53)</f>
        <v>0.93212212799686467</v>
      </c>
      <c r="U1538">
        <f t="shared" ref="U1538:U1601" si="174">STANDARDIZE(M1538,$AK$49,$AK$53)</f>
        <v>-1.063931209133314</v>
      </c>
    </row>
    <row r="1539" spans="1:21" hidden="1" x14ac:dyDescent="0.25">
      <c r="A1539">
        <v>0</v>
      </c>
      <c r="B1539">
        <v>39</v>
      </c>
      <c r="C1539">
        <v>1</v>
      </c>
      <c r="D1539">
        <v>30</v>
      </c>
      <c r="E1539">
        <v>0</v>
      </c>
      <c r="F1539">
        <v>0</v>
      </c>
      <c r="G1539">
        <v>1</v>
      </c>
      <c r="H1539">
        <v>0</v>
      </c>
      <c r="I1539">
        <v>235</v>
      </c>
      <c r="J1539">
        <v>196</v>
      </c>
      <c r="K1539">
        <v>116</v>
      </c>
      <c r="L1539">
        <v>29.7</v>
      </c>
      <c r="M1539">
        <v>73</v>
      </c>
      <c r="N1539">
        <v>1</v>
      </c>
      <c r="O1539">
        <f t="shared" si="168"/>
        <v>-1.2298206594824017</v>
      </c>
      <c r="P1539">
        <f t="shared" si="169"/>
        <v>1.7637215858115705</v>
      </c>
      <c r="Q1539">
        <f t="shared" si="170"/>
        <v>-3.7831437589522711E-2</v>
      </c>
      <c r="R1539">
        <f t="shared" si="171"/>
        <v>2.9112803164299073</v>
      </c>
      <c r="S1539">
        <f t="shared" si="172"/>
        <v>2.7966225716200772</v>
      </c>
      <c r="T1539">
        <f t="shared" si="173"/>
        <v>0.956644490907405</v>
      </c>
      <c r="U1539">
        <f t="shared" si="174"/>
        <v>-0.23507295877370954</v>
      </c>
    </row>
    <row r="1540" spans="1:21" x14ac:dyDescent="0.25">
      <c r="A1540">
        <v>0</v>
      </c>
      <c r="B1540">
        <v>57</v>
      </c>
      <c r="C1540">
        <v>0</v>
      </c>
      <c r="D1540">
        <v>0</v>
      </c>
      <c r="E1540">
        <v>0</v>
      </c>
      <c r="F1540">
        <v>0</v>
      </c>
      <c r="G1540">
        <v>0</v>
      </c>
      <c r="H1540">
        <v>0</v>
      </c>
      <c r="I1540">
        <v>309</v>
      </c>
      <c r="J1540">
        <v>130</v>
      </c>
      <c r="K1540">
        <v>75.5</v>
      </c>
      <c r="L1540">
        <v>25.99</v>
      </c>
      <c r="M1540">
        <v>96</v>
      </c>
      <c r="N1540">
        <v>0</v>
      </c>
      <c r="O1540">
        <f t="shared" si="168"/>
        <v>0.87755960709468017</v>
      </c>
      <c r="P1540">
        <f t="shared" si="169"/>
        <v>-0.75497117125279922</v>
      </c>
      <c r="Q1540">
        <f t="shared" si="170"/>
        <v>1.6263337286285597</v>
      </c>
      <c r="R1540">
        <f t="shared" si="171"/>
        <v>-0.1015314251632105</v>
      </c>
      <c r="S1540">
        <f t="shared" si="172"/>
        <v>-0.62400832980431065</v>
      </c>
      <c r="T1540">
        <f t="shared" si="173"/>
        <v>4.6864826926340628E-2</v>
      </c>
      <c r="U1540">
        <f t="shared" si="174"/>
        <v>1.6713010170533809</v>
      </c>
    </row>
    <row r="1541" spans="1:21" x14ac:dyDescent="0.25">
      <c r="A1541">
        <v>0</v>
      </c>
      <c r="B1541">
        <v>60</v>
      </c>
      <c r="C1541">
        <v>0</v>
      </c>
      <c r="D1541">
        <v>0</v>
      </c>
      <c r="E1541">
        <v>0</v>
      </c>
      <c r="F1541">
        <v>0</v>
      </c>
      <c r="G1541">
        <v>1</v>
      </c>
      <c r="H1541">
        <v>0</v>
      </c>
      <c r="I1541">
        <v>170</v>
      </c>
      <c r="J1541">
        <v>146</v>
      </c>
      <c r="K1541">
        <v>89</v>
      </c>
      <c r="L1541">
        <v>32.409999999999997</v>
      </c>
      <c r="M1541">
        <v>68</v>
      </c>
      <c r="N1541">
        <v>1</v>
      </c>
      <c r="O1541">
        <f t="shared" si="168"/>
        <v>1.2287896515241938</v>
      </c>
      <c r="P1541">
        <f t="shared" si="169"/>
        <v>-0.75497117125279922</v>
      </c>
      <c r="Q1541">
        <f t="shared" si="170"/>
        <v>-1.4995981376459466</v>
      </c>
      <c r="R1541">
        <f t="shared" si="171"/>
        <v>0.62884717885936348</v>
      </c>
      <c r="S1541">
        <f t="shared" si="172"/>
        <v>0.51620197067048534</v>
      </c>
      <c r="T1541">
        <f t="shared" si="173"/>
        <v>1.6212005257830602</v>
      </c>
      <c r="U1541">
        <f t="shared" si="174"/>
        <v>-0.64950208395351183</v>
      </c>
    </row>
    <row r="1542" spans="1:21" x14ac:dyDescent="0.25">
      <c r="A1542">
        <v>1</v>
      </c>
      <c r="B1542">
        <v>53</v>
      </c>
      <c r="C1542">
        <v>0</v>
      </c>
      <c r="D1542">
        <v>0</v>
      </c>
      <c r="E1542">
        <v>0</v>
      </c>
      <c r="F1542">
        <v>0</v>
      </c>
      <c r="G1542">
        <v>0</v>
      </c>
      <c r="H1542">
        <v>0</v>
      </c>
      <c r="I1542">
        <v>157</v>
      </c>
      <c r="J1542">
        <v>123</v>
      </c>
      <c r="K1542">
        <v>83</v>
      </c>
      <c r="L1542">
        <v>19.940000000000001</v>
      </c>
      <c r="M1542">
        <v>75</v>
      </c>
      <c r="N1542">
        <v>0</v>
      </c>
      <c r="O1542">
        <f t="shared" si="168"/>
        <v>0.40925288118866199</v>
      </c>
      <c r="P1542">
        <f t="shared" si="169"/>
        <v>-0.75497117125279922</v>
      </c>
      <c r="Q1542">
        <f t="shared" si="170"/>
        <v>-1.7919514776572314</v>
      </c>
      <c r="R1542">
        <f t="shared" si="171"/>
        <v>-0.42107206442308664</v>
      </c>
      <c r="S1542">
        <f t="shared" si="172"/>
        <v>9.4418371261315946E-3</v>
      </c>
      <c r="T1542">
        <f t="shared" si="173"/>
        <v>-1.4367381291613777</v>
      </c>
      <c r="U1542">
        <f t="shared" si="174"/>
        <v>-6.9301308701788647E-2</v>
      </c>
    </row>
    <row r="1543" spans="1:21" x14ac:dyDescent="0.25">
      <c r="A1543">
        <v>0</v>
      </c>
      <c r="B1543">
        <v>39</v>
      </c>
      <c r="C1543">
        <v>1</v>
      </c>
      <c r="D1543">
        <v>3</v>
      </c>
      <c r="E1543">
        <v>0</v>
      </c>
      <c r="F1543">
        <v>0</v>
      </c>
      <c r="G1543">
        <v>0</v>
      </c>
      <c r="H1543">
        <v>0</v>
      </c>
      <c r="I1543">
        <v>186</v>
      </c>
      <c r="J1543">
        <v>114</v>
      </c>
      <c r="K1543">
        <v>77</v>
      </c>
      <c r="L1543">
        <v>21.01</v>
      </c>
      <c r="M1543">
        <v>80</v>
      </c>
      <c r="N1543">
        <v>0</v>
      </c>
      <c r="O1543">
        <f t="shared" si="168"/>
        <v>-1.2298206594824017</v>
      </c>
      <c r="P1543">
        <f t="shared" si="169"/>
        <v>-0.50310189554636231</v>
      </c>
      <c r="Q1543">
        <f t="shared" si="170"/>
        <v>-1.1397786422474423</v>
      </c>
      <c r="R1543">
        <f t="shared" si="171"/>
        <v>-0.83191002918578449</v>
      </c>
      <c r="S1543">
        <f t="shared" si="172"/>
        <v>-0.49731829641822217</v>
      </c>
      <c r="T1543">
        <f t="shared" si="173"/>
        <v>-1.1743488460185909</v>
      </c>
      <c r="U1543">
        <f t="shared" si="174"/>
        <v>0.3451278164780136</v>
      </c>
    </row>
    <row r="1544" spans="1:21" x14ac:dyDescent="0.25">
      <c r="A1544">
        <v>0</v>
      </c>
      <c r="B1544">
        <v>62</v>
      </c>
      <c r="C1544">
        <v>0</v>
      </c>
      <c r="D1544">
        <v>0</v>
      </c>
      <c r="E1544">
        <v>0</v>
      </c>
      <c r="F1544">
        <v>0</v>
      </c>
      <c r="G1544">
        <v>1</v>
      </c>
      <c r="H1544">
        <v>0</v>
      </c>
      <c r="I1544">
        <v>249</v>
      </c>
      <c r="J1544">
        <v>176</v>
      </c>
      <c r="K1544">
        <v>89</v>
      </c>
      <c r="L1544">
        <v>24.49</v>
      </c>
      <c r="M1544">
        <v>75</v>
      </c>
      <c r="N1544">
        <v>0</v>
      </c>
      <c r="O1544">
        <f t="shared" si="168"/>
        <v>1.4629430144772029</v>
      </c>
      <c r="P1544">
        <f t="shared" si="169"/>
        <v>-0.75497117125279922</v>
      </c>
      <c r="Q1544">
        <f t="shared" si="170"/>
        <v>0.27701062088416856</v>
      </c>
      <c r="R1544">
        <f t="shared" si="171"/>
        <v>1.9983070614016898</v>
      </c>
      <c r="S1544">
        <f t="shared" si="172"/>
        <v>0.51620197067048534</v>
      </c>
      <c r="T1544">
        <f t="shared" si="173"/>
        <v>-0.32097061673177152</v>
      </c>
      <c r="U1544">
        <f t="shared" si="174"/>
        <v>-6.9301308701788647E-2</v>
      </c>
    </row>
    <row r="1545" spans="1:21" x14ac:dyDescent="0.25">
      <c r="A1545">
        <v>1</v>
      </c>
      <c r="B1545">
        <v>45</v>
      </c>
      <c r="C1545">
        <v>1</v>
      </c>
      <c r="D1545">
        <v>30</v>
      </c>
      <c r="E1545">
        <v>0</v>
      </c>
      <c r="F1545">
        <v>0</v>
      </c>
      <c r="G1545">
        <v>1</v>
      </c>
      <c r="H1545">
        <v>0</v>
      </c>
      <c r="I1545">
        <v>270</v>
      </c>
      <c r="J1545">
        <v>140</v>
      </c>
      <c r="K1545">
        <v>94</v>
      </c>
      <c r="L1545">
        <v>30.39</v>
      </c>
      <c r="M1545">
        <v>75</v>
      </c>
      <c r="N1545">
        <v>0</v>
      </c>
      <c r="O1545">
        <f t="shared" si="168"/>
        <v>-0.52736057062337449</v>
      </c>
      <c r="P1545">
        <f t="shared" si="169"/>
        <v>1.7637215858115705</v>
      </c>
      <c r="Q1545">
        <f t="shared" si="170"/>
        <v>0.74927370859470555</v>
      </c>
      <c r="R1545">
        <f t="shared" si="171"/>
        <v>0.35495520235089822</v>
      </c>
      <c r="S1545">
        <f t="shared" si="172"/>
        <v>0.93850208195744689</v>
      </c>
      <c r="T1545">
        <f t="shared" si="173"/>
        <v>1.1258487949901368</v>
      </c>
      <c r="U1545">
        <f t="shared" si="174"/>
        <v>-6.9301308701788647E-2</v>
      </c>
    </row>
    <row r="1546" spans="1:21" x14ac:dyDescent="0.25">
      <c r="A1546">
        <v>0</v>
      </c>
      <c r="B1546">
        <v>40</v>
      </c>
      <c r="C1546">
        <v>0</v>
      </c>
      <c r="D1546">
        <v>0</v>
      </c>
      <c r="E1546">
        <v>0</v>
      </c>
      <c r="F1546">
        <v>0</v>
      </c>
      <c r="G1546">
        <v>0</v>
      </c>
      <c r="H1546">
        <v>0</v>
      </c>
      <c r="I1546">
        <v>168</v>
      </c>
      <c r="J1546">
        <v>111</v>
      </c>
      <c r="K1546">
        <v>78</v>
      </c>
      <c r="L1546">
        <v>20.82</v>
      </c>
      <c r="M1546">
        <v>65</v>
      </c>
      <c r="N1546">
        <v>0</v>
      </c>
      <c r="O1546">
        <f t="shared" si="168"/>
        <v>-1.1127439780058972</v>
      </c>
      <c r="P1546">
        <f t="shared" si="169"/>
        <v>-0.75497117125279922</v>
      </c>
      <c r="Q1546">
        <f t="shared" si="170"/>
        <v>-1.5445755745707597</v>
      </c>
      <c r="R1546">
        <f t="shared" si="171"/>
        <v>-0.96885601744001715</v>
      </c>
      <c r="S1546">
        <f t="shared" si="172"/>
        <v>-0.41285827416082987</v>
      </c>
      <c r="T1546">
        <f t="shared" si="173"/>
        <v>-1.2209413355486189</v>
      </c>
      <c r="U1546">
        <f t="shared" si="174"/>
        <v>-0.89815955906139311</v>
      </c>
    </row>
    <row r="1547" spans="1:21" x14ac:dyDescent="0.25">
      <c r="A1547">
        <v>0</v>
      </c>
      <c r="B1547">
        <v>58</v>
      </c>
      <c r="C1547">
        <v>1</v>
      </c>
      <c r="D1547">
        <v>1</v>
      </c>
      <c r="E1547">
        <v>0</v>
      </c>
      <c r="F1547">
        <v>0</v>
      </c>
      <c r="G1547">
        <v>1</v>
      </c>
      <c r="H1547">
        <v>0</v>
      </c>
      <c r="I1547">
        <v>289</v>
      </c>
      <c r="J1547">
        <v>156.5</v>
      </c>
      <c r="K1547">
        <v>85</v>
      </c>
      <c r="L1547">
        <v>25.46</v>
      </c>
      <c r="M1547">
        <v>100</v>
      </c>
      <c r="N1547">
        <v>0</v>
      </c>
      <c r="O1547">
        <f t="shared" si="168"/>
        <v>0.99463628857118469</v>
      </c>
      <c r="P1547">
        <f t="shared" si="169"/>
        <v>-0.67101474601732025</v>
      </c>
      <c r="Q1547">
        <f t="shared" si="170"/>
        <v>1.1765593593804293</v>
      </c>
      <c r="R1547">
        <f t="shared" si="171"/>
        <v>1.1081581377491776</v>
      </c>
      <c r="S1547">
        <f t="shared" si="172"/>
        <v>0.17836188164091618</v>
      </c>
      <c r="T1547">
        <f t="shared" si="173"/>
        <v>-8.3103696499525079E-2</v>
      </c>
      <c r="U1547">
        <f t="shared" si="174"/>
        <v>2.0028443171972223</v>
      </c>
    </row>
    <row r="1548" spans="1:21" x14ac:dyDescent="0.25">
      <c r="A1548">
        <v>0</v>
      </c>
      <c r="B1548">
        <v>36</v>
      </c>
      <c r="C1548">
        <v>1</v>
      </c>
      <c r="D1548">
        <v>20</v>
      </c>
      <c r="E1548">
        <v>0</v>
      </c>
      <c r="F1548">
        <v>0</v>
      </c>
      <c r="G1548">
        <v>0</v>
      </c>
      <c r="H1548">
        <v>0</v>
      </c>
      <c r="I1548">
        <v>272</v>
      </c>
      <c r="J1548">
        <v>113</v>
      </c>
      <c r="K1548">
        <v>66.5</v>
      </c>
      <c r="L1548">
        <v>20.69</v>
      </c>
      <c r="M1548">
        <v>67</v>
      </c>
      <c r="N1548">
        <v>0</v>
      </c>
      <c r="O1548">
        <f t="shared" si="168"/>
        <v>-1.5810507039119155</v>
      </c>
      <c r="P1548">
        <f t="shared" si="169"/>
        <v>0.92415733345678064</v>
      </c>
      <c r="Q1548">
        <f t="shared" si="170"/>
        <v>0.79425114551951859</v>
      </c>
      <c r="R1548">
        <f t="shared" si="171"/>
        <v>-0.87755869193719538</v>
      </c>
      <c r="S1548">
        <f t="shared" si="172"/>
        <v>-1.3841485301208414</v>
      </c>
      <c r="T1548">
        <f t="shared" si="173"/>
        <v>-1.2528204073323217</v>
      </c>
      <c r="U1548">
        <f t="shared" si="174"/>
        <v>-0.73238790898947226</v>
      </c>
    </row>
    <row r="1549" spans="1:21" x14ac:dyDescent="0.25">
      <c r="A1549">
        <v>1</v>
      </c>
      <c r="B1549">
        <v>66</v>
      </c>
      <c r="C1549">
        <v>1</v>
      </c>
      <c r="D1549">
        <v>18</v>
      </c>
      <c r="E1549">
        <v>0</v>
      </c>
      <c r="F1549">
        <v>0</v>
      </c>
      <c r="G1549">
        <v>0</v>
      </c>
      <c r="H1549">
        <v>0</v>
      </c>
      <c r="I1549">
        <v>235</v>
      </c>
      <c r="J1549">
        <v>142</v>
      </c>
      <c r="K1549">
        <v>76</v>
      </c>
      <c r="L1549">
        <v>26.37</v>
      </c>
      <c r="M1549">
        <v>57</v>
      </c>
      <c r="N1549">
        <v>0</v>
      </c>
      <c r="O1549">
        <f t="shared" si="168"/>
        <v>1.9312497403832212</v>
      </c>
      <c r="P1549">
        <f t="shared" si="169"/>
        <v>0.75624448298582259</v>
      </c>
      <c r="Q1549">
        <f t="shared" si="170"/>
        <v>-3.7831437589522711E-2</v>
      </c>
      <c r="R1549">
        <f t="shared" si="171"/>
        <v>0.44625252785371999</v>
      </c>
      <c r="S1549">
        <f t="shared" si="172"/>
        <v>-0.58177831867561447</v>
      </c>
      <c r="T1549">
        <f t="shared" si="173"/>
        <v>0.14004980598639635</v>
      </c>
      <c r="U1549">
        <f t="shared" si="174"/>
        <v>-1.5612461593490767</v>
      </c>
    </row>
    <row r="1550" spans="1:21" x14ac:dyDescent="0.25">
      <c r="A1550">
        <v>0</v>
      </c>
      <c r="B1550">
        <v>62</v>
      </c>
      <c r="C1550">
        <v>0</v>
      </c>
      <c r="D1550">
        <v>0</v>
      </c>
      <c r="E1550">
        <v>1</v>
      </c>
      <c r="F1550">
        <v>0</v>
      </c>
      <c r="G1550">
        <v>1</v>
      </c>
      <c r="H1550">
        <v>0</v>
      </c>
      <c r="I1550">
        <v>274</v>
      </c>
      <c r="J1550">
        <v>167</v>
      </c>
      <c r="K1550">
        <v>94</v>
      </c>
      <c r="L1550">
        <v>28.18</v>
      </c>
      <c r="M1550">
        <v>100</v>
      </c>
      <c r="N1550">
        <v>1</v>
      </c>
      <c r="O1550">
        <f t="shared" si="168"/>
        <v>1.4629430144772029</v>
      </c>
      <c r="P1550">
        <f t="shared" si="169"/>
        <v>-0.75497117125279922</v>
      </c>
      <c r="Q1550">
        <f t="shared" si="170"/>
        <v>0.83922858244433163</v>
      </c>
      <c r="R1550">
        <f t="shared" si="171"/>
        <v>1.5874690966389919</v>
      </c>
      <c r="S1550">
        <f t="shared" si="172"/>
        <v>0.93850208195744689</v>
      </c>
      <c r="T1550">
        <f t="shared" si="173"/>
        <v>0.58390457466718471</v>
      </c>
      <c r="U1550">
        <f t="shared" si="174"/>
        <v>2.0028443171972223</v>
      </c>
    </row>
    <row r="1551" spans="1:21" hidden="1" x14ac:dyDescent="0.25">
      <c r="A1551">
        <v>1</v>
      </c>
      <c r="B1551">
        <v>63</v>
      </c>
      <c r="C1551">
        <v>0</v>
      </c>
      <c r="D1551">
        <v>0</v>
      </c>
      <c r="E1551">
        <v>0</v>
      </c>
      <c r="F1551">
        <v>0</v>
      </c>
      <c r="G1551">
        <v>1</v>
      </c>
      <c r="H1551">
        <v>0</v>
      </c>
      <c r="I1551">
        <v>246</v>
      </c>
      <c r="J1551">
        <v>193</v>
      </c>
      <c r="K1551">
        <v>104</v>
      </c>
      <c r="L1551">
        <v>23.08</v>
      </c>
      <c r="M1551">
        <v>80</v>
      </c>
      <c r="N1551">
        <v>0</v>
      </c>
      <c r="O1551">
        <f t="shared" si="168"/>
        <v>1.5800196959537074</v>
      </c>
      <c r="P1551">
        <f t="shared" si="169"/>
        <v>-0.75497117125279922</v>
      </c>
      <c r="Q1551">
        <f t="shared" si="170"/>
        <v>0.20954446549694902</v>
      </c>
      <c r="R1551">
        <f t="shared" si="171"/>
        <v>2.7743343281756747</v>
      </c>
      <c r="S1551">
        <f t="shared" si="172"/>
        <v>1.7831023045313699</v>
      </c>
      <c r="T1551">
        <f t="shared" si="173"/>
        <v>-0.66673593377039697</v>
      </c>
      <c r="U1551">
        <f t="shared" si="174"/>
        <v>0.3451278164780136</v>
      </c>
    </row>
    <row r="1552" spans="1:21" x14ac:dyDescent="0.25">
      <c r="A1552">
        <v>0</v>
      </c>
      <c r="B1552">
        <v>61</v>
      </c>
      <c r="C1552">
        <v>1</v>
      </c>
      <c r="D1552">
        <v>10</v>
      </c>
      <c r="E1552">
        <v>0</v>
      </c>
      <c r="F1552">
        <v>0</v>
      </c>
      <c r="G1552">
        <v>0</v>
      </c>
      <c r="H1552">
        <v>0</v>
      </c>
      <c r="I1552">
        <v>200</v>
      </c>
      <c r="J1552">
        <v>187</v>
      </c>
      <c r="K1552">
        <v>95.5</v>
      </c>
      <c r="L1552">
        <v>21.57</v>
      </c>
      <c r="M1552">
        <v>58</v>
      </c>
      <c r="N1552">
        <v>0</v>
      </c>
      <c r="O1552">
        <f t="shared" si="168"/>
        <v>1.3458663330006984</v>
      </c>
      <c r="P1552">
        <f t="shared" si="169"/>
        <v>8.459308110199068E-2</v>
      </c>
      <c r="Q1552">
        <f t="shared" si="170"/>
        <v>-0.8249365837737509</v>
      </c>
      <c r="R1552">
        <f t="shared" si="171"/>
        <v>2.5004423516672092</v>
      </c>
      <c r="S1552">
        <f t="shared" si="172"/>
        <v>1.0651921153435353</v>
      </c>
      <c r="T1552">
        <f t="shared" si="173"/>
        <v>-1.0370236137195628</v>
      </c>
      <c r="U1552">
        <f t="shared" si="174"/>
        <v>-1.4783603343131162</v>
      </c>
    </row>
    <row r="1553" spans="1:21" x14ac:dyDescent="0.25">
      <c r="A1553">
        <v>0</v>
      </c>
      <c r="B1553">
        <v>41</v>
      </c>
      <c r="C1553">
        <v>1</v>
      </c>
      <c r="D1553">
        <v>15</v>
      </c>
      <c r="E1553">
        <v>0</v>
      </c>
      <c r="F1553">
        <v>0</v>
      </c>
      <c r="G1553">
        <v>0</v>
      </c>
      <c r="H1553">
        <v>0</v>
      </c>
      <c r="I1553">
        <v>249</v>
      </c>
      <c r="J1553">
        <v>107.5</v>
      </c>
      <c r="K1553">
        <v>75</v>
      </c>
      <c r="L1553">
        <v>23.69</v>
      </c>
      <c r="M1553">
        <v>83</v>
      </c>
      <c r="N1553">
        <v>0</v>
      </c>
      <c r="O1553">
        <f t="shared" si="168"/>
        <v>-0.99566729652939268</v>
      </c>
      <c r="P1553">
        <f t="shared" si="169"/>
        <v>0.50437520727938567</v>
      </c>
      <c r="Q1553">
        <f t="shared" si="170"/>
        <v>0.27701062088416856</v>
      </c>
      <c r="R1553">
        <f t="shared" si="171"/>
        <v>-1.1286263370699552</v>
      </c>
      <c r="S1553">
        <f t="shared" si="172"/>
        <v>-0.66623834093300682</v>
      </c>
      <c r="T1553">
        <f t="shared" si="173"/>
        <v>-0.51714952001609737</v>
      </c>
      <c r="U1553">
        <f t="shared" si="174"/>
        <v>0.59378529158589488</v>
      </c>
    </row>
    <row r="1554" spans="1:21" x14ac:dyDescent="0.25">
      <c r="A1554">
        <v>1</v>
      </c>
      <c r="B1554">
        <v>47</v>
      </c>
      <c r="C1554">
        <v>0</v>
      </c>
      <c r="D1554">
        <v>0</v>
      </c>
      <c r="E1554">
        <v>0</v>
      </c>
      <c r="F1554">
        <v>0</v>
      </c>
      <c r="G1554">
        <v>0</v>
      </c>
      <c r="H1554">
        <v>0</v>
      </c>
      <c r="I1554">
        <v>271</v>
      </c>
      <c r="J1554">
        <v>147</v>
      </c>
      <c r="K1554">
        <v>97</v>
      </c>
      <c r="L1554">
        <v>24.99</v>
      </c>
      <c r="M1554">
        <v>90</v>
      </c>
      <c r="N1554">
        <v>0</v>
      </c>
      <c r="O1554">
        <f t="shared" si="168"/>
        <v>-0.29320720767036534</v>
      </c>
      <c r="P1554">
        <f t="shared" si="169"/>
        <v>-0.75497117125279922</v>
      </c>
      <c r="Q1554">
        <f t="shared" si="170"/>
        <v>0.77176242705711207</v>
      </c>
      <c r="R1554">
        <f t="shared" si="171"/>
        <v>0.67449584161077436</v>
      </c>
      <c r="S1554">
        <f t="shared" si="172"/>
        <v>1.1918821487296238</v>
      </c>
      <c r="T1554">
        <f t="shared" si="173"/>
        <v>-0.19835880217906748</v>
      </c>
      <c r="U1554">
        <f t="shared" si="174"/>
        <v>1.1739860668376181</v>
      </c>
    </row>
    <row r="1555" spans="1:21" x14ac:dyDescent="0.25">
      <c r="A1555">
        <v>1</v>
      </c>
      <c r="B1555">
        <v>44</v>
      </c>
      <c r="C1555">
        <v>0</v>
      </c>
      <c r="D1555">
        <v>0</v>
      </c>
      <c r="E1555">
        <v>0</v>
      </c>
      <c r="F1555">
        <v>0</v>
      </c>
      <c r="G1555">
        <v>0</v>
      </c>
      <c r="H1555">
        <v>0</v>
      </c>
      <c r="I1555">
        <v>286</v>
      </c>
      <c r="J1555">
        <v>112.5</v>
      </c>
      <c r="K1555">
        <v>72.5</v>
      </c>
      <c r="L1555">
        <v>24.72</v>
      </c>
      <c r="M1555">
        <v>85</v>
      </c>
      <c r="N1555">
        <v>0</v>
      </c>
      <c r="O1555">
        <f t="shared" si="168"/>
        <v>-0.64443725209987901</v>
      </c>
      <c r="P1555">
        <f t="shared" si="169"/>
        <v>-0.75497117125279922</v>
      </c>
      <c r="Q1555">
        <f t="shared" si="170"/>
        <v>1.1090932039932098</v>
      </c>
      <c r="R1555">
        <f t="shared" si="171"/>
        <v>-0.90038302331290077</v>
      </c>
      <c r="S1555">
        <f t="shared" si="172"/>
        <v>-0.87738839657648748</v>
      </c>
      <c r="T1555">
        <f t="shared" si="173"/>
        <v>-0.26456918203752755</v>
      </c>
      <c r="U1555">
        <f t="shared" si="174"/>
        <v>0.75955694165781584</v>
      </c>
    </row>
    <row r="1556" spans="1:21" hidden="1" x14ac:dyDescent="0.25">
      <c r="A1556">
        <v>0</v>
      </c>
      <c r="B1556">
        <v>46</v>
      </c>
      <c r="C1556">
        <v>0</v>
      </c>
      <c r="D1556">
        <v>0</v>
      </c>
      <c r="E1556">
        <v>0</v>
      </c>
      <c r="F1556">
        <v>0</v>
      </c>
      <c r="G1556">
        <v>1</v>
      </c>
      <c r="H1556">
        <v>0</v>
      </c>
      <c r="I1556">
        <v>237</v>
      </c>
      <c r="J1556">
        <v>196</v>
      </c>
      <c r="K1556">
        <v>120</v>
      </c>
      <c r="L1556">
        <v>31.64</v>
      </c>
      <c r="M1556">
        <v>58</v>
      </c>
      <c r="N1556">
        <v>1</v>
      </c>
      <c r="O1556">
        <f t="shared" si="168"/>
        <v>-0.41028388914686992</v>
      </c>
      <c r="P1556">
        <f t="shared" si="169"/>
        <v>-0.75497117125279922</v>
      </c>
      <c r="Q1556">
        <f t="shared" si="170"/>
        <v>7.1459993352903312E-3</v>
      </c>
      <c r="R1556">
        <f t="shared" si="171"/>
        <v>2.9112803164299073</v>
      </c>
      <c r="S1556">
        <f t="shared" si="172"/>
        <v>3.1344626606496466</v>
      </c>
      <c r="T1556">
        <f t="shared" si="173"/>
        <v>1.432378331371897</v>
      </c>
      <c r="U1556">
        <f t="shared" si="174"/>
        <v>-1.4783603343131162</v>
      </c>
    </row>
    <row r="1557" spans="1:21" x14ac:dyDescent="0.25">
      <c r="A1557">
        <v>0</v>
      </c>
      <c r="B1557">
        <v>45</v>
      </c>
      <c r="C1557">
        <v>1</v>
      </c>
      <c r="D1557">
        <v>20</v>
      </c>
      <c r="E1557">
        <v>0</v>
      </c>
      <c r="F1557">
        <v>0</v>
      </c>
      <c r="G1557">
        <v>1</v>
      </c>
      <c r="H1557">
        <v>0</v>
      </c>
      <c r="I1557">
        <v>234</v>
      </c>
      <c r="J1557">
        <v>189</v>
      </c>
      <c r="K1557">
        <v>87</v>
      </c>
      <c r="L1557">
        <v>23.1</v>
      </c>
      <c r="M1557">
        <v>96</v>
      </c>
      <c r="N1557">
        <v>0</v>
      </c>
      <c r="O1557">
        <f t="shared" si="168"/>
        <v>-0.52736057062337449</v>
      </c>
      <c r="P1557">
        <f t="shared" si="169"/>
        <v>0.92415733345678064</v>
      </c>
      <c r="Q1557">
        <f t="shared" si="170"/>
        <v>-6.0320156051929232E-2</v>
      </c>
      <c r="R1557">
        <f t="shared" si="171"/>
        <v>2.5917396771700312</v>
      </c>
      <c r="S1557">
        <f t="shared" si="172"/>
        <v>0.3472819261557008</v>
      </c>
      <c r="T1557">
        <f t="shared" si="173"/>
        <v>-0.66183146118828806</v>
      </c>
      <c r="U1557">
        <f t="shared" si="174"/>
        <v>1.6713010170533809</v>
      </c>
    </row>
    <row r="1558" spans="1:21" x14ac:dyDescent="0.25">
      <c r="A1558">
        <v>0</v>
      </c>
      <c r="B1558">
        <v>43</v>
      </c>
      <c r="C1558">
        <v>0</v>
      </c>
      <c r="D1558">
        <v>0</v>
      </c>
      <c r="E1558">
        <v>0</v>
      </c>
      <c r="F1558">
        <v>0</v>
      </c>
      <c r="G1558">
        <v>0</v>
      </c>
      <c r="H1558">
        <v>0</v>
      </c>
      <c r="I1558">
        <v>255</v>
      </c>
      <c r="J1558">
        <v>130</v>
      </c>
      <c r="K1558">
        <v>85</v>
      </c>
      <c r="L1558">
        <v>29.56</v>
      </c>
      <c r="M1558">
        <v>80</v>
      </c>
      <c r="N1558">
        <v>0</v>
      </c>
      <c r="O1558">
        <f t="shared" si="168"/>
        <v>-0.76151393357638353</v>
      </c>
      <c r="P1558">
        <f t="shared" si="169"/>
        <v>-0.75497117125279922</v>
      </c>
      <c r="Q1558">
        <f t="shared" si="170"/>
        <v>0.41194293165860768</v>
      </c>
      <c r="R1558">
        <f t="shared" si="171"/>
        <v>-0.1015314251632105</v>
      </c>
      <c r="S1558">
        <f t="shared" si="172"/>
        <v>0.17836188164091618</v>
      </c>
      <c r="T1558">
        <f t="shared" si="173"/>
        <v>0.92231318283264763</v>
      </c>
      <c r="U1558">
        <f t="shared" si="174"/>
        <v>0.3451278164780136</v>
      </c>
    </row>
    <row r="1559" spans="1:21" x14ac:dyDescent="0.25">
      <c r="A1559">
        <v>0</v>
      </c>
      <c r="B1559">
        <v>46</v>
      </c>
      <c r="C1559">
        <v>0</v>
      </c>
      <c r="D1559">
        <v>0</v>
      </c>
      <c r="E1559">
        <v>0</v>
      </c>
      <c r="F1559">
        <v>0</v>
      </c>
      <c r="G1559">
        <v>0</v>
      </c>
      <c r="H1559">
        <v>0</v>
      </c>
      <c r="I1559">
        <v>190</v>
      </c>
      <c r="J1559">
        <v>126.5</v>
      </c>
      <c r="K1559">
        <v>85</v>
      </c>
      <c r="L1559">
        <v>19.03</v>
      </c>
      <c r="M1559">
        <v>80</v>
      </c>
      <c r="N1559">
        <v>0</v>
      </c>
      <c r="O1559">
        <f t="shared" si="168"/>
        <v>-0.41028388914686992</v>
      </c>
      <c r="P1559">
        <f t="shared" si="169"/>
        <v>-0.75497117125279922</v>
      </c>
      <c r="Q1559">
        <f t="shared" si="170"/>
        <v>-1.0498237683978162</v>
      </c>
      <c r="R1559">
        <f t="shared" si="171"/>
        <v>-0.26130174479314855</v>
      </c>
      <c r="S1559">
        <f t="shared" si="172"/>
        <v>0.17836188164091618</v>
      </c>
      <c r="T1559">
        <f t="shared" si="173"/>
        <v>-1.6598916316472991</v>
      </c>
      <c r="U1559">
        <f t="shared" si="174"/>
        <v>0.3451278164780136</v>
      </c>
    </row>
    <row r="1560" spans="1:21" x14ac:dyDescent="0.25">
      <c r="A1560">
        <v>1</v>
      </c>
      <c r="B1560">
        <v>52</v>
      </c>
      <c r="C1560">
        <v>0</v>
      </c>
      <c r="D1560">
        <v>0</v>
      </c>
      <c r="E1560">
        <v>0</v>
      </c>
      <c r="F1560">
        <v>0</v>
      </c>
      <c r="G1560">
        <v>0</v>
      </c>
      <c r="H1560">
        <v>0</v>
      </c>
      <c r="I1560">
        <v>219</v>
      </c>
      <c r="J1560">
        <v>136</v>
      </c>
      <c r="K1560">
        <v>76</v>
      </c>
      <c r="L1560">
        <v>24.49</v>
      </c>
      <c r="M1560">
        <v>52</v>
      </c>
      <c r="N1560">
        <v>1</v>
      </c>
      <c r="O1560">
        <f t="shared" si="168"/>
        <v>0.29217619971215741</v>
      </c>
      <c r="P1560">
        <f t="shared" si="169"/>
        <v>-0.75497117125279922</v>
      </c>
      <c r="Q1560">
        <f t="shared" si="170"/>
        <v>-0.39765093298802706</v>
      </c>
      <c r="R1560">
        <f t="shared" si="171"/>
        <v>0.17236055134525474</v>
      </c>
      <c r="S1560">
        <f t="shared" si="172"/>
        <v>-0.58177831867561447</v>
      </c>
      <c r="T1560">
        <f t="shared" si="173"/>
        <v>-0.32097061673177152</v>
      </c>
      <c r="U1560">
        <f t="shared" si="174"/>
        <v>-1.975675284528879</v>
      </c>
    </row>
    <row r="1561" spans="1:21" hidden="1" x14ac:dyDescent="0.25">
      <c r="A1561">
        <v>0</v>
      </c>
      <c r="B1561">
        <v>64</v>
      </c>
      <c r="C1561">
        <v>0</v>
      </c>
      <c r="D1561">
        <v>0</v>
      </c>
      <c r="E1561">
        <v>0</v>
      </c>
      <c r="F1561">
        <v>0</v>
      </c>
      <c r="G1561">
        <v>1</v>
      </c>
      <c r="H1561">
        <v>0</v>
      </c>
      <c r="I1561">
        <v>254</v>
      </c>
      <c r="J1561">
        <v>196</v>
      </c>
      <c r="K1561">
        <v>119</v>
      </c>
      <c r="L1561">
        <v>35.22</v>
      </c>
      <c r="M1561">
        <v>100</v>
      </c>
      <c r="N1561">
        <v>0</v>
      </c>
      <c r="O1561">
        <f t="shared" si="168"/>
        <v>1.6970963774302121</v>
      </c>
      <c r="P1561">
        <f t="shared" si="169"/>
        <v>-0.75497117125279922</v>
      </c>
      <c r="Q1561">
        <f t="shared" si="170"/>
        <v>0.38945421319620116</v>
      </c>
      <c r="R1561">
        <f t="shared" si="171"/>
        <v>2.9112803164299073</v>
      </c>
      <c r="S1561">
        <f t="shared" si="172"/>
        <v>3.0500026383922543</v>
      </c>
      <c r="T1561">
        <f t="shared" si="173"/>
        <v>2.3102789235692578</v>
      </c>
      <c r="U1561">
        <f t="shared" si="174"/>
        <v>2.0028443171972223</v>
      </c>
    </row>
    <row r="1562" spans="1:21" x14ac:dyDescent="0.25">
      <c r="A1562">
        <v>0</v>
      </c>
      <c r="B1562">
        <v>49</v>
      </c>
      <c r="C1562">
        <v>0</v>
      </c>
      <c r="D1562">
        <v>0</v>
      </c>
      <c r="E1562">
        <v>0</v>
      </c>
      <c r="F1562">
        <v>0</v>
      </c>
      <c r="G1562">
        <v>0</v>
      </c>
      <c r="H1562">
        <v>0</v>
      </c>
      <c r="I1562">
        <v>170</v>
      </c>
      <c r="J1562">
        <v>112</v>
      </c>
      <c r="K1562">
        <v>79</v>
      </c>
      <c r="L1562">
        <v>21</v>
      </c>
      <c r="M1562">
        <v>60</v>
      </c>
      <c r="N1562">
        <v>0</v>
      </c>
      <c r="O1562">
        <f t="shared" si="168"/>
        <v>-5.9053844717356245E-2</v>
      </c>
      <c r="P1562">
        <f t="shared" si="169"/>
        <v>-0.75497117125279922</v>
      </c>
      <c r="Q1562">
        <f t="shared" si="170"/>
        <v>-1.4995981376459466</v>
      </c>
      <c r="R1562">
        <f t="shared" si="171"/>
        <v>-0.92320735468860626</v>
      </c>
      <c r="S1562">
        <f t="shared" si="172"/>
        <v>-0.32839825190343758</v>
      </c>
      <c r="T1562">
        <f t="shared" si="173"/>
        <v>-1.1768010823096455</v>
      </c>
      <c r="U1562">
        <f t="shared" si="174"/>
        <v>-1.3125886842411953</v>
      </c>
    </row>
    <row r="1563" spans="1:21" hidden="1" x14ac:dyDescent="0.25">
      <c r="A1563">
        <v>0</v>
      </c>
      <c r="B1563">
        <v>50</v>
      </c>
      <c r="C1563">
        <v>0</v>
      </c>
      <c r="D1563">
        <v>0</v>
      </c>
      <c r="E1563">
        <v>0</v>
      </c>
      <c r="F1563">
        <v>0</v>
      </c>
      <c r="G1563">
        <v>0</v>
      </c>
      <c r="H1563">
        <v>0</v>
      </c>
      <c r="I1563">
        <v>243</v>
      </c>
      <c r="J1563">
        <v>131</v>
      </c>
      <c r="K1563">
        <v>80</v>
      </c>
      <c r="L1563">
        <v>23.24</v>
      </c>
      <c r="M1563">
        <v>110</v>
      </c>
      <c r="N1563">
        <v>0</v>
      </c>
      <c r="O1563">
        <f t="shared" si="168"/>
        <v>5.8022836759148308E-2</v>
      </c>
      <c r="P1563">
        <f t="shared" si="169"/>
        <v>-0.75497117125279922</v>
      </c>
      <c r="Q1563">
        <f t="shared" si="170"/>
        <v>0.14207831010972946</v>
      </c>
      <c r="R1563">
        <f t="shared" si="171"/>
        <v>-5.5882762411799625E-2</v>
      </c>
      <c r="S1563">
        <f t="shared" si="172"/>
        <v>-0.24393822964604531</v>
      </c>
      <c r="T1563">
        <f t="shared" si="173"/>
        <v>-0.62750015311353169</v>
      </c>
      <c r="U1563">
        <f t="shared" si="174"/>
        <v>2.8317025675568268</v>
      </c>
    </row>
    <row r="1564" spans="1:21" x14ac:dyDescent="0.25">
      <c r="A1564">
        <v>1</v>
      </c>
      <c r="B1564">
        <v>50</v>
      </c>
      <c r="C1564">
        <v>1</v>
      </c>
      <c r="D1564">
        <v>10</v>
      </c>
      <c r="E1564">
        <v>0</v>
      </c>
      <c r="F1564">
        <v>0</v>
      </c>
      <c r="G1564">
        <v>0</v>
      </c>
      <c r="H1564">
        <v>0</v>
      </c>
      <c r="I1564">
        <v>180</v>
      </c>
      <c r="J1564">
        <v>116</v>
      </c>
      <c r="K1564">
        <v>82</v>
      </c>
      <c r="L1564">
        <v>30.11</v>
      </c>
      <c r="M1564">
        <v>80</v>
      </c>
      <c r="N1564">
        <v>0</v>
      </c>
      <c r="O1564">
        <f t="shared" si="168"/>
        <v>5.8022836759148308E-2</v>
      </c>
      <c r="P1564">
        <f t="shared" si="169"/>
        <v>8.459308110199068E-2</v>
      </c>
      <c r="Q1564">
        <f t="shared" si="170"/>
        <v>-1.2747109530218814</v>
      </c>
      <c r="R1564">
        <f t="shared" si="171"/>
        <v>-0.74061270368296273</v>
      </c>
      <c r="S1564">
        <f t="shared" si="172"/>
        <v>-7.5018185131260698E-2</v>
      </c>
      <c r="T1564">
        <f t="shared" si="173"/>
        <v>1.0571861788406223</v>
      </c>
      <c r="U1564">
        <f t="shared" si="174"/>
        <v>0.3451278164780136</v>
      </c>
    </row>
    <row r="1565" spans="1:21" hidden="1" x14ac:dyDescent="0.25">
      <c r="A1565">
        <v>1</v>
      </c>
      <c r="B1565">
        <v>59</v>
      </c>
      <c r="C1565">
        <v>0</v>
      </c>
      <c r="D1565">
        <v>0</v>
      </c>
      <c r="E1565">
        <v>0</v>
      </c>
      <c r="F1565">
        <v>0</v>
      </c>
      <c r="G1565">
        <v>1</v>
      </c>
      <c r="H1565">
        <v>0</v>
      </c>
      <c r="I1565">
        <v>178</v>
      </c>
      <c r="J1565">
        <v>170</v>
      </c>
      <c r="K1565">
        <v>118</v>
      </c>
      <c r="L1565">
        <v>33.450000000000003</v>
      </c>
      <c r="M1565">
        <v>79</v>
      </c>
      <c r="N1565">
        <v>0</v>
      </c>
      <c r="O1565">
        <f t="shared" si="168"/>
        <v>1.1117129700476893</v>
      </c>
      <c r="P1565">
        <f t="shared" si="169"/>
        <v>-0.75497117125279922</v>
      </c>
      <c r="Q1565">
        <f t="shared" si="170"/>
        <v>-1.3196883899466945</v>
      </c>
      <c r="R1565">
        <f t="shared" si="171"/>
        <v>1.7244150848932245</v>
      </c>
      <c r="S1565">
        <f t="shared" si="172"/>
        <v>2.9655426161348619</v>
      </c>
      <c r="T1565">
        <f t="shared" si="173"/>
        <v>1.8762331000526862</v>
      </c>
      <c r="U1565">
        <f t="shared" si="174"/>
        <v>0.26224199144205312</v>
      </c>
    </row>
    <row r="1566" spans="1:21" x14ac:dyDescent="0.25">
      <c r="A1566">
        <v>0</v>
      </c>
      <c r="B1566">
        <v>56</v>
      </c>
      <c r="C1566">
        <v>0</v>
      </c>
      <c r="D1566">
        <v>0</v>
      </c>
      <c r="E1566">
        <v>0</v>
      </c>
      <c r="F1566">
        <v>0</v>
      </c>
      <c r="G1566">
        <v>1</v>
      </c>
      <c r="H1566">
        <v>0</v>
      </c>
      <c r="I1566">
        <v>338</v>
      </c>
      <c r="J1566">
        <v>190</v>
      </c>
      <c r="K1566">
        <v>97</v>
      </c>
      <c r="L1566">
        <v>26.1</v>
      </c>
      <c r="M1566">
        <v>75</v>
      </c>
      <c r="N1566">
        <v>0</v>
      </c>
      <c r="O1566">
        <f t="shared" si="168"/>
        <v>0.76048292561817565</v>
      </c>
      <c r="P1566">
        <f t="shared" si="169"/>
        <v>-0.75497117125279922</v>
      </c>
      <c r="Q1566">
        <f t="shared" si="170"/>
        <v>2.2785065640383491</v>
      </c>
      <c r="R1566">
        <f t="shared" si="171"/>
        <v>2.6373883399214422</v>
      </c>
      <c r="S1566">
        <f t="shared" si="172"/>
        <v>1.1918821487296238</v>
      </c>
      <c r="T1566">
        <f t="shared" si="173"/>
        <v>7.3839426127936258E-2</v>
      </c>
      <c r="U1566">
        <f t="shared" si="174"/>
        <v>-6.9301308701788647E-2</v>
      </c>
    </row>
    <row r="1567" spans="1:21" x14ac:dyDescent="0.25">
      <c r="A1567">
        <v>0</v>
      </c>
      <c r="B1567">
        <v>49</v>
      </c>
      <c r="C1567">
        <v>0</v>
      </c>
      <c r="D1567">
        <v>0</v>
      </c>
      <c r="E1567">
        <v>0</v>
      </c>
      <c r="F1567">
        <v>0</v>
      </c>
      <c r="G1567">
        <v>0</v>
      </c>
      <c r="H1567">
        <v>0</v>
      </c>
      <c r="I1567">
        <v>241</v>
      </c>
      <c r="J1567">
        <v>120</v>
      </c>
      <c r="K1567">
        <v>70.5</v>
      </c>
      <c r="L1567">
        <v>23.29</v>
      </c>
      <c r="M1567">
        <v>87</v>
      </c>
      <c r="N1567">
        <v>0</v>
      </c>
      <c r="O1567">
        <f t="shared" si="168"/>
        <v>-5.9053844717356245E-2</v>
      </c>
      <c r="P1567">
        <f t="shared" si="169"/>
        <v>-0.75497117125279922</v>
      </c>
      <c r="Q1567">
        <f t="shared" si="170"/>
        <v>9.710087318491642E-2</v>
      </c>
      <c r="R1567">
        <f t="shared" si="171"/>
        <v>-0.55801805267731919</v>
      </c>
      <c r="S1567">
        <f t="shared" si="172"/>
        <v>-1.0463084410912722</v>
      </c>
      <c r="T1567">
        <f t="shared" si="173"/>
        <v>-0.61523897165826114</v>
      </c>
      <c r="U1567">
        <f t="shared" si="174"/>
        <v>0.92532859172973669</v>
      </c>
    </row>
    <row r="1568" spans="1:21" x14ac:dyDescent="0.25">
      <c r="A1568">
        <v>0</v>
      </c>
      <c r="B1568">
        <v>50</v>
      </c>
      <c r="C1568">
        <v>1</v>
      </c>
      <c r="D1568">
        <v>15</v>
      </c>
      <c r="E1568">
        <v>0</v>
      </c>
      <c r="F1568">
        <v>0</v>
      </c>
      <c r="G1568">
        <v>1</v>
      </c>
      <c r="H1568">
        <v>0</v>
      </c>
      <c r="I1568">
        <v>253</v>
      </c>
      <c r="J1568">
        <v>132</v>
      </c>
      <c r="K1568">
        <v>84.5</v>
      </c>
      <c r="L1568">
        <v>27.96</v>
      </c>
      <c r="M1568">
        <v>88</v>
      </c>
      <c r="N1568">
        <v>0</v>
      </c>
      <c r="O1568">
        <f t="shared" si="168"/>
        <v>5.8022836759148308E-2</v>
      </c>
      <c r="P1568">
        <f t="shared" si="169"/>
        <v>0.50437520727938567</v>
      </c>
      <c r="Q1568">
        <f t="shared" si="170"/>
        <v>0.36696549473379464</v>
      </c>
      <c r="R1568">
        <f t="shared" si="171"/>
        <v>-1.0234099660388747E-2</v>
      </c>
      <c r="S1568">
        <f t="shared" si="172"/>
        <v>0.13613187051222003</v>
      </c>
      <c r="T1568">
        <f t="shared" si="173"/>
        <v>0.52995537626399525</v>
      </c>
      <c r="U1568">
        <f t="shared" si="174"/>
        <v>1.0082144167656972</v>
      </c>
    </row>
    <row r="1569" spans="1:21" x14ac:dyDescent="0.25">
      <c r="A1569">
        <v>1</v>
      </c>
      <c r="B1569">
        <v>46</v>
      </c>
      <c r="C1569">
        <v>1</v>
      </c>
      <c r="D1569">
        <v>5</v>
      </c>
      <c r="E1569">
        <v>0</v>
      </c>
      <c r="F1569">
        <v>0</v>
      </c>
      <c r="G1569">
        <v>0</v>
      </c>
      <c r="H1569">
        <v>0</v>
      </c>
      <c r="I1569">
        <v>221</v>
      </c>
      <c r="J1569">
        <v>125</v>
      </c>
      <c r="K1569">
        <v>88</v>
      </c>
      <c r="L1569">
        <v>24.81</v>
      </c>
      <c r="M1569">
        <v>72</v>
      </c>
      <c r="N1569">
        <v>0</v>
      </c>
      <c r="O1569">
        <f t="shared" si="168"/>
        <v>-0.41028388914686992</v>
      </c>
      <c r="P1569">
        <f t="shared" si="169"/>
        <v>-0.33518904507540431</v>
      </c>
      <c r="Q1569">
        <f t="shared" si="170"/>
        <v>-0.35267349606321402</v>
      </c>
      <c r="R1569">
        <f t="shared" si="171"/>
        <v>-0.32977473892026488</v>
      </c>
      <c r="S1569">
        <f t="shared" si="172"/>
        <v>0.4317419484130931</v>
      </c>
      <c r="T1569">
        <f t="shared" si="173"/>
        <v>-0.24249905541804087</v>
      </c>
      <c r="U1569">
        <f t="shared" si="174"/>
        <v>-0.31795878380966996</v>
      </c>
    </row>
    <row r="1570" spans="1:21" x14ac:dyDescent="0.25">
      <c r="A1570">
        <v>1</v>
      </c>
      <c r="B1570">
        <v>41</v>
      </c>
      <c r="C1570">
        <v>0</v>
      </c>
      <c r="D1570">
        <v>0</v>
      </c>
      <c r="E1570">
        <v>0</v>
      </c>
      <c r="F1570">
        <v>0</v>
      </c>
      <c r="G1570">
        <v>0</v>
      </c>
      <c r="H1570">
        <v>0</v>
      </c>
      <c r="I1570">
        <v>247</v>
      </c>
      <c r="J1570">
        <v>104</v>
      </c>
      <c r="K1570">
        <v>73</v>
      </c>
      <c r="L1570">
        <v>23.7</v>
      </c>
      <c r="M1570">
        <v>68</v>
      </c>
      <c r="N1570">
        <v>0</v>
      </c>
      <c r="O1570">
        <f t="shared" si="168"/>
        <v>-0.99566729652939268</v>
      </c>
      <c r="P1570">
        <f t="shared" si="169"/>
        <v>-0.75497117125279922</v>
      </c>
      <c r="Q1570">
        <f t="shared" si="170"/>
        <v>0.23203318395935554</v>
      </c>
      <c r="R1570">
        <f t="shared" si="171"/>
        <v>-1.2883966566998932</v>
      </c>
      <c r="S1570">
        <f t="shared" si="172"/>
        <v>-0.83515838544779142</v>
      </c>
      <c r="T1570">
        <f t="shared" si="173"/>
        <v>-0.51469728372504375</v>
      </c>
      <c r="U1570">
        <f t="shared" si="174"/>
        <v>-0.64950208395351183</v>
      </c>
    </row>
    <row r="1571" spans="1:21" x14ac:dyDescent="0.25">
      <c r="A1571">
        <v>0</v>
      </c>
      <c r="B1571">
        <v>46</v>
      </c>
      <c r="C1571">
        <v>0</v>
      </c>
      <c r="D1571">
        <v>0</v>
      </c>
      <c r="E1571">
        <v>0</v>
      </c>
      <c r="F1571">
        <v>0</v>
      </c>
      <c r="G1571">
        <v>0</v>
      </c>
      <c r="H1571">
        <v>0</v>
      </c>
      <c r="I1571">
        <v>244</v>
      </c>
      <c r="J1571">
        <v>107.5</v>
      </c>
      <c r="K1571">
        <v>70</v>
      </c>
      <c r="L1571">
        <v>22.72</v>
      </c>
      <c r="M1571">
        <v>47</v>
      </c>
      <c r="N1571">
        <v>0</v>
      </c>
      <c r="O1571">
        <f t="shared" si="168"/>
        <v>-0.41028388914686992</v>
      </c>
      <c r="P1571">
        <f t="shared" si="169"/>
        <v>-0.75497117125279922</v>
      </c>
      <c r="Q1571">
        <f t="shared" si="170"/>
        <v>0.16456702857213598</v>
      </c>
      <c r="R1571">
        <f t="shared" si="171"/>
        <v>-1.1286263370699552</v>
      </c>
      <c r="S1571">
        <f t="shared" si="172"/>
        <v>-1.0885384522199684</v>
      </c>
      <c r="T1571">
        <f t="shared" si="173"/>
        <v>-0.7550164402483438</v>
      </c>
      <c r="U1571">
        <f t="shared" si="174"/>
        <v>-2.3901044097086812</v>
      </c>
    </row>
    <row r="1572" spans="1:21" x14ac:dyDescent="0.25">
      <c r="A1572">
        <v>0</v>
      </c>
      <c r="B1572">
        <v>50</v>
      </c>
      <c r="C1572">
        <v>1</v>
      </c>
      <c r="D1572">
        <v>9</v>
      </c>
      <c r="E1572">
        <v>0</v>
      </c>
      <c r="F1572">
        <v>0</v>
      </c>
      <c r="G1572">
        <v>0</v>
      </c>
      <c r="H1572">
        <v>0</v>
      </c>
      <c r="I1572">
        <v>229</v>
      </c>
      <c r="J1572">
        <v>114</v>
      </c>
      <c r="K1572">
        <v>68</v>
      </c>
      <c r="L1572">
        <v>23.2</v>
      </c>
      <c r="M1572">
        <v>90</v>
      </c>
      <c r="N1572">
        <v>0</v>
      </c>
      <c r="O1572">
        <f t="shared" si="168"/>
        <v>5.8022836759148308E-2</v>
      </c>
      <c r="P1572">
        <f t="shared" si="169"/>
        <v>6.3665586651168659E-4</v>
      </c>
      <c r="Q1572">
        <f t="shared" si="170"/>
        <v>-0.17276374836396183</v>
      </c>
      <c r="R1572">
        <f t="shared" si="171"/>
        <v>-0.83191002918578449</v>
      </c>
      <c r="S1572">
        <f t="shared" si="172"/>
        <v>-1.2574584967347529</v>
      </c>
      <c r="T1572">
        <f t="shared" si="173"/>
        <v>-0.63730909827774784</v>
      </c>
      <c r="U1572">
        <f t="shared" si="174"/>
        <v>1.1739860668376181</v>
      </c>
    </row>
    <row r="1573" spans="1:21" x14ac:dyDescent="0.25">
      <c r="A1573">
        <v>0</v>
      </c>
      <c r="B1573">
        <v>44</v>
      </c>
      <c r="C1573">
        <v>0</v>
      </c>
      <c r="D1573">
        <v>0</v>
      </c>
      <c r="E1573">
        <v>0</v>
      </c>
      <c r="F1573">
        <v>0</v>
      </c>
      <c r="G1573">
        <v>0</v>
      </c>
      <c r="H1573">
        <v>0</v>
      </c>
      <c r="I1573">
        <v>197</v>
      </c>
      <c r="J1573">
        <v>125.5</v>
      </c>
      <c r="K1573">
        <v>82.5</v>
      </c>
      <c r="L1573">
        <v>25.13</v>
      </c>
      <c r="M1573">
        <v>79</v>
      </c>
      <c r="N1573">
        <v>0</v>
      </c>
      <c r="O1573">
        <f t="shared" si="168"/>
        <v>-0.64443725209987901</v>
      </c>
      <c r="P1573">
        <f t="shared" si="169"/>
        <v>-0.75497117125279922</v>
      </c>
      <c r="Q1573">
        <f t="shared" si="170"/>
        <v>-0.89240273916097046</v>
      </c>
      <c r="R1573">
        <f t="shared" si="171"/>
        <v>-0.30695040754455943</v>
      </c>
      <c r="S1573">
        <f t="shared" si="172"/>
        <v>-3.2788174002564556E-2</v>
      </c>
      <c r="T1573">
        <f t="shared" si="173"/>
        <v>-0.1640274941043102</v>
      </c>
      <c r="U1573">
        <f t="shared" si="174"/>
        <v>0.26224199144205312</v>
      </c>
    </row>
    <row r="1574" spans="1:21" x14ac:dyDescent="0.25">
      <c r="A1574">
        <v>1</v>
      </c>
      <c r="B1574">
        <v>57</v>
      </c>
      <c r="C1574">
        <v>0</v>
      </c>
      <c r="D1574">
        <v>0</v>
      </c>
      <c r="E1574">
        <v>0</v>
      </c>
      <c r="F1574">
        <v>0</v>
      </c>
      <c r="G1574">
        <v>0</v>
      </c>
      <c r="H1574">
        <v>0</v>
      </c>
      <c r="I1574">
        <v>200</v>
      </c>
      <c r="J1574">
        <v>117.5</v>
      </c>
      <c r="K1574">
        <v>80</v>
      </c>
      <c r="L1574">
        <v>25.41</v>
      </c>
      <c r="M1574">
        <v>65</v>
      </c>
      <c r="N1574">
        <v>0</v>
      </c>
      <c r="O1574">
        <f t="shared" si="168"/>
        <v>0.87755960709468017</v>
      </c>
      <c r="P1574">
        <f t="shared" si="169"/>
        <v>-0.75497117125279922</v>
      </c>
      <c r="Q1574">
        <f t="shared" si="170"/>
        <v>-0.8249365837737509</v>
      </c>
      <c r="R1574">
        <f t="shared" si="171"/>
        <v>-0.67213970955584645</v>
      </c>
      <c r="S1574">
        <f t="shared" si="172"/>
        <v>-0.24393822964604531</v>
      </c>
      <c r="T1574">
        <f t="shared" si="173"/>
        <v>-9.536487795479566E-2</v>
      </c>
      <c r="U1574">
        <f t="shared" si="174"/>
        <v>-0.89815955906139311</v>
      </c>
    </row>
    <row r="1575" spans="1:21" x14ac:dyDescent="0.25">
      <c r="A1575">
        <v>0</v>
      </c>
      <c r="B1575">
        <v>58</v>
      </c>
      <c r="C1575">
        <v>0</v>
      </c>
      <c r="D1575">
        <v>0</v>
      </c>
      <c r="E1575">
        <v>0</v>
      </c>
      <c r="F1575">
        <v>0</v>
      </c>
      <c r="G1575">
        <v>1</v>
      </c>
      <c r="H1575">
        <v>0</v>
      </c>
      <c r="I1575">
        <v>312</v>
      </c>
      <c r="J1575">
        <v>161</v>
      </c>
      <c r="K1575">
        <v>100.5</v>
      </c>
      <c r="L1575">
        <v>21.51</v>
      </c>
      <c r="M1575">
        <v>75</v>
      </c>
      <c r="N1575">
        <v>1</v>
      </c>
      <c r="O1575">
        <f t="shared" si="168"/>
        <v>0.99463628857118469</v>
      </c>
      <c r="P1575">
        <f t="shared" si="169"/>
        <v>-0.75497117125279922</v>
      </c>
      <c r="Q1575">
        <f t="shared" si="170"/>
        <v>1.6937998840157793</v>
      </c>
      <c r="R1575">
        <f t="shared" si="171"/>
        <v>1.3135771201305266</v>
      </c>
      <c r="S1575">
        <f t="shared" si="172"/>
        <v>1.4874922266304968</v>
      </c>
      <c r="T1575">
        <f t="shared" si="173"/>
        <v>-1.0517370314658869</v>
      </c>
      <c r="U1575">
        <f t="shared" si="174"/>
        <v>-6.9301308701788647E-2</v>
      </c>
    </row>
    <row r="1576" spans="1:21" x14ac:dyDescent="0.25">
      <c r="A1576">
        <v>1</v>
      </c>
      <c r="B1576">
        <v>41</v>
      </c>
      <c r="C1576">
        <v>1</v>
      </c>
      <c r="D1576">
        <v>40</v>
      </c>
      <c r="E1576">
        <v>0</v>
      </c>
      <c r="F1576">
        <v>0</v>
      </c>
      <c r="G1576">
        <v>1</v>
      </c>
      <c r="H1576">
        <v>0</v>
      </c>
      <c r="I1576">
        <v>313</v>
      </c>
      <c r="J1576">
        <v>114</v>
      </c>
      <c r="K1576">
        <v>79</v>
      </c>
      <c r="L1576">
        <v>25.63</v>
      </c>
      <c r="M1576">
        <v>60</v>
      </c>
      <c r="N1576">
        <v>0</v>
      </c>
      <c r="O1576">
        <f t="shared" si="168"/>
        <v>-0.99566729652939268</v>
      </c>
      <c r="P1576">
        <f t="shared" si="169"/>
        <v>2.6032858381663604</v>
      </c>
      <c r="Q1576">
        <f t="shared" si="170"/>
        <v>1.7162886024781858</v>
      </c>
      <c r="R1576">
        <f t="shared" si="171"/>
        <v>-0.83191002918578449</v>
      </c>
      <c r="S1576">
        <f t="shared" si="172"/>
        <v>-0.32839825190343758</v>
      </c>
      <c r="T1576">
        <f t="shared" si="173"/>
        <v>-4.1415679551606153E-2</v>
      </c>
      <c r="U1576">
        <f t="shared" si="174"/>
        <v>-1.3125886842411953</v>
      </c>
    </row>
    <row r="1577" spans="1:21" x14ac:dyDescent="0.25">
      <c r="A1577">
        <v>0</v>
      </c>
      <c r="B1577">
        <v>43</v>
      </c>
      <c r="C1577">
        <v>0</v>
      </c>
      <c r="D1577">
        <v>0</v>
      </c>
      <c r="E1577">
        <v>0</v>
      </c>
      <c r="F1577">
        <v>0</v>
      </c>
      <c r="G1577">
        <v>0</v>
      </c>
      <c r="H1577">
        <v>0</v>
      </c>
      <c r="I1577">
        <v>240</v>
      </c>
      <c r="J1577">
        <v>110.5</v>
      </c>
      <c r="K1577">
        <v>66</v>
      </c>
      <c r="L1577">
        <v>24.09</v>
      </c>
      <c r="M1577">
        <v>67</v>
      </c>
      <c r="N1577">
        <v>0</v>
      </c>
      <c r="O1577">
        <f t="shared" si="168"/>
        <v>-0.76151393357638353</v>
      </c>
      <c r="P1577">
        <f t="shared" si="169"/>
        <v>-0.75497117125279922</v>
      </c>
      <c r="Q1577">
        <f t="shared" si="170"/>
        <v>7.4612154722509899E-2</v>
      </c>
      <c r="R1577">
        <f t="shared" si="171"/>
        <v>-0.99168034881572253</v>
      </c>
      <c r="S1577">
        <f t="shared" si="172"/>
        <v>-1.4263785412495376</v>
      </c>
      <c r="T1577">
        <f t="shared" si="173"/>
        <v>-0.41906006837393445</v>
      </c>
      <c r="U1577">
        <f t="shared" si="174"/>
        <v>-0.73238790898947226</v>
      </c>
    </row>
    <row r="1578" spans="1:21" x14ac:dyDescent="0.25">
      <c r="A1578">
        <v>1</v>
      </c>
      <c r="B1578">
        <v>36</v>
      </c>
      <c r="C1578">
        <v>1</v>
      </c>
      <c r="D1578">
        <v>20</v>
      </c>
      <c r="E1578">
        <v>0</v>
      </c>
      <c r="F1578">
        <v>0</v>
      </c>
      <c r="G1578">
        <v>0</v>
      </c>
      <c r="H1578">
        <v>0</v>
      </c>
      <c r="I1578">
        <v>204</v>
      </c>
      <c r="J1578">
        <v>132.5</v>
      </c>
      <c r="K1578">
        <v>82.5</v>
      </c>
      <c r="L1578">
        <v>21.27</v>
      </c>
      <c r="M1578">
        <v>70</v>
      </c>
      <c r="N1578">
        <v>0</v>
      </c>
      <c r="O1578">
        <f t="shared" si="168"/>
        <v>-1.5810507039119155</v>
      </c>
      <c r="P1578">
        <f t="shared" si="169"/>
        <v>0.92415733345678064</v>
      </c>
      <c r="Q1578">
        <f t="shared" si="170"/>
        <v>-0.73498170992412482</v>
      </c>
      <c r="R1578">
        <f t="shared" si="171"/>
        <v>1.259023171531669E-2</v>
      </c>
      <c r="S1578">
        <f t="shared" si="172"/>
        <v>-3.2788174002564556E-2</v>
      </c>
      <c r="T1578">
        <f t="shared" si="173"/>
        <v>-1.1105907024511854</v>
      </c>
      <c r="U1578">
        <f t="shared" si="174"/>
        <v>-0.48373043388159087</v>
      </c>
    </row>
    <row r="1579" spans="1:21" x14ac:dyDescent="0.25">
      <c r="A1579">
        <v>1</v>
      </c>
      <c r="B1579">
        <v>52</v>
      </c>
      <c r="C1579">
        <v>1</v>
      </c>
      <c r="D1579">
        <v>2</v>
      </c>
      <c r="E1579">
        <v>0</v>
      </c>
      <c r="F1579">
        <v>0</v>
      </c>
      <c r="G1579">
        <v>0</v>
      </c>
      <c r="H1579">
        <v>0</v>
      </c>
      <c r="I1579">
        <v>246</v>
      </c>
      <c r="J1579">
        <v>122</v>
      </c>
      <c r="K1579">
        <v>81</v>
      </c>
      <c r="L1579">
        <v>27.61</v>
      </c>
      <c r="M1579">
        <v>90</v>
      </c>
      <c r="N1579">
        <v>0</v>
      </c>
      <c r="O1579">
        <f t="shared" si="168"/>
        <v>0.29217619971215741</v>
      </c>
      <c r="P1579">
        <f t="shared" si="169"/>
        <v>-0.58705832078184128</v>
      </c>
      <c r="Q1579">
        <f t="shared" si="170"/>
        <v>0.20954446549694902</v>
      </c>
      <c r="R1579">
        <f t="shared" si="171"/>
        <v>-0.46672072717449747</v>
      </c>
      <c r="S1579">
        <f t="shared" si="172"/>
        <v>-0.15947820738865301</v>
      </c>
      <c r="T1579">
        <f t="shared" si="173"/>
        <v>0.44412710607710204</v>
      </c>
      <c r="U1579">
        <f t="shared" si="174"/>
        <v>1.1739860668376181</v>
      </c>
    </row>
    <row r="1580" spans="1:21" x14ac:dyDescent="0.25">
      <c r="A1580">
        <v>1</v>
      </c>
      <c r="B1580">
        <v>44</v>
      </c>
      <c r="C1580">
        <v>0</v>
      </c>
      <c r="D1580">
        <v>0</v>
      </c>
      <c r="E1580">
        <v>0</v>
      </c>
      <c r="F1580">
        <v>0</v>
      </c>
      <c r="G1580">
        <v>0</v>
      </c>
      <c r="H1580">
        <v>0</v>
      </c>
      <c r="I1580">
        <v>211</v>
      </c>
      <c r="J1580">
        <v>130</v>
      </c>
      <c r="K1580">
        <v>85.5</v>
      </c>
      <c r="L1580">
        <v>26.98</v>
      </c>
      <c r="M1580">
        <v>60</v>
      </c>
      <c r="N1580">
        <v>0</v>
      </c>
      <c r="O1580">
        <f t="shared" si="168"/>
        <v>-0.64443725209987901</v>
      </c>
      <c r="P1580">
        <f t="shared" si="169"/>
        <v>-0.75497117125279922</v>
      </c>
      <c r="Q1580">
        <f t="shared" si="170"/>
        <v>-0.57756068068727917</v>
      </c>
      <c r="R1580">
        <f t="shared" si="171"/>
        <v>-0.1015314251632105</v>
      </c>
      <c r="S1580">
        <f t="shared" si="172"/>
        <v>0.22059189276961233</v>
      </c>
      <c r="T1580">
        <f t="shared" si="173"/>
        <v>0.28963621974069514</v>
      </c>
      <c r="U1580">
        <f t="shared" si="174"/>
        <v>-1.3125886842411953</v>
      </c>
    </row>
    <row r="1581" spans="1:21" x14ac:dyDescent="0.25">
      <c r="A1581">
        <v>0</v>
      </c>
      <c r="B1581">
        <v>36</v>
      </c>
      <c r="C1581">
        <v>1</v>
      </c>
      <c r="D1581">
        <v>5</v>
      </c>
      <c r="E1581">
        <v>0</v>
      </c>
      <c r="F1581">
        <v>0</v>
      </c>
      <c r="G1581">
        <v>0</v>
      </c>
      <c r="H1581">
        <v>0</v>
      </c>
      <c r="I1581">
        <v>200</v>
      </c>
      <c r="J1581">
        <v>121.5</v>
      </c>
      <c r="K1581">
        <v>72.5</v>
      </c>
      <c r="L1581">
        <v>23.09</v>
      </c>
      <c r="M1581">
        <v>75</v>
      </c>
      <c r="N1581">
        <v>0</v>
      </c>
      <c r="O1581">
        <f t="shared" si="168"/>
        <v>-1.5810507039119155</v>
      </c>
      <c r="P1581">
        <f t="shared" si="169"/>
        <v>-0.33518904507540431</v>
      </c>
      <c r="Q1581">
        <f t="shared" si="170"/>
        <v>-0.8249365837737509</v>
      </c>
      <c r="R1581">
        <f t="shared" si="171"/>
        <v>-0.48954505855020292</v>
      </c>
      <c r="S1581">
        <f t="shared" si="172"/>
        <v>-0.87738839657648748</v>
      </c>
      <c r="T1581">
        <f t="shared" si="173"/>
        <v>-0.66428369747934257</v>
      </c>
      <c r="U1581">
        <f t="shared" si="174"/>
        <v>-6.9301308701788647E-2</v>
      </c>
    </row>
    <row r="1582" spans="1:21" hidden="1" x14ac:dyDescent="0.25">
      <c r="A1582">
        <v>1</v>
      </c>
      <c r="B1582">
        <v>38</v>
      </c>
      <c r="C1582">
        <v>1</v>
      </c>
      <c r="D1582">
        <v>43</v>
      </c>
      <c r="E1582">
        <v>0</v>
      </c>
      <c r="F1582">
        <v>0</v>
      </c>
      <c r="G1582">
        <v>1</v>
      </c>
      <c r="H1582">
        <v>0</v>
      </c>
      <c r="I1582">
        <v>265</v>
      </c>
      <c r="J1582">
        <v>129</v>
      </c>
      <c r="K1582">
        <v>85</v>
      </c>
      <c r="L1582">
        <v>31.61</v>
      </c>
      <c r="M1582">
        <v>68</v>
      </c>
      <c r="N1582">
        <v>0</v>
      </c>
      <c r="O1582">
        <f t="shared" si="168"/>
        <v>-1.3468973409589062</v>
      </c>
      <c r="P1582">
        <f t="shared" si="169"/>
        <v>2.8551551138727977</v>
      </c>
      <c r="Q1582">
        <f t="shared" si="170"/>
        <v>0.63683011628267294</v>
      </c>
      <c r="R1582">
        <f t="shared" si="171"/>
        <v>-0.14718008791462137</v>
      </c>
      <c r="S1582">
        <f t="shared" si="172"/>
        <v>0.17836188164091618</v>
      </c>
      <c r="T1582">
        <f t="shared" si="173"/>
        <v>1.4250216224987344</v>
      </c>
      <c r="U1582">
        <f t="shared" si="174"/>
        <v>-0.64950208395351183</v>
      </c>
    </row>
    <row r="1583" spans="1:21" x14ac:dyDescent="0.25">
      <c r="A1583">
        <v>0</v>
      </c>
      <c r="B1583">
        <v>54</v>
      </c>
      <c r="C1583">
        <v>1</v>
      </c>
      <c r="D1583">
        <v>5</v>
      </c>
      <c r="E1583">
        <v>0</v>
      </c>
      <c r="F1583">
        <v>0</v>
      </c>
      <c r="G1583">
        <v>1</v>
      </c>
      <c r="H1583">
        <v>0</v>
      </c>
      <c r="I1583">
        <v>298</v>
      </c>
      <c r="J1583">
        <v>151.5</v>
      </c>
      <c r="K1583">
        <v>96.5</v>
      </c>
      <c r="L1583">
        <v>30.29</v>
      </c>
      <c r="M1583">
        <v>64</v>
      </c>
      <c r="N1583">
        <v>0</v>
      </c>
      <c r="O1583">
        <f t="shared" si="168"/>
        <v>0.52632956266516651</v>
      </c>
      <c r="P1583">
        <f t="shared" si="169"/>
        <v>-0.33518904507540431</v>
      </c>
      <c r="Q1583">
        <f t="shared" si="170"/>
        <v>1.378957825542088</v>
      </c>
      <c r="R1583">
        <f t="shared" si="171"/>
        <v>0.87991482399212329</v>
      </c>
      <c r="S1583">
        <f t="shared" si="172"/>
        <v>1.1496521376009277</v>
      </c>
      <c r="T1583">
        <f t="shared" si="173"/>
        <v>1.1013264320795957</v>
      </c>
      <c r="U1583">
        <f t="shared" si="174"/>
        <v>-0.98104538409735353</v>
      </c>
    </row>
    <row r="1584" spans="1:21" x14ac:dyDescent="0.25">
      <c r="A1584">
        <v>1</v>
      </c>
      <c r="B1584">
        <v>39</v>
      </c>
      <c r="C1584">
        <v>1</v>
      </c>
      <c r="D1584">
        <v>20</v>
      </c>
      <c r="E1584">
        <v>0</v>
      </c>
      <c r="F1584">
        <v>0</v>
      </c>
      <c r="G1584">
        <v>0</v>
      </c>
      <c r="H1584">
        <v>0</v>
      </c>
      <c r="I1584">
        <v>325</v>
      </c>
      <c r="J1584">
        <v>122</v>
      </c>
      <c r="K1584">
        <v>82</v>
      </c>
      <c r="L1584">
        <v>26.04</v>
      </c>
      <c r="M1584">
        <v>58</v>
      </c>
      <c r="N1584">
        <v>0</v>
      </c>
      <c r="O1584">
        <f t="shared" si="168"/>
        <v>-1.2298206594824017</v>
      </c>
      <c r="P1584">
        <f t="shared" si="169"/>
        <v>0.92415733345678064</v>
      </c>
      <c r="Q1584">
        <f t="shared" si="170"/>
        <v>1.9861532240270641</v>
      </c>
      <c r="R1584">
        <f t="shared" si="171"/>
        <v>-0.46672072717449747</v>
      </c>
      <c r="S1584">
        <f t="shared" si="172"/>
        <v>-7.5018185131260698E-2</v>
      </c>
      <c r="T1584">
        <f t="shared" si="173"/>
        <v>5.9126008381611209E-2</v>
      </c>
      <c r="U1584">
        <f t="shared" si="174"/>
        <v>-1.4783603343131162</v>
      </c>
    </row>
    <row r="1585" spans="1:21" x14ac:dyDescent="0.25">
      <c r="A1585">
        <v>0</v>
      </c>
      <c r="B1585">
        <v>40</v>
      </c>
      <c r="C1585">
        <v>0</v>
      </c>
      <c r="D1585">
        <v>0</v>
      </c>
      <c r="E1585">
        <v>0</v>
      </c>
      <c r="F1585">
        <v>0</v>
      </c>
      <c r="G1585">
        <v>0</v>
      </c>
      <c r="H1585">
        <v>0</v>
      </c>
      <c r="I1585">
        <v>228</v>
      </c>
      <c r="J1585">
        <v>116</v>
      </c>
      <c r="K1585">
        <v>78</v>
      </c>
      <c r="L1585">
        <v>27.72</v>
      </c>
      <c r="M1585">
        <v>62</v>
      </c>
      <c r="N1585">
        <v>0</v>
      </c>
      <c r="O1585">
        <f t="shared" si="168"/>
        <v>-1.1127439780058972</v>
      </c>
      <c r="P1585">
        <f t="shared" si="169"/>
        <v>-0.75497117125279922</v>
      </c>
      <c r="Q1585">
        <f t="shared" si="170"/>
        <v>-0.19525246682636835</v>
      </c>
      <c r="R1585">
        <f t="shared" si="171"/>
        <v>-0.74061270368296273</v>
      </c>
      <c r="S1585">
        <f t="shared" si="172"/>
        <v>-0.41285827416082987</v>
      </c>
      <c r="T1585">
        <f t="shared" si="173"/>
        <v>0.47110170527869677</v>
      </c>
      <c r="U1585">
        <f t="shared" si="174"/>
        <v>-1.1468170341692745</v>
      </c>
    </row>
    <row r="1586" spans="1:21" x14ac:dyDescent="0.25">
      <c r="A1586">
        <v>0</v>
      </c>
      <c r="B1586">
        <v>48</v>
      </c>
      <c r="C1586">
        <v>0</v>
      </c>
      <c r="D1586">
        <v>0</v>
      </c>
      <c r="E1586">
        <v>0</v>
      </c>
      <c r="F1586">
        <v>0</v>
      </c>
      <c r="G1586">
        <v>0</v>
      </c>
      <c r="H1586">
        <v>0</v>
      </c>
      <c r="I1586">
        <v>271</v>
      </c>
      <c r="J1586">
        <v>110</v>
      </c>
      <c r="K1586">
        <v>74</v>
      </c>
      <c r="L1586">
        <v>21.79</v>
      </c>
      <c r="M1586">
        <v>56</v>
      </c>
      <c r="N1586">
        <v>0</v>
      </c>
      <c r="O1586">
        <f t="shared" si="168"/>
        <v>-0.1761305261938608</v>
      </c>
      <c r="P1586">
        <f t="shared" si="169"/>
        <v>-0.75497117125279922</v>
      </c>
      <c r="Q1586">
        <f t="shared" si="170"/>
        <v>0.77176242705711207</v>
      </c>
      <c r="R1586">
        <f t="shared" si="171"/>
        <v>-1.0145046801914279</v>
      </c>
      <c r="S1586">
        <f t="shared" si="172"/>
        <v>-0.75069836319039907</v>
      </c>
      <c r="T1586">
        <f t="shared" si="173"/>
        <v>-0.9830744153163733</v>
      </c>
      <c r="U1586">
        <f t="shared" si="174"/>
        <v>-1.644131984385037</v>
      </c>
    </row>
    <row r="1587" spans="1:21" x14ac:dyDescent="0.25">
      <c r="A1587">
        <v>0</v>
      </c>
      <c r="B1587">
        <v>39</v>
      </c>
      <c r="C1587">
        <v>1</v>
      </c>
      <c r="D1587">
        <v>15</v>
      </c>
      <c r="E1587">
        <v>0</v>
      </c>
      <c r="F1587">
        <v>0</v>
      </c>
      <c r="G1587">
        <v>0</v>
      </c>
      <c r="H1587">
        <v>0</v>
      </c>
      <c r="I1587">
        <v>229</v>
      </c>
      <c r="J1587">
        <v>113.5</v>
      </c>
      <c r="K1587">
        <v>72.5</v>
      </c>
      <c r="L1587">
        <v>22.33</v>
      </c>
      <c r="M1587">
        <v>84</v>
      </c>
      <c r="N1587">
        <v>0</v>
      </c>
      <c r="O1587">
        <f t="shared" si="168"/>
        <v>-1.2298206594824017</v>
      </c>
      <c r="P1587">
        <f t="shared" si="169"/>
        <v>0.50437520727938567</v>
      </c>
      <c r="Q1587">
        <f t="shared" si="170"/>
        <v>-0.17276374836396183</v>
      </c>
      <c r="R1587">
        <f t="shared" si="171"/>
        <v>-0.85473436056148988</v>
      </c>
      <c r="S1587">
        <f t="shared" si="172"/>
        <v>-0.87738839657648748</v>
      </c>
      <c r="T1587">
        <f t="shared" si="173"/>
        <v>-0.85065365559945305</v>
      </c>
      <c r="U1587">
        <f t="shared" si="174"/>
        <v>0.67667111662185542</v>
      </c>
    </row>
    <row r="1588" spans="1:21" x14ac:dyDescent="0.25">
      <c r="A1588">
        <v>0</v>
      </c>
      <c r="B1588">
        <v>41</v>
      </c>
      <c r="C1588">
        <v>0</v>
      </c>
      <c r="D1588">
        <v>0</v>
      </c>
      <c r="E1588">
        <v>0</v>
      </c>
      <c r="F1588">
        <v>0</v>
      </c>
      <c r="G1588">
        <v>0</v>
      </c>
      <c r="H1588">
        <v>0</v>
      </c>
      <c r="I1588">
        <v>159</v>
      </c>
      <c r="J1588">
        <v>119</v>
      </c>
      <c r="K1588">
        <v>76</v>
      </c>
      <c r="L1588">
        <v>27.49</v>
      </c>
      <c r="M1588">
        <v>55</v>
      </c>
      <c r="N1588">
        <v>0</v>
      </c>
      <c r="O1588">
        <f t="shared" si="168"/>
        <v>-0.99566729652939268</v>
      </c>
      <c r="P1588">
        <f t="shared" si="169"/>
        <v>-0.75497117125279922</v>
      </c>
      <c r="Q1588">
        <f t="shared" si="170"/>
        <v>-1.7469740407324184</v>
      </c>
      <c r="R1588">
        <f t="shared" si="171"/>
        <v>-0.60366671542873007</v>
      </c>
      <c r="S1588">
        <f t="shared" si="172"/>
        <v>-0.58177831867561447</v>
      </c>
      <c r="T1588">
        <f t="shared" si="173"/>
        <v>0.4147002705844528</v>
      </c>
      <c r="U1588">
        <f t="shared" si="174"/>
        <v>-1.7270178094209976</v>
      </c>
    </row>
    <row r="1589" spans="1:21" x14ac:dyDescent="0.25">
      <c r="A1589">
        <v>1</v>
      </c>
      <c r="B1589">
        <v>40</v>
      </c>
      <c r="C1589">
        <v>1</v>
      </c>
      <c r="D1589">
        <v>10</v>
      </c>
      <c r="E1589">
        <v>0</v>
      </c>
      <c r="F1589">
        <v>0</v>
      </c>
      <c r="G1589">
        <v>0</v>
      </c>
      <c r="H1589">
        <v>0</v>
      </c>
      <c r="I1589">
        <v>195</v>
      </c>
      <c r="J1589">
        <v>110</v>
      </c>
      <c r="K1589">
        <v>70</v>
      </c>
      <c r="L1589">
        <v>24.75</v>
      </c>
      <c r="M1589">
        <v>79</v>
      </c>
      <c r="N1589">
        <v>0</v>
      </c>
      <c r="O1589">
        <f t="shared" si="168"/>
        <v>-1.1127439780058972</v>
      </c>
      <c r="P1589">
        <f t="shared" si="169"/>
        <v>8.459308110199068E-2</v>
      </c>
      <c r="Q1589">
        <f t="shared" si="170"/>
        <v>-0.9373801760857835</v>
      </c>
      <c r="R1589">
        <f t="shared" si="171"/>
        <v>-1.0145046801914279</v>
      </c>
      <c r="S1589">
        <f t="shared" si="172"/>
        <v>-1.0885384522199684</v>
      </c>
      <c r="T1589">
        <f t="shared" si="173"/>
        <v>-0.25721247316436507</v>
      </c>
      <c r="U1589">
        <f t="shared" si="174"/>
        <v>0.26224199144205312</v>
      </c>
    </row>
    <row r="1590" spans="1:21" x14ac:dyDescent="0.25">
      <c r="A1590">
        <v>0</v>
      </c>
      <c r="B1590">
        <v>51</v>
      </c>
      <c r="C1590">
        <v>0</v>
      </c>
      <c r="D1590">
        <v>0</v>
      </c>
      <c r="E1590">
        <v>0</v>
      </c>
      <c r="F1590">
        <v>0</v>
      </c>
      <c r="G1590">
        <v>1</v>
      </c>
      <c r="H1590">
        <v>0</v>
      </c>
      <c r="I1590">
        <v>216</v>
      </c>
      <c r="J1590">
        <v>154</v>
      </c>
      <c r="K1590">
        <v>98</v>
      </c>
      <c r="L1590">
        <v>32.35</v>
      </c>
      <c r="M1590">
        <v>75</v>
      </c>
      <c r="N1590">
        <v>0</v>
      </c>
      <c r="O1590">
        <f t="shared" si="168"/>
        <v>0.17509951823565287</v>
      </c>
      <c r="P1590">
        <f t="shared" si="169"/>
        <v>-0.75497117125279922</v>
      </c>
      <c r="Q1590">
        <f t="shared" si="170"/>
        <v>-0.46511708837524662</v>
      </c>
      <c r="R1590">
        <f t="shared" si="171"/>
        <v>0.99403648087065044</v>
      </c>
      <c r="S1590">
        <f t="shared" si="172"/>
        <v>1.276342170987016</v>
      </c>
      <c r="T1590">
        <f t="shared" si="173"/>
        <v>1.6064871080367369</v>
      </c>
      <c r="U1590">
        <f t="shared" si="174"/>
        <v>-6.9301308701788647E-2</v>
      </c>
    </row>
    <row r="1591" spans="1:21" x14ac:dyDescent="0.25">
      <c r="A1591">
        <v>1</v>
      </c>
      <c r="B1591">
        <v>38</v>
      </c>
      <c r="C1591">
        <v>1</v>
      </c>
      <c r="D1591">
        <v>20</v>
      </c>
      <c r="E1591">
        <v>0</v>
      </c>
      <c r="F1591">
        <v>0</v>
      </c>
      <c r="G1591">
        <v>0</v>
      </c>
      <c r="H1591">
        <v>0</v>
      </c>
      <c r="I1591">
        <v>268</v>
      </c>
      <c r="J1591">
        <v>134</v>
      </c>
      <c r="K1591">
        <v>78</v>
      </c>
      <c r="L1591">
        <v>31.62</v>
      </c>
      <c r="M1591">
        <v>80</v>
      </c>
      <c r="N1591">
        <v>0</v>
      </c>
      <c r="O1591">
        <f t="shared" si="168"/>
        <v>-1.3468973409589062</v>
      </c>
      <c r="P1591">
        <f t="shared" si="169"/>
        <v>0.92415733345678064</v>
      </c>
      <c r="Q1591">
        <f t="shared" si="170"/>
        <v>0.7042962716698925</v>
      </c>
      <c r="R1591">
        <f t="shared" si="171"/>
        <v>8.1063225842433001E-2</v>
      </c>
      <c r="S1591">
        <f t="shared" si="172"/>
        <v>-0.41285827416082987</v>
      </c>
      <c r="T1591">
        <f t="shared" si="173"/>
        <v>1.4274738587897891</v>
      </c>
      <c r="U1591">
        <f t="shared" si="174"/>
        <v>0.3451278164780136</v>
      </c>
    </row>
    <row r="1592" spans="1:21" x14ac:dyDescent="0.25">
      <c r="A1592">
        <v>0</v>
      </c>
      <c r="B1592">
        <v>60</v>
      </c>
      <c r="C1592">
        <v>0</v>
      </c>
      <c r="D1592">
        <v>0</v>
      </c>
      <c r="E1592">
        <v>0</v>
      </c>
      <c r="F1592">
        <v>0</v>
      </c>
      <c r="G1592">
        <v>0</v>
      </c>
      <c r="H1592">
        <v>0</v>
      </c>
      <c r="I1592">
        <v>268</v>
      </c>
      <c r="J1592">
        <v>123</v>
      </c>
      <c r="K1592">
        <v>82</v>
      </c>
      <c r="L1592">
        <v>29.47</v>
      </c>
      <c r="M1592">
        <v>80</v>
      </c>
      <c r="N1592">
        <v>0</v>
      </c>
      <c r="O1592">
        <f t="shared" si="168"/>
        <v>1.2287896515241938</v>
      </c>
      <c r="P1592">
        <f t="shared" si="169"/>
        <v>-0.75497117125279922</v>
      </c>
      <c r="Q1592">
        <f t="shared" si="170"/>
        <v>0.7042962716698925</v>
      </c>
      <c r="R1592">
        <f t="shared" si="171"/>
        <v>-0.42107206442308664</v>
      </c>
      <c r="S1592">
        <f t="shared" si="172"/>
        <v>-7.5018185131260698E-2</v>
      </c>
      <c r="T1592">
        <f t="shared" si="173"/>
        <v>0.90024305621316103</v>
      </c>
      <c r="U1592">
        <f t="shared" si="174"/>
        <v>0.3451278164780136</v>
      </c>
    </row>
    <row r="1593" spans="1:21" x14ac:dyDescent="0.25">
      <c r="A1593">
        <v>0</v>
      </c>
      <c r="B1593">
        <v>43</v>
      </c>
      <c r="C1593">
        <v>0</v>
      </c>
      <c r="D1593">
        <v>0</v>
      </c>
      <c r="E1593">
        <v>0</v>
      </c>
      <c r="F1593">
        <v>0</v>
      </c>
      <c r="G1593">
        <v>1</v>
      </c>
      <c r="H1593">
        <v>1</v>
      </c>
      <c r="I1593">
        <v>231</v>
      </c>
      <c r="J1593">
        <v>155.5</v>
      </c>
      <c r="K1593">
        <v>99.5</v>
      </c>
      <c r="L1593">
        <v>34.950000000000003</v>
      </c>
      <c r="M1593">
        <v>68</v>
      </c>
      <c r="N1593">
        <v>1</v>
      </c>
      <c r="O1593">
        <f t="shared" si="168"/>
        <v>-0.76151393357638353</v>
      </c>
      <c r="P1593">
        <f t="shared" si="169"/>
        <v>-0.75497117125279922</v>
      </c>
      <c r="Q1593">
        <f t="shared" si="170"/>
        <v>-0.12778631143914879</v>
      </c>
      <c r="R1593">
        <f t="shared" si="171"/>
        <v>1.0625094749977668</v>
      </c>
      <c r="S1593">
        <f t="shared" si="172"/>
        <v>1.4030322043731045</v>
      </c>
      <c r="T1593">
        <f t="shared" si="173"/>
        <v>2.2440685437107986</v>
      </c>
      <c r="U1593">
        <f t="shared" si="174"/>
        <v>-0.64950208395351183</v>
      </c>
    </row>
    <row r="1594" spans="1:21" x14ac:dyDescent="0.25">
      <c r="A1594">
        <v>1</v>
      </c>
      <c r="B1594">
        <v>42</v>
      </c>
      <c r="C1594">
        <v>1</v>
      </c>
      <c r="D1594">
        <v>25</v>
      </c>
      <c r="E1594">
        <v>0</v>
      </c>
      <c r="F1594">
        <v>0</v>
      </c>
      <c r="G1594">
        <v>0</v>
      </c>
      <c r="H1594">
        <v>0</v>
      </c>
      <c r="I1594">
        <v>231</v>
      </c>
      <c r="J1594">
        <v>122</v>
      </c>
      <c r="K1594">
        <v>84</v>
      </c>
      <c r="L1594">
        <v>27.63</v>
      </c>
      <c r="M1594">
        <v>66</v>
      </c>
      <c r="N1594">
        <v>0</v>
      </c>
      <c r="O1594">
        <f t="shared" si="168"/>
        <v>-0.87859061505288816</v>
      </c>
      <c r="P1594">
        <f t="shared" si="169"/>
        <v>1.3439394596341756</v>
      </c>
      <c r="Q1594">
        <f t="shared" si="170"/>
        <v>-0.12778631143914879</v>
      </c>
      <c r="R1594">
        <f t="shared" si="171"/>
        <v>-0.46672072717449747</v>
      </c>
      <c r="S1594">
        <f t="shared" si="172"/>
        <v>9.3901859383523897E-2</v>
      </c>
      <c r="T1594">
        <f t="shared" si="173"/>
        <v>0.44903157865921006</v>
      </c>
      <c r="U1594">
        <f t="shared" si="174"/>
        <v>-0.81527373402543268</v>
      </c>
    </row>
    <row r="1595" spans="1:21" x14ac:dyDescent="0.25">
      <c r="A1595">
        <v>0</v>
      </c>
      <c r="B1595">
        <v>51</v>
      </c>
      <c r="C1595">
        <v>1</v>
      </c>
      <c r="D1595">
        <v>3</v>
      </c>
      <c r="E1595">
        <v>0</v>
      </c>
      <c r="F1595">
        <v>0</v>
      </c>
      <c r="G1595">
        <v>0</v>
      </c>
      <c r="H1595">
        <v>0</v>
      </c>
      <c r="I1595">
        <v>246</v>
      </c>
      <c r="J1595">
        <v>111.5</v>
      </c>
      <c r="K1595">
        <v>74</v>
      </c>
      <c r="L1595">
        <v>25.09</v>
      </c>
      <c r="M1595">
        <v>78</v>
      </c>
      <c r="N1595">
        <v>0</v>
      </c>
      <c r="O1595">
        <f t="shared" si="168"/>
        <v>0.17509951823565287</v>
      </c>
      <c r="P1595">
        <f t="shared" si="169"/>
        <v>-0.50310189554636231</v>
      </c>
      <c r="Q1595">
        <f t="shared" si="170"/>
        <v>0.20954446549694902</v>
      </c>
      <c r="R1595">
        <f t="shared" si="171"/>
        <v>-0.94603168606431165</v>
      </c>
      <c r="S1595">
        <f t="shared" si="172"/>
        <v>-0.75069836319039907</v>
      </c>
      <c r="T1595">
        <f t="shared" si="173"/>
        <v>-0.17383643926852632</v>
      </c>
      <c r="U1595">
        <f t="shared" si="174"/>
        <v>0.1793561664060927</v>
      </c>
    </row>
    <row r="1596" spans="1:21" x14ac:dyDescent="0.25">
      <c r="A1596">
        <v>0</v>
      </c>
      <c r="B1596">
        <v>39</v>
      </c>
      <c r="C1596">
        <v>0</v>
      </c>
      <c r="D1596">
        <v>0</v>
      </c>
      <c r="E1596">
        <v>0</v>
      </c>
      <c r="F1596">
        <v>0</v>
      </c>
      <c r="G1596">
        <v>0</v>
      </c>
      <c r="H1596">
        <v>0</v>
      </c>
      <c r="I1596">
        <v>195</v>
      </c>
      <c r="J1596">
        <v>119</v>
      </c>
      <c r="K1596">
        <v>84</v>
      </c>
      <c r="L1596">
        <v>24.6</v>
      </c>
      <c r="M1596">
        <v>65</v>
      </c>
      <c r="N1596">
        <v>0</v>
      </c>
      <c r="O1596">
        <f t="shared" si="168"/>
        <v>-1.2298206594824017</v>
      </c>
      <c r="P1596">
        <f t="shared" si="169"/>
        <v>-0.75497117125279922</v>
      </c>
      <c r="Q1596">
        <f t="shared" si="170"/>
        <v>-0.9373801760857835</v>
      </c>
      <c r="R1596">
        <f t="shared" si="171"/>
        <v>-0.60366671542873007</v>
      </c>
      <c r="S1596">
        <f t="shared" si="172"/>
        <v>9.3901859383523897E-2</v>
      </c>
      <c r="T1596">
        <f t="shared" si="173"/>
        <v>-0.2939960175301759</v>
      </c>
      <c r="U1596">
        <f t="shared" si="174"/>
        <v>-0.89815955906139311</v>
      </c>
    </row>
    <row r="1597" spans="1:21" x14ac:dyDescent="0.25">
      <c r="A1597">
        <v>1</v>
      </c>
      <c r="B1597">
        <v>39</v>
      </c>
      <c r="C1597">
        <v>1</v>
      </c>
      <c r="D1597">
        <v>20</v>
      </c>
      <c r="E1597">
        <v>0</v>
      </c>
      <c r="F1597">
        <v>0</v>
      </c>
      <c r="G1597">
        <v>0</v>
      </c>
      <c r="H1597">
        <v>0</v>
      </c>
      <c r="I1597">
        <v>148</v>
      </c>
      <c r="J1597">
        <v>101</v>
      </c>
      <c r="K1597">
        <v>62</v>
      </c>
      <c r="L1597">
        <v>24.47</v>
      </c>
      <c r="M1597">
        <v>70</v>
      </c>
      <c r="N1597">
        <v>0</v>
      </c>
      <c r="O1597">
        <f t="shared" si="168"/>
        <v>-1.2298206594824017</v>
      </c>
      <c r="P1597">
        <f t="shared" si="169"/>
        <v>0.92415733345678064</v>
      </c>
      <c r="Q1597">
        <f t="shared" si="170"/>
        <v>-1.9943499438188901</v>
      </c>
      <c r="R1597">
        <f t="shared" si="171"/>
        <v>-1.4253426449541258</v>
      </c>
      <c r="S1597">
        <f t="shared" si="172"/>
        <v>-1.7642186302791067</v>
      </c>
      <c r="T1597">
        <f t="shared" si="173"/>
        <v>-0.3258750893138796</v>
      </c>
      <c r="U1597">
        <f t="shared" si="174"/>
        <v>-0.48373043388159087</v>
      </c>
    </row>
    <row r="1598" spans="1:21" x14ac:dyDescent="0.25">
      <c r="A1598">
        <v>0</v>
      </c>
      <c r="B1598">
        <v>51</v>
      </c>
      <c r="C1598">
        <v>1</v>
      </c>
      <c r="D1598">
        <v>20</v>
      </c>
      <c r="E1598">
        <v>0</v>
      </c>
      <c r="F1598">
        <v>0</v>
      </c>
      <c r="G1598">
        <v>0</v>
      </c>
      <c r="H1598">
        <v>0</v>
      </c>
      <c r="I1598">
        <v>168</v>
      </c>
      <c r="J1598">
        <v>128</v>
      </c>
      <c r="K1598">
        <v>80</v>
      </c>
      <c r="L1598">
        <v>23.08</v>
      </c>
      <c r="M1598">
        <v>75</v>
      </c>
      <c r="N1598">
        <v>0</v>
      </c>
      <c r="O1598">
        <f t="shared" si="168"/>
        <v>0.17509951823565287</v>
      </c>
      <c r="P1598">
        <f t="shared" si="169"/>
        <v>0.92415733345678064</v>
      </c>
      <c r="Q1598">
        <f t="shared" si="170"/>
        <v>-1.5445755745707597</v>
      </c>
      <c r="R1598">
        <f t="shared" si="171"/>
        <v>-0.19282875066603225</v>
      </c>
      <c r="S1598">
        <f t="shared" si="172"/>
        <v>-0.24393822964604531</v>
      </c>
      <c r="T1598">
        <f t="shared" si="173"/>
        <v>-0.66673593377039697</v>
      </c>
      <c r="U1598">
        <f t="shared" si="174"/>
        <v>-6.9301308701788647E-2</v>
      </c>
    </row>
    <row r="1599" spans="1:21" x14ac:dyDescent="0.25">
      <c r="A1599">
        <v>0</v>
      </c>
      <c r="B1599">
        <v>46</v>
      </c>
      <c r="C1599">
        <v>0</v>
      </c>
      <c r="D1599">
        <v>0</v>
      </c>
      <c r="E1599">
        <v>0</v>
      </c>
      <c r="F1599">
        <v>0</v>
      </c>
      <c r="G1599">
        <v>0</v>
      </c>
      <c r="H1599">
        <v>0</v>
      </c>
      <c r="I1599">
        <v>222</v>
      </c>
      <c r="J1599">
        <v>131</v>
      </c>
      <c r="K1599">
        <v>80</v>
      </c>
      <c r="L1599">
        <v>25.46</v>
      </c>
      <c r="M1599">
        <v>72</v>
      </c>
      <c r="N1599">
        <v>0</v>
      </c>
      <c r="O1599">
        <f t="shared" si="168"/>
        <v>-0.41028388914686992</v>
      </c>
      <c r="P1599">
        <f t="shared" si="169"/>
        <v>-0.75497117125279922</v>
      </c>
      <c r="Q1599">
        <f t="shared" si="170"/>
        <v>-0.3301847776008075</v>
      </c>
      <c r="R1599">
        <f t="shared" si="171"/>
        <v>-5.5882762411799625E-2</v>
      </c>
      <c r="S1599">
        <f t="shared" si="172"/>
        <v>-0.24393822964604531</v>
      </c>
      <c r="T1599">
        <f t="shared" si="173"/>
        <v>-8.3103696499525079E-2</v>
      </c>
      <c r="U1599">
        <f t="shared" si="174"/>
        <v>-0.31795878380966996</v>
      </c>
    </row>
    <row r="1600" spans="1:21" x14ac:dyDescent="0.25">
      <c r="A1600">
        <v>0</v>
      </c>
      <c r="B1600">
        <v>40</v>
      </c>
      <c r="C1600">
        <v>1</v>
      </c>
      <c r="D1600">
        <v>5</v>
      </c>
      <c r="E1600">
        <v>0</v>
      </c>
      <c r="F1600">
        <v>0</v>
      </c>
      <c r="G1600">
        <v>0</v>
      </c>
      <c r="H1600">
        <v>0</v>
      </c>
      <c r="I1600">
        <v>174</v>
      </c>
      <c r="J1600">
        <v>130</v>
      </c>
      <c r="K1600">
        <v>86</v>
      </c>
      <c r="L1600">
        <v>25.05</v>
      </c>
      <c r="M1600">
        <v>80</v>
      </c>
      <c r="N1600">
        <v>0</v>
      </c>
      <c r="O1600">
        <f t="shared" si="168"/>
        <v>-1.1127439780058972</v>
      </c>
      <c r="P1600">
        <f t="shared" si="169"/>
        <v>-0.33518904507540431</v>
      </c>
      <c r="Q1600">
        <f t="shared" si="170"/>
        <v>-1.4096432637963205</v>
      </c>
      <c r="R1600">
        <f t="shared" si="171"/>
        <v>-0.1015314251632105</v>
      </c>
      <c r="S1600">
        <f t="shared" si="172"/>
        <v>0.26282190389830851</v>
      </c>
      <c r="T1600">
        <f t="shared" si="173"/>
        <v>-0.18364538443274245</v>
      </c>
      <c r="U1600">
        <f t="shared" si="174"/>
        <v>0.3451278164780136</v>
      </c>
    </row>
    <row r="1601" spans="1:21" x14ac:dyDescent="0.25">
      <c r="A1601">
        <v>1</v>
      </c>
      <c r="B1601">
        <v>41</v>
      </c>
      <c r="C1601">
        <v>1</v>
      </c>
      <c r="D1601">
        <v>20</v>
      </c>
      <c r="E1601">
        <v>0</v>
      </c>
      <c r="F1601">
        <v>0</v>
      </c>
      <c r="G1601">
        <v>0</v>
      </c>
      <c r="H1601">
        <v>0</v>
      </c>
      <c r="I1601">
        <v>180</v>
      </c>
      <c r="J1601">
        <v>127</v>
      </c>
      <c r="K1601">
        <v>86</v>
      </c>
      <c r="L1601">
        <v>20.72</v>
      </c>
      <c r="M1601">
        <v>73</v>
      </c>
      <c r="N1601">
        <v>0</v>
      </c>
      <c r="O1601">
        <f t="shared" si="168"/>
        <v>-0.99566729652939268</v>
      </c>
      <c r="P1601">
        <f t="shared" si="169"/>
        <v>0.92415733345678064</v>
      </c>
      <c r="Q1601">
        <f t="shared" si="170"/>
        <v>-1.2747109530218814</v>
      </c>
      <c r="R1601">
        <f t="shared" si="171"/>
        <v>-0.23847741341744311</v>
      </c>
      <c r="S1601">
        <f t="shared" si="172"/>
        <v>0.26282190389830851</v>
      </c>
      <c r="T1601">
        <f t="shared" si="173"/>
        <v>-1.2454636984591601</v>
      </c>
      <c r="U1601">
        <f t="shared" si="174"/>
        <v>-0.23507295877370954</v>
      </c>
    </row>
    <row r="1602" spans="1:21" x14ac:dyDescent="0.25">
      <c r="A1602">
        <v>1</v>
      </c>
      <c r="B1602">
        <v>56</v>
      </c>
      <c r="C1602">
        <v>0</v>
      </c>
      <c r="D1602">
        <v>0</v>
      </c>
      <c r="E1602">
        <v>0</v>
      </c>
      <c r="F1602">
        <v>0</v>
      </c>
      <c r="G1602">
        <v>0</v>
      </c>
      <c r="H1602">
        <v>0</v>
      </c>
      <c r="I1602">
        <v>232</v>
      </c>
      <c r="J1602">
        <v>126</v>
      </c>
      <c r="K1602">
        <v>83</v>
      </c>
      <c r="L1602">
        <v>25.67</v>
      </c>
      <c r="M1602">
        <v>75</v>
      </c>
      <c r="N1602">
        <v>0</v>
      </c>
      <c r="O1602">
        <f t="shared" ref="O1602:O1665" si="175">STANDARDIZE(B1602,$Y$49,$Y$53)</f>
        <v>0.76048292561817565</v>
      </c>
      <c r="P1602">
        <f t="shared" ref="P1602:P1665" si="176">STANDARDIZE(D1602,$AA$49,$AA$53)</f>
        <v>-0.75497117125279922</v>
      </c>
      <c r="Q1602">
        <f t="shared" ref="Q1602:Q1665" si="177">STANDARDIZE(I1602,$AC$49,$AC$53)</f>
        <v>-0.10529759297674228</v>
      </c>
      <c r="R1602">
        <f t="shared" ref="R1602:R1665" si="178">STANDARDIZE(J1602,$AE$49,$AE$53)</f>
        <v>-0.28412607616885399</v>
      </c>
      <c r="S1602">
        <f t="shared" ref="S1602:S1665" si="179">STANDARDIZE(K1602,$AG$49,$AG$53)</f>
        <v>9.4418371261315946E-3</v>
      </c>
      <c r="T1602">
        <f t="shared" ref="T1602:T1665" si="180">STANDARDIZE(L1602,$AI$49,$AI$53)</f>
        <v>-3.1606734387389167E-2</v>
      </c>
      <c r="U1602">
        <f t="shared" ref="U1602:U1665" si="181">STANDARDIZE(M1602,$AK$49,$AK$53)</f>
        <v>-6.9301308701788647E-2</v>
      </c>
    </row>
    <row r="1603" spans="1:21" x14ac:dyDescent="0.25">
      <c r="A1603">
        <v>0</v>
      </c>
      <c r="B1603">
        <v>47</v>
      </c>
      <c r="C1603">
        <v>0</v>
      </c>
      <c r="D1603">
        <v>0</v>
      </c>
      <c r="E1603">
        <v>0</v>
      </c>
      <c r="F1603">
        <v>0</v>
      </c>
      <c r="G1603">
        <v>1</v>
      </c>
      <c r="H1603">
        <v>0</v>
      </c>
      <c r="I1603">
        <v>248</v>
      </c>
      <c r="J1603">
        <v>143.5</v>
      </c>
      <c r="K1603">
        <v>109</v>
      </c>
      <c r="L1603">
        <v>32.43</v>
      </c>
      <c r="M1603">
        <v>76</v>
      </c>
      <c r="N1603">
        <v>0</v>
      </c>
      <c r="O1603">
        <f t="shared" si="175"/>
        <v>-0.29320720767036534</v>
      </c>
      <c r="P1603">
        <f t="shared" si="176"/>
        <v>-0.75497117125279922</v>
      </c>
      <c r="Q1603">
        <f t="shared" si="177"/>
        <v>0.25452190242176204</v>
      </c>
      <c r="R1603">
        <f t="shared" si="178"/>
        <v>0.51472552198083632</v>
      </c>
      <c r="S1603">
        <f t="shared" si="179"/>
        <v>2.2054024158183312</v>
      </c>
      <c r="T1603">
        <f t="shared" si="180"/>
        <v>1.6261049983651692</v>
      </c>
      <c r="U1603">
        <f t="shared" si="181"/>
        <v>1.3584516334171803E-2</v>
      </c>
    </row>
    <row r="1604" spans="1:21" x14ac:dyDescent="0.25">
      <c r="A1604">
        <v>1</v>
      </c>
      <c r="B1604">
        <v>56</v>
      </c>
      <c r="C1604">
        <v>1</v>
      </c>
      <c r="D1604">
        <v>7</v>
      </c>
      <c r="E1604">
        <v>0</v>
      </c>
      <c r="F1604">
        <v>0</v>
      </c>
      <c r="G1604">
        <v>1</v>
      </c>
      <c r="H1604">
        <v>0</v>
      </c>
      <c r="I1604">
        <v>222</v>
      </c>
      <c r="J1604">
        <v>159</v>
      </c>
      <c r="K1604">
        <v>91.5</v>
      </c>
      <c r="L1604">
        <v>27.12</v>
      </c>
      <c r="M1604">
        <v>70</v>
      </c>
      <c r="N1604">
        <v>1</v>
      </c>
      <c r="O1604">
        <f t="shared" si="175"/>
        <v>0.76048292561817565</v>
      </c>
      <c r="P1604">
        <f t="shared" si="176"/>
        <v>-0.16727619460444629</v>
      </c>
      <c r="Q1604">
        <f t="shared" si="177"/>
        <v>-0.3301847776008075</v>
      </c>
      <c r="R1604">
        <f t="shared" si="178"/>
        <v>1.2222797946277049</v>
      </c>
      <c r="S1604">
        <f t="shared" si="179"/>
        <v>0.72735202631396612</v>
      </c>
      <c r="T1604">
        <f t="shared" si="180"/>
        <v>0.32396752781545241</v>
      </c>
      <c r="U1604">
        <f t="shared" si="181"/>
        <v>-0.48373043388159087</v>
      </c>
    </row>
    <row r="1605" spans="1:21" x14ac:dyDescent="0.25">
      <c r="A1605">
        <v>0</v>
      </c>
      <c r="B1605">
        <v>44</v>
      </c>
      <c r="C1605">
        <v>1</v>
      </c>
      <c r="D1605">
        <v>20</v>
      </c>
      <c r="E1605">
        <v>0</v>
      </c>
      <c r="F1605">
        <v>0</v>
      </c>
      <c r="G1605">
        <v>0</v>
      </c>
      <c r="H1605">
        <v>0</v>
      </c>
      <c r="I1605">
        <v>173</v>
      </c>
      <c r="J1605">
        <v>121.5</v>
      </c>
      <c r="K1605">
        <v>69</v>
      </c>
      <c r="L1605">
        <v>23.72</v>
      </c>
      <c r="M1605">
        <v>75</v>
      </c>
      <c r="N1605">
        <v>0</v>
      </c>
      <c r="O1605">
        <f t="shared" si="175"/>
        <v>-0.64443725209987901</v>
      </c>
      <c r="P1605">
        <f t="shared" si="176"/>
        <v>0.92415733345678064</v>
      </c>
      <c r="Q1605">
        <f t="shared" si="177"/>
        <v>-1.4321319822587271</v>
      </c>
      <c r="R1605">
        <f t="shared" si="178"/>
        <v>-0.48954505855020292</v>
      </c>
      <c r="S1605">
        <f t="shared" si="179"/>
        <v>-1.1729984744773605</v>
      </c>
      <c r="T1605">
        <f t="shared" si="180"/>
        <v>-0.50979281114293573</v>
      </c>
      <c r="U1605">
        <f t="shared" si="181"/>
        <v>-6.9301308701788647E-2</v>
      </c>
    </row>
    <row r="1606" spans="1:21" x14ac:dyDescent="0.25">
      <c r="A1606">
        <v>0</v>
      </c>
      <c r="B1606">
        <v>54</v>
      </c>
      <c r="C1606">
        <v>1</v>
      </c>
      <c r="D1606">
        <v>5</v>
      </c>
      <c r="E1606">
        <v>0</v>
      </c>
      <c r="F1606">
        <v>0</v>
      </c>
      <c r="G1606">
        <v>1</v>
      </c>
      <c r="H1606">
        <v>0</v>
      </c>
      <c r="I1606">
        <v>209</v>
      </c>
      <c r="J1606">
        <v>139</v>
      </c>
      <c r="K1606">
        <v>75</v>
      </c>
      <c r="L1606">
        <v>25.82</v>
      </c>
      <c r="M1606">
        <v>72</v>
      </c>
      <c r="N1606">
        <v>0</v>
      </c>
      <c r="O1606">
        <f t="shared" si="175"/>
        <v>0.52632956266516651</v>
      </c>
      <c r="P1606">
        <f t="shared" si="176"/>
        <v>-0.33518904507540431</v>
      </c>
      <c r="Q1606">
        <f t="shared" si="177"/>
        <v>-0.62253811761209221</v>
      </c>
      <c r="R1606">
        <f t="shared" si="178"/>
        <v>0.3093065395994874</v>
      </c>
      <c r="S1606">
        <f t="shared" si="179"/>
        <v>-0.66623834093300682</v>
      </c>
      <c r="T1606">
        <f t="shared" si="180"/>
        <v>5.176809978421704E-3</v>
      </c>
      <c r="U1606">
        <f t="shared" si="181"/>
        <v>-0.31795878380966996</v>
      </c>
    </row>
    <row r="1607" spans="1:21" x14ac:dyDescent="0.25">
      <c r="A1607">
        <v>0</v>
      </c>
      <c r="B1607">
        <v>63</v>
      </c>
      <c r="C1607">
        <v>0</v>
      </c>
      <c r="D1607">
        <v>0</v>
      </c>
      <c r="E1607">
        <v>0</v>
      </c>
      <c r="F1607">
        <v>0</v>
      </c>
      <c r="G1607">
        <v>1</v>
      </c>
      <c r="H1607">
        <v>0</v>
      </c>
      <c r="I1607">
        <v>320</v>
      </c>
      <c r="J1607">
        <v>155</v>
      </c>
      <c r="K1607">
        <v>81</v>
      </c>
      <c r="L1607">
        <v>31.71</v>
      </c>
      <c r="M1607">
        <v>64</v>
      </c>
      <c r="N1607">
        <v>1</v>
      </c>
      <c r="O1607">
        <f t="shared" si="175"/>
        <v>1.5800196959537074</v>
      </c>
      <c r="P1607">
        <f t="shared" si="176"/>
        <v>-0.75497117125279922</v>
      </c>
      <c r="Q1607">
        <f t="shared" si="177"/>
        <v>1.8737096317150315</v>
      </c>
      <c r="R1607">
        <f t="shared" si="178"/>
        <v>1.0396851436220613</v>
      </c>
      <c r="S1607">
        <f t="shared" si="179"/>
        <v>-0.15947820738865301</v>
      </c>
      <c r="T1607">
        <f t="shared" si="180"/>
        <v>1.4495439854092755</v>
      </c>
      <c r="U1607">
        <f t="shared" si="181"/>
        <v>-0.98104538409735353</v>
      </c>
    </row>
    <row r="1608" spans="1:21" x14ac:dyDescent="0.25">
      <c r="A1608">
        <v>0</v>
      </c>
      <c r="B1608">
        <v>53</v>
      </c>
      <c r="C1608">
        <v>0</v>
      </c>
      <c r="D1608">
        <v>0</v>
      </c>
      <c r="E1608">
        <v>0</v>
      </c>
      <c r="F1608">
        <v>0</v>
      </c>
      <c r="G1608">
        <v>0</v>
      </c>
      <c r="H1608">
        <v>0</v>
      </c>
      <c r="I1608">
        <v>246</v>
      </c>
      <c r="J1608">
        <v>115</v>
      </c>
      <c r="K1608">
        <v>61</v>
      </c>
      <c r="L1608">
        <v>25.96</v>
      </c>
      <c r="M1608">
        <v>80</v>
      </c>
      <c r="N1608">
        <v>0</v>
      </c>
      <c r="O1608">
        <f t="shared" si="175"/>
        <v>0.40925288118866199</v>
      </c>
      <c r="P1608">
        <f t="shared" si="176"/>
        <v>-0.75497117125279922</v>
      </c>
      <c r="Q1608">
        <f t="shared" si="177"/>
        <v>0.20954446549694902</v>
      </c>
      <c r="R1608">
        <f t="shared" si="178"/>
        <v>-0.78626136643437361</v>
      </c>
      <c r="S1608">
        <f t="shared" si="179"/>
        <v>-1.8486786525364989</v>
      </c>
      <c r="T1608">
        <f t="shared" si="180"/>
        <v>3.9508118053178977E-2</v>
      </c>
      <c r="U1608">
        <f t="shared" si="181"/>
        <v>0.3451278164780136</v>
      </c>
    </row>
    <row r="1609" spans="1:21" x14ac:dyDescent="0.25">
      <c r="A1609">
        <v>1</v>
      </c>
      <c r="B1609">
        <v>50</v>
      </c>
      <c r="C1609">
        <v>1</v>
      </c>
      <c r="D1609">
        <v>30</v>
      </c>
      <c r="E1609">
        <v>0</v>
      </c>
      <c r="F1609">
        <v>0</v>
      </c>
      <c r="G1609">
        <v>0</v>
      </c>
      <c r="H1609">
        <v>0</v>
      </c>
      <c r="I1609">
        <v>258</v>
      </c>
      <c r="J1609">
        <v>124</v>
      </c>
      <c r="K1609">
        <v>78</v>
      </c>
      <c r="L1609">
        <v>24.33</v>
      </c>
      <c r="M1609">
        <v>72</v>
      </c>
      <c r="N1609">
        <v>0</v>
      </c>
      <c r="O1609">
        <f t="shared" si="175"/>
        <v>5.8022836759148308E-2</v>
      </c>
      <c r="P1609">
        <f t="shared" si="176"/>
        <v>1.7637215858115705</v>
      </c>
      <c r="Q1609">
        <f t="shared" si="177"/>
        <v>0.47940908704582724</v>
      </c>
      <c r="R1609">
        <f t="shared" si="178"/>
        <v>-0.37542340167167576</v>
      </c>
      <c r="S1609">
        <f t="shared" si="179"/>
        <v>-0.41285827416082987</v>
      </c>
      <c r="T1609">
        <f t="shared" si="180"/>
        <v>-0.36020639738863686</v>
      </c>
      <c r="U1609">
        <f t="shared" si="181"/>
        <v>-0.31795878380966996</v>
      </c>
    </row>
    <row r="1610" spans="1:21" x14ac:dyDescent="0.25">
      <c r="A1610">
        <v>0</v>
      </c>
      <c r="B1610">
        <v>44</v>
      </c>
      <c r="C1610">
        <v>1</v>
      </c>
      <c r="D1610">
        <v>20</v>
      </c>
      <c r="E1610">
        <v>0</v>
      </c>
      <c r="F1610">
        <v>0</v>
      </c>
      <c r="G1610">
        <v>0</v>
      </c>
      <c r="H1610">
        <v>0</v>
      </c>
      <c r="I1610">
        <v>240</v>
      </c>
      <c r="J1610">
        <v>109</v>
      </c>
      <c r="K1610">
        <v>71</v>
      </c>
      <c r="L1610">
        <v>23.75</v>
      </c>
      <c r="M1610">
        <v>70</v>
      </c>
      <c r="N1610">
        <v>0</v>
      </c>
      <c r="O1610">
        <f t="shared" si="175"/>
        <v>-0.64443725209987901</v>
      </c>
      <c r="P1610">
        <f t="shared" si="176"/>
        <v>0.92415733345678064</v>
      </c>
      <c r="Q1610">
        <f t="shared" si="177"/>
        <v>7.4612154722509899E-2</v>
      </c>
      <c r="R1610">
        <f t="shared" si="178"/>
        <v>-1.0601533429428389</v>
      </c>
      <c r="S1610">
        <f t="shared" si="179"/>
        <v>-1.004078429962576</v>
      </c>
      <c r="T1610">
        <f t="shared" si="180"/>
        <v>-0.5024361022697732</v>
      </c>
      <c r="U1610">
        <f t="shared" si="181"/>
        <v>-0.48373043388159087</v>
      </c>
    </row>
    <row r="1611" spans="1:21" x14ac:dyDescent="0.25">
      <c r="A1611">
        <v>0</v>
      </c>
      <c r="B1611">
        <v>56</v>
      </c>
      <c r="C1611">
        <v>1</v>
      </c>
      <c r="D1611">
        <v>3</v>
      </c>
      <c r="E1611">
        <v>0</v>
      </c>
      <c r="F1611">
        <v>0</v>
      </c>
      <c r="G1611">
        <v>1</v>
      </c>
      <c r="H1611">
        <v>0</v>
      </c>
      <c r="I1611">
        <v>285</v>
      </c>
      <c r="J1611">
        <v>145</v>
      </c>
      <c r="K1611">
        <v>100</v>
      </c>
      <c r="L1611">
        <v>30.14</v>
      </c>
      <c r="M1611">
        <v>80</v>
      </c>
      <c r="N1611">
        <v>0</v>
      </c>
      <c r="O1611">
        <f t="shared" si="175"/>
        <v>0.76048292561817565</v>
      </c>
      <c r="P1611">
        <f t="shared" si="176"/>
        <v>-0.50310189554636231</v>
      </c>
      <c r="Q1611">
        <f t="shared" si="177"/>
        <v>1.0866044855308032</v>
      </c>
      <c r="R1611">
        <f t="shared" si="178"/>
        <v>0.58319851610795259</v>
      </c>
      <c r="S1611">
        <f t="shared" si="179"/>
        <v>1.4452622155018007</v>
      </c>
      <c r="T1611">
        <f t="shared" si="180"/>
        <v>1.0645428877137848</v>
      </c>
      <c r="U1611">
        <f t="shared" si="181"/>
        <v>0.3451278164780136</v>
      </c>
    </row>
    <row r="1612" spans="1:21" x14ac:dyDescent="0.25">
      <c r="A1612">
        <v>1</v>
      </c>
      <c r="B1612">
        <v>43</v>
      </c>
      <c r="C1612">
        <v>1</v>
      </c>
      <c r="D1612">
        <v>20</v>
      </c>
      <c r="E1612">
        <v>0</v>
      </c>
      <c r="F1612">
        <v>0</v>
      </c>
      <c r="G1612">
        <v>0</v>
      </c>
      <c r="H1612">
        <v>0</v>
      </c>
      <c r="I1612">
        <v>202</v>
      </c>
      <c r="J1612">
        <v>104</v>
      </c>
      <c r="K1612">
        <v>69</v>
      </c>
      <c r="L1612">
        <v>25.82</v>
      </c>
      <c r="M1612">
        <v>59</v>
      </c>
      <c r="N1612">
        <v>0</v>
      </c>
      <c r="O1612">
        <f t="shared" si="175"/>
        <v>-0.76151393357638353</v>
      </c>
      <c r="P1612">
        <f t="shared" si="176"/>
        <v>0.92415733345678064</v>
      </c>
      <c r="Q1612">
        <f t="shared" si="177"/>
        <v>-0.77995914684893786</v>
      </c>
      <c r="R1612">
        <f t="shared" si="178"/>
        <v>-1.2883966566998932</v>
      </c>
      <c r="S1612">
        <f t="shared" si="179"/>
        <v>-1.1729984744773605</v>
      </c>
      <c r="T1612">
        <f t="shared" si="180"/>
        <v>5.176809978421704E-3</v>
      </c>
      <c r="U1612">
        <f t="shared" si="181"/>
        <v>-1.3954745092771559</v>
      </c>
    </row>
    <row r="1613" spans="1:21" x14ac:dyDescent="0.25">
      <c r="A1613">
        <v>0</v>
      </c>
      <c r="B1613">
        <v>47</v>
      </c>
      <c r="C1613">
        <v>0</v>
      </c>
      <c r="D1613">
        <v>0</v>
      </c>
      <c r="E1613">
        <v>0</v>
      </c>
      <c r="F1613">
        <v>0</v>
      </c>
      <c r="G1613">
        <v>1</v>
      </c>
      <c r="H1613">
        <v>0</v>
      </c>
      <c r="I1613">
        <v>305</v>
      </c>
      <c r="J1613">
        <v>128</v>
      </c>
      <c r="K1613">
        <v>92.5</v>
      </c>
      <c r="L1613">
        <v>27.64</v>
      </c>
      <c r="M1613">
        <v>75</v>
      </c>
      <c r="N1613">
        <v>0</v>
      </c>
      <c r="O1613">
        <f t="shared" si="175"/>
        <v>-0.29320720767036534</v>
      </c>
      <c r="P1613">
        <f t="shared" si="176"/>
        <v>-0.75497117125279922</v>
      </c>
      <c r="Q1613">
        <f t="shared" si="177"/>
        <v>1.5363788547789337</v>
      </c>
      <c r="R1613">
        <f t="shared" si="178"/>
        <v>-0.19282875066603225</v>
      </c>
      <c r="S1613">
        <f t="shared" si="179"/>
        <v>0.81181204857135847</v>
      </c>
      <c r="T1613">
        <f t="shared" si="180"/>
        <v>0.45148381495026452</v>
      </c>
      <c r="U1613">
        <f t="shared" si="181"/>
        <v>-6.9301308701788647E-2</v>
      </c>
    </row>
    <row r="1614" spans="1:21" x14ac:dyDescent="0.25">
      <c r="A1614">
        <v>1</v>
      </c>
      <c r="B1614">
        <v>37</v>
      </c>
      <c r="C1614">
        <v>1</v>
      </c>
      <c r="D1614">
        <v>20</v>
      </c>
      <c r="E1614">
        <v>0</v>
      </c>
      <c r="F1614">
        <v>0</v>
      </c>
      <c r="G1614">
        <v>0</v>
      </c>
      <c r="H1614">
        <v>0</v>
      </c>
      <c r="I1614">
        <v>272</v>
      </c>
      <c r="J1614">
        <v>114.5</v>
      </c>
      <c r="K1614">
        <v>80</v>
      </c>
      <c r="L1614">
        <v>27.6</v>
      </c>
      <c r="M1614">
        <v>63</v>
      </c>
      <c r="N1614">
        <v>0</v>
      </c>
      <c r="O1614">
        <f t="shared" si="175"/>
        <v>-1.463974022435411</v>
      </c>
      <c r="P1614">
        <f t="shared" si="176"/>
        <v>0.92415733345678064</v>
      </c>
      <c r="Q1614">
        <f t="shared" si="177"/>
        <v>0.79425114551951859</v>
      </c>
      <c r="R1614">
        <f t="shared" si="178"/>
        <v>-0.80908569781007911</v>
      </c>
      <c r="S1614">
        <f t="shared" si="179"/>
        <v>-0.24393822964604531</v>
      </c>
      <c r="T1614">
        <f t="shared" si="180"/>
        <v>0.44167486978604842</v>
      </c>
      <c r="U1614">
        <f t="shared" si="181"/>
        <v>-1.063931209133314</v>
      </c>
    </row>
    <row r="1615" spans="1:21" x14ac:dyDescent="0.25">
      <c r="A1615">
        <v>1</v>
      </c>
      <c r="B1615">
        <v>51</v>
      </c>
      <c r="C1615">
        <v>1</v>
      </c>
      <c r="D1615">
        <v>20</v>
      </c>
      <c r="E1615">
        <v>0</v>
      </c>
      <c r="F1615">
        <v>0</v>
      </c>
      <c r="G1615">
        <v>1</v>
      </c>
      <c r="H1615">
        <v>0</v>
      </c>
      <c r="I1615">
        <v>261</v>
      </c>
      <c r="J1615">
        <v>161</v>
      </c>
      <c r="K1615">
        <v>105</v>
      </c>
      <c r="L1615">
        <v>27.47</v>
      </c>
      <c r="M1615">
        <v>70</v>
      </c>
      <c r="N1615">
        <v>0</v>
      </c>
      <c r="O1615">
        <f t="shared" si="175"/>
        <v>0.17509951823565287</v>
      </c>
      <c r="P1615">
        <f t="shared" si="176"/>
        <v>0.92415733345678064</v>
      </c>
      <c r="Q1615">
        <f t="shared" si="177"/>
        <v>0.54687524243304686</v>
      </c>
      <c r="R1615">
        <f t="shared" si="178"/>
        <v>1.3135771201305266</v>
      </c>
      <c r="S1615">
        <f t="shared" si="179"/>
        <v>1.8675623267887622</v>
      </c>
      <c r="T1615">
        <f t="shared" si="180"/>
        <v>0.40979579800234472</v>
      </c>
      <c r="U1615">
        <f t="shared" si="181"/>
        <v>-0.48373043388159087</v>
      </c>
    </row>
    <row r="1616" spans="1:21" x14ac:dyDescent="0.25">
      <c r="A1616">
        <v>1</v>
      </c>
      <c r="B1616">
        <v>53</v>
      </c>
      <c r="C1616">
        <v>1</v>
      </c>
      <c r="D1616">
        <v>15</v>
      </c>
      <c r="E1616">
        <v>0</v>
      </c>
      <c r="F1616">
        <v>0</v>
      </c>
      <c r="G1616">
        <v>1</v>
      </c>
      <c r="H1616">
        <v>0</v>
      </c>
      <c r="I1616">
        <v>233</v>
      </c>
      <c r="J1616">
        <v>130</v>
      </c>
      <c r="K1616">
        <v>94</v>
      </c>
      <c r="L1616">
        <v>30.63</v>
      </c>
      <c r="M1616">
        <v>75</v>
      </c>
      <c r="N1616">
        <v>0</v>
      </c>
      <c r="O1616">
        <f t="shared" si="175"/>
        <v>0.40925288118866199</v>
      </c>
      <c r="P1616">
        <f t="shared" si="176"/>
        <v>0.50437520727938567</v>
      </c>
      <c r="Q1616">
        <f t="shared" si="177"/>
        <v>-8.2808874514335745E-2</v>
      </c>
      <c r="R1616">
        <f t="shared" si="178"/>
        <v>-0.1015314251632105</v>
      </c>
      <c r="S1616">
        <f t="shared" si="179"/>
        <v>0.93850208195744689</v>
      </c>
      <c r="T1616">
        <f t="shared" si="180"/>
        <v>1.1847024659754344</v>
      </c>
      <c r="U1616">
        <f t="shared" si="181"/>
        <v>-6.9301308701788647E-2</v>
      </c>
    </row>
    <row r="1617" spans="1:21" x14ac:dyDescent="0.25">
      <c r="A1617">
        <v>1</v>
      </c>
      <c r="B1617">
        <v>41</v>
      </c>
      <c r="C1617">
        <v>1</v>
      </c>
      <c r="D1617">
        <v>20</v>
      </c>
      <c r="E1617">
        <v>0</v>
      </c>
      <c r="F1617">
        <v>0</v>
      </c>
      <c r="G1617">
        <v>0</v>
      </c>
      <c r="H1617">
        <v>0</v>
      </c>
      <c r="I1617">
        <v>192</v>
      </c>
      <c r="J1617">
        <v>122</v>
      </c>
      <c r="K1617">
        <v>82</v>
      </c>
      <c r="L1617">
        <v>25.03</v>
      </c>
      <c r="M1617">
        <v>83</v>
      </c>
      <c r="N1617">
        <v>0</v>
      </c>
      <c r="O1617">
        <f t="shared" si="175"/>
        <v>-0.99566729652939268</v>
      </c>
      <c r="P1617">
        <f t="shared" si="176"/>
        <v>0.92415733345678064</v>
      </c>
      <c r="Q1617">
        <f t="shared" si="177"/>
        <v>-1.0048463314730032</v>
      </c>
      <c r="R1617">
        <f t="shared" si="178"/>
        <v>-0.46672072717449747</v>
      </c>
      <c r="S1617">
        <f t="shared" si="179"/>
        <v>-7.5018185131260698E-2</v>
      </c>
      <c r="T1617">
        <f t="shared" si="180"/>
        <v>-0.1885498570148505</v>
      </c>
      <c r="U1617">
        <f t="shared" si="181"/>
        <v>0.59378529158589488</v>
      </c>
    </row>
    <row r="1618" spans="1:21" x14ac:dyDescent="0.25">
      <c r="A1618">
        <v>1</v>
      </c>
      <c r="B1618">
        <v>56</v>
      </c>
      <c r="C1618">
        <v>0</v>
      </c>
      <c r="D1618">
        <v>0</v>
      </c>
      <c r="E1618">
        <v>0</v>
      </c>
      <c r="F1618">
        <v>0</v>
      </c>
      <c r="G1618">
        <v>0</v>
      </c>
      <c r="H1618">
        <v>1</v>
      </c>
      <c r="I1618">
        <v>214</v>
      </c>
      <c r="J1618">
        <v>115</v>
      </c>
      <c r="K1618">
        <v>80</v>
      </c>
      <c r="L1618">
        <v>25.09</v>
      </c>
      <c r="M1618">
        <v>70</v>
      </c>
      <c r="N1618">
        <v>1</v>
      </c>
      <c r="O1618">
        <f t="shared" si="175"/>
        <v>0.76048292561817565</v>
      </c>
      <c r="P1618">
        <f t="shared" si="176"/>
        <v>-0.75497117125279922</v>
      </c>
      <c r="Q1618">
        <f t="shared" si="177"/>
        <v>-0.51009452530005961</v>
      </c>
      <c r="R1618">
        <f t="shared" si="178"/>
        <v>-0.78626136643437361</v>
      </c>
      <c r="S1618">
        <f t="shared" si="179"/>
        <v>-0.24393822964604531</v>
      </c>
      <c r="T1618">
        <f t="shared" si="180"/>
        <v>-0.17383643926852632</v>
      </c>
      <c r="U1618">
        <f t="shared" si="181"/>
        <v>-0.48373043388159087</v>
      </c>
    </row>
    <row r="1619" spans="1:21" x14ac:dyDescent="0.25">
      <c r="A1619">
        <v>1</v>
      </c>
      <c r="B1619">
        <v>44</v>
      </c>
      <c r="C1619">
        <v>1</v>
      </c>
      <c r="D1619">
        <v>40</v>
      </c>
      <c r="E1619">
        <v>0</v>
      </c>
      <c r="F1619">
        <v>0</v>
      </c>
      <c r="G1619">
        <v>1</v>
      </c>
      <c r="H1619">
        <v>0</v>
      </c>
      <c r="I1619">
        <v>312</v>
      </c>
      <c r="J1619">
        <v>157</v>
      </c>
      <c r="K1619">
        <v>97</v>
      </c>
      <c r="L1619">
        <v>29.91</v>
      </c>
      <c r="M1619">
        <v>85</v>
      </c>
      <c r="N1619">
        <v>1</v>
      </c>
      <c r="O1619">
        <f t="shared" si="175"/>
        <v>-0.64443725209987901</v>
      </c>
      <c r="P1619">
        <f t="shared" si="176"/>
        <v>2.6032858381663604</v>
      </c>
      <c r="Q1619">
        <f t="shared" si="177"/>
        <v>1.6937998840157793</v>
      </c>
      <c r="R1619">
        <f t="shared" si="178"/>
        <v>1.1309824691248831</v>
      </c>
      <c r="S1619">
        <f t="shared" si="179"/>
        <v>1.1918821487296238</v>
      </c>
      <c r="T1619">
        <f t="shared" si="180"/>
        <v>1.0081414530195409</v>
      </c>
      <c r="U1619">
        <f t="shared" si="181"/>
        <v>0.75955694165781584</v>
      </c>
    </row>
    <row r="1620" spans="1:21" x14ac:dyDescent="0.25">
      <c r="A1620">
        <v>0</v>
      </c>
      <c r="B1620">
        <v>57</v>
      </c>
      <c r="C1620">
        <v>1</v>
      </c>
      <c r="D1620">
        <v>1</v>
      </c>
      <c r="E1620">
        <v>0</v>
      </c>
      <c r="F1620">
        <v>0</v>
      </c>
      <c r="G1620">
        <v>1</v>
      </c>
      <c r="H1620">
        <v>0</v>
      </c>
      <c r="I1620">
        <v>229</v>
      </c>
      <c r="J1620">
        <v>126.5</v>
      </c>
      <c r="K1620">
        <v>90</v>
      </c>
      <c r="L1620">
        <v>26</v>
      </c>
      <c r="M1620">
        <v>68</v>
      </c>
      <c r="N1620">
        <v>0</v>
      </c>
      <c r="O1620">
        <f t="shared" si="175"/>
        <v>0.87755960709468017</v>
      </c>
      <c r="P1620">
        <f t="shared" si="176"/>
        <v>-0.67101474601732025</v>
      </c>
      <c r="Q1620">
        <f t="shared" si="177"/>
        <v>-0.17276374836396183</v>
      </c>
      <c r="R1620">
        <f t="shared" si="178"/>
        <v>-0.26130174479314855</v>
      </c>
      <c r="S1620">
        <f t="shared" si="179"/>
        <v>0.6006619929278777</v>
      </c>
      <c r="T1620">
        <f t="shared" si="180"/>
        <v>4.9317063217395096E-2</v>
      </c>
      <c r="U1620">
        <f t="shared" si="181"/>
        <v>-0.64950208395351183</v>
      </c>
    </row>
    <row r="1621" spans="1:21" x14ac:dyDescent="0.25">
      <c r="A1621">
        <v>0</v>
      </c>
      <c r="B1621">
        <v>40</v>
      </c>
      <c r="C1621">
        <v>1</v>
      </c>
      <c r="D1621">
        <v>10</v>
      </c>
      <c r="E1621">
        <v>0</v>
      </c>
      <c r="F1621">
        <v>0</v>
      </c>
      <c r="G1621">
        <v>1</v>
      </c>
      <c r="H1621">
        <v>0</v>
      </c>
      <c r="I1621">
        <v>187</v>
      </c>
      <c r="J1621">
        <v>144</v>
      </c>
      <c r="K1621">
        <v>90</v>
      </c>
      <c r="L1621">
        <v>22.17</v>
      </c>
      <c r="M1621">
        <v>90</v>
      </c>
      <c r="N1621">
        <v>0</v>
      </c>
      <c r="O1621">
        <f t="shared" si="175"/>
        <v>-1.1127439780058972</v>
      </c>
      <c r="P1621">
        <f t="shared" si="176"/>
        <v>8.459308110199068E-2</v>
      </c>
      <c r="Q1621">
        <f t="shared" si="177"/>
        <v>-1.1172899237850358</v>
      </c>
      <c r="R1621">
        <f t="shared" si="178"/>
        <v>0.53754985335654171</v>
      </c>
      <c r="S1621">
        <f t="shared" si="179"/>
        <v>0.6006619929278777</v>
      </c>
      <c r="T1621">
        <f t="shared" si="180"/>
        <v>-0.88988943625631756</v>
      </c>
      <c r="U1621">
        <f t="shared" si="181"/>
        <v>1.1739860668376181</v>
      </c>
    </row>
    <row r="1622" spans="1:21" x14ac:dyDescent="0.25">
      <c r="A1622">
        <v>1</v>
      </c>
      <c r="B1622">
        <v>66</v>
      </c>
      <c r="C1622">
        <v>0</v>
      </c>
      <c r="D1622">
        <v>0</v>
      </c>
      <c r="E1622">
        <v>0</v>
      </c>
      <c r="F1622">
        <v>0</v>
      </c>
      <c r="G1622">
        <v>0</v>
      </c>
      <c r="H1622">
        <v>0</v>
      </c>
      <c r="I1622">
        <v>270</v>
      </c>
      <c r="J1622">
        <v>120</v>
      </c>
      <c r="K1622">
        <v>76</v>
      </c>
      <c r="L1622">
        <v>19.09</v>
      </c>
      <c r="M1622">
        <v>64</v>
      </c>
      <c r="N1622">
        <v>1</v>
      </c>
      <c r="O1622">
        <f t="shared" si="175"/>
        <v>1.9312497403832212</v>
      </c>
      <c r="P1622">
        <f t="shared" si="176"/>
        <v>-0.75497117125279922</v>
      </c>
      <c r="Q1622">
        <f t="shared" si="177"/>
        <v>0.74927370859470555</v>
      </c>
      <c r="R1622">
        <f t="shared" si="178"/>
        <v>-0.55801805267731919</v>
      </c>
      <c r="S1622">
        <f t="shared" si="179"/>
        <v>-0.58177831867561447</v>
      </c>
      <c r="T1622">
        <f t="shared" si="180"/>
        <v>-1.645178213900975</v>
      </c>
      <c r="U1622">
        <f t="shared" si="181"/>
        <v>-0.98104538409735353</v>
      </c>
    </row>
    <row r="1623" spans="1:21" x14ac:dyDescent="0.25">
      <c r="A1623">
        <v>0</v>
      </c>
      <c r="B1623">
        <v>34</v>
      </c>
      <c r="C1623">
        <v>1</v>
      </c>
      <c r="D1623">
        <v>20</v>
      </c>
      <c r="E1623">
        <v>0</v>
      </c>
      <c r="F1623">
        <v>0</v>
      </c>
      <c r="G1623">
        <v>0</v>
      </c>
      <c r="H1623">
        <v>0</v>
      </c>
      <c r="I1623">
        <v>175</v>
      </c>
      <c r="J1623">
        <v>117.5</v>
      </c>
      <c r="K1623">
        <v>73.5</v>
      </c>
      <c r="L1623">
        <v>22.15</v>
      </c>
      <c r="M1623">
        <v>65</v>
      </c>
      <c r="N1623">
        <v>0</v>
      </c>
      <c r="O1623">
        <f t="shared" si="175"/>
        <v>-1.8152040668649245</v>
      </c>
      <c r="P1623">
        <f t="shared" si="176"/>
        <v>0.92415733345678064</v>
      </c>
      <c r="Q1623">
        <f t="shared" si="177"/>
        <v>-1.387154545333914</v>
      </c>
      <c r="R1623">
        <f t="shared" si="178"/>
        <v>-0.67213970955584645</v>
      </c>
      <c r="S1623">
        <f t="shared" si="179"/>
        <v>-0.79292837431909524</v>
      </c>
      <c r="T1623">
        <f t="shared" si="180"/>
        <v>-0.89479390883842647</v>
      </c>
      <c r="U1623">
        <f t="shared" si="181"/>
        <v>-0.89815955906139311</v>
      </c>
    </row>
    <row r="1624" spans="1:21" x14ac:dyDescent="0.25">
      <c r="A1624">
        <v>0</v>
      </c>
      <c r="B1624">
        <v>62</v>
      </c>
      <c r="C1624">
        <v>0</v>
      </c>
      <c r="D1624">
        <v>0</v>
      </c>
      <c r="E1624">
        <v>0</v>
      </c>
      <c r="F1624">
        <v>0</v>
      </c>
      <c r="G1624">
        <v>1</v>
      </c>
      <c r="H1624">
        <v>0</v>
      </c>
      <c r="I1624">
        <v>268</v>
      </c>
      <c r="J1624">
        <v>143.5</v>
      </c>
      <c r="K1624">
        <v>90</v>
      </c>
      <c r="L1624">
        <v>29.64</v>
      </c>
      <c r="M1624">
        <v>88</v>
      </c>
      <c r="N1624">
        <v>0</v>
      </c>
      <c r="O1624">
        <f t="shared" si="175"/>
        <v>1.4629430144772029</v>
      </c>
      <c r="P1624">
        <f t="shared" si="176"/>
        <v>-0.75497117125279922</v>
      </c>
      <c r="Q1624">
        <f t="shared" si="177"/>
        <v>0.7042962716698925</v>
      </c>
      <c r="R1624">
        <f t="shared" si="178"/>
        <v>0.51472552198083632</v>
      </c>
      <c r="S1624">
        <f t="shared" si="179"/>
        <v>0.6006619929278777</v>
      </c>
      <c r="T1624">
        <f t="shared" si="180"/>
        <v>0.94193107316108082</v>
      </c>
      <c r="U1624">
        <f t="shared" si="181"/>
        <v>1.0082144167656972</v>
      </c>
    </row>
    <row r="1625" spans="1:21" x14ac:dyDescent="0.25">
      <c r="A1625">
        <v>0</v>
      </c>
      <c r="B1625">
        <v>55</v>
      </c>
      <c r="C1625">
        <v>0</v>
      </c>
      <c r="D1625">
        <v>0</v>
      </c>
      <c r="E1625">
        <v>0</v>
      </c>
      <c r="F1625">
        <v>0</v>
      </c>
      <c r="G1625">
        <v>0</v>
      </c>
      <c r="H1625">
        <v>0</v>
      </c>
      <c r="I1625">
        <v>265</v>
      </c>
      <c r="J1625">
        <v>123</v>
      </c>
      <c r="K1625">
        <v>78</v>
      </c>
      <c r="L1625">
        <v>24.59</v>
      </c>
      <c r="M1625">
        <v>55</v>
      </c>
      <c r="N1625">
        <v>0</v>
      </c>
      <c r="O1625">
        <f t="shared" si="175"/>
        <v>0.64340624414167102</v>
      </c>
      <c r="P1625">
        <f t="shared" si="176"/>
        <v>-0.75497117125279922</v>
      </c>
      <c r="Q1625">
        <f t="shared" si="177"/>
        <v>0.63683011628267294</v>
      </c>
      <c r="R1625">
        <f t="shared" si="178"/>
        <v>-0.42107206442308664</v>
      </c>
      <c r="S1625">
        <f t="shared" si="179"/>
        <v>-0.41285827416082987</v>
      </c>
      <c r="T1625">
        <f t="shared" si="180"/>
        <v>-0.29644825382123036</v>
      </c>
      <c r="U1625">
        <f t="shared" si="181"/>
        <v>-1.7270178094209976</v>
      </c>
    </row>
    <row r="1626" spans="1:21" x14ac:dyDescent="0.25">
      <c r="A1626">
        <v>0</v>
      </c>
      <c r="B1626">
        <v>36</v>
      </c>
      <c r="C1626">
        <v>0</v>
      </c>
      <c r="D1626">
        <v>0</v>
      </c>
      <c r="E1626">
        <v>0</v>
      </c>
      <c r="F1626">
        <v>0</v>
      </c>
      <c r="G1626">
        <v>0</v>
      </c>
      <c r="H1626">
        <v>0</v>
      </c>
      <c r="I1626">
        <v>165</v>
      </c>
      <c r="J1626">
        <v>115</v>
      </c>
      <c r="K1626">
        <v>71</v>
      </c>
      <c r="L1626">
        <v>21.27</v>
      </c>
      <c r="M1626">
        <v>64</v>
      </c>
      <c r="N1626">
        <v>0</v>
      </c>
      <c r="O1626">
        <f t="shared" si="175"/>
        <v>-1.5810507039119155</v>
      </c>
      <c r="P1626">
        <f t="shared" si="176"/>
        <v>-0.75497117125279922</v>
      </c>
      <c r="Q1626">
        <f t="shared" si="177"/>
        <v>-1.6120417299579792</v>
      </c>
      <c r="R1626">
        <f t="shared" si="178"/>
        <v>-0.78626136643437361</v>
      </c>
      <c r="S1626">
        <f t="shared" si="179"/>
        <v>-1.004078429962576</v>
      </c>
      <c r="T1626">
        <f t="shared" si="180"/>
        <v>-1.1105907024511854</v>
      </c>
      <c r="U1626">
        <f t="shared" si="181"/>
        <v>-0.98104538409735353</v>
      </c>
    </row>
    <row r="1627" spans="1:21" x14ac:dyDescent="0.25">
      <c r="A1627">
        <v>0</v>
      </c>
      <c r="B1627">
        <v>39</v>
      </c>
      <c r="C1627">
        <v>0</v>
      </c>
      <c r="D1627">
        <v>0</v>
      </c>
      <c r="E1627">
        <v>0</v>
      </c>
      <c r="F1627">
        <v>0</v>
      </c>
      <c r="G1627">
        <v>0</v>
      </c>
      <c r="H1627">
        <v>0</v>
      </c>
      <c r="I1627">
        <v>164</v>
      </c>
      <c r="J1627">
        <v>112</v>
      </c>
      <c r="K1627">
        <v>63</v>
      </c>
      <c r="L1627">
        <v>22.01</v>
      </c>
      <c r="M1627">
        <v>60</v>
      </c>
      <c r="N1627">
        <v>0</v>
      </c>
      <c r="O1627">
        <f t="shared" si="175"/>
        <v>-1.2298206594824017</v>
      </c>
      <c r="P1627">
        <f t="shared" si="176"/>
        <v>-0.75497117125279922</v>
      </c>
      <c r="Q1627">
        <f t="shared" si="177"/>
        <v>-1.6345304484203858</v>
      </c>
      <c r="R1627">
        <f t="shared" si="178"/>
        <v>-0.92320735468860626</v>
      </c>
      <c r="S1627">
        <f t="shared" si="179"/>
        <v>-1.6797586080217144</v>
      </c>
      <c r="T1627">
        <f t="shared" si="180"/>
        <v>-0.92912521691318295</v>
      </c>
      <c r="U1627">
        <f t="shared" si="181"/>
        <v>-1.3125886842411953</v>
      </c>
    </row>
    <row r="1628" spans="1:21" x14ac:dyDescent="0.25">
      <c r="A1628">
        <v>1</v>
      </c>
      <c r="B1628">
        <v>54</v>
      </c>
      <c r="C1628">
        <v>1</v>
      </c>
      <c r="D1628">
        <v>35</v>
      </c>
      <c r="E1628">
        <v>0</v>
      </c>
      <c r="F1628">
        <v>0</v>
      </c>
      <c r="G1628">
        <v>0</v>
      </c>
      <c r="H1628">
        <v>0</v>
      </c>
      <c r="I1628">
        <v>240</v>
      </c>
      <c r="J1628">
        <v>146</v>
      </c>
      <c r="K1628">
        <v>91</v>
      </c>
      <c r="L1628">
        <v>24.41</v>
      </c>
      <c r="M1628">
        <v>82</v>
      </c>
      <c r="N1628">
        <v>0</v>
      </c>
      <c r="O1628">
        <f t="shared" si="175"/>
        <v>0.52632956266516651</v>
      </c>
      <c r="P1628">
        <f t="shared" si="176"/>
        <v>2.1835037119889655</v>
      </c>
      <c r="Q1628">
        <f t="shared" si="177"/>
        <v>7.4612154722509899E-2</v>
      </c>
      <c r="R1628">
        <f t="shared" si="178"/>
        <v>0.62884717885936348</v>
      </c>
      <c r="S1628">
        <f t="shared" si="179"/>
        <v>0.68512201518526994</v>
      </c>
      <c r="T1628">
        <f t="shared" si="180"/>
        <v>-0.34058850706020377</v>
      </c>
      <c r="U1628">
        <f t="shared" si="181"/>
        <v>0.51089946654993446</v>
      </c>
    </row>
    <row r="1629" spans="1:21" x14ac:dyDescent="0.25">
      <c r="A1629">
        <v>0</v>
      </c>
      <c r="B1629">
        <v>53</v>
      </c>
      <c r="C1629">
        <v>0</v>
      </c>
      <c r="D1629">
        <v>0</v>
      </c>
      <c r="E1629">
        <v>0</v>
      </c>
      <c r="F1629">
        <v>0</v>
      </c>
      <c r="G1629">
        <v>0</v>
      </c>
      <c r="H1629">
        <v>0</v>
      </c>
      <c r="I1629">
        <v>225</v>
      </c>
      <c r="J1629">
        <v>92</v>
      </c>
      <c r="K1629">
        <v>69</v>
      </c>
      <c r="L1629">
        <v>24.17</v>
      </c>
      <c r="M1629">
        <v>56</v>
      </c>
      <c r="N1629">
        <v>0</v>
      </c>
      <c r="O1629">
        <f t="shared" si="175"/>
        <v>0.40925288118866199</v>
      </c>
      <c r="P1629">
        <f t="shared" si="176"/>
        <v>-0.75497117125279922</v>
      </c>
      <c r="Q1629">
        <f t="shared" si="177"/>
        <v>-0.26271862221358794</v>
      </c>
      <c r="R1629">
        <f t="shared" si="178"/>
        <v>-1.8361806097168238</v>
      </c>
      <c r="S1629">
        <f t="shared" si="179"/>
        <v>-1.1729984744773605</v>
      </c>
      <c r="T1629">
        <f t="shared" si="180"/>
        <v>-0.39944217804550136</v>
      </c>
      <c r="U1629">
        <f t="shared" si="181"/>
        <v>-1.644131984385037</v>
      </c>
    </row>
    <row r="1630" spans="1:21" x14ac:dyDescent="0.25">
      <c r="A1630">
        <v>1</v>
      </c>
      <c r="B1630">
        <v>35</v>
      </c>
      <c r="C1630">
        <v>1</v>
      </c>
      <c r="D1630">
        <v>15</v>
      </c>
      <c r="E1630">
        <v>0</v>
      </c>
      <c r="F1630">
        <v>0</v>
      </c>
      <c r="G1630">
        <v>0</v>
      </c>
      <c r="H1630">
        <v>0</v>
      </c>
      <c r="I1630">
        <v>215</v>
      </c>
      <c r="J1630">
        <v>133</v>
      </c>
      <c r="K1630">
        <v>86</v>
      </c>
      <c r="L1630">
        <v>28.7</v>
      </c>
      <c r="M1630">
        <v>86</v>
      </c>
      <c r="N1630">
        <v>0</v>
      </c>
      <c r="O1630">
        <f t="shared" si="175"/>
        <v>-1.69812738538842</v>
      </c>
      <c r="P1630">
        <f t="shared" si="176"/>
        <v>0.50437520727938567</v>
      </c>
      <c r="Q1630">
        <f t="shared" si="177"/>
        <v>-0.48760580683765314</v>
      </c>
      <c r="R1630">
        <f t="shared" si="178"/>
        <v>3.541456309102213E-2</v>
      </c>
      <c r="S1630">
        <f t="shared" si="179"/>
        <v>0.26282190389830851</v>
      </c>
      <c r="T1630">
        <f t="shared" si="180"/>
        <v>0.71142086180199682</v>
      </c>
      <c r="U1630">
        <f t="shared" si="181"/>
        <v>0.84244276669377627</v>
      </c>
    </row>
    <row r="1631" spans="1:21" x14ac:dyDescent="0.25">
      <c r="A1631">
        <v>1</v>
      </c>
      <c r="B1631">
        <v>61</v>
      </c>
      <c r="C1631">
        <v>0</v>
      </c>
      <c r="D1631">
        <v>0</v>
      </c>
      <c r="E1631">
        <v>0</v>
      </c>
      <c r="F1631">
        <v>0</v>
      </c>
      <c r="G1631">
        <v>1</v>
      </c>
      <c r="H1631">
        <v>0</v>
      </c>
      <c r="I1631">
        <v>285</v>
      </c>
      <c r="J1631">
        <v>182.5</v>
      </c>
      <c r="K1631">
        <v>110</v>
      </c>
      <c r="L1631">
        <v>28.88</v>
      </c>
      <c r="M1631">
        <v>75</v>
      </c>
      <c r="N1631">
        <v>0</v>
      </c>
      <c r="O1631">
        <f t="shared" si="175"/>
        <v>1.3458663330006984</v>
      </c>
      <c r="P1631">
        <f t="shared" si="176"/>
        <v>-0.75497117125279922</v>
      </c>
      <c r="Q1631">
        <f t="shared" si="177"/>
        <v>1.0866044855308032</v>
      </c>
      <c r="R1631">
        <f t="shared" si="178"/>
        <v>2.2950233692858606</v>
      </c>
      <c r="S1631">
        <f t="shared" si="179"/>
        <v>2.2898624380757235</v>
      </c>
      <c r="T1631">
        <f t="shared" si="180"/>
        <v>0.75556111504097023</v>
      </c>
      <c r="U1631">
        <f t="shared" si="181"/>
        <v>-6.9301308701788647E-2</v>
      </c>
    </row>
    <row r="1632" spans="1:21" x14ac:dyDescent="0.25">
      <c r="A1632">
        <v>0</v>
      </c>
      <c r="B1632">
        <v>40</v>
      </c>
      <c r="C1632">
        <v>1</v>
      </c>
      <c r="D1632">
        <v>15</v>
      </c>
      <c r="E1632">
        <v>0</v>
      </c>
      <c r="F1632">
        <v>0</v>
      </c>
      <c r="G1632">
        <v>0</v>
      </c>
      <c r="H1632">
        <v>0</v>
      </c>
      <c r="I1632">
        <v>155</v>
      </c>
      <c r="J1632">
        <v>121</v>
      </c>
      <c r="K1632">
        <v>86</v>
      </c>
      <c r="L1632">
        <v>23.16</v>
      </c>
      <c r="M1632">
        <v>70</v>
      </c>
      <c r="N1632">
        <v>0</v>
      </c>
      <c r="O1632">
        <f t="shared" si="175"/>
        <v>-1.1127439780058972</v>
      </c>
      <c r="P1632">
        <f t="shared" si="176"/>
        <v>0.50437520727938567</v>
      </c>
      <c r="Q1632">
        <f t="shared" si="177"/>
        <v>-1.8369289145820444</v>
      </c>
      <c r="R1632">
        <f t="shared" si="178"/>
        <v>-0.51236938992590841</v>
      </c>
      <c r="S1632">
        <f t="shared" si="179"/>
        <v>0.26282190389830851</v>
      </c>
      <c r="T1632">
        <f t="shared" si="180"/>
        <v>-0.64711804344196389</v>
      </c>
      <c r="U1632">
        <f t="shared" si="181"/>
        <v>-0.48373043388159087</v>
      </c>
    </row>
    <row r="1633" spans="1:21" x14ac:dyDescent="0.25">
      <c r="A1633">
        <v>0</v>
      </c>
      <c r="B1633">
        <v>41</v>
      </c>
      <c r="C1633">
        <v>1</v>
      </c>
      <c r="D1633">
        <v>10</v>
      </c>
      <c r="E1633">
        <v>0</v>
      </c>
      <c r="F1633">
        <v>0</v>
      </c>
      <c r="G1633">
        <v>0</v>
      </c>
      <c r="H1633">
        <v>0</v>
      </c>
      <c r="I1633">
        <v>169</v>
      </c>
      <c r="J1633">
        <v>119</v>
      </c>
      <c r="K1633">
        <v>72</v>
      </c>
      <c r="L1633">
        <v>19.78</v>
      </c>
      <c r="M1633">
        <v>60</v>
      </c>
      <c r="N1633">
        <v>0</v>
      </c>
      <c r="O1633">
        <f t="shared" si="175"/>
        <v>-0.99566729652939268</v>
      </c>
      <c r="P1633">
        <f t="shared" si="176"/>
        <v>8.459308110199068E-2</v>
      </c>
      <c r="Q1633">
        <f t="shared" si="177"/>
        <v>-1.5220868561083531</v>
      </c>
      <c r="R1633">
        <f t="shared" si="178"/>
        <v>-0.60366671542873007</v>
      </c>
      <c r="S1633">
        <f t="shared" si="179"/>
        <v>-0.91961840770518366</v>
      </c>
      <c r="T1633">
        <f t="shared" si="180"/>
        <v>-1.4759739098182432</v>
      </c>
      <c r="U1633">
        <f t="shared" si="181"/>
        <v>-1.3125886842411953</v>
      </c>
    </row>
    <row r="1634" spans="1:21" x14ac:dyDescent="0.25">
      <c r="A1634">
        <v>0</v>
      </c>
      <c r="B1634">
        <v>43</v>
      </c>
      <c r="C1634">
        <v>1</v>
      </c>
      <c r="D1634">
        <v>20</v>
      </c>
      <c r="E1634">
        <v>0</v>
      </c>
      <c r="F1634">
        <v>0</v>
      </c>
      <c r="G1634">
        <v>0</v>
      </c>
      <c r="H1634">
        <v>0</v>
      </c>
      <c r="I1634">
        <v>259</v>
      </c>
      <c r="J1634">
        <v>120</v>
      </c>
      <c r="K1634">
        <v>87</v>
      </c>
      <c r="L1634">
        <v>19.88</v>
      </c>
      <c r="M1634">
        <v>86</v>
      </c>
      <c r="N1634">
        <v>0</v>
      </c>
      <c r="O1634">
        <f t="shared" si="175"/>
        <v>-0.76151393357638353</v>
      </c>
      <c r="P1634">
        <f t="shared" si="176"/>
        <v>0.92415733345678064</v>
      </c>
      <c r="Q1634">
        <f t="shared" si="177"/>
        <v>0.50189780550823382</v>
      </c>
      <c r="R1634">
        <f t="shared" si="178"/>
        <v>-0.55801805267731919</v>
      </c>
      <c r="S1634">
        <f t="shared" si="179"/>
        <v>0.3472819261557008</v>
      </c>
      <c r="T1634">
        <f t="shared" si="180"/>
        <v>-1.4514515469077027</v>
      </c>
      <c r="U1634">
        <f t="shared" si="181"/>
        <v>0.84244276669377627</v>
      </c>
    </row>
    <row r="1635" spans="1:21" hidden="1" x14ac:dyDescent="0.25">
      <c r="A1635">
        <v>0</v>
      </c>
      <c r="B1635">
        <v>64</v>
      </c>
      <c r="C1635">
        <v>0</v>
      </c>
      <c r="D1635">
        <v>0</v>
      </c>
      <c r="E1635">
        <v>0</v>
      </c>
      <c r="F1635">
        <v>0</v>
      </c>
      <c r="G1635">
        <v>1</v>
      </c>
      <c r="H1635">
        <v>0</v>
      </c>
      <c r="I1635">
        <v>372</v>
      </c>
      <c r="J1635">
        <v>169</v>
      </c>
      <c r="K1635">
        <v>85</v>
      </c>
      <c r="L1635">
        <v>26.01</v>
      </c>
      <c r="M1635">
        <v>75</v>
      </c>
      <c r="N1635">
        <v>1</v>
      </c>
      <c r="O1635">
        <f t="shared" si="175"/>
        <v>1.6970963774302121</v>
      </c>
      <c r="P1635">
        <f t="shared" si="176"/>
        <v>-0.75497117125279922</v>
      </c>
      <c r="Q1635">
        <f t="shared" si="177"/>
        <v>3.0431229917601708</v>
      </c>
      <c r="R1635">
        <f t="shared" si="178"/>
        <v>1.6787664221418137</v>
      </c>
      <c r="S1635">
        <f t="shared" si="179"/>
        <v>0.17836188164091618</v>
      </c>
      <c r="T1635">
        <f t="shared" si="180"/>
        <v>5.1769299508449558E-2</v>
      </c>
      <c r="U1635">
        <f t="shared" si="181"/>
        <v>-6.9301308701788647E-2</v>
      </c>
    </row>
    <row r="1636" spans="1:21" x14ac:dyDescent="0.25">
      <c r="A1636">
        <v>0</v>
      </c>
      <c r="B1636">
        <v>49</v>
      </c>
      <c r="C1636">
        <v>0</v>
      </c>
      <c r="D1636">
        <v>0</v>
      </c>
      <c r="E1636">
        <v>0</v>
      </c>
      <c r="F1636">
        <v>0</v>
      </c>
      <c r="G1636">
        <v>0</v>
      </c>
      <c r="H1636">
        <v>0</v>
      </c>
      <c r="I1636">
        <v>225</v>
      </c>
      <c r="J1636">
        <v>115.5</v>
      </c>
      <c r="K1636">
        <v>72.5</v>
      </c>
      <c r="L1636">
        <v>21.83</v>
      </c>
      <c r="M1636">
        <v>69</v>
      </c>
      <c r="N1636">
        <v>1</v>
      </c>
      <c r="O1636">
        <f t="shared" si="175"/>
        <v>-5.9053844717356245E-2</v>
      </c>
      <c r="P1636">
        <f t="shared" si="176"/>
        <v>-0.75497117125279922</v>
      </c>
      <c r="Q1636">
        <f t="shared" si="177"/>
        <v>-0.26271862221358794</v>
      </c>
      <c r="R1636">
        <f t="shared" si="178"/>
        <v>-0.76343703505866822</v>
      </c>
      <c r="S1636">
        <f t="shared" si="179"/>
        <v>-0.87738839657648748</v>
      </c>
      <c r="T1636">
        <f t="shared" si="180"/>
        <v>-0.97326547015215714</v>
      </c>
      <c r="U1636">
        <f t="shared" si="181"/>
        <v>-0.5666162589175513</v>
      </c>
    </row>
    <row r="1637" spans="1:21" x14ac:dyDescent="0.25">
      <c r="A1637">
        <v>0</v>
      </c>
      <c r="B1637">
        <v>43</v>
      </c>
      <c r="C1637">
        <v>0</v>
      </c>
      <c r="D1637">
        <v>0</v>
      </c>
      <c r="E1637">
        <v>0</v>
      </c>
      <c r="F1637">
        <v>0</v>
      </c>
      <c r="G1637">
        <v>1</v>
      </c>
      <c r="H1637">
        <v>0</v>
      </c>
      <c r="I1637">
        <v>170</v>
      </c>
      <c r="J1637">
        <v>134</v>
      </c>
      <c r="K1637">
        <v>90</v>
      </c>
      <c r="L1637">
        <v>32.93</v>
      </c>
      <c r="M1637">
        <v>95</v>
      </c>
      <c r="N1637">
        <v>0</v>
      </c>
      <c r="O1637">
        <f t="shared" si="175"/>
        <v>-0.76151393357638353</v>
      </c>
      <c r="P1637">
        <f t="shared" si="176"/>
        <v>-0.75497117125279922</v>
      </c>
      <c r="Q1637">
        <f t="shared" si="177"/>
        <v>-1.4995981376459466</v>
      </c>
      <c r="R1637">
        <f t="shared" si="178"/>
        <v>8.1063225842433001E-2</v>
      </c>
      <c r="S1637">
        <f t="shared" si="179"/>
        <v>0.6006619929278777</v>
      </c>
      <c r="T1637">
        <f t="shared" si="180"/>
        <v>1.7487168129178732</v>
      </c>
      <c r="U1637">
        <f t="shared" si="181"/>
        <v>1.5884151920174203</v>
      </c>
    </row>
    <row r="1638" spans="1:21" x14ac:dyDescent="0.25">
      <c r="A1638">
        <v>0</v>
      </c>
      <c r="B1638">
        <v>40</v>
      </c>
      <c r="C1638">
        <v>1</v>
      </c>
      <c r="D1638">
        <v>20</v>
      </c>
      <c r="E1638">
        <v>0</v>
      </c>
      <c r="F1638">
        <v>0</v>
      </c>
      <c r="G1638">
        <v>0</v>
      </c>
      <c r="H1638">
        <v>0</v>
      </c>
      <c r="I1638">
        <v>271</v>
      </c>
      <c r="J1638">
        <v>138.5</v>
      </c>
      <c r="K1638">
        <v>88</v>
      </c>
      <c r="L1638">
        <v>27.24</v>
      </c>
      <c r="M1638">
        <v>80</v>
      </c>
      <c r="N1638">
        <v>1</v>
      </c>
      <c r="O1638">
        <f t="shared" si="175"/>
        <v>-1.1127439780058972</v>
      </c>
      <c r="P1638">
        <f t="shared" si="176"/>
        <v>0.92415733345678064</v>
      </c>
      <c r="Q1638">
        <f t="shared" si="177"/>
        <v>0.77176242705711207</v>
      </c>
      <c r="R1638">
        <f t="shared" si="178"/>
        <v>0.28648220822378195</v>
      </c>
      <c r="S1638">
        <f t="shared" si="179"/>
        <v>0.4317419484130931</v>
      </c>
      <c r="T1638">
        <f t="shared" si="180"/>
        <v>0.35339436330810076</v>
      </c>
      <c r="U1638">
        <f t="shared" si="181"/>
        <v>0.3451278164780136</v>
      </c>
    </row>
    <row r="1639" spans="1:21" x14ac:dyDescent="0.25">
      <c r="A1639">
        <v>0</v>
      </c>
      <c r="B1639">
        <v>66</v>
      </c>
      <c r="C1639">
        <v>1</v>
      </c>
      <c r="D1639">
        <v>9</v>
      </c>
      <c r="E1639">
        <v>0</v>
      </c>
      <c r="F1639">
        <v>0</v>
      </c>
      <c r="G1639">
        <v>0</v>
      </c>
      <c r="H1639">
        <v>0</v>
      </c>
      <c r="I1639">
        <v>225</v>
      </c>
      <c r="J1639">
        <v>110</v>
      </c>
      <c r="K1639">
        <v>76</v>
      </c>
      <c r="L1639">
        <v>18.23</v>
      </c>
      <c r="M1639">
        <v>83</v>
      </c>
      <c r="N1639">
        <v>0</v>
      </c>
      <c r="O1639">
        <f t="shared" si="175"/>
        <v>1.9312497403832212</v>
      </c>
      <c r="P1639">
        <f t="shared" si="176"/>
        <v>6.3665586651168659E-4</v>
      </c>
      <c r="Q1639">
        <f t="shared" si="177"/>
        <v>-0.26271862221358794</v>
      </c>
      <c r="R1639">
        <f t="shared" si="178"/>
        <v>-1.0145046801914279</v>
      </c>
      <c r="S1639">
        <f t="shared" si="179"/>
        <v>-0.58177831867561447</v>
      </c>
      <c r="T1639">
        <f t="shared" si="180"/>
        <v>-1.8560705349316258</v>
      </c>
      <c r="U1639">
        <f t="shared" si="181"/>
        <v>0.59378529158589488</v>
      </c>
    </row>
    <row r="1640" spans="1:21" x14ac:dyDescent="0.25">
      <c r="A1640">
        <v>0</v>
      </c>
      <c r="B1640">
        <v>51</v>
      </c>
      <c r="C1640">
        <v>0</v>
      </c>
      <c r="D1640">
        <v>0</v>
      </c>
      <c r="E1640">
        <v>0</v>
      </c>
      <c r="F1640">
        <v>0</v>
      </c>
      <c r="G1640">
        <v>0</v>
      </c>
      <c r="H1640">
        <v>0</v>
      </c>
      <c r="I1640">
        <v>226</v>
      </c>
      <c r="J1640">
        <v>131</v>
      </c>
      <c r="K1640">
        <v>87</v>
      </c>
      <c r="L1640">
        <v>24.36</v>
      </c>
      <c r="M1640">
        <v>75</v>
      </c>
      <c r="N1640">
        <v>0</v>
      </c>
      <c r="O1640">
        <f t="shared" si="175"/>
        <v>0.17509951823565287</v>
      </c>
      <c r="P1640">
        <f t="shared" si="176"/>
        <v>-0.75497117125279922</v>
      </c>
      <c r="Q1640">
        <f t="shared" si="177"/>
        <v>-0.24022990375118139</v>
      </c>
      <c r="R1640">
        <f t="shared" si="178"/>
        <v>-5.5882762411799625E-2</v>
      </c>
      <c r="S1640">
        <f t="shared" si="179"/>
        <v>0.3472819261557008</v>
      </c>
      <c r="T1640">
        <f t="shared" si="180"/>
        <v>-0.35284968851547438</v>
      </c>
      <c r="U1640">
        <f t="shared" si="181"/>
        <v>-6.9301308701788647E-2</v>
      </c>
    </row>
    <row r="1641" spans="1:21" x14ac:dyDescent="0.25">
      <c r="A1641">
        <v>0</v>
      </c>
      <c r="B1641">
        <v>57</v>
      </c>
      <c r="C1641">
        <v>1</v>
      </c>
      <c r="D1641">
        <v>15</v>
      </c>
      <c r="E1641">
        <v>0</v>
      </c>
      <c r="F1641">
        <v>0</v>
      </c>
      <c r="G1641">
        <v>0</v>
      </c>
      <c r="H1641">
        <v>0</v>
      </c>
      <c r="I1641">
        <v>250</v>
      </c>
      <c r="J1641">
        <v>117.5</v>
      </c>
      <c r="K1641">
        <v>71</v>
      </c>
      <c r="L1641">
        <v>23.84</v>
      </c>
      <c r="M1641">
        <v>50</v>
      </c>
      <c r="N1641">
        <v>0</v>
      </c>
      <c r="O1641">
        <f t="shared" si="175"/>
        <v>0.87755960709468017</v>
      </c>
      <c r="P1641">
        <f t="shared" si="176"/>
        <v>0.50437520727938567</v>
      </c>
      <c r="Q1641">
        <f t="shared" si="177"/>
        <v>0.29949933934657508</v>
      </c>
      <c r="R1641">
        <f t="shared" si="178"/>
        <v>-0.67213970955584645</v>
      </c>
      <c r="S1641">
        <f t="shared" si="179"/>
        <v>-1.004078429962576</v>
      </c>
      <c r="T1641">
        <f t="shared" si="180"/>
        <v>-0.48036597565028649</v>
      </c>
      <c r="U1641">
        <f t="shared" si="181"/>
        <v>-2.1414469346008</v>
      </c>
    </row>
    <row r="1642" spans="1:21" x14ac:dyDescent="0.25">
      <c r="A1642">
        <v>0</v>
      </c>
      <c r="B1642">
        <v>62</v>
      </c>
      <c r="C1642">
        <v>0</v>
      </c>
      <c r="D1642">
        <v>0</v>
      </c>
      <c r="E1642">
        <v>0</v>
      </c>
      <c r="F1642">
        <v>0</v>
      </c>
      <c r="G1642">
        <v>1</v>
      </c>
      <c r="H1642">
        <v>0</v>
      </c>
      <c r="I1642">
        <v>229</v>
      </c>
      <c r="J1642">
        <v>140</v>
      </c>
      <c r="K1642">
        <v>93</v>
      </c>
      <c r="L1642">
        <v>33.97</v>
      </c>
      <c r="M1642">
        <v>80</v>
      </c>
      <c r="N1642">
        <v>0</v>
      </c>
      <c r="O1642">
        <f t="shared" si="175"/>
        <v>1.4629430144772029</v>
      </c>
      <c r="P1642">
        <f t="shared" si="176"/>
        <v>-0.75497117125279922</v>
      </c>
      <c r="Q1642">
        <f t="shared" si="177"/>
        <v>-0.17276374836396183</v>
      </c>
      <c r="R1642">
        <f t="shared" si="178"/>
        <v>0.35495520235089822</v>
      </c>
      <c r="S1642">
        <f t="shared" si="179"/>
        <v>0.85404205970005453</v>
      </c>
      <c r="T1642">
        <f t="shared" si="180"/>
        <v>2.0037493871874976</v>
      </c>
      <c r="U1642">
        <f t="shared" si="181"/>
        <v>0.3451278164780136</v>
      </c>
    </row>
    <row r="1643" spans="1:21" x14ac:dyDescent="0.25">
      <c r="A1643">
        <v>0</v>
      </c>
      <c r="B1643">
        <v>51</v>
      </c>
      <c r="C1643">
        <v>1</v>
      </c>
      <c r="D1643">
        <v>10</v>
      </c>
      <c r="E1643">
        <v>0</v>
      </c>
      <c r="F1643">
        <v>0</v>
      </c>
      <c r="G1643">
        <v>1</v>
      </c>
      <c r="H1643">
        <v>0</v>
      </c>
      <c r="I1643">
        <v>201</v>
      </c>
      <c r="J1643">
        <v>147.5</v>
      </c>
      <c r="K1643">
        <v>95</v>
      </c>
      <c r="L1643">
        <v>22.34</v>
      </c>
      <c r="M1643">
        <v>100</v>
      </c>
      <c r="N1643">
        <v>0</v>
      </c>
      <c r="O1643">
        <f t="shared" si="175"/>
        <v>0.17509951823565287</v>
      </c>
      <c r="P1643">
        <f t="shared" si="176"/>
        <v>8.459308110199068E-2</v>
      </c>
      <c r="Q1643">
        <f t="shared" si="177"/>
        <v>-0.80244786531134438</v>
      </c>
      <c r="R1643">
        <f t="shared" si="178"/>
        <v>0.69732017298647986</v>
      </c>
      <c r="S1643">
        <f t="shared" si="179"/>
        <v>1.0229621042148391</v>
      </c>
      <c r="T1643">
        <f t="shared" si="180"/>
        <v>-0.84820141930839865</v>
      </c>
      <c r="U1643">
        <f t="shared" si="181"/>
        <v>2.0028443171972223</v>
      </c>
    </row>
    <row r="1644" spans="1:21" x14ac:dyDescent="0.25">
      <c r="A1644">
        <v>0</v>
      </c>
      <c r="B1644">
        <v>35</v>
      </c>
      <c r="C1644">
        <v>0</v>
      </c>
      <c r="D1644">
        <v>0</v>
      </c>
      <c r="E1644">
        <v>0</v>
      </c>
      <c r="F1644">
        <v>0</v>
      </c>
      <c r="G1644">
        <v>0</v>
      </c>
      <c r="H1644">
        <v>0</v>
      </c>
      <c r="I1644">
        <v>170</v>
      </c>
      <c r="J1644">
        <v>110</v>
      </c>
      <c r="K1644">
        <v>69</v>
      </c>
      <c r="L1644">
        <v>23.48</v>
      </c>
      <c r="M1644">
        <v>75</v>
      </c>
      <c r="N1644">
        <v>0</v>
      </c>
      <c r="O1644">
        <f t="shared" si="175"/>
        <v>-1.69812738538842</v>
      </c>
      <c r="P1644">
        <f t="shared" si="176"/>
        <v>-0.75497117125279922</v>
      </c>
      <c r="Q1644">
        <f t="shared" si="177"/>
        <v>-1.4995981376459466</v>
      </c>
      <c r="R1644">
        <f t="shared" si="178"/>
        <v>-1.0145046801914279</v>
      </c>
      <c r="S1644">
        <f t="shared" si="179"/>
        <v>-1.1729984744773605</v>
      </c>
      <c r="T1644">
        <f t="shared" si="180"/>
        <v>-0.56864648212823321</v>
      </c>
      <c r="U1644">
        <f t="shared" si="181"/>
        <v>-6.9301308701788647E-2</v>
      </c>
    </row>
    <row r="1645" spans="1:21" x14ac:dyDescent="0.25">
      <c r="A1645">
        <v>0</v>
      </c>
      <c r="B1645">
        <v>42</v>
      </c>
      <c r="C1645">
        <v>1</v>
      </c>
      <c r="D1645">
        <v>20</v>
      </c>
      <c r="E1645">
        <v>0</v>
      </c>
      <c r="F1645">
        <v>0</v>
      </c>
      <c r="G1645">
        <v>0</v>
      </c>
      <c r="H1645">
        <v>0</v>
      </c>
      <c r="I1645">
        <v>246</v>
      </c>
      <c r="J1645">
        <v>120</v>
      </c>
      <c r="K1645">
        <v>70</v>
      </c>
      <c r="L1645">
        <v>19.420000000000002</v>
      </c>
      <c r="M1645">
        <v>72</v>
      </c>
      <c r="N1645">
        <v>0</v>
      </c>
      <c r="O1645">
        <f t="shared" si="175"/>
        <v>-0.87859061505288816</v>
      </c>
      <c r="P1645">
        <f t="shared" si="176"/>
        <v>0.92415733345678064</v>
      </c>
      <c r="Q1645">
        <f t="shared" si="177"/>
        <v>0.20954446549694902</v>
      </c>
      <c r="R1645">
        <f t="shared" si="178"/>
        <v>-0.55801805267731919</v>
      </c>
      <c r="S1645">
        <f t="shared" si="179"/>
        <v>-1.0885384522199684</v>
      </c>
      <c r="T1645">
        <f t="shared" si="180"/>
        <v>-1.5642544162961898</v>
      </c>
      <c r="U1645">
        <f t="shared" si="181"/>
        <v>-0.31795878380966996</v>
      </c>
    </row>
    <row r="1646" spans="1:21" x14ac:dyDescent="0.25">
      <c r="A1646">
        <v>0</v>
      </c>
      <c r="B1646">
        <v>47</v>
      </c>
      <c r="C1646">
        <v>1</v>
      </c>
      <c r="D1646">
        <v>3</v>
      </c>
      <c r="E1646">
        <v>0</v>
      </c>
      <c r="F1646">
        <v>0</v>
      </c>
      <c r="G1646">
        <v>0</v>
      </c>
      <c r="H1646">
        <v>0</v>
      </c>
      <c r="I1646">
        <v>246</v>
      </c>
      <c r="J1646">
        <v>120</v>
      </c>
      <c r="K1646">
        <v>78</v>
      </c>
      <c r="L1646">
        <v>24.71</v>
      </c>
      <c r="M1646">
        <v>63</v>
      </c>
      <c r="N1646">
        <v>0</v>
      </c>
      <c r="O1646">
        <f t="shared" si="175"/>
        <v>-0.29320720767036534</v>
      </c>
      <c r="P1646">
        <f t="shared" si="176"/>
        <v>-0.50310189554636231</v>
      </c>
      <c r="Q1646">
        <f t="shared" si="177"/>
        <v>0.20954446549694902</v>
      </c>
      <c r="R1646">
        <f t="shared" si="178"/>
        <v>-0.55801805267731919</v>
      </c>
      <c r="S1646">
        <f t="shared" si="179"/>
        <v>-0.41285827416082987</v>
      </c>
      <c r="T1646">
        <f t="shared" si="180"/>
        <v>-0.26702141832858117</v>
      </c>
      <c r="U1646">
        <f t="shared" si="181"/>
        <v>-1.063931209133314</v>
      </c>
    </row>
    <row r="1647" spans="1:21" x14ac:dyDescent="0.25">
      <c r="A1647">
        <v>1</v>
      </c>
      <c r="B1647">
        <v>40</v>
      </c>
      <c r="C1647">
        <v>0</v>
      </c>
      <c r="D1647">
        <v>0</v>
      </c>
      <c r="E1647">
        <v>0</v>
      </c>
      <c r="F1647">
        <v>0</v>
      </c>
      <c r="G1647">
        <v>1</v>
      </c>
      <c r="H1647">
        <v>0</v>
      </c>
      <c r="I1647">
        <v>265</v>
      </c>
      <c r="J1647">
        <v>133.5</v>
      </c>
      <c r="K1647">
        <v>81.5</v>
      </c>
      <c r="L1647">
        <v>23.78</v>
      </c>
      <c r="M1647">
        <v>75</v>
      </c>
      <c r="N1647">
        <v>0</v>
      </c>
      <c r="O1647">
        <f t="shared" si="175"/>
        <v>-1.1127439780058972</v>
      </c>
      <c r="P1647">
        <f t="shared" si="176"/>
        <v>-0.75497117125279922</v>
      </c>
      <c r="Q1647">
        <f t="shared" si="177"/>
        <v>0.63683011628267294</v>
      </c>
      <c r="R1647">
        <f t="shared" si="178"/>
        <v>5.8238894466727566E-2</v>
      </c>
      <c r="S1647">
        <f t="shared" si="179"/>
        <v>-0.11724819625995685</v>
      </c>
      <c r="T1647">
        <f t="shared" si="180"/>
        <v>-0.49507939339661067</v>
      </c>
      <c r="U1647">
        <f t="shared" si="181"/>
        <v>-6.9301308701788647E-2</v>
      </c>
    </row>
    <row r="1648" spans="1:21" x14ac:dyDescent="0.25">
      <c r="A1648">
        <v>0</v>
      </c>
      <c r="B1648">
        <v>58</v>
      </c>
      <c r="C1648">
        <v>0</v>
      </c>
      <c r="D1648">
        <v>0</v>
      </c>
      <c r="E1648">
        <v>0</v>
      </c>
      <c r="F1648">
        <v>0</v>
      </c>
      <c r="G1648">
        <v>1</v>
      </c>
      <c r="H1648">
        <v>0</v>
      </c>
      <c r="I1648">
        <v>223</v>
      </c>
      <c r="J1648">
        <v>146.5</v>
      </c>
      <c r="K1648">
        <v>77.5</v>
      </c>
      <c r="L1648">
        <v>21.47</v>
      </c>
      <c r="M1648">
        <v>75</v>
      </c>
      <c r="N1648">
        <v>0</v>
      </c>
      <c r="O1648">
        <f t="shared" si="175"/>
        <v>0.99463628857118469</v>
      </c>
      <c r="P1648">
        <f t="shared" si="176"/>
        <v>-0.75497117125279922</v>
      </c>
      <c r="Q1648">
        <f t="shared" si="177"/>
        <v>-0.30769605913840098</v>
      </c>
      <c r="R1648">
        <f t="shared" si="178"/>
        <v>0.65167151023506897</v>
      </c>
      <c r="S1648">
        <f t="shared" si="179"/>
        <v>-0.45508828528952605</v>
      </c>
      <c r="T1648">
        <f t="shared" si="180"/>
        <v>-1.0615459766301039</v>
      </c>
      <c r="U1648">
        <f t="shared" si="181"/>
        <v>-6.9301308701788647E-2</v>
      </c>
    </row>
    <row r="1649" spans="1:21" x14ac:dyDescent="0.25">
      <c r="A1649">
        <v>0</v>
      </c>
      <c r="B1649">
        <v>43</v>
      </c>
      <c r="C1649">
        <v>1</v>
      </c>
      <c r="D1649">
        <v>15</v>
      </c>
      <c r="E1649">
        <v>0</v>
      </c>
      <c r="F1649">
        <v>0</v>
      </c>
      <c r="G1649">
        <v>0</v>
      </c>
      <c r="H1649">
        <v>0</v>
      </c>
      <c r="I1649">
        <v>203</v>
      </c>
      <c r="J1649">
        <v>110</v>
      </c>
      <c r="K1649">
        <v>71.5</v>
      </c>
      <c r="L1649">
        <v>24.56</v>
      </c>
      <c r="M1649">
        <v>96</v>
      </c>
      <c r="N1649">
        <v>0</v>
      </c>
      <c r="O1649">
        <f t="shared" si="175"/>
        <v>-0.76151393357638353</v>
      </c>
      <c r="P1649">
        <f t="shared" si="176"/>
        <v>0.50437520727938567</v>
      </c>
      <c r="Q1649">
        <f t="shared" si="177"/>
        <v>-0.75747042838653134</v>
      </c>
      <c r="R1649">
        <f t="shared" si="178"/>
        <v>-1.0145046801914279</v>
      </c>
      <c r="S1649">
        <f t="shared" si="179"/>
        <v>-0.96184841883387984</v>
      </c>
      <c r="T1649">
        <f t="shared" si="180"/>
        <v>-0.30380496269439289</v>
      </c>
      <c r="U1649">
        <f t="shared" si="181"/>
        <v>1.6713010170533809</v>
      </c>
    </row>
    <row r="1650" spans="1:21" x14ac:dyDescent="0.25">
      <c r="A1650">
        <v>0</v>
      </c>
      <c r="B1650">
        <v>53</v>
      </c>
      <c r="C1650">
        <v>1</v>
      </c>
      <c r="D1650">
        <v>30</v>
      </c>
      <c r="E1650">
        <v>0</v>
      </c>
      <c r="F1650">
        <v>0</v>
      </c>
      <c r="G1650">
        <v>0</v>
      </c>
      <c r="H1650">
        <v>0</v>
      </c>
      <c r="I1650">
        <v>250</v>
      </c>
      <c r="J1650">
        <v>149.5</v>
      </c>
      <c r="K1650">
        <v>95</v>
      </c>
      <c r="L1650">
        <v>28.02</v>
      </c>
      <c r="M1650">
        <v>68</v>
      </c>
      <c r="N1650">
        <v>0</v>
      </c>
      <c r="O1650">
        <f t="shared" si="175"/>
        <v>0.40925288118866199</v>
      </c>
      <c r="P1650">
        <f t="shared" si="176"/>
        <v>1.7637215858115705</v>
      </c>
      <c r="Q1650">
        <f t="shared" si="177"/>
        <v>0.29949933934657508</v>
      </c>
      <c r="R1650">
        <f t="shared" si="178"/>
        <v>0.78861749848930152</v>
      </c>
      <c r="S1650">
        <f t="shared" si="179"/>
        <v>1.0229621042148391</v>
      </c>
      <c r="T1650">
        <f t="shared" si="180"/>
        <v>0.54466879401031942</v>
      </c>
      <c r="U1650">
        <f t="shared" si="181"/>
        <v>-0.64950208395351183</v>
      </c>
    </row>
    <row r="1651" spans="1:21" x14ac:dyDescent="0.25">
      <c r="A1651">
        <v>0</v>
      </c>
      <c r="B1651">
        <v>48</v>
      </c>
      <c r="C1651">
        <v>1</v>
      </c>
      <c r="D1651">
        <v>1</v>
      </c>
      <c r="E1651">
        <v>0</v>
      </c>
      <c r="F1651">
        <v>0</v>
      </c>
      <c r="G1651">
        <v>0</v>
      </c>
      <c r="H1651">
        <v>0</v>
      </c>
      <c r="I1651">
        <v>234</v>
      </c>
      <c r="J1651">
        <v>120</v>
      </c>
      <c r="K1651">
        <v>81</v>
      </c>
      <c r="L1651">
        <v>23.22</v>
      </c>
      <c r="M1651">
        <v>67</v>
      </c>
      <c r="N1651">
        <v>0</v>
      </c>
      <c r="O1651">
        <f t="shared" si="175"/>
        <v>-0.1761305261938608</v>
      </c>
      <c r="P1651">
        <f t="shared" si="176"/>
        <v>-0.67101474601732025</v>
      </c>
      <c r="Q1651">
        <f t="shared" si="177"/>
        <v>-6.0320156051929232E-2</v>
      </c>
      <c r="R1651">
        <f t="shared" si="178"/>
        <v>-0.55801805267731919</v>
      </c>
      <c r="S1651">
        <f t="shared" si="179"/>
        <v>-0.15947820738865301</v>
      </c>
      <c r="T1651">
        <f t="shared" si="180"/>
        <v>-0.63240462569563971</v>
      </c>
      <c r="U1651">
        <f t="shared" si="181"/>
        <v>-0.73238790898947226</v>
      </c>
    </row>
    <row r="1652" spans="1:21" x14ac:dyDescent="0.25">
      <c r="A1652">
        <v>0</v>
      </c>
      <c r="B1652">
        <v>49</v>
      </c>
      <c r="C1652">
        <v>1</v>
      </c>
      <c r="D1652">
        <v>11</v>
      </c>
      <c r="E1652">
        <v>0</v>
      </c>
      <c r="F1652">
        <v>0</v>
      </c>
      <c r="G1652">
        <v>0</v>
      </c>
      <c r="H1652">
        <v>0</v>
      </c>
      <c r="I1652">
        <v>206</v>
      </c>
      <c r="J1652">
        <v>107</v>
      </c>
      <c r="K1652">
        <v>74</v>
      </c>
      <c r="L1652">
        <v>20.23</v>
      </c>
      <c r="M1652">
        <v>65</v>
      </c>
      <c r="N1652">
        <v>0</v>
      </c>
      <c r="O1652">
        <f t="shared" si="175"/>
        <v>-5.9053844717356245E-2</v>
      </c>
      <c r="P1652">
        <f t="shared" si="176"/>
        <v>0.16854950633746968</v>
      </c>
      <c r="Q1652">
        <f t="shared" si="177"/>
        <v>-0.69000427299931177</v>
      </c>
      <c r="R1652">
        <f t="shared" si="178"/>
        <v>-1.1514506684456607</v>
      </c>
      <c r="S1652">
        <f t="shared" si="179"/>
        <v>-0.75069836319039907</v>
      </c>
      <c r="T1652">
        <f t="shared" si="180"/>
        <v>-1.3656232767208096</v>
      </c>
      <c r="U1652">
        <f t="shared" si="181"/>
        <v>-0.89815955906139311</v>
      </c>
    </row>
    <row r="1653" spans="1:21" x14ac:dyDescent="0.25">
      <c r="A1653">
        <v>0</v>
      </c>
      <c r="B1653">
        <v>55</v>
      </c>
      <c r="C1653">
        <v>0</v>
      </c>
      <c r="D1653">
        <v>0</v>
      </c>
      <c r="E1653">
        <v>0</v>
      </c>
      <c r="F1653">
        <v>0</v>
      </c>
      <c r="G1653">
        <v>0</v>
      </c>
      <c r="H1653">
        <v>0</v>
      </c>
      <c r="I1653">
        <v>269</v>
      </c>
      <c r="J1653">
        <v>130</v>
      </c>
      <c r="K1653">
        <v>85</v>
      </c>
      <c r="L1653">
        <v>21.05</v>
      </c>
      <c r="M1653">
        <v>72</v>
      </c>
      <c r="N1653">
        <v>0</v>
      </c>
      <c r="O1653">
        <f t="shared" si="175"/>
        <v>0.64340624414167102</v>
      </c>
      <c r="P1653">
        <f t="shared" si="176"/>
        <v>-0.75497117125279922</v>
      </c>
      <c r="Q1653">
        <f t="shared" si="177"/>
        <v>0.72678499013229902</v>
      </c>
      <c r="R1653">
        <f t="shared" si="178"/>
        <v>-0.1015314251632105</v>
      </c>
      <c r="S1653">
        <f t="shared" si="179"/>
        <v>0.17836188164091618</v>
      </c>
      <c r="T1653">
        <f t="shared" si="180"/>
        <v>-1.1645399008543749</v>
      </c>
      <c r="U1653">
        <f t="shared" si="181"/>
        <v>-0.31795878380966996</v>
      </c>
    </row>
    <row r="1654" spans="1:21" hidden="1" x14ac:dyDescent="0.25">
      <c r="A1654">
        <v>0</v>
      </c>
      <c r="B1654">
        <v>57</v>
      </c>
      <c r="C1654">
        <v>0</v>
      </c>
      <c r="D1654">
        <v>0</v>
      </c>
      <c r="E1654">
        <v>0</v>
      </c>
      <c r="F1654">
        <v>0</v>
      </c>
      <c r="G1654">
        <v>1</v>
      </c>
      <c r="H1654">
        <v>0</v>
      </c>
      <c r="I1654">
        <v>366</v>
      </c>
      <c r="J1654">
        <v>146.5</v>
      </c>
      <c r="K1654">
        <v>80</v>
      </c>
      <c r="L1654">
        <v>24.19</v>
      </c>
      <c r="M1654">
        <v>85</v>
      </c>
      <c r="N1654">
        <v>0</v>
      </c>
      <c r="O1654">
        <f t="shared" si="175"/>
        <v>0.87755960709468017</v>
      </c>
      <c r="P1654">
        <f t="shared" si="176"/>
        <v>-0.75497117125279922</v>
      </c>
      <c r="Q1654">
        <f t="shared" si="177"/>
        <v>2.9081906809857316</v>
      </c>
      <c r="R1654">
        <f t="shared" si="178"/>
        <v>0.65167151023506897</v>
      </c>
      <c r="S1654">
        <f t="shared" si="179"/>
        <v>-0.24393822964604531</v>
      </c>
      <c r="T1654">
        <f t="shared" si="180"/>
        <v>-0.39453770546339328</v>
      </c>
      <c r="U1654">
        <f t="shared" si="181"/>
        <v>0.75955694165781584</v>
      </c>
    </row>
    <row r="1655" spans="1:21" x14ac:dyDescent="0.25">
      <c r="A1655">
        <v>0</v>
      </c>
      <c r="B1655">
        <v>51</v>
      </c>
      <c r="C1655">
        <v>1</v>
      </c>
      <c r="D1655">
        <v>20</v>
      </c>
      <c r="E1655">
        <v>0</v>
      </c>
      <c r="F1655">
        <v>0</v>
      </c>
      <c r="G1655">
        <v>0</v>
      </c>
      <c r="H1655">
        <v>0</v>
      </c>
      <c r="I1655">
        <v>262</v>
      </c>
      <c r="J1655">
        <v>102</v>
      </c>
      <c r="K1655">
        <v>64</v>
      </c>
      <c r="L1655">
        <v>28.06</v>
      </c>
      <c r="M1655">
        <v>80</v>
      </c>
      <c r="N1655">
        <v>0</v>
      </c>
      <c r="O1655">
        <f t="shared" si="175"/>
        <v>0.17509951823565287</v>
      </c>
      <c r="P1655">
        <f t="shared" si="176"/>
        <v>0.92415733345678064</v>
      </c>
      <c r="Q1655">
        <f t="shared" si="177"/>
        <v>0.56936396089545338</v>
      </c>
      <c r="R1655">
        <f t="shared" si="178"/>
        <v>-1.379693982202715</v>
      </c>
      <c r="S1655">
        <f t="shared" si="179"/>
        <v>-1.595298585764322</v>
      </c>
      <c r="T1655">
        <f t="shared" si="180"/>
        <v>0.55447773917453547</v>
      </c>
      <c r="U1655">
        <f t="shared" si="181"/>
        <v>0.3451278164780136</v>
      </c>
    </row>
    <row r="1656" spans="1:21" x14ac:dyDescent="0.25">
      <c r="A1656">
        <v>0</v>
      </c>
      <c r="B1656">
        <v>50</v>
      </c>
      <c r="C1656">
        <v>0</v>
      </c>
      <c r="D1656">
        <v>0</v>
      </c>
      <c r="E1656">
        <v>0</v>
      </c>
      <c r="F1656">
        <v>0</v>
      </c>
      <c r="G1656">
        <v>0</v>
      </c>
      <c r="H1656">
        <v>0</v>
      </c>
      <c r="I1656">
        <v>208</v>
      </c>
      <c r="J1656">
        <v>126.5</v>
      </c>
      <c r="K1656">
        <v>84</v>
      </c>
      <c r="L1656">
        <v>22.01</v>
      </c>
      <c r="M1656">
        <v>75</v>
      </c>
      <c r="N1656">
        <v>0</v>
      </c>
      <c r="O1656">
        <f t="shared" si="175"/>
        <v>5.8022836759148308E-2</v>
      </c>
      <c r="P1656">
        <f t="shared" si="176"/>
        <v>-0.75497117125279922</v>
      </c>
      <c r="Q1656">
        <f t="shared" si="177"/>
        <v>-0.64502683607449873</v>
      </c>
      <c r="R1656">
        <f t="shared" si="178"/>
        <v>-0.26130174479314855</v>
      </c>
      <c r="S1656">
        <f t="shared" si="179"/>
        <v>9.3901859383523897E-2</v>
      </c>
      <c r="T1656">
        <f t="shared" si="180"/>
        <v>-0.92912521691318295</v>
      </c>
      <c r="U1656">
        <f t="shared" si="181"/>
        <v>-6.9301308701788647E-2</v>
      </c>
    </row>
    <row r="1657" spans="1:21" x14ac:dyDescent="0.25">
      <c r="A1657">
        <v>1</v>
      </c>
      <c r="B1657">
        <v>44</v>
      </c>
      <c r="C1657">
        <v>1</v>
      </c>
      <c r="D1657">
        <v>40</v>
      </c>
      <c r="E1657">
        <v>0</v>
      </c>
      <c r="F1657">
        <v>0</v>
      </c>
      <c r="G1657">
        <v>0</v>
      </c>
      <c r="H1657">
        <v>0</v>
      </c>
      <c r="I1657">
        <v>227</v>
      </c>
      <c r="J1657">
        <v>146.5</v>
      </c>
      <c r="K1657">
        <v>97</v>
      </c>
      <c r="L1657">
        <v>26.92</v>
      </c>
      <c r="M1657">
        <v>80</v>
      </c>
      <c r="N1657">
        <v>0</v>
      </c>
      <c r="O1657">
        <f t="shared" si="175"/>
        <v>-0.64443725209987901</v>
      </c>
      <c r="P1657">
        <f t="shared" si="176"/>
        <v>2.6032858381663604</v>
      </c>
      <c r="Q1657">
        <f t="shared" si="177"/>
        <v>-0.21774118528877487</v>
      </c>
      <c r="R1657">
        <f t="shared" si="178"/>
        <v>0.65167151023506897</v>
      </c>
      <c r="S1657">
        <f t="shared" si="179"/>
        <v>1.1918821487296238</v>
      </c>
      <c r="T1657">
        <f t="shared" si="180"/>
        <v>0.27492280199437097</v>
      </c>
      <c r="U1657">
        <f t="shared" si="181"/>
        <v>0.3451278164780136</v>
      </c>
    </row>
    <row r="1658" spans="1:21" x14ac:dyDescent="0.25">
      <c r="A1658">
        <v>1</v>
      </c>
      <c r="B1658">
        <v>39</v>
      </c>
      <c r="C1658">
        <v>1</v>
      </c>
      <c r="D1658">
        <v>30</v>
      </c>
      <c r="E1658">
        <v>0</v>
      </c>
      <c r="F1658">
        <v>0</v>
      </c>
      <c r="G1658">
        <v>0</v>
      </c>
      <c r="H1658">
        <v>0</v>
      </c>
      <c r="I1658">
        <v>257</v>
      </c>
      <c r="J1658">
        <v>118</v>
      </c>
      <c r="K1658">
        <v>76</v>
      </c>
      <c r="L1658">
        <v>22.92</v>
      </c>
      <c r="M1658">
        <v>73</v>
      </c>
      <c r="N1658">
        <v>1</v>
      </c>
      <c r="O1658">
        <f t="shared" si="175"/>
        <v>-1.2298206594824017</v>
      </c>
      <c r="P1658">
        <f t="shared" si="176"/>
        <v>1.7637215858115705</v>
      </c>
      <c r="Q1658">
        <f t="shared" si="177"/>
        <v>0.45692036858342072</v>
      </c>
      <c r="R1658">
        <f t="shared" si="178"/>
        <v>-0.64931537818014096</v>
      </c>
      <c r="S1658">
        <f t="shared" si="179"/>
        <v>-0.58177831867561447</v>
      </c>
      <c r="T1658">
        <f t="shared" si="180"/>
        <v>-0.70597171442726148</v>
      </c>
      <c r="U1658">
        <f t="shared" si="181"/>
        <v>-0.23507295877370954</v>
      </c>
    </row>
    <row r="1659" spans="1:21" hidden="1" x14ac:dyDescent="0.25">
      <c r="A1659">
        <v>0</v>
      </c>
      <c r="B1659">
        <v>47</v>
      </c>
      <c r="C1659">
        <v>0</v>
      </c>
      <c r="D1659">
        <v>0</v>
      </c>
      <c r="E1659">
        <v>1</v>
      </c>
      <c r="F1659">
        <v>0</v>
      </c>
      <c r="G1659">
        <v>1</v>
      </c>
      <c r="H1659">
        <v>0</v>
      </c>
      <c r="I1659">
        <v>277</v>
      </c>
      <c r="J1659">
        <v>138.5</v>
      </c>
      <c r="K1659">
        <v>99</v>
      </c>
      <c r="L1659">
        <v>39.64</v>
      </c>
      <c r="M1659">
        <v>85</v>
      </c>
      <c r="N1659">
        <v>1</v>
      </c>
      <c r="O1659">
        <f t="shared" si="175"/>
        <v>-0.29320720767036534</v>
      </c>
      <c r="P1659">
        <f t="shared" si="176"/>
        <v>-0.75497117125279922</v>
      </c>
      <c r="Q1659">
        <f t="shared" si="177"/>
        <v>0.90669473783155119</v>
      </c>
      <c r="R1659">
        <f t="shared" si="178"/>
        <v>0.28648220822378195</v>
      </c>
      <c r="S1659">
        <f t="shared" si="179"/>
        <v>1.3608021932444083</v>
      </c>
      <c r="T1659">
        <f t="shared" si="180"/>
        <v>3.394167364215162</v>
      </c>
      <c r="U1659">
        <f t="shared" si="181"/>
        <v>0.75955694165781584</v>
      </c>
    </row>
    <row r="1660" spans="1:21" x14ac:dyDescent="0.25">
      <c r="A1660">
        <v>0</v>
      </c>
      <c r="B1660">
        <v>38</v>
      </c>
      <c r="C1660">
        <v>1</v>
      </c>
      <c r="D1660">
        <v>9</v>
      </c>
      <c r="E1660">
        <v>0</v>
      </c>
      <c r="F1660">
        <v>0</v>
      </c>
      <c r="G1660">
        <v>0</v>
      </c>
      <c r="H1660">
        <v>0</v>
      </c>
      <c r="I1660">
        <v>266</v>
      </c>
      <c r="J1660">
        <v>118</v>
      </c>
      <c r="K1660">
        <v>75</v>
      </c>
      <c r="L1660">
        <v>21.79</v>
      </c>
      <c r="M1660">
        <v>85</v>
      </c>
      <c r="N1660">
        <v>0</v>
      </c>
      <c r="O1660">
        <f t="shared" si="175"/>
        <v>-1.3468973409589062</v>
      </c>
      <c r="P1660">
        <f t="shared" si="176"/>
        <v>6.3665586651168659E-4</v>
      </c>
      <c r="Q1660">
        <f t="shared" si="177"/>
        <v>0.65931883474507946</v>
      </c>
      <c r="R1660">
        <f t="shared" si="178"/>
        <v>-0.64931537818014096</v>
      </c>
      <c r="S1660">
        <f t="shared" si="179"/>
        <v>-0.66623834093300682</v>
      </c>
      <c r="T1660">
        <f t="shared" si="180"/>
        <v>-0.9830744153163733</v>
      </c>
      <c r="U1660">
        <f t="shared" si="181"/>
        <v>0.75955694165781584</v>
      </c>
    </row>
    <row r="1661" spans="1:21" x14ac:dyDescent="0.25">
      <c r="A1661">
        <v>1</v>
      </c>
      <c r="B1661">
        <v>65</v>
      </c>
      <c r="C1661">
        <v>0</v>
      </c>
      <c r="D1661">
        <v>0</v>
      </c>
      <c r="E1661">
        <v>1</v>
      </c>
      <c r="F1661">
        <v>0</v>
      </c>
      <c r="G1661">
        <v>1</v>
      </c>
      <c r="H1661">
        <v>0</v>
      </c>
      <c r="I1661">
        <v>201</v>
      </c>
      <c r="J1661">
        <v>166</v>
      </c>
      <c r="K1661">
        <v>93</v>
      </c>
      <c r="L1661">
        <v>28.16</v>
      </c>
      <c r="M1661">
        <v>54</v>
      </c>
      <c r="N1661">
        <v>0</v>
      </c>
      <c r="O1661">
        <f t="shared" si="175"/>
        <v>1.8141730589067167</v>
      </c>
      <c r="P1661">
        <f t="shared" si="176"/>
        <v>-0.75497117125279922</v>
      </c>
      <c r="Q1661">
        <f t="shared" si="177"/>
        <v>-0.80244786531134438</v>
      </c>
      <c r="R1661">
        <f t="shared" si="178"/>
        <v>1.5418204338875809</v>
      </c>
      <c r="S1661">
        <f t="shared" si="179"/>
        <v>0.85404205970005453</v>
      </c>
      <c r="T1661">
        <f t="shared" si="180"/>
        <v>0.57900010208507668</v>
      </c>
      <c r="U1661">
        <f t="shared" si="181"/>
        <v>-1.8099036344569581</v>
      </c>
    </row>
    <row r="1662" spans="1:21" x14ac:dyDescent="0.25">
      <c r="A1662">
        <v>0</v>
      </c>
      <c r="B1662">
        <v>43</v>
      </c>
      <c r="C1662">
        <v>1</v>
      </c>
      <c r="D1662">
        <v>1</v>
      </c>
      <c r="E1662">
        <v>0</v>
      </c>
      <c r="F1662">
        <v>0</v>
      </c>
      <c r="G1662">
        <v>0</v>
      </c>
      <c r="H1662">
        <v>0</v>
      </c>
      <c r="I1662">
        <v>270</v>
      </c>
      <c r="J1662">
        <v>145.5</v>
      </c>
      <c r="K1662">
        <v>82</v>
      </c>
      <c r="L1662">
        <v>21.1</v>
      </c>
      <c r="M1662">
        <v>80</v>
      </c>
      <c r="N1662">
        <v>0</v>
      </c>
      <c r="O1662">
        <f t="shared" si="175"/>
        <v>-0.76151393357638353</v>
      </c>
      <c r="P1662">
        <f t="shared" si="176"/>
        <v>-0.67101474601732025</v>
      </c>
      <c r="Q1662">
        <f t="shared" si="177"/>
        <v>0.74927370859470555</v>
      </c>
      <c r="R1662">
        <f t="shared" si="178"/>
        <v>0.60602284748365809</v>
      </c>
      <c r="S1662">
        <f t="shared" si="179"/>
        <v>-7.5018185131260698E-2</v>
      </c>
      <c r="T1662">
        <f t="shared" si="180"/>
        <v>-1.1522787193991044</v>
      </c>
      <c r="U1662">
        <f t="shared" si="181"/>
        <v>0.3451278164780136</v>
      </c>
    </row>
    <row r="1663" spans="1:21" x14ac:dyDescent="0.25">
      <c r="A1663">
        <v>1</v>
      </c>
      <c r="B1663">
        <v>48</v>
      </c>
      <c r="C1663">
        <v>1</v>
      </c>
      <c r="D1663">
        <v>20</v>
      </c>
      <c r="E1663">
        <v>0</v>
      </c>
      <c r="F1663">
        <v>0</v>
      </c>
      <c r="G1663">
        <v>0</v>
      </c>
      <c r="H1663">
        <v>0</v>
      </c>
      <c r="I1663">
        <v>268</v>
      </c>
      <c r="J1663">
        <v>116.5</v>
      </c>
      <c r="K1663">
        <v>82</v>
      </c>
      <c r="L1663">
        <v>21.34</v>
      </c>
      <c r="M1663">
        <v>60</v>
      </c>
      <c r="N1663">
        <v>0</v>
      </c>
      <c r="O1663">
        <f t="shared" si="175"/>
        <v>-0.1761305261938608</v>
      </c>
      <c r="P1663">
        <f t="shared" si="176"/>
        <v>0.92415733345678064</v>
      </c>
      <c r="Q1663">
        <f t="shared" si="177"/>
        <v>0.7042962716698925</v>
      </c>
      <c r="R1663">
        <f t="shared" si="178"/>
        <v>-0.71778837230725734</v>
      </c>
      <c r="S1663">
        <f t="shared" si="179"/>
        <v>-7.5018185131260698E-2</v>
      </c>
      <c r="T1663">
        <f t="shared" si="180"/>
        <v>-1.0934250484138068</v>
      </c>
      <c r="U1663">
        <f t="shared" si="181"/>
        <v>-1.3125886842411953</v>
      </c>
    </row>
    <row r="1664" spans="1:21" x14ac:dyDescent="0.25">
      <c r="A1664">
        <v>1</v>
      </c>
      <c r="B1664">
        <v>65</v>
      </c>
      <c r="C1664">
        <v>0</v>
      </c>
      <c r="D1664">
        <v>0</v>
      </c>
      <c r="E1664">
        <v>0</v>
      </c>
      <c r="F1664">
        <v>0</v>
      </c>
      <c r="G1664">
        <v>0</v>
      </c>
      <c r="H1664">
        <v>0</v>
      </c>
      <c r="I1664">
        <v>167</v>
      </c>
      <c r="J1664">
        <v>150</v>
      </c>
      <c r="K1664">
        <v>77</v>
      </c>
      <c r="L1664">
        <v>34.69</v>
      </c>
      <c r="M1664">
        <v>75</v>
      </c>
      <c r="N1664">
        <v>1</v>
      </c>
      <c r="O1664">
        <f t="shared" si="175"/>
        <v>1.8141730589067167</v>
      </c>
      <c r="P1664">
        <f t="shared" si="176"/>
        <v>-0.75497117125279922</v>
      </c>
      <c r="Q1664">
        <f t="shared" si="177"/>
        <v>-1.5670642930331662</v>
      </c>
      <c r="R1664">
        <f t="shared" si="178"/>
        <v>0.81144182986500701</v>
      </c>
      <c r="S1664">
        <f t="shared" si="179"/>
        <v>-0.49731829641822217</v>
      </c>
      <c r="T1664">
        <f t="shared" si="180"/>
        <v>2.1803104001433913</v>
      </c>
      <c r="U1664">
        <f t="shared" si="181"/>
        <v>-6.9301308701788647E-2</v>
      </c>
    </row>
    <row r="1665" spans="1:21" x14ac:dyDescent="0.25">
      <c r="A1665">
        <v>1</v>
      </c>
      <c r="B1665">
        <v>49</v>
      </c>
      <c r="C1665">
        <v>1</v>
      </c>
      <c r="D1665">
        <v>40</v>
      </c>
      <c r="E1665">
        <v>0</v>
      </c>
      <c r="F1665">
        <v>0</v>
      </c>
      <c r="G1665">
        <v>1</v>
      </c>
      <c r="H1665">
        <v>0</v>
      </c>
      <c r="I1665">
        <v>260</v>
      </c>
      <c r="J1665">
        <v>142</v>
      </c>
      <c r="K1665">
        <v>54</v>
      </c>
      <c r="L1665">
        <v>25.4</v>
      </c>
      <c r="M1665">
        <v>67</v>
      </c>
      <c r="N1665">
        <v>1</v>
      </c>
      <c r="O1665">
        <f t="shared" si="175"/>
        <v>-5.9053844717356245E-2</v>
      </c>
      <c r="P1665">
        <f t="shared" si="176"/>
        <v>2.6032858381663604</v>
      </c>
      <c r="Q1665">
        <f t="shared" si="177"/>
        <v>0.52438652397064034</v>
      </c>
      <c r="R1665">
        <f t="shared" si="178"/>
        <v>0.44625252785371999</v>
      </c>
      <c r="S1665">
        <f t="shared" si="179"/>
        <v>-2.4398988083382451</v>
      </c>
      <c r="T1665">
        <f t="shared" si="180"/>
        <v>-9.7817114245850129E-2</v>
      </c>
      <c r="U1665">
        <f t="shared" si="181"/>
        <v>-0.73238790898947226</v>
      </c>
    </row>
    <row r="1666" spans="1:21" x14ac:dyDescent="0.25">
      <c r="A1666">
        <v>0</v>
      </c>
      <c r="B1666">
        <v>56</v>
      </c>
      <c r="C1666">
        <v>0</v>
      </c>
      <c r="D1666">
        <v>0</v>
      </c>
      <c r="E1666">
        <v>0</v>
      </c>
      <c r="F1666">
        <v>0</v>
      </c>
      <c r="G1666">
        <v>0</v>
      </c>
      <c r="H1666">
        <v>0</v>
      </c>
      <c r="I1666">
        <v>254</v>
      </c>
      <c r="J1666">
        <v>106</v>
      </c>
      <c r="K1666">
        <v>65</v>
      </c>
      <c r="L1666">
        <v>24.08</v>
      </c>
      <c r="M1666">
        <v>75</v>
      </c>
      <c r="N1666">
        <v>0</v>
      </c>
      <c r="O1666">
        <f t="shared" ref="O1666:O1729" si="182">STANDARDIZE(B1666,$Y$49,$Y$53)</f>
        <v>0.76048292561817565</v>
      </c>
      <c r="P1666">
        <f t="shared" ref="P1666:P1729" si="183">STANDARDIZE(D1666,$AA$49,$AA$53)</f>
        <v>-0.75497117125279922</v>
      </c>
      <c r="Q1666">
        <f t="shared" ref="Q1666:Q1729" si="184">STANDARDIZE(I1666,$AC$49,$AC$53)</f>
        <v>0.38945421319620116</v>
      </c>
      <c r="R1666">
        <f t="shared" ref="R1666:R1729" si="185">STANDARDIZE(J1666,$AE$49,$AE$53)</f>
        <v>-1.1970993311970715</v>
      </c>
      <c r="S1666">
        <f t="shared" ref="S1666:S1729" si="186">STANDARDIZE(K1666,$AG$49,$AG$53)</f>
        <v>-1.5108385635069297</v>
      </c>
      <c r="T1666">
        <f t="shared" ref="T1666:T1729" si="187">STANDARDIZE(L1666,$AI$49,$AI$53)</f>
        <v>-0.4215123046649889</v>
      </c>
      <c r="U1666">
        <f t="shared" ref="U1666:U1729" si="188">STANDARDIZE(M1666,$AK$49,$AK$53)</f>
        <v>-6.9301308701788647E-2</v>
      </c>
    </row>
    <row r="1667" spans="1:21" x14ac:dyDescent="0.25">
      <c r="A1667">
        <v>0</v>
      </c>
      <c r="B1667">
        <v>39</v>
      </c>
      <c r="C1667">
        <v>1</v>
      </c>
      <c r="D1667">
        <v>20</v>
      </c>
      <c r="E1667">
        <v>0</v>
      </c>
      <c r="F1667">
        <v>0</v>
      </c>
      <c r="G1667">
        <v>0</v>
      </c>
      <c r="H1667">
        <v>0</v>
      </c>
      <c r="I1667">
        <v>247</v>
      </c>
      <c r="J1667">
        <v>122</v>
      </c>
      <c r="K1667">
        <v>70</v>
      </c>
      <c r="L1667">
        <v>18.7</v>
      </c>
      <c r="M1667">
        <v>70</v>
      </c>
      <c r="N1667">
        <v>0</v>
      </c>
      <c r="O1667">
        <f t="shared" si="182"/>
        <v>-1.2298206594824017</v>
      </c>
      <c r="P1667">
        <f t="shared" si="183"/>
        <v>0.92415733345678064</v>
      </c>
      <c r="Q1667">
        <f t="shared" si="184"/>
        <v>0.23203318395935554</v>
      </c>
      <c r="R1667">
        <f t="shared" si="185"/>
        <v>-0.46672072717449747</v>
      </c>
      <c r="S1667">
        <f t="shared" si="186"/>
        <v>-1.0885384522199684</v>
      </c>
      <c r="T1667">
        <f t="shared" si="187"/>
        <v>-1.7408154292520843</v>
      </c>
      <c r="U1667">
        <f t="shared" si="188"/>
        <v>-0.48373043388159087</v>
      </c>
    </row>
    <row r="1668" spans="1:21" x14ac:dyDescent="0.25">
      <c r="A1668">
        <v>1</v>
      </c>
      <c r="B1668">
        <v>52</v>
      </c>
      <c r="C1668">
        <v>0</v>
      </c>
      <c r="D1668">
        <v>0</v>
      </c>
      <c r="E1668">
        <v>0</v>
      </c>
      <c r="F1668">
        <v>0</v>
      </c>
      <c r="G1668">
        <v>0</v>
      </c>
      <c r="H1668">
        <v>0</v>
      </c>
      <c r="I1668">
        <v>222</v>
      </c>
      <c r="J1668">
        <v>110</v>
      </c>
      <c r="K1668">
        <v>71</v>
      </c>
      <c r="L1668">
        <v>29.82</v>
      </c>
      <c r="M1668">
        <v>66</v>
      </c>
      <c r="N1668">
        <v>0</v>
      </c>
      <c r="O1668">
        <f t="shared" si="182"/>
        <v>0.29217619971215741</v>
      </c>
      <c r="P1668">
        <f t="shared" si="183"/>
        <v>-0.75497117125279922</v>
      </c>
      <c r="Q1668">
        <f t="shared" si="184"/>
        <v>-0.3301847776008075</v>
      </c>
      <c r="R1668">
        <f t="shared" si="185"/>
        <v>-1.0145046801914279</v>
      </c>
      <c r="S1668">
        <f t="shared" si="186"/>
        <v>-1.004078429962576</v>
      </c>
      <c r="T1668">
        <f t="shared" si="187"/>
        <v>0.98607132640005413</v>
      </c>
      <c r="U1668">
        <f t="shared" si="188"/>
        <v>-0.81527373402543268</v>
      </c>
    </row>
    <row r="1669" spans="1:21" x14ac:dyDescent="0.25">
      <c r="A1669">
        <v>0</v>
      </c>
      <c r="B1669">
        <v>49</v>
      </c>
      <c r="C1669">
        <v>0</v>
      </c>
      <c r="D1669">
        <v>0</v>
      </c>
      <c r="E1669">
        <v>0</v>
      </c>
      <c r="F1669">
        <v>0</v>
      </c>
      <c r="G1669">
        <v>0</v>
      </c>
      <c r="H1669">
        <v>0</v>
      </c>
      <c r="I1669">
        <v>286</v>
      </c>
      <c r="J1669">
        <v>119</v>
      </c>
      <c r="K1669">
        <v>85.5</v>
      </c>
      <c r="L1669">
        <v>22.29</v>
      </c>
      <c r="M1669">
        <v>60</v>
      </c>
      <c r="N1669">
        <v>0</v>
      </c>
      <c r="O1669">
        <f t="shared" si="182"/>
        <v>-5.9053844717356245E-2</v>
      </c>
      <c r="P1669">
        <f t="shared" si="183"/>
        <v>-0.75497117125279922</v>
      </c>
      <c r="Q1669">
        <f t="shared" si="184"/>
        <v>1.1090932039932098</v>
      </c>
      <c r="R1669">
        <f t="shared" si="185"/>
        <v>-0.60366671542873007</v>
      </c>
      <c r="S1669">
        <f t="shared" si="186"/>
        <v>0.22059189276961233</v>
      </c>
      <c r="T1669">
        <f t="shared" si="187"/>
        <v>-0.86046260076366921</v>
      </c>
      <c r="U1669">
        <f t="shared" si="188"/>
        <v>-1.3125886842411953</v>
      </c>
    </row>
    <row r="1670" spans="1:21" x14ac:dyDescent="0.25">
      <c r="A1670">
        <v>0</v>
      </c>
      <c r="B1670">
        <v>55</v>
      </c>
      <c r="C1670">
        <v>0</v>
      </c>
      <c r="D1670">
        <v>0</v>
      </c>
      <c r="E1670">
        <v>0</v>
      </c>
      <c r="F1670">
        <v>0</v>
      </c>
      <c r="G1670">
        <v>1</v>
      </c>
      <c r="H1670">
        <v>0</v>
      </c>
      <c r="I1670">
        <v>281</v>
      </c>
      <c r="J1670">
        <v>153</v>
      </c>
      <c r="K1670">
        <v>75</v>
      </c>
      <c r="L1670">
        <v>26.59</v>
      </c>
      <c r="M1670">
        <v>60</v>
      </c>
      <c r="N1670">
        <v>0</v>
      </c>
      <c r="O1670">
        <f t="shared" si="182"/>
        <v>0.64340624414167102</v>
      </c>
      <c r="P1670">
        <f t="shared" si="183"/>
        <v>-0.75497117125279922</v>
      </c>
      <c r="Q1670">
        <f t="shared" si="184"/>
        <v>0.99664961168117727</v>
      </c>
      <c r="R1670">
        <f t="shared" si="185"/>
        <v>0.94838781811923967</v>
      </c>
      <c r="S1670">
        <f t="shared" si="186"/>
        <v>-0.66623834093300682</v>
      </c>
      <c r="T1670">
        <f t="shared" si="187"/>
        <v>0.19399900438958584</v>
      </c>
      <c r="U1670">
        <f t="shared" si="188"/>
        <v>-1.3125886842411953</v>
      </c>
    </row>
    <row r="1671" spans="1:21" hidden="1" x14ac:dyDescent="0.25">
      <c r="A1671">
        <v>0</v>
      </c>
      <c r="B1671">
        <v>46</v>
      </c>
      <c r="C1671">
        <v>0</v>
      </c>
      <c r="D1671">
        <v>0</v>
      </c>
      <c r="E1671">
        <v>0</v>
      </c>
      <c r="F1671">
        <v>0</v>
      </c>
      <c r="G1671">
        <v>1</v>
      </c>
      <c r="H1671">
        <v>0</v>
      </c>
      <c r="I1671">
        <v>239</v>
      </c>
      <c r="J1671">
        <v>166.5</v>
      </c>
      <c r="K1671">
        <v>107</v>
      </c>
      <c r="L1671">
        <v>19.27</v>
      </c>
      <c r="M1671">
        <v>110</v>
      </c>
      <c r="N1671">
        <v>0</v>
      </c>
      <c r="O1671">
        <f t="shared" si="182"/>
        <v>-0.41028388914686992</v>
      </c>
      <c r="P1671">
        <f t="shared" si="183"/>
        <v>-0.75497117125279922</v>
      </c>
      <c r="Q1671">
        <f t="shared" si="184"/>
        <v>5.2123436260103372E-2</v>
      </c>
      <c r="R1671">
        <f t="shared" si="185"/>
        <v>1.5646447652632864</v>
      </c>
      <c r="S1671">
        <f t="shared" si="186"/>
        <v>2.0364823713035469</v>
      </c>
      <c r="T1671">
        <f t="shared" si="187"/>
        <v>-1.6010379606620015</v>
      </c>
      <c r="U1671">
        <f t="shared" si="188"/>
        <v>2.8317025675568268</v>
      </c>
    </row>
    <row r="1672" spans="1:21" x14ac:dyDescent="0.25">
      <c r="A1672">
        <v>1</v>
      </c>
      <c r="B1672">
        <v>63</v>
      </c>
      <c r="C1672">
        <v>1</v>
      </c>
      <c r="D1672">
        <v>20</v>
      </c>
      <c r="E1672">
        <v>0</v>
      </c>
      <c r="F1672">
        <v>0</v>
      </c>
      <c r="G1672">
        <v>1</v>
      </c>
      <c r="H1672">
        <v>0</v>
      </c>
      <c r="I1672">
        <v>248</v>
      </c>
      <c r="J1672">
        <v>135</v>
      </c>
      <c r="K1672">
        <v>80</v>
      </c>
      <c r="L1672">
        <v>23.06</v>
      </c>
      <c r="M1672">
        <v>78</v>
      </c>
      <c r="N1672">
        <v>1</v>
      </c>
      <c r="O1672">
        <f t="shared" si="182"/>
        <v>1.5800196959537074</v>
      </c>
      <c r="P1672">
        <f t="shared" si="183"/>
        <v>0.92415733345678064</v>
      </c>
      <c r="Q1672">
        <f t="shared" si="184"/>
        <v>0.25452190242176204</v>
      </c>
      <c r="R1672">
        <f t="shared" si="185"/>
        <v>0.12671188859384389</v>
      </c>
      <c r="S1672">
        <f t="shared" si="186"/>
        <v>-0.24393822964604531</v>
      </c>
      <c r="T1672">
        <f t="shared" si="187"/>
        <v>-0.6716404063525051</v>
      </c>
      <c r="U1672">
        <f t="shared" si="188"/>
        <v>0.1793561664060927</v>
      </c>
    </row>
    <row r="1673" spans="1:21" x14ac:dyDescent="0.25">
      <c r="A1673">
        <v>0</v>
      </c>
      <c r="B1673">
        <v>64</v>
      </c>
      <c r="C1673">
        <v>0</v>
      </c>
      <c r="D1673">
        <v>0</v>
      </c>
      <c r="E1673">
        <v>0</v>
      </c>
      <c r="F1673">
        <v>0</v>
      </c>
      <c r="G1673">
        <v>1</v>
      </c>
      <c r="H1673">
        <v>0</v>
      </c>
      <c r="I1673">
        <v>218</v>
      </c>
      <c r="J1673">
        <v>185</v>
      </c>
      <c r="K1673">
        <v>97.5</v>
      </c>
      <c r="L1673">
        <v>21.82</v>
      </c>
      <c r="M1673">
        <v>85</v>
      </c>
      <c r="N1673">
        <v>0</v>
      </c>
      <c r="O1673">
        <f t="shared" si="182"/>
        <v>1.6970963774302121</v>
      </c>
      <c r="P1673">
        <f t="shared" si="183"/>
        <v>-0.75497117125279922</v>
      </c>
      <c r="Q1673">
        <f t="shared" si="184"/>
        <v>-0.42013965145043358</v>
      </c>
      <c r="R1673">
        <f t="shared" si="185"/>
        <v>2.4091450261643876</v>
      </c>
      <c r="S1673">
        <f t="shared" si="186"/>
        <v>1.23411215985832</v>
      </c>
      <c r="T1673">
        <f t="shared" si="187"/>
        <v>-0.97571770644321076</v>
      </c>
      <c r="U1673">
        <f t="shared" si="188"/>
        <v>0.75955694165781584</v>
      </c>
    </row>
    <row r="1674" spans="1:21" x14ac:dyDescent="0.25">
      <c r="A1674">
        <v>1</v>
      </c>
      <c r="B1674">
        <v>58</v>
      </c>
      <c r="C1674">
        <v>0</v>
      </c>
      <c r="D1674">
        <v>0</v>
      </c>
      <c r="E1674">
        <v>0</v>
      </c>
      <c r="F1674">
        <v>0</v>
      </c>
      <c r="G1674">
        <v>1</v>
      </c>
      <c r="H1674">
        <v>0</v>
      </c>
      <c r="I1674">
        <v>241</v>
      </c>
      <c r="J1674">
        <v>151</v>
      </c>
      <c r="K1674">
        <v>102</v>
      </c>
      <c r="L1674">
        <v>26</v>
      </c>
      <c r="M1674">
        <v>65</v>
      </c>
      <c r="N1674">
        <v>0</v>
      </c>
      <c r="O1674">
        <f t="shared" si="182"/>
        <v>0.99463628857118469</v>
      </c>
      <c r="P1674">
        <f t="shared" si="183"/>
        <v>-0.75497117125279922</v>
      </c>
      <c r="Q1674">
        <f t="shared" si="184"/>
        <v>9.710087318491642E-2</v>
      </c>
      <c r="R1674">
        <f t="shared" si="185"/>
        <v>0.8570904926164179</v>
      </c>
      <c r="S1674">
        <f t="shared" si="186"/>
        <v>1.6141822600165852</v>
      </c>
      <c r="T1674">
        <f t="shared" si="187"/>
        <v>4.9317063217395096E-2</v>
      </c>
      <c r="U1674">
        <f t="shared" si="188"/>
        <v>-0.89815955906139311</v>
      </c>
    </row>
    <row r="1675" spans="1:21" x14ac:dyDescent="0.25">
      <c r="A1675">
        <v>0</v>
      </c>
      <c r="B1675">
        <v>52</v>
      </c>
      <c r="C1675">
        <v>0</v>
      </c>
      <c r="D1675">
        <v>0</v>
      </c>
      <c r="E1675">
        <v>0</v>
      </c>
      <c r="F1675">
        <v>0</v>
      </c>
      <c r="G1675">
        <v>0</v>
      </c>
      <c r="H1675">
        <v>0</v>
      </c>
      <c r="I1675">
        <v>221</v>
      </c>
      <c r="J1675">
        <v>124</v>
      </c>
      <c r="K1675">
        <v>69</v>
      </c>
      <c r="L1675">
        <v>23.37</v>
      </c>
      <c r="M1675">
        <v>58</v>
      </c>
      <c r="N1675">
        <v>0</v>
      </c>
      <c r="O1675">
        <f t="shared" si="182"/>
        <v>0.29217619971215741</v>
      </c>
      <c r="P1675">
        <f t="shared" si="183"/>
        <v>-0.75497117125279922</v>
      </c>
      <c r="Q1675">
        <f t="shared" si="184"/>
        <v>-0.35267349606321402</v>
      </c>
      <c r="R1675">
        <f t="shared" si="185"/>
        <v>-0.37542340167167576</v>
      </c>
      <c r="S1675">
        <f t="shared" si="186"/>
        <v>-1.1729984744773605</v>
      </c>
      <c r="T1675">
        <f t="shared" si="187"/>
        <v>-0.59562108132982805</v>
      </c>
      <c r="U1675">
        <f t="shared" si="188"/>
        <v>-1.4783603343131162</v>
      </c>
    </row>
    <row r="1676" spans="1:21" x14ac:dyDescent="0.25">
      <c r="A1676">
        <v>0</v>
      </c>
      <c r="B1676">
        <v>39</v>
      </c>
      <c r="C1676">
        <v>1</v>
      </c>
      <c r="D1676">
        <v>9</v>
      </c>
      <c r="E1676">
        <v>0</v>
      </c>
      <c r="F1676">
        <v>0</v>
      </c>
      <c r="G1676">
        <v>0</v>
      </c>
      <c r="H1676">
        <v>0</v>
      </c>
      <c r="I1676">
        <v>191</v>
      </c>
      <c r="J1676">
        <v>119</v>
      </c>
      <c r="K1676">
        <v>78</v>
      </c>
      <c r="L1676">
        <v>20.93</v>
      </c>
      <c r="M1676">
        <v>65</v>
      </c>
      <c r="N1676">
        <v>0</v>
      </c>
      <c r="O1676">
        <f t="shared" si="182"/>
        <v>-1.2298206594824017</v>
      </c>
      <c r="P1676">
        <f t="shared" si="183"/>
        <v>6.3665586651168659E-4</v>
      </c>
      <c r="Q1676">
        <f t="shared" si="184"/>
        <v>-1.0273350499354097</v>
      </c>
      <c r="R1676">
        <f t="shared" si="185"/>
        <v>-0.60366671542873007</v>
      </c>
      <c r="S1676">
        <f t="shared" si="186"/>
        <v>-0.41285827416082987</v>
      </c>
      <c r="T1676">
        <f t="shared" si="187"/>
        <v>-1.1939667363470241</v>
      </c>
      <c r="U1676">
        <f t="shared" si="188"/>
        <v>-0.89815955906139311</v>
      </c>
    </row>
    <row r="1677" spans="1:21" x14ac:dyDescent="0.25">
      <c r="A1677">
        <v>0</v>
      </c>
      <c r="B1677">
        <v>39</v>
      </c>
      <c r="C1677">
        <v>1</v>
      </c>
      <c r="D1677">
        <v>20</v>
      </c>
      <c r="E1677">
        <v>0</v>
      </c>
      <c r="F1677">
        <v>0</v>
      </c>
      <c r="G1677">
        <v>0</v>
      </c>
      <c r="H1677">
        <v>0</v>
      </c>
      <c r="I1677">
        <v>190</v>
      </c>
      <c r="J1677">
        <v>106</v>
      </c>
      <c r="K1677">
        <v>72</v>
      </c>
      <c r="L1677">
        <v>25.64</v>
      </c>
      <c r="M1677">
        <v>75</v>
      </c>
      <c r="N1677">
        <v>0</v>
      </c>
      <c r="O1677">
        <f t="shared" si="182"/>
        <v>-1.2298206594824017</v>
      </c>
      <c r="P1677">
        <f t="shared" si="183"/>
        <v>0.92415733345678064</v>
      </c>
      <c r="Q1677">
        <f t="shared" si="184"/>
        <v>-1.0498237683978162</v>
      </c>
      <c r="R1677">
        <f t="shared" si="185"/>
        <v>-1.1970993311970715</v>
      </c>
      <c r="S1677">
        <f t="shared" si="186"/>
        <v>-0.91961840770518366</v>
      </c>
      <c r="T1677">
        <f t="shared" si="187"/>
        <v>-3.8963443260551685E-2</v>
      </c>
      <c r="U1677">
        <f t="shared" si="188"/>
        <v>-6.9301308701788647E-2</v>
      </c>
    </row>
    <row r="1678" spans="1:21" x14ac:dyDescent="0.25">
      <c r="A1678">
        <v>0</v>
      </c>
      <c r="B1678">
        <v>54</v>
      </c>
      <c r="C1678">
        <v>0</v>
      </c>
      <c r="D1678">
        <v>0</v>
      </c>
      <c r="E1678">
        <v>0</v>
      </c>
      <c r="F1678">
        <v>0</v>
      </c>
      <c r="G1678">
        <v>1</v>
      </c>
      <c r="H1678">
        <v>0</v>
      </c>
      <c r="I1678">
        <v>226</v>
      </c>
      <c r="J1678">
        <v>148</v>
      </c>
      <c r="K1678">
        <v>89</v>
      </c>
      <c r="L1678">
        <v>34.130000000000003</v>
      </c>
      <c r="M1678">
        <v>68</v>
      </c>
      <c r="N1678">
        <v>0</v>
      </c>
      <c r="O1678">
        <f t="shared" si="182"/>
        <v>0.52632956266516651</v>
      </c>
      <c r="P1678">
        <f t="shared" si="183"/>
        <v>-0.75497117125279922</v>
      </c>
      <c r="Q1678">
        <f t="shared" si="184"/>
        <v>-0.24022990375118139</v>
      </c>
      <c r="R1678">
        <f t="shared" si="185"/>
        <v>0.72014450436218524</v>
      </c>
      <c r="S1678">
        <f t="shared" si="186"/>
        <v>0.51620197067048534</v>
      </c>
      <c r="T1678">
        <f t="shared" si="187"/>
        <v>2.0429851678443636</v>
      </c>
      <c r="U1678">
        <f t="shared" si="188"/>
        <v>-0.64950208395351183</v>
      </c>
    </row>
    <row r="1679" spans="1:21" x14ac:dyDescent="0.25">
      <c r="A1679">
        <v>1</v>
      </c>
      <c r="B1679">
        <v>38</v>
      </c>
      <c r="C1679">
        <v>1</v>
      </c>
      <c r="D1679">
        <v>20</v>
      </c>
      <c r="E1679">
        <v>0</v>
      </c>
      <c r="F1679">
        <v>0</v>
      </c>
      <c r="G1679">
        <v>0</v>
      </c>
      <c r="H1679">
        <v>0</v>
      </c>
      <c r="I1679">
        <v>279</v>
      </c>
      <c r="J1679">
        <v>124</v>
      </c>
      <c r="K1679">
        <v>87</v>
      </c>
      <c r="L1679">
        <v>26.68</v>
      </c>
      <c r="M1679">
        <v>76</v>
      </c>
      <c r="N1679">
        <v>0</v>
      </c>
      <c r="O1679">
        <f t="shared" si="182"/>
        <v>-1.3468973409589062</v>
      </c>
      <c r="P1679">
        <f t="shared" si="183"/>
        <v>0.92415733345678064</v>
      </c>
      <c r="Q1679">
        <f t="shared" si="184"/>
        <v>0.95167217475636423</v>
      </c>
      <c r="R1679">
        <f t="shared" si="185"/>
        <v>-0.37542340167167576</v>
      </c>
      <c r="S1679">
        <f t="shared" si="186"/>
        <v>0.3472819261557008</v>
      </c>
      <c r="T1679">
        <f t="shared" si="187"/>
        <v>0.21606913100907255</v>
      </c>
      <c r="U1679">
        <f t="shared" si="188"/>
        <v>1.3584516334171803E-2</v>
      </c>
    </row>
    <row r="1680" spans="1:21" x14ac:dyDescent="0.25">
      <c r="A1680">
        <v>0</v>
      </c>
      <c r="B1680">
        <v>38</v>
      </c>
      <c r="C1680">
        <v>0</v>
      </c>
      <c r="D1680">
        <v>0</v>
      </c>
      <c r="E1680">
        <v>0</v>
      </c>
      <c r="F1680">
        <v>0</v>
      </c>
      <c r="G1680">
        <v>0</v>
      </c>
      <c r="H1680">
        <v>0</v>
      </c>
      <c r="I1680">
        <v>293</v>
      </c>
      <c r="J1680">
        <v>124</v>
      </c>
      <c r="K1680">
        <v>78</v>
      </c>
      <c r="L1680">
        <v>23.66</v>
      </c>
      <c r="M1680">
        <v>78</v>
      </c>
      <c r="N1680">
        <v>0</v>
      </c>
      <c r="O1680">
        <f t="shared" si="182"/>
        <v>-1.3468973409589062</v>
      </c>
      <c r="P1680">
        <f t="shared" si="183"/>
        <v>-0.75497117125279922</v>
      </c>
      <c r="Q1680">
        <f t="shared" si="184"/>
        <v>1.2665142332300554</v>
      </c>
      <c r="R1680">
        <f t="shared" si="185"/>
        <v>-0.37542340167167576</v>
      </c>
      <c r="S1680">
        <f t="shared" si="186"/>
        <v>-0.41285827416082987</v>
      </c>
      <c r="T1680">
        <f t="shared" si="187"/>
        <v>-0.52450622888925991</v>
      </c>
      <c r="U1680">
        <f t="shared" si="188"/>
        <v>0.1793561664060927</v>
      </c>
    </row>
    <row r="1681" spans="1:21" x14ac:dyDescent="0.25">
      <c r="A1681">
        <v>0</v>
      </c>
      <c r="B1681">
        <v>55</v>
      </c>
      <c r="C1681">
        <v>1</v>
      </c>
      <c r="D1681">
        <v>9</v>
      </c>
      <c r="E1681">
        <v>0</v>
      </c>
      <c r="F1681">
        <v>0</v>
      </c>
      <c r="G1681">
        <v>0</v>
      </c>
      <c r="H1681">
        <v>0</v>
      </c>
      <c r="I1681">
        <v>289</v>
      </c>
      <c r="J1681">
        <v>141</v>
      </c>
      <c r="K1681">
        <v>83.5</v>
      </c>
      <c r="L1681">
        <v>24.99</v>
      </c>
      <c r="M1681">
        <v>76</v>
      </c>
      <c r="N1681">
        <v>0</v>
      </c>
      <c r="O1681">
        <f t="shared" si="182"/>
        <v>0.64340624414167102</v>
      </c>
      <c r="P1681">
        <f t="shared" si="183"/>
        <v>6.3665586651168659E-4</v>
      </c>
      <c r="Q1681">
        <f t="shared" si="184"/>
        <v>1.1765593593804293</v>
      </c>
      <c r="R1681">
        <f t="shared" si="185"/>
        <v>0.40060386510230911</v>
      </c>
      <c r="S1681">
        <f t="shared" si="186"/>
        <v>5.1671848254827742E-2</v>
      </c>
      <c r="T1681">
        <f t="shared" si="187"/>
        <v>-0.19835880217906748</v>
      </c>
      <c r="U1681">
        <f t="shared" si="188"/>
        <v>1.3584516334171803E-2</v>
      </c>
    </row>
    <row r="1682" spans="1:21" x14ac:dyDescent="0.25">
      <c r="A1682">
        <v>0</v>
      </c>
      <c r="B1682">
        <v>59</v>
      </c>
      <c r="C1682">
        <v>0</v>
      </c>
      <c r="D1682">
        <v>0</v>
      </c>
      <c r="E1682">
        <v>0</v>
      </c>
      <c r="F1682">
        <v>0</v>
      </c>
      <c r="G1682">
        <v>0</v>
      </c>
      <c r="H1682">
        <v>0</v>
      </c>
      <c r="I1682">
        <v>294</v>
      </c>
      <c r="J1682">
        <v>122</v>
      </c>
      <c r="K1682">
        <v>70</v>
      </c>
      <c r="L1682">
        <v>23.76</v>
      </c>
      <c r="M1682">
        <v>72</v>
      </c>
      <c r="N1682">
        <v>0</v>
      </c>
      <c r="O1682">
        <f t="shared" si="182"/>
        <v>1.1117129700476893</v>
      </c>
      <c r="P1682">
        <f t="shared" si="183"/>
        <v>-0.75497117125279922</v>
      </c>
      <c r="Q1682">
        <f t="shared" si="184"/>
        <v>1.2890029516924619</v>
      </c>
      <c r="R1682">
        <f t="shared" si="185"/>
        <v>-0.46672072717449747</v>
      </c>
      <c r="S1682">
        <f t="shared" si="186"/>
        <v>-1.0885384522199684</v>
      </c>
      <c r="T1682">
        <f t="shared" si="187"/>
        <v>-0.49998386597871869</v>
      </c>
      <c r="U1682">
        <f t="shared" si="188"/>
        <v>-0.31795878380966996</v>
      </c>
    </row>
    <row r="1683" spans="1:21" x14ac:dyDescent="0.25">
      <c r="A1683">
        <v>1</v>
      </c>
      <c r="B1683">
        <v>45</v>
      </c>
      <c r="C1683">
        <v>1</v>
      </c>
      <c r="D1683">
        <v>10</v>
      </c>
      <c r="E1683">
        <v>0</v>
      </c>
      <c r="F1683">
        <v>0</v>
      </c>
      <c r="G1683">
        <v>0</v>
      </c>
      <c r="H1683">
        <v>0</v>
      </c>
      <c r="I1683">
        <v>150</v>
      </c>
      <c r="J1683">
        <v>105.5</v>
      </c>
      <c r="K1683">
        <v>57.5</v>
      </c>
      <c r="L1683">
        <v>23.21</v>
      </c>
      <c r="M1683">
        <v>70</v>
      </c>
      <c r="N1683">
        <v>0</v>
      </c>
      <c r="O1683">
        <f t="shared" si="182"/>
        <v>-0.52736057062337449</v>
      </c>
      <c r="P1683">
        <f t="shared" si="183"/>
        <v>8.459308110199068E-2</v>
      </c>
      <c r="Q1683">
        <f t="shared" si="184"/>
        <v>-1.949372506894077</v>
      </c>
      <c r="R1683">
        <f t="shared" si="185"/>
        <v>-1.219923662572777</v>
      </c>
      <c r="S1683">
        <f t="shared" si="186"/>
        <v>-2.1442887304373719</v>
      </c>
      <c r="T1683">
        <f t="shared" si="187"/>
        <v>-0.63485686198669333</v>
      </c>
      <c r="U1683">
        <f t="shared" si="188"/>
        <v>-0.48373043388159087</v>
      </c>
    </row>
    <row r="1684" spans="1:21" x14ac:dyDescent="0.25">
      <c r="A1684">
        <v>1</v>
      </c>
      <c r="B1684">
        <v>54</v>
      </c>
      <c r="C1684">
        <v>1</v>
      </c>
      <c r="D1684">
        <v>30</v>
      </c>
      <c r="E1684">
        <v>0</v>
      </c>
      <c r="F1684">
        <v>0</v>
      </c>
      <c r="G1684">
        <v>0</v>
      </c>
      <c r="H1684">
        <v>0</v>
      </c>
      <c r="I1684">
        <v>333</v>
      </c>
      <c r="J1684">
        <v>127</v>
      </c>
      <c r="K1684">
        <v>74</v>
      </c>
      <c r="L1684">
        <v>27.97</v>
      </c>
      <c r="M1684">
        <v>90</v>
      </c>
      <c r="N1684">
        <v>1</v>
      </c>
      <c r="O1684">
        <f t="shared" si="182"/>
        <v>0.52632956266516651</v>
      </c>
      <c r="P1684">
        <f t="shared" si="183"/>
        <v>1.7637215858115705</v>
      </c>
      <c r="Q1684">
        <f t="shared" si="184"/>
        <v>2.1660629717263165</v>
      </c>
      <c r="R1684">
        <f t="shared" si="185"/>
        <v>-0.23847741341744311</v>
      </c>
      <c r="S1684">
        <f t="shared" si="186"/>
        <v>-0.75069836319039907</v>
      </c>
      <c r="T1684">
        <f t="shared" si="187"/>
        <v>0.53240761255504876</v>
      </c>
      <c r="U1684">
        <f t="shared" si="188"/>
        <v>1.1739860668376181</v>
      </c>
    </row>
    <row r="1685" spans="1:21" x14ac:dyDescent="0.25">
      <c r="A1685">
        <v>0</v>
      </c>
      <c r="B1685">
        <v>48</v>
      </c>
      <c r="C1685">
        <v>0</v>
      </c>
      <c r="D1685">
        <v>0</v>
      </c>
      <c r="E1685">
        <v>0</v>
      </c>
      <c r="F1685">
        <v>0</v>
      </c>
      <c r="G1685">
        <v>0</v>
      </c>
      <c r="H1685">
        <v>0</v>
      </c>
      <c r="I1685">
        <v>255</v>
      </c>
      <c r="J1685">
        <v>120</v>
      </c>
      <c r="K1685">
        <v>77.5</v>
      </c>
      <c r="L1685">
        <v>28.6</v>
      </c>
      <c r="M1685">
        <v>75</v>
      </c>
      <c r="N1685">
        <v>0</v>
      </c>
      <c r="O1685">
        <f t="shared" si="182"/>
        <v>-0.1761305261938608</v>
      </c>
      <c r="P1685">
        <f t="shared" si="183"/>
        <v>-0.75497117125279922</v>
      </c>
      <c r="Q1685">
        <f t="shared" si="184"/>
        <v>0.41194293165860768</v>
      </c>
      <c r="R1685">
        <f t="shared" si="185"/>
        <v>-0.55801805267731919</v>
      </c>
      <c r="S1685">
        <f t="shared" si="186"/>
        <v>-0.45508828528952605</v>
      </c>
      <c r="T1685">
        <f t="shared" si="187"/>
        <v>0.6868984988914566</v>
      </c>
      <c r="U1685">
        <f t="shared" si="188"/>
        <v>-6.9301308701788647E-2</v>
      </c>
    </row>
    <row r="1686" spans="1:21" x14ac:dyDescent="0.25">
      <c r="A1686">
        <v>0</v>
      </c>
      <c r="B1686">
        <v>52</v>
      </c>
      <c r="C1686">
        <v>0</v>
      </c>
      <c r="D1686">
        <v>0</v>
      </c>
      <c r="E1686">
        <v>0</v>
      </c>
      <c r="F1686">
        <v>0</v>
      </c>
      <c r="G1686">
        <v>1</v>
      </c>
      <c r="H1686">
        <v>0</v>
      </c>
      <c r="I1686">
        <v>225</v>
      </c>
      <c r="J1686">
        <v>159</v>
      </c>
      <c r="K1686">
        <v>95</v>
      </c>
      <c r="L1686">
        <v>30.18</v>
      </c>
      <c r="M1686">
        <v>71</v>
      </c>
      <c r="N1686">
        <v>0</v>
      </c>
      <c r="O1686">
        <f t="shared" si="182"/>
        <v>0.29217619971215741</v>
      </c>
      <c r="P1686">
        <f t="shared" si="183"/>
        <v>-0.75497117125279922</v>
      </c>
      <c r="Q1686">
        <f t="shared" si="184"/>
        <v>-0.26271862221358794</v>
      </c>
      <c r="R1686">
        <f t="shared" si="185"/>
        <v>1.2222797946277049</v>
      </c>
      <c r="S1686">
        <f t="shared" si="186"/>
        <v>1.0229621042148391</v>
      </c>
      <c r="T1686">
        <f t="shared" si="187"/>
        <v>1.0743518328780008</v>
      </c>
      <c r="U1686">
        <f t="shared" si="188"/>
        <v>-0.40084460884563045</v>
      </c>
    </row>
    <row r="1687" spans="1:21" x14ac:dyDescent="0.25">
      <c r="A1687">
        <v>1</v>
      </c>
      <c r="B1687">
        <v>56</v>
      </c>
      <c r="C1687">
        <v>0</v>
      </c>
      <c r="D1687">
        <v>0</v>
      </c>
      <c r="E1687">
        <v>0</v>
      </c>
      <c r="F1687">
        <v>0</v>
      </c>
      <c r="G1687">
        <v>0</v>
      </c>
      <c r="H1687">
        <v>0</v>
      </c>
      <c r="I1687">
        <v>296</v>
      </c>
      <c r="J1687">
        <v>123</v>
      </c>
      <c r="K1687">
        <v>86</v>
      </c>
      <c r="L1687">
        <v>25.59</v>
      </c>
      <c r="M1687">
        <v>70</v>
      </c>
      <c r="N1687">
        <v>0</v>
      </c>
      <c r="O1687">
        <f t="shared" si="182"/>
        <v>0.76048292561817565</v>
      </c>
      <c r="P1687">
        <f t="shared" si="183"/>
        <v>-0.75497117125279922</v>
      </c>
      <c r="Q1687">
        <f t="shared" si="184"/>
        <v>1.333980388617275</v>
      </c>
      <c r="R1687">
        <f t="shared" si="185"/>
        <v>-0.42107206442308664</v>
      </c>
      <c r="S1687">
        <f t="shared" si="186"/>
        <v>0.26282190389830851</v>
      </c>
      <c r="T1687">
        <f t="shared" si="187"/>
        <v>-5.1224624715822266E-2</v>
      </c>
      <c r="U1687">
        <f t="shared" si="188"/>
        <v>-0.48373043388159087</v>
      </c>
    </row>
    <row r="1688" spans="1:21" x14ac:dyDescent="0.25">
      <c r="A1688">
        <v>0</v>
      </c>
      <c r="B1688">
        <v>38</v>
      </c>
      <c r="C1688">
        <v>1</v>
      </c>
      <c r="D1688">
        <v>5</v>
      </c>
      <c r="E1688">
        <v>0</v>
      </c>
      <c r="F1688">
        <v>0</v>
      </c>
      <c r="G1688">
        <v>0</v>
      </c>
      <c r="H1688">
        <v>0</v>
      </c>
      <c r="I1688">
        <v>192</v>
      </c>
      <c r="J1688">
        <v>130</v>
      </c>
      <c r="K1688">
        <v>80</v>
      </c>
      <c r="L1688">
        <v>27.51</v>
      </c>
      <c r="M1688">
        <v>75</v>
      </c>
      <c r="N1688">
        <v>0</v>
      </c>
      <c r="O1688">
        <f t="shared" si="182"/>
        <v>-1.3468973409589062</v>
      </c>
      <c r="P1688">
        <f t="shared" si="183"/>
        <v>-0.33518904507540431</v>
      </c>
      <c r="Q1688">
        <f t="shared" si="184"/>
        <v>-1.0048463314730032</v>
      </c>
      <c r="R1688">
        <f t="shared" si="185"/>
        <v>-0.1015314251632105</v>
      </c>
      <c r="S1688">
        <f t="shared" si="186"/>
        <v>-0.24393822964604531</v>
      </c>
      <c r="T1688">
        <f t="shared" si="187"/>
        <v>0.41960474316656171</v>
      </c>
      <c r="U1688">
        <f t="shared" si="188"/>
        <v>-6.9301308701788647E-2</v>
      </c>
    </row>
    <row r="1689" spans="1:21" x14ac:dyDescent="0.25">
      <c r="A1689">
        <v>1</v>
      </c>
      <c r="B1689">
        <v>50</v>
      </c>
      <c r="C1689">
        <v>0</v>
      </c>
      <c r="D1689">
        <v>0</v>
      </c>
      <c r="E1689">
        <v>0</v>
      </c>
      <c r="F1689">
        <v>0</v>
      </c>
      <c r="G1689">
        <v>1</v>
      </c>
      <c r="H1689">
        <v>0</v>
      </c>
      <c r="I1689">
        <v>208</v>
      </c>
      <c r="J1689">
        <v>166.5</v>
      </c>
      <c r="K1689">
        <v>106.5</v>
      </c>
      <c r="L1689">
        <v>29.13</v>
      </c>
      <c r="M1689">
        <v>85</v>
      </c>
      <c r="N1689">
        <v>1</v>
      </c>
      <c r="O1689">
        <f t="shared" si="182"/>
        <v>5.8022836759148308E-2</v>
      </c>
      <c r="P1689">
        <f t="shared" si="183"/>
        <v>-0.75497117125279922</v>
      </c>
      <c r="Q1689">
        <f t="shared" si="184"/>
        <v>-0.64502683607449873</v>
      </c>
      <c r="R1689">
        <f t="shared" si="185"/>
        <v>1.5646447652632864</v>
      </c>
      <c r="S1689">
        <f t="shared" si="186"/>
        <v>1.9942523601748505</v>
      </c>
      <c r="T1689">
        <f t="shared" si="187"/>
        <v>0.81686702231732222</v>
      </c>
      <c r="U1689">
        <f t="shared" si="188"/>
        <v>0.75955694165781584</v>
      </c>
    </row>
    <row r="1690" spans="1:21" x14ac:dyDescent="0.25">
      <c r="A1690">
        <v>1</v>
      </c>
      <c r="B1690">
        <v>56</v>
      </c>
      <c r="C1690">
        <v>0</v>
      </c>
      <c r="D1690">
        <v>0</v>
      </c>
      <c r="E1690">
        <v>0</v>
      </c>
      <c r="F1690">
        <v>0</v>
      </c>
      <c r="G1690">
        <v>0</v>
      </c>
      <c r="H1690">
        <v>0</v>
      </c>
      <c r="I1690">
        <v>280</v>
      </c>
      <c r="J1690">
        <v>123</v>
      </c>
      <c r="K1690">
        <v>75</v>
      </c>
      <c r="L1690">
        <v>27.82</v>
      </c>
      <c r="M1690">
        <v>68</v>
      </c>
      <c r="N1690">
        <v>0</v>
      </c>
      <c r="O1690">
        <f t="shared" si="182"/>
        <v>0.76048292561817565</v>
      </c>
      <c r="P1690">
        <f t="shared" si="183"/>
        <v>-0.75497117125279922</v>
      </c>
      <c r="Q1690">
        <f t="shared" si="184"/>
        <v>0.97416089321877075</v>
      </c>
      <c r="R1690">
        <f t="shared" si="185"/>
        <v>-0.42107206442308664</v>
      </c>
      <c r="S1690">
        <f t="shared" si="186"/>
        <v>-0.66623834093300682</v>
      </c>
      <c r="T1690">
        <f t="shared" si="187"/>
        <v>0.49562406818923793</v>
      </c>
      <c r="U1690">
        <f t="shared" si="188"/>
        <v>-0.64950208395351183</v>
      </c>
    </row>
    <row r="1691" spans="1:21" x14ac:dyDescent="0.25">
      <c r="A1691">
        <v>1</v>
      </c>
      <c r="B1691">
        <v>37</v>
      </c>
      <c r="C1691">
        <v>0</v>
      </c>
      <c r="D1691">
        <v>0</v>
      </c>
      <c r="E1691">
        <v>0</v>
      </c>
      <c r="F1691">
        <v>0</v>
      </c>
      <c r="G1691">
        <v>0</v>
      </c>
      <c r="H1691">
        <v>0</v>
      </c>
      <c r="I1691">
        <v>197</v>
      </c>
      <c r="J1691">
        <v>104</v>
      </c>
      <c r="K1691">
        <v>65</v>
      </c>
      <c r="L1691">
        <v>22.9</v>
      </c>
      <c r="M1691">
        <v>57</v>
      </c>
      <c r="N1691">
        <v>0</v>
      </c>
      <c r="O1691">
        <f t="shared" si="182"/>
        <v>-1.463974022435411</v>
      </c>
      <c r="P1691">
        <f t="shared" si="183"/>
        <v>-0.75497117125279922</v>
      </c>
      <c r="Q1691">
        <f t="shared" si="184"/>
        <v>-0.89240273916097046</v>
      </c>
      <c r="R1691">
        <f t="shared" si="185"/>
        <v>-1.2883966566998932</v>
      </c>
      <c r="S1691">
        <f t="shared" si="186"/>
        <v>-1.5108385635069297</v>
      </c>
      <c r="T1691">
        <f t="shared" si="187"/>
        <v>-0.71087618700937039</v>
      </c>
      <c r="U1691">
        <f t="shared" si="188"/>
        <v>-1.5612461593490767</v>
      </c>
    </row>
    <row r="1692" spans="1:21" hidden="1" x14ac:dyDescent="0.25">
      <c r="A1692">
        <v>0</v>
      </c>
      <c r="B1692">
        <v>47</v>
      </c>
      <c r="C1692">
        <v>0</v>
      </c>
      <c r="D1692">
        <v>0</v>
      </c>
      <c r="E1692">
        <v>0</v>
      </c>
      <c r="F1692">
        <v>0</v>
      </c>
      <c r="G1692">
        <v>1</v>
      </c>
      <c r="H1692">
        <v>0</v>
      </c>
      <c r="I1692">
        <v>215</v>
      </c>
      <c r="J1692">
        <v>202</v>
      </c>
      <c r="K1692">
        <v>132</v>
      </c>
      <c r="L1692">
        <v>20.49</v>
      </c>
      <c r="M1692">
        <v>100</v>
      </c>
      <c r="N1692">
        <v>0</v>
      </c>
      <c r="O1692">
        <f t="shared" si="182"/>
        <v>-0.29320720767036534</v>
      </c>
      <c r="P1692">
        <f t="shared" si="183"/>
        <v>-0.75497117125279922</v>
      </c>
      <c r="Q1692">
        <f t="shared" si="184"/>
        <v>-0.48760580683765314</v>
      </c>
      <c r="R1692">
        <f t="shared" si="185"/>
        <v>3.1851722929383723</v>
      </c>
      <c r="S1692">
        <f t="shared" si="186"/>
        <v>4.1479829277383544</v>
      </c>
      <c r="T1692">
        <f t="shared" si="187"/>
        <v>-1.3018651331534039</v>
      </c>
      <c r="U1692">
        <f t="shared" si="188"/>
        <v>2.0028443171972223</v>
      </c>
    </row>
    <row r="1693" spans="1:21" x14ac:dyDescent="0.25">
      <c r="A1693">
        <v>1</v>
      </c>
      <c r="B1693">
        <v>60</v>
      </c>
      <c r="C1693">
        <v>1</v>
      </c>
      <c r="D1693">
        <v>20</v>
      </c>
      <c r="E1693">
        <v>0</v>
      </c>
      <c r="F1693">
        <v>0</v>
      </c>
      <c r="G1693">
        <v>0</v>
      </c>
      <c r="H1693">
        <v>0</v>
      </c>
      <c r="I1693">
        <v>285</v>
      </c>
      <c r="J1693">
        <v>131.5</v>
      </c>
      <c r="K1693">
        <v>82</v>
      </c>
      <c r="L1693">
        <v>27.87</v>
      </c>
      <c r="M1693">
        <v>60</v>
      </c>
      <c r="N1693">
        <v>0</v>
      </c>
      <c r="O1693">
        <f t="shared" si="182"/>
        <v>1.2287896515241938</v>
      </c>
      <c r="P1693">
        <f t="shared" si="183"/>
        <v>0.92415733345678064</v>
      </c>
      <c r="Q1693">
        <f t="shared" si="184"/>
        <v>1.0866044855308032</v>
      </c>
      <c r="R1693">
        <f t="shared" si="185"/>
        <v>-3.3058431036094182E-2</v>
      </c>
      <c r="S1693">
        <f t="shared" si="186"/>
        <v>-7.5018185131260698E-2</v>
      </c>
      <c r="T1693">
        <f t="shared" si="187"/>
        <v>0.50788524964450854</v>
      </c>
      <c r="U1693">
        <f t="shared" si="188"/>
        <v>-1.3125886842411953</v>
      </c>
    </row>
    <row r="1694" spans="1:21" x14ac:dyDescent="0.25">
      <c r="A1694">
        <v>0</v>
      </c>
      <c r="B1694">
        <v>43</v>
      </c>
      <c r="C1694">
        <v>1</v>
      </c>
      <c r="D1694">
        <v>5</v>
      </c>
      <c r="E1694">
        <v>0</v>
      </c>
      <c r="F1694">
        <v>0</v>
      </c>
      <c r="G1694">
        <v>0</v>
      </c>
      <c r="H1694">
        <v>0</v>
      </c>
      <c r="I1694">
        <v>250</v>
      </c>
      <c r="J1694">
        <v>110</v>
      </c>
      <c r="K1694">
        <v>70</v>
      </c>
      <c r="L1694">
        <v>21.14</v>
      </c>
      <c r="M1694">
        <v>64</v>
      </c>
      <c r="N1694">
        <v>0</v>
      </c>
      <c r="O1694">
        <f t="shared" si="182"/>
        <v>-0.76151393357638353</v>
      </c>
      <c r="P1694">
        <f t="shared" si="183"/>
        <v>-0.33518904507540431</v>
      </c>
      <c r="Q1694">
        <f t="shared" si="184"/>
        <v>0.29949933934657508</v>
      </c>
      <c r="R1694">
        <f t="shared" si="185"/>
        <v>-1.0145046801914279</v>
      </c>
      <c r="S1694">
        <f t="shared" si="186"/>
        <v>-1.0885384522199684</v>
      </c>
      <c r="T1694">
        <f t="shared" si="187"/>
        <v>-1.1424697742348882</v>
      </c>
      <c r="U1694">
        <f t="shared" si="188"/>
        <v>-0.98104538409735353</v>
      </c>
    </row>
    <row r="1695" spans="1:21" x14ac:dyDescent="0.25">
      <c r="A1695">
        <v>0</v>
      </c>
      <c r="B1695">
        <v>36</v>
      </c>
      <c r="C1695">
        <v>1</v>
      </c>
      <c r="D1695">
        <v>15</v>
      </c>
      <c r="E1695">
        <v>0</v>
      </c>
      <c r="F1695">
        <v>0</v>
      </c>
      <c r="G1695">
        <v>0</v>
      </c>
      <c r="H1695">
        <v>0</v>
      </c>
      <c r="I1695">
        <v>164</v>
      </c>
      <c r="J1695">
        <v>100</v>
      </c>
      <c r="K1695">
        <v>64</v>
      </c>
      <c r="L1695">
        <v>19.87</v>
      </c>
      <c r="M1695">
        <v>85</v>
      </c>
      <c r="N1695">
        <v>0</v>
      </c>
      <c r="O1695">
        <f t="shared" si="182"/>
        <v>-1.5810507039119155</v>
      </c>
      <c r="P1695">
        <f t="shared" si="183"/>
        <v>0.50437520727938567</v>
      </c>
      <c r="Q1695">
        <f t="shared" si="184"/>
        <v>-1.6345304484203858</v>
      </c>
      <c r="R1695">
        <f t="shared" si="185"/>
        <v>-1.4709913077055368</v>
      </c>
      <c r="S1695">
        <f t="shared" si="186"/>
        <v>-1.595298585764322</v>
      </c>
      <c r="T1695">
        <f t="shared" si="187"/>
        <v>-1.4539037831987565</v>
      </c>
      <c r="U1695">
        <f t="shared" si="188"/>
        <v>0.75955694165781584</v>
      </c>
    </row>
    <row r="1696" spans="1:21" x14ac:dyDescent="0.25">
      <c r="A1696">
        <v>1</v>
      </c>
      <c r="B1696">
        <v>40</v>
      </c>
      <c r="C1696">
        <v>1</v>
      </c>
      <c r="D1696">
        <v>1</v>
      </c>
      <c r="E1696">
        <v>0</v>
      </c>
      <c r="F1696">
        <v>0</v>
      </c>
      <c r="G1696">
        <v>0</v>
      </c>
      <c r="H1696">
        <v>0</v>
      </c>
      <c r="I1696">
        <v>234</v>
      </c>
      <c r="J1696">
        <v>116</v>
      </c>
      <c r="K1696">
        <v>79.5</v>
      </c>
      <c r="L1696">
        <v>24.77</v>
      </c>
      <c r="M1696">
        <v>62</v>
      </c>
      <c r="N1696">
        <v>0</v>
      </c>
      <c r="O1696">
        <f t="shared" si="182"/>
        <v>-1.1127439780058972</v>
      </c>
      <c r="P1696">
        <f t="shared" si="183"/>
        <v>-0.67101474601732025</v>
      </c>
      <c r="Q1696">
        <f t="shared" si="184"/>
        <v>-6.0320156051929232E-2</v>
      </c>
      <c r="R1696">
        <f t="shared" si="185"/>
        <v>-0.74061270368296273</v>
      </c>
      <c r="S1696">
        <f t="shared" si="186"/>
        <v>-0.28616824077474146</v>
      </c>
      <c r="T1696">
        <f t="shared" si="187"/>
        <v>-0.252308000582257</v>
      </c>
      <c r="U1696">
        <f t="shared" si="188"/>
        <v>-1.1468170341692745</v>
      </c>
    </row>
    <row r="1697" spans="1:21" x14ac:dyDescent="0.25">
      <c r="A1697">
        <v>0</v>
      </c>
      <c r="B1697">
        <v>44</v>
      </c>
      <c r="C1697">
        <v>0</v>
      </c>
      <c r="D1697">
        <v>0</v>
      </c>
      <c r="E1697">
        <v>0</v>
      </c>
      <c r="F1697">
        <v>0</v>
      </c>
      <c r="G1697">
        <v>0</v>
      </c>
      <c r="H1697">
        <v>0</v>
      </c>
      <c r="I1697">
        <v>212</v>
      </c>
      <c r="J1697">
        <v>132</v>
      </c>
      <c r="K1697">
        <v>82</v>
      </c>
      <c r="L1697">
        <v>28.72</v>
      </c>
      <c r="M1697">
        <v>75</v>
      </c>
      <c r="N1697">
        <v>0</v>
      </c>
      <c r="O1697">
        <f t="shared" si="182"/>
        <v>-0.64443725209987901</v>
      </c>
      <c r="P1697">
        <f t="shared" si="183"/>
        <v>-0.75497117125279922</v>
      </c>
      <c r="Q1697">
        <f t="shared" si="184"/>
        <v>-0.55507196222487265</v>
      </c>
      <c r="R1697">
        <f t="shared" si="185"/>
        <v>-1.0234099660388747E-2</v>
      </c>
      <c r="S1697">
        <f t="shared" si="186"/>
        <v>-7.5018185131260698E-2</v>
      </c>
      <c r="T1697">
        <f t="shared" si="187"/>
        <v>0.71632533438410484</v>
      </c>
      <c r="U1697">
        <f t="shared" si="188"/>
        <v>-6.9301308701788647E-2</v>
      </c>
    </row>
    <row r="1698" spans="1:21" x14ac:dyDescent="0.25">
      <c r="A1698">
        <v>0</v>
      </c>
      <c r="B1698">
        <v>45</v>
      </c>
      <c r="C1698">
        <v>1</v>
      </c>
      <c r="D1698">
        <v>8</v>
      </c>
      <c r="E1698">
        <v>0</v>
      </c>
      <c r="F1698">
        <v>0</v>
      </c>
      <c r="G1698">
        <v>0</v>
      </c>
      <c r="H1698">
        <v>0</v>
      </c>
      <c r="I1698">
        <v>195</v>
      </c>
      <c r="J1698">
        <v>111</v>
      </c>
      <c r="K1698">
        <v>79</v>
      </c>
      <c r="L1698">
        <v>23.22</v>
      </c>
      <c r="M1698">
        <v>86</v>
      </c>
      <c r="N1698">
        <v>0</v>
      </c>
      <c r="O1698">
        <f t="shared" si="182"/>
        <v>-0.52736057062337449</v>
      </c>
      <c r="P1698">
        <f t="shared" si="183"/>
        <v>-8.3319769368967303E-2</v>
      </c>
      <c r="Q1698">
        <f t="shared" si="184"/>
        <v>-0.9373801760857835</v>
      </c>
      <c r="R1698">
        <f t="shared" si="185"/>
        <v>-0.96885601744001715</v>
      </c>
      <c r="S1698">
        <f t="shared" si="186"/>
        <v>-0.32839825190343758</v>
      </c>
      <c r="T1698">
        <f t="shared" si="187"/>
        <v>-0.63240462569563971</v>
      </c>
      <c r="U1698">
        <f t="shared" si="188"/>
        <v>0.84244276669377627</v>
      </c>
    </row>
    <row r="1699" spans="1:21" x14ac:dyDescent="0.25">
      <c r="A1699">
        <v>0</v>
      </c>
      <c r="B1699">
        <v>57</v>
      </c>
      <c r="C1699">
        <v>0</v>
      </c>
      <c r="D1699">
        <v>0</v>
      </c>
      <c r="E1699">
        <v>0</v>
      </c>
      <c r="F1699">
        <v>0</v>
      </c>
      <c r="G1699">
        <v>0</v>
      </c>
      <c r="H1699">
        <v>0</v>
      </c>
      <c r="I1699">
        <v>333</v>
      </c>
      <c r="J1699">
        <v>128</v>
      </c>
      <c r="K1699">
        <v>84</v>
      </c>
      <c r="L1699">
        <v>25.69</v>
      </c>
      <c r="M1699">
        <v>75</v>
      </c>
      <c r="N1699">
        <v>0</v>
      </c>
      <c r="O1699">
        <f t="shared" si="182"/>
        <v>0.87755960709468017</v>
      </c>
      <c r="P1699">
        <f t="shared" si="183"/>
        <v>-0.75497117125279922</v>
      </c>
      <c r="Q1699">
        <f t="shared" si="184"/>
        <v>2.1660629717263165</v>
      </c>
      <c r="R1699">
        <f t="shared" si="185"/>
        <v>-0.19282875066603225</v>
      </c>
      <c r="S1699">
        <f t="shared" si="186"/>
        <v>9.3901859383523897E-2</v>
      </c>
      <c r="T1699">
        <f t="shared" si="187"/>
        <v>-2.6702261805281107E-2</v>
      </c>
      <c r="U1699">
        <f t="shared" si="188"/>
        <v>-6.9301308701788647E-2</v>
      </c>
    </row>
    <row r="1700" spans="1:21" x14ac:dyDescent="0.25">
      <c r="A1700">
        <v>1</v>
      </c>
      <c r="B1700">
        <v>57</v>
      </c>
      <c r="C1700">
        <v>1</v>
      </c>
      <c r="D1700">
        <v>9</v>
      </c>
      <c r="E1700">
        <v>0</v>
      </c>
      <c r="F1700">
        <v>0</v>
      </c>
      <c r="G1700">
        <v>1</v>
      </c>
      <c r="H1700">
        <v>0</v>
      </c>
      <c r="I1700">
        <v>274</v>
      </c>
      <c r="J1700">
        <v>173</v>
      </c>
      <c r="K1700">
        <v>102</v>
      </c>
      <c r="L1700">
        <v>27.26</v>
      </c>
      <c r="M1700">
        <v>69</v>
      </c>
      <c r="N1700">
        <v>0</v>
      </c>
      <c r="O1700">
        <f t="shared" si="182"/>
        <v>0.87755960709468017</v>
      </c>
      <c r="P1700">
        <f t="shared" si="183"/>
        <v>6.3665586651168659E-4</v>
      </c>
      <c r="Q1700">
        <f t="shared" si="184"/>
        <v>0.83922858244433163</v>
      </c>
      <c r="R1700">
        <f t="shared" si="185"/>
        <v>1.861361073147457</v>
      </c>
      <c r="S1700">
        <f t="shared" si="186"/>
        <v>1.6141822600165852</v>
      </c>
      <c r="T1700">
        <f t="shared" si="187"/>
        <v>0.35829883589020972</v>
      </c>
      <c r="U1700">
        <f t="shared" si="188"/>
        <v>-0.5666162589175513</v>
      </c>
    </row>
    <row r="1701" spans="1:21" hidden="1" x14ac:dyDescent="0.25">
      <c r="A1701">
        <v>1</v>
      </c>
      <c r="B1701">
        <v>48</v>
      </c>
      <c r="C1701">
        <v>1</v>
      </c>
      <c r="D1701">
        <v>17</v>
      </c>
      <c r="E1701">
        <v>0</v>
      </c>
      <c r="F1701">
        <v>0</v>
      </c>
      <c r="G1701">
        <v>1</v>
      </c>
      <c r="H1701">
        <v>0</v>
      </c>
      <c r="I1701">
        <v>250</v>
      </c>
      <c r="J1701">
        <v>177</v>
      </c>
      <c r="K1701">
        <v>124</v>
      </c>
      <c r="L1701">
        <v>26.4</v>
      </c>
      <c r="M1701">
        <v>75</v>
      </c>
      <c r="N1701">
        <v>1</v>
      </c>
      <c r="O1701">
        <f t="shared" si="182"/>
        <v>-0.1761305261938608</v>
      </c>
      <c r="P1701">
        <f t="shared" si="183"/>
        <v>0.67228805775034362</v>
      </c>
      <c r="Q1701">
        <f t="shared" si="184"/>
        <v>0.29949933934657508</v>
      </c>
      <c r="R1701">
        <f t="shared" si="185"/>
        <v>2.0439557241531006</v>
      </c>
      <c r="S1701">
        <f t="shared" si="186"/>
        <v>3.4723027496792156</v>
      </c>
      <c r="T1701">
        <f t="shared" si="187"/>
        <v>0.147406514859558</v>
      </c>
      <c r="U1701">
        <f t="shared" si="188"/>
        <v>-6.9301308701788647E-2</v>
      </c>
    </row>
    <row r="1702" spans="1:21" x14ac:dyDescent="0.25">
      <c r="A1702">
        <v>0</v>
      </c>
      <c r="B1702">
        <v>57</v>
      </c>
      <c r="C1702">
        <v>0</v>
      </c>
      <c r="D1702">
        <v>0</v>
      </c>
      <c r="E1702">
        <v>0</v>
      </c>
      <c r="F1702">
        <v>0</v>
      </c>
      <c r="G1702">
        <v>0</v>
      </c>
      <c r="H1702">
        <v>0</v>
      </c>
      <c r="I1702">
        <v>207</v>
      </c>
      <c r="J1702">
        <v>161</v>
      </c>
      <c r="K1702">
        <v>97</v>
      </c>
      <c r="L1702">
        <v>36.46</v>
      </c>
      <c r="M1702">
        <v>75</v>
      </c>
      <c r="N1702">
        <v>0</v>
      </c>
      <c r="O1702">
        <f t="shared" si="182"/>
        <v>0.87755960709468017</v>
      </c>
      <c r="P1702">
        <f t="shared" si="183"/>
        <v>-0.75497117125279922</v>
      </c>
      <c r="Q1702">
        <f t="shared" si="184"/>
        <v>-0.66751555453690525</v>
      </c>
      <c r="R1702">
        <f t="shared" si="185"/>
        <v>1.3135771201305266</v>
      </c>
      <c r="S1702">
        <f t="shared" si="186"/>
        <v>1.1918821487296238</v>
      </c>
      <c r="T1702">
        <f t="shared" si="187"/>
        <v>2.6143562236599642</v>
      </c>
      <c r="U1702">
        <f t="shared" si="188"/>
        <v>-6.9301308701788647E-2</v>
      </c>
    </row>
    <row r="1703" spans="1:21" x14ac:dyDescent="0.25">
      <c r="A1703">
        <v>0</v>
      </c>
      <c r="B1703">
        <v>39</v>
      </c>
      <c r="C1703">
        <v>0</v>
      </c>
      <c r="D1703">
        <v>0</v>
      </c>
      <c r="E1703">
        <v>1</v>
      </c>
      <c r="F1703">
        <v>0</v>
      </c>
      <c r="G1703">
        <v>1</v>
      </c>
      <c r="H1703">
        <v>0</v>
      </c>
      <c r="I1703">
        <v>283</v>
      </c>
      <c r="J1703">
        <v>159</v>
      </c>
      <c r="K1703">
        <v>105</v>
      </c>
      <c r="L1703">
        <v>30.06</v>
      </c>
      <c r="M1703">
        <v>80</v>
      </c>
      <c r="N1703">
        <v>0</v>
      </c>
      <c r="O1703">
        <f t="shared" si="182"/>
        <v>-1.2298206594824017</v>
      </c>
      <c r="P1703">
        <f t="shared" si="183"/>
        <v>-0.75497117125279922</v>
      </c>
      <c r="Q1703">
        <f t="shared" si="184"/>
        <v>1.0416270486059902</v>
      </c>
      <c r="R1703">
        <f t="shared" si="185"/>
        <v>1.2222797946277049</v>
      </c>
      <c r="S1703">
        <f t="shared" si="186"/>
        <v>1.8675623267887622</v>
      </c>
      <c r="T1703">
        <f t="shared" si="187"/>
        <v>1.0449249973853518</v>
      </c>
      <c r="U1703">
        <f t="shared" si="188"/>
        <v>0.3451278164780136</v>
      </c>
    </row>
    <row r="1704" spans="1:21" x14ac:dyDescent="0.25">
      <c r="A1704">
        <v>0</v>
      </c>
      <c r="B1704">
        <v>51</v>
      </c>
      <c r="C1704">
        <v>1</v>
      </c>
      <c r="D1704">
        <v>25</v>
      </c>
      <c r="E1704">
        <v>0</v>
      </c>
      <c r="F1704">
        <v>0</v>
      </c>
      <c r="G1704">
        <v>0</v>
      </c>
      <c r="H1704">
        <v>0</v>
      </c>
      <c r="I1704">
        <v>327</v>
      </c>
      <c r="J1704">
        <v>117</v>
      </c>
      <c r="K1704">
        <v>70</v>
      </c>
      <c r="L1704">
        <v>18.52</v>
      </c>
      <c r="M1704">
        <v>90</v>
      </c>
      <c r="N1704">
        <v>1</v>
      </c>
      <c r="O1704">
        <f t="shared" si="182"/>
        <v>0.17509951823565287</v>
      </c>
      <c r="P1704">
        <f t="shared" si="183"/>
        <v>1.3439394596341756</v>
      </c>
      <c r="Q1704">
        <f t="shared" si="184"/>
        <v>2.0311306609518773</v>
      </c>
      <c r="R1704">
        <f t="shared" si="185"/>
        <v>-0.69496404093155184</v>
      </c>
      <c r="S1704">
        <f t="shared" si="186"/>
        <v>-1.0885384522199684</v>
      </c>
      <c r="T1704">
        <f t="shared" si="187"/>
        <v>-1.7849556824910577</v>
      </c>
      <c r="U1704">
        <f t="shared" si="188"/>
        <v>1.1739860668376181</v>
      </c>
    </row>
    <row r="1705" spans="1:21" x14ac:dyDescent="0.25">
      <c r="A1705">
        <v>0</v>
      </c>
      <c r="B1705">
        <v>60</v>
      </c>
      <c r="C1705">
        <v>0</v>
      </c>
      <c r="D1705">
        <v>0</v>
      </c>
      <c r="E1705">
        <v>0</v>
      </c>
      <c r="F1705">
        <v>0</v>
      </c>
      <c r="G1705">
        <v>1</v>
      </c>
      <c r="H1705">
        <v>0</v>
      </c>
      <c r="I1705">
        <v>270</v>
      </c>
      <c r="J1705">
        <v>154</v>
      </c>
      <c r="K1705">
        <v>82</v>
      </c>
      <c r="L1705">
        <v>27.82</v>
      </c>
      <c r="M1705">
        <v>93</v>
      </c>
      <c r="N1705">
        <v>0</v>
      </c>
      <c r="O1705">
        <f t="shared" si="182"/>
        <v>1.2287896515241938</v>
      </c>
      <c r="P1705">
        <f t="shared" si="183"/>
        <v>-0.75497117125279922</v>
      </c>
      <c r="Q1705">
        <f t="shared" si="184"/>
        <v>0.74927370859470555</v>
      </c>
      <c r="R1705">
        <f t="shared" si="185"/>
        <v>0.99403648087065044</v>
      </c>
      <c r="S1705">
        <f t="shared" si="186"/>
        <v>-7.5018185131260698E-2</v>
      </c>
      <c r="T1705">
        <f t="shared" si="187"/>
        <v>0.49562406818923793</v>
      </c>
      <c r="U1705">
        <f t="shared" si="188"/>
        <v>1.4226435419454995</v>
      </c>
    </row>
    <row r="1706" spans="1:21" x14ac:dyDescent="0.25">
      <c r="A1706">
        <v>1</v>
      </c>
      <c r="B1706">
        <v>61</v>
      </c>
      <c r="C1706">
        <v>0</v>
      </c>
      <c r="D1706">
        <v>0</v>
      </c>
      <c r="E1706">
        <v>0</v>
      </c>
      <c r="F1706">
        <v>0</v>
      </c>
      <c r="G1706">
        <v>1</v>
      </c>
      <c r="H1706">
        <v>0</v>
      </c>
      <c r="I1706">
        <v>260</v>
      </c>
      <c r="J1706">
        <v>148</v>
      </c>
      <c r="K1706">
        <v>74</v>
      </c>
      <c r="L1706">
        <v>26.84</v>
      </c>
      <c r="M1706">
        <v>66</v>
      </c>
      <c r="N1706">
        <v>0</v>
      </c>
      <c r="O1706">
        <f t="shared" si="182"/>
        <v>1.3458663330006984</v>
      </c>
      <c r="P1706">
        <f t="shared" si="183"/>
        <v>-0.75497117125279922</v>
      </c>
      <c r="Q1706">
        <f t="shared" si="184"/>
        <v>0.52438652397064034</v>
      </c>
      <c r="R1706">
        <f t="shared" si="185"/>
        <v>0.72014450436218524</v>
      </c>
      <c r="S1706">
        <f t="shared" si="186"/>
        <v>-0.75069836319039907</v>
      </c>
      <c r="T1706">
        <f t="shared" si="187"/>
        <v>0.25530491166593788</v>
      </c>
      <c r="U1706">
        <f t="shared" si="188"/>
        <v>-0.81527373402543268</v>
      </c>
    </row>
    <row r="1707" spans="1:21" x14ac:dyDescent="0.25">
      <c r="A1707">
        <v>1</v>
      </c>
      <c r="B1707">
        <v>39</v>
      </c>
      <c r="C1707">
        <v>0</v>
      </c>
      <c r="D1707">
        <v>0</v>
      </c>
      <c r="E1707">
        <v>0</v>
      </c>
      <c r="F1707">
        <v>0</v>
      </c>
      <c r="G1707">
        <v>1</v>
      </c>
      <c r="H1707">
        <v>0</v>
      </c>
      <c r="I1707">
        <v>320</v>
      </c>
      <c r="J1707">
        <v>123</v>
      </c>
      <c r="K1707">
        <v>90</v>
      </c>
      <c r="L1707">
        <v>24.44</v>
      </c>
      <c r="M1707">
        <v>85</v>
      </c>
      <c r="N1707">
        <v>0</v>
      </c>
      <c r="O1707">
        <f t="shared" si="182"/>
        <v>-1.2298206594824017</v>
      </c>
      <c r="P1707">
        <f t="shared" si="183"/>
        <v>-0.75497117125279922</v>
      </c>
      <c r="Q1707">
        <f t="shared" si="184"/>
        <v>1.8737096317150315</v>
      </c>
      <c r="R1707">
        <f t="shared" si="185"/>
        <v>-0.42107206442308664</v>
      </c>
      <c r="S1707">
        <f t="shared" si="186"/>
        <v>0.6006619929278777</v>
      </c>
      <c r="T1707">
        <f t="shared" si="187"/>
        <v>-0.33323179818704124</v>
      </c>
      <c r="U1707">
        <f t="shared" si="188"/>
        <v>0.75955694165781584</v>
      </c>
    </row>
    <row r="1708" spans="1:21" x14ac:dyDescent="0.25">
      <c r="A1708">
        <v>0</v>
      </c>
      <c r="B1708">
        <v>51</v>
      </c>
      <c r="C1708">
        <v>0</v>
      </c>
      <c r="D1708">
        <v>0</v>
      </c>
      <c r="E1708">
        <v>0</v>
      </c>
      <c r="F1708">
        <v>0</v>
      </c>
      <c r="G1708">
        <v>0</v>
      </c>
      <c r="H1708">
        <v>0</v>
      </c>
      <c r="I1708">
        <v>285</v>
      </c>
      <c r="J1708">
        <v>136.5</v>
      </c>
      <c r="K1708">
        <v>86.5</v>
      </c>
      <c r="L1708">
        <v>24.81</v>
      </c>
      <c r="M1708">
        <v>70</v>
      </c>
      <c r="N1708">
        <v>0</v>
      </c>
      <c r="O1708">
        <f t="shared" si="182"/>
        <v>0.17509951823565287</v>
      </c>
      <c r="P1708">
        <f t="shared" si="183"/>
        <v>-0.75497117125279922</v>
      </c>
      <c r="Q1708">
        <f t="shared" si="184"/>
        <v>1.0866044855308032</v>
      </c>
      <c r="R1708">
        <f t="shared" si="185"/>
        <v>0.19518488272096018</v>
      </c>
      <c r="S1708">
        <f t="shared" si="186"/>
        <v>0.30505191502700463</v>
      </c>
      <c r="T1708">
        <f t="shared" si="187"/>
        <v>-0.24249905541804087</v>
      </c>
      <c r="U1708">
        <f t="shared" si="188"/>
        <v>-0.48373043388159087</v>
      </c>
    </row>
    <row r="1709" spans="1:21" x14ac:dyDescent="0.25">
      <c r="A1709">
        <v>0</v>
      </c>
      <c r="B1709">
        <v>63</v>
      </c>
      <c r="C1709">
        <v>0</v>
      </c>
      <c r="D1709">
        <v>0</v>
      </c>
      <c r="E1709">
        <v>1</v>
      </c>
      <c r="F1709">
        <v>0</v>
      </c>
      <c r="G1709">
        <v>1</v>
      </c>
      <c r="H1709">
        <v>0</v>
      </c>
      <c r="I1709">
        <v>281</v>
      </c>
      <c r="J1709">
        <v>135</v>
      </c>
      <c r="K1709">
        <v>83</v>
      </c>
      <c r="L1709">
        <v>24.91</v>
      </c>
      <c r="M1709">
        <v>63</v>
      </c>
      <c r="N1709">
        <v>0</v>
      </c>
      <c r="O1709">
        <f t="shared" si="182"/>
        <v>1.5800196959537074</v>
      </c>
      <c r="P1709">
        <f t="shared" si="183"/>
        <v>-0.75497117125279922</v>
      </c>
      <c r="Q1709">
        <f t="shared" si="184"/>
        <v>0.99664961168117727</v>
      </c>
      <c r="R1709">
        <f t="shared" si="185"/>
        <v>0.12671188859384389</v>
      </c>
      <c r="S1709">
        <f t="shared" si="186"/>
        <v>9.4418371261315946E-3</v>
      </c>
      <c r="T1709">
        <f t="shared" si="187"/>
        <v>-0.21797669250749971</v>
      </c>
      <c r="U1709">
        <f t="shared" si="188"/>
        <v>-1.063931209133314</v>
      </c>
    </row>
    <row r="1710" spans="1:21" x14ac:dyDescent="0.25">
      <c r="A1710">
        <v>0</v>
      </c>
      <c r="B1710">
        <v>55</v>
      </c>
      <c r="C1710">
        <v>1</v>
      </c>
      <c r="D1710">
        <v>20</v>
      </c>
      <c r="E1710">
        <v>0</v>
      </c>
      <c r="F1710">
        <v>0</v>
      </c>
      <c r="G1710">
        <v>0</v>
      </c>
      <c r="H1710">
        <v>0</v>
      </c>
      <c r="I1710">
        <v>249</v>
      </c>
      <c r="J1710">
        <v>109</v>
      </c>
      <c r="K1710">
        <v>66.5</v>
      </c>
      <c r="L1710">
        <v>24.79</v>
      </c>
      <c r="M1710">
        <v>94</v>
      </c>
      <c r="N1710">
        <v>0</v>
      </c>
      <c r="O1710">
        <f t="shared" si="182"/>
        <v>0.64340624414167102</v>
      </c>
      <c r="P1710">
        <f t="shared" si="183"/>
        <v>0.92415733345678064</v>
      </c>
      <c r="Q1710">
        <f t="shared" si="184"/>
        <v>0.27701062088416856</v>
      </c>
      <c r="R1710">
        <f t="shared" si="185"/>
        <v>-1.0601533429428389</v>
      </c>
      <c r="S1710">
        <f t="shared" si="186"/>
        <v>-1.3841485301208414</v>
      </c>
      <c r="T1710">
        <f t="shared" si="187"/>
        <v>-0.24740352800014892</v>
      </c>
      <c r="U1710">
        <f t="shared" si="188"/>
        <v>1.5055293669814598</v>
      </c>
    </row>
    <row r="1711" spans="1:21" x14ac:dyDescent="0.25">
      <c r="A1711">
        <v>0</v>
      </c>
      <c r="B1711">
        <v>47</v>
      </c>
      <c r="C1711">
        <v>0</v>
      </c>
      <c r="D1711">
        <v>0</v>
      </c>
      <c r="E1711">
        <v>0</v>
      </c>
      <c r="F1711">
        <v>0</v>
      </c>
      <c r="G1711">
        <v>1</v>
      </c>
      <c r="H1711">
        <v>0</v>
      </c>
      <c r="I1711">
        <v>250</v>
      </c>
      <c r="J1711">
        <v>167</v>
      </c>
      <c r="K1711">
        <v>96.5</v>
      </c>
      <c r="L1711">
        <v>23.79</v>
      </c>
      <c r="M1711">
        <v>65</v>
      </c>
      <c r="N1711">
        <v>0</v>
      </c>
      <c r="O1711">
        <f t="shared" si="182"/>
        <v>-0.29320720767036534</v>
      </c>
      <c r="P1711">
        <f t="shared" si="183"/>
        <v>-0.75497117125279922</v>
      </c>
      <c r="Q1711">
        <f t="shared" si="184"/>
        <v>0.29949933934657508</v>
      </c>
      <c r="R1711">
        <f t="shared" si="185"/>
        <v>1.5874690966389919</v>
      </c>
      <c r="S1711">
        <f t="shared" si="186"/>
        <v>1.1496521376009277</v>
      </c>
      <c r="T1711">
        <f t="shared" si="187"/>
        <v>-0.49262715710555705</v>
      </c>
      <c r="U1711">
        <f t="shared" si="188"/>
        <v>-0.89815955906139311</v>
      </c>
    </row>
    <row r="1712" spans="1:21" x14ac:dyDescent="0.25">
      <c r="A1712">
        <v>1</v>
      </c>
      <c r="B1712">
        <v>57</v>
      </c>
      <c r="C1712">
        <v>1</v>
      </c>
      <c r="D1712">
        <v>20</v>
      </c>
      <c r="E1712">
        <v>0</v>
      </c>
      <c r="F1712">
        <v>0</v>
      </c>
      <c r="G1712">
        <v>0</v>
      </c>
      <c r="H1712">
        <v>0</v>
      </c>
      <c r="I1712">
        <v>193</v>
      </c>
      <c r="J1712">
        <v>104</v>
      </c>
      <c r="K1712">
        <v>64</v>
      </c>
      <c r="L1712">
        <v>26</v>
      </c>
      <c r="M1712">
        <v>62</v>
      </c>
      <c r="N1712">
        <v>1</v>
      </c>
      <c r="O1712">
        <f t="shared" si="182"/>
        <v>0.87755960709468017</v>
      </c>
      <c r="P1712">
        <f t="shared" si="183"/>
        <v>0.92415733345678064</v>
      </c>
      <c r="Q1712">
        <f t="shared" si="184"/>
        <v>-0.98235761301059654</v>
      </c>
      <c r="R1712">
        <f t="shared" si="185"/>
        <v>-1.2883966566998932</v>
      </c>
      <c r="S1712">
        <f t="shared" si="186"/>
        <v>-1.595298585764322</v>
      </c>
      <c r="T1712">
        <f t="shared" si="187"/>
        <v>4.9317063217395096E-2</v>
      </c>
      <c r="U1712">
        <f t="shared" si="188"/>
        <v>-1.1468170341692745</v>
      </c>
    </row>
    <row r="1713" spans="1:21" x14ac:dyDescent="0.25">
      <c r="A1713">
        <v>1</v>
      </c>
      <c r="B1713">
        <v>55</v>
      </c>
      <c r="C1713">
        <v>0</v>
      </c>
      <c r="D1713">
        <v>0</v>
      </c>
      <c r="E1713">
        <v>0</v>
      </c>
      <c r="F1713">
        <v>0</v>
      </c>
      <c r="G1713">
        <v>1</v>
      </c>
      <c r="H1713">
        <v>0</v>
      </c>
      <c r="I1713">
        <v>180</v>
      </c>
      <c r="J1713">
        <v>170</v>
      </c>
      <c r="K1713">
        <v>105</v>
      </c>
      <c r="L1713">
        <v>26.79</v>
      </c>
      <c r="M1713">
        <v>50</v>
      </c>
      <c r="N1713">
        <v>0</v>
      </c>
      <c r="O1713">
        <f t="shared" si="182"/>
        <v>0.64340624414167102</v>
      </c>
      <c r="P1713">
        <f t="shared" si="183"/>
        <v>-0.75497117125279922</v>
      </c>
      <c r="Q1713">
        <f t="shared" si="184"/>
        <v>-1.2747109530218814</v>
      </c>
      <c r="R1713">
        <f t="shared" si="185"/>
        <v>1.7244150848932245</v>
      </c>
      <c r="S1713">
        <f t="shared" si="186"/>
        <v>1.8675623267887622</v>
      </c>
      <c r="T1713">
        <f t="shared" si="187"/>
        <v>0.2430437302106673</v>
      </c>
      <c r="U1713">
        <f t="shared" si="188"/>
        <v>-2.1414469346008</v>
      </c>
    </row>
    <row r="1714" spans="1:21" x14ac:dyDescent="0.25">
      <c r="A1714">
        <v>1</v>
      </c>
      <c r="B1714">
        <v>48</v>
      </c>
      <c r="C1714">
        <v>0</v>
      </c>
      <c r="D1714">
        <v>0</v>
      </c>
      <c r="E1714">
        <v>0</v>
      </c>
      <c r="F1714">
        <v>0</v>
      </c>
      <c r="G1714">
        <v>0</v>
      </c>
      <c r="H1714">
        <v>0</v>
      </c>
      <c r="I1714">
        <v>235</v>
      </c>
      <c r="J1714">
        <v>150.5</v>
      </c>
      <c r="K1714">
        <v>98</v>
      </c>
      <c r="L1714">
        <v>32.4</v>
      </c>
      <c r="M1714">
        <v>75</v>
      </c>
      <c r="N1714">
        <v>0</v>
      </c>
      <c r="O1714">
        <f t="shared" si="182"/>
        <v>-0.1761305261938608</v>
      </c>
      <c r="P1714">
        <f t="shared" si="183"/>
        <v>-0.75497117125279922</v>
      </c>
      <c r="Q1714">
        <f t="shared" si="184"/>
        <v>-3.7831437589522711E-2</v>
      </c>
      <c r="R1714">
        <f t="shared" si="185"/>
        <v>0.8342661612407124</v>
      </c>
      <c r="S1714">
        <f t="shared" si="186"/>
        <v>1.276342170987016</v>
      </c>
      <c r="T1714">
        <f t="shared" si="187"/>
        <v>1.6187482894920067</v>
      </c>
      <c r="U1714">
        <f t="shared" si="188"/>
        <v>-6.9301308701788647E-2</v>
      </c>
    </row>
    <row r="1715" spans="1:21" x14ac:dyDescent="0.25">
      <c r="A1715">
        <v>0</v>
      </c>
      <c r="B1715">
        <v>58</v>
      </c>
      <c r="C1715">
        <v>0</v>
      </c>
      <c r="D1715">
        <v>0</v>
      </c>
      <c r="E1715">
        <v>0</v>
      </c>
      <c r="F1715">
        <v>0</v>
      </c>
      <c r="G1715">
        <v>0</v>
      </c>
      <c r="H1715">
        <v>0</v>
      </c>
      <c r="I1715">
        <v>295</v>
      </c>
      <c r="J1715">
        <v>138</v>
      </c>
      <c r="K1715">
        <v>78</v>
      </c>
      <c r="L1715">
        <v>23.45</v>
      </c>
      <c r="M1715">
        <v>70</v>
      </c>
      <c r="N1715">
        <v>0</v>
      </c>
      <c r="O1715">
        <f t="shared" si="182"/>
        <v>0.99463628857118469</v>
      </c>
      <c r="P1715">
        <f t="shared" si="183"/>
        <v>-0.75497117125279922</v>
      </c>
      <c r="Q1715">
        <f t="shared" si="184"/>
        <v>1.3114916701548684</v>
      </c>
      <c r="R1715">
        <f t="shared" si="185"/>
        <v>0.26365787684807651</v>
      </c>
      <c r="S1715">
        <f t="shared" si="186"/>
        <v>-0.41285827416082987</v>
      </c>
      <c r="T1715">
        <f t="shared" si="187"/>
        <v>-0.57600319100139574</v>
      </c>
      <c r="U1715">
        <f t="shared" si="188"/>
        <v>-0.48373043388159087</v>
      </c>
    </row>
    <row r="1716" spans="1:21" x14ac:dyDescent="0.25">
      <c r="A1716">
        <v>0</v>
      </c>
      <c r="B1716">
        <v>41</v>
      </c>
      <c r="C1716">
        <v>0</v>
      </c>
      <c r="D1716">
        <v>0</v>
      </c>
      <c r="E1716">
        <v>0</v>
      </c>
      <c r="F1716">
        <v>0</v>
      </c>
      <c r="G1716">
        <v>0</v>
      </c>
      <c r="H1716">
        <v>0</v>
      </c>
      <c r="I1716">
        <v>197</v>
      </c>
      <c r="J1716">
        <v>121</v>
      </c>
      <c r="K1716">
        <v>84</v>
      </c>
      <c r="L1716">
        <v>23.07</v>
      </c>
      <c r="M1716">
        <v>80</v>
      </c>
      <c r="N1716">
        <v>0</v>
      </c>
      <c r="O1716">
        <f t="shared" si="182"/>
        <v>-0.99566729652939268</v>
      </c>
      <c r="P1716">
        <f t="shared" si="183"/>
        <v>-0.75497117125279922</v>
      </c>
      <c r="Q1716">
        <f t="shared" si="184"/>
        <v>-0.89240273916097046</v>
      </c>
      <c r="R1716">
        <f t="shared" si="185"/>
        <v>-0.51236938992590841</v>
      </c>
      <c r="S1716">
        <f t="shared" si="186"/>
        <v>9.3901859383523897E-2</v>
      </c>
      <c r="T1716">
        <f t="shared" si="187"/>
        <v>-0.66918817006145059</v>
      </c>
      <c r="U1716">
        <f t="shared" si="188"/>
        <v>0.3451278164780136</v>
      </c>
    </row>
    <row r="1717" spans="1:21" x14ac:dyDescent="0.25">
      <c r="A1717">
        <v>1</v>
      </c>
      <c r="B1717">
        <v>37</v>
      </c>
      <c r="C1717">
        <v>1</v>
      </c>
      <c r="D1717">
        <v>15</v>
      </c>
      <c r="E1717">
        <v>0</v>
      </c>
      <c r="F1717">
        <v>0</v>
      </c>
      <c r="G1717">
        <v>0</v>
      </c>
      <c r="H1717">
        <v>0</v>
      </c>
      <c r="I1717">
        <v>158</v>
      </c>
      <c r="J1717">
        <v>129</v>
      </c>
      <c r="K1717">
        <v>87</v>
      </c>
      <c r="L1717">
        <v>24.66</v>
      </c>
      <c r="M1717">
        <v>62</v>
      </c>
      <c r="N1717">
        <v>0</v>
      </c>
      <c r="O1717">
        <f t="shared" si="182"/>
        <v>-1.463974022435411</v>
      </c>
      <c r="P1717">
        <f t="shared" si="183"/>
        <v>0.50437520727938567</v>
      </c>
      <c r="Q1717">
        <f t="shared" si="184"/>
        <v>-1.7694627591948249</v>
      </c>
      <c r="R1717">
        <f t="shared" si="185"/>
        <v>-0.14718008791462137</v>
      </c>
      <c r="S1717">
        <f t="shared" si="186"/>
        <v>0.3472819261557008</v>
      </c>
      <c r="T1717">
        <f t="shared" si="187"/>
        <v>-0.27928259978385173</v>
      </c>
      <c r="U1717">
        <f t="shared" si="188"/>
        <v>-1.1468170341692745</v>
      </c>
    </row>
    <row r="1718" spans="1:21" x14ac:dyDescent="0.25">
      <c r="A1718">
        <v>0</v>
      </c>
      <c r="B1718">
        <v>48</v>
      </c>
      <c r="C1718">
        <v>0</v>
      </c>
      <c r="D1718">
        <v>0</v>
      </c>
      <c r="E1718">
        <v>0</v>
      </c>
      <c r="F1718">
        <v>0</v>
      </c>
      <c r="G1718">
        <v>0</v>
      </c>
      <c r="H1718">
        <v>0</v>
      </c>
      <c r="I1718">
        <v>253</v>
      </c>
      <c r="J1718">
        <v>124</v>
      </c>
      <c r="K1718">
        <v>77</v>
      </c>
      <c r="L1718">
        <v>20.27</v>
      </c>
      <c r="M1718">
        <v>65</v>
      </c>
      <c r="N1718">
        <v>0</v>
      </c>
      <c r="O1718">
        <f t="shared" si="182"/>
        <v>-0.1761305261938608</v>
      </c>
      <c r="P1718">
        <f t="shared" si="183"/>
        <v>-0.75497117125279922</v>
      </c>
      <c r="Q1718">
        <f t="shared" si="184"/>
        <v>0.36696549473379464</v>
      </c>
      <c r="R1718">
        <f t="shared" si="185"/>
        <v>-0.37542340167167576</v>
      </c>
      <c r="S1718">
        <f t="shared" si="186"/>
        <v>-0.49731829641822217</v>
      </c>
      <c r="T1718">
        <f t="shared" si="187"/>
        <v>-1.3558143315565936</v>
      </c>
      <c r="U1718">
        <f t="shared" si="188"/>
        <v>-0.89815955906139311</v>
      </c>
    </row>
    <row r="1719" spans="1:21" x14ac:dyDescent="0.25">
      <c r="A1719">
        <v>0</v>
      </c>
      <c r="B1719">
        <v>43</v>
      </c>
      <c r="C1719">
        <v>0</v>
      </c>
      <c r="D1719">
        <v>0</v>
      </c>
      <c r="E1719">
        <v>0</v>
      </c>
      <c r="F1719">
        <v>0</v>
      </c>
      <c r="G1719">
        <v>0</v>
      </c>
      <c r="H1719">
        <v>0</v>
      </c>
      <c r="I1719">
        <v>190</v>
      </c>
      <c r="J1719">
        <v>111</v>
      </c>
      <c r="K1719">
        <v>74</v>
      </c>
      <c r="L1719">
        <v>24.47</v>
      </c>
      <c r="M1719">
        <v>72</v>
      </c>
      <c r="N1719">
        <v>0</v>
      </c>
      <c r="O1719">
        <f t="shared" si="182"/>
        <v>-0.76151393357638353</v>
      </c>
      <c r="P1719">
        <f t="shared" si="183"/>
        <v>-0.75497117125279922</v>
      </c>
      <c r="Q1719">
        <f t="shared" si="184"/>
        <v>-1.0498237683978162</v>
      </c>
      <c r="R1719">
        <f t="shared" si="185"/>
        <v>-0.96885601744001715</v>
      </c>
      <c r="S1719">
        <f t="shared" si="186"/>
        <v>-0.75069836319039907</v>
      </c>
      <c r="T1719">
        <f t="shared" si="187"/>
        <v>-0.3258750893138796</v>
      </c>
      <c r="U1719">
        <f t="shared" si="188"/>
        <v>-0.31795878380966996</v>
      </c>
    </row>
    <row r="1720" spans="1:21" x14ac:dyDescent="0.25">
      <c r="A1720">
        <v>1</v>
      </c>
      <c r="B1720">
        <v>43</v>
      </c>
      <c r="C1720">
        <v>1</v>
      </c>
      <c r="D1720">
        <v>40</v>
      </c>
      <c r="E1720">
        <v>0</v>
      </c>
      <c r="F1720">
        <v>0</v>
      </c>
      <c r="G1720">
        <v>0</v>
      </c>
      <c r="H1720">
        <v>0</v>
      </c>
      <c r="I1720">
        <v>226</v>
      </c>
      <c r="J1720">
        <v>103.5</v>
      </c>
      <c r="K1720">
        <v>60</v>
      </c>
      <c r="L1720">
        <v>26.11</v>
      </c>
      <c r="M1720">
        <v>90</v>
      </c>
      <c r="N1720">
        <v>1</v>
      </c>
      <c r="O1720">
        <f t="shared" si="182"/>
        <v>-0.76151393357638353</v>
      </c>
      <c r="P1720">
        <f t="shared" si="183"/>
        <v>2.6032858381663604</v>
      </c>
      <c r="Q1720">
        <f t="shared" si="184"/>
        <v>-0.24022990375118139</v>
      </c>
      <c r="R1720">
        <f t="shared" si="185"/>
        <v>-1.3112209880755987</v>
      </c>
      <c r="S1720">
        <f t="shared" si="186"/>
        <v>-1.9331386747938912</v>
      </c>
      <c r="T1720">
        <f t="shared" si="187"/>
        <v>7.6291662418989853E-2</v>
      </c>
      <c r="U1720">
        <f t="shared" si="188"/>
        <v>1.1739860668376181</v>
      </c>
    </row>
    <row r="1721" spans="1:21" x14ac:dyDescent="0.25">
      <c r="A1721">
        <v>0</v>
      </c>
      <c r="B1721">
        <v>51</v>
      </c>
      <c r="C1721">
        <v>0</v>
      </c>
      <c r="D1721">
        <v>0</v>
      </c>
      <c r="E1721">
        <v>0</v>
      </c>
      <c r="F1721">
        <v>0</v>
      </c>
      <c r="G1721">
        <v>0</v>
      </c>
      <c r="H1721">
        <v>0</v>
      </c>
      <c r="I1721">
        <v>230</v>
      </c>
      <c r="J1721">
        <v>134</v>
      </c>
      <c r="K1721">
        <v>84</v>
      </c>
      <c r="L1721">
        <v>23.54</v>
      </c>
      <c r="M1721">
        <v>80</v>
      </c>
      <c r="N1721">
        <v>0</v>
      </c>
      <c r="O1721">
        <f t="shared" si="182"/>
        <v>0.17509951823565287</v>
      </c>
      <c r="P1721">
        <f t="shared" si="183"/>
        <v>-0.75497117125279922</v>
      </c>
      <c r="Q1721">
        <f t="shared" si="184"/>
        <v>-0.15027502990155531</v>
      </c>
      <c r="R1721">
        <f t="shared" si="185"/>
        <v>8.1063225842433001E-2</v>
      </c>
      <c r="S1721">
        <f t="shared" si="186"/>
        <v>9.3901859383523897E-2</v>
      </c>
      <c r="T1721">
        <f t="shared" si="187"/>
        <v>-0.55393306438190903</v>
      </c>
      <c r="U1721">
        <f t="shared" si="188"/>
        <v>0.3451278164780136</v>
      </c>
    </row>
    <row r="1722" spans="1:21" x14ac:dyDescent="0.25">
      <c r="A1722">
        <v>0</v>
      </c>
      <c r="B1722">
        <v>41</v>
      </c>
      <c r="C1722">
        <v>0</v>
      </c>
      <c r="D1722">
        <v>0</v>
      </c>
      <c r="E1722">
        <v>0</v>
      </c>
      <c r="F1722">
        <v>0</v>
      </c>
      <c r="G1722">
        <v>1</v>
      </c>
      <c r="H1722">
        <v>0</v>
      </c>
      <c r="I1722">
        <v>235</v>
      </c>
      <c r="J1722">
        <v>158</v>
      </c>
      <c r="K1722">
        <v>93</v>
      </c>
      <c r="L1722">
        <v>22.18</v>
      </c>
      <c r="M1722">
        <v>78</v>
      </c>
      <c r="N1722">
        <v>0</v>
      </c>
      <c r="O1722">
        <f t="shared" si="182"/>
        <v>-0.99566729652939268</v>
      </c>
      <c r="P1722">
        <f t="shared" si="183"/>
        <v>-0.75497117125279922</v>
      </c>
      <c r="Q1722">
        <f t="shared" si="184"/>
        <v>-3.7831437589522711E-2</v>
      </c>
      <c r="R1722">
        <f t="shared" si="185"/>
        <v>1.1766311318762941</v>
      </c>
      <c r="S1722">
        <f t="shared" si="186"/>
        <v>0.85404205970005453</v>
      </c>
      <c r="T1722">
        <f t="shared" si="187"/>
        <v>-0.88743719996526393</v>
      </c>
      <c r="U1722">
        <f t="shared" si="188"/>
        <v>0.1793561664060927</v>
      </c>
    </row>
    <row r="1723" spans="1:21" x14ac:dyDescent="0.25">
      <c r="A1723">
        <v>0</v>
      </c>
      <c r="B1723">
        <v>65</v>
      </c>
      <c r="C1723">
        <v>0</v>
      </c>
      <c r="D1723">
        <v>0</v>
      </c>
      <c r="E1723">
        <v>0</v>
      </c>
      <c r="F1723">
        <v>0</v>
      </c>
      <c r="G1723">
        <v>1</v>
      </c>
      <c r="H1723">
        <v>0</v>
      </c>
      <c r="I1723">
        <v>245</v>
      </c>
      <c r="J1723">
        <v>171</v>
      </c>
      <c r="K1723">
        <v>89</v>
      </c>
      <c r="L1723">
        <v>23.07</v>
      </c>
      <c r="M1723">
        <v>82</v>
      </c>
      <c r="N1723">
        <v>0</v>
      </c>
      <c r="O1723">
        <f t="shared" si="182"/>
        <v>1.8141730589067167</v>
      </c>
      <c r="P1723">
        <f t="shared" si="183"/>
        <v>-0.75497117125279922</v>
      </c>
      <c r="Q1723">
        <f t="shared" si="184"/>
        <v>0.1870557470345425</v>
      </c>
      <c r="R1723">
        <f t="shared" si="185"/>
        <v>1.7700637476446353</v>
      </c>
      <c r="S1723">
        <f t="shared" si="186"/>
        <v>0.51620197067048534</v>
      </c>
      <c r="T1723">
        <f t="shared" si="187"/>
        <v>-0.66918817006145059</v>
      </c>
      <c r="U1723">
        <f t="shared" si="188"/>
        <v>0.51089946654993446</v>
      </c>
    </row>
    <row r="1724" spans="1:21" x14ac:dyDescent="0.25">
      <c r="A1724">
        <v>1</v>
      </c>
      <c r="B1724">
        <v>62</v>
      </c>
      <c r="C1724">
        <v>1</v>
      </c>
      <c r="D1724">
        <v>10</v>
      </c>
      <c r="E1724">
        <v>0</v>
      </c>
      <c r="F1724">
        <v>0</v>
      </c>
      <c r="G1724">
        <v>0</v>
      </c>
      <c r="H1724">
        <v>0</v>
      </c>
      <c r="I1724">
        <v>157</v>
      </c>
      <c r="J1724">
        <v>134</v>
      </c>
      <c r="K1724">
        <v>84</v>
      </c>
      <c r="L1724">
        <v>25.95</v>
      </c>
      <c r="M1724">
        <v>105</v>
      </c>
      <c r="N1724">
        <v>1</v>
      </c>
      <c r="O1724">
        <f t="shared" si="182"/>
        <v>1.4629430144772029</v>
      </c>
      <c r="P1724">
        <f t="shared" si="183"/>
        <v>8.459308110199068E-2</v>
      </c>
      <c r="Q1724">
        <f t="shared" si="184"/>
        <v>-1.7919514776572314</v>
      </c>
      <c r="R1724">
        <f t="shared" si="185"/>
        <v>8.1063225842433001E-2</v>
      </c>
      <c r="S1724">
        <f t="shared" si="186"/>
        <v>9.3901859383523897E-2</v>
      </c>
      <c r="T1724">
        <f t="shared" si="187"/>
        <v>3.7055881762124515E-2</v>
      </c>
      <c r="U1724">
        <f t="shared" si="188"/>
        <v>2.4172734423770246</v>
      </c>
    </row>
    <row r="1725" spans="1:21" x14ac:dyDescent="0.25">
      <c r="A1725">
        <v>1</v>
      </c>
      <c r="B1725">
        <v>42</v>
      </c>
      <c r="C1725">
        <v>1</v>
      </c>
      <c r="D1725">
        <v>20</v>
      </c>
      <c r="E1725">
        <v>0</v>
      </c>
      <c r="F1725">
        <v>0</v>
      </c>
      <c r="G1725">
        <v>0</v>
      </c>
      <c r="H1725">
        <v>0</v>
      </c>
      <c r="I1725">
        <v>204</v>
      </c>
      <c r="J1725">
        <v>110</v>
      </c>
      <c r="K1725">
        <v>73</v>
      </c>
      <c r="L1725">
        <v>23.72</v>
      </c>
      <c r="M1725">
        <v>60</v>
      </c>
      <c r="N1725">
        <v>0</v>
      </c>
      <c r="O1725">
        <f t="shared" si="182"/>
        <v>-0.87859061505288816</v>
      </c>
      <c r="P1725">
        <f t="shared" si="183"/>
        <v>0.92415733345678064</v>
      </c>
      <c r="Q1725">
        <f t="shared" si="184"/>
        <v>-0.73498170992412482</v>
      </c>
      <c r="R1725">
        <f t="shared" si="185"/>
        <v>-1.0145046801914279</v>
      </c>
      <c r="S1725">
        <f t="shared" si="186"/>
        <v>-0.83515838544779142</v>
      </c>
      <c r="T1725">
        <f t="shared" si="187"/>
        <v>-0.50979281114293573</v>
      </c>
      <c r="U1725">
        <f t="shared" si="188"/>
        <v>-1.3125886842411953</v>
      </c>
    </row>
    <row r="1726" spans="1:21" x14ac:dyDescent="0.25">
      <c r="A1726">
        <v>0</v>
      </c>
      <c r="B1726">
        <v>54</v>
      </c>
      <c r="C1726">
        <v>0</v>
      </c>
      <c r="D1726">
        <v>0</v>
      </c>
      <c r="E1726">
        <v>0</v>
      </c>
      <c r="F1726">
        <v>0</v>
      </c>
      <c r="G1726">
        <v>1</v>
      </c>
      <c r="H1726">
        <v>0</v>
      </c>
      <c r="I1726">
        <v>293</v>
      </c>
      <c r="J1726">
        <v>132</v>
      </c>
      <c r="K1726">
        <v>84</v>
      </c>
      <c r="L1726">
        <v>26.81</v>
      </c>
      <c r="M1726">
        <v>80</v>
      </c>
      <c r="N1726">
        <v>0</v>
      </c>
      <c r="O1726">
        <f t="shared" si="182"/>
        <v>0.52632956266516651</v>
      </c>
      <c r="P1726">
        <f t="shared" si="183"/>
        <v>-0.75497117125279922</v>
      </c>
      <c r="Q1726">
        <f t="shared" si="184"/>
        <v>1.2665142332300554</v>
      </c>
      <c r="R1726">
        <f t="shared" si="185"/>
        <v>-1.0234099660388747E-2</v>
      </c>
      <c r="S1726">
        <f t="shared" si="186"/>
        <v>9.3901859383523897E-2</v>
      </c>
      <c r="T1726">
        <f t="shared" si="187"/>
        <v>0.24794820279277535</v>
      </c>
      <c r="U1726">
        <f t="shared" si="188"/>
        <v>0.3451278164780136</v>
      </c>
    </row>
    <row r="1727" spans="1:21" x14ac:dyDescent="0.25">
      <c r="A1727">
        <v>0</v>
      </c>
      <c r="B1727">
        <v>45</v>
      </c>
      <c r="C1727">
        <v>1</v>
      </c>
      <c r="D1727">
        <v>20</v>
      </c>
      <c r="E1727">
        <v>0</v>
      </c>
      <c r="F1727">
        <v>0</v>
      </c>
      <c r="G1727">
        <v>0</v>
      </c>
      <c r="H1727">
        <v>0</v>
      </c>
      <c r="I1727">
        <v>184</v>
      </c>
      <c r="J1727">
        <v>147</v>
      </c>
      <c r="K1727">
        <v>88</v>
      </c>
      <c r="L1727">
        <v>23.48</v>
      </c>
      <c r="M1727">
        <v>66</v>
      </c>
      <c r="N1727">
        <v>0</v>
      </c>
      <c r="O1727">
        <f t="shared" si="182"/>
        <v>-0.52736057062337449</v>
      </c>
      <c r="P1727">
        <f t="shared" si="183"/>
        <v>0.92415733345678064</v>
      </c>
      <c r="Q1727">
        <f t="shared" si="184"/>
        <v>-1.1847560791722553</v>
      </c>
      <c r="R1727">
        <f t="shared" si="185"/>
        <v>0.67449584161077436</v>
      </c>
      <c r="S1727">
        <f t="shared" si="186"/>
        <v>0.4317419484130931</v>
      </c>
      <c r="T1727">
        <f t="shared" si="187"/>
        <v>-0.56864648212823321</v>
      </c>
      <c r="U1727">
        <f t="shared" si="188"/>
        <v>-0.81527373402543268</v>
      </c>
    </row>
    <row r="1728" spans="1:21" x14ac:dyDescent="0.25">
      <c r="A1728">
        <v>0</v>
      </c>
      <c r="B1728">
        <v>58</v>
      </c>
      <c r="C1728">
        <v>1</v>
      </c>
      <c r="D1728">
        <v>20</v>
      </c>
      <c r="E1728">
        <v>0</v>
      </c>
      <c r="F1728">
        <v>0</v>
      </c>
      <c r="G1728">
        <v>0</v>
      </c>
      <c r="H1728">
        <v>0</v>
      </c>
      <c r="I1728">
        <v>215</v>
      </c>
      <c r="J1728">
        <v>119.5</v>
      </c>
      <c r="K1728">
        <v>73</v>
      </c>
      <c r="L1728">
        <v>29.86</v>
      </c>
      <c r="M1728">
        <v>67</v>
      </c>
      <c r="N1728">
        <v>1</v>
      </c>
      <c r="O1728">
        <f t="shared" si="182"/>
        <v>0.99463628857118469</v>
      </c>
      <c r="P1728">
        <f t="shared" si="183"/>
        <v>0.92415733345678064</v>
      </c>
      <c r="Q1728">
        <f t="shared" si="184"/>
        <v>-0.48760580683765314</v>
      </c>
      <c r="R1728">
        <f t="shared" si="185"/>
        <v>-0.58084238405302469</v>
      </c>
      <c r="S1728">
        <f t="shared" si="186"/>
        <v>-0.83515838544779142</v>
      </c>
      <c r="T1728">
        <f t="shared" si="187"/>
        <v>0.99588027156427028</v>
      </c>
      <c r="U1728">
        <f t="shared" si="188"/>
        <v>-0.73238790898947226</v>
      </c>
    </row>
    <row r="1729" spans="1:21" x14ac:dyDescent="0.25">
      <c r="A1729">
        <v>0</v>
      </c>
      <c r="B1729">
        <v>46</v>
      </c>
      <c r="C1729">
        <v>0</v>
      </c>
      <c r="D1729">
        <v>0</v>
      </c>
      <c r="E1729">
        <v>0</v>
      </c>
      <c r="F1729">
        <v>0</v>
      </c>
      <c r="G1729">
        <v>1</v>
      </c>
      <c r="H1729">
        <v>0</v>
      </c>
      <c r="I1729">
        <v>264</v>
      </c>
      <c r="J1729">
        <v>150</v>
      </c>
      <c r="K1729">
        <v>99</v>
      </c>
      <c r="L1729">
        <v>26.67</v>
      </c>
      <c r="M1729">
        <v>80</v>
      </c>
      <c r="N1729">
        <v>0</v>
      </c>
      <c r="O1729">
        <f t="shared" si="182"/>
        <v>-0.41028388914686992</v>
      </c>
      <c r="P1729">
        <f t="shared" si="183"/>
        <v>-0.75497117125279922</v>
      </c>
      <c r="Q1729">
        <f t="shared" si="184"/>
        <v>0.61434139782026642</v>
      </c>
      <c r="R1729">
        <f t="shared" si="185"/>
        <v>0.81144182986500701</v>
      </c>
      <c r="S1729">
        <f t="shared" si="186"/>
        <v>1.3608021932444083</v>
      </c>
      <c r="T1729">
        <f t="shared" si="187"/>
        <v>0.21361689471801895</v>
      </c>
      <c r="U1729">
        <f t="shared" si="188"/>
        <v>0.3451278164780136</v>
      </c>
    </row>
    <row r="1730" spans="1:21" hidden="1" x14ac:dyDescent="0.25">
      <c r="A1730">
        <v>1</v>
      </c>
      <c r="B1730">
        <v>51</v>
      </c>
      <c r="C1730">
        <v>1</v>
      </c>
      <c r="D1730">
        <v>43</v>
      </c>
      <c r="E1730">
        <v>0</v>
      </c>
      <c r="F1730">
        <v>0</v>
      </c>
      <c r="G1730">
        <v>1</v>
      </c>
      <c r="H1730">
        <v>0</v>
      </c>
      <c r="I1730">
        <v>176</v>
      </c>
      <c r="J1730">
        <v>140</v>
      </c>
      <c r="K1730">
        <v>88</v>
      </c>
      <c r="L1730">
        <v>27.56</v>
      </c>
      <c r="M1730">
        <v>110</v>
      </c>
      <c r="N1730">
        <v>0</v>
      </c>
      <c r="O1730">
        <f t="shared" ref="O1730:O1793" si="189">STANDARDIZE(B1730,$Y$49,$Y$53)</f>
        <v>0.17509951823565287</v>
      </c>
      <c r="P1730">
        <f t="shared" ref="P1730:P1793" si="190">STANDARDIZE(D1730,$AA$49,$AA$53)</f>
        <v>2.8551551138727977</v>
      </c>
      <c r="Q1730">
        <f t="shared" ref="Q1730:Q1793" si="191">STANDARDIZE(I1730,$AC$49,$AC$53)</f>
        <v>-1.3646658268715075</v>
      </c>
      <c r="R1730">
        <f t="shared" ref="R1730:R1793" si="192">STANDARDIZE(J1730,$AE$49,$AE$53)</f>
        <v>0.35495520235089822</v>
      </c>
      <c r="S1730">
        <f t="shared" ref="S1730:S1793" si="193">STANDARDIZE(K1730,$AG$49,$AG$53)</f>
        <v>0.4317419484130931</v>
      </c>
      <c r="T1730">
        <f t="shared" ref="T1730:T1793" si="194">STANDARDIZE(L1730,$AI$49,$AI$53)</f>
        <v>0.43186592462183143</v>
      </c>
      <c r="U1730">
        <f t="shared" ref="U1730:U1793" si="195">STANDARDIZE(M1730,$AK$49,$AK$53)</f>
        <v>2.8317025675568268</v>
      </c>
    </row>
    <row r="1731" spans="1:21" x14ac:dyDescent="0.25">
      <c r="A1731">
        <v>1</v>
      </c>
      <c r="B1731">
        <v>61</v>
      </c>
      <c r="C1731">
        <v>1</v>
      </c>
      <c r="D1731">
        <v>30</v>
      </c>
      <c r="E1731">
        <v>0</v>
      </c>
      <c r="F1731">
        <v>0</v>
      </c>
      <c r="G1731">
        <v>1</v>
      </c>
      <c r="H1731">
        <v>0</v>
      </c>
      <c r="I1731">
        <v>170</v>
      </c>
      <c r="J1731">
        <v>132</v>
      </c>
      <c r="K1731">
        <v>94</v>
      </c>
      <c r="L1731">
        <v>22.16</v>
      </c>
      <c r="M1731">
        <v>53</v>
      </c>
      <c r="N1731">
        <v>0</v>
      </c>
      <c r="O1731">
        <f t="shared" si="189"/>
        <v>1.3458663330006984</v>
      </c>
      <c r="P1731">
        <f t="shared" si="190"/>
        <v>1.7637215858115705</v>
      </c>
      <c r="Q1731">
        <f t="shared" si="191"/>
        <v>-1.4995981376459466</v>
      </c>
      <c r="R1731">
        <f t="shared" si="192"/>
        <v>-1.0234099660388747E-2</v>
      </c>
      <c r="S1731">
        <f t="shared" si="193"/>
        <v>0.93850208195744689</v>
      </c>
      <c r="T1731">
        <f t="shared" si="194"/>
        <v>-0.89234167254737207</v>
      </c>
      <c r="U1731">
        <f t="shared" si="195"/>
        <v>-1.8927894594929184</v>
      </c>
    </row>
    <row r="1732" spans="1:21" x14ac:dyDescent="0.25">
      <c r="A1732">
        <v>1</v>
      </c>
      <c r="B1732">
        <v>40</v>
      </c>
      <c r="C1732">
        <v>0</v>
      </c>
      <c r="D1732">
        <v>0</v>
      </c>
      <c r="E1732">
        <v>0</v>
      </c>
      <c r="F1732">
        <v>0</v>
      </c>
      <c r="G1732">
        <v>0</v>
      </c>
      <c r="H1732">
        <v>0</v>
      </c>
      <c r="I1732">
        <v>209</v>
      </c>
      <c r="J1732">
        <v>123.5</v>
      </c>
      <c r="K1732">
        <v>83</v>
      </c>
      <c r="L1732">
        <v>28.06</v>
      </c>
      <c r="M1732">
        <v>72</v>
      </c>
      <c r="N1732">
        <v>0</v>
      </c>
      <c r="O1732">
        <f t="shared" si="189"/>
        <v>-1.1127439780058972</v>
      </c>
      <c r="P1732">
        <f t="shared" si="190"/>
        <v>-0.75497117125279922</v>
      </c>
      <c r="Q1732">
        <f t="shared" si="191"/>
        <v>-0.62253811761209221</v>
      </c>
      <c r="R1732">
        <f t="shared" si="192"/>
        <v>-0.3982477330473812</v>
      </c>
      <c r="S1732">
        <f t="shared" si="193"/>
        <v>9.4418371261315946E-3</v>
      </c>
      <c r="T1732">
        <f t="shared" si="194"/>
        <v>0.55447773917453547</v>
      </c>
      <c r="U1732">
        <f t="shared" si="195"/>
        <v>-0.31795878380966996</v>
      </c>
    </row>
    <row r="1733" spans="1:21" x14ac:dyDescent="0.25">
      <c r="A1733">
        <v>1</v>
      </c>
      <c r="B1733">
        <v>56</v>
      </c>
      <c r="C1733">
        <v>1</v>
      </c>
      <c r="D1733">
        <v>20</v>
      </c>
      <c r="E1733">
        <v>0</v>
      </c>
      <c r="F1733">
        <v>0</v>
      </c>
      <c r="G1733">
        <v>0</v>
      </c>
      <c r="H1733">
        <v>0</v>
      </c>
      <c r="I1733">
        <v>189</v>
      </c>
      <c r="J1733">
        <v>120</v>
      </c>
      <c r="K1733">
        <v>70</v>
      </c>
      <c r="L1733">
        <v>21.41</v>
      </c>
      <c r="M1733">
        <v>70</v>
      </c>
      <c r="N1733">
        <v>0</v>
      </c>
      <c r="O1733">
        <f t="shared" si="189"/>
        <v>0.76048292561817565</v>
      </c>
      <c r="P1733">
        <f t="shared" si="190"/>
        <v>0.92415733345678064</v>
      </c>
      <c r="Q1733">
        <f t="shared" si="191"/>
        <v>-1.0723124868602227</v>
      </c>
      <c r="R1733">
        <f t="shared" si="192"/>
        <v>-0.55801805267731919</v>
      </c>
      <c r="S1733">
        <f t="shared" si="193"/>
        <v>-1.0885384522199684</v>
      </c>
      <c r="T1733">
        <f t="shared" si="194"/>
        <v>-1.076259394376428</v>
      </c>
      <c r="U1733">
        <f t="shared" si="195"/>
        <v>-0.48373043388159087</v>
      </c>
    </row>
    <row r="1734" spans="1:21" x14ac:dyDescent="0.25">
      <c r="A1734">
        <v>1</v>
      </c>
      <c r="B1734">
        <v>53</v>
      </c>
      <c r="C1734">
        <v>0</v>
      </c>
      <c r="D1734">
        <v>0</v>
      </c>
      <c r="E1734">
        <v>0</v>
      </c>
      <c r="F1734">
        <v>0</v>
      </c>
      <c r="G1734">
        <v>0</v>
      </c>
      <c r="H1734">
        <v>0</v>
      </c>
      <c r="I1734">
        <v>202</v>
      </c>
      <c r="J1734">
        <v>119</v>
      </c>
      <c r="K1734">
        <v>80</v>
      </c>
      <c r="L1734">
        <v>23.98</v>
      </c>
      <c r="M1734">
        <v>64</v>
      </c>
      <c r="N1734">
        <v>0</v>
      </c>
      <c r="O1734">
        <f t="shared" si="189"/>
        <v>0.40925288118866199</v>
      </c>
      <c r="P1734">
        <f t="shared" si="190"/>
        <v>-0.75497117125279922</v>
      </c>
      <c r="Q1734">
        <f t="shared" si="191"/>
        <v>-0.77995914684893786</v>
      </c>
      <c r="R1734">
        <f t="shared" si="192"/>
        <v>-0.60366671542873007</v>
      </c>
      <c r="S1734">
        <f t="shared" si="193"/>
        <v>-0.24393822964604531</v>
      </c>
      <c r="T1734">
        <f t="shared" si="194"/>
        <v>-0.44603466757552918</v>
      </c>
      <c r="U1734">
        <f t="shared" si="195"/>
        <v>-0.98104538409735353</v>
      </c>
    </row>
    <row r="1735" spans="1:21" x14ac:dyDescent="0.25">
      <c r="A1735">
        <v>1</v>
      </c>
      <c r="B1735">
        <v>42</v>
      </c>
      <c r="C1735">
        <v>1</v>
      </c>
      <c r="D1735">
        <v>35</v>
      </c>
      <c r="E1735">
        <v>0</v>
      </c>
      <c r="F1735">
        <v>0</v>
      </c>
      <c r="G1735">
        <v>1</v>
      </c>
      <c r="H1735">
        <v>0</v>
      </c>
      <c r="I1735">
        <v>211</v>
      </c>
      <c r="J1735">
        <v>138</v>
      </c>
      <c r="K1735">
        <v>90</v>
      </c>
      <c r="L1735">
        <v>25.49</v>
      </c>
      <c r="M1735">
        <v>69</v>
      </c>
      <c r="N1735">
        <v>0</v>
      </c>
      <c r="O1735">
        <f t="shared" si="189"/>
        <v>-0.87859061505288816</v>
      </c>
      <c r="P1735">
        <f t="shared" si="190"/>
        <v>2.1835037119889655</v>
      </c>
      <c r="Q1735">
        <f t="shared" si="191"/>
        <v>-0.57756068068727917</v>
      </c>
      <c r="R1735">
        <f t="shared" si="192"/>
        <v>0.26365787684807651</v>
      </c>
      <c r="S1735">
        <f t="shared" si="193"/>
        <v>0.6006619929278777</v>
      </c>
      <c r="T1735">
        <f t="shared" si="194"/>
        <v>-7.5746987626363421E-2</v>
      </c>
      <c r="U1735">
        <f t="shared" si="195"/>
        <v>-0.5666162589175513</v>
      </c>
    </row>
    <row r="1736" spans="1:21" x14ac:dyDescent="0.25">
      <c r="A1736">
        <v>0</v>
      </c>
      <c r="B1736">
        <v>59</v>
      </c>
      <c r="C1736">
        <v>0</v>
      </c>
      <c r="D1736">
        <v>0</v>
      </c>
      <c r="E1736">
        <v>0</v>
      </c>
      <c r="F1736">
        <v>0</v>
      </c>
      <c r="G1736">
        <v>1</v>
      </c>
      <c r="H1736">
        <v>0</v>
      </c>
      <c r="I1736">
        <v>240</v>
      </c>
      <c r="J1736">
        <v>155.5</v>
      </c>
      <c r="K1736">
        <v>100.5</v>
      </c>
      <c r="L1736">
        <v>33.54</v>
      </c>
      <c r="M1736">
        <v>72</v>
      </c>
      <c r="N1736">
        <v>1</v>
      </c>
      <c r="O1736">
        <f t="shared" si="189"/>
        <v>1.1117129700476893</v>
      </c>
      <c r="P1736">
        <f t="shared" si="190"/>
        <v>-0.75497117125279922</v>
      </c>
      <c r="Q1736">
        <f t="shared" si="191"/>
        <v>7.4612154722509899E-2</v>
      </c>
      <c r="R1736">
        <f t="shared" si="192"/>
        <v>1.0625094749977668</v>
      </c>
      <c r="S1736">
        <f t="shared" si="193"/>
        <v>1.4874922266304968</v>
      </c>
      <c r="T1736">
        <f t="shared" si="194"/>
        <v>1.898303226672172</v>
      </c>
      <c r="U1736">
        <f t="shared" si="195"/>
        <v>-0.31795878380966996</v>
      </c>
    </row>
    <row r="1737" spans="1:21" x14ac:dyDescent="0.25">
      <c r="A1737">
        <v>0</v>
      </c>
      <c r="B1737">
        <v>40</v>
      </c>
      <c r="C1737">
        <v>1</v>
      </c>
      <c r="D1737">
        <v>3</v>
      </c>
      <c r="E1737">
        <v>0</v>
      </c>
      <c r="F1737">
        <v>0</v>
      </c>
      <c r="G1737">
        <v>0</v>
      </c>
      <c r="H1737">
        <v>0</v>
      </c>
      <c r="I1737">
        <v>188</v>
      </c>
      <c r="J1737">
        <v>105</v>
      </c>
      <c r="K1737">
        <v>65</v>
      </c>
      <c r="L1737">
        <v>21.15</v>
      </c>
      <c r="M1737">
        <v>58</v>
      </c>
      <c r="N1737">
        <v>0</v>
      </c>
      <c r="O1737">
        <f t="shared" si="189"/>
        <v>-1.1127439780058972</v>
      </c>
      <c r="P1737">
        <f t="shared" si="190"/>
        <v>-0.50310189554636231</v>
      </c>
      <c r="Q1737">
        <f t="shared" si="191"/>
        <v>-1.0948012053226293</v>
      </c>
      <c r="R1737">
        <f t="shared" si="192"/>
        <v>-1.2427479939484825</v>
      </c>
      <c r="S1737">
        <f t="shared" si="193"/>
        <v>-1.5108385635069297</v>
      </c>
      <c r="T1737">
        <f t="shared" si="194"/>
        <v>-1.1400175379438346</v>
      </c>
      <c r="U1737">
        <f t="shared" si="195"/>
        <v>-1.4783603343131162</v>
      </c>
    </row>
    <row r="1738" spans="1:21" x14ac:dyDescent="0.25">
      <c r="A1738">
        <v>1</v>
      </c>
      <c r="B1738">
        <v>60</v>
      </c>
      <c r="C1738">
        <v>0</v>
      </c>
      <c r="D1738">
        <v>0</v>
      </c>
      <c r="E1738">
        <v>0</v>
      </c>
      <c r="F1738">
        <v>0</v>
      </c>
      <c r="G1738">
        <v>0</v>
      </c>
      <c r="H1738">
        <v>0</v>
      </c>
      <c r="I1738">
        <v>275</v>
      </c>
      <c r="J1738">
        <v>132</v>
      </c>
      <c r="K1738">
        <v>82</v>
      </c>
      <c r="L1738">
        <v>23.53</v>
      </c>
      <c r="M1738">
        <v>75</v>
      </c>
      <c r="N1738">
        <v>0</v>
      </c>
      <c r="O1738">
        <f t="shared" si="189"/>
        <v>1.2287896515241938</v>
      </c>
      <c r="P1738">
        <f t="shared" si="190"/>
        <v>-0.75497117125279922</v>
      </c>
      <c r="Q1738">
        <f t="shared" si="191"/>
        <v>0.86171730090673815</v>
      </c>
      <c r="R1738">
        <f t="shared" si="192"/>
        <v>-1.0234099660388747E-2</v>
      </c>
      <c r="S1738">
        <f t="shared" si="193"/>
        <v>-7.5018185131260698E-2</v>
      </c>
      <c r="T1738">
        <f t="shared" si="194"/>
        <v>-0.55638530067296266</v>
      </c>
      <c r="U1738">
        <f t="shared" si="195"/>
        <v>-6.9301308701788647E-2</v>
      </c>
    </row>
    <row r="1739" spans="1:21" x14ac:dyDescent="0.25">
      <c r="A1739">
        <v>1</v>
      </c>
      <c r="B1739">
        <v>56</v>
      </c>
      <c r="C1739">
        <v>0</v>
      </c>
      <c r="D1739">
        <v>0</v>
      </c>
      <c r="E1739">
        <v>0</v>
      </c>
      <c r="F1739">
        <v>0</v>
      </c>
      <c r="G1739">
        <v>0</v>
      </c>
      <c r="H1739">
        <v>0</v>
      </c>
      <c r="I1739">
        <v>205</v>
      </c>
      <c r="J1739">
        <v>129</v>
      </c>
      <c r="K1739">
        <v>83.5</v>
      </c>
      <c r="L1739">
        <v>28.82</v>
      </c>
      <c r="M1739">
        <v>56</v>
      </c>
      <c r="N1739">
        <v>0</v>
      </c>
      <c r="O1739">
        <f t="shared" si="189"/>
        <v>0.76048292561817565</v>
      </c>
      <c r="P1739">
        <f t="shared" si="190"/>
        <v>-0.75497117125279922</v>
      </c>
      <c r="Q1739">
        <f t="shared" si="191"/>
        <v>-0.71249299146171829</v>
      </c>
      <c r="R1739">
        <f t="shared" si="192"/>
        <v>-0.14718008791462137</v>
      </c>
      <c r="S1739">
        <f t="shared" si="193"/>
        <v>5.1671848254827742E-2</v>
      </c>
      <c r="T1739">
        <f t="shared" si="194"/>
        <v>0.74084769729464606</v>
      </c>
      <c r="U1739">
        <f t="shared" si="195"/>
        <v>-1.644131984385037</v>
      </c>
    </row>
    <row r="1740" spans="1:21" x14ac:dyDescent="0.25">
      <c r="A1740">
        <v>1</v>
      </c>
      <c r="B1740">
        <v>37</v>
      </c>
      <c r="C1740">
        <v>0</v>
      </c>
      <c r="D1740">
        <v>0</v>
      </c>
      <c r="E1740">
        <v>0</v>
      </c>
      <c r="F1740">
        <v>0</v>
      </c>
      <c r="G1740">
        <v>0</v>
      </c>
      <c r="H1740">
        <v>0</v>
      </c>
      <c r="I1740">
        <v>178</v>
      </c>
      <c r="J1740">
        <v>127</v>
      </c>
      <c r="K1740">
        <v>81</v>
      </c>
      <c r="L1740">
        <v>33.07</v>
      </c>
      <c r="M1740">
        <v>82</v>
      </c>
      <c r="N1740">
        <v>0</v>
      </c>
      <c r="O1740">
        <f t="shared" si="189"/>
        <v>-1.463974022435411</v>
      </c>
      <c r="P1740">
        <f t="shared" si="190"/>
        <v>-0.75497117125279922</v>
      </c>
      <c r="Q1740">
        <f t="shared" si="191"/>
        <v>-1.3196883899466945</v>
      </c>
      <c r="R1740">
        <f t="shared" si="192"/>
        <v>-0.23847741341744311</v>
      </c>
      <c r="S1740">
        <f t="shared" si="193"/>
        <v>-0.15947820738865301</v>
      </c>
      <c r="T1740">
        <f t="shared" si="194"/>
        <v>1.7830481209926305</v>
      </c>
      <c r="U1740">
        <f t="shared" si="195"/>
        <v>0.51089946654993446</v>
      </c>
    </row>
    <row r="1741" spans="1:21" x14ac:dyDescent="0.25">
      <c r="A1741">
        <v>1</v>
      </c>
      <c r="B1741">
        <v>40</v>
      </c>
      <c r="C1741">
        <v>1</v>
      </c>
      <c r="D1741">
        <v>20</v>
      </c>
      <c r="E1741">
        <v>0</v>
      </c>
      <c r="F1741">
        <v>0</v>
      </c>
      <c r="G1741">
        <v>0</v>
      </c>
      <c r="H1741">
        <v>0</v>
      </c>
      <c r="I1741">
        <v>160</v>
      </c>
      <c r="J1741">
        <v>123</v>
      </c>
      <c r="K1741">
        <v>79</v>
      </c>
      <c r="L1741">
        <v>21.19</v>
      </c>
      <c r="M1741">
        <v>85</v>
      </c>
      <c r="N1741">
        <v>0</v>
      </c>
      <c r="O1741">
        <f t="shared" si="189"/>
        <v>-1.1127439780058972</v>
      </c>
      <c r="P1741">
        <f t="shared" si="190"/>
        <v>0.92415733345678064</v>
      </c>
      <c r="Q1741">
        <f t="shared" si="191"/>
        <v>-1.7244853222700118</v>
      </c>
      <c r="R1741">
        <f t="shared" si="192"/>
        <v>-0.42107206442308664</v>
      </c>
      <c r="S1741">
        <f t="shared" si="193"/>
        <v>-0.32839825190343758</v>
      </c>
      <c r="T1741">
        <f t="shared" si="194"/>
        <v>-1.1302085927796177</v>
      </c>
      <c r="U1741">
        <f t="shared" si="195"/>
        <v>0.75955694165781584</v>
      </c>
    </row>
    <row r="1742" spans="1:21" x14ac:dyDescent="0.25">
      <c r="A1742">
        <v>1</v>
      </c>
      <c r="B1742">
        <v>43</v>
      </c>
      <c r="C1742">
        <v>1</v>
      </c>
      <c r="D1742">
        <v>15</v>
      </c>
      <c r="E1742">
        <v>0</v>
      </c>
      <c r="F1742">
        <v>0</v>
      </c>
      <c r="G1742">
        <v>0</v>
      </c>
      <c r="H1742">
        <v>0</v>
      </c>
      <c r="I1742">
        <v>224</v>
      </c>
      <c r="J1742">
        <v>97</v>
      </c>
      <c r="K1742">
        <v>64</v>
      </c>
      <c r="L1742">
        <v>23.05</v>
      </c>
      <c r="M1742">
        <v>75</v>
      </c>
      <c r="N1742">
        <v>0</v>
      </c>
      <c r="O1742">
        <f t="shared" si="189"/>
        <v>-0.76151393357638353</v>
      </c>
      <c r="P1742">
        <f t="shared" si="190"/>
        <v>0.50437520727938567</v>
      </c>
      <c r="Q1742">
        <f t="shared" si="191"/>
        <v>-0.28520734067599446</v>
      </c>
      <c r="R1742">
        <f t="shared" si="192"/>
        <v>-1.6079372959597693</v>
      </c>
      <c r="S1742">
        <f t="shared" si="193"/>
        <v>-1.595298585764322</v>
      </c>
      <c r="T1742">
        <f t="shared" si="194"/>
        <v>-0.67409264264355873</v>
      </c>
      <c r="U1742">
        <f t="shared" si="195"/>
        <v>-6.9301308701788647E-2</v>
      </c>
    </row>
    <row r="1743" spans="1:21" x14ac:dyDescent="0.25">
      <c r="A1743">
        <v>0</v>
      </c>
      <c r="B1743">
        <v>55</v>
      </c>
      <c r="C1743">
        <v>0</v>
      </c>
      <c r="D1743">
        <v>0</v>
      </c>
      <c r="E1743">
        <v>1</v>
      </c>
      <c r="F1743">
        <v>0</v>
      </c>
      <c r="G1743">
        <v>1</v>
      </c>
      <c r="H1743">
        <v>0</v>
      </c>
      <c r="I1743">
        <v>285</v>
      </c>
      <c r="J1743">
        <v>158</v>
      </c>
      <c r="K1743">
        <v>98</v>
      </c>
      <c r="L1743">
        <v>30.23</v>
      </c>
      <c r="M1743">
        <v>70</v>
      </c>
      <c r="N1743">
        <v>0</v>
      </c>
      <c r="O1743">
        <f t="shared" si="189"/>
        <v>0.64340624414167102</v>
      </c>
      <c r="P1743">
        <f t="shared" si="190"/>
        <v>-0.75497117125279922</v>
      </c>
      <c r="Q1743">
        <f t="shared" si="191"/>
        <v>1.0866044855308032</v>
      </c>
      <c r="R1743">
        <f t="shared" si="192"/>
        <v>1.1766311318762941</v>
      </c>
      <c r="S1743">
        <f t="shared" si="193"/>
        <v>1.276342170987016</v>
      </c>
      <c r="T1743">
        <f t="shared" si="194"/>
        <v>1.0866130143332715</v>
      </c>
      <c r="U1743">
        <f t="shared" si="195"/>
        <v>-0.48373043388159087</v>
      </c>
    </row>
    <row r="1744" spans="1:21" x14ac:dyDescent="0.25">
      <c r="A1744">
        <v>0</v>
      </c>
      <c r="B1744">
        <v>49</v>
      </c>
      <c r="C1744">
        <v>0</v>
      </c>
      <c r="D1744">
        <v>0</v>
      </c>
      <c r="E1744">
        <v>0</v>
      </c>
      <c r="F1744">
        <v>0</v>
      </c>
      <c r="G1744">
        <v>0</v>
      </c>
      <c r="H1744">
        <v>0</v>
      </c>
      <c r="I1744">
        <v>275</v>
      </c>
      <c r="J1744">
        <v>155</v>
      </c>
      <c r="K1744">
        <v>89</v>
      </c>
      <c r="L1744">
        <v>25.01</v>
      </c>
      <c r="M1744">
        <v>74</v>
      </c>
      <c r="N1744">
        <v>0</v>
      </c>
      <c r="O1744">
        <f t="shared" si="189"/>
        <v>-5.9053844717356245E-2</v>
      </c>
      <c r="P1744">
        <f t="shared" si="190"/>
        <v>-0.75497117125279922</v>
      </c>
      <c r="Q1744">
        <f t="shared" si="191"/>
        <v>0.86171730090673815</v>
      </c>
      <c r="R1744">
        <f t="shared" si="192"/>
        <v>1.0396851436220613</v>
      </c>
      <c r="S1744">
        <f t="shared" si="193"/>
        <v>0.51620197067048534</v>
      </c>
      <c r="T1744">
        <f t="shared" si="194"/>
        <v>-0.19345432959695855</v>
      </c>
      <c r="U1744">
        <f t="shared" si="195"/>
        <v>-0.15218713373774909</v>
      </c>
    </row>
    <row r="1745" spans="1:21" x14ac:dyDescent="0.25">
      <c r="A1745">
        <v>1</v>
      </c>
      <c r="B1745">
        <v>59</v>
      </c>
      <c r="C1745">
        <v>1</v>
      </c>
      <c r="D1745">
        <v>20</v>
      </c>
      <c r="E1745">
        <v>0</v>
      </c>
      <c r="F1745">
        <v>0</v>
      </c>
      <c r="G1745">
        <v>0</v>
      </c>
      <c r="H1745">
        <v>0</v>
      </c>
      <c r="I1745">
        <v>238</v>
      </c>
      <c r="J1745">
        <v>112.5</v>
      </c>
      <c r="K1745">
        <v>75.5</v>
      </c>
      <c r="L1745">
        <v>26.42</v>
      </c>
      <c r="M1745">
        <v>58</v>
      </c>
      <c r="N1745">
        <v>1</v>
      </c>
      <c r="O1745">
        <f t="shared" si="189"/>
        <v>1.1117129700476893</v>
      </c>
      <c r="P1745">
        <f t="shared" si="190"/>
        <v>0.92415733345678064</v>
      </c>
      <c r="Q1745">
        <f t="shared" si="191"/>
        <v>2.9634717797696851E-2</v>
      </c>
      <c r="R1745">
        <f t="shared" si="192"/>
        <v>-0.90038302331290077</v>
      </c>
      <c r="S1745">
        <f t="shared" si="193"/>
        <v>-0.62400832980431065</v>
      </c>
      <c r="T1745">
        <f t="shared" si="194"/>
        <v>0.15231098744166693</v>
      </c>
      <c r="U1745">
        <f t="shared" si="195"/>
        <v>-1.4783603343131162</v>
      </c>
    </row>
    <row r="1746" spans="1:21" x14ac:dyDescent="0.25">
      <c r="A1746">
        <v>0</v>
      </c>
      <c r="B1746">
        <v>40</v>
      </c>
      <c r="C1746">
        <v>1</v>
      </c>
      <c r="D1746">
        <v>1</v>
      </c>
      <c r="E1746">
        <v>0</v>
      </c>
      <c r="F1746">
        <v>0</v>
      </c>
      <c r="G1746">
        <v>0</v>
      </c>
      <c r="H1746">
        <v>0</v>
      </c>
      <c r="I1746">
        <v>236</v>
      </c>
      <c r="J1746">
        <v>135</v>
      </c>
      <c r="K1746">
        <v>83</v>
      </c>
      <c r="L1746">
        <v>23.48</v>
      </c>
      <c r="M1746">
        <v>95</v>
      </c>
      <c r="N1746">
        <v>0</v>
      </c>
      <c r="O1746">
        <f t="shared" si="189"/>
        <v>-1.1127439780058972</v>
      </c>
      <c r="P1746">
        <f t="shared" si="190"/>
        <v>-0.67101474601732025</v>
      </c>
      <c r="Q1746">
        <f t="shared" si="191"/>
        <v>-1.534271912711619E-2</v>
      </c>
      <c r="R1746">
        <f t="shared" si="192"/>
        <v>0.12671188859384389</v>
      </c>
      <c r="S1746">
        <f t="shared" si="193"/>
        <v>9.4418371261315946E-3</v>
      </c>
      <c r="T1746">
        <f t="shared" si="194"/>
        <v>-0.56864648212823321</v>
      </c>
      <c r="U1746">
        <f t="shared" si="195"/>
        <v>1.5884151920174203</v>
      </c>
    </row>
    <row r="1747" spans="1:21" hidden="1" x14ac:dyDescent="0.25">
      <c r="A1747">
        <v>0</v>
      </c>
      <c r="B1747">
        <v>38</v>
      </c>
      <c r="C1747">
        <v>1</v>
      </c>
      <c r="D1747">
        <v>10</v>
      </c>
      <c r="E1747">
        <v>0</v>
      </c>
      <c r="F1747">
        <v>0</v>
      </c>
      <c r="G1747">
        <v>0</v>
      </c>
      <c r="H1747">
        <v>0</v>
      </c>
      <c r="I1747">
        <v>212</v>
      </c>
      <c r="J1747">
        <v>107</v>
      </c>
      <c r="K1747">
        <v>67.5</v>
      </c>
      <c r="L1747">
        <v>20.399999999999999</v>
      </c>
      <c r="M1747">
        <v>110</v>
      </c>
      <c r="N1747">
        <v>0</v>
      </c>
      <c r="O1747">
        <f t="shared" si="189"/>
        <v>-1.3468973409589062</v>
      </c>
      <c r="P1747">
        <f t="shared" si="190"/>
        <v>8.459308110199068E-2</v>
      </c>
      <c r="Q1747">
        <f t="shared" si="191"/>
        <v>-0.55507196222487265</v>
      </c>
      <c r="R1747">
        <f t="shared" si="192"/>
        <v>-1.1514506684456607</v>
      </c>
      <c r="S1747">
        <f t="shared" si="193"/>
        <v>-1.299688507863449</v>
      </c>
      <c r="T1747">
        <f t="shared" si="194"/>
        <v>-1.3239352597728906</v>
      </c>
      <c r="U1747">
        <f t="shared" si="195"/>
        <v>2.8317025675568268</v>
      </c>
    </row>
    <row r="1748" spans="1:21" hidden="1" x14ac:dyDescent="0.25">
      <c r="A1748">
        <v>1</v>
      </c>
      <c r="B1748">
        <v>44</v>
      </c>
      <c r="C1748">
        <v>0</v>
      </c>
      <c r="D1748">
        <v>0</v>
      </c>
      <c r="E1748">
        <v>1</v>
      </c>
      <c r="F1748">
        <v>0</v>
      </c>
      <c r="G1748">
        <v>1</v>
      </c>
      <c r="H1748">
        <v>0</v>
      </c>
      <c r="I1748">
        <v>228</v>
      </c>
      <c r="J1748">
        <v>178</v>
      </c>
      <c r="K1748">
        <v>123</v>
      </c>
      <c r="L1748">
        <v>31.55</v>
      </c>
      <c r="M1748">
        <v>78</v>
      </c>
      <c r="N1748">
        <v>0</v>
      </c>
      <c r="O1748">
        <f t="shared" si="189"/>
        <v>-0.64443725209987901</v>
      </c>
      <c r="P1748">
        <f t="shared" si="190"/>
        <v>-0.75497117125279922</v>
      </c>
      <c r="Q1748">
        <f t="shared" si="191"/>
        <v>-0.19525246682636835</v>
      </c>
      <c r="R1748">
        <f t="shared" si="192"/>
        <v>2.0896043869045116</v>
      </c>
      <c r="S1748">
        <f t="shared" si="193"/>
        <v>3.3878427274218237</v>
      </c>
      <c r="T1748">
        <f t="shared" si="194"/>
        <v>1.4103082047524103</v>
      </c>
      <c r="U1748">
        <f t="shared" si="195"/>
        <v>0.1793561664060927</v>
      </c>
    </row>
    <row r="1749" spans="1:21" x14ac:dyDescent="0.25">
      <c r="A1749">
        <v>0</v>
      </c>
      <c r="B1749">
        <v>55</v>
      </c>
      <c r="C1749">
        <v>0</v>
      </c>
      <c r="D1749">
        <v>0</v>
      </c>
      <c r="E1749">
        <v>0</v>
      </c>
      <c r="F1749">
        <v>0</v>
      </c>
      <c r="G1749">
        <v>0</v>
      </c>
      <c r="H1749">
        <v>0</v>
      </c>
      <c r="I1749">
        <v>195</v>
      </c>
      <c r="J1749">
        <v>135</v>
      </c>
      <c r="K1749">
        <v>80</v>
      </c>
      <c r="L1749">
        <v>32.909999999999997</v>
      </c>
      <c r="M1749">
        <v>100</v>
      </c>
      <c r="N1749">
        <v>0</v>
      </c>
      <c r="O1749">
        <f t="shared" si="189"/>
        <v>0.64340624414167102</v>
      </c>
      <c r="P1749">
        <f t="shared" si="190"/>
        <v>-0.75497117125279922</v>
      </c>
      <c r="Q1749">
        <f t="shared" si="191"/>
        <v>-0.9373801760857835</v>
      </c>
      <c r="R1749">
        <f t="shared" si="192"/>
        <v>0.12671188859384389</v>
      </c>
      <c r="S1749">
        <f t="shared" si="193"/>
        <v>-0.24393822964604531</v>
      </c>
      <c r="T1749">
        <f t="shared" si="194"/>
        <v>1.7438123403357644</v>
      </c>
      <c r="U1749">
        <f t="shared" si="195"/>
        <v>2.0028443171972223</v>
      </c>
    </row>
    <row r="1750" spans="1:21" x14ac:dyDescent="0.25">
      <c r="A1750">
        <v>1</v>
      </c>
      <c r="B1750">
        <v>45</v>
      </c>
      <c r="C1750">
        <v>1</v>
      </c>
      <c r="D1750">
        <v>5</v>
      </c>
      <c r="E1750">
        <v>0</v>
      </c>
      <c r="F1750">
        <v>0</v>
      </c>
      <c r="G1750">
        <v>1</v>
      </c>
      <c r="H1750">
        <v>0</v>
      </c>
      <c r="I1750">
        <v>238</v>
      </c>
      <c r="J1750">
        <v>141</v>
      </c>
      <c r="K1750">
        <v>87</v>
      </c>
      <c r="L1750">
        <v>26.46</v>
      </c>
      <c r="M1750">
        <v>54</v>
      </c>
      <c r="N1750">
        <v>0</v>
      </c>
      <c r="O1750">
        <f t="shared" si="189"/>
        <v>-0.52736057062337449</v>
      </c>
      <c r="P1750">
        <f t="shared" si="190"/>
        <v>-0.33518904507540431</v>
      </c>
      <c r="Q1750">
        <f t="shared" si="191"/>
        <v>2.9634717797696851E-2</v>
      </c>
      <c r="R1750">
        <f t="shared" si="192"/>
        <v>0.40060386510230911</v>
      </c>
      <c r="S1750">
        <f t="shared" si="193"/>
        <v>0.3472819261557008</v>
      </c>
      <c r="T1750">
        <f t="shared" si="194"/>
        <v>0.16211993260588303</v>
      </c>
      <c r="U1750">
        <f t="shared" si="195"/>
        <v>-1.8099036344569581</v>
      </c>
    </row>
    <row r="1751" spans="1:21" x14ac:dyDescent="0.25">
      <c r="A1751">
        <v>1</v>
      </c>
      <c r="B1751">
        <v>43</v>
      </c>
      <c r="C1751">
        <v>1</v>
      </c>
      <c r="D1751">
        <v>20</v>
      </c>
      <c r="E1751">
        <v>0</v>
      </c>
      <c r="F1751">
        <v>0</v>
      </c>
      <c r="G1751">
        <v>0</v>
      </c>
      <c r="H1751">
        <v>0</v>
      </c>
      <c r="I1751">
        <v>180</v>
      </c>
      <c r="J1751">
        <v>131</v>
      </c>
      <c r="K1751">
        <v>92</v>
      </c>
      <c r="L1751">
        <v>27.18</v>
      </c>
      <c r="M1751">
        <v>65</v>
      </c>
      <c r="N1751">
        <v>1</v>
      </c>
      <c r="O1751">
        <f t="shared" si="189"/>
        <v>-0.76151393357638353</v>
      </c>
      <c r="P1751">
        <f t="shared" si="190"/>
        <v>0.92415733345678064</v>
      </c>
      <c r="Q1751">
        <f t="shared" si="191"/>
        <v>-1.2747109530218814</v>
      </c>
      <c r="R1751">
        <f t="shared" si="192"/>
        <v>-5.5882762411799625E-2</v>
      </c>
      <c r="S1751">
        <f t="shared" si="193"/>
        <v>0.76958203744266229</v>
      </c>
      <c r="T1751">
        <f t="shared" si="194"/>
        <v>0.33868094556177658</v>
      </c>
      <c r="U1751">
        <f t="shared" si="195"/>
        <v>-0.89815955906139311</v>
      </c>
    </row>
    <row r="1752" spans="1:21" x14ac:dyDescent="0.25">
      <c r="A1752">
        <v>1</v>
      </c>
      <c r="B1752">
        <v>57</v>
      </c>
      <c r="C1752">
        <v>1</v>
      </c>
      <c r="D1752">
        <v>30</v>
      </c>
      <c r="E1752">
        <v>0</v>
      </c>
      <c r="F1752">
        <v>0</v>
      </c>
      <c r="G1752">
        <v>1</v>
      </c>
      <c r="H1752">
        <v>0</v>
      </c>
      <c r="I1752">
        <v>256</v>
      </c>
      <c r="J1752">
        <v>135</v>
      </c>
      <c r="K1752">
        <v>88</v>
      </c>
      <c r="L1752">
        <v>29.51</v>
      </c>
      <c r="M1752">
        <v>60</v>
      </c>
      <c r="N1752">
        <v>0</v>
      </c>
      <c r="O1752">
        <f t="shared" si="189"/>
        <v>0.87755960709468017</v>
      </c>
      <c r="P1752">
        <f t="shared" si="190"/>
        <v>1.7637215858115705</v>
      </c>
      <c r="Q1752">
        <f t="shared" si="191"/>
        <v>0.4344316501210142</v>
      </c>
      <c r="R1752">
        <f t="shared" si="192"/>
        <v>0.12671188859384389</v>
      </c>
      <c r="S1752">
        <f t="shared" si="193"/>
        <v>0.4317419484130931</v>
      </c>
      <c r="T1752">
        <f t="shared" si="194"/>
        <v>0.91005200137737796</v>
      </c>
      <c r="U1752">
        <f t="shared" si="195"/>
        <v>-1.3125886842411953</v>
      </c>
    </row>
    <row r="1753" spans="1:21" x14ac:dyDescent="0.25">
      <c r="A1753">
        <v>1</v>
      </c>
      <c r="B1753">
        <v>38</v>
      </c>
      <c r="C1753">
        <v>1</v>
      </c>
      <c r="D1753">
        <v>20</v>
      </c>
      <c r="E1753">
        <v>0</v>
      </c>
      <c r="F1753">
        <v>0</v>
      </c>
      <c r="G1753">
        <v>0</v>
      </c>
      <c r="H1753">
        <v>0</v>
      </c>
      <c r="I1753">
        <v>225</v>
      </c>
      <c r="J1753">
        <v>125</v>
      </c>
      <c r="K1753">
        <v>79</v>
      </c>
      <c r="L1753">
        <v>26.23</v>
      </c>
      <c r="M1753">
        <v>70</v>
      </c>
      <c r="N1753">
        <v>0</v>
      </c>
      <c r="O1753">
        <f t="shared" si="189"/>
        <v>-1.3468973409589062</v>
      </c>
      <c r="P1753">
        <f t="shared" si="190"/>
        <v>0.92415733345678064</v>
      </c>
      <c r="Q1753">
        <f t="shared" si="191"/>
        <v>-0.26271862221358794</v>
      </c>
      <c r="R1753">
        <f t="shared" si="192"/>
        <v>-0.32977473892026488</v>
      </c>
      <c r="S1753">
        <f t="shared" si="193"/>
        <v>-0.32839825190343758</v>
      </c>
      <c r="T1753">
        <f t="shared" si="194"/>
        <v>0.10571849791163906</v>
      </c>
      <c r="U1753">
        <f t="shared" si="195"/>
        <v>-0.48373043388159087</v>
      </c>
    </row>
    <row r="1754" spans="1:21" x14ac:dyDescent="0.25">
      <c r="A1754">
        <v>0</v>
      </c>
      <c r="B1754">
        <v>40</v>
      </c>
      <c r="C1754">
        <v>0</v>
      </c>
      <c r="D1754">
        <v>0</v>
      </c>
      <c r="E1754">
        <v>0</v>
      </c>
      <c r="F1754">
        <v>0</v>
      </c>
      <c r="G1754">
        <v>0</v>
      </c>
      <c r="H1754">
        <v>0</v>
      </c>
      <c r="I1754">
        <v>180</v>
      </c>
      <c r="J1754">
        <v>136.5</v>
      </c>
      <c r="K1754">
        <v>89</v>
      </c>
      <c r="L1754">
        <v>17.61</v>
      </c>
      <c r="M1754">
        <v>84</v>
      </c>
      <c r="N1754">
        <v>0</v>
      </c>
      <c r="O1754">
        <f t="shared" si="189"/>
        <v>-1.1127439780058972</v>
      </c>
      <c r="P1754">
        <f t="shared" si="190"/>
        <v>-0.75497117125279922</v>
      </c>
      <c r="Q1754">
        <f t="shared" si="191"/>
        <v>-1.2747109530218814</v>
      </c>
      <c r="R1754">
        <f t="shared" si="192"/>
        <v>0.19518488272096018</v>
      </c>
      <c r="S1754">
        <f t="shared" si="193"/>
        <v>0.51620197067048534</v>
      </c>
      <c r="T1754">
        <f t="shared" si="194"/>
        <v>-2.0081091849769792</v>
      </c>
      <c r="U1754">
        <f t="shared" si="195"/>
        <v>0.67667111662185542</v>
      </c>
    </row>
    <row r="1755" spans="1:21" x14ac:dyDescent="0.25">
      <c r="A1755">
        <v>1</v>
      </c>
      <c r="B1755">
        <v>50</v>
      </c>
      <c r="C1755">
        <v>1</v>
      </c>
      <c r="D1755">
        <v>20</v>
      </c>
      <c r="E1755">
        <v>0</v>
      </c>
      <c r="F1755">
        <v>0</v>
      </c>
      <c r="G1755">
        <v>0</v>
      </c>
      <c r="H1755">
        <v>0</v>
      </c>
      <c r="I1755">
        <v>193</v>
      </c>
      <c r="J1755">
        <v>149</v>
      </c>
      <c r="K1755">
        <v>96</v>
      </c>
      <c r="L1755">
        <v>28.55</v>
      </c>
      <c r="M1755">
        <v>88</v>
      </c>
      <c r="N1755">
        <v>0</v>
      </c>
      <c r="O1755">
        <f t="shared" si="189"/>
        <v>5.8022836759148308E-2</v>
      </c>
      <c r="P1755">
        <f t="shared" si="190"/>
        <v>0.92415733345678064</v>
      </c>
      <c r="Q1755">
        <f t="shared" si="191"/>
        <v>-0.98235761301059654</v>
      </c>
      <c r="R1755">
        <f t="shared" si="192"/>
        <v>0.76579316711359613</v>
      </c>
      <c r="S1755">
        <f t="shared" si="193"/>
        <v>1.1074221264722315</v>
      </c>
      <c r="T1755">
        <f t="shared" si="194"/>
        <v>0.67463731743618593</v>
      </c>
      <c r="U1755">
        <f t="shared" si="195"/>
        <v>1.0082144167656972</v>
      </c>
    </row>
    <row r="1756" spans="1:21" x14ac:dyDescent="0.25">
      <c r="A1756">
        <v>0</v>
      </c>
      <c r="B1756">
        <v>56</v>
      </c>
      <c r="C1756">
        <v>0</v>
      </c>
      <c r="D1756">
        <v>0</v>
      </c>
      <c r="E1756">
        <v>0</v>
      </c>
      <c r="F1756">
        <v>0</v>
      </c>
      <c r="G1756">
        <v>1</v>
      </c>
      <c r="H1756">
        <v>0</v>
      </c>
      <c r="I1756">
        <v>206</v>
      </c>
      <c r="J1756">
        <v>158</v>
      </c>
      <c r="K1756">
        <v>70</v>
      </c>
      <c r="L1756">
        <v>28.34</v>
      </c>
      <c r="M1756">
        <v>60</v>
      </c>
      <c r="N1756">
        <v>1</v>
      </c>
      <c r="O1756">
        <f t="shared" si="189"/>
        <v>0.76048292561817565</v>
      </c>
      <c r="P1756">
        <f t="shared" si="190"/>
        <v>-0.75497117125279922</v>
      </c>
      <c r="Q1756">
        <f t="shared" si="191"/>
        <v>-0.69000427299931177</v>
      </c>
      <c r="R1756">
        <f t="shared" si="192"/>
        <v>1.1766311318762941</v>
      </c>
      <c r="S1756">
        <f t="shared" si="193"/>
        <v>-1.0885384522199684</v>
      </c>
      <c r="T1756">
        <f t="shared" si="194"/>
        <v>0.6231403553240501</v>
      </c>
      <c r="U1756">
        <f t="shared" si="195"/>
        <v>-1.3125886842411953</v>
      </c>
    </row>
    <row r="1757" spans="1:21" x14ac:dyDescent="0.25">
      <c r="A1757">
        <v>0</v>
      </c>
      <c r="B1757">
        <v>64</v>
      </c>
      <c r="C1757">
        <v>1</v>
      </c>
      <c r="D1757">
        <v>9</v>
      </c>
      <c r="E1757">
        <v>0</v>
      </c>
      <c r="F1757">
        <v>0</v>
      </c>
      <c r="G1757">
        <v>0</v>
      </c>
      <c r="H1757">
        <v>0</v>
      </c>
      <c r="I1757">
        <v>342</v>
      </c>
      <c r="J1757">
        <v>128</v>
      </c>
      <c r="K1757">
        <v>71</v>
      </c>
      <c r="L1757">
        <v>20.52</v>
      </c>
      <c r="M1757">
        <v>60</v>
      </c>
      <c r="N1757">
        <v>0</v>
      </c>
      <c r="O1757">
        <f t="shared" si="189"/>
        <v>1.6970963774302121</v>
      </c>
      <c r="P1757">
        <f t="shared" si="190"/>
        <v>6.3665586651168659E-4</v>
      </c>
      <c r="Q1757">
        <f t="shared" si="191"/>
        <v>2.3684614378879751</v>
      </c>
      <c r="R1757">
        <f t="shared" si="192"/>
        <v>-0.19282875066603225</v>
      </c>
      <c r="S1757">
        <f t="shared" si="193"/>
        <v>-1.004078429962576</v>
      </c>
      <c r="T1757">
        <f t="shared" si="194"/>
        <v>-1.2945084242802414</v>
      </c>
      <c r="U1757">
        <f t="shared" si="195"/>
        <v>-1.3125886842411953</v>
      </c>
    </row>
    <row r="1758" spans="1:21" x14ac:dyDescent="0.25">
      <c r="A1758">
        <v>1</v>
      </c>
      <c r="B1758">
        <v>67</v>
      </c>
      <c r="C1758">
        <v>0</v>
      </c>
      <c r="D1758">
        <v>0</v>
      </c>
      <c r="E1758">
        <v>0</v>
      </c>
      <c r="F1758">
        <v>0</v>
      </c>
      <c r="G1758">
        <v>1</v>
      </c>
      <c r="H1758">
        <v>0</v>
      </c>
      <c r="I1758">
        <v>234</v>
      </c>
      <c r="J1758">
        <v>130</v>
      </c>
      <c r="K1758">
        <v>83</v>
      </c>
      <c r="L1758">
        <v>27.78</v>
      </c>
      <c r="M1758">
        <v>75</v>
      </c>
      <c r="N1758">
        <v>0</v>
      </c>
      <c r="O1758">
        <f t="shared" si="189"/>
        <v>2.0483264218597257</v>
      </c>
      <c r="P1758">
        <f t="shared" si="190"/>
        <v>-0.75497117125279922</v>
      </c>
      <c r="Q1758">
        <f t="shared" si="191"/>
        <v>-6.0320156051929232E-2</v>
      </c>
      <c r="R1758">
        <f t="shared" si="192"/>
        <v>-0.1015314251632105</v>
      </c>
      <c r="S1758">
        <f t="shared" si="193"/>
        <v>9.4418371261315946E-3</v>
      </c>
      <c r="T1758">
        <f t="shared" si="194"/>
        <v>0.48581512302502183</v>
      </c>
      <c r="U1758">
        <f t="shared" si="195"/>
        <v>-6.9301308701788647E-2</v>
      </c>
    </row>
    <row r="1759" spans="1:21" x14ac:dyDescent="0.25">
      <c r="A1759">
        <v>0</v>
      </c>
      <c r="B1759">
        <v>43</v>
      </c>
      <c r="C1759">
        <v>1</v>
      </c>
      <c r="D1759">
        <v>15</v>
      </c>
      <c r="E1759">
        <v>0</v>
      </c>
      <c r="F1759">
        <v>0</v>
      </c>
      <c r="G1759">
        <v>0</v>
      </c>
      <c r="H1759">
        <v>0</v>
      </c>
      <c r="I1759">
        <v>233</v>
      </c>
      <c r="J1759">
        <v>100</v>
      </c>
      <c r="K1759">
        <v>70</v>
      </c>
      <c r="L1759">
        <v>22.9</v>
      </c>
      <c r="M1759">
        <v>75</v>
      </c>
      <c r="N1759">
        <v>0</v>
      </c>
      <c r="O1759">
        <f t="shared" si="189"/>
        <v>-0.76151393357638353</v>
      </c>
      <c r="P1759">
        <f t="shared" si="190"/>
        <v>0.50437520727938567</v>
      </c>
      <c r="Q1759">
        <f t="shared" si="191"/>
        <v>-8.2808874514335745E-2</v>
      </c>
      <c r="R1759">
        <f t="shared" si="192"/>
        <v>-1.4709913077055368</v>
      </c>
      <c r="S1759">
        <f t="shared" si="193"/>
        <v>-1.0885384522199684</v>
      </c>
      <c r="T1759">
        <f t="shared" si="194"/>
        <v>-0.71087618700937039</v>
      </c>
      <c r="U1759">
        <f t="shared" si="195"/>
        <v>-6.9301308701788647E-2</v>
      </c>
    </row>
    <row r="1760" spans="1:21" x14ac:dyDescent="0.25">
      <c r="A1760">
        <v>0</v>
      </c>
      <c r="B1760">
        <v>55</v>
      </c>
      <c r="C1760">
        <v>1</v>
      </c>
      <c r="D1760">
        <v>5</v>
      </c>
      <c r="E1760">
        <v>0</v>
      </c>
      <c r="F1760">
        <v>0</v>
      </c>
      <c r="G1760">
        <v>1</v>
      </c>
      <c r="H1760">
        <v>0</v>
      </c>
      <c r="I1760">
        <v>280</v>
      </c>
      <c r="J1760">
        <v>144</v>
      </c>
      <c r="K1760">
        <v>79</v>
      </c>
      <c r="L1760">
        <v>19.5</v>
      </c>
      <c r="M1760">
        <v>79</v>
      </c>
      <c r="N1760">
        <v>1</v>
      </c>
      <c r="O1760">
        <f t="shared" si="189"/>
        <v>0.64340624414167102</v>
      </c>
      <c r="P1760">
        <f t="shared" si="190"/>
        <v>-0.33518904507540431</v>
      </c>
      <c r="Q1760">
        <f t="shared" si="191"/>
        <v>0.97416089321877075</v>
      </c>
      <c r="R1760">
        <f t="shared" si="192"/>
        <v>0.53754985335654171</v>
      </c>
      <c r="S1760">
        <f t="shared" si="193"/>
        <v>-0.32839825190343758</v>
      </c>
      <c r="T1760">
        <f t="shared" si="194"/>
        <v>-1.5446365259677577</v>
      </c>
      <c r="U1760">
        <f t="shared" si="195"/>
        <v>0.26224199144205312</v>
      </c>
    </row>
    <row r="1761" spans="1:21" x14ac:dyDescent="0.25">
      <c r="A1761">
        <v>0</v>
      </c>
      <c r="B1761">
        <v>66</v>
      </c>
      <c r="C1761">
        <v>0</v>
      </c>
      <c r="D1761">
        <v>0</v>
      </c>
      <c r="E1761">
        <v>0</v>
      </c>
      <c r="F1761">
        <v>0</v>
      </c>
      <c r="G1761">
        <v>1</v>
      </c>
      <c r="H1761">
        <v>0</v>
      </c>
      <c r="I1761">
        <v>275</v>
      </c>
      <c r="J1761">
        <v>132.5</v>
      </c>
      <c r="K1761">
        <v>85</v>
      </c>
      <c r="L1761">
        <v>34.36</v>
      </c>
      <c r="M1761">
        <v>70</v>
      </c>
      <c r="N1761">
        <v>1</v>
      </c>
      <c r="O1761">
        <f t="shared" si="189"/>
        <v>1.9312497403832212</v>
      </c>
      <c r="P1761">
        <f t="shared" si="190"/>
        <v>-0.75497117125279922</v>
      </c>
      <c r="Q1761">
        <f t="shared" si="191"/>
        <v>0.86171730090673815</v>
      </c>
      <c r="R1761">
        <f t="shared" si="192"/>
        <v>1.259023171531669E-2</v>
      </c>
      <c r="S1761">
        <f t="shared" si="193"/>
        <v>0.17836188164091618</v>
      </c>
      <c r="T1761">
        <f t="shared" si="194"/>
        <v>2.099386602538607</v>
      </c>
      <c r="U1761">
        <f t="shared" si="195"/>
        <v>-0.48373043388159087</v>
      </c>
    </row>
    <row r="1762" spans="1:21" x14ac:dyDescent="0.25">
      <c r="A1762">
        <v>1</v>
      </c>
      <c r="B1762">
        <v>48</v>
      </c>
      <c r="C1762">
        <v>1</v>
      </c>
      <c r="D1762">
        <v>35</v>
      </c>
      <c r="E1762">
        <v>0</v>
      </c>
      <c r="F1762">
        <v>0</v>
      </c>
      <c r="G1762">
        <v>0</v>
      </c>
      <c r="H1762">
        <v>0</v>
      </c>
      <c r="I1762">
        <v>188</v>
      </c>
      <c r="J1762">
        <v>120</v>
      </c>
      <c r="K1762">
        <v>82.5</v>
      </c>
      <c r="L1762">
        <v>31.67</v>
      </c>
      <c r="M1762">
        <v>80</v>
      </c>
      <c r="N1762">
        <v>0</v>
      </c>
      <c r="O1762">
        <f t="shared" si="189"/>
        <v>-0.1761305261938608</v>
      </c>
      <c r="P1762">
        <f t="shared" si="190"/>
        <v>2.1835037119889655</v>
      </c>
      <c r="Q1762">
        <f t="shared" si="191"/>
        <v>-1.0948012053226293</v>
      </c>
      <c r="R1762">
        <f t="shared" si="192"/>
        <v>-0.55801805267731919</v>
      </c>
      <c r="S1762">
        <f t="shared" si="193"/>
        <v>-3.2788174002564556E-2</v>
      </c>
      <c r="T1762">
        <f t="shared" si="194"/>
        <v>1.4397350402450595</v>
      </c>
      <c r="U1762">
        <f t="shared" si="195"/>
        <v>0.3451278164780136</v>
      </c>
    </row>
    <row r="1763" spans="1:21" x14ac:dyDescent="0.25">
      <c r="A1763">
        <v>1</v>
      </c>
      <c r="B1763">
        <v>51</v>
      </c>
      <c r="C1763">
        <v>1</v>
      </c>
      <c r="D1763">
        <v>20</v>
      </c>
      <c r="E1763">
        <v>0</v>
      </c>
      <c r="F1763">
        <v>0</v>
      </c>
      <c r="G1763">
        <v>0</v>
      </c>
      <c r="H1763">
        <v>0</v>
      </c>
      <c r="I1763">
        <v>244</v>
      </c>
      <c r="J1763">
        <v>129</v>
      </c>
      <c r="K1763">
        <v>72</v>
      </c>
      <c r="L1763">
        <v>22.67</v>
      </c>
      <c r="M1763">
        <v>60</v>
      </c>
      <c r="N1763">
        <v>0</v>
      </c>
      <c r="O1763">
        <f t="shared" si="189"/>
        <v>0.17509951823565287</v>
      </c>
      <c r="P1763">
        <f t="shared" si="190"/>
        <v>0.92415733345678064</v>
      </c>
      <c r="Q1763">
        <f t="shared" si="191"/>
        <v>0.16456702857213598</v>
      </c>
      <c r="R1763">
        <f t="shared" si="192"/>
        <v>-0.14718008791462137</v>
      </c>
      <c r="S1763">
        <f t="shared" si="193"/>
        <v>-0.91961840770518366</v>
      </c>
      <c r="T1763">
        <f t="shared" si="194"/>
        <v>-0.76727762170361347</v>
      </c>
      <c r="U1763">
        <f t="shared" si="195"/>
        <v>-1.3125886842411953</v>
      </c>
    </row>
    <row r="1764" spans="1:21" x14ac:dyDescent="0.25">
      <c r="A1764">
        <v>1</v>
      </c>
      <c r="B1764">
        <v>57</v>
      </c>
      <c r="C1764">
        <v>1</v>
      </c>
      <c r="D1764">
        <v>1</v>
      </c>
      <c r="E1764">
        <v>0</v>
      </c>
      <c r="F1764">
        <v>0</v>
      </c>
      <c r="G1764">
        <v>0</v>
      </c>
      <c r="H1764">
        <v>0</v>
      </c>
      <c r="I1764">
        <v>245</v>
      </c>
      <c r="J1764">
        <v>122</v>
      </c>
      <c r="K1764">
        <v>69</v>
      </c>
      <c r="L1764">
        <v>24.17</v>
      </c>
      <c r="M1764">
        <v>65</v>
      </c>
      <c r="N1764">
        <v>0</v>
      </c>
      <c r="O1764">
        <f t="shared" si="189"/>
        <v>0.87755960709468017</v>
      </c>
      <c r="P1764">
        <f t="shared" si="190"/>
        <v>-0.67101474601732025</v>
      </c>
      <c r="Q1764">
        <f t="shared" si="191"/>
        <v>0.1870557470345425</v>
      </c>
      <c r="R1764">
        <f t="shared" si="192"/>
        <v>-0.46672072717449747</v>
      </c>
      <c r="S1764">
        <f t="shared" si="193"/>
        <v>-1.1729984744773605</v>
      </c>
      <c r="T1764">
        <f t="shared" si="194"/>
        <v>-0.39944217804550136</v>
      </c>
      <c r="U1764">
        <f t="shared" si="195"/>
        <v>-0.89815955906139311</v>
      </c>
    </row>
    <row r="1765" spans="1:21" x14ac:dyDescent="0.25">
      <c r="A1765">
        <v>0</v>
      </c>
      <c r="B1765">
        <v>55</v>
      </c>
      <c r="C1765">
        <v>0</v>
      </c>
      <c r="D1765">
        <v>0</v>
      </c>
      <c r="E1765">
        <v>0</v>
      </c>
      <c r="F1765">
        <v>0</v>
      </c>
      <c r="G1765">
        <v>1</v>
      </c>
      <c r="H1765">
        <v>0</v>
      </c>
      <c r="I1765">
        <v>200</v>
      </c>
      <c r="J1765">
        <v>141</v>
      </c>
      <c r="K1765">
        <v>92</v>
      </c>
      <c r="L1765">
        <v>23.48</v>
      </c>
      <c r="M1765">
        <v>65</v>
      </c>
      <c r="N1765">
        <v>0</v>
      </c>
      <c r="O1765">
        <f t="shared" si="189"/>
        <v>0.64340624414167102</v>
      </c>
      <c r="P1765">
        <f t="shared" si="190"/>
        <v>-0.75497117125279922</v>
      </c>
      <c r="Q1765">
        <f t="shared" si="191"/>
        <v>-0.8249365837737509</v>
      </c>
      <c r="R1765">
        <f t="shared" si="192"/>
        <v>0.40060386510230911</v>
      </c>
      <c r="S1765">
        <f t="shared" si="193"/>
        <v>0.76958203744266229</v>
      </c>
      <c r="T1765">
        <f t="shared" si="194"/>
        <v>-0.56864648212823321</v>
      </c>
      <c r="U1765">
        <f t="shared" si="195"/>
        <v>-0.89815955906139311</v>
      </c>
    </row>
    <row r="1766" spans="1:21" x14ac:dyDescent="0.25">
      <c r="A1766">
        <v>0</v>
      </c>
      <c r="B1766">
        <v>38</v>
      </c>
      <c r="C1766">
        <v>0</v>
      </c>
      <c r="D1766">
        <v>0</v>
      </c>
      <c r="E1766">
        <v>0</v>
      </c>
      <c r="F1766">
        <v>0</v>
      </c>
      <c r="G1766">
        <v>0</v>
      </c>
      <c r="H1766">
        <v>0</v>
      </c>
      <c r="I1766">
        <v>167</v>
      </c>
      <c r="J1766">
        <v>102.5</v>
      </c>
      <c r="K1766">
        <v>60</v>
      </c>
      <c r="L1766">
        <v>22.58</v>
      </c>
      <c r="M1766">
        <v>60</v>
      </c>
      <c r="N1766">
        <v>0</v>
      </c>
      <c r="O1766">
        <f t="shared" si="189"/>
        <v>-1.3468973409589062</v>
      </c>
      <c r="P1766">
        <f t="shared" si="190"/>
        <v>-0.75497117125279922</v>
      </c>
      <c r="Q1766">
        <f t="shared" si="191"/>
        <v>-1.5670642930331662</v>
      </c>
      <c r="R1766">
        <f t="shared" si="192"/>
        <v>-1.3568696508270095</v>
      </c>
      <c r="S1766">
        <f t="shared" si="193"/>
        <v>-1.9331386747938912</v>
      </c>
      <c r="T1766">
        <f t="shared" si="194"/>
        <v>-0.78934774832310106</v>
      </c>
      <c r="U1766">
        <f t="shared" si="195"/>
        <v>-1.3125886842411953</v>
      </c>
    </row>
    <row r="1767" spans="1:21" x14ac:dyDescent="0.25">
      <c r="A1767">
        <v>1</v>
      </c>
      <c r="B1767">
        <v>39</v>
      </c>
      <c r="C1767">
        <v>0</v>
      </c>
      <c r="D1767">
        <v>0</v>
      </c>
      <c r="E1767">
        <v>0</v>
      </c>
      <c r="F1767">
        <v>0</v>
      </c>
      <c r="G1767">
        <v>1</v>
      </c>
      <c r="H1767">
        <v>0</v>
      </c>
      <c r="I1767">
        <v>196</v>
      </c>
      <c r="J1767">
        <v>124.5</v>
      </c>
      <c r="K1767">
        <v>99</v>
      </c>
      <c r="L1767">
        <v>28.41</v>
      </c>
      <c r="M1767">
        <v>83</v>
      </c>
      <c r="N1767">
        <v>0</v>
      </c>
      <c r="O1767">
        <f t="shared" si="189"/>
        <v>-1.2298206594824017</v>
      </c>
      <c r="P1767">
        <f t="shared" si="190"/>
        <v>-0.75497117125279922</v>
      </c>
      <c r="Q1767">
        <f t="shared" si="191"/>
        <v>-0.91489145762337698</v>
      </c>
      <c r="R1767">
        <f t="shared" si="192"/>
        <v>-0.35259907029597032</v>
      </c>
      <c r="S1767">
        <f t="shared" si="193"/>
        <v>1.3608021932444083</v>
      </c>
      <c r="T1767">
        <f t="shared" si="194"/>
        <v>0.64030600936142867</v>
      </c>
      <c r="U1767">
        <f t="shared" si="195"/>
        <v>0.59378529158589488</v>
      </c>
    </row>
    <row r="1768" spans="1:21" x14ac:dyDescent="0.25">
      <c r="A1768">
        <v>0</v>
      </c>
      <c r="B1768">
        <v>63</v>
      </c>
      <c r="C1768">
        <v>1</v>
      </c>
      <c r="D1768">
        <v>3</v>
      </c>
      <c r="E1768">
        <v>0</v>
      </c>
      <c r="F1768">
        <v>0</v>
      </c>
      <c r="G1768">
        <v>1</v>
      </c>
      <c r="H1768">
        <v>0</v>
      </c>
      <c r="I1768">
        <v>246</v>
      </c>
      <c r="J1768">
        <v>163</v>
      </c>
      <c r="K1768">
        <v>82</v>
      </c>
      <c r="L1768">
        <v>24.38</v>
      </c>
      <c r="M1768">
        <v>64</v>
      </c>
      <c r="N1768">
        <v>0</v>
      </c>
      <c r="O1768">
        <f t="shared" si="189"/>
        <v>1.5800196959537074</v>
      </c>
      <c r="P1768">
        <f t="shared" si="190"/>
        <v>-0.50310189554636231</v>
      </c>
      <c r="Q1768">
        <f t="shared" si="191"/>
        <v>0.20954446549694902</v>
      </c>
      <c r="R1768">
        <f t="shared" si="192"/>
        <v>1.4048744456333484</v>
      </c>
      <c r="S1768">
        <f t="shared" si="193"/>
        <v>-7.5018185131260698E-2</v>
      </c>
      <c r="T1768">
        <f t="shared" si="194"/>
        <v>-0.3479452159333663</v>
      </c>
      <c r="U1768">
        <f t="shared" si="195"/>
        <v>-0.98104538409735353</v>
      </c>
    </row>
    <row r="1769" spans="1:21" x14ac:dyDescent="0.25">
      <c r="A1769">
        <v>0</v>
      </c>
      <c r="B1769">
        <v>46</v>
      </c>
      <c r="C1769">
        <v>0</v>
      </c>
      <c r="D1769">
        <v>0</v>
      </c>
      <c r="E1769">
        <v>0</v>
      </c>
      <c r="F1769">
        <v>0</v>
      </c>
      <c r="G1769">
        <v>0</v>
      </c>
      <c r="H1769">
        <v>0</v>
      </c>
      <c r="I1769">
        <v>265</v>
      </c>
      <c r="J1769">
        <v>115</v>
      </c>
      <c r="K1769">
        <v>79.5</v>
      </c>
      <c r="L1769">
        <v>30</v>
      </c>
      <c r="M1769">
        <v>50</v>
      </c>
      <c r="N1769">
        <v>0</v>
      </c>
      <c r="O1769">
        <f t="shared" si="189"/>
        <v>-0.41028388914686992</v>
      </c>
      <c r="P1769">
        <f t="shared" si="190"/>
        <v>-0.75497117125279922</v>
      </c>
      <c r="Q1769">
        <f t="shared" si="191"/>
        <v>0.63683011628267294</v>
      </c>
      <c r="R1769">
        <f t="shared" si="192"/>
        <v>-0.78626136643437361</v>
      </c>
      <c r="S1769">
        <f t="shared" si="193"/>
        <v>-0.28616824077474146</v>
      </c>
      <c r="T1769">
        <f t="shared" si="194"/>
        <v>1.0302115796390277</v>
      </c>
      <c r="U1769">
        <f t="shared" si="195"/>
        <v>-2.1414469346008</v>
      </c>
    </row>
    <row r="1770" spans="1:21" x14ac:dyDescent="0.25">
      <c r="A1770">
        <v>0</v>
      </c>
      <c r="B1770">
        <v>41</v>
      </c>
      <c r="C1770">
        <v>1</v>
      </c>
      <c r="D1770">
        <v>5</v>
      </c>
      <c r="E1770">
        <v>0</v>
      </c>
      <c r="F1770">
        <v>0</v>
      </c>
      <c r="G1770">
        <v>0</v>
      </c>
      <c r="H1770">
        <v>0</v>
      </c>
      <c r="I1770">
        <v>209</v>
      </c>
      <c r="J1770">
        <v>122.5</v>
      </c>
      <c r="K1770">
        <v>90</v>
      </c>
      <c r="L1770">
        <v>20.79</v>
      </c>
      <c r="M1770">
        <v>90</v>
      </c>
      <c r="N1770">
        <v>0</v>
      </c>
      <c r="O1770">
        <f t="shared" si="189"/>
        <v>-0.99566729652939268</v>
      </c>
      <c r="P1770">
        <f t="shared" si="190"/>
        <v>-0.33518904507540431</v>
      </c>
      <c r="Q1770">
        <f t="shared" si="191"/>
        <v>-0.62253811761209221</v>
      </c>
      <c r="R1770">
        <f t="shared" si="192"/>
        <v>-0.44389639579879203</v>
      </c>
      <c r="S1770">
        <f t="shared" si="193"/>
        <v>0.6006619929278777</v>
      </c>
      <c r="T1770">
        <f t="shared" si="194"/>
        <v>-1.2282980444217815</v>
      </c>
      <c r="U1770">
        <f t="shared" si="195"/>
        <v>1.1739860668376181</v>
      </c>
    </row>
    <row r="1771" spans="1:21" x14ac:dyDescent="0.25">
      <c r="A1771">
        <v>0</v>
      </c>
      <c r="B1771">
        <v>49</v>
      </c>
      <c r="C1771">
        <v>0</v>
      </c>
      <c r="D1771">
        <v>0</v>
      </c>
      <c r="E1771">
        <v>0</v>
      </c>
      <c r="F1771">
        <v>0</v>
      </c>
      <c r="G1771">
        <v>0</v>
      </c>
      <c r="H1771">
        <v>0</v>
      </c>
      <c r="I1771">
        <v>203</v>
      </c>
      <c r="J1771">
        <v>128</v>
      </c>
      <c r="K1771">
        <v>72</v>
      </c>
      <c r="L1771">
        <v>24.87</v>
      </c>
      <c r="M1771">
        <v>75</v>
      </c>
      <c r="N1771">
        <v>0</v>
      </c>
      <c r="O1771">
        <f t="shared" si="189"/>
        <v>-5.9053844717356245E-2</v>
      </c>
      <c r="P1771">
        <f t="shared" si="190"/>
        <v>-0.75497117125279922</v>
      </c>
      <c r="Q1771">
        <f t="shared" si="191"/>
        <v>-0.75747042838653134</v>
      </c>
      <c r="R1771">
        <f t="shared" si="192"/>
        <v>-0.19282875066603225</v>
      </c>
      <c r="S1771">
        <f t="shared" si="193"/>
        <v>-0.91961840770518366</v>
      </c>
      <c r="T1771">
        <f t="shared" si="194"/>
        <v>-0.22778563767171583</v>
      </c>
      <c r="U1771">
        <f t="shared" si="195"/>
        <v>-6.9301308701788647E-2</v>
      </c>
    </row>
    <row r="1772" spans="1:21" x14ac:dyDescent="0.25">
      <c r="A1772">
        <v>0</v>
      </c>
      <c r="B1772">
        <v>61</v>
      </c>
      <c r="C1772">
        <v>1</v>
      </c>
      <c r="D1772">
        <v>15</v>
      </c>
      <c r="E1772">
        <v>0</v>
      </c>
      <c r="F1772">
        <v>0</v>
      </c>
      <c r="G1772">
        <v>1</v>
      </c>
      <c r="H1772">
        <v>0</v>
      </c>
      <c r="I1772">
        <v>235</v>
      </c>
      <c r="J1772">
        <v>154</v>
      </c>
      <c r="K1772">
        <v>94</v>
      </c>
      <c r="L1772">
        <v>22.91</v>
      </c>
      <c r="M1772">
        <v>70</v>
      </c>
      <c r="N1772">
        <v>1</v>
      </c>
      <c r="O1772">
        <f t="shared" si="189"/>
        <v>1.3458663330006984</v>
      </c>
      <c r="P1772">
        <f t="shared" si="190"/>
        <v>0.50437520727938567</v>
      </c>
      <c r="Q1772">
        <f t="shared" si="191"/>
        <v>-3.7831437589522711E-2</v>
      </c>
      <c r="R1772">
        <f t="shared" si="192"/>
        <v>0.99403648087065044</v>
      </c>
      <c r="S1772">
        <f t="shared" si="193"/>
        <v>0.93850208195744689</v>
      </c>
      <c r="T1772">
        <f t="shared" si="194"/>
        <v>-0.70842395071831599</v>
      </c>
      <c r="U1772">
        <f t="shared" si="195"/>
        <v>-0.48373043388159087</v>
      </c>
    </row>
    <row r="1773" spans="1:21" x14ac:dyDescent="0.25">
      <c r="A1773">
        <v>0</v>
      </c>
      <c r="B1773">
        <v>42</v>
      </c>
      <c r="C1773">
        <v>0</v>
      </c>
      <c r="D1773">
        <v>0</v>
      </c>
      <c r="E1773">
        <v>0</v>
      </c>
      <c r="F1773">
        <v>0</v>
      </c>
      <c r="G1773">
        <v>0</v>
      </c>
      <c r="H1773">
        <v>0</v>
      </c>
      <c r="I1773">
        <v>256</v>
      </c>
      <c r="J1773">
        <v>129</v>
      </c>
      <c r="K1773">
        <v>85.5</v>
      </c>
      <c r="L1773">
        <v>31.84</v>
      </c>
      <c r="M1773">
        <v>95</v>
      </c>
      <c r="N1773">
        <v>0</v>
      </c>
      <c r="O1773">
        <f t="shared" si="189"/>
        <v>-0.87859061505288816</v>
      </c>
      <c r="P1773">
        <f t="shared" si="190"/>
        <v>-0.75497117125279922</v>
      </c>
      <c r="Q1773">
        <f t="shared" si="191"/>
        <v>0.4344316501210142</v>
      </c>
      <c r="R1773">
        <f t="shared" si="192"/>
        <v>-0.14718008791462137</v>
      </c>
      <c r="S1773">
        <f t="shared" si="193"/>
        <v>0.22059189276961233</v>
      </c>
      <c r="T1773">
        <f t="shared" si="194"/>
        <v>1.4814230571929785</v>
      </c>
      <c r="U1773">
        <f t="shared" si="195"/>
        <v>1.5884151920174203</v>
      </c>
    </row>
    <row r="1774" spans="1:21" x14ac:dyDescent="0.25">
      <c r="A1774">
        <v>0</v>
      </c>
      <c r="B1774">
        <v>58</v>
      </c>
      <c r="C1774">
        <v>0</v>
      </c>
      <c r="D1774">
        <v>0</v>
      </c>
      <c r="E1774">
        <v>0</v>
      </c>
      <c r="F1774">
        <v>0</v>
      </c>
      <c r="G1774">
        <v>0</v>
      </c>
      <c r="H1774">
        <v>0</v>
      </c>
      <c r="I1774">
        <v>210</v>
      </c>
      <c r="J1774">
        <v>102</v>
      </c>
      <c r="K1774">
        <v>60</v>
      </c>
      <c r="L1774">
        <v>26.98</v>
      </c>
      <c r="M1774">
        <v>71</v>
      </c>
      <c r="N1774">
        <v>0</v>
      </c>
      <c r="O1774">
        <f t="shared" si="189"/>
        <v>0.99463628857118469</v>
      </c>
      <c r="P1774">
        <f t="shared" si="190"/>
        <v>-0.75497117125279922</v>
      </c>
      <c r="Q1774">
        <f t="shared" si="191"/>
        <v>-0.60004939914968569</v>
      </c>
      <c r="R1774">
        <f t="shared" si="192"/>
        <v>-1.379693982202715</v>
      </c>
      <c r="S1774">
        <f t="shared" si="193"/>
        <v>-1.9331386747938912</v>
      </c>
      <c r="T1774">
        <f t="shared" si="194"/>
        <v>0.28963621974069514</v>
      </c>
      <c r="U1774">
        <f t="shared" si="195"/>
        <v>-0.40084460884563045</v>
      </c>
    </row>
    <row r="1775" spans="1:21" x14ac:dyDescent="0.25">
      <c r="A1775">
        <v>0</v>
      </c>
      <c r="B1775">
        <v>41</v>
      </c>
      <c r="C1775">
        <v>0</v>
      </c>
      <c r="D1775">
        <v>0</v>
      </c>
      <c r="E1775">
        <v>0</v>
      </c>
      <c r="F1775">
        <v>0</v>
      </c>
      <c r="G1775">
        <v>0</v>
      </c>
      <c r="H1775">
        <v>0</v>
      </c>
      <c r="I1775">
        <v>233</v>
      </c>
      <c r="J1775">
        <v>115</v>
      </c>
      <c r="K1775">
        <v>70</v>
      </c>
      <c r="L1775">
        <v>25.03</v>
      </c>
      <c r="M1775">
        <v>68</v>
      </c>
      <c r="N1775">
        <v>0</v>
      </c>
      <c r="O1775">
        <f t="shared" si="189"/>
        <v>-0.99566729652939268</v>
      </c>
      <c r="P1775">
        <f t="shared" si="190"/>
        <v>-0.75497117125279922</v>
      </c>
      <c r="Q1775">
        <f t="shared" si="191"/>
        <v>-8.2808874514335745E-2</v>
      </c>
      <c r="R1775">
        <f t="shared" si="192"/>
        <v>-0.78626136643437361</v>
      </c>
      <c r="S1775">
        <f t="shared" si="193"/>
        <v>-1.0885384522199684</v>
      </c>
      <c r="T1775">
        <f t="shared" si="194"/>
        <v>-0.1885498570148505</v>
      </c>
      <c r="U1775">
        <f t="shared" si="195"/>
        <v>-0.64950208395351183</v>
      </c>
    </row>
    <row r="1776" spans="1:21" x14ac:dyDescent="0.25">
      <c r="A1776">
        <v>0</v>
      </c>
      <c r="B1776">
        <v>61</v>
      </c>
      <c r="C1776">
        <v>0</v>
      </c>
      <c r="D1776">
        <v>0</v>
      </c>
      <c r="E1776">
        <v>0</v>
      </c>
      <c r="F1776">
        <v>0</v>
      </c>
      <c r="G1776">
        <v>1</v>
      </c>
      <c r="H1776">
        <v>0</v>
      </c>
      <c r="I1776">
        <v>183</v>
      </c>
      <c r="J1776">
        <v>150</v>
      </c>
      <c r="K1776">
        <v>86</v>
      </c>
      <c r="L1776">
        <v>25.05</v>
      </c>
      <c r="M1776">
        <v>66</v>
      </c>
      <c r="N1776">
        <v>1</v>
      </c>
      <c r="O1776">
        <f t="shared" si="189"/>
        <v>1.3458663330006984</v>
      </c>
      <c r="P1776">
        <f t="shared" si="190"/>
        <v>-0.75497117125279922</v>
      </c>
      <c r="Q1776">
        <f t="shared" si="191"/>
        <v>-1.2072447976346619</v>
      </c>
      <c r="R1776">
        <f t="shared" si="192"/>
        <v>0.81144182986500701</v>
      </c>
      <c r="S1776">
        <f t="shared" si="193"/>
        <v>0.26282190389830851</v>
      </c>
      <c r="T1776">
        <f t="shared" si="194"/>
        <v>-0.18364538443274245</v>
      </c>
      <c r="U1776">
        <f t="shared" si="195"/>
        <v>-0.81527373402543268</v>
      </c>
    </row>
    <row r="1777" spans="1:21" x14ac:dyDescent="0.25">
      <c r="A1777">
        <v>0</v>
      </c>
      <c r="B1777">
        <v>62</v>
      </c>
      <c r="C1777">
        <v>0</v>
      </c>
      <c r="D1777">
        <v>0</v>
      </c>
      <c r="E1777">
        <v>0</v>
      </c>
      <c r="F1777">
        <v>0</v>
      </c>
      <c r="G1777">
        <v>1</v>
      </c>
      <c r="H1777">
        <v>0</v>
      </c>
      <c r="I1777">
        <v>344</v>
      </c>
      <c r="J1777">
        <v>154</v>
      </c>
      <c r="K1777">
        <v>110</v>
      </c>
      <c r="L1777">
        <v>35.11</v>
      </c>
      <c r="M1777">
        <v>85</v>
      </c>
      <c r="N1777">
        <v>0</v>
      </c>
      <c r="O1777">
        <f t="shared" si="189"/>
        <v>1.4629430144772029</v>
      </c>
      <c r="P1777">
        <f t="shared" si="190"/>
        <v>-0.75497117125279922</v>
      </c>
      <c r="Q1777">
        <f t="shared" si="191"/>
        <v>2.4134388748127882</v>
      </c>
      <c r="R1777">
        <f t="shared" si="192"/>
        <v>0.99403648087065044</v>
      </c>
      <c r="S1777">
        <f t="shared" si="193"/>
        <v>2.2898624380757235</v>
      </c>
      <c r="T1777">
        <f t="shared" si="194"/>
        <v>2.2833043243676627</v>
      </c>
      <c r="U1777">
        <f t="shared" si="195"/>
        <v>0.75955694165781584</v>
      </c>
    </row>
    <row r="1778" spans="1:21" x14ac:dyDescent="0.25">
      <c r="A1778">
        <v>1</v>
      </c>
      <c r="B1778">
        <v>44</v>
      </c>
      <c r="C1778">
        <v>1</v>
      </c>
      <c r="D1778">
        <v>40</v>
      </c>
      <c r="E1778">
        <v>0</v>
      </c>
      <c r="F1778">
        <v>0</v>
      </c>
      <c r="G1778">
        <v>1</v>
      </c>
      <c r="H1778">
        <v>0</v>
      </c>
      <c r="I1778">
        <v>201</v>
      </c>
      <c r="J1778">
        <v>142.5</v>
      </c>
      <c r="K1778">
        <v>104.5</v>
      </c>
      <c r="L1778">
        <v>34.590000000000003</v>
      </c>
      <c r="M1778">
        <v>67</v>
      </c>
      <c r="N1778">
        <v>0</v>
      </c>
      <c r="O1778">
        <f t="shared" si="189"/>
        <v>-0.64443725209987901</v>
      </c>
      <c r="P1778">
        <f t="shared" si="190"/>
        <v>2.6032858381663604</v>
      </c>
      <c r="Q1778">
        <f t="shared" si="191"/>
        <v>-0.80244786531134438</v>
      </c>
      <c r="R1778">
        <f t="shared" si="192"/>
        <v>0.46907685922942544</v>
      </c>
      <c r="S1778">
        <f t="shared" si="193"/>
        <v>1.825332315660066</v>
      </c>
      <c r="T1778">
        <f t="shared" si="194"/>
        <v>2.1557880372328517</v>
      </c>
      <c r="U1778">
        <f t="shared" si="195"/>
        <v>-0.73238790898947226</v>
      </c>
    </row>
    <row r="1779" spans="1:21" x14ac:dyDescent="0.25">
      <c r="A1779">
        <v>0</v>
      </c>
      <c r="B1779">
        <v>61</v>
      </c>
      <c r="C1779">
        <v>0</v>
      </c>
      <c r="D1779">
        <v>0</v>
      </c>
      <c r="E1779">
        <v>0</v>
      </c>
      <c r="F1779">
        <v>0</v>
      </c>
      <c r="G1779">
        <v>0</v>
      </c>
      <c r="H1779">
        <v>0</v>
      </c>
      <c r="I1779">
        <v>340</v>
      </c>
      <c r="J1779">
        <v>121</v>
      </c>
      <c r="K1779">
        <v>78</v>
      </c>
      <c r="L1779">
        <v>23.33</v>
      </c>
      <c r="M1779">
        <v>65</v>
      </c>
      <c r="N1779">
        <v>0</v>
      </c>
      <c r="O1779">
        <f t="shared" si="189"/>
        <v>1.3458663330006984</v>
      </c>
      <c r="P1779">
        <f t="shared" si="190"/>
        <v>-0.75497117125279922</v>
      </c>
      <c r="Q1779">
        <f t="shared" si="191"/>
        <v>2.3234840009631621</v>
      </c>
      <c r="R1779">
        <f t="shared" si="192"/>
        <v>-0.51236938992590841</v>
      </c>
      <c r="S1779">
        <f t="shared" si="193"/>
        <v>-0.41285827416082987</v>
      </c>
      <c r="T1779">
        <f t="shared" si="194"/>
        <v>-0.60543002649404498</v>
      </c>
      <c r="U1779">
        <f t="shared" si="195"/>
        <v>-0.89815955906139311</v>
      </c>
    </row>
    <row r="1780" spans="1:21" x14ac:dyDescent="0.25">
      <c r="A1780">
        <v>0</v>
      </c>
      <c r="B1780">
        <v>56</v>
      </c>
      <c r="C1780">
        <v>0</v>
      </c>
      <c r="D1780">
        <v>0</v>
      </c>
      <c r="E1780">
        <v>0</v>
      </c>
      <c r="F1780">
        <v>0</v>
      </c>
      <c r="G1780">
        <v>0</v>
      </c>
      <c r="H1780">
        <v>0</v>
      </c>
      <c r="I1780">
        <v>227</v>
      </c>
      <c r="J1780">
        <v>140</v>
      </c>
      <c r="K1780">
        <v>88</v>
      </c>
      <c r="L1780">
        <v>24.59</v>
      </c>
      <c r="M1780">
        <v>95</v>
      </c>
      <c r="N1780">
        <v>0</v>
      </c>
      <c r="O1780">
        <f t="shared" si="189"/>
        <v>0.76048292561817565</v>
      </c>
      <c r="P1780">
        <f t="shared" si="190"/>
        <v>-0.75497117125279922</v>
      </c>
      <c r="Q1780">
        <f t="shared" si="191"/>
        <v>-0.21774118528877487</v>
      </c>
      <c r="R1780">
        <f t="shared" si="192"/>
        <v>0.35495520235089822</v>
      </c>
      <c r="S1780">
        <f t="shared" si="193"/>
        <v>0.4317419484130931</v>
      </c>
      <c r="T1780">
        <f t="shared" si="194"/>
        <v>-0.29644825382123036</v>
      </c>
      <c r="U1780">
        <f t="shared" si="195"/>
        <v>1.5884151920174203</v>
      </c>
    </row>
    <row r="1781" spans="1:21" x14ac:dyDescent="0.25">
      <c r="A1781">
        <v>1</v>
      </c>
      <c r="B1781">
        <v>41</v>
      </c>
      <c r="C1781">
        <v>0</v>
      </c>
      <c r="D1781">
        <v>0</v>
      </c>
      <c r="E1781">
        <v>0</v>
      </c>
      <c r="F1781">
        <v>0</v>
      </c>
      <c r="G1781">
        <v>0</v>
      </c>
      <c r="H1781">
        <v>0</v>
      </c>
      <c r="I1781">
        <v>256</v>
      </c>
      <c r="J1781">
        <v>107</v>
      </c>
      <c r="K1781">
        <v>73</v>
      </c>
      <c r="L1781">
        <v>26.38</v>
      </c>
      <c r="M1781">
        <v>60</v>
      </c>
      <c r="N1781">
        <v>0</v>
      </c>
      <c r="O1781">
        <f t="shared" si="189"/>
        <v>-0.99566729652939268</v>
      </c>
      <c r="P1781">
        <f t="shared" si="190"/>
        <v>-0.75497117125279922</v>
      </c>
      <c r="Q1781">
        <f t="shared" si="191"/>
        <v>0.4344316501210142</v>
      </c>
      <c r="R1781">
        <f t="shared" si="192"/>
        <v>-1.1514506684456607</v>
      </c>
      <c r="S1781">
        <f t="shared" si="193"/>
        <v>-0.83515838544779142</v>
      </c>
      <c r="T1781">
        <f t="shared" si="194"/>
        <v>0.14250204227744995</v>
      </c>
      <c r="U1781">
        <f t="shared" si="195"/>
        <v>-1.3125886842411953</v>
      </c>
    </row>
    <row r="1782" spans="1:21" hidden="1" x14ac:dyDescent="0.25">
      <c r="A1782">
        <v>1</v>
      </c>
      <c r="B1782">
        <v>49</v>
      </c>
      <c r="C1782">
        <v>1</v>
      </c>
      <c r="D1782">
        <v>50</v>
      </c>
      <c r="E1782">
        <v>0</v>
      </c>
      <c r="F1782">
        <v>0</v>
      </c>
      <c r="G1782">
        <v>0</v>
      </c>
      <c r="H1782">
        <v>0</v>
      </c>
      <c r="I1782">
        <v>252</v>
      </c>
      <c r="J1782">
        <v>156</v>
      </c>
      <c r="K1782">
        <v>91</v>
      </c>
      <c r="L1782">
        <v>25.35</v>
      </c>
      <c r="M1782">
        <v>70</v>
      </c>
      <c r="N1782">
        <v>1</v>
      </c>
      <c r="O1782">
        <f t="shared" si="189"/>
        <v>-5.9053844717356245E-2</v>
      </c>
      <c r="P1782">
        <f t="shared" si="190"/>
        <v>3.4428500905211505</v>
      </c>
      <c r="Q1782">
        <f t="shared" si="191"/>
        <v>0.34447677627138812</v>
      </c>
      <c r="R1782">
        <f t="shared" si="192"/>
        <v>1.0853338063734723</v>
      </c>
      <c r="S1782">
        <f t="shared" si="193"/>
        <v>0.68512201518526994</v>
      </c>
      <c r="T1782">
        <f t="shared" si="194"/>
        <v>-0.11007829570111984</v>
      </c>
      <c r="U1782">
        <f t="shared" si="195"/>
        <v>-0.48373043388159087</v>
      </c>
    </row>
    <row r="1783" spans="1:21" x14ac:dyDescent="0.25">
      <c r="A1783">
        <v>1</v>
      </c>
      <c r="B1783">
        <v>56</v>
      </c>
      <c r="C1783">
        <v>0</v>
      </c>
      <c r="D1783">
        <v>0</v>
      </c>
      <c r="E1783">
        <v>0</v>
      </c>
      <c r="F1783">
        <v>0</v>
      </c>
      <c r="G1783">
        <v>1</v>
      </c>
      <c r="H1783">
        <v>0</v>
      </c>
      <c r="I1783">
        <v>194</v>
      </c>
      <c r="J1783">
        <v>127</v>
      </c>
      <c r="K1783">
        <v>83</v>
      </c>
      <c r="L1783">
        <v>26.05</v>
      </c>
      <c r="M1783">
        <v>80</v>
      </c>
      <c r="N1783">
        <v>0</v>
      </c>
      <c r="O1783">
        <f t="shared" si="189"/>
        <v>0.76048292561817565</v>
      </c>
      <c r="P1783">
        <f t="shared" si="190"/>
        <v>-0.75497117125279922</v>
      </c>
      <c r="Q1783">
        <f t="shared" si="191"/>
        <v>-0.95986889454819002</v>
      </c>
      <c r="R1783">
        <f t="shared" si="192"/>
        <v>-0.23847741341744311</v>
      </c>
      <c r="S1783">
        <f t="shared" si="193"/>
        <v>9.4418371261315946E-3</v>
      </c>
      <c r="T1783">
        <f t="shared" si="194"/>
        <v>6.1578244672665677E-2</v>
      </c>
      <c r="U1783">
        <f t="shared" si="195"/>
        <v>0.3451278164780136</v>
      </c>
    </row>
    <row r="1784" spans="1:21" x14ac:dyDescent="0.25">
      <c r="A1784">
        <v>1</v>
      </c>
      <c r="B1784">
        <v>35</v>
      </c>
      <c r="C1784">
        <v>1</v>
      </c>
      <c r="D1784">
        <v>15</v>
      </c>
      <c r="E1784">
        <v>0</v>
      </c>
      <c r="F1784">
        <v>0</v>
      </c>
      <c r="G1784">
        <v>0</v>
      </c>
      <c r="H1784">
        <v>0</v>
      </c>
      <c r="I1784">
        <v>196</v>
      </c>
      <c r="J1784">
        <v>107.5</v>
      </c>
      <c r="K1784">
        <v>66.5</v>
      </c>
      <c r="L1784">
        <v>22.64</v>
      </c>
      <c r="M1784">
        <v>45</v>
      </c>
      <c r="N1784">
        <v>0</v>
      </c>
      <c r="O1784">
        <f t="shared" si="189"/>
        <v>-1.69812738538842</v>
      </c>
      <c r="P1784">
        <f t="shared" si="190"/>
        <v>0.50437520727938567</v>
      </c>
      <c r="Q1784">
        <f t="shared" si="191"/>
        <v>-0.91489145762337698</v>
      </c>
      <c r="R1784">
        <f t="shared" si="192"/>
        <v>-1.1286263370699552</v>
      </c>
      <c r="S1784">
        <f t="shared" si="193"/>
        <v>-1.3841485301208414</v>
      </c>
      <c r="T1784">
        <f t="shared" si="194"/>
        <v>-0.774634330576776</v>
      </c>
      <c r="U1784">
        <f t="shared" si="195"/>
        <v>-2.5558760597806023</v>
      </c>
    </row>
    <row r="1785" spans="1:21" x14ac:dyDescent="0.25">
      <c r="A1785">
        <v>1</v>
      </c>
      <c r="B1785">
        <v>57</v>
      </c>
      <c r="C1785">
        <v>0</v>
      </c>
      <c r="D1785">
        <v>0</v>
      </c>
      <c r="E1785">
        <v>0</v>
      </c>
      <c r="F1785">
        <v>0</v>
      </c>
      <c r="G1785">
        <v>1</v>
      </c>
      <c r="H1785">
        <v>0</v>
      </c>
      <c r="I1785">
        <v>263</v>
      </c>
      <c r="J1785">
        <v>146</v>
      </c>
      <c r="K1785">
        <v>94</v>
      </c>
      <c r="L1785">
        <v>29.08</v>
      </c>
      <c r="M1785">
        <v>63</v>
      </c>
      <c r="N1785">
        <v>0</v>
      </c>
      <c r="O1785">
        <f t="shared" si="189"/>
        <v>0.87755960709468017</v>
      </c>
      <c r="P1785">
        <f t="shared" si="190"/>
        <v>-0.75497117125279922</v>
      </c>
      <c r="Q1785">
        <f t="shared" si="191"/>
        <v>0.5918526793578599</v>
      </c>
      <c r="R1785">
        <f t="shared" si="192"/>
        <v>0.62884717885936348</v>
      </c>
      <c r="S1785">
        <f t="shared" si="193"/>
        <v>0.93850208195744689</v>
      </c>
      <c r="T1785">
        <f t="shared" si="194"/>
        <v>0.80460584086205167</v>
      </c>
      <c r="U1785">
        <f t="shared" si="195"/>
        <v>-1.063931209133314</v>
      </c>
    </row>
    <row r="1786" spans="1:21" x14ac:dyDescent="0.25">
      <c r="A1786">
        <v>1</v>
      </c>
      <c r="B1786">
        <v>40</v>
      </c>
      <c r="C1786">
        <v>0</v>
      </c>
      <c r="D1786">
        <v>0</v>
      </c>
      <c r="E1786">
        <v>0</v>
      </c>
      <c r="F1786">
        <v>0</v>
      </c>
      <c r="G1786">
        <v>0</v>
      </c>
      <c r="H1786">
        <v>0</v>
      </c>
      <c r="I1786">
        <v>190</v>
      </c>
      <c r="J1786">
        <v>121.5</v>
      </c>
      <c r="K1786">
        <v>74.5</v>
      </c>
      <c r="L1786">
        <v>29.35</v>
      </c>
      <c r="M1786">
        <v>73</v>
      </c>
      <c r="N1786">
        <v>0</v>
      </c>
      <c r="O1786">
        <f t="shared" si="189"/>
        <v>-1.1127439780058972</v>
      </c>
      <c r="P1786">
        <f t="shared" si="190"/>
        <v>-0.75497117125279922</v>
      </c>
      <c r="Q1786">
        <f t="shared" si="191"/>
        <v>-1.0498237683978162</v>
      </c>
      <c r="R1786">
        <f t="shared" si="192"/>
        <v>-0.48954505855020292</v>
      </c>
      <c r="S1786">
        <f t="shared" si="193"/>
        <v>-0.70846835206170289</v>
      </c>
      <c r="T1786">
        <f t="shared" si="194"/>
        <v>0.87081622072051268</v>
      </c>
      <c r="U1786">
        <f t="shared" si="195"/>
        <v>-0.23507295877370954</v>
      </c>
    </row>
    <row r="1787" spans="1:21" x14ac:dyDescent="0.25">
      <c r="A1787">
        <v>1</v>
      </c>
      <c r="B1787">
        <v>62</v>
      </c>
      <c r="C1787">
        <v>0</v>
      </c>
      <c r="D1787">
        <v>0</v>
      </c>
      <c r="E1787">
        <v>0</v>
      </c>
      <c r="F1787">
        <v>0</v>
      </c>
      <c r="G1787">
        <v>0</v>
      </c>
      <c r="H1787">
        <v>0</v>
      </c>
      <c r="I1787">
        <v>232</v>
      </c>
      <c r="J1787">
        <v>120</v>
      </c>
      <c r="K1787">
        <v>67.5</v>
      </c>
      <c r="L1787">
        <v>23.24</v>
      </c>
      <c r="M1787">
        <v>60</v>
      </c>
      <c r="N1787">
        <v>0</v>
      </c>
      <c r="O1787">
        <f t="shared" si="189"/>
        <v>1.4629430144772029</v>
      </c>
      <c r="P1787">
        <f t="shared" si="190"/>
        <v>-0.75497117125279922</v>
      </c>
      <c r="Q1787">
        <f t="shared" si="191"/>
        <v>-0.10529759297674228</v>
      </c>
      <c r="R1787">
        <f t="shared" si="192"/>
        <v>-0.55801805267731919</v>
      </c>
      <c r="S1787">
        <f t="shared" si="193"/>
        <v>-1.299688507863449</v>
      </c>
      <c r="T1787">
        <f t="shared" si="194"/>
        <v>-0.62750015311353169</v>
      </c>
      <c r="U1787">
        <f t="shared" si="195"/>
        <v>-1.3125886842411953</v>
      </c>
    </row>
    <row r="1788" spans="1:21" x14ac:dyDescent="0.25">
      <c r="A1788">
        <v>0</v>
      </c>
      <c r="B1788">
        <v>47</v>
      </c>
      <c r="C1788">
        <v>0</v>
      </c>
      <c r="D1788">
        <v>0</v>
      </c>
      <c r="E1788">
        <v>0</v>
      </c>
      <c r="F1788">
        <v>0</v>
      </c>
      <c r="G1788">
        <v>0</v>
      </c>
      <c r="H1788">
        <v>0</v>
      </c>
      <c r="I1788">
        <v>289</v>
      </c>
      <c r="J1788">
        <v>126.5</v>
      </c>
      <c r="K1788">
        <v>84</v>
      </c>
      <c r="L1788">
        <v>21.71</v>
      </c>
      <c r="M1788">
        <v>69</v>
      </c>
      <c r="N1788">
        <v>0</v>
      </c>
      <c r="O1788">
        <f t="shared" si="189"/>
        <v>-0.29320720767036534</v>
      </c>
      <c r="P1788">
        <f t="shared" si="190"/>
        <v>-0.75497117125279922</v>
      </c>
      <c r="Q1788">
        <f t="shared" si="191"/>
        <v>1.1765593593804293</v>
      </c>
      <c r="R1788">
        <f t="shared" si="192"/>
        <v>-0.26130174479314855</v>
      </c>
      <c r="S1788">
        <f t="shared" si="193"/>
        <v>9.3901859383523897E-2</v>
      </c>
      <c r="T1788">
        <f t="shared" si="194"/>
        <v>-1.0026923056448056</v>
      </c>
      <c r="U1788">
        <f t="shared" si="195"/>
        <v>-0.5666162589175513</v>
      </c>
    </row>
    <row r="1789" spans="1:21" hidden="1" x14ac:dyDescent="0.25">
      <c r="A1789">
        <v>1</v>
      </c>
      <c r="B1789">
        <v>48</v>
      </c>
      <c r="C1789">
        <v>1</v>
      </c>
      <c r="D1789">
        <v>60</v>
      </c>
      <c r="E1789">
        <v>0</v>
      </c>
      <c r="F1789">
        <v>0</v>
      </c>
      <c r="G1789">
        <v>0</v>
      </c>
      <c r="H1789">
        <v>0</v>
      </c>
      <c r="I1789">
        <v>252</v>
      </c>
      <c r="J1789">
        <v>104</v>
      </c>
      <c r="K1789">
        <v>73.5</v>
      </c>
      <c r="L1789">
        <v>23.03</v>
      </c>
      <c r="M1789">
        <v>70</v>
      </c>
      <c r="N1789">
        <v>0</v>
      </c>
      <c r="O1789">
        <f t="shared" si="189"/>
        <v>-0.1761305261938608</v>
      </c>
      <c r="P1789">
        <f t="shared" si="190"/>
        <v>4.2824143428759402</v>
      </c>
      <c r="Q1789">
        <f t="shared" si="191"/>
        <v>0.34447677627138812</v>
      </c>
      <c r="R1789">
        <f t="shared" si="192"/>
        <v>-1.2883966566998932</v>
      </c>
      <c r="S1789">
        <f t="shared" si="193"/>
        <v>-0.79292837431909524</v>
      </c>
      <c r="T1789">
        <f t="shared" si="194"/>
        <v>-0.67899711522566675</v>
      </c>
      <c r="U1789">
        <f t="shared" si="195"/>
        <v>-0.48373043388159087</v>
      </c>
    </row>
    <row r="1790" spans="1:21" x14ac:dyDescent="0.25">
      <c r="A1790">
        <v>0</v>
      </c>
      <c r="B1790">
        <v>42</v>
      </c>
      <c r="C1790">
        <v>1</v>
      </c>
      <c r="D1790">
        <v>20</v>
      </c>
      <c r="E1790">
        <v>0</v>
      </c>
      <c r="F1790">
        <v>0</v>
      </c>
      <c r="G1790">
        <v>1</v>
      </c>
      <c r="H1790">
        <v>0</v>
      </c>
      <c r="I1790">
        <v>196</v>
      </c>
      <c r="J1790">
        <v>145</v>
      </c>
      <c r="K1790">
        <v>87</v>
      </c>
      <c r="L1790">
        <v>29.65</v>
      </c>
      <c r="M1790">
        <v>97</v>
      </c>
      <c r="N1790">
        <v>0</v>
      </c>
      <c r="O1790">
        <f t="shared" si="189"/>
        <v>-0.87859061505288816</v>
      </c>
      <c r="P1790">
        <f t="shared" si="190"/>
        <v>0.92415733345678064</v>
      </c>
      <c r="Q1790">
        <f t="shared" si="191"/>
        <v>-0.91489145762337698</v>
      </c>
      <c r="R1790">
        <f t="shared" si="192"/>
        <v>0.58319851610795259</v>
      </c>
      <c r="S1790">
        <f t="shared" si="193"/>
        <v>0.3472819261557008</v>
      </c>
      <c r="T1790">
        <f t="shared" si="194"/>
        <v>0.94438330945213433</v>
      </c>
      <c r="U1790">
        <f t="shared" si="195"/>
        <v>1.7541868420893412</v>
      </c>
    </row>
    <row r="1791" spans="1:21" x14ac:dyDescent="0.25">
      <c r="A1791">
        <v>0</v>
      </c>
      <c r="B1791">
        <v>42</v>
      </c>
      <c r="C1791">
        <v>0</v>
      </c>
      <c r="D1791">
        <v>0</v>
      </c>
      <c r="E1791">
        <v>0</v>
      </c>
      <c r="F1791">
        <v>0</v>
      </c>
      <c r="G1791">
        <v>0</v>
      </c>
      <c r="H1791">
        <v>0</v>
      </c>
      <c r="I1791">
        <v>211</v>
      </c>
      <c r="J1791">
        <v>134</v>
      </c>
      <c r="K1791">
        <v>82</v>
      </c>
      <c r="L1791">
        <v>20.93</v>
      </c>
      <c r="M1791">
        <v>75</v>
      </c>
      <c r="N1791">
        <v>1</v>
      </c>
      <c r="O1791">
        <f t="shared" si="189"/>
        <v>-0.87859061505288816</v>
      </c>
      <c r="P1791">
        <f t="shared" si="190"/>
        <v>-0.75497117125279922</v>
      </c>
      <c r="Q1791">
        <f t="shared" si="191"/>
        <v>-0.57756068068727917</v>
      </c>
      <c r="R1791">
        <f t="shared" si="192"/>
        <v>8.1063225842433001E-2</v>
      </c>
      <c r="S1791">
        <f t="shared" si="193"/>
        <v>-7.5018185131260698E-2</v>
      </c>
      <c r="T1791">
        <f t="shared" si="194"/>
        <v>-1.1939667363470241</v>
      </c>
      <c r="U1791">
        <f t="shared" si="195"/>
        <v>-6.9301308701788647E-2</v>
      </c>
    </row>
    <row r="1792" spans="1:21" x14ac:dyDescent="0.25">
      <c r="A1792">
        <v>0</v>
      </c>
      <c r="B1792">
        <v>50</v>
      </c>
      <c r="C1792">
        <v>0</v>
      </c>
      <c r="D1792">
        <v>0</v>
      </c>
      <c r="E1792">
        <v>0</v>
      </c>
      <c r="F1792">
        <v>0</v>
      </c>
      <c r="G1792">
        <v>0</v>
      </c>
      <c r="H1792">
        <v>0</v>
      </c>
      <c r="I1792">
        <v>229</v>
      </c>
      <c r="J1792">
        <v>105</v>
      </c>
      <c r="K1792">
        <v>72.5</v>
      </c>
      <c r="L1792">
        <v>26.25</v>
      </c>
      <c r="M1792">
        <v>90</v>
      </c>
      <c r="N1792">
        <v>0</v>
      </c>
      <c r="O1792">
        <f t="shared" si="189"/>
        <v>5.8022836759148308E-2</v>
      </c>
      <c r="P1792">
        <f t="shared" si="190"/>
        <v>-0.75497117125279922</v>
      </c>
      <c r="Q1792">
        <f t="shared" si="191"/>
        <v>-0.17276374836396183</v>
      </c>
      <c r="R1792">
        <f t="shared" si="192"/>
        <v>-1.2427479939484825</v>
      </c>
      <c r="S1792">
        <f t="shared" si="193"/>
        <v>-0.87738839657648748</v>
      </c>
      <c r="T1792">
        <f t="shared" si="194"/>
        <v>0.11062297049374713</v>
      </c>
      <c r="U1792">
        <f t="shared" si="195"/>
        <v>1.1739860668376181</v>
      </c>
    </row>
    <row r="1793" spans="1:21" hidden="1" x14ac:dyDescent="0.25">
      <c r="A1793">
        <v>0</v>
      </c>
      <c r="B1793">
        <v>39</v>
      </c>
      <c r="C1793">
        <v>0</v>
      </c>
      <c r="D1793">
        <v>0</v>
      </c>
      <c r="E1793">
        <v>0</v>
      </c>
      <c r="F1793">
        <v>0</v>
      </c>
      <c r="G1793">
        <v>0</v>
      </c>
      <c r="H1793">
        <v>0</v>
      </c>
      <c r="I1793">
        <v>214</v>
      </c>
      <c r="J1793">
        <v>123</v>
      </c>
      <c r="K1793">
        <v>78</v>
      </c>
      <c r="L1793">
        <v>38.06</v>
      </c>
      <c r="M1793">
        <v>66</v>
      </c>
      <c r="N1793">
        <v>0</v>
      </c>
      <c r="O1793">
        <f t="shared" si="189"/>
        <v>-1.2298206594824017</v>
      </c>
      <c r="P1793">
        <f t="shared" si="190"/>
        <v>-0.75497117125279922</v>
      </c>
      <c r="Q1793">
        <f t="shared" si="191"/>
        <v>-0.51009452530005961</v>
      </c>
      <c r="R1793">
        <f t="shared" si="192"/>
        <v>-0.42107206442308664</v>
      </c>
      <c r="S1793">
        <f t="shared" si="193"/>
        <v>-0.41285827416082987</v>
      </c>
      <c r="T1793">
        <f t="shared" si="194"/>
        <v>3.0067140302286175</v>
      </c>
      <c r="U1793">
        <f t="shared" si="195"/>
        <v>-0.81527373402543268</v>
      </c>
    </row>
    <row r="1794" spans="1:21" hidden="1" x14ac:dyDescent="0.25">
      <c r="A1794">
        <v>0</v>
      </c>
      <c r="B1794">
        <v>58</v>
      </c>
      <c r="C1794">
        <v>0</v>
      </c>
      <c r="D1794">
        <v>0</v>
      </c>
      <c r="E1794">
        <v>1</v>
      </c>
      <c r="F1794">
        <v>0</v>
      </c>
      <c r="G1794">
        <v>1</v>
      </c>
      <c r="H1794">
        <v>1</v>
      </c>
      <c r="I1794">
        <v>294</v>
      </c>
      <c r="J1794">
        <v>195</v>
      </c>
      <c r="K1794">
        <v>90</v>
      </c>
      <c r="L1794">
        <v>27.73</v>
      </c>
      <c r="M1794">
        <v>72</v>
      </c>
      <c r="N1794">
        <v>0</v>
      </c>
      <c r="O1794">
        <f t="shared" ref="O1794:O1857" si="196">STANDARDIZE(B1794,$Y$49,$Y$53)</f>
        <v>0.99463628857118469</v>
      </c>
      <c r="P1794">
        <f t="shared" ref="P1794:P1857" si="197">STANDARDIZE(D1794,$AA$49,$AA$53)</f>
        <v>-0.75497117125279922</v>
      </c>
      <c r="Q1794">
        <f t="shared" ref="Q1794:Q1857" si="198">STANDARDIZE(I1794,$AC$49,$AC$53)</f>
        <v>1.2890029516924619</v>
      </c>
      <c r="R1794">
        <f t="shared" ref="R1794:R1857" si="199">STANDARDIZE(J1794,$AE$49,$AE$53)</f>
        <v>2.8656316536784963</v>
      </c>
      <c r="S1794">
        <f t="shared" ref="S1794:S1857" si="200">STANDARDIZE(K1794,$AG$49,$AG$53)</f>
        <v>0.6006619929278777</v>
      </c>
      <c r="T1794">
        <f t="shared" ref="T1794:T1857" si="201">STANDARDIZE(L1794,$AI$49,$AI$53)</f>
        <v>0.47355394156975122</v>
      </c>
      <c r="U1794">
        <f t="shared" ref="U1794:U1857" si="202">STANDARDIZE(M1794,$AK$49,$AK$53)</f>
        <v>-0.31795878380966996</v>
      </c>
    </row>
    <row r="1795" spans="1:21" x14ac:dyDescent="0.25">
      <c r="A1795">
        <v>1</v>
      </c>
      <c r="B1795">
        <v>66</v>
      </c>
      <c r="C1795">
        <v>0</v>
      </c>
      <c r="D1795">
        <v>0</v>
      </c>
      <c r="E1795">
        <v>0</v>
      </c>
      <c r="F1795">
        <v>0</v>
      </c>
      <c r="G1795">
        <v>1</v>
      </c>
      <c r="H1795">
        <v>0</v>
      </c>
      <c r="I1795">
        <v>182</v>
      </c>
      <c r="J1795">
        <v>151</v>
      </c>
      <c r="K1795">
        <v>88</v>
      </c>
      <c r="L1795">
        <v>25.22</v>
      </c>
      <c r="M1795">
        <v>85</v>
      </c>
      <c r="N1795">
        <v>1</v>
      </c>
      <c r="O1795">
        <f t="shared" si="196"/>
        <v>1.9312497403832212</v>
      </c>
      <c r="P1795">
        <f t="shared" si="197"/>
        <v>-0.75497117125279922</v>
      </c>
      <c r="Q1795">
        <f t="shared" si="198"/>
        <v>-1.2297335160970684</v>
      </c>
      <c r="R1795">
        <f t="shared" si="199"/>
        <v>0.8570904926164179</v>
      </c>
      <c r="S1795">
        <f t="shared" si="200"/>
        <v>0.4317419484130931</v>
      </c>
      <c r="T1795">
        <f t="shared" si="201"/>
        <v>-0.14195736748482352</v>
      </c>
      <c r="U1795">
        <f t="shared" si="202"/>
        <v>0.75955694165781584</v>
      </c>
    </row>
    <row r="1796" spans="1:21" x14ac:dyDescent="0.25">
      <c r="A1796">
        <v>1</v>
      </c>
      <c r="B1796">
        <v>61</v>
      </c>
      <c r="C1796">
        <v>0</v>
      </c>
      <c r="D1796">
        <v>0</v>
      </c>
      <c r="E1796">
        <v>1</v>
      </c>
      <c r="F1796">
        <v>0</v>
      </c>
      <c r="G1796">
        <v>1</v>
      </c>
      <c r="H1796">
        <v>0</v>
      </c>
      <c r="I1796">
        <v>204</v>
      </c>
      <c r="J1796">
        <v>120</v>
      </c>
      <c r="K1796">
        <v>67</v>
      </c>
      <c r="L1796">
        <v>24.84</v>
      </c>
      <c r="M1796">
        <v>63</v>
      </c>
      <c r="N1796">
        <v>0</v>
      </c>
      <c r="O1796">
        <f t="shared" si="196"/>
        <v>1.3458663330006984</v>
      </c>
      <c r="P1796">
        <f t="shared" si="197"/>
        <v>-0.75497117125279922</v>
      </c>
      <c r="Q1796">
        <f t="shared" si="198"/>
        <v>-0.73498170992412482</v>
      </c>
      <c r="R1796">
        <f t="shared" si="199"/>
        <v>-0.55801805267731919</v>
      </c>
      <c r="S1796">
        <f t="shared" si="200"/>
        <v>-1.3419185189921452</v>
      </c>
      <c r="T1796">
        <f t="shared" si="201"/>
        <v>-0.23514234654487837</v>
      </c>
      <c r="U1796">
        <f t="shared" si="202"/>
        <v>-1.063931209133314</v>
      </c>
    </row>
    <row r="1797" spans="1:21" x14ac:dyDescent="0.25">
      <c r="A1797">
        <v>1</v>
      </c>
      <c r="B1797">
        <v>60</v>
      </c>
      <c r="C1797">
        <v>0</v>
      </c>
      <c r="D1797">
        <v>0</v>
      </c>
      <c r="E1797">
        <v>0</v>
      </c>
      <c r="F1797">
        <v>0</v>
      </c>
      <c r="G1797">
        <v>0</v>
      </c>
      <c r="H1797">
        <v>0</v>
      </c>
      <c r="I1797">
        <v>241</v>
      </c>
      <c r="J1797">
        <v>119.5</v>
      </c>
      <c r="K1797">
        <v>79</v>
      </c>
      <c r="L1797">
        <v>24.66</v>
      </c>
      <c r="M1797">
        <v>60</v>
      </c>
      <c r="N1797">
        <v>0</v>
      </c>
      <c r="O1797">
        <f t="shared" si="196"/>
        <v>1.2287896515241938</v>
      </c>
      <c r="P1797">
        <f t="shared" si="197"/>
        <v>-0.75497117125279922</v>
      </c>
      <c r="Q1797">
        <f t="shared" si="198"/>
        <v>9.710087318491642E-2</v>
      </c>
      <c r="R1797">
        <f t="shared" si="199"/>
        <v>-0.58084238405302469</v>
      </c>
      <c r="S1797">
        <f t="shared" si="200"/>
        <v>-0.32839825190343758</v>
      </c>
      <c r="T1797">
        <f t="shared" si="201"/>
        <v>-0.27928259978385173</v>
      </c>
      <c r="U1797">
        <f t="shared" si="202"/>
        <v>-1.3125886842411953</v>
      </c>
    </row>
    <row r="1798" spans="1:21" x14ac:dyDescent="0.25">
      <c r="A1798">
        <v>0</v>
      </c>
      <c r="B1798">
        <v>67</v>
      </c>
      <c r="C1798">
        <v>1</v>
      </c>
      <c r="D1798">
        <v>3</v>
      </c>
      <c r="E1798">
        <v>0</v>
      </c>
      <c r="F1798">
        <v>0</v>
      </c>
      <c r="G1798">
        <v>1</v>
      </c>
      <c r="H1798">
        <v>0</v>
      </c>
      <c r="I1798">
        <v>326</v>
      </c>
      <c r="J1798">
        <v>157.5</v>
      </c>
      <c r="K1798">
        <v>78</v>
      </c>
      <c r="L1798">
        <v>24.63</v>
      </c>
      <c r="M1798">
        <v>85</v>
      </c>
      <c r="N1798">
        <v>0</v>
      </c>
      <c r="O1798">
        <f t="shared" si="196"/>
        <v>2.0483264218597257</v>
      </c>
      <c r="P1798">
        <f t="shared" si="197"/>
        <v>-0.50310189554636231</v>
      </c>
      <c r="Q1798">
        <f t="shared" si="198"/>
        <v>2.0086419424894708</v>
      </c>
      <c r="R1798">
        <f t="shared" si="199"/>
        <v>1.1538068005005886</v>
      </c>
      <c r="S1798">
        <f t="shared" si="200"/>
        <v>-0.41285827416082987</v>
      </c>
      <c r="T1798">
        <f t="shared" si="201"/>
        <v>-0.28663930865701426</v>
      </c>
      <c r="U1798">
        <f t="shared" si="202"/>
        <v>0.75955694165781584</v>
      </c>
    </row>
    <row r="1799" spans="1:21" x14ac:dyDescent="0.25">
      <c r="A1799">
        <v>0</v>
      </c>
      <c r="B1799">
        <v>39</v>
      </c>
      <c r="C1799">
        <v>1</v>
      </c>
      <c r="D1799">
        <v>5</v>
      </c>
      <c r="E1799">
        <v>0</v>
      </c>
      <c r="F1799">
        <v>0</v>
      </c>
      <c r="G1799">
        <v>0</v>
      </c>
      <c r="H1799">
        <v>0</v>
      </c>
      <c r="I1799">
        <v>184</v>
      </c>
      <c r="J1799">
        <v>96</v>
      </c>
      <c r="K1799">
        <v>72</v>
      </c>
      <c r="L1799">
        <v>18.16</v>
      </c>
      <c r="M1799">
        <v>100</v>
      </c>
      <c r="N1799">
        <v>0</v>
      </c>
      <c r="O1799">
        <f t="shared" si="196"/>
        <v>-1.2298206594824017</v>
      </c>
      <c r="P1799">
        <f t="shared" si="197"/>
        <v>-0.33518904507540431</v>
      </c>
      <c r="Q1799">
        <f t="shared" si="198"/>
        <v>-1.1847560791722553</v>
      </c>
      <c r="R1799">
        <f t="shared" si="199"/>
        <v>-1.6535859587111803</v>
      </c>
      <c r="S1799">
        <f t="shared" si="200"/>
        <v>-0.91961840770518366</v>
      </c>
      <c r="T1799">
        <f t="shared" si="201"/>
        <v>-1.8732361889690046</v>
      </c>
      <c r="U1799">
        <f t="shared" si="202"/>
        <v>2.0028443171972223</v>
      </c>
    </row>
    <row r="1800" spans="1:21" x14ac:dyDescent="0.25">
      <c r="A1800">
        <v>1</v>
      </c>
      <c r="B1800">
        <v>42</v>
      </c>
      <c r="C1800">
        <v>0</v>
      </c>
      <c r="D1800">
        <v>0</v>
      </c>
      <c r="E1800">
        <v>0</v>
      </c>
      <c r="F1800">
        <v>0</v>
      </c>
      <c r="G1800">
        <v>0</v>
      </c>
      <c r="H1800">
        <v>0</v>
      </c>
      <c r="I1800">
        <v>283</v>
      </c>
      <c r="J1800">
        <v>137</v>
      </c>
      <c r="K1800">
        <v>91</v>
      </c>
      <c r="L1800">
        <v>25.41</v>
      </c>
      <c r="M1800">
        <v>75</v>
      </c>
      <c r="N1800">
        <v>0</v>
      </c>
      <c r="O1800">
        <f t="shared" si="196"/>
        <v>-0.87859061505288816</v>
      </c>
      <c r="P1800">
        <f t="shared" si="197"/>
        <v>-0.75497117125279922</v>
      </c>
      <c r="Q1800">
        <f t="shared" si="198"/>
        <v>1.0416270486059902</v>
      </c>
      <c r="R1800">
        <f t="shared" si="199"/>
        <v>0.21800921409666563</v>
      </c>
      <c r="S1800">
        <f t="shared" si="200"/>
        <v>0.68512201518526994</v>
      </c>
      <c r="T1800">
        <f t="shared" si="201"/>
        <v>-9.536487795479566E-2</v>
      </c>
      <c r="U1800">
        <f t="shared" si="202"/>
        <v>-6.9301308701788647E-2</v>
      </c>
    </row>
    <row r="1801" spans="1:21" x14ac:dyDescent="0.25">
      <c r="A1801">
        <v>0</v>
      </c>
      <c r="B1801">
        <v>50</v>
      </c>
      <c r="C1801">
        <v>1</v>
      </c>
      <c r="D1801">
        <v>20</v>
      </c>
      <c r="E1801">
        <v>0</v>
      </c>
      <c r="F1801">
        <v>0</v>
      </c>
      <c r="G1801">
        <v>0</v>
      </c>
      <c r="H1801">
        <v>0</v>
      </c>
      <c r="I1801">
        <v>235</v>
      </c>
      <c r="J1801">
        <v>121</v>
      </c>
      <c r="K1801">
        <v>78</v>
      </c>
      <c r="L1801">
        <v>23.01</v>
      </c>
      <c r="M1801">
        <v>52</v>
      </c>
      <c r="N1801">
        <v>0</v>
      </c>
      <c r="O1801">
        <f t="shared" si="196"/>
        <v>5.8022836759148308E-2</v>
      </c>
      <c r="P1801">
        <f t="shared" si="197"/>
        <v>0.92415733345678064</v>
      </c>
      <c r="Q1801">
        <f t="shared" si="198"/>
        <v>-3.7831437589522711E-2</v>
      </c>
      <c r="R1801">
        <f t="shared" si="199"/>
        <v>-0.51236938992590841</v>
      </c>
      <c r="S1801">
        <f t="shared" si="200"/>
        <v>-0.41285827416082987</v>
      </c>
      <c r="T1801">
        <f t="shared" si="201"/>
        <v>-0.68390158780777477</v>
      </c>
      <c r="U1801">
        <f t="shared" si="202"/>
        <v>-1.975675284528879</v>
      </c>
    </row>
    <row r="1802" spans="1:21" x14ac:dyDescent="0.25">
      <c r="A1802">
        <v>1</v>
      </c>
      <c r="B1802">
        <v>50</v>
      </c>
      <c r="C1802">
        <v>0</v>
      </c>
      <c r="D1802">
        <v>0</v>
      </c>
      <c r="E1802">
        <v>0</v>
      </c>
      <c r="F1802">
        <v>0</v>
      </c>
      <c r="G1802">
        <v>0</v>
      </c>
      <c r="H1802">
        <v>0</v>
      </c>
      <c r="I1802">
        <v>227</v>
      </c>
      <c r="J1802">
        <v>114</v>
      </c>
      <c r="K1802">
        <v>87</v>
      </c>
      <c r="L1802">
        <v>33.1</v>
      </c>
      <c r="M1802">
        <v>92</v>
      </c>
      <c r="N1802">
        <v>0</v>
      </c>
      <c r="O1802">
        <f t="shared" si="196"/>
        <v>5.8022836759148308E-2</v>
      </c>
      <c r="P1802">
        <f t="shared" si="197"/>
        <v>-0.75497117125279922</v>
      </c>
      <c r="Q1802">
        <f t="shared" si="198"/>
        <v>-0.21774118528877487</v>
      </c>
      <c r="R1802">
        <f t="shared" si="199"/>
        <v>-0.83191002918578449</v>
      </c>
      <c r="S1802">
        <f t="shared" si="200"/>
        <v>0.3472819261557008</v>
      </c>
      <c r="T1802">
        <f t="shared" si="201"/>
        <v>1.7904048298657931</v>
      </c>
      <c r="U1802">
        <f t="shared" si="202"/>
        <v>1.3397577169095389</v>
      </c>
    </row>
    <row r="1803" spans="1:21" x14ac:dyDescent="0.25">
      <c r="A1803">
        <v>0</v>
      </c>
      <c r="B1803">
        <v>43</v>
      </c>
      <c r="C1803">
        <v>0</v>
      </c>
      <c r="D1803">
        <v>0</v>
      </c>
      <c r="E1803">
        <v>0</v>
      </c>
      <c r="F1803">
        <v>0</v>
      </c>
      <c r="G1803">
        <v>0</v>
      </c>
      <c r="H1803">
        <v>0</v>
      </c>
      <c r="I1803">
        <v>249</v>
      </c>
      <c r="J1803">
        <v>155</v>
      </c>
      <c r="K1803">
        <v>93.5</v>
      </c>
      <c r="L1803">
        <v>21.99</v>
      </c>
      <c r="M1803">
        <v>85</v>
      </c>
      <c r="N1803">
        <v>0</v>
      </c>
      <c r="O1803">
        <f t="shared" si="196"/>
        <v>-0.76151393357638353</v>
      </c>
      <c r="P1803">
        <f t="shared" si="197"/>
        <v>-0.75497117125279922</v>
      </c>
      <c r="Q1803">
        <f t="shared" si="198"/>
        <v>0.27701062088416856</v>
      </c>
      <c r="R1803">
        <f t="shared" si="199"/>
        <v>1.0396851436220613</v>
      </c>
      <c r="S1803">
        <f t="shared" si="200"/>
        <v>0.89627207082875071</v>
      </c>
      <c r="T1803">
        <f t="shared" si="201"/>
        <v>-0.93402968949529186</v>
      </c>
      <c r="U1803">
        <f t="shared" si="202"/>
        <v>0.75955694165781584</v>
      </c>
    </row>
    <row r="1804" spans="1:21" x14ac:dyDescent="0.25">
      <c r="A1804">
        <v>0</v>
      </c>
      <c r="B1804">
        <v>42</v>
      </c>
      <c r="C1804">
        <v>0</v>
      </c>
      <c r="D1804">
        <v>0</v>
      </c>
      <c r="E1804">
        <v>0</v>
      </c>
      <c r="F1804">
        <v>0</v>
      </c>
      <c r="G1804">
        <v>0</v>
      </c>
      <c r="H1804">
        <v>0</v>
      </c>
      <c r="I1804">
        <v>252</v>
      </c>
      <c r="J1804">
        <v>102</v>
      </c>
      <c r="K1804">
        <v>72.5</v>
      </c>
      <c r="L1804">
        <v>22.85</v>
      </c>
      <c r="M1804">
        <v>60</v>
      </c>
      <c r="N1804">
        <v>0</v>
      </c>
      <c r="O1804">
        <f t="shared" si="196"/>
        <v>-0.87859061505288816</v>
      </c>
      <c r="P1804">
        <f t="shared" si="197"/>
        <v>-0.75497117125279922</v>
      </c>
      <c r="Q1804">
        <f t="shared" si="198"/>
        <v>0.34447677627138812</v>
      </c>
      <c r="R1804">
        <f t="shared" si="199"/>
        <v>-1.379693982202715</v>
      </c>
      <c r="S1804">
        <f t="shared" si="200"/>
        <v>-0.87738839657648748</v>
      </c>
      <c r="T1804">
        <f t="shared" si="201"/>
        <v>-0.72313736846464016</v>
      </c>
      <c r="U1804">
        <f t="shared" si="202"/>
        <v>-1.3125886842411953</v>
      </c>
    </row>
    <row r="1805" spans="1:21" x14ac:dyDescent="0.25">
      <c r="A1805">
        <v>1</v>
      </c>
      <c r="B1805">
        <v>57</v>
      </c>
      <c r="C1805">
        <v>0</v>
      </c>
      <c r="D1805">
        <v>0</v>
      </c>
      <c r="E1805">
        <v>0</v>
      </c>
      <c r="F1805">
        <v>0</v>
      </c>
      <c r="G1805">
        <v>0</v>
      </c>
      <c r="H1805">
        <v>0</v>
      </c>
      <c r="I1805">
        <v>235</v>
      </c>
      <c r="J1805">
        <v>124</v>
      </c>
      <c r="K1805">
        <v>77</v>
      </c>
      <c r="L1805">
        <v>24.19</v>
      </c>
      <c r="M1805">
        <v>100</v>
      </c>
      <c r="N1805">
        <v>0</v>
      </c>
      <c r="O1805">
        <f t="shared" si="196"/>
        <v>0.87755960709468017</v>
      </c>
      <c r="P1805">
        <f t="shared" si="197"/>
        <v>-0.75497117125279922</v>
      </c>
      <c r="Q1805">
        <f t="shared" si="198"/>
        <v>-3.7831437589522711E-2</v>
      </c>
      <c r="R1805">
        <f t="shared" si="199"/>
        <v>-0.37542340167167576</v>
      </c>
      <c r="S1805">
        <f t="shared" si="200"/>
        <v>-0.49731829641822217</v>
      </c>
      <c r="T1805">
        <f t="shared" si="201"/>
        <v>-0.39453770546339328</v>
      </c>
      <c r="U1805">
        <f t="shared" si="202"/>
        <v>2.0028443171972223</v>
      </c>
    </row>
    <row r="1806" spans="1:21" x14ac:dyDescent="0.25">
      <c r="A1806">
        <v>0</v>
      </c>
      <c r="B1806">
        <v>56</v>
      </c>
      <c r="C1806">
        <v>0</v>
      </c>
      <c r="D1806">
        <v>0</v>
      </c>
      <c r="E1806">
        <v>0</v>
      </c>
      <c r="F1806">
        <v>0</v>
      </c>
      <c r="G1806">
        <v>0</v>
      </c>
      <c r="H1806">
        <v>0</v>
      </c>
      <c r="I1806">
        <v>344</v>
      </c>
      <c r="J1806">
        <v>119</v>
      </c>
      <c r="K1806">
        <v>82</v>
      </c>
      <c r="L1806">
        <v>26.82</v>
      </c>
      <c r="M1806">
        <v>80</v>
      </c>
      <c r="N1806">
        <v>0</v>
      </c>
      <c r="O1806">
        <f t="shared" si="196"/>
        <v>0.76048292561817565</v>
      </c>
      <c r="P1806">
        <f t="shared" si="197"/>
        <v>-0.75497117125279922</v>
      </c>
      <c r="Q1806">
        <f t="shared" si="198"/>
        <v>2.4134388748127882</v>
      </c>
      <c r="R1806">
        <f t="shared" si="199"/>
        <v>-0.60366671542873007</v>
      </c>
      <c r="S1806">
        <f t="shared" si="200"/>
        <v>-7.5018185131260698E-2</v>
      </c>
      <c r="T1806">
        <f t="shared" si="201"/>
        <v>0.25040043908382981</v>
      </c>
      <c r="U1806">
        <f t="shared" si="202"/>
        <v>0.3451278164780136</v>
      </c>
    </row>
    <row r="1807" spans="1:21" x14ac:dyDescent="0.25">
      <c r="A1807">
        <v>1</v>
      </c>
      <c r="B1807">
        <v>43</v>
      </c>
      <c r="C1807">
        <v>0</v>
      </c>
      <c r="D1807">
        <v>0</v>
      </c>
      <c r="E1807">
        <v>0</v>
      </c>
      <c r="F1807">
        <v>0</v>
      </c>
      <c r="G1807">
        <v>0</v>
      </c>
      <c r="H1807">
        <v>0</v>
      </c>
      <c r="I1807">
        <v>126</v>
      </c>
      <c r="J1807">
        <v>152</v>
      </c>
      <c r="K1807">
        <v>96.5</v>
      </c>
      <c r="L1807">
        <v>25.65</v>
      </c>
      <c r="M1807">
        <v>86</v>
      </c>
      <c r="N1807">
        <v>0</v>
      </c>
      <c r="O1807">
        <f t="shared" si="196"/>
        <v>-0.76151393357638353</v>
      </c>
      <c r="P1807">
        <f t="shared" si="197"/>
        <v>-0.75497117125279922</v>
      </c>
      <c r="Q1807">
        <f t="shared" si="198"/>
        <v>-2.4891017499918333</v>
      </c>
      <c r="R1807">
        <f t="shared" si="199"/>
        <v>0.90273915536782878</v>
      </c>
      <c r="S1807">
        <f t="shared" si="200"/>
        <v>1.1496521376009277</v>
      </c>
      <c r="T1807">
        <f t="shared" si="201"/>
        <v>-3.651120696949809E-2</v>
      </c>
      <c r="U1807">
        <f t="shared" si="202"/>
        <v>0.84244276669377627</v>
      </c>
    </row>
    <row r="1808" spans="1:21" x14ac:dyDescent="0.25">
      <c r="A1808">
        <v>0</v>
      </c>
      <c r="B1808">
        <v>56</v>
      </c>
      <c r="C1808">
        <v>1</v>
      </c>
      <c r="D1808">
        <v>5</v>
      </c>
      <c r="E1808">
        <v>0</v>
      </c>
      <c r="F1808">
        <v>0</v>
      </c>
      <c r="G1808">
        <v>0</v>
      </c>
      <c r="H1808">
        <v>0</v>
      </c>
      <c r="I1808">
        <v>310</v>
      </c>
      <c r="J1808">
        <v>128.5</v>
      </c>
      <c r="K1808">
        <v>82</v>
      </c>
      <c r="L1808">
        <v>25.36</v>
      </c>
      <c r="M1808">
        <v>70</v>
      </c>
      <c r="N1808">
        <v>0</v>
      </c>
      <c r="O1808">
        <f t="shared" si="196"/>
        <v>0.76048292561817565</v>
      </c>
      <c r="P1808">
        <f t="shared" si="197"/>
        <v>-0.33518904507540431</v>
      </c>
      <c r="Q1808">
        <f t="shared" si="198"/>
        <v>1.6488224470909663</v>
      </c>
      <c r="R1808">
        <f t="shared" si="199"/>
        <v>-0.17000441929032681</v>
      </c>
      <c r="S1808">
        <f t="shared" si="200"/>
        <v>-7.5018185131260698E-2</v>
      </c>
      <c r="T1808">
        <f t="shared" si="201"/>
        <v>-0.10762605941006624</v>
      </c>
      <c r="U1808">
        <f t="shared" si="202"/>
        <v>-0.48373043388159087</v>
      </c>
    </row>
    <row r="1809" spans="1:21" x14ac:dyDescent="0.25">
      <c r="A1809">
        <v>0</v>
      </c>
      <c r="B1809">
        <v>36</v>
      </c>
      <c r="C1809">
        <v>0</v>
      </c>
      <c r="D1809">
        <v>0</v>
      </c>
      <c r="E1809">
        <v>0</v>
      </c>
      <c r="F1809">
        <v>0</v>
      </c>
      <c r="G1809">
        <v>0</v>
      </c>
      <c r="H1809">
        <v>0</v>
      </c>
      <c r="I1809">
        <v>213</v>
      </c>
      <c r="J1809">
        <v>126</v>
      </c>
      <c r="K1809">
        <v>80</v>
      </c>
      <c r="L1809">
        <v>19.53</v>
      </c>
      <c r="M1809">
        <v>95</v>
      </c>
      <c r="N1809">
        <v>0</v>
      </c>
      <c r="O1809">
        <f t="shared" si="196"/>
        <v>-1.5810507039119155</v>
      </c>
      <c r="P1809">
        <f t="shared" si="197"/>
        <v>-0.75497117125279922</v>
      </c>
      <c r="Q1809">
        <f t="shared" si="198"/>
        <v>-0.53258324376246613</v>
      </c>
      <c r="R1809">
        <f t="shared" si="199"/>
        <v>-0.28412607616885399</v>
      </c>
      <c r="S1809">
        <f t="shared" si="200"/>
        <v>-0.24393822964604531</v>
      </c>
      <c r="T1809">
        <f t="shared" si="201"/>
        <v>-1.5372798170945952</v>
      </c>
      <c r="U1809">
        <f t="shared" si="202"/>
        <v>1.5884151920174203</v>
      </c>
    </row>
    <row r="1810" spans="1:21" x14ac:dyDescent="0.25">
      <c r="A1810">
        <v>1</v>
      </c>
      <c r="B1810">
        <v>63</v>
      </c>
      <c r="C1810">
        <v>0</v>
      </c>
      <c r="D1810">
        <v>0</v>
      </c>
      <c r="E1810">
        <v>0</v>
      </c>
      <c r="F1810">
        <v>0</v>
      </c>
      <c r="G1810">
        <v>0</v>
      </c>
      <c r="H1810">
        <v>0</v>
      </c>
      <c r="I1810">
        <v>233</v>
      </c>
      <c r="J1810">
        <v>130</v>
      </c>
      <c r="K1810">
        <v>81</v>
      </c>
      <c r="L1810">
        <v>25.82</v>
      </c>
      <c r="M1810">
        <v>80</v>
      </c>
      <c r="N1810">
        <v>0</v>
      </c>
      <c r="O1810">
        <f t="shared" si="196"/>
        <v>1.5800196959537074</v>
      </c>
      <c r="P1810">
        <f t="shared" si="197"/>
        <v>-0.75497117125279922</v>
      </c>
      <c r="Q1810">
        <f t="shared" si="198"/>
        <v>-8.2808874514335745E-2</v>
      </c>
      <c r="R1810">
        <f t="shared" si="199"/>
        <v>-0.1015314251632105</v>
      </c>
      <c r="S1810">
        <f t="shared" si="200"/>
        <v>-0.15947820738865301</v>
      </c>
      <c r="T1810">
        <f t="shared" si="201"/>
        <v>5.176809978421704E-3</v>
      </c>
      <c r="U1810">
        <f t="shared" si="202"/>
        <v>0.3451278164780136</v>
      </c>
    </row>
    <row r="1811" spans="1:21" x14ac:dyDescent="0.25">
      <c r="A1811">
        <v>0</v>
      </c>
      <c r="B1811">
        <v>62</v>
      </c>
      <c r="C1811">
        <v>1</v>
      </c>
      <c r="D1811">
        <v>3</v>
      </c>
      <c r="E1811">
        <v>0</v>
      </c>
      <c r="F1811">
        <v>0</v>
      </c>
      <c r="G1811">
        <v>1</v>
      </c>
      <c r="H1811">
        <v>0</v>
      </c>
      <c r="I1811">
        <v>298</v>
      </c>
      <c r="J1811">
        <v>137</v>
      </c>
      <c r="K1811">
        <v>85</v>
      </c>
      <c r="L1811">
        <v>26.73</v>
      </c>
      <c r="M1811">
        <v>76</v>
      </c>
      <c r="N1811">
        <v>0</v>
      </c>
      <c r="O1811">
        <f t="shared" si="196"/>
        <v>1.4629430144772029</v>
      </c>
      <c r="P1811">
        <f t="shared" si="197"/>
        <v>-0.50310189554636231</v>
      </c>
      <c r="Q1811">
        <f t="shared" si="198"/>
        <v>1.378957825542088</v>
      </c>
      <c r="R1811">
        <f t="shared" si="199"/>
        <v>0.21800921409666563</v>
      </c>
      <c r="S1811">
        <f t="shared" si="200"/>
        <v>0.17836188164091618</v>
      </c>
      <c r="T1811">
        <f t="shared" si="201"/>
        <v>0.22833031246434313</v>
      </c>
      <c r="U1811">
        <f t="shared" si="202"/>
        <v>1.3584516334171803E-2</v>
      </c>
    </row>
    <row r="1812" spans="1:21" x14ac:dyDescent="0.25">
      <c r="A1812">
        <v>0</v>
      </c>
      <c r="B1812">
        <v>44</v>
      </c>
      <c r="C1812">
        <v>0</v>
      </c>
      <c r="D1812">
        <v>0</v>
      </c>
      <c r="E1812">
        <v>0</v>
      </c>
      <c r="F1812">
        <v>0</v>
      </c>
      <c r="G1812">
        <v>0</v>
      </c>
      <c r="H1812">
        <v>0</v>
      </c>
      <c r="I1812">
        <v>229</v>
      </c>
      <c r="J1812">
        <v>119</v>
      </c>
      <c r="K1812">
        <v>75.5</v>
      </c>
      <c r="L1812">
        <v>25.09</v>
      </c>
      <c r="M1812">
        <v>70</v>
      </c>
      <c r="N1812">
        <v>1</v>
      </c>
      <c r="O1812">
        <f t="shared" si="196"/>
        <v>-0.64443725209987901</v>
      </c>
      <c r="P1812">
        <f t="shared" si="197"/>
        <v>-0.75497117125279922</v>
      </c>
      <c r="Q1812">
        <f t="shared" si="198"/>
        <v>-0.17276374836396183</v>
      </c>
      <c r="R1812">
        <f t="shared" si="199"/>
        <v>-0.60366671542873007</v>
      </c>
      <c r="S1812">
        <f t="shared" si="200"/>
        <v>-0.62400832980431065</v>
      </c>
      <c r="T1812">
        <f t="shared" si="201"/>
        <v>-0.17383643926852632</v>
      </c>
      <c r="U1812">
        <f t="shared" si="202"/>
        <v>-0.48373043388159087</v>
      </c>
    </row>
    <row r="1813" spans="1:21" x14ac:dyDescent="0.25">
      <c r="A1813">
        <v>0</v>
      </c>
      <c r="B1813">
        <v>41</v>
      </c>
      <c r="C1813">
        <v>1</v>
      </c>
      <c r="D1813">
        <v>9</v>
      </c>
      <c r="E1813">
        <v>0</v>
      </c>
      <c r="F1813">
        <v>0</v>
      </c>
      <c r="G1813">
        <v>0</v>
      </c>
      <c r="H1813">
        <v>0</v>
      </c>
      <c r="I1813">
        <v>200</v>
      </c>
      <c r="J1813">
        <v>124</v>
      </c>
      <c r="K1813">
        <v>76</v>
      </c>
      <c r="L1813">
        <v>24.2</v>
      </c>
      <c r="M1813">
        <v>80</v>
      </c>
      <c r="N1813">
        <v>0</v>
      </c>
      <c r="O1813">
        <f t="shared" si="196"/>
        <v>-0.99566729652939268</v>
      </c>
      <c r="P1813">
        <f t="shared" si="197"/>
        <v>6.3665586651168659E-4</v>
      </c>
      <c r="Q1813">
        <f t="shared" si="198"/>
        <v>-0.8249365837737509</v>
      </c>
      <c r="R1813">
        <f t="shared" si="199"/>
        <v>-0.37542340167167576</v>
      </c>
      <c r="S1813">
        <f t="shared" si="200"/>
        <v>-0.58177831867561447</v>
      </c>
      <c r="T1813">
        <f t="shared" si="201"/>
        <v>-0.39208546917233966</v>
      </c>
      <c r="U1813">
        <f t="shared" si="202"/>
        <v>0.3451278164780136</v>
      </c>
    </row>
    <row r="1814" spans="1:21" x14ac:dyDescent="0.25">
      <c r="A1814">
        <v>0</v>
      </c>
      <c r="B1814">
        <v>56</v>
      </c>
      <c r="C1814">
        <v>0</v>
      </c>
      <c r="D1814">
        <v>0</v>
      </c>
      <c r="E1814">
        <v>0</v>
      </c>
      <c r="F1814">
        <v>0</v>
      </c>
      <c r="G1814">
        <v>1</v>
      </c>
      <c r="H1814">
        <v>0</v>
      </c>
      <c r="I1814">
        <v>301</v>
      </c>
      <c r="J1814">
        <v>127.5</v>
      </c>
      <c r="K1814">
        <v>91.5</v>
      </c>
      <c r="L1814">
        <v>25.39</v>
      </c>
      <c r="M1814">
        <v>80</v>
      </c>
      <c r="N1814">
        <v>0</v>
      </c>
      <c r="O1814">
        <f t="shared" si="196"/>
        <v>0.76048292561817565</v>
      </c>
      <c r="P1814">
        <f t="shared" si="197"/>
        <v>-0.75497117125279922</v>
      </c>
      <c r="Q1814">
        <f t="shared" si="198"/>
        <v>1.4464239809293076</v>
      </c>
      <c r="R1814">
        <f t="shared" si="199"/>
        <v>-0.21565308204173769</v>
      </c>
      <c r="S1814">
        <f t="shared" si="200"/>
        <v>0.72735202631396612</v>
      </c>
      <c r="T1814">
        <f t="shared" si="201"/>
        <v>-0.10026935053690371</v>
      </c>
      <c r="U1814">
        <f t="shared" si="202"/>
        <v>0.3451278164780136</v>
      </c>
    </row>
    <row r="1815" spans="1:21" hidden="1" x14ac:dyDescent="0.25">
      <c r="A1815">
        <v>1</v>
      </c>
      <c r="B1815">
        <v>56</v>
      </c>
      <c r="C1815">
        <v>1</v>
      </c>
      <c r="D1815">
        <v>20</v>
      </c>
      <c r="E1815">
        <v>0</v>
      </c>
      <c r="F1815">
        <v>0</v>
      </c>
      <c r="G1815">
        <v>1</v>
      </c>
      <c r="H1815">
        <v>0</v>
      </c>
      <c r="I1815">
        <v>217</v>
      </c>
      <c r="J1815">
        <v>200</v>
      </c>
      <c r="K1815">
        <v>120</v>
      </c>
      <c r="L1815">
        <v>33.71</v>
      </c>
      <c r="M1815">
        <v>68</v>
      </c>
      <c r="N1815">
        <v>1</v>
      </c>
      <c r="O1815">
        <f t="shared" si="196"/>
        <v>0.76048292561817565</v>
      </c>
      <c r="P1815">
        <f t="shared" si="197"/>
        <v>0.92415733345678064</v>
      </c>
      <c r="Q1815">
        <f t="shared" si="198"/>
        <v>-0.4426283699128401</v>
      </c>
      <c r="R1815">
        <f t="shared" si="199"/>
        <v>3.0938749674355508</v>
      </c>
      <c r="S1815">
        <f t="shared" si="200"/>
        <v>3.1344626606496466</v>
      </c>
      <c r="T1815">
        <f t="shared" si="201"/>
        <v>1.9399912436200919</v>
      </c>
      <c r="U1815">
        <f t="shared" si="202"/>
        <v>-0.64950208395351183</v>
      </c>
    </row>
    <row r="1816" spans="1:21" x14ac:dyDescent="0.25">
      <c r="A1816">
        <v>0</v>
      </c>
      <c r="B1816">
        <v>50</v>
      </c>
      <c r="C1816">
        <v>1</v>
      </c>
      <c r="D1816">
        <v>30</v>
      </c>
      <c r="E1816">
        <v>0</v>
      </c>
      <c r="F1816">
        <v>0</v>
      </c>
      <c r="G1816">
        <v>1</v>
      </c>
      <c r="H1816">
        <v>0</v>
      </c>
      <c r="I1816">
        <v>287</v>
      </c>
      <c r="J1816">
        <v>147.5</v>
      </c>
      <c r="K1816">
        <v>87.5</v>
      </c>
      <c r="L1816">
        <v>30.36</v>
      </c>
      <c r="M1816">
        <v>64</v>
      </c>
      <c r="N1816">
        <v>0</v>
      </c>
      <c r="O1816">
        <f t="shared" si="196"/>
        <v>5.8022836759148308E-2</v>
      </c>
      <c r="P1816">
        <f t="shared" si="197"/>
        <v>1.7637215858115705</v>
      </c>
      <c r="Q1816">
        <f t="shared" si="198"/>
        <v>1.1315819224556163</v>
      </c>
      <c r="R1816">
        <f t="shared" si="199"/>
        <v>0.69732017298647986</v>
      </c>
      <c r="S1816">
        <f t="shared" si="200"/>
        <v>0.38951193728439693</v>
      </c>
      <c r="T1816">
        <f t="shared" si="201"/>
        <v>1.1184920861169743</v>
      </c>
      <c r="U1816">
        <f t="shared" si="202"/>
        <v>-0.98104538409735353</v>
      </c>
    </row>
    <row r="1817" spans="1:21" hidden="1" x14ac:dyDescent="0.25">
      <c r="A1817">
        <v>0</v>
      </c>
      <c r="B1817">
        <v>55</v>
      </c>
      <c r="C1817">
        <v>0</v>
      </c>
      <c r="D1817">
        <v>0</v>
      </c>
      <c r="E1817">
        <v>0</v>
      </c>
      <c r="F1817">
        <v>0</v>
      </c>
      <c r="G1817">
        <v>0</v>
      </c>
      <c r="H1817">
        <v>0</v>
      </c>
      <c r="I1817">
        <v>310</v>
      </c>
      <c r="J1817">
        <v>135</v>
      </c>
      <c r="K1817">
        <v>76.5</v>
      </c>
      <c r="L1817">
        <v>26.31</v>
      </c>
      <c r="M1817">
        <v>110</v>
      </c>
      <c r="N1817">
        <v>0</v>
      </c>
      <c r="O1817">
        <f t="shared" si="196"/>
        <v>0.64340624414167102</v>
      </c>
      <c r="P1817">
        <f t="shared" si="197"/>
        <v>-0.75497117125279922</v>
      </c>
      <c r="Q1817">
        <f t="shared" si="198"/>
        <v>1.6488224470909663</v>
      </c>
      <c r="R1817">
        <f t="shared" si="199"/>
        <v>0.12671188859384389</v>
      </c>
      <c r="S1817">
        <f t="shared" si="200"/>
        <v>-0.53954830754691829</v>
      </c>
      <c r="T1817">
        <f t="shared" si="201"/>
        <v>0.12533638824007129</v>
      </c>
      <c r="U1817">
        <f t="shared" si="202"/>
        <v>2.8317025675568268</v>
      </c>
    </row>
    <row r="1818" spans="1:21" x14ac:dyDescent="0.25">
      <c r="A1818">
        <v>0</v>
      </c>
      <c r="B1818">
        <v>38</v>
      </c>
      <c r="C1818">
        <v>0</v>
      </c>
      <c r="D1818">
        <v>0</v>
      </c>
      <c r="E1818">
        <v>0</v>
      </c>
      <c r="F1818">
        <v>0</v>
      </c>
      <c r="G1818">
        <v>0</v>
      </c>
      <c r="H1818">
        <v>0</v>
      </c>
      <c r="I1818">
        <v>251</v>
      </c>
      <c r="J1818">
        <v>126</v>
      </c>
      <c r="K1818">
        <v>76</v>
      </c>
      <c r="L1818">
        <v>29.19</v>
      </c>
      <c r="M1818">
        <v>60</v>
      </c>
      <c r="N1818">
        <v>0</v>
      </c>
      <c r="O1818">
        <f t="shared" si="196"/>
        <v>-1.3468973409589062</v>
      </c>
      <c r="P1818">
        <f t="shared" si="197"/>
        <v>-0.75497117125279922</v>
      </c>
      <c r="Q1818">
        <f t="shared" si="198"/>
        <v>0.3219880578089816</v>
      </c>
      <c r="R1818">
        <f t="shared" si="199"/>
        <v>-0.28412607616885399</v>
      </c>
      <c r="S1818">
        <f t="shared" si="200"/>
        <v>-0.58177831867561447</v>
      </c>
      <c r="T1818">
        <f t="shared" si="201"/>
        <v>0.83158044006364729</v>
      </c>
      <c r="U1818">
        <f t="shared" si="202"/>
        <v>-1.3125886842411953</v>
      </c>
    </row>
    <row r="1819" spans="1:21" x14ac:dyDescent="0.25">
      <c r="A1819">
        <v>0</v>
      </c>
      <c r="B1819">
        <v>40</v>
      </c>
      <c r="C1819">
        <v>0</v>
      </c>
      <c r="D1819">
        <v>0</v>
      </c>
      <c r="E1819">
        <v>0</v>
      </c>
      <c r="F1819">
        <v>0</v>
      </c>
      <c r="G1819">
        <v>0</v>
      </c>
      <c r="H1819">
        <v>0</v>
      </c>
      <c r="I1819">
        <v>236</v>
      </c>
      <c r="J1819">
        <v>98</v>
      </c>
      <c r="K1819">
        <v>75</v>
      </c>
      <c r="L1819">
        <v>26.63</v>
      </c>
      <c r="M1819">
        <v>70</v>
      </c>
      <c r="N1819">
        <v>0</v>
      </c>
      <c r="O1819">
        <f t="shared" si="196"/>
        <v>-1.1127439780058972</v>
      </c>
      <c r="P1819">
        <f t="shared" si="197"/>
        <v>-0.75497117125279922</v>
      </c>
      <c r="Q1819">
        <f t="shared" si="198"/>
        <v>-1.534271912711619E-2</v>
      </c>
      <c r="R1819">
        <f t="shared" si="199"/>
        <v>-1.5622886332083585</v>
      </c>
      <c r="S1819">
        <f t="shared" si="200"/>
        <v>-0.66623834093300682</v>
      </c>
      <c r="T1819">
        <f t="shared" si="201"/>
        <v>0.20380794955380196</v>
      </c>
      <c r="U1819">
        <f t="shared" si="202"/>
        <v>-0.48373043388159087</v>
      </c>
    </row>
    <row r="1820" spans="1:21" x14ac:dyDescent="0.25">
      <c r="A1820">
        <v>0</v>
      </c>
      <c r="B1820">
        <v>47</v>
      </c>
      <c r="C1820">
        <v>1</v>
      </c>
      <c r="D1820">
        <v>40</v>
      </c>
      <c r="E1820">
        <v>0</v>
      </c>
      <c r="F1820">
        <v>0</v>
      </c>
      <c r="G1820">
        <v>0</v>
      </c>
      <c r="H1820">
        <v>0</v>
      </c>
      <c r="I1820">
        <v>221</v>
      </c>
      <c r="J1820">
        <v>144</v>
      </c>
      <c r="K1820">
        <v>91</v>
      </c>
      <c r="L1820">
        <v>35.78</v>
      </c>
      <c r="M1820">
        <v>85</v>
      </c>
      <c r="N1820">
        <v>0</v>
      </c>
      <c r="O1820">
        <f t="shared" si="196"/>
        <v>-0.29320720767036534</v>
      </c>
      <c r="P1820">
        <f t="shared" si="197"/>
        <v>2.6032858381663604</v>
      </c>
      <c r="Q1820">
        <f t="shared" si="198"/>
        <v>-0.35267349606321402</v>
      </c>
      <c r="R1820">
        <f t="shared" si="199"/>
        <v>0.53754985335654171</v>
      </c>
      <c r="S1820">
        <f t="shared" si="200"/>
        <v>0.68512201518526994</v>
      </c>
      <c r="T1820">
        <f t="shared" si="201"/>
        <v>2.4476041558682868</v>
      </c>
      <c r="U1820">
        <f t="shared" si="202"/>
        <v>0.75955694165781584</v>
      </c>
    </row>
    <row r="1821" spans="1:21" x14ac:dyDescent="0.25">
      <c r="A1821">
        <v>1</v>
      </c>
      <c r="B1821">
        <v>49</v>
      </c>
      <c r="C1821">
        <v>1</v>
      </c>
      <c r="D1821">
        <v>20</v>
      </c>
      <c r="E1821">
        <v>0</v>
      </c>
      <c r="F1821">
        <v>0</v>
      </c>
      <c r="G1821">
        <v>0</v>
      </c>
      <c r="H1821">
        <v>0</v>
      </c>
      <c r="I1821">
        <v>222</v>
      </c>
      <c r="J1821">
        <v>124</v>
      </c>
      <c r="K1821">
        <v>86</v>
      </c>
      <c r="L1821">
        <v>27.25</v>
      </c>
      <c r="M1821">
        <v>80</v>
      </c>
      <c r="N1821">
        <v>0</v>
      </c>
      <c r="O1821">
        <f t="shared" si="196"/>
        <v>-5.9053844717356245E-2</v>
      </c>
      <c r="P1821">
        <f t="shared" si="197"/>
        <v>0.92415733345678064</v>
      </c>
      <c r="Q1821">
        <f t="shared" si="198"/>
        <v>-0.3301847776008075</v>
      </c>
      <c r="R1821">
        <f t="shared" si="199"/>
        <v>-0.37542340167167576</v>
      </c>
      <c r="S1821">
        <f t="shared" si="200"/>
        <v>0.26282190389830851</v>
      </c>
      <c r="T1821">
        <f t="shared" si="201"/>
        <v>0.35584659959915527</v>
      </c>
      <c r="U1821">
        <f t="shared" si="202"/>
        <v>0.3451278164780136</v>
      </c>
    </row>
    <row r="1822" spans="1:21" x14ac:dyDescent="0.25">
      <c r="A1822">
        <v>1</v>
      </c>
      <c r="B1822">
        <v>54</v>
      </c>
      <c r="C1822">
        <v>1</v>
      </c>
      <c r="D1822">
        <v>30</v>
      </c>
      <c r="E1822">
        <v>0</v>
      </c>
      <c r="F1822">
        <v>0</v>
      </c>
      <c r="G1822">
        <v>0</v>
      </c>
      <c r="H1822">
        <v>0</v>
      </c>
      <c r="I1822">
        <v>219</v>
      </c>
      <c r="J1822">
        <v>113</v>
      </c>
      <c r="K1822">
        <v>70</v>
      </c>
      <c r="L1822">
        <v>20.41</v>
      </c>
      <c r="M1822">
        <v>80</v>
      </c>
      <c r="N1822">
        <v>0</v>
      </c>
      <c r="O1822">
        <f t="shared" si="196"/>
        <v>0.52632956266516651</v>
      </c>
      <c r="P1822">
        <f t="shared" si="197"/>
        <v>1.7637215858115705</v>
      </c>
      <c r="Q1822">
        <f t="shared" si="198"/>
        <v>-0.39765093298802706</v>
      </c>
      <c r="R1822">
        <f t="shared" si="199"/>
        <v>-0.87755869193719538</v>
      </c>
      <c r="S1822">
        <f t="shared" si="200"/>
        <v>-1.0885384522199684</v>
      </c>
      <c r="T1822">
        <f t="shared" si="201"/>
        <v>-1.3214830234818362</v>
      </c>
      <c r="U1822">
        <f t="shared" si="202"/>
        <v>0.3451278164780136</v>
      </c>
    </row>
    <row r="1823" spans="1:21" x14ac:dyDescent="0.25">
      <c r="A1823">
        <v>0</v>
      </c>
      <c r="B1823">
        <v>40</v>
      </c>
      <c r="C1823">
        <v>0</v>
      </c>
      <c r="D1823">
        <v>0</v>
      </c>
      <c r="E1823">
        <v>0</v>
      </c>
      <c r="F1823">
        <v>0</v>
      </c>
      <c r="G1823">
        <v>0</v>
      </c>
      <c r="H1823">
        <v>0</v>
      </c>
      <c r="I1823">
        <v>290</v>
      </c>
      <c r="J1823">
        <v>125</v>
      </c>
      <c r="K1823">
        <v>90</v>
      </c>
      <c r="L1823">
        <v>32.81</v>
      </c>
      <c r="M1823">
        <v>85</v>
      </c>
      <c r="N1823">
        <v>0</v>
      </c>
      <c r="O1823">
        <f t="shared" si="196"/>
        <v>-1.1127439780058972</v>
      </c>
      <c r="P1823">
        <f t="shared" si="197"/>
        <v>-0.75497117125279922</v>
      </c>
      <c r="Q1823">
        <f t="shared" si="198"/>
        <v>1.1990480778428358</v>
      </c>
      <c r="R1823">
        <f t="shared" si="199"/>
        <v>-0.32977473892026488</v>
      </c>
      <c r="S1823">
        <f t="shared" si="200"/>
        <v>0.6006619929278777</v>
      </c>
      <c r="T1823">
        <f t="shared" si="201"/>
        <v>1.7192899774252248</v>
      </c>
      <c r="U1823">
        <f t="shared" si="202"/>
        <v>0.75955694165781584</v>
      </c>
    </row>
    <row r="1824" spans="1:21" x14ac:dyDescent="0.25">
      <c r="A1824">
        <v>1</v>
      </c>
      <c r="B1824">
        <v>63</v>
      </c>
      <c r="C1824">
        <v>1</v>
      </c>
      <c r="D1824">
        <v>30</v>
      </c>
      <c r="E1824">
        <v>0</v>
      </c>
      <c r="F1824">
        <v>0</v>
      </c>
      <c r="G1824">
        <v>1</v>
      </c>
      <c r="H1824">
        <v>0</v>
      </c>
      <c r="I1824">
        <v>225</v>
      </c>
      <c r="J1824">
        <v>146</v>
      </c>
      <c r="K1824">
        <v>82</v>
      </c>
      <c r="L1824">
        <v>27.17</v>
      </c>
      <c r="M1824">
        <v>70</v>
      </c>
      <c r="N1824">
        <v>1</v>
      </c>
      <c r="O1824">
        <f t="shared" si="196"/>
        <v>1.5800196959537074</v>
      </c>
      <c r="P1824">
        <f t="shared" si="197"/>
        <v>1.7637215858115705</v>
      </c>
      <c r="Q1824">
        <f t="shared" si="198"/>
        <v>-0.26271862221358794</v>
      </c>
      <c r="R1824">
        <f t="shared" si="199"/>
        <v>0.62884717885936348</v>
      </c>
      <c r="S1824">
        <f t="shared" si="200"/>
        <v>-7.5018185131260698E-2</v>
      </c>
      <c r="T1824">
        <f t="shared" si="201"/>
        <v>0.33622870927072301</v>
      </c>
      <c r="U1824">
        <f t="shared" si="202"/>
        <v>-0.48373043388159087</v>
      </c>
    </row>
    <row r="1825" spans="1:21" x14ac:dyDescent="0.25">
      <c r="A1825">
        <v>0</v>
      </c>
      <c r="B1825">
        <v>65</v>
      </c>
      <c r="C1825">
        <v>0</v>
      </c>
      <c r="D1825">
        <v>0</v>
      </c>
      <c r="E1825">
        <v>0</v>
      </c>
      <c r="F1825">
        <v>0</v>
      </c>
      <c r="G1825">
        <v>0</v>
      </c>
      <c r="H1825">
        <v>0</v>
      </c>
      <c r="I1825">
        <v>288</v>
      </c>
      <c r="J1825">
        <v>146</v>
      </c>
      <c r="K1825">
        <v>94.5</v>
      </c>
      <c r="L1825">
        <v>26.54</v>
      </c>
      <c r="M1825">
        <v>80</v>
      </c>
      <c r="N1825">
        <v>0</v>
      </c>
      <c r="O1825">
        <f t="shared" si="196"/>
        <v>1.8141730589067167</v>
      </c>
      <c r="P1825">
        <f t="shared" si="197"/>
        <v>-0.75497117125279922</v>
      </c>
      <c r="Q1825">
        <f t="shared" si="198"/>
        <v>1.1540706409180228</v>
      </c>
      <c r="R1825">
        <f t="shared" si="199"/>
        <v>0.62884717885936348</v>
      </c>
      <c r="S1825">
        <f t="shared" si="200"/>
        <v>0.98073209308614306</v>
      </c>
      <c r="T1825">
        <f t="shared" si="201"/>
        <v>0.18173782293431526</v>
      </c>
      <c r="U1825">
        <f t="shared" si="202"/>
        <v>0.3451278164780136</v>
      </c>
    </row>
    <row r="1826" spans="1:21" x14ac:dyDescent="0.25">
      <c r="A1826">
        <v>0</v>
      </c>
      <c r="B1826">
        <v>50</v>
      </c>
      <c r="C1826">
        <v>0</v>
      </c>
      <c r="D1826">
        <v>0</v>
      </c>
      <c r="E1826">
        <v>0</v>
      </c>
      <c r="F1826">
        <v>0</v>
      </c>
      <c r="G1826">
        <v>0</v>
      </c>
      <c r="H1826">
        <v>0</v>
      </c>
      <c r="I1826">
        <v>225</v>
      </c>
      <c r="J1826">
        <v>132</v>
      </c>
      <c r="K1826">
        <v>81</v>
      </c>
      <c r="L1826">
        <v>23.62</v>
      </c>
      <c r="M1826">
        <v>74</v>
      </c>
      <c r="N1826">
        <v>0</v>
      </c>
      <c r="O1826">
        <f t="shared" si="196"/>
        <v>5.8022836759148308E-2</v>
      </c>
      <c r="P1826">
        <f t="shared" si="197"/>
        <v>-0.75497117125279922</v>
      </c>
      <c r="Q1826">
        <f t="shared" si="198"/>
        <v>-0.26271862221358794</v>
      </c>
      <c r="R1826">
        <f t="shared" si="199"/>
        <v>-1.0234099660388747E-2</v>
      </c>
      <c r="S1826">
        <f t="shared" si="200"/>
        <v>-0.15947820738865301</v>
      </c>
      <c r="T1826">
        <f t="shared" si="201"/>
        <v>-0.53431517405347595</v>
      </c>
      <c r="U1826">
        <f t="shared" si="202"/>
        <v>-0.15218713373774909</v>
      </c>
    </row>
    <row r="1827" spans="1:21" x14ac:dyDescent="0.25">
      <c r="A1827">
        <v>1</v>
      </c>
      <c r="B1827">
        <v>54</v>
      </c>
      <c r="C1827">
        <v>1</v>
      </c>
      <c r="D1827">
        <v>20</v>
      </c>
      <c r="E1827">
        <v>0</v>
      </c>
      <c r="F1827">
        <v>0</v>
      </c>
      <c r="G1827">
        <v>0</v>
      </c>
      <c r="H1827">
        <v>0</v>
      </c>
      <c r="I1827">
        <v>215</v>
      </c>
      <c r="J1827">
        <v>120</v>
      </c>
      <c r="K1827">
        <v>85</v>
      </c>
      <c r="L1827">
        <v>29.93</v>
      </c>
      <c r="M1827">
        <v>62</v>
      </c>
      <c r="N1827">
        <v>0</v>
      </c>
      <c r="O1827">
        <f t="shared" si="196"/>
        <v>0.52632956266516651</v>
      </c>
      <c r="P1827">
        <f t="shared" si="197"/>
        <v>0.92415733345678064</v>
      </c>
      <c r="Q1827">
        <f t="shared" si="198"/>
        <v>-0.48760580683765314</v>
      </c>
      <c r="R1827">
        <f t="shared" si="199"/>
        <v>-0.55801805267731919</v>
      </c>
      <c r="S1827">
        <f t="shared" si="200"/>
        <v>0.17836188164091618</v>
      </c>
      <c r="T1827">
        <f t="shared" si="201"/>
        <v>1.0130459256016489</v>
      </c>
      <c r="U1827">
        <f t="shared" si="202"/>
        <v>-1.1468170341692745</v>
      </c>
    </row>
    <row r="1828" spans="1:21" x14ac:dyDescent="0.25">
      <c r="A1828">
        <v>0</v>
      </c>
      <c r="B1828">
        <v>39</v>
      </c>
      <c r="C1828">
        <v>1</v>
      </c>
      <c r="D1828">
        <v>15</v>
      </c>
      <c r="E1828">
        <v>0</v>
      </c>
      <c r="F1828">
        <v>0</v>
      </c>
      <c r="G1828">
        <v>1</v>
      </c>
      <c r="H1828">
        <v>0</v>
      </c>
      <c r="I1828">
        <v>280</v>
      </c>
      <c r="J1828">
        <v>152</v>
      </c>
      <c r="K1828">
        <v>104</v>
      </c>
      <c r="L1828">
        <v>24.22</v>
      </c>
      <c r="M1828">
        <v>90</v>
      </c>
      <c r="N1828">
        <v>0</v>
      </c>
      <c r="O1828">
        <f t="shared" si="196"/>
        <v>-1.2298206594824017</v>
      </c>
      <c r="P1828">
        <f t="shared" si="197"/>
        <v>0.50437520727938567</v>
      </c>
      <c r="Q1828">
        <f t="shared" si="198"/>
        <v>0.97416089321877075</v>
      </c>
      <c r="R1828">
        <f t="shared" si="199"/>
        <v>0.90273915536782878</v>
      </c>
      <c r="S1828">
        <f t="shared" si="200"/>
        <v>1.7831023045313699</v>
      </c>
      <c r="T1828">
        <f t="shared" si="201"/>
        <v>-0.38718099659023164</v>
      </c>
      <c r="U1828">
        <f t="shared" si="202"/>
        <v>1.1739860668376181</v>
      </c>
    </row>
    <row r="1829" spans="1:21" x14ac:dyDescent="0.25">
      <c r="A1829">
        <v>1</v>
      </c>
      <c r="B1829">
        <v>46</v>
      </c>
      <c r="C1829">
        <v>0</v>
      </c>
      <c r="D1829">
        <v>0</v>
      </c>
      <c r="E1829">
        <v>0</v>
      </c>
      <c r="F1829">
        <v>0</v>
      </c>
      <c r="G1829">
        <v>1</v>
      </c>
      <c r="H1829">
        <v>0</v>
      </c>
      <c r="I1829">
        <v>235</v>
      </c>
      <c r="J1829">
        <v>136.5</v>
      </c>
      <c r="K1829">
        <v>92</v>
      </c>
      <c r="L1829">
        <v>22.92</v>
      </c>
      <c r="M1829">
        <v>68</v>
      </c>
      <c r="N1829">
        <v>0</v>
      </c>
      <c r="O1829">
        <f t="shared" si="196"/>
        <v>-0.41028388914686992</v>
      </c>
      <c r="P1829">
        <f t="shared" si="197"/>
        <v>-0.75497117125279922</v>
      </c>
      <c r="Q1829">
        <f t="shared" si="198"/>
        <v>-3.7831437589522711E-2</v>
      </c>
      <c r="R1829">
        <f t="shared" si="199"/>
        <v>0.19518488272096018</v>
      </c>
      <c r="S1829">
        <f t="shared" si="200"/>
        <v>0.76958203744266229</v>
      </c>
      <c r="T1829">
        <f t="shared" si="201"/>
        <v>-0.70597171442726148</v>
      </c>
      <c r="U1829">
        <f t="shared" si="202"/>
        <v>-0.64950208395351183</v>
      </c>
    </row>
    <row r="1830" spans="1:21" x14ac:dyDescent="0.25">
      <c r="A1830">
        <v>0</v>
      </c>
      <c r="B1830">
        <v>53</v>
      </c>
      <c r="C1830">
        <v>1</v>
      </c>
      <c r="D1830">
        <v>3</v>
      </c>
      <c r="E1830">
        <v>0</v>
      </c>
      <c r="F1830">
        <v>0</v>
      </c>
      <c r="G1830">
        <v>0</v>
      </c>
      <c r="H1830">
        <v>0</v>
      </c>
      <c r="I1830">
        <v>239</v>
      </c>
      <c r="J1830">
        <v>112.5</v>
      </c>
      <c r="K1830">
        <v>67</v>
      </c>
      <c r="L1830">
        <v>25.63</v>
      </c>
      <c r="M1830">
        <v>77</v>
      </c>
      <c r="N1830">
        <v>0</v>
      </c>
      <c r="O1830">
        <f t="shared" si="196"/>
        <v>0.40925288118866199</v>
      </c>
      <c r="P1830">
        <f t="shared" si="197"/>
        <v>-0.50310189554636231</v>
      </c>
      <c r="Q1830">
        <f t="shared" si="198"/>
        <v>5.2123436260103372E-2</v>
      </c>
      <c r="R1830">
        <f t="shared" si="199"/>
        <v>-0.90038302331290077</v>
      </c>
      <c r="S1830">
        <f t="shared" si="200"/>
        <v>-1.3419185189921452</v>
      </c>
      <c r="T1830">
        <f t="shared" si="201"/>
        <v>-4.1415679551606153E-2</v>
      </c>
      <c r="U1830">
        <f t="shared" si="202"/>
        <v>9.6470341370132245E-2</v>
      </c>
    </row>
    <row r="1831" spans="1:21" x14ac:dyDescent="0.25">
      <c r="A1831">
        <v>1</v>
      </c>
      <c r="B1831">
        <v>48</v>
      </c>
      <c r="C1831">
        <v>1</v>
      </c>
      <c r="D1831">
        <v>20</v>
      </c>
      <c r="E1831">
        <v>0</v>
      </c>
      <c r="F1831">
        <v>0</v>
      </c>
      <c r="G1831">
        <v>1</v>
      </c>
      <c r="H1831">
        <v>1</v>
      </c>
      <c r="I1831">
        <v>230</v>
      </c>
      <c r="J1831">
        <v>135.5</v>
      </c>
      <c r="K1831">
        <v>90</v>
      </c>
      <c r="L1831">
        <v>25.34</v>
      </c>
      <c r="M1831">
        <v>95</v>
      </c>
      <c r="N1831">
        <v>0</v>
      </c>
      <c r="O1831">
        <f t="shared" si="196"/>
        <v>-0.1761305261938608</v>
      </c>
      <c r="P1831">
        <f t="shared" si="197"/>
        <v>0.92415733345678064</v>
      </c>
      <c r="Q1831">
        <f t="shared" si="198"/>
        <v>-0.15027502990155531</v>
      </c>
      <c r="R1831">
        <f t="shared" si="199"/>
        <v>0.14953621996954933</v>
      </c>
      <c r="S1831">
        <f t="shared" si="200"/>
        <v>0.6006619929278777</v>
      </c>
      <c r="T1831">
        <f t="shared" si="201"/>
        <v>-0.11253053199217429</v>
      </c>
      <c r="U1831">
        <f t="shared" si="202"/>
        <v>1.5884151920174203</v>
      </c>
    </row>
    <row r="1832" spans="1:21" x14ac:dyDescent="0.25">
      <c r="A1832">
        <v>0</v>
      </c>
      <c r="B1832">
        <v>51</v>
      </c>
      <c r="C1832">
        <v>1</v>
      </c>
      <c r="D1832">
        <v>20</v>
      </c>
      <c r="E1832">
        <v>0</v>
      </c>
      <c r="F1832">
        <v>0</v>
      </c>
      <c r="G1832">
        <v>0</v>
      </c>
      <c r="H1832">
        <v>0</v>
      </c>
      <c r="I1832">
        <v>300</v>
      </c>
      <c r="J1832">
        <v>128</v>
      </c>
      <c r="K1832">
        <v>78</v>
      </c>
      <c r="L1832">
        <v>26.69</v>
      </c>
      <c r="M1832">
        <v>65</v>
      </c>
      <c r="N1832">
        <v>0</v>
      </c>
      <c r="O1832">
        <f t="shared" si="196"/>
        <v>0.17509951823565287</v>
      </c>
      <c r="P1832">
        <f t="shared" si="197"/>
        <v>0.92415733345678064</v>
      </c>
      <c r="Q1832">
        <f t="shared" si="198"/>
        <v>1.4239352624669011</v>
      </c>
      <c r="R1832">
        <f t="shared" si="199"/>
        <v>-0.19282875066603225</v>
      </c>
      <c r="S1832">
        <f t="shared" si="200"/>
        <v>-0.41285827416082987</v>
      </c>
      <c r="T1832">
        <f t="shared" si="201"/>
        <v>0.218521367300127</v>
      </c>
      <c r="U1832">
        <f t="shared" si="202"/>
        <v>-0.89815955906139311</v>
      </c>
    </row>
    <row r="1833" spans="1:21" x14ac:dyDescent="0.25">
      <c r="A1833">
        <v>1</v>
      </c>
      <c r="B1833">
        <v>64</v>
      </c>
      <c r="C1833">
        <v>0</v>
      </c>
      <c r="D1833">
        <v>0</v>
      </c>
      <c r="E1833">
        <v>0</v>
      </c>
      <c r="F1833">
        <v>0</v>
      </c>
      <c r="G1833">
        <v>0</v>
      </c>
      <c r="H1833">
        <v>0</v>
      </c>
      <c r="I1833">
        <v>283</v>
      </c>
      <c r="J1833">
        <v>113</v>
      </c>
      <c r="K1833">
        <v>77</v>
      </c>
      <c r="L1833">
        <v>22.73</v>
      </c>
      <c r="M1833">
        <v>75</v>
      </c>
      <c r="N1833">
        <v>0</v>
      </c>
      <c r="O1833">
        <f t="shared" si="196"/>
        <v>1.6970963774302121</v>
      </c>
      <c r="P1833">
        <f t="shared" si="197"/>
        <v>-0.75497117125279922</v>
      </c>
      <c r="Q1833">
        <f t="shared" si="198"/>
        <v>1.0416270486059902</v>
      </c>
      <c r="R1833">
        <f t="shared" si="199"/>
        <v>-0.87755869193719538</v>
      </c>
      <c r="S1833">
        <f t="shared" si="200"/>
        <v>-0.49731829641822217</v>
      </c>
      <c r="T1833">
        <f t="shared" si="201"/>
        <v>-0.75256420395728929</v>
      </c>
      <c r="U1833">
        <f t="shared" si="202"/>
        <v>-6.9301308701788647E-2</v>
      </c>
    </row>
    <row r="1834" spans="1:21" hidden="1" x14ac:dyDescent="0.25">
      <c r="A1834">
        <v>1</v>
      </c>
      <c r="B1834">
        <v>63</v>
      </c>
      <c r="C1834">
        <v>1</v>
      </c>
      <c r="D1834">
        <v>43</v>
      </c>
      <c r="E1834">
        <v>0</v>
      </c>
      <c r="F1834">
        <v>0</v>
      </c>
      <c r="G1834">
        <v>0</v>
      </c>
      <c r="H1834">
        <v>0</v>
      </c>
      <c r="I1834">
        <v>230</v>
      </c>
      <c r="J1834">
        <v>127</v>
      </c>
      <c r="K1834">
        <v>82</v>
      </c>
      <c r="L1834">
        <v>19.97</v>
      </c>
      <c r="M1834">
        <v>70</v>
      </c>
      <c r="N1834">
        <v>0</v>
      </c>
      <c r="O1834">
        <f t="shared" si="196"/>
        <v>1.5800196959537074</v>
      </c>
      <c r="P1834">
        <f t="shared" si="197"/>
        <v>2.8551551138727977</v>
      </c>
      <c r="Q1834">
        <f t="shared" si="198"/>
        <v>-0.15027502990155531</v>
      </c>
      <c r="R1834">
        <f t="shared" si="199"/>
        <v>-0.23847741341744311</v>
      </c>
      <c r="S1834">
        <f t="shared" si="200"/>
        <v>-7.5018185131260698E-2</v>
      </c>
      <c r="T1834">
        <f t="shared" si="201"/>
        <v>-1.429381420288216</v>
      </c>
      <c r="U1834">
        <f t="shared" si="202"/>
        <v>-0.48373043388159087</v>
      </c>
    </row>
    <row r="1835" spans="1:21" x14ac:dyDescent="0.25">
      <c r="A1835">
        <v>0</v>
      </c>
      <c r="B1835">
        <v>55</v>
      </c>
      <c r="C1835">
        <v>0</v>
      </c>
      <c r="D1835">
        <v>0</v>
      </c>
      <c r="E1835">
        <v>0</v>
      </c>
      <c r="F1835">
        <v>0</v>
      </c>
      <c r="G1835">
        <v>0</v>
      </c>
      <c r="H1835">
        <v>0</v>
      </c>
      <c r="I1835">
        <v>238</v>
      </c>
      <c r="J1835">
        <v>137.5</v>
      </c>
      <c r="K1835">
        <v>87</v>
      </c>
      <c r="L1835">
        <v>26.89</v>
      </c>
      <c r="M1835">
        <v>67</v>
      </c>
      <c r="N1835">
        <v>0</v>
      </c>
      <c r="O1835">
        <f t="shared" si="196"/>
        <v>0.64340624414167102</v>
      </c>
      <c r="P1835">
        <f t="shared" si="197"/>
        <v>-0.75497117125279922</v>
      </c>
      <c r="Q1835">
        <f t="shared" si="198"/>
        <v>2.9634717797696851E-2</v>
      </c>
      <c r="R1835">
        <f t="shared" si="199"/>
        <v>0.24083354547237107</v>
      </c>
      <c r="S1835">
        <f t="shared" si="200"/>
        <v>0.3472819261557008</v>
      </c>
      <c r="T1835">
        <f t="shared" si="201"/>
        <v>0.26756609312120844</v>
      </c>
      <c r="U1835">
        <f t="shared" si="202"/>
        <v>-0.73238790898947226</v>
      </c>
    </row>
    <row r="1836" spans="1:21" x14ac:dyDescent="0.25">
      <c r="A1836">
        <v>0</v>
      </c>
      <c r="B1836">
        <v>39</v>
      </c>
      <c r="C1836">
        <v>1</v>
      </c>
      <c r="D1836">
        <v>1</v>
      </c>
      <c r="E1836">
        <v>0</v>
      </c>
      <c r="F1836">
        <v>0</v>
      </c>
      <c r="G1836">
        <v>0</v>
      </c>
      <c r="H1836">
        <v>0</v>
      </c>
      <c r="I1836">
        <v>225</v>
      </c>
      <c r="J1836">
        <v>112</v>
      </c>
      <c r="K1836">
        <v>74</v>
      </c>
      <c r="L1836">
        <v>27.26</v>
      </c>
      <c r="M1836">
        <v>85</v>
      </c>
      <c r="N1836">
        <v>0</v>
      </c>
      <c r="O1836">
        <f t="shared" si="196"/>
        <v>-1.2298206594824017</v>
      </c>
      <c r="P1836">
        <f t="shared" si="197"/>
        <v>-0.67101474601732025</v>
      </c>
      <c r="Q1836">
        <f t="shared" si="198"/>
        <v>-0.26271862221358794</v>
      </c>
      <c r="R1836">
        <f t="shared" si="199"/>
        <v>-0.92320735468860626</v>
      </c>
      <c r="S1836">
        <f t="shared" si="200"/>
        <v>-0.75069836319039907</v>
      </c>
      <c r="T1836">
        <f t="shared" si="201"/>
        <v>0.35829883589020972</v>
      </c>
      <c r="U1836">
        <f t="shared" si="202"/>
        <v>0.75955694165781584</v>
      </c>
    </row>
    <row r="1837" spans="1:21" x14ac:dyDescent="0.25">
      <c r="A1837">
        <v>0</v>
      </c>
      <c r="B1837">
        <v>59</v>
      </c>
      <c r="C1837">
        <v>0</v>
      </c>
      <c r="D1837">
        <v>0</v>
      </c>
      <c r="E1837">
        <v>0</v>
      </c>
      <c r="F1837">
        <v>0</v>
      </c>
      <c r="G1837">
        <v>1</v>
      </c>
      <c r="H1837">
        <v>0</v>
      </c>
      <c r="I1837">
        <v>261</v>
      </c>
      <c r="J1837">
        <v>141</v>
      </c>
      <c r="K1837">
        <v>78</v>
      </c>
      <c r="L1837">
        <v>25.32</v>
      </c>
      <c r="M1837">
        <v>68</v>
      </c>
      <c r="N1837">
        <v>0</v>
      </c>
      <c r="O1837">
        <f t="shared" si="196"/>
        <v>1.1117129700476893</v>
      </c>
      <c r="P1837">
        <f t="shared" si="197"/>
        <v>-0.75497117125279922</v>
      </c>
      <c r="Q1837">
        <f t="shared" si="198"/>
        <v>0.54687524243304686</v>
      </c>
      <c r="R1837">
        <f t="shared" si="199"/>
        <v>0.40060386510230911</v>
      </c>
      <c r="S1837">
        <f t="shared" si="200"/>
        <v>-0.41285827416082987</v>
      </c>
      <c r="T1837">
        <f t="shared" si="201"/>
        <v>-0.11743500457428235</v>
      </c>
      <c r="U1837">
        <f t="shared" si="202"/>
        <v>-0.64950208395351183</v>
      </c>
    </row>
    <row r="1838" spans="1:21" x14ac:dyDescent="0.25">
      <c r="A1838">
        <v>0</v>
      </c>
      <c r="B1838">
        <v>52</v>
      </c>
      <c r="C1838">
        <v>1</v>
      </c>
      <c r="D1838">
        <v>20</v>
      </c>
      <c r="E1838">
        <v>1</v>
      </c>
      <c r="F1838">
        <v>0</v>
      </c>
      <c r="G1838">
        <v>1</v>
      </c>
      <c r="H1838">
        <v>0</v>
      </c>
      <c r="I1838">
        <v>161</v>
      </c>
      <c r="J1838">
        <v>180</v>
      </c>
      <c r="K1838">
        <v>114</v>
      </c>
      <c r="L1838">
        <v>32.520000000000003</v>
      </c>
      <c r="M1838">
        <v>105</v>
      </c>
      <c r="N1838">
        <v>0</v>
      </c>
      <c r="O1838">
        <f t="shared" si="196"/>
        <v>0.29217619971215741</v>
      </c>
      <c r="P1838">
        <f t="shared" si="197"/>
        <v>0.92415733345678064</v>
      </c>
      <c r="Q1838">
        <f t="shared" si="198"/>
        <v>-1.7019966038076053</v>
      </c>
      <c r="R1838">
        <f t="shared" si="199"/>
        <v>2.1809017124073331</v>
      </c>
      <c r="S1838">
        <f t="shared" si="200"/>
        <v>2.627702527105293</v>
      </c>
      <c r="T1838">
        <f t="shared" si="201"/>
        <v>1.6481751249846568</v>
      </c>
      <c r="U1838">
        <f t="shared" si="202"/>
        <v>2.4172734423770246</v>
      </c>
    </row>
    <row r="1839" spans="1:21" x14ac:dyDescent="0.25">
      <c r="A1839">
        <v>0</v>
      </c>
      <c r="B1839">
        <v>48</v>
      </c>
      <c r="C1839">
        <v>0</v>
      </c>
      <c r="D1839">
        <v>0</v>
      </c>
      <c r="E1839">
        <v>0</v>
      </c>
      <c r="F1839">
        <v>0</v>
      </c>
      <c r="G1839">
        <v>0</v>
      </c>
      <c r="H1839">
        <v>0</v>
      </c>
      <c r="I1839">
        <v>186</v>
      </c>
      <c r="J1839">
        <v>107</v>
      </c>
      <c r="K1839">
        <v>76</v>
      </c>
      <c r="L1839">
        <v>26.39</v>
      </c>
      <c r="M1839">
        <v>65</v>
      </c>
      <c r="N1839">
        <v>0</v>
      </c>
      <c r="O1839">
        <f t="shared" si="196"/>
        <v>-0.1761305261938608</v>
      </c>
      <c r="P1839">
        <f t="shared" si="197"/>
        <v>-0.75497117125279922</v>
      </c>
      <c r="Q1839">
        <f t="shared" si="198"/>
        <v>-1.1397786422474423</v>
      </c>
      <c r="R1839">
        <f t="shared" si="199"/>
        <v>-1.1514506684456607</v>
      </c>
      <c r="S1839">
        <f t="shared" si="200"/>
        <v>-0.58177831867561447</v>
      </c>
      <c r="T1839">
        <f t="shared" si="201"/>
        <v>0.1449542785685044</v>
      </c>
      <c r="U1839">
        <f t="shared" si="202"/>
        <v>-0.89815955906139311</v>
      </c>
    </row>
    <row r="1840" spans="1:21" x14ac:dyDescent="0.25">
      <c r="A1840">
        <v>1</v>
      </c>
      <c r="B1840">
        <v>64</v>
      </c>
      <c r="C1840">
        <v>1</v>
      </c>
      <c r="D1840">
        <v>20</v>
      </c>
      <c r="E1840">
        <v>0</v>
      </c>
      <c r="F1840">
        <v>0</v>
      </c>
      <c r="G1840">
        <v>0</v>
      </c>
      <c r="H1840">
        <v>0</v>
      </c>
      <c r="I1840">
        <v>232</v>
      </c>
      <c r="J1840">
        <v>113.5</v>
      </c>
      <c r="K1840">
        <v>70</v>
      </c>
      <c r="L1840">
        <v>21.03</v>
      </c>
      <c r="M1840">
        <v>80</v>
      </c>
      <c r="N1840">
        <v>1</v>
      </c>
      <c r="O1840">
        <f t="shared" si="196"/>
        <v>1.6970963774302121</v>
      </c>
      <c r="P1840">
        <f t="shared" si="197"/>
        <v>0.92415733345678064</v>
      </c>
      <c r="Q1840">
        <f t="shared" si="198"/>
        <v>-0.10529759297674228</v>
      </c>
      <c r="R1840">
        <f t="shared" si="199"/>
        <v>-0.85473436056148988</v>
      </c>
      <c r="S1840">
        <f t="shared" si="200"/>
        <v>-1.0885384522199684</v>
      </c>
      <c r="T1840">
        <f t="shared" si="201"/>
        <v>-1.169444373436483</v>
      </c>
      <c r="U1840">
        <f t="shared" si="202"/>
        <v>0.3451278164780136</v>
      </c>
    </row>
    <row r="1841" spans="1:21" x14ac:dyDescent="0.25">
      <c r="A1841">
        <v>0</v>
      </c>
      <c r="B1841">
        <v>64</v>
      </c>
      <c r="C1841">
        <v>0</v>
      </c>
      <c r="D1841">
        <v>0</v>
      </c>
      <c r="E1841">
        <v>0</v>
      </c>
      <c r="F1841">
        <v>0</v>
      </c>
      <c r="G1841">
        <v>1</v>
      </c>
      <c r="H1841">
        <v>0</v>
      </c>
      <c r="I1841">
        <v>229</v>
      </c>
      <c r="J1841">
        <v>145</v>
      </c>
      <c r="K1841">
        <v>85</v>
      </c>
      <c r="L1841">
        <v>29.67</v>
      </c>
      <c r="M1841">
        <v>70</v>
      </c>
      <c r="N1841">
        <v>1</v>
      </c>
      <c r="O1841">
        <f t="shared" si="196"/>
        <v>1.6970963774302121</v>
      </c>
      <c r="P1841">
        <f t="shared" si="197"/>
        <v>-0.75497117125279922</v>
      </c>
      <c r="Q1841">
        <f t="shared" si="198"/>
        <v>-0.17276374836396183</v>
      </c>
      <c r="R1841">
        <f t="shared" si="199"/>
        <v>0.58319851610795259</v>
      </c>
      <c r="S1841">
        <f t="shared" si="200"/>
        <v>0.17836188164091618</v>
      </c>
      <c r="T1841">
        <f t="shared" si="201"/>
        <v>0.94928778203424324</v>
      </c>
      <c r="U1841">
        <f t="shared" si="202"/>
        <v>-0.48373043388159087</v>
      </c>
    </row>
    <row r="1842" spans="1:21" x14ac:dyDescent="0.25">
      <c r="A1842">
        <v>0</v>
      </c>
      <c r="B1842">
        <v>54</v>
      </c>
      <c r="C1842">
        <v>0</v>
      </c>
      <c r="D1842">
        <v>0</v>
      </c>
      <c r="E1842">
        <v>0</v>
      </c>
      <c r="F1842">
        <v>0</v>
      </c>
      <c r="G1842">
        <v>0</v>
      </c>
      <c r="H1842">
        <v>0</v>
      </c>
      <c r="I1842">
        <v>286</v>
      </c>
      <c r="J1842">
        <v>110</v>
      </c>
      <c r="K1842">
        <v>74</v>
      </c>
      <c r="L1842">
        <v>26.28</v>
      </c>
      <c r="M1842">
        <v>65</v>
      </c>
      <c r="N1842">
        <v>0</v>
      </c>
      <c r="O1842">
        <f t="shared" si="196"/>
        <v>0.52632956266516651</v>
      </c>
      <c r="P1842">
        <f t="shared" si="197"/>
        <v>-0.75497117125279922</v>
      </c>
      <c r="Q1842">
        <f t="shared" si="198"/>
        <v>1.1090932039932098</v>
      </c>
      <c r="R1842">
        <f t="shared" si="199"/>
        <v>-1.0145046801914279</v>
      </c>
      <c r="S1842">
        <f t="shared" si="200"/>
        <v>-0.75069836319039907</v>
      </c>
      <c r="T1842">
        <f t="shared" si="201"/>
        <v>0.11797967936690965</v>
      </c>
      <c r="U1842">
        <f t="shared" si="202"/>
        <v>-0.89815955906139311</v>
      </c>
    </row>
    <row r="1843" spans="1:21" x14ac:dyDescent="0.25">
      <c r="A1843">
        <v>1</v>
      </c>
      <c r="B1843">
        <v>55</v>
      </c>
      <c r="C1843">
        <v>0</v>
      </c>
      <c r="D1843">
        <v>0</v>
      </c>
      <c r="E1843">
        <v>0</v>
      </c>
      <c r="F1843">
        <v>0</v>
      </c>
      <c r="G1843">
        <v>0</v>
      </c>
      <c r="H1843">
        <v>1</v>
      </c>
      <c r="I1843">
        <v>245</v>
      </c>
      <c r="J1843">
        <v>133</v>
      </c>
      <c r="K1843">
        <v>78</v>
      </c>
      <c r="L1843">
        <v>29.05</v>
      </c>
      <c r="M1843">
        <v>73</v>
      </c>
      <c r="N1843">
        <v>0</v>
      </c>
      <c r="O1843">
        <f t="shared" si="196"/>
        <v>0.64340624414167102</v>
      </c>
      <c r="P1843">
        <f t="shared" si="197"/>
        <v>-0.75497117125279922</v>
      </c>
      <c r="Q1843">
        <f t="shared" si="198"/>
        <v>0.1870557470345425</v>
      </c>
      <c r="R1843">
        <f t="shared" si="199"/>
        <v>3.541456309102213E-2</v>
      </c>
      <c r="S1843">
        <f t="shared" si="200"/>
        <v>-0.41285827416082987</v>
      </c>
      <c r="T1843">
        <f t="shared" si="201"/>
        <v>0.79724913198889003</v>
      </c>
      <c r="U1843">
        <f t="shared" si="202"/>
        <v>-0.23507295877370954</v>
      </c>
    </row>
    <row r="1844" spans="1:21" x14ac:dyDescent="0.25">
      <c r="A1844">
        <v>0</v>
      </c>
      <c r="B1844">
        <v>47</v>
      </c>
      <c r="C1844">
        <v>0</v>
      </c>
      <c r="D1844">
        <v>0</v>
      </c>
      <c r="E1844">
        <v>0</v>
      </c>
      <c r="F1844">
        <v>0</v>
      </c>
      <c r="G1844">
        <v>0</v>
      </c>
      <c r="H1844">
        <v>0</v>
      </c>
      <c r="I1844">
        <v>210</v>
      </c>
      <c r="J1844">
        <v>113</v>
      </c>
      <c r="K1844">
        <v>65</v>
      </c>
      <c r="L1844">
        <v>21.33</v>
      </c>
      <c r="M1844">
        <v>66</v>
      </c>
      <c r="N1844">
        <v>0</v>
      </c>
      <c r="O1844">
        <f t="shared" si="196"/>
        <v>-0.29320720767036534</v>
      </c>
      <c r="P1844">
        <f t="shared" si="197"/>
        <v>-0.75497117125279922</v>
      </c>
      <c r="Q1844">
        <f t="shared" si="198"/>
        <v>-0.60004939914968569</v>
      </c>
      <c r="R1844">
        <f t="shared" si="199"/>
        <v>-0.87755869193719538</v>
      </c>
      <c r="S1844">
        <f t="shared" si="200"/>
        <v>-1.5108385635069297</v>
      </c>
      <c r="T1844">
        <f t="shared" si="201"/>
        <v>-1.0958772847048612</v>
      </c>
      <c r="U1844">
        <f t="shared" si="202"/>
        <v>-0.81527373402543268</v>
      </c>
    </row>
    <row r="1845" spans="1:21" x14ac:dyDescent="0.25">
      <c r="A1845">
        <v>1</v>
      </c>
      <c r="B1845">
        <v>42</v>
      </c>
      <c r="C1845">
        <v>1</v>
      </c>
      <c r="D1845">
        <v>20</v>
      </c>
      <c r="E1845">
        <v>0</v>
      </c>
      <c r="F1845">
        <v>0</v>
      </c>
      <c r="G1845">
        <v>0</v>
      </c>
      <c r="H1845">
        <v>0</v>
      </c>
      <c r="I1845">
        <v>220</v>
      </c>
      <c r="J1845">
        <v>119</v>
      </c>
      <c r="K1845">
        <v>73.5</v>
      </c>
      <c r="L1845">
        <v>23.31</v>
      </c>
      <c r="M1845">
        <v>67</v>
      </c>
      <c r="N1845">
        <v>0</v>
      </c>
      <c r="O1845">
        <f t="shared" si="196"/>
        <v>-0.87859061505288816</v>
      </c>
      <c r="P1845">
        <f t="shared" si="197"/>
        <v>0.92415733345678064</v>
      </c>
      <c r="Q1845">
        <f t="shared" si="198"/>
        <v>-0.37516221452562054</v>
      </c>
      <c r="R1845">
        <f t="shared" si="199"/>
        <v>-0.60366671542873007</v>
      </c>
      <c r="S1845">
        <f t="shared" si="200"/>
        <v>-0.79292837431909524</v>
      </c>
      <c r="T1845">
        <f t="shared" si="201"/>
        <v>-0.610334499076153</v>
      </c>
      <c r="U1845">
        <f t="shared" si="202"/>
        <v>-0.73238790898947226</v>
      </c>
    </row>
    <row r="1846" spans="1:21" x14ac:dyDescent="0.25">
      <c r="A1846">
        <v>0</v>
      </c>
      <c r="B1846">
        <v>55</v>
      </c>
      <c r="C1846">
        <v>0</v>
      </c>
      <c r="D1846">
        <v>0</v>
      </c>
      <c r="E1846">
        <v>0</v>
      </c>
      <c r="F1846">
        <v>0</v>
      </c>
      <c r="G1846">
        <v>0</v>
      </c>
      <c r="H1846">
        <v>0</v>
      </c>
      <c r="I1846">
        <v>175</v>
      </c>
      <c r="J1846">
        <v>107.5</v>
      </c>
      <c r="K1846">
        <v>65</v>
      </c>
      <c r="L1846">
        <v>20.170000000000002</v>
      </c>
      <c r="M1846">
        <v>68</v>
      </c>
      <c r="N1846">
        <v>0</v>
      </c>
      <c r="O1846">
        <f t="shared" si="196"/>
        <v>0.64340624414167102</v>
      </c>
      <c r="P1846">
        <f t="shared" si="197"/>
        <v>-0.75497117125279922</v>
      </c>
      <c r="Q1846">
        <f t="shared" si="198"/>
        <v>-1.387154545333914</v>
      </c>
      <c r="R1846">
        <f t="shared" si="199"/>
        <v>-1.1286263370699552</v>
      </c>
      <c r="S1846">
        <f t="shared" si="200"/>
        <v>-1.5108385635069297</v>
      </c>
      <c r="T1846">
        <f t="shared" si="201"/>
        <v>-1.3803366944671338</v>
      </c>
      <c r="U1846">
        <f t="shared" si="202"/>
        <v>-0.64950208395351183</v>
      </c>
    </row>
    <row r="1847" spans="1:21" x14ac:dyDescent="0.25">
      <c r="A1847">
        <v>0</v>
      </c>
      <c r="B1847">
        <v>42</v>
      </c>
      <c r="C1847">
        <v>1</v>
      </c>
      <c r="D1847">
        <v>18</v>
      </c>
      <c r="E1847">
        <v>0</v>
      </c>
      <c r="F1847">
        <v>0</v>
      </c>
      <c r="G1847">
        <v>0</v>
      </c>
      <c r="H1847">
        <v>0</v>
      </c>
      <c r="I1847">
        <v>219</v>
      </c>
      <c r="J1847">
        <v>126</v>
      </c>
      <c r="K1847">
        <v>73</v>
      </c>
      <c r="L1847">
        <v>22.65</v>
      </c>
      <c r="M1847">
        <v>80</v>
      </c>
      <c r="N1847">
        <v>1</v>
      </c>
      <c r="O1847">
        <f t="shared" si="196"/>
        <v>-0.87859061505288816</v>
      </c>
      <c r="P1847">
        <f t="shared" si="197"/>
        <v>0.75624448298582259</v>
      </c>
      <c r="Q1847">
        <f t="shared" si="198"/>
        <v>-0.39765093298802706</v>
      </c>
      <c r="R1847">
        <f t="shared" si="199"/>
        <v>-0.28412607616885399</v>
      </c>
      <c r="S1847">
        <f t="shared" si="200"/>
        <v>-0.83515838544779142</v>
      </c>
      <c r="T1847">
        <f t="shared" si="201"/>
        <v>-0.77218209428572249</v>
      </c>
      <c r="U1847">
        <f t="shared" si="202"/>
        <v>0.3451278164780136</v>
      </c>
    </row>
    <row r="1848" spans="1:21" x14ac:dyDescent="0.25">
      <c r="A1848">
        <v>0</v>
      </c>
      <c r="B1848">
        <v>47</v>
      </c>
      <c r="C1848">
        <v>0</v>
      </c>
      <c r="D1848">
        <v>0</v>
      </c>
      <c r="E1848">
        <v>0</v>
      </c>
      <c r="F1848">
        <v>0</v>
      </c>
      <c r="G1848">
        <v>0</v>
      </c>
      <c r="H1848">
        <v>0</v>
      </c>
      <c r="I1848">
        <v>228</v>
      </c>
      <c r="J1848">
        <v>118</v>
      </c>
      <c r="K1848">
        <v>84</v>
      </c>
      <c r="L1848">
        <v>18.670000000000002</v>
      </c>
      <c r="M1848">
        <v>75</v>
      </c>
      <c r="N1848">
        <v>0</v>
      </c>
      <c r="O1848">
        <f t="shared" si="196"/>
        <v>-0.29320720767036534</v>
      </c>
      <c r="P1848">
        <f t="shared" si="197"/>
        <v>-0.75497117125279922</v>
      </c>
      <c r="Q1848">
        <f t="shared" si="198"/>
        <v>-0.19525246682636835</v>
      </c>
      <c r="R1848">
        <f t="shared" si="199"/>
        <v>-0.64931537818014096</v>
      </c>
      <c r="S1848">
        <f t="shared" si="200"/>
        <v>9.3901859383523897E-2</v>
      </c>
      <c r="T1848">
        <f t="shared" si="201"/>
        <v>-1.748172138125246</v>
      </c>
      <c r="U1848">
        <f t="shared" si="202"/>
        <v>-6.9301308701788647E-2</v>
      </c>
    </row>
    <row r="1849" spans="1:21" x14ac:dyDescent="0.25">
      <c r="A1849">
        <v>1</v>
      </c>
      <c r="B1849">
        <v>62</v>
      </c>
      <c r="C1849">
        <v>1</v>
      </c>
      <c r="D1849">
        <v>20</v>
      </c>
      <c r="E1849">
        <v>0</v>
      </c>
      <c r="F1849">
        <v>0</v>
      </c>
      <c r="G1849">
        <v>0</v>
      </c>
      <c r="H1849">
        <v>0</v>
      </c>
      <c r="I1849">
        <v>300</v>
      </c>
      <c r="J1849">
        <v>108</v>
      </c>
      <c r="K1849">
        <v>73</v>
      </c>
      <c r="L1849">
        <v>20.87</v>
      </c>
      <c r="M1849">
        <v>60</v>
      </c>
      <c r="N1849">
        <v>0</v>
      </c>
      <c r="O1849">
        <f t="shared" si="196"/>
        <v>1.4629430144772029</v>
      </c>
      <c r="P1849">
        <f t="shared" si="197"/>
        <v>0.92415733345678064</v>
      </c>
      <c r="Q1849">
        <f t="shared" si="198"/>
        <v>1.4239352624669011</v>
      </c>
      <c r="R1849">
        <f t="shared" si="199"/>
        <v>-1.1058020056942497</v>
      </c>
      <c r="S1849">
        <f t="shared" si="200"/>
        <v>-0.83515838544779142</v>
      </c>
      <c r="T1849">
        <f t="shared" si="201"/>
        <v>-1.2086801540933483</v>
      </c>
      <c r="U1849">
        <f t="shared" si="202"/>
        <v>-1.3125886842411953</v>
      </c>
    </row>
    <row r="1850" spans="1:21" x14ac:dyDescent="0.25">
      <c r="A1850">
        <v>1</v>
      </c>
      <c r="B1850">
        <v>40</v>
      </c>
      <c r="C1850">
        <v>1</v>
      </c>
      <c r="D1850">
        <v>5</v>
      </c>
      <c r="E1850">
        <v>0</v>
      </c>
      <c r="F1850">
        <v>0</v>
      </c>
      <c r="G1850">
        <v>0</v>
      </c>
      <c r="H1850">
        <v>0</v>
      </c>
      <c r="I1850">
        <v>282</v>
      </c>
      <c r="J1850">
        <v>120</v>
      </c>
      <c r="K1850">
        <v>87</v>
      </c>
      <c r="L1850">
        <v>22.98</v>
      </c>
      <c r="M1850">
        <v>60</v>
      </c>
      <c r="N1850">
        <v>0</v>
      </c>
      <c r="O1850">
        <f t="shared" si="196"/>
        <v>-1.1127439780058972</v>
      </c>
      <c r="P1850">
        <f t="shared" si="197"/>
        <v>-0.33518904507540431</v>
      </c>
      <c r="Q1850">
        <f t="shared" si="198"/>
        <v>1.0191383301435837</v>
      </c>
      <c r="R1850">
        <f t="shared" si="199"/>
        <v>-0.55801805267731919</v>
      </c>
      <c r="S1850">
        <f t="shared" si="200"/>
        <v>0.3472819261557008</v>
      </c>
      <c r="T1850">
        <f t="shared" si="201"/>
        <v>-0.6912582966809373</v>
      </c>
      <c r="U1850">
        <f t="shared" si="202"/>
        <v>-1.3125886842411953</v>
      </c>
    </row>
    <row r="1851" spans="1:21" x14ac:dyDescent="0.25">
      <c r="A1851">
        <v>1</v>
      </c>
      <c r="B1851">
        <v>37</v>
      </c>
      <c r="C1851">
        <v>1</v>
      </c>
      <c r="D1851">
        <v>20</v>
      </c>
      <c r="E1851">
        <v>0</v>
      </c>
      <c r="F1851">
        <v>0</v>
      </c>
      <c r="G1851">
        <v>0</v>
      </c>
      <c r="H1851">
        <v>0</v>
      </c>
      <c r="I1851">
        <v>261</v>
      </c>
      <c r="J1851">
        <v>111.5</v>
      </c>
      <c r="K1851">
        <v>72.5</v>
      </c>
      <c r="L1851">
        <v>26.48</v>
      </c>
      <c r="M1851">
        <v>73</v>
      </c>
      <c r="N1851">
        <v>0</v>
      </c>
      <c r="O1851">
        <f t="shared" si="196"/>
        <v>-1.463974022435411</v>
      </c>
      <c r="P1851">
        <f t="shared" si="197"/>
        <v>0.92415733345678064</v>
      </c>
      <c r="Q1851">
        <f t="shared" si="198"/>
        <v>0.54687524243304686</v>
      </c>
      <c r="R1851">
        <f t="shared" si="199"/>
        <v>-0.94603168606431165</v>
      </c>
      <c r="S1851">
        <f t="shared" si="200"/>
        <v>-0.87738839657648748</v>
      </c>
      <c r="T1851">
        <f t="shared" si="201"/>
        <v>0.16702440518799108</v>
      </c>
      <c r="U1851">
        <f t="shared" si="202"/>
        <v>-0.23507295877370954</v>
      </c>
    </row>
    <row r="1852" spans="1:21" x14ac:dyDescent="0.25">
      <c r="A1852">
        <v>1</v>
      </c>
      <c r="B1852">
        <v>58</v>
      </c>
      <c r="C1852">
        <v>1</v>
      </c>
      <c r="D1852">
        <v>20</v>
      </c>
      <c r="E1852">
        <v>0</v>
      </c>
      <c r="F1852">
        <v>0</v>
      </c>
      <c r="G1852">
        <v>0</v>
      </c>
      <c r="H1852">
        <v>0</v>
      </c>
      <c r="I1852">
        <v>184</v>
      </c>
      <c r="J1852">
        <v>127.5</v>
      </c>
      <c r="K1852">
        <v>70</v>
      </c>
      <c r="L1852">
        <v>25.62</v>
      </c>
      <c r="M1852">
        <v>50</v>
      </c>
      <c r="N1852">
        <v>0</v>
      </c>
      <c r="O1852">
        <f t="shared" si="196"/>
        <v>0.99463628857118469</v>
      </c>
      <c r="P1852">
        <f t="shared" si="197"/>
        <v>0.92415733345678064</v>
      </c>
      <c r="Q1852">
        <f t="shared" si="198"/>
        <v>-1.1847560791722553</v>
      </c>
      <c r="R1852">
        <f t="shared" si="199"/>
        <v>-0.21565308204173769</v>
      </c>
      <c r="S1852">
        <f t="shared" si="200"/>
        <v>-1.0885384522199684</v>
      </c>
      <c r="T1852">
        <f t="shared" si="201"/>
        <v>-4.3867915842659748E-2</v>
      </c>
      <c r="U1852">
        <f t="shared" si="202"/>
        <v>-2.1414469346008</v>
      </c>
    </row>
    <row r="1853" spans="1:21" x14ac:dyDescent="0.25">
      <c r="A1853">
        <v>1</v>
      </c>
      <c r="B1853">
        <v>51</v>
      </c>
      <c r="C1853">
        <v>0</v>
      </c>
      <c r="D1853">
        <v>0</v>
      </c>
      <c r="E1853">
        <v>0</v>
      </c>
      <c r="F1853">
        <v>0</v>
      </c>
      <c r="G1853">
        <v>0</v>
      </c>
      <c r="H1853">
        <v>0</v>
      </c>
      <c r="I1853">
        <v>215</v>
      </c>
      <c r="J1853">
        <v>147</v>
      </c>
      <c r="K1853">
        <v>96</v>
      </c>
      <c r="L1853">
        <v>28.59</v>
      </c>
      <c r="M1853">
        <v>65</v>
      </c>
      <c r="N1853">
        <v>0</v>
      </c>
      <c r="O1853">
        <f t="shared" si="196"/>
        <v>0.17509951823565287</v>
      </c>
      <c r="P1853">
        <f t="shared" si="197"/>
        <v>-0.75497117125279922</v>
      </c>
      <c r="Q1853">
        <f t="shared" si="198"/>
        <v>-0.48760580683765314</v>
      </c>
      <c r="R1853">
        <f t="shared" si="199"/>
        <v>0.67449584161077436</v>
      </c>
      <c r="S1853">
        <f t="shared" si="200"/>
        <v>1.1074221264722315</v>
      </c>
      <c r="T1853">
        <f t="shared" si="201"/>
        <v>0.68444626260040209</v>
      </c>
      <c r="U1853">
        <f t="shared" si="202"/>
        <v>-0.89815955906139311</v>
      </c>
    </row>
    <row r="1854" spans="1:21" x14ac:dyDescent="0.25">
      <c r="A1854">
        <v>0</v>
      </c>
      <c r="B1854">
        <v>48</v>
      </c>
      <c r="C1854">
        <v>1</v>
      </c>
      <c r="D1854">
        <v>10</v>
      </c>
      <c r="E1854">
        <v>0</v>
      </c>
      <c r="F1854">
        <v>0</v>
      </c>
      <c r="G1854">
        <v>1</v>
      </c>
      <c r="H1854">
        <v>0</v>
      </c>
      <c r="I1854">
        <v>188</v>
      </c>
      <c r="J1854">
        <v>170</v>
      </c>
      <c r="K1854">
        <v>110</v>
      </c>
      <c r="L1854">
        <v>26.03</v>
      </c>
      <c r="M1854">
        <v>90</v>
      </c>
      <c r="N1854">
        <v>0</v>
      </c>
      <c r="O1854">
        <f t="shared" si="196"/>
        <v>-0.1761305261938608</v>
      </c>
      <c r="P1854">
        <f t="shared" si="197"/>
        <v>8.459308110199068E-2</v>
      </c>
      <c r="Q1854">
        <f t="shared" si="198"/>
        <v>-1.0948012053226293</v>
      </c>
      <c r="R1854">
        <f t="shared" si="199"/>
        <v>1.7244150848932245</v>
      </c>
      <c r="S1854">
        <f t="shared" si="200"/>
        <v>2.2898624380757235</v>
      </c>
      <c r="T1854">
        <f t="shared" si="201"/>
        <v>5.6673772090557614E-2</v>
      </c>
      <c r="U1854">
        <f t="shared" si="202"/>
        <v>1.1739860668376181</v>
      </c>
    </row>
    <row r="1855" spans="1:21" x14ac:dyDescent="0.25">
      <c r="A1855">
        <v>1</v>
      </c>
      <c r="B1855">
        <v>51</v>
      </c>
      <c r="C1855">
        <v>1</v>
      </c>
      <c r="D1855">
        <v>20</v>
      </c>
      <c r="E1855">
        <v>0</v>
      </c>
      <c r="F1855">
        <v>0</v>
      </c>
      <c r="G1855">
        <v>0</v>
      </c>
      <c r="H1855">
        <v>0</v>
      </c>
      <c r="I1855">
        <v>256</v>
      </c>
      <c r="J1855">
        <v>130</v>
      </c>
      <c r="K1855">
        <v>75</v>
      </c>
      <c r="L1855">
        <v>28.76</v>
      </c>
      <c r="M1855">
        <v>60</v>
      </c>
      <c r="N1855">
        <v>0</v>
      </c>
      <c r="O1855">
        <f t="shared" si="196"/>
        <v>0.17509951823565287</v>
      </c>
      <c r="P1855">
        <f t="shared" si="197"/>
        <v>0.92415733345678064</v>
      </c>
      <c r="Q1855">
        <f t="shared" si="198"/>
        <v>0.4344316501210142</v>
      </c>
      <c r="R1855">
        <f t="shared" si="199"/>
        <v>-0.1015314251632105</v>
      </c>
      <c r="S1855">
        <f t="shared" si="200"/>
        <v>-0.66623834093300682</v>
      </c>
      <c r="T1855">
        <f t="shared" si="201"/>
        <v>0.72613427954832188</v>
      </c>
      <c r="U1855">
        <f t="shared" si="202"/>
        <v>-1.3125886842411953</v>
      </c>
    </row>
    <row r="1856" spans="1:21" x14ac:dyDescent="0.25">
      <c r="A1856">
        <v>0</v>
      </c>
      <c r="B1856">
        <v>52</v>
      </c>
      <c r="C1856">
        <v>0</v>
      </c>
      <c r="D1856">
        <v>0</v>
      </c>
      <c r="E1856">
        <v>0</v>
      </c>
      <c r="F1856">
        <v>0</v>
      </c>
      <c r="G1856">
        <v>0</v>
      </c>
      <c r="H1856">
        <v>0</v>
      </c>
      <c r="I1856">
        <v>223</v>
      </c>
      <c r="J1856">
        <v>132</v>
      </c>
      <c r="K1856">
        <v>82</v>
      </c>
      <c r="L1856">
        <v>26.06</v>
      </c>
      <c r="M1856">
        <v>75</v>
      </c>
      <c r="N1856">
        <v>0</v>
      </c>
      <c r="O1856">
        <f t="shared" si="196"/>
        <v>0.29217619971215741</v>
      </c>
      <c r="P1856">
        <f t="shared" si="197"/>
        <v>-0.75497117125279922</v>
      </c>
      <c r="Q1856">
        <f t="shared" si="198"/>
        <v>-0.30769605913840098</v>
      </c>
      <c r="R1856">
        <f t="shared" si="199"/>
        <v>-1.0234099660388747E-2</v>
      </c>
      <c r="S1856">
        <f t="shared" si="200"/>
        <v>-7.5018185131260698E-2</v>
      </c>
      <c r="T1856">
        <f t="shared" si="201"/>
        <v>6.4030480963719272E-2</v>
      </c>
      <c r="U1856">
        <f t="shared" si="202"/>
        <v>-6.9301308701788647E-2</v>
      </c>
    </row>
    <row r="1857" spans="1:21" x14ac:dyDescent="0.25">
      <c r="A1857">
        <v>0</v>
      </c>
      <c r="B1857">
        <v>66</v>
      </c>
      <c r="C1857">
        <v>0</v>
      </c>
      <c r="D1857">
        <v>0</v>
      </c>
      <c r="E1857">
        <v>0</v>
      </c>
      <c r="F1857">
        <v>0</v>
      </c>
      <c r="G1857">
        <v>1</v>
      </c>
      <c r="H1857">
        <v>0</v>
      </c>
      <c r="I1857">
        <v>292</v>
      </c>
      <c r="J1857">
        <v>143</v>
      </c>
      <c r="K1857">
        <v>95</v>
      </c>
      <c r="L1857">
        <v>31.11</v>
      </c>
      <c r="M1857">
        <v>90</v>
      </c>
      <c r="N1857">
        <v>1</v>
      </c>
      <c r="O1857">
        <f t="shared" si="196"/>
        <v>1.9312497403832212</v>
      </c>
      <c r="P1857">
        <f t="shared" si="197"/>
        <v>-0.75497117125279922</v>
      </c>
      <c r="Q1857">
        <f t="shared" si="198"/>
        <v>1.2440255147676489</v>
      </c>
      <c r="R1857">
        <f t="shared" si="199"/>
        <v>0.49190119060513088</v>
      </c>
      <c r="S1857">
        <f t="shared" si="200"/>
        <v>1.0229621042148391</v>
      </c>
      <c r="T1857">
        <f t="shared" si="201"/>
        <v>1.3024098079460305</v>
      </c>
      <c r="U1857">
        <f t="shared" si="202"/>
        <v>1.1739860668376181</v>
      </c>
    </row>
    <row r="1858" spans="1:21" x14ac:dyDescent="0.25">
      <c r="A1858">
        <v>1</v>
      </c>
      <c r="B1858">
        <v>37</v>
      </c>
      <c r="C1858">
        <v>1</v>
      </c>
      <c r="D1858">
        <v>20</v>
      </c>
      <c r="E1858">
        <v>0</v>
      </c>
      <c r="F1858">
        <v>0</v>
      </c>
      <c r="G1858">
        <v>0</v>
      </c>
      <c r="H1858">
        <v>0</v>
      </c>
      <c r="I1858">
        <v>211</v>
      </c>
      <c r="J1858">
        <v>116.5</v>
      </c>
      <c r="K1858">
        <v>77.5</v>
      </c>
      <c r="L1858">
        <v>24.5</v>
      </c>
      <c r="M1858">
        <v>68</v>
      </c>
      <c r="N1858">
        <v>1</v>
      </c>
      <c r="O1858">
        <f t="shared" ref="O1858:O1921" si="203">STANDARDIZE(B1858,$Y$49,$Y$53)</f>
        <v>-1.463974022435411</v>
      </c>
      <c r="P1858">
        <f t="shared" ref="P1858:P1921" si="204">STANDARDIZE(D1858,$AA$49,$AA$53)</f>
        <v>0.92415733345678064</v>
      </c>
      <c r="Q1858">
        <f t="shared" ref="Q1858:Q1921" si="205">STANDARDIZE(I1858,$AC$49,$AC$53)</f>
        <v>-0.57756068068727917</v>
      </c>
      <c r="R1858">
        <f t="shared" ref="R1858:R1921" si="206">STANDARDIZE(J1858,$AE$49,$AE$53)</f>
        <v>-0.71778837230725734</v>
      </c>
      <c r="S1858">
        <f t="shared" ref="S1858:S1921" si="207">STANDARDIZE(K1858,$AG$49,$AG$53)</f>
        <v>-0.45508828528952605</v>
      </c>
      <c r="T1858">
        <f t="shared" ref="T1858:T1921" si="208">STANDARDIZE(L1858,$AI$49,$AI$53)</f>
        <v>-0.31851838044071706</v>
      </c>
      <c r="U1858">
        <f t="shared" ref="U1858:U1921" si="209">STANDARDIZE(M1858,$AK$49,$AK$53)</f>
        <v>-0.64950208395351183</v>
      </c>
    </row>
    <row r="1859" spans="1:21" hidden="1" x14ac:dyDescent="0.25">
      <c r="A1859">
        <v>0</v>
      </c>
      <c r="B1859">
        <v>44</v>
      </c>
      <c r="C1859">
        <v>1</v>
      </c>
      <c r="D1859">
        <v>20</v>
      </c>
      <c r="E1859">
        <v>0</v>
      </c>
      <c r="F1859">
        <v>0</v>
      </c>
      <c r="G1859">
        <v>0</v>
      </c>
      <c r="H1859">
        <v>0</v>
      </c>
      <c r="I1859">
        <v>245</v>
      </c>
      <c r="J1859">
        <v>95</v>
      </c>
      <c r="K1859">
        <v>50</v>
      </c>
      <c r="L1859">
        <v>21.65</v>
      </c>
      <c r="M1859">
        <v>82</v>
      </c>
      <c r="N1859">
        <v>0</v>
      </c>
      <c r="O1859">
        <f t="shared" si="203"/>
        <v>-0.64443725209987901</v>
      </c>
      <c r="P1859">
        <f t="shared" si="204"/>
        <v>0.92415733345678064</v>
      </c>
      <c r="Q1859">
        <f t="shared" si="205"/>
        <v>0.1870557470345425</v>
      </c>
      <c r="R1859">
        <f t="shared" si="206"/>
        <v>-1.6992346214625911</v>
      </c>
      <c r="S1859">
        <f t="shared" si="207"/>
        <v>-2.7777388973678141</v>
      </c>
      <c r="T1859">
        <f t="shared" si="208"/>
        <v>-1.0174057233911304</v>
      </c>
      <c r="U1859">
        <f t="shared" si="209"/>
        <v>0.51089946654993446</v>
      </c>
    </row>
    <row r="1860" spans="1:21" x14ac:dyDescent="0.25">
      <c r="A1860">
        <v>1</v>
      </c>
      <c r="B1860">
        <v>61</v>
      </c>
      <c r="C1860">
        <v>1</v>
      </c>
      <c r="D1860">
        <v>20</v>
      </c>
      <c r="E1860">
        <v>0</v>
      </c>
      <c r="F1860">
        <v>0</v>
      </c>
      <c r="G1860">
        <v>0</v>
      </c>
      <c r="H1860">
        <v>0</v>
      </c>
      <c r="I1860">
        <v>167</v>
      </c>
      <c r="J1860">
        <v>105</v>
      </c>
      <c r="K1860">
        <v>67.5</v>
      </c>
      <c r="L1860">
        <v>27.28</v>
      </c>
      <c r="M1860">
        <v>88</v>
      </c>
      <c r="N1860">
        <v>0</v>
      </c>
      <c r="O1860">
        <f t="shared" si="203"/>
        <v>1.3458663330006984</v>
      </c>
      <c r="P1860">
        <f t="shared" si="204"/>
        <v>0.92415733345678064</v>
      </c>
      <c r="Q1860">
        <f t="shared" si="205"/>
        <v>-1.5670642930331662</v>
      </c>
      <c r="R1860">
        <f t="shared" si="206"/>
        <v>-1.2427479939484825</v>
      </c>
      <c r="S1860">
        <f t="shared" si="207"/>
        <v>-1.299688507863449</v>
      </c>
      <c r="T1860">
        <f t="shared" si="208"/>
        <v>0.36320330847231774</v>
      </c>
      <c r="U1860">
        <f t="shared" si="209"/>
        <v>1.0082144167656972</v>
      </c>
    </row>
    <row r="1861" spans="1:21" x14ac:dyDescent="0.25">
      <c r="A1861">
        <v>0</v>
      </c>
      <c r="B1861">
        <v>58</v>
      </c>
      <c r="C1861">
        <v>0</v>
      </c>
      <c r="D1861">
        <v>0</v>
      </c>
      <c r="E1861">
        <v>0</v>
      </c>
      <c r="F1861">
        <v>0</v>
      </c>
      <c r="G1861">
        <v>0</v>
      </c>
      <c r="H1861">
        <v>0</v>
      </c>
      <c r="I1861">
        <v>296</v>
      </c>
      <c r="J1861">
        <v>141.5</v>
      </c>
      <c r="K1861">
        <v>87</v>
      </c>
      <c r="L1861">
        <v>28.31</v>
      </c>
      <c r="M1861">
        <v>75</v>
      </c>
      <c r="N1861">
        <v>0</v>
      </c>
      <c r="O1861">
        <f t="shared" si="203"/>
        <v>0.99463628857118469</v>
      </c>
      <c r="P1861">
        <f t="shared" si="204"/>
        <v>-0.75497117125279922</v>
      </c>
      <c r="Q1861">
        <f t="shared" si="205"/>
        <v>1.333980388617275</v>
      </c>
      <c r="R1861">
        <f t="shared" si="206"/>
        <v>0.42342819647801455</v>
      </c>
      <c r="S1861">
        <f t="shared" si="207"/>
        <v>0.3472819261557008</v>
      </c>
      <c r="T1861">
        <f t="shared" si="208"/>
        <v>0.61578364645088757</v>
      </c>
      <c r="U1861">
        <f t="shared" si="209"/>
        <v>-6.9301308701788647E-2</v>
      </c>
    </row>
    <row r="1862" spans="1:21" x14ac:dyDescent="0.25">
      <c r="A1862">
        <v>0</v>
      </c>
      <c r="B1862">
        <v>42</v>
      </c>
      <c r="C1862">
        <v>1</v>
      </c>
      <c r="D1862">
        <v>25</v>
      </c>
      <c r="E1862">
        <v>0</v>
      </c>
      <c r="F1862">
        <v>0</v>
      </c>
      <c r="G1862">
        <v>0</v>
      </c>
      <c r="H1862">
        <v>0</v>
      </c>
      <c r="I1862">
        <v>286</v>
      </c>
      <c r="J1862">
        <v>133.5</v>
      </c>
      <c r="K1862">
        <v>80</v>
      </c>
      <c r="L1862">
        <v>26.25</v>
      </c>
      <c r="M1862">
        <v>75</v>
      </c>
      <c r="N1862">
        <v>0</v>
      </c>
      <c r="O1862">
        <f t="shared" si="203"/>
        <v>-0.87859061505288816</v>
      </c>
      <c r="P1862">
        <f t="shared" si="204"/>
        <v>1.3439394596341756</v>
      </c>
      <c r="Q1862">
        <f t="shared" si="205"/>
        <v>1.1090932039932098</v>
      </c>
      <c r="R1862">
        <f t="shared" si="206"/>
        <v>5.8238894466727566E-2</v>
      </c>
      <c r="S1862">
        <f t="shared" si="207"/>
        <v>-0.24393822964604531</v>
      </c>
      <c r="T1862">
        <f t="shared" si="208"/>
        <v>0.11062297049374713</v>
      </c>
      <c r="U1862">
        <f t="shared" si="209"/>
        <v>-6.9301308701788647E-2</v>
      </c>
    </row>
    <row r="1863" spans="1:21" x14ac:dyDescent="0.25">
      <c r="A1863">
        <v>0</v>
      </c>
      <c r="B1863">
        <v>42</v>
      </c>
      <c r="C1863">
        <v>1</v>
      </c>
      <c r="D1863">
        <v>20</v>
      </c>
      <c r="E1863">
        <v>0</v>
      </c>
      <c r="F1863">
        <v>0</v>
      </c>
      <c r="G1863">
        <v>0</v>
      </c>
      <c r="H1863">
        <v>0</v>
      </c>
      <c r="I1863">
        <v>193</v>
      </c>
      <c r="J1863">
        <v>129</v>
      </c>
      <c r="K1863">
        <v>91.5</v>
      </c>
      <c r="L1863">
        <v>27.78</v>
      </c>
      <c r="M1863">
        <v>95</v>
      </c>
      <c r="N1863">
        <v>0</v>
      </c>
      <c r="O1863">
        <f t="shared" si="203"/>
        <v>-0.87859061505288816</v>
      </c>
      <c r="P1863">
        <f t="shared" si="204"/>
        <v>0.92415733345678064</v>
      </c>
      <c r="Q1863">
        <f t="shared" si="205"/>
        <v>-0.98235761301059654</v>
      </c>
      <c r="R1863">
        <f t="shared" si="206"/>
        <v>-0.14718008791462137</v>
      </c>
      <c r="S1863">
        <f t="shared" si="207"/>
        <v>0.72735202631396612</v>
      </c>
      <c r="T1863">
        <f t="shared" si="208"/>
        <v>0.48581512302502183</v>
      </c>
      <c r="U1863">
        <f t="shared" si="209"/>
        <v>1.5884151920174203</v>
      </c>
    </row>
    <row r="1864" spans="1:21" x14ac:dyDescent="0.25">
      <c r="A1864">
        <v>1</v>
      </c>
      <c r="B1864">
        <v>40</v>
      </c>
      <c r="C1864">
        <v>0</v>
      </c>
      <c r="D1864">
        <v>0</v>
      </c>
      <c r="E1864">
        <v>0</v>
      </c>
      <c r="F1864">
        <v>0</v>
      </c>
      <c r="G1864">
        <v>0</v>
      </c>
      <c r="H1864">
        <v>0</v>
      </c>
      <c r="I1864">
        <v>222</v>
      </c>
      <c r="J1864">
        <v>112</v>
      </c>
      <c r="K1864">
        <v>82</v>
      </c>
      <c r="L1864">
        <v>23.71</v>
      </c>
      <c r="M1864">
        <v>77</v>
      </c>
      <c r="N1864">
        <v>0</v>
      </c>
      <c r="O1864">
        <f t="shared" si="203"/>
        <v>-1.1127439780058972</v>
      </c>
      <c r="P1864">
        <f t="shared" si="204"/>
        <v>-0.75497117125279922</v>
      </c>
      <c r="Q1864">
        <f t="shared" si="205"/>
        <v>-0.3301847776008075</v>
      </c>
      <c r="R1864">
        <f t="shared" si="206"/>
        <v>-0.92320735468860626</v>
      </c>
      <c r="S1864">
        <f t="shared" si="207"/>
        <v>-7.5018185131260698E-2</v>
      </c>
      <c r="T1864">
        <f t="shared" si="208"/>
        <v>-0.51224504743398924</v>
      </c>
      <c r="U1864">
        <f t="shared" si="209"/>
        <v>9.6470341370132245E-2</v>
      </c>
    </row>
    <row r="1865" spans="1:21" x14ac:dyDescent="0.25">
      <c r="A1865">
        <v>0</v>
      </c>
      <c r="B1865">
        <v>59</v>
      </c>
      <c r="C1865">
        <v>0</v>
      </c>
      <c r="D1865">
        <v>0</v>
      </c>
      <c r="E1865">
        <v>0</v>
      </c>
      <c r="F1865">
        <v>0</v>
      </c>
      <c r="G1865">
        <v>1</v>
      </c>
      <c r="H1865">
        <v>0</v>
      </c>
      <c r="I1865">
        <v>288</v>
      </c>
      <c r="J1865">
        <v>158</v>
      </c>
      <c r="K1865">
        <v>90</v>
      </c>
      <c r="L1865">
        <v>32.840000000000003</v>
      </c>
      <c r="M1865">
        <v>70</v>
      </c>
      <c r="N1865">
        <v>0</v>
      </c>
      <c r="O1865">
        <f t="shared" si="203"/>
        <v>1.1117129700476893</v>
      </c>
      <c r="P1865">
        <f t="shared" si="204"/>
        <v>-0.75497117125279922</v>
      </c>
      <c r="Q1865">
        <f t="shared" si="205"/>
        <v>1.1540706409180228</v>
      </c>
      <c r="R1865">
        <f t="shared" si="206"/>
        <v>1.1766311318762941</v>
      </c>
      <c r="S1865">
        <f t="shared" si="207"/>
        <v>0.6006619929278777</v>
      </c>
      <c r="T1865">
        <f t="shared" si="208"/>
        <v>1.7266466862983874</v>
      </c>
      <c r="U1865">
        <f t="shared" si="209"/>
        <v>-0.48373043388159087</v>
      </c>
    </row>
    <row r="1866" spans="1:21" x14ac:dyDescent="0.25">
      <c r="A1866">
        <v>0</v>
      </c>
      <c r="B1866">
        <v>58</v>
      </c>
      <c r="C1866">
        <v>0</v>
      </c>
      <c r="D1866">
        <v>0</v>
      </c>
      <c r="E1866">
        <v>0</v>
      </c>
      <c r="F1866">
        <v>0</v>
      </c>
      <c r="G1866">
        <v>1</v>
      </c>
      <c r="H1866">
        <v>1</v>
      </c>
      <c r="I1866">
        <v>240</v>
      </c>
      <c r="J1866">
        <v>150</v>
      </c>
      <c r="K1866">
        <v>80</v>
      </c>
      <c r="L1866">
        <v>26.45</v>
      </c>
      <c r="M1866">
        <v>66</v>
      </c>
      <c r="N1866">
        <v>1</v>
      </c>
      <c r="O1866">
        <f t="shared" si="203"/>
        <v>0.99463628857118469</v>
      </c>
      <c r="P1866">
        <f t="shared" si="204"/>
        <v>-0.75497117125279922</v>
      </c>
      <c r="Q1866">
        <f t="shared" si="205"/>
        <v>7.4612154722509899E-2</v>
      </c>
      <c r="R1866">
        <f t="shared" si="206"/>
        <v>0.81144182986500701</v>
      </c>
      <c r="S1866">
        <f t="shared" si="207"/>
        <v>-0.24393822964604531</v>
      </c>
      <c r="T1866">
        <f t="shared" si="208"/>
        <v>0.15966769631482858</v>
      </c>
      <c r="U1866">
        <f t="shared" si="209"/>
        <v>-0.81527373402543268</v>
      </c>
    </row>
    <row r="1867" spans="1:21" hidden="1" x14ac:dyDescent="0.25">
      <c r="A1867">
        <v>0</v>
      </c>
      <c r="B1867">
        <v>63</v>
      </c>
      <c r="C1867">
        <v>0</v>
      </c>
      <c r="D1867">
        <v>0</v>
      </c>
      <c r="E1867">
        <v>0</v>
      </c>
      <c r="F1867">
        <v>0</v>
      </c>
      <c r="G1867">
        <v>0</v>
      </c>
      <c r="H1867">
        <v>0</v>
      </c>
      <c r="I1867">
        <v>362</v>
      </c>
      <c r="J1867">
        <v>151.5</v>
      </c>
      <c r="K1867">
        <v>82.5</v>
      </c>
      <c r="L1867">
        <v>25.15</v>
      </c>
      <c r="M1867">
        <v>102</v>
      </c>
      <c r="N1867">
        <v>0</v>
      </c>
      <c r="O1867">
        <f t="shared" si="203"/>
        <v>1.5800196959537074</v>
      </c>
      <c r="P1867">
        <f t="shared" si="204"/>
        <v>-0.75497117125279922</v>
      </c>
      <c r="Q1867">
        <f t="shared" si="205"/>
        <v>2.8182358071361056</v>
      </c>
      <c r="R1867">
        <f t="shared" si="206"/>
        <v>0.87991482399212329</v>
      </c>
      <c r="S1867">
        <f t="shared" si="207"/>
        <v>-3.2788174002564556E-2</v>
      </c>
      <c r="T1867">
        <f t="shared" si="208"/>
        <v>-0.15912302152220215</v>
      </c>
      <c r="U1867">
        <f t="shared" si="209"/>
        <v>2.1686159672691434</v>
      </c>
    </row>
    <row r="1868" spans="1:21" x14ac:dyDescent="0.25">
      <c r="A1868">
        <v>1</v>
      </c>
      <c r="B1868">
        <v>41</v>
      </c>
      <c r="C1868">
        <v>1</v>
      </c>
      <c r="D1868">
        <v>30</v>
      </c>
      <c r="E1868">
        <v>0</v>
      </c>
      <c r="F1868">
        <v>0</v>
      </c>
      <c r="G1868">
        <v>0</v>
      </c>
      <c r="H1868">
        <v>0</v>
      </c>
      <c r="I1868">
        <v>224</v>
      </c>
      <c r="J1868">
        <v>114</v>
      </c>
      <c r="K1868">
        <v>68</v>
      </c>
      <c r="L1868">
        <v>21.42</v>
      </c>
      <c r="M1868">
        <v>66</v>
      </c>
      <c r="N1868">
        <v>0</v>
      </c>
      <c r="O1868">
        <f t="shared" si="203"/>
        <v>-0.99566729652939268</v>
      </c>
      <c r="P1868">
        <f t="shared" si="204"/>
        <v>1.7637215858115705</v>
      </c>
      <c r="Q1868">
        <f t="shared" si="205"/>
        <v>-0.28520734067599446</v>
      </c>
      <c r="R1868">
        <f t="shared" si="206"/>
        <v>-0.83191002918578449</v>
      </c>
      <c r="S1868">
        <f t="shared" si="207"/>
        <v>-1.2574584967347529</v>
      </c>
      <c r="T1868">
        <f t="shared" si="208"/>
        <v>-1.0738071580853736</v>
      </c>
      <c r="U1868">
        <f t="shared" si="209"/>
        <v>-0.81527373402543268</v>
      </c>
    </row>
    <row r="1869" spans="1:21" x14ac:dyDescent="0.25">
      <c r="A1869">
        <v>0</v>
      </c>
      <c r="B1869">
        <v>51</v>
      </c>
      <c r="C1869">
        <v>0</v>
      </c>
      <c r="D1869">
        <v>0</v>
      </c>
      <c r="E1869">
        <v>0</v>
      </c>
      <c r="F1869">
        <v>0</v>
      </c>
      <c r="G1869">
        <v>0</v>
      </c>
      <c r="H1869">
        <v>0</v>
      </c>
      <c r="I1869">
        <v>246</v>
      </c>
      <c r="J1869">
        <v>135</v>
      </c>
      <c r="K1869">
        <v>82</v>
      </c>
      <c r="L1869">
        <v>24.67</v>
      </c>
      <c r="M1869">
        <v>70</v>
      </c>
      <c r="N1869">
        <v>0</v>
      </c>
      <c r="O1869">
        <f t="shared" si="203"/>
        <v>0.17509951823565287</v>
      </c>
      <c r="P1869">
        <f t="shared" si="204"/>
        <v>-0.75497117125279922</v>
      </c>
      <c r="Q1869">
        <f t="shared" si="205"/>
        <v>0.20954446549694902</v>
      </c>
      <c r="R1869">
        <f t="shared" si="206"/>
        <v>0.12671188859384389</v>
      </c>
      <c r="S1869">
        <f t="shared" si="207"/>
        <v>-7.5018185131260698E-2</v>
      </c>
      <c r="T1869">
        <f t="shared" si="208"/>
        <v>-0.27683036349279727</v>
      </c>
      <c r="U1869">
        <f t="shared" si="209"/>
        <v>-0.48373043388159087</v>
      </c>
    </row>
    <row r="1870" spans="1:21" x14ac:dyDescent="0.25">
      <c r="A1870">
        <v>1</v>
      </c>
      <c r="B1870">
        <v>62</v>
      </c>
      <c r="C1870">
        <v>0</v>
      </c>
      <c r="D1870">
        <v>0</v>
      </c>
      <c r="E1870">
        <v>0</v>
      </c>
      <c r="F1870">
        <v>0</v>
      </c>
      <c r="G1870">
        <v>0</v>
      </c>
      <c r="H1870">
        <v>0</v>
      </c>
      <c r="I1870">
        <v>202</v>
      </c>
      <c r="J1870">
        <v>111</v>
      </c>
      <c r="K1870">
        <v>79.5</v>
      </c>
      <c r="L1870">
        <v>27.91</v>
      </c>
      <c r="M1870">
        <v>80</v>
      </c>
      <c r="N1870">
        <v>0</v>
      </c>
      <c r="O1870">
        <f t="shared" si="203"/>
        <v>1.4629430144772029</v>
      </c>
      <c r="P1870">
        <f t="shared" si="204"/>
        <v>-0.75497117125279922</v>
      </c>
      <c r="Q1870">
        <f t="shared" si="205"/>
        <v>-0.77995914684893786</v>
      </c>
      <c r="R1870">
        <f t="shared" si="206"/>
        <v>-0.96885601744001715</v>
      </c>
      <c r="S1870">
        <f t="shared" si="207"/>
        <v>-0.28616824077474146</v>
      </c>
      <c r="T1870">
        <f t="shared" si="208"/>
        <v>0.51769419480872458</v>
      </c>
      <c r="U1870">
        <f t="shared" si="209"/>
        <v>0.3451278164780136</v>
      </c>
    </row>
    <row r="1871" spans="1:21" x14ac:dyDescent="0.25">
      <c r="A1871">
        <v>0</v>
      </c>
      <c r="B1871">
        <v>49</v>
      </c>
      <c r="C1871">
        <v>0</v>
      </c>
      <c r="D1871">
        <v>0</v>
      </c>
      <c r="E1871">
        <v>0</v>
      </c>
      <c r="F1871">
        <v>0</v>
      </c>
      <c r="G1871">
        <v>0</v>
      </c>
      <c r="H1871">
        <v>0</v>
      </c>
      <c r="I1871">
        <v>307</v>
      </c>
      <c r="J1871">
        <v>112.5</v>
      </c>
      <c r="K1871">
        <v>70</v>
      </c>
      <c r="L1871">
        <v>23.86</v>
      </c>
      <c r="M1871">
        <v>60</v>
      </c>
      <c r="N1871">
        <v>0</v>
      </c>
      <c r="O1871">
        <f t="shared" si="203"/>
        <v>-5.9053844717356245E-2</v>
      </c>
      <c r="P1871">
        <f t="shared" si="204"/>
        <v>-0.75497117125279922</v>
      </c>
      <c r="Q1871">
        <f t="shared" si="205"/>
        <v>1.5813562917037467</v>
      </c>
      <c r="R1871">
        <f t="shared" si="206"/>
        <v>-0.90038302331290077</v>
      </c>
      <c r="S1871">
        <f t="shared" si="207"/>
        <v>-1.0885384522199684</v>
      </c>
      <c r="T1871">
        <f t="shared" si="208"/>
        <v>-0.47546150306817841</v>
      </c>
      <c r="U1871">
        <f t="shared" si="209"/>
        <v>-1.3125886842411953</v>
      </c>
    </row>
    <row r="1872" spans="1:21" hidden="1" x14ac:dyDescent="0.25">
      <c r="A1872">
        <v>0</v>
      </c>
      <c r="B1872">
        <v>59</v>
      </c>
      <c r="C1872">
        <v>0</v>
      </c>
      <c r="D1872">
        <v>0</v>
      </c>
      <c r="E1872">
        <v>0</v>
      </c>
      <c r="F1872">
        <v>0</v>
      </c>
      <c r="G1872">
        <v>1</v>
      </c>
      <c r="H1872">
        <v>0</v>
      </c>
      <c r="I1872">
        <v>410</v>
      </c>
      <c r="J1872">
        <v>142</v>
      </c>
      <c r="K1872">
        <v>79</v>
      </c>
      <c r="L1872">
        <v>25.58</v>
      </c>
      <c r="M1872">
        <v>78</v>
      </c>
      <c r="N1872">
        <v>0</v>
      </c>
      <c r="O1872">
        <f t="shared" si="203"/>
        <v>1.1117129700476893</v>
      </c>
      <c r="P1872">
        <f t="shared" si="204"/>
        <v>-0.75497117125279922</v>
      </c>
      <c r="Q1872">
        <f t="shared" si="205"/>
        <v>3.8976942933316185</v>
      </c>
      <c r="R1872">
        <f t="shared" si="206"/>
        <v>0.44625252785371999</v>
      </c>
      <c r="S1872">
        <f t="shared" si="207"/>
        <v>-0.32839825190343758</v>
      </c>
      <c r="T1872">
        <f t="shared" si="208"/>
        <v>-5.3676861006876735E-2</v>
      </c>
      <c r="U1872">
        <f t="shared" si="209"/>
        <v>0.1793561664060927</v>
      </c>
    </row>
    <row r="1873" spans="1:21" x14ac:dyDescent="0.25">
      <c r="A1873">
        <v>0</v>
      </c>
      <c r="B1873">
        <v>44</v>
      </c>
      <c r="C1873">
        <v>1</v>
      </c>
      <c r="D1873">
        <v>20</v>
      </c>
      <c r="E1873">
        <v>0</v>
      </c>
      <c r="F1873">
        <v>0</v>
      </c>
      <c r="G1873">
        <v>0</v>
      </c>
      <c r="H1873">
        <v>0</v>
      </c>
      <c r="I1873">
        <v>243</v>
      </c>
      <c r="J1873">
        <v>129</v>
      </c>
      <c r="K1873">
        <v>88</v>
      </c>
      <c r="L1873">
        <v>30.85</v>
      </c>
      <c r="M1873">
        <v>90</v>
      </c>
      <c r="N1873">
        <v>0</v>
      </c>
      <c r="O1873">
        <f t="shared" si="203"/>
        <v>-0.64443725209987901</v>
      </c>
      <c r="P1873">
        <f t="shared" si="204"/>
        <v>0.92415733345678064</v>
      </c>
      <c r="Q1873">
        <f t="shared" si="205"/>
        <v>0.14207831010972946</v>
      </c>
      <c r="R1873">
        <f t="shared" si="206"/>
        <v>-0.14718008791462137</v>
      </c>
      <c r="S1873">
        <f t="shared" si="207"/>
        <v>0.4317419484130931</v>
      </c>
      <c r="T1873">
        <f t="shared" si="208"/>
        <v>1.2386516643786247</v>
      </c>
      <c r="U1873">
        <f t="shared" si="209"/>
        <v>1.1739860668376181</v>
      </c>
    </row>
    <row r="1874" spans="1:21" x14ac:dyDescent="0.25">
      <c r="A1874">
        <v>1</v>
      </c>
      <c r="B1874">
        <v>64</v>
      </c>
      <c r="C1874">
        <v>0</v>
      </c>
      <c r="D1874">
        <v>0</v>
      </c>
      <c r="E1874">
        <v>0</v>
      </c>
      <c r="F1874">
        <v>0</v>
      </c>
      <c r="G1874">
        <v>0</v>
      </c>
      <c r="H1874">
        <v>0</v>
      </c>
      <c r="I1874">
        <v>296</v>
      </c>
      <c r="J1874">
        <v>142</v>
      </c>
      <c r="K1874">
        <v>84</v>
      </c>
      <c r="L1874">
        <v>27.01</v>
      </c>
      <c r="M1874">
        <v>52</v>
      </c>
      <c r="N1874">
        <v>1</v>
      </c>
      <c r="O1874">
        <f t="shared" si="203"/>
        <v>1.6970963774302121</v>
      </c>
      <c r="P1874">
        <f t="shared" si="204"/>
        <v>-0.75497117125279922</v>
      </c>
      <c r="Q1874">
        <f t="shared" si="205"/>
        <v>1.333980388617275</v>
      </c>
      <c r="R1874">
        <f t="shared" si="206"/>
        <v>0.44625252785371999</v>
      </c>
      <c r="S1874">
        <f t="shared" si="207"/>
        <v>9.3901859383523897E-2</v>
      </c>
      <c r="T1874">
        <f t="shared" si="208"/>
        <v>0.29699292861385768</v>
      </c>
      <c r="U1874">
        <f t="shared" si="209"/>
        <v>-1.975675284528879</v>
      </c>
    </row>
    <row r="1875" spans="1:21" x14ac:dyDescent="0.25">
      <c r="A1875">
        <v>0</v>
      </c>
      <c r="B1875">
        <v>45</v>
      </c>
      <c r="C1875">
        <v>0</v>
      </c>
      <c r="D1875">
        <v>0</v>
      </c>
      <c r="E1875">
        <v>0</v>
      </c>
      <c r="F1875">
        <v>0</v>
      </c>
      <c r="G1875">
        <v>0</v>
      </c>
      <c r="H1875">
        <v>0</v>
      </c>
      <c r="I1875">
        <v>237</v>
      </c>
      <c r="J1875">
        <v>118</v>
      </c>
      <c r="K1875">
        <v>84</v>
      </c>
      <c r="L1875">
        <v>22.53</v>
      </c>
      <c r="M1875">
        <v>68</v>
      </c>
      <c r="N1875">
        <v>0</v>
      </c>
      <c r="O1875">
        <f t="shared" si="203"/>
        <v>-0.52736057062337449</v>
      </c>
      <c r="P1875">
        <f t="shared" si="204"/>
        <v>-0.75497117125279922</v>
      </c>
      <c r="Q1875">
        <f t="shared" si="205"/>
        <v>7.1459993352903312E-3</v>
      </c>
      <c r="R1875">
        <f t="shared" si="206"/>
        <v>-0.64931537818014096</v>
      </c>
      <c r="S1875">
        <f t="shared" si="207"/>
        <v>9.3901859383523897E-2</v>
      </c>
      <c r="T1875">
        <f t="shared" si="208"/>
        <v>-0.80160892977837084</v>
      </c>
      <c r="U1875">
        <f t="shared" si="209"/>
        <v>-0.64950208395351183</v>
      </c>
    </row>
    <row r="1876" spans="1:21" x14ac:dyDescent="0.25">
      <c r="A1876">
        <v>0</v>
      </c>
      <c r="B1876">
        <v>63</v>
      </c>
      <c r="C1876">
        <v>0</v>
      </c>
      <c r="D1876">
        <v>0</v>
      </c>
      <c r="E1876">
        <v>0</v>
      </c>
      <c r="F1876">
        <v>0</v>
      </c>
      <c r="G1876">
        <v>1</v>
      </c>
      <c r="H1876">
        <v>0</v>
      </c>
      <c r="I1876">
        <v>237</v>
      </c>
      <c r="J1876">
        <v>155</v>
      </c>
      <c r="K1876">
        <v>92.5</v>
      </c>
      <c r="L1876">
        <v>31.5</v>
      </c>
      <c r="M1876">
        <v>62</v>
      </c>
      <c r="N1876">
        <v>0</v>
      </c>
      <c r="O1876">
        <f t="shared" si="203"/>
        <v>1.5800196959537074</v>
      </c>
      <c r="P1876">
        <f t="shared" si="204"/>
        <v>-0.75497117125279922</v>
      </c>
      <c r="Q1876">
        <f t="shared" si="205"/>
        <v>7.1459993352903312E-3</v>
      </c>
      <c r="R1876">
        <f t="shared" si="206"/>
        <v>1.0396851436220613</v>
      </c>
      <c r="S1876">
        <f t="shared" si="207"/>
        <v>0.81181204857135847</v>
      </c>
      <c r="T1876">
        <f t="shared" si="208"/>
        <v>1.3980470232971398</v>
      </c>
      <c r="U1876">
        <f t="shared" si="209"/>
        <v>-1.1468170341692745</v>
      </c>
    </row>
    <row r="1877" spans="1:21" x14ac:dyDescent="0.25">
      <c r="A1877">
        <v>1</v>
      </c>
      <c r="B1877">
        <v>38</v>
      </c>
      <c r="C1877">
        <v>1</v>
      </c>
      <c r="D1877">
        <v>20</v>
      </c>
      <c r="E1877">
        <v>0</v>
      </c>
      <c r="F1877">
        <v>0</v>
      </c>
      <c r="G1877">
        <v>0</v>
      </c>
      <c r="H1877">
        <v>0</v>
      </c>
      <c r="I1877">
        <v>227</v>
      </c>
      <c r="J1877">
        <v>108</v>
      </c>
      <c r="K1877">
        <v>65.5</v>
      </c>
      <c r="L1877">
        <v>25.45</v>
      </c>
      <c r="M1877">
        <v>85</v>
      </c>
      <c r="N1877">
        <v>0</v>
      </c>
      <c r="O1877">
        <f t="shared" si="203"/>
        <v>-1.3468973409589062</v>
      </c>
      <c r="P1877">
        <f t="shared" si="204"/>
        <v>0.92415733345678064</v>
      </c>
      <c r="Q1877">
        <f t="shared" si="205"/>
        <v>-0.21774118528877487</v>
      </c>
      <c r="R1877">
        <f t="shared" si="206"/>
        <v>-1.1058020056942497</v>
      </c>
      <c r="S1877">
        <f t="shared" si="207"/>
        <v>-1.4686085523782335</v>
      </c>
      <c r="T1877">
        <f t="shared" si="208"/>
        <v>-8.5555932790579547E-2</v>
      </c>
      <c r="U1877">
        <f t="shared" si="209"/>
        <v>0.75955694165781584</v>
      </c>
    </row>
    <row r="1878" spans="1:21" x14ac:dyDescent="0.25">
      <c r="A1878">
        <v>0</v>
      </c>
      <c r="B1878">
        <v>39</v>
      </c>
      <c r="C1878">
        <v>0</v>
      </c>
      <c r="D1878">
        <v>0</v>
      </c>
      <c r="E1878">
        <v>0</v>
      </c>
      <c r="F1878">
        <v>0</v>
      </c>
      <c r="G1878">
        <v>1</v>
      </c>
      <c r="H1878">
        <v>0</v>
      </c>
      <c r="I1878">
        <v>220</v>
      </c>
      <c r="J1878">
        <v>137.5</v>
      </c>
      <c r="K1878">
        <v>101.5</v>
      </c>
      <c r="L1878">
        <v>22.85</v>
      </c>
      <c r="M1878">
        <v>60</v>
      </c>
      <c r="N1878">
        <v>0</v>
      </c>
      <c r="O1878">
        <f t="shared" si="203"/>
        <v>-1.2298206594824017</v>
      </c>
      <c r="P1878">
        <f t="shared" si="204"/>
        <v>-0.75497117125279922</v>
      </c>
      <c r="Q1878">
        <f t="shared" si="205"/>
        <v>-0.37516221452562054</v>
      </c>
      <c r="R1878">
        <f t="shared" si="206"/>
        <v>0.24083354547237107</v>
      </c>
      <c r="S1878">
        <f t="shared" si="207"/>
        <v>1.5719522488878892</v>
      </c>
      <c r="T1878">
        <f t="shared" si="208"/>
        <v>-0.72313736846464016</v>
      </c>
      <c r="U1878">
        <f t="shared" si="209"/>
        <v>-1.3125886842411953</v>
      </c>
    </row>
    <row r="1879" spans="1:21" x14ac:dyDescent="0.25">
      <c r="A1879">
        <v>1</v>
      </c>
      <c r="B1879">
        <v>45</v>
      </c>
      <c r="C1879">
        <v>1</v>
      </c>
      <c r="D1879">
        <v>35</v>
      </c>
      <c r="E1879">
        <v>0</v>
      </c>
      <c r="F1879">
        <v>0</v>
      </c>
      <c r="G1879">
        <v>0</v>
      </c>
      <c r="H1879">
        <v>0</v>
      </c>
      <c r="I1879">
        <v>161</v>
      </c>
      <c r="J1879">
        <v>122</v>
      </c>
      <c r="K1879">
        <v>82</v>
      </c>
      <c r="L1879">
        <v>26.09</v>
      </c>
      <c r="M1879">
        <v>65</v>
      </c>
      <c r="N1879">
        <v>0</v>
      </c>
      <c r="O1879">
        <f t="shared" si="203"/>
        <v>-0.52736057062337449</v>
      </c>
      <c r="P1879">
        <f t="shared" si="204"/>
        <v>2.1835037119889655</v>
      </c>
      <c r="Q1879">
        <f t="shared" si="205"/>
        <v>-1.7019966038076053</v>
      </c>
      <c r="R1879">
        <f t="shared" si="206"/>
        <v>-0.46672072717449747</v>
      </c>
      <c r="S1879">
        <f t="shared" si="207"/>
        <v>-7.5018185131260698E-2</v>
      </c>
      <c r="T1879">
        <f t="shared" si="208"/>
        <v>7.138718983688179E-2</v>
      </c>
      <c r="U1879">
        <f t="shared" si="209"/>
        <v>-0.89815955906139311</v>
      </c>
    </row>
    <row r="1880" spans="1:21" x14ac:dyDescent="0.25">
      <c r="A1880">
        <v>0</v>
      </c>
      <c r="B1880">
        <v>55</v>
      </c>
      <c r="C1880">
        <v>0</v>
      </c>
      <c r="D1880">
        <v>0</v>
      </c>
      <c r="E1880">
        <v>0</v>
      </c>
      <c r="F1880">
        <v>0</v>
      </c>
      <c r="G1880">
        <v>0</v>
      </c>
      <c r="H1880">
        <v>0</v>
      </c>
      <c r="I1880">
        <v>232</v>
      </c>
      <c r="J1880">
        <v>119</v>
      </c>
      <c r="K1880">
        <v>81</v>
      </c>
      <c r="L1880">
        <v>30</v>
      </c>
      <c r="M1880">
        <v>60</v>
      </c>
      <c r="N1880">
        <v>1</v>
      </c>
      <c r="O1880">
        <f t="shared" si="203"/>
        <v>0.64340624414167102</v>
      </c>
      <c r="P1880">
        <f t="shared" si="204"/>
        <v>-0.75497117125279922</v>
      </c>
      <c r="Q1880">
        <f t="shared" si="205"/>
        <v>-0.10529759297674228</v>
      </c>
      <c r="R1880">
        <f t="shared" si="206"/>
        <v>-0.60366671542873007</v>
      </c>
      <c r="S1880">
        <f t="shared" si="207"/>
        <v>-0.15947820738865301</v>
      </c>
      <c r="T1880">
        <f t="shared" si="208"/>
        <v>1.0302115796390277</v>
      </c>
      <c r="U1880">
        <f t="shared" si="209"/>
        <v>-1.3125886842411953</v>
      </c>
    </row>
    <row r="1881" spans="1:21" x14ac:dyDescent="0.25">
      <c r="A1881">
        <v>0</v>
      </c>
      <c r="B1881">
        <v>63</v>
      </c>
      <c r="C1881">
        <v>1</v>
      </c>
      <c r="D1881">
        <v>10</v>
      </c>
      <c r="E1881">
        <v>1</v>
      </c>
      <c r="F1881">
        <v>0</v>
      </c>
      <c r="G1881">
        <v>1</v>
      </c>
      <c r="H1881">
        <v>0</v>
      </c>
      <c r="I1881">
        <v>213</v>
      </c>
      <c r="J1881">
        <v>182</v>
      </c>
      <c r="K1881">
        <v>92</v>
      </c>
      <c r="L1881">
        <v>26.87</v>
      </c>
      <c r="M1881">
        <v>52</v>
      </c>
      <c r="N1881">
        <v>0</v>
      </c>
      <c r="O1881">
        <f t="shared" si="203"/>
        <v>1.5800196959537074</v>
      </c>
      <c r="P1881">
        <f t="shared" si="204"/>
        <v>8.459308110199068E-2</v>
      </c>
      <c r="Q1881">
        <f t="shared" si="205"/>
        <v>-0.53258324376246613</v>
      </c>
      <c r="R1881">
        <f t="shared" si="206"/>
        <v>2.2721990379101551</v>
      </c>
      <c r="S1881">
        <f t="shared" si="207"/>
        <v>0.76958203744266229</v>
      </c>
      <c r="T1881">
        <f t="shared" si="208"/>
        <v>0.26266162053910042</v>
      </c>
      <c r="U1881">
        <f t="shared" si="209"/>
        <v>-1.975675284528879</v>
      </c>
    </row>
    <row r="1882" spans="1:21" x14ac:dyDescent="0.25">
      <c r="A1882">
        <v>1</v>
      </c>
      <c r="B1882">
        <v>41</v>
      </c>
      <c r="C1882">
        <v>0</v>
      </c>
      <c r="D1882">
        <v>0</v>
      </c>
      <c r="E1882">
        <v>0</v>
      </c>
      <c r="F1882">
        <v>0</v>
      </c>
      <c r="G1882">
        <v>1</v>
      </c>
      <c r="H1882">
        <v>0</v>
      </c>
      <c r="I1882">
        <v>250</v>
      </c>
      <c r="J1882">
        <v>150</v>
      </c>
      <c r="K1882">
        <v>92</v>
      </c>
      <c r="L1882">
        <v>33.29</v>
      </c>
      <c r="M1882">
        <v>85</v>
      </c>
      <c r="N1882">
        <v>0</v>
      </c>
      <c r="O1882">
        <f t="shared" si="203"/>
        <v>-0.99566729652939268</v>
      </c>
      <c r="P1882">
        <f t="shared" si="204"/>
        <v>-0.75497117125279922</v>
      </c>
      <c r="Q1882">
        <f t="shared" si="205"/>
        <v>0.29949933934657508</v>
      </c>
      <c r="R1882">
        <f t="shared" si="206"/>
        <v>0.81144182986500701</v>
      </c>
      <c r="S1882">
        <f t="shared" si="207"/>
        <v>0.76958203744266229</v>
      </c>
      <c r="T1882">
        <f t="shared" si="208"/>
        <v>1.83699731939582</v>
      </c>
      <c r="U1882">
        <f t="shared" si="209"/>
        <v>0.75955694165781584</v>
      </c>
    </row>
    <row r="1883" spans="1:21" x14ac:dyDescent="0.25">
      <c r="A1883">
        <v>0</v>
      </c>
      <c r="B1883">
        <v>46</v>
      </c>
      <c r="C1883">
        <v>0</v>
      </c>
      <c r="D1883">
        <v>0</v>
      </c>
      <c r="E1883">
        <v>0</v>
      </c>
      <c r="F1883">
        <v>0</v>
      </c>
      <c r="G1883">
        <v>0</v>
      </c>
      <c r="H1883">
        <v>0</v>
      </c>
      <c r="I1883">
        <v>295</v>
      </c>
      <c r="J1883">
        <v>145</v>
      </c>
      <c r="K1883">
        <v>90</v>
      </c>
      <c r="L1883">
        <v>25.87</v>
      </c>
      <c r="M1883">
        <v>90</v>
      </c>
      <c r="N1883">
        <v>0</v>
      </c>
      <c r="O1883">
        <f t="shared" si="203"/>
        <v>-0.41028388914686992</v>
      </c>
      <c r="P1883">
        <f t="shared" si="204"/>
        <v>-0.75497117125279922</v>
      </c>
      <c r="Q1883">
        <f t="shared" si="205"/>
        <v>1.3114916701548684</v>
      </c>
      <c r="R1883">
        <f t="shared" si="206"/>
        <v>0.58319851610795259</v>
      </c>
      <c r="S1883">
        <f t="shared" si="207"/>
        <v>0.6006619929278777</v>
      </c>
      <c r="T1883">
        <f t="shared" si="208"/>
        <v>1.7437991433692283E-2</v>
      </c>
      <c r="U1883">
        <f t="shared" si="209"/>
        <v>1.1739860668376181</v>
      </c>
    </row>
    <row r="1884" spans="1:21" x14ac:dyDescent="0.25">
      <c r="A1884">
        <v>0</v>
      </c>
      <c r="B1884">
        <v>58</v>
      </c>
      <c r="C1884">
        <v>0</v>
      </c>
      <c r="D1884">
        <v>0</v>
      </c>
      <c r="E1884">
        <v>0</v>
      </c>
      <c r="F1884">
        <v>0</v>
      </c>
      <c r="G1884">
        <v>1</v>
      </c>
      <c r="H1884">
        <v>0</v>
      </c>
      <c r="I1884">
        <v>232</v>
      </c>
      <c r="J1884">
        <v>145</v>
      </c>
      <c r="K1884">
        <v>94</v>
      </c>
      <c r="L1884">
        <v>26.38</v>
      </c>
      <c r="M1884">
        <v>66</v>
      </c>
      <c r="N1884">
        <v>0</v>
      </c>
      <c r="O1884">
        <f t="shared" si="203"/>
        <v>0.99463628857118469</v>
      </c>
      <c r="P1884">
        <f t="shared" si="204"/>
        <v>-0.75497117125279922</v>
      </c>
      <c r="Q1884">
        <f t="shared" si="205"/>
        <v>-0.10529759297674228</v>
      </c>
      <c r="R1884">
        <f t="shared" si="206"/>
        <v>0.58319851610795259</v>
      </c>
      <c r="S1884">
        <f t="shared" si="207"/>
        <v>0.93850208195744689</v>
      </c>
      <c r="T1884">
        <f t="shared" si="208"/>
        <v>0.14250204227744995</v>
      </c>
      <c r="U1884">
        <f t="shared" si="209"/>
        <v>-0.81527373402543268</v>
      </c>
    </row>
    <row r="1885" spans="1:21" x14ac:dyDescent="0.25">
      <c r="A1885">
        <v>0</v>
      </c>
      <c r="B1885">
        <v>53</v>
      </c>
      <c r="C1885">
        <v>0</v>
      </c>
      <c r="D1885">
        <v>0</v>
      </c>
      <c r="E1885">
        <v>0</v>
      </c>
      <c r="F1885">
        <v>0</v>
      </c>
      <c r="G1885">
        <v>0</v>
      </c>
      <c r="H1885">
        <v>0</v>
      </c>
      <c r="I1885">
        <v>185</v>
      </c>
      <c r="J1885">
        <v>96</v>
      </c>
      <c r="K1885">
        <v>72</v>
      </c>
      <c r="L1885">
        <v>21.35</v>
      </c>
      <c r="M1885">
        <v>60</v>
      </c>
      <c r="N1885">
        <v>0</v>
      </c>
      <c r="O1885">
        <f t="shared" si="203"/>
        <v>0.40925288118866199</v>
      </c>
      <c r="P1885">
        <f t="shared" si="204"/>
        <v>-0.75497117125279922</v>
      </c>
      <c r="Q1885">
        <f t="shared" si="205"/>
        <v>-1.1622673607098488</v>
      </c>
      <c r="R1885">
        <f t="shared" si="206"/>
        <v>-1.6535859587111803</v>
      </c>
      <c r="S1885">
        <f t="shared" si="207"/>
        <v>-0.91961840770518366</v>
      </c>
      <c r="T1885">
        <f t="shared" si="208"/>
        <v>-1.0909728121227522</v>
      </c>
      <c r="U1885">
        <f t="shared" si="209"/>
        <v>-1.3125886842411953</v>
      </c>
    </row>
    <row r="1886" spans="1:21" x14ac:dyDescent="0.25">
      <c r="A1886">
        <v>1</v>
      </c>
      <c r="B1886">
        <v>59</v>
      </c>
      <c r="C1886">
        <v>0</v>
      </c>
      <c r="D1886">
        <v>0</v>
      </c>
      <c r="E1886">
        <v>0</v>
      </c>
      <c r="F1886">
        <v>0</v>
      </c>
      <c r="G1886">
        <v>0</v>
      </c>
      <c r="H1886">
        <v>0</v>
      </c>
      <c r="I1886">
        <v>210</v>
      </c>
      <c r="J1886">
        <v>134</v>
      </c>
      <c r="K1886">
        <v>84</v>
      </c>
      <c r="L1886">
        <v>25.64</v>
      </c>
      <c r="M1886">
        <v>58</v>
      </c>
      <c r="N1886">
        <v>1</v>
      </c>
      <c r="O1886">
        <f t="shared" si="203"/>
        <v>1.1117129700476893</v>
      </c>
      <c r="P1886">
        <f t="shared" si="204"/>
        <v>-0.75497117125279922</v>
      </c>
      <c r="Q1886">
        <f t="shared" si="205"/>
        <v>-0.60004939914968569</v>
      </c>
      <c r="R1886">
        <f t="shared" si="206"/>
        <v>8.1063225842433001E-2</v>
      </c>
      <c r="S1886">
        <f t="shared" si="207"/>
        <v>9.3901859383523897E-2</v>
      </c>
      <c r="T1886">
        <f t="shared" si="208"/>
        <v>-3.8963443260551685E-2</v>
      </c>
      <c r="U1886">
        <f t="shared" si="209"/>
        <v>-1.4783603343131162</v>
      </c>
    </row>
    <row r="1887" spans="1:21" x14ac:dyDescent="0.25">
      <c r="A1887">
        <v>1</v>
      </c>
      <c r="B1887">
        <v>46</v>
      </c>
      <c r="C1887">
        <v>0</v>
      </c>
      <c r="D1887">
        <v>0</v>
      </c>
      <c r="E1887">
        <v>0</v>
      </c>
      <c r="F1887">
        <v>0</v>
      </c>
      <c r="G1887">
        <v>0</v>
      </c>
      <c r="H1887">
        <v>0</v>
      </c>
      <c r="I1887">
        <v>222</v>
      </c>
      <c r="J1887">
        <v>120.5</v>
      </c>
      <c r="K1887">
        <v>73.5</v>
      </c>
      <c r="L1887">
        <v>27.23</v>
      </c>
      <c r="M1887">
        <v>77</v>
      </c>
      <c r="N1887">
        <v>0</v>
      </c>
      <c r="O1887">
        <f t="shared" si="203"/>
        <v>-0.41028388914686992</v>
      </c>
      <c r="P1887">
        <f t="shared" si="204"/>
        <v>-0.75497117125279922</v>
      </c>
      <c r="Q1887">
        <f t="shared" si="205"/>
        <v>-0.3301847776008075</v>
      </c>
      <c r="R1887">
        <f t="shared" si="206"/>
        <v>-0.5351937213016138</v>
      </c>
      <c r="S1887">
        <f t="shared" si="207"/>
        <v>-0.79292837431909524</v>
      </c>
      <c r="T1887">
        <f t="shared" si="208"/>
        <v>0.35094212701704719</v>
      </c>
      <c r="U1887">
        <f t="shared" si="209"/>
        <v>9.6470341370132245E-2</v>
      </c>
    </row>
    <row r="1888" spans="1:21" x14ac:dyDescent="0.25">
      <c r="A1888">
        <v>0</v>
      </c>
      <c r="B1888">
        <v>51</v>
      </c>
      <c r="C1888">
        <v>0</v>
      </c>
      <c r="D1888">
        <v>0</v>
      </c>
      <c r="E1888">
        <v>0</v>
      </c>
      <c r="F1888">
        <v>0</v>
      </c>
      <c r="G1888">
        <v>0</v>
      </c>
      <c r="H1888">
        <v>0</v>
      </c>
      <c r="I1888">
        <v>216</v>
      </c>
      <c r="J1888">
        <v>128</v>
      </c>
      <c r="K1888">
        <v>83.5</v>
      </c>
      <c r="L1888">
        <v>24.41</v>
      </c>
      <c r="M1888">
        <v>72</v>
      </c>
      <c r="N1888">
        <v>0</v>
      </c>
      <c r="O1888">
        <f t="shared" si="203"/>
        <v>0.17509951823565287</v>
      </c>
      <c r="P1888">
        <f t="shared" si="204"/>
        <v>-0.75497117125279922</v>
      </c>
      <c r="Q1888">
        <f t="shared" si="205"/>
        <v>-0.46511708837524662</v>
      </c>
      <c r="R1888">
        <f t="shared" si="206"/>
        <v>-0.19282875066603225</v>
      </c>
      <c r="S1888">
        <f t="shared" si="207"/>
        <v>5.1671848254827742E-2</v>
      </c>
      <c r="T1888">
        <f t="shared" si="208"/>
        <v>-0.34058850706020377</v>
      </c>
      <c r="U1888">
        <f t="shared" si="209"/>
        <v>-0.31795878380966996</v>
      </c>
    </row>
    <row r="1889" spans="1:21" x14ac:dyDescent="0.25">
      <c r="A1889">
        <v>0</v>
      </c>
      <c r="B1889">
        <v>42</v>
      </c>
      <c r="C1889">
        <v>0</v>
      </c>
      <c r="D1889">
        <v>0</v>
      </c>
      <c r="E1889">
        <v>0</v>
      </c>
      <c r="F1889">
        <v>0</v>
      </c>
      <c r="G1889">
        <v>0</v>
      </c>
      <c r="H1889">
        <v>0</v>
      </c>
      <c r="I1889">
        <v>190</v>
      </c>
      <c r="J1889">
        <v>121</v>
      </c>
      <c r="K1889">
        <v>85.5</v>
      </c>
      <c r="L1889">
        <v>22.19</v>
      </c>
      <c r="M1889">
        <v>87</v>
      </c>
      <c r="N1889">
        <v>0</v>
      </c>
      <c r="O1889">
        <f t="shared" si="203"/>
        <v>-0.87859061505288816</v>
      </c>
      <c r="P1889">
        <f t="shared" si="204"/>
        <v>-0.75497117125279922</v>
      </c>
      <c r="Q1889">
        <f t="shared" si="205"/>
        <v>-1.0498237683978162</v>
      </c>
      <c r="R1889">
        <f t="shared" si="206"/>
        <v>-0.51236938992590841</v>
      </c>
      <c r="S1889">
        <f t="shared" si="207"/>
        <v>0.22059189276961233</v>
      </c>
      <c r="T1889">
        <f t="shared" si="208"/>
        <v>-0.88498496367420953</v>
      </c>
      <c r="U1889">
        <f t="shared" si="209"/>
        <v>0.92532859172973669</v>
      </c>
    </row>
    <row r="1890" spans="1:21" x14ac:dyDescent="0.25">
      <c r="A1890">
        <v>0</v>
      </c>
      <c r="B1890">
        <v>62</v>
      </c>
      <c r="C1890">
        <v>0</v>
      </c>
      <c r="D1890">
        <v>0</v>
      </c>
      <c r="E1890">
        <v>0</v>
      </c>
      <c r="F1890">
        <v>0</v>
      </c>
      <c r="G1890">
        <v>1</v>
      </c>
      <c r="H1890">
        <v>0</v>
      </c>
      <c r="I1890">
        <v>262</v>
      </c>
      <c r="J1890">
        <v>175</v>
      </c>
      <c r="K1890">
        <v>85</v>
      </c>
      <c r="L1890">
        <v>30.91</v>
      </c>
      <c r="M1890">
        <v>68</v>
      </c>
      <c r="N1890">
        <v>0</v>
      </c>
      <c r="O1890">
        <f t="shared" si="203"/>
        <v>1.4629430144772029</v>
      </c>
      <c r="P1890">
        <f t="shared" si="204"/>
        <v>-0.75497117125279922</v>
      </c>
      <c r="Q1890">
        <f t="shared" si="205"/>
        <v>0.56936396089545338</v>
      </c>
      <c r="R1890">
        <f t="shared" si="206"/>
        <v>1.9526583986502788</v>
      </c>
      <c r="S1890">
        <f t="shared" si="207"/>
        <v>0.17836188164091618</v>
      </c>
      <c r="T1890">
        <f t="shared" si="208"/>
        <v>1.2533650821249489</v>
      </c>
      <c r="U1890">
        <f t="shared" si="209"/>
        <v>-0.64950208395351183</v>
      </c>
    </row>
    <row r="1891" spans="1:21" x14ac:dyDescent="0.25">
      <c r="A1891">
        <v>1</v>
      </c>
      <c r="B1891">
        <v>47</v>
      </c>
      <c r="C1891">
        <v>1</v>
      </c>
      <c r="D1891">
        <v>30</v>
      </c>
      <c r="E1891">
        <v>0</v>
      </c>
      <c r="F1891">
        <v>0</v>
      </c>
      <c r="G1891">
        <v>0</v>
      </c>
      <c r="H1891">
        <v>0</v>
      </c>
      <c r="I1891">
        <v>260</v>
      </c>
      <c r="J1891">
        <v>111</v>
      </c>
      <c r="K1891">
        <v>70</v>
      </c>
      <c r="L1891">
        <v>23.46</v>
      </c>
      <c r="M1891">
        <v>66</v>
      </c>
      <c r="N1891">
        <v>0</v>
      </c>
      <c r="O1891">
        <f t="shared" si="203"/>
        <v>-0.29320720767036534</v>
      </c>
      <c r="P1891">
        <f t="shared" si="204"/>
        <v>1.7637215858115705</v>
      </c>
      <c r="Q1891">
        <f t="shared" si="205"/>
        <v>0.52438652397064034</v>
      </c>
      <c r="R1891">
        <f t="shared" si="206"/>
        <v>-0.96885601744001715</v>
      </c>
      <c r="S1891">
        <f t="shared" si="207"/>
        <v>-1.0885384522199684</v>
      </c>
      <c r="T1891">
        <f t="shared" si="208"/>
        <v>-0.57355095471034134</v>
      </c>
      <c r="U1891">
        <f t="shared" si="209"/>
        <v>-0.81527373402543268</v>
      </c>
    </row>
    <row r="1892" spans="1:21" x14ac:dyDescent="0.25">
      <c r="A1892">
        <v>0</v>
      </c>
      <c r="B1892">
        <v>43</v>
      </c>
      <c r="C1892">
        <v>0</v>
      </c>
      <c r="D1892">
        <v>0</v>
      </c>
      <c r="E1892">
        <v>0</v>
      </c>
      <c r="F1892">
        <v>0</v>
      </c>
      <c r="G1892">
        <v>0</v>
      </c>
      <c r="H1892">
        <v>0</v>
      </c>
      <c r="I1892">
        <v>192</v>
      </c>
      <c r="J1892">
        <v>107.5</v>
      </c>
      <c r="K1892">
        <v>67.5</v>
      </c>
      <c r="L1892">
        <v>21.22</v>
      </c>
      <c r="M1892">
        <v>67</v>
      </c>
      <c r="N1892">
        <v>0</v>
      </c>
      <c r="O1892">
        <f t="shared" si="203"/>
        <v>-0.76151393357638353</v>
      </c>
      <c r="P1892">
        <f t="shared" si="204"/>
        <v>-0.75497117125279922</v>
      </c>
      <c r="Q1892">
        <f t="shared" si="205"/>
        <v>-1.0048463314730032</v>
      </c>
      <c r="R1892">
        <f t="shared" si="206"/>
        <v>-1.1286263370699552</v>
      </c>
      <c r="S1892">
        <f t="shared" si="207"/>
        <v>-1.299688507863449</v>
      </c>
      <c r="T1892">
        <f t="shared" si="208"/>
        <v>-1.1228518839064561</v>
      </c>
      <c r="U1892">
        <f t="shared" si="209"/>
        <v>-0.73238790898947226</v>
      </c>
    </row>
    <row r="1893" spans="1:21" x14ac:dyDescent="0.25">
      <c r="A1893">
        <v>0</v>
      </c>
      <c r="B1893">
        <v>48</v>
      </c>
      <c r="C1893">
        <v>1</v>
      </c>
      <c r="D1893">
        <v>15</v>
      </c>
      <c r="E1893">
        <v>0</v>
      </c>
      <c r="F1893">
        <v>0</v>
      </c>
      <c r="G1893">
        <v>0</v>
      </c>
      <c r="H1893">
        <v>0</v>
      </c>
      <c r="I1893">
        <v>229</v>
      </c>
      <c r="J1893">
        <v>111</v>
      </c>
      <c r="K1893">
        <v>85</v>
      </c>
      <c r="L1893">
        <v>24.1</v>
      </c>
      <c r="M1893">
        <v>75</v>
      </c>
      <c r="N1893">
        <v>0</v>
      </c>
      <c r="O1893">
        <f t="shared" si="203"/>
        <v>-0.1761305261938608</v>
      </c>
      <c r="P1893">
        <f t="shared" si="204"/>
        <v>0.50437520727938567</v>
      </c>
      <c r="Q1893">
        <f t="shared" si="205"/>
        <v>-0.17276374836396183</v>
      </c>
      <c r="R1893">
        <f t="shared" si="206"/>
        <v>-0.96885601744001715</v>
      </c>
      <c r="S1893">
        <f t="shared" si="207"/>
        <v>0.17836188164091618</v>
      </c>
      <c r="T1893">
        <f t="shared" si="208"/>
        <v>-0.41660783208287999</v>
      </c>
      <c r="U1893">
        <f t="shared" si="209"/>
        <v>-6.9301308701788647E-2</v>
      </c>
    </row>
    <row r="1894" spans="1:21" x14ac:dyDescent="0.25">
      <c r="A1894">
        <v>0</v>
      </c>
      <c r="B1894">
        <v>57</v>
      </c>
      <c r="C1894">
        <v>1</v>
      </c>
      <c r="D1894">
        <v>1</v>
      </c>
      <c r="E1894">
        <v>0</v>
      </c>
      <c r="F1894">
        <v>0</v>
      </c>
      <c r="G1894">
        <v>0</v>
      </c>
      <c r="H1894">
        <v>0</v>
      </c>
      <c r="I1894">
        <v>289</v>
      </c>
      <c r="J1894">
        <v>142</v>
      </c>
      <c r="K1894">
        <v>83</v>
      </c>
      <c r="L1894">
        <v>35.17</v>
      </c>
      <c r="M1894">
        <v>68</v>
      </c>
      <c r="N1894">
        <v>1</v>
      </c>
      <c r="O1894">
        <f t="shared" si="203"/>
        <v>0.87755960709468017</v>
      </c>
      <c r="P1894">
        <f t="shared" si="204"/>
        <v>-0.67101474601732025</v>
      </c>
      <c r="Q1894">
        <f t="shared" si="205"/>
        <v>1.1765593593804293</v>
      </c>
      <c r="R1894">
        <f t="shared" si="206"/>
        <v>0.44625252785371999</v>
      </c>
      <c r="S1894">
        <f t="shared" si="207"/>
        <v>9.4418371261315946E-3</v>
      </c>
      <c r="T1894">
        <f t="shared" si="208"/>
        <v>2.2980177421139878</v>
      </c>
      <c r="U1894">
        <f t="shared" si="209"/>
        <v>-0.64950208395351183</v>
      </c>
    </row>
    <row r="1895" spans="1:21" x14ac:dyDescent="0.25">
      <c r="A1895">
        <v>0</v>
      </c>
      <c r="B1895">
        <v>43</v>
      </c>
      <c r="C1895">
        <v>1</v>
      </c>
      <c r="D1895">
        <v>8</v>
      </c>
      <c r="E1895">
        <v>0</v>
      </c>
      <c r="F1895">
        <v>0</v>
      </c>
      <c r="G1895">
        <v>0</v>
      </c>
      <c r="H1895">
        <v>0</v>
      </c>
      <c r="I1895">
        <v>192</v>
      </c>
      <c r="J1895">
        <v>119.5</v>
      </c>
      <c r="K1895">
        <v>69.5</v>
      </c>
      <c r="L1895">
        <v>24.67</v>
      </c>
      <c r="M1895">
        <v>90</v>
      </c>
      <c r="N1895">
        <v>0</v>
      </c>
      <c r="O1895">
        <f t="shared" si="203"/>
        <v>-0.76151393357638353</v>
      </c>
      <c r="P1895">
        <f t="shared" si="204"/>
        <v>-8.3319769368967303E-2</v>
      </c>
      <c r="Q1895">
        <f t="shared" si="205"/>
        <v>-1.0048463314730032</v>
      </c>
      <c r="R1895">
        <f t="shared" si="206"/>
        <v>-0.58084238405302469</v>
      </c>
      <c r="S1895">
        <f t="shared" si="207"/>
        <v>-1.1307684633486643</v>
      </c>
      <c r="T1895">
        <f t="shared" si="208"/>
        <v>-0.27683036349279727</v>
      </c>
      <c r="U1895">
        <f t="shared" si="209"/>
        <v>1.1739860668376181</v>
      </c>
    </row>
    <row r="1896" spans="1:21" x14ac:dyDescent="0.25">
      <c r="A1896">
        <v>1</v>
      </c>
      <c r="B1896">
        <v>64</v>
      </c>
      <c r="C1896">
        <v>0</v>
      </c>
      <c r="D1896">
        <v>0</v>
      </c>
      <c r="E1896">
        <v>0</v>
      </c>
      <c r="F1896">
        <v>0</v>
      </c>
      <c r="G1896">
        <v>0</v>
      </c>
      <c r="H1896">
        <v>0</v>
      </c>
      <c r="I1896">
        <v>229</v>
      </c>
      <c r="J1896">
        <v>105</v>
      </c>
      <c r="K1896">
        <v>72.5</v>
      </c>
      <c r="L1896">
        <v>26.76</v>
      </c>
      <c r="M1896">
        <v>84</v>
      </c>
      <c r="N1896">
        <v>0</v>
      </c>
      <c r="O1896">
        <f t="shared" si="203"/>
        <v>1.6970963774302121</v>
      </c>
      <c r="P1896">
        <f t="shared" si="204"/>
        <v>-0.75497117125279922</v>
      </c>
      <c r="Q1896">
        <f t="shared" si="205"/>
        <v>-0.17276374836396183</v>
      </c>
      <c r="R1896">
        <f t="shared" si="206"/>
        <v>-1.2427479939484825</v>
      </c>
      <c r="S1896">
        <f t="shared" si="207"/>
        <v>-0.87738839657648748</v>
      </c>
      <c r="T1896">
        <f t="shared" si="208"/>
        <v>0.23568702133750566</v>
      </c>
      <c r="U1896">
        <f t="shared" si="209"/>
        <v>0.67667111662185542</v>
      </c>
    </row>
    <row r="1897" spans="1:21" x14ac:dyDescent="0.25">
      <c r="A1897">
        <v>0</v>
      </c>
      <c r="B1897">
        <v>49</v>
      </c>
      <c r="C1897">
        <v>0</v>
      </c>
      <c r="D1897">
        <v>0</v>
      </c>
      <c r="E1897">
        <v>0</v>
      </c>
      <c r="F1897">
        <v>0</v>
      </c>
      <c r="G1897">
        <v>0</v>
      </c>
      <c r="H1897">
        <v>0</v>
      </c>
      <c r="I1897">
        <v>238</v>
      </c>
      <c r="J1897">
        <v>97</v>
      </c>
      <c r="K1897">
        <v>67</v>
      </c>
      <c r="L1897">
        <v>23.17</v>
      </c>
      <c r="M1897">
        <v>75</v>
      </c>
      <c r="N1897">
        <v>0</v>
      </c>
      <c r="O1897">
        <f t="shared" si="203"/>
        <v>-5.9053844717356245E-2</v>
      </c>
      <c r="P1897">
        <f t="shared" si="204"/>
        <v>-0.75497117125279922</v>
      </c>
      <c r="Q1897">
        <f t="shared" si="205"/>
        <v>2.9634717797696851E-2</v>
      </c>
      <c r="R1897">
        <f t="shared" si="206"/>
        <v>-1.6079372959597693</v>
      </c>
      <c r="S1897">
        <f t="shared" si="207"/>
        <v>-1.3419185189921452</v>
      </c>
      <c r="T1897">
        <f t="shared" si="208"/>
        <v>-0.64466580715090949</v>
      </c>
      <c r="U1897">
        <f t="shared" si="209"/>
        <v>-6.9301308701788647E-2</v>
      </c>
    </row>
    <row r="1898" spans="1:21" x14ac:dyDescent="0.25">
      <c r="A1898">
        <v>0</v>
      </c>
      <c r="B1898">
        <v>45</v>
      </c>
      <c r="C1898">
        <v>0</v>
      </c>
      <c r="D1898">
        <v>0</v>
      </c>
      <c r="E1898">
        <v>0</v>
      </c>
      <c r="F1898">
        <v>0</v>
      </c>
      <c r="G1898">
        <v>0</v>
      </c>
      <c r="H1898">
        <v>0</v>
      </c>
      <c r="I1898">
        <v>244</v>
      </c>
      <c r="J1898">
        <v>119</v>
      </c>
      <c r="K1898">
        <v>73</v>
      </c>
      <c r="L1898">
        <v>26.51</v>
      </c>
      <c r="M1898">
        <v>80</v>
      </c>
      <c r="N1898">
        <v>0</v>
      </c>
      <c r="O1898">
        <f t="shared" si="203"/>
        <v>-0.52736057062337449</v>
      </c>
      <c r="P1898">
        <f t="shared" si="204"/>
        <v>-0.75497117125279922</v>
      </c>
      <c r="Q1898">
        <f t="shared" si="205"/>
        <v>0.16456702857213598</v>
      </c>
      <c r="R1898">
        <f t="shared" si="206"/>
        <v>-0.60366671542873007</v>
      </c>
      <c r="S1898">
        <f t="shared" si="207"/>
        <v>-0.83515838544779142</v>
      </c>
      <c r="T1898">
        <f t="shared" si="208"/>
        <v>0.17438111406115361</v>
      </c>
      <c r="U1898">
        <f t="shared" si="209"/>
        <v>0.3451278164780136</v>
      </c>
    </row>
    <row r="1899" spans="1:21" x14ac:dyDescent="0.25">
      <c r="A1899">
        <v>1</v>
      </c>
      <c r="B1899">
        <v>53</v>
      </c>
      <c r="C1899">
        <v>1</v>
      </c>
      <c r="D1899">
        <v>30</v>
      </c>
      <c r="E1899">
        <v>0</v>
      </c>
      <c r="F1899">
        <v>0</v>
      </c>
      <c r="G1899">
        <v>1</v>
      </c>
      <c r="H1899">
        <v>0</v>
      </c>
      <c r="I1899">
        <v>226</v>
      </c>
      <c r="J1899">
        <v>139</v>
      </c>
      <c r="K1899">
        <v>80</v>
      </c>
      <c r="L1899">
        <v>23.62</v>
      </c>
      <c r="M1899">
        <v>72</v>
      </c>
      <c r="N1899">
        <v>0</v>
      </c>
      <c r="O1899">
        <f t="shared" si="203"/>
        <v>0.40925288118866199</v>
      </c>
      <c r="P1899">
        <f t="shared" si="204"/>
        <v>1.7637215858115705</v>
      </c>
      <c r="Q1899">
        <f t="shared" si="205"/>
        <v>-0.24022990375118139</v>
      </c>
      <c r="R1899">
        <f t="shared" si="206"/>
        <v>0.3093065395994874</v>
      </c>
      <c r="S1899">
        <f t="shared" si="207"/>
        <v>-0.24393822964604531</v>
      </c>
      <c r="T1899">
        <f t="shared" si="208"/>
        <v>-0.53431517405347595</v>
      </c>
      <c r="U1899">
        <f t="shared" si="209"/>
        <v>-0.31795878380966996</v>
      </c>
    </row>
    <row r="1900" spans="1:21" x14ac:dyDescent="0.25">
      <c r="A1900">
        <v>1</v>
      </c>
      <c r="B1900">
        <v>45</v>
      </c>
      <c r="C1900">
        <v>1</v>
      </c>
      <c r="D1900">
        <v>30</v>
      </c>
      <c r="E1900">
        <v>0</v>
      </c>
      <c r="F1900">
        <v>0</v>
      </c>
      <c r="G1900">
        <v>0</v>
      </c>
      <c r="H1900">
        <v>0</v>
      </c>
      <c r="I1900">
        <v>250</v>
      </c>
      <c r="J1900">
        <v>126</v>
      </c>
      <c r="K1900">
        <v>89.5</v>
      </c>
      <c r="L1900">
        <v>28.68</v>
      </c>
      <c r="M1900">
        <v>75</v>
      </c>
      <c r="N1900">
        <v>0</v>
      </c>
      <c r="O1900">
        <f t="shared" si="203"/>
        <v>-0.52736057062337449</v>
      </c>
      <c r="P1900">
        <f t="shared" si="204"/>
        <v>1.7637215858115705</v>
      </c>
      <c r="Q1900">
        <f t="shared" si="205"/>
        <v>0.29949933934657508</v>
      </c>
      <c r="R1900">
        <f t="shared" si="206"/>
        <v>-0.28412607616885399</v>
      </c>
      <c r="S1900">
        <f t="shared" si="207"/>
        <v>0.55843198179918152</v>
      </c>
      <c r="T1900">
        <f t="shared" si="208"/>
        <v>0.7065163892198888</v>
      </c>
      <c r="U1900">
        <f t="shared" si="209"/>
        <v>-6.9301308701788647E-2</v>
      </c>
    </row>
    <row r="1901" spans="1:21" x14ac:dyDescent="0.25">
      <c r="A1901">
        <v>0</v>
      </c>
      <c r="B1901">
        <v>52</v>
      </c>
      <c r="C1901">
        <v>1</v>
      </c>
      <c r="D1901">
        <v>9</v>
      </c>
      <c r="E1901">
        <v>0</v>
      </c>
      <c r="F1901">
        <v>0</v>
      </c>
      <c r="G1901">
        <v>0</v>
      </c>
      <c r="H1901">
        <v>0</v>
      </c>
      <c r="I1901">
        <v>249</v>
      </c>
      <c r="J1901">
        <v>112</v>
      </c>
      <c r="K1901">
        <v>75</v>
      </c>
      <c r="L1901">
        <v>22.54</v>
      </c>
      <c r="M1901">
        <v>72</v>
      </c>
      <c r="N1901">
        <v>1</v>
      </c>
      <c r="O1901">
        <f t="shared" si="203"/>
        <v>0.29217619971215741</v>
      </c>
      <c r="P1901">
        <f t="shared" si="204"/>
        <v>6.3665586651168659E-4</v>
      </c>
      <c r="Q1901">
        <f t="shared" si="205"/>
        <v>0.27701062088416856</v>
      </c>
      <c r="R1901">
        <f t="shared" si="206"/>
        <v>-0.92320735468860626</v>
      </c>
      <c r="S1901">
        <f t="shared" si="207"/>
        <v>-0.66623834093300682</v>
      </c>
      <c r="T1901">
        <f t="shared" si="208"/>
        <v>-0.79915669348731722</v>
      </c>
      <c r="U1901">
        <f t="shared" si="209"/>
        <v>-0.31795878380966996</v>
      </c>
    </row>
    <row r="1902" spans="1:21" x14ac:dyDescent="0.25">
      <c r="A1902">
        <v>0</v>
      </c>
      <c r="B1902">
        <v>61</v>
      </c>
      <c r="C1902">
        <v>0</v>
      </c>
      <c r="D1902">
        <v>0</v>
      </c>
      <c r="E1902">
        <v>0</v>
      </c>
      <c r="F1902">
        <v>0</v>
      </c>
      <c r="G1902">
        <v>1</v>
      </c>
      <c r="H1902">
        <v>0</v>
      </c>
      <c r="I1902">
        <v>266</v>
      </c>
      <c r="J1902">
        <v>171</v>
      </c>
      <c r="K1902">
        <v>87</v>
      </c>
      <c r="L1902">
        <v>32.770000000000003</v>
      </c>
      <c r="M1902">
        <v>80</v>
      </c>
      <c r="N1902">
        <v>0</v>
      </c>
      <c r="O1902">
        <f t="shared" si="203"/>
        <v>1.3458663330006984</v>
      </c>
      <c r="P1902">
        <f t="shared" si="204"/>
        <v>-0.75497117125279922</v>
      </c>
      <c r="Q1902">
        <f t="shared" si="205"/>
        <v>0.65931883474507946</v>
      </c>
      <c r="R1902">
        <f t="shared" si="206"/>
        <v>1.7700637476446353</v>
      </c>
      <c r="S1902">
        <f t="shared" si="207"/>
        <v>0.3472819261557008</v>
      </c>
      <c r="T1902">
        <f t="shared" si="208"/>
        <v>1.7094810322610088</v>
      </c>
      <c r="U1902">
        <f t="shared" si="209"/>
        <v>0.3451278164780136</v>
      </c>
    </row>
    <row r="1903" spans="1:21" x14ac:dyDescent="0.25">
      <c r="A1903">
        <v>0</v>
      </c>
      <c r="B1903">
        <v>46</v>
      </c>
      <c r="C1903">
        <v>0</v>
      </c>
      <c r="D1903">
        <v>0</v>
      </c>
      <c r="E1903">
        <v>0</v>
      </c>
      <c r="F1903">
        <v>0</v>
      </c>
      <c r="G1903">
        <v>0</v>
      </c>
      <c r="H1903">
        <v>0</v>
      </c>
      <c r="I1903">
        <v>212</v>
      </c>
      <c r="J1903">
        <v>132</v>
      </c>
      <c r="K1903">
        <v>82</v>
      </c>
      <c r="L1903">
        <v>34.520000000000003</v>
      </c>
      <c r="M1903">
        <v>80</v>
      </c>
      <c r="N1903">
        <v>0</v>
      </c>
      <c r="O1903">
        <f t="shared" si="203"/>
        <v>-0.41028388914686992</v>
      </c>
      <c r="P1903">
        <f t="shared" si="204"/>
        <v>-0.75497117125279922</v>
      </c>
      <c r="Q1903">
        <f t="shared" si="205"/>
        <v>-0.55507196222487265</v>
      </c>
      <c r="R1903">
        <f t="shared" si="206"/>
        <v>-1.0234099660388747E-2</v>
      </c>
      <c r="S1903">
        <f t="shared" si="207"/>
        <v>-7.5018185131260698E-2</v>
      </c>
      <c r="T1903">
        <f t="shared" si="208"/>
        <v>2.1386223831954729</v>
      </c>
      <c r="U1903">
        <f t="shared" si="209"/>
        <v>0.3451278164780136</v>
      </c>
    </row>
    <row r="1904" spans="1:21" x14ac:dyDescent="0.25">
      <c r="A1904">
        <v>0</v>
      </c>
      <c r="B1904">
        <v>48</v>
      </c>
      <c r="C1904">
        <v>0</v>
      </c>
      <c r="D1904">
        <v>0</v>
      </c>
      <c r="E1904">
        <v>0</v>
      </c>
      <c r="F1904">
        <v>0</v>
      </c>
      <c r="G1904">
        <v>1</v>
      </c>
      <c r="H1904">
        <v>0</v>
      </c>
      <c r="I1904">
        <v>249</v>
      </c>
      <c r="J1904">
        <v>174</v>
      </c>
      <c r="K1904">
        <v>101.5</v>
      </c>
      <c r="L1904">
        <v>28.69</v>
      </c>
      <c r="M1904">
        <v>74</v>
      </c>
      <c r="N1904">
        <v>0</v>
      </c>
      <c r="O1904">
        <f t="shared" si="203"/>
        <v>-0.1761305261938608</v>
      </c>
      <c r="P1904">
        <f t="shared" si="204"/>
        <v>-0.75497117125279922</v>
      </c>
      <c r="Q1904">
        <f t="shared" si="205"/>
        <v>0.27701062088416856</v>
      </c>
      <c r="R1904">
        <f t="shared" si="206"/>
        <v>1.907009735898868</v>
      </c>
      <c r="S1904">
        <f t="shared" si="207"/>
        <v>1.5719522488878892</v>
      </c>
      <c r="T1904">
        <f t="shared" si="208"/>
        <v>0.7089686255109432</v>
      </c>
      <c r="U1904">
        <f t="shared" si="209"/>
        <v>-0.15218713373774909</v>
      </c>
    </row>
    <row r="1905" spans="1:21" hidden="1" x14ac:dyDescent="0.25">
      <c r="A1905">
        <v>1</v>
      </c>
      <c r="B1905">
        <v>48</v>
      </c>
      <c r="C1905">
        <v>1</v>
      </c>
      <c r="D1905">
        <v>43</v>
      </c>
      <c r="E1905">
        <v>0</v>
      </c>
      <c r="F1905">
        <v>0</v>
      </c>
      <c r="G1905">
        <v>0</v>
      </c>
      <c r="H1905">
        <v>0</v>
      </c>
      <c r="I1905">
        <v>176</v>
      </c>
      <c r="J1905">
        <v>116</v>
      </c>
      <c r="K1905">
        <v>86</v>
      </c>
      <c r="L1905">
        <v>21.45</v>
      </c>
      <c r="M1905">
        <v>62</v>
      </c>
      <c r="N1905">
        <v>0</v>
      </c>
      <c r="O1905">
        <f t="shared" si="203"/>
        <v>-0.1761305261938608</v>
      </c>
      <c r="P1905">
        <f t="shared" si="204"/>
        <v>2.8551551138727977</v>
      </c>
      <c r="Q1905">
        <f t="shared" si="205"/>
        <v>-1.3646658268715075</v>
      </c>
      <c r="R1905">
        <f t="shared" si="206"/>
        <v>-0.74061270368296273</v>
      </c>
      <c r="S1905">
        <f t="shared" si="207"/>
        <v>0.26282190389830851</v>
      </c>
      <c r="T1905">
        <f t="shared" si="208"/>
        <v>-1.066450449212212</v>
      </c>
      <c r="U1905">
        <f t="shared" si="209"/>
        <v>-1.1468170341692745</v>
      </c>
    </row>
    <row r="1906" spans="1:21" x14ac:dyDescent="0.25">
      <c r="A1906">
        <v>1</v>
      </c>
      <c r="B1906">
        <v>48</v>
      </c>
      <c r="C1906">
        <v>1</v>
      </c>
      <c r="D1906">
        <v>20</v>
      </c>
      <c r="E1906">
        <v>0</v>
      </c>
      <c r="F1906">
        <v>0</v>
      </c>
      <c r="G1906">
        <v>0</v>
      </c>
      <c r="H1906">
        <v>0</v>
      </c>
      <c r="I1906">
        <v>236</v>
      </c>
      <c r="J1906">
        <v>112.5</v>
      </c>
      <c r="K1906">
        <v>75</v>
      </c>
      <c r="L1906">
        <v>30.43</v>
      </c>
      <c r="M1906">
        <v>72</v>
      </c>
      <c r="N1906">
        <v>0</v>
      </c>
      <c r="O1906">
        <f t="shared" si="203"/>
        <v>-0.1761305261938608</v>
      </c>
      <c r="P1906">
        <f t="shared" si="204"/>
        <v>0.92415733345678064</v>
      </c>
      <c r="Q1906">
        <f t="shared" si="205"/>
        <v>-1.534271912711619E-2</v>
      </c>
      <c r="R1906">
        <f t="shared" si="206"/>
        <v>-0.90038302331290077</v>
      </c>
      <c r="S1906">
        <f t="shared" si="207"/>
        <v>-0.66623834093300682</v>
      </c>
      <c r="T1906">
        <f t="shared" si="208"/>
        <v>1.1356577401543531</v>
      </c>
      <c r="U1906">
        <f t="shared" si="209"/>
        <v>-0.31795878380966996</v>
      </c>
    </row>
    <row r="1907" spans="1:21" x14ac:dyDescent="0.25">
      <c r="A1907">
        <v>1</v>
      </c>
      <c r="B1907">
        <v>44</v>
      </c>
      <c r="C1907">
        <v>1</v>
      </c>
      <c r="D1907">
        <v>35</v>
      </c>
      <c r="E1907">
        <v>0</v>
      </c>
      <c r="F1907">
        <v>0</v>
      </c>
      <c r="G1907">
        <v>1</v>
      </c>
      <c r="H1907">
        <v>0</v>
      </c>
      <c r="I1907">
        <v>198</v>
      </c>
      <c r="J1907">
        <v>143.5</v>
      </c>
      <c r="K1907">
        <v>90</v>
      </c>
      <c r="L1907">
        <v>27.99</v>
      </c>
      <c r="M1907">
        <v>50</v>
      </c>
      <c r="N1907">
        <v>1</v>
      </c>
      <c r="O1907">
        <f t="shared" si="203"/>
        <v>-0.64443725209987901</v>
      </c>
      <c r="P1907">
        <f t="shared" si="204"/>
        <v>2.1835037119889655</v>
      </c>
      <c r="Q1907">
        <f t="shared" si="205"/>
        <v>-0.86991402069856394</v>
      </c>
      <c r="R1907">
        <f t="shared" si="206"/>
        <v>0.51472552198083632</v>
      </c>
      <c r="S1907">
        <f t="shared" si="207"/>
        <v>0.6006619929278777</v>
      </c>
      <c r="T1907">
        <f t="shared" si="208"/>
        <v>0.53731208513715689</v>
      </c>
      <c r="U1907">
        <f t="shared" si="209"/>
        <v>-2.1414469346008</v>
      </c>
    </row>
    <row r="1908" spans="1:21" x14ac:dyDescent="0.25">
      <c r="A1908">
        <v>1</v>
      </c>
      <c r="B1908">
        <v>41</v>
      </c>
      <c r="C1908">
        <v>1</v>
      </c>
      <c r="D1908">
        <v>40</v>
      </c>
      <c r="E1908">
        <v>0</v>
      </c>
      <c r="F1908">
        <v>0</v>
      </c>
      <c r="G1908">
        <v>0</v>
      </c>
      <c r="H1908">
        <v>0</v>
      </c>
      <c r="I1908">
        <v>224</v>
      </c>
      <c r="J1908">
        <v>126</v>
      </c>
      <c r="K1908">
        <v>79</v>
      </c>
      <c r="L1908">
        <v>22.94</v>
      </c>
      <c r="M1908">
        <v>53</v>
      </c>
      <c r="N1908">
        <v>0</v>
      </c>
      <c r="O1908">
        <f t="shared" si="203"/>
        <v>-0.99566729652939268</v>
      </c>
      <c r="P1908">
        <f t="shared" si="204"/>
        <v>2.6032858381663604</v>
      </c>
      <c r="Q1908">
        <f t="shared" si="205"/>
        <v>-0.28520734067599446</v>
      </c>
      <c r="R1908">
        <f t="shared" si="206"/>
        <v>-0.28412607616885399</v>
      </c>
      <c r="S1908">
        <f t="shared" si="207"/>
        <v>-0.32839825190343758</v>
      </c>
      <c r="T1908">
        <f t="shared" si="208"/>
        <v>-0.70106724184515345</v>
      </c>
      <c r="U1908">
        <f t="shared" si="209"/>
        <v>-1.8927894594929184</v>
      </c>
    </row>
    <row r="1909" spans="1:21" x14ac:dyDescent="0.25">
      <c r="A1909">
        <v>0</v>
      </c>
      <c r="B1909">
        <v>64</v>
      </c>
      <c r="C1909">
        <v>0</v>
      </c>
      <c r="D1909">
        <v>0</v>
      </c>
      <c r="E1909">
        <v>0</v>
      </c>
      <c r="F1909">
        <v>0</v>
      </c>
      <c r="G1909">
        <v>0</v>
      </c>
      <c r="H1909">
        <v>0</v>
      </c>
      <c r="I1909">
        <v>330</v>
      </c>
      <c r="J1909">
        <v>108</v>
      </c>
      <c r="K1909">
        <v>82</v>
      </c>
      <c r="L1909">
        <v>23.09</v>
      </c>
      <c r="M1909">
        <v>85</v>
      </c>
      <c r="N1909">
        <v>0</v>
      </c>
      <c r="O1909">
        <f t="shared" si="203"/>
        <v>1.6970963774302121</v>
      </c>
      <c r="P1909">
        <f t="shared" si="204"/>
        <v>-0.75497117125279922</v>
      </c>
      <c r="Q1909">
        <f t="shared" si="205"/>
        <v>2.0985968163390969</v>
      </c>
      <c r="R1909">
        <f t="shared" si="206"/>
        <v>-1.1058020056942497</v>
      </c>
      <c r="S1909">
        <f t="shared" si="207"/>
        <v>-7.5018185131260698E-2</v>
      </c>
      <c r="T1909">
        <f t="shared" si="208"/>
        <v>-0.66428369747934257</v>
      </c>
      <c r="U1909">
        <f t="shared" si="209"/>
        <v>0.75955694165781584</v>
      </c>
    </row>
    <row r="1910" spans="1:21" x14ac:dyDescent="0.25">
      <c r="A1910">
        <v>0</v>
      </c>
      <c r="B1910">
        <v>53</v>
      </c>
      <c r="C1910">
        <v>1</v>
      </c>
      <c r="D1910">
        <v>20</v>
      </c>
      <c r="E1910">
        <v>0</v>
      </c>
      <c r="F1910">
        <v>0</v>
      </c>
      <c r="G1910">
        <v>0</v>
      </c>
      <c r="H1910">
        <v>0</v>
      </c>
      <c r="I1910">
        <v>317</v>
      </c>
      <c r="J1910">
        <v>123</v>
      </c>
      <c r="K1910">
        <v>81</v>
      </c>
      <c r="L1910">
        <v>20.329999999999998</v>
      </c>
      <c r="M1910">
        <v>80</v>
      </c>
      <c r="N1910">
        <v>0</v>
      </c>
      <c r="O1910">
        <f t="shared" si="203"/>
        <v>0.40925288118866199</v>
      </c>
      <c r="P1910">
        <f t="shared" si="204"/>
        <v>0.92415733345678064</v>
      </c>
      <c r="Q1910">
        <f t="shared" si="205"/>
        <v>1.8062434763278119</v>
      </c>
      <c r="R1910">
        <f t="shared" si="206"/>
        <v>-0.42107206442308664</v>
      </c>
      <c r="S1910">
        <f t="shared" si="207"/>
        <v>-0.15947820738865301</v>
      </c>
      <c r="T1910">
        <f t="shared" si="208"/>
        <v>-1.3411009138102694</v>
      </c>
      <c r="U1910">
        <f t="shared" si="209"/>
        <v>0.3451278164780136</v>
      </c>
    </row>
    <row r="1911" spans="1:21" hidden="1" x14ac:dyDescent="0.25">
      <c r="A1911">
        <v>1</v>
      </c>
      <c r="B1911">
        <v>53</v>
      </c>
      <c r="C1911">
        <v>1</v>
      </c>
      <c r="D1911">
        <v>43</v>
      </c>
      <c r="E1911">
        <v>0</v>
      </c>
      <c r="F1911">
        <v>0</v>
      </c>
      <c r="G1911">
        <v>0</v>
      </c>
      <c r="H1911">
        <v>0</v>
      </c>
      <c r="I1911">
        <v>238</v>
      </c>
      <c r="J1911">
        <v>126</v>
      </c>
      <c r="K1911">
        <v>72</v>
      </c>
      <c r="L1911">
        <v>23.4</v>
      </c>
      <c r="M1911">
        <v>62</v>
      </c>
      <c r="N1911">
        <v>0</v>
      </c>
      <c r="O1911">
        <f t="shared" si="203"/>
        <v>0.40925288118866199</v>
      </c>
      <c r="P1911">
        <f t="shared" si="204"/>
        <v>2.8551551138727977</v>
      </c>
      <c r="Q1911">
        <f t="shared" si="205"/>
        <v>2.9634717797696851E-2</v>
      </c>
      <c r="R1911">
        <f t="shared" si="206"/>
        <v>-0.28412607616885399</v>
      </c>
      <c r="S1911">
        <f t="shared" si="207"/>
        <v>-0.91961840770518366</v>
      </c>
      <c r="T1911">
        <f t="shared" si="208"/>
        <v>-0.58826437245666641</v>
      </c>
      <c r="U1911">
        <f t="shared" si="209"/>
        <v>-1.1468170341692745</v>
      </c>
    </row>
    <row r="1912" spans="1:21" x14ac:dyDescent="0.25">
      <c r="A1912">
        <v>1</v>
      </c>
      <c r="B1912">
        <v>42</v>
      </c>
      <c r="C1912">
        <v>1</v>
      </c>
      <c r="D1912">
        <v>20</v>
      </c>
      <c r="E1912">
        <v>0</v>
      </c>
      <c r="F1912">
        <v>0</v>
      </c>
      <c r="G1912">
        <v>0</v>
      </c>
      <c r="H1912">
        <v>0</v>
      </c>
      <c r="I1912">
        <v>319</v>
      </c>
      <c r="J1912">
        <v>116</v>
      </c>
      <c r="K1912">
        <v>74</v>
      </c>
      <c r="L1912">
        <v>26.62</v>
      </c>
      <c r="M1912">
        <v>83</v>
      </c>
      <c r="N1912">
        <v>0</v>
      </c>
      <c r="O1912">
        <f t="shared" si="203"/>
        <v>-0.87859061505288816</v>
      </c>
      <c r="P1912">
        <f t="shared" si="204"/>
        <v>0.92415733345678064</v>
      </c>
      <c r="Q1912">
        <f t="shared" si="205"/>
        <v>1.8512209132526249</v>
      </c>
      <c r="R1912">
        <f t="shared" si="206"/>
        <v>-0.74061270368296273</v>
      </c>
      <c r="S1912">
        <f t="shared" si="207"/>
        <v>-0.75069836319039907</v>
      </c>
      <c r="T1912">
        <f t="shared" si="208"/>
        <v>0.20135571326274837</v>
      </c>
      <c r="U1912">
        <f t="shared" si="209"/>
        <v>0.59378529158589488</v>
      </c>
    </row>
    <row r="1913" spans="1:21" x14ac:dyDescent="0.25">
      <c r="A1913">
        <v>0</v>
      </c>
      <c r="B1913">
        <v>38</v>
      </c>
      <c r="C1913">
        <v>0</v>
      </c>
      <c r="D1913">
        <v>0</v>
      </c>
      <c r="E1913">
        <v>0</v>
      </c>
      <c r="F1913">
        <v>0</v>
      </c>
      <c r="G1913">
        <v>0</v>
      </c>
      <c r="H1913">
        <v>0</v>
      </c>
      <c r="I1913">
        <v>162</v>
      </c>
      <c r="J1913">
        <v>105</v>
      </c>
      <c r="K1913">
        <v>70</v>
      </c>
      <c r="L1913">
        <v>21.35</v>
      </c>
      <c r="M1913">
        <v>72</v>
      </c>
      <c r="N1913">
        <v>0</v>
      </c>
      <c r="O1913">
        <f t="shared" si="203"/>
        <v>-1.3468973409589062</v>
      </c>
      <c r="P1913">
        <f t="shared" si="204"/>
        <v>-0.75497117125279922</v>
      </c>
      <c r="Q1913">
        <f t="shared" si="205"/>
        <v>-1.6795078853451988</v>
      </c>
      <c r="R1913">
        <f t="shared" si="206"/>
        <v>-1.2427479939484825</v>
      </c>
      <c r="S1913">
        <f t="shared" si="207"/>
        <v>-1.0885384522199684</v>
      </c>
      <c r="T1913">
        <f t="shared" si="208"/>
        <v>-1.0909728121227522</v>
      </c>
      <c r="U1913">
        <f t="shared" si="209"/>
        <v>-0.31795878380966996</v>
      </c>
    </row>
    <row r="1914" spans="1:21" x14ac:dyDescent="0.25">
      <c r="A1914">
        <v>1</v>
      </c>
      <c r="B1914">
        <v>63</v>
      </c>
      <c r="C1914">
        <v>0</v>
      </c>
      <c r="D1914">
        <v>0</v>
      </c>
      <c r="E1914">
        <v>0</v>
      </c>
      <c r="F1914">
        <v>0</v>
      </c>
      <c r="G1914">
        <v>1</v>
      </c>
      <c r="H1914">
        <v>0</v>
      </c>
      <c r="I1914">
        <v>240</v>
      </c>
      <c r="J1914">
        <v>136</v>
      </c>
      <c r="K1914">
        <v>94</v>
      </c>
      <c r="L1914">
        <v>29.17</v>
      </c>
      <c r="M1914">
        <v>64</v>
      </c>
      <c r="N1914">
        <v>0</v>
      </c>
      <c r="O1914">
        <f t="shared" si="203"/>
        <v>1.5800196959537074</v>
      </c>
      <c r="P1914">
        <f t="shared" si="204"/>
        <v>-0.75497117125279922</v>
      </c>
      <c r="Q1914">
        <f t="shared" si="205"/>
        <v>7.4612154722509899E-2</v>
      </c>
      <c r="R1914">
        <f t="shared" si="206"/>
        <v>0.17236055134525474</v>
      </c>
      <c r="S1914">
        <f t="shared" si="207"/>
        <v>0.93850208195744689</v>
      </c>
      <c r="T1914">
        <f t="shared" si="208"/>
        <v>0.82667596748153926</v>
      </c>
      <c r="U1914">
        <f t="shared" si="209"/>
        <v>-0.98104538409735353</v>
      </c>
    </row>
    <row r="1915" spans="1:21" x14ac:dyDescent="0.25">
      <c r="A1915">
        <v>1</v>
      </c>
      <c r="B1915">
        <v>59</v>
      </c>
      <c r="C1915">
        <v>1</v>
      </c>
      <c r="D1915">
        <v>9</v>
      </c>
      <c r="E1915">
        <v>0</v>
      </c>
      <c r="F1915">
        <v>0</v>
      </c>
      <c r="G1915">
        <v>0</v>
      </c>
      <c r="H1915">
        <v>0</v>
      </c>
      <c r="I1915">
        <v>200</v>
      </c>
      <c r="J1915">
        <v>124</v>
      </c>
      <c r="K1915">
        <v>77</v>
      </c>
      <c r="L1915">
        <v>22.82</v>
      </c>
      <c r="M1915">
        <v>57</v>
      </c>
      <c r="N1915">
        <v>0</v>
      </c>
      <c r="O1915">
        <f t="shared" si="203"/>
        <v>1.1117129700476893</v>
      </c>
      <c r="P1915">
        <f t="shared" si="204"/>
        <v>6.3665586651168659E-4</v>
      </c>
      <c r="Q1915">
        <f t="shared" si="205"/>
        <v>-0.8249365837737509</v>
      </c>
      <c r="R1915">
        <f t="shared" si="206"/>
        <v>-0.37542340167167576</v>
      </c>
      <c r="S1915">
        <f t="shared" si="207"/>
        <v>-0.49731829641822217</v>
      </c>
      <c r="T1915">
        <f t="shared" si="208"/>
        <v>-0.73049407733780269</v>
      </c>
      <c r="U1915">
        <f t="shared" si="209"/>
        <v>-1.5612461593490767</v>
      </c>
    </row>
    <row r="1916" spans="1:21" x14ac:dyDescent="0.25">
      <c r="A1916">
        <v>0</v>
      </c>
      <c r="B1916">
        <v>46</v>
      </c>
      <c r="C1916">
        <v>1</v>
      </c>
      <c r="D1916">
        <v>5</v>
      </c>
      <c r="E1916">
        <v>0</v>
      </c>
      <c r="F1916">
        <v>0</v>
      </c>
      <c r="G1916">
        <v>0</v>
      </c>
      <c r="H1916">
        <v>0</v>
      </c>
      <c r="I1916">
        <v>174</v>
      </c>
      <c r="J1916">
        <v>115.5</v>
      </c>
      <c r="K1916">
        <v>65</v>
      </c>
      <c r="L1916">
        <v>29.84</v>
      </c>
      <c r="M1916">
        <v>73</v>
      </c>
      <c r="N1916">
        <v>0</v>
      </c>
      <c r="O1916">
        <f t="shared" si="203"/>
        <v>-0.41028388914686992</v>
      </c>
      <c r="P1916">
        <f t="shared" si="204"/>
        <v>-0.33518904507540431</v>
      </c>
      <c r="Q1916">
        <f t="shared" si="205"/>
        <v>-1.4096432637963205</v>
      </c>
      <c r="R1916">
        <f t="shared" si="206"/>
        <v>-0.76343703505866822</v>
      </c>
      <c r="S1916">
        <f t="shared" si="207"/>
        <v>-1.5108385635069297</v>
      </c>
      <c r="T1916">
        <f t="shared" si="208"/>
        <v>0.99097579898216226</v>
      </c>
      <c r="U1916">
        <f t="shared" si="209"/>
        <v>-0.23507295877370954</v>
      </c>
    </row>
    <row r="1917" spans="1:21" hidden="1" x14ac:dyDescent="0.25">
      <c r="A1917">
        <v>1</v>
      </c>
      <c r="B1917">
        <v>61</v>
      </c>
      <c r="C1917">
        <v>0</v>
      </c>
      <c r="D1917">
        <v>0</v>
      </c>
      <c r="E1917">
        <v>0</v>
      </c>
      <c r="F1917">
        <v>0</v>
      </c>
      <c r="G1917">
        <v>1</v>
      </c>
      <c r="H1917">
        <v>0</v>
      </c>
      <c r="I1917">
        <v>238</v>
      </c>
      <c r="J1917">
        <v>232</v>
      </c>
      <c r="K1917">
        <v>136</v>
      </c>
      <c r="L1917">
        <v>24.83</v>
      </c>
      <c r="M1917">
        <v>75</v>
      </c>
      <c r="N1917">
        <v>0</v>
      </c>
      <c r="O1917">
        <f t="shared" si="203"/>
        <v>1.3458663330006984</v>
      </c>
      <c r="P1917">
        <f t="shared" si="204"/>
        <v>-0.75497117125279922</v>
      </c>
      <c r="Q1917">
        <f t="shared" si="205"/>
        <v>2.9634717797696851E-2</v>
      </c>
      <c r="R1917">
        <f t="shared" si="206"/>
        <v>4.5546321754806991</v>
      </c>
      <c r="S1917">
        <f t="shared" si="207"/>
        <v>4.4858230167679229</v>
      </c>
      <c r="T1917">
        <f t="shared" si="208"/>
        <v>-0.23759458283593282</v>
      </c>
      <c r="U1917">
        <f t="shared" si="209"/>
        <v>-6.9301308701788647E-2</v>
      </c>
    </row>
    <row r="1918" spans="1:21" x14ac:dyDescent="0.25">
      <c r="A1918">
        <v>0</v>
      </c>
      <c r="B1918">
        <v>48</v>
      </c>
      <c r="C1918">
        <v>0</v>
      </c>
      <c r="D1918">
        <v>0</v>
      </c>
      <c r="E1918">
        <v>0</v>
      </c>
      <c r="F1918">
        <v>0</v>
      </c>
      <c r="G1918">
        <v>0</v>
      </c>
      <c r="H1918">
        <v>0</v>
      </c>
      <c r="I1918">
        <v>279</v>
      </c>
      <c r="J1918">
        <v>128.5</v>
      </c>
      <c r="K1918">
        <v>73.5</v>
      </c>
      <c r="L1918">
        <v>27.49</v>
      </c>
      <c r="M1918">
        <v>72</v>
      </c>
      <c r="N1918">
        <v>0</v>
      </c>
      <c r="O1918">
        <f t="shared" si="203"/>
        <v>-0.1761305261938608</v>
      </c>
      <c r="P1918">
        <f t="shared" si="204"/>
        <v>-0.75497117125279922</v>
      </c>
      <c r="Q1918">
        <f t="shared" si="205"/>
        <v>0.95167217475636423</v>
      </c>
      <c r="R1918">
        <f t="shared" si="206"/>
        <v>-0.17000441929032681</v>
      </c>
      <c r="S1918">
        <f t="shared" si="207"/>
        <v>-0.79292837431909524</v>
      </c>
      <c r="T1918">
        <f t="shared" si="208"/>
        <v>0.4147002705844528</v>
      </c>
      <c r="U1918">
        <f t="shared" si="209"/>
        <v>-0.31795878380966996</v>
      </c>
    </row>
    <row r="1919" spans="1:21" x14ac:dyDescent="0.25">
      <c r="A1919">
        <v>1</v>
      </c>
      <c r="B1919">
        <v>57</v>
      </c>
      <c r="C1919">
        <v>0</v>
      </c>
      <c r="D1919">
        <v>0</v>
      </c>
      <c r="E1919">
        <v>0</v>
      </c>
      <c r="F1919">
        <v>0</v>
      </c>
      <c r="G1919">
        <v>0</v>
      </c>
      <c r="H1919">
        <v>0</v>
      </c>
      <c r="I1919">
        <v>198</v>
      </c>
      <c r="J1919">
        <v>119</v>
      </c>
      <c r="K1919">
        <v>80</v>
      </c>
      <c r="L1919">
        <v>30.05</v>
      </c>
      <c r="M1919">
        <v>70</v>
      </c>
      <c r="N1919">
        <v>0</v>
      </c>
      <c r="O1919">
        <f t="shared" si="203"/>
        <v>0.87755960709468017</v>
      </c>
      <c r="P1919">
        <f t="shared" si="204"/>
        <v>-0.75497117125279922</v>
      </c>
      <c r="Q1919">
        <f t="shared" si="205"/>
        <v>-0.86991402069856394</v>
      </c>
      <c r="R1919">
        <f t="shared" si="206"/>
        <v>-0.60366671542873007</v>
      </c>
      <c r="S1919">
        <f t="shared" si="207"/>
        <v>-0.24393822964604531</v>
      </c>
      <c r="T1919">
        <f t="shared" si="208"/>
        <v>1.0424727610942981</v>
      </c>
      <c r="U1919">
        <f t="shared" si="209"/>
        <v>-0.48373043388159087</v>
      </c>
    </row>
    <row r="1920" spans="1:21" x14ac:dyDescent="0.25">
      <c r="A1920">
        <v>0</v>
      </c>
      <c r="B1920">
        <v>40</v>
      </c>
      <c r="C1920">
        <v>0</v>
      </c>
      <c r="D1920">
        <v>0</v>
      </c>
      <c r="E1920">
        <v>0</v>
      </c>
      <c r="F1920">
        <v>0</v>
      </c>
      <c r="G1920">
        <v>0</v>
      </c>
      <c r="H1920">
        <v>0</v>
      </c>
      <c r="I1920">
        <v>144</v>
      </c>
      <c r="J1920">
        <v>122.5</v>
      </c>
      <c r="K1920">
        <v>80</v>
      </c>
      <c r="L1920">
        <v>27.46</v>
      </c>
      <c r="M1920">
        <v>72</v>
      </c>
      <c r="N1920">
        <v>1</v>
      </c>
      <c r="O1920">
        <f t="shared" si="203"/>
        <v>-1.1127439780058972</v>
      </c>
      <c r="P1920">
        <f t="shared" si="204"/>
        <v>-0.75497117125279922</v>
      </c>
      <c r="Q1920">
        <f t="shared" si="205"/>
        <v>-2.0843048176685159</v>
      </c>
      <c r="R1920">
        <f t="shared" si="206"/>
        <v>-0.44389639579879203</v>
      </c>
      <c r="S1920">
        <f t="shared" si="207"/>
        <v>-0.24393822964604531</v>
      </c>
      <c r="T1920">
        <f t="shared" si="208"/>
        <v>0.40734356171129116</v>
      </c>
      <c r="U1920">
        <f t="shared" si="209"/>
        <v>-0.31795878380966996</v>
      </c>
    </row>
    <row r="1921" spans="1:21" x14ac:dyDescent="0.25">
      <c r="A1921">
        <v>0</v>
      </c>
      <c r="B1921">
        <v>49</v>
      </c>
      <c r="C1921">
        <v>0</v>
      </c>
      <c r="D1921">
        <v>0</v>
      </c>
      <c r="E1921">
        <v>0</v>
      </c>
      <c r="F1921">
        <v>0</v>
      </c>
      <c r="G1921">
        <v>0</v>
      </c>
      <c r="H1921">
        <v>0</v>
      </c>
      <c r="I1921">
        <v>193</v>
      </c>
      <c r="J1921">
        <v>134</v>
      </c>
      <c r="K1921">
        <v>88</v>
      </c>
      <c r="L1921">
        <v>25.77</v>
      </c>
      <c r="M1921">
        <v>69</v>
      </c>
      <c r="N1921">
        <v>0</v>
      </c>
      <c r="O1921">
        <f t="shared" si="203"/>
        <v>-5.9053844717356245E-2</v>
      </c>
      <c r="P1921">
        <f t="shared" si="204"/>
        <v>-0.75497117125279922</v>
      </c>
      <c r="Q1921">
        <f t="shared" si="205"/>
        <v>-0.98235761301059654</v>
      </c>
      <c r="R1921">
        <f t="shared" si="206"/>
        <v>8.1063225842433001E-2</v>
      </c>
      <c r="S1921">
        <f t="shared" si="207"/>
        <v>0.4317419484130931</v>
      </c>
      <c r="T1921">
        <f t="shared" si="208"/>
        <v>-7.0843714768488754E-3</v>
      </c>
      <c r="U1921">
        <f t="shared" si="209"/>
        <v>-0.5666162589175513</v>
      </c>
    </row>
    <row r="1922" spans="1:21" x14ac:dyDescent="0.25">
      <c r="A1922">
        <v>1</v>
      </c>
      <c r="B1922">
        <v>43</v>
      </c>
      <c r="C1922">
        <v>0</v>
      </c>
      <c r="D1922">
        <v>0</v>
      </c>
      <c r="E1922">
        <v>1</v>
      </c>
      <c r="F1922">
        <v>0</v>
      </c>
      <c r="G1922">
        <v>1</v>
      </c>
      <c r="H1922">
        <v>0</v>
      </c>
      <c r="I1922">
        <v>234</v>
      </c>
      <c r="J1922">
        <v>173</v>
      </c>
      <c r="K1922">
        <v>96</v>
      </c>
      <c r="L1922">
        <v>27.99</v>
      </c>
      <c r="M1922">
        <v>100</v>
      </c>
      <c r="N1922">
        <v>0</v>
      </c>
      <c r="O1922">
        <f t="shared" ref="O1922:O1985" si="210">STANDARDIZE(B1922,$Y$49,$Y$53)</f>
        <v>-0.76151393357638353</v>
      </c>
      <c r="P1922">
        <f t="shared" ref="P1922:P1985" si="211">STANDARDIZE(D1922,$AA$49,$AA$53)</f>
        <v>-0.75497117125279922</v>
      </c>
      <c r="Q1922">
        <f t="shared" ref="Q1922:Q1985" si="212">STANDARDIZE(I1922,$AC$49,$AC$53)</f>
        <v>-6.0320156051929232E-2</v>
      </c>
      <c r="R1922">
        <f t="shared" ref="R1922:R1985" si="213">STANDARDIZE(J1922,$AE$49,$AE$53)</f>
        <v>1.861361073147457</v>
      </c>
      <c r="S1922">
        <f t="shared" ref="S1922:S1985" si="214">STANDARDIZE(K1922,$AG$49,$AG$53)</f>
        <v>1.1074221264722315</v>
      </c>
      <c r="T1922">
        <f t="shared" ref="T1922:T1985" si="215">STANDARDIZE(L1922,$AI$49,$AI$53)</f>
        <v>0.53731208513715689</v>
      </c>
      <c r="U1922">
        <f t="shared" ref="U1922:U1985" si="216">STANDARDIZE(M1922,$AK$49,$AK$53)</f>
        <v>2.0028443171972223</v>
      </c>
    </row>
    <row r="1923" spans="1:21" x14ac:dyDescent="0.25">
      <c r="A1923">
        <v>0</v>
      </c>
      <c r="B1923">
        <v>50</v>
      </c>
      <c r="C1923">
        <v>0</v>
      </c>
      <c r="D1923">
        <v>0</v>
      </c>
      <c r="E1923">
        <v>1</v>
      </c>
      <c r="F1923">
        <v>0</v>
      </c>
      <c r="G1923">
        <v>1</v>
      </c>
      <c r="H1923">
        <v>0</v>
      </c>
      <c r="I1923">
        <v>241</v>
      </c>
      <c r="J1923">
        <v>132</v>
      </c>
      <c r="K1923">
        <v>85</v>
      </c>
      <c r="L1923">
        <v>23.81</v>
      </c>
      <c r="M1923">
        <v>55</v>
      </c>
      <c r="N1923">
        <v>0</v>
      </c>
      <c r="O1923">
        <f t="shared" si="210"/>
        <v>5.8022836759148308E-2</v>
      </c>
      <c r="P1923">
        <f t="shared" si="211"/>
        <v>-0.75497117125279922</v>
      </c>
      <c r="Q1923">
        <f t="shared" si="212"/>
        <v>9.710087318491642E-2</v>
      </c>
      <c r="R1923">
        <f t="shared" si="213"/>
        <v>-1.0234099660388747E-2</v>
      </c>
      <c r="S1923">
        <f t="shared" si="214"/>
        <v>0.17836188164091618</v>
      </c>
      <c r="T1923">
        <f t="shared" si="215"/>
        <v>-0.48772268452344897</v>
      </c>
      <c r="U1923">
        <f t="shared" si="216"/>
        <v>-1.7270178094209976</v>
      </c>
    </row>
    <row r="1924" spans="1:21" x14ac:dyDescent="0.25">
      <c r="A1924">
        <v>0</v>
      </c>
      <c r="B1924">
        <v>51</v>
      </c>
      <c r="C1924">
        <v>0</v>
      </c>
      <c r="D1924">
        <v>0</v>
      </c>
      <c r="E1924">
        <v>0</v>
      </c>
      <c r="F1924">
        <v>0</v>
      </c>
      <c r="G1924">
        <v>0</v>
      </c>
      <c r="H1924">
        <v>0</v>
      </c>
      <c r="I1924">
        <v>224</v>
      </c>
      <c r="J1924">
        <v>111.5</v>
      </c>
      <c r="K1924">
        <v>77</v>
      </c>
      <c r="L1924">
        <v>24.08</v>
      </c>
      <c r="M1924">
        <v>63</v>
      </c>
      <c r="N1924">
        <v>0</v>
      </c>
      <c r="O1924">
        <f t="shared" si="210"/>
        <v>0.17509951823565287</v>
      </c>
      <c r="P1924">
        <f t="shared" si="211"/>
        <v>-0.75497117125279922</v>
      </c>
      <c r="Q1924">
        <f t="shared" si="212"/>
        <v>-0.28520734067599446</v>
      </c>
      <c r="R1924">
        <f t="shared" si="213"/>
        <v>-0.94603168606431165</v>
      </c>
      <c r="S1924">
        <f t="shared" si="214"/>
        <v>-0.49731829641822217</v>
      </c>
      <c r="T1924">
        <f t="shared" si="215"/>
        <v>-0.4215123046649889</v>
      </c>
      <c r="U1924">
        <f t="shared" si="216"/>
        <v>-1.063931209133314</v>
      </c>
    </row>
    <row r="1925" spans="1:21" hidden="1" x14ac:dyDescent="0.25">
      <c r="A1925">
        <v>0</v>
      </c>
      <c r="B1925">
        <v>58</v>
      </c>
      <c r="C1925">
        <v>0</v>
      </c>
      <c r="D1925">
        <v>0</v>
      </c>
      <c r="E1925">
        <v>0</v>
      </c>
      <c r="F1925">
        <v>0</v>
      </c>
      <c r="G1925">
        <v>0</v>
      </c>
      <c r="H1925">
        <v>1</v>
      </c>
      <c r="I1925">
        <v>260</v>
      </c>
      <c r="J1925">
        <v>85.5</v>
      </c>
      <c r="K1925">
        <v>51</v>
      </c>
      <c r="L1925">
        <v>20.76</v>
      </c>
      <c r="M1925">
        <v>87</v>
      </c>
      <c r="N1925">
        <v>1</v>
      </c>
      <c r="O1925">
        <f t="shared" si="210"/>
        <v>0.99463628857118469</v>
      </c>
      <c r="P1925">
        <f t="shared" si="211"/>
        <v>-0.75497117125279922</v>
      </c>
      <c r="Q1925">
        <f t="shared" si="212"/>
        <v>0.52438652397064034</v>
      </c>
      <c r="R1925">
        <f t="shared" si="213"/>
        <v>-2.1328969176009944</v>
      </c>
      <c r="S1925">
        <f t="shared" si="214"/>
        <v>-2.6932788751104217</v>
      </c>
      <c r="T1925">
        <f t="shared" si="215"/>
        <v>-1.2356547532949431</v>
      </c>
      <c r="U1925">
        <f t="shared" si="216"/>
        <v>0.92532859172973669</v>
      </c>
    </row>
    <row r="1926" spans="1:21" x14ac:dyDescent="0.25">
      <c r="A1926">
        <v>0</v>
      </c>
      <c r="B1926">
        <v>51</v>
      </c>
      <c r="C1926">
        <v>1</v>
      </c>
      <c r="D1926">
        <v>15</v>
      </c>
      <c r="E1926">
        <v>0</v>
      </c>
      <c r="F1926">
        <v>0</v>
      </c>
      <c r="G1926">
        <v>1</v>
      </c>
      <c r="H1926">
        <v>0</v>
      </c>
      <c r="I1926">
        <v>240</v>
      </c>
      <c r="J1926">
        <v>180</v>
      </c>
      <c r="K1926">
        <v>107.5</v>
      </c>
      <c r="L1926">
        <v>25.33</v>
      </c>
      <c r="M1926">
        <v>68</v>
      </c>
      <c r="N1926">
        <v>0</v>
      </c>
      <c r="O1926">
        <f t="shared" si="210"/>
        <v>0.17509951823565287</v>
      </c>
      <c r="P1926">
        <f t="shared" si="211"/>
        <v>0.50437520727938567</v>
      </c>
      <c r="Q1926">
        <f t="shared" si="212"/>
        <v>7.4612154722509899E-2</v>
      </c>
      <c r="R1926">
        <f t="shared" si="213"/>
        <v>2.1809017124073331</v>
      </c>
      <c r="S1926">
        <f t="shared" si="214"/>
        <v>2.0787123824322431</v>
      </c>
      <c r="T1926">
        <f t="shared" si="215"/>
        <v>-0.11498276828322876</v>
      </c>
      <c r="U1926">
        <f t="shared" si="216"/>
        <v>-0.64950208395351183</v>
      </c>
    </row>
    <row r="1927" spans="1:21" x14ac:dyDescent="0.25">
      <c r="A1927">
        <v>0</v>
      </c>
      <c r="B1927">
        <v>40</v>
      </c>
      <c r="C1927">
        <v>0</v>
      </c>
      <c r="D1927">
        <v>0</v>
      </c>
      <c r="E1927">
        <v>0</v>
      </c>
      <c r="F1927">
        <v>0</v>
      </c>
      <c r="G1927">
        <v>0</v>
      </c>
      <c r="H1927">
        <v>0</v>
      </c>
      <c r="I1927">
        <v>195</v>
      </c>
      <c r="J1927">
        <v>132</v>
      </c>
      <c r="K1927">
        <v>81</v>
      </c>
      <c r="L1927">
        <v>24.26</v>
      </c>
      <c r="M1927">
        <v>80</v>
      </c>
      <c r="N1927">
        <v>0</v>
      </c>
      <c r="O1927">
        <f t="shared" si="210"/>
        <v>-1.1127439780058972</v>
      </c>
      <c r="P1927">
        <f t="shared" si="211"/>
        <v>-0.75497117125279922</v>
      </c>
      <c r="Q1927">
        <f t="shared" si="212"/>
        <v>-0.9373801760857835</v>
      </c>
      <c r="R1927">
        <f t="shared" si="213"/>
        <v>-1.0234099660388747E-2</v>
      </c>
      <c r="S1927">
        <f t="shared" si="214"/>
        <v>-0.15947820738865301</v>
      </c>
      <c r="T1927">
        <f t="shared" si="215"/>
        <v>-0.37737205142601465</v>
      </c>
      <c r="U1927">
        <f t="shared" si="216"/>
        <v>0.3451278164780136</v>
      </c>
    </row>
    <row r="1928" spans="1:21" x14ac:dyDescent="0.25">
      <c r="A1928">
        <v>0</v>
      </c>
      <c r="B1928">
        <v>46</v>
      </c>
      <c r="C1928">
        <v>1</v>
      </c>
      <c r="D1928">
        <v>5</v>
      </c>
      <c r="E1928">
        <v>0</v>
      </c>
      <c r="F1928">
        <v>0</v>
      </c>
      <c r="G1928">
        <v>0</v>
      </c>
      <c r="H1928">
        <v>0</v>
      </c>
      <c r="I1928">
        <v>228</v>
      </c>
      <c r="J1928">
        <v>110</v>
      </c>
      <c r="K1928">
        <v>80</v>
      </c>
      <c r="L1928">
        <v>19.739999999999998</v>
      </c>
      <c r="M1928">
        <v>90</v>
      </c>
      <c r="N1928">
        <v>0</v>
      </c>
      <c r="O1928">
        <f t="shared" si="210"/>
        <v>-0.41028388914686992</v>
      </c>
      <c r="P1928">
        <f t="shared" si="211"/>
        <v>-0.33518904507540431</v>
      </c>
      <c r="Q1928">
        <f t="shared" si="212"/>
        <v>-0.19525246682636835</v>
      </c>
      <c r="R1928">
        <f t="shared" si="213"/>
        <v>-1.0145046801914279</v>
      </c>
      <c r="S1928">
        <f t="shared" si="214"/>
        <v>-0.24393822964604531</v>
      </c>
      <c r="T1928">
        <f t="shared" si="215"/>
        <v>-1.4857828549824601</v>
      </c>
      <c r="U1928">
        <f t="shared" si="216"/>
        <v>1.1739860668376181</v>
      </c>
    </row>
    <row r="1929" spans="1:21" x14ac:dyDescent="0.25">
      <c r="A1929">
        <v>1</v>
      </c>
      <c r="B1929">
        <v>44</v>
      </c>
      <c r="C1929">
        <v>1</v>
      </c>
      <c r="D1929">
        <v>20</v>
      </c>
      <c r="E1929">
        <v>0</v>
      </c>
      <c r="F1929">
        <v>0</v>
      </c>
      <c r="G1929">
        <v>0</v>
      </c>
      <c r="H1929">
        <v>0</v>
      </c>
      <c r="I1929">
        <v>260</v>
      </c>
      <c r="J1929">
        <v>134</v>
      </c>
      <c r="K1929">
        <v>80</v>
      </c>
      <c r="L1929">
        <v>22.25</v>
      </c>
      <c r="M1929">
        <v>87</v>
      </c>
      <c r="N1929">
        <v>0</v>
      </c>
      <c r="O1929">
        <f t="shared" si="210"/>
        <v>-0.64443725209987901</v>
      </c>
      <c r="P1929">
        <f t="shared" si="211"/>
        <v>0.92415733345678064</v>
      </c>
      <c r="Q1929">
        <f t="shared" si="212"/>
        <v>0.52438652397064034</v>
      </c>
      <c r="R1929">
        <f t="shared" si="213"/>
        <v>8.1063225842433001E-2</v>
      </c>
      <c r="S1929">
        <f t="shared" si="214"/>
        <v>-0.24393822964604531</v>
      </c>
      <c r="T1929">
        <f t="shared" si="215"/>
        <v>-0.87027154592788536</v>
      </c>
      <c r="U1929">
        <f t="shared" si="216"/>
        <v>0.92532859172973669</v>
      </c>
    </row>
    <row r="1930" spans="1:21" x14ac:dyDescent="0.25">
      <c r="A1930">
        <v>0</v>
      </c>
      <c r="B1930">
        <v>44</v>
      </c>
      <c r="C1930">
        <v>0</v>
      </c>
      <c r="D1930">
        <v>0</v>
      </c>
      <c r="E1930">
        <v>0</v>
      </c>
      <c r="F1930">
        <v>0</v>
      </c>
      <c r="G1930">
        <v>0</v>
      </c>
      <c r="H1930">
        <v>0</v>
      </c>
      <c r="I1930">
        <v>192</v>
      </c>
      <c r="J1930">
        <v>112</v>
      </c>
      <c r="K1930">
        <v>62</v>
      </c>
      <c r="L1930">
        <v>30.47</v>
      </c>
      <c r="M1930">
        <v>75</v>
      </c>
      <c r="N1930">
        <v>0</v>
      </c>
      <c r="O1930">
        <f t="shared" si="210"/>
        <v>-0.64443725209987901</v>
      </c>
      <c r="P1930">
        <f t="shared" si="211"/>
        <v>-0.75497117125279922</v>
      </c>
      <c r="Q1930">
        <f t="shared" si="212"/>
        <v>-1.0048463314730032</v>
      </c>
      <c r="R1930">
        <f t="shared" si="213"/>
        <v>-0.92320735468860626</v>
      </c>
      <c r="S1930">
        <f t="shared" si="214"/>
        <v>-1.7642186302791067</v>
      </c>
      <c r="T1930">
        <f t="shared" si="215"/>
        <v>1.1454666853185691</v>
      </c>
      <c r="U1930">
        <f t="shared" si="216"/>
        <v>-6.9301308701788647E-2</v>
      </c>
    </row>
    <row r="1931" spans="1:21" x14ac:dyDescent="0.25">
      <c r="A1931">
        <v>1</v>
      </c>
      <c r="B1931">
        <v>36</v>
      </c>
      <c r="C1931">
        <v>1</v>
      </c>
      <c r="D1931">
        <v>15</v>
      </c>
      <c r="E1931">
        <v>0</v>
      </c>
      <c r="F1931">
        <v>0</v>
      </c>
      <c r="G1931">
        <v>0</v>
      </c>
      <c r="H1931">
        <v>0</v>
      </c>
      <c r="I1931">
        <v>300</v>
      </c>
      <c r="J1931">
        <v>102</v>
      </c>
      <c r="K1931">
        <v>66.5</v>
      </c>
      <c r="L1931">
        <v>25.68</v>
      </c>
      <c r="M1931">
        <v>100</v>
      </c>
      <c r="N1931">
        <v>0</v>
      </c>
      <c r="O1931">
        <f t="shared" si="210"/>
        <v>-1.5810507039119155</v>
      </c>
      <c r="P1931">
        <f t="shared" si="211"/>
        <v>0.50437520727938567</v>
      </c>
      <c r="Q1931">
        <f t="shared" si="212"/>
        <v>1.4239352624669011</v>
      </c>
      <c r="R1931">
        <f t="shared" si="213"/>
        <v>-1.379693982202715</v>
      </c>
      <c r="S1931">
        <f t="shared" si="214"/>
        <v>-1.3841485301208414</v>
      </c>
      <c r="T1931">
        <f t="shared" si="215"/>
        <v>-2.9154498096335572E-2</v>
      </c>
      <c r="U1931">
        <f t="shared" si="216"/>
        <v>2.0028443171972223</v>
      </c>
    </row>
    <row r="1932" spans="1:21" x14ac:dyDescent="0.25">
      <c r="A1932">
        <v>1</v>
      </c>
      <c r="B1932">
        <v>36</v>
      </c>
      <c r="C1932">
        <v>1</v>
      </c>
      <c r="D1932">
        <v>35</v>
      </c>
      <c r="E1932">
        <v>0</v>
      </c>
      <c r="F1932">
        <v>0</v>
      </c>
      <c r="G1932">
        <v>0</v>
      </c>
      <c r="H1932">
        <v>0</v>
      </c>
      <c r="I1932">
        <v>240</v>
      </c>
      <c r="J1932">
        <v>114</v>
      </c>
      <c r="K1932">
        <v>76</v>
      </c>
      <c r="L1932">
        <v>25.82</v>
      </c>
      <c r="M1932">
        <v>66</v>
      </c>
      <c r="N1932">
        <v>0</v>
      </c>
      <c r="O1932">
        <f t="shared" si="210"/>
        <v>-1.5810507039119155</v>
      </c>
      <c r="P1932">
        <f t="shared" si="211"/>
        <v>2.1835037119889655</v>
      </c>
      <c r="Q1932">
        <f t="shared" si="212"/>
        <v>7.4612154722509899E-2</v>
      </c>
      <c r="R1932">
        <f t="shared" si="213"/>
        <v>-0.83191002918578449</v>
      </c>
      <c r="S1932">
        <f t="shared" si="214"/>
        <v>-0.58177831867561447</v>
      </c>
      <c r="T1932">
        <f t="shared" si="215"/>
        <v>5.176809978421704E-3</v>
      </c>
      <c r="U1932">
        <f t="shared" si="216"/>
        <v>-0.81527373402543268</v>
      </c>
    </row>
    <row r="1933" spans="1:21" hidden="1" x14ac:dyDescent="0.25">
      <c r="A1933">
        <v>1</v>
      </c>
      <c r="B1933">
        <v>64</v>
      </c>
      <c r="C1933">
        <v>1</v>
      </c>
      <c r="D1933">
        <v>15</v>
      </c>
      <c r="E1933">
        <v>1</v>
      </c>
      <c r="F1933">
        <v>0</v>
      </c>
      <c r="G1933">
        <v>1</v>
      </c>
      <c r="H1933">
        <v>0</v>
      </c>
      <c r="I1933">
        <v>266</v>
      </c>
      <c r="J1933">
        <v>191</v>
      </c>
      <c r="K1933">
        <v>81</v>
      </c>
      <c r="L1933">
        <v>25.33</v>
      </c>
      <c r="M1933">
        <v>95</v>
      </c>
      <c r="N1933">
        <v>1</v>
      </c>
      <c r="O1933">
        <f t="shared" si="210"/>
        <v>1.6970963774302121</v>
      </c>
      <c r="P1933">
        <f t="shared" si="211"/>
        <v>0.50437520727938567</v>
      </c>
      <c r="Q1933">
        <f t="shared" si="212"/>
        <v>0.65931883474507946</v>
      </c>
      <c r="R1933">
        <f t="shared" si="213"/>
        <v>2.6830370026728527</v>
      </c>
      <c r="S1933">
        <f t="shared" si="214"/>
        <v>-0.15947820738865301</v>
      </c>
      <c r="T1933">
        <f t="shared" si="215"/>
        <v>-0.11498276828322876</v>
      </c>
      <c r="U1933">
        <f t="shared" si="216"/>
        <v>1.5884151920174203</v>
      </c>
    </row>
    <row r="1934" spans="1:21" x14ac:dyDescent="0.25">
      <c r="A1934">
        <v>0</v>
      </c>
      <c r="B1934">
        <v>47</v>
      </c>
      <c r="C1934">
        <v>1</v>
      </c>
      <c r="D1934">
        <v>9</v>
      </c>
      <c r="E1934">
        <v>0</v>
      </c>
      <c r="F1934">
        <v>0</v>
      </c>
      <c r="G1934">
        <v>0</v>
      </c>
      <c r="H1934">
        <v>0</v>
      </c>
      <c r="I1934">
        <v>261</v>
      </c>
      <c r="J1934">
        <v>133</v>
      </c>
      <c r="K1934">
        <v>77</v>
      </c>
      <c r="L1934">
        <v>27.96</v>
      </c>
      <c r="M1934">
        <v>87</v>
      </c>
      <c r="N1934">
        <v>0</v>
      </c>
      <c r="O1934">
        <f t="shared" si="210"/>
        <v>-0.29320720767036534</v>
      </c>
      <c r="P1934">
        <f t="shared" si="211"/>
        <v>6.3665586651168659E-4</v>
      </c>
      <c r="Q1934">
        <f t="shared" si="212"/>
        <v>0.54687524243304686</v>
      </c>
      <c r="R1934">
        <f t="shared" si="213"/>
        <v>3.541456309102213E-2</v>
      </c>
      <c r="S1934">
        <f t="shared" si="214"/>
        <v>-0.49731829641822217</v>
      </c>
      <c r="T1934">
        <f t="shared" si="215"/>
        <v>0.52995537626399525</v>
      </c>
      <c r="U1934">
        <f t="shared" si="216"/>
        <v>0.92532859172973669</v>
      </c>
    </row>
    <row r="1935" spans="1:21" x14ac:dyDescent="0.25">
      <c r="A1935">
        <v>0</v>
      </c>
      <c r="B1935">
        <v>42</v>
      </c>
      <c r="C1935">
        <v>1</v>
      </c>
      <c r="D1935">
        <v>9</v>
      </c>
      <c r="E1935">
        <v>0</v>
      </c>
      <c r="F1935">
        <v>0</v>
      </c>
      <c r="G1935">
        <v>1</v>
      </c>
      <c r="H1935">
        <v>0</v>
      </c>
      <c r="I1935">
        <v>274</v>
      </c>
      <c r="J1935">
        <v>135</v>
      </c>
      <c r="K1935">
        <v>90</v>
      </c>
      <c r="L1935">
        <v>22.19</v>
      </c>
      <c r="M1935">
        <v>70</v>
      </c>
      <c r="N1935">
        <v>0</v>
      </c>
      <c r="O1935">
        <f t="shared" si="210"/>
        <v>-0.87859061505288816</v>
      </c>
      <c r="P1935">
        <f t="shared" si="211"/>
        <v>6.3665586651168659E-4</v>
      </c>
      <c r="Q1935">
        <f t="shared" si="212"/>
        <v>0.83922858244433163</v>
      </c>
      <c r="R1935">
        <f t="shared" si="213"/>
        <v>0.12671188859384389</v>
      </c>
      <c r="S1935">
        <f t="shared" si="214"/>
        <v>0.6006619929278777</v>
      </c>
      <c r="T1935">
        <f t="shared" si="215"/>
        <v>-0.88498496367420953</v>
      </c>
      <c r="U1935">
        <f t="shared" si="216"/>
        <v>-0.48373043388159087</v>
      </c>
    </row>
    <row r="1936" spans="1:21" x14ac:dyDescent="0.25">
      <c r="A1936">
        <v>0</v>
      </c>
      <c r="B1936">
        <v>54</v>
      </c>
      <c r="C1936">
        <v>0</v>
      </c>
      <c r="D1936">
        <v>0</v>
      </c>
      <c r="E1936">
        <v>0</v>
      </c>
      <c r="F1936">
        <v>0</v>
      </c>
      <c r="G1936">
        <v>1</v>
      </c>
      <c r="H1936">
        <v>0</v>
      </c>
      <c r="I1936">
        <v>227</v>
      </c>
      <c r="J1936">
        <v>168</v>
      </c>
      <c r="K1936">
        <v>94</v>
      </c>
      <c r="L1936">
        <v>22.7</v>
      </c>
      <c r="M1936">
        <v>75</v>
      </c>
      <c r="N1936">
        <v>0</v>
      </c>
      <c r="O1936">
        <f t="shared" si="210"/>
        <v>0.52632956266516651</v>
      </c>
      <c r="P1936">
        <f t="shared" si="211"/>
        <v>-0.75497117125279922</v>
      </c>
      <c r="Q1936">
        <f t="shared" si="212"/>
        <v>-0.21774118528877487</v>
      </c>
      <c r="R1936">
        <f t="shared" si="213"/>
        <v>1.6331177593904027</v>
      </c>
      <c r="S1936">
        <f t="shared" si="214"/>
        <v>0.93850208195744689</v>
      </c>
      <c r="T1936">
        <f t="shared" si="215"/>
        <v>-0.75992091283045182</v>
      </c>
      <c r="U1936">
        <f t="shared" si="216"/>
        <v>-6.9301308701788647E-2</v>
      </c>
    </row>
    <row r="1937" spans="1:21" x14ac:dyDescent="0.25">
      <c r="A1937">
        <v>0</v>
      </c>
      <c r="B1937">
        <v>52</v>
      </c>
      <c r="C1937">
        <v>0</v>
      </c>
      <c r="D1937">
        <v>0</v>
      </c>
      <c r="E1937">
        <v>0</v>
      </c>
      <c r="F1937">
        <v>0</v>
      </c>
      <c r="G1937">
        <v>1</v>
      </c>
      <c r="H1937">
        <v>0</v>
      </c>
      <c r="I1937">
        <v>279</v>
      </c>
      <c r="J1937">
        <v>148</v>
      </c>
      <c r="K1937">
        <v>99</v>
      </c>
      <c r="L1937">
        <v>26.64</v>
      </c>
      <c r="M1937">
        <v>86</v>
      </c>
      <c r="N1937">
        <v>0</v>
      </c>
      <c r="O1937">
        <f t="shared" si="210"/>
        <v>0.29217619971215741</v>
      </c>
      <c r="P1937">
        <f t="shared" si="211"/>
        <v>-0.75497117125279922</v>
      </c>
      <c r="Q1937">
        <f t="shared" si="212"/>
        <v>0.95167217475636423</v>
      </c>
      <c r="R1937">
        <f t="shared" si="213"/>
        <v>0.72014450436218524</v>
      </c>
      <c r="S1937">
        <f t="shared" si="214"/>
        <v>1.3608021932444083</v>
      </c>
      <c r="T1937">
        <f t="shared" si="215"/>
        <v>0.20626018584485642</v>
      </c>
      <c r="U1937">
        <f t="shared" si="216"/>
        <v>0.84244276669377627</v>
      </c>
    </row>
    <row r="1938" spans="1:21" x14ac:dyDescent="0.25">
      <c r="A1938">
        <v>1</v>
      </c>
      <c r="B1938">
        <v>52</v>
      </c>
      <c r="C1938">
        <v>1</v>
      </c>
      <c r="D1938">
        <v>15</v>
      </c>
      <c r="E1938">
        <v>0</v>
      </c>
      <c r="F1938">
        <v>0</v>
      </c>
      <c r="G1938">
        <v>0</v>
      </c>
      <c r="H1938">
        <v>0</v>
      </c>
      <c r="I1938">
        <v>190</v>
      </c>
      <c r="J1938">
        <v>118</v>
      </c>
      <c r="K1938">
        <v>80</v>
      </c>
      <c r="L1938">
        <v>24.47</v>
      </c>
      <c r="M1938">
        <v>50</v>
      </c>
      <c r="N1938">
        <v>0</v>
      </c>
      <c r="O1938">
        <f t="shared" si="210"/>
        <v>0.29217619971215741</v>
      </c>
      <c r="P1938">
        <f t="shared" si="211"/>
        <v>0.50437520727938567</v>
      </c>
      <c r="Q1938">
        <f t="shared" si="212"/>
        <v>-1.0498237683978162</v>
      </c>
      <c r="R1938">
        <f t="shared" si="213"/>
        <v>-0.64931537818014096</v>
      </c>
      <c r="S1938">
        <f t="shared" si="214"/>
        <v>-0.24393822964604531</v>
      </c>
      <c r="T1938">
        <f t="shared" si="215"/>
        <v>-0.3258750893138796</v>
      </c>
      <c r="U1938">
        <f t="shared" si="216"/>
        <v>-2.1414469346008</v>
      </c>
    </row>
    <row r="1939" spans="1:21" x14ac:dyDescent="0.25">
      <c r="A1939">
        <v>0</v>
      </c>
      <c r="B1939">
        <v>51</v>
      </c>
      <c r="C1939">
        <v>0</v>
      </c>
      <c r="D1939">
        <v>0</v>
      </c>
      <c r="E1939">
        <v>0</v>
      </c>
      <c r="F1939">
        <v>0</v>
      </c>
      <c r="G1939">
        <v>1</v>
      </c>
      <c r="H1939">
        <v>0</v>
      </c>
      <c r="I1939">
        <v>351</v>
      </c>
      <c r="J1939">
        <v>134</v>
      </c>
      <c r="K1939">
        <v>97.5</v>
      </c>
      <c r="L1939">
        <v>21.66</v>
      </c>
      <c r="M1939">
        <v>100</v>
      </c>
      <c r="N1939">
        <v>0</v>
      </c>
      <c r="O1939">
        <f t="shared" si="210"/>
        <v>0.17509951823565287</v>
      </c>
      <c r="P1939">
        <f t="shared" si="211"/>
        <v>-0.75497117125279922</v>
      </c>
      <c r="Q1939">
        <f t="shared" si="212"/>
        <v>2.5708599040496338</v>
      </c>
      <c r="R1939">
        <f t="shared" si="213"/>
        <v>8.1063225842433001E-2</v>
      </c>
      <c r="S1939">
        <f t="shared" si="214"/>
        <v>1.23411215985832</v>
      </c>
      <c r="T1939">
        <f t="shared" si="215"/>
        <v>-1.014953487100076</v>
      </c>
      <c r="U1939">
        <f t="shared" si="216"/>
        <v>2.0028443171972223</v>
      </c>
    </row>
    <row r="1940" spans="1:21" x14ac:dyDescent="0.25">
      <c r="A1940">
        <v>0</v>
      </c>
      <c r="B1940">
        <v>38</v>
      </c>
      <c r="C1940">
        <v>0</v>
      </c>
      <c r="D1940">
        <v>0</v>
      </c>
      <c r="E1940">
        <v>0</v>
      </c>
      <c r="F1940">
        <v>0</v>
      </c>
      <c r="G1940">
        <v>0</v>
      </c>
      <c r="H1940">
        <v>0</v>
      </c>
      <c r="I1940">
        <v>150</v>
      </c>
      <c r="J1940">
        <v>108</v>
      </c>
      <c r="K1940">
        <v>70.5</v>
      </c>
      <c r="L1940">
        <v>20.420000000000002</v>
      </c>
      <c r="M1940">
        <v>72</v>
      </c>
      <c r="N1940">
        <v>0</v>
      </c>
      <c r="O1940">
        <f t="shared" si="210"/>
        <v>-1.3468973409589062</v>
      </c>
      <c r="P1940">
        <f t="shared" si="211"/>
        <v>-0.75497117125279922</v>
      </c>
      <c r="Q1940">
        <f t="shared" si="212"/>
        <v>-1.949372506894077</v>
      </c>
      <c r="R1940">
        <f t="shared" si="213"/>
        <v>-1.1058020056942497</v>
      </c>
      <c r="S1940">
        <f t="shared" si="214"/>
        <v>-1.0463084410912722</v>
      </c>
      <c r="T1940">
        <f t="shared" si="215"/>
        <v>-1.3190307871907818</v>
      </c>
      <c r="U1940">
        <f t="shared" si="216"/>
        <v>-0.31795878380966996</v>
      </c>
    </row>
    <row r="1941" spans="1:21" x14ac:dyDescent="0.25">
      <c r="A1941">
        <v>1</v>
      </c>
      <c r="B1941">
        <v>45</v>
      </c>
      <c r="C1941">
        <v>1</v>
      </c>
      <c r="D1941">
        <v>3</v>
      </c>
      <c r="E1941">
        <v>0</v>
      </c>
      <c r="F1941">
        <v>0</v>
      </c>
      <c r="G1941">
        <v>0</v>
      </c>
      <c r="H1941">
        <v>0</v>
      </c>
      <c r="I1941">
        <v>280</v>
      </c>
      <c r="J1941">
        <v>128</v>
      </c>
      <c r="K1941">
        <v>82</v>
      </c>
      <c r="L1941">
        <v>29.17</v>
      </c>
      <c r="M1941">
        <v>60</v>
      </c>
      <c r="N1941">
        <v>0</v>
      </c>
      <c r="O1941">
        <f t="shared" si="210"/>
        <v>-0.52736057062337449</v>
      </c>
      <c r="P1941">
        <f t="shared" si="211"/>
        <v>-0.50310189554636231</v>
      </c>
      <c r="Q1941">
        <f t="shared" si="212"/>
        <v>0.97416089321877075</v>
      </c>
      <c r="R1941">
        <f t="shared" si="213"/>
        <v>-0.19282875066603225</v>
      </c>
      <c r="S1941">
        <f t="shared" si="214"/>
        <v>-7.5018185131260698E-2</v>
      </c>
      <c r="T1941">
        <f t="shared" si="215"/>
        <v>0.82667596748153926</v>
      </c>
      <c r="U1941">
        <f t="shared" si="216"/>
        <v>-1.3125886842411953</v>
      </c>
    </row>
    <row r="1942" spans="1:21" x14ac:dyDescent="0.25">
      <c r="A1942">
        <v>1</v>
      </c>
      <c r="B1942">
        <v>42</v>
      </c>
      <c r="C1942">
        <v>1</v>
      </c>
      <c r="D1942">
        <v>20</v>
      </c>
      <c r="E1942">
        <v>0</v>
      </c>
      <c r="F1942">
        <v>0</v>
      </c>
      <c r="G1942">
        <v>0</v>
      </c>
      <c r="H1942">
        <v>0</v>
      </c>
      <c r="I1942">
        <v>225</v>
      </c>
      <c r="J1942">
        <v>110</v>
      </c>
      <c r="K1942">
        <v>80</v>
      </c>
      <c r="L1942">
        <v>22.51</v>
      </c>
      <c r="M1942">
        <v>65</v>
      </c>
      <c r="N1942">
        <v>1</v>
      </c>
      <c r="O1942">
        <f t="shared" si="210"/>
        <v>-0.87859061505288816</v>
      </c>
      <c r="P1942">
        <f t="shared" si="211"/>
        <v>0.92415733345678064</v>
      </c>
      <c r="Q1942">
        <f t="shared" si="212"/>
        <v>-0.26271862221358794</v>
      </c>
      <c r="R1942">
        <f t="shared" si="213"/>
        <v>-1.0145046801914279</v>
      </c>
      <c r="S1942">
        <f t="shared" si="214"/>
        <v>-0.24393822964604531</v>
      </c>
      <c r="T1942">
        <f t="shared" si="215"/>
        <v>-0.80651340236047886</v>
      </c>
      <c r="U1942">
        <f t="shared" si="216"/>
        <v>-0.89815955906139311</v>
      </c>
    </row>
    <row r="1943" spans="1:21" x14ac:dyDescent="0.25">
      <c r="A1943">
        <v>1</v>
      </c>
      <c r="B1943">
        <v>47</v>
      </c>
      <c r="C1943">
        <v>1</v>
      </c>
      <c r="D1943">
        <v>30</v>
      </c>
      <c r="E1943">
        <v>0</v>
      </c>
      <c r="F1943">
        <v>0</v>
      </c>
      <c r="G1943">
        <v>0</v>
      </c>
      <c r="H1943">
        <v>0</v>
      </c>
      <c r="I1943">
        <v>260</v>
      </c>
      <c r="J1943">
        <v>126</v>
      </c>
      <c r="K1943">
        <v>91</v>
      </c>
      <c r="L1943">
        <v>27.01</v>
      </c>
      <c r="M1943">
        <v>75</v>
      </c>
      <c r="N1943">
        <v>0</v>
      </c>
      <c r="O1943">
        <f t="shared" si="210"/>
        <v>-0.29320720767036534</v>
      </c>
      <c r="P1943">
        <f t="shared" si="211"/>
        <v>1.7637215858115705</v>
      </c>
      <c r="Q1943">
        <f t="shared" si="212"/>
        <v>0.52438652397064034</v>
      </c>
      <c r="R1943">
        <f t="shared" si="213"/>
        <v>-0.28412607616885399</v>
      </c>
      <c r="S1943">
        <f t="shared" si="214"/>
        <v>0.68512201518526994</v>
      </c>
      <c r="T1943">
        <f t="shared" si="215"/>
        <v>0.29699292861385768</v>
      </c>
      <c r="U1943">
        <f t="shared" si="216"/>
        <v>-6.9301308701788647E-2</v>
      </c>
    </row>
    <row r="1944" spans="1:21" hidden="1" x14ac:dyDescent="0.25">
      <c r="A1944">
        <v>0</v>
      </c>
      <c r="B1944">
        <v>43</v>
      </c>
      <c r="C1944">
        <v>0</v>
      </c>
      <c r="D1944">
        <v>0</v>
      </c>
      <c r="E1944">
        <v>0</v>
      </c>
      <c r="F1944">
        <v>0</v>
      </c>
      <c r="G1944">
        <v>1</v>
      </c>
      <c r="H1944">
        <v>0</v>
      </c>
      <c r="I1944">
        <v>240</v>
      </c>
      <c r="J1944">
        <v>141.5</v>
      </c>
      <c r="K1944">
        <v>93</v>
      </c>
      <c r="L1944">
        <v>38.43</v>
      </c>
      <c r="M1944">
        <v>72</v>
      </c>
      <c r="N1944">
        <v>0</v>
      </c>
      <c r="O1944">
        <f t="shared" si="210"/>
        <v>-0.76151393357638353</v>
      </c>
      <c r="P1944">
        <f t="shared" si="211"/>
        <v>-0.75497117125279922</v>
      </c>
      <c r="Q1944">
        <f t="shared" si="212"/>
        <v>7.4612154722509899E-2</v>
      </c>
      <c r="R1944">
        <f t="shared" si="213"/>
        <v>0.42342819647801455</v>
      </c>
      <c r="S1944">
        <f t="shared" si="214"/>
        <v>0.85404205970005453</v>
      </c>
      <c r="T1944">
        <f t="shared" si="215"/>
        <v>3.0974467729976181</v>
      </c>
      <c r="U1944">
        <f t="shared" si="216"/>
        <v>-0.31795878380966996</v>
      </c>
    </row>
    <row r="1945" spans="1:21" x14ac:dyDescent="0.25">
      <c r="A1945">
        <v>1</v>
      </c>
      <c r="B1945">
        <v>46</v>
      </c>
      <c r="C1945">
        <v>0</v>
      </c>
      <c r="D1945">
        <v>0</v>
      </c>
      <c r="E1945">
        <v>0</v>
      </c>
      <c r="F1945">
        <v>0</v>
      </c>
      <c r="G1945">
        <v>0</v>
      </c>
      <c r="H1945">
        <v>0</v>
      </c>
      <c r="I1945">
        <v>280</v>
      </c>
      <c r="J1945">
        <v>142</v>
      </c>
      <c r="K1945">
        <v>91</v>
      </c>
      <c r="L1945">
        <v>28.09</v>
      </c>
      <c r="M1945">
        <v>85</v>
      </c>
      <c r="N1945">
        <v>0</v>
      </c>
      <c r="O1945">
        <f t="shared" si="210"/>
        <v>-0.41028388914686992</v>
      </c>
      <c r="P1945">
        <f t="shared" si="211"/>
        <v>-0.75497117125279922</v>
      </c>
      <c r="Q1945">
        <f t="shared" si="212"/>
        <v>0.97416089321877075</v>
      </c>
      <c r="R1945">
        <f t="shared" si="213"/>
        <v>0.44625252785371999</v>
      </c>
      <c r="S1945">
        <f t="shared" si="214"/>
        <v>0.68512201518526994</v>
      </c>
      <c r="T1945">
        <f t="shared" si="215"/>
        <v>0.561834448047698</v>
      </c>
      <c r="U1945">
        <f t="shared" si="216"/>
        <v>0.75955694165781584</v>
      </c>
    </row>
    <row r="1946" spans="1:21" x14ac:dyDescent="0.25">
      <c r="A1946">
        <v>0</v>
      </c>
      <c r="B1946">
        <v>42</v>
      </c>
      <c r="C1946">
        <v>0</v>
      </c>
      <c r="D1946">
        <v>0</v>
      </c>
      <c r="E1946">
        <v>0</v>
      </c>
      <c r="F1946">
        <v>0</v>
      </c>
      <c r="G1946">
        <v>0</v>
      </c>
      <c r="H1946">
        <v>0</v>
      </c>
      <c r="I1946">
        <v>233</v>
      </c>
      <c r="J1946">
        <v>132</v>
      </c>
      <c r="K1946">
        <v>82</v>
      </c>
      <c r="L1946">
        <v>26.81</v>
      </c>
      <c r="M1946">
        <v>69</v>
      </c>
      <c r="N1946">
        <v>0</v>
      </c>
      <c r="O1946">
        <f t="shared" si="210"/>
        <v>-0.87859061505288816</v>
      </c>
      <c r="P1946">
        <f t="shared" si="211"/>
        <v>-0.75497117125279922</v>
      </c>
      <c r="Q1946">
        <f t="shared" si="212"/>
        <v>-8.2808874514335745E-2</v>
      </c>
      <c r="R1946">
        <f t="shared" si="213"/>
        <v>-1.0234099660388747E-2</v>
      </c>
      <c r="S1946">
        <f t="shared" si="214"/>
        <v>-7.5018185131260698E-2</v>
      </c>
      <c r="T1946">
        <f t="shared" si="215"/>
        <v>0.24794820279277535</v>
      </c>
      <c r="U1946">
        <f t="shared" si="216"/>
        <v>-0.5666162589175513</v>
      </c>
    </row>
    <row r="1947" spans="1:21" x14ac:dyDescent="0.25">
      <c r="A1947">
        <v>0</v>
      </c>
      <c r="B1947">
        <v>45</v>
      </c>
      <c r="C1947">
        <v>1</v>
      </c>
      <c r="D1947">
        <v>9</v>
      </c>
      <c r="E1947">
        <v>0</v>
      </c>
      <c r="F1947">
        <v>0</v>
      </c>
      <c r="G1947">
        <v>0</v>
      </c>
      <c r="H1947">
        <v>0</v>
      </c>
      <c r="I1947">
        <v>208</v>
      </c>
      <c r="J1947">
        <v>137</v>
      </c>
      <c r="K1947">
        <v>82</v>
      </c>
      <c r="L1947">
        <v>24.35</v>
      </c>
      <c r="M1947">
        <v>85</v>
      </c>
      <c r="N1947">
        <v>0</v>
      </c>
      <c r="O1947">
        <f t="shared" si="210"/>
        <v>-0.52736057062337449</v>
      </c>
      <c r="P1947">
        <f t="shared" si="211"/>
        <v>6.3665586651168659E-4</v>
      </c>
      <c r="Q1947">
        <f t="shared" si="212"/>
        <v>-0.64502683607449873</v>
      </c>
      <c r="R1947">
        <f t="shared" si="213"/>
        <v>0.21800921409666563</v>
      </c>
      <c r="S1947">
        <f t="shared" si="214"/>
        <v>-7.5018185131260698E-2</v>
      </c>
      <c r="T1947">
        <f t="shared" si="215"/>
        <v>-0.35530192480652795</v>
      </c>
      <c r="U1947">
        <f t="shared" si="216"/>
        <v>0.75955694165781584</v>
      </c>
    </row>
    <row r="1948" spans="1:21" x14ac:dyDescent="0.25">
      <c r="A1948">
        <v>0</v>
      </c>
      <c r="B1948">
        <v>62</v>
      </c>
      <c r="C1948">
        <v>0</v>
      </c>
      <c r="D1948">
        <v>0</v>
      </c>
      <c r="E1948">
        <v>0</v>
      </c>
      <c r="F1948">
        <v>0</v>
      </c>
      <c r="G1948">
        <v>1</v>
      </c>
      <c r="H1948">
        <v>0</v>
      </c>
      <c r="I1948">
        <v>273</v>
      </c>
      <c r="J1948">
        <v>150.5</v>
      </c>
      <c r="K1948">
        <v>97</v>
      </c>
      <c r="L1948">
        <v>22.01</v>
      </c>
      <c r="M1948">
        <v>76</v>
      </c>
      <c r="N1948">
        <v>0</v>
      </c>
      <c r="O1948">
        <f t="shared" si="210"/>
        <v>1.4629430144772029</v>
      </c>
      <c r="P1948">
        <f t="shared" si="211"/>
        <v>-0.75497117125279922</v>
      </c>
      <c r="Q1948">
        <f t="shared" si="212"/>
        <v>0.81673986398192511</v>
      </c>
      <c r="R1948">
        <f t="shared" si="213"/>
        <v>0.8342661612407124</v>
      </c>
      <c r="S1948">
        <f t="shared" si="214"/>
        <v>1.1918821487296238</v>
      </c>
      <c r="T1948">
        <f t="shared" si="215"/>
        <v>-0.92912521691318295</v>
      </c>
      <c r="U1948">
        <f t="shared" si="216"/>
        <v>1.3584516334171803E-2</v>
      </c>
    </row>
    <row r="1949" spans="1:21" hidden="1" x14ac:dyDescent="0.25">
      <c r="A1949">
        <v>0</v>
      </c>
      <c r="B1949">
        <v>62</v>
      </c>
      <c r="C1949">
        <v>0</v>
      </c>
      <c r="D1949">
        <v>0</v>
      </c>
      <c r="E1949">
        <v>0</v>
      </c>
      <c r="F1949">
        <v>0</v>
      </c>
      <c r="G1949">
        <v>1</v>
      </c>
      <c r="H1949">
        <v>1</v>
      </c>
      <c r="I1949">
        <v>390</v>
      </c>
      <c r="J1949">
        <v>184.5</v>
      </c>
      <c r="K1949">
        <v>83</v>
      </c>
      <c r="L1949">
        <v>18.989999999999998</v>
      </c>
      <c r="M1949">
        <v>87</v>
      </c>
      <c r="N1949">
        <v>0</v>
      </c>
      <c r="O1949">
        <f t="shared" si="210"/>
        <v>1.4629430144772029</v>
      </c>
      <c r="P1949">
        <f t="shared" si="211"/>
        <v>-0.75497117125279922</v>
      </c>
      <c r="Q1949">
        <f t="shared" si="212"/>
        <v>3.4479199240834881</v>
      </c>
      <c r="R1949">
        <f t="shared" si="213"/>
        <v>2.3863206947886821</v>
      </c>
      <c r="S1949">
        <f t="shared" si="214"/>
        <v>9.4418371261315946E-3</v>
      </c>
      <c r="T1949">
        <f t="shared" si="215"/>
        <v>-1.6697005768115161</v>
      </c>
      <c r="U1949">
        <f t="shared" si="216"/>
        <v>0.92532859172973669</v>
      </c>
    </row>
    <row r="1950" spans="1:21" x14ac:dyDescent="0.25">
      <c r="A1950">
        <v>0</v>
      </c>
      <c r="B1950">
        <v>57</v>
      </c>
      <c r="C1950">
        <v>0</v>
      </c>
      <c r="D1950">
        <v>0</v>
      </c>
      <c r="E1950">
        <v>0</v>
      </c>
      <c r="F1950">
        <v>0</v>
      </c>
      <c r="G1950">
        <v>1</v>
      </c>
      <c r="H1950">
        <v>0</v>
      </c>
      <c r="I1950">
        <v>207</v>
      </c>
      <c r="J1950">
        <v>175</v>
      </c>
      <c r="K1950">
        <v>80</v>
      </c>
      <c r="L1950">
        <v>20.86</v>
      </c>
      <c r="M1950">
        <v>83</v>
      </c>
      <c r="N1950">
        <v>1</v>
      </c>
      <c r="O1950">
        <f t="shared" si="210"/>
        <v>0.87755960709468017</v>
      </c>
      <c r="P1950">
        <f t="shared" si="211"/>
        <v>-0.75497117125279922</v>
      </c>
      <c r="Q1950">
        <f t="shared" si="212"/>
        <v>-0.66751555453690525</v>
      </c>
      <c r="R1950">
        <f t="shared" si="213"/>
        <v>1.9526583986502788</v>
      </c>
      <c r="S1950">
        <f t="shared" si="214"/>
        <v>-0.24393822964604531</v>
      </c>
      <c r="T1950">
        <f t="shared" si="215"/>
        <v>-1.2111323903844027</v>
      </c>
      <c r="U1950">
        <f t="shared" si="216"/>
        <v>0.59378529158589488</v>
      </c>
    </row>
    <row r="1951" spans="1:21" x14ac:dyDescent="0.25">
      <c r="A1951">
        <v>1</v>
      </c>
      <c r="B1951">
        <v>35</v>
      </c>
      <c r="C1951">
        <v>1</v>
      </c>
      <c r="D1951">
        <v>3</v>
      </c>
      <c r="E1951">
        <v>0</v>
      </c>
      <c r="F1951">
        <v>0</v>
      </c>
      <c r="G1951">
        <v>1</v>
      </c>
      <c r="H1951">
        <v>0</v>
      </c>
      <c r="I1951">
        <v>282</v>
      </c>
      <c r="J1951">
        <v>111</v>
      </c>
      <c r="K1951">
        <v>84</v>
      </c>
      <c r="L1951">
        <v>29.42</v>
      </c>
      <c r="M1951">
        <v>80</v>
      </c>
      <c r="N1951">
        <v>0</v>
      </c>
      <c r="O1951">
        <f t="shared" si="210"/>
        <v>-1.69812738538842</v>
      </c>
      <c r="P1951">
        <f t="shared" si="211"/>
        <v>-0.50310189554636231</v>
      </c>
      <c r="Q1951">
        <f t="shared" si="212"/>
        <v>1.0191383301435837</v>
      </c>
      <c r="R1951">
        <f t="shared" si="213"/>
        <v>-0.96885601744001715</v>
      </c>
      <c r="S1951">
        <f t="shared" si="214"/>
        <v>9.3901859383523897E-2</v>
      </c>
      <c r="T1951">
        <f t="shared" si="215"/>
        <v>0.88798187475789125</v>
      </c>
      <c r="U1951">
        <f t="shared" si="216"/>
        <v>0.3451278164780136</v>
      </c>
    </row>
    <row r="1952" spans="1:21" x14ac:dyDescent="0.25">
      <c r="A1952">
        <v>0</v>
      </c>
      <c r="B1952">
        <v>39</v>
      </c>
      <c r="C1952">
        <v>1</v>
      </c>
      <c r="D1952">
        <v>10</v>
      </c>
      <c r="E1952">
        <v>0</v>
      </c>
      <c r="F1952">
        <v>0</v>
      </c>
      <c r="G1952">
        <v>0</v>
      </c>
      <c r="H1952">
        <v>0</v>
      </c>
      <c r="I1952">
        <v>226</v>
      </c>
      <c r="J1952">
        <v>95</v>
      </c>
      <c r="K1952">
        <v>59</v>
      </c>
      <c r="L1952">
        <v>22.88</v>
      </c>
      <c r="M1952">
        <v>80</v>
      </c>
      <c r="N1952">
        <v>0</v>
      </c>
      <c r="O1952">
        <f t="shared" si="210"/>
        <v>-1.2298206594824017</v>
      </c>
      <c r="P1952">
        <f t="shared" si="211"/>
        <v>8.459308110199068E-2</v>
      </c>
      <c r="Q1952">
        <f t="shared" si="212"/>
        <v>-0.24022990375118139</v>
      </c>
      <c r="R1952">
        <f t="shared" si="213"/>
        <v>-1.6992346214625911</v>
      </c>
      <c r="S1952">
        <f t="shared" si="214"/>
        <v>-2.0175986970512834</v>
      </c>
      <c r="T1952">
        <f t="shared" si="215"/>
        <v>-0.71578065959147852</v>
      </c>
      <c r="U1952">
        <f t="shared" si="216"/>
        <v>0.3451278164780136</v>
      </c>
    </row>
    <row r="1953" spans="1:21" x14ac:dyDescent="0.25">
      <c r="A1953">
        <v>1</v>
      </c>
      <c r="B1953">
        <v>36</v>
      </c>
      <c r="C1953">
        <v>1</v>
      </c>
      <c r="D1953">
        <v>15</v>
      </c>
      <c r="E1953">
        <v>0</v>
      </c>
      <c r="F1953">
        <v>0</v>
      </c>
      <c r="G1953">
        <v>0</v>
      </c>
      <c r="H1953">
        <v>0</v>
      </c>
      <c r="I1953">
        <v>245</v>
      </c>
      <c r="J1953">
        <v>122</v>
      </c>
      <c r="K1953">
        <v>74.5</v>
      </c>
      <c r="L1953">
        <v>24.27</v>
      </c>
      <c r="M1953">
        <v>79</v>
      </c>
      <c r="N1953">
        <v>0</v>
      </c>
      <c r="O1953">
        <f t="shared" si="210"/>
        <v>-1.5810507039119155</v>
      </c>
      <c r="P1953">
        <f t="shared" si="211"/>
        <v>0.50437520727938567</v>
      </c>
      <c r="Q1953">
        <f t="shared" si="212"/>
        <v>0.1870557470345425</v>
      </c>
      <c r="R1953">
        <f t="shared" si="213"/>
        <v>-0.46672072717449747</v>
      </c>
      <c r="S1953">
        <f t="shared" si="214"/>
        <v>-0.70846835206170289</v>
      </c>
      <c r="T1953">
        <f t="shared" si="215"/>
        <v>-0.37491981513496103</v>
      </c>
      <c r="U1953">
        <f t="shared" si="216"/>
        <v>0.26224199144205312</v>
      </c>
    </row>
    <row r="1954" spans="1:21" x14ac:dyDescent="0.25">
      <c r="A1954">
        <v>0</v>
      </c>
      <c r="B1954">
        <v>38</v>
      </c>
      <c r="C1954">
        <v>1</v>
      </c>
      <c r="D1954">
        <v>20</v>
      </c>
      <c r="E1954">
        <v>0</v>
      </c>
      <c r="F1954">
        <v>0</v>
      </c>
      <c r="G1954">
        <v>0</v>
      </c>
      <c r="H1954">
        <v>0</v>
      </c>
      <c r="I1954">
        <v>282</v>
      </c>
      <c r="J1954">
        <v>135</v>
      </c>
      <c r="K1954">
        <v>80</v>
      </c>
      <c r="L1954">
        <v>29.14</v>
      </c>
      <c r="M1954">
        <v>75</v>
      </c>
      <c r="N1954">
        <v>0</v>
      </c>
      <c r="O1954">
        <f t="shared" si="210"/>
        <v>-1.3468973409589062</v>
      </c>
      <c r="P1954">
        <f t="shared" si="211"/>
        <v>0.92415733345678064</v>
      </c>
      <c r="Q1954">
        <f t="shared" si="212"/>
        <v>1.0191383301435837</v>
      </c>
      <c r="R1954">
        <f t="shared" si="213"/>
        <v>0.12671188859384389</v>
      </c>
      <c r="S1954">
        <f t="shared" si="214"/>
        <v>-0.24393822964604531</v>
      </c>
      <c r="T1954">
        <f t="shared" si="215"/>
        <v>0.81931925860837673</v>
      </c>
      <c r="U1954">
        <f t="shared" si="216"/>
        <v>-6.9301308701788647E-2</v>
      </c>
    </row>
    <row r="1955" spans="1:21" x14ac:dyDescent="0.25">
      <c r="A1955">
        <v>1</v>
      </c>
      <c r="B1955">
        <v>67</v>
      </c>
      <c r="C1955">
        <v>0</v>
      </c>
      <c r="D1955">
        <v>0</v>
      </c>
      <c r="E1955">
        <v>0</v>
      </c>
      <c r="F1955">
        <v>0</v>
      </c>
      <c r="G1955">
        <v>1</v>
      </c>
      <c r="H1955">
        <v>0</v>
      </c>
      <c r="I1955">
        <v>287</v>
      </c>
      <c r="J1955">
        <v>145</v>
      </c>
      <c r="K1955">
        <v>92</v>
      </c>
      <c r="L1955">
        <v>36.04</v>
      </c>
      <c r="M1955">
        <v>80</v>
      </c>
      <c r="N1955">
        <v>0</v>
      </c>
      <c r="O1955">
        <f t="shared" si="210"/>
        <v>2.0483264218597257</v>
      </c>
      <c r="P1955">
        <f t="shared" si="211"/>
        <v>-0.75497117125279922</v>
      </c>
      <c r="Q1955">
        <f t="shared" si="212"/>
        <v>1.1315819224556163</v>
      </c>
      <c r="R1955">
        <f t="shared" si="213"/>
        <v>0.58319851610795259</v>
      </c>
      <c r="S1955">
        <f t="shared" si="214"/>
        <v>0.76958203744266229</v>
      </c>
      <c r="T1955">
        <f t="shared" si="215"/>
        <v>2.5113622994356923</v>
      </c>
      <c r="U1955">
        <f t="shared" si="216"/>
        <v>0.3451278164780136</v>
      </c>
    </row>
    <row r="1956" spans="1:21" x14ac:dyDescent="0.25">
      <c r="A1956">
        <v>0</v>
      </c>
      <c r="B1956">
        <v>64</v>
      </c>
      <c r="C1956">
        <v>0</v>
      </c>
      <c r="D1956">
        <v>0</v>
      </c>
      <c r="E1956">
        <v>0</v>
      </c>
      <c r="F1956">
        <v>0</v>
      </c>
      <c r="G1956">
        <v>1</v>
      </c>
      <c r="H1956">
        <v>0</v>
      </c>
      <c r="I1956">
        <v>173</v>
      </c>
      <c r="J1956">
        <v>144</v>
      </c>
      <c r="K1956">
        <v>82</v>
      </c>
      <c r="L1956">
        <v>22.54</v>
      </c>
      <c r="M1956">
        <v>60</v>
      </c>
      <c r="N1956">
        <v>1</v>
      </c>
      <c r="O1956">
        <f t="shared" si="210"/>
        <v>1.6970963774302121</v>
      </c>
      <c r="P1956">
        <f t="shared" si="211"/>
        <v>-0.75497117125279922</v>
      </c>
      <c r="Q1956">
        <f t="shared" si="212"/>
        <v>-1.4321319822587271</v>
      </c>
      <c r="R1956">
        <f t="shared" si="213"/>
        <v>0.53754985335654171</v>
      </c>
      <c r="S1956">
        <f t="shared" si="214"/>
        <v>-7.5018185131260698E-2</v>
      </c>
      <c r="T1956">
        <f t="shared" si="215"/>
        <v>-0.79915669348731722</v>
      </c>
      <c r="U1956">
        <f t="shared" si="216"/>
        <v>-1.3125886842411953</v>
      </c>
    </row>
    <row r="1957" spans="1:21" x14ac:dyDescent="0.25">
      <c r="A1957">
        <v>0</v>
      </c>
      <c r="B1957">
        <v>38</v>
      </c>
      <c r="C1957">
        <v>0</v>
      </c>
      <c r="D1957">
        <v>0</v>
      </c>
      <c r="E1957">
        <v>0</v>
      </c>
      <c r="F1957">
        <v>0</v>
      </c>
      <c r="G1957">
        <v>0</v>
      </c>
      <c r="H1957">
        <v>0</v>
      </c>
      <c r="I1957">
        <v>196</v>
      </c>
      <c r="J1957">
        <v>100</v>
      </c>
      <c r="K1957">
        <v>80</v>
      </c>
      <c r="L1957">
        <v>22.9</v>
      </c>
      <c r="M1957">
        <v>78</v>
      </c>
      <c r="N1957">
        <v>0</v>
      </c>
      <c r="O1957">
        <f t="shared" si="210"/>
        <v>-1.3468973409589062</v>
      </c>
      <c r="P1957">
        <f t="shared" si="211"/>
        <v>-0.75497117125279922</v>
      </c>
      <c r="Q1957">
        <f t="shared" si="212"/>
        <v>-0.91489145762337698</v>
      </c>
      <c r="R1957">
        <f t="shared" si="213"/>
        <v>-1.4709913077055368</v>
      </c>
      <c r="S1957">
        <f t="shared" si="214"/>
        <v>-0.24393822964604531</v>
      </c>
      <c r="T1957">
        <f t="shared" si="215"/>
        <v>-0.71087618700937039</v>
      </c>
      <c r="U1957">
        <f t="shared" si="216"/>
        <v>0.1793561664060927</v>
      </c>
    </row>
    <row r="1958" spans="1:21" x14ac:dyDescent="0.25">
      <c r="A1958">
        <v>1</v>
      </c>
      <c r="B1958">
        <v>38</v>
      </c>
      <c r="C1958">
        <v>0</v>
      </c>
      <c r="D1958">
        <v>0</v>
      </c>
      <c r="E1958">
        <v>0</v>
      </c>
      <c r="F1958">
        <v>0</v>
      </c>
      <c r="G1958">
        <v>0</v>
      </c>
      <c r="H1958">
        <v>0</v>
      </c>
      <c r="I1958">
        <v>244</v>
      </c>
      <c r="J1958">
        <v>118.5</v>
      </c>
      <c r="K1958">
        <v>88</v>
      </c>
      <c r="L1958">
        <v>28.68</v>
      </c>
      <c r="M1958">
        <v>77</v>
      </c>
      <c r="N1958">
        <v>1</v>
      </c>
      <c r="O1958">
        <f t="shared" si="210"/>
        <v>-1.3468973409589062</v>
      </c>
      <c r="P1958">
        <f t="shared" si="211"/>
        <v>-0.75497117125279922</v>
      </c>
      <c r="Q1958">
        <f t="shared" si="212"/>
        <v>0.16456702857213598</v>
      </c>
      <c r="R1958">
        <f t="shared" si="213"/>
        <v>-0.62649104680443557</v>
      </c>
      <c r="S1958">
        <f t="shared" si="214"/>
        <v>0.4317419484130931</v>
      </c>
      <c r="T1958">
        <f t="shared" si="215"/>
        <v>0.7065163892198888</v>
      </c>
      <c r="U1958">
        <f t="shared" si="216"/>
        <v>9.6470341370132245E-2</v>
      </c>
    </row>
    <row r="1959" spans="1:21" x14ac:dyDescent="0.25">
      <c r="A1959">
        <v>0</v>
      </c>
      <c r="B1959">
        <v>43</v>
      </c>
      <c r="C1959">
        <v>1</v>
      </c>
      <c r="D1959">
        <v>15</v>
      </c>
      <c r="E1959">
        <v>0</v>
      </c>
      <c r="F1959">
        <v>0</v>
      </c>
      <c r="G1959">
        <v>0</v>
      </c>
      <c r="H1959">
        <v>0</v>
      </c>
      <c r="I1959">
        <v>165</v>
      </c>
      <c r="J1959">
        <v>113</v>
      </c>
      <c r="K1959">
        <v>79</v>
      </c>
      <c r="L1959">
        <v>28.96</v>
      </c>
      <c r="M1959">
        <v>75</v>
      </c>
      <c r="N1959">
        <v>0</v>
      </c>
      <c r="O1959">
        <f t="shared" si="210"/>
        <v>-0.76151393357638353</v>
      </c>
      <c r="P1959">
        <f t="shared" si="211"/>
        <v>0.50437520727938567</v>
      </c>
      <c r="Q1959">
        <f t="shared" si="212"/>
        <v>-1.6120417299579792</v>
      </c>
      <c r="R1959">
        <f t="shared" si="213"/>
        <v>-0.87755869193719538</v>
      </c>
      <c r="S1959">
        <f t="shared" si="214"/>
        <v>-0.32839825190343758</v>
      </c>
      <c r="T1959">
        <f t="shared" si="215"/>
        <v>0.77517900536940332</v>
      </c>
      <c r="U1959">
        <f t="shared" si="216"/>
        <v>-6.9301308701788647E-2</v>
      </c>
    </row>
    <row r="1960" spans="1:21" x14ac:dyDescent="0.25">
      <c r="A1960">
        <v>1</v>
      </c>
      <c r="B1960">
        <v>38</v>
      </c>
      <c r="C1960">
        <v>0</v>
      </c>
      <c r="D1960">
        <v>0</v>
      </c>
      <c r="E1960">
        <v>0</v>
      </c>
      <c r="F1960">
        <v>0</v>
      </c>
      <c r="G1960">
        <v>0</v>
      </c>
      <c r="H1960">
        <v>0</v>
      </c>
      <c r="I1960">
        <v>221</v>
      </c>
      <c r="J1960">
        <v>130</v>
      </c>
      <c r="K1960">
        <v>87</v>
      </c>
      <c r="L1960">
        <v>26.43</v>
      </c>
      <c r="M1960">
        <v>72</v>
      </c>
      <c r="N1960">
        <v>0</v>
      </c>
      <c r="O1960">
        <f t="shared" si="210"/>
        <v>-1.3468973409589062</v>
      </c>
      <c r="P1960">
        <f t="shared" si="211"/>
        <v>-0.75497117125279922</v>
      </c>
      <c r="Q1960">
        <f t="shared" si="212"/>
        <v>-0.35267349606321402</v>
      </c>
      <c r="R1960">
        <f t="shared" si="213"/>
        <v>-0.1015314251632105</v>
      </c>
      <c r="S1960">
        <f t="shared" si="214"/>
        <v>0.3472819261557008</v>
      </c>
      <c r="T1960">
        <f t="shared" si="215"/>
        <v>0.15476322373272053</v>
      </c>
      <c r="U1960">
        <f t="shared" si="216"/>
        <v>-0.31795878380966996</v>
      </c>
    </row>
    <row r="1961" spans="1:21" x14ac:dyDescent="0.25">
      <c r="A1961">
        <v>0</v>
      </c>
      <c r="B1961">
        <v>54</v>
      </c>
      <c r="C1961">
        <v>0</v>
      </c>
      <c r="D1961">
        <v>0</v>
      </c>
      <c r="E1961">
        <v>0</v>
      </c>
      <c r="F1961">
        <v>1</v>
      </c>
      <c r="G1961">
        <v>0</v>
      </c>
      <c r="H1961">
        <v>0</v>
      </c>
      <c r="I1961">
        <v>321</v>
      </c>
      <c r="J1961">
        <v>150</v>
      </c>
      <c r="K1961">
        <v>93</v>
      </c>
      <c r="L1961">
        <v>22.5</v>
      </c>
      <c r="M1961">
        <v>75</v>
      </c>
      <c r="N1961">
        <v>0</v>
      </c>
      <c r="O1961">
        <f t="shared" si="210"/>
        <v>0.52632956266516651</v>
      </c>
      <c r="P1961">
        <f t="shared" si="211"/>
        <v>-0.75497117125279922</v>
      </c>
      <c r="Q1961">
        <f t="shared" si="212"/>
        <v>1.896198350177438</v>
      </c>
      <c r="R1961">
        <f t="shared" si="213"/>
        <v>0.81144182986500701</v>
      </c>
      <c r="S1961">
        <f t="shared" si="214"/>
        <v>0.85404205970005453</v>
      </c>
      <c r="T1961">
        <f t="shared" si="215"/>
        <v>-0.80896563865153326</v>
      </c>
      <c r="U1961">
        <f t="shared" si="216"/>
        <v>-6.9301308701788647E-2</v>
      </c>
    </row>
    <row r="1962" spans="1:21" x14ac:dyDescent="0.25">
      <c r="A1962">
        <v>0</v>
      </c>
      <c r="B1962">
        <v>41</v>
      </c>
      <c r="C1962">
        <v>0</v>
      </c>
      <c r="D1962">
        <v>0</v>
      </c>
      <c r="E1962">
        <v>0</v>
      </c>
      <c r="F1962">
        <v>0</v>
      </c>
      <c r="G1962">
        <v>0</v>
      </c>
      <c r="H1962">
        <v>0</v>
      </c>
      <c r="I1962">
        <v>192</v>
      </c>
      <c r="J1962">
        <v>103</v>
      </c>
      <c r="K1962">
        <v>72.5</v>
      </c>
      <c r="L1962">
        <v>22.72</v>
      </c>
      <c r="M1962">
        <v>61</v>
      </c>
      <c r="N1962">
        <v>0</v>
      </c>
      <c r="O1962">
        <f t="shared" si="210"/>
        <v>-0.99566729652939268</v>
      </c>
      <c r="P1962">
        <f t="shared" si="211"/>
        <v>-0.75497117125279922</v>
      </c>
      <c r="Q1962">
        <f t="shared" si="212"/>
        <v>-1.0048463314730032</v>
      </c>
      <c r="R1962">
        <f t="shared" si="213"/>
        <v>-1.334045319451304</v>
      </c>
      <c r="S1962">
        <f t="shared" si="214"/>
        <v>-0.87738839657648748</v>
      </c>
      <c r="T1962">
        <f t="shared" si="215"/>
        <v>-0.7550164402483438</v>
      </c>
      <c r="U1962">
        <f t="shared" si="216"/>
        <v>-1.2297028592052348</v>
      </c>
    </row>
    <row r="1963" spans="1:21" x14ac:dyDescent="0.25">
      <c r="A1963">
        <v>1</v>
      </c>
      <c r="B1963">
        <v>39</v>
      </c>
      <c r="C1963">
        <v>1</v>
      </c>
      <c r="D1963">
        <v>30</v>
      </c>
      <c r="E1963">
        <v>0</v>
      </c>
      <c r="F1963">
        <v>0</v>
      </c>
      <c r="G1963">
        <v>0</v>
      </c>
      <c r="H1963">
        <v>0</v>
      </c>
      <c r="I1963">
        <v>292</v>
      </c>
      <c r="J1963">
        <v>120</v>
      </c>
      <c r="K1963">
        <v>85</v>
      </c>
      <c r="L1963">
        <v>31.09</v>
      </c>
      <c r="M1963">
        <v>85</v>
      </c>
      <c r="N1963">
        <v>0</v>
      </c>
      <c r="O1963">
        <f t="shared" si="210"/>
        <v>-1.2298206594824017</v>
      </c>
      <c r="P1963">
        <f t="shared" si="211"/>
        <v>1.7637215858115705</v>
      </c>
      <c r="Q1963">
        <f t="shared" si="212"/>
        <v>1.2440255147676489</v>
      </c>
      <c r="R1963">
        <f t="shared" si="213"/>
        <v>-0.55801805267731919</v>
      </c>
      <c r="S1963">
        <f t="shared" si="214"/>
        <v>0.17836188164091618</v>
      </c>
      <c r="T1963">
        <f t="shared" si="215"/>
        <v>1.2975053353639223</v>
      </c>
      <c r="U1963">
        <f t="shared" si="216"/>
        <v>0.75955694165781584</v>
      </c>
    </row>
    <row r="1964" spans="1:21" x14ac:dyDescent="0.25">
      <c r="A1964">
        <v>1</v>
      </c>
      <c r="B1964">
        <v>39</v>
      </c>
      <c r="C1964">
        <v>0</v>
      </c>
      <c r="D1964">
        <v>0</v>
      </c>
      <c r="E1964">
        <v>0</v>
      </c>
      <c r="F1964">
        <v>0</v>
      </c>
      <c r="G1964">
        <v>0</v>
      </c>
      <c r="H1964">
        <v>0</v>
      </c>
      <c r="I1964">
        <v>262</v>
      </c>
      <c r="J1964">
        <v>126</v>
      </c>
      <c r="K1964">
        <v>91</v>
      </c>
      <c r="L1964">
        <v>31.38</v>
      </c>
      <c r="M1964">
        <v>72</v>
      </c>
      <c r="N1964">
        <v>0</v>
      </c>
      <c r="O1964">
        <f t="shared" si="210"/>
        <v>-1.2298206594824017</v>
      </c>
      <c r="P1964">
        <f t="shared" si="211"/>
        <v>-0.75497117125279922</v>
      </c>
      <c r="Q1964">
        <f t="shared" si="212"/>
        <v>0.56936396089545338</v>
      </c>
      <c r="R1964">
        <f t="shared" si="213"/>
        <v>-0.28412607616885399</v>
      </c>
      <c r="S1964">
        <f t="shared" si="214"/>
        <v>0.68512201518526994</v>
      </c>
      <c r="T1964">
        <f t="shared" si="215"/>
        <v>1.3686201878044906</v>
      </c>
      <c r="U1964">
        <f t="shared" si="216"/>
        <v>-0.31795878380966996</v>
      </c>
    </row>
    <row r="1965" spans="1:21" x14ac:dyDescent="0.25">
      <c r="A1965">
        <v>0</v>
      </c>
      <c r="B1965">
        <v>50</v>
      </c>
      <c r="C1965">
        <v>0</v>
      </c>
      <c r="D1965">
        <v>0</v>
      </c>
      <c r="E1965">
        <v>0</v>
      </c>
      <c r="F1965">
        <v>0</v>
      </c>
      <c r="G1965">
        <v>0</v>
      </c>
      <c r="H1965">
        <v>0</v>
      </c>
      <c r="I1965">
        <v>216</v>
      </c>
      <c r="J1965">
        <v>100</v>
      </c>
      <c r="K1965">
        <v>70</v>
      </c>
      <c r="L1965">
        <v>23.88</v>
      </c>
      <c r="M1965">
        <v>70</v>
      </c>
      <c r="N1965">
        <v>0</v>
      </c>
      <c r="O1965">
        <f t="shared" si="210"/>
        <v>5.8022836759148308E-2</v>
      </c>
      <c r="P1965">
        <f t="shared" si="211"/>
        <v>-0.75497117125279922</v>
      </c>
      <c r="Q1965">
        <f t="shared" si="212"/>
        <v>-0.46511708837524662</v>
      </c>
      <c r="R1965">
        <f t="shared" si="213"/>
        <v>-1.4709913077055368</v>
      </c>
      <c r="S1965">
        <f t="shared" si="214"/>
        <v>-1.0885384522199684</v>
      </c>
      <c r="T1965">
        <f t="shared" si="215"/>
        <v>-0.47055703048607034</v>
      </c>
      <c r="U1965">
        <f t="shared" si="216"/>
        <v>-0.48373043388159087</v>
      </c>
    </row>
    <row r="1966" spans="1:21" hidden="1" x14ac:dyDescent="0.25">
      <c r="A1966">
        <v>1</v>
      </c>
      <c r="B1966">
        <v>68</v>
      </c>
      <c r="C1966">
        <v>0</v>
      </c>
      <c r="D1966">
        <v>0</v>
      </c>
      <c r="E1966">
        <v>0</v>
      </c>
      <c r="F1966">
        <v>0</v>
      </c>
      <c r="G1966">
        <v>1</v>
      </c>
      <c r="H1966">
        <v>1</v>
      </c>
      <c r="I1966">
        <v>184</v>
      </c>
      <c r="J1966">
        <v>157</v>
      </c>
      <c r="K1966">
        <v>97</v>
      </c>
      <c r="L1966">
        <v>33.159999999999997</v>
      </c>
      <c r="M1966">
        <v>110</v>
      </c>
      <c r="N1966">
        <v>1</v>
      </c>
      <c r="O1966">
        <f t="shared" si="210"/>
        <v>2.1654031033362302</v>
      </c>
      <c r="P1966">
        <f t="shared" si="211"/>
        <v>-0.75497117125279922</v>
      </c>
      <c r="Q1966">
        <f t="shared" si="212"/>
        <v>-1.1847560791722553</v>
      </c>
      <c r="R1966">
        <f t="shared" si="213"/>
        <v>1.1309824691248831</v>
      </c>
      <c r="S1966">
        <f t="shared" si="214"/>
        <v>1.1918821487296238</v>
      </c>
      <c r="T1966">
        <f t="shared" si="215"/>
        <v>1.8051182476121164</v>
      </c>
      <c r="U1966">
        <f t="shared" si="216"/>
        <v>2.8317025675568268</v>
      </c>
    </row>
    <row r="1967" spans="1:21" x14ac:dyDescent="0.25">
      <c r="A1967">
        <v>1</v>
      </c>
      <c r="B1967">
        <v>54</v>
      </c>
      <c r="C1967">
        <v>0</v>
      </c>
      <c r="D1967">
        <v>0</v>
      </c>
      <c r="E1967">
        <v>0</v>
      </c>
      <c r="F1967">
        <v>0</v>
      </c>
      <c r="G1967">
        <v>1</v>
      </c>
      <c r="H1967">
        <v>0</v>
      </c>
      <c r="I1967">
        <v>225</v>
      </c>
      <c r="J1967">
        <v>134.5</v>
      </c>
      <c r="K1967">
        <v>92.5</v>
      </c>
      <c r="L1967">
        <v>30.62</v>
      </c>
      <c r="M1967">
        <v>78</v>
      </c>
      <c r="N1967">
        <v>0</v>
      </c>
      <c r="O1967">
        <f t="shared" si="210"/>
        <v>0.52632956266516651</v>
      </c>
      <c r="P1967">
        <f t="shared" si="211"/>
        <v>-0.75497117125279922</v>
      </c>
      <c r="Q1967">
        <f t="shared" si="212"/>
        <v>-0.26271862221358794</v>
      </c>
      <c r="R1967">
        <f t="shared" si="213"/>
        <v>0.10388755721813844</v>
      </c>
      <c r="S1967">
        <f t="shared" si="214"/>
        <v>0.81181204857135847</v>
      </c>
      <c r="T1967">
        <f t="shared" si="215"/>
        <v>1.1822502296843809</v>
      </c>
      <c r="U1967">
        <f t="shared" si="216"/>
        <v>0.1793561664060927</v>
      </c>
    </row>
    <row r="1968" spans="1:21" x14ac:dyDescent="0.25">
      <c r="A1968">
        <v>0</v>
      </c>
      <c r="B1968">
        <v>49</v>
      </c>
      <c r="C1968">
        <v>0</v>
      </c>
      <c r="D1968">
        <v>0</v>
      </c>
      <c r="E1968">
        <v>0</v>
      </c>
      <c r="F1968">
        <v>0</v>
      </c>
      <c r="G1968">
        <v>0</v>
      </c>
      <c r="H1968">
        <v>0</v>
      </c>
      <c r="I1968">
        <v>224</v>
      </c>
      <c r="J1968">
        <v>130</v>
      </c>
      <c r="K1968">
        <v>87</v>
      </c>
      <c r="L1968">
        <v>29.01</v>
      </c>
      <c r="M1968">
        <v>75</v>
      </c>
      <c r="N1968">
        <v>0</v>
      </c>
      <c r="O1968">
        <f t="shared" si="210"/>
        <v>-5.9053844717356245E-2</v>
      </c>
      <c r="P1968">
        <f t="shared" si="211"/>
        <v>-0.75497117125279922</v>
      </c>
      <c r="Q1968">
        <f t="shared" si="212"/>
        <v>-0.28520734067599446</v>
      </c>
      <c r="R1968">
        <f t="shared" si="213"/>
        <v>-0.1015314251632105</v>
      </c>
      <c r="S1968">
        <f t="shared" si="214"/>
        <v>0.3472819261557008</v>
      </c>
      <c r="T1968">
        <f t="shared" si="215"/>
        <v>0.78744018682467387</v>
      </c>
      <c r="U1968">
        <f t="shared" si="216"/>
        <v>-6.9301308701788647E-2</v>
      </c>
    </row>
    <row r="1969" spans="1:21" x14ac:dyDescent="0.25">
      <c r="A1969">
        <v>0</v>
      </c>
      <c r="B1969">
        <v>40</v>
      </c>
      <c r="C1969">
        <v>1</v>
      </c>
      <c r="D1969">
        <v>20</v>
      </c>
      <c r="E1969">
        <v>0</v>
      </c>
      <c r="F1969">
        <v>0</v>
      </c>
      <c r="G1969">
        <v>0</v>
      </c>
      <c r="H1969">
        <v>0</v>
      </c>
      <c r="I1969">
        <v>237</v>
      </c>
      <c r="J1969">
        <v>112.5</v>
      </c>
      <c r="K1969">
        <v>77.5</v>
      </c>
      <c r="L1969">
        <v>23.58</v>
      </c>
      <c r="M1969">
        <v>75</v>
      </c>
      <c r="N1969">
        <v>0</v>
      </c>
      <c r="O1969">
        <f t="shared" si="210"/>
        <v>-1.1127439780058972</v>
      </c>
      <c r="P1969">
        <f t="shared" si="211"/>
        <v>0.92415733345678064</v>
      </c>
      <c r="Q1969">
        <f t="shared" si="212"/>
        <v>7.1459993352903312E-3</v>
      </c>
      <c r="R1969">
        <f t="shared" si="213"/>
        <v>-0.90038302331290077</v>
      </c>
      <c r="S1969">
        <f t="shared" si="214"/>
        <v>-0.45508828528952605</v>
      </c>
      <c r="T1969">
        <f t="shared" si="215"/>
        <v>-0.54412411921769299</v>
      </c>
      <c r="U1969">
        <f t="shared" si="216"/>
        <v>-6.9301308701788647E-2</v>
      </c>
    </row>
    <row r="1970" spans="1:21" x14ac:dyDescent="0.25">
      <c r="A1970">
        <v>1</v>
      </c>
      <c r="B1970">
        <v>60</v>
      </c>
      <c r="C1970">
        <v>0</v>
      </c>
      <c r="D1970">
        <v>0</v>
      </c>
      <c r="E1970">
        <v>0</v>
      </c>
      <c r="F1970">
        <v>0</v>
      </c>
      <c r="G1970">
        <v>0</v>
      </c>
      <c r="H1970">
        <v>0</v>
      </c>
      <c r="I1970">
        <v>261</v>
      </c>
      <c r="J1970">
        <v>122</v>
      </c>
      <c r="K1970">
        <v>74</v>
      </c>
      <c r="L1970">
        <v>23.77</v>
      </c>
      <c r="M1970">
        <v>70</v>
      </c>
      <c r="N1970">
        <v>0</v>
      </c>
      <c r="O1970">
        <f t="shared" si="210"/>
        <v>1.2287896515241938</v>
      </c>
      <c r="P1970">
        <f t="shared" si="211"/>
        <v>-0.75497117125279922</v>
      </c>
      <c r="Q1970">
        <f t="shared" si="212"/>
        <v>0.54687524243304686</v>
      </c>
      <c r="R1970">
        <f t="shared" si="213"/>
        <v>-0.46672072717449747</v>
      </c>
      <c r="S1970">
        <f t="shared" si="214"/>
        <v>-0.75069836319039907</v>
      </c>
      <c r="T1970">
        <f t="shared" si="215"/>
        <v>-0.49753162968766512</v>
      </c>
      <c r="U1970">
        <f t="shared" si="216"/>
        <v>-0.48373043388159087</v>
      </c>
    </row>
    <row r="1971" spans="1:21" x14ac:dyDescent="0.25">
      <c r="A1971">
        <v>1</v>
      </c>
      <c r="B1971">
        <v>38</v>
      </c>
      <c r="C1971">
        <v>1</v>
      </c>
      <c r="D1971">
        <v>7</v>
      </c>
      <c r="E1971">
        <v>0</v>
      </c>
      <c r="F1971">
        <v>0</v>
      </c>
      <c r="G1971">
        <v>0</v>
      </c>
      <c r="H1971">
        <v>0</v>
      </c>
      <c r="I1971">
        <v>229</v>
      </c>
      <c r="J1971">
        <v>116</v>
      </c>
      <c r="K1971">
        <v>70</v>
      </c>
      <c r="L1971">
        <v>26.65</v>
      </c>
      <c r="M1971">
        <v>77</v>
      </c>
      <c r="N1971">
        <v>0</v>
      </c>
      <c r="O1971">
        <f t="shared" si="210"/>
        <v>-1.3468973409589062</v>
      </c>
      <c r="P1971">
        <f t="shared" si="211"/>
        <v>-0.16727619460444629</v>
      </c>
      <c r="Q1971">
        <f t="shared" si="212"/>
        <v>-0.17276374836396183</v>
      </c>
      <c r="R1971">
        <f t="shared" si="213"/>
        <v>-0.74061270368296273</v>
      </c>
      <c r="S1971">
        <f t="shared" si="214"/>
        <v>-1.0885384522199684</v>
      </c>
      <c r="T1971">
        <f t="shared" si="215"/>
        <v>0.20871242213591001</v>
      </c>
      <c r="U1971">
        <f t="shared" si="216"/>
        <v>9.6470341370132245E-2</v>
      </c>
    </row>
    <row r="1972" spans="1:21" x14ac:dyDescent="0.25">
      <c r="A1972">
        <v>0</v>
      </c>
      <c r="B1972">
        <v>48</v>
      </c>
      <c r="C1972">
        <v>1</v>
      </c>
      <c r="D1972">
        <v>20</v>
      </c>
      <c r="E1972">
        <v>0</v>
      </c>
      <c r="F1972">
        <v>0</v>
      </c>
      <c r="G1972">
        <v>0</v>
      </c>
      <c r="H1972">
        <v>0</v>
      </c>
      <c r="I1972">
        <v>253</v>
      </c>
      <c r="J1972">
        <v>105</v>
      </c>
      <c r="K1972">
        <v>59</v>
      </c>
      <c r="L1972">
        <v>19.420000000000002</v>
      </c>
      <c r="M1972">
        <v>62</v>
      </c>
      <c r="N1972">
        <v>0</v>
      </c>
      <c r="O1972">
        <f t="shared" si="210"/>
        <v>-0.1761305261938608</v>
      </c>
      <c r="P1972">
        <f t="shared" si="211"/>
        <v>0.92415733345678064</v>
      </c>
      <c r="Q1972">
        <f t="shared" si="212"/>
        <v>0.36696549473379464</v>
      </c>
      <c r="R1972">
        <f t="shared" si="213"/>
        <v>-1.2427479939484825</v>
      </c>
      <c r="S1972">
        <f t="shared" si="214"/>
        <v>-2.0175986970512834</v>
      </c>
      <c r="T1972">
        <f t="shared" si="215"/>
        <v>-1.5642544162961898</v>
      </c>
      <c r="U1972">
        <f t="shared" si="216"/>
        <v>-1.1468170341692745</v>
      </c>
    </row>
    <row r="1973" spans="1:21" x14ac:dyDescent="0.25">
      <c r="A1973">
        <v>0</v>
      </c>
      <c r="B1973">
        <v>52</v>
      </c>
      <c r="C1973">
        <v>0</v>
      </c>
      <c r="D1973">
        <v>0</v>
      </c>
      <c r="E1973">
        <v>0</v>
      </c>
      <c r="F1973">
        <v>0</v>
      </c>
      <c r="G1973">
        <v>0</v>
      </c>
      <c r="H1973">
        <v>0</v>
      </c>
      <c r="I1973">
        <v>275</v>
      </c>
      <c r="J1973">
        <v>112</v>
      </c>
      <c r="K1973">
        <v>71</v>
      </c>
      <c r="L1973">
        <v>25.68</v>
      </c>
      <c r="M1973">
        <v>80</v>
      </c>
      <c r="N1973">
        <v>0</v>
      </c>
      <c r="O1973">
        <f t="shared" si="210"/>
        <v>0.29217619971215741</v>
      </c>
      <c r="P1973">
        <f t="shared" si="211"/>
        <v>-0.75497117125279922</v>
      </c>
      <c r="Q1973">
        <f t="shared" si="212"/>
        <v>0.86171730090673815</v>
      </c>
      <c r="R1973">
        <f t="shared" si="213"/>
        <v>-0.92320735468860626</v>
      </c>
      <c r="S1973">
        <f t="shared" si="214"/>
        <v>-1.004078429962576</v>
      </c>
      <c r="T1973">
        <f t="shared" si="215"/>
        <v>-2.9154498096335572E-2</v>
      </c>
      <c r="U1973">
        <f t="shared" si="216"/>
        <v>0.3451278164780136</v>
      </c>
    </row>
    <row r="1974" spans="1:21" x14ac:dyDescent="0.25">
      <c r="A1974">
        <v>1</v>
      </c>
      <c r="B1974">
        <v>50</v>
      </c>
      <c r="C1974">
        <v>1</v>
      </c>
      <c r="D1974">
        <v>30</v>
      </c>
      <c r="E1974">
        <v>0</v>
      </c>
      <c r="F1974">
        <v>0</v>
      </c>
      <c r="G1974">
        <v>0</v>
      </c>
      <c r="H1974">
        <v>0</v>
      </c>
      <c r="I1974">
        <v>234</v>
      </c>
      <c r="J1974">
        <v>122</v>
      </c>
      <c r="K1974">
        <v>81.5</v>
      </c>
      <c r="L1974">
        <v>29.64</v>
      </c>
      <c r="M1974">
        <v>64</v>
      </c>
      <c r="N1974">
        <v>0</v>
      </c>
      <c r="O1974">
        <f t="shared" si="210"/>
        <v>5.8022836759148308E-2</v>
      </c>
      <c r="P1974">
        <f t="shared" si="211"/>
        <v>1.7637215858115705</v>
      </c>
      <c r="Q1974">
        <f t="shared" si="212"/>
        <v>-6.0320156051929232E-2</v>
      </c>
      <c r="R1974">
        <f t="shared" si="213"/>
        <v>-0.46672072717449747</v>
      </c>
      <c r="S1974">
        <f t="shared" si="214"/>
        <v>-0.11724819625995685</v>
      </c>
      <c r="T1974">
        <f t="shared" si="215"/>
        <v>0.94193107316108082</v>
      </c>
      <c r="U1974">
        <f t="shared" si="216"/>
        <v>-0.98104538409735353</v>
      </c>
    </row>
    <row r="1975" spans="1:21" x14ac:dyDescent="0.25">
      <c r="A1975">
        <v>0</v>
      </c>
      <c r="B1975">
        <v>50</v>
      </c>
      <c r="C1975">
        <v>0</v>
      </c>
      <c r="D1975">
        <v>0</v>
      </c>
      <c r="E1975">
        <v>0</v>
      </c>
      <c r="F1975">
        <v>0</v>
      </c>
      <c r="G1975">
        <v>0</v>
      </c>
      <c r="H1975">
        <v>0</v>
      </c>
      <c r="I1975">
        <v>281</v>
      </c>
      <c r="J1975">
        <v>107.5</v>
      </c>
      <c r="K1975">
        <v>74</v>
      </c>
      <c r="L1975">
        <v>23.44</v>
      </c>
      <c r="M1975">
        <v>85</v>
      </c>
      <c r="N1975">
        <v>0</v>
      </c>
      <c r="O1975">
        <f t="shared" si="210"/>
        <v>5.8022836759148308E-2</v>
      </c>
      <c r="P1975">
        <f t="shared" si="211"/>
        <v>-0.75497117125279922</v>
      </c>
      <c r="Q1975">
        <f t="shared" si="212"/>
        <v>0.99664961168117727</v>
      </c>
      <c r="R1975">
        <f t="shared" si="213"/>
        <v>-1.1286263370699552</v>
      </c>
      <c r="S1975">
        <f t="shared" si="214"/>
        <v>-0.75069836319039907</v>
      </c>
      <c r="T1975">
        <f t="shared" si="215"/>
        <v>-0.57845542729244936</v>
      </c>
      <c r="U1975">
        <f t="shared" si="216"/>
        <v>0.75955694165781584</v>
      </c>
    </row>
    <row r="1976" spans="1:21" x14ac:dyDescent="0.25">
      <c r="A1976">
        <v>1</v>
      </c>
      <c r="B1976">
        <v>44</v>
      </c>
      <c r="C1976">
        <v>0</v>
      </c>
      <c r="D1976">
        <v>0</v>
      </c>
      <c r="E1976">
        <v>0</v>
      </c>
      <c r="F1976">
        <v>0</v>
      </c>
      <c r="G1976">
        <v>0</v>
      </c>
      <c r="H1976">
        <v>0</v>
      </c>
      <c r="I1976">
        <v>273</v>
      </c>
      <c r="J1976">
        <v>120</v>
      </c>
      <c r="K1976">
        <v>80</v>
      </c>
      <c r="L1976">
        <v>29.89</v>
      </c>
      <c r="M1976">
        <v>76</v>
      </c>
      <c r="N1976">
        <v>0</v>
      </c>
      <c r="O1976">
        <f t="shared" si="210"/>
        <v>-0.64443725209987901</v>
      </c>
      <c r="P1976">
        <f t="shared" si="211"/>
        <v>-0.75497117125279922</v>
      </c>
      <c r="Q1976">
        <f t="shared" si="212"/>
        <v>0.81673986398192511</v>
      </c>
      <c r="R1976">
        <f t="shared" si="213"/>
        <v>-0.55801805267731919</v>
      </c>
      <c r="S1976">
        <f t="shared" si="214"/>
        <v>-0.24393822964604531</v>
      </c>
      <c r="T1976">
        <f t="shared" si="215"/>
        <v>1.0032369804374328</v>
      </c>
      <c r="U1976">
        <f t="shared" si="216"/>
        <v>1.3584516334171803E-2</v>
      </c>
    </row>
    <row r="1977" spans="1:21" x14ac:dyDescent="0.25">
      <c r="A1977">
        <v>1</v>
      </c>
      <c r="B1977">
        <v>44</v>
      </c>
      <c r="C1977">
        <v>1</v>
      </c>
      <c r="D1977">
        <v>20</v>
      </c>
      <c r="E1977">
        <v>0</v>
      </c>
      <c r="F1977">
        <v>0</v>
      </c>
      <c r="G1977">
        <v>0</v>
      </c>
      <c r="H1977">
        <v>0</v>
      </c>
      <c r="I1977">
        <v>163</v>
      </c>
      <c r="J1977">
        <v>105</v>
      </c>
      <c r="K1977">
        <v>72.5</v>
      </c>
      <c r="L1977">
        <v>21.02</v>
      </c>
      <c r="M1977">
        <v>67</v>
      </c>
      <c r="N1977">
        <v>0</v>
      </c>
      <c r="O1977">
        <f t="shared" si="210"/>
        <v>-0.64443725209987901</v>
      </c>
      <c r="P1977">
        <f t="shared" si="211"/>
        <v>0.92415733345678064</v>
      </c>
      <c r="Q1977">
        <f t="shared" si="212"/>
        <v>-1.6570191668827923</v>
      </c>
      <c r="R1977">
        <f t="shared" si="213"/>
        <v>-1.2427479939484825</v>
      </c>
      <c r="S1977">
        <f t="shared" si="214"/>
        <v>-0.87738839657648748</v>
      </c>
      <c r="T1977">
        <f t="shared" si="215"/>
        <v>-1.1718966097275374</v>
      </c>
      <c r="U1977">
        <f t="shared" si="216"/>
        <v>-0.73238790898947226</v>
      </c>
    </row>
    <row r="1978" spans="1:21" x14ac:dyDescent="0.25">
      <c r="A1978">
        <v>0</v>
      </c>
      <c r="B1978">
        <v>45</v>
      </c>
      <c r="C1978">
        <v>0</v>
      </c>
      <c r="D1978">
        <v>0</v>
      </c>
      <c r="E1978">
        <v>0</v>
      </c>
      <c r="F1978">
        <v>0</v>
      </c>
      <c r="G1978">
        <v>0</v>
      </c>
      <c r="H1978">
        <v>0</v>
      </c>
      <c r="I1978">
        <v>229</v>
      </c>
      <c r="J1978">
        <v>130</v>
      </c>
      <c r="K1978">
        <v>80</v>
      </c>
      <c r="L1978">
        <v>21.72</v>
      </c>
      <c r="M1978">
        <v>75</v>
      </c>
      <c r="N1978">
        <v>0</v>
      </c>
      <c r="O1978">
        <f t="shared" si="210"/>
        <v>-0.52736057062337449</v>
      </c>
      <c r="P1978">
        <f t="shared" si="211"/>
        <v>-0.75497117125279922</v>
      </c>
      <c r="Q1978">
        <f t="shared" si="212"/>
        <v>-0.17276374836396183</v>
      </c>
      <c r="R1978">
        <f t="shared" si="213"/>
        <v>-0.1015314251632105</v>
      </c>
      <c r="S1978">
        <f t="shared" si="214"/>
        <v>-0.24393822964604531</v>
      </c>
      <c r="T1978">
        <f t="shared" si="215"/>
        <v>-1.0002400693537519</v>
      </c>
      <c r="U1978">
        <f t="shared" si="216"/>
        <v>-6.9301308701788647E-2</v>
      </c>
    </row>
    <row r="1979" spans="1:21" x14ac:dyDescent="0.25">
      <c r="A1979">
        <v>0</v>
      </c>
      <c r="B1979">
        <v>52</v>
      </c>
      <c r="C1979">
        <v>0</v>
      </c>
      <c r="D1979">
        <v>0</v>
      </c>
      <c r="E1979">
        <v>0</v>
      </c>
      <c r="F1979">
        <v>0</v>
      </c>
      <c r="G1979">
        <v>0</v>
      </c>
      <c r="H1979">
        <v>0</v>
      </c>
      <c r="I1979">
        <v>210</v>
      </c>
      <c r="J1979">
        <v>146.5</v>
      </c>
      <c r="K1979">
        <v>82</v>
      </c>
      <c r="L1979">
        <v>32.270000000000003</v>
      </c>
      <c r="M1979">
        <v>85</v>
      </c>
      <c r="N1979">
        <v>0</v>
      </c>
      <c r="O1979">
        <f t="shared" si="210"/>
        <v>0.29217619971215741</v>
      </c>
      <c r="P1979">
        <f t="shared" si="211"/>
        <v>-0.75497117125279922</v>
      </c>
      <c r="Q1979">
        <f t="shared" si="212"/>
        <v>-0.60004939914968569</v>
      </c>
      <c r="R1979">
        <f t="shared" si="213"/>
        <v>0.65167151023506897</v>
      </c>
      <c r="S1979">
        <f t="shared" si="214"/>
        <v>-7.5018185131260698E-2</v>
      </c>
      <c r="T1979">
        <f t="shared" si="215"/>
        <v>1.5868692177083048</v>
      </c>
      <c r="U1979">
        <f t="shared" si="216"/>
        <v>0.75955694165781584</v>
      </c>
    </row>
    <row r="1980" spans="1:21" x14ac:dyDescent="0.25">
      <c r="A1980">
        <v>1</v>
      </c>
      <c r="B1980">
        <v>51</v>
      </c>
      <c r="C1980">
        <v>1</v>
      </c>
      <c r="D1980">
        <v>20</v>
      </c>
      <c r="E1980">
        <v>0</v>
      </c>
      <c r="F1980">
        <v>0</v>
      </c>
      <c r="G1980">
        <v>0</v>
      </c>
      <c r="H1980">
        <v>0</v>
      </c>
      <c r="I1980">
        <v>163</v>
      </c>
      <c r="J1980">
        <v>126</v>
      </c>
      <c r="K1980">
        <v>78</v>
      </c>
      <c r="L1980">
        <v>26.56</v>
      </c>
      <c r="M1980">
        <v>63</v>
      </c>
      <c r="N1980">
        <v>0</v>
      </c>
      <c r="O1980">
        <f t="shared" si="210"/>
        <v>0.17509951823565287</v>
      </c>
      <c r="P1980">
        <f t="shared" si="211"/>
        <v>0.92415733345678064</v>
      </c>
      <c r="Q1980">
        <f t="shared" si="212"/>
        <v>-1.6570191668827923</v>
      </c>
      <c r="R1980">
        <f t="shared" si="213"/>
        <v>-0.28412607616885399</v>
      </c>
      <c r="S1980">
        <f t="shared" si="214"/>
        <v>-0.41285827416082987</v>
      </c>
      <c r="T1980">
        <f t="shared" si="215"/>
        <v>0.18664229551642333</v>
      </c>
      <c r="U1980">
        <f t="shared" si="216"/>
        <v>-1.063931209133314</v>
      </c>
    </row>
    <row r="1981" spans="1:21" x14ac:dyDescent="0.25">
      <c r="A1981">
        <v>1</v>
      </c>
      <c r="B1981">
        <v>57</v>
      </c>
      <c r="C1981">
        <v>0</v>
      </c>
      <c r="D1981">
        <v>0</v>
      </c>
      <c r="E1981">
        <v>0</v>
      </c>
      <c r="F1981">
        <v>0</v>
      </c>
      <c r="G1981">
        <v>0</v>
      </c>
      <c r="H1981">
        <v>0</v>
      </c>
      <c r="I1981">
        <v>251</v>
      </c>
      <c r="J1981">
        <v>114</v>
      </c>
      <c r="K1981">
        <v>75</v>
      </c>
      <c r="L1981">
        <v>26.35</v>
      </c>
      <c r="M1981">
        <v>80</v>
      </c>
      <c r="N1981">
        <v>0</v>
      </c>
      <c r="O1981">
        <f t="shared" si="210"/>
        <v>0.87755960709468017</v>
      </c>
      <c r="P1981">
        <f t="shared" si="211"/>
        <v>-0.75497117125279922</v>
      </c>
      <c r="Q1981">
        <f t="shared" si="212"/>
        <v>0.3219880578089816</v>
      </c>
      <c r="R1981">
        <f t="shared" si="213"/>
        <v>-0.83191002918578449</v>
      </c>
      <c r="S1981">
        <f t="shared" si="214"/>
        <v>-0.66623834093300682</v>
      </c>
      <c r="T1981">
        <f t="shared" si="215"/>
        <v>0.13514533340428828</v>
      </c>
      <c r="U1981">
        <f t="shared" si="216"/>
        <v>0.3451278164780136</v>
      </c>
    </row>
    <row r="1982" spans="1:21" x14ac:dyDescent="0.25">
      <c r="A1982">
        <v>1</v>
      </c>
      <c r="B1982">
        <v>60</v>
      </c>
      <c r="C1982">
        <v>1</v>
      </c>
      <c r="D1982">
        <v>20</v>
      </c>
      <c r="E1982">
        <v>0</v>
      </c>
      <c r="F1982">
        <v>0</v>
      </c>
      <c r="G1982">
        <v>0</v>
      </c>
      <c r="H1982">
        <v>0</v>
      </c>
      <c r="I1982">
        <v>305</v>
      </c>
      <c r="J1982">
        <v>112.5</v>
      </c>
      <c r="K1982">
        <v>75</v>
      </c>
      <c r="L1982">
        <v>22.7</v>
      </c>
      <c r="M1982">
        <v>75</v>
      </c>
      <c r="N1982">
        <v>1</v>
      </c>
      <c r="O1982">
        <f t="shared" si="210"/>
        <v>1.2287896515241938</v>
      </c>
      <c r="P1982">
        <f t="shared" si="211"/>
        <v>0.92415733345678064</v>
      </c>
      <c r="Q1982">
        <f t="shared" si="212"/>
        <v>1.5363788547789337</v>
      </c>
      <c r="R1982">
        <f t="shared" si="213"/>
        <v>-0.90038302331290077</v>
      </c>
      <c r="S1982">
        <f t="shared" si="214"/>
        <v>-0.66623834093300682</v>
      </c>
      <c r="T1982">
        <f t="shared" si="215"/>
        <v>-0.75992091283045182</v>
      </c>
      <c r="U1982">
        <f t="shared" si="216"/>
        <v>-6.9301308701788647E-2</v>
      </c>
    </row>
    <row r="1983" spans="1:21" x14ac:dyDescent="0.25">
      <c r="A1983">
        <v>1</v>
      </c>
      <c r="B1983">
        <v>40</v>
      </c>
      <c r="C1983">
        <v>1</v>
      </c>
      <c r="D1983">
        <v>3</v>
      </c>
      <c r="E1983">
        <v>0</v>
      </c>
      <c r="F1983">
        <v>0</v>
      </c>
      <c r="G1983">
        <v>0</v>
      </c>
      <c r="H1983">
        <v>0</v>
      </c>
      <c r="I1983">
        <v>165</v>
      </c>
      <c r="J1983">
        <v>117</v>
      </c>
      <c r="K1983">
        <v>77</v>
      </c>
      <c r="L1983">
        <v>21.71</v>
      </c>
      <c r="M1983">
        <v>50</v>
      </c>
      <c r="N1983">
        <v>0</v>
      </c>
      <c r="O1983">
        <f t="shared" si="210"/>
        <v>-1.1127439780058972</v>
      </c>
      <c r="P1983">
        <f t="shared" si="211"/>
        <v>-0.50310189554636231</v>
      </c>
      <c r="Q1983">
        <f t="shared" si="212"/>
        <v>-1.6120417299579792</v>
      </c>
      <c r="R1983">
        <f t="shared" si="213"/>
        <v>-0.69496404093155184</v>
      </c>
      <c r="S1983">
        <f t="shared" si="214"/>
        <v>-0.49731829641822217</v>
      </c>
      <c r="T1983">
        <f t="shared" si="215"/>
        <v>-1.0026923056448056</v>
      </c>
      <c r="U1983">
        <f t="shared" si="216"/>
        <v>-2.1414469346008</v>
      </c>
    </row>
    <row r="1984" spans="1:21" x14ac:dyDescent="0.25">
      <c r="A1984">
        <v>1</v>
      </c>
      <c r="B1984">
        <v>38</v>
      </c>
      <c r="C1984">
        <v>0</v>
      </c>
      <c r="D1984">
        <v>0</v>
      </c>
      <c r="E1984">
        <v>0</v>
      </c>
      <c r="F1984">
        <v>0</v>
      </c>
      <c r="G1984">
        <v>0</v>
      </c>
      <c r="H1984">
        <v>0</v>
      </c>
      <c r="I1984">
        <v>221</v>
      </c>
      <c r="J1984">
        <v>119</v>
      </c>
      <c r="K1984">
        <v>84</v>
      </c>
      <c r="L1984">
        <v>26.89</v>
      </c>
      <c r="M1984">
        <v>66</v>
      </c>
      <c r="N1984">
        <v>0</v>
      </c>
      <c r="O1984">
        <f t="shared" si="210"/>
        <v>-1.3468973409589062</v>
      </c>
      <c r="P1984">
        <f t="shared" si="211"/>
        <v>-0.75497117125279922</v>
      </c>
      <c r="Q1984">
        <f t="shared" si="212"/>
        <v>-0.35267349606321402</v>
      </c>
      <c r="R1984">
        <f t="shared" si="213"/>
        <v>-0.60366671542873007</v>
      </c>
      <c r="S1984">
        <f t="shared" si="214"/>
        <v>9.3901859383523897E-2</v>
      </c>
      <c r="T1984">
        <f t="shared" si="215"/>
        <v>0.26756609312120844</v>
      </c>
      <c r="U1984">
        <f t="shared" si="216"/>
        <v>-0.81527373402543268</v>
      </c>
    </row>
    <row r="1985" spans="1:21" x14ac:dyDescent="0.25">
      <c r="A1985">
        <v>1</v>
      </c>
      <c r="B1985">
        <v>57</v>
      </c>
      <c r="C1985">
        <v>1</v>
      </c>
      <c r="D1985">
        <v>20</v>
      </c>
      <c r="E1985">
        <v>0</v>
      </c>
      <c r="F1985">
        <v>0</v>
      </c>
      <c r="G1985">
        <v>0</v>
      </c>
      <c r="H1985">
        <v>0</v>
      </c>
      <c r="I1985">
        <v>257</v>
      </c>
      <c r="J1985">
        <v>138.5</v>
      </c>
      <c r="K1985">
        <v>90</v>
      </c>
      <c r="L1985">
        <v>25.14</v>
      </c>
      <c r="M1985">
        <v>87</v>
      </c>
      <c r="N1985">
        <v>0</v>
      </c>
      <c r="O1985">
        <f t="shared" si="210"/>
        <v>0.87755960709468017</v>
      </c>
      <c r="P1985">
        <f t="shared" si="211"/>
        <v>0.92415733345678064</v>
      </c>
      <c r="Q1985">
        <f t="shared" si="212"/>
        <v>0.45692036858342072</v>
      </c>
      <c r="R1985">
        <f t="shared" si="213"/>
        <v>0.28648220822378195</v>
      </c>
      <c r="S1985">
        <f t="shared" si="214"/>
        <v>0.6006619929278777</v>
      </c>
      <c r="T1985">
        <f t="shared" si="215"/>
        <v>-0.16157525781325574</v>
      </c>
      <c r="U1985">
        <f t="shared" si="216"/>
        <v>0.92532859172973669</v>
      </c>
    </row>
    <row r="1986" spans="1:21" x14ac:dyDescent="0.25">
      <c r="A1986">
        <v>1</v>
      </c>
      <c r="B1986">
        <v>64</v>
      </c>
      <c r="C1986">
        <v>0</v>
      </c>
      <c r="D1986">
        <v>0</v>
      </c>
      <c r="E1986">
        <v>0</v>
      </c>
      <c r="F1986">
        <v>0</v>
      </c>
      <c r="G1986">
        <v>0</v>
      </c>
      <c r="H1986">
        <v>0</v>
      </c>
      <c r="I1986">
        <v>203</v>
      </c>
      <c r="J1986">
        <v>120</v>
      </c>
      <c r="K1986">
        <v>73</v>
      </c>
      <c r="L1986">
        <v>27.08</v>
      </c>
      <c r="M1986">
        <v>92</v>
      </c>
      <c r="N1986">
        <v>0</v>
      </c>
      <c r="O1986">
        <f t="shared" ref="O1986:O2049" si="217">STANDARDIZE(B1986,$Y$49,$Y$53)</f>
        <v>1.6970963774302121</v>
      </c>
      <c r="P1986">
        <f t="shared" ref="P1986:P2049" si="218">STANDARDIZE(D1986,$AA$49,$AA$53)</f>
        <v>-0.75497117125279922</v>
      </c>
      <c r="Q1986">
        <f t="shared" ref="Q1986:Q2049" si="219">STANDARDIZE(I1986,$AC$49,$AC$53)</f>
        <v>-0.75747042838653134</v>
      </c>
      <c r="R1986">
        <f t="shared" ref="R1986:R2049" si="220">STANDARDIZE(J1986,$AE$49,$AE$53)</f>
        <v>-0.55801805267731919</v>
      </c>
      <c r="S1986">
        <f t="shared" ref="S1986:S2049" si="221">STANDARDIZE(K1986,$AG$49,$AG$53)</f>
        <v>-0.83515838544779142</v>
      </c>
      <c r="T1986">
        <f t="shared" ref="T1986:T2049" si="222">STANDARDIZE(L1986,$AI$49,$AI$53)</f>
        <v>0.31415858265123542</v>
      </c>
      <c r="U1986">
        <f t="shared" ref="U1986:U2049" si="223">STANDARDIZE(M1986,$AK$49,$AK$53)</f>
        <v>1.3397577169095389</v>
      </c>
    </row>
    <row r="1987" spans="1:21" x14ac:dyDescent="0.25">
      <c r="A1987">
        <v>0</v>
      </c>
      <c r="B1987">
        <v>56</v>
      </c>
      <c r="C1987">
        <v>0</v>
      </c>
      <c r="D1987">
        <v>0</v>
      </c>
      <c r="E1987">
        <v>0</v>
      </c>
      <c r="F1987">
        <v>0</v>
      </c>
      <c r="G1987">
        <v>0</v>
      </c>
      <c r="H1987">
        <v>0</v>
      </c>
      <c r="I1987">
        <v>220</v>
      </c>
      <c r="J1987">
        <v>122</v>
      </c>
      <c r="K1987">
        <v>74</v>
      </c>
      <c r="L1987">
        <v>25.66</v>
      </c>
      <c r="M1987">
        <v>71</v>
      </c>
      <c r="N1987">
        <v>1</v>
      </c>
      <c r="O1987">
        <f t="shared" si="217"/>
        <v>0.76048292561817565</v>
      </c>
      <c r="P1987">
        <f t="shared" si="218"/>
        <v>-0.75497117125279922</v>
      </c>
      <c r="Q1987">
        <f t="shared" si="219"/>
        <v>-0.37516221452562054</v>
      </c>
      <c r="R1987">
        <f t="shared" si="220"/>
        <v>-0.46672072717449747</v>
      </c>
      <c r="S1987">
        <f t="shared" si="221"/>
        <v>-0.75069836319039907</v>
      </c>
      <c r="T1987">
        <f t="shared" si="222"/>
        <v>-3.4058970678443629E-2</v>
      </c>
      <c r="U1987">
        <f t="shared" si="223"/>
        <v>-0.40084460884563045</v>
      </c>
    </row>
    <row r="1988" spans="1:21" x14ac:dyDescent="0.25">
      <c r="A1988">
        <v>0</v>
      </c>
      <c r="B1988">
        <v>42</v>
      </c>
      <c r="C1988">
        <v>1</v>
      </c>
      <c r="D1988">
        <v>5</v>
      </c>
      <c r="E1988">
        <v>0</v>
      </c>
      <c r="F1988">
        <v>0</v>
      </c>
      <c r="G1988">
        <v>0</v>
      </c>
      <c r="H1988">
        <v>0</v>
      </c>
      <c r="I1988">
        <v>228</v>
      </c>
      <c r="J1988">
        <v>127.5</v>
      </c>
      <c r="K1988">
        <v>80</v>
      </c>
      <c r="L1988">
        <v>27.54</v>
      </c>
      <c r="M1988">
        <v>75</v>
      </c>
      <c r="N1988">
        <v>0</v>
      </c>
      <c r="O1988">
        <f t="shared" si="217"/>
        <v>-0.87859061505288816</v>
      </c>
      <c r="P1988">
        <f t="shared" si="218"/>
        <v>-0.33518904507540431</v>
      </c>
      <c r="Q1988">
        <f t="shared" si="219"/>
        <v>-0.19525246682636835</v>
      </c>
      <c r="R1988">
        <f t="shared" si="220"/>
        <v>-0.21565308204173769</v>
      </c>
      <c r="S1988">
        <f t="shared" si="221"/>
        <v>-0.24393822964604531</v>
      </c>
      <c r="T1988">
        <f t="shared" si="222"/>
        <v>0.42696145203972341</v>
      </c>
      <c r="U1988">
        <f t="shared" si="223"/>
        <v>-6.9301308701788647E-2</v>
      </c>
    </row>
    <row r="1989" spans="1:21" x14ac:dyDescent="0.25">
      <c r="A1989">
        <v>1</v>
      </c>
      <c r="B1989">
        <v>54</v>
      </c>
      <c r="C1989">
        <v>1</v>
      </c>
      <c r="D1989">
        <v>30</v>
      </c>
      <c r="E1989">
        <v>0</v>
      </c>
      <c r="F1989">
        <v>0</v>
      </c>
      <c r="G1989">
        <v>1</v>
      </c>
      <c r="H1989">
        <v>0</v>
      </c>
      <c r="I1989">
        <v>255</v>
      </c>
      <c r="J1989">
        <v>149</v>
      </c>
      <c r="K1989">
        <v>86</v>
      </c>
      <c r="L1989">
        <v>20.12</v>
      </c>
      <c r="M1989">
        <v>98</v>
      </c>
      <c r="N1989">
        <v>0</v>
      </c>
      <c r="O1989">
        <f t="shared" si="217"/>
        <v>0.52632956266516651</v>
      </c>
      <c r="P1989">
        <f t="shared" si="218"/>
        <v>1.7637215858115705</v>
      </c>
      <c r="Q1989">
        <f t="shared" si="219"/>
        <v>0.41194293165860768</v>
      </c>
      <c r="R1989">
        <f t="shared" si="220"/>
        <v>0.76579316711359613</v>
      </c>
      <c r="S1989">
        <f t="shared" si="221"/>
        <v>0.26282190389830851</v>
      </c>
      <c r="T1989">
        <f t="shared" si="222"/>
        <v>-1.3925978759224045</v>
      </c>
      <c r="U1989">
        <f t="shared" si="223"/>
        <v>1.8370726671253017</v>
      </c>
    </row>
    <row r="1990" spans="1:21" x14ac:dyDescent="0.25">
      <c r="A1990">
        <v>1</v>
      </c>
      <c r="B1990">
        <v>42</v>
      </c>
      <c r="C1990">
        <v>1</v>
      </c>
      <c r="D1990">
        <v>20</v>
      </c>
      <c r="E1990">
        <v>0</v>
      </c>
      <c r="F1990">
        <v>0</v>
      </c>
      <c r="G1990">
        <v>0</v>
      </c>
      <c r="H1990">
        <v>0</v>
      </c>
      <c r="I1990">
        <v>274</v>
      </c>
      <c r="J1990">
        <v>120</v>
      </c>
      <c r="K1990">
        <v>83.5</v>
      </c>
      <c r="L1990">
        <v>23.95</v>
      </c>
      <c r="M1990">
        <v>80</v>
      </c>
      <c r="N1990">
        <v>0</v>
      </c>
      <c r="O1990">
        <f t="shared" si="217"/>
        <v>-0.87859061505288816</v>
      </c>
      <c r="P1990">
        <f t="shared" si="218"/>
        <v>0.92415733345678064</v>
      </c>
      <c r="Q1990">
        <f t="shared" si="219"/>
        <v>0.83922858244433163</v>
      </c>
      <c r="R1990">
        <f t="shared" si="220"/>
        <v>-0.55801805267731919</v>
      </c>
      <c r="S1990">
        <f t="shared" si="221"/>
        <v>5.1671848254827742E-2</v>
      </c>
      <c r="T1990">
        <f t="shared" si="222"/>
        <v>-0.45339137644869171</v>
      </c>
      <c r="U1990">
        <f t="shared" si="223"/>
        <v>0.3451278164780136</v>
      </c>
    </row>
    <row r="1991" spans="1:21" x14ac:dyDescent="0.25">
      <c r="A1991">
        <v>0</v>
      </c>
      <c r="B1991">
        <v>46</v>
      </c>
      <c r="C1991">
        <v>0</v>
      </c>
      <c r="D1991">
        <v>0</v>
      </c>
      <c r="E1991">
        <v>0</v>
      </c>
      <c r="F1991">
        <v>0</v>
      </c>
      <c r="G1991">
        <v>0</v>
      </c>
      <c r="H1991">
        <v>0</v>
      </c>
      <c r="I1991">
        <v>242</v>
      </c>
      <c r="J1991">
        <v>129</v>
      </c>
      <c r="K1991">
        <v>85</v>
      </c>
      <c r="L1991">
        <v>27.4</v>
      </c>
      <c r="M1991">
        <v>80</v>
      </c>
      <c r="N1991">
        <v>1</v>
      </c>
      <c r="O1991">
        <f t="shared" si="217"/>
        <v>-0.41028388914686992</v>
      </c>
      <c r="P1991">
        <f t="shared" si="218"/>
        <v>-0.75497117125279922</v>
      </c>
      <c r="Q1991">
        <f t="shared" si="219"/>
        <v>0.11958959164732294</v>
      </c>
      <c r="R1991">
        <f t="shared" si="220"/>
        <v>-0.14718008791462137</v>
      </c>
      <c r="S1991">
        <f t="shared" si="221"/>
        <v>0.17836188164091618</v>
      </c>
      <c r="T1991">
        <f t="shared" si="222"/>
        <v>0.39263014396496609</v>
      </c>
      <c r="U1991">
        <f t="shared" si="223"/>
        <v>0.3451278164780136</v>
      </c>
    </row>
    <row r="1992" spans="1:21" x14ac:dyDescent="0.25">
      <c r="A1992">
        <v>1</v>
      </c>
      <c r="B1992">
        <v>36</v>
      </c>
      <c r="C1992">
        <v>1</v>
      </c>
      <c r="D1992">
        <v>25</v>
      </c>
      <c r="E1992">
        <v>0</v>
      </c>
      <c r="F1992">
        <v>0</v>
      </c>
      <c r="G1992">
        <v>0</v>
      </c>
      <c r="H1992">
        <v>0</v>
      </c>
      <c r="I1992">
        <v>210</v>
      </c>
      <c r="J1992">
        <v>117</v>
      </c>
      <c r="K1992">
        <v>84</v>
      </c>
      <c r="L1992">
        <v>28.35</v>
      </c>
      <c r="M1992">
        <v>75</v>
      </c>
      <c r="N1992">
        <v>0</v>
      </c>
      <c r="O1992">
        <f t="shared" si="217"/>
        <v>-1.5810507039119155</v>
      </c>
      <c r="P1992">
        <f t="shared" si="218"/>
        <v>1.3439394596341756</v>
      </c>
      <c r="Q1992">
        <f t="shared" si="219"/>
        <v>-0.60004939914968569</v>
      </c>
      <c r="R1992">
        <f t="shared" si="220"/>
        <v>-0.69496404093155184</v>
      </c>
      <c r="S1992">
        <f t="shared" si="221"/>
        <v>9.3901859383523897E-2</v>
      </c>
      <c r="T1992">
        <f t="shared" si="222"/>
        <v>0.6255925916151045</v>
      </c>
      <c r="U1992">
        <f t="shared" si="223"/>
        <v>-6.9301308701788647E-2</v>
      </c>
    </row>
    <row r="1993" spans="1:21" x14ac:dyDescent="0.25">
      <c r="A1993">
        <v>0</v>
      </c>
      <c r="B1993">
        <v>35</v>
      </c>
      <c r="C1993">
        <v>0</v>
      </c>
      <c r="D1993">
        <v>0</v>
      </c>
      <c r="E1993">
        <v>0</v>
      </c>
      <c r="F1993">
        <v>0</v>
      </c>
      <c r="G1993">
        <v>0</v>
      </c>
      <c r="H1993">
        <v>0</v>
      </c>
      <c r="I1993">
        <v>165</v>
      </c>
      <c r="J1993">
        <v>117.5</v>
      </c>
      <c r="K1993">
        <v>72.5</v>
      </c>
      <c r="L1993">
        <v>27.86</v>
      </c>
      <c r="M1993">
        <v>63</v>
      </c>
      <c r="N1993">
        <v>0</v>
      </c>
      <c r="O1993">
        <f t="shared" si="217"/>
        <v>-1.69812738538842</v>
      </c>
      <c r="P1993">
        <f t="shared" si="218"/>
        <v>-0.75497117125279922</v>
      </c>
      <c r="Q1993">
        <f t="shared" si="219"/>
        <v>-1.6120417299579792</v>
      </c>
      <c r="R1993">
        <f t="shared" si="220"/>
        <v>-0.67213970955584645</v>
      </c>
      <c r="S1993">
        <f t="shared" si="221"/>
        <v>-0.87738839657648748</v>
      </c>
      <c r="T1993">
        <f t="shared" si="222"/>
        <v>0.50543301335345403</v>
      </c>
      <c r="U1993">
        <f t="shared" si="223"/>
        <v>-1.063931209133314</v>
      </c>
    </row>
    <row r="1994" spans="1:21" x14ac:dyDescent="0.25">
      <c r="A1994">
        <v>0</v>
      </c>
      <c r="B1994">
        <v>54</v>
      </c>
      <c r="C1994">
        <v>0</v>
      </c>
      <c r="D1994">
        <v>0</v>
      </c>
      <c r="E1994">
        <v>0</v>
      </c>
      <c r="F1994">
        <v>0</v>
      </c>
      <c r="G1994">
        <v>0</v>
      </c>
      <c r="H1994">
        <v>0</v>
      </c>
      <c r="I1994">
        <v>288</v>
      </c>
      <c r="J1994">
        <v>124</v>
      </c>
      <c r="K1994">
        <v>77</v>
      </c>
      <c r="L1994">
        <v>29.88</v>
      </c>
      <c r="M1994">
        <v>79</v>
      </c>
      <c r="N1994">
        <v>0</v>
      </c>
      <c r="O1994">
        <f t="shared" si="217"/>
        <v>0.52632956266516651</v>
      </c>
      <c r="P1994">
        <f t="shared" si="218"/>
        <v>-0.75497117125279922</v>
      </c>
      <c r="Q1994">
        <f t="shared" si="219"/>
        <v>1.1540706409180228</v>
      </c>
      <c r="R1994">
        <f t="shared" si="220"/>
        <v>-0.37542340167167576</v>
      </c>
      <c r="S1994">
        <f t="shared" si="221"/>
        <v>-0.49731829641822217</v>
      </c>
      <c r="T1994">
        <f t="shared" si="222"/>
        <v>1.0007847441463784</v>
      </c>
      <c r="U1994">
        <f t="shared" si="223"/>
        <v>0.26224199144205312</v>
      </c>
    </row>
    <row r="1995" spans="1:21" x14ac:dyDescent="0.25">
      <c r="A1995">
        <v>1</v>
      </c>
      <c r="B1995">
        <v>62</v>
      </c>
      <c r="C1995">
        <v>1</v>
      </c>
      <c r="D1995">
        <v>20</v>
      </c>
      <c r="E1995">
        <v>0</v>
      </c>
      <c r="F1995">
        <v>0</v>
      </c>
      <c r="G1995">
        <v>0</v>
      </c>
      <c r="H1995">
        <v>0</v>
      </c>
      <c r="I1995">
        <v>245</v>
      </c>
      <c r="J1995">
        <v>127</v>
      </c>
      <c r="K1995">
        <v>79</v>
      </c>
      <c r="L1995">
        <v>23.5</v>
      </c>
      <c r="M1995">
        <v>72</v>
      </c>
      <c r="N1995">
        <v>0</v>
      </c>
      <c r="O1995">
        <f t="shared" si="217"/>
        <v>1.4629430144772029</v>
      </c>
      <c r="P1995">
        <f t="shared" si="218"/>
        <v>0.92415733345678064</v>
      </c>
      <c r="Q1995">
        <f t="shared" si="219"/>
        <v>0.1870557470345425</v>
      </c>
      <c r="R1995">
        <f t="shared" si="220"/>
        <v>-0.23847741341744311</v>
      </c>
      <c r="S1995">
        <f t="shared" si="221"/>
        <v>-0.32839825190343758</v>
      </c>
      <c r="T1995">
        <f t="shared" si="222"/>
        <v>-0.56374200954612519</v>
      </c>
      <c r="U1995">
        <f t="shared" si="223"/>
        <v>-0.31795878380966996</v>
      </c>
    </row>
    <row r="1996" spans="1:21" x14ac:dyDescent="0.25">
      <c r="A1996">
        <v>0</v>
      </c>
      <c r="B1996">
        <v>39</v>
      </c>
      <c r="C1996">
        <v>1</v>
      </c>
      <c r="D1996">
        <v>15</v>
      </c>
      <c r="E1996">
        <v>0</v>
      </c>
      <c r="F1996">
        <v>0</v>
      </c>
      <c r="G1996">
        <v>0</v>
      </c>
      <c r="H1996">
        <v>0</v>
      </c>
      <c r="I1996">
        <v>216</v>
      </c>
      <c r="J1996">
        <v>116</v>
      </c>
      <c r="K1996">
        <v>72</v>
      </c>
      <c r="L1996">
        <v>24.25</v>
      </c>
      <c r="M1996">
        <v>76</v>
      </c>
      <c r="N1996">
        <v>0</v>
      </c>
      <c r="O1996">
        <f t="shared" si="217"/>
        <v>-1.2298206594824017</v>
      </c>
      <c r="P1996">
        <f t="shared" si="218"/>
        <v>0.50437520727938567</v>
      </c>
      <c r="Q1996">
        <f t="shared" si="219"/>
        <v>-0.46511708837524662</v>
      </c>
      <c r="R1996">
        <f t="shared" si="220"/>
        <v>-0.74061270368296273</v>
      </c>
      <c r="S1996">
        <f t="shared" si="221"/>
        <v>-0.91961840770518366</v>
      </c>
      <c r="T1996">
        <f t="shared" si="222"/>
        <v>-0.37982428771706911</v>
      </c>
      <c r="U1996">
        <f t="shared" si="223"/>
        <v>1.3584516334171803E-2</v>
      </c>
    </row>
    <row r="1997" spans="1:21" x14ac:dyDescent="0.25">
      <c r="A1997">
        <v>0</v>
      </c>
      <c r="B1997">
        <v>37</v>
      </c>
      <c r="C1997">
        <v>1</v>
      </c>
      <c r="D1997">
        <v>20</v>
      </c>
      <c r="E1997">
        <v>0</v>
      </c>
      <c r="F1997">
        <v>0</v>
      </c>
      <c r="G1997">
        <v>0</v>
      </c>
      <c r="H1997">
        <v>0</v>
      </c>
      <c r="I1997">
        <v>166</v>
      </c>
      <c r="J1997">
        <v>112</v>
      </c>
      <c r="K1997">
        <v>73.5</v>
      </c>
      <c r="L1997">
        <v>21.64</v>
      </c>
      <c r="M1997">
        <v>75</v>
      </c>
      <c r="N1997">
        <v>1</v>
      </c>
      <c r="O1997">
        <f t="shared" si="217"/>
        <v>-1.463974022435411</v>
      </c>
      <c r="P1997">
        <f t="shared" si="218"/>
        <v>0.92415733345678064</v>
      </c>
      <c r="Q1997">
        <f t="shared" si="219"/>
        <v>-1.5895530114955727</v>
      </c>
      <c r="R1997">
        <f t="shared" si="220"/>
        <v>-0.92320735468860626</v>
      </c>
      <c r="S1997">
        <f t="shared" si="221"/>
        <v>-0.79292837431909524</v>
      </c>
      <c r="T1997">
        <f t="shared" si="222"/>
        <v>-1.0198579596821842</v>
      </c>
      <c r="U1997">
        <f t="shared" si="223"/>
        <v>-6.9301308701788647E-2</v>
      </c>
    </row>
    <row r="1998" spans="1:21" x14ac:dyDescent="0.25">
      <c r="A1998">
        <v>1</v>
      </c>
      <c r="B1998">
        <v>64</v>
      </c>
      <c r="C1998">
        <v>0</v>
      </c>
      <c r="D1998">
        <v>0</v>
      </c>
      <c r="E1998">
        <v>0</v>
      </c>
      <c r="F1998">
        <v>0</v>
      </c>
      <c r="G1998">
        <v>0</v>
      </c>
      <c r="H1998">
        <v>0</v>
      </c>
      <c r="I1998">
        <v>287</v>
      </c>
      <c r="J1998">
        <v>121</v>
      </c>
      <c r="K1998">
        <v>70</v>
      </c>
      <c r="L1998">
        <v>23.64</v>
      </c>
      <c r="M1998">
        <v>68</v>
      </c>
      <c r="N1998">
        <v>0</v>
      </c>
      <c r="O1998">
        <f t="shared" si="217"/>
        <v>1.6970963774302121</v>
      </c>
      <c r="P1998">
        <f t="shared" si="218"/>
        <v>-0.75497117125279922</v>
      </c>
      <c r="Q1998">
        <f t="shared" si="219"/>
        <v>1.1315819224556163</v>
      </c>
      <c r="R1998">
        <f t="shared" si="220"/>
        <v>-0.51236938992590841</v>
      </c>
      <c r="S1998">
        <f t="shared" si="221"/>
        <v>-1.0885384522199684</v>
      </c>
      <c r="T1998">
        <f t="shared" si="222"/>
        <v>-0.52941070147136793</v>
      </c>
      <c r="U1998">
        <f t="shared" si="223"/>
        <v>-0.64950208395351183</v>
      </c>
    </row>
    <row r="1999" spans="1:21" x14ac:dyDescent="0.25">
      <c r="A1999">
        <v>0</v>
      </c>
      <c r="B1999">
        <v>59</v>
      </c>
      <c r="C1999">
        <v>0</v>
      </c>
      <c r="D1999">
        <v>0</v>
      </c>
      <c r="E1999">
        <v>0</v>
      </c>
      <c r="F1999">
        <v>0</v>
      </c>
      <c r="G1999">
        <v>1</v>
      </c>
      <c r="H1999">
        <v>0</v>
      </c>
      <c r="I1999">
        <v>220</v>
      </c>
      <c r="J1999">
        <v>145</v>
      </c>
      <c r="K1999">
        <v>86</v>
      </c>
      <c r="L1999">
        <v>25.9</v>
      </c>
      <c r="M1999">
        <v>90</v>
      </c>
      <c r="N1999">
        <v>0</v>
      </c>
      <c r="O1999">
        <f t="shared" si="217"/>
        <v>1.1117129700476893</v>
      </c>
      <c r="P1999">
        <f t="shared" si="218"/>
        <v>-0.75497117125279922</v>
      </c>
      <c r="Q1999">
        <f t="shared" si="219"/>
        <v>-0.37516221452562054</v>
      </c>
      <c r="R1999">
        <f t="shared" si="220"/>
        <v>0.58319851610795259</v>
      </c>
      <c r="S1999">
        <f t="shared" si="221"/>
        <v>0.26282190389830851</v>
      </c>
      <c r="T1999">
        <f t="shared" si="222"/>
        <v>2.4794700306853934E-2</v>
      </c>
      <c r="U1999">
        <f t="shared" si="223"/>
        <v>1.1739860668376181</v>
      </c>
    </row>
    <row r="2000" spans="1:21" x14ac:dyDescent="0.25">
      <c r="A2000">
        <v>0</v>
      </c>
      <c r="B2000">
        <v>40</v>
      </c>
      <c r="C2000">
        <v>1</v>
      </c>
      <c r="D2000">
        <v>20</v>
      </c>
      <c r="E2000">
        <v>0</v>
      </c>
      <c r="F2000">
        <v>0</v>
      </c>
      <c r="G2000">
        <v>0</v>
      </c>
      <c r="H2000">
        <v>0</v>
      </c>
      <c r="I2000">
        <v>182</v>
      </c>
      <c r="J2000">
        <v>95.5</v>
      </c>
      <c r="K2000">
        <v>64</v>
      </c>
      <c r="L2000">
        <v>25.21</v>
      </c>
      <c r="M2000">
        <v>60</v>
      </c>
      <c r="N2000">
        <v>0</v>
      </c>
      <c r="O2000">
        <f t="shared" si="217"/>
        <v>-1.1127439780058972</v>
      </c>
      <c r="P2000">
        <f t="shared" si="218"/>
        <v>0.92415733345678064</v>
      </c>
      <c r="Q2000">
        <f t="shared" si="219"/>
        <v>-1.2297335160970684</v>
      </c>
      <c r="R2000">
        <f t="shared" si="220"/>
        <v>-1.6764102900868856</v>
      </c>
      <c r="S2000">
        <f t="shared" si="221"/>
        <v>-1.595298585764322</v>
      </c>
      <c r="T2000">
        <f t="shared" si="222"/>
        <v>-0.14440960377587711</v>
      </c>
      <c r="U2000">
        <f t="shared" si="223"/>
        <v>-1.3125886842411953</v>
      </c>
    </row>
    <row r="2001" spans="1:21" x14ac:dyDescent="0.25">
      <c r="A2001">
        <v>1</v>
      </c>
      <c r="B2001">
        <v>52</v>
      </c>
      <c r="C2001">
        <v>0</v>
      </c>
      <c r="D2001">
        <v>0</v>
      </c>
      <c r="E2001">
        <v>0</v>
      </c>
      <c r="F2001">
        <v>0</v>
      </c>
      <c r="G2001">
        <v>0</v>
      </c>
      <c r="H2001">
        <v>0</v>
      </c>
      <c r="I2001">
        <v>266</v>
      </c>
      <c r="J2001">
        <v>117</v>
      </c>
      <c r="K2001">
        <v>78</v>
      </c>
      <c r="L2001">
        <v>27.39</v>
      </c>
      <c r="M2001">
        <v>70</v>
      </c>
      <c r="N2001">
        <v>0</v>
      </c>
      <c r="O2001">
        <f t="shared" si="217"/>
        <v>0.29217619971215741</v>
      </c>
      <c r="P2001">
        <f t="shared" si="218"/>
        <v>-0.75497117125279922</v>
      </c>
      <c r="Q2001">
        <f t="shared" si="219"/>
        <v>0.65931883474507946</v>
      </c>
      <c r="R2001">
        <f t="shared" si="220"/>
        <v>-0.69496404093155184</v>
      </c>
      <c r="S2001">
        <f t="shared" si="221"/>
        <v>-0.41285827416082987</v>
      </c>
      <c r="T2001">
        <f t="shared" si="222"/>
        <v>0.39017790767391253</v>
      </c>
      <c r="U2001">
        <f t="shared" si="223"/>
        <v>-0.48373043388159087</v>
      </c>
    </row>
    <row r="2002" spans="1:21" x14ac:dyDescent="0.25">
      <c r="A2002">
        <v>1</v>
      </c>
      <c r="B2002">
        <v>48</v>
      </c>
      <c r="C2002">
        <v>1</v>
      </c>
      <c r="D2002">
        <v>25</v>
      </c>
      <c r="E2002">
        <v>0</v>
      </c>
      <c r="F2002">
        <v>0</v>
      </c>
      <c r="G2002">
        <v>0</v>
      </c>
      <c r="H2002">
        <v>0</v>
      </c>
      <c r="I2002">
        <v>200</v>
      </c>
      <c r="J2002">
        <v>126.5</v>
      </c>
      <c r="K2002">
        <v>91.5</v>
      </c>
      <c r="L2002">
        <v>30.34</v>
      </c>
      <c r="M2002">
        <v>75</v>
      </c>
      <c r="N2002">
        <v>0</v>
      </c>
      <c r="O2002">
        <f t="shared" si="217"/>
        <v>-0.1761305261938608</v>
      </c>
      <c r="P2002">
        <f t="shared" si="218"/>
        <v>1.3439394596341756</v>
      </c>
      <c r="Q2002">
        <f t="shared" si="219"/>
        <v>-0.8249365837737509</v>
      </c>
      <c r="R2002">
        <f t="shared" si="220"/>
        <v>-0.26130174479314855</v>
      </c>
      <c r="S2002">
        <f t="shared" si="221"/>
        <v>0.72735202631396612</v>
      </c>
      <c r="T2002">
        <f t="shared" si="222"/>
        <v>1.1135876135348663</v>
      </c>
      <c r="U2002">
        <f t="shared" si="223"/>
        <v>-6.9301308701788647E-2</v>
      </c>
    </row>
    <row r="2003" spans="1:21" x14ac:dyDescent="0.25">
      <c r="A2003">
        <v>0</v>
      </c>
      <c r="B2003">
        <v>40</v>
      </c>
      <c r="C2003">
        <v>1</v>
      </c>
      <c r="D2003">
        <v>20</v>
      </c>
      <c r="E2003">
        <v>0</v>
      </c>
      <c r="F2003">
        <v>0</v>
      </c>
      <c r="G2003">
        <v>0</v>
      </c>
      <c r="H2003">
        <v>0</v>
      </c>
      <c r="I2003">
        <v>237</v>
      </c>
      <c r="J2003">
        <v>130</v>
      </c>
      <c r="K2003">
        <v>72</v>
      </c>
      <c r="L2003">
        <v>23.54</v>
      </c>
      <c r="M2003">
        <v>75</v>
      </c>
      <c r="N2003">
        <v>0</v>
      </c>
      <c r="O2003">
        <f t="shared" si="217"/>
        <v>-1.1127439780058972</v>
      </c>
      <c r="P2003">
        <f t="shared" si="218"/>
        <v>0.92415733345678064</v>
      </c>
      <c r="Q2003">
        <f t="shared" si="219"/>
        <v>7.1459993352903312E-3</v>
      </c>
      <c r="R2003">
        <f t="shared" si="220"/>
        <v>-0.1015314251632105</v>
      </c>
      <c r="S2003">
        <f t="shared" si="221"/>
        <v>-0.91961840770518366</v>
      </c>
      <c r="T2003">
        <f t="shared" si="222"/>
        <v>-0.55393306438190903</v>
      </c>
      <c r="U2003">
        <f t="shared" si="223"/>
        <v>-6.9301308701788647E-2</v>
      </c>
    </row>
    <row r="2004" spans="1:21" x14ac:dyDescent="0.25">
      <c r="A2004">
        <v>0</v>
      </c>
      <c r="B2004">
        <v>62</v>
      </c>
      <c r="C2004">
        <v>0</v>
      </c>
      <c r="D2004">
        <v>0</v>
      </c>
      <c r="E2004">
        <v>0</v>
      </c>
      <c r="F2004">
        <v>0</v>
      </c>
      <c r="G2004">
        <v>1</v>
      </c>
      <c r="H2004">
        <v>0</v>
      </c>
      <c r="I2004">
        <v>308</v>
      </c>
      <c r="J2004">
        <v>152</v>
      </c>
      <c r="K2004">
        <v>98</v>
      </c>
      <c r="L2004">
        <v>35.42</v>
      </c>
      <c r="M2004">
        <v>75</v>
      </c>
      <c r="N2004">
        <v>0</v>
      </c>
      <c r="O2004">
        <f t="shared" si="217"/>
        <v>1.4629430144772029</v>
      </c>
      <c r="P2004">
        <f t="shared" si="218"/>
        <v>-0.75497117125279922</v>
      </c>
      <c r="Q2004">
        <f t="shared" si="219"/>
        <v>1.6038450101661532</v>
      </c>
      <c r="R2004">
        <f t="shared" si="220"/>
        <v>0.90273915536782878</v>
      </c>
      <c r="S2004">
        <f t="shared" si="221"/>
        <v>1.276342170987016</v>
      </c>
      <c r="T2004">
        <f t="shared" si="222"/>
        <v>2.35932364939034</v>
      </c>
      <c r="U2004">
        <f t="shared" si="223"/>
        <v>-6.9301308701788647E-2</v>
      </c>
    </row>
    <row r="2005" spans="1:21" x14ac:dyDescent="0.25">
      <c r="A2005">
        <v>0</v>
      </c>
      <c r="B2005">
        <v>48</v>
      </c>
      <c r="C2005">
        <v>0</v>
      </c>
      <c r="D2005">
        <v>0</v>
      </c>
      <c r="E2005">
        <v>0</v>
      </c>
      <c r="F2005">
        <v>0</v>
      </c>
      <c r="G2005">
        <v>0</v>
      </c>
      <c r="H2005">
        <v>0</v>
      </c>
      <c r="I2005">
        <v>270</v>
      </c>
      <c r="J2005">
        <v>134</v>
      </c>
      <c r="K2005">
        <v>87</v>
      </c>
      <c r="L2005">
        <v>24.91</v>
      </c>
      <c r="M2005">
        <v>75</v>
      </c>
      <c r="N2005">
        <v>0</v>
      </c>
      <c r="O2005">
        <f t="shared" si="217"/>
        <v>-0.1761305261938608</v>
      </c>
      <c r="P2005">
        <f t="shared" si="218"/>
        <v>-0.75497117125279922</v>
      </c>
      <c r="Q2005">
        <f t="shared" si="219"/>
        <v>0.74927370859470555</v>
      </c>
      <c r="R2005">
        <f t="shared" si="220"/>
        <v>8.1063225842433001E-2</v>
      </c>
      <c r="S2005">
        <f t="shared" si="221"/>
        <v>0.3472819261557008</v>
      </c>
      <c r="T2005">
        <f t="shared" si="222"/>
        <v>-0.21797669250749971</v>
      </c>
      <c r="U2005">
        <f t="shared" si="223"/>
        <v>-6.9301308701788647E-2</v>
      </c>
    </row>
    <row r="2006" spans="1:21" x14ac:dyDescent="0.25">
      <c r="A2006">
        <v>0</v>
      </c>
      <c r="B2006">
        <v>46</v>
      </c>
      <c r="C2006">
        <v>1</v>
      </c>
      <c r="D2006">
        <v>20</v>
      </c>
      <c r="E2006">
        <v>0</v>
      </c>
      <c r="F2006">
        <v>0</v>
      </c>
      <c r="G2006">
        <v>0</v>
      </c>
      <c r="H2006">
        <v>0</v>
      </c>
      <c r="I2006">
        <v>185</v>
      </c>
      <c r="J2006">
        <v>137</v>
      </c>
      <c r="K2006">
        <v>90</v>
      </c>
      <c r="L2006">
        <v>25.2</v>
      </c>
      <c r="M2006">
        <v>82</v>
      </c>
      <c r="N2006">
        <v>0</v>
      </c>
      <c r="O2006">
        <f t="shared" si="217"/>
        <v>-0.41028388914686992</v>
      </c>
      <c r="P2006">
        <f t="shared" si="218"/>
        <v>0.92415733345678064</v>
      </c>
      <c r="Q2006">
        <f t="shared" si="219"/>
        <v>-1.1622673607098488</v>
      </c>
      <c r="R2006">
        <f t="shared" si="220"/>
        <v>0.21800921409666563</v>
      </c>
      <c r="S2006">
        <f t="shared" si="221"/>
        <v>0.6006619929278777</v>
      </c>
      <c r="T2006">
        <f t="shared" si="222"/>
        <v>-0.14686184006693156</v>
      </c>
      <c r="U2006">
        <f t="shared" si="223"/>
        <v>0.51089946654993446</v>
      </c>
    </row>
    <row r="2007" spans="1:21" x14ac:dyDescent="0.25">
      <c r="A2007">
        <v>0</v>
      </c>
      <c r="B2007">
        <v>55</v>
      </c>
      <c r="C2007">
        <v>1</v>
      </c>
      <c r="D2007">
        <v>9</v>
      </c>
      <c r="E2007">
        <v>0</v>
      </c>
      <c r="F2007">
        <v>0</v>
      </c>
      <c r="G2007">
        <v>1</v>
      </c>
      <c r="H2007">
        <v>0</v>
      </c>
      <c r="I2007">
        <v>263</v>
      </c>
      <c r="J2007">
        <v>155</v>
      </c>
      <c r="K2007">
        <v>84</v>
      </c>
      <c r="L2007">
        <v>27.87</v>
      </c>
      <c r="M2007">
        <v>68</v>
      </c>
      <c r="N2007">
        <v>0</v>
      </c>
      <c r="O2007">
        <f t="shared" si="217"/>
        <v>0.64340624414167102</v>
      </c>
      <c r="P2007">
        <f t="shared" si="218"/>
        <v>6.3665586651168659E-4</v>
      </c>
      <c r="Q2007">
        <f t="shared" si="219"/>
        <v>0.5918526793578599</v>
      </c>
      <c r="R2007">
        <f t="shared" si="220"/>
        <v>1.0396851436220613</v>
      </c>
      <c r="S2007">
        <f t="shared" si="221"/>
        <v>9.3901859383523897E-2</v>
      </c>
      <c r="T2007">
        <f t="shared" si="222"/>
        <v>0.50788524964450854</v>
      </c>
      <c r="U2007">
        <f t="shared" si="223"/>
        <v>-0.64950208395351183</v>
      </c>
    </row>
    <row r="2008" spans="1:21" x14ac:dyDescent="0.25">
      <c r="A2008">
        <v>1</v>
      </c>
      <c r="B2008">
        <v>57</v>
      </c>
      <c r="C2008">
        <v>0</v>
      </c>
      <c r="D2008">
        <v>0</v>
      </c>
      <c r="E2008">
        <v>0</v>
      </c>
      <c r="F2008">
        <v>0</v>
      </c>
      <c r="G2008">
        <v>0</v>
      </c>
      <c r="H2008">
        <v>0</v>
      </c>
      <c r="I2008">
        <v>213</v>
      </c>
      <c r="J2008">
        <v>141</v>
      </c>
      <c r="K2008">
        <v>90</v>
      </c>
      <c r="L2008">
        <v>30.77</v>
      </c>
      <c r="M2008">
        <v>60</v>
      </c>
      <c r="N2008">
        <v>1</v>
      </c>
      <c r="O2008">
        <f t="shared" si="217"/>
        <v>0.87755960709468017</v>
      </c>
      <c r="P2008">
        <f t="shared" si="218"/>
        <v>-0.75497117125279922</v>
      </c>
      <c r="Q2008">
        <f t="shared" si="219"/>
        <v>-0.53258324376246613</v>
      </c>
      <c r="R2008">
        <f t="shared" si="220"/>
        <v>0.40060386510230911</v>
      </c>
      <c r="S2008">
        <f t="shared" si="221"/>
        <v>0.6006619929278777</v>
      </c>
      <c r="T2008">
        <f t="shared" si="222"/>
        <v>1.2190337740501918</v>
      </c>
      <c r="U2008">
        <f t="shared" si="223"/>
        <v>-1.3125886842411953</v>
      </c>
    </row>
    <row r="2009" spans="1:21" hidden="1" x14ac:dyDescent="0.25">
      <c r="A2009">
        <v>1</v>
      </c>
      <c r="B2009">
        <v>50</v>
      </c>
      <c r="C2009">
        <v>0</v>
      </c>
      <c r="D2009">
        <v>0</v>
      </c>
      <c r="E2009">
        <v>0</v>
      </c>
      <c r="F2009">
        <v>0</v>
      </c>
      <c r="G2009">
        <v>1</v>
      </c>
      <c r="H2009">
        <v>0</v>
      </c>
      <c r="I2009">
        <v>259</v>
      </c>
      <c r="J2009">
        <v>171</v>
      </c>
      <c r="K2009">
        <v>120</v>
      </c>
      <c r="L2009">
        <v>29.38</v>
      </c>
      <c r="M2009">
        <v>72</v>
      </c>
      <c r="N2009">
        <v>1</v>
      </c>
      <c r="O2009">
        <f t="shared" si="217"/>
        <v>5.8022836759148308E-2</v>
      </c>
      <c r="P2009">
        <f t="shared" si="218"/>
        <v>-0.75497117125279922</v>
      </c>
      <c r="Q2009">
        <f t="shared" si="219"/>
        <v>0.50189780550823382</v>
      </c>
      <c r="R2009">
        <f t="shared" si="220"/>
        <v>1.7700637476446353</v>
      </c>
      <c r="S2009">
        <f t="shared" si="221"/>
        <v>3.1344626606496466</v>
      </c>
      <c r="T2009">
        <f t="shared" si="222"/>
        <v>0.87817292959367432</v>
      </c>
      <c r="U2009">
        <f t="shared" si="223"/>
        <v>-0.31795878380966996</v>
      </c>
    </row>
    <row r="2010" spans="1:21" x14ac:dyDescent="0.25">
      <c r="A2010">
        <v>1</v>
      </c>
      <c r="B2010">
        <v>50</v>
      </c>
      <c r="C2010">
        <v>1</v>
      </c>
      <c r="D2010">
        <v>35</v>
      </c>
      <c r="E2010">
        <v>0</v>
      </c>
      <c r="F2010">
        <v>0</v>
      </c>
      <c r="G2010">
        <v>0</v>
      </c>
      <c r="H2010">
        <v>0</v>
      </c>
      <c r="I2010">
        <v>236</v>
      </c>
      <c r="J2010">
        <v>102</v>
      </c>
      <c r="K2010">
        <v>69</v>
      </c>
      <c r="L2010">
        <v>21.98</v>
      </c>
      <c r="M2010">
        <v>70</v>
      </c>
      <c r="N2010">
        <v>0</v>
      </c>
      <c r="O2010">
        <f t="shared" si="217"/>
        <v>5.8022836759148308E-2</v>
      </c>
      <c r="P2010">
        <f t="shared" si="218"/>
        <v>2.1835037119889655</v>
      </c>
      <c r="Q2010">
        <f t="shared" si="219"/>
        <v>-1.534271912711619E-2</v>
      </c>
      <c r="R2010">
        <f t="shared" si="220"/>
        <v>-1.379693982202715</v>
      </c>
      <c r="S2010">
        <f t="shared" si="221"/>
        <v>-1.1729984744773605</v>
      </c>
      <c r="T2010">
        <f t="shared" si="222"/>
        <v>-0.93648192578634537</v>
      </c>
      <c r="U2010">
        <f t="shared" si="223"/>
        <v>-0.48373043388159087</v>
      </c>
    </row>
    <row r="2011" spans="1:21" x14ac:dyDescent="0.25">
      <c r="A2011">
        <v>0</v>
      </c>
      <c r="B2011">
        <v>42</v>
      </c>
      <c r="C2011">
        <v>0</v>
      </c>
      <c r="D2011">
        <v>0</v>
      </c>
      <c r="E2011">
        <v>0</v>
      </c>
      <c r="F2011">
        <v>0</v>
      </c>
      <c r="G2011">
        <v>0</v>
      </c>
      <c r="H2011">
        <v>0</v>
      </c>
      <c r="I2011">
        <v>232</v>
      </c>
      <c r="J2011">
        <v>113</v>
      </c>
      <c r="K2011">
        <v>69</v>
      </c>
      <c r="L2011">
        <v>21.29</v>
      </c>
      <c r="M2011">
        <v>68</v>
      </c>
      <c r="N2011">
        <v>0</v>
      </c>
      <c r="O2011">
        <f t="shared" si="217"/>
        <v>-0.87859061505288816</v>
      </c>
      <c r="P2011">
        <f t="shared" si="218"/>
        <v>-0.75497117125279922</v>
      </c>
      <c r="Q2011">
        <f t="shared" si="219"/>
        <v>-0.10529759297674228</v>
      </c>
      <c r="R2011">
        <f t="shared" si="220"/>
        <v>-0.87755869193719538</v>
      </c>
      <c r="S2011">
        <f t="shared" si="221"/>
        <v>-1.1729984744773605</v>
      </c>
      <c r="T2011">
        <f t="shared" si="222"/>
        <v>-1.1056862298690773</v>
      </c>
      <c r="U2011">
        <f t="shared" si="223"/>
        <v>-0.64950208395351183</v>
      </c>
    </row>
    <row r="2012" spans="1:21" x14ac:dyDescent="0.25">
      <c r="A2012">
        <v>0</v>
      </c>
      <c r="B2012">
        <v>42</v>
      </c>
      <c r="C2012">
        <v>1</v>
      </c>
      <c r="D2012">
        <v>9</v>
      </c>
      <c r="E2012">
        <v>0</v>
      </c>
      <c r="F2012">
        <v>0</v>
      </c>
      <c r="G2012">
        <v>0</v>
      </c>
      <c r="H2012">
        <v>0</v>
      </c>
      <c r="I2012">
        <v>185</v>
      </c>
      <c r="J2012">
        <v>123</v>
      </c>
      <c r="K2012">
        <v>74</v>
      </c>
      <c r="L2012">
        <v>24.41</v>
      </c>
      <c r="M2012">
        <v>83</v>
      </c>
      <c r="N2012">
        <v>0</v>
      </c>
      <c r="O2012">
        <f t="shared" si="217"/>
        <v>-0.87859061505288816</v>
      </c>
      <c r="P2012">
        <f t="shared" si="218"/>
        <v>6.3665586651168659E-4</v>
      </c>
      <c r="Q2012">
        <f t="shared" si="219"/>
        <v>-1.1622673607098488</v>
      </c>
      <c r="R2012">
        <f t="shared" si="220"/>
        <v>-0.42107206442308664</v>
      </c>
      <c r="S2012">
        <f t="shared" si="221"/>
        <v>-0.75069836319039907</v>
      </c>
      <c r="T2012">
        <f t="shared" si="222"/>
        <v>-0.34058850706020377</v>
      </c>
      <c r="U2012">
        <f t="shared" si="223"/>
        <v>0.59378529158589488</v>
      </c>
    </row>
    <row r="2013" spans="1:21" hidden="1" x14ac:dyDescent="0.25">
      <c r="A2013">
        <v>1</v>
      </c>
      <c r="B2013">
        <v>66</v>
      </c>
      <c r="C2013">
        <v>1</v>
      </c>
      <c r="D2013">
        <v>20</v>
      </c>
      <c r="E2013">
        <v>0</v>
      </c>
      <c r="F2013">
        <v>0</v>
      </c>
      <c r="G2013">
        <v>1</v>
      </c>
      <c r="H2013">
        <v>0</v>
      </c>
      <c r="I2013">
        <v>228</v>
      </c>
      <c r="J2013">
        <v>188</v>
      </c>
      <c r="K2013">
        <v>128</v>
      </c>
      <c r="L2013">
        <v>29.58</v>
      </c>
      <c r="M2013">
        <v>84</v>
      </c>
      <c r="N2013">
        <v>0</v>
      </c>
      <c r="O2013">
        <f t="shared" si="217"/>
        <v>1.9312497403832212</v>
      </c>
      <c r="P2013">
        <f t="shared" si="218"/>
        <v>0.92415733345678064</v>
      </c>
      <c r="Q2013">
        <f t="shared" si="219"/>
        <v>-0.19525246682636835</v>
      </c>
      <c r="R2013">
        <f t="shared" si="220"/>
        <v>2.5460910144186202</v>
      </c>
      <c r="S2013">
        <f t="shared" si="221"/>
        <v>3.810142838708785</v>
      </c>
      <c r="T2013">
        <f t="shared" si="222"/>
        <v>0.92721765541475576</v>
      </c>
      <c r="U2013">
        <f t="shared" si="223"/>
        <v>0.67667111662185542</v>
      </c>
    </row>
    <row r="2014" spans="1:21" x14ac:dyDescent="0.25">
      <c r="A2014">
        <v>0</v>
      </c>
      <c r="B2014">
        <v>41</v>
      </c>
      <c r="C2014">
        <v>0</v>
      </c>
      <c r="D2014">
        <v>0</v>
      </c>
      <c r="E2014">
        <v>0</v>
      </c>
      <c r="F2014">
        <v>0</v>
      </c>
      <c r="G2014">
        <v>0</v>
      </c>
      <c r="H2014">
        <v>0</v>
      </c>
      <c r="I2014">
        <v>177</v>
      </c>
      <c r="J2014">
        <v>107</v>
      </c>
      <c r="K2014">
        <v>76</v>
      </c>
      <c r="L2014">
        <v>22.37</v>
      </c>
      <c r="M2014">
        <v>75</v>
      </c>
      <c r="N2014">
        <v>0</v>
      </c>
      <c r="O2014">
        <f t="shared" si="217"/>
        <v>-0.99566729652939268</v>
      </c>
      <c r="P2014">
        <f t="shared" si="218"/>
        <v>-0.75497117125279922</v>
      </c>
      <c r="Q2014">
        <f t="shared" si="219"/>
        <v>-1.342177108409101</v>
      </c>
      <c r="R2014">
        <f t="shared" si="220"/>
        <v>-1.1514506684456607</v>
      </c>
      <c r="S2014">
        <f t="shared" si="221"/>
        <v>-0.58177831867561447</v>
      </c>
      <c r="T2014">
        <f t="shared" si="222"/>
        <v>-0.84084471043523612</v>
      </c>
      <c r="U2014">
        <f t="shared" si="223"/>
        <v>-6.9301308701788647E-2</v>
      </c>
    </row>
    <row r="2015" spans="1:21" x14ac:dyDescent="0.25">
      <c r="A2015">
        <v>1</v>
      </c>
      <c r="B2015">
        <v>57</v>
      </c>
      <c r="C2015">
        <v>1</v>
      </c>
      <c r="D2015">
        <v>20</v>
      </c>
      <c r="E2015">
        <v>0</v>
      </c>
      <c r="F2015">
        <v>0</v>
      </c>
      <c r="G2015">
        <v>0</v>
      </c>
      <c r="H2015">
        <v>0</v>
      </c>
      <c r="I2015">
        <v>265</v>
      </c>
      <c r="J2015">
        <v>124</v>
      </c>
      <c r="K2015">
        <v>81</v>
      </c>
      <c r="L2015">
        <v>28.18</v>
      </c>
      <c r="M2015">
        <v>73</v>
      </c>
      <c r="N2015">
        <v>0</v>
      </c>
      <c r="O2015">
        <f t="shared" si="217"/>
        <v>0.87755960709468017</v>
      </c>
      <c r="P2015">
        <f t="shared" si="218"/>
        <v>0.92415733345678064</v>
      </c>
      <c r="Q2015">
        <f t="shared" si="219"/>
        <v>0.63683011628267294</v>
      </c>
      <c r="R2015">
        <f t="shared" si="220"/>
        <v>-0.37542340167167576</v>
      </c>
      <c r="S2015">
        <f t="shared" si="221"/>
        <v>-0.15947820738865301</v>
      </c>
      <c r="T2015">
        <f t="shared" si="222"/>
        <v>0.58390457466718471</v>
      </c>
      <c r="U2015">
        <f t="shared" si="223"/>
        <v>-0.23507295877370954</v>
      </c>
    </row>
    <row r="2016" spans="1:21" x14ac:dyDescent="0.25">
      <c r="A2016">
        <v>0</v>
      </c>
      <c r="B2016">
        <v>39</v>
      </c>
      <c r="C2016">
        <v>0</v>
      </c>
      <c r="D2016">
        <v>0</v>
      </c>
      <c r="E2016">
        <v>0</v>
      </c>
      <c r="F2016">
        <v>0</v>
      </c>
      <c r="G2016">
        <v>0</v>
      </c>
      <c r="H2016">
        <v>0</v>
      </c>
      <c r="I2016">
        <v>179</v>
      </c>
      <c r="J2016">
        <v>120</v>
      </c>
      <c r="K2016">
        <v>82</v>
      </c>
      <c r="L2016">
        <v>21.51</v>
      </c>
      <c r="M2016">
        <v>96</v>
      </c>
      <c r="N2016">
        <v>0</v>
      </c>
      <c r="O2016">
        <f t="shared" si="217"/>
        <v>-1.2298206594824017</v>
      </c>
      <c r="P2016">
        <f t="shared" si="218"/>
        <v>-0.75497117125279922</v>
      </c>
      <c r="Q2016">
        <f t="shared" si="219"/>
        <v>-1.2971996714842879</v>
      </c>
      <c r="R2016">
        <f t="shared" si="220"/>
        <v>-0.55801805267731919</v>
      </c>
      <c r="S2016">
        <f t="shared" si="221"/>
        <v>-7.5018185131260698E-2</v>
      </c>
      <c r="T2016">
        <f t="shared" si="222"/>
        <v>-1.0517370314658869</v>
      </c>
      <c r="U2016">
        <f t="shared" si="223"/>
        <v>1.6713010170533809</v>
      </c>
    </row>
    <row r="2017" spans="1:21" x14ac:dyDescent="0.25">
      <c r="A2017">
        <v>1</v>
      </c>
      <c r="B2017">
        <v>43</v>
      </c>
      <c r="C2017">
        <v>1</v>
      </c>
      <c r="D2017">
        <v>20</v>
      </c>
      <c r="E2017">
        <v>0</v>
      </c>
      <c r="F2017">
        <v>0</v>
      </c>
      <c r="G2017">
        <v>1</v>
      </c>
      <c r="H2017">
        <v>0</v>
      </c>
      <c r="I2017">
        <v>206</v>
      </c>
      <c r="J2017">
        <v>162.5</v>
      </c>
      <c r="K2017">
        <v>93.5</v>
      </c>
      <c r="L2017">
        <v>29.01</v>
      </c>
      <c r="M2017">
        <v>90</v>
      </c>
      <c r="N2017">
        <v>0</v>
      </c>
      <c r="O2017">
        <f t="shared" si="217"/>
        <v>-0.76151393357638353</v>
      </c>
      <c r="P2017">
        <f t="shared" si="218"/>
        <v>0.92415733345678064</v>
      </c>
      <c r="Q2017">
        <f t="shared" si="219"/>
        <v>-0.69000427299931177</v>
      </c>
      <c r="R2017">
        <f t="shared" si="220"/>
        <v>1.3820501142576429</v>
      </c>
      <c r="S2017">
        <f t="shared" si="221"/>
        <v>0.89627207082875071</v>
      </c>
      <c r="T2017">
        <f t="shared" si="222"/>
        <v>0.78744018682467387</v>
      </c>
      <c r="U2017">
        <f t="shared" si="223"/>
        <v>1.1739860668376181</v>
      </c>
    </row>
    <row r="2018" spans="1:21" x14ac:dyDescent="0.25">
      <c r="A2018">
        <v>0</v>
      </c>
      <c r="B2018">
        <v>39</v>
      </c>
      <c r="C2018">
        <v>0</v>
      </c>
      <c r="D2018">
        <v>0</v>
      </c>
      <c r="E2018">
        <v>0</v>
      </c>
      <c r="F2018">
        <v>0</v>
      </c>
      <c r="G2018">
        <v>0</v>
      </c>
      <c r="H2018">
        <v>1</v>
      </c>
      <c r="I2018">
        <v>209</v>
      </c>
      <c r="J2018">
        <v>104</v>
      </c>
      <c r="K2018">
        <v>72</v>
      </c>
      <c r="L2018">
        <v>23.96</v>
      </c>
      <c r="M2018">
        <v>90</v>
      </c>
      <c r="N2018">
        <v>0</v>
      </c>
      <c r="O2018">
        <f t="shared" si="217"/>
        <v>-1.2298206594824017</v>
      </c>
      <c r="P2018">
        <f t="shared" si="218"/>
        <v>-0.75497117125279922</v>
      </c>
      <c r="Q2018">
        <f t="shared" si="219"/>
        <v>-0.62253811761209221</v>
      </c>
      <c r="R2018">
        <f t="shared" si="220"/>
        <v>-1.2883966566998932</v>
      </c>
      <c r="S2018">
        <f t="shared" si="221"/>
        <v>-0.91961840770518366</v>
      </c>
      <c r="T2018">
        <f t="shared" si="222"/>
        <v>-0.45093914015763725</v>
      </c>
      <c r="U2018">
        <f t="shared" si="223"/>
        <v>1.1739860668376181</v>
      </c>
    </row>
    <row r="2019" spans="1:21" x14ac:dyDescent="0.25">
      <c r="A2019">
        <v>0</v>
      </c>
      <c r="B2019">
        <v>50</v>
      </c>
      <c r="C2019">
        <v>0</v>
      </c>
      <c r="D2019">
        <v>0</v>
      </c>
      <c r="E2019">
        <v>0</v>
      </c>
      <c r="F2019">
        <v>0</v>
      </c>
      <c r="G2019">
        <v>1</v>
      </c>
      <c r="H2019">
        <v>0</v>
      </c>
      <c r="I2019">
        <v>243</v>
      </c>
      <c r="J2019">
        <v>157</v>
      </c>
      <c r="K2019">
        <v>98</v>
      </c>
      <c r="L2019">
        <v>23.82</v>
      </c>
      <c r="M2019">
        <v>70</v>
      </c>
      <c r="N2019">
        <v>1</v>
      </c>
      <c r="O2019">
        <f t="shared" si="217"/>
        <v>5.8022836759148308E-2</v>
      </c>
      <c r="P2019">
        <f t="shared" si="218"/>
        <v>-0.75497117125279922</v>
      </c>
      <c r="Q2019">
        <f t="shared" si="219"/>
        <v>0.14207831010972946</v>
      </c>
      <c r="R2019">
        <f t="shared" si="220"/>
        <v>1.1309824691248831</v>
      </c>
      <c r="S2019">
        <f t="shared" si="221"/>
        <v>1.276342170987016</v>
      </c>
      <c r="T2019">
        <f t="shared" si="222"/>
        <v>-0.48527044823239451</v>
      </c>
      <c r="U2019">
        <f t="shared" si="223"/>
        <v>-0.48373043388159087</v>
      </c>
    </row>
    <row r="2020" spans="1:21" x14ac:dyDescent="0.25">
      <c r="A2020">
        <v>0</v>
      </c>
      <c r="B2020">
        <v>50</v>
      </c>
      <c r="C2020">
        <v>0</v>
      </c>
      <c r="D2020">
        <v>0</v>
      </c>
      <c r="E2020">
        <v>0</v>
      </c>
      <c r="F2020">
        <v>0</v>
      </c>
      <c r="G2020">
        <v>0</v>
      </c>
      <c r="H2020">
        <v>0</v>
      </c>
      <c r="I2020">
        <v>305</v>
      </c>
      <c r="J2020">
        <v>114</v>
      </c>
      <c r="K2020">
        <v>80</v>
      </c>
      <c r="L2020">
        <v>24.33</v>
      </c>
      <c r="M2020">
        <v>55</v>
      </c>
      <c r="N2020">
        <v>0</v>
      </c>
      <c r="O2020">
        <f t="shared" si="217"/>
        <v>5.8022836759148308E-2</v>
      </c>
      <c r="P2020">
        <f t="shared" si="218"/>
        <v>-0.75497117125279922</v>
      </c>
      <c r="Q2020">
        <f t="shared" si="219"/>
        <v>1.5363788547789337</v>
      </c>
      <c r="R2020">
        <f t="shared" si="220"/>
        <v>-0.83191002918578449</v>
      </c>
      <c r="S2020">
        <f t="shared" si="221"/>
        <v>-0.24393822964604531</v>
      </c>
      <c r="T2020">
        <f t="shared" si="222"/>
        <v>-0.36020639738863686</v>
      </c>
      <c r="U2020">
        <f t="shared" si="223"/>
        <v>-1.7270178094209976</v>
      </c>
    </row>
    <row r="2021" spans="1:21" x14ac:dyDescent="0.25">
      <c r="A2021">
        <v>0</v>
      </c>
      <c r="B2021">
        <v>33</v>
      </c>
      <c r="C2021">
        <v>1</v>
      </c>
      <c r="D2021">
        <v>5</v>
      </c>
      <c r="E2021">
        <v>0</v>
      </c>
      <c r="F2021">
        <v>0</v>
      </c>
      <c r="G2021">
        <v>0</v>
      </c>
      <c r="H2021">
        <v>0</v>
      </c>
      <c r="I2021">
        <v>200</v>
      </c>
      <c r="J2021">
        <v>119</v>
      </c>
      <c r="K2021">
        <v>74</v>
      </c>
      <c r="L2021">
        <v>23.8</v>
      </c>
      <c r="M2021">
        <v>75</v>
      </c>
      <c r="N2021">
        <v>0</v>
      </c>
      <c r="O2021">
        <f t="shared" si="217"/>
        <v>-1.932280748341429</v>
      </c>
      <c r="P2021">
        <f t="shared" si="218"/>
        <v>-0.33518904507540431</v>
      </c>
      <c r="Q2021">
        <f t="shared" si="219"/>
        <v>-0.8249365837737509</v>
      </c>
      <c r="R2021">
        <f t="shared" si="220"/>
        <v>-0.60366671542873007</v>
      </c>
      <c r="S2021">
        <f t="shared" si="221"/>
        <v>-0.75069836319039907</v>
      </c>
      <c r="T2021">
        <f t="shared" si="222"/>
        <v>-0.49017492081450259</v>
      </c>
      <c r="U2021">
        <f t="shared" si="223"/>
        <v>-6.9301308701788647E-2</v>
      </c>
    </row>
    <row r="2022" spans="1:21" x14ac:dyDescent="0.25">
      <c r="A2022">
        <v>0</v>
      </c>
      <c r="B2022">
        <v>36</v>
      </c>
      <c r="C2022">
        <v>0</v>
      </c>
      <c r="D2022">
        <v>0</v>
      </c>
      <c r="E2022">
        <v>0</v>
      </c>
      <c r="F2022">
        <v>0</v>
      </c>
      <c r="G2022">
        <v>1</v>
      </c>
      <c r="H2022">
        <v>0</v>
      </c>
      <c r="I2022">
        <v>264</v>
      </c>
      <c r="J2022">
        <v>123</v>
      </c>
      <c r="K2022">
        <v>94.5</v>
      </c>
      <c r="L2022">
        <v>28.59</v>
      </c>
      <c r="M2022">
        <v>75</v>
      </c>
      <c r="N2022">
        <v>0</v>
      </c>
      <c r="O2022">
        <f t="shared" si="217"/>
        <v>-1.5810507039119155</v>
      </c>
      <c r="P2022">
        <f t="shared" si="218"/>
        <v>-0.75497117125279922</v>
      </c>
      <c r="Q2022">
        <f t="shared" si="219"/>
        <v>0.61434139782026642</v>
      </c>
      <c r="R2022">
        <f t="shared" si="220"/>
        <v>-0.42107206442308664</v>
      </c>
      <c r="S2022">
        <f t="shared" si="221"/>
        <v>0.98073209308614306</v>
      </c>
      <c r="T2022">
        <f t="shared" si="222"/>
        <v>0.68444626260040209</v>
      </c>
      <c r="U2022">
        <f t="shared" si="223"/>
        <v>-6.9301308701788647E-2</v>
      </c>
    </row>
    <row r="2023" spans="1:21" x14ac:dyDescent="0.25">
      <c r="A2023">
        <v>0</v>
      </c>
      <c r="B2023">
        <v>44</v>
      </c>
      <c r="C2023">
        <v>0</v>
      </c>
      <c r="D2023">
        <v>0</v>
      </c>
      <c r="E2023">
        <v>0</v>
      </c>
      <c r="F2023">
        <v>0</v>
      </c>
      <c r="G2023">
        <v>0</v>
      </c>
      <c r="H2023">
        <v>0</v>
      </c>
      <c r="I2023">
        <v>240</v>
      </c>
      <c r="J2023">
        <v>127.5</v>
      </c>
      <c r="K2023">
        <v>87</v>
      </c>
      <c r="L2023">
        <v>22.19</v>
      </c>
      <c r="M2023">
        <v>60</v>
      </c>
      <c r="N2023">
        <v>0</v>
      </c>
      <c r="O2023">
        <f t="shared" si="217"/>
        <v>-0.64443725209987901</v>
      </c>
      <c r="P2023">
        <f t="shared" si="218"/>
        <v>-0.75497117125279922</v>
      </c>
      <c r="Q2023">
        <f t="shared" si="219"/>
        <v>7.4612154722509899E-2</v>
      </c>
      <c r="R2023">
        <f t="shared" si="220"/>
        <v>-0.21565308204173769</v>
      </c>
      <c r="S2023">
        <f t="shared" si="221"/>
        <v>0.3472819261557008</v>
      </c>
      <c r="T2023">
        <f t="shared" si="222"/>
        <v>-0.88498496367420953</v>
      </c>
      <c r="U2023">
        <f t="shared" si="223"/>
        <v>-1.3125886842411953</v>
      </c>
    </row>
    <row r="2024" spans="1:21" x14ac:dyDescent="0.25">
      <c r="A2024">
        <v>1</v>
      </c>
      <c r="B2024">
        <v>55</v>
      </c>
      <c r="C2024">
        <v>1</v>
      </c>
      <c r="D2024">
        <v>20</v>
      </c>
      <c r="E2024">
        <v>0</v>
      </c>
      <c r="F2024">
        <v>0</v>
      </c>
      <c r="G2024">
        <v>1</v>
      </c>
      <c r="H2024">
        <v>0</v>
      </c>
      <c r="I2024">
        <v>244</v>
      </c>
      <c r="J2024">
        <v>125</v>
      </c>
      <c r="K2024">
        <v>93</v>
      </c>
      <c r="L2024">
        <v>24.5</v>
      </c>
      <c r="M2024">
        <v>75</v>
      </c>
      <c r="N2024">
        <v>0</v>
      </c>
      <c r="O2024">
        <f t="shared" si="217"/>
        <v>0.64340624414167102</v>
      </c>
      <c r="P2024">
        <f t="shared" si="218"/>
        <v>0.92415733345678064</v>
      </c>
      <c r="Q2024">
        <f t="shared" si="219"/>
        <v>0.16456702857213598</v>
      </c>
      <c r="R2024">
        <f t="shared" si="220"/>
        <v>-0.32977473892026488</v>
      </c>
      <c r="S2024">
        <f t="shared" si="221"/>
        <v>0.85404205970005453</v>
      </c>
      <c r="T2024">
        <f t="shared" si="222"/>
        <v>-0.31851838044071706</v>
      </c>
      <c r="U2024">
        <f t="shared" si="223"/>
        <v>-6.9301308701788647E-2</v>
      </c>
    </row>
    <row r="2025" spans="1:21" x14ac:dyDescent="0.25">
      <c r="A2025">
        <v>0</v>
      </c>
      <c r="B2025">
        <v>53</v>
      </c>
      <c r="C2025">
        <v>1</v>
      </c>
      <c r="D2025">
        <v>9</v>
      </c>
      <c r="E2025">
        <v>0</v>
      </c>
      <c r="F2025">
        <v>0</v>
      </c>
      <c r="G2025">
        <v>0</v>
      </c>
      <c r="H2025">
        <v>0</v>
      </c>
      <c r="I2025">
        <v>309</v>
      </c>
      <c r="J2025">
        <v>130</v>
      </c>
      <c r="K2025">
        <v>86</v>
      </c>
      <c r="L2025">
        <v>22.37</v>
      </c>
      <c r="M2025">
        <v>82</v>
      </c>
      <c r="N2025">
        <v>0</v>
      </c>
      <c r="O2025">
        <f t="shared" si="217"/>
        <v>0.40925288118866199</v>
      </c>
      <c r="P2025">
        <f t="shared" si="218"/>
        <v>6.3665586651168659E-4</v>
      </c>
      <c r="Q2025">
        <f t="shared" si="219"/>
        <v>1.6263337286285597</v>
      </c>
      <c r="R2025">
        <f t="shared" si="220"/>
        <v>-0.1015314251632105</v>
      </c>
      <c r="S2025">
        <f t="shared" si="221"/>
        <v>0.26282190389830851</v>
      </c>
      <c r="T2025">
        <f t="shared" si="222"/>
        <v>-0.84084471043523612</v>
      </c>
      <c r="U2025">
        <f t="shared" si="223"/>
        <v>0.51089946654993446</v>
      </c>
    </row>
    <row r="2026" spans="1:21" x14ac:dyDescent="0.25">
      <c r="A2026">
        <v>1</v>
      </c>
      <c r="B2026">
        <v>67</v>
      </c>
      <c r="C2026">
        <v>0</v>
      </c>
      <c r="D2026">
        <v>0</v>
      </c>
      <c r="E2026">
        <v>0</v>
      </c>
      <c r="F2026">
        <v>0</v>
      </c>
      <c r="G2026">
        <v>0</v>
      </c>
      <c r="H2026">
        <v>0</v>
      </c>
      <c r="I2026">
        <v>250</v>
      </c>
      <c r="J2026">
        <v>120</v>
      </c>
      <c r="K2026">
        <v>83</v>
      </c>
      <c r="L2026">
        <v>22.36</v>
      </c>
      <c r="M2026">
        <v>65</v>
      </c>
      <c r="N2026">
        <v>1</v>
      </c>
      <c r="O2026">
        <f t="shared" si="217"/>
        <v>2.0483264218597257</v>
      </c>
      <c r="P2026">
        <f t="shared" si="218"/>
        <v>-0.75497117125279922</v>
      </c>
      <c r="Q2026">
        <f t="shared" si="219"/>
        <v>0.29949933934657508</v>
      </c>
      <c r="R2026">
        <f t="shared" si="220"/>
        <v>-0.55801805267731919</v>
      </c>
      <c r="S2026">
        <f t="shared" si="221"/>
        <v>9.4418371261315946E-3</v>
      </c>
      <c r="T2026">
        <f t="shared" si="222"/>
        <v>-0.84329694672629063</v>
      </c>
      <c r="U2026">
        <f t="shared" si="223"/>
        <v>-0.89815955906139311</v>
      </c>
    </row>
    <row r="2027" spans="1:21" x14ac:dyDescent="0.25">
      <c r="A2027">
        <v>1</v>
      </c>
      <c r="B2027">
        <v>50</v>
      </c>
      <c r="C2027">
        <v>0</v>
      </c>
      <c r="D2027">
        <v>0</v>
      </c>
      <c r="E2027">
        <v>0</v>
      </c>
      <c r="F2027">
        <v>0</v>
      </c>
      <c r="G2027">
        <v>0</v>
      </c>
      <c r="H2027">
        <v>0</v>
      </c>
      <c r="I2027">
        <v>227</v>
      </c>
      <c r="J2027">
        <v>132</v>
      </c>
      <c r="K2027">
        <v>59</v>
      </c>
      <c r="L2027">
        <v>25.12</v>
      </c>
      <c r="M2027">
        <v>57</v>
      </c>
      <c r="N2027">
        <v>0</v>
      </c>
      <c r="O2027">
        <f t="shared" si="217"/>
        <v>5.8022836759148308E-2</v>
      </c>
      <c r="P2027">
        <f t="shared" si="218"/>
        <v>-0.75497117125279922</v>
      </c>
      <c r="Q2027">
        <f t="shared" si="219"/>
        <v>-0.21774118528877487</v>
      </c>
      <c r="R2027">
        <f t="shared" si="220"/>
        <v>-1.0234099660388747E-2</v>
      </c>
      <c r="S2027">
        <f t="shared" si="221"/>
        <v>-2.0175986970512834</v>
      </c>
      <c r="T2027">
        <f t="shared" si="222"/>
        <v>-0.16647973039536379</v>
      </c>
      <c r="U2027">
        <f t="shared" si="223"/>
        <v>-1.5612461593490767</v>
      </c>
    </row>
    <row r="2028" spans="1:21" x14ac:dyDescent="0.25">
      <c r="A2028">
        <v>0</v>
      </c>
      <c r="B2028">
        <v>57</v>
      </c>
      <c r="C2028">
        <v>1</v>
      </c>
      <c r="D2028">
        <v>20</v>
      </c>
      <c r="E2028">
        <v>0</v>
      </c>
      <c r="F2028">
        <v>0</v>
      </c>
      <c r="G2028">
        <v>0</v>
      </c>
      <c r="H2028">
        <v>0</v>
      </c>
      <c r="I2028">
        <v>267</v>
      </c>
      <c r="J2028">
        <v>102</v>
      </c>
      <c r="K2028">
        <v>62</v>
      </c>
      <c r="L2028">
        <v>20.34</v>
      </c>
      <c r="M2028">
        <v>60</v>
      </c>
      <c r="N2028">
        <v>0</v>
      </c>
      <c r="O2028">
        <f t="shared" si="217"/>
        <v>0.87755960709468017</v>
      </c>
      <c r="P2028">
        <f t="shared" si="218"/>
        <v>0.92415733345678064</v>
      </c>
      <c r="Q2028">
        <f t="shared" si="219"/>
        <v>0.68180755320748598</v>
      </c>
      <c r="R2028">
        <f t="shared" si="220"/>
        <v>-1.379693982202715</v>
      </c>
      <c r="S2028">
        <f t="shared" si="221"/>
        <v>-1.7642186302791067</v>
      </c>
      <c r="T2028">
        <f t="shared" si="222"/>
        <v>-1.3386486775192148</v>
      </c>
      <c r="U2028">
        <f t="shared" si="223"/>
        <v>-1.3125886842411953</v>
      </c>
    </row>
    <row r="2029" spans="1:21" x14ac:dyDescent="0.25">
      <c r="A2029">
        <v>0</v>
      </c>
      <c r="B2029">
        <v>40</v>
      </c>
      <c r="C2029">
        <v>1</v>
      </c>
      <c r="D2029">
        <v>10</v>
      </c>
      <c r="E2029">
        <v>0</v>
      </c>
      <c r="F2029">
        <v>0</v>
      </c>
      <c r="G2029">
        <v>0</v>
      </c>
      <c r="H2029">
        <v>0</v>
      </c>
      <c r="I2029">
        <v>169</v>
      </c>
      <c r="J2029">
        <v>123.5</v>
      </c>
      <c r="K2029">
        <v>77.5</v>
      </c>
      <c r="L2029">
        <v>23.09</v>
      </c>
      <c r="M2029">
        <v>71</v>
      </c>
      <c r="N2029">
        <v>0</v>
      </c>
      <c r="O2029">
        <f t="shared" si="217"/>
        <v>-1.1127439780058972</v>
      </c>
      <c r="P2029">
        <f t="shared" si="218"/>
        <v>8.459308110199068E-2</v>
      </c>
      <c r="Q2029">
        <f t="shared" si="219"/>
        <v>-1.5220868561083531</v>
      </c>
      <c r="R2029">
        <f t="shared" si="220"/>
        <v>-0.3982477330473812</v>
      </c>
      <c r="S2029">
        <f t="shared" si="221"/>
        <v>-0.45508828528952605</v>
      </c>
      <c r="T2029">
        <f t="shared" si="222"/>
        <v>-0.66428369747934257</v>
      </c>
      <c r="U2029">
        <f t="shared" si="223"/>
        <v>-0.40084460884563045</v>
      </c>
    </row>
    <row r="2030" spans="1:21" x14ac:dyDescent="0.25">
      <c r="A2030">
        <v>1</v>
      </c>
      <c r="B2030">
        <v>41</v>
      </c>
      <c r="C2030">
        <v>0</v>
      </c>
      <c r="D2030">
        <v>0</v>
      </c>
      <c r="E2030">
        <v>0</v>
      </c>
      <c r="F2030">
        <v>0</v>
      </c>
      <c r="G2030">
        <v>1</v>
      </c>
      <c r="H2030">
        <v>0</v>
      </c>
      <c r="I2030">
        <v>248</v>
      </c>
      <c r="J2030">
        <v>140</v>
      </c>
      <c r="K2030">
        <v>87</v>
      </c>
      <c r="L2030">
        <v>30.34</v>
      </c>
      <c r="M2030">
        <v>96</v>
      </c>
      <c r="N2030">
        <v>0</v>
      </c>
      <c r="O2030">
        <f t="shared" si="217"/>
        <v>-0.99566729652939268</v>
      </c>
      <c r="P2030">
        <f t="shared" si="218"/>
        <v>-0.75497117125279922</v>
      </c>
      <c r="Q2030">
        <f t="shared" si="219"/>
        <v>0.25452190242176204</v>
      </c>
      <c r="R2030">
        <f t="shared" si="220"/>
        <v>0.35495520235089822</v>
      </c>
      <c r="S2030">
        <f t="shared" si="221"/>
        <v>0.3472819261557008</v>
      </c>
      <c r="T2030">
        <f t="shared" si="222"/>
        <v>1.1135876135348663</v>
      </c>
      <c r="U2030">
        <f t="shared" si="223"/>
        <v>1.6713010170533809</v>
      </c>
    </row>
    <row r="2031" spans="1:21" x14ac:dyDescent="0.25">
      <c r="A2031">
        <v>0</v>
      </c>
      <c r="B2031">
        <v>55</v>
      </c>
      <c r="C2031">
        <v>1</v>
      </c>
      <c r="D2031">
        <v>35</v>
      </c>
      <c r="E2031">
        <v>0</v>
      </c>
      <c r="F2031">
        <v>0</v>
      </c>
      <c r="G2031">
        <v>0</v>
      </c>
      <c r="H2031">
        <v>0</v>
      </c>
      <c r="I2031">
        <v>275</v>
      </c>
      <c r="J2031">
        <v>144.5</v>
      </c>
      <c r="K2031">
        <v>88.5</v>
      </c>
      <c r="L2031">
        <v>27.05</v>
      </c>
      <c r="M2031">
        <v>72</v>
      </c>
      <c r="N2031">
        <v>1</v>
      </c>
      <c r="O2031">
        <f t="shared" si="217"/>
        <v>0.64340624414167102</v>
      </c>
      <c r="P2031">
        <f t="shared" si="218"/>
        <v>2.1835037119889655</v>
      </c>
      <c r="Q2031">
        <f t="shared" si="219"/>
        <v>0.86171730090673815</v>
      </c>
      <c r="R2031">
        <f t="shared" si="220"/>
        <v>0.5603741847322472</v>
      </c>
      <c r="S2031">
        <f t="shared" si="221"/>
        <v>0.47397195954178922</v>
      </c>
      <c r="T2031">
        <f t="shared" si="222"/>
        <v>0.30680187377807377</v>
      </c>
      <c r="U2031">
        <f t="shared" si="223"/>
        <v>-0.31795878380966996</v>
      </c>
    </row>
    <row r="2032" spans="1:21" x14ac:dyDescent="0.25">
      <c r="A2032">
        <v>1</v>
      </c>
      <c r="B2032">
        <v>56</v>
      </c>
      <c r="C2032">
        <v>0</v>
      </c>
      <c r="D2032">
        <v>0</v>
      </c>
      <c r="E2032">
        <v>0</v>
      </c>
      <c r="F2032">
        <v>0</v>
      </c>
      <c r="G2032">
        <v>0</v>
      </c>
      <c r="H2032">
        <v>0</v>
      </c>
      <c r="I2032">
        <v>260</v>
      </c>
      <c r="J2032">
        <v>126.5</v>
      </c>
      <c r="K2032">
        <v>76</v>
      </c>
      <c r="L2032">
        <v>25.14</v>
      </c>
      <c r="M2032">
        <v>58</v>
      </c>
      <c r="N2032">
        <v>1</v>
      </c>
      <c r="O2032">
        <f t="shared" si="217"/>
        <v>0.76048292561817565</v>
      </c>
      <c r="P2032">
        <f t="shared" si="218"/>
        <v>-0.75497117125279922</v>
      </c>
      <c r="Q2032">
        <f t="shared" si="219"/>
        <v>0.52438652397064034</v>
      </c>
      <c r="R2032">
        <f t="shared" si="220"/>
        <v>-0.26130174479314855</v>
      </c>
      <c r="S2032">
        <f t="shared" si="221"/>
        <v>-0.58177831867561447</v>
      </c>
      <c r="T2032">
        <f t="shared" si="222"/>
        <v>-0.16157525781325574</v>
      </c>
      <c r="U2032">
        <f t="shared" si="223"/>
        <v>-1.4783603343131162</v>
      </c>
    </row>
    <row r="2033" spans="1:21" x14ac:dyDescent="0.25">
      <c r="A2033">
        <v>1</v>
      </c>
      <c r="B2033">
        <v>39</v>
      </c>
      <c r="C2033">
        <v>1</v>
      </c>
      <c r="D2033">
        <v>25</v>
      </c>
      <c r="E2033">
        <v>0</v>
      </c>
      <c r="F2033">
        <v>0</v>
      </c>
      <c r="G2033">
        <v>0</v>
      </c>
      <c r="H2033">
        <v>0</v>
      </c>
      <c r="I2033">
        <v>217</v>
      </c>
      <c r="J2033">
        <v>119</v>
      </c>
      <c r="K2033">
        <v>85</v>
      </c>
      <c r="L2033">
        <v>23.32</v>
      </c>
      <c r="M2033">
        <v>66</v>
      </c>
      <c r="N2033">
        <v>0</v>
      </c>
      <c r="O2033">
        <f t="shared" si="217"/>
        <v>-1.2298206594824017</v>
      </c>
      <c r="P2033">
        <f t="shared" si="218"/>
        <v>1.3439394596341756</v>
      </c>
      <c r="Q2033">
        <f t="shared" si="219"/>
        <v>-0.4426283699128401</v>
      </c>
      <c r="R2033">
        <f t="shared" si="220"/>
        <v>-0.60366671542873007</v>
      </c>
      <c r="S2033">
        <f t="shared" si="221"/>
        <v>0.17836188164091618</v>
      </c>
      <c r="T2033">
        <f t="shared" si="222"/>
        <v>-0.6078822627850986</v>
      </c>
      <c r="U2033">
        <f t="shared" si="223"/>
        <v>-0.81527373402543268</v>
      </c>
    </row>
    <row r="2034" spans="1:21" hidden="1" x14ac:dyDescent="0.25">
      <c r="A2034">
        <v>1</v>
      </c>
      <c r="B2034">
        <v>62</v>
      </c>
      <c r="C2034">
        <v>1</v>
      </c>
      <c r="D2034">
        <v>43</v>
      </c>
      <c r="E2034">
        <v>0</v>
      </c>
      <c r="F2034">
        <v>0</v>
      </c>
      <c r="G2034">
        <v>0</v>
      </c>
      <c r="H2034">
        <v>0</v>
      </c>
      <c r="I2034">
        <v>217</v>
      </c>
      <c r="J2034">
        <v>107.5</v>
      </c>
      <c r="K2034">
        <v>75</v>
      </c>
      <c r="L2034">
        <v>26.21</v>
      </c>
      <c r="M2034">
        <v>80</v>
      </c>
      <c r="N2034">
        <v>1</v>
      </c>
      <c r="O2034">
        <f t="shared" si="217"/>
        <v>1.4629430144772029</v>
      </c>
      <c r="P2034">
        <f t="shared" si="218"/>
        <v>2.8551551138727977</v>
      </c>
      <c r="Q2034">
        <f t="shared" si="219"/>
        <v>-0.4426283699128401</v>
      </c>
      <c r="R2034">
        <f t="shared" si="220"/>
        <v>-1.1286263370699552</v>
      </c>
      <c r="S2034">
        <f t="shared" si="221"/>
        <v>-0.66623834093300682</v>
      </c>
      <c r="T2034">
        <f t="shared" si="222"/>
        <v>0.10081402532953102</v>
      </c>
      <c r="U2034">
        <f t="shared" si="223"/>
        <v>0.3451278164780136</v>
      </c>
    </row>
    <row r="2035" spans="1:21" x14ac:dyDescent="0.25">
      <c r="A2035">
        <v>1</v>
      </c>
      <c r="B2035">
        <v>57</v>
      </c>
      <c r="C2035">
        <v>0</v>
      </c>
      <c r="D2035">
        <v>0</v>
      </c>
      <c r="E2035">
        <v>0</v>
      </c>
      <c r="F2035">
        <v>0</v>
      </c>
      <c r="G2035">
        <v>0</v>
      </c>
      <c r="H2035">
        <v>0</v>
      </c>
      <c r="I2035">
        <v>258</v>
      </c>
      <c r="J2035">
        <v>146</v>
      </c>
      <c r="K2035">
        <v>76</v>
      </c>
      <c r="L2035">
        <v>24.94</v>
      </c>
      <c r="M2035">
        <v>63</v>
      </c>
      <c r="N2035">
        <v>0</v>
      </c>
      <c r="O2035">
        <f t="shared" si="217"/>
        <v>0.87755960709468017</v>
      </c>
      <c r="P2035">
        <f t="shared" si="218"/>
        <v>-0.75497117125279922</v>
      </c>
      <c r="Q2035">
        <f t="shared" si="219"/>
        <v>0.47940908704582724</v>
      </c>
      <c r="R2035">
        <f t="shared" si="220"/>
        <v>0.62884717885936348</v>
      </c>
      <c r="S2035">
        <f t="shared" si="221"/>
        <v>-0.58177831867561447</v>
      </c>
      <c r="T2035">
        <f t="shared" si="222"/>
        <v>-0.2106199836343372</v>
      </c>
      <c r="U2035">
        <f t="shared" si="223"/>
        <v>-1.063931209133314</v>
      </c>
    </row>
    <row r="2036" spans="1:21" x14ac:dyDescent="0.25">
      <c r="A2036">
        <v>0</v>
      </c>
      <c r="B2036">
        <v>39</v>
      </c>
      <c r="C2036">
        <v>1</v>
      </c>
      <c r="D2036">
        <v>9</v>
      </c>
      <c r="E2036">
        <v>0</v>
      </c>
      <c r="F2036">
        <v>0</v>
      </c>
      <c r="G2036">
        <v>0</v>
      </c>
      <c r="H2036">
        <v>0</v>
      </c>
      <c r="I2036">
        <v>180</v>
      </c>
      <c r="J2036">
        <v>113</v>
      </c>
      <c r="K2036">
        <v>73</v>
      </c>
      <c r="L2036">
        <v>17.649999999999999</v>
      </c>
      <c r="M2036">
        <v>70</v>
      </c>
      <c r="N2036">
        <v>0</v>
      </c>
      <c r="O2036">
        <f t="shared" si="217"/>
        <v>-1.2298206594824017</v>
      </c>
      <c r="P2036">
        <f t="shared" si="218"/>
        <v>6.3665586651168659E-4</v>
      </c>
      <c r="Q2036">
        <f t="shared" si="219"/>
        <v>-1.2747109530218814</v>
      </c>
      <c r="R2036">
        <f t="shared" si="220"/>
        <v>-0.87755869193719538</v>
      </c>
      <c r="S2036">
        <f t="shared" si="221"/>
        <v>-0.83515838544779142</v>
      </c>
      <c r="T2036">
        <f t="shared" si="222"/>
        <v>-1.9983002398127629</v>
      </c>
      <c r="U2036">
        <f t="shared" si="223"/>
        <v>-0.48373043388159087</v>
      </c>
    </row>
    <row r="2037" spans="1:21" x14ac:dyDescent="0.25">
      <c r="A2037">
        <v>1</v>
      </c>
      <c r="B2037">
        <v>56</v>
      </c>
      <c r="C2037">
        <v>1</v>
      </c>
      <c r="D2037">
        <v>17</v>
      </c>
      <c r="E2037">
        <v>0</v>
      </c>
      <c r="F2037">
        <v>0</v>
      </c>
      <c r="G2037">
        <v>0</v>
      </c>
      <c r="H2037">
        <v>0</v>
      </c>
      <c r="I2037">
        <v>177</v>
      </c>
      <c r="J2037">
        <v>127</v>
      </c>
      <c r="K2037">
        <v>79</v>
      </c>
      <c r="L2037">
        <v>20.12</v>
      </c>
      <c r="M2037">
        <v>70</v>
      </c>
      <c r="N2037">
        <v>0</v>
      </c>
      <c r="O2037">
        <f t="shared" si="217"/>
        <v>0.76048292561817565</v>
      </c>
      <c r="P2037">
        <f t="shared" si="218"/>
        <v>0.67228805775034362</v>
      </c>
      <c r="Q2037">
        <f t="shared" si="219"/>
        <v>-1.342177108409101</v>
      </c>
      <c r="R2037">
        <f t="shared" si="220"/>
        <v>-0.23847741341744311</v>
      </c>
      <c r="S2037">
        <f t="shared" si="221"/>
        <v>-0.32839825190343758</v>
      </c>
      <c r="T2037">
        <f t="shared" si="222"/>
        <v>-1.3925978759224045</v>
      </c>
      <c r="U2037">
        <f t="shared" si="223"/>
        <v>-0.48373043388159087</v>
      </c>
    </row>
    <row r="2038" spans="1:21" x14ac:dyDescent="0.25">
      <c r="A2038">
        <v>0</v>
      </c>
      <c r="B2038">
        <v>56</v>
      </c>
      <c r="C2038">
        <v>0</v>
      </c>
      <c r="D2038">
        <v>0</v>
      </c>
      <c r="E2038">
        <v>0</v>
      </c>
      <c r="F2038">
        <v>0</v>
      </c>
      <c r="G2038">
        <v>0</v>
      </c>
      <c r="H2038">
        <v>0</v>
      </c>
      <c r="I2038">
        <v>242</v>
      </c>
      <c r="J2038">
        <v>115</v>
      </c>
      <c r="K2038">
        <v>70</v>
      </c>
      <c r="L2038">
        <v>32.07</v>
      </c>
      <c r="M2038">
        <v>83</v>
      </c>
      <c r="N2038">
        <v>0</v>
      </c>
      <c r="O2038">
        <f t="shared" si="217"/>
        <v>0.76048292561817565</v>
      </c>
      <c r="P2038">
        <f t="shared" si="218"/>
        <v>-0.75497117125279922</v>
      </c>
      <c r="Q2038">
        <f t="shared" si="219"/>
        <v>0.11958959164732294</v>
      </c>
      <c r="R2038">
        <f t="shared" si="220"/>
        <v>-0.78626136643437361</v>
      </c>
      <c r="S2038">
        <f t="shared" si="221"/>
        <v>-1.0885384522199684</v>
      </c>
      <c r="T2038">
        <f t="shared" si="222"/>
        <v>1.5378244918872224</v>
      </c>
      <c r="U2038">
        <f t="shared" si="223"/>
        <v>0.59378529158589488</v>
      </c>
    </row>
    <row r="2039" spans="1:21" x14ac:dyDescent="0.25">
      <c r="A2039">
        <v>1</v>
      </c>
      <c r="B2039">
        <v>54</v>
      </c>
      <c r="C2039">
        <v>0</v>
      </c>
      <c r="D2039">
        <v>0</v>
      </c>
      <c r="E2039">
        <v>0</v>
      </c>
      <c r="F2039">
        <v>0</v>
      </c>
      <c r="G2039">
        <v>1</v>
      </c>
      <c r="H2039">
        <v>0</v>
      </c>
      <c r="I2039">
        <v>258</v>
      </c>
      <c r="J2039">
        <v>146</v>
      </c>
      <c r="K2039">
        <v>98.5</v>
      </c>
      <c r="L2039">
        <v>26.05</v>
      </c>
      <c r="M2039">
        <v>60</v>
      </c>
      <c r="N2039">
        <v>0</v>
      </c>
      <c r="O2039">
        <f t="shared" si="217"/>
        <v>0.52632956266516651</v>
      </c>
      <c r="P2039">
        <f t="shared" si="218"/>
        <v>-0.75497117125279922</v>
      </c>
      <c r="Q2039">
        <f t="shared" si="219"/>
        <v>0.47940908704582724</v>
      </c>
      <c r="R2039">
        <f t="shared" si="220"/>
        <v>0.62884717885936348</v>
      </c>
      <c r="S2039">
        <f t="shared" si="221"/>
        <v>1.3185721821157121</v>
      </c>
      <c r="T2039">
        <f t="shared" si="222"/>
        <v>6.1578244672665677E-2</v>
      </c>
      <c r="U2039">
        <f t="shared" si="223"/>
        <v>-1.3125886842411953</v>
      </c>
    </row>
    <row r="2040" spans="1:21" x14ac:dyDescent="0.25">
      <c r="A2040">
        <v>0</v>
      </c>
      <c r="B2040">
        <v>39</v>
      </c>
      <c r="C2040">
        <v>0</v>
      </c>
      <c r="D2040">
        <v>0</v>
      </c>
      <c r="E2040">
        <v>0</v>
      </c>
      <c r="F2040">
        <v>0</v>
      </c>
      <c r="G2040">
        <v>0</v>
      </c>
      <c r="H2040">
        <v>0</v>
      </c>
      <c r="I2040">
        <v>195</v>
      </c>
      <c r="J2040">
        <v>137</v>
      </c>
      <c r="K2040">
        <v>93</v>
      </c>
      <c r="L2040">
        <v>26.39</v>
      </c>
      <c r="M2040">
        <v>88</v>
      </c>
      <c r="N2040">
        <v>0</v>
      </c>
      <c r="O2040">
        <f t="shared" si="217"/>
        <v>-1.2298206594824017</v>
      </c>
      <c r="P2040">
        <f t="shared" si="218"/>
        <v>-0.75497117125279922</v>
      </c>
      <c r="Q2040">
        <f t="shared" si="219"/>
        <v>-0.9373801760857835</v>
      </c>
      <c r="R2040">
        <f t="shared" si="220"/>
        <v>0.21800921409666563</v>
      </c>
      <c r="S2040">
        <f t="shared" si="221"/>
        <v>0.85404205970005453</v>
      </c>
      <c r="T2040">
        <f t="shared" si="222"/>
        <v>0.1449542785685044</v>
      </c>
      <c r="U2040">
        <f t="shared" si="223"/>
        <v>1.0082144167656972</v>
      </c>
    </row>
    <row r="2041" spans="1:21" x14ac:dyDescent="0.25">
      <c r="A2041">
        <v>0</v>
      </c>
      <c r="B2041">
        <v>37</v>
      </c>
      <c r="C2041">
        <v>1</v>
      </c>
      <c r="D2041">
        <v>3</v>
      </c>
      <c r="E2041">
        <v>0</v>
      </c>
      <c r="F2041">
        <v>0</v>
      </c>
      <c r="G2041">
        <v>0</v>
      </c>
      <c r="H2041">
        <v>0</v>
      </c>
      <c r="I2041">
        <v>160</v>
      </c>
      <c r="J2041">
        <v>104</v>
      </c>
      <c r="K2041">
        <v>61</v>
      </c>
      <c r="L2041">
        <v>20.22</v>
      </c>
      <c r="M2041">
        <v>85</v>
      </c>
      <c r="N2041">
        <v>0</v>
      </c>
      <c r="O2041">
        <f t="shared" si="217"/>
        <v>-1.463974022435411</v>
      </c>
      <c r="P2041">
        <f t="shared" si="218"/>
        <v>-0.50310189554636231</v>
      </c>
      <c r="Q2041">
        <f t="shared" si="219"/>
        <v>-1.7244853222700118</v>
      </c>
      <c r="R2041">
        <f t="shared" si="220"/>
        <v>-1.2883966566998932</v>
      </c>
      <c r="S2041">
        <f t="shared" si="221"/>
        <v>-1.8486786525364989</v>
      </c>
      <c r="T2041">
        <f t="shared" si="222"/>
        <v>-1.368075513011864</v>
      </c>
      <c r="U2041">
        <f t="shared" si="223"/>
        <v>0.75955694165781584</v>
      </c>
    </row>
    <row r="2042" spans="1:21" x14ac:dyDescent="0.25">
      <c r="A2042">
        <v>0</v>
      </c>
      <c r="B2042">
        <v>60</v>
      </c>
      <c r="C2042">
        <v>0</v>
      </c>
      <c r="D2042">
        <v>0</v>
      </c>
      <c r="E2042">
        <v>0</v>
      </c>
      <c r="F2042">
        <v>0</v>
      </c>
      <c r="G2042">
        <v>0</v>
      </c>
      <c r="H2042">
        <v>0</v>
      </c>
      <c r="I2042">
        <v>266</v>
      </c>
      <c r="J2042">
        <v>135</v>
      </c>
      <c r="K2042">
        <v>87</v>
      </c>
      <c r="L2042">
        <v>26.72</v>
      </c>
      <c r="M2042">
        <v>75</v>
      </c>
      <c r="N2042">
        <v>0</v>
      </c>
      <c r="O2042">
        <f t="shared" si="217"/>
        <v>1.2287896515241938</v>
      </c>
      <c r="P2042">
        <f t="shared" si="218"/>
        <v>-0.75497117125279922</v>
      </c>
      <c r="Q2042">
        <f t="shared" si="219"/>
        <v>0.65931883474507946</v>
      </c>
      <c r="R2042">
        <f t="shared" si="220"/>
        <v>0.12671188859384389</v>
      </c>
      <c r="S2042">
        <f t="shared" si="221"/>
        <v>0.3472819261557008</v>
      </c>
      <c r="T2042">
        <f t="shared" si="222"/>
        <v>0.22587807617328867</v>
      </c>
      <c r="U2042">
        <f t="shared" si="223"/>
        <v>-6.9301308701788647E-2</v>
      </c>
    </row>
    <row r="2043" spans="1:21" x14ac:dyDescent="0.25">
      <c r="A2043">
        <v>0</v>
      </c>
      <c r="B2043">
        <v>62</v>
      </c>
      <c r="C2043">
        <v>1</v>
      </c>
      <c r="D2043">
        <v>5</v>
      </c>
      <c r="E2043">
        <v>0</v>
      </c>
      <c r="F2043">
        <v>0</v>
      </c>
      <c r="G2043">
        <v>1</v>
      </c>
      <c r="H2043">
        <v>0</v>
      </c>
      <c r="I2043">
        <v>254</v>
      </c>
      <c r="J2043">
        <v>167.5</v>
      </c>
      <c r="K2043">
        <v>102.5</v>
      </c>
      <c r="L2043">
        <v>27.15</v>
      </c>
      <c r="M2043">
        <v>75</v>
      </c>
      <c r="N2043">
        <v>0</v>
      </c>
      <c r="O2043">
        <f t="shared" si="217"/>
        <v>1.4629430144772029</v>
      </c>
      <c r="P2043">
        <f t="shared" si="218"/>
        <v>-0.33518904507540431</v>
      </c>
      <c r="Q2043">
        <f t="shared" si="219"/>
        <v>0.38945421319620116</v>
      </c>
      <c r="R2043">
        <f t="shared" si="220"/>
        <v>1.6102934280146972</v>
      </c>
      <c r="S2043">
        <f t="shared" si="221"/>
        <v>1.6564122711452813</v>
      </c>
      <c r="T2043">
        <f t="shared" si="222"/>
        <v>0.3313242366886141</v>
      </c>
      <c r="U2043">
        <f t="shared" si="223"/>
        <v>-6.9301308701788647E-2</v>
      </c>
    </row>
    <row r="2044" spans="1:21" x14ac:dyDescent="0.25">
      <c r="A2044">
        <v>1</v>
      </c>
      <c r="B2044">
        <v>58</v>
      </c>
      <c r="C2044">
        <v>1</v>
      </c>
      <c r="D2044">
        <v>20</v>
      </c>
      <c r="E2044">
        <v>0</v>
      </c>
      <c r="F2044">
        <v>0</v>
      </c>
      <c r="G2044">
        <v>0</v>
      </c>
      <c r="H2044">
        <v>0</v>
      </c>
      <c r="I2044">
        <v>200</v>
      </c>
      <c r="J2044">
        <v>136</v>
      </c>
      <c r="K2044">
        <v>88</v>
      </c>
      <c r="L2044">
        <v>26.25</v>
      </c>
      <c r="M2044">
        <v>75</v>
      </c>
      <c r="N2044">
        <v>1</v>
      </c>
      <c r="O2044">
        <f t="shared" si="217"/>
        <v>0.99463628857118469</v>
      </c>
      <c r="P2044">
        <f t="shared" si="218"/>
        <v>0.92415733345678064</v>
      </c>
      <c r="Q2044">
        <f t="shared" si="219"/>
        <v>-0.8249365837737509</v>
      </c>
      <c r="R2044">
        <f t="shared" si="220"/>
        <v>0.17236055134525474</v>
      </c>
      <c r="S2044">
        <f t="shared" si="221"/>
        <v>0.4317419484130931</v>
      </c>
      <c r="T2044">
        <f t="shared" si="222"/>
        <v>0.11062297049374713</v>
      </c>
      <c r="U2044">
        <f t="shared" si="223"/>
        <v>-6.9301308701788647E-2</v>
      </c>
    </row>
    <row r="2045" spans="1:21" x14ac:dyDescent="0.25">
      <c r="A2045">
        <v>0</v>
      </c>
      <c r="B2045">
        <v>51</v>
      </c>
      <c r="C2045">
        <v>1</v>
      </c>
      <c r="D2045">
        <v>20</v>
      </c>
      <c r="E2045">
        <v>0</v>
      </c>
      <c r="F2045">
        <v>0</v>
      </c>
      <c r="G2045">
        <v>1</v>
      </c>
      <c r="H2045">
        <v>0</v>
      </c>
      <c r="I2045">
        <v>195</v>
      </c>
      <c r="J2045">
        <v>154</v>
      </c>
      <c r="K2045">
        <v>96</v>
      </c>
      <c r="L2045">
        <v>28.38</v>
      </c>
      <c r="M2045">
        <v>75</v>
      </c>
      <c r="N2045">
        <v>0</v>
      </c>
      <c r="O2045">
        <f t="shared" si="217"/>
        <v>0.17509951823565287</v>
      </c>
      <c r="P2045">
        <f t="shared" si="218"/>
        <v>0.92415733345678064</v>
      </c>
      <c r="Q2045">
        <f t="shared" si="219"/>
        <v>-0.9373801760857835</v>
      </c>
      <c r="R2045">
        <f t="shared" si="220"/>
        <v>0.99403648087065044</v>
      </c>
      <c r="S2045">
        <f t="shared" si="221"/>
        <v>1.1074221264722315</v>
      </c>
      <c r="T2045">
        <f t="shared" si="222"/>
        <v>0.63294930048826614</v>
      </c>
      <c r="U2045">
        <f t="shared" si="223"/>
        <v>-6.9301308701788647E-2</v>
      </c>
    </row>
    <row r="2046" spans="1:21" x14ac:dyDescent="0.25">
      <c r="A2046">
        <v>1</v>
      </c>
      <c r="B2046">
        <v>48</v>
      </c>
      <c r="C2046">
        <v>0</v>
      </c>
      <c r="D2046">
        <v>0</v>
      </c>
      <c r="E2046">
        <v>0</v>
      </c>
      <c r="F2046">
        <v>0</v>
      </c>
      <c r="G2046">
        <v>1</v>
      </c>
      <c r="H2046">
        <v>0</v>
      </c>
      <c r="I2046">
        <v>234</v>
      </c>
      <c r="J2046">
        <v>141</v>
      </c>
      <c r="K2046">
        <v>98</v>
      </c>
      <c r="L2046">
        <v>21.06</v>
      </c>
      <c r="M2046">
        <v>53</v>
      </c>
      <c r="N2046">
        <v>0</v>
      </c>
      <c r="O2046">
        <f t="shared" si="217"/>
        <v>-0.1761305261938608</v>
      </c>
      <c r="P2046">
        <f t="shared" si="218"/>
        <v>-0.75497117125279922</v>
      </c>
      <c r="Q2046">
        <f t="shared" si="219"/>
        <v>-6.0320156051929232E-2</v>
      </c>
      <c r="R2046">
        <f t="shared" si="220"/>
        <v>0.40060386510230911</v>
      </c>
      <c r="S2046">
        <f t="shared" si="221"/>
        <v>1.276342170987016</v>
      </c>
      <c r="T2046">
        <f t="shared" si="222"/>
        <v>-1.1620876645633214</v>
      </c>
      <c r="U2046">
        <f t="shared" si="223"/>
        <v>-1.8927894594929184</v>
      </c>
    </row>
    <row r="2047" spans="1:21" x14ac:dyDescent="0.25">
      <c r="A2047">
        <v>0</v>
      </c>
      <c r="B2047">
        <v>58</v>
      </c>
      <c r="C2047">
        <v>1</v>
      </c>
      <c r="D2047">
        <v>20</v>
      </c>
      <c r="E2047">
        <v>0</v>
      </c>
      <c r="F2047">
        <v>0</v>
      </c>
      <c r="G2047">
        <v>0</v>
      </c>
      <c r="H2047">
        <v>0</v>
      </c>
      <c r="I2047">
        <v>225</v>
      </c>
      <c r="J2047">
        <v>146</v>
      </c>
      <c r="K2047">
        <v>77</v>
      </c>
      <c r="L2047">
        <v>24.6</v>
      </c>
      <c r="M2047">
        <v>96</v>
      </c>
      <c r="N2047">
        <v>0</v>
      </c>
      <c r="O2047">
        <f t="shared" si="217"/>
        <v>0.99463628857118469</v>
      </c>
      <c r="P2047">
        <f t="shared" si="218"/>
        <v>0.92415733345678064</v>
      </c>
      <c r="Q2047">
        <f t="shared" si="219"/>
        <v>-0.26271862221358794</v>
      </c>
      <c r="R2047">
        <f t="shared" si="220"/>
        <v>0.62884717885936348</v>
      </c>
      <c r="S2047">
        <f t="shared" si="221"/>
        <v>-0.49731829641822217</v>
      </c>
      <c r="T2047">
        <f t="shared" si="222"/>
        <v>-0.2939960175301759</v>
      </c>
      <c r="U2047">
        <f t="shared" si="223"/>
        <v>1.6713010170533809</v>
      </c>
    </row>
    <row r="2048" spans="1:21" x14ac:dyDescent="0.25">
      <c r="A2048">
        <v>1</v>
      </c>
      <c r="B2048">
        <v>54</v>
      </c>
      <c r="C2048">
        <v>1</v>
      </c>
      <c r="D2048">
        <v>20</v>
      </c>
      <c r="E2048">
        <v>0</v>
      </c>
      <c r="F2048">
        <v>0</v>
      </c>
      <c r="G2048">
        <v>1</v>
      </c>
      <c r="H2048">
        <v>0</v>
      </c>
      <c r="I2048">
        <v>225</v>
      </c>
      <c r="J2048">
        <v>133</v>
      </c>
      <c r="K2048">
        <v>83</v>
      </c>
      <c r="L2048">
        <v>22.18</v>
      </c>
      <c r="M2048">
        <v>80</v>
      </c>
      <c r="N2048">
        <v>0</v>
      </c>
      <c r="O2048">
        <f t="shared" si="217"/>
        <v>0.52632956266516651</v>
      </c>
      <c r="P2048">
        <f t="shared" si="218"/>
        <v>0.92415733345678064</v>
      </c>
      <c r="Q2048">
        <f t="shared" si="219"/>
        <v>-0.26271862221358794</v>
      </c>
      <c r="R2048">
        <f t="shared" si="220"/>
        <v>3.541456309102213E-2</v>
      </c>
      <c r="S2048">
        <f t="shared" si="221"/>
        <v>9.4418371261315946E-3</v>
      </c>
      <c r="T2048">
        <f t="shared" si="222"/>
        <v>-0.88743719996526393</v>
      </c>
      <c r="U2048">
        <f t="shared" si="223"/>
        <v>0.3451278164780136</v>
      </c>
    </row>
    <row r="2049" spans="1:21" x14ac:dyDescent="0.25">
      <c r="A2049">
        <v>0</v>
      </c>
      <c r="B2049">
        <v>63</v>
      </c>
      <c r="C2049">
        <v>0</v>
      </c>
      <c r="D2049">
        <v>0</v>
      </c>
      <c r="E2049">
        <v>0</v>
      </c>
      <c r="F2049">
        <v>0</v>
      </c>
      <c r="G2049">
        <v>0</v>
      </c>
      <c r="H2049">
        <v>0</v>
      </c>
      <c r="I2049">
        <v>276</v>
      </c>
      <c r="J2049">
        <v>134</v>
      </c>
      <c r="K2049">
        <v>85</v>
      </c>
      <c r="L2049">
        <v>23.64</v>
      </c>
      <c r="M2049">
        <v>70</v>
      </c>
      <c r="N2049">
        <v>0</v>
      </c>
      <c r="O2049">
        <f t="shared" si="217"/>
        <v>1.5800196959537074</v>
      </c>
      <c r="P2049">
        <f t="shared" si="218"/>
        <v>-0.75497117125279922</v>
      </c>
      <c r="Q2049">
        <f t="shared" si="219"/>
        <v>0.88420601936914467</v>
      </c>
      <c r="R2049">
        <f t="shared" si="220"/>
        <v>8.1063225842433001E-2</v>
      </c>
      <c r="S2049">
        <f t="shared" si="221"/>
        <v>0.17836188164091618</v>
      </c>
      <c r="T2049">
        <f t="shared" si="222"/>
        <v>-0.52941070147136793</v>
      </c>
      <c r="U2049">
        <f t="shared" si="223"/>
        <v>-0.48373043388159087</v>
      </c>
    </row>
    <row r="2050" spans="1:21" x14ac:dyDescent="0.25">
      <c r="A2050">
        <v>1</v>
      </c>
      <c r="B2050">
        <v>37</v>
      </c>
      <c r="C2050">
        <v>1</v>
      </c>
      <c r="D2050">
        <v>30</v>
      </c>
      <c r="E2050">
        <v>0</v>
      </c>
      <c r="F2050">
        <v>0</v>
      </c>
      <c r="G2050">
        <v>0</v>
      </c>
      <c r="H2050">
        <v>0</v>
      </c>
      <c r="I2050">
        <v>179</v>
      </c>
      <c r="J2050">
        <v>125</v>
      </c>
      <c r="K2050">
        <v>82</v>
      </c>
      <c r="L2050">
        <v>19.53</v>
      </c>
      <c r="M2050">
        <v>60</v>
      </c>
      <c r="N2050">
        <v>1</v>
      </c>
      <c r="O2050">
        <f t="shared" ref="O2050:O2113" si="224">STANDARDIZE(B2050,$Y$49,$Y$53)</f>
        <v>-1.463974022435411</v>
      </c>
      <c r="P2050">
        <f t="shared" ref="P2050:P2113" si="225">STANDARDIZE(D2050,$AA$49,$AA$53)</f>
        <v>1.7637215858115705</v>
      </c>
      <c r="Q2050">
        <f t="shared" ref="Q2050:Q2113" si="226">STANDARDIZE(I2050,$AC$49,$AC$53)</f>
        <v>-1.2971996714842879</v>
      </c>
      <c r="R2050">
        <f t="shared" ref="R2050:R2113" si="227">STANDARDIZE(J2050,$AE$49,$AE$53)</f>
        <v>-0.32977473892026488</v>
      </c>
      <c r="S2050">
        <f t="shared" ref="S2050:S2113" si="228">STANDARDIZE(K2050,$AG$49,$AG$53)</f>
        <v>-7.5018185131260698E-2</v>
      </c>
      <c r="T2050">
        <f t="shared" ref="T2050:T2113" si="229">STANDARDIZE(L2050,$AI$49,$AI$53)</f>
        <v>-1.5372798170945952</v>
      </c>
      <c r="U2050">
        <f t="shared" ref="U2050:U2113" si="230">STANDARDIZE(M2050,$AK$49,$AK$53)</f>
        <v>-1.3125886842411953</v>
      </c>
    </row>
    <row r="2051" spans="1:21" hidden="1" x14ac:dyDescent="0.25">
      <c r="A2051">
        <v>0</v>
      </c>
      <c r="B2051">
        <v>59</v>
      </c>
      <c r="C2051">
        <v>1</v>
      </c>
      <c r="D2051">
        <v>3</v>
      </c>
      <c r="E2051">
        <v>0</v>
      </c>
      <c r="F2051">
        <v>0</v>
      </c>
      <c r="G2051">
        <v>1</v>
      </c>
      <c r="H2051">
        <v>0</v>
      </c>
      <c r="I2051">
        <v>216</v>
      </c>
      <c r="J2051">
        <v>205</v>
      </c>
      <c r="K2051">
        <v>92.5</v>
      </c>
      <c r="L2051">
        <v>25.86</v>
      </c>
      <c r="M2051">
        <v>66</v>
      </c>
      <c r="N2051">
        <v>0</v>
      </c>
      <c r="O2051">
        <f t="shared" si="224"/>
        <v>1.1117129700476893</v>
      </c>
      <c r="P2051">
        <f t="shared" si="225"/>
        <v>-0.50310189554636231</v>
      </c>
      <c r="Q2051">
        <f t="shared" si="226"/>
        <v>-0.46511708837524662</v>
      </c>
      <c r="R2051">
        <f t="shared" si="227"/>
        <v>3.3221182811926049</v>
      </c>
      <c r="S2051">
        <f t="shared" si="228"/>
        <v>0.81181204857135847</v>
      </c>
      <c r="T2051">
        <f t="shared" si="229"/>
        <v>1.498575514263782E-2</v>
      </c>
      <c r="U2051">
        <f t="shared" si="230"/>
        <v>-0.81527373402543268</v>
      </c>
    </row>
    <row r="2052" spans="1:21" x14ac:dyDescent="0.25">
      <c r="A2052">
        <v>1</v>
      </c>
      <c r="B2052">
        <v>55</v>
      </c>
      <c r="C2052">
        <v>0</v>
      </c>
      <c r="D2052">
        <v>0</v>
      </c>
      <c r="E2052">
        <v>0</v>
      </c>
      <c r="F2052">
        <v>0</v>
      </c>
      <c r="G2052">
        <v>0</v>
      </c>
      <c r="H2052">
        <v>0</v>
      </c>
      <c r="I2052">
        <v>298</v>
      </c>
      <c r="J2052">
        <v>169.5</v>
      </c>
      <c r="K2052">
        <v>104.5</v>
      </c>
      <c r="L2052">
        <v>27.51</v>
      </c>
      <c r="M2052">
        <v>76</v>
      </c>
      <c r="N2052">
        <v>0</v>
      </c>
      <c r="O2052">
        <f t="shared" si="224"/>
        <v>0.64340624414167102</v>
      </c>
      <c r="P2052">
        <f t="shared" si="225"/>
        <v>-0.75497117125279922</v>
      </c>
      <c r="Q2052">
        <f t="shared" si="226"/>
        <v>1.378957825542088</v>
      </c>
      <c r="R2052">
        <f t="shared" si="227"/>
        <v>1.701590753517519</v>
      </c>
      <c r="S2052">
        <f t="shared" si="228"/>
        <v>1.825332315660066</v>
      </c>
      <c r="T2052">
        <f t="shared" si="229"/>
        <v>0.41960474316656171</v>
      </c>
      <c r="U2052">
        <f t="shared" si="230"/>
        <v>1.3584516334171803E-2</v>
      </c>
    </row>
    <row r="2053" spans="1:21" x14ac:dyDescent="0.25">
      <c r="A2053">
        <v>0</v>
      </c>
      <c r="B2053">
        <v>53</v>
      </c>
      <c r="C2053">
        <v>0</v>
      </c>
      <c r="D2053">
        <v>0</v>
      </c>
      <c r="E2053">
        <v>0</v>
      </c>
      <c r="F2053">
        <v>0</v>
      </c>
      <c r="G2053">
        <v>1</v>
      </c>
      <c r="H2053">
        <v>0</v>
      </c>
      <c r="I2053">
        <v>315</v>
      </c>
      <c r="J2053">
        <v>159</v>
      </c>
      <c r="K2053">
        <v>99</v>
      </c>
      <c r="L2053">
        <v>27.94</v>
      </c>
      <c r="M2053">
        <v>75</v>
      </c>
      <c r="N2053">
        <v>0</v>
      </c>
      <c r="O2053">
        <f t="shared" si="224"/>
        <v>0.40925288118866199</v>
      </c>
      <c r="P2053">
        <f t="shared" si="225"/>
        <v>-0.75497117125279922</v>
      </c>
      <c r="Q2053">
        <f t="shared" si="226"/>
        <v>1.7612660394029989</v>
      </c>
      <c r="R2053">
        <f t="shared" si="227"/>
        <v>1.2222797946277049</v>
      </c>
      <c r="S2053">
        <f t="shared" si="228"/>
        <v>1.3608021932444083</v>
      </c>
      <c r="T2053">
        <f t="shared" si="229"/>
        <v>0.52505090368188712</v>
      </c>
      <c r="U2053">
        <f t="shared" si="230"/>
        <v>-6.9301308701788647E-2</v>
      </c>
    </row>
    <row r="2054" spans="1:21" x14ac:dyDescent="0.25">
      <c r="A2054">
        <v>0</v>
      </c>
      <c r="B2054">
        <v>40</v>
      </c>
      <c r="C2054">
        <v>1</v>
      </c>
      <c r="D2054">
        <v>5</v>
      </c>
      <c r="E2054">
        <v>0</v>
      </c>
      <c r="F2054">
        <v>0</v>
      </c>
      <c r="G2054">
        <v>0</v>
      </c>
      <c r="H2054">
        <v>0</v>
      </c>
      <c r="I2054">
        <v>143</v>
      </c>
      <c r="J2054">
        <v>125.5</v>
      </c>
      <c r="K2054">
        <v>80</v>
      </c>
      <c r="L2054">
        <v>21.99</v>
      </c>
      <c r="M2054">
        <v>71</v>
      </c>
      <c r="N2054">
        <v>0</v>
      </c>
      <c r="O2054">
        <f t="shared" si="224"/>
        <v>-1.1127439780058972</v>
      </c>
      <c r="P2054">
        <f t="shared" si="225"/>
        <v>-0.33518904507540431</v>
      </c>
      <c r="Q2054">
        <f t="shared" si="226"/>
        <v>-2.1067935361309225</v>
      </c>
      <c r="R2054">
        <f t="shared" si="227"/>
        <v>-0.30695040754455943</v>
      </c>
      <c r="S2054">
        <f t="shared" si="228"/>
        <v>-0.24393822964604531</v>
      </c>
      <c r="T2054">
        <f t="shared" si="229"/>
        <v>-0.93402968949529186</v>
      </c>
      <c r="U2054">
        <f t="shared" si="230"/>
        <v>-0.40084460884563045</v>
      </c>
    </row>
    <row r="2055" spans="1:21" x14ac:dyDescent="0.25">
      <c r="A2055">
        <v>0</v>
      </c>
      <c r="B2055">
        <v>56</v>
      </c>
      <c r="C2055">
        <v>0</v>
      </c>
      <c r="D2055">
        <v>0</v>
      </c>
      <c r="E2055">
        <v>0</v>
      </c>
      <c r="F2055">
        <v>0</v>
      </c>
      <c r="G2055">
        <v>1</v>
      </c>
      <c r="H2055">
        <v>0</v>
      </c>
      <c r="I2055">
        <v>290</v>
      </c>
      <c r="J2055">
        <v>185</v>
      </c>
      <c r="K2055">
        <v>107.5</v>
      </c>
      <c r="L2055">
        <v>26.45</v>
      </c>
      <c r="M2055">
        <v>82</v>
      </c>
      <c r="N2055">
        <v>1</v>
      </c>
      <c r="O2055">
        <f t="shared" si="224"/>
        <v>0.76048292561817565</v>
      </c>
      <c r="P2055">
        <f t="shared" si="225"/>
        <v>-0.75497117125279922</v>
      </c>
      <c r="Q2055">
        <f t="shared" si="226"/>
        <v>1.1990480778428358</v>
      </c>
      <c r="R2055">
        <f t="shared" si="227"/>
        <v>2.4091450261643876</v>
      </c>
      <c r="S2055">
        <f t="shared" si="228"/>
        <v>2.0787123824322431</v>
      </c>
      <c r="T2055">
        <f t="shared" si="229"/>
        <v>0.15966769631482858</v>
      </c>
      <c r="U2055">
        <f t="shared" si="230"/>
        <v>0.51089946654993446</v>
      </c>
    </row>
    <row r="2056" spans="1:21" x14ac:dyDescent="0.25">
      <c r="A2056">
        <v>0</v>
      </c>
      <c r="B2056">
        <v>41</v>
      </c>
      <c r="C2056">
        <v>1</v>
      </c>
      <c r="D2056">
        <v>15</v>
      </c>
      <c r="E2056">
        <v>0</v>
      </c>
      <c r="F2056">
        <v>0</v>
      </c>
      <c r="G2056">
        <v>0</v>
      </c>
      <c r="H2056">
        <v>0</v>
      </c>
      <c r="I2056">
        <v>195</v>
      </c>
      <c r="J2056">
        <v>120.5</v>
      </c>
      <c r="K2056">
        <v>76</v>
      </c>
      <c r="L2056">
        <v>22.91</v>
      </c>
      <c r="M2056">
        <v>75</v>
      </c>
      <c r="N2056">
        <v>1</v>
      </c>
      <c r="O2056">
        <f t="shared" si="224"/>
        <v>-0.99566729652939268</v>
      </c>
      <c r="P2056">
        <f t="shared" si="225"/>
        <v>0.50437520727938567</v>
      </c>
      <c r="Q2056">
        <f t="shared" si="226"/>
        <v>-0.9373801760857835</v>
      </c>
      <c r="R2056">
        <f t="shared" si="227"/>
        <v>-0.5351937213016138</v>
      </c>
      <c r="S2056">
        <f t="shared" si="228"/>
        <v>-0.58177831867561447</v>
      </c>
      <c r="T2056">
        <f t="shared" si="229"/>
        <v>-0.70842395071831599</v>
      </c>
      <c r="U2056">
        <f t="shared" si="230"/>
        <v>-6.9301308701788647E-2</v>
      </c>
    </row>
    <row r="2057" spans="1:21" x14ac:dyDescent="0.25">
      <c r="A2057">
        <v>1</v>
      </c>
      <c r="B2057">
        <v>45</v>
      </c>
      <c r="C2057">
        <v>1</v>
      </c>
      <c r="D2057">
        <v>3</v>
      </c>
      <c r="E2057">
        <v>0</v>
      </c>
      <c r="F2057">
        <v>0</v>
      </c>
      <c r="G2057">
        <v>0</v>
      </c>
      <c r="H2057">
        <v>0</v>
      </c>
      <c r="I2057">
        <v>215</v>
      </c>
      <c r="J2057">
        <v>144</v>
      </c>
      <c r="K2057">
        <v>110</v>
      </c>
      <c r="L2057">
        <v>25.71</v>
      </c>
      <c r="M2057">
        <v>58</v>
      </c>
      <c r="N2057">
        <v>0</v>
      </c>
      <c r="O2057">
        <f t="shared" si="224"/>
        <v>-0.52736057062337449</v>
      </c>
      <c r="P2057">
        <f t="shared" si="225"/>
        <v>-0.50310189554636231</v>
      </c>
      <c r="Q2057">
        <f t="shared" si="226"/>
        <v>-0.48760580683765314</v>
      </c>
      <c r="R2057">
        <f t="shared" si="227"/>
        <v>0.53754985335654171</v>
      </c>
      <c r="S2057">
        <f t="shared" si="228"/>
        <v>2.2898624380757235</v>
      </c>
      <c r="T2057">
        <f t="shared" si="229"/>
        <v>-2.1797789223173047E-2</v>
      </c>
      <c r="U2057">
        <f t="shared" si="230"/>
        <v>-1.4783603343131162</v>
      </c>
    </row>
    <row r="2058" spans="1:21" x14ac:dyDescent="0.25">
      <c r="A2058">
        <v>0</v>
      </c>
      <c r="B2058">
        <v>37</v>
      </c>
      <c r="C2058">
        <v>1</v>
      </c>
      <c r="D2058">
        <v>20</v>
      </c>
      <c r="E2058">
        <v>0</v>
      </c>
      <c r="F2058">
        <v>0</v>
      </c>
      <c r="G2058">
        <v>0</v>
      </c>
      <c r="H2058">
        <v>0</v>
      </c>
      <c r="I2058">
        <v>164</v>
      </c>
      <c r="J2058">
        <v>96.5</v>
      </c>
      <c r="K2058">
        <v>67</v>
      </c>
      <c r="L2058">
        <v>24.99</v>
      </c>
      <c r="M2058">
        <v>68</v>
      </c>
      <c r="N2058">
        <v>0</v>
      </c>
      <c r="O2058">
        <f t="shared" si="224"/>
        <v>-1.463974022435411</v>
      </c>
      <c r="P2058">
        <f t="shared" si="225"/>
        <v>0.92415733345678064</v>
      </c>
      <c r="Q2058">
        <f t="shared" si="226"/>
        <v>-1.6345304484203858</v>
      </c>
      <c r="R2058">
        <f t="shared" si="227"/>
        <v>-1.6307616273354748</v>
      </c>
      <c r="S2058">
        <f t="shared" si="228"/>
        <v>-1.3419185189921452</v>
      </c>
      <c r="T2058">
        <f t="shared" si="229"/>
        <v>-0.19835880217906748</v>
      </c>
      <c r="U2058">
        <f t="shared" si="230"/>
        <v>-0.64950208395351183</v>
      </c>
    </row>
    <row r="2059" spans="1:21" x14ac:dyDescent="0.25">
      <c r="A2059">
        <v>0</v>
      </c>
      <c r="B2059">
        <v>50</v>
      </c>
      <c r="C2059">
        <v>0</v>
      </c>
      <c r="D2059">
        <v>0</v>
      </c>
      <c r="E2059">
        <v>0</v>
      </c>
      <c r="F2059">
        <v>0</v>
      </c>
      <c r="G2059">
        <v>1</v>
      </c>
      <c r="H2059">
        <v>0</v>
      </c>
      <c r="I2059">
        <v>259</v>
      </c>
      <c r="J2059">
        <v>152</v>
      </c>
      <c r="K2059">
        <v>97</v>
      </c>
      <c r="L2059">
        <v>33.68</v>
      </c>
      <c r="M2059">
        <v>75</v>
      </c>
      <c r="N2059">
        <v>0</v>
      </c>
      <c r="O2059">
        <f t="shared" si="224"/>
        <v>5.8022836759148308E-2</v>
      </c>
      <c r="P2059">
        <f t="shared" si="225"/>
        <v>-0.75497117125279922</v>
      </c>
      <c r="Q2059">
        <f t="shared" si="226"/>
        <v>0.50189780550823382</v>
      </c>
      <c r="R2059">
        <f t="shared" si="227"/>
        <v>0.90273915536782878</v>
      </c>
      <c r="S2059">
        <f t="shared" si="228"/>
        <v>1.1918821487296238</v>
      </c>
      <c r="T2059">
        <f t="shared" si="229"/>
        <v>1.9326345347469294</v>
      </c>
      <c r="U2059">
        <f t="shared" si="230"/>
        <v>-6.9301308701788647E-2</v>
      </c>
    </row>
    <row r="2060" spans="1:21" x14ac:dyDescent="0.25">
      <c r="A2060">
        <v>0</v>
      </c>
      <c r="B2060">
        <v>41</v>
      </c>
      <c r="C2060">
        <v>0</v>
      </c>
      <c r="D2060">
        <v>0</v>
      </c>
      <c r="E2060">
        <v>0</v>
      </c>
      <c r="F2060">
        <v>0</v>
      </c>
      <c r="G2060">
        <v>0</v>
      </c>
      <c r="H2060">
        <v>0</v>
      </c>
      <c r="I2060">
        <v>206</v>
      </c>
      <c r="J2060">
        <v>130</v>
      </c>
      <c r="K2060">
        <v>88</v>
      </c>
      <c r="L2060">
        <v>22.25</v>
      </c>
      <c r="M2060">
        <v>85</v>
      </c>
      <c r="N2060">
        <v>0</v>
      </c>
      <c r="O2060">
        <f t="shared" si="224"/>
        <v>-0.99566729652939268</v>
      </c>
      <c r="P2060">
        <f t="shared" si="225"/>
        <v>-0.75497117125279922</v>
      </c>
      <c r="Q2060">
        <f t="shared" si="226"/>
        <v>-0.69000427299931177</v>
      </c>
      <c r="R2060">
        <f t="shared" si="227"/>
        <v>-0.1015314251632105</v>
      </c>
      <c r="S2060">
        <f t="shared" si="228"/>
        <v>0.4317419484130931</v>
      </c>
      <c r="T2060">
        <f t="shared" si="229"/>
        <v>-0.87027154592788536</v>
      </c>
      <c r="U2060">
        <f t="shared" si="230"/>
        <v>0.75955694165781584</v>
      </c>
    </row>
    <row r="2061" spans="1:21" x14ac:dyDescent="0.25">
      <c r="A2061">
        <v>1</v>
      </c>
      <c r="B2061">
        <v>41</v>
      </c>
      <c r="C2061">
        <v>0</v>
      </c>
      <c r="D2061">
        <v>0</v>
      </c>
      <c r="E2061">
        <v>0</v>
      </c>
      <c r="F2061">
        <v>0</v>
      </c>
      <c r="G2061">
        <v>0</v>
      </c>
      <c r="H2061">
        <v>0</v>
      </c>
      <c r="I2061">
        <v>298</v>
      </c>
      <c r="J2061">
        <v>132</v>
      </c>
      <c r="K2061">
        <v>85.5</v>
      </c>
      <c r="L2061">
        <v>31.06</v>
      </c>
      <c r="M2061">
        <v>58</v>
      </c>
      <c r="N2061">
        <v>0</v>
      </c>
      <c r="O2061">
        <f t="shared" si="224"/>
        <v>-0.99566729652939268</v>
      </c>
      <c r="P2061">
        <f t="shared" si="225"/>
        <v>-0.75497117125279922</v>
      </c>
      <c r="Q2061">
        <f t="shared" si="226"/>
        <v>1.378957825542088</v>
      </c>
      <c r="R2061">
        <f t="shared" si="227"/>
        <v>-1.0234099660388747E-2</v>
      </c>
      <c r="S2061">
        <f t="shared" si="228"/>
        <v>0.22059189276961233</v>
      </c>
      <c r="T2061">
        <f t="shared" si="229"/>
        <v>1.2901486264907598</v>
      </c>
      <c r="U2061">
        <f t="shared" si="230"/>
        <v>-1.4783603343131162</v>
      </c>
    </row>
    <row r="2062" spans="1:21" x14ac:dyDescent="0.25">
      <c r="A2062">
        <v>0</v>
      </c>
      <c r="B2062">
        <v>49</v>
      </c>
      <c r="C2062">
        <v>1</v>
      </c>
      <c r="D2062">
        <v>20</v>
      </c>
      <c r="E2062">
        <v>0</v>
      </c>
      <c r="F2062">
        <v>0</v>
      </c>
      <c r="G2062">
        <v>0</v>
      </c>
      <c r="H2062">
        <v>0</v>
      </c>
      <c r="I2062">
        <v>283</v>
      </c>
      <c r="J2062">
        <v>127</v>
      </c>
      <c r="K2062">
        <v>86</v>
      </c>
      <c r="L2062">
        <v>23.68</v>
      </c>
      <c r="M2062">
        <v>95</v>
      </c>
      <c r="N2062">
        <v>0</v>
      </c>
      <c r="O2062">
        <f t="shared" si="224"/>
        <v>-5.9053844717356245E-2</v>
      </c>
      <c r="P2062">
        <f t="shared" si="225"/>
        <v>0.92415733345678064</v>
      </c>
      <c r="Q2062">
        <f t="shared" si="226"/>
        <v>1.0416270486059902</v>
      </c>
      <c r="R2062">
        <f t="shared" si="227"/>
        <v>-0.23847741341744311</v>
      </c>
      <c r="S2062">
        <f t="shared" si="228"/>
        <v>0.26282190389830851</v>
      </c>
      <c r="T2062">
        <f t="shared" si="229"/>
        <v>-0.51960175630715177</v>
      </c>
      <c r="U2062">
        <f t="shared" si="230"/>
        <v>1.5884151920174203</v>
      </c>
    </row>
    <row r="2063" spans="1:21" x14ac:dyDescent="0.25">
      <c r="A2063">
        <v>1</v>
      </c>
      <c r="B2063">
        <v>51</v>
      </c>
      <c r="C2063">
        <v>1</v>
      </c>
      <c r="D2063">
        <v>6</v>
      </c>
      <c r="E2063">
        <v>0</v>
      </c>
      <c r="F2063">
        <v>0</v>
      </c>
      <c r="G2063">
        <v>0</v>
      </c>
      <c r="H2063">
        <v>0</v>
      </c>
      <c r="I2063">
        <v>234</v>
      </c>
      <c r="J2063">
        <v>129</v>
      </c>
      <c r="K2063">
        <v>94</v>
      </c>
      <c r="L2063">
        <v>23.9</v>
      </c>
      <c r="M2063">
        <v>65</v>
      </c>
      <c r="N2063">
        <v>0</v>
      </c>
      <c r="O2063">
        <f t="shared" si="224"/>
        <v>0.17509951823565287</v>
      </c>
      <c r="P2063">
        <f t="shared" si="225"/>
        <v>-0.25123261983992529</v>
      </c>
      <c r="Q2063">
        <f t="shared" si="226"/>
        <v>-6.0320156051929232E-2</v>
      </c>
      <c r="R2063">
        <f t="shared" si="227"/>
        <v>-0.14718008791462137</v>
      </c>
      <c r="S2063">
        <f t="shared" si="228"/>
        <v>0.93850208195744689</v>
      </c>
      <c r="T2063">
        <f t="shared" si="229"/>
        <v>-0.46565255790396232</v>
      </c>
      <c r="U2063">
        <f t="shared" si="230"/>
        <v>-0.89815955906139311</v>
      </c>
    </row>
    <row r="2064" spans="1:21" x14ac:dyDescent="0.25">
      <c r="A2064">
        <v>1</v>
      </c>
      <c r="B2064">
        <v>62</v>
      </c>
      <c r="C2064">
        <v>0</v>
      </c>
      <c r="D2064">
        <v>0</v>
      </c>
      <c r="E2064">
        <v>0</v>
      </c>
      <c r="F2064">
        <v>0</v>
      </c>
      <c r="G2064">
        <v>0</v>
      </c>
      <c r="H2064">
        <v>0</v>
      </c>
      <c r="I2064">
        <v>202</v>
      </c>
      <c r="J2064">
        <v>149.5</v>
      </c>
      <c r="K2064">
        <v>85</v>
      </c>
      <c r="L2064">
        <v>25.42</v>
      </c>
      <c r="M2064">
        <v>65</v>
      </c>
      <c r="N2064">
        <v>0</v>
      </c>
      <c r="O2064">
        <f t="shared" si="224"/>
        <v>1.4629430144772029</v>
      </c>
      <c r="P2064">
        <f t="shared" si="225"/>
        <v>-0.75497117125279922</v>
      </c>
      <c r="Q2064">
        <f t="shared" si="226"/>
        <v>-0.77995914684893786</v>
      </c>
      <c r="R2064">
        <f t="shared" si="227"/>
        <v>0.78861749848930152</v>
      </c>
      <c r="S2064">
        <f t="shared" si="228"/>
        <v>0.17836188164091618</v>
      </c>
      <c r="T2064">
        <f t="shared" si="229"/>
        <v>-9.2912641663741191E-2</v>
      </c>
      <c r="U2064">
        <f t="shared" si="230"/>
        <v>-0.89815955906139311</v>
      </c>
    </row>
    <row r="2065" spans="1:21" x14ac:dyDescent="0.25">
      <c r="A2065">
        <v>1</v>
      </c>
      <c r="B2065">
        <v>42</v>
      </c>
      <c r="C2065">
        <v>0</v>
      </c>
      <c r="D2065">
        <v>0</v>
      </c>
      <c r="E2065">
        <v>0</v>
      </c>
      <c r="F2065">
        <v>0</v>
      </c>
      <c r="G2065">
        <v>0</v>
      </c>
      <c r="H2065">
        <v>0</v>
      </c>
      <c r="I2065">
        <v>258</v>
      </c>
      <c r="J2065">
        <v>110</v>
      </c>
      <c r="K2065">
        <v>69</v>
      </c>
      <c r="L2065">
        <v>26.25</v>
      </c>
      <c r="M2065">
        <v>60</v>
      </c>
      <c r="N2065">
        <v>0</v>
      </c>
      <c r="O2065">
        <f t="shared" si="224"/>
        <v>-0.87859061505288816</v>
      </c>
      <c r="P2065">
        <f t="shared" si="225"/>
        <v>-0.75497117125279922</v>
      </c>
      <c r="Q2065">
        <f t="shared" si="226"/>
        <v>0.47940908704582724</v>
      </c>
      <c r="R2065">
        <f t="shared" si="227"/>
        <v>-1.0145046801914279</v>
      </c>
      <c r="S2065">
        <f t="shared" si="228"/>
        <v>-1.1729984744773605</v>
      </c>
      <c r="T2065">
        <f t="shared" si="229"/>
        <v>0.11062297049374713</v>
      </c>
      <c r="U2065">
        <f t="shared" si="230"/>
        <v>-1.3125886842411953</v>
      </c>
    </row>
    <row r="2066" spans="1:21" x14ac:dyDescent="0.25">
      <c r="A2066">
        <v>0</v>
      </c>
      <c r="B2066">
        <v>59</v>
      </c>
      <c r="C2066">
        <v>0</v>
      </c>
      <c r="D2066">
        <v>0</v>
      </c>
      <c r="E2066">
        <v>0</v>
      </c>
      <c r="F2066">
        <v>0</v>
      </c>
      <c r="G2066">
        <v>0</v>
      </c>
      <c r="H2066">
        <v>0</v>
      </c>
      <c r="I2066">
        <v>293</v>
      </c>
      <c r="J2066">
        <v>124</v>
      </c>
      <c r="K2066">
        <v>74</v>
      </c>
      <c r="L2066">
        <v>25.56</v>
      </c>
      <c r="M2066">
        <v>72</v>
      </c>
      <c r="N2066">
        <v>0</v>
      </c>
      <c r="O2066">
        <f t="shared" si="224"/>
        <v>1.1117129700476893</v>
      </c>
      <c r="P2066">
        <f t="shared" si="225"/>
        <v>-0.75497117125279922</v>
      </c>
      <c r="Q2066">
        <f t="shared" si="226"/>
        <v>1.2665142332300554</v>
      </c>
      <c r="R2066">
        <f t="shared" si="227"/>
        <v>-0.37542340167167576</v>
      </c>
      <c r="S2066">
        <f t="shared" si="228"/>
        <v>-0.75069836319039907</v>
      </c>
      <c r="T2066">
        <f t="shared" si="229"/>
        <v>-5.8581333588984791E-2</v>
      </c>
      <c r="U2066">
        <f t="shared" si="230"/>
        <v>-0.31795878380966996</v>
      </c>
    </row>
    <row r="2067" spans="1:21" x14ac:dyDescent="0.25">
      <c r="A2067">
        <v>0</v>
      </c>
      <c r="B2067">
        <v>52</v>
      </c>
      <c r="C2067">
        <v>0</v>
      </c>
      <c r="D2067">
        <v>0</v>
      </c>
      <c r="E2067">
        <v>0</v>
      </c>
      <c r="F2067">
        <v>0</v>
      </c>
      <c r="G2067">
        <v>1</v>
      </c>
      <c r="H2067">
        <v>0</v>
      </c>
      <c r="I2067">
        <v>245</v>
      </c>
      <c r="J2067">
        <v>148</v>
      </c>
      <c r="K2067">
        <v>92</v>
      </c>
      <c r="L2067">
        <v>22.7</v>
      </c>
      <c r="M2067">
        <v>70</v>
      </c>
      <c r="N2067">
        <v>0</v>
      </c>
      <c r="O2067">
        <f t="shared" si="224"/>
        <v>0.29217619971215741</v>
      </c>
      <c r="P2067">
        <f t="shared" si="225"/>
        <v>-0.75497117125279922</v>
      </c>
      <c r="Q2067">
        <f t="shared" si="226"/>
        <v>0.1870557470345425</v>
      </c>
      <c r="R2067">
        <f t="shared" si="227"/>
        <v>0.72014450436218524</v>
      </c>
      <c r="S2067">
        <f t="shared" si="228"/>
        <v>0.76958203744266229</v>
      </c>
      <c r="T2067">
        <f t="shared" si="229"/>
        <v>-0.75992091283045182</v>
      </c>
      <c r="U2067">
        <f t="shared" si="230"/>
        <v>-0.48373043388159087</v>
      </c>
    </row>
    <row r="2068" spans="1:21" x14ac:dyDescent="0.25">
      <c r="A2068">
        <v>0</v>
      </c>
      <c r="B2068">
        <v>37</v>
      </c>
      <c r="C2068">
        <v>1</v>
      </c>
      <c r="D2068">
        <v>20</v>
      </c>
      <c r="E2068">
        <v>0</v>
      </c>
      <c r="F2068">
        <v>0</v>
      </c>
      <c r="G2068">
        <v>0</v>
      </c>
      <c r="H2068">
        <v>0</v>
      </c>
      <c r="I2068">
        <v>154</v>
      </c>
      <c r="J2068">
        <v>106</v>
      </c>
      <c r="K2068">
        <v>59.5</v>
      </c>
      <c r="L2068">
        <v>22.71</v>
      </c>
      <c r="M2068">
        <v>72</v>
      </c>
      <c r="N2068">
        <v>0</v>
      </c>
      <c r="O2068">
        <f t="shared" si="224"/>
        <v>-1.463974022435411</v>
      </c>
      <c r="P2068">
        <f t="shared" si="225"/>
        <v>0.92415733345678064</v>
      </c>
      <c r="Q2068">
        <f t="shared" si="226"/>
        <v>-1.859417633044451</v>
      </c>
      <c r="R2068">
        <f t="shared" si="227"/>
        <v>-1.1970993311970715</v>
      </c>
      <c r="S2068">
        <f t="shared" si="228"/>
        <v>-1.9753686859225874</v>
      </c>
      <c r="T2068">
        <f t="shared" si="229"/>
        <v>-0.75746867653939742</v>
      </c>
      <c r="U2068">
        <f t="shared" si="230"/>
        <v>-0.31795878380966996</v>
      </c>
    </row>
    <row r="2069" spans="1:21" x14ac:dyDescent="0.25">
      <c r="A2069">
        <v>1</v>
      </c>
      <c r="B2069">
        <v>36</v>
      </c>
      <c r="C2069">
        <v>1</v>
      </c>
      <c r="D2069">
        <v>30</v>
      </c>
      <c r="E2069">
        <v>0</v>
      </c>
      <c r="F2069">
        <v>0</v>
      </c>
      <c r="G2069">
        <v>0</v>
      </c>
      <c r="H2069">
        <v>0</v>
      </c>
      <c r="I2069">
        <v>310</v>
      </c>
      <c r="J2069">
        <v>126</v>
      </c>
      <c r="K2069">
        <v>87</v>
      </c>
      <c r="L2069">
        <v>28.09</v>
      </c>
      <c r="M2069">
        <v>78</v>
      </c>
      <c r="N2069">
        <v>0</v>
      </c>
      <c r="O2069">
        <f t="shared" si="224"/>
        <v>-1.5810507039119155</v>
      </c>
      <c r="P2069">
        <f t="shared" si="225"/>
        <v>1.7637215858115705</v>
      </c>
      <c r="Q2069">
        <f t="shared" si="226"/>
        <v>1.6488224470909663</v>
      </c>
      <c r="R2069">
        <f t="shared" si="227"/>
        <v>-0.28412607616885399</v>
      </c>
      <c r="S2069">
        <f t="shared" si="228"/>
        <v>0.3472819261557008</v>
      </c>
      <c r="T2069">
        <f t="shared" si="229"/>
        <v>0.561834448047698</v>
      </c>
      <c r="U2069">
        <f t="shared" si="230"/>
        <v>0.1793561664060927</v>
      </c>
    </row>
    <row r="2070" spans="1:21" x14ac:dyDescent="0.25">
      <c r="A2070">
        <v>1</v>
      </c>
      <c r="B2070">
        <v>36</v>
      </c>
      <c r="C2070">
        <v>0</v>
      </c>
      <c r="D2070">
        <v>0</v>
      </c>
      <c r="E2070">
        <v>0</v>
      </c>
      <c r="F2070">
        <v>0</v>
      </c>
      <c r="G2070">
        <v>0</v>
      </c>
      <c r="H2070">
        <v>0</v>
      </c>
      <c r="I2070">
        <v>186</v>
      </c>
      <c r="J2070">
        <v>121</v>
      </c>
      <c r="K2070">
        <v>79.5</v>
      </c>
      <c r="L2070">
        <v>27.08</v>
      </c>
      <c r="M2070">
        <v>56</v>
      </c>
      <c r="N2070">
        <v>0</v>
      </c>
      <c r="O2070">
        <f t="shared" si="224"/>
        <v>-1.5810507039119155</v>
      </c>
      <c r="P2070">
        <f t="shared" si="225"/>
        <v>-0.75497117125279922</v>
      </c>
      <c r="Q2070">
        <f t="shared" si="226"/>
        <v>-1.1397786422474423</v>
      </c>
      <c r="R2070">
        <f t="shared" si="227"/>
        <v>-0.51236938992590841</v>
      </c>
      <c r="S2070">
        <f t="shared" si="228"/>
        <v>-0.28616824077474146</v>
      </c>
      <c r="T2070">
        <f t="shared" si="229"/>
        <v>0.31415858265123542</v>
      </c>
      <c r="U2070">
        <f t="shared" si="230"/>
        <v>-1.644131984385037</v>
      </c>
    </row>
    <row r="2071" spans="1:21" x14ac:dyDescent="0.25">
      <c r="A2071">
        <v>0</v>
      </c>
      <c r="B2071">
        <v>39</v>
      </c>
      <c r="C2071">
        <v>1</v>
      </c>
      <c r="D2071">
        <v>9</v>
      </c>
      <c r="E2071">
        <v>0</v>
      </c>
      <c r="F2071">
        <v>0</v>
      </c>
      <c r="G2071">
        <v>0</v>
      </c>
      <c r="H2071">
        <v>0</v>
      </c>
      <c r="I2071">
        <v>170</v>
      </c>
      <c r="J2071">
        <v>110.5</v>
      </c>
      <c r="K2071">
        <v>69</v>
      </c>
      <c r="L2071">
        <v>22.19</v>
      </c>
      <c r="M2071">
        <v>60</v>
      </c>
      <c r="N2071">
        <v>0</v>
      </c>
      <c r="O2071">
        <f t="shared" si="224"/>
        <v>-1.2298206594824017</v>
      </c>
      <c r="P2071">
        <f t="shared" si="225"/>
        <v>6.3665586651168659E-4</v>
      </c>
      <c r="Q2071">
        <f t="shared" si="226"/>
        <v>-1.4995981376459466</v>
      </c>
      <c r="R2071">
        <f t="shared" si="227"/>
        <v>-0.99168034881572253</v>
      </c>
      <c r="S2071">
        <f t="shared" si="228"/>
        <v>-1.1729984744773605</v>
      </c>
      <c r="T2071">
        <f t="shared" si="229"/>
        <v>-0.88498496367420953</v>
      </c>
      <c r="U2071">
        <f t="shared" si="230"/>
        <v>-1.3125886842411953</v>
      </c>
    </row>
    <row r="2072" spans="1:21" x14ac:dyDescent="0.25">
      <c r="A2072">
        <v>0</v>
      </c>
      <c r="B2072">
        <v>55</v>
      </c>
      <c r="C2072">
        <v>0</v>
      </c>
      <c r="D2072">
        <v>0</v>
      </c>
      <c r="E2072">
        <v>0</v>
      </c>
      <c r="F2072">
        <v>0</v>
      </c>
      <c r="G2072">
        <v>0</v>
      </c>
      <c r="H2072">
        <v>0</v>
      </c>
      <c r="I2072">
        <v>271</v>
      </c>
      <c r="J2072">
        <v>146.5</v>
      </c>
      <c r="K2072">
        <v>80</v>
      </c>
      <c r="L2072">
        <v>20.69</v>
      </c>
      <c r="M2072">
        <v>100</v>
      </c>
      <c r="N2072">
        <v>0</v>
      </c>
      <c r="O2072">
        <f t="shared" si="224"/>
        <v>0.64340624414167102</v>
      </c>
      <c r="P2072">
        <f t="shared" si="225"/>
        <v>-0.75497117125279922</v>
      </c>
      <c r="Q2072">
        <f t="shared" si="226"/>
        <v>0.77176242705711207</v>
      </c>
      <c r="R2072">
        <f t="shared" si="227"/>
        <v>0.65167151023506897</v>
      </c>
      <c r="S2072">
        <f t="shared" si="228"/>
        <v>-0.24393822964604531</v>
      </c>
      <c r="T2072">
        <f t="shared" si="229"/>
        <v>-1.2528204073323217</v>
      </c>
      <c r="U2072">
        <f t="shared" si="230"/>
        <v>2.0028443171972223</v>
      </c>
    </row>
    <row r="2073" spans="1:21" x14ac:dyDescent="0.25">
      <c r="A2073">
        <v>0</v>
      </c>
      <c r="B2073">
        <v>40</v>
      </c>
      <c r="C2073">
        <v>1</v>
      </c>
      <c r="D2073">
        <v>10</v>
      </c>
      <c r="E2073">
        <v>0</v>
      </c>
      <c r="F2073">
        <v>0</v>
      </c>
      <c r="G2073">
        <v>0</v>
      </c>
      <c r="H2073">
        <v>0</v>
      </c>
      <c r="I2073">
        <v>200</v>
      </c>
      <c r="J2073">
        <v>116</v>
      </c>
      <c r="K2073">
        <v>69</v>
      </c>
      <c r="L2073">
        <v>23.9</v>
      </c>
      <c r="M2073">
        <v>75</v>
      </c>
      <c r="N2073">
        <v>0</v>
      </c>
      <c r="O2073">
        <f t="shared" si="224"/>
        <v>-1.1127439780058972</v>
      </c>
      <c r="P2073">
        <f t="shared" si="225"/>
        <v>8.459308110199068E-2</v>
      </c>
      <c r="Q2073">
        <f t="shared" si="226"/>
        <v>-0.8249365837737509</v>
      </c>
      <c r="R2073">
        <f t="shared" si="227"/>
        <v>-0.74061270368296273</v>
      </c>
      <c r="S2073">
        <f t="shared" si="228"/>
        <v>-1.1729984744773605</v>
      </c>
      <c r="T2073">
        <f t="shared" si="229"/>
        <v>-0.46565255790396232</v>
      </c>
      <c r="U2073">
        <f t="shared" si="230"/>
        <v>-6.9301308701788647E-2</v>
      </c>
    </row>
    <row r="2074" spans="1:21" x14ac:dyDescent="0.25">
      <c r="A2074">
        <v>1</v>
      </c>
      <c r="B2074">
        <v>38</v>
      </c>
      <c r="C2074">
        <v>0</v>
      </c>
      <c r="D2074">
        <v>0</v>
      </c>
      <c r="E2074">
        <v>0</v>
      </c>
      <c r="F2074">
        <v>0</v>
      </c>
      <c r="G2074">
        <v>0</v>
      </c>
      <c r="H2074">
        <v>0</v>
      </c>
      <c r="I2074">
        <v>305</v>
      </c>
      <c r="J2074">
        <v>130</v>
      </c>
      <c r="K2074">
        <v>95</v>
      </c>
      <c r="L2074">
        <v>23.1</v>
      </c>
      <c r="M2074">
        <v>65</v>
      </c>
      <c r="N2074">
        <v>1</v>
      </c>
      <c r="O2074">
        <f t="shared" si="224"/>
        <v>-1.3468973409589062</v>
      </c>
      <c r="P2074">
        <f t="shared" si="225"/>
        <v>-0.75497117125279922</v>
      </c>
      <c r="Q2074">
        <f t="shared" si="226"/>
        <v>1.5363788547789337</v>
      </c>
      <c r="R2074">
        <f t="shared" si="227"/>
        <v>-0.1015314251632105</v>
      </c>
      <c r="S2074">
        <f t="shared" si="228"/>
        <v>1.0229621042148391</v>
      </c>
      <c r="T2074">
        <f t="shared" si="229"/>
        <v>-0.66183146118828806</v>
      </c>
      <c r="U2074">
        <f t="shared" si="230"/>
        <v>-0.89815955906139311</v>
      </c>
    </row>
    <row r="2075" spans="1:21" x14ac:dyDescent="0.25">
      <c r="A2075">
        <v>0</v>
      </c>
      <c r="B2075">
        <v>44</v>
      </c>
      <c r="C2075">
        <v>1</v>
      </c>
      <c r="D2075">
        <v>5</v>
      </c>
      <c r="E2075">
        <v>0</v>
      </c>
      <c r="F2075">
        <v>0</v>
      </c>
      <c r="G2075">
        <v>0</v>
      </c>
      <c r="H2075">
        <v>0</v>
      </c>
      <c r="I2075">
        <v>265</v>
      </c>
      <c r="J2075">
        <v>110</v>
      </c>
      <c r="K2075">
        <v>78</v>
      </c>
      <c r="L2075">
        <v>20.88</v>
      </c>
      <c r="M2075">
        <v>60</v>
      </c>
      <c r="N2075">
        <v>0</v>
      </c>
      <c r="O2075">
        <f t="shared" si="224"/>
        <v>-0.64443725209987901</v>
      </c>
      <c r="P2075">
        <f t="shared" si="225"/>
        <v>-0.33518904507540431</v>
      </c>
      <c r="Q2075">
        <f t="shared" si="226"/>
        <v>0.63683011628267294</v>
      </c>
      <c r="R2075">
        <f t="shared" si="227"/>
        <v>-1.0145046801914279</v>
      </c>
      <c r="S2075">
        <f t="shared" si="228"/>
        <v>-0.41285827416082987</v>
      </c>
      <c r="T2075">
        <f t="shared" si="229"/>
        <v>-1.2062279178022948</v>
      </c>
      <c r="U2075">
        <f t="shared" si="230"/>
        <v>-1.3125886842411953</v>
      </c>
    </row>
    <row r="2076" spans="1:21" x14ac:dyDescent="0.25">
      <c r="A2076">
        <v>1</v>
      </c>
      <c r="B2076">
        <v>54</v>
      </c>
      <c r="C2076">
        <v>0</v>
      </c>
      <c r="D2076">
        <v>0</v>
      </c>
      <c r="E2076">
        <v>0</v>
      </c>
      <c r="F2076">
        <v>0</v>
      </c>
      <c r="G2076">
        <v>0</v>
      </c>
      <c r="H2076">
        <v>0</v>
      </c>
      <c r="I2076">
        <v>260</v>
      </c>
      <c r="J2076">
        <v>116</v>
      </c>
      <c r="K2076">
        <v>77</v>
      </c>
      <c r="L2076">
        <v>28.56</v>
      </c>
      <c r="M2076">
        <v>57</v>
      </c>
      <c r="N2076">
        <v>0</v>
      </c>
      <c r="O2076">
        <f t="shared" si="224"/>
        <v>0.52632956266516651</v>
      </c>
      <c r="P2076">
        <f t="shared" si="225"/>
        <v>-0.75497117125279922</v>
      </c>
      <c r="Q2076">
        <f t="shared" si="226"/>
        <v>0.52438652397064034</v>
      </c>
      <c r="R2076">
        <f t="shared" si="227"/>
        <v>-0.74061270368296273</v>
      </c>
      <c r="S2076">
        <f t="shared" si="228"/>
        <v>-0.49731829641822217</v>
      </c>
      <c r="T2076">
        <f t="shared" si="229"/>
        <v>0.67708955372723956</v>
      </c>
      <c r="U2076">
        <f t="shared" si="230"/>
        <v>-1.5612461593490767</v>
      </c>
    </row>
    <row r="2077" spans="1:21" x14ac:dyDescent="0.25">
      <c r="A2077">
        <v>1</v>
      </c>
      <c r="B2077">
        <v>40</v>
      </c>
      <c r="C2077">
        <v>1</v>
      </c>
      <c r="D2077">
        <v>30</v>
      </c>
      <c r="E2077">
        <v>0</v>
      </c>
      <c r="F2077">
        <v>0</v>
      </c>
      <c r="G2077">
        <v>0</v>
      </c>
      <c r="H2077">
        <v>0</v>
      </c>
      <c r="I2077">
        <v>162</v>
      </c>
      <c r="J2077">
        <v>129</v>
      </c>
      <c r="K2077">
        <v>76.5</v>
      </c>
      <c r="L2077">
        <v>24.12</v>
      </c>
      <c r="M2077">
        <v>70</v>
      </c>
      <c r="N2077">
        <v>0</v>
      </c>
      <c r="O2077">
        <f t="shared" si="224"/>
        <v>-1.1127439780058972</v>
      </c>
      <c r="P2077">
        <f t="shared" si="225"/>
        <v>1.7637215858115705</v>
      </c>
      <c r="Q2077">
        <f t="shared" si="226"/>
        <v>-1.6795078853451988</v>
      </c>
      <c r="R2077">
        <f t="shared" si="227"/>
        <v>-0.14718008791462137</v>
      </c>
      <c r="S2077">
        <f t="shared" si="228"/>
        <v>-0.53954830754691829</v>
      </c>
      <c r="T2077">
        <f t="shared" si="229"/>
        <v>-0.41170335950077191</v>
      </c>
      <c r="U2077">
        <f t="shared" si="230"/>
        <v>-0.48373043388159087</v>
      </c>
    </row>
    <row r="2078" spans="1:21" x14ac:dyDescent="0.25">
      <c r="A2078">
        <v>0</v>
      </c>
      <c r="B2078">
        <v>42</v>
      </c>
      <c r="C2078">
        <v>1</v>
      </c>
      <c r="D2078">
        <v>15</v>
      </c>
      <c r="E2078">
        <v>0</v>
      </c>
      <c r="F2078">
        <v>0</v>
      </c>
      <c r="G2078">
        <v>0</v>
      </c>
      <c r="H2078">
        <v>0</v>
      </c>
      <c r="I2078">
        <v>212</v>
      </c>
      <c r="J2078">
        <v>115</v>
      </c>
      <c r="K2078">
        <v>72</v>
      </c>
      <c r="L2078">
        <v>23.72</v>
      </c>
      <c r="M2078">
        <v>73</v>
      </c>
      <c r="N2078">
        <v>0</v>
      </c>
      <c r="O2078">
        <f t="shared" si="224"/>
        <v>-0.87859061505288816</v>
      </c>
      <c r="P2078">
        <f t="shared" si="225"/>
        <v>0.50437520727938567</v>
      </c>
      <c r="Q2078">
        <f t="shared" si="226"/>
        <v>-0.55507196222487265</v>
      </c>
      <c r="R2078">
        <f t="shared" si="227"/>
        <v>-0.78626136643437361</v>
      </c>
      <c r="S2078">
        <f t="shared" si="228"/>
        <v>-0.91961840770518366</v>
      </c>
      <c r="T2078">
        <f t="shared" si="229"/>
        <v>-0.50979281114293573</v>
      </c>
      <c r="U2078">
        <f t="shared" si="230"/>
        <v>-0.23507295877370954</v>
      </c>
    </row>
    <row r="2079" spans="1:21" x14ac:dyDescent="0.25">
      <c r="A2079">
        <v>0</v>
      </c>
      <c r="B2079">
        <v>62</v>
      </c>
      <c r="C2079">
        <v>0</v>
      </c>
      <c r="D2079">
        <v>0</v>
      </c>
      <c r="E2079">
        <v>0</v>
      </c>
      <c r="F2079">
        <v>0</v>
      </c>
      <c r="G2079">
        <v>1</v>
      </c>
      <c r="H2079">
        <v>0</v>
      </c>
      <c r="I2079">
        <v>242</v>
      </c>
      <c r="J2079">
        <v>130</v>
      </c>
      <c r="K2079">
        <v>91</v>
      </c>
      <c r="L2079">
        <v>31.12</v>
      </c>
      <c r="M2079">
        <v>80</v>
      </c>
      <c r="N2079">
        <v>0</v>
      </c>
      <c r="O2079">
        <f t="shared" si="224"/>
        <v>1.4629430144772029</v>
      </c>
      <c r="P2079">
        <f t="shared" si="225"/>
        <v>-0.75497117125279922</v>
      </c>
      <c r="Q2079">
        <f t="shared" si="226"/>
        <v>0.11958959164732294</v>
      </c>
      <c r="R2079">
        <f t="shared" si="227"/>
        <v>-0.1015314251632105</v>
      </c>
      <c r="S2079">
        <f t="shared" si="228"/>
        <v>0.68512201518526994</v>
      </c>
      <c r="T2079">
        <f t="shared" si="229"/>
        <v>1.3048620442370849</v>
      </c>
      <c r="U2079">
        <f t="shared" si="230"/>
        <v>0.3451278164780136</v>
      </c>
    </row>
    <row r="2080" spans="1:21" x14ac:dyDescent="0.25">
      <c r="A2080">
        <v>1</v>
      </c>
      <c r="B2080">
        <v>48</v>
      </c>
      <c r="C2080">
        <v>1</v>
      </c>
      <c r="D2080">
        <v>1</v>
      </c>
      <c r="E2080">
        <v>0</v>
      </c>
      <c r="F2080">
        <v>0</v>
      </c>
      <c r="G2080">
        <v>0</v>
      </c>
      <c r="H2080">
        <v>0</v>
      </c>
      <c r="I2080">
        <v>259</v>
      </c>
      <c r="J2080">
        <v>130</v>
      </c>
      <c r="K2080">
        <v>95</v>
      </c>
      <c r="L2080">
        <v>23.68</v>
      </c>
      <c r="M2080">
        <v>68</v>
      </c>
      <c r="N2080">
        <v>0</v>
      </c>
      <c r="O2080">
        <f t="shared" si="224"/>
        <v>-0.1761305261938608</v>
      </c>
      <c r="P2080">
        <f t="shared" si="225"/>
        <v>-0.67101474601732025</v>
      </c>
      <c r="Q2080">
        <f t="shared" si="226"/>
        <v>0.50189780550823382</v>
      </c>
      <c r="R2080">
        <f t="shared" si="227"/>
        <v>-0.1015314251632105</v>
      </c>
      <c r="S2080">
        <f t="shared" si="228"/>
        <v>1.0229621042148391</v>
      </c>
      <c r="T2080">
        <f t="shared" si="229"/>
        <v>-0.51960175630715177</v>
      </c>
      <c r="U2080">
        <f t="shared" si="230"/>
        <v>-0.64950208395351183</v>
      </c>
    </row>
    <row r="2081" spans="1:21" hidden="1" x14ac:dyDescent="0.25">
      <c r="A2081">
        <v>0</v>
      </c>
      <c r="B2081">
        <v>66</v>
      </c>
      <c r="C2081">
        <v>0</v>
      </c>
      <c r="D2081">
        <v>0</v>
      </c>
      <c r="E2081">
        <v>0</v>
      </c>
      <c r="F2081">
        <v>0</v>
      </c>
      <c r="G2081">
        <v>1</v>
      </c>
      <c r="H2081">
        <v>0</v>
      </c>
      <c r="I2081">
        <v>212</v>
      </c>
      <c r="J2081">
        <v>220</v>
      </c>
      <c r="K2081">
        <v>96</v>
      </c>
      <c r="L2081">
        <v>44.71</v>
      </c>
      <c r="M2081">
        <v>110</v>
      </c>
      <c r="N2081">
        <v>0</v>
      </c>
      <c r="O2081">
        <f t="shared" si="224"/>
        <v>1.9312497403832212</v>
      </c>
      <c r="P2081">
        <f t="shared" si="225"/>
        <v>-0.75497117125279922</v>
      </c>
      <c r="Q2081">
        <f t="shared" si="226"/>
        <v>-0.55507196222487265</v>
      </c>
      <c r="R2081">
        <f t="shared" si="227"/>
        <v>4.006848222463768</v>
      </c>
      <c r="S2081">
        <f t="shared" si="228"/>
        <v>1.1074221264722315</v>
      </c>
      <c r="T2081">
        <f t="shared" si="229"/>
        <v>4.6374511637795814</v>
      </c>
      <c r="U2081">
        <f t="shared" si="230"/>
        <v>2.8317025675568268</v>
      </c>
    </row>
    <row r="2082" spans="1:21" x14ac:dyDescent="0.25">
      <c r="A2082">
        <v>0</v>
      </c>
      <c r="B2082">
        <v>54</v>
      </c>
      <c r="C2082">
        <v>1</v>
      </c>
      <c r="D2082">
        <v>20</v>
      </c>
      <c r="E2082">
        <v>0</v>
      </c>
      <c r="F2082">
        <v>0</v>
      </c>
      <c r="G2082">
        <v>0</v>
      </c>
      <c r="H2082">
        <v>0</v>
      </c>
      <c r="I2082">
        <v>274</v>
      </c>
      <c r="J2082">
        <v>116</v>
      </c>
      <c r="K2082">
        <v>79</v>
      </c>
      <c r="L2082">
        <v>24.77</v>
      </c>
      <c r="M2082">
        <v>72</v>
      </c>
      <c r="N2082">
        <v>0</v>
      </c>
      <c r="O2082">
        <f t="shared" si="224"/>
        <v>0.52632956266516651</v>
      </c>
      <c r="P2082">
        <f t="shared" si="225"/>
        <v>0.92415733345678064</v>
      </c>
      <c r="Q2082">
        <f t="shared" si="226"/>
        <v>0.83922858244433163</v>
      </c>
      <c r="R2082">
        <f t="shared" si="227"/>
        <v>-0.74061270368296273</v>
      </c>
      <c r="S2082">
        <f t="shared" si="228"/>
        <v>-0.32839825190343758</v>
      </c>
      <c r="T2082">
        <f t="shared" si="229"/>
        <v>-0.252308000582257</v>
      </c>
      <c r="U2082">
        <f t="shared" si="230"/>
        <v>-0.31795878380966996</v>
      </c>
    </row>
    <row r="2083" spans="1:21" x14ac:dyDescent="0.25">
      <c r="A2083">
        <v>0</v>
      </c>
      <c r="B2083">
        <v>57</v>
      </c>
      <c r="C2083">
        <v>0</v>
      </c>
      <c r="D2083">
        <v>0</v>
      </c>
      <c r="E2083">
        <v>0</v>
      </c>
      <c r="F2083">
        <v>0</v>
      </c>
      <c r="G2083">
        <v>0</v>
      </c>
      <c r="H2083">
        <v>0</v>
      </c>
      <c r="I2083">
        <v>274</v>
      </c>
      <c r="J2083">
        <v>116</v>
      </c>
      <c r="K2083">
        <v>83</v>
      </c>
      <c r="L2083">
        <v>25.77</v>
      </c>
      <c r="M2083">
        <v>70</v>
      </c>
      <c r="N2083">
        <v>0</v>
      </c>
      <c r="O2083">
        <f t="shared" si="224"/>
        <v>0.87755960709468017</v>
      </c>
      <c r="P2083">
        <f t="shared" si="225"/>
        <v>-0.75497117125279922</v>
      </c>
      <c r="Q2083">
        <f t="shared" si="226"/>
        <v>0.83922858244433163</v>
      </c>
      <c r="R2083">
        <f t="shared" si="227"/>
        <v>-0.74061270368296273</v>
      </c>
      <c r="S2083">
        <f t="shared" si="228"/>
        <v>9.4418371261315946E-3</v>
      </c>
      <c r="T2083">
        <f t="shared" si="229"/>
        <v>-7.0843714768488754E-3</v>
      </c>
      <c r="U2083">
        <f t="shared" si="230"/>
        <v>-0.48373043388159087</v>
      </c>
    </row>
    <row r="2084" spans="1:21" x14ac:dyDescent="0.25">
      <c r="A2084">
        <v>1</v>
      </c>
      <c r="B2084">
        <v>38</v>
      </c>
      <c r="C2084">
        <v>0</v>
      </c>
      <c r="D2084">
        <v>0</v>
      </c>
      <c r="E2084">
        <v>0</v>
      </c>
      <c r="F2084">
        <v>0</v>
      </c>
      <c r="G2084">
        <v>0</v>
      </c>
      <c r="H2084">
        <v>0</v>
      </c>
      <c r="I2084">
        <v>328</v>
      </c>
      <c r="J2084">
        <v>124</v>
      </c>
      <c r="K2084">
        <v>82</v>
      </c>
      <c r="L2084">
        <v>29.08</v>
      </c>
      <c r="M2084">
        <v>82</v>
      </c>
      <c r="N2084">
        <v>0</v>
      </c>
      <c r="O2084">
        <f t="shared" si="224"/>
        <v>-1.3468973409589062</v>
      </c>
      <c r="P2084">
        <f t="shared" si="225"/>
        <v>-0.75497117125279922</v>
      </c>
      <c r="Q2084">
        <f t="shared" si="226"/>
        <v>2.0536193794142839</v>
      </c>
      <c r="R2084">
        <f t="shared" si="227"/>
        <v>-0.37542340167167576</v>
      </c>
      <c r="S2084">
        <f t="shared" si="228"/>
        <v>-7.5018185131260698E-2</v>
      </c>
      <c r="T2084">
        <f t="shared" si="229"/>
        <v>0.80460584086205167</v>
      </c>
      <c r="U2084">
        <f t="shared" si="230"/>
        <v>0.51089946654993446</v>
      </c>
    </row>
    <row r="2085" spans="1:21" x14ac:dyDescent="0.25">
      <c r="A2085">
        <v>0</v>
      </c>
      <c r="B2085">
        <v>42</v>
      </c>
      <c r="C2085">
        <v>0</v>
      </c>
      <c r="D2085">
        <v>0</v>
      </c>
      <c r="E2085">
        <v>0</v>
      </c>
      <c r="F2085">
        <v>0</v>
      </c>
      <c r="G2085">
        <v>1</v>
      </c>
      <c r="H2085">
        <v>0</v>
      </c>
      <c r="I2085">
        <v>165</v>
      </c>
      <c r="J2085">
        <v>146</v>
      </c>
      <c r="K2085">
        <v>90</v>
      </c>
      <c r="L2085">
        <v>28.78</v>
      </c>
      <c r="M2085">
        <v>60</v>
      </c>
      <c r="N2085">
        <v>0</v>
      </c>
      <c r="O2085">
        <f t="shared" si="224"/>
        <v>-0.87859061505288816</v>
      </c>
      <c r="P2085">
        <f t="shared" si="225"/>
        <v>-0.75497117125279922</v>
      </c>
      <c r="Q2085">
        <f t="shared" si="226"/>
        <v>-1.6120417299579792</v>
      </c>
      <c r="R2085">
        <f t="shared" si="227"/>
        <v>0.62884717885936348</v>
      </c>
      <c r="S2085">
        <f t="shared" si="228"/>
        <v>0.6006619929278777</v>
      </c>
      <c r="T2085">
        <f t="shared" si="229"/>
        <v>0.7310387521304299</v>
      </c>
      <c r="U2085">
        <f t="shared" si="230"/>
        <v>-1.3125886842411953</v>
      </c>
    </row>
    <row r="2086" spans="1:21" hidden="1" x14ac:dyDescent="0.25">
      <c r="A2086">
        <v>0</v>
      </c>
      <c r="B2086">
        <v>42</v>
      </c>
      <c r="C2086">
        <v>1</v>
      </c>
      <c r="D2086">
        <v>30</v>
      </c>
      <c r="E2086">
        <v>0</v>
      </c>
      <c r="F2086">
        <v>0</v>
      </c>
      <c r="G2086">
        <v>0</v>
      </c>
      <c r="H2086">
        <v>0</v>
      </c>
      <c r="I2086">
        <v>240</v>
      </c>
      <c r="J2086">
        <v>127</v>
      </c>
      <c r="K2086">
        <v>90</v>
      </c>
      <c r="L2086">
        <v>38.54</v>
      </c>
      <c r="M2086">
        <v>75</v>
      </c>
      <c r="N2086">
        <v>0</v>
      </c>
      <c r="O2086">
        <f t="shared" si="224"/>
        <v>-0.87859061505288816</v>
      </c>
      <c r="P2086">
        <f t="shared" si="225"/>
        <v>1.7637215858115705</v>
      </c>
      <c r="Q2086">
        <f t="shared" si="226"/>
        <v>7.4612154722509899E-2</v>
      </c>
      <c r="R2086">
        <f t="shared" si="227"/>
        <v>-0.23847741341744311</v>
      </c>
      <c r="S2086">
        <f t="shared" si="228"/>
        <v>0.6006619929278777</v>
      </c>
      <c r="T2086">
        <f t="shared" si="229"/>
        <v>3.1244213721992127</v>
      </c>
      <c r="U2086">
        <f t="shared" si="230"/>
        <v>-6.9301308701788647E-2</v>
      </c>
    </row>
    <row r="2087" spans="1:21" x14ac:dyDescent="0.25">
      <c r="A2087">
        <v>0</v>
      </c>
      <c r="B2087">
        <v>45</v>
      </c>
      <c r="C2087">
        <v>1</v>
      </c>
      <c r="D2087">
        <v>20</v>
      </c>
      <c r="E2087">
        <v>0</v>
      </c>
      <c r="F2087">
        <v>0</v>
      </c>
      <c r="G2087">
        <v>0</v>
      </c>
      <c r="H2087">
        <v>0</v>
      </c>
      <c r="I2087">
        <v>255</v>
      </c>
      <c r="J2087">
        <v>111</v>
      </c>
      <c r="K2087">
        <v>72</v>
      </c>
      <c r="L2087">
        <v>17.32</v>
      </c>
      <c r="M2087">
        <v>88</v>
      </c>
      <c r="N2087">
        <v>0</v>
      </c>
      <c r="O2087">
        <f t="shared" si="224"/>
        <v>-0.52736057062337449</v>
      </c>
      <c r="P2087">
        <f t="shared" si="225"/>
        <v>0.92415733345678064</v>
      </c>
      <c r="Q2087">
        <f t="shared" si="226"/>
        <v>0.41194293165860768</v>
      </c>
      <c r="R2087">
        <f t="shared" si="227"/>
        <v>-0.96885601744001715</v>
      </c>
      <c r="S2087">
        <f t="shared" si="228"/>
        <v>-0.91961840770518366</v>
      </c>
      <c r="T2087">
        <f t="shared" si="229"/>
        <v>-2.0792240374175472</v>
      </c>
      <c r="U2087">
        <f t="shared" si="230"/>
        <v>1.0082144167656972</v>
      </c>
    </row>
    <row r="2088" spans="1:21" x14ac:dyDescent="0.25">
      <c r="A2088">
        <v>1</v>
      </c>
      <c r="B2088">
        <v>48</v>
      </c>
      <c r="C2088">
        <v>0</v>
      </c>
      <c r="D2088">
        <v>0</v>
      </c>
      <c r="E2088">
        <v>0</v>
      </c>
      <c r="F2088">
        <v>0</v>
      </c>
      <c r="G2088">
        <v>0</v>
      </c>
      <c r="H2088">
        <v>0</v>
      </c>
      <c r="I2088">
        <v>210</v>
      </c>
      <c r="J2088">
        <v>134</v>
      </c>
      <c r="K2088">
        <v>83</v>
      </c>
      <c r="L2088">
        <v>25.08</v>
      </c>
      <c r="M2088">
        <v>75</v>
      </c>
      <c r="N2088">
        <v>0</v>
      </c>
      <c r="O2088">
        <f t="shared" si="224"/>
        <v>-0.1761305261938608</v>
      </c>
      <c r="P2088">
        <f t="shared" si="225"/>
        <v>-0.75497117125279922</v>
      </c>
      <c r="Q2088">
        <f t="shared" si="226"/>
        <v>-0.60004939914968569</v>
      </c>
      <c r="R2088">
        <f t="shared" si="227"/>
        <v>8.1063225842433001E-2</v>
      </c>
      <c r="S2088">
        <f t="shared" si="228"/>
        <v>9.4418371261315946E-3</v>
      </c>
      <c r="T2088">
        <f t="shared" si="229"/>
        <v>-0.17628867555958078</v>
      </c>
      <c r="U2088">
        <f t="shared" si="230"/>
        <v>-6.9301308701788647E-2</v>
      </c>
    </row>
    <row r="2089" spans="1:21" hidden="1" x14ac:dyDescent="0.25">
      <c r="A2089">
        <v>1</v>
      </c>
      <c r="B2089">
        <v>44</v>
      </c>
      <c r="C2089">
        <v>0</v>
      </c>
      <c r="D2089">
        <v>0</v>
      </c>
      <c r="E2089">
        <v>0</v>
      </c>
      <c r="F2089">
        <v>0</v>
      </c>
      <c r="G2089">
        <v>1</v>
      </c>
      <c r="H2089">
        <v>0</v>
      </c>
      <c r="I2089">
        <v>249</v>
      </c>
      <c r="J2089">
        <v>182</v>
      </c>
      <c r="K2089">
        <v>111</v>
      </c>
      <c r="L2089">
        <v>39.04</v>
      </c>
      <c r="M2089">
        <v>90</v>
      </c>
      <c r="N2089">
        <v>0</v>
      </c>
      <c r="O2089">
        <f t="shared" si="224"/>
        <v>-0.64443725209987901</v>
      </c>
      <c r="P2089">
        <f t="shared" si="225"/>
        <v>-0.75497117125279922</v>
      </c>
      <c r="Q2089">
        <f t="shared" si="226"/>
        <v>0.27701062088416856</v>
      </c>
      <c r="R2089">
        <f t="shared" si="227"/>
        <v>2.2721990379101551</v>
      </c>
      <c r="S2089">
        <f t="shared" si="228"/>
        <v>2.3743224603331159</v>
      </c>
      <c r="T2089">
        <f t="shared" si="229"/>
        <v>3.2470331867519167</v>
      </c>
      <c r="U2089">
        <f t="shared" si="230"/>
        <v>1.1739860668376181</v>
      </c>
    </row>
    <row r="2090" spans="1:21" x14ac:dyDescent="0.25">
      <c r="A2090">
        <v>0</v>
      </c>
      <c r="B2090">
        <v>62</v>
      </c>
      <c r="C2090">
        <v>0</v>
      </c>
      <c r="D2090">
        <v>0</v>
      </c>
      <c r="E2090">
        <v>0</v>
      </c>
      <c r="F2090">
        <v>0</v>
      </c>
      <c r="G2090">
        <v>0</v>
      </c>
      <c r="H2090">
        <v>0</v>
      </c>
      <c r="I2090">
        <v>205</v>
      </c>
      <c r="J2090">
        <v>118</v>
      </c>
      <c r="K2090">
        <v>79.5</v>
      </c>
      <c r="L2090">
        <v>30.21</v>
      </c>
      <c r="M2090">
        <v>82</v>
      </c>
      <c r="N2090">
        <v>0</v>
      </c>
      <c r="O2090">
        <f t="shared" si="224"/>
        <v>1.4629430144772029</v>
      </c>
      <c r="P2090">
        <f t="shared" si="225"/>
        <v>-0.75497117125279922</v>
      </c>
      <c r="Q2090">
        <f t="shared" si="226"/>
        <v>-0.71249299146171829</v>
      </c>
      <c r="R2090">
        <f t="shared" si="227"/>
        <v>-0.64931537818014096</v>
      </c>
      <c r="S2090">
        <f t="shared" si="228"/>
        <v>-0.28616824077474146</v>
      </c>
      <c r="T2090">
        <f t="shared" si="229"/>
        <v>1.0817085417511634</v>
      </c>
      <c r="U2090">
        <f t="shared" si="230"/>
        <v>0.51089946654993446</v>
      </c>
    </row>
    <row r="2091" spans="1:21" x14ac:dyDescent="0.25">
      <c r="A2091">
        <v>0</v>
      </c>
      <c r="B2091">
        <v>41</v>
      </c>
      <c r="C2091">
        <v>0</v>
      </c>
      <c r="D2091">
        <v>0</v>
      </c>
      <c r="E2091">
        <v>0</v>
      </c>
      <c r="F2091">
        <v>0</v>
      </c>
      <c r="G2091">
        <v>0</v>
      </c>
      <c r="H2091">
        <v>0</v>
      </c>
      <c r="I2091">
        <v>203</v>
      </c>
      <c r="J2091">
        <v>124</v>
      </c>
      <c r="K2091">
        <v>86</v>
      </c>
      <c r="L2091">
        <v>28.25</v>
      </c>
      <c r="M2091">
        <v>83</v>
      </c>
      <c r="N2091">
        <v>0</v>
      </c>
      <c r="O2091">
        <f t="shared" si="224"/>
        <v>-0.99566729652939268</v>
      </c>
      <c r="P2091">
        <f t="shared" si="225"/>
        <v>-0.75497117125279922</v>
      </c>
      <c r="Q2091">
        <f t="shared" si="226"/>
        <v>-0.75747042838653134</v>
      </c>
      <c r="R2091">
        <f t="shared" si="227"/>
        <v>-0.37542340167167576</v>
      </c>
      <c r="S2091">
        <f t="shared" si="228"/>
        <v>0.26282190389830851</v>
      </c>
      <c r="T2091">
        <f t="shared" si="229"/>
        <v>0.60107022870456339</v>
      </c>
      <c r="U2091">
        <f t="shared" si="230"/>
        <v>0.59378529158589488</v>
      </c>
    </row>
    <row r="2092" spans="1:21" x14ac:dyDescent="0.25">
      <c r="A2092">
        <v>0</v>
      </c>
      <c r="B2092">
        <v>58</v>
      </c>
      <c r="C2092">
        <v>1</v>
      </c>
      <c r="D2092">
        <v>20</v>
      </c>
      <c r="E2092">
        <v>1</v>
      </c>
      <c r="F2092">
        <v>0</v>
      </c>
      <c r="G2092">
        <v>1</v>
      </c>
      <c r="H2092">
        <v>0</v>
      </c>
      <c r="I2092">
        <v>156</v>
      </c>
      <c r="J2092">
        <v>170</v>
      </c>
      <c r="K2092">
        <v>98</v>
      </c>
      <c r="L2092">
        <v>28.88</v>
      </c>
      <c r="M2092">
        <v>72</v>
      </c>
      <c r="N2092">
        <v>1</v>
      </c>
      <c r="O2092">
        <f t="shared" si="224"/>
        <v>0.99463628857118469</v>
      </c>
      <c r="P2092">
        <f t="shared" si="225"/>
        <v>0.92415733345678064</v>
      </c>
      <c r="Q2092">
        <f t="shared" si="226"/>
        <v>-1.8144401961196379</v>
      </c>
      <c r="R2092">
        <f t="shared" si="227"/>
        <v>1.7244150848932245</v>
      </c>
      <c r="S2092">
        <f t="shared" si="228"/>
        <v>1.276342170987016</v>
      </c>
      <c r="T2092">
        <f t="shared" si="229"/>
        <v>0.75556111504097023</v>
      </c>
      <c r="U2092">
        <f t="shared" si="230"/>
        <v>-0.31795878380966996</v>
      </c>
    </row>
    <row r="2093" spans="1:21" x14ac:dyDescent="0.25">
      <c r="A2093">
        <v>1</v>
      </c>
      <c r="B2093">
        <v>49</v>
      </c>
      <c r="C2093">
        <v>1</v>
      </c>
      <c r="D2093">
        <v>20</v>
      </c>
      <c r="E2093">
        <v>0</v>
      </c>
      <c r="F2093">
        <v>0</v>
      </c>
      <c r="G2093">
        <v>0</v>
      </c>
      <c r="H2093">
        <v>0</v>
      </c>
      <c r="I2093">
        <v>247</v>
      </c>
      <c r="J2093">
        <v>150</v>
      </c>
      <c r="K2093">
        <v>88</v>
      </c>
      <c r="L2093">
        <v>27.92</v>
      </c>
      <c r="M2093">
        <v>75</v>
      </c>
      <c r="N2093">
        <v>1</v>
      </c>
      <c r="O2093">
        <f t="shared" si="224"/>
        <v>-5.9053844717356245E-2</v>
      </c>
      <c r="P2093">
        <f t="shared" si="225"/>
        <v>0.92415733345678064</v>
      </c>
      <c r="Q2093">
        <f t="shared" si="226"/>
        <v>0.23203318395935554</v>
      </c>
      <c r="R2093">
        <f t="shared" si="227"/>
        <v>0.81144182986500701</v>
      </c>
      <c r="S2093">
        <f t="shared" si="228"/>
        <v>0.4317419484130931</v>
      </c>
      <c r="T2093">
        <f t="shared" si="229"/>
        <v>0.52014643109977909</v>
      </c>
      <c r="U2093">
        <f t="shared" si="230"/>
        <v>-6.9301308701788647E-2</v>
      </c>
    </row>
    <row r="2094" spans="1:21" x14ac:dyDescent="0.25">
      <c r="A2094">
        <v>0</v>
      </c>
      <c r="B2094">
        <v>54</v>
      </c>
      <c r="C2094">
        <v>0</v>
      </c>
      <c r="D2094">
        <v>0</v>
      </c>
      <c r="E2094">
        <v>0</v>
      </c>
      <c r="F2094">
        <v>0</v>
      </c>
      <c r="G2094">
        <v>0</v>
      </c>
      <c r="H2094">
        <v>0</v>
      </c>
      <c r="I2094">
        <v>205</v>
      </c>
      <c r="J2094">
        <v>107.5</v>
      </c>
      <c r="K2094">
        <v>67.5</v>
      </c>
      <c r="L2094">
        <v>20.260000000000002</v>
      </c>
      <c r="M2094">
        <v>75</v>
      </c>
      <c r="N2094">
        <v>0</v>
      </c>
      <c r="O2094">
        <f t="shared" si="224"/>
        <v>0.52632956266516651</v>
      </c>
      <c r="P2094">
        <f t="shared" si="225"/>
        <v>-0.75497117125279922</v>
      </c>
      <c r="Q2094">
        <f t="shared" si="226"/>
        <v>-0.71249299146171829</v>
      </c>
      <c r="R2094">
        <f t="shared" si="227"/>
        <v>-1.1286263370699552</v>
      </c>
      <c r="S2094">
        <f t="shared" si="228"/>
        <v>-1.299688507863449</v>
      </c>
      <c r="T2094">
        <f t="shared" si="229"/>
        <v>-1.3582665678476471</v>
      </c>
      <c r="U2094">
        <f t="shared" si="230"/>
        <v>-6.9301308701788647E-2</v>
      </c>
    </row>
    <row r="2095" spans="1:21" x14ac:dyDescent="0.25">
      <c r="A2095">
        <v>0</v>
      </c>
      <c r="B2095">
        <v>43</v>
      </c>
      <c r="C2095">
        <v>0</v>
      </c>
      <c r="D2095">
        <v>0</v>
      </c>
      <c r="E2095">
        <v>0</v>
      </c>
      <c r="F2095">
        <v>0</v>
      </c>
      <c r="G2095">
        <v>0</v>
      </c>
      <c r="H2095">
        <v>0</v>
      </c>
      <c r="I2095">
        <v>229</v>
      </c>
      <c r="J2095">
        <v>124</v>
      </c>
      <c r="K2095">
        <v>79</v>
      </c>
      <c r="L2095">
        <v>30.28</v>
      </c>
      <c r="M2095">
        <v>72</v>
      </c>
      <c r="N2095">
        <v>0</v>
      </c>
      <c r="O2095">
        <f t="shared" si="224"/>
        <v>-0.76151393357638353</v>
      </c>
      <c r="P2095">
        <f t="shared" si="225"/>
        <v>-0.75497117125279922</v>
      </c>
      <c r="Q2095">
        <f t="shared" si="226"/>
        <v>-0.17276374836396183</v>
      </c>
      <c r="R2095">
        <f t="shared" si="227"/>
        <v>-0.37542340167167576</v>
      </c>
      <c r="S2095">
        <f t="shared" si="228"/>
        <v>-0.32839825190343758</v>
      </c>
      <c r="T2095">
        <f t="shared" si="229"/>
        <v>1.0988741957885422</v>
      </c>
      <c r="U2095">
        <f t="shared" si="230"/>
        <v>-0.31795878380966996</v>
      </c>
    </row>
    <row r="2096" spans="1:21" hidden="1" x14ac:dyDescent="0.25">
      <c r="A2096">
        <v>0</v>
      </c>
      <c r="B2096">
        <v>61</v>
      </c>
      <c r="C2096">
        <v>0</v>
      </c>
      <c r="D2096">
        <v>0</v>
      </c>
      <c r="E2096">
        <v>0</v>
      </c>
      <c r="F2096">
        <v>0</v>
      </c>
      <c r="G2096">
        <v>1</v>
      </c>
      <c r="H2096">
        <v>0</v>
      </c>
      <c r="I2096">
        <v>273</v>
      </c>
      <c r="J2096">
        <v>210</v>
      </c>
      <c r="K2096">
        <v>120</v>
      </c>
      <c r="L2096">
        <v>25.11</v>
      </c>
      <c r="M2096">
        <v>88</v>
      </c>
      <c r="N2096">
        <v>1</v>
      </c>
      <c r="O2096">
        <f t="shared" si="224"/>
        <v>1.3458663330006984</v>
      </c>
      <c r="P2096">
        <f t="shared" si="225"/>
        <v>-0.75497117125279922</v>
      </c>
      <c r="Q2096">
        <f t="shared" si="226"/>
        <v>0.81673986398192511</v>
      </c>
      <c r="R2096">
        <f t="shared" si="227"/>
        <v>3.5503615949496594</v>
      </c>
      <c r="S2096">
        <f t="shared" si="228"/>
        <v>3.1344626606496466</v>
      </c>
      <c r="T2096">
        <f t="shared" si="229"/>
        <v>-0.16893196668641827</v>
      </c>
      <c r="U2096">
        <f t="shared" si="230"/>
        <v>1.0082144167656972</v>
      </c>
    </row>
    <row r="2097" spans="1:21" hidden="1" x14ac:dyDescent="0.25">
      <c r="A2097">
        <v>1</v>
      </c>
      <c r="B2097">
        <v>63</v>
      </c>
      <c r="C2097">
        <v>0</v>
      </c>
      <c r="D2097">
        <v>0</v>
      </c>
      <c r="E2097">
        <v>0</v>
      </c>
      <c r="F2097">
        <v>0</v>
      </c>
      <c r="G2097">
        <v>0</v>
      </c>
      <c r="H2097">
        <v>1</v>
      </c>
      <c r="I2097">
        <v>229</v>
      </c>
      <c r="J2097">
        <v>109</v>
      </c>
      <c r="K2097">
        <v>75</v>
      </c>
      <c r="L2097">
        <v>38.42</v>
      </c>
      <c r="M2097">
        <v>110</v>
      </c>
      <c r="N2097">
        <v>0</v>
      </c>
      <c r="O2097">
        <f t="shared" si="224"/>
        <v>1.5800196959537074</v>
      </c>
      <c r="P2097">
        <f t="shared" si="225"/>
        <v>-0.75497117125279922</v>
      </c>
      <c r="Q2097">
        <f t="shared" si="226"/>
        <v>-0.17276374836396183</v>
      </c>
      <c r="R2097">
        <f t="shared" si="227"/>
        <v>-1.0601533429428389</v>
      </c>
      <c r="S2097">
        <f t="shared" si="228"/>
        <v>-0.66623834093300682</v>
      </c>
      <c r="T2097">
        <f t="shared" si="229"/>
        <v>3.0949945367065643</v>
      </c>
      <c r="U2097">
        <f t="shared" si="230"/>
        <v>2.8317025675568268</v>
      </c>
    </row>
    <row r="2098" spans="1:21" hidden="1" x14ac:dyDescent="0.25">
      <c r="A2098">
        <v>1</v>
      </c>
      <c r="B2098">
        <v>38</v>
      </c>
      <c r="C2098">
        <v>1</v>
      </c>
      <c r="D2098">
        <v>50</v>
      </c>
      <c r="E2098">
        <v>0</v>
      </c>
      <c r="F2098">
        <v>0</v>
      </c>
      <c r="G2098">
        <v>0</v>
      </c>
      <c r="H2098">
        <v>0</v>
      </c>
      <c r="I2098">
        <v>300</v>
      </c>
      <c r="J2098">
        <v>120</v>
      </c>
      <c r="K2098">
        <v>74</v>
      </c>
      <c r="L2098">
        <v>28.74</v>
      </c>
      <c r="M2098">
        <v>70</v>
      </c>
      <c r="N2098">
        <v>0</v>
      </c>
      <c r="O2098">
        <f t="shared" si="224"/>
        <v>-1.3468973409589062</v>
      </c>
      <c r="P2098">
        <f t="shared" si="225"/>
        <v>3.4428500905211505</v>
      </c>
      <c r="Q2098">
        <f t="shared" si="226"/>
        <v>1.4239352624669011</v>
      </c>
      <c r="R2098">
        <f t="shared" si="227"/>
        <v>-0.55801805267731919</v>
      </c>
      <c r="S2098">
        <f t="shared" si="228"/>
        <v>-0.75069836319039907</v>
      </c>
      <c r="T2098">
        <f t="shared" si="229"/>
        <v>0.72122980696621297</v>
      </c>
      <c r="U2098">
        <f t="shared" si="230"/>
        <v>-0.48373043388159087</v>
      </c>
    </row>
    <row r="2099" spans="1:21" x14ac:dyDescent="0.25">
      <c r="A2099">
        <v>1</v>
      </c>
      <c r="B2099">
        <v>58</v>
      </c>
      <c r="C2099">
        <v>1</v>
      </c>
      <c r="D2099">
        <v>20</v>
      </c>
      <c r="E2099">
        <v>0</v>
      </c>
      <c r="F2099">
        <v>0</v>
      </c>
      <c r="G2099">
        <v>0</v>
      </c>
      <c r="H2099">
        <v>0</v>
      </c>
      <c r="I2099">
        <v>282</v>
      </c>
      <c r="J2099">
        <v>110</v>
      </c>
      <c r="K2099">
        <v>70</v>
      </c>
      <c r="L2099">
        <v>26.4</v>
      </c>
      <c r="M2099">
        <v>70</v>
      </c>
      <c r="N2099">
        <v>0</v>
      </c>
      <c r="O2099">
        <f t="shared" si="224"/>
        <v>0.99463628857118469</v>
      </c>
      <c r="P2099">
        <f t="shared" si="225"/>
        <v>0.92415733345678064</v>
      </c>
      <c r="Q2099">
        <f t="shared" si="226"/>
        <v>1.0191383301435837</v>
      </c>
      <c r="R2099">
        <f t="shared" si="227"/>
        <v>-1.0145046801914279</v>
      </c>
      <c r="S2099">
        <f t="shared" si="228"/>
        <v>-1.0885384522199684</v>
      </c>
      <c r="T2099">
        <f t="shared" si="229"/>
        <v>0.147406514859558</v>
      </c>
      <c r="U2099">
        <f t="shared" si="230"/>
        <v>-0.48373043388159087</v>
      </c>
    </row>
    <row r="2100" spans="1:21" x14ac:dyDescent="0.25">
      <c r="A2100">
        <v>0</v>
      </c>
      <c r="B2100">
        <v>53</v>
      </c>
      <c r="C2100">
        <v>0</v>
      </c>
      <c r="D2100">
        <v>0</v>
      </c>
      <c r="E2100">
        <v>0</v>
      </c>
      <c r="F2100">
        <v>0</v>
      </c>
      <c r="G2100">
        <v>0</v>
      </c>
      <c r="H2100">
        <v>0</v>
      </c>
      <c r="I2100">
        <v>279</v>
      </c>
      <c r="J2100">
        <v>132</v>
      </c>
      <c r="K2100">
        <v>81</v>
      </c>
      <c r="L2100">
        <v>26.18</v>
      </c>
      <c r="M2100">
        <v>67</v>
      </c>
      <c r="N2100">
        <v>0</v>
      </c>
      <c r="O2100">
        <f t="shared" si="224"/>
        <v>0.40925288118866199</v>
      </c>
      <c r="P2100">
        <f t="shared" si="225"/>
        <v>-0.75497117125279922</v>
      </c>
      <c r="Q2100">
        <f t="shared" si="226"/>
        <v>0.95167217475636423</v>
      </c>
      <c r="R2100">
        <f t="shared" si="227"/>
        <v>-1.0234099660388747E-2</v>
      </c>
      <c r="S2100">
        <f t="shared" si="228"/>
        <v>-0.15947820738865301</v>
      </c>
      <c r="T2100">
        <f t="shared" si="229"/>
        <v>9.3457316456368483E-2</v>
      </c>
      <c r="U2100">
        <f t="shared" si="230"/>
        <v>-0.73238790898947226</v>
      </c>
    </row>
    <row r="2101" spans="1:21" x14ac:dyDescent="0.25">
      <c r="A2101">
        <v>0</v>
      </c>
      <c r="B2101">
        <v>45</v>
      </c>
      <c r="C2101">
        <v>1</v>
      </c>
      <c r="D2101">
        <v>3</v>
      </c>
      <c r="E2101">
        <v>0</v>
      </c>
      <c r="F2101">
        <v>0</v>
      </c>
      <c r="G2101">
        <v>0</v>
      </c>
      <c r="H2101">
        <v>0</v>
      </c>
      <c r="I2101">
        <v>250</v>
      </c>
      <c r="J2101">
        <v>130</v>
      </c>
      <c r="K2101">
        <v>80</v>
      </c>
      <c r="L2101">
        <v>20.239999999999998</v>
      </c>
      <c r="M2101">
        <v>90</v>
      </c>
      <c r="N2101">
        <v>0</v>
      </c>
      <c r="O2101">
        <f t="shared" si="224"/>
        <v>-0.52736057062337449</v>
      </c>
      <c r="P2101">
        <f t="shared" si="225"/>
        <v>-0.50310189554636231</v>
      </c>
      <c r="Q2101">
        <f t="shared" si="226"/>
        <v>0.29949933934657508</v>
      </c>
      <c r="R2101">
        <f t="shared" si="227"/>
        <v>-0.1015314251632105</v>
      </c>
      <c r="S2101">
        <f t="shared" si="228"/>
        <v>-0.24393822964604531</v>
      </c>
      <c r="T2101">
        <f t="shared" si="229"/>
        <v>-1.3631710404297561</v>
      </c>
      <c r="U2101">
        <f t="shared" si="230"/>
        <v>1.1739860668376181</v>
      </c>
    </row>
    <row r="2102" spans="1:21" x14ac:dyDescent="0.25">
      <c r="A2102">
        <v>0</v>
      </c>
      <c r="B2102">
        <v>51</v>
      </c>
      <c r="C2102">
        <v>1</v>
      </c>
      <c r="D2102">
        <v>20</v>
      </c>
      <c r="E2102">
        <v>0</v>
      </c>
      <c r="F2102">
        <v>0</v>
      </c>
      <c r="G2102">
        <v>1</v>
      </c>
      <c r="H2102">
        <v>0</v>
      </c>
      <c r="I2102">
        <v>293</v>
      </c>
      <c r="J2102">
        <v>151</v>
      </c>
      <c r="K2102">
        <v>92</v>
      </c>
      <c r="L2102">
        <v>30.67</v>
      </c>
      <c r="M2102">
        <v>80</v>
      </c>
      <c r="N2102">
        <v>0</v>
      </c>
      <c r="O2102">
        <f t="shared" si="224"/>
        <v>0.17509951823565287</v>
      </c>
      <c r="P2102">
        <f t="shared" si="225"/>
        <v>0.92415733345678064</v>
      </c>
      <c r="Q2102">
        <f t="shared" si="226"/>
        <v>1.2665142332300554</v>
      </c>
      <c r="R2102">
        <f t="shared" si="227"/>
        <v>0.8570904926164179</v>
      </c>
      <c r="S2102">
        <f t="shared" si="228"/>
        <v>0.76958203744266229</v>
      </c>
      <c r="T2102">
        <f t="shared" si="229"/>
        <v>1.1945114111396513</v>
      </c>
      <c r="U2102">
        <f t="shared" si="230"/>
        <v>0.3451278164780136</v>
      </c>
    </row>
    <row r="2103" spans="1:21" x14ac:dyDescent="0.25">
      <c r="A2103">
        <v>1</v>
      </c>
      <c r="B2103">
        <v>52</v>
      </c>
      <c r="C2103">
        <v>1</v>
      </c>
      <c r="D2103">
        <v>30</v>
      </c>
      <c r="E2103">
        <v>1</v>
      </c>
      <c r="F2103">
        <v>0</v>
      </c>
      <c r="G2103">
        <v>1</v>
      </c>
      <c r="H2103">
        <v>0</v>
      </c>
      <c r="I2103">
        <v>238</v>
      </c>
      <c r="J2103">
        <v>184</v>
      </c>
      <c r="K2103">
        <v>102</v>
      </c>
      <c r="L2103">
        <v>28.88</v>
      </c>
      <c r="M2103">
        <v>90</v>
      </c>
      <c r="N2103">
        <v>1</v>
      </c>
      <c r="O2103">
        <f t="shared" si="224"/>
        <v>0.29217619971215741</v>
      </c>
      <c r="P2103">
        <f t="shared" si="225"/>
        <v>1.7637215858115705</v>
      </c>
      <c r="Q2103">
        <f t="shared" si="226"/>
        <v>2.9634717797696851E-2</v>
      </c>
      <c r="R2103">
        <f t="shared" si="227"/>
        <v>2.3634963634129766</v>
      </c>
      <c r="S2103">
        <f t="shared" si="228"/>
        <v>1.6141822600165852</v>
      </c>
      <c r="T2103">
        <f t="shared" si="229"/>
        <v>0.75556111504097023</v>
      </c>
      <c r="U2103">
        <f t="shared" si="230"/>
        <v>1.1739860668376181</v>
      </c>
    </row>
    <row r="2104" spans="1:21" x14ac:dyDescent="0.25">
      <c r="A2104">
        <v>1</v>
      </c>
      <c r="B2104">
        <v>40</v>
      </c>
      <c r="C2104">
        <v>1</v>
      </c>
      <c r="D2104">
        <v>20</v>
      </c>
      <c r="E2104">
        <v>0</v>
      </c>
      <c r="F2104">
        <v>0</v>
      </c>
      <c r="G2104">
        <v>0</v>
      </c>
      <c r="H2104">
        <v>0</v>
      </c>
      <c r="I2104">
        <v>297</v>
      </c>
      <c r="J2104">
        <v>105</v>
      </c>
      <c r="K2104">
        <v>73</v>
      </c>
      <c r="L2104">
        <v>27.15</v>
      </c>
      <c r="M2104">
        <v>67</v>
      </c>
      <c r="N2104">
        <v>0</v>
      </c>
      <c r="O2104">
        <f t="shared" si="224"/>
        <v>-1.1127439780058972</v>
      </c>
      <c r="P2104">
        <f t="shared" si="225"/>
        <v>0.92415733345678064</v>
      </c>
      <c r="Q2104">
        <f t="shared" si="226"/>
        <v>1.3564691070796815</v>
      </c>
      <c r="R2104">
        <f t="shared" si="227"/>
        <v>-1.2427479939484825</v>
      </c>
      <c r="S2104">
        <f t="shared" si="228"/>
        <v>-0.83515838544779142</v>
      </c>
      <c r="T2104">
        <f t="shared" si="229"/>
        <v>0.3313242366886141</v>
      </c>
      <c r="U2104">
        <f t="shared" si="230"/>
        <v>-0.73238790898947226</v>
      </c>
    </row>
    <row r="2105" spans="1:21" x14ac:dyDescent="0.25">
      <c r="A2105">
        <v>1</v>
      </c>
      <c r="B2105">
        <v>42</v>
      </c>
      <c r="C2105">
        <v>1</v>
      </c>
      <c r="D2105">
        <v>30</v>
      </c>
      <c r="E2105">
        <v>0</v>
      </c>
      <c r="F2105">
        <v>0</v>
      </c>
      <c r="G2105">
        <v>0</v>
      </c>
      <c r="H2105">
        <v>0</v>
      </c>
      <c r="I2105">
        <v>232</v>
      </c>
      <c r="J2105">
        <v>130</v>
      </c>
      <c r="K2105">
        <v>91</v>
      </c>
      <c r="L2105">
        <v>25.77</v>
      </c>
      <c r="M2105">
        <v>72</v>
      </c>
      <c r="N2105">
        <v>0</v>
      </c>
      <c r="O2105">
        <f t="shared" si="224"/>
        <v>-0.87859061505288816</v>
      </c>
      <c r="P2105">
        <f t="shared" si="225"/>
        <v>1.7637215858115705</v>
      </c>
      <c r="Q2105">
        <f t="shared" si="226"/>
        <v>-0.10529759297674228</v>
      </c>
      <c r="R2105">
        <f t="shared" si="227"/>
        <v>-0.1015314251632105</v>
      </c>
      <c r="S2105">
        <f t="shared" si="228"/>
        <v>0.68512201518526994</v>
      </c>
      <c r="T2105">
        <f t="shared" si="229"/>
        <v>-7.0843714768488754E-3</v>
      </c>
      <c r="U2105">
        <f t="shared" si="230"/>
        <v>-0.31795878380966996</v>
      </c>
    </row>
    <row r="2106" spans="1:21" x14ac:dyDescent="0.25">
      <c r="A2106">
        <v>1</v>
      </c>
      <c r="B2106">
        <v>37</v>
      </c>
      <c r="C2106">
        <v>1</v>
      </c>
      <c r="D2106">
        <v>1</v>
      </c>
      <c r="E2106">
        <v>0</v>
      </c>
      <c r="F2106">
        <v>0</v>
      </c>
      <c r="G2106">
        <v>1</v>
      </c>
      <c r="H2106">
        <v>0</v>
      </c>
      <c r="I2106">
        <v>165</v>
      </c>
      <c r="J2106">
        <v>134.5</v>
      </c>
      <c r="K2106">
        <v>91</v>
      </c>
      <c r="L2106">
        <v>27.97</v>
      </c>
      <c r="M2106">
        <v>86</v>
      </c>
      <c r="N2106">
        <v>0</v>
      </c>
      <c r="O2106">
        <f t="shared" si="224"/>
        <v>-1.463974022435411</v>
      </c>
      <c r="P2106">
        <f t="shared" si="225"/>
        <v>-0.67101474601732025</v>
      </c>
      <c r="Q2106">
        <f t="shared" si="226"/>
        <v>-1.6120417299579792</v>
      </c>
      <c r="R2106">
        <f t="shared" si="227"/>
        <v>0.10388755721813844</v>
      </c>
      <c r="S2106">
        <f t="shared" si="228"/>
        <v>0.68512201518526994</v>
      </c>
      <c r="T2106">
        <f t="shared" si="229"/>
        <v>0.53240761255504876</v>
      </c>
      <c r="U2106">
        <f t="shared" si="230"/>
        <v>0.84244276669377627</v>
      </c>
    </row>
    <row r="2107" spans="1:21" x14ac:dyDescent="0.25">
      <c r="A2107">
        <v>0</v>
      </c>
      <c r="B2107">
        <v>52</v>
      </c>
      <c r="C2107">
        <v>1</v>
      </c>
      <c r="D2107">
        <v>20</v>
      </c>
      <c r="E2107">
        <v>0</v>
      </c>
      <c r="F2107">
        <v>0</v>
      </c>
      <c r="G2107">
        <v>0</v>
      </c>
      <c r="H2107">
        <v>0</v>
      </c>
      <c r="I2107">
        <v>232</v>
      </c>
      <c r="J2107">
        <v>115</v>
      </c>
      <c r="K2107">
        <v>80</v>
      </c>
      <c r="L2107">
        <v>28.79</v>
      </c>
      <c r="M2107">
        <v>72</v>
      </c>
      <c r="N2107">
        <v>0</v>
      </c>
      <c r="O2107">
        <f t="shared" si="224"/>
        <v>0.29217619971215741</v>
      </c>
      <c r="P2107">
        <f t="shared" si="225"/>
        <v>0.92415733345678064</v>
      </c>
      <c r="Q2107">
        <f t="shared" si="226"/>
        <v>-0.10529759297674228</v>
      </c>
      <c r="R2107">
        <f t="shared" si="227"/>
        <v>-0.78626136643437361</v>
      </c>
      <c r="S2107">
        <f t="shared" si="228"/>
        <v>-0.24393822964604531</v>
      </c>
      <c r="T2107">
        <f t="shared" si="229"/>
        <v>0.73349098842148353</v>
      </c>
      <c r="U2107">
        <f t="shared" si="230"/>
        <v>-0.31795878380966996</v>
      </c>
    </row>
    <row r="2108" spans="1:21" x14ac:dyDescent="0.25">
      <c r="A2108">
        <v>1</v>
      </c>
      <c r="B2108">
        <v>44</v>
      </c>
      <c r="C2108">
        <v>1</v>
      </c>
      <c r="D2108">
        <v>15</v>
      </c>
      <c r="E2108">
        <v>0</v>
      </c>
      <c r="F2108">
        <v>0</v>
      </c>
      <c r="G2108">
        <v>0</v>
      </c>
      <c r="H2108">
        <v>0</v>
      </c>
      <c r="I2108">
        <v>209</v>
      </c>
      <c r="J2108">
        <v>127</v>
      </c>
      <c r="K2108">
        <v>86</v>
      </c>
      <c r="L2108">
        <v>26.41</v>
      </c>
      <c r="M2108">
        <v>85</v>
      </c>
      <c r="N2108">
        <v>0</v>
      </c>
      <c r="O2108">
        <f t="shared" si="224"/>
        <v>-0.64443725209987901</v>
      </c>
      <c r="P2108">
        <f t="shared" si="225"/>
        <v>0.50437520727938567</v>
      </c>
      <c r="Q2108">
        <f t="shared" si="226"/>
        <v>-0.62253811761209221</v>
      </c>
      <c r="R2108">
        <f t="shared" si="227"/>
        <v>-0.23847741341744311</v>
      </c>
      <c r="S2108">
        <f t="shared" si="228"/>
        <v>0.26282190389830851</v>
      </c>
      <c r="T2108">
        <f t="shared" si="229"/>
        <v>0.14985875115061245</v>
      </c>
      <c r="U2108">
        <f t="shared" si="230"/>
        <v>0.75955694165781584</v>
      </c>
    </row>
    <row r="2109" spans="1:21" x14ac:dyDescent="0.25">
      <c r="A2109">
        <v>1</v>
      </c>
      <c r="B2109">
        <v>44</v>
      </c>
      <c r="C2109">
        <v>1</v>
      </c>
      <c r="D2109">
        <v>30</v>
      </c>
      <c r="E2109">
        <v>0</v>
      </c>
      <c r="F2109">
        <v>0</v>
      </c>
      <c r="G2109">
        <v>0</v>
      </c>
      <c r="H2109">
        <v>0</v>
      </c>
      <c r="I2109">
        <v>339</v>
      </c>
      <c r="J2109">
        <v>97</v>
      </c>
      <c r="K2109">
        <v>62</v>
      </c>
      <c r="L2109">
        <v>22.19</v>
      </c>
      <c r="M2109">
        <v>90</v>
      </c>
      <c r="N2109">
        <v>0</v>
      </c>
      <c r="O2109">
        <f t="shared" si="224"/>
        <v>-0.64443725209987901</v>
      </c>
      <c r="P2109">
        <f t="shared" si="225"/>
        <v>1.7637215858115705</v>
      </c>
      <c r="Q2109">
        <f t="shared" si="226"/>
        <v>2.3009952825007556</v>
      </c>
      <c r="R2109">
        <f t="shared" si="227"/>
        <v>-1.6079372959597693</v>
      </c>
      <c r="S2109">
        <f t="shared" si="228"/>
        <v>-1.7642186302791067</v>
      </c>
      <c r="T2109">
        <f t="shared" si="229"/>
        <v>-0.88498496367420953</v>
      </c>
      <c r="U2109">
        <f t="shared" si="230"/>
        <v>1.1739860668376181</v>
      </c>
    </row>
    <row r="2110" spans="1:21" hidden="1" x14ac:dyDescent="0.25">
      <c r="A2110">
        <v>1</v>
      </c>
      <c r="B2110">
        <v>42</v>
      </c>
      <c r="C2110">
        <v>1</v>
      </c>
      <c r="D2110">
        <v>43</v>
      </c>
      <c r="E2110">
        <v>0</v>
      </c>
      <c r="F2110">
        <v>0</v>
      </c>
      <c r="G2110">
        <v>1</v>
      </c>
      <c r="H2110">
        <v>0</v>
      </c>
      <c r="I2110">
        <v>272</v>
      </c>
      <c r="J2110">
        <v>128</v>
      </c>
      <c r="K2110">
        <v>83</v>
      </c>
      <c r="L2110">
        <v>33.26</v>
      </c>
      <c r="M2110">
        <v>80</v>
      </c>
      <c r="N2110">
        <v>1</v>
      </c>
      <c r="O2110">
        <f t="shared" si="224"/>
        <v>-0.87859061505288816</v>
      </c>
      <c r="P2110">
        <f t="shared" si="225"/>
        <v>2.8551551138727977</v>
      </c>
      <c r="Q2110">
        <f t="shared" si="226"/>
        <v>0.79425114551951859</v>
      </c>
      <c r="R2110">
        <f t="shared" si="227"/>
        <v>-0.19282875066603225</v>
      </c>
      <c r="S2110">
        <f t="shared" si="228"/>
        <v>9.4418371261315946E-3</v>
      </c>
      <c r="T2110">
        <f t="shared" si="229"/>
        <v>1.8296406105226575</v>
      </c>
      <c r="U2110">
        <f t="shared" si="230"/>
        <v>0.3451278164780136</v>
      </c>
    </row>
    <row r="2111" spans="1:21" x14ac:dyDescent="0.25">
      <c r="A2111">
        <v>1</v>
      </c>
      <c r="B2111">
        <v>45</v>
      </c>
      <c r="C2111">
        <v>1</v>
      </c>
      <c r="D2111">
        <v>25</v>
      </c>
      <c r="E2111">
        <v>0</v>
      </c>
      <c r="F2111">
        <v>0</v>
      </c>
      <c r="G2111">
        <v>0</v>
      </c>
      <c r="H2111">
        <v>0</v>
      </c>
      <c r="I2111">
        <v>288</v>
      </c>
      <c r="J2111">
        <v>124</v>
      </c>
      <c r="K2111">
        <v>81</v>
      </c>
      <c r="L2111">
        <v>27.94</v>
      </c>
      <c r="M2111">
        <v>69</v>
      </c>
      <c r="N2111">
        <v>0</v>
      </c>
      <c r="O2111">
        <f t="shared" si="224"/>
        <v>-0.52736057062337449</v>
      </c>
      <c r="P2111">
        <f t="shared" si="225"/>
        <v>1.3439394596341756</v>
      </c>
      <c r="Q2111">
        <f t="shared" si="226"/>
        <v>1.1540706409180228</v>
      </c>
      <c r="R2111">
        <f t="shared" si="227"/>
        <v>-0.37542340167167576</v>
      </c>
      <c r="S2111">
        <f t="shared" si="228"/>
        <v>-0.15947820738865301</v>
      </c>
      <c r="T2111">
        <f t="shared" si="229"/>
        <v>0.52505090368188712</v>
      </c>
      <c r="U2111">
        <f t="shared" si="230"/>
        <v>-0.5666162589175513</v>
      </c>
    </row>
    <row r="2112" spans="1:21" x14ac:dyDescent="0.25">
      <c r="A2112">
        <v>1</v>
      </c>
      <c r="B2112">
        <v>39</v>
      </c>
      <c r="C2112">
        <v>0</v>
      </c>
      <c r="D2112">
        <v>0</v>
      </c>
      <c r="E2112">
        <v>0</v>
      </c>
      <c r="F2112">
        <v>0</v>
      </c>
      <c r="G2112">
        <v>0</v>
      </c>
      <c r="H2112">
        <v>0</v>
      </c>
      <c r="I2112">
        <v>190</v>
      </c>
      <c r="J2112">
        <v>114</v>
      </c>
      <c r="K2112">
        <v>70</v>
      </c>
      <c r="L2112">
        <v>27.8</v>
      </c>
      <c r="M2112">
        <v>60</v>
      </c>
      <c r="N2112">
        <v>0</v>
      </c>
      <c r="O2112">
        <f t="shared" si="224"/>
        <v>-1.2298206594824017</v>
      </c>
      <c r="P2112">
        <f t="shared" si="225"/>
        <v>-0.75497117125279922</v>
      </c>
      <c r="Q2112">
        <f t="shared" si="226"/>
        <v>-1.0498237683978162</v>
      </c>
      <c r="R2112">
        <f t="shared" si="227"/>
        <v>-0.83191002918578449</v>
      </c>
      <c r="S2112">
        <f t="shared" si="228"/>
        <v>-1.0885384522199684</v>
      </c>
      <c r="T2112">
        <f t="shared" si="229"/>
        <v>0.49071959560712985</v>
      </c>
      <c r="U2112">
        <f t="shared" si="230"/>
        <v>-1.3125886842411953</v>
      </c>
    </row>
    <row r="2113" spans="1:21" hidden="1" x14ac:dyDescent="0.25">
      <c r="A2113">
        <v>0</v>
      </c>
      <c r="B2113">
        <v>63</v>
      </c>
      <c r="C2113">
        <v>0</v>
      </c>
      <c r="D2113">
        <v>0</v>
      </c>
      <c r="E2113">
        <v>0</v>
      </c>
      <c r="F2113">
        <v>0</v>
      </c>
      <c r="G2113">
        <v>1</v>
      </c>
      <c r="H2113">
        <v>0</v>
      </c>
      <c r="I2113">
        <v>293</v>
      </c>
      <c r="J2113">
        <v>193</v>
      </c>
      <c r="K2113">
        <v>63</v>
      </c>
      <c r="L2113">
        <v>30</v>
      </c>
      <c r="M2113">
        <v>70</v>
      </c>
      <c r="N2113">
        <v>1</v>
      </c>
      <c r="O2113">
        <f t="shared" si="224"/>
        <v>1.5800196959537074</v>
      </c>
      <c r="P2113">
        <f t="shared" si="225"/>
        <v>-0.75497117125279922</v>
      </c>
      <c r="Q2113">
        <f t="shared" si="226"/>
        <v>1.2665142332300554</v>
      </c>
      <c r="R2113">
        <f t="shared" si="227"/>
        <v>2.7743343281756747</v>
      </c>
      <c r="S2113">
        <f t="shared" si="228"/>
        <v>-1.6797586080217144</v>
      </c>
      <c r="T2113">
        <f t="shared" si="229"/>
        <v>1.0302115796390277</v>
      </c>
      <c r="U2113">
        <f t="shared" si="230"/>
        <v>-0.48373043388159087</v>
      </c>
    </row>
    <row r="2114" spans="1:21" x14ac:dyDescent="0.25">
      <c r="A2114">
        <v>1</v>
      </c>
      <c r="B2114">
        <v>42</v>
      </c>
      <c r="C2114">
        <v>1</v>
      </c>
      <c r="D2114">
        <v>20</v>
      </c>
      <c r="E2114">
        <v>0</v>
      </c>
      <c r="F2114">
        <v>0</v>
      </c>
      <c r="G2114">
        <v>0</v>
      </c>
      <c r="H2114">
        <v>0</v>
      </c>
      <c r="I2114">
        <v>190</v>
      </c>
      <c r="J2114">
        <v>121.5</v>
      </c>
      <c r="K2114">
        <v>79</v>
      </c>
      <c r="L2114">
        <v>24.2</v>
      </c>
      <c r="M2114">
        <v>92</v>
      </c>
      <c r="N2114">
        <v>0</v>
      </c>
      <c r="O2114">
        <f t="shared" ref="O2114:O2177" si="231">STANDARDIZE(B2114,$Y$49,$Y$53)</f>
        <v>-0.87859061505288816</v>
      </c>
      <c r="P2114">
        <f t="shared" ref="P2114:P2177" si="232">STANDARDIZE(D2114,$AA$49,$AA$53)</f>
        <v>0.92415733345678064</v>
      </c>
      <c r="Q2114">
        <f t="shared" ref="Q2114:Q2177" si="233">STANDARDIZE(I2114,$AC$49,$AC$53)</f>
        <v>-1.0498237683978162</v>
      </c>
      <c r="R2114">
        <f t="shared" ref="R2114:R2177" si="234">STANDARDIZE(J2114,$AE$49,$AE$53)</f>
        <v>-0.48954505855020292</v>
      </c>
      <c r="S2114">
        <f t="shared" ref="S2114:S2177" si="235">STANDARDIZE(K2114,$AG$49,$AG$53)</f>
        <v>-0.32839825190343758</v>
      </c>
      <c r="T2114">
        <f t="shared" ref="T2114:T2177" si="236">STANDARDIZE(L2114,$AI$49,$AI$53)</f>
        <v>-0.39208546917233966</v>
      </c>
      <c r="U2114">
        <f t="shared" ref="U2114:U2177" si="237">STANDARDIZE(M2114,$AK$49,$AK$53)</f>
        <v>1.3397577169095389</v>
      </c>
    </row>
    <row r="2115" spans="1:21" x14ac:dyDescent="0.25">
      <c r="A2115">
        <v>1</v>
      </c>
      <c r="B2115">
        <v>55</v>
      </c>
      <c r="C2115">
        <v>0</v>
      </c>
      <c r="D2115">
        <v>0</v>
      </c>
      <c r="E2115">
        <v>0</v>
      </c>
      <c r="F2115">
        <v>0</v>
      </c>
      <c r="G2115">
        <v>0</v>
      </c>
      <c r="H2115">
        <v>0</v>
      </c>
      <c r="I2115">
        <v>260</v>
      </c>
      <c r="J2115">
        <v>120</v>
      </c>
      <c r="K2115">
        <v>80</v>
      </c>
      <c r="L2115">
        <v>28.89</v>
      </c>
      <c r="M2115">
        <v>60</v>
      </c>
      <c r="N2115">
        <v>0</v>
      </c>
      <c r="O2115">
        <f t="shared" si="231"/>
        <v>0.64340624414167102</v>
      </c>
      <c r="P2115">
        <f t="shared" si="232"/>
        <v>-0.75497117125279922</v>
      </c>
      <c r="Q2115">
        <f t="shared" si="233"/>
        <v>0.52438652397064034</v>
      </c>
      <c r="R2115">
        <f t="shared" si="234"/>
        <v>-0.55801805267731919</v>
      </c>
      <c r="S2115">
        <f t="shared" si="235"/>
        <v>-0.24393822964604531</v>
      </c>
      <c r="T2115">
        <f t="shared" si="236"/>
        <v>0.75801335133202474</v>
      </c>
      <c r="U2115">
        <f t="shared" si="237"/>
        <v>-1.3125886842411953</v>
      </c>
    </row>
    <row r="2116" spans="1:21" x14ac:dyDescent="0.25">
      <c r="A2116">
        <v>0</v>
      </c>
      <c r="B2116">
        <v>46</v>
      </c>
      <c r="C2116">
        <v>0</v>
      </c>
      <c r="D2116">
        <v>0</v>
      </c>
      <c r="E2116">
        <v>0</v>
      </c>
      <c r="F2116">
        <v>0</v>
      </c>
      <c r="G2116">
        <v>1</v>
      </c>
      <c r="H2116">
        <v>0</v>
      </c>
      <c r="I2116">
        <v>230</v>
      </c>
      <c r="J2116">
        <v>154</v>
      </c>
      <c r="K2116">
        <v>98</v>
      </c>
      <c r="L2116">
        <v>28.23</v>
      </c>
      <c r="M2116">
        <v>75</v>
      </c>
      <c r="N2116">
        <v>0</v>
      </c>
      <c r="O2116">
        <f t="shared" si="231"/>
        <v>-0.41028388914686992</v>
      </c>
      <c r="P2116">
        <f t="shared" si="232"/>
        <v>-0.75497117125279922</v>
      </c>
      <c r="Q2116">
        <f t="shared" si="233"/>
        <v>-0.15027502990155531</v>
      </c>
      <c r="R2116">
        <f t="shared" si="234"/>
        <v>0.99403648087065044</v>
      </c>
      <c r="S2116">
        <f t="shared" si="235"/>
        <v>1.276342170987016</v>
      </c>
      <c r="T2116">
        <f t="shared" si="236"/>
        <v>0.59616575612245526</v>
      </c>
      <c r="U2116">
        <f t="shared" si="237"/>
        <v>-6.9301308701788647E-2</v>
      </c>
    </row>
    <row r="2117" spans="1:21" x14ac:dyDescent="0.25">
      <c r="A2117">
        <v>1</v>
      </c>
      <c r="B2117">
        <v>45</v>
      </c>
      <c r="C2117">
        <v>0</v>
      </c>
      <c r="D2117">
        <v>0</v>
      </c>
      <c r="E2117">
        <v>0</v>
      </c>
      <c r="F2117">
        <v>0</v>
      </c>
      <c r="G2117">
        <v>0</v>
      </c>
      <c r="H2117">
        <v>0</v>
      </c>
      <c r="I2117">
        <v>258</v>
      </c>
      <c r="J2117">
        <v>128</v>
      </c>
      <c r="K2117">
        <v>79</v>
      </c>
      <c r="L2117">
        <v>32.03</v>
      </c>
      <c r="M2117">
        <v>70</v>
      </c>
      <c r="N2117">
        <v>0</v>
      </c>
      <c r="O2117">
        <f t="shared" si="231"/>
        <v>-0.52736057062337449</v>
      </c>
      <c r="P2117">
        <f t="shared" si="232"/>
        <v>-0.75497117125279922</v>
      </c>
      <c r="Q2117">
        <f t="shared" si="233"/>
        <v>0.47940908704582724</v>
      </c>
      <c r="R2117">
        <f t="shared" si="234"/>
        <v>-0.19282875066603225</v>
      </c>
      <c r="S2117">
        <f t="shared" si="235"/>
        <v>-0.32839825190343758</v>
      </c>
      <c r="T2117">
        <f t="shared" si="236"/>
        <v>1.5280155467230063</v>
      </c>
      <c r="U2117">
        <f t="shared" si="237"/>
        <v>-0.48373043388159087</v>
      </c>
    </row>
    <row r="2118" spans="1:21" x14ac:dyDescent="0.25">
      <c r="A2118">
        <v>0</v>
      </c>
      <c r="B2118">
        <v>37</v>
      </c>
      <c r="C2118">
        <v>0</v>
      </c>
      <c r="D2118">
        <v>0</v>
      </c>
      <c r="E2118">
        <v>0</v>
      </c>
      <c r="F2118">
        <v>0</v>
      </c>
      <c r="G2118">
        <v>0</v>
      </c>
      <c r="H2118">
        <v>0</v>
      </c>
      <c r="I2118">
        <v>209</v>
      </c>
      <c r="J2118">
        <v>115</v>
      </c>
      <c r="K2118">
        <v>69</v>
      </c>
      <c r="L2118">
        <v>24.66</v>
      </c>
      <c r="M2118">
        <v>72</v>
      </c>
      <c r="N2118">
        <v>0</v>
      </c>
      <c r="O2118">
        <f t="shared" si="231"/>
        <v>-1.463974022435411</v>
      </c>
      <c r="P2118">
        <f t="shared" si="232"/>
        <v>-0.75497117125279922</v>
      </c>
      <c r="Q2118">
        <f t="shared" si="233"/>
        <v>-0.62253811761209221</v>
      </c>
      <c r="R2118">
        <f t="shared" si="234"/>
        <v>-0.78626136643437361</v>
      </c>
      <c r="S2118">
        <f t="shared" si="235"/>
        <v>-1.1729984744773605</v>
      </c>
      <c r="T2118">
        <f t="shared" si="236"/>
        <v>-0.27928259978385173</v>
      </c>
      <c r="U2118">
        <f t="shared" si="237"/>
        <v>-0.31795878380966996</v>
      </c>
    </row>
    <row r="2119" spans="1:21" x14ac:dyDescent="0.25">
      <c r="A2119">
        <v>0</v>
      </c>
      <c r="B2119">
        <v>50</v>
      </c>
      <c r="C2119">
        <v>0</v>
      </c>
      <c r="D2119">
        <v>0</v>
      </c>
      <c r="E2119">
        <v>0</v>
      </c>
      <c r="F2119">
        <v>0</v>
      </c>
      <c r="G2119">
        <v>0</v>
      </c>
      <c r="H2119">
        <v>0</v>
      </c>
      <c r="I2119">
        <v>232</v>
      </c>
      <c r="J2119">
        <v>120</v>
      </c>
      <c r="K2119">
        <v>75</v>
      </c>
      <c r="L2119">
        <v>23.88</v>
      </c>
      <c r="M2119">
        <v>60</v>
      </c>
      <c r="N2119">
        <v>0</v>
      </c>
      <c r="O2119">
        <f t="shared" si="231"/>
        <v>5.8022836759148308E-2</v>
      </c>
      <c r="P2119">
        <f t="shared" si="232"/>
        <v>-0.75497117125279922</v>
      </c>
      <c r="Q2119">
        <f t="shared" si="233"/>
        <v>-0.10529759297674228</v>
      </c>
      <c r="R2119">
        <f t="shared" si="234"/>
        <v>-0.55801805267731919</v>
      </c>
      <c r="S2119">
        <f t="shared" si="235"/>
        <v>-0.66623834093300682</v>
      </c>
      <c r="T2119">
        <f t="shared" si="236"/>
        <v>-0.47055703048607034</v>
      </c>
      <c r="U2119">
        <f t="shared" si="237"/>
        <v>-1.3125886842411953</v>
      </c>
    </row>
    <row r="2120" spans="1:21" x14ac:dyDescent="0.25">
      <c r="A2120">
        <v>1</v>
      </c>
      <c r="B2120">
        <v>52</v>
      </c>
      <c r="C2120">
        <v>1</v>
      </c>
      <c r="D2120">
        <v>20</v>
      </c>
      <c r="E2120">
        <v>0</v>
      </c>
      <c r="F2120">
        <v>1</v>
      </c>
      <c r="G2120">
        <v>1</v>
      </c>
      <c r="H2120">
        <v>0</v>
      </c>
      <c r="I2120">
        <v>260</v>
      </c>
      <c r="J2120">
        <v>158</v>
      </c>
      <c r="K2120">
        <v>96</v>
      </c>
      <c r="L2120">
        <v>21.17</v>
      </c>
      <c r="M2120">
        <v>74</v>
      </c>
      <c r="N2120">
        <v>0</v>
      </c>
      <c r="O2120">
        <f t="shared" si="231"/>
        <v>0.29217619971215741</v>
      </c>
      <c r="P2120">
        <f t="shared" si="232"/>
        <v>0.92415733345678064</v>
      </c>
      <c r="Q2120">
        <f t="shared" si="233"/>
        <v>0.52438652397064034</v>
      </c>
      <c r="R2120">
        <f t="shared" si="234"/>
        <v>1.1766311318762941</v>
      </c>
      <c r="S2120">
        <f t="shared" si="235"/>
        <v>1.1074221264722315</v>
      </c>
      <c r="T2120">
        <f t="shared" si="236"/>
        <v>-1.1351130653617256</v>
      </c>
      <c r="U2120">
        <f t="shared" si="237"/>
        <v>-0.15218713373774909</v>
      </c>
    </row>
    <row r="2121" spans="1:21" x14ac:dyDescent="0.25">
      <c r="A2121">
        <v>1</v>
      </c>
      <c r="B2121">
        <v>53</v>
      </c>
      <c r="C2121">
        <v>1</v>
      </c>
      <c r="D2121">
        <v>20</v>
      </c>
      <c r="E2121">
        <v>0</v>
      </c>
      <c r="F2121">
        <v>0</v>
      </c>
      <c r="G2121">
        <v>0</v>
      </c>
      <c r="H2121">
        <v>0</v>
      </c>
      <c r="I2121">
        <v>260</v>
      </c>
      <c r="J2121">
        <v>120</v>
      </c>
      <c r="K2121">
        <v>80</v>
      </c>
      <c r="L2121">
        <v>29.35</v>
      </c>
      <c r="M2121">
        <v>64</v>
      </c>
      <c r="N2121">
        <v>0</v>
      </c>
      <c r="O2121">
        <f t="shared" si="231"/>
        <v>0.40925288118866199</v>
      </c>
      <c r="P2121">
        <f t="shared" si="232"/>
        <v>0.92415733345678064</v>
      </c>
      <c r="Q2121">
        <f t="shared" si="233"/>
        <v>0.52438652397064034</v>
      </c>
      <c r="R2121">
        <f t="shared" si="234"/>
        <v>-0.55801805267731919</v>
      </c>
      <c r="S2121">
        <f t="shared" si="235"/>
        <v>-0.24393822964604531</v>
      </c>
      <c r="T2121">
        <f t="shared" si="236"/>
        <v>0.87081622072051268</v>
      </c>
      <c r="U2121">
        <f t="shared" si="237"/>
        <v>-0.98104538409735353</v>
      </c>
    </row>
    <row r="2122" spans="1:21" hidden="1" x14ac:dyDescent="0.25">
      <c r="A2122">
        <v>1</v>
      </c>
      <c r="B2122">
        <v>46</v>
      </c>
      <c r="C2122">
        <v>1</v>
      </c>
      <c r="D2122">
        <v>15</v>
      </c>
      <c r="E2122">
        <v>0</v>
      </c>
      <c r="F2122">
        <v>0</v>
      </c>
      <c r="G2122">
        <v>1</v>
      </c>
      <c r="H2122">
        <v>0</v>
      </c>
      <c r="I2122">
        <v>405</v>
      </c>
      <c r="J2122">
        <v>181.5</v>
      </c>
      <c r="K2122">
        <v>102.5</v>
      </c>
      <c r="L2122">
        <v>26.33</v>
      </c>
      <c r="M2122">
        <v>98</v>
      </c>
      <c r="N2122">
        <v>1</v>
      </c>
      <c r="O2122">
        <f t="shared" si="231"/>
        <v>-0.41028388914686992</v>
      </c>
      <c r="P2122">
        <f t="shared" si="232"/>
        <v>0.50437520727938567</v>
      </c>
      <c r="Q2122">
        <f t="shared" si="233"/>
        <v>3.7852507010195859</v>
      </c>
      <c r="R2122">
        <f t="shared" si="234"/>
        <v>2.2493747065344496</v>
      </c>
      <c r="S2122">
        <f t="shared" si="235"/>
        <v>1.6564122711452813</v>
      </c>
      <c r="T2122">
        <f t="shared" si="236"/>
        <v>0.13024086082217937</v>
      </c>
      <c r="U2122">
        <f t="shared" si="237"/>
        <v>1.8370726671253017</v>
      </c>
    </row>
    <row r="2123" spans="1:21" x14ac:dyDescent="0.25">
      <c r="A2123">
        <v>0</v>
      </c>
      <c r="B2123">
        <v>35</v>
      </c>
      <c r="C2123">
        <v>0</v>
      </c>
      <c r="D2123">
        <v>0</v>
      </c>
      <c r="E2123">
        <v>0</v>
      </c>
      <c r="F2123">
        <v>0</v>
      </c>
      <c r="G2123">
        <v>0</v>
      </c>
      <c r="H2123">
        <v>0</v>
      </c>
      <c r="I2123">
        <v>197</v>
      </c>
      <c r="J2123">
        <v>109</v>
      </c>
      <c r="K2123">
        <v>73</v>
      </c>
      <c r="L2123">
        <v>26.38</v>
      </c>
      <c r="M2123">
        <v>71</v>
      </c>
      <c r="N2123">
        <v>0</v>
      </c>
      <c r="O2123">
        <f t="shared" si="231"/>
        <v>-1.69812738538842</v>
      </c>
      <c r="P2123">
        <f t="shared" si="232"/>
        <v>-0.75497117125279922</v>
      </c>
      <c r="Q2123">
        <f t="shared" si="233"/>
        <v>-0.89240273916097046</v>
      </c>
      <c r="R2123">
        <f t="shared" si="234"/>
        <v>-1.0601533429428389</v>
      </c>
      <c r="S2123">
        <f t="shared" si="235"/>
        <v>-0.83515838544779142</v>
      </c>
      <c r="T2123">
        <f t="shared" si="236"/>
        <v>0.14250204227744995</v>
      </c>
      <c r="U2123">
        <f t="shared" si="237"/>
        <v>-0.40084460884563045</v>
      </c>
    </row>
    <row r="2124" spans="1:21" hidden="1" x14ac:dyDescent="0.25">
      <c r="A2124">
        <v>0</v>
      </c>
      <c r="B2124">
        <v>42</v>
      </c>
      <c r="C2124">
        <v>1</v>
      </c>
      <c r="D2124">
        <v>10</v>
      </c>
      <c r="E2124">
        <v>0</v>
      </c>
      <c r="F2124">
        <v>0</v>
      </c>
      <c r="G2124">
        <v>0</v>
      </c>
      <c r="H2124">
        <v>0</v>
      </c>
      <c r="I2124">
        <v>359</v>
      </c>
      <c r="J2124">
        <v>115</v>
      </c>
      <c r="K2124">
        <v>71</v>
      </c>
      <c r="L2124">
        <v>24.46</v>
      </c>
      <c r="M2124">
        <v>75</v>
      </c>
      <c r="N2124">
        <v>0</v>
      </c>
      <c r="O2124">
        <f t="shared" si="231"/>
        <v>-0.87859061505288816</v>
      </c>
      <c r="P2124">
        <f t="shared" si="232"/>
        <v>8.459308110199068E-2</v>
      </c>
      <c r="Q2124">
        <f t="shared" si="233"/>
        <v>2.750769651748886</v>
      </c>
      <c r="R2124">
        <f t="shared" si="234"/>
        <v>-0.78626136643437361</v>
      </c>
      <c r="S2124">
        <f t="shared" si="235"/>
        <v>-1.004078429962576</v>
      </c>
      <c r="T2124">
        <f t="shared" si="236"/>
        <v>-0.32832732560493322</v>
      </c>
      <c r="U2124">
        <f t="shared" si="237"/>
        <v>-6.9301308701788647E-2</v>
      </c>
    </row>
    <row r="2125" spans="1:21" x14ac:dyDescent="0.25">
      <c r="A2125">
        <v>0</v>
      </c>
      <c r="B2125">
        <v>52</v>
      </c>
      <c r="C2125">
        <v>0</v>
      </c>
      <c r="D2125">
        <v>0</v>
      </c>
      <c r="E2125">
        <v>0</v>
      </c>
      <c r="F2125">
        <v>0</v>
      </c>
      <c r="G2125">
        <v>0</v>
      </c>
      <c r="H2125">
        <v>0</v>
      </c>
      <c r="I2125">
        <v>234</v>
      </c>
      <c r="J2125">
        <v>130</v>
      </c>
      <c r="K2125">
        <v>75</v>
      </c>
      <c r="L2125">
        <v>28.35</v>
      </c>
      <c r="M2125">
        <v>82</v>
      </c>
      <c r="N2125">
        <v>0</v>
      </c>
      <c r="O2125">
        <f t="shared" si="231"/>
        <v>0.29217619971215741</v>
      </c>
      <c r="P2125">
        <f t="shared" si="232"/>
        <v>-0.75497117125279922</v>
      </c>
      <c r="Q2125">
        <f t="shared" si="233"/>
        <v>-6.0320156051929232E-2</v>
      </c>
      <c r="R2125">
        <f t="shared" si="234"/>
        <v>-0.1015314251632105</v>
      </c>
      <c r="S2125">
        <f t="shared" si="235"/>
        <v>-0.66623834093300682</v>
      </c>
      <c r="T2125">
        <f t="shared" si="236"/>
        <v>0.6255925916151045</v>
      </c>
      <c r="U2125">
        <f t="shared" si="237"/>
        <v>0.51089946654993446</v>
      </c>
    </row>
    <row r="2126" spans="1:21" x14ac:dyDescent="0.25">
      <c r="A2126">
        <v>1</v>
      </c>
      <c r="B2126">
        <v>41</v>
      </c>
      <c r="C2126">
        <v>0</v>
      </c>
      <c r="D2126">
        <v>0</v>
      </c>
      <c r="E2126">
        <v>0</v>
      </c>
      <c r="F2126">
        <v>0</v>
      </c>
      <c r="G2126">
        <v>1</v>
      </c>
      <c r="H2126">
        <v>0</v>
      </c>
      <c r="I2126">
        <v>230</v>
      </c>
      <c r="J2126">
        <v>150</v>
      </c>
      <c r="K2126">
        <v>101</v>
      </c>
      <c r="L2126">
        <v>28.54</v>
      </c>
      <c r="M2126">
        <v>75</v>
      </c>
      <c r="N2126">
        <v>0</v>
      </c>
      <c r="O2126">
        <f t="shared" si="231"/>
        <v>-0.99566729652939268</v>
      </c>
      <c r="P2126">
        <f t="shared" si="232"/>
        <v>-0.75497117125279922</v>
      </c>
      <c r="Q2126">
        <f t="shared" si="233"/>
        <v>-0.15027502990155531</v>
      </c>
      <c r="R2126">
        <f t="shared" si="234"/>
        <v>0.81144182986500701</v>
      </c>
      <c r="S2126">
        <f t="shared" si="235"/>
        <v>1.529722237759193</v>
      </c>
      <c r="T2126">
        <f t="shared" si="236"/>
        <v>0.67218508114513154</v>
      </c>
      <c r="U2126">
        <f t="shared" si="237"/>
        <v>-6.9301308701788647E-2</v>
      </c>
    </row>
    <row r="2127" spans="1:21" x14ac:dyDescent="0.25">
      <c r="A2127">
        <v>0</v>
      </c>
      <c r="B2127">
        <v>48</v>
      </c>
      <c r="C2127">
        <v>1</v>
      </c>
      <c r="D2127">
        <v>35</v>
      </c>
      <c r="E2127">
        <v>0</v>
      </c>
      <c r="F2127">
        <v>0</v>
      </c>
      <c r="G2127">
        <v>1</v>
      </c>
      <c r="H2127">
        <v>0</v>
      </c>
      <c r="I2127">
        <v>174</v>
      </c>
      <c r="J2127">
        <v>154</v>
      </c>
      <c r="K2127">
        <v>84</v>
      </c>
      <c r="L2127">
        <v>31.76</v>
      </c>
      <c r="M2127">
        <v>72</v>
      </c>
      <c r="N2127">
        <v>0</v>
      </c>
      <c r="O2127">
        <f t="shared" si="231"/>
        <v>-0.1761305261938608</v>
      </c>
      <c r="P2127">
        <f t="shared" si="232"/>
        <v>2.1835037119889655</v>
      </c>
      <c r="Q2127">
        <f t="shared" si="233"/>
        <v>-1.4096432637963205</v>
      </c>
      <c r="R2127">
        <f t="shared" si="234"/>
        <v>0.99403648087065044</v>
      </c>
      <c r="S2127">
        <f t="shared" si="235"/>
        <v>9.3901859383523897E-2</v>
      </c>
      <c r="T2127">
        <f t="shared" si="236"/>
        <v>1.4618051668645462</v>
      </c>
      <c r="U2127">
        <f t="shared" si="237"/>
        <v>-0.31795878380966996</v>
      </c>
    </row>
    <row r="2128" spans="1:21" x14ac:dyDescent="0.25">
      <c r="A2128">
        <v>1</v>
      </c>
      <c r="B2128">
        <v>62</v>
      </c>
      <c r="C2128">
        <v>1</v>
      </c>
      <c r="D2128">
        <v>20</v>
      </c>
      <c r="E2128">
        <v>0</v>
      </c>
      <c r="F2128">
        <v>0</v>
      </c>
      <c r="G2128">
        <v>0</v>
      </c>
      <c r="H2128">
        <v>0</v>
      </c>
      <c r="I2128">
        <v>295</v>
      </c>
      <c r="J2128">
        <v>139</v>
      </c>
      <c r="K2128">
        <v>80</v>
      </c>
      <c r="L2128">
        <v>21.28</v>
      </c>
      <c r="M2128">
        <v>63</v>
      </c>
      <c r="N2128">
        <v>0</v>
      </c>
      <c r="O2128">
        <f t="shared" si="231"/>
        <v>1.4629430144772029</v>
      </c>
      <c r="P2128">
        <f t="shared" si="232"/>
        <v>0.92415733345678064</v>
      </c>
      <c r="Q2128">
        <f t="shared" si="233"/>
        <v>1.3114916701548684</v>
      </c>
      <c r="R2128">
        <f t="shared" si="234"/>
        <v>0.3093065395994874</v>
      </c>
      <c r="S2128">
        <f t="shared" si="235"/>
        <v>-0.24393822964604531</v>
      </c>
      <c r="T2128">
        <f t="shared" si="236"/>
        <v>-1.108138466160131</v>
      </c>
      <c r="U2128">
        <f t="shared" si="237"/>
        <v>-1.063931209133314</v>
      </c>
    </row>
    <row r="2129" spans="1:21" x14ac:dyDescent="0.25">
      <c r="A2129">
        <v>0</v>
      </c>
      <c r="B2129">
        <v>53</v>
      </c>
      <c r="C2129">
        <v>0</v>
      </c>
      <c r="D2129">
        <v>0</v>
      </c>
      <c r="E2129">
        <v>0</v>
      </c>
      <c r="F2129">
        <v>0</v>
      </c>
      <c r="G2129">
        <v>1</v>
      </c>
      <c r="H2129">
        <v>0</v>
      </c>
      <c r="I2129">
        <v>243</v>
      </c>
      <c r="J2129">
        <v>188.5</v>
      </c>
      <c r="K2129">
        <v>106.5</v>
      </c>
      <c r="L2129">
        <v>29.82</v>
      </c>
      <c r="M2129">
        <v>68</v>
      </c>
      <c r="N2129">
        <v>0</v>
      </c>
      <c r="O2129">
        <f t="shared" si="231"/>
        <v>0.40925288118866199</v>
      </c>
      <c r="P2129">
        <f t="shared" si="232"/>
        <v>-0.75497117125279922</v>
      </c>
      <c r="Q2129">
        <f t="shared" si="233"/>
        <v>0.14207831010972946</v>
      </c>
      <c r="R2129">
        <f t="shared" si="234"/>
        <v>2.5689153457943257</v>
      </c>
      <c r="S2129">
        <f t="shared" si="235"/>
        <v>1.9942523601748505</v>
      </c>
      <c r="T2129">
        <f t="shared" si="236"/>
        <v>0.98607132640005413</v>
      </c>
      <c r="U2129">
        <f t="shared" si="237"/>
        <v>-0.64950208395351183</v>
      </c>
    </row>
    <row r="2130" spans="1:21" x14ac:dyDescent="0.25">
      <c r="A2130">
        <v>1</v>
      </c>
      <c r="B2130">
        <v>60</v>
      </c>
      <c r="C2130">
        <v>1</v>
      </c>
      <c r="D2130">
        <v>20</v>
      </c>
      <c r="E2130">
        <v>0</v>
      </c>
      <c r="F2130">
        <v>0</v>
      </c>
      <c r="G2130">
        <v>0</v>
      </c>
      <c r="H2130">
        <v>0</v>
      </c>
      <c r="I2130">
        <v>260</v>
      </c>
      <c r="J2130">
        <v>127.5</v>
      </c>
      <c r="K2130">
        <v>72.5</v>
      </c>
      <c r="L2130">
        <v>25.06</v>
      </c>
      <c r="M2130">
        <v>65</v>
      </c>
      <c r="N2130">
        <v>1</v>
      </c>
      <c r="O2130">
        <f t="shared" si="231"/>
        <v>1.2287896515241938</v>
      </c>
      <c r="P2130">
        <f t="shared" si="232"/>
        <v>0.92415733345678064</v>
      </c>
      <c r="Q2130">
        <f t="shared" si="233"/>
        <v>0.52438652397064034</v>
      </c>
      <c r="R2130">
        <f t="shared" si="234"/>
        <v>-0.21565308204173769</v>
      </c>
      <c r="S2130">
        <f t="shared" si="235"/>
        <v>-0.87738839657648748</v>
      </c>
      <c r="T2130">
        <f t="shared" si="236"/>
        <v>-0.18119314814168885</v>
      </c>
      <c r="U2130">
        <f t="shared" si="237"/>
        <v>-0.89815955906139311</v>
      </c>
    </row>
    <row r="2131" spans="1:21" x14ac:dyDescent="0.25">
      <c r="A2131">
        <v>1</v>
      </c>
      <c r="B2131">
        <v>45</v>
      </c>
      <c r="C2131">
        <v>1</v>
      </c>
      <c r="D2131">
        <v>20</v>
      </c>
      <c r="E2131">
        <v>0</v>
      </c>
      <c r="F2131">
        <v>0</v>
      </c>
      <c r="G2131">
        <v>0</v>
      </c>
      <c r="H2131">
        <v>0</v>
      </c>
      <c r="I2131">
        <v>202</v>
      </c>
      <c r="J2131">
        <v>99</v>
      </c>
      <c r="K2131">
        <v>76</v>
      </c>
      <c r="L2131">
        <v>24.61</v>
      </c>
      <c r="M2131">
        <v>94</v>
      </c>
      <c r="N2131">
        <v>0</v>
      </c>
      <c r="O2131">
        <f t="shared" si="231"/>
        <v>-0.52736057062337449</v>
      </c>
      <c r="P2131">
        <f t="shared" si="232"/>
        <v>0.92415733345678064</v>
      </c>
      <c r="Q2131">
        <f t="shared" si="233"/>
        <v>-0.77995914684893786</v>
      </c>
      <c r="R2131">
        <f t="shared" si="234"/>
        <v>-1.5166399704569475</v>
      </c>
      <c r="S2131">
        <f t="shared" si="235"/>
        <v>-0.58177831867561447</v>
      </c>
      <c r="T2131">
        <f t="shared" si="236"/>
        <v>-0.29154378123912233</v>
      </c>
      <c r="U2131">
        <f t="shared" si="237"/>
        <v>1.5055293669814598</v>
      </c>
    </row>
    <row r="2132" spans="1:21" x14ac:dyDescent="0.25">
      <c r="A2132">
        <v>1</v>
      </c>
      <c r="B2132">
        <v>39</v>
      </c>
      <c r="C2132">
        <v>1</v>
      </c>
      <c r="D2132">
        <v>20</v>
      </c>
      <c r="E2132">
        <v>0</v>
      </c>
      <c r="F2132">
        <v>0</v>
      </c>
      <c r="G2132">
        <v>0</v>
      </c>
      <c r="H2132">
        <v>1</v>
      </c>
      <c r="I2132">
        <v>195</v>
      </c>
      <c r="J2132">
        <v>106</v>
      </c>
      <c r="K2132">
        <v>80</v>
      </c>
      <c r="L2132">
        <v>23.57</v>
      </c>
      <c r="M2132">
        <v>85</v>
      </c>
      <c r="N2132">
        <v>0</v>
      </c>
      <c r="O2132">
        <f t="shared" si="231"/>
        <v>-1.2298206594824017</v>
      </c>
      <c r="P2132">
        <f t="shared" si="232"/>
        <v>0.92415733345678064</v>
      </c>
      <c r="Q2132">
        <f t="shared" si="233"/>
        <v>-0.9373801760857835</v>
      </c>
      <c r="R2132">
        <f t="shared" si="234"/>
        <v>-1.1970993311970715</v>
      </c>
      <c r="S2132">
        <f t="shared" si="235"/>
        <v>-0.24393822964604531</v>
      </c>
      <c r="T2132">
        <f t="shared" si="236"/>
        <v>-0.5465763555087465</v>
      </c>
      <c r="U2132">
        <f t="shared" si="237"/>
        <v>0.75955694165781584</v>
      </c>
    </row>
    <row r="2133" spans="1:21" x14ac:dyDescent="0.25">
      <c r="A2133">
        <v>1</v>
      </c>
      <c r="B2133">
        <v>43</v>
      </c>
      <c r="C2133">
        <v>1</v>
      </c>
      <c r="D2133">
        <v>20</v>
      </c>
      <c r="E2133">
        <v>0</v>
      </c>
      <c r="F2133">
        <v>0</v>
      </c>
      <c r="G2133">
        <v>0</v>
      </c>
      <c r="H2133">
        <v>0</v>
      </c>
      <c r="I2133">
        <v>226</v>
      </c>
      <c r="J2133">
        <v>132.5</v>
      </c>
      <c r="K2133">
        <v>85</v>
      </c>
      <c r="L2133">
        <v>26.64</v>
      </c>
      <c r="M2133">
        <v>72</v>
      </c>
      <c r="N2133">
        <v>0</v>
      </c>
      <c r="O2133">
        <f t="shared" si="231"/>
        <v>-0.76151393357638353</v>
      </c>
      <c r="P2133">
        <f t="shared" si="232"/>
        <v>0.92415733345678064</v>
      </c>
      <c r="Q2133">
        <f t="shared" si="233"/>
        <v>-0.24022990375118139</v>
      </c>
      <c r="R2133">
        <f t="shared" si="234"/>
        <v>1.259023171531669E-2</v>
      </c>
      <c r="S2133">
        <f t="shared" si="235"/>
        <v>0.17836188164091618</v>
      </c>
      <c r="T2133">
        <f t="shared" si="236"/>
        <v>0.20626018584485642</v>
      </c>
      <c r="U2133">
        <f t="shared" si="237"/>
        <v>-0.31795878380966996</v>
      </c>
    </row>
    <row r="2134" spans="1:21" x14ac:dyDescent="0.25">
      <c r="A2134">
        <v>0</v>
      </c>
      <c r="B2134">
        <v>34</v>
      </c>
      <c r="C2134">
        <v>1</v>
      </c>
      <c r="D2134">
        <v>40</v>
      </c>
      <c r="E2134">
        <v>0</v>
      </c>
      <c r="F2134">
        <v>0</v>
      </c>
      <c r="G2134">
        <v>0</v>
      </c>
      <c r="H2134">
        <v>0</v>
      </c>
      <c r="I2134">
        <v>184</v>
      </c>
      <c r="J2134">
        <v>118</v>
      </c>
      <c r="K2134">
        <v>77</v>
      </c>
      <c r="L2134">
        <v>25.56</v>
      </c>
      <c r="M2134">
        <v>86</v>
      </c>
      <c r="N2134">
        <v>0</v>
      </c>
      <c r="O2134">
        <f t="shared" si="231"/>
        <v>-1.8152040668649245</v>
      </c>
      <c r="P2134">
        <f t="shared" si="232"/>
        <v>2.6032858381663604</v>
      </c>
      <c r="Q2134">
        <f t="shared" si="233"/>
        <v>-1.1847560791722553</v>
      </c>
      <c r="R2134">
        <f t="shared" si="234"/>
        <v>-0.64931537818014096</v>
      </c>
      <c r="S2134">
        <f t="shared" si="235"/>
        <v>-0.49731829641822217</v>
      </c>
      <c r="T2134">
        <f t="shared" si="236"/>
        <v>-5.8581333588984791E-2</v>
      </c>
      <c r="U2134">
        <f t="shared" si="237"/>
        <v>0.84244276669377627</v>
      </c>
    </row>
    <row r="2135" spans="1:21" x14ac:dyDescent="0.25">
      <c r="A2135">
        <v>1</v>
      </c>
      <c r="B2135">
        <v>42</v>
      </c>
      <c r="C2135">
        <v>1</v>
      </c>
      <c r="D2135">
        <v>20</v>
      </c>
      <c r="E2135">
        <v>0</v>
      </c>
      <c r="F2135">
        <v>0</v>
      </c>
      <c r="G2135">
        <v>0</v>
      </c>
      <c r="H2135">
        <v>0</v>
      </c>
      <c r="I2135">
        <v>182</v>
      </c>
      <c r="J2135">
        <v>120</v>
      </c>
      <c r="K2135">
        <v>83</v>
      </c>
      <c r="L2135">
        <v>27.26</v>
      </c>
      <c r="M2135">
        <v>85</v>
      </c>
      <c r="N2135">
        <v>0</v>
      </c>
      <c r="O2135">
        <f t="shared" si="231"/>
        <v>-0.87859061505288816</v>
      </c>
      <c r="P2135">
        <f t="shared" si="232"/>
        <v>0.92415733345678064</v>
      </c>
      <c r="Q2135">
        <f t="shared" si="233"/>
        <v>-1.2297335160970684</v>
      </c>
      <c r="R2135">
        <f t="shared" si="234"/>
        <v>-0.55801805267731919</v>
      </c>
      <c r="S2135">
        <f t="shared" si="235"/>
        <v>9.4418371261315946E-3</v>
      </c>
      <c r="T2135">
        <f t="shared" si="236"/>
        <v>0.35829883589020972</v>
      </c>
      <c r="U2135">
        <f t="shared" si="237"/>
        <v>0.75955694165781584</v>
      </c>
    </row>
    <row r="2136" spans="1:21" x14ac:dyDescent="0.25">
      <c r="A2136">
        <v>1</v>
      </c>
      <c r="B2136">
        <v>60</v>
      </c>
      <c r="C2136">
        <v>1</v>
      </c>
      <c r="D2136">
        <v>30</v>
      </c>
      <c r="E2136">
        <v>0</v>
      </c>
      <c r="F2136">
        <v>0</v>
      </c>
      <c r="G2136">
        <v>0</v>
      </c>
      <c r="H2136">
        <v>0</v>
      </c>
      <c r="I2136">
        <v>288</v>
      </c>
      <c r="J2136">
        <v>122.5</v>
      </c>
      <c r="K2136">
        <v>68.5</v>
      </c>
      <c r="L2136">
        <v>22.13</v>
      </c>
      <c r="M2136">
        <v>80</v>
      </c>
      <c r="N2136">
        <v>0</v>
      </c>
      <c r="O2136">
        <f t="shared" si="231"/>
        <v>1.2287896515241938</v>
      </c>
      <c r="P2136">
        <f t="shared" si="232"/>
        <v>1.7637215858115705</v>
      </c>
      <c r="Q2136">
        <f t="shared" si="233"/>
        <v>1.1540706409180228</v>
      </c>
      <c r="R2136">
        <f t="shared" si="234"/>
        <v>-0.44389639579879203</v>
      </c>
      <c r="S2136">
        <f t="shared" si="235"/>
        <v>-1.2152284856060567</v>
      </c>
      <c r="T2136">
        <f t="shared" si="236"/>
        <v>-0.8996983814205346</v>
      </c>
      <c r="U2136">
        <f t="shared" si="237"/>
        <v>0.3451278164780136</v>
      </c>
    </row>
    <row r="2137" spans="1:21" x14ac:dyDescent="0.25">
      <c r="A2137">
        <v>0</v>
      </c>
      <c r="B2137">
        <v>65</v>
      </c>
      <c r="C2137">
        <v>1</v>
      </c>
      <c r="D2137">
        <v>1</v>
      </c>
      <c r="E2137">
        <v>0</v>
      </c>
      <c r="F2137">
        <v>0</v>
      </c>
      <c r="G2137">
        <v>1</v>
      </c>
      <c r="H2137">
        <v>0</v>
      </c>
      <c r="I2137">
        <v>322</v>
      </c>
      <c r="J2137">
        <v>165</v>
      </c>
      <c r="K2137">
        <v>95</v>
      </c>
      <c r="L2137">
        <v>22.84</v>
      </c>
      <c r="M2137">
        <v>80</v>
      </c>
      <c r="N2137">
        <v>0</v>
      </c>
      <c r="O2137">
        <f t="shared" si="231"/>
        <v>1.8141730589067167</v>
      </c>
      <c r="P2137">
        <f t="shared" si="232"/>
        <v>-0.67101474601732025</v>
      </c>
      <c r="Q2137">
        <f t="shared" si="233"/>
        <v>1.9186870686398445</v>
      </c>
      <c r="R2137">
        <f t="shared" si="234"/>
        <v>1.4961717711361702</v>
      </c>
      <c r="S2137">
        <f t="shared" si="235"/>
        <v>1.0229621042148391</v>
      </c>
      <c r="T2137">
        <f t="shared" si="236"/>
        <v>-0.72558960475569456</v>
      </c>
      <c r="U2137">
        <f t="shared" si="237"/>
        <v>0.3451278164780136</v>
      </c>
    </row>
    <row r="2138" spans="1:21" x14ac:dyDescent="0.25">
      <c r="A2138">
        <v>0</v>
      </c>
      <c r="B2138">
        <v>45</v>
      </c>
      <c r="C2138">
        <v>1</v>
      </c>
      <c r="D2138">
        <v>10</v>
      </c>
      <c r="E2138">
        <v>0</v>
      </c>
      <c r="F2138">
        <v>0</v>
      </c>
      <c r="G2138">
        <v>0</v>
      </c>
      <c r="H2138">
        <v>0</v>
      </c>
      <c r="I2138">
        <v>230</v>
      </c>
      <c r="J2138">
        <v>116</v>
      </c>
      <c r="K2138">
        <v>75</v>
      </c>
      <c r="L2138">
        <v>21.35</v>
      </c>
      <c r="M2138">
        <v>92</v>
      </c>
      <c r="N2138">
        <v>0</v>
      </c>
      <c r="O2138">
        <f t="shared" si="231"/>
        <v>-0.52736057062337449</v>
      </c>
      <c r="P2138">
        <f t="shared" si="232"/>
        <v>8.459308110199068E-2</v>
      </c>
      <c r="Q2138">
        <f t="shared" si="233"/>
        <v>-0.15027502990155531</v>
      </c>
      <c r="R2138">
        <f t="shared" si="234"/>
        <v>-0.74061270368296273</v>
      </c>
      <c r="S2138">
        <f t="shared" si="235"/>
        <v>-0.66623834093300682</v>
      </c>
      <c r="T2138">
        <f t="shared" si="236"/>
        <v>-1.0909728121227522</v>
      </c>
      <c r="U2138">
        <f t="shared" si="237"/>
        <v>1.3397577169095389</v>
      </c>
    </row>
    <row r="2139" spans="1:21" x14ac:dyDescent="0.25">
      <c r="A2139">
        <v>0</v>
      </c>
      <c r="B2139">
        <v>38</v>
      </c>
      <c r="C2139">
        <v>1</v>
      </c>
      <c r="D2139">
        <v>10</v>
      </c>
      <c r="E2139">
        <v>0</v>
      </c>
      <c r="F2139">
        <v>0</v>
      </c>
      <c r="G2139">
        <v>0</v>
      </c>
      <c r="H2139">
        <v>0</v>
      </c>
      <c r="I2139">
        <v>309</v>
      </c>
      <c r="J2139">
        <v>113</v>
      </c>
      <c r="K2139">
        <v>68</v>
      </c>
      <c r="L2139">
        <v>21.35</v>
      </c>
      <c r="M2139">
        <v>60</v>
      </c>
      <c r="N2139">
        <v>1</v>
      </c>
      <c r="O2139">
        <f t="shared" si="231"/>
        <v>-1.3468973409589062</v>
      </c>
      <c r="P2139">
        <f t="shared" si="232"/>
        <v>8.459308110199068E-2</v>
      </c>
      <c r="Q2139">
        <f t="shared" si="233"/>
        <v>1.6263337286285597</v>
      </c>
      <c r="R2139">
        <f t="shared" si="234"/>
        <v>-0.87755869193719538</v>
      </c>
      <c r="S2139">
        <f t="shared" si="235"/>
        <v>-1.2574584967347529</v>
      </c>
      <c r="T2139">
        <f t="shared" si="236"/>
        <v>-1.0909728121227522</v>
      </c>
      <c r="U2139">
        <f t="shared" si="237"/>
        <v>-1.3125886842411953</v>
      </c>
    </row>
    <row r="2140" spans="1:21" x14ac:dyDescent="0.25">
      <c r="A2140">
        <v>1</v>
      </c>
      <c r="B2140">
        <v>38</v>
      </c>
      <c r="C2140">
        <v>0</v>
      </c>
      <c r="D2140">
        <v>0</v>
      </c>
      <c r="E2140">
        <v>0</v>
      </c>
      <c r="F2140">
        <v>0</v>
      </c>
      <c r="G2140">
        <v>0</v>
      </c>
      <c r="H2140">
        <v>0</v>
      </c>
      <c r="I2140">
        <v>240</v>
      </c>
      <c r="J2140">
        <v>122.5</v>
      </c>
      <c r="K2140">
        <v>80</v>
      </c>
      <c r="L2140">
        <v>23.97</v>
      </c>
      <c r="M2140">
        <v>60</v>
      </c>
      <c r="N2140">
        <v>0</v>
      </c>
      <c r="O2140">
        <f t="shared" si="231"/>
        <v>-1.3468973409589062</v>
      </c>
      <c r="P2140">
        <f t="shared" si="232"/>
        <v>-0.75497117125279922</v>
      </c>
      <c r="Q2140">
        <f t="shared" si="233"/>
        <v>7.4612154722509899E-2</v>
      </c>
      <c r="R2140">
        <f t="shared" si="234"/>
        <v>-0.44389639579879203</v>
      </c>
      <c r="S2140">
        <f t="shared" si="235"/>
        <v>-0.24393822964604531</v>
      </c>
      <c r="T2140">
        <f t="shared" si="236"/>
        <v>-0.44848690386658363</v>
      </c>
      <c r="U2140">
        <f t="shared" si="237"/>
        <v>-1.3125886842411953</v>
      </c>
    </row>
    <row r="2141" spans="1:21" x14ac:dyDescent="0.25">
      <c r="A2141">
        <v>0</v>
      </c>
      <c r="B2141">
        <v>59</v>
      </c>
      <c r="C2141">
        <v>0</v>
      </c>
      <c r="D2141">
        <v>0</v>
      </c>
      <c r="E2141">
        <v>0</v>
      </c>
      <c r="F2141">
        <v>0</v>
      </c>
      <c r="G2141">
        <v>0</v>
      </c>
      <c r="H2141">
        <v>0</v>
      </c>
      <c r="I2141">
        <v>205</v>
      </c>
      <c r="J2141">
        <v>142.5</v>
      </c>
      <c r="K2141">
        <v>74.5</v>
      </c>
      <c r="L2141">
        <v>25.63</v>
      </c>
      <c r="M2141">
        <v>85</v>
      </c>
      <c r="N2141">
        <v>0</v>
      </c>
      <c r="O2141">
        <f t="shared" si="231"/>
        <v>1.1117129700476893</v>
      </c>
      <c r="P2141">
        <f t="shared" si="232"/>
        <v>-0.75497117125279922</v>
      </c>
      <c r="Q2141">
        <f t="shared" si="233"/>
        <v>-0.71249299146171829</v>
      </c>
      <c r="R2141">
        <f t="shared" si="234"/>
        <v>0.46907685922942544</v>
      </c>
      <c r="S2141">
        <f t="shared" si="235"/>
        <v>-0.70846835206170289</v>
      </c>
      <c r="T2141">
        <f t="shared" si="236"/>
        <v>-4.1415679551606153E-2</v>
      </c>
      <c r="U2141">
        <f t="shared" si="237"/>
        <v>0.75955694165781584</v>
      </c>
    </row>
    <row r="2142" spans="1:21" x14ac:dyDescent="0.25">
      <c r="A2142">
        <v>0</v>
      </c>
      <c r="B2142">
        <v>55</v>
      </c>
      <c r="C2142">
        <v>0</v>
      </c>
      <c r="D2142">
        <v>0</v>
      </c>
      <c r="E2142">
        <v>0</v>
      </c>
      <c r="F2142">
        <v>0</v>
      </c>
      <c r="G2142">
        <v>1</v>
      </c>
      <c r="H2142">
        <v>0</v>
      </c>
      <c r="I2142">
        <v>232</v>
      </c>
      <c r="J2142">
        <v>170</v>
      </c>
      <c r="K2142">
        <v>92</v>
      </c>
      <c r="L2142">
        <v>26.09</v>
      </c>
      <c r="M2142">
        <v>96</v>
      </c>
      <c r="N2142">
        <v>1</v>
      </c>
      <c r="O2142">
        <f t="shared" si="231"/>
        <v>0.64340624414167102</v>
      </c>
      <c r="P2142">
        <f t="shared" si="232"/>
        <v>-0.75497117125279922</v>
      </c>
      <c r="Q2142">
        <f t="shared" si="233"/>
        <v>-0.10529759297674228</v>
      </c>
      <c r="R2142">
        <f t="shared" si="234"/>
        <v>1.7244150848932245</v>
      </c>
      <c r="S2142">
        <f t="shared" si="235"/>
        <v>0.76958203744266229</v>
      </c>
      <c r="T2142">
        <f t="shared" si="236"/>
        <v>7.138718983688179E-2</v>
      </c>
      <c r="U2142">
        <f t="shared" si="237"/>
        <v>1.6713010170533809</v>
      </c>
    </row>
    <row r="2143" spans="1:21" x14ac:dyDescent="0.25">
      <c r="A2143">
        <v>1</v>
      </c>
      <c r="B2143">
        <v>62</v>
      </c>
      <c r="C2143">
        <v>0</v>
      </c>
      <c r="D2143">
        <v>0</v>
      </c>
      <c r="E2143">
        <v>0</v>
      </c>
      <c r="F2143">
        <v>0</v>
      </c>
      <c r="G2143">
        <v>0</v>
      </c>
      <c r="H2143">
        <v>0</v>
      </c>
      <c r="I2143">
        <v>193</v>
      </c>
      <c r="J2143">
        <v>132.5</v>
      </c>
      <c r="K2143">
        <v>80</v>
      </c>
      <c r="L2143">
        <v>27.2</v>
      </c>
      <c r="M2143">
        <v>70</v>
      </c>
      <c r="N2143">
        <v>0</v>
      </c>
      <c r="O2143">
        <f t="shared" si="231"/>
        <v>1.4629430144772029</v>
      </c>
      <c r="P2143">
        <f t="shared" si="232"/>
        <v>-0.75497117125279922</v>
      </c>
      <c r="Q2143">
        <f t="shared" si="233"/>
        <v>-0.98235761301059654</v>
      </c>
      <c r="R2143">
        <f t="shared" si="234"/>
        <v>1.259023171531669E-2</v>
      </c>
      <c r="S2143">
        <f t="shared" si="235"/>
        <v>-0.24393822964604531</v>
      </c>
      <c r="T2143">
        <f t="shared" si="236"/>
        <v>0.34358541814388466</v>
      </c>
      <c r="U2143">
        <f t="shared" si="237"/>
        <v>-0.48373043388159087</v>
      </c>
    </row>
    <row r="2144" spans="1:21" hidden="1" x14ac:dyDescent="0.25">
      <c r="A2144">
        <v>0</v>
      </c>
      <c r="B2144">
        <v>37</v>
      </c>
      <c r="C2144">
        <v>1</v>
      </c>
      <c r="D2144">
        <v>43</v>
      </c>
      <c r="E2144">
        <v>0</v>
      </c>
      <c r="F2144">
        <v>0</v>
      </c>
      <c r="G2144">
        <v>0</v>
      </c>
      <c r="H2144">
        <v>0</v>
      </c>
      <c r="I2144">
        <v>167</v>
      </c>
      <c r="J2144">
        <v>118</v>
      </c>
      <c r="K2144">
        <v>76</v>
      </c>
      <c r="L2144">
        <v>19.61</v>
      </c>
      <c r="M2144">
        <v>65</v>
      </c>
      <c r="N2144">
        <v>0</v>
      </c>
      <c r="O2144">
        <f t="shared" si="231"/>
        <v>-1.463974022435411</v>
      </c>
      <c r="P2144">
        <f t="shared" si="232"/>
        <v>2.8551551138727977</v>
      </c>
      <c r="Q2144">
        <f t="shared" si="233"/>
        <v>-1.5670642930331662</v>
      </c>
      <c r="R2144">
        <f t="shared" si="234"/>
        <v>-0.64931537818014096</v>
      </c>
      <c r="S2144">
        <f t="shared" si="235"/>
        <v>-0.58177831867561447</v>
      </c>
      <c r="T2144">
        <f t="shared" si="236"/>
        <v>-1.5176619267661628</v>
      </c>
      <c r="U2144">
        <f t="shared" si="237"/>
        <v>-0.89815955906139311</v>
      </c>
    </row>
    <row r="2145" spans="1:21" x14ac:dyDescent="0.25">
      <c r="A2145">
        <v>1</v>
      </c>
      <c r="B2145">
        <v>38</v>
      </c>
      <c r="C2145">
        <v>1</v>
      </c>
      <c r="D2145">
        <v>20</v>
      </c>
      <c r="E2145">
        <v>0</v>
      </c>
      <c r="F2145">
        <v>0</v>
      </c>
      <c r="G2145">
        <v>0</v>
      </c>
      <c r="H2145">
        <v>0</v>
      </c>
      <c r="I2145">
        <v>238</v>
      </c>
      <c r="J2145">
        <v>119</v>
      </c>
      <c r="K2145">
        <v>83.5</v>
      </c>
      <c r="L2145">
        <v>24.18</v>
      </c>
      <c r="M2145">
        <v>68</v>
      </c>
      <c r="N2145">
        <v>0</v>
      </c>
      <c r="O2145">
        <f t="shared" si="231"/>
        <v>-1.3468973409589062</v>
      </c>
      <c r="P2145">
        <f t="shared" si="232"/>
        <v>0.92415733345678064</v>
      </c>
      <c r="Q2145">
        <f t="shared" si="233"/>
        <v>2.9634717797696851E-2</v>
      </c>
      <c r="R2145">
        <f t="shared" si="234"/>
        <v>-0.60366671542873007</v>
      </c>
      <c r="S2145">
        <f t="shared" si="235"/>
        <v>5.1671848254827742E-2</v>
      </c>
      <c r="T2145">
        <f t="shared" si="236"/>
        <v>-0.39698994175444774</v>
      </c>
      <c r="U2145">
        <f t="shared" si="237"/>
        <v>-0.64950208395351183</v>
      </c>
    </row>
    <row r="2146" spans="1:21" x14ac:dyDescent="0.25">
      <c r="A2146">
        <v>1</v>
      </c>
      <c r="B2146">
        <v>52</v>
      </c>
      <c r="C2146">
        <v>0</v>
      </c>
      <c r="D2146">
        <v>0</v>
      </c>
      <c r="E2146">
        <v>0</v>
      </c>
      <c r="F2146">
        <v>0</v>
      </c>
      <c r="G2146">
        <v>0</v>
      </c>
      <c r="H2146">
        <v>0</v>
      </c>
      <c r="I2146">
        <v>285</v>
      </c>
      <c r="J2146">
        <v>110</v>
      </c>
      <c r="K2146">
        <v>79</v>
      </c>
      <c r="L2146">
        <v>23.41</v>
      </c>
      <c r="M2146">
        <v>67</v>
      </c>
      <c r="N2146">
        <v>0</v>
      </c>
      <c r="O2146">
        <f t="shared" si="231"/>
        <v>0.29217619971215741</v>
      </c>
      <c r="P2146">
        <f t="shared" si="232"/>
        <v>-0.75497117125279922</v>
      </c>
      <c r="Q2146">
        <f t="shared" si="233"/>
        <v>1.0866044855308032</v>
      </c>
      <c r="R2146">
        <f t="shared" si="234"/>
        <v>-1.0145046801914279</v>
      </c>
      <c r="S2146">
        <f t="shared" si="235"/>
        <v>-0.32839825190343758</v>
      </c>
      <c r="T2146">
        <f t="shared" si="236"/>
        <v>-0.5858121361656119</v>
      </c>
      <c r="U2146">
        <f t="shared" si="237"/>
        <v>-0.73238790898947226</v>
      </c>
    </row>
    <row r="2147" spans="1:21" x14ac:dyDescent="0.25">
      <c r="A2147">
        <v>0</v>
      </c>
      <c r="B2147">
        <v>45</v>
      </c>
      <c r="C2147">
        <v>1</v>
      </c>
      <c r="D2147">
        <v>15</v>
      </c>
      <c r="E2147">
        <v>0</v>
      </c>
      <c r="F2147">
        <v>0</v>
      </c>
      <c r="G2147">
        <v>0</v>
      </c>
      <c r="H2147">
        <v>0</v>
      </c>
      <c r="I2147">
        <v>239</v>
      </c>
      <c r="J2147">
        <v>112</v>
      </c>
      <c r="K2147">
        <v>70</v>
      </c>
      <c r="L2147">
        <v>23.48</v>
      </c>
      <c r="M2147">
        <v>68</v>
      </c>
      <c r="N2147">
        <v>0</v>
      </c>
      <c r="O2147">
        <f t="shared" si="231"/>
        <v>-0.52736057062337449</v>
      </c>
      <c r="P2147">
        <f t="shared" si="232"/>
        <v>0.50437520727938567</v>
      </c>
      <c r="Q2147">
        <f t="shared" si="233"/>
        <v>5.2123436260103372E-2</v>
      </c>
      <c r="R2147">
        <f t="shared" si="234"/>
        <v>-0.92320735468860626</v>
      </c>
      <c r="S2147">
        <f t="shared" si="235"/>
        <v>-1.0885384522199684</v>
      </c>
      <c r="T2147">
        <f t="shared" si="236"/>
        <v>-0.56864648212823321</v>
      </c>
      <c r="U2147">
        <f t="shared" si="237"/>
        <v>-0.64950208395351183</v>
      </c>
    </row>
    <row r="2148" spans="1:21" x14ac:dyDescent="0.25">
      <c r="A2148">
        <v>0</v>
      </c>
      <c r="B2148">
        <v>41</v>
      </c>
      <c r="C2148">
        <v>1</v>
      </c>
      <c r="D2148">
        <v>15</v>
      </c>
      <c r="E2148">
        <v>0</v>
      </c>
      <c r="F2148">
        <v>0</v>
      </c>
      <c r="G2148">
        <v>0</v>
      </c>
      <c r="H2148">
        <v>0</v>
      </c>
      <c r="I2148">
        <v>235</v>
      </c>
      <c r="J2148">
        <v>107.5</v>
      </c>
      <c r="K2148">
        <v>68</v>
      </c>
      <c r="L2148">
        <v>21.1</v>
      </c>
      <c r="M2148">
        <v>80</v>
      </c>
      <c r="N2148">
        <v>0</v>
      </c>
      <c r="O2148">
        <f t="shared" si="231"/>
        <v>-0.99566729652939268</v>
      </c>
      <c r="P2148">
        <f t="shared" si="232"/>
        <v>0.50437520727938567</v>
      </c>
      <c r="Q2148">
        <f t="shared" si="233"/>
        <v>-3.7831437589522711E-2</v>
      </c>
      <c r="R2148">
        <f t="shared" si="234"/>
        <v>-1.1286263370699552</v>
      </c>
      <c r="S2148">
        <f t="shared" si="235"/>
        <v>-1.2574584967347529</v>
      </c>
      <c r="T2148">
        <f t="shared" si="236"/>
        <v>-1.1522787193991044</v>
      </c>
      <c r="U2148">
        <f t="shared" si="237"/>
        <v>0.3451278164780136</v>
      </c>
    </row>
    <row r="2149" spans="1:21" x14ac:dyDescent="0.25">
      <c r="A2149">
        <v>1</v>
      </c>
      <c r="B2149">
        <v>52</v>
      </c>
      <c r="C2149">
        <v>0</v>
      </c>
      <c r="D2149">
        <v>0</v>
      </c>
      <c r="E2149">
        <v>0</v>
      </c>
      <c r="F2149">
        <v>0</v>
      </c>
      <c r="G2149">
        <v>0</v>
      </c>
      <c r="H2149">
        <v>1</v>
      </c>
      <c r="I2149">
        <v>219</v>
      </c>
      <c r="J2149">
        <v>125</v>
      </c>
      <c r="K2149">
        <v>82</v>
      </c>
      <c r="L2149">
        <v>24.06</v>
      </c>
      <c r="M2149">
        <v>73</v>
      </c>
      <c r="N2149">
        <v>1</v>
      </c>
      <c r="O2149">
        <f t="shared" si="231"/>
        <v>0.29217619971215741</v>
      </c>
      <c r="P2149">
        <f t="shared" si="232"/>
        <v>-0.75497117125279922</v>
      </c>
      <c r="Q2149">
        <f t="shared" si="233"/>
        <v>-0.39765093298802706</v>
      </c>
      <c r="R2149">
        <f t="shared" si="234"/>
        <v>-0.32977473892026488</v>
      </c>
      <c r="S2149">
        <f t="shared" si="235"/>
        <v>-7.5018185131260698E-2</v>
      </c>
      <c r="T2149">
        <f t="shared" si="236"/>
        <v>-0.42641677724709698</v>
      </c>
      <c r="U2149">
        <f t="shared" si="237"/>
        <v>-0.23507295877370954</v>
      </c>
    </row>
    <row r="2150" spans="1:21" x14ac:dyDescent="0.25">
      <c r="A2150">
        <v>1</v>
      </c>
      <c r="B2150">
        <v>59</v>
      </c>
      <c r="C2150">
        <v>1</v>
      </c>
      <c r="D2150">
        <v>20</v>
      </c>
      <c r="E2150">
        <v>0</v>
      </c>
      <c r="F2150">
        <v>0</v>
      </c>
      <c r="G2150">
        <v>0</v>
      </c>
      <c r="H2150">
        <v>0</v>
      </c>
      <c r="I2150">
        <v>207</v>
      </c>
      <c r="J2150">
        <v>111.5</v>
      </c>
      <c r="K2150">
        <v>67</v>
      </c>
      <c r="L2150">
        <v>20.12</v>
      </c>
      <c r="M2150">
        <v>55</v>
      </c>
      <c r="N2150">
        <v>0</v>
      </c>
      <c r="O2150">
        <f t="shared" si="231"/>
        <v>1.1117129700476893</v>
      </c>
      <c r="P2150">
        <f t="shared" si="232"/>
        <v>0.92415733345678064</v>
      </c>
      <c r="Q2150">
        <f t="shared" si="233"/>
        <v>-0.66751555453690525</v>
      </c>
      <c r="R2150">
        <f t="shared" si="234"/>
        <v>-0.94603168606431165</v>
      </c>
      <c r="S2150">
        <f t="shared" si="235"/>
        <v>-1.3419185189921452</v>
      </c>
      <c r="T2150">
        <f t="shared" si="236"/>
        <v>-1.3925978759224045</v>
      </c>
      <c r="U2150">
        <f t="shared" si="237"/>
        <v>-1.7270178094209976</v>
      </c>
    </row>
    <row r="2151" spans="1:21" x14ac:dyDescent="0.25">
      <c r="A2151">
        <v>0</v>
      </c>
      <c r="B2151">
        <v>53</v>
      </c>
      <c r="C2151">
        <v>0</v>
      </c>
      <c r="D2151">
        <v>0</v>
      </c>
      <c r="E2151">
        <v>0</v>
      </c>
      <c r="F2151">
        <v>0</v>
      </c>
      <c r="G2151">
        <v>0</v>
      </c>
      <c r="H2151">
        <v>0</v>
      </c>
      <c r="I2151">
        <v>260</v>
      </c>
      <c r="J2151">
        <v>139</v>
      </c>
      <c r="K2151">
        <v>80</v>
      </c>
      <c r="L2151">
        <v>20.309999999999999</v>
      </c>
      <c r="M2151">
        <v>72</v>
      </c>
      <c r="N2151">
        <v>0</v>
      </c>
      <c r="O2151">
        <f t="shared" si="231"/>
        <v>0.40925288118866199</v>
      </c>
      <c r="P2151">
        <f t="shared" si="232"/>
        <v>-0.75497117125279922</v>
      </c>
      <c r="Q2151">
        <f t="shared" si="233"/>
        <v>0.52438652397064034</v>
      </c>
      <c r="R2151">
        <f t="shared" si="234"/>
        <v>0.3093065395994874</v>
      </c>
      <c r="S2151">
        <f t="shared" si="235"/>
        <v>-0.24393822964604531</v>
      </c>
      <c r="T2151">
        <f t="shared" si="236"/>
        <v>-1.3460053863923773</v>
      </c>
      <c r="U2151">
        <f t="shared" si="237"/>
        <v>-0.31795878380966996</v>
      </c>
    </row>
    <row r="2152" spans="1:21" hidden="1" x14ac:dyDescent="0.25">
      <c r="A2152">
        <v>0</v>
      </c>
      <c r="B2152">
        <v>48</v>
      </c>
      <c r="C2152">
        <v>0</v>
      </c>
      <c r="D2152">
        <v>0</v>
      </c>
      <c r="E2152">
        <v>0</v>
      </c>
      <c r="F2152">
        <v>0</v>
      </c>
      <c r="G2152">
        <v>1</v>
      </c>
      <c r="H2152">
        <v>0</v>
      </c>
      <c r="I2152">
        <v>246</v>
      </c>
      <c r="J2152">
        <v>165</v>
      </c>
      <c r="K2152">
        <v>84</v>
      </c>
      <c r="L2152">
        <v>27.6</v>
      </c>
      <c r="M2152">
        <v>122</v>
      </c>
      <c r="N2152">
        <v>0</v>
      </c>
      <c r="O2152">
        <f t="shared" si="231"/>
        <v>-0.1761305261938608</v>
      </c>
      <c r="P2152">
        <f t="shared" si="232"/>
        <v>-0.75497117125279922</v>
      </c>
      <c r="Q2152">
        <f t="shared" si="233"/>
        <v>0.20954446549694902</v>
      </c>
      <c r="R2152">
        <f t="shared" si="234"/>
        <v>1.4961717711361702</v>
      </c>
      <c r="S2152">
        <f t="shared" si="235"/>
        <v>9.3901859383523897E-2</v>
      </c>
      <c r="T2152">
        <f t="shared" si="236"/>
        <v>0.44167486978604842</v>
      </c>
      <c r="U2152">
        <f t="shared" si="237"/>
        <v>3.8263324679883524</v>
      </c>
    </row>
    <row r="2153" spans="1:21" hidden="1" x14ac:dyDescent="0.25">
      <c r="A2153">
        <v>1</v>
      </c>
      <c r="B2153">
        <v>54</v>
      </c>
      <c r="C2153">
        <v>1</v>
      </c>
      <c r="D2153">
        <v>43</v>
      </c>
      <c r="E2153">
        <v>0</v>
      </c>
      <c r="F2153">
        <v>0</v>
      </c>
      <c r="G2153">
        <v>0</v>
      </c>
      <c r="H2153">
        <v>0</v>
      </c>
      <c r="I2153">
        <v>288</v>
      </c>
      <c r="J2153">
        <v>145</v>
      </c>
      <c r="K2153">
        <v>92.5</v>
      </c>
      <c r="L2153">
        <v>26.2</v>
      </c>
      <c r="M2153">
        <v>72</v>
      </c>
      <c r="N2153">
        <v>1</v>
      </c>
      <c r="O2153">
        <f t="shared" si="231"/>
        <v>0.52632956266516651</v>
      </c>
      <c r="P2153">
        <f t="shared" si="232"/>
        <v>2.8551551138727977</v>
      </c>
      <c r="Q2153">
        <f t="shared" si="233"/>
        <v>1.1540706409180228</v>
      </c>
      <c r="R2153">
        <f t="shared" si="234"/>
        <v>0.58319851610795259</v>
      </c>
      <c r="S2153">
        <f t="shared" si="235"/>
        <v>0.81181204857135847</v>
      </c>
      <c r="T2153">
        <f t="shared" si="236"/>
        <v>9.8361789038476546E-2</v>
      </c>
      <c r="U2153">
        <f t="shared" si="237"/>
        <v>-0.31795878380966996</v>
      </c>
    </row>
    <row r="2154" spans="1:21" x14ac:dyDescent="0.25">
      <c r="A2154">
        <v>1</v>
      </c>
      <c r="B2154">
        <v>39</v>
      </c>
      <c r="C2154">
        <v>1</v>
      </c>
      <c r="D2154">
        <v>30</v>
      </c>
      <c r="E2154">
        <v>0</v>
      </c>
      <c r="F2154">
        <v>0</v>
      </c>
      <c r="G2154">
        <v>0</v>
      </c>
      <c r="H2154">
        <v>0</v>
      </c>
      <c r="I2154">
        <v>255</v>
      </c>
      <c r="J2154">
        <v>108</v>
      </c>
      <c r="K2154">
        <v>75</v>
      </c>
      <c r="L2154">
        <v>23.9</v>
      </c>
      <c r="M2154">
        <v>67</v>
      </c>
      <c r="N2154">
        <v>0</v>
      </c>
      <c r="O2154">
        <f t="shared" si="231"/>
        <v>-1.2298206594824017</v>
      </c>
      <c r="P2154">
        <f t="shared" si="232"/>
        <v>1.7637215858115705</v>
      </c>
      <c r="Q2154">
        <f t="shared" si="233"/>
        <v>0.41194293165860768</v>
      </c>
      <c r="R2154">
        <f t="shared" si="234"/>
        <v>-1.1058020056942497</v>
      </c>
      <c r="S2154">
        <f t="shared" si="235"/>
        <v>-0.66623834093300682</v>
      </c>
      <c r="T2154">
        <f t="shared" si="236"/>
        <v>-0.46565255790396232</v>
      </c>
      <c r="U2154">
        <f t="shared" si="237"/>
        <v>-0.73238790898947226</v>
      </c>
    </row>
    <row r="2155" spans="1:21" x14ac:dyDescent="0.25">
      <c r="A2155">
        <v>1</v>
      </c>
      <c r="B2155">
        <v>46</v>
      </c>
      <c r="C2155">
        <v>0</v>
      </c>
      <c r="D2155">
        <v>0</v>
      </c>
      <c r="E2155">
        <v>0</v>
      </c>
      <c r="F2155">
        <v>0</v>
      </c>
      <c r="G2155">
        <v>0</v>
      </c>
      <c r="H2155">
        <v>0</v>
      </c>
      <c r="I2155">
        <v>270</v>
      </c>
      <c r="J2155">
        <v>138</v>
      </c>
      <c r="K2155">
        <v>97</v>
      </c>
      <c r="L2155">
        <v>33.79</v>
      </c>
      <c r="M2155">
        <v>90</v>
      </c>
      <c r="N2155">
        <v>0</v>
      </c>
      <c r="O2155">
        <f t="shared" si="231"/>
        <v>-0.41028388914686992</v>
      </c>
      <c r="P2155">
        <f t="shared" si="232"/>
        <v>-0.75497117125279922</v>
      </c>
      <c r="Q2155">
        <f t="shared" si="233"/>
        <v>0.74927370859470555</v>
      </c>
      <c r="R2155">
        <f t="shared" si="234"/>
        <v>0.26365787684807651</v>
      </c>
      <c r="S2155">
        <f t="shared" si="235"/>
        <v>1.1918821487296238</v>
      </c>
      <c r="T2155">
        <f t="shared" si="236"/>
        <v>1.9596091339485242</v>
      </c>
      <c r="U2155">
        <f t="shared" si="237"/>
        <v>1.1739860668376181</v>
      </c>
    </row>
    <row r="2156" spans="1:21" x14ac:dyDescent="0.25">
      <c r="A2156">
        <v>1</v>
      </c>
      <c r="B2156">
        <v>45</v>
      </c>
      <c r="C2156">
        <v>1</v>
      </c>
      <c r="D2156">
        <v>20</v>
      </c>
      <c r="E2156">
        <v>0</v>
      </c>
      <c r="F2156">
        <v>0</v>
      </c>
      <c r="G2156">
        <v>0</v>
      </c>
      <c r="H2156">
        <v>0</v>
      </c>
      <c r="I2156">
        <v>239</v>
      </c>
      <c r="J2156">
        <v>116</v>
      </c>
      <c r="K2156">
        <v>68</v>
      </c>
      <c r="L2156">
        <v>26</v>
      </c>
      <c r="M2156">
        <v>78</v>
      </c>
      <c r="N2156">
        <v>0</v>
      </c>
      <c r="O2156">
        <f t="shared" si="231"/>
        <v>-0.52736057062337449</v>
      </c>
      <c r="P2156">
        <f t="shared" si="232"/>
        <v>0.92415733345678064</v>
      </c>
      <c r="Q2156">
        <f t="shared" si="233"/>
        <v>5.2123436260103372E-2</v>
      </c>
      <c r="R2156">
        <f t="shared" si="234"/>
        <v>-0.74061270368296273</v>
      </c>
      <c r="S2156">
        <f t="shared" si="235"/>
        <v>-1.2574584967347529</v>
      </c>
      <c r="T2156">
        <f t="shared" si="236"/>
        <v>4.9317063217395096E-2</v>
      </c>
      <c r="U2156">
        <f t="shared" si="237"/>
        <v>0.1793561664060927</v>
      </c>
    </row>
    <row r="2157" spans="1:21" hidden="1" x14ac:dyDescent="0.25">
      <c r="A2157">
        <v>0</v>
      </c>
      <c r="B2157">
        <v>50</v>
      </c>
      <c r="C2157">
        <v>1</v>
      </c>
      <c r="D2157">
        <v>20</v>
      </c>
      <c r="E2157">
        <v>0</v>
      </c>
      <c r="F2157">
        <v>0</v>
      </c>
      <c r="G2157">
        <v>0</v>
      </c>
      <c r="H2157">
        <v>0</v>
      </c>
      <c r="I2157">
        <v>202</v>
      </c>
      <c r="J2157">
        <v>138</v>
      </c>
      <c r="K2157">
        <v>72</v>
      </c>
      <c r="L2157">
        <v>25.03</v>
      </c>
      <c r="M2157">
        <v>110</v>
      </c>
      <c r="N2157">
        <v>0</v>
      </c>
      <c r="O2157">
        <f t="shared" si="231"/>
        <v>5.8022836759148308E-2</v>
      </c>
      <c r="P2157">
        <f t="shared" si="232"/>
        <v>0.92415733345678064</v>
      </c>
      <c r="Q2157">
        <f t="shared" si="233"/>
        <v>-0.77995914684893786</v>
      </c>
      <c r="R2157">
        <f t="shared" si="234"/>
        <v>0.26365787684807651</v>
      </c>
      <c r="S2157">
        <f t="shared" si="235"/>
        <v>-0.91961840770518366</v>
      </c>
      <c r="T2157">
        <f t="shared" si="236"/>
        <v>-0.1885498570148505</v>
      </c>
      <c r="U2157">
        <f t="shared" si="237"/>
        <v>2.8317025675568268</v>
      </c>
    </row>
    <row r="2158" spans="1:21" x14ac:dyDescent="0.25">
      <c r="A2158">
        <v>1</v>
      </c>
      <c r="B2158">
        <v>46</v>
      </c>
      <c r="C2158">
        <v>1</v>
      </c>
      <c r="D2158">
        <v>20</v>
      </c>
      <c r="E2158">
        <v>0</v>
      </c>
      <c r="F2158">
        <v>0</v>
      </c>
      <c r="G2158">
        <v>0</v>
      </c>
      <c r="H2158">
        <v>0</v>
      </c>
      <c r="I2158">
        <v>233</v>
      </c>
      <c r="J2158">
        <v>108</v>
      </c>
      <c r="K2158">
        <v>74</v>
      </c>
      <c r="L2158">
        <v>23.97</v>
      </c>
      <c r="M2158">
        <v>85</v>
      </c>
      <c r="N2158">
        <v>0</v>
      </c>
      <c r="O2158">
        <f t="shared" si="231"/>
        <v>-0.41028388914686992</v>
      </c>
      <c r="P2158">
        <f t="shared" si="232"/>
        <v>0.92415733345678064</v>
      </c>
      <c r="Q2158">
        <f t="shared" si="233"/>
        <v>-8.2808874514335745E-2</v>
      </c>
      <c r="R2158">
        <f t="shared" si="234"/>
        <v>-1.1058020056942497</v>
      </c>
      <c r="S2158">
        <f t="shared" si="235"/>
        <v>-0.75069836319039907</v>
      </c>
      <c r="T2158">
        <f t="shared" si="236"/>
        <v>-0.44848690386658363</v>
      </c>
      <c r="U2158">
        <f t="shared" si="237"/>
        <v>0.75955694165781584</v>
      </c>
    </row>
    <row r="2159" spans="1:21" x14ac:dyDescent="0.25">
      <c r="A2159">
        <v>0</v>
      </c>
      <c r="B2159">
        <v>36</v>
      </c>
      <c r="C2159">
        <v>0</v>
      </c>
      <c r="D2159">
        <v>0</v>
      </c>
      <c r="E2159">
        <v>0</v>
      </c>
      <c r="F2159">
        <v>0</v>
      </c>
      <c r="G2159">
        <v>0</v>
      </c>
      <c r="H2159">
        <v>0</v>
      </c>
      <c r="I2159">
        <v>200</v>
      </c>
      <c r="J2159">
        <v>108</v>
      </c>
      <c r="K2159">
        <v>62</v>
      </c>
      <c r="L2159">
        <v>20.79</v>
      </c>
      <c r="M2159">
        <v>75</v>
      </c>
      <c r="N2159">
        <v>0</v>
      </c>
      <c r="O2159">
        <f t="shared" si="231"/>
        <v>-1.5810507039119155</v>
      </c>
      <c r="P2159">
        <f t="shared" si="232"/>
        <v>-0.75497117125279922</v>
      </c>
      <c r="Q2159">
        <f t="shared" si="233"/>
        <v>-0.8249365837737509</v>
      </c>
      <c r="R2159">
        <f t="shared" si="234"/>
        <v>-1.1058020056942497</v>
      </c>
      <c r="S2159">
        <f t="shared" si="235"/>
        <v>-1.7642186302791067</v>
      </c>
      <c r="T2159">
        <f t="shared" si="236"/>
        <v>-1.2282980444217815</v>
      </c>
      <c r="U2159">
        <f t="shared" si="237"/>
        <v>-6.9301308701788647E-2</v>
      </c>
    </row>
    <row r="2160" spans="1:21" hidden="1" x14ac:dyDescent="0.25">
      <c r="A2160">
        <v>0</v>
      </c>
      <c r="B2160">
        <v>53</v>
      </c>
      <c r="C2160">
        <v>0</v>
      </c>
      <c r="D2160">
        <v>0</v>
      </c>
      <c r="E2160">
        <v>0</v>
      </c>
      <c r="F2160">
        <v>0</v>
      </c>
      <c r="G2160">
        <v>1</v>
      </c>
      <c r="H2160">
        <v>0</v>
      </c>
      <c r="I2160">
        <v>243</v>
      </c>
      <c r="J2160">
        <v>164</v>
      </c>
      <c r="K2160">
        <v>111</v>
      </c>
      <c r="L2160">
        <v>39.53</v>
      </c>
      <c r="M2160">
        <v>100</v>
      </c>
      <c r="N2160">
        <v>0</v>
      </c>
      <c r="O2160">
        <f t="shared" si="231"/>
        <v>0.40925288118866199</v>
      </c>
      <c r="P2160">
        <f t="shared" si="232"/>
        <v>-0.75497117125279922</v>
      </c>
      <c r="Q2160">
        <f t="shared" si="233"/>
        <v>0.14207831010972946</v>
      </c>
      <c r="R2160">
        <f t="shared" si="234"/>
        <v>1.4505231083847592</v>
      </c>
      <c r="S2160">
        <f t="shared" si="235"/>
        <v>2.3743224603331159</v>
      </c>
      <c r="T2160">
        <f t="shared" si="236"/>
        <v>3.3671927650135673</v>
      </c>
      <c r="U2160">
        <f t="shared" si="237"/>
        <v>2.0028443171972223</v>
      </c>
    </row>
    <row r="2161" spans="1:21" x14ac:dyDescent="0.25">
      <c r="A2161">
        <v>1</v>
      </c>
      <c r="B2161">
        <v>50</v>
      </c>
      <c r="C2161">
        <v>1</v>
      </c>
      <c r="D2161">
        <v>20</v>
      </c>
      <c r="E2161">
        <v>0</v>
      </c>
      <c r="F2161">
        <v>0</v>
      </c>
      <c r="G2161">
        <v>1</v>
      </c>
      <c r="H2161">
        <v>0</v>
      </c>
      <c r="I2161">
        <v>250</v>
      </c>
      <c r="J2161">
        <v>148</v>
      </c>
      <c r="K2161">
        <v>108</v>
      </c>
      <c r="L2161">
        <v>24</v>
      </c>
      <c r="M2161">
        <v>80</v>
      </c>
      <c r="N2161">
        <v>0</v>
      </c>
      <c r="O2161">
        <f t="shared" si="231"/>
        <v>5.8022836759148308E-2</v>
      </c>
      <c r="P2161">
        <f t="shared" si="232"/>
        <v>0.92415733345678064</v>
      </c>
      <c r="Q2161">
        <f t="shared" si="233"/>
        <v>0.29949933934657508</v>
      </c>
      <c r="R2161">
        <f t="shared" si="234"/>
        <v>0.72014450436218524</v>
      </c>
      <c r="S2161">
        <f t="shared" si="235"/>
        <v>2.1209423935609388</v>
      </c>
      <c r="T2161">
        <f t="shared" si="236"/>
        <v>-0.44113019499342115</v>
      </c>
      <c r="U2161">
        <f t="shared" si="237"/>
        <v>0.3451278164780136</v>
      </c>
    </row>
    <row r="2162" spans="1:21" x14ac:dyDescent="0.25">
      <c r="A2162">
        <v>0</v>
      </c>
      <c r="B2162">
        <v>63</v>
      </c>
      <c r="C2162">
        <v>0</v>
      </c>
      <c r="D2162">
        <v>0</v>
      </c>
      <c r="E2162">
        <v>0</v>
      </c>
      <c r="F2162">
        <v>0</v>
      </c>
      <c r="G2162">
        <v>1</v>
      </c>
      <c r="H2162">
        <v>0</v>
      </c>
      <c r="I2162">
        <v>235</v>
      </c>
      <c r="J2162">
        <v>131.5</v>
      </c>
      <c r="K2162">
        <v>91</v>
      </c>
      <c r="L2162">
        <v>24.69</v>
      </c>
      <c r="M2162">
        <v>80</v>
      </c>
      <c r="N2162">
        <v>0</v>
      </c>
      <c r="O2162">
        <f t="shared" si="231"/>
        <v>1.5800196959537074</v>
      </c>
      <c r="P2162">
        <f t="shared" si="232"/>
        <v>-0.75497117125279922</v>
      </c>
      <c r="Q2162">
        <f t="shared" si="233"/>
        <v>-3.7831437589522711E-2</v>
      </c>
      <c r="R2162">
        <f t="shared" si="234"/>
        <v>-3.3058431036094182E-2</v>
      </c>
      <c r="S2162">
        <f t="shared" si="235"/>
        <v>0.68512201518526994</v>
      </c>
      <c r="T2162">
        <f t="shared" si="236"/>
        <v>-0.27192589091068925</v>
      </c>
      <c r="U2162">
        <f t="shared" si="237"/>
        <v>0.3451278164780136</v>
      </c>
    </row>
    <row r="2163" spans="1:21" x14ac:dyDescent="0.25">
      <c r="A2163">
        <v>0</v>
      </c>
      <c r="B2163">
        <v>38</v>
      </c>
      <c r="C2163">
        <v>1</v>
      </c>
      <c r="D2163">
        <v>15</v>
      </c>
      <c r="E2163">
        <v>0</v>
      </c>
      <c r="F2163">
        <v>0</v>
      </c>
      <c r="G2163">
        <v>0</v>
      </c>
      <c r="H2163">
        <v>0</v>
      </c>
      <c r="I2163">
        <v>178</v>
      </c>
      <c r="J2163">
        <v>96</v>
      </c>
      <c r="K2163">
        <v>67</v>
      </c>
      <c r="L2163">
        <v>20.399999999999999</v>
      </c>
      <c r="M2163">
        <v>65</v>
      </c>
      <c r="N2163">
        <v>0</v>
      </c>
      <c r="O2163">
        <f t="shared" si="231"/>
        <v>-1.3468973409589062</v>
      </c>
      <c r="P2163">
        <f t="shared" si="232"/>
        <v>0.50437520727938567</v>
      </c>
      <c r="Q2163">
        <f t="shared" si="233"/>
        <v>-1.3196883899466945</v>
      </c>
      <c r="R2163">
        <f t="shared" si="234"/>
        <v>-1.6535859587111803</v>
      </c>
      <c r="S2163">
        <f t="shared" si="235"/>
        <v>-1.3419185189921452</v>
      </c>
      <c r="T2163">
        <f t="shared" si="236"/>
        <v>-1.3239352597728906</v>
      </c>
      <c r="U2163">
        <f t="shared" si="237"/>
        <v>-0.89815955906139311</v>
      </c>
    </row>
    <row r="2164" spans="1:21" x14ac:dyDescent="0.25">
      <c r="A2164">
        <v>0</v>
      </c>
      <c r="B2164">
        <v>56</v>
      </c>
      <c r="C2164">
        <v>0</v>
      </c>
      <c r="D2164">
        <v>0</v>
      </c>
      <c r="E2164">
        <v>0</v>
      </c>
      <c r="F2164">
        <v>0</v>
      </c>
      <c r="G2164">
        <v>0</v>
      </c>
      <c r="H2164">
        <v>0</v>
      </c>
      <c r="I2164">
        <v>207</v>
      </c>
      <c r="J2164">
        <v>120</v>
      </c>
      <c r="K2164">
        <v>60</v>
      </c>
      <c r="L2164">
        <v>22.89</v>
      </c>
      <c r="M2164">
        <v>75</v>
      </c>
      <c r="N2164">
        <v>0</v>
      </c>
      <c r="O2164">
        <f t="shared" si="231"/>
        <v>0.76048292561817565</v>
      </c>
      <c r="P2164">
        <f t="shared" si="232"/>
        <v>-0.75497117125279922</v>
      </c>
      <c r="Q2164">
        <f t="shared" si="233"/>
        <v>-0.66751555453690525</v>
      </c>
      <c r="R2164">
        <f t="shared" si="234"/>
        <v>-0.55801805267731919</v>
      </c>
      <c r="S2164">
        <f t="shared" si="235"/>
        <v>-1.9331386747938912</v>
      </c>
      <c r="T2164">
        <f t="shared" si="236"/>
        <v>-0.71332842330042401</v>
      </c>
      <c r="U2164">
        <f t="shared" si="237"/>
        <v>-6.9301308701788647E-2</v>
      </c>
    </row>
    <row r="2165" spans="1:21" x14ac:dyDescent="0.25">
      <c r="A2165">
        <v>1</v>
      </c>
      <c r="B2165">
        <v>41</v>
      </c>
      <c r="C2165">
        <v>0</v>
      </c>
      <c r="D2165">
        <v>0</v>
      </c>
      <c r="E2165">
        <v>0</v>
      </c>
      <c r="F2165">
        <v>0</v>
      </c>
      <c r="G2165">
        <v>0</v>
      </c>
      <c r="H2165">
        <v>0</v>
      </c>
      <c r="I2165">
        <v>260</v>
      </c>
      <c r="J2165">
        <v>128</v>
      </c>
      <c r="K2165">
        <v>84</v>
      </c>
      <c r="L2165">
        <v>31.61</v>
      </c>
      <c r="M2165">
        <v>66</v>
      </c>
      <c r="N2165">
        <v>0</v>
      </c>
      <c r="O2165">
        <f t="shared" si="231"/>
        <v>-0.99566729652939268</v>
      </c>
      <c r="P2165">
        <f t="shared" si="232"/>
        <v>-0.75497117125279922</v>
      </c>
      <c r="Q2165">
        <f t="shared" si="233"/>
        <v>0.52438652397064034</v>
      </c>
      <c r="R2165">
        <f t="shared" si="234"/>
        <v>-0.19282875066603225</v>
      </c>
      <c r="S2165">
        <f t="shared" si="235"/>
        <v>9.3901859383523897E-2</v>
      </c>
      <c r="T2165">
        <f t="shared" si="236"/>
        <v>1.4250216224987344</v>
      </c>
      <c r="U2165">
        <f t="shared" si="237"/>
        <v>-0.81527373402543268</v>
      </c>
    </row>
    <row r="2166" spans="1:21" x14ac:dyDescent="0.25">
      <c r="A2166">
        <v>0</v>
      </c>
      <c r="B2166">
        <v>38</v>
      </c>
      <c r="C2166">
        <v>1</v>
      </c>
      <c r="D2166">
        <v>10</v>
      </c>
      <c r="E2166">
        <v>0</v>
      </c>
      <c r="F2166">
        <v>0</v>
      </c>
      <c r="G2166">
        <v>0</v>
      </c>
      <c r="H2166">
        <v>0</v>
      </c>
      <c r="I2166">
        <v>220</v>
      </c>
      <c r="J2166">
        <v>114</v>
      </c>
      <c r="K2166">
        <v>73.5</v>
      </c>
      <c r="L2166">
        <v>27.06</v>
      </c>
      <c r="M2166">
        <v>68</v>
      </c>
      <c r="N2166">
        <v>0</v>
      </c>
      <c r="O2166">
        <f t="shared" si="231"/>
        <v>-1.3468973409589062</v>
      </c>
      <c r="P2166">
        <f t="shared" si="232"/>
        <v>8.459308110199068E-2</v>
      </c>
      <c r="Q2166">
        <f t="shared" si="233"/>
        <v>-0.37516221452562054</v>
      </c>
      <c r="R2166">
        <f t="shared" si="234"/>
        <v>-0.83191002918578449</v>
      </c>
      <c r="S2166">
        <f t="shared" si="235"/>
        <v>-0.79292837431909524</v>
      </c>
      <c r="T2166">
        <f t="shared" si="236"/>
        <v>0.3092541100691274</v>
      </c>
      <c r="U2166">
        <f t="shared" si="237"/>
        <v>-0.64950208395351183</v>
      </c>
    </row>
    <row r="2167" spans="1:21" x14ac:dyDescent="0.25">
      <c r="A2167">
        <v>1</v>
      </c>
      <c r="B2167">
        <v>48</v>
      </c>
      <c r="C2167">
        <v>0</v>
      </c>
      <c r="D2167">
        <v>0</v>
      </c>
      <c r="E2167">
        <v>0</v>
      </c>
      <c r="F2167">
        <v>0</v>
      </c>
      <c r="G2167">
        <v>1</v>
      </c>
      <c r="H2167">
        <v>0</v>
      </c>
      <c r="I2167">
        <v>205</v>
      </c>
      <c r="J2167">
        <v>148</v>
      </c>
      <c r="K2167">
        <v>103</v>
      </c>
      <c r="L2167">
        <v>28.31</v>
      </c>
      <c r="M2167">
        <v>75</v>
      </c>
      <c r="N2167">
        <v>0</v>
      </c>
      <c r="O2167">
        <f t="shared" si="231"/>
        <v>-0.1761305261938608</v>
      </c>
      <c r="P2167">
        <f t="shared" si="232"/>
        <v>-0.75497117125279922</v>
      </c>
      <c r="Q2167">
        <f t="shared" si="233"/>
        <v>-0.71249299146171829</v>
      </c>
      <c r="R2167">
        <f t="shared" si="234"/>
        <v>0.72014450436218524</v>
      </c>
      <c r="S2167">
        <f t="shared" si="235"/>
        <v>1.6986422822739775</v>
      </c>
      <c r="T2167">
        <f t="shared" si="236"/>
        <v>0.61578364645088757</v>
      </c>
      <c r="U2167">
        <f t="shared" si="237"/>
        <v>-6.9301308701788647E-2</v>
      </c>
    </row>
    <row r="2168" spans="1:21" x14ac:dyDescent="0.25">
      <c r="A2168">
        <v>1</v>
      </c>
      <c r="B2168">
        <v>56</v>
      </c>
      <c r="C2168">
        <v>1</v>
      </c>
      <c r="D2168">
        <v>20</v>
      </c>
      <c r="E2168">
        <v>0</v>
      </c>
      <c r="F2168">
        <v>0</v>
      </c>
      <c r="G2168">
        <v>1</v>
      </c>
      <c r="H2168">
        <v>0</v>
      </c>
      <c r="I2168">
        <v>197</v>
      </c>
      <c r="J2168">
        <v>140</v>
      </c>
      <c r="K2168">
        <v>86</v>
      </c>
      <c r="L2168">
        <v>25.16</v>
      </c>
      <c r="M2168">
        <v>90</v>
      </c>
      <c r="N2168">
        <v>0</v>
      </c>
      <c r="O2168">
        <f t="shared" si="231"/>
        <v>0.76048292561817565</v>
      </c>
      <c r="P2168">
        <f t="shared" si="232"/>
        <v>0.92415733345678064</v>
      </c>
      <c r="Q2168">
        <f t="shared" si="233"/>
        <v>-0.89240273916097046</v>
      </c>
      <c r="R2168">
        <f t="shared" si="234"/>
        <v>0.35495520235089822</v>
      </c>
      <c r="S2168">
        <f t="shared" si="235"/>
        <v>0.26282190389830851</v>
      </c>
      <c r="T2168">
        <f t="shared" si="236"/>
        <v>-0.15667078523114769</v>
      </c>
      <c r="U2168">
        <f t="shared" si="237"/>
        <v>1.1739860668376181</v>
      </c>
    </row>
    <row r="2169" spans="1:21" x14ac:dyDescent="0.25">
      <c r="A2169">
        <v>0</v>
      </c>
      <c r="B2169">
        <v>55</v>
      </c>
      <c r="C2169">
        <v>0</v>
      </c>
      <c r="D2169">
        <v>0</v>
      </c>
      <c r="E2169">
        <v>0</v>
      </c>
      <c r="F2169">
        <v>0</v>
      </c>
      <c r="G2169">
        <v>0</v>
      </c>
      <c r="H2169">
        <v>0</v>
      </c>
      <c r="I2169">
        <v>282</v>
      </c>
      <c r="J2169">
        <v>127.5</v>
      </c>
      <c r="K2169">
        <v>69</v>
      </c>
      <c r="L2169">
        <v>26.76</v>
      </c>
      <c r="M2169">
        <v>76</v>
      </c>
      <c r="N2169">
        <v>0</v>
      </c>
      <c r="O2169">
        <f t="shared" si="231"/>
        <v>0.64340624414167102</v>
      </c>
      <c r="P2169">
        <f t="shared" si="232"/>
        <v>-0.75497117125279922</v>
      </c>
      <c r="Q2169">
        <f t="shared" si="233"/>
        <v>1.0191383301435837</v>
      </c>
      <c r="R2169">
        <f t="shared" si="234"/>
        <v>-0.21565308204173769</v>
      </c>
      <c r="S2169">
        <f t="shared" si="235"/>
        <v>-1.1729984744773605</v>
      </c>
      <c r="T2169">
        <f t="shared" si="236"/>
        <v>0.23568702133750566</v>
      </c>
      <c r="U2169">
        <f t="shared" si="237"/>
        <v>1.3584516334171803E-2</v>
      </c>
    </row>
    <row r="2170" spans="1:21" x14ac:dyDescent="0.25">
      <c r="A2170">
        <v>1</v>
      </c>
      <c r="B2170">
        <v>41</v>
      </c>
      <c r="C2170">
        <v>1</v>
      </c>
      <c r="D2170">
        <v>10</v>
      </c>
      <c r="E2170">
        <v>0</v>
      </c>
      <c r="F2170">
        <v>0</v>
      </c>
      <c r="G2170">
        <v>0</v>
      </c>
      <c r="H2170">
        <v>0</v>
      </c>
      <c r="I2170">
        <v>213</v>
      </c>
      <c r="J2170">
        <v>120</v>
      </c>
      <c r="K2170">
        <v>78</v>
      </c>
      <c r="L2170">
        <v>28.78</v>
      </c>
      <c r="M2170">
        <v>80</v>
      </c>
      <c r="N2170">
        <v>0</v>
      </c>
      <c r="O2170">
        <f t="shared" si="231"/>
        <v>-0.99566729652939268</v>
      </c>
      <c r="P2170">
        <f t="shared" si="232"/>
        <v>8.459308110199068E-2</v>
      </c>
      <c r="Q2170">
        <f t="shared" si="233"/>
        <v>-0.53258324376246613</v>
      </c>
      <c r="R2170">
        <f t="shared" si="234"/>
        <v>-0.55801805267731919</v>
      </c>
      <c r="S2170">
        <f t="shared" si="235"/>
        <v>-0.41285827416082987</v>
      </c>
      <c r="T2170">
        <f t="shared" si="236"/>
        <v>0.7310387521304299</v>
      </c>
      <c r="U2170">
        <f t="shared" si="237"/>
        <v>0.3451278164780136</v>
      </c>
    </row>
    <row r="2171" spans="1:21" x14ac:dyDescent="0.25">
      <c r="A2171">
        <v>1</v>
      </c>
      <c r="B2171">
        <v>48</v>
      </c>
      <c r="C2171">
        <v>0</v>
      </c>
      <c r="D2171">
        <v>0</v>
      </c>
      <c r="E2171">
        <v>0</v>
      </c>
      <c r="F2171">
        <v>0</v>
      </c>
      <c r="G2171">
        <v>1</v>
      </c>
      <c r="H2171">
        <v>0</v>
      </c>
      <c r="I2171">
        <v>232</v>
      </c>
      <c r="J2171">
        <v>130.5</v>
      </c>
      <c r="K2171">
        <v>90</v>
      </c>
      <c r="L2171">
        <v>29.07</v>
      </c>
      <c r="M2171">
        <v>85</v>
      </c>
      <c r="N2171">
        <v>0</v>
      </c>
      <c r="O2171">
        <f t="shared" si="231"/>
        <v>-0.1761305261938608</v>
      </c>
      <c r="P2171">
        <f t="shared" si="232"/>
        <v>-0.75497117125279922</v>
      </c>
      <c r="Q2171">
        <f t="shared" si="233"/>
        <v>-0.10529759297674228</v>
      </c>
      <c r="R2171">
        <f t="shared" si="234"/>
        <v>-7.8707093787505053E-2</v>
      </c>
      <c r="S2171">
        <f t="shared" si="235"/>
        <v>0.6006619929278777</v>
      </c>
      <c r="T2171">
        <f t="shared" si="236"/>
        <v>0.80215360457099805</v>
      </c>
      <c r="U2171">
        <f t="shared" si="237"/>
        <v>0.75955694165781584</v>
      </c>
    </row>
    <row r="2172" spans="1:21" x14ac:dyDescent="0.25">
      <c r="A2172">
        <v>1</v>
      </c>
      <c r="B2172">
        <v>57</v>
      </c>
      <c r="C2172">
        <v>0</v>
      </c>
      <c r="D2172">
        <v>0</v>
      </c>
      <c r="E2172">
        <v>0</v>
      </c>
      <c r="F2172">
        <v>0</v>
      </c>
      <c r="G2172">
        <v>0</v>
      </c>
      <c r="H2172">
        <v>0</v>
      </c>
      <c r="I2172">
        <v>238</v>
      </c>
      <c r="J2172">
        <v>128.5</v>
      </c>
      <c r="K2172">
        <v>87.5</v>
      </c>
      <c r="L2172">
        <v>25.38</v>
      </c>
      <c r="M2172">
        <v>80</v>
      </c>
      <c r="N2172">
        <v>0</v>
      </c>
      <c r="O2172">
        <f t="shared" si="231"/>
        <v>0.87755960709468017</v>
      </c>
      <c r="P2172">
        <f t="shared" si="232"/>
        <v>-0.75497117125279922</v>
      </c>
      <c r="Q2172">
        <f t="shared" si="233"/>
        <v>2.9634717797696851E-2</v>
      </c>
      <c r="R2172">
        <f t="shared" si="234"/>
        <v>-0.17000441929032681</v>
      </c>
      <c r="S2172">
        <f t="shared" si="235"/>
        <v>0.38951193728439693</v>
      </c>
      <c r="T2172">
        <f t="shared" si="236"/>
        <v>-0.10272158682795818</v>
      </c>
      <c r="U2172">
        <f t="shared" si="237"/>
        <v>0.3451278164780136</v>
      </c>
    </row>
    <row r="2173" spans="1:21" x14ac:dyDescent="0.25">
      <c r="A2173">
        <v>1</v>
      </c>
      <c r="B2173">
        <v>44</v>
      </c>
      <c r="C2173">
        <v>1</v>
      </c>
      <c r="D2173">
        <v>20</v>
      </c>
      <c r="E2173">
        <v>0</v>
      </c>
      <c r="F2173">
        <v>0</v>
      </c>
      <c r="G2173">
        <v>0</v>
      </c>
      <c r="H2173">
        <v>0</v>
      </c>
      <c r="I2173">
        <v>258</v>
      </c>
      <c r="J2173">
        <v>116</v>
      </c>
      <c r="K2173">
        <v>67</v>
      </c>
      <c r="L2173">
        <v>28.3</v>
      </c>
      <c r="M2173">
        <v>75</v>
      </c>
      <c r="N2173">
        <v>0</v>
      </c>
      <c r="O2173">
        <f t="shared" si="231"/>
        <v>-0.64443725209987901</v>
      </c>
      <c r="P2173">
        <f t="shared" si="232"/>
        <v>0.92415733345678064</v>
      </c>
      <c r="Q2173">
        <f t="shared" si="233"/>
        <v>0.47940908704582724</v>
      </c>
      <c r="R2173">
        <f t="shared" si="234"/>
        <v>-0.74061270368296273</v>
      </c>
      <c r="S2173">
        <f t="shared" si="235"/>
        <v>-1.3419185189921452</v>
      </c>
      <c r="T2173">
        <f t="shared" si="236"/>
        <v>0.61333141015983395</v>
      </c>
      <c r="U2173">
        <f t="shared" si="237"/>
        <v>-6.9301308701788647E-2</v>
      </c>
    </row>
    <row r="2174" spans="1:21" x14ac:dyDescent="0.25">
      <c r="A2174">
        <v>1</v>
      </c>
      <c r="B2174">
        <v>40</v>
      </c>
      <c r="C2174">
        <v>1</v>
      </c>
      <c r="D2174">
        <v>40</v>
      </c>
      <c r="E2174">
        <v>0</v>
      </c>
      <c r="F2174">
        <v>0</v>
      </c>
      <c r="G2174">
        <v>0</v>
      </c>
      <c r="H2174">
        <v>0</v>
      </c>
      <c r="I2174">
        <v>208</v>
      </c>
      <c r="J2174">
        <v>120</v>
      </c>
      <c r="K2174">
        <v>80</v>
      </c>
      <c r="L2174">
        <v>25.98</v>
      </c>
      <c r="M2174">
        <v>75</v>
      </c>
      <c r="N2174">
        <v>0</v>
      </c>
      <c r="O2174">
        <f t="shared" si="231"/>
        <v>-1.1127439780058972</v>
      </c>
      <c r="P2174">
        <f t="shared" si="232"/>
        <v>2.6032858381663604</v>
      </c>
      <c r="Q2174">
        <f t="shared" si="233"/>
        <v>-0.64502683607449873</v>
      </c>
      <c r="R2174">
        <f t="shared" si="234"/>
        <v>-0.55801805267731919</v>
      </c>
      <c r="S2174">
        <f t="shared" si="235"/>
        <v>-0.24393822964604531</v>
      </c>
      <c r="T2174">
        <f t="shared" si="236"/>
        <v>4.441259063528704E-2</v>
      </c>
      <c r="U2174">
        <f t="shared" si="237"/>
        <v>-6.9301308701788647E-2</v>
      </c>
    </row>
    <row r="2175" spans="1:21" x14ac:dyDescent="0.25">
      <c r="A2175">
        <v>0</v>
      </c>
      <c r="B2175">
        <v>45</v>
      </c>
      <c r="C2175">
        <v>1</v>
      </c>
      <c r="D2175">
        <v>5</v>
      </c>
      <c r="E2175">
        <v>0</v>
      </c>
      <c r="F2175">
        <v>0</v>
      </c>
      <c r="G2175">
        <v>0</v>
      </c>
      <c r="H2175">
        <v>0</v>
      </c>
      <c r="I2175">
        <v>268</v>
      </c>
      <c r="J2175">
        <v>100</v>
      </c>
      <c r="K2175">
        <v>70</v>
      </c>
      <c r="L2175">
        <v>23.45</v>
      </c>
      <c r="M2175">
        <v>73</v>
      </c>
      <c r="N2175">
        <v>0</v>
      </c>
      <c r="O2175">
        <f t="shared" si="231"/>
        <v>-0.52736057062337449</v>
      </c>
      <c r="P2175">
        <f t="shared" si="232"/>
        <v>-0.33518904507540431</v>
      </c>
      <c r="Q2175">
        <f t="shared" si="233"/>
        <v>0.7042962716698925</v>
      </c>
      <c r="R2175">
        <f t="shared" si="234"/>
        <v>-1.4709913077055368</v>
      </c>
      <c r="S2175">
        <f t="shared" si="235"/>
        <v>-1.0885384522199684</v>
      </c>
      <c r="T2175">
        <f t="shared" si="236"/>
        <v>-0.57600319100139574</v>
      </c>
      <c r="U2175">
        <f t="shared" si="237"/>
        <v>-0.23507295877370954</v>
      </c>
    </row>
    <row r="2176" spans="1:21" x14ac:dyDescent="0.25">
      <c r="A2176">
        <v>1</v>
      </c>
      <c r="B2176">
        <v>57</v>
      </c>
      <c r="C2176">
        <v>0</v>
      </c>
      <c r="D2176">
        <v>0</v>
      </c>
      <c r="E2176">
        <v>0</v>
      </c>
      <c r="F2176">
        <v>0</v>
      </c>
      <c r="G2176">
        <v>0</v>
      </c>
      <c r="H2176">
        <v>0</v>
      </c>
      <c r="I2176">
        <v>314</v>
      </c>
      <c r="J2176">
        <v>109.5</v>
      </c>
      <c r="K2176">
        <v>72</v>
      </c>
      <c r="L2176">
        <v>25.62</v>
      </c>
      <c r="M2176">
        <v>72</v>
      </c>
      <c r="N2176">
        <v>0</v>
      </c>
      <c r="O2176">
        <f t="shared" si="231"/>
        <v>0.87755960709468017</v>
      </c>
      <c r="P2176">
        <f t="shared" si="232"/>
        <v>-0.75497117125279922</v>
      </c>
      <c r="Q2176">
        <f t="shared" si="233"/>
        <v>1.7387773209405923</v>
      </c>
      <c r="R2176">
        <f t="shared" si="234"/>
        <v>-1.0373290115671334</v>
      </c>
      <c r="S2176">
        <f t="shared" si="235"/>
        <v>-0.91961840770518366</v>
      </c>
      <c r="T2176">
        <f t="shared" si="236"/>
        <v>-4.3867915842659748E-2</v>
      </c>
      <c r="U2176">
        <f t="shared" si="237"/>
        <v>-0.31795878380966996</v>
      </c>
    </row>
    <row r="2177" spans="1:21" hidden="1" x14ac:dyDescent="0.25">
      <c r="A2177">
        <v>0</v>
      </c>
      <c r="B2177">
        <v>65</v>
      </c>
      <c r="C2177">
        <v>1</v>
      </c>
      <c r="D2177">
        <v>3</v>
      </c>
      <c r="E2177">
        <v>0</v>
      </c>
      <c r="F2177">
        <v>0</v>
      </c>
      <c r="G2177">
        <v>1</v>
      </c>
      <c r="H2177">
        <v>0</v>
      </c>
      <c r="I2177">
        <v>211</v>
      </c>
      <c r="J2177">
        <v>190</v>
      </c>
      <c r="K2177">
        <v>90</v>
      </c>
      <c r="L2177">
        <v>39.54</v>
      </c>
      <c r="M2177">
        <v>80</v>
      </c>
      <c r="N2177">
        <v>0</v>
      </c>
      <c r="O2177">
        <f t="shared" si="231"/>
        <v>1.8141730589067167</v>
      </c>
      <c r="P2177">
        <f t="shared" si="232"/>
        <v>-0.50310189554636231</v>
      </c>
      <c r="Q2177">
        <f t="shared" si="233"/>
        <v>-0.57756068068727917</v>
      </c>
      <c r="R2177">
        <f t="shared" si="234"/>
        <v>2.6373883399214422</v>
      </c>
      <c r="S2177">
        <f t="shared" si="235"/>
        <v>0.6006619929278777</v>
      </c>
      <c r="T2177">
        <f t="shared" si="236"/>
        <v>3.3696450013046206</v>
      </c>
      <c r="U2177">
        <f t="shared" si="237"/>
        <v>0.3451278164780136</v>
      </c>
    </row>
    <row r="2178" spans="1:21" x14ac:dyDescent="0.25">
      <c r="A2178">
        <v>1</v>
      </c>
      <c r="B2178">
        <v>42</v>
      </c>
      <c r="C2178">
        <v>1</v>
      </c>
      <c r="D2178">
        <v>20</v>
      </c>
      <c r="E2178">
        <v>0</v>
      </c>
      <c r="F2178">
        <v>0</v>
      </c>
      <c r="G2178">
        <v>1</v>
      </c>
      <c r="H2178">
        <v>0</v>
      </c>
      <c r="I2178">
        <v>260</v>
      </c>
      <c r="J2178">
        <v>132</v>
      </c>
      <c r="K2178">
        <v>86</v>
      </c>
      <c r="L2178">
        <v>29.76</v>
      </c>
      <c r="M2178">
        <v>75</v>
      </c>
      <c r="N2178">
        <v>0</v>
      </c>
      <c r="O2178">
        <f t="shared" ref="O2178:O2241" si="238">STANDARDIZE(B2178,$Y$49,$Y$53)</f>
        <v>-0.87859061505288816</v>
      </c>
      <c r="P2178">
        <f t="shared" ref="P2178:P2241" si="239">STANDARDIZE(D2178,$AA$49,$AA$53)</f>
        <v>0.92415733345678064</v>
      </c>
      <c r="Q2178">
        <f t="shared" ref="Q2178:Q2241" si="240">STANDARDIZE(I2178,$AC$49,$AC$53)</f>
        <v>0.52438652397064034</v>
      </c>
      <c r="R2178">
        <f t="shared" ref="R2178:R2241" si="241">STANDARDIZE(J2178,$AE$49,$AE$53)</f>
        <v>-1.0234099660388747E-2</v>
      </c>
      <c r="S2178">
        <f t="shared" ref="S2178:S2241" si="242">STANDARDIZE(K2178,$AG$49,$AG$53)</f>
        <v>0.26282190389830851</v>
      </c>
      <c r="T2178">
        <f t="shared" ref="T2178:T2241" si="243">STANDARDIZE(L2178,$AI$49,$AI$53)</f>
        <v>0.97135790865372995</v>
      </c>
      <c r="U2178">
        <f t="shared" ref="U2178:U2241" si="244">STANDARDIZE(M2178,$AK$49,$AK$53)</f>
        <v>-6.9301308701788647E-2</v>
      </c>
    </row>
    <row r="2179" spans="1:21" x14ac:dyDescent="0.25">
      <c r="A2179">
        <v>1</v>
      </c>
      <c r="B2179">
        <v>38</v>
      </c>
      <c r="C2179">
        <v>0</v>
      </c>
      <c r="D2179">
        <v>0</v>
      </c>
      <c r="E2179">
        <v>0</v>
      </c>
      <c r="F2179">
        <v>0</v>
      </c>
      <c r="G2179">
        <v>0</v>
      </c>
      <c r="H2179">
        <v>0</v>
      </c>
      <c r="I2179">
        <v>148</v>
      </c>
      <c r="J2179">
        <v>115</v>
      </c>
      <c r="K2179">
        <v>75</v>
      </c>
      <c r="L2179">
        <v>26.49</v>
      </c>
      <c r="M2179">
        <v>75</v>
      </c>
      <c r="N2179">
        <v>0</v>
      </c>
      <c r="O2179">
        <f t="shared" si="238"/>
        <v>-1.3468973409589062</v>
      </c>
      <c r="P2179">
        <f t="shared" si="239"/>
        <v>-0.75497117125279922</v>
      </c>
      <c r="Q2179">
        <f t="shared" si="240"/>
        <v>-1.9943499438188901</v>
      </c>
      <c r="R2179">
        <f t="shared" si="241"/>
        <v>-0.78626136643437361</v>
      </c>
      <c r="S2179">
        <f t="shared" si="242"/>
        <v>-0.66623834093300682</v>
      </c>
      <c r="T2179">
        <f t="shared" si="243"/>
        <v>0.16947664147904468</v>
      </c>
      <c r="U2179">
        <f t="shared" si="244"/>
        <v>-6.9301308701788647E-2</v>
      </c>
    </row>
    <row r="2180" spans="1:21" x14ac:dyDescent="0.25">
      <c r="A2180">
        <v>1</v>
      </c>
      <c r="B2180">
        <v>41</v>
      </c>
      <c r="C2180">
        <v>1</v>
      </c>
      <c r="D2180">
        <v>20</v>
      </c>
      <c r="E2180">
        <v>0</v>
      </c>
      <c r="F2180">
        <v>0</v>
      </c>
      <c r="G2180">
        <v>0</v>
      </c>
      <c r="H2180">
        <v>0</v>
      </c>
      <c r="I2180">
        <v>199</v>
      </c>
      <c r="J2180">
        <v>139</v>
      </c>
      <c r="K2180">
        <v>80</v>
      </c>
      <c r="L2180">
        <v>25.51</v>
      </c>
      <c r="M2180">
        <v>62</v>
      </c>
      <c r="N2180">
        <v>1</v>
      </c>
      <c r="O2180">
        <f t="shared" si="238"/>
        <v>-0.99566729652939268</v>
      </c>
      <c r="P2180">
        <f t="shared" si="239"/>
        <v>0.92415733345678064</v>
      </c>
      <c r="Q2180">
        <f t="shared" si="240"/>
        <v>-0.84742530223615742</v>
      </c>
      <c r="R2180">
        <f t="shared" si="241"/>
        <v>0.3093065395994874</v>
      </c>
      <c r="S2180">
        <f t="shared" si="242"/>
        <v>-0.24393822964604531</v>
      </c>
      <c r="T2180">
        <f t="shared" si="243"/>
        <v>-7.0842515044254498E-2</v>
      </c>
      <c r="U2180">
        <f t="shared" si="244"/>
        <v>-1.1468170341692745</v>
      </c>
    </row>
    <row r="2181" spans="1:21" x14ac:dyDescent="0.25">
      <c r="A2181">
        <v>0</v>
      </c>
      <c r="B2181">
        <v>61</v>
      </c>
      <c r="C2181">
        <v>0</v>
      </c>
      <c r="D2181">
        <v>0</v>
      </c>
      <c r="E2181">
        <v>0</v>
      </c>
      <c r="F2181">
        <v>0</v>
      </c>
      <c r="G2181">
        <v>0</v>
      </c>
      <c r="H2181">
        <v>0</v>
      </c>
      <c r="I2181">
        <v>270</v>
      </c>
      <c r="J2181">
        <v>136.5</v>
      </c>
      <c r="K2181">
        <v>89</v>
      </c>
      <c r="L2181">
        <v>30.65</v>
      </c>
      <c r="M2181">
        <v>63</v>
      </c>
      <c r="N2181">
        <v>0</v>
      </c>
      <c r="O2181">
        <f t="shared" si="238"/>
        <v>1.3458663330006984</v>
      </c>
      <c r="P2181">
        <f t="shared" si="239"/>
        <v>-0.75497117125279922</v>
      </c>
      <c r="Q2181">
        <f t="shared" si="240"/>
        <v>0.74927370859470555</v>
      </c>
      <c r="R2181">
        <f t="shared" si="241"/>
        <v>0.19518488272096018</v>
      </c>
      <c r="S2181">
        <f t="shared" si="242"/>
        <v>0.51620197067048534</v>
      </c>
      <c r="T2181">
        <f t="shared" si="243"/>
        <v>1.1896069385575425</v>
      </c>
      <c r="U2181">
        <f t="shared" si="244"/>
        <v>-1.063931209133314</v>
      </c>
    </row>
    <row r="2182" spans="1:21" x14ac:dyDescent="0.25">
      <c r="A2182">
        <v>0</v>
      </c>
      <c r="B2182">
        <v>63</v>
      </c>
      <c r="C2182">
        <v>0</v>
      </c>
      <c r="D2182">
        <v>0</v>
      </c>
      <c r="E2182">
        <v>0</v>
      </c>
      <c r="F2182">
        <v>0</v>
      </c>
      <c r="G2182">
        <v>1</v>
      </c>
      <c r="H2182">
        <v>0</v>
      </c>
      <c r="I2182">
        <v>275</v>
      </c>
      <c r="J2182">
        <v>148</v>
      </c>
      <c r="K2182">
        <v>75</v>
      </c>
      <c r="L2182">
        <v>28.87</v>
      </c>
      <c r="M2182">
        <v>70</v>
      </c>
      <c r="N2182">
        <v>1</v>
      </c>
      <c r="O2182">
        <f t="shared" si="238"/>
        <v>1.5800196959537074</v>
      </c>
      <c r="P2182">
        <f t="shared" si="239"/>
        <v>-0.75497117125279922</v>
      </c>
      <c r="Q2182">
        <f t="shared" si="240"/>
        <v>0.86171730090673815</v>
      </c>
      <c r="R2182">
        <f t="shared" si="241"/>
        <v>0.72014450436218524</v>
      </c>
      <c r="S2182">
        <f t="shared" si="242"/>
        <v>-0.66623834093300682</v>
      </c>
      <c r="T2182">
        <f t="shared" si="243"/>
        <v>0.75310887874991661</v>
      </c>
      <c r="U2182">
        <f t="shared" si="244"/>
        <v>-0.48373043388159087</v>
      </c>
    </row>
    <row r="2183" spans="1:21" x14ac:dyDescent="0.25">
      <c r="A2183">
        <v>1</v>
      </c>
      <c r="B2183">
        <v>43</v>
      </c>
      <c r="C2183">
        <v>0</v>
      </c>
      <c r="D2183">
        <v>0</v>
      </c>
      <c r="E2183">
        <v>0</v>
      </c>
      <c r="F2183">
        <v>0</v>
      </c>
      <c r="G2183">
        <v>0</v>
      </c>
      <c r="H2183">
        <v>0</v>
      </c>
      <c r="I2183">
        <v>179</v>
      </c>
      <c r="J2183">
        <v>125</v>
      </c>
      <c r="K2183">
        <v>80</v>
      </c>
      <c r="L2183">
        <v>23.05</v>
      </c>
      <c r="M2183">
        <v>63</v>
      </c>
      <c r="N2183">
        <v>0</v>
      </c>
      <c r="O2183">
        <f t="shared" si="238"/>
        <v>-0.76151393357638353</v>
      </c>
      <c r="P2183">
        <f t="shared" si="239"/>
        <v>-0.75497117125279922</v>
      </c>
      <c r="Q2183">
        <f t="shared" si="240"/>
        <v>-1.2971996714842879</v>
      </c>
      <c r="R2183">
        <f t="shared" si="241"/>
        <v>-0.32977473892026488</v>
      </c>
      <c r="S2183">
        <f t="shared" si="242"/>
        <v>-0.24393822964604531</v>
      </c>
      <c r="T2183">
        <f t="shared" si="243"/>
        <v>-0.67409264264355873</v>
      </c>
      <c r="U2183">
        <f t="shared" si="244"/>
        <v>-1.063931209133314</v>
      </c>
    </row>
    <row r="2184" spans="1:21" x14ac:dyDescent="0.25">
      <c r="A2184">
        <v>1</v>
      </c>
      <c r="B2184">
        <v>43</v>
      </c>
      <c r="C2184">
        <v>1</v>
      </c>
      <c r="D2184">
        <v>15</v>
      </c>
      <c r="E2184">
        <v>0</v>
      </c>
      <c r="F2184">
        <v>0</v>
      </c>
      <c r="G2184">
        <v>0</v>
      </c>
      <c r="H2184">
        <v>0</v>
      </c>
      <c r="I2184">
        <v>240</v>
      </c>
      <c r="J2184">
        <v>137</v>
      </c>
      <c r="K2184">
        <v>86</v>
      </c>
      <c r="L2184">
        <v>26.32</v>
      </c>
      <c r="M2184">
        <v>100</v>
      </c>
      <c r="N2184">
        <v>0</v>
      </c>
      <c r="O2184">
        <f t="shared" si="238"/>
        <v>-0.76151393357638353</v>
      </c>
      <c r="P2184">
        <f t="shared" si="239"/>
        <v>0.50437520727938567</v>
      </c>
      <c r="Q2184">
        <f t="shared" si="240"/>
        <v>7.4612154722509899E-2</v>
      </c>
      <c r="R2184">
        <f t="shared" si="241"/>
        <v>0.21800921409666563</v>
      </c>
      <c r="S2184">
        <f t="shared" si="242"/>
        <v>0.26282190389830851</v>
      </c>
      <c r="T2184">
        <f t="shared" si="243"/>
        <v>0.12778862453112577</v>
      </c>
      <c r="U2184">
        <f t="shared" si="244"/>
        <v>2.0028443171972223</v>
      </c>
    </row>
    <row r="2185" spans="1:21" x14ac:dyDescent="0.25">
      <c r="A2185">
        <v>1</v>
      </c>
      <c r="B2185">
        <v>52</v>
      </c>
      <c r="C2185">
        <v>1</v>
      </c>
      <c r="D2185">
        <v>30</v>
      </c>
      <c r="E2185">
        <v>0</v>
      </c>
      <c r="F2185">
        <v>0</v>
      </c>
      <c r="G2185">
        <v>0</v>
      </c>
      <c r="H2185">
        <v>0</v>
      </c>
      <c r="I2185">
        <v>346</v>
      </c>
      <c r="J2185">
        <v>133</v>
      </c>
      <c r="K2185">
        <v>96</v>
      </c>
      <c r="L2185">
        <v>25.95</v>
      </c>
      <c r="M2185">
        <v>65</v>
      </c>
      <c r="N2185">
        <v>1</v>
      </c>
      <c r="O2185">
        <f t="shared" si="238"/>
        <v>0.29217619971215741</v>
      </c>
      <c r="P2185">
        <f t="shared" si="239"/>
        <v>1.7637215858115705</v>
      </c>
      <c r="Q2185">
        <f t="shared" si="240"/>
        <v>2.4584163117376012</v>
      </c>
      <c r="R2185">
        <f t="shared" si="241"/>
        <v>3.541456309102213E-2</v>
      </c>
      <c r="S2185">
        <f t="shared" si="242"/>
        <v>1.1074221264722315</v>
      </c>
      <c r="T2185">
        <f t="shared" si="243"/>
        <v>3.7055881762124515E-2</v>
      </c>
      <c r="U2185">
        <f t="shared" si="244"/>
        <v>-0.89815955906139311</v>
      </c>
    </row>
    <row r="2186" spans="1:21" x14ac:dyDescent="0.25">
      <c r="A2186">
        <v>0</v>
      </c>
      <c r="B2186">
        <v>48</v>
      </c>
      <c r="C2186">
        <v>0</v>
      </c>
      <c r="D2186">
        <v>0</v>
      </c>
      <c r="E2186">
        <v>0</v>
      </c>
      <c r="F2186">
        <v>0</v>
      </c>
      <c r="G2186">
        <v>0</v>
      </c>
      <c r="H2186">
        <v>0</v>
      </c>
      <c r="I2186">
        <v>237</v>
      </c>
      <c r="J2186">
        <v>124.5</v>
      </c>
      <c r="K2186">
        <v>66.5</v>
      </c>
      <c r="L2186">
        <v>33.29</v>
      </c>
      <c r="M2186">
        <v>80</v>
      </c>
      <c r="N2186">
        <v>0</v>
      </c>
      <c r="O2186">
        <f t="shared" si="238"/>
        <v>-0.1761305261938608</v>
      </c>
      <c r="P2186">
        <f t="shared" si="239"/>
        <v>-0.75497117125279922</v>
      </c>
      <c r="Q2186">
        <f t="shared" si="240"/>
        <v>7.1459993352903312E-3</v>
      </c>
      <c r="R2186">
        <f t="shared" si="241"/>
        <v>-0.35259907029597032</v>
      </c>
      <c r="S2186">
        <f t="shared" si="242"/>
        <v>-1.3841485301208414</v>
      </c>
      <c r="T2186">
        <f t="shared" si="243"/>
        <v>1.83699731939582</v>
      </c>
      <c r="U2186">
        <f t="shared" si="244"/>
        <v>0.3451278164780136</v>
      </c>
    </row>
    <row r="2187" spans="1:21" x14ac:dyDescent="0.25">
      <c r="A2187">
        <v>0</v>
      </c>
      <c r="B2187">
        <v>45</v>
      </c>
      <c r="C2187">
        <v>0</v>
      </c>
      <c r="D2187">
        <v>0</v>
      </c>
      <c r="E2187">
        <v>0</v>
      </c>
      <c r="F2187">
        <v>0</v>
      </c>
      <c r="G2187">
        <v>0</v>
      </c>
      <c r="H2187">
        <v>0</v>
      </c>
      <c r="I2187">
        <v>285</v>
      </c>
      <c r="J2187">
        <v>107.5</v>
      </c>
      <c r="K2187">
        <v>80</v>
      </c>
      <c r="L2187">
        <v>28.06</v>
      </c>
      <c r="M2187">
        <v>74</v>
      </c>
      <c r="N2187">
        <v>0</v>
      </c>
      <c r="O2187">
        <f t="shared" si="238"/>
        <v>-0.52736057062337449</v>
      </c>
      <c r="P2187">
        <f t="shared" si="239"/>
        <v>-0.75497117125279922</v>
      </c>
      <c r="Q2187">
        <f t="shared" si="240"/>
        <v>1.0866044855308032</v>
      </c>
      <c r="R2187">
        <f t="shared" si="241"/>
        <v>-1.1286263370699552</v>
      </c>
      <c r="S2187">
        <f t="shared" si="242"/>
        <v>-0.24393822964604531</v>
      </c>
      <c r="T2187">
        <f t="shared" si="243"/>
        <v>0.55447773917453547</v>
      </c>
      <c r="U2187">
        <f t="shared" si="244"/>
        <v>-0.15218713373774909</v>
      </c>
    </row>
    <row r="2188" spans="1:21" x14ac:dyDescent="0.25">
      <c r="A2188">
        <v>1</v>
      </c>
      <c r="B2188">
        <v>44</v>
      </c>
      <c r="C2188">
        <v>1</v>
      </c>
      <c r="D2188">
        <v>20</v>
      </c>
      <c r="E2188">
        <v>0</v>
      </c>
      <c r="F2188">
        <v>0</v>
      </c>
      <c r="G2188">
        <v>0</v>
      </c>
      <c r="H2188">
        <v>0</v>
      </c>
      <c r="I2188">
        <v>193</v>
      </c>
      <c r="J2188">
        <v>134</v>
      </c>
      <c r="K2188">
        <v>88</v>
      </c>
      <c r="L2188">
        <v>23.77</v>
      </c>
      <c r="M2188">
        <v>75</v>
      </c>
      <c r="N2188">
        <v>0</v>
      </c>
      <c r="O2188">
        <f t="shared" si="238"/>
        <v>-0.64443725209987901</v>
      </c>
      <c r="P2188">
        <f t="shared" si="239"/>
        <v>0.92415733345678064</v>
      </c>
      <c r="Q2188">
        <f t="shared" si="240"/>
        <v>-0.98235761301059654</v>
      </c>
      <c r="R2188">
        <f t="shared" si="241"/>
        <v>8.1063225842433001E-2</v>
      </c>
      <c r="S2188">
        <f t="shared" si="242"/>
        <v>0.4317419484130931</v>
      </c>
      <c r="T2188">
        <f t="shared" si="243"/>
        <v>-0.49753162968766512</v>
      </c>
      <c r="U2188">
        <f t="shared" si="244"/>
        <v>-6.9301308701788647E-2</v>
      </c>
    </row>
    <row r="2189" spans="1:21" hidden="1" x14ac:dyDescent="0.25">
      <c r="A2189">
        <v>0</v>
      </c>
      <c r="B2189">
        <v>49</v>
      </c>
      <c r="C2189">
        <v>1</v>
      </c>
      <c r="D2189">
        <v>30</v>
      </c>
      <c r="E2189">
        <v>1</v>
      </c>
      <c r="F2189">
        <v>0</v>
      </c>
      <c r="G2189">
        <v>1</v>
      </c>
      <c r="H2189">
        <v>0</v>
      </c>
      <c r="I2189">
        <v>350</v>
      </c>
      <c r="J2189">
        <v>174</v>
      </c>
      <c r="K2189">
        <v>90</v>
      </c>
      <c r="L2189">
        <v>18.440000000000001</v>
      </c>
      <c r="M2189">
        <v>110</v>
      </c>
      <c r="N2189">
        <v>0</v>
      </c>
      <c r="O2189">
        <f t="shared" si="238"/>
        <v>-5.9053844717356245E-2</v>
      </c>
      <c r="P2189">
        <f t="shared" si="239"/>
        <v>1.7637215858115705</v>
      </c>
      <c r="Q2189">
        <f t="shared" si="240"/>
        <v>2.5483711855872273</v>
      </c>
      <c r="R2189">
        <f t="shared" si="241"/>
        <v>1.907009735898868</v>
      </c>
      <c r="S2189">
        <f t="shared" si="242"/>
        <v>0.6006619929278777</v>
      </c>
      <c r="T2189">
        <f t="shared" si="243"/>
        <v>-1.80457357281949</v>
      </c>
      <c r="U2189">
        <f t="shared" si="244"/>
        <v>2.8317025675568268</v>
      </c>
    </row>
    <row r="2190" spans="1:21" x14ac:dyDescent="0.25">
      <c r="A2190">
        <v>1</v>
      </c>
      <c r="B2190">
        <v>42</v>
      </c>
      <c r="C2190">
        <v>1</v>
      </c>
      <c r="D2190">
        <v>20</v>
      </c>
      <c r="E2190">
        <v>0</v>
      </c>
      <c r="F2190">
        <v>0</v>
      </c>
      <c r="G2190">
        <v>0</v>
      </c>
      <c r="H2190">
        <v>0</v>
      </c>
      <c r="I2190">
        <v>166</v>
      </c>
      <c r="J2190">
        <v>110</v>
      </c>
      <c r="K2190">
        <v>70</v>
      </c>
      <c r="L2190">
        <v>19.97</v>
      </c>
      <c r="M2190">
        <v>75</v>
      </c>
      <c r="N2190">
        <v>0</v>
      </c>
      <c r="O2190">
        <f t="shared" si="238"/>
        <v>-0.87859061505288816</v>
      </c>
      <c r="P2190">
        <f t="shared" si="239"/>
        <v>0.92415733345678064</v>
      </c>
      <c r="Q2190">
        <f t="shared" si="240"/>
        <v>-1.5895530114955727</v>
      </c>
      <c r="R2190">
        <f t="shared" si="241"/>
        <v>-1.0145046801914279</v>
      </c>
      <c r="S2190">
        <f t="shared" si="242"/>
        <v>-1.0885384522199684</v>
      </c>
      <c r="T2190">
        <f t="shared" si="243"/>
        <v>-1.429381420288216</v>
      </c>
      <c r="U2190">
        <f t="shared" si="244"/>
        <v>-6.9301308701788647E-2</v>
      </c>
    </row>
    <row r="2191" spans="1:21" x14ac:dyDescent="0.25">
      <c r="A2191">
        <v>0</v>
      </c>
      <c r="B2191">
        <v>42</v>
      </c>
      <c r="C2191">
        <v>1</v>
      </c>
      <c r="D2191">
        <v>6</v>
      </c>
      <c r="E2191">
        <v>0</v>
      </c>
      <c r="F2191">
        <v>0</v>
      </c>
      <c r="G2191">
        <v>0</v>
      </c>
      <c r="H2191">
        <v>0</v>
      </c>
      <c r="I2191">
        <v>219</v>
      </c>
      <c r="J2191">
        <v>120</v>
      </c>
      <c r="K2191">
        <v>70</v>
      </c>
      <c r="L2191">
        <v>24.1</v>
      </c>
      <c r="M2191">
        <v>57</v>
      </c>
      <c r="N2191">
        <v>0</v>
      </c>
      <c r="O2191">
        <f t="shared" si="238"/>
        <v>-0.87859061505288816</v>
      </c>
      <c r="P2191">
        <f t="shared" si="239"/>
        <v>-0.25123261983992529</v>
      </c>
      <c r="Q2191">
        <f t="shared" si="240"/>
        <v>-0.39765093298802706</v>
      </c>
      <c r="R2191">
        <f t="shared" si="241"/>
        <v>-0.55801805267731919</v>
      </c>
      <c r="S2191">
        <f t="shared" si="242"/>
        <v>-1.0885384522199684</v>
      </c>
      <c r="T2191">
        <f t="shared" si="243"/>
        <v>-0.41660783208287999</v>
      </c>
      <c r="U2191">
        <f t="shared" si="244"/>
        <v>-1.5612461593490767</v>
      </c>
    </row>
    <row r="2192" spans="1:21" hidden="1" x14ac:dyDescent="0.25">
      <c r="A2192">
        <v>0</v>
      </c>
      <c r="B2192">
        <v>57</v>
      </c>
      <c r="C2192">
        <v>1</v>
      </c>
      <c r="D2192">
        <v>20</v>
      </c>
      <c r="E2192">
        <v>1</v>
      </c>
      <c r="F2192">
        <v>0</v>
      </c>
      <c r="G2192">
        <v>1</v>
      </c>
      <c r="H2192">
        <v>0</v>
      </c>
      <c r="I2192">
        <v>281</v>
      </c>
      <c r="J2192">
        <v>192</v>
      </c>
      <c r="K2192">
        <v>105</v>
      </c>
      <c r="L2192">
        <v>27.04</v>
      </c>
      <c r="M2192">
        <v>64</v>
      </c>
      <c r="N2192">
        <v>0</v>
      </c>
      <c r="O2192">
        <f t="shared" si="238"/>
        <v>0.87755960709468017</v>
      </c>
      <c r="P2192">
        <f t="shared" si="239"/>
        <v>0.92415733345678064</v>
      </c>
      <c r="Q2192">
        <f t="shared" si="240"/>
        <v>0.99664961168117727</v>
      </c>
      <c r="R2192">
        <f t="shared" si="241"/>
        <v>2.7286856654242637</v>
      </c>
      <c r="S2192">
        <f t="shared" si="242"/>
        <v>1.8675623267887622</v>
      </c>
      <c r="T2192">
        <f t="shared" si="243"/>
        <v>0.30434963748701932</v>
      </c>
      <c r="U2192">
        <f t="shared" si="244"/>
        <v>-0.98104538409735353</v>
      </c>
    </row>
    <row r="2193" spans="1:21" x14ac:dyDescent="0.25">
      <c r="A2193">
        <v>1</v>
      </c>
      <c r="B2193">
        <v>57</v>
      </c>
      <c r="C2193">
        <v>0</v>
      </c>
      <c r="D2193">
        <v>0</v>
      </c>
      <c r="E2193">
        <v>0</v>
      </c>
      <c r="F2193">
        <v>0</v>
      </c>
      <c r="G2193">
        <v>0</v>
      </c>
      <c r="H2193">
        <v>0</v>
      </c>
      <c r="I2193">
        <v>272</v>
      </c>
      <c r="J2193">
        <v>109</v>
      </c>
      <c r="K2193">
        <v>77</v>
      </c>
      <c r="L2193">
        <v>25.57</v>
      </c>
      <c r="M2193">
        <v>75</v>
      </c>
      <c r="N2193">
        <v>0</v>
      </c>
      <c r="O2193">
        <f t="shared" si="238"/>
        <v>0.87755960709468017</v>
      </c>
      <c r="P2193">
        <f t="shared" si="239"/>
        <v>-0.75497117125279922</v>
      </c>
      <c r="Q2193">
        <f t="shared" si="240"/>
        <v>0.79425114551951859</v>
      </c>
      <c r="R2193">
        <f t="shared" si="241"/>
        <v>-1.0601533429428389</v>
      </c>
      <c r="S2193">
        <f t="shared" si="242"/>
        <v>-0.49731829641822217</v>
      </c>
      <c r="T2193">
        <f t="shared" si="243"/>
        <v>-5.6129097297930322E-2</v>
      </c>
      <c r="U2193">
        <f t="shared" si="244"/>
        <v>-6.9301308701788647E-2</v>
      </c>
    </row>
    <row r="2194" spans="1:21" x14ac:dyDescent="0.25">
      <c r="A2194">
        <v>0</v>
      </c>
      <c r="B2194">
        <v>54</v>
      </c>
      <c r="C2194">
        <v>0</v>
      </c>
      <c r="D2194">
        <v>0</v>
      </c>
      <c r="E2194">
        <v>0</v>
      </c>
      <c r="F2194">
        <v>0</v>
      </c>
      <c r="G2194">
        <v>0</v>
      </c>
      <c r="H2194">
        <v>0</v>
      </c>
      <c r="I2194">
        <v>243</v>
      </c>
      <c r="J2194">
        <v>138</v>
      </c>
      <c r="K2194">
        <v>79</v>
      </c>
      <c r="L2194">
        <v>21.93</v>
      </c>
      <c r="M2194">
        <v>75</v>
      </c>
      <c r="N2194">
        <v>0</v>
      </c>
      <c r="O2194">
        <f t="shared" si="238"/>
        <v>0.52632956266516651</v>
      </c>
      <c r="P2194">
        <f t="shared" si="239"/>
        <v>-0.75497117125279922</v>
      </c>
      <c r="Q2194">
        <f t="shared" si="240"/>
        <v>0.14207831010972946</v>
      </c>
      <c r="R2194">
        <f t="shared" si="241"/>
        <v>0.26365787684807651</v>
      </c>
      <c r="S2194">
        <f t="shared" si="242"/>
        <v>-0.32839825190343758</v>
      </c>
      <c r="T2194">
        <f t="shared" si="243"/>
        <v>-0.94874310724161603</v>
      </c>
      <c r="U2194">
        <f t="shared" si="244"/>
        <v>-6.9301308701788647E-2</v>
      </c>
    </row>
    <row r="2195" spans="1:21" x14ac:dyDescent="0.25">
      <c r="A2195">
        <v>1</v>
      </c>
      <c r="B2195">
        <v>39</v>
      </c>
      <c r="C2195">
        <v>0</v>
      </c>
      <c r="D2195">
        <v>0</v>
      </c>
      <c r="E2195">
        <v>0</v>
      </c>
      <c r="F2195">
        <v>0</v>
      </c>
      <c r="G2195">
        <v>1</v>
      </c>
      <c r="H2195">
        <v>0</v>
      </c>
      <c r="I2195">
        <v>208</v>
      </c>
      <c r="J2195">
        <v>146</v>
      </c>
      <c r="K2195">
        <v>92</v>
      </c>
      <c r="L2195">
        <v>25.91</v>
      </c>
      <c r="M2195">
        <v>69</v>
      </c>
      <c r="N2195">
        <v>0</v>
      </c>
      <c r="O2195">
        <f t="shared" si="238"/>
        <v>-1.2298206594824017</v>
      </c>
      <c r="P2195">
        <f t="shared" si="239"/>
        <v>-0.75497117125279922</v>
      </c>
      <c r="Q2195">
        <f t="shared" si="240"/>
        <v>-0.64502683607449873</v>
      </c>
      <c r="R2195">
        <f t="shared" si="241"/>
        <v>0.62884717885936348</v>
      </c>
      <c r="S2195">
        <f t="shared" si="242"/>
        <v>0.76958203744266229</v>
      </c>
      <c r="T2195">
        <f t="shared" si="243"/>
        <v>2.7246936597908399E-2</v>
      </c>
      <c r="U2195">
        <f t="shared" si="244"/>
        <v>-0.5666162589175513</v>
      </c>
    </row>
    <row r="2196" spans="1:21" hidden="1" x14ac:dyDescent="0.25">
      <c r="A2196">
        <v>0</v>
      </c>
      <c r="B2196">
        <v>50</v>
      </c>
      <c r="C2196">
        <v>1</v>
      </c>
      <c r="D2196">
        <v>10</v>
      </c>
      <c r="E2196">
        <v>0</v>
      </c>
      <c r="F2196">
        <v>0</v>
      </c>
      <c r="G2196">
        <v>1</v>
      </c>
      <c r="H2196">
        <v>0</v>
      </c>
      <c r="I2196">
        <v>240</v>
      </c>
      <c r="J2196">
        <v>176.5</v>
      </c>
      <c r="K2196">
        <v>115</v>
      </c>
      <c r="L2196">
        <v>27.71</v>
      </c>
      <c r="M2196">
        <v>70</v>
      </c>
      <c r="N2196">
        <v>0</v>
      </c>
      <c r="O2196">
        <f t="shared" si="238"/>
        <v>5.8022836759148308E-2</v>
      </c>
      <c r="P2196">
        <f t="shared" si="239"/>
        <v>8.459308110199068E-2</v>
      </c>
      <c r="Q2196">
        <f t="shared" si="240"/>
        <v>7.4612154722509899E-2</v>
      </c>
      <c r="R2196">
        <f t="shared" si="241"/>
        <v>2.0211313927773951</v>
      </c>
      <c r="S2196">
        <f t="shared" si="242"/>
        <v>2.7121625493626853</v>
      </c>
      <c r="T2196">
        <f t="shared" si="243"/>
        <v>0.4686494689876432</v>
      </c>
      <c r="U2196">
        <f t="shared" si="244"/>
        <v>-0.48373043388159087</v>
      </c>
    </row>
    <row r="2197" spans="1:21" x14ac:dyDescent="0.25">
      <c r="A2197">
        <v>0</v>
      </c>
      <c r="B2197">
        <v>49</v>
      </c>
      <c r="C2197">
        <v>1</v>
      </c>
      <c r="D2197">
        <v>1</v>
      </c>
      <c r="E2197">
        <v>0</v>
      </c>
      <c r="F2197">
        <v>0</v>
      </c>
      <c r="G2197">
        <v>0</v>
      </c>
      <c r="H2197">
        <v>0</v>
      </c>
      <c r="I2197">
        <v>240</v>
      </c>
      <c r="J2197">
        <v>110</v>
      </c>
      <c r="K2197">
        <v>71</v>
      </c>
      <c r="L2197">
        <v>22.02</v>
      </c>
      <c r="M2197">
        <v>73</v>
      </c>
      <c r="N2197">
        <v>0</v>
      </c>
      <c r="O2197">
        <f t="shared" si="238"/>
        <v>-5.9053844717356245E-2</v>
      </c>
      <c r="P2197">
        <f t="shared" si="239"/>
        <v>-0.67101474601732025</v>
      </c>
      <c r="Q2197">
        <f t="shared" si="240"/>
        <v>7.4612154722509899E-2</v>
      </c>
      <c r="R2197">
        <f t="shared" si="241"/>
        <v>-1.0145046801914279</v>
      </c>
      <c r="S2197">
        <f t="shared" si="242"/>
        <v>-1.004078429962576</v>
      </c>
      <c r="T2197">
        <f t="shared" si="243"/>
        <v>-0.92667298062212933</v>
      </c>
      <c r="U2197">
        <f t="shared" si="244"/>
        <v>-0.23507295877370954</v>
      </c>
    </row>
    <row r="2198" spans="1:21" x14ac:dyDescent="0.25">
      <c r="A2198">
        <v>1</v>
      </c>
      <c r="B2198">
        <v>49</v>
      </c>
      <c r="C2198">
        <v>1</v>
      </c>
      <c r="D2198">
        <v>20</v>
      </c>
      <c r="E2198">
        <v>0</v>
      </c>
      <c r="F2198">
        <v>0</v>
      </c>
      <c r="G2198">
        <v>0</v>
      </c>
      <c r="H2198">
        <v>0</v>
      </c>
      <c r="I2198">
        <v>206</v>
      </c>
      <c r="J2198">
        <v>101</v>
      </c>
      <c r="K2198">
        <v>69</v>
      </c>
      <c r="L2198">
        <v>28.4</v>
      </c>
      <c r="M2198">
        <v>85</v>
      </c>
      <c r="N2198">
        <v>0</v>
      </c>
      <c r="O2198">
        <f t="shared" si="238"/>
        <v>-5.9053844717356245E-2</v>
      </c>
      <c r="P2198">
        <f t="shared" si="239"/>
        <v>0.92415733345678064</v>
      </c>
      <c r="Q2198">
        <f t="shared" si="240"/>
        <v>-0.69000427299931177</v>
      </c>
      <c r="R2198">
        <f t="shared" si="241"/>
        <v>-1.4253426449541258</v>
      </c>
      <c r="S2198">
        <f t="shared" si="242"/>
        <v>-1.1729984744773605</v>
      </c>
      <c r="T2198">
        <f t="shared" si="243"/>
        <v>0.63785377307037427</v>
      </c>
      <c r="U2198">
        <f t="shared" si="244"/>
        <v>0.75955694165781584</v>
      </c>
    </row>
    <row r="2199" spans="1:21" x14ac:dyDescent="0.25">
      <c r="A2199">
        <v>1</v>
      </c>
      <c r="B2199">
        <v>48</v>
      </c>
      <c r="C2199">
        <v>0</v>
      </c>
      <c r="D2199">
        <v>0</v>
      </c>
      <c r="E2199">
        <v>0</v>
      </c>
      <c r="F2199">
        <v>0</v>
      </c>
      <c r="G2199">
        <v>1</v>
      </c>
      <c r="H2199">
        <v>0</v>
      </c>
      <c r="I2199">
        <v>251</v>
      </c>
      <c r="J2199">
        <v>148</v>
      </c>
      <c r="K2199">
        <v>91</v>
      </c>
      <c r="L2199">
        <v>25.79</v>
      </c>
      <c r="M2199">
        <v>75</v>
      </c>
      <c r="N2199">
        <v>0</v>
      </c>
      <c r="O2199">
        <f t="shared" si="238"/>
        <v>-0.1761305261938608</v>
      </c>
      <c r="P2199">
        <f t="shared" si="239"/>
        <v>-0.75497117125279922</v>
      </c>
      <c r="Q2199">
        <f t="shared" si="240"/>
        <v>0.3219880578089816</v>
      </c>
      <c r="R2199">
        <f t="shared" si="241"/>
        <v>0.72014450436218524</v>
      </c>
      <c r="S2199">
        <f t="shared" si="242"/>
        <v>0.68512201518526994</v>
      </c>
      <c r="T2199">
        <f t="shared" si="243"/>
        <v>-2.1798988947408179E-3</v>
      </c>
      <c r="U2199">
        <f t="shared" si="244"/>
        <v>-6.9301308701788647E-2</v>
      </c>
    </row>
    <row r="2200" spans="1:21" x14ac:dyDescent="0.25">
      <c r="A2200">
        <v>0</v>
      </c>
      <c r="B2200">
        <v>39</v>
      </c>
      <c r="C2200">
        <v>1</v>
      </c>
      <c r="D2200">
        <v>9</v>
      </c>
      <c r="E2200">
        <v>0</v>
      </c>
      <c r="F2200">
        <v>0</v>
      </c>
      <c r="G2200">
        <v>0</v>
      </c>
      <c r="H2200">
        <v>0</v>
      </c>
      <c r="I2200">
        <v>270</v>
      </c>
      <c r="J2200">
        <v>110</v>
      </c>
      <c r="K2200">
        <v>78</v>
      </c>
      <c r="L2200">
        <v>22</v>
      </c>
      <c r="M2200">
        <v>75</v>
      </c>
      <c r="N2200">
        <v>0</v>
      </c>
      <c r="O2200">
        <f t="shared" si="238"/>
        <v>-1.2298206594824017</v>
      </c>
      <c r="P2200">
        <f t="shared" si="239"/>
        <v>6.3665586651168659E-4</v>
      </c>
      <c r="Q2200">
        <f t="shared" si="240"/>
        <v>0.74927370859470555</v>
      </c>
      <c r="R2200">
        <f t="shared" si="241"/>
        <v>-1.0145046801914279</v>
      </c>
      <c r="S2200">
        <f t="shared" si="242"/>
        <v>-0.41285827416082987</v>
      </c>
      <c r="T2200">
        <f t="shared" si="243"/>
        <v>-0.93157745320423735</v>
      </c>
      <c r="U2200">
        <f t="shared" si="244"/>
        <v>-6.9301308701788647E-2</v>
      </c>
    </row>
    <row r="2201" spans="1:21" x14ac:dyDescent="0.25">
      <c r="A2201">
        <v>0</v>
      </c>
      <c r="B2201">
        <v>54</v>
      </c>
      <c r="C2201">
        <v>0</v>
      </c>
      <c r="D2201">
        <v>0</v>
      </c>
      <c r="E2201">
        <v>0</v>
      </c>
      <c r="F2201">
        <v>0</v>
      </c>
      <c r="G2201">
        <v>0</v>
      </c>
      <c r="H2201">
        <v>0</v>
      </c>
      <c r="I2201">
        <v>292</v>
      </c>
      <c r="J2201">
        <v>137</v>
      </c>
      <c r="K2201">
        <v>84</v>
      </c>
      <c r="L2201">
        <v>24.96</v>
      </c>
      <c r="M2201">
        <v>60</v>
      </c>
      <c r="N2201">
        <v>0</v>
      </c>
      <c r="O2201">
        <f t="shared" si="238"/>
        <v>0.52632956266516651</v>
      </c>
      <c r="P2201">
        <f t="shared" si="239"/>
        <v>-0.75497117125279922</v>
      </c>
      <c r="Q2201">
        <f t="shared" si="240"/>
        <v>1.2440255147676489</v>
      </c>
      <c r="R2201">
        <f t="shared" si="241"/>
        <v>0.21800921409666563</v>
      </c>
      <c r="S2201">
        <f t="shared" si="242"/>
        <v>9.3901859383523897E-2</v>
      </c>
      <c r="T2201">
        <f t="shared" si="243"/>
        <v>-0.20571551105222913</v>
      </c>
      <c r="U2201">
        <f t="shared" si="244"/>
        <v>-1.3125886842411953</v>
      </c>
    </row>
    <row r="2202" spans="1:21" x14ac:dyDescent="0.25">
      <c r="A2202">
        <v>0</v>
      </c>
      <c r="B2202">
        <v>51</v>
      </c>
      <c r="C2202">
        <v>0</v>
      </c>
      <c r="D2202">
        <v>0</v>
      </c>
      <c r="E2202">
        <v>0</v>
      </c>
      <c r="F2202">
        <v>0</v>
      </c>
      <c r="G2202">
        <v>0</v>
      </c>
      <c r="H2202">
        <v>0</v>
      </c>
      <c r="I2202">
        <v>235</v>
      </c>
      <c r="J2202">
        <v>110.5</v>
      </c>
      <c r="K2202">
        <v>69</v>
      </c>
      <c r="L2202">
        <v>21.8</v>
      </c>
      <c r="M2202">
        <v>70</v>
      </c>
      <c r="N2202">
        <v>0</v>
      </c>
      <c r="O2202">
        <f t="shared" si="238"/>
        <v>0.17509951823565287</v>
      </c>
      <c r="P2202">
        <f t="shared" si="239"/>
        <v>-0.75497117125279922</v>
      </c>
      <c r="Q2202">
        <f t="shared" si="240"/>
        <v>-3.7831437589522711E-2</v>
      </c>
      <c r="R2202">
        <f t="shared" si="241"/>
        <v>-0.99168034881572253</v>
      </c>
      <c r="S2202">
        <f t="shared" si="242"/>
        <v>-1.1729984744773605</v>
      </c>
      <c r="T2202">
        <f t="shared" si="243"/>
        <v>-0.98062217902531879</v>
      </c>
      <c r="U2202">
        <f t="shared" si="244"/>
        <v>-0.48373043388159087</v>
      </c>
    </row>
    <row r="2203" spans="1:21" x14ac:dyDescent="0.25">
      <c r="A2203">
        <v>1</v>
      </c>
      <c r="B2203">
        <v>54</v>
      </c>
      <c r="C2203">
        <v>1</v>
      </c>
      <c r="D2203">
        <v>30</v>
      </c>
      <c r="E2203">
        <v>0</v>
      </c>
      <c r="F2203">
        <v>0</v>
      </c>
      <c r="G2203">
        <v>1</v>
      </c>
      <c r="H2203">
        <v>0</v>
      </c>
      <c r="I2203">
        <v>212</v>
      </c>
      <c r="J2203">
        <v>153</v>
      </c>
      <c r="K2203">
        <v>100</v>
      </c>
      <c r="L2203">
        <v>27.03</v>
      </c>
      <c r="M2203">
        <v>52</v>
      </c>
      <c r="N2203">
        <v>0</v>
      </c>
      <c r="O2203">
        <f t="shared" si="238"/>
        <v>0.52632956266516651</v>
      </c>
      <c r="P2203">
        <f t="shared" si="239"/>
        <v>1.7637215858115705</v>
      </c>
      <c r="Q2203">
        <f t="shared" si="240"/>
        <v>-0.55507196222487265</v>
      </c>
      <c r="R2203">
        <f t="shared" si="241"/>
        <v>0.94838781811923967</v>
      </c>
      <c r="S2203">
        <f t="shared" si="242"/>
        <v>1.4452622155018007</v>
      </c>
      <c r="T2203">
        <f t="shared" si="243"/>
        <v>0.30189740119596575</v>
      </c>
      <c r="U2203">
        <f t="shared" si="244"/>
        <v>-1.975675284528879</v>
      </c>
    </row>
    <row r="2204" spans="1:21" x14ac:dyDescent="0.25">
      <c r="A2204">
        <v>0</v>
      </c>
      <c r="B2204">
        <v>58</v>
      </c>
      <c r="C2204">
        <v>0</v>
      </c>
      <c r="D2204">
        <v>0</v>
      </c>
      <c r="E2204">
        <v>0</v>
      </c>
      <c r="F2204">
        <v>0</v>
      </c>
      <c r="G2204">
        <v>1</v>
      </c>
      <c r="H2204">
        <v>0</v>
      </c>
      <c r="I2204">
        <v>200</v>
      </c>
      <c r="J2204">
        <v>177</v>
      </c>
      <c r="K2204">
        <v>97</v>
      </c>
      <c r="L2204">
        <v>28.4</v>
      </c>
      <c r="M2204">
        <v>86</v>
      </c>
      <c r="N2204">
        <v>0</v>
      </c>
      <c r="O2204">
        <f t="shared" si="238"/>
        <v>0.99463628857118469</v>
      </c>
      <c r="P2204">
        <f t="shared" si="239"/>
        <v>-0.75497117125279922</v>
      </c>
      <c r="Q2204">
        <f t="shared" si="240"/>
        <v>-0.8249365837737509</v>
      </c>
      <c r="R2204">
        <f t="shared" si="241"/>
        <v>2.0439557241531006</v>
      </c>
      <c r="S2204">
        <f t="shared" si="242"/>
        <v>1.1918821487296238</v>
      </c>
      <c r="T2204">
        <f t="shared" si="243"/>
        <v>0.63785377307037427</v>
      </c>
      <c r="U2204">
        <f t="shared" si="244"/>
        <v>0.84244276669377627</v>
      </c>
    </row>
    <row r="2205" spans="1:21" x14ac:dyDescent="0.25">
      <c r="A2205">
        <v>0</v>
      </c>
      <c r="B2205">
        <v>45</v>
      </c>
      <c r="C2205">
        <v>0</v>
      </c>
      <c r="D2205">
        <v>0</v>
      </c>
      <c r="E2205">
        <v>0</v>
      </c>
      <c r="F2205">
        <v>0</v>
      </c>
      <c r="G2205">
        <v>0</v>
      </c>
      <c r="H2205">
        <v>0</v>
      </c>
      <c r="I2205">
        <v>238</v>
      </c>
      <c r="J2205">
        <v>127.5</v>
      </c>
      <c r="K2205">
        <v>83.5</v>
      </c>
      <c r="L2205">
        <v>27.73</v>
      </c>
      <c r="M2205">
        <v>90</v>
      </c>
      <c r="N2205">
        <v>0</v>
      </c>
      <c r="O2205">
        <f t="shared" si="238"/>
        <v>-0.52736057062337449</v>
      </c>
      <c r="P2205">
        <f t="shared" si="239"/>
        <v>-0.75497117125279922</v>
      </c>
      <c r="Q2205">
        <f t="shared" si="240"/>
        <v>2.9634717797696851E-2</v>
      </c>
      <c r="R2205">
        <f t="shared" si="241"/>
        <v>-0.21565308204173769</v>
      </c>
      <c r="S2205">
        <f t="shared" si="242"/>
        <v>5.1671848254827742E-2</v>
      </c>
      <c r="T2205">
        <f t="shared" si="243"/>
        <v>0.47355394156975122</v>
      </c>
      <c r="U2205">
        <f t="shared" si="244"/>
        <v>1.1739860668376181</v>
      </c>
    </row>
    <row r="2206" spans="1:21" x14ac:dyDescent="0.25">
      <c r="A2206">
        <v>1</v>
      </c>
      <c r="B2206">
        <v>60</v>
      </c>
      <c r="C2206">
        <v>0</v>
      </c>
      <c r="D2206">
        <v>0</v>
      </c>
      <c r="E2206">
        <v>0</v>
      </c>
      <c r="F2206">
        <v>0</v>
      </c>
      <c r="G2206">
        <v>0</v>
      </c>
      <c r="H2206">
        <v>0</v>
      </c>
      <c r="I2206">
        <v>227</v>
      </c>
      <c r="J2206">
        <v>119</v>
      </c>
      <c r="K2206">
        <v>76</v>
      </c>
      <c r="L2206">
        <v>24.8</v>
      </c>
      <c r="M2206">
        <v>71</v>
      </c>
      <c r="N2206">
        <v>0</v>
      </c>
      <c r="O2206">
        <f t="shared" si="238"/>
        <v>1.2287896515241938</v>
      </c>
      <c r="P2206">
        <f t="shared" si="239"/>
        <v>-0.75497117125279922</v>
      </c>
      <c r="Q2206">
        <f t="shared" si="240"/>
        <v>-0.21774118528877487</v>
      </c>
      <c r="R2206">
        <f t="shared" si="241"/>
        <v>-0.60366671542873007</v>
      </c>
      <c r="S2206">
        <f t="shared" si="242"/>
        <v>-0.58177831867561447</v>
      </c>
      <c r="T2206">
        <f t="shared" si="243"/>
        <v>-0.24495129170909447</v>
      </c>
      <c r="U2206">
        <f t="shared" si="244"/>
        <v>-0.40084460884563045</v>
      </c>
    </row>
    <row r="2207" spans="1:21" x14ac:dyDescent="0.25">
      <c r="A2207">
        <v>1</v>
      </c>
      <c r="B2207">
        <v>47</v>
      </c>
      <c r="C2207">
        <v>1</v>
      </c>
      <c r="D2207">
        <v>1</v>
      </c>
      <c r="E2207">
        <v>0</v>
      </c>
      <c r="F2207">
        <v>0</v>
      </c>
      <c r="G2207">
        <v>0</v>
      </c>
      <c r="H2207">
        <v>0</v>
      </c>
      <c r="I2207">
        <v>183</v>
      </c>
      <c r="J2207">
        <v>112.5</v>
      </c>
      <c r="K2207">
        <v>73</v>
      </c>
      <c r="L2207">
        <v>24.27</v>
      </c>
      <c r="M2207">
        <v>68</v>
      </c>
      <c r="N2207">
        <v>0</v>
      </c>
      <c r="O2207">
        <f t="shared" si="238"/>
        <v>-0.29320720767036534</v>
      </c>
      <c r="P2207">
        <f t="shared" si="239"/>
        <v>-0.67101474601732025</v>
      </c>
      <c r="Q2207">
        <f t="shared" si="240"/>
        <v>-1.2072447976346619</v>
      </c>
      <c r="R2207">
        <f t="shared" si="241"/>
        <v>-0.90038302331290077</v>
      </c>
      <c r="S2207">
        <f t="shared" si="242"/>
        <v>-0.83515838544779142</v>
      </c>
      <c r="T2207">
        <f t="shared" si="243"/>
        <v>-0.37491981513496103</v>
      </c>
      <c r="U2207">
        <f t="shared" si="244"/>
        <v>-0.64950208395351183</v>
      </c>
    </row>
    <row r="2208" spans="1:21" x14ac:dyDescent="0.25">
      <c r="A2208">
        <v>0</v>
      </c>
      <c r="B2208">
        <v>40</v>
      </c>
      <c r="C2208">
        <v>0</v>
      </c>
      <c r="D2208">
        <v>0</v>
      </c>
      <c r="E2208">
        <v>0</v>
      </c>
      <c r="F2208">
        <v>0</v>
      </c>
      <c r="G2208">
        <v>1</v>
      </c>
      <c r="H2208">
        <v>0</v>
      </c>
      <c r="I2208">
        <v>254</v>
      </c>
      <c r="J2208">
        <v>132</v>
      </c>
      <c r="K2208">
        <v>92</v>
      </c>
      <c r="L2208">
        <v>23.45</v>
      </c>
      <c r="M2208">
        <v>75</v>
      </c>
      <c r="N2208">
        <v>0</v>
      </c>
      <c r="O2208">
        <f t="shared" si="238"/>
        <v>-1.1127439780058972</v>
      </c>
      <c r="P2208">
        <f t="shared" si="239"/>
        <v>-0.75497117125279922</v>
      </c>
      <c r="Q2208">
        <f t="shared" si="240"/>
        <v>0.38945421319620116</v>
      </c>
      <c r="R2208">
        <f t="shared" si="241"/>
        <v>-1.0234099660388747E-2</v>
      </c>
      <c r="S2208">
        <f t="shared" si="242"/>
        <v>0.76958203744266229</v>
      </c>
      <c r="T2208">
        <f t="shared" si="243"/>
        <v>-0.57600319100139574</v>
      </c>
      <c r="U2208">
        <f t="shared" si="244"/>
        <v>-6.9301308701788647E-2</v>
      </c>
    </row>
    <row r="2209" spans="1:21" x14ac:dyDescent="0.25">
      <c r="A2209">
        <v>0</v>
      </c>
      <c r="B2209">
        <v>64</v>
      </c>
      <c r="C2209">
        <v>0</v>
      </c>
      <c r="D2209">
        <v>0</v>
      </c>
      <c r="E2209">
        <v>0</v>
      </c>
      <c r="F2209">
        <v>0</v>
      </c>
      <c r="G2209">
        <v>0</v>
      </c>
      <c r="H2209">
        <v>0</v>
      </c>
      <c r="I2209">
        <v>213</v>
      </c>
      <c r="J2209">
        <v>133</v>
      </c>
      <c r="K2209">
        <v>77.5</v>
      </c>
      <c r="L2209">
        <v>35.619999999999997</v>
      </c>
      <c r="M2209">
        <v>77</v>
      </c>
      <c r="N2209">
        <v>0</v>
      </c>
      <c r="O2209">
        <f t="shared" si="238"/>
        <v>1.6970963774302121</v>
      </c>
      <c r="P2209">
        <f t="shared" si="239"/>
        <v>-0.75497117125279922</v>
      </c>
      <c r="Q2209">
        <f t="shared" si="240"/>
        <v>-0.53258324376246613</v>
      </c>
      <c r="R2209">
        <f t="shared" si="241"/>
        <v>3.541456309102213E-2</v>
      </c>
      <c r="S2209">
        <f t="shared" si="242"/>
        <v>-0.45508828528952605</v>
      </c>
      <c r="T2209">
        <f t="shared" si="243"/>
        <v>2.4083683752114204</v>
      </c>
      <c r="U2209">
        <f t="shared" si="244"/>
        <v>9.6470341370132245E-2</v>
      </c>
    </row>
    <row r="2210" spans="1:21" x14ac:dyDescent="0.25">
      <c r="A2210">
        <v>0</v>
      </c>
      <c r="B2210">
        <v>47</v>
      </c>
      <c r="C2210">
        <v>0</v>
      </c>
      <c r="D2210">
        <v>0</v>
      </c>
      <c r="E2210">
        <v>0</v>
      </c>
      <c r="F2210">
        <v>0</v>
      </c>
      <c r="G2210">
        <v>1</v>
      </c>
      <c r="H2210">
        <v>0</v>
      </c>
      <c r="I2210">
        <v>190</v>
      </c>
      <c r="J2210">
        <v>160</v>
      </c>
      <c r="K2210">
        <v>96</v>
      </c>
      <c r="L2210">
        <v>28.02</v>
      </c>
      <c r="M2210">
        <v>94</v>
      </c>
      <c r="N2210">
        <v>0</v>
      </c>
      <c r="O2210">
        <f t="shared" si="238"/>
        <v>-0.29320720767036534</v>
      </c>
      <c r="P2210">
        <f t="shared" si="239"/>
        <v>-0.75497117125279922</v>
      </c>
      <c r="Q2210">
        <f t="shared" si="240"/>
        <v>-1.0498237683978162</v>
      </c>
      <c r="R2210">
        <f t="shared" si="241"/>
        <v>1.2679284573791156</v>
      </c>
      <c r="S2210">
        <f t="shared" si="242"/>
        <v>1.1074221264722315</v>
      </c>
      <c r="T2210">
        <f t="shared" si="243"/>
        <v>0.54466879401031942</v>
      </c>
      <c r="U2210">
        <f t="shared" si="244"/>
        <v>1.5055293669814598</v>
      </c>
    </row>
    <row r="2211" spans="1:21" x14ac:dyDescent="0.25">
      <c r="A2211">
        <v>1</v>
      </c>
      <c r="B2211">
        <v>54</v>
      </c>
      <c r="C2211">
        <v>1</v>
      </c>
      <c r="D2211">
        <v>30</v>
      </c>
      <c r="E2211">
        <v>0</v>
      </c>
      <c r="F2211">
        <v>0</v>
      </c>
      <c r="G2211">
        <v>0</v>
      </c>
      <c r="H2211">
        <v>0</v>
      </c>
      <c r="I2211">
        <v>195</v>
      </c>
      <c r="J2211">
        <v>113.5</v>
      </c>
      <c r="K2211">
        <v>72</v>
      </c>
      <c r="L2211">
        <v>21.78</v>
      </c>
      <c r="M2211">
        <v>65</v>
      </c>
      <c r="N2211">
        <v>0</v>
      </c>
      <c r="O2211">
        <f t="shared" si="238"/>
        <v>0.52632956266516651</v>
      </c>
      <c r="P2211">
        <f t="shared" si="239"/>
        <v>1.7637215858115705</v>
      </c>
      <c r="Q2211">
        <f t="shared" si="240"/>
        <v>-0.9373801760857835</v>
      </c>
      <c r="R2211">
        <f t="shared" si="241"/>
        <v>-0.85473436056148988</v>
      </c>
      <c r="S2211">
        <f t="shared" si="242"/>
        <v>-0.91961840770518366</v>
      </c>
      <c r="T2211">
        <f t="shared" si="243"/>
        <v>-0.98552665160742692</v>
      </c>
      <c r="U2211">
        <f t="shared" si="244"/>
        <v>-0.89815955906139311</v>
      </c>
    </row>
    <row r="2212" spans="1:21" x14ac:dyDescent="0.25">
      <c r="A2212">
        <v>1</v>
      </c>
      <c r="B2212">
        <v>60</v>
      </c>
      <c r="C2212">
        <v>1</v>
      </c>
      <c r="D2212">
        <v>40</v>
      </c>
      <c r="E2212">
        <v>0</v>
      </c>
      <c r="F2212">
        <v>0</v>
      </c>
      <c r="G2212">
        <v>1</v>
      </c>
      <c r="H2212">
        <v>0</v>
      </c>
      <c r="I2212">
        <v>230</v>
      </c>
      <c r="J2212">
        <v>149</v>
      </c>
      <c r="K2212">
        <v>95</v>
      </c>
      <c r="L2212">
        <v>26.68</v>
      </c>
      <c r="M2212">
        <v>67</v>
      </c>
      <c r="N2212">
        <v>1</v>
      </c>
      <c r="O2212">
        <f t="shared" si="238"/>
        <v>1.2287896515241938</v>
      </c>
      <c r="P2212">
        <f t="shared" si="239"/>
        <v>2.6032858381663604</v>
      </c>
      <c r="Q2212">
        <f t="shared" si="240"/>
        <v>-0.15027502990155531</v>
      </c>
      <c r="R2212">
        <f t="shared" si="241"/>
        <v>0.76579316711359613</v>
      </c>
      <c r="S2212">
        <f t="shared" si="242"/>
        <v>1.0229621042148391</v>
      </c>
      <c r="T2212">
        <f t="shared" si="243"/>
        <v>0.21606913100907255</v>
      </c>
      <c r="U2212">
        <f t="shared" si="244"/>
        <v>-0.73238790898947226</v>
      </c>
    </row>
    <row r="2213" spans="1:21" x14ac:dyDescent="0.25">
      <c r="A2213">
        <v>1</v>
      </c>
      <c r="B2213">
        <v>48</v>
      </c>
      <c r="C2213">
        <v>0</v>
      </c>
      <c r="D2213">
        <v>0</v>
      </c>
      <c r="E2213">
        <v>1</v>
      </c>
      <c r="F2213">
        <v>0</v>
      </c>
      <c r="G2213">
        <v>1</v>
      </c>
      <c r="H2213">
        <v>0</v>
      </c>
      <c r="I2213">
        <v>336</v>
      </c>
      <c r="J2213">
        <v>183</v>
      </c>
      <c r="K2213">
        <v>108</v>
      </c>
      <c r="L2213">
        <v>28.11</v>
      </c>
      <c r="M2213">
        <v>106</v>
      </c>
      <c r="N2213">
        <v>0</v>
      </c>
      <c r="O2213">
        <f t="shared" si="238"/>
        <v>-0.1761305261938608</v>
      </c>
      <c r="P2213">
        <f t="shared" si="239"/>
        <v>-0.75497117125279922</v>
      </c>
      <c r="Q2213">
        <f t="shared" si="240"/>
        <v>2.233529127113536</v>
      </c>
      <c r="R2213">
        <f t="shared" si="241"/>
        <v>2.3178477006615656</v>
      </c>
      <c r="S2213">
        <f t="shared" si="242"/>
        <v>2.1209423935609388</v>
      </c>
      <c r="T2213">
        <f t="shared" si="243"/>
        <v>0.56673892062980613</v>
      </c>
      <c r="U2213">
        <f t="shared" si="244"/>
        <v>2.5001592674129851</v>
      </c>
    </row>
    <row r="2214" spans="1:21" x14ac:dyDescent="0.25">
      <c r="A2214">
        <v>0</v>
      </c>
      <c r="B2214">
        <v>41</v>
      </c>
      <c r="C2214">
        <v>0</v>
      </c>
      <c r="D2214">
        <v>0</v>
      </c>
      <c r="E2214">
        <v>0</v>
      </c>
      <c r="F2214">
        <v>0</v>
      </c>
      <c r="G2214">
        <v>0</v>
      </c>
      <c r="H2214">
        <v>0</v>
      </c>
      <c r="I2214">
        <v>204</v>
      </c>
      <c r="J2214">
        <v>129</v>
      </c>
      <c r="K2214">
        <v>86</v>
      </c>
      <c r="L2214">
        <v>20.72</v>
      </c>
      <c r="M2214">
        <v>60</v>
      </c>
      <c r="N2214">
        <v>0</v>
      </c>
      <c r="O2214">
        <f t="shared" si="238"/>
        <v>-0.99566729652939268</v>
      </c>
      <c r="P2214">
        <f t="shared" si="239"/>
        <v>-0.75497117125279922</v>
      </c>
      <c r="Q2214">
        <f t="shared" si="240"/>
        <v>-0.73498170992412482</v>
      </c>
      <c r="R2214">
        <f t="shared" si="241"/>
        <v>-0.14718008791462137</v>
      </c>
      <c r="S2214">
        <f t="shared" si="242"/>
        <v>0.26282190389830851</v>
      </c>
      <c r="T2214">
        <f t="shared" si="243"/>
        <v>-1.2454636984591601</v>
      </c>
      <c r="U2214">
        <f t="shared" si="244"/>
        <v>-1.3125886842411953</v>
      </c>
    </row>
    <row r="2215" spans="1:21" x14ac:dyDescent="0.25">
      <c r="A2215">
        <v>0</v>
      </c>
      <c r="B2215">
        <v>36</v>
      </c>
      <c r="C2215">
        <v>0</v>
      </c>
      <c r="D2215">
        <v>0</v>
      </c>
      <c r="E2215">
        <v>0</v>
      </c>
      <c r="F2215">
        <v>0</v>
      </c>
      <c r="G2215">
        <v>0</v>
      </c>
      <c r="H2215">
        <v>0</v>
      </c>
      <c r="I2215">
        <v>180</v>
      </c>
      <c r="J2215">
        <v>116</v>
      </c>
      <c r="K2215">
        <v>85.5</v>
      </c>
      <c r="L2215">
        <v>26.32</v>
      </c>
      <c r="M2215">
        <v>95</v>
      </c>
      <c r="N2215">
        <v>0</v>
      </c>
      <c r="O2215">
        <f t="shared" si="238"/>
        <v>-1.5810507039119155</v>
      </c>
      <c r="P2215">
        <f t="shared" si="239"/>
        <v>-0.75497117125279922</v>
      </c>
      <c r="Q2215">
        <f t="shared" si="240"/>
        <v>-1.2747109530218814</v>
      </c>
      <c r="R2215">
        <f t="shared" si="241"/>
        <v>-0.74061270368296273</v>
      </c>
      <c r="S2215">
        <f t="shared" si="242"/>
        <v>0.22059189276961233</v>
      </c>
      <c r="T2215">
        <f t="shared" si="243"/>
        <v>0.12778862453112577</v>
      </c>
      <c r="U2215">
        <f t="shared" si="244"/>
        <v>1.5884151920174203</v>
      </c>
    </row>
    <row r="2216" spans="1:21" x14ac:dyDescent="0.25">
      <c r="A2216">
        <v>1</v>
      </c>
      <c r="B2216">
        <v>37</v>
      </c>
      <c r="C2216">
        <v>0</v>
      </c>
      <c r="D2216">
        <v>0</v>
      </c>
      <c r="E2216">
        <v>0</v>
      </c>
      <c r="F2216">
        <v>0</v>
      </c>
      <c r="G2216">
        <v>1</v>
      </c>
      <c r="H2216">
        <v>0</v>
      </c>
      <c r="I2216">
        <v>230</v>
      </c>
      <c r="J2216">
        <v>123</v>
      </c>
      <c r="K2216">
        <v>92</v>
      </c>
      <c r="L2216">
        <v>28.61</v>
      </c>
      <c r="M2216">
        <v>71</v>
      </c>
      <c r="N2216">
        <v>0</v>
      </c>
      <c r="O2216">
        <f t="shared" si="238"/>
        <v>-1.463974022435411</v>
      </c>
      <c r="P2216">
        <f t="shared" si="239"/>
        <v>-0.75497117125279922</v>
      </c>
      <c r="Q2216">
        <f t="shared" si="240"/>
        <v>-0.15027502990155531</v>
      </c>
      <c r="R2216">
        <f t="shared" si="241"/>
        <v>-0.42107206442308664</v>
      </c>
      <c r="S2216">
        <f t="shared" si="242"/>
        <v>0.76958203744266229</v>
      </c>
      <c r="T2216">
        <f t="shared" si="243"/>
        <v>0.68935073518251011</v>
      </c>
      <c r="U2216">
        <f t="shared" si="244"/>
        <v>-0.40084460884563045</v>
      </c>
    </row>
    <row r="2217" spans="1:21" x14ac:dyDescent="0.25">
      <c r="A2217">
        <v>0</v>
      </c>
      <c r="B2217">
        <v>39</v>
      </c>
      <c r="C2217">
        <v>0</v>
      </c>
      <c r="D2217">
        <v>0</v>
      </c>
      <c r="E2217">
        <v>0</v>
      </c>
      <c r="F2217">
        <v>0</v>
      </c>
      <c r="G2217">
        <v>0</v>
      </c>
      <c r="H2217">
        <v>0</v>
      </c>
      <c r="I2217">
        <v>175</v>
      </c>
      <c r="J2217">
        <v>114</v>
      </c>
      <c r="K2217">
        <v>68</v>
      </c>
      <c r="L2217">
        <v>24.2</v>
      </c>
      <c r="M2217">
        <v>80</v>
      </c>
      <c r="N2217">
        <v>0</v>
      </c>
      <c r="O2217">
        <f t="shared" si="238"/>
        <v>-1.2298206594824017</v>
      </c>
      <c r="P2217">
        <f t="shared" si="239"/>
        <v>-0.75497117125279922</v>
      </c>
      <c r="Q2217">
        <f t="shared" si="240"/>
        <v>-1.387154545333914</v>
      </c>
      <c r="R2217">
        <f t="shared" si="241"/>
        <v>-0.83191002918578449</v>
      </c>
      <c r="S2217">
        <f t="shared" si="242"/>
        <v>-1.2574584967347529</v>
      </c>
      <c r="T2217">
        <f t="shared" si="243"/>
        <v>-0.39208546917233966</v>
      </c>
      <c r="U2217">
        <f t="shared" si="244"/>
        <v>0.3451278164780136</v>
      </c>
    </row>
    <row r="2218" spans="1:21" hidden="1" x14ac:dyDescent="0.25">
      <c r="A2218">
        <v>1</v>
      </c>
      <c r="B2218">
        <v>63</v>
      </c>
      <c r="C2218">
        <v>0</v>
      </c>
      <c r="D2218">
        <v>0</v>
      </c>
      <c r="E2218">
        <v>0</v>
      </c>
      <c r="F2218">
        <v>0</v>
      </c>
      <c r="G2218">
        <v>1</v>
      </c>
      <c r="H2218">
        <v>0</v>
      </c>
      <c r="I2218">
        <v>235</v>
      </c>
      <c r="J2218">
        <v>199</v>
      </c>
      <c r="K2218">
        <v>114</v>
      </c>
      <c r="L2218">
        <v>29.76</v>
      </c>
      <c r="M2218">
        <v>95</v>
      </c>
      <c r="N2218">
        <v>0</v>
      </c>
      <c r="O2218">
        <f t="shared" si="238"/>
        <v>1.5800196959537074</v>
      </c>
      <c r="P2218">
        <f t="shared" si="239"/>
        <v>-0.75497117125279922</v>
      </c>
      <c r="Q2218">
        <f t="shared" si="240"/>
        <v>-3.7831437589522711E-2</v>
      </c>
      <c r="R2218">
        <f t="shared" si="241"/>
        <v>3.0482263046841398</v>
      </c>
      <c r="S2218">
        <f t="shared" si="242"/>
        <v>2.627702527105293</v>
      </c>
      <c r="T2218">
        <f t="shared" si="243"/>
        <v>0.97135790865372995</v>
      </c>
      <c r="U2218">
        <f t="shared" si="244"/>
        <v>1.5884151920174203</v>
      </c>
    </row>
    <row r="2219" spans="1:21" x14ac:dyDescent="0.25">
      <c r="A2219">
        <v>1</v>
      </c>
      <c r="B2219">
        <v>66</v>
      </c>
      <c r="C2219">
        <v>1</v>
      </c>
      <c r="D2219">
        <v>3</v>
      </c>
      <c r="E2219">
        <v>0</v>
      </c>
      <c r="F2219">
        <v>0</v>
      </c>
      <c r="G2219">
        <v>1</v>
      </c>
      <c r="H2219">
        <v>0</v>
      </c>
      <c r="I2219">
        <v>199</v>
      </c>
      <c r="J2219">
        <v>159</v>
      </c>
      <c r="K2219">
        <v>92</v>
      </c>
      <c r="L2219">
        <v>26.35</v>
      </c>
      <c r="M2219">
        <v>66</v>
      </c>
      <c r="N2219">
        <v>0</v>
      </c>
      <c r="O2219">
        <f t="shared" si="238"/>
        <v>1.9312497403832212</v>
      </c>
      <c r="P2219">
        <f t="shared" si="239"/>
        <v>-0.50310189554636231</v>
      </c>
      <c r="Q2219">
        <f t="shared" si="240"/>
        <v>-0.84742530223615742</v>
      </c>
      <c r="R2219">
        <f t="shared" si="241"/>
        <v>1.2222797946277049</v>
      </c>
      <c r="S2219">
        <f t="shared" si="242"/>
        <v>0.76958203744266229</v>
      </c>
      <c r="T2219">
        <f t="shared" si="243"/>
        <v>0.13514533340428828</v>
      </c>
      <c r="U2219">
        <f t="shared" si="244"/>
        <v>-0.81527373402543268</v>
      </c>
    </row>
    <row r="2220" spans="1:21" x14ac:dyDescent="0.25">
      <c r="A2220">
        <v>0</v>
      </c>
      <c r="B2220">
        <v>48</v>
      </c>
      <c r="C2220">
        <v>0</v>
      </c>
      <c r="D2220">
        <v>0</v>
      </c>
      <c r="E2220">
        <v>0</v>
      </c>
      <c r="F2220">
        <v>0</v>
      </c>
      <c r="G2220">
        <v>1</v>
      </c>
      <c r="H2220">
        <v>0</v>
      </c>
      <c r="I2220">
        <v>202</v>
      </c>
      <c r="J2220">
        <v>171</v>
      </c>
      <c r="K2220">
        <v>97</v>
      </c>
      <c r="L2220">
        <v>32.67</v>
      </c>
      <c r="M2220">
        <v>95</v>
      </c>
      <c r="N2220">
        <v>0</v>
      </c>
      <c r="O2220">
        <f t="shared" si="238"/>
        <v>-0.1761305261938608</v>
      </c>
      <c r="P2220">
        <f t="shared" si="239"/>
        <v>-0.75497117125279922</v>
      </c>
      <c r="Q2220">
        <f t="shared" si="240"/>
        <v>-0.77995914684893786</v>
      </c>
      <c r="R2220">
        <f t="shared" si="241"/>
        <v>1.7700637476446353</v>
      </c>
      <c r="S2220">
        <f t="shared" si="242"/>
        <v>1.1918821487296238</v>
      </c>
      <c r="T2220">
        <f t="shared" si="243"/>
        <v>1.6849586693504677</v>
      </c>
      <c r="U2220">
        <f t="shared" si="244"/>
        <v>1.5884151920174203</v>
      </c>
    </row>
    <row r="2221" spans="1:21" hidden="1" x14ac:dyDescent="0.25">
      <c r="A2221">
        <v>0</v>
      </c>
      <c r="B2221">
        <v>37</v>
      </c>
      <c r="C2221">
        <v>1</v>
      </c>
      <c r="D2221">
        <v>1</v>
      </c>
      <c r="E2221">
        <v>0</v>
      </c>
      <c r="F2221">
        <v>0</v>
      </c>
      <c r="G2221">
        <v>1</v>
      </c>
      <c r="H2221">
        <v>0</v>
      </c>
      <c r="I2221">
        <v>274</v>
      </c>
      <c r="J2221">
        <v>197.5</v>
      </c>
      <c r="K2221">
        <v>125</v>
      </c>
      <c r="L2221">
        <v>43.48</v>
      </c>
      <c r="M2221">
        <v>68</v>
      </c>
      <c r="N2221">
        <v>0</v>
      </c>
      <c r="O2221">
        <f t="shared" si="238"/>
        <v>-1.463974022435411</v>
      </c>
      <c r="P2221">
        <f t="shared" si="239"/>
        <v>-0.67101474601732025</v>
      </c>
      <c r="Q2221">
        <f t="shared" si="240"/>
        <v>0.83922858244433163</v>
      </c>
      <c r="R2221">
        <f t="shared" si="241"/>
        <v>2.9797533105570237</v>
      </c>
      <c r="S2221">
        <f t="shared" si="242"/>
        <v>3.5567627719366079</v>
      </c>
      <c r="T2221">
        <f t="shared" si="243"/>
        <v>4.3358260999799283</v>
      </c>
      <c r="U2221">
        <f t="shared" si="244"/>
        <v>-0.64950208395351183</v>
      </c>
    </row>
    <row r="2222" spans="1:21" x14ac:dyDescent="0.25">
      <c r="A2222">
        <v>0</v>
      </c>
      <c r="B2222">
        <v>64</v>
      </c>
      <c r="C2222">
        <v>0</v>
      </c>
      <c r="D2222">
        <v>0</v>
      </c>
      <c r="E2222">
        <v>0</v>
      </c>
      <c r="F2222">
        <v>0</v>
      </c>
      <c r="G2222">
        <v>1</v>
      </c>
      <c r="H2222">
        <v>0</v>
      </c>
      <c r="I2222">
        <v>246</v>
      </c>
      <c r="J2222">
        <v>190</v>
      </c>
      <c r="K2222">
        <v>100</v>
      </c>
      <c r="L2222">
        <v>32.68</v>
      </c>
      <c r="M2222">
        <v>92</v>
      </c>
      <c r="N2222">
        <v>0</v>
      </c>
      <c r="O2222">
        <f t="shared" si="238"/>
        <v>1.6970963774302121</v>
      </c>
      <c r="P2222">
        <f t="shared" si="239"/>
        <v>-0.75497117125279922</v>
      </c>
      <c r="Q2222">
        <f t="shared" si="240"/>
        <v>0.20954446549694902</v>
      </c>
      <c r="R2222">
        <f t="shared" si="241"/>
        <v>2.6373883399214422</v>
      </c>
      <c r="S2222">
        <f t="shared" si="242"/>
        <v>1.4452622155018007</v>
      </c>
      <c r="T2222">
        <f t="shared" si="243"/>
        <v>1.6874109056415212</v>
      </c>
      <c r="U2222">
        <f t="shared" si="244"/>
        <v>1.3397577169095389</v>
      </c>
    </row>
    <row r="2223" spans="1:21" x14ac:dyDescent="0.25">
      <c r="A2223">
        <v>0</v>
      </c>
      <c r="B2223">
        <v>46</v>
      </c>
      <c r="C2223">
        <v>0</v>
      </c>
      <c r="D2223">
        <v>0</v>
      </c>
      <c r="E2223">
        <v>0</v>
      </c>
      <c r="F2223">
        <v>0</v>
      </c>
      <c r="G2223">
        <v>0</v>
      </c>
      <c r="H2223">
        <v>0</v>
      </c>
      <c r="I2223">
        <v>275</v>
      </c>
      <c r="J2223">
        <v>116</v>
      </c>
      <c r="K2223">
        <v>88.5</v>
      </c>
      <c r="L2223">
        <v>28.04</v>
      </c>
      <c r="M2223">
        <v>70</v>
      </c>
      <c r="N2223">
        <v>0</v>
      </c>
      <c r="O2223">
        <f t="shared" si="238"/>
        <v>-0.41028388914686992</v>
      </c>
      <c r="P2223">
        <f t="shared" si="239"/>
        <v>-0.75497117125279922</v>
      </c>
      <c r="Q2223">
        <f t="shared" si="240"/>
        <v>0.86171730090673815</v>
      </c>
      <c r="R2223">
        <f t="shared" si="241"/>
        <v>-0.74061270368296273</v>
      </c>
      <c r="S2223">
        <f t="shared" si="242"/>
        <v>0.47397195954178922</v>
      </c>
      <c r="T2223">
        <f t="shared" si="243"/>
        <v>0.54957326659242745</v>
      </c>
      <c r="U2223">
        <f t="shared" si="244"/>
        <v>-0.48373043388159087</v>
      </c>
    </row>
    <row r="2224" spans="1:21" x14ac:dyDescent="0.25">
      <c r="A2224">
        <v>1</v>
      </c>
      <c r="B2224">
        <v>38</v>
      </c>
      <c r="C2224">
        <v>0</v>
      </c>
      <c r="D2224">
        <v>0</v>
      </c>
      <c r="E2224">
        <v>0</v>
      </c>
      <c r="F2224">
        <v>0</v>
      </c>
      <c r="G2224">
        <v>0</v>
      </c>
      <c r="H2224">
        <v>0</v>
      </c>
      <c r="I2224">
        <v>203</v>
      </c>
      <c r="J2224">
        <v>116</v>
      </c>
      <c r="K2224">
        <v>81</v>
      </c>
      <c r="L2224">
        <v>30.19</v>
      </c>
      <c r="M2224">
        <v>62</v>
      </c>
      <c r="N2224">
        <v>1</v>
      </c>
      <c r="O2224">
        <f t="shared" si="238"/>
        <v>-1.3468973409589062</v>
      </c>
      <c r="P2224">
        <f t="shared" si="239"/>
        <v>-0.75497117125279922</v>
      </c>
      <c r="Q2224">
        <f t="shared" si="240"/>
        <v>-0.75747042838653134</v>
      </c>
      <c r="R2224">
        <f t="shared" si="241"/>
        <v>-0.74061270368296273</v>
      </c>
      <c r="S2224">
        <f t="shared" si="242"/>
        <v>-0.15947820738865301</v>
      </c>
      <c r="T2224">
        <f t="shared" si="243"/>
        <v>1.0768040691690555</v>
      </c>
      <c r="U2224">
        <f t="shared" si="244"/>
        <v>-1.1468170341692745</v>
      </c>
    </row>
    <row r="2225" spans="1:21" x14ac:dyDescent="0.25">
      <c r="A2225">
        <v>0</v>
      </c>
      <c r="B2225">
        <v>43</v>
      </c>
      <c r="C2225">
        <v>1</v>
      </c>
      <c r="D2225">
        <v>20</v>
      </c>
      <c r="E2225">
        <v>0</v>
      </c>
      <c r="F2225">
        <v>0</v>
      </c>
      <c r="G2225">
        <v>0</v>
      </c>
      <c r="H2225">
        <v>0</v>
      </c>
      <c r="I2225">
        <v>245</v>
      </c>
      <c r="J2225">
        <v>112.5</v>
      </c>
      <c r="K2225">
        <v>80</v>
      </c>
      <c r="L2225">
        <v>23.43</v>
      </c>
      <c r="M2225">
        <v>90</v>
      </c>
      <c r="N2225">
        <v>0</v>
      </c>
      <c r="O2225">
        <f t="shared" si="238"/>
        <v>-0.76151393357638353</v>
      </c>
      <c r="P2225">
        <f t="shared" si="239"/>
        <v>0.92415733345678064</v>
      </c>
      <c r="Q2225">
        <f t="shared" si="240"/>
        <v>0.1870557470345425</v>
      </c>
      <c r="R2225">
        <f t="shared" si="241"/>
        <v>-0.90038302331290077</v>
      </c>
      <c r="S2225">
        <f t="shared" si="242"/>
        <v>-0.24393822964604531</v>
      </c>
      <c r="T2225">
        <f t="shared" si="243"/>
        <v>-0.58090766358350387</v>
      </c>
      <c r="U2225">
        <f t="shared" si="244"/>
        <v>1.1739860668376181</v>
      </c>
    </row>
    <row r="2226" spans="1:21" x14ac:dyDescent="0.25">
      <c r="A2226">
        <v>0</v>
      </c>
      <c r="B2226">
        <v>44</v>
      </c>
      <c r="C2226">
        <v>1</v>
      </c>
      <c r="D2226">
        <v>5</v>
      </c>
      <c r="E2226">
        <v>0</v>
      </c>
      <c r="F2226">
        <v>0</v>
      </c>
      <c r="G2226">
        <v>0</v>
      </c>
      <c r="H2226">
        <v>0</v>
      </c>
      <c r="I2226">
        <v>205</v>
      </c>
      <c r="J2226">
        <v>120</v>
      </c>
      <c r="K2226">
        <v>83.5</v>
      </c>
      <c r="L2226">
        <v>24.3</v>
      </c>
      <c r="M2226">
        <v>67</v>
      </c>
      <c r="N2226">
        <v>0</v>
      </c>
      <c r="O2226">
        <f t="shared" si="238"/>
        <v>-0.64443725209987901</v>
      </c>
      <c r="P2226">
        <f t="shared" si="239"/>
        <v>-0.33518904507540431</v>
      </c>
      <c r="Q2226">
        <f t="shared" si="240"/>
        <v>-0.71249299146171829</v>
      </c>
      <c r="R2226">
        <f t="shared" si="241"/>
        <v>-0.55801805267731919</v>
      </c>
      <c r="S2226">
        <f t="shared" si="242"/>
        <v>5.1671848254827742E-2</v>
      </c>
      <c r="T2226">
        <f t="shared" si="243"/>
        <v>-0.3675631062617985</v>
      </c>
      <c r="U2226">
        <f t="shared" si="244"/>
        <v>-0.73238790898947226</v>
      </c>
    </row>
    <row r="2227" spans="1:21" x14ac:dyDescent="0.25">
      <c r="A2227">
        <v>1</v>
      </c>
      <c r="B2227">
        <v>44</v>
      </c>
      <c r="C2227">
        <v>1</v>
      </c>
      <c r="D2227">
        <v>20</v>
      </c>
      <c r="E2227">
        <v>0</v>
      </c>
      <c r="F2227">
        <v>0</v>
      </c>
      <c r="G2227">
        <v>0</v>
      </c>
      <c r="H2227">
        <v>0</v>
      </c>
      <c r="I2227">
        <v>213</v>
      </c>
      <c r="J2227">
        <v>116</v>
      </c>
      <c r="K2227">
        <v>77.5</v>
      </c>
      <c r="L2227">
        <v>26.09</v>
      </c>
      <c r="M2227">
        <v>75</v>
      </c>
      <c r="N2227">
        <v>0</v>
      </c>
      <c r="O2227">
        <f t="shared" si="238"/>
        <v>-0.64443725209987901</v>
      </c>
      <c r="P2227">
        <f t="shared" si="239"/>
        <v>0.92415733345678064</v>
      </c>
      <c r="Q2227">
        <f t="shared" si="240"/>
        <v>-0.53258324376246613</v>
      </c>
      <c r="R2227">
        <f t="shared" si="241"/>
        <v>-0.74061270368296273</v>
      </c>
      <c r="S2227">
        <f t="shared" si="242"/>
        <v>-0.45508828528952605</v>
      </c>
      <c r="T2227">
        <f t="shared" si="243"/>
        <v>7.138718983688179E-2</v>
      </c>
      <c r="U2227">
        <f t="shared" si="244"/>
        <v>-6.9301308701788647E-2</v>
      </c>
    </row>
    <row r="2228" spans="1:21" x14ac:dyDescent="0.25">
      <c r="A2228">
        <v>0</v>
      </c>
      <c r="B2228">
        <v>63</v>
      </c>
      <c r="C2228">
        <v>1</v>
      </c>
      <c r="D2228">
        <v>9</v>
      </c>
      <c r="E2228">
        <v>0</v>
      </c>
      <c r="F2228">
        <v>0</v>
      </c>
      <c r="G2228">
        <v>1</v>
      </c>
      <c r="H2228">
        <v>0</v>
      </c>
      <c r="I2228">
        <v>281</v>
      </c>
      <c r="J2228">
        <v>158.5</v>
      </c>
      <c r="K2228">
        <v>90</v>
      </c>
      <c r="L2228">
        <v>20.5</v>
      </c>
      <c r="M2228">
        <v>72</v>
      </c>
      <c r="N2228">
        <v>0</v>
      </c>
      <c r="O2228">
        <f t="shared" si="238"/>
        <v>1.5800196959537074</v>
      </c>
      <c r="P2228">
        <f t="shared" si="239"/>
        <v>6.3665586651168659E-4</v>
      </c>
      <c r="Q2228">
        <f t="shared" si="240"/>
        <v>0.99664961168117727</v>
      </c>
      <c r="R2228">
        <f t="shared" si="241"/>
        <v>1.1994554632519994</v>
      </c>
      <c r="S2228">
        <f t="shared" si="242"/>
        <v>0.6006619929278777</v>
      </c>
      <c r="T2228">
        <f t="shared" si="243"/>
        <v>-1.2994128968623495</v>
      </c>
      <c r="U2228">
        <f t="shared" si="244"/>
        <v>-0.31795878380966996</v>
      </c>
    </row>
    <row r="2229" spans="1:21" x14ac:dyDescent="0.25">
      <c r="A2229">
        <v>1</v>
      </c>
      <c r="B2229">
        <v>63</v>
      </c>
      <c r="C2229">
        <v>0</v>
      </c>
      <c r="D2229">
        <v>0</v>
      </c>
      <c r="E2229">
        <v>0</v>
      </c>
      <c r="F2229">
        <v>0</v>
      </c>
      <c r="G2229">
        <v>1</v>
      </c>
      <c r="H2229">
        <v>0</v>
      </c>
      <c r="I2229">
        <v>219</v>
      </c>
      <c r="J2229">
        <v>145.5</v>
      </c>
      <c r="K2229">
        <v>80</v>
      </c>
      <c r="L2229">
        <v>26.6</v>
      </c>
      <c r="M2229">
        <v>72</v>
      </c>
      <c r="N2229">
        <v>1</v>
      </c>
      <c r="O2229">
        <f t="shared" si="238"/>
        <v>1.5800196959537074</v>
      </c>
      <c r="P2229">
        <f t="shared" si="239"/>
        <v>-0.75497117125279922</v>
      </c>
      <c r="Q2229">
        <f t="shared" si="240"/>
        <v>-0.39765093298802706</v>
      </c>
      <c r="R2229">
        <f t="shared" si="241"/>
        <v>0.60602284748365809</v>
      </c>
      <c r="S2229">
        <f t="shared" si="242"/>
        <v>-0.24393822964604531</v>
      </c>
      <c r="T2229">
        <f t="shared" si="243"/>
        <v>0.19645124068064032</v>
      </c>
      <c r="U2229">
        <f t="shared" si="244"/>
        <v>-0.31795878380966996</v>
      </c>
    </row>
    <row r="2230" spans="1:21" x14ac:dyDescent="0.25">
      <c r="A2230">
        <v>0</v>
      </c>
      <c r="B2230">
        <v>46</v>
      </c>
      <c r="C2230">
        <v>0</v>
      </c>
      <c r="D2230">
        <v>0</v>
      </c>
      <c r="E2230">
        <v>0</v>
      </c>
      <c r="F2230">
        <v>0</v>
      </c>
      <c r="G2230">
        <v>1</v>
      </c>
      <c r="H2230">
        <v>0</v>
      </c>
      <c r="I2230">
        <v>233</v>
      </c>
      <c r="J2230">
        <v>174</v>
      </c>
      <c r="K2230">
        <v>100</v>
      </c>
      <c r="L2230">
        <v>26.72</v>
      </c>
      <c r="M2230">
        <v>85</v>
      </c>
      <c r="N2230">
        <v>0</v>
      </c>
      <c r="O2230">
        <f t="shared" si="238"/>
        <v>-0.41028388914686992</v>
      </c>
      <c r="P2230">
        <f t="shared" si="239"/>
        <v>-0.75497117125279922</v>
      </c>
      <c r="Q2230">
        <f t="shared" si="240"/>
        <v>-8.2808874514335745E-2</v>
      </c>
      <c r="R2230">
        <f t="shared" si="241"/>
        <v>1.907009735898868</v>
      </c>
      <c r="S2230">
        <f t="shared" si="242"/>
        <v>1.4452622155018007</v>
      </c>
      <c r="T2230">
        <f t="shared" si="243"/>
        <v>0.22587807617328867</v>
      </c>
      <c r="U2230">
        <f t="shared" si="244"/>
        <v>0.75955694165781584</v>
      </c>
    </row>
    <row r="2231" spans="1:21" x14ac:dyDescent="0.25">
      <c r="A2231">
        <v>0</v>
      </c>
      <c r="B2231">
        <v>46</v>
      </c>
      <c r="C2231">
        <v>0</v>
      </c>
      <c r="D2231">
        <v>0</v>
      </c>
      <c r="E2231">
        <v>0</v>
      </c>
      <c r="F2231">
        <v>0</v>
      </c>
      <c r="G2231">
        <v>0</v>
      </c>
      <c r="H2231">
        <v>0</v>
      </c>
      <c r="I2231">
        <v>200</v>
      </c>
      <c r="J2231">
        <v>133</v>
      </c>
      <c r="K2231">
        <v>84</v>
      </c>
      <c r="L2231">
        <v>26.15</v>
      </c>
      <c r="M2231">
        <v>70</v>
      </c>
      <c r="N2231">
        <v>0</v>
      </c>
      <c r="O2231">
        <f t="shared" si="238"/>
        <v>-0.41028388914686992</v>
      </c>
      <c r="P2231">
        <f t="shared" si="239"/>
        <v>-0.75497117125279922</v>
      </c>
      <c r="Q2231">
        <f t="shared" si="240"/>
        <v>-0.8249365837737509</v>
      </c>
      <c r="R2231">
        <f t="shared" si="241"/>
        <v>3.541456309102213E-2</v>
      </c>
      <c r="S2231">
        <f t="shared" si="242"/>
        <v>9.3901859383523897E-2</v>
      </c>
      <c r="T2231">
        <f t="shared" si="243"/>
        <v>8.6100607583205965E-2</v>
      </c>
      <c r="U2231">
        <f t="shared" si="244"/>
        <v>-0.48373043388159087</v>
      </c>
    </row>
    <row r="2232" spans="1:21" x14ac:dyDescent="0.25">
      <c r="A2232">
        <v>1</v>
      </c>
      <c r="B2232">
        <v>60</v>
      </c>
      <c r="C2232">
        <v>1</v>
      </c>
      <c r="D2232">
        <v>20</v>
      </c>
      <c r="E2232">
        <v>0</v>
      </c>
      <c r="F2232">
        <v>0</v>
      </c>
      <c r="G2232">
        <v>0</v>
      </c>
      <c r="H2232">
        <v>0</v>
      </c>
      <c r="I2232">
        <v>195</v>
      </c>
      <c r="J2232">
        <v>107.5</v>
      </c>
      <c r="K2232">
        <v>72</v>
      </c>
      <c r="L2232">
        <v>26.53</v>
      </c>
      <c r="M2232">
        <v>70</v>
      </c>
      <c r="N2232">
        <v>0</v>
      </c>
      <c r="O2232">
        <f t="shared" si="238"/>
        <v>1.2287896515241938</v>
      </c>
      <c r="P2232">
        <f t="shared" si="239"/>
        <v>0.92415733345678064</v>
      </c>
      <c r="Q2232">
        <f t="shared" si="240"/>
        <v>-0.9373801760857835</v>
      </c>
      <c r="R2232">
        <f t="shared" si="241"/>
        <v>-1.1286263370699552</v>
      </c>
      <c r="S2232">
        <f t="shared" si="242"/>
        <v>-0.91961840770518366</v>
      </c>
      <c r="T2232">
        <f t="shared" si="243"/>
        <v>0.17928558664326166</v>
      </c>
      <c r="U2232">
        <f t="shared" si="244"/>
        <v>-0.48373043388159087</v>
      </c>
    </row>
    <row r="2233" spans="1:21" x14ac:dyDescent="0.25">
      <c r="A2233">
        <v>1</v>
      </c>
      <c r="B2233">
        <v>61</v>
      </c>
      <c r="C2233">
        <v>1</v>
      </c>
      <c r="D2233">
        <v>13</v>
      </c>
      <c r="E2233">
        <v>0</v>
      </c>
      <c r="F2233">
        <v>0</v>
      </c>
      <c r="G2233">
        <v>0</v>
      </c>
      <c r="H2233">
        <v>0</v>
      </c>
      <c r="I2233">
        <v>312</v>
      </c>
      <c r="J2233">
        <v>110</v>
      </c>
      <c r="K2233">
        <v>66</v>
      </c>
      <c r="L2233">
        <v>26.28</v>
      </c>
      <c r="M2233">
        <v>68</v>
      </c>
      <c r="N2233">
        <v>0</v>
      </c>
      <c r="O2233">
        <f t="shared" si="238"/>
        <v>1.3458663330006984</v>
      </c>
      <c r="P2233">
        <f t="shared" si="239"/>
        <v>0.33646235680842768</v>
      </c>
      <c r="Q2233">
        <f t="shared" si="240"/>
        <v>1.6937998840157793</v>
      </c>
      <c r="R2233">
        <f t="shared" si="241"/>
        <v>-1.0145046801914279</v>
      </c>
      <c r="S2233">
        <f t="shared" si="242"/>
        <v>-1.4263785412495376</v>
      </c>
      <c r="T2233">
        <f t="shared" si="243"/>
        <v>0.11797967936690965</v>
      </c>
      <c r="U2233">
        <f t="shared" si="244"/>
        <v>-0.64950208395351183</v>
      </c>
    </row>
    <row r="2234" spans="1:21" x14ac:dyDescent="0.25">
      <c r="A2234">
        <v>0</v>
      </c>
      <c r="B2234">
        <v>51</v>
      </c>
      <c r="C2234">
        <v>1</v>
      </c>
      <c r="D2234">
        <v>5</v>
      </c>
      <c r="E2234">
        <v>0</v>
      </c>
      <c r="F2234">
        <v>0</v>
      </c>
      <c r="G2234">
        <v>0</v>
      </c>
      <c r="H2234">
        <v>0</v>
      </c>
      <c r="I2234">
        <v>192</v>
      </c>
      <c r="J2234">
        <v>133</v>
      </c>
      <c r="K2234">
        <v>87</v>
      </c>
      <c r="L2234">
        <v>20.72</v>
      </c>
      <c r="M2234">
        <v>78</v>
      </c>
      <c r="N2234">
        <v>0</v>
      </c>
      <c r="O2234">
        <f t="shared" si="238"/>
        <v>0.17509951823565287</v>
      </c>
      <c r="P2234">
        <f t="shared" si="239"/>
        <v>-0.33518904507540431</v>
      </c>
      <c r="Q2234">
        <f t="shared" si="240"/>
        <v>-1.0048463314730032</v>
      </c>
      <c r="R2234">
        <f t="shared" si="241"/>
        <v>3.541456309102213E-2</v>
      </c>
      <c r="S2234">
        <f t="shared" si="242"/>
        <v>0.3472819261557008</v>
      </c>
      <c r="T2234">
        <f t="shared" si="243"/>
        <v>-1.2454636984591601</v>
      </c>
      <c r="U2234">
        <f t="shared" si="244"/>
        <v>0.1793561664060927</v>
      </c>
    </row>
    <row r="2235" spans="1:21" x14ac:dyDescent="0.25">
      <c r="A2235">
        <v>1</v>
      </c>
      <c r="B2235">
        <v>63</v>
      </c>
      <c r="C2235">
        <v>1</v>
      </c>
      <c r="D2235">
        <v>9</v>
      </c>
      <c r="E2235">
        <v>0</v>
      </c>
      <c r="F2235">
        <v>0</v>
      </c>
      <c r="G2235">
        <v>0</v>
      </c>
      <c r="H2235">
        <v>0</v>
      </c>
      <c r="I2235">
        <v>176</v>
      </c>
      <c r="J2235">
        <v>116</v>
      </c>
      <c r="K2235">
        <v>83</v>
      </c>
      <c r="L2235">
        <v>27.8</v>
      </c>
      <c r="M2235">
        <v>65</v>
      </c>
      <c r="N2235">
        <v>0</v>
      </c>
      <c r="O2235">
        <f t="shared" si="238"/>
        <v>1.5800196959537074</v>
      </c>
      <c r="P2235">
        <f t="shared" si="239"/>
        <v>6.3665586651168659E-4</v>
      </c>
      <c r="Q2235">
        <f t="shared" si="240"/>
        <v>-1.3646658268715075</v>
      </c>
      <c r="R2235">
        <f t="shared" si="241"/>
        <v>-0.74061270368296273</v>
      </c>
      <c r="S2235">
        <f t="shared" si="242"/>
        <v>9.4418371261315946E-3</v>
      </c>
      <c r="T2235">
        <f t="shared" si="243"/>
        <v>0.49071959560712985</v>
      </c>
      <c r="U2235">
        <f t="shared" si="244"/>
        <v>-0.89815955906139311</v>
      </c>
    </row>
    <row r="2236" spans="1:21" hidden="1" x14ac:dyDescent="0.25">
      <c r="A2236">
        <v>1</v>
      </c>
      <c r="B2236">
        <v>61</v>
      </c>
      <c r="C2236">
        <v>1</v>
      </c>
      <c r="D2236">
        <v>15</v>
      </c>
      <c r="E2236">
        <v>0</v>
      </c>
      <c r="F2236">
        <v>0</v>
      </c>
      <c r="G2236">
        <v>1</v>
      </c>
      <c r="H2236">
        <v>0</v>
      </c>
      <c r="I2236">
        <v>157</v>
      </c>
      <c r="J2236">
        <v>195</v>
      </c>
      <c r="K2236">
        <v>108</v>
      </c>
      <c r="L2236">
        <v>25.08</v>
      </c>
      <c r="M2236">
        <v>75</v>
      </c>
      <c r="N2236">
        <v>0</v>
      </c>
      <c r="O2236">
        <f t="shared" si="238"/>
        <v>1.3458663330006984</v>
      </c>
      <c r="P2236">
        <f t="shared" si="239"/>
        <v>0.50437520727938567</v>
      </c>
      <c r="Q2236">
        <f t="shared" si="240"/>
        <v>-1.7919514776572314</v>
      </c>
      <c r="R2236">
        <f t="shared" si="241"/>
        <v>2.8656316536784963</v>
      </c>
      <c r="S2236">
        <f t="shared" si="242"/>
        <v>2.1209423935609388</v>
      </c>
      <c r="T2236">
        <f t="shared" si="243"/>
        <v>-0.17628867555958078</v>
      </c>
      <c r="U2236">
        <f t="shared" si="244"/>
        <v>-6.9301308701788647E-2</v>
      </c>
    </row>
    <row r="2237" spans="1:21" x14ac:dyDescent="0.25">
      <c r="A2237">
        <v>1</v>
      </c>
      <c r="B2237">
        <v>36</v>
      </c>
      <c r="C2237">
        <v>0</v>
      </c>
      <c r="D2237">
        <v>0</v>
      </c>
      <c r="E2237">
        <v>0</v>
      </c>
      <c r="F2237">
        <v>0</v>
      </c>
      <c r="G2237">
        <v>1</v>
      </c>
      <c r="H2237">
        <v>0</v>
      </c>
      <c r="I2237">
        <v>183</v>
      </c>
      <c r="J2237">
        <v>140</v>
      </c>
      <c r="K2237">
        <v>85</v>
      </c>
      <c r="L2237">
        <v>24.39</v>
      </c>
      <c r="M2237">
        <v>67</v>
      </c>
      <c r="N2237">
        <v>0</v>
      </c>
      <c r="O2237">
        <f t="shared" si="238"/>
        <v>-1.5810507039119155</v>
      </c>
      <c r="P2237">
        <f t="shared" si="239"/>
        <v>-0.75497117125279922</v>
      </c>
      <c r="Q2237">
        <f t="shared" si="240"/>
        <v>-1.2072447976346619</v>
      </c>
      <c r="R2237">
        <f t="shared" si="241"/>
        <v>0.35495520235089822</v>
      </c>
      <c r="S2237">
        <f t="shared" si="242"/>
        <v>0.17836188164091618</v>
      </c>
      <c r="T2237">
        <f t="shared" si="243"/>
        <v>-0.34549297964231185</v>
      </c>
      <c r="U2237">
        <f t="shared" si="244"/>
        <v>-0.73238790898947226</v>
      </c>
    </row>
    <row r="2238" spans="1:21" x14ac:dyDescent="0.25">
      <c r="A2238">
        <v>1</v>
      </c>
      <c r="B2238">
        <v>43</v>
      </c>
      <c r="C2238">
        <v>1</v>
      </c>
      <c r="D2238">
        <v>15</v>
      </c>
      <c r="E2238">
        <v>0</v>
      </c>
      <c r="F2238">
        <v>0</v>
      </c>
      <c r="G2238">
        <v>0</v>
      </c>
      <c r="H2238">
        <v>0</v>
      </c>
      <c r="I2238">
        <v>249</v>
      </c>
      <c r="J2238">
        <v>145</v>
      </c>
      <c r="K2238">
        <v>85</v>
      </c>
      <c r="L2238">
        <v>28.77</v>
      </c>
      <c r="M2238">
        <v>75</v>
      </c>
      <c r="N2238">
        <v>0</v>
      </c>
      <c r="O2238">
        <f t="shared" si="238"/>
        <v>-0.76151393357638353</v>
      </c>
      <c r="P2238">
        <f t="shared" si="239"/>
        <v>0.50437520727938567</v>
      </c>
      <c r="Q2238">
        <f t="shared" si="240"/>
        <v>0.27701062088416856</v>
      </c>
      <c r="R2238">
        <f t="shared" si="241"/>
        <v>0.58319851610795259</v>
      </c>
      <c r="S2238">
        <f t="shared" si="242"/>
        <v>0.17836188164091618</v>
      </c>
      <c r="T2238">
        <f t="shared" si="243"/>
        <v>0.7285865158393755</v>
      </c>
      <c r="U2238">
        <f t="shared" si="244"/>
        <v>-6.9301308701788647E-2</v>
      </c>
    </row>
    <row r="2239" spans="1:21" x14ac:dyDescent="0.25">
      <c r="A2239">
        <v>1</v>
      </c>
      <c r="B2239">
        <v>60</v>
      </c>
      <c r="C2239">
        <v>1</v>
      </c>
      <c r="D2239">
        <v>12</v>
      </c>
      <c r="E2239">
        <v>0</v>
      </c>
      <c r="F2239">
        <v>0</v>
      </c>
      <c r="G2239">
        <v>0</v>
      </c>
      <c r="H2239">
        <v>0</v>
      </c>
      <c r="I2239">
        <v>233</v>
      </c>
      <c r="J2239">
        <v>135</v>
      </c>
      <c r="K2239">
        <v>75</v>
      </c>
      <c r="L2239">
        <v>22.17</v>
      </c>
      <c r="M2239">
        <v>75</v>
      </c>
      <c r="N2239">
        <v>1</v>
      </c>
      <c r="O2239">
        <f t="shared" si="238"/>
        <v>1.2287896515241938</v>
      </c>
      <c r="P2239">
        <f t="shared" si="239"/>
        <v>0.25250593157294865</v>
      </c>
      <c r="Q2239">
        <f t="shared" si="240"/>
        <v>-8.2808874514335745E-2</v>
      </c>
      <c r="R2239">
        <f t="shared" si="241"/>
        <v>0.12671188859384389</v>
      </c>
      <c r="S2239">
        <f t="shared" si="242"/>
        <v>-0.66623834093300682</v>
      </c>
      <c r="T2239">
        <f t="shared" si="243"/>
        <v>-0.88988943625631756</v>
      </c>
      <c r="U2239">
        <f t="shared" si="244"/>
        <v>-6.9301308701788647E-2</v>
      </c>
    </row>
    <row r="2240" spans="1:21" x14ac:dyDescent="0.25">
      <c r="A2240">
        <v>1</v>
      </c>
      <c r="B2240">
        <v>46</v>
      </c>
      <c r="C2240">
        <v>1</v>
      </c>
      <c r="D2240">
        <v>20</v>
      </c>
      <c r="E2240">
        <v>0</v>
      </c>
      <c r="F2240">
        <v>0</v>
      </c>
      <c r="G2240">
        <v>0</v>
      </c>
      <c r="H2240">
        <v>0</v>
      </c>
      <c r="I2240">
        <v>259</v>
      </c>
      <c r="J2240">
        <v>101</v>
      </c>
      <c r="K2240">
        <v>71</v>
      </c>
      <c r="L2240">
        <v>20.100000000000001</v>
      </c>
      <c r="M2240">
        <v>80</v>
      </c>
      <c r="N2240">
        <v>0</v>
      </c>
      <c r="O2240">
        <f t="shared" si="238"/>
        <v>-0.41028388914686992</v>
      </c>
      <c r="P2240">
        <f t="shared" si="239"/>
        <v>0.92415733345678064</v>
      </c>
      <c r="Q2240">
        <f t="shared" si="240"/>
        <v>0.50189780550823382</v>
      </c>
      <c r="R2240">
        <f t="shared" si="241"/>
        <v>-1.4253426449541258</v>
      </c>
      <c r="S2240">
        <f t="shared" si="242"/>
        <v>-1.004078429962576</v>
      </c>
      <c r="T2240">
        <f t="shared" si="243"/>
        <v>-1.3975023485045124</v>
      </c>
      <c r="U2240">
        <f t="shared" si="244"/>
        <v>0.3451278164780136</v>
      </c>
    </row>
    <row r="2241" spans="1:21" x14ac:dyDescent="0.25">
      <c r="A2241">
        <v>0</v>
      </c>
      <c r="B2241">
        <v>48</v>
      </c>
      <c r="C2241">
        <v>1</v>
      </c>
      <c r="D2241">
        <v>20</v>
      </c>
      <c r="E2241">
        <v>0</v>
      </c>
      <c r="F2241">
        <v>0</v>
      </c>
      <c r="G2241">
        <v>1</v>
      </c>
      <c r="H2241">
        <v>0</v>
      </c>
      <c r="I2241">
        <v>252</v>
      </c>
      <c r="J2241">
        <v>143</v>
      </c>
      <c r="K2241">
        <v>81</v>
      </c>
      <c r="L2241">
        <v>24</v>
      </c>
      <c r="M2241">
        <v>85</v>
      </c>
      <c r="N2241">
        <v>0</v>
      </c>
      <c r="O2241">
        <f t="shared" si="238"/>
        <v>-0.1761305261938608</v>
      </c>
      <c r="P2241">
        <f t="shared" si="239"/>
        <v>0.92415733345678064</v>
      </c>
      <c r="Q2241">
        <f t="shared" si="240"/>
        <v>0.34447677627138812</v>
      </c>
      <c r="R2241">
        <f t="shared" si="241"/>
        <v>0.49190119060513088</v>
      </c>
      <c r="S2241">
        <f t="shared" si="242"/>
        <v>-0.15947820738865301</v>
      </c>
      <c r="T2241">
        <f t="shared" si="243"/>
        <v>-0.44113019499342115</v>
      </c>
      <c r="U2241">
        <f t="shared" si="244"/>
        <v>0.75955694165781584</v>
      </c>
    </row>
    <row r="2242" spans="1:21" x14ac:dyDescent="0.25">
      <c r="A2242">
        <v>1</v>
      </c>
      <c r="B2242">
        <v>66</v>
      </c>
      <c r="C2242">
        <v>1</v>
      </c>
      <c r="D2242">
        <v>20</v>
      </c>
      <c r="E2242">
        <v>0</v>
      </c>
      <c r="F2242">
        <v>0</v>
      </c>
      <c r="G2242">
        <v>1</v>
      </c>
      <c r="H2242">
        <v>0</v>
      </c>
      <c r="I2242">
        <v>273</v>
      </c>
      <c r="J2242">
        <v>145</v>
      </c>
      <c r="K2242">
        <v>88</v>
      </c>
      <c r="L2242">
        <v>25.41</v>
      </c>
      <c r="M2242">
        <v>69</v>
      </c>
      <c r="N2242">
        <v>1</v>
      </c>
      <c r="O2242">
        <f t="shared" ref="O2242:O2305" si="245">STANDARDIZE(B2242,$Y$49,$Y$53)</f>
        <v>1.9312497403832212</v>
      </c>
      <c r="P2242">
        <f t="shared" ref="P2242:P2305" si="246">STANDARDIZE(D2242,$AA$49,$AA$53)</f>
        <v>0.92415733345678064</v>
      </c>
      <c r="Q2242">
        <f t="shared" ref="Q2242:Q2305" si="247">STANDARDIZE(I2242,$AC$49,$AC$53)</f>
        <v>0.81673986398192511</v>
      </c>
      <c r="R2242">
        <f t="shared" ref="R2242:R2305" si="248">STANDARDIZE(J2242,$AE$49,$AE$53)</f>
        <v>0.58319851610795259</v>
      </c>
      <c r="S2242">
        <f t="shared" ref="S2242:S2305" si="249">STANDARDIZE(K2242,$AG$49,$AG$53)</f>
        <v>0.4317419484130931</v>
      </c>
      <c r="T2242">
        <f t="shared" ref="T2242:T2305" si="250">STANDARDIZE(L2242,$AI$49,$AI$53)</f>
        <v>-9.536487795479566E-2</v>
      </c>
      <c r="U2242">
        <f t="shared" ref="U2242:U2305" si="251">STANDARDIZE(M2242,$AK$49,$AK$53)</f>
        <v>-0.5666162589175513</v>
      </c>
    </row>
    <row r="2243" spans="1:21" x14ac:dyDescent="0.25">
      <c r="A2243">
        <v>1</v>
      </c>
      <c r="B2243">
        <v>40</v>
      </c>
      <c r="C2243">
        <v>1</v>
      </c>
      <c r="D2243">
        <v>20</v>
      </c>
      <c r="E2243">
        <v>0</v>
      </c>
      <c r="F2243">
        <v>0</v>
      </c>
      <c r="G2243">
        <v>0</v>
      </c>
      <c r="H2243">
        <v>0</v>
      </c>
      <c r="I2243">
        <v>193</v>
      </c>
      <c r="J2243">
        <v>122</v>
      </c>
      <c r="K2243">
        <v>78</v>
      </c>
      <c r="L2243">
        <v>28.4</v>
      </c>
      <c r="M2243">
        <v>70</v>
      </c>
      <c r="N2243">
        <v>0</v>
      </c>
      <c r="O2243">
        <f t="shared" si="245"/>
        <v>-1.1127439780058972</v>
      </c>
      <c r="P2243">
        <f t="shared" si="246"/>
        <v>0.92415733345678064</v>
      </c>
      <c r="Q2243">
        <f t="shared" si="247"/>
        <v>-0.98235761301059654</v>
      </c>
      <c r="R2243">
        <f t="shared" si="248"/>
        <v>-0.46672072717449747</v>
      </c>
      <c r="S2243">
        <f t="shared" si="249"/>
        <v>-0.41285827416082987</v>
      </c>
      <c r="T2243">
        <f t="shared" si="250"/>
        <v>0.63785377307037427</v>
      </c>
      <c r="U2243">
        <f t="shared" si="251"/>
        <v>-0.48373043388159087</v>
      </c>
    </row>
    <row r="2244" spans="1:21" x14ac:dyDescent="0.25">
      <c r="A2244">
        <v>0</v>
      </c>
      <c r="B2244">
        <v>42</v>
      </c>
      <c r="C2244">
        <v>0</v>
      </c>
      <c r="D2244">
        <v>0</v>
      </c>
      <c r="E2244">
        <v>0</v>
      </c>
      <c r="F2244">
        <v>0</v>
      </c>
      <c r="G2244">
        <v>0</v>
      </c>
      <c r="H2244">
        <v>0</v>
      </c>
      <c r="I2244">
        <v>199</v>
      </c>
      <c r="J2244">
        <v>111</v>
      </c>
      <c r="K2244">
        <v>71</v>
      </c>
      <c r="L2244">
        <v>27.23</v>
      </c>
      <c r="M2244">
        <v>67</v>
      </c>
      <c r="N2244">
        <v>0</v>
      </c>
      <c r="O2244">
        <f t="shared" si="245"/>
        <v>-0.87859061505288816</v>
      </c>
      <c r="P2244">
        <f t="shared" si="246"/>
        <v>-0.75497117125279922</v>
      </c>
      <c r="Q2244">
        <f t="shared" si="247"/>
        <v>-0.84742530223615742</v>
      </c>
      <c r="R2244">
        <f t="shared" si="248"/>
        <v>-0.96885601744001715</v>
      </c>
      <c r="S2244">
        <f t="shared" si="249"/>
        <v>-1.004078429962576</v>
      </c>
      <c r="T2244">
        <f t="shared" si="250"/>
        <v>0.35094212701704719</v>
      </c>
      <c r="U2244">
        <f t="shared" si="251"/>
        <v>-0.73238790898947226</v>
      </c>
    </row>
    <row r="2245" spans="1:21" x14ac:dyDescent="0.25">
      <c r="A2245">
        <v>0</v>
      </c>
      <c r="B2245">
        <v>44</v>
      </c>
      <c r="C2245">
        <v>1</v>
      </c>
      <c r="D2245">
        <v>10</v>
      </c>
      <c r="E2245">
        <v>0</v>
      </c>
      <c r="F2245">
        <v>0</v>
      </c>
      <c r="G2245">
        <v>1</v>
      </c>
      <c r="H2245">
        <v>0</v>
      </c>
      <c r="I2245">
        <v>229</v>
      </c>
      <c r="J2245">
        <v>146</v>
      </c>
      <c r="K2245">
        <v>78</v>
      </c>
      <c r="L2245">
        <v>25.25</v>
      </c>
      <c r="M2245">
        <v>69</v>
      </c>
      <c r="N2245">
        <v>0</v>
      </c>
      <c r="O2245">
        <f t="shared" si="245"/>
        <v>-0.64443725209987901</v>
      </c>
      <c r="P2245">
        <f t="shared" si="246"/>
        <v>8.459308110199068E-2</v>
      </c>
      <c r="Q2245">
        <f t="shared" si="247"/>
        <v>-0.17276374836396183</v>
      </c>
      <c r="R2245">
        <f t="shared" si="248"/>
        <v>0.62884717885936348</v>
      </c>
      <c r="S2245">
        <f t="shared" si="249"/>
        <v>-0.41285827416082987</v>
      </c>
      <c r="T2245">
        <f t="shared" si="250"/>
        <v>-0.13460065861166098</v>
      </c>
      <c r="U2245">
        <f t="shared" si="251"/>
        <v>-0.5666162589175513</v>
      </c>
    </row>
    <row r="2246" spans="1:21" x14ac:dyDescent="0.25">
      <c r="A2246">
        <v>1</v>
      </c>
      <c r="B2246">
        <v>46</v>
      </c>
      <c r="C2246">
        <v>1</v>
      </c>
      <c r="D2246">
        <v>20</v>
      </c>
      <c r="E2246">
        <v>0</v>
      </c>
      <c r="F2246">
        <v>0</v>
      </c>
      <c r="G2246">
        <v>1</v>
      </c>
      <c r="H2246">
        <v>0</v>
      </c>
      <c r="I2246">
        <v>181</v>
      </c>
      <c r="J2246">
        <v>122</v>
      </c>
      <c r="K2246">
        <v>87.5</v>
      </c>
      <c r="L2246">
        <v>29.15</v>
      </c>
      <c r="M2246">
        <v>80</v>
      </c>
      <c r="N2246">
        <v>0</v>
      </c>
      <c r="O2246">
        <f t="shared" si="245"/>
        <v>-0.41028388914686992</v>
      </c>
      <c r="P2246">
        <f t="shared" si="246"/>
        <v>0.92415733345678064</v>
      </c>
      <c r="Q2246">
        <f t="shared" si="247"/>
        <v>-1.2522222345594749</v>
      </c>
      <c r="R2246">
        <f t="shared" si="248"/>
        <v>-0.46672072717449747</v>
      </c>
      <c r="S2246">
        <f t="shared" si="249"/>
        <v>0.38951193728439693</v>
      </c>
      <c r="T2246">
        <f t="shared" si="250"/>
        <v>0.82177149489943035</v>
      </c>
      <c r="U2246">
        <f t="shared" si="251"/>
        <v>0.3451278164780136</v>
      </c>
    </row>
    <row r="2247" spans="1:21" x14ac:dyDescent="0.25">
      <c r="A2247">
        <v>0</v>
      </c>
      <c r="B2247">
        <v>50</v>
      </c>
      <c r="C2247">
        <v>1</v>
      </c>
      <c r="D2247">
        <v>15</v>
      </c>
      <c r="E2247">
        <v>0</v>
      </c>
      <c r="F2247">
        <v>0</v>
      </c>
      <c r="G2247">
        <v>0</v>
      </c>
      <c r="H2247">
        <v>0</v>
      </c>
      <c r="I2247">
        <v>168</v>
      </c>
      <c r="J2247">
        <v>120</v>
      </c>
      <c r="K2247">
        <v>80</v>
      </c>
      <c r="L2247">
        <v>25.26</v>
      </c>
      <c r="M2247">
        <v>96</v>
      </c>
      <c r="N2247">
        <v>1</v>
      </c>
      <c r="O2247">
        <f t="shared" si="245"/>
        <v>5.8022836759148308E-2</v>
      </c>
      <c r="P2247">
        <f t="shared" si="246"/>
        <v>0.50437520727938567</v>
      </c>
      <c r="Q2247">
        <f t="shared" si="247"/>
        <v>-1.5445755745707597</v>
      </c>
      <c r="R2247">
        <f t="shared" si="248"/>
        <v>-0.55801805267731919</v>
      </c>
      <c r="S2247">
        <f t="shared" si="249"/>
        <v>-0.24393822964604531</v>
      </c>
      <c r="T2247">
        <f t="shared" si="250"/>
        <v>-0.13214842232060653</v>
      </c>
      <c r="U2247">
        <f t="shared" si="251"/>
        <v>1.6713010170533809</v>
      </c>
    </row>
    <row r="2248" spans="1:21" x14ac:dyDescent="0.25">
      <c r="A2248">
        <v>0</v>
      </c>
      <c r="B2248">
        <v>40</v>
      </c>
      <c r="C2248">
        <v>0</v>
      </c>
      <c r="D2248">
        <v>0</v>
      </c>
      <c r="E2248">
        <v>0</v>
      </c>
      <c r="F2248">
        <v>0</v>
      </c>
      <c r="G2248">
        <v>0</v>
      </c>
      <c r="H2248">
        <v>0</v>
      </c>
      <c r="I2248">
        <v>267</v>
      </c>
      <c r="J2248">
        <v>150</v>
      </c>
      <c r="K2248">
        <v>93</v>
      </c>
      <c r="L2248">
        <v>31.77</v>
      </c>
      <c r="M2248">
        <v>93</v>
      </c>
      <c r="N2248">
        <v>0</v>
      </c>
      <c r="O2248">
        <f t="shared" si="245"/>
        <v>-1.1127439780058972</v>
      </c>
      <c r="P2248">
        <f t="shared" si="246"/>
        <v>-0.75497117125279922</v>
      </c>
      <c r="Q2248">
        <f t="shared" si="247"/>
        <v>0.68180755320748598</v>
      </c>
      <c r="R2248">
        <f t="shared" si="248"/>
        <v>0.81144182986500701</v>
      </c>
      <c r="S2248">
        <f t="shared" si="249"/>
        <v>0.85404205970005453</v>
      </c>
      <c r="T2248">
        <f t="shared" si="250"/>
        <v>1.4642574031555997</v>
      </c>
      <c r="U2248">
        <f t="shared" si="251"/>
        <v>1.4226435419454995</v>
      </c>
    </row>
    <row r="2249" spans="1:21" x14ac:dyDescent="0.25">
      <c r="A2249">
        <v>1</v>
      </c>
      <c r="B2249">
        <v>50</v>
      </c>
      <c r="C2249">
        <v>1</v>
      </c>
      <c r="D2249">
        <v>20</v>
      </c>
      <c r="E2249">
        <v>0</v>
      </c>
      <c r="F2249">
        <v>0</v>
      </c>
      <c r="G2249">
        <v>1</v>
      </c>
      <c r="H2249">
        <v>0</v>
      </c>
      <c r="I2249">
        <v>261</v>
      </c>
      <c r="J2249">
        <v>180</v>
      </c>
      <c r="K2249">
        <v>100</v>
      </c>
      <c r="L2249">
        <v>25.9</v>
      </c>
      <c r="M2249">
        <v>92</v>
      </c>
      <c r="N2249">
        <v>1</v>
      </c>
      <c r="O2249">
        <f t="shared" si="245"/>
        <v>5.8022836759148308E-2</v>
      </c>
      <c r="P2249">
        <f t="shared" si="246"/>
        <v>0.92415733345678064</v>
      </c>
      <c r="Q2249">
        <f t="shared" si="247"/>
        <v>0.54687524243304686</v>
      </c>
      <c r="R2249">
        <f t="shared" si="248"/>
        <v>2.1809017124073331</v>
      </c>
      <c r="S2249">
        <f t="shared" si="249"/>
        <v>1.4452622155018007</v>
      </c>
      <c r="T2249">
        <f t="shared" si="250"/>
        <v>2.4794700306853934E-2</v>
      </c>
      <c r="U2249">
        <f t="shared" si="251"/>
        <v>1.3397577169095389</v>
      </c>
    </row>
    <row r="2250" spans="1:21" x14ac:dyDescent="0.25">
      <c r="A2250">
        <v>0</v>
      </c>
      <c r="B2250">
        <v>49</v>
      </c>
      <c r="C2250">
        <v>1</v>
      </c>
      <c r="D2250">
        <v>9</v>
      </c>
      <c r="E2250">
        <v>0</v>
      </c>
      <c r="F2250">
        <v>0</v>
      </c>
      <c r="G2250">
        <v>0</v>
      </c>
      <c r="H2250">
        <v>0</v>
      </c>
      <c r="I2250">
        <v>235</v>
      </c>
      <c r="J2250">
        <v>109</v>
      </c>
      <c r="K2250">
        <v>70</v>
      </c>
      <c r="L2250">
        <v>28.66</v>
      </c>
      <c r="M2250">
        <v>74</v>
      </c>
      <c r="N2250">
        <v>1</v>
      </c>
      <c r="O2250">
        <f t="shared" si="245"/>
        <v>-5.9053844717356245E-2</v>
      </c>
      <c r="P2250">
        <f t="shared" si="246"/>
        <v>6.3665586651168659E-4</v>
      </c>
      <c r="Q2250">
        <f t="shared" si="247"/>
        <v>-3.7831437589522711E-2</v>
      </c>
      <c r="R2250">
        <f t="shared" si="248"/>
        <v>-1.0601533429428389</v>
      </c>
      <c r="S2250">
        <f t="shared" si="249"/>
        <v>-1.0885384522199684</v>
      </c>
      <c r="T2250">
        <f t="shared" si="250"/>
        <v>0.70161191663778066</v>
      </c>
      <c r="U2250">
        <f t="shared" si="251"/>
        <v>-0.15218713373774909</v>
      </c>
    </row>
    <row r="2251" spans="1:21" x14ac:dyDescent="0.25">
      <c r="A2251">
        <v>0</v>
      </c>
      <c r="B2251">
        <v>42</v>
      </c>
      <c r="C2251">
        <v>1</v>
      </c>
      <c r="D2251">
        <v>9</v>
      </c>
      <c r="E2251">
        <v>0</v>
      </c>
      <c r="F2251">
        <v>0</v>
      </c>
      <c r="G2251">
        <v>0</v>
      </c>
      <c r="H2251">
        <v>0</v>
      </c>
      <c r="I2251">
        <v>281</v>
      </c>
      <c r="J2251">
        <v>115.5</v>
      </c>
      <c r="K2251">
        <v>79</v>
      </c>
      <c r="L2251">
        <v>22.9</v>
      </c>
      <c r="M2251">
        <v>80</v>
      </c>
      <c r="N2251">
        <v>0</v>
      </c>
      <c r="O2251">
        <f t="shared" si="245"/>
        <v>-0.87859061505288816</v>
      </c>
      <c r="P2251">
        <f t="shared" si="246"/>
        <v>6.3665586651168659E-4</v>
      </c>
      <c r="Q2251">
        <f t="shared" si="247"/>
        <v>0.99664961168117727</v>
      </c>
      <c r="R2251">
        <f t="shared" si="248"/>
        <v>-0.76343703505866822</v>
      </c>
      <c r="S2251">
        <f t="shared" si="249"/>
        <v>-0.32839825190343758</v>
      </c>
      <c r="T2251">
        <f t="shared" si="250"/>
        <v>-0.71087618700937039</v>
      </c>
      <c r="U2251">
        <f t="shared" si="251"/>
        <v>0.3451278164780136</v>
      </c>
    </row>
    <row r="2252" spans="1:21" x14ac:dyDescent="0.25">
      <c r="A2252">
        <v>0</v>
      </c>
      <c r="B2252">
        <v>39</v>
      </c>
      <c r="C2252">
        <v>0</v>
      </c>
      <c r="D2252">
        <v>0</v>
      </c>
      <c r="E2252">
        <v>0</v>
      </c>
      <c r="F2252">
        <v>0</v>
      </c>
      <c r="G2252">
        <v>0</v>
      </c>
      <c r="H2252">
        <v>0</v>
      </c>
      <c r="I2252">
        <v>201</v>
      </c>
      <c r="J2252">
        <v>121</v>
      </c>
      <c r="K2252">
        <v>78.5</v>
      </c>
      <c r="L2252">
        <v>24.26</v>
      </c>
      <c r="M2252">
        <v>67</v>
      </c>
      <c r="N2252">
        <v>0</v>
      </c>
      <c r="O2252">
        <f t="shared" si="245"/>
        <v>-1.2298206594824017</v>
      </c>
      <c r="P2252">
        <f t="shared" si="246"/>
        <v>-0.75497117125279922</v>
      </c>
      <c r="Q2252">
        <f t="shared" si="247"/>
        <v>-0.80244786531134438</v>
      </c>
      <c r="R2252">
        <f t="shared" si="248"/>
        <v>-0.51236938992590841</v>
      </c>
      <c r="S2252">
        <f t="shared" si="249"/>
        <v>-0.37062826303213375</v>
      </c>
      <c r="T2252">
        <f t="shared" si="250"/>
        <v>-0.37737205142601465</v>
      </c>
      <c r="U2252">
        <f t="shared" si="251"/>
        <v>-0.73238790898947226</v>
      </c>
    </row>
    <row r="2253" spans="1:21" x14ac:dyDescent="0.25">
      <c r="A2253">
        <v>1</v>
      </c>
      <c r="B2253">
        <v>49</v>
      </c>
      <c r="C2253">
        <v>0</v>
      </c>
      <c r="D2253">
        <v>0</v>
      </c>
      <c r="E2253">
        <v>0</v>
      </c>
      <c r="F2253">
        <v>0</v>
      </c>
      <c r="G2253">
        <v>0</v>
      </c>
      <c r="H2253">
        <v>0</v>
      </c>
      <c r="I2253">
        <v>215</v>
      </c>
      <c r="J2253">
        <v>132</v>
      </c>
      <c r="K2253">
        <v>85</v>
      </c>
      <c r="L2253">
        <v>33.14</v>
      </c>
      <c r="M2253">
        <v>81</v>
      </c>
      <c r="N2253">
        <v>1</v>
      </c>
      <c r="O2253">
        <f t="shared" si="245"/>
        <v>-5.9053844717356245E-2</v>
      </c>
      <c r="P2253">
        <f t="shared" si="246"/>
        <v>-0.75497117125279922</v>
      </c>
      <c r="Q2253">
        <f t="shared" si="247"/>
        <v>-0.48760580683765314</v>
      </c>
      <c r="R2253">
        <f t="shared" si="248"/>
        <v>-1.0234099660388747E-2</v>
      </c>
      <c r="S2253">
        <f t="shared" si="249"/>
        <v>0.17836188164091618</v>
      </c>
      <c r="T2253">
        <f t="shared" si="250"/>
        <v>1.8002137750300091</v>
      </c>
      <c r="U2253">
        <f t="shared" si="251"/>
        <v>0.42801364151397403</v>
      </c>
    </row>
    <row r="2254" spans="1:21" x14ac:dyDescent="0.25">
      <c r="A2254">
        <v>0</v>
      </c>
      <c r="B2254">
        <v>41</v>
      </c>
      <c r="C2254">
        <v>1</v>
      </c>
      <c r="D2254">
        <v>9</v>
      </c>
      <c r="E2254">
        <v>0</v>
      </c>
      <c r="F2254">
        <v>0</v>
      </c>
      <c r="G2254">
        <v>0</v>
      </c>
      <c r="H2254">
        <v>0</v>
      </c>
      <c r="I2254">
        <v>218</v>
      </c>
      <c r="J2254">
        <v>102</v>
      </c>
      <c r="K2254">
        <v>67</v>
      </c>
      <c r="L2254">
        <v>19.23</v>
      </c>
      <c r="M2254">
        <v>78</v>
      </c>
      <c r="N2254">
        <v>0</v>
      </c>
      <c r="O2254">
        <f t="shared" si="245"/>
        <v>-0.99566729652939268</v>
      </c>
      <c r="P2254">
        <f t="shared" si="246"/>
        <v>6.3665586651168659E-4</v>
      </c>
      <c r="Q2254">
        <f t="shared" si="247"/>
        <v>-0.42013965145043358</v>
      </c>
      <c r="R2254">
        <f t="shared" si="248"/>
        <v>-1.379693982202715</v>
      </c>
      <c r="S2254">
        <f t="shared" si="249"/>
        <v>-1.3419185189921452</v>
      </c>
      <c r="T2254">
        <f t="shared" si="250"/>
        <v>-1.6108469058262178</v>
      </c>
      <c r="U2254">
        <f t="shared" si="251"/>
        <v>0.1793561664060927</v>
      </c>
    </row>
    <row r="2255" spans="1:21" x14ac:dyDescent="0.25">
      <c r="A2255">
        <v>1</v>
      </c>
      <c r="B2255">
        <v>37</v>
      </c>
      <c r="C2255">
        <v>0</v>
      </c>
      <c r="D2255">
        <v>0</v>
      </c>
      <c r="E2255">
        <v>0</v>
      </c>
      <c r="F2255">
        <v>0</v>
      </c>
      <c r="G2255">
        <v>0</v>
      </c>
      <c r="H2255">
        <v>0</v>
      </c>
      <c r="I2255">
        <v>266</v>
      </c>
      <c r="J2255">
        <v>110</v>
      </c>
      <c r="K2255">
        <v>72.5</v>
      </c>
      <c r="L2255">
        <v>26.09</v>
      </c>
      <c r="M2255">
        <v>77</v>
      </c>
      <c r="N2255">
        <v>1</v>
      </c>
      <c r="O2255">
        <f t="shared" si="245"/>
        <v>-1.463974022435411</v>
      </c>
      <c r="P2255">
        <f t="shared" si="246"/>
        <v>-0.75497117125279922</v>
      </c>
      <c r="Q2255">
        <f t="shared" si="247"/>
        <v>0.65931883474507946</v>
      </c>
      <c r="R2255">
        <f t="shared" si="248"/>
        <v>-1.0145046801914279</v>
      </c>
      <c r="S2255">
        <f t="shared" si="249"/>
        <v>-0.87738839657648748</v>
      </c>
      <c r="T2255">
        <f t="shared" si="250"/>
        <v>7.138718983688179E-2</v>
      </c>
      <c r="U2255">
        <f t="shared" si="251"/>
        <v>9.6470341370132245E-2</v>
      </c>
    </row>
    <row r="2256" spans="1:21" x14ac:dyDescent="0.25">
      <c r="A2256">
        <v>1</v>
      </c>
      <c r="B2256">
        <v>43</v>
      </c>
      <c r="C2256">
        <v>0</v>
      </c>
      <c r="D2256">
        <v>0</v>
      </c>
      <c r="E2256">
        <v>0</v>
      </c>
      <c r="F2256">
        <v>0</v>
      </c>
      <c r="G2256">
        <v>0</v>
      </c>
      <c r="H2256">
        <v>0</v>
      </c>
      <c r="I2256">
        <v>217</v>
      </c>
      <c r="J2256">
        <v>115</v>
      </c>
      <c r="K2256">
        <v>80</v>
      </c>
      <c r="L2256">
        <v>28.82</v>
      </c>
      <c r="M2256">
        <v>52</v>
      </c>
      <c r="N2256">
        <v>0</v>
      </c>
      <c r="O2256">
        <f t="shared" si="245"/>
        <v>-0.76151393357638353</v>
      </c>
      <c r="P2256">
        <f t="shared" si="246"/>
        <v>-0.75497117125279922</v>
      </c>
      <c r="Q2256">
        <f t="shared" si="247"/>
        <v>-0.4426283699128401</v>
      </c>
      <c r="R2256">
        <f t="shared" si="248"/>
        <v>-0.78626136643437361</v>
      </c>
      <c r="S2256">
        <f t="shared" si="249"/>
        <v>-0.24393822964604531</v>
      </c>
      <c r="T2256">
        <f t="shared" si="250"/>
        <v>0.74084769729464606</v>
      </c>
      <c r="U2256">
        <f t="shared" si="251"/>
        <v>-1.975675284528879</v>
      </c>
    </row>
    <row r="2257" spans="1:21" x14ac:dyDescent="0.25">
      <c r="A2257">
        <v>0</v>
      </c>
      <c r="B2257">
        <v>64</v>
      </c>
      <c r="C2257">
        <v>1</v>
      </c>
      <c r="D2257">
        <v>30</v>
      </c>
      <c r="E2257">
        <v>0</v>
      </c>
      <c r="F2257">
        <v>0</v>
      </c>
      <c r="G2257">
        <v>0</v>
      </c>
      <c r="H2257">
        <v>0</v>
      </c>
      <c r="I2257">
        <v>241</v>
      </c>
      <c r="J2257">
        <v>136.5</v>
      </c>
      <c r="K2257">
        <v>85</v>
      </c>
      <c r="L2257">
        <v>26.42</v>
      </c>
      <c r="M2257">
        <v>70</v>
      </c>
      <c r="N2257">
        <v>0</v>
      </c>
      <c r="O2257">
        <f t="shared" si="245"/>
        <v>1.6970963774302121</v>
      </c>
      <c r="P2257">
        <f t="shared" si="246"/>
        <v>1.7637215858115705</v>
      </c>
      <c r="Q2257">
        <f t="shared" si="247"/>
        <v>9.710087318491642E-2</v>
      </c>
      <c r="R2257">
        <f t="shared" si="248"/>
        <v>0.19518488272096018</v>
      </c>
      <c r="S2257">
        <f t="shared" si="249"/>
        <v>0.17836188164091618</v>
      </c>
      <c r="T2257">
        <f t="shared" si="250"/>
        <v>0.15231098744166693</v>
      </c>
      <c r="U2257">
        <f t="shared" si="251"/>
        <v>-0.48373043388159087</v>
      </c>
    </row>
    <row r="2258" spans="1:21" x14ac:dyDescent="0.25">
      <c r="A2258">
        <v>0</v>
      </c>
      <c r="B2258">
        <v>49</v>
      </c>
      <c r="C2258">
        <v>0</v>
      </c>
      <c r="D2258">
        <v>0</v>
      </c>
      <c r="E2258">
        <v>0</v>
      </c>
      <c r="F2258">
        <v>0</v>
      </c>
      <c r="G2258">
        <v>0</v>
      </c>
      <c r="H2258">
        <v>0</v>
      </c>
      <c r="I2258">
        <v>246</v>
      </c>
      <c r="J2258">
        <v>107</v>
      </c>
      <c r="K2258">
        <v>73</v>
      </c>
      <c r="L2258">
        <v>29.36</v>
      </c>
      <c r="M2258">
        <v>79</v>
      </c>
      <c r="N2258">
        <v>0</v>
      </c>
      <c r="O2258">
        <f t="shared" si="245"/>
        <v>-5.9053844717356245E-2</v>
      </c>
      <c r="P2258">
        <f t="shared" si="246"/>
        <v>-0.75497117125279922</v>
      </c>
      <c r="Q2258">
        <f t="shared" si="247"/>
        <v>0.20954446549694902</v>
      </c>
      <c r="R2258">
        <f t="shared" si="248"/>
        <v>-1.1514506684456607</v>
      </c>
      <c r="S2258">
        <f t="shared" si="249"/>
        <v>-0.83515838544779142</v>
      </c>
      <c r="T2258">
        <f t="shared" si="250"/>
        <v>0.87326845701156619</v>
      </c>
      <c r="U2258">
        <f t="shared" si="251"/>
        <v>0.26224199144205312</v>
      </c>
    </row>
    <row r="2259" spans="1:21" x14ac:dyDescent="0.25">
      <c r="A2259">
        <v>0</v>
      </c>
      <c r="B2259">
        <v>40</v>
      </c>
      <c r="C2259">
        <v>0</v>
      </c>
      <c r="D2259">
        <v>0</v>
      </c>
      <c r="E2259">
        <v>0</v>
      </c>
      <c r="F2259">
        <v>0</v>
      </c>
      <c r="G2259">
        <v>0</v>
      </c>
      <c r="H2259">
        <v>0</v>
      </c>
      <c r="I2259">
        <v>226</v>
      </c>
      <c r="J2259">
        <v>118</v>
      </c>
      <c r="K2259">
        <v>72</v>
      </c>
      <c r="L2259">
        <v>24.75</v>
      </c>
      <c r="M2259">
        <v>87</v>
      </c>
      <c r="N2259">
        <v>0</v>
      </c>
      <c r="O2259">
        <f t="shared" si="245"/>
        <v>-1.1127439780058972</v>
      </c>
      <c r="P2259">
        <f t="shared" si="246"/>
        <v>-0.75497117125279922</v>
      </c>
      <c r="Q2259">
        <f t="shared" si="247"/>
        <v>-0.24022990375118139</v>
      </c>
      <c r="R2259">
        <f t="shared" si="248"/>
        <v>-0.64931537818014096</v>
      </c>
      <c r="S2259">
        <f t="shared" si="249"/>
        <v>-0.91961840770518366</v>
      </c>
      <c r="T2259">
        <f t="shared" si="250"/>
        <v>-0.25721247316436507</v>
      </c>
      <c r="U2259">
        <f t="shared" si="251"/>
        <v>0.92532859172973669</v>
      </c>
    </row>
    <row r="2260" spans="1:21" x14ac:dyDescent="0.25">
      <c r="A2260">
        <v>1</v>
      </c>
      <c r="B2260">
        <v>48</v>
      </c>
      <c r="C2260">
        <v>1</v>
      </c>
      <c r="D2260">
        <v>25</v>
      </c>
      <c r="E2260">
        <v>0</v>
      </c>
      <c r="F2260">
        <v>0</v>
      </c>
      <c r="G2260">
        <v>1</v>
      </c>
      <c r="H2260">
        <v>0</v>
      </c>
      <c r="I2260">
        <v>216</v>
      </c>
      <c r="J2260">
        <v>144</v>
      </c>
      <c r="K2260">
        <v>79</v>
      </c>
      <c r="L2260">
        <v>25.09</v>
      </c>
      <c r="M2260">
        <v>67</v>
      </c>
      <c r="N2260">
        <v>0</v>
      </c>
      <c r="O2260">
        <f t="shared" si="245"/>
        <v>-0.1761305261938608</v>
      </c>
      <c r="P2260">
        <f t="shared" si="246"/>
        <v>1.3439394596341756</v>
      </c>
      <c r="Q2260">
        <f t="shared" si="247"/>
        <v>-0.46511708837524662</v>
      </c>
      <c r="R2260">
        <f t="shared" si="248"/>
        <v>0.53754985335654171</v>
      </c>
      <c r="S2260">
        <f t="shared" si="249"/>
        <v>-0.32839825190343758</v>
      </c>
      <c r="T2260">
        <f t="shared" si="250"/>
        <v>-0.17383643926852632</v>
      </c>
      <c r="U2260">
        <f t="shared" si="251"/>
        <v>-0.73238790898947226</v>
      </c>
    </row>
    <row r="2261" spans="1:21" hidden="1" x14ac:dyDescent="0.25">
      <c r="A2261">
        <v>0</v>
      </c>
      <c r="B2261">
        <v>63</v>
      </c>
      <c r="C2261">
        <v>0</v>
      </c>
      <c r="D2261">
        <v>0</v>
      </c>
      <c r="E2261">
        <v>0</v>
      </c>
      <c r="F2261">
        <v>0</v>
      </c>
      <c r="G2261">
        <v>1</v>
      </c>
      <c r="H2261">
        <v>0</v>
      </c>
      <c r="I2261">
        <v>380</v>
      </c>
      <c r="J2261">
        <v>175</v>
      </c>
      <c r="K2261">
        <v>78</v>
      </c>
      <c r="L2261">
        <v>20.149999999999999</v>
      </c>
      <c r="M2261">
        <v>68</v>
      </c>
      <c r="N2261">
        <v>1</v>
      </c>
      <c r="O2261">
        <f t="shared" si="245"/>
        <v>1.5800196959537074</v>
      </c>
      <c r="P2261">
        <f t="shared" si="246"/>
        <v>-0.75497117125279922</v>
      </c>
      <c r="Q2261">
        <f t="shared" si="247"/>
        <v>3.2230327394594229</v>
      </c>
      <c r="R2261">
        <f t="shared" si="248"/>
        <v>1.9526583986502788</v>
      </c>
      <c r="S2261">
        <f t="shared" si="249"/>
        <v>-0.41285827416082987</v>
      </c>
      <c r="T2261">
        <f t="shared" si="250"/>
        <v>-1.3852411670492428</v>
      </c>
      <c r="U2261">
        <f t="shared" si="251"/>
        <v>-0.64950208395351183</v>
      </c>
    </row>
    <row r="2262" spans="1:21" x14ac:dyDescent="0.25">
      <c r="A2262">
        <v>0</v>
      </c>
      <c r="B2262">
        <v>51</v>
      </c>
      <c r="C2262">
        <v>0</v>
      </c>
      <c r="D2262">
        <v>0</v>
      </c>
      <c r="E2262">
        <v>0</v>
      </c>
      <c r="F2262">
        <v>0</v>
      </c>
      <c r="G2262">
        <v>0</v>
      </c>
      <c r="H2262">
        <v>0</v>
      </c>
      <c r="I2262">
        <v>233</v>
      </c>
      <c r="J2262">
        <v>120</v>
      </c>
      <c r="K2262">
        <v>81</v>
      </c>
      <c r="L2262">
        <v>28.25</v>
      </c>
      <c r="M2262">
        <v>80</v>
      </c>
      <c r="N2262">
        <v>0</v>
      </c>
      <c r="O2262">
        <f t="shared" si="245"/>
        <v>0.17509951823565287</v>
      </c>
      <c r="P2262">
        <f t="shared" si="246"/>
        <v>-0.75497117125279922</v>
      </c>
      <c r="Q2262">
        <f t="shared" si="247"/>
        <v>-8.2808874514335745E-2</v>
      </c>
      <c r="R2262">
        <f t="shared" si="248"/>
        <v>-0.55801805267731919</v>
      </c>
      <c r="S2262">
        <f t="shared" si="249"/>
        <v>-0.15947820738865301</v>
      </c>
      <c r="T2262">
        <f t="shared" si="250"/>
        <v>0.60107022870456339</v>
      </c>
      <c r="U2262">
        <f t="shared" si="251"/>
        <v>0.3451278164780136</v>
      </c>
    </row>
    <row r="2263" spans="1:21" x14ac:dyDescent="0.25">
      <c r="A2263">
        <v>0</v>
      </c>
      <c r="B2263">
        <v>64</v>
      </c>
      <c r="C2263">
        <v>0</v>
      </c>
      <c r="D2263">
        <v>0</v>
      </c>
      <c r="E2263">
        <v>0</v>
      </c>
      <c r="F2263">
        <v>0</v>
      </c>
      <c r="G2263">
        <v>0</v>
      </c>
      <c r="H2263">
        <v>0</v>
      </c>
      <c r="I2263">
        <v>270</v>
      </c>
      <c r="J2263">
        <v>146</v>
      </c>
      <c r="K2263">
        <v>106</v>
      </c>
      <c r="L2263">
        <v>27.96</v>
      </c>
      <c r="M2263">
        <v>75</v>
      </c>
      <c r="N2263">
        <v>0</v>
      </c>
      <c r="O2263">
        <f t="shared" si="245"/>
        <v>1.6970963774302121</v>
      </c>
      <c r="P2263">
        <f t="shared" si="246"/>
        <v>-0.75497117125279922</v>
      </c>
      <c r="Q2263">
        <f t="shared" si="247"/>
        <v>0.74927370859470555</v>
      </c>
      <c r="R2263">
        <f t="shared" si="248"/>
        <v>0.62884717885936348</v>
      </c>
      <c r="S2263">
        <f t="shared" si="249"/>
        <v>1.9520223490461543</v>
      </c>
      <c r="T2263">
        <f t="shared" si="250"/>
        <v>0.52995537626399525</v>
      </c>
      <c r="U2263">
        <f t="shared" si="251"/>
        <v>-6.9301308701788647E-2</v>
      </c>
    </row>
    <row r="2264" spans="1:21" hidden="1" x14ac:dyDescent="0.25">
      <c r="A2264">
        <v>0</v>
      </c>
      <c r="B2264">
        <v>58</v>
      </c>
      <c r="C2264">
        <v>0</v>
      </c>
      <c r="D2264">
        <v>0</v>
      </c>
      <c r="E2264">
        <v>0</v>
      </c>
      <c r="F2264">
        <v>0</v>
      </c>
      <c r="G2264">
        <v>1</v>
      </c>
      <c r="H2264">
        <v>0</v>
      </c>
      <c r="I2264">
        <v>281</v>
      </c>
      <c r="J2264">
        <v>150</v>
      </c>
      <c r="K2264">
        <v>101</v>
      </c>
      <c r="L2264">
        <v>36.909999999999997</v>
      </c>
      <c r="M2264">
        <v>72</v>
      </c>
      <c r="N2264">
        <v>1</v>
      </c>
      <c r="O2264">
        <f t="shared" si="245"/>
        <v>0.99463628857118469</v>
      </c>
      <c r="P2264">
        <f t="shared" si="246"/>
        <v>-0.75497117125279922</v>
      </c>
      <c r="Q2264">
        <f t="shared" si="247"/>
        <v>0.99664961168117727</v>
      </c>
      <c r="R2264">
        <f t="shared" si="248"/>
        <v>0.81144182986500701</v>
      </c>
      <c r="S2264">
        <f t="shared" si="249"/>
        <v>1.529722237759193</v>
      </c>
      <c r="T2264">
        <f t="shared" si="250"/>
        <v>2.7247068567573969</v>
      </c>
      <c r="U2264">
        <f t="shared" si="251"/>
        <v>-0.31795878380966996</v>
      </c>
    </row>
    <row r="2265" spans="1:21" x14ac:dyDescent="0.25">
      <c r="A2265">
        <v>0</v>
      </c>
      <c r="B2265">
        <v>48</v>
      </c>
      <c r="C2265">
        <v>1</v>
      </c>
      <c r="D2265">
        <v>17</v>
      </c>
      <c r="E2265">
        <v>0</v>
      </c>
      <c r="F2265">
        <v>0</v>
      </c>
      <c r="G2265">
        <v>0</v>
      </c>
      <c r="H2265">
        <v>0</v>
      </c>
      <c r="I2265">
        <v>299</v>
      </c>
      <c r="J2265">
        <v>132</v>
      </c>
      <c r="K2265">
        <v>81</v>
      </c>
      <c r="L2265">
        <v>24.35</v>
      </c>
      <c r="M2265">
        <v>75</v>
      </c>
      <c r="N2265">
        <v>0</v>
      </c>
      <c r="O2265">
        <f t="shared" si="245"/>
        <v>-0.1761305261938608</v>
      </c>
      <c r="P2265">
        <f t="shared" si="246"/>
        <v>0.67228805775034362</v>
      </c>
      <c r="Q2265">
        <f t="shared" si="247"/>
        <v>1.4014465440044945</v>
      </c>
      <c r="R2265">
        <f t="shared" si="248"/>
        <v>-1.0234099660388747E-2</v>
      </c>
      <c r="S2265">
        <f t="shared" si="249"/>
        <v>-0.15947820738865301</v>
      </c>
      <c r="T2265">
        <f t="shared" si="250"/>
        <v>-0.35530192480652795</v>
      </c>
      <c r="U2265">
        <f t="shared" si="251"/>
        <v>-6.9301308701788647E-2</v>
      </c>
    </row>
    <row r="2266" spans="1:21" x14ac:dyDescent="0.25">
      <c r="A2266">
        <v>1</v>
      </c>
      <c r="B2266">
        <v>37</v>
      </c>
      <c r="C2266">
        <v>1</v>
      </c>
      <c r="D2266">
        <v>25</v>
      </c>
      <c r="E2266">
        <v>0</v>
      </c>
      <c r="F2266">
        <v>0</v>
      </c>
      <c r="G2266">
        <v>0</v>
      </c>
      <c r="H2266">
        <v>0</v>
      </c>
      <c r="I2266">
        <v>243</v>
      </c>
      <c r="J2266">
        <v>125</v>
      </c>
      <c r="K2266">
        <v>75</v>
      </c>
      <c r="L2266">
        <v>29.19</v>
      </c>
      <c r="M2266">
        <v>60</v>
      </c>
      <c r="N2266">
        <v>0</v>
      </c>
      <c r="O2266">
        <f t="shared" si="245"/>
        <v>-1.463974022435411</v>
      </c>
      <c r="P2266">
        <f t="shared" si="246"/>
        <v>1.3439394596341756</v>
      </c>
      <c r="Q2266">
        <f t="shared" si="247"/>
        <v>0.14207831010972946</v>
      </c>
      <c r="R2266">
        <f t="shared" si="248"/>
        <v>-0.32977473892026488</v>
      </c>
      <c r="S2266">
        <f t="shared" si="249"/>
        <v>-0.66623834093300682</v>
      </c>
      <c r="T2266">
        <f t="shared" si="250"/>
        <v>0.83158044006364729</v>
      </c>
      <c r="U2266">
        <f t="shared" si="251"/>
        <v>-1.3125886842411953</v>
      </c>
    </row>
    <row r="2267" spans="1:21" x14ac:dyDescent="0.25">
      <c r="A2267">
        <v>0</v>
      </c>
      <c r="B2267">
        <v>58</v>
      </c>
      <c r="C2267">
        <v>1</v>
      </c>
      <c r="D2267">
        <v>20</v>
      </c>
      <c r="E2267">
        <v>0</v>
      </c>
      <c r="F2267">
        <v>0</v>
      </c>
      <c r="G2267">
        <v>1</v>
      </c>
      <c r="H2267">
        <v>0</v>
      </c>
      <c r="I2267">
        <v>260</v>
      </c>
      <c r="J2267">
        <v>180</v>
      </c>
      <c r="K2267">
        <v>100</v>
      </c>
      <c r="L2267">
        <v>25.56</v>
      </c>
      <c r="M2267">
        <v>100</v>
      </c>
      <c r="N2267">
        <v>1</v>
      </c>
      <c r="O2267">
        <f t="shared" si="245"/>
        <v>0.99463628857118469</v>
      </c>
      <c r="P2267">
        <f t="shared" si="246"/>
        <v>0.92415733345678064</v>
      </c>
      <c r="Q2267">
        <f t="shared" si="247"/>
        <v>0.52438652397064034</v>
      </c>
      <c r="R2267">
        <f t="shared" si="248"/>
        <v>2.1809017124073331</v>
      </c>
      <c r="S2267">
        <f t="shared" si="249"/>
        <v>1.4452622155018007</v>
      </c>
      <c r="T2267">
        <f t="shared" si="250"/>
        <v>-5.8581333588984791E-2</v>
      </c>
      <c r="U2267">
        <f t="shared" si="251"/>
        <v>2.0028443171972223</v>
      </c>
    </row>
    <row r="2268" spans="1:21" x14ac:dyDescent="0.25">
      <c r="A2268">
        <v>0</v>
      </c>
      <c r="B2268">
        <v>55</v>
      </c>
      <c r="C2268">
        <v>0</v>
      </c>
      <c r="D2268">
        <v>0</v>
      </c>
      <c r="E2268">
        <v>0</v>
      </c>
      <c r="F2268">
        <v>0</v>
      </c>
      <c r="G2268">
        <v>1</v>
      </c>
      <c r="H2268">
        <v>0</v>
      </c>
      <c r="I2268">
        <v>293</v>
      </c>
      <c r="J2268">
        <v>165</v>
      </c>
      <c r="K2268">
        <v>106</v>
      </c>
      <c r="L2268">
        <v>24.71</v>
      </c>
      <c r="M2268">
        <v>90</v>
      </c>
      <c r="N2268">
        <v>0</v>
      </c>
      <c r="O2268">
        <f t="shared" si="245"/>
        <v>0.64340624414167102</v>
      </c>
      <c r="P2268">
        <f t="shared" si="246"/>
        <v>-0.75497117125279922</v>
      </c>
      <c r="Q2268">
        <f t="shared" si="247"/>
        <v>1.2665142332300554</v>
      </c>
      <c r="R2268">
        <f t="shared" si="248"/>
        <v>1.4961717711361702</v>
      </c>
      <c r="S2268">
        <f t="shared" si="249"/>
        <v>1.9520223490461543</v>
      </c>
      <c r="T2268">
        <f t="shared" si="250"/>
        <v>-0.26702141832858117</v>
      </c>
      <c r="U2268">
        <f t="shared" si="251"/>
        <v>1.1739860668376181</v>
      </c>
    </row>
    <row r="2269" spans="1:21" x14ac:dyDescent="0.25">
      <c r="A2269">
        <v>0</v>
      </c>
      <c r="B2269">
        <v>42</v>
      </c>
      <c r="C2269">
        <v>0</v>
      </c>
      <c r="D2269">
        <v>0</v>
      </c>
      <c r="E2269">
        <v>0</v>
      </c>
      <c r="F2269">
        <v>0</v>
      </c>
      <c r="G2269">
        <v>0</v>
      </c>
      <c r="H2269">
        <v>0</v>
      </c>
      <c r="I2269">
        <v>270</v>
      </c>
      <c r="J2269">
        <v>126</v>
      </c>
      <c r="K2269">
        <v>86</v>
      </c>
      <c r="L2269">
        <v>23.98</v>
      </c>
      <c r="M2269">
        <v>80</v>
      </c>
      <c r="N2269">
        <v>0</v>
      </c>
      <c r="O2269">
        <f t="shared" si="245"/>
        <v>-0.87859061505288816</v>
      </c>
      <c r="P2269">
        <f t="shared" si="246"/>
        <v>-0.75497117125279922</v>
      </c>
      <c r="Q2269">
        <f t="shared" si="247"/>
        <v>0.74927370859470555</v>
      </c>
      <c r="R2269">
        <f t="shared" si="248"/>
        <v>-0.28412607616885399</v>
      </c>
      <c r="S2269">
        <f t="shared" si="249"/>
        <v>0.26282190389830851</v>
      </c>
      <c r="T2269">
        <f t="shared" si="250"/>
        <v>-0.44603466757552918</v>
      </c>
      <c r="U2269">
        <f t="shared" si="251"/>
        <v>0.3451278164780136</v>
      </c>
    </row>
    <row r="2270" spans="1:21" x14ac:dyDescent="0.25">
      <c r="A2270">
        <v>1</v>
      </c>
      <c r="B2270">
        <v>43</v>
      </c>
      <c r="C2270">
        <v>1</v>
      </c>
      <c r="D2270">
        <v>30</v>
      </c>
      <c r="E2270">
        <v>0</v>
      </c>
      <c r="F2270">
        <v>0</v>
      </c>
      <c r="G2270">
        <v>0</v>
      </c>
      <c r="H2270">
        <v>0</v>
      </c>
      <c r="I2270">
        <v>262</v>
      </c>
      <c r="J2270">
        <v>105</v>
      </c>
      <c r="K2270">
        <v>72.5</v>
      </c>
      <c r="L2270">
        <v>28.36</v>
      </c>
      <c r="M2270">
        <v>82</v>
      </c>
      <c r="N2270">
        <v>0</v>
      </c>
      <c r="O2270">
        <f t="shared" si="245"/>
        <v>-0.76151393357638353</v>
      </c>
      <c r="P2270">
        <f t="shared" si="246"/>
        <v>1.7637215858115705</v>
      </c>
      <c r="Q2270">
        <f t="shared" si="247"/>
        <v>0.56936396089545338</v>
      </c>
      <c r="R2270">
        <f t="shared" si="248"/>
        <v>-1.2427479939484825</v>
      </c>
      <c r="S2270">
        <f t="shared" si="249"/>
        <v>-0.87738839657648748</v>
      </c>
      <c r="T2270">
        <f t="shared" si="250"/>
        <v>0.62804482790615812</v>
      </c>
      <c r="U2270">
        <f t="shared" si="251"/>
        <v>0.51089946654993446</v>
      </c>
    </row>
    <row r="2271" spans="1:21" x14ac:dyDescent="0.25">
      <c r="A2271">
        <v>0</v>
      </c>
      <c r="B2271">
        <v>44</v>
      </c>
      <c r="C2271">
        <v>1</v>
      </c>
      <c r="D2271">
        <v>9</v>
      </c>
      <c r="E2271">
        <v>0</v>
      </c>
      <c r="F2271">
        <v>0</v>
      </c>
      <c r="G2271">
        <v>0</v>
      </c>
      <c r="H2271">
        <v>0</v>
      </c>
      <c r="I2271">
        <v>212</v>
      </c>
      <c r="J2271">
        <v>128</v>
      </c>
      <c r="K2271">
        <v>81.5</v>
      </c>
      <c r="L2271">
        <v>27.51</v>
      </c>
      <c r="M2271">
        <v>80</v>
      </c>
      <c r="N2271">
        <v>0</v>
      </c>
      <c r="O2271">
        <f t="shared" si="245"/>
        <v>-0.64443725209987901</v>
      </c>
      <c r="P2271">
        <f t="shared" si="246"/>
        <v>6.3665586651168659E-4</v>
      </c>
      <c r="Q2271">
        <f t="shared" si="247"/>
        <v>-0.55507196222487265</v>
      </c>
      <c r="R2271">
        <f t="shared" si="248"/>
        <v>-0.19282875066603225</v>
      </c>
      <c r="S2271">
        <f t="shared" si="249"/>
        <v>-0.11724819625995685</v>
      </c>
      <c r="T2271">
        <f t="shared" si="250"/>
        <v>0.41960474316656171</v>
      </c>
      <c r="U2271">
        <f t="shared" si="251"/>
        <v>0.3451278164780136</v>
      </c>
    </row>
    <row r="2272" spans="1:21" x14ac:dyDescent="0.25">
      <c r="A2272">
        <v>1</v>
      </c>
      <c r="B2272">
        <v>37</v>
      </c>
      <c r="C2272">
        <v>1</v>
      </c>
      <c r="D2272">
        <v>20</v>
      </c>
      <c r="E2272">
        <v>0</v>
      </c>
      <c r="F2272">
        <v>0</v>
      </c>
      <c r="G2272">
        <v>0</v>
      </c>
      <c r="H2272">
        <v>0</v>
      </c>
      <c r="I2272">
        <v>232</v>
      </c>
      <c r="J2272">
        <v>129</v>
      </c>
      <c r="K2272">
        <v>74</v>
      </c>
      <c r="L2272">
        <v>24.46</v>
      </c>
      <c r="M2272">
        <v>86</v>
      </c>
      <c r="N2272">
        <v>0</v>
      </c>
      <c r="O2272">
        <f t="shared" si="245"/>
        <v>-1.463974022435411</v>
      </c>
      <c r="P2272">
        <f t="shared" si="246"/>
        <v>0.92415733345678064</v>
      </c>
      <c r="Q2272">
        <f t="shared" si="247"/>
        <v>-0.10529759297674228</v>
      </c>
      <c r="R2272">
        <f t="shared" si="248"/>
        <v>-0.14718008791462137</v>
      </c>
      <c r="S2272">
        <f t="shared" si="249"/>
        <v>-0.75069836319039907</v>
      </c>
      <c r="T2272">
        <f t="shared" si="250"/>
        <v>-0.32832732560493322</v>
      </c>
      <c r="U2272">
        <f t="shared" si="251"/>
        <v>0.84244276669377627</v>
      </c>
    </row>
    <row r="2273" spans="1:21" x14ac:dyDescent="0.25">
      <c r="A2273">
        <v>0</v>
      </c>
      <c r="B2273">
        <v>50</v>
      </c>
      <c r="C2273">
        <v>0</v>
      </c>
      <c r="D2273">
        <v>0</v>
      </c>
      <c r="E2273">
        <v>0</v>
      </c>
      <c r="F2273">
        <v>0</v>
      </c>
      <c r="G2273">
        <v>1</v>
      </c>
      <c r="H2273">
        <v>0</v>
      </c>
      <c r="I2273">
        <v>254</v>
      </c>
      <c r="J2273">
        <v>132</v>
      </c>
      <c r="K2273">
        <v>96</v>
      </c>
      <c r="L2273">
        <v>29.35</v>
      </c>
      <c r="M2273">
        <v>90</v>
      </c>
      <c r="N2273">
        <v>0</v>
      </c>
      <c r="O2273">
        <f t="shared" si="245"/>
        <v>5.8022836759148308E-2</v>
      </c>
      <c r="P2273">
        <f t="shared" si="246"/>
        <v>-0.75497117125279922</v>
      </c>
      <c r="Q2273">
        <f t="shared" si="247"/>
        <v>0.38945421319620116</v>
      </c>
      <c r="R2273">
        <f t="shared" si="248"/>
        <v>-1.0234099660388747E-2</v>
      </c>
      <c r="S2273">
        <f t="shared" si="249"/>
        <v>1.1074221264722315</v>
      </c>
      <c r="T2273">
        <f t="shared" si="250"/>
        <v>0.87081622072051268</v>
      </c>
      <c r="U2273">
        <f t="shared" si="251"/>
        <v>1.1739860668376181</v>
      </c>
    </row>
    <row r="2274" spans="1:21" x14ac:dyDescent="0.25">
      <c r="A2274">
        <v>1</v>
      </c>
      <c r="B2274">
        <v>58</v>
      </c>
      <c r="C2274">
        <v>0</v>
      </c>
      <c r="D2274">
        <v>0</v>
      </c>
      <c r="E2274">
        <v>0</v>
      </c>
      <c r="F2274">
        <v>0</v>
      </c>
      <c r="G2274">
        <v>0</v>
      </c>
      <c r="H2274">
        <v>0</v>
      </c>
      <c r="I2274">
        <v>200</v>
      </c>
      <c r="J2274">
        <v>128</v>
      </c>
      <c r="K2274">
        <v>83</v>
      </c>
      <c r="L2274">
        <v>29.63</v>
      </c>
      <c r="M2274">
        <v>68</v>
      </c>
      <c r="N2274">
        <v>1</v>
      </c>
      <c r="O2274">
        <f t="shared" si="245"/>
        <v>0.99463628857118469</v>
      </c>
      <c r="P2274">
        <f t="shared" si="246"/>
        <v>-0.75497117125279922</v>
      </c>
      <c r="Q2274">
        <f t="shared" si="247"/>
        <v>-0.8249365837737509</v>
      </c>
      <c r="R2274">
        <f t="shared" si="248"/>
        <v>-0.19282875066603225</v>
      </c>
      <c r="S2274">
        <f t="shared" si="249"/>
        <v>9.4418371261315946E-3</v>
      </c>
      <c r="T2274">
        <f t="shared" si="250"/>
        <v>0.93947883687002631</v>
      </c>
      <c r="U2274">
        <f t="shared" si="251"/>
        <v>-0.64950208395351183</v>
      </c>
    </row>
    <row r="2275" spans="1:21" x14ac:dyDescent="0.25">
      <c r="A2275">
        <v>1</v>
      </c>
      <c r="B2275">
        <v>42</v>
      </c>
      <c r="C2275">
        <v>1</v>
      </c>
      <c r="D2275">
        <v>5</v>
      </c>
      <c r="E2275">
        <v>0</v>
      </c>
      <c r="F2275">
        <v>0</v>
      </c>
      <c r="G2275">
        <v>0</v>
      </c>
      <c r="H2275">
        <v>0</v>
      </c>
      <c r="I2275">
        <v>355</v>
      </c>
      <c r="J2275">
        <v>113</v>
      </c>
      <c r="K2275">
        <v>81</v>
      </c>
      <c r="L2275">
        <v>26.17</v>
      </c>
      <c r="M2275">
        <v>90</v>
      </c>
      <c r="N2275">
        <v>0</v>
      </c>
      <c r="O2275">
        <f t="shared" si="245"/>
        <v>-0.87859061505288816</v>
      </c>
      <c r="P2275">
        <f t="shared" si="246"/>
        <v>-0.33518904507540431</v>
      </c>
      <c r="Q2275">
        <f t="shared" si="247"/>
        <v>2.6608147778992599</v>
      </c>
      <c r="R2275">
        <f t="shared" si="248"/>
        <v>-0.87755869193719538</v>
      </c>
      <c r="S2275">
        <f t="shared" si="249"/>
        <v>-0.15947820738865301</v>
      </c>
      <c r="T2275">
        <f t="shared" si="250"/>
        <v>9.1005080165314889E-2</v>
      </c>
      <c r="U2275">
        <f t="shared" si="251"/>
        <v>1.1739860668376181</v>
      </c>
    </row>
    <row r="2276" spans="1:21" x14ac:dyDescent="0.25">
      <c r="A2276">
        <v>1</v>
      </c>
      <c r="B2276">
        <v>48</v>
      </c>
      <c r="C2276">
        <v>1</v>
      </c>
      <c r="D2276">
        <v>20</v>
      </c>
      <c r="E2276">
        <v>0</v>
      </c>
      <c r="F2276">
        <v>0</v>
      </c>
      <c r="G2276">
        <v>0</v>
      </c>
      <c r="H2276">
        <v>0</v>
      </c>
      <c r="I2276">
        <v>210</v>
      </c>
      <c r="J2276">
        <v>134.5</v>
      </c>
      <c r="K2276">
        <v>84</v>
      </c>
      <c r="L2276">
        <v>27.97</v>
      </c>
      <c r="M2276">
        <v>65</v>
      </c>
      <c r="N2276">
        <v>0</v>
      </c>
      <c r="O2276">
        <f t="shared" si="245"/>
        <v>-0.1761305261938608</v>
      </c>
      <c r="P2276">
        <f t="shared" si="246"/>
        <v>0.92415733345678064</v>
      </c>
      <c r="Q2276">
        <f t="shared" si="247"/>
        <v>-0.60004939914968569</v>
      </c>
      <c r="R2276">
        <f t="shared" si="248"/>
        <v>0.10388755721813844</v>
      </c>
      <c r="S2276">
        <f t="shared" si="249"/>
        <v>9.3901859383523897E-2</v>
      </c>
      <c r="T2276">
        <f t="shared" si="250"/>
        <v>0.53240761255504876</v>
      </c>
      <c r="U2276">
        <f t="shared" si="251"/>
        <v>-0.89815955906139311</v>
      </c>
    </row>
    <row r="2277" spans="1:21" x14ac:dyDescent="0.25">
      <c r="A2277">
        <v>0</v>
      </c>
      <c r="B2277">
        <v>32</v>
      </c>
      <c r="C2277">
        <v>1</v>
      </c>
      <c r="D2277">
        <v>15</v>
      </c>
      <c r="E2277">
        <v>0</v>
      </c>
      <c r="F2277">
        <v>0</v>
      </c>
      <c r="G2277">
        <v>0</v>
      </c>
      <c r="H2277">
        <v>0</v>
      </c>
      <c r="I2277">
        <v>242</v>
      </c>
      <c r="J2277">
        <v>111</v>
      </c>
      <c r="K2277">
        <v>70</v>
      </c>
      <c r="L2277">
        <v>29.84</v>
      </c>
      <c r="M2277">
        <v>80</v>
      </c>
      <c r="N2277">
        <v>0</v>
      </c>
      <c r="O2277">
        <f t="shared" si="245"/>
        <v>-2.0493574298179338</v>
      </c>
      <c r="P2277">
        <f t="shared" si="246"/>
        <v>0.50437520727938567</v>
      </c>
      <c r="Q2277">
        <f t="shared" si="247"/>
        <v>0.11958959164732294</v>
      </c>
      <c r="R2277">
        <f t="shared" si="248"/>
        <v>-0.96885601744001715</v>
      </c>
      <c r="S2277">
        <f t="shared" si="249"/>
        <v>-1.0885384522199684</v>
      </c>
      <c r="T2277">
        <f t="shared" si="250"/>
        <v>0.99097579898216226</v>
      </c>
      <c r="U2277">
        <f t="shared" si="251"/>
        <v>0.3451278164780136</v>
      </c>
    </row>
    <row r="2278" spans="1:21" x14ac:dyDescent="0.25">
      <c r="A2278">
        <v>0</v>
      </c>
      <c r="B2278">
        <v>39</v>
      </c>
      <c r="C2278">
        <v>0</v>
      </c>
      <c r="D2278">
        <v>0</v>
      </c>
      <c r="E2278">
        <v>0</v>
      </c>
      <c r="F2278">
        <v>0</v>
      </c>
      <c r="G2278">
        <v>0</v>
      </c>
      <c r="H2278">
        <v>0</v>
      </c>
      <c r="I2278">
        <v>240</v>
      </c>
      <c r="J2278">
        <v>118</v>
      </c>
      <c r="K2278">
        <v>84</v>
      </c>
      <c r="L2278">
        <v>25.57</v>
      </c>
      <c r="M2278">
        <v>80</v>
      </c>
      <c r="N2278">
        <v>0</v>
      </c>
      <c r="O2278">
        <f t="shared" si="245"/>
        <v>-1.2298206594824017</v>
      </c>
      <c r="P2278">
        <f t="shared" si="246"/>
        <v>-0.75497117125279922</v>
      </c>
      <c r="Q2278">
        <f t="shared" si="247"/>
        <v>7.4612154722509899E-2</v>
      </c>
      <c r="R2278">
        <f t="shared" si="248"/>
        <v>-0.64931537818014096</v>
      </c>
      <c r="S2278">
        <f t="shared" si="249"/>
        <v>9.3901859383523897E-2</v>
      </c>
      <c r="T2278">
        <f t="shared" si="250"/>
        <v>-5.6129097297930322E-2</v>
      </c>
      <c r="U2278">
        <f t="shared" si="251"/>
        <v>0.3451278164780136</v>
      </c>
    </row>
    <row r="2279" spans="1:21" hidden="1" x14ac:dyDescent="0.25">
      <c r="A2279">
        <v>0</v>
      </c>
      <c r="B2279">
        <v>54</v>
      </c>
      <c r="C2279">
        <v>1</v>
      </c>
      <c r="D2279">
        <v>5</v>
      </c>
      <c r="E2279">
        <v>0</v>
      </c>
      <c r="F2279">
        <v>0</v>
      </c>
      <c r="G2279">
        <v>1</v>
      </c>
      <c r="H2279">
        <v>0</v>
      </c>
      <c r="I2279">
        <v>390</v>
      </c>
      <c r="J2279">
        <v>150</v>
      </c>
      <c r="K2279">
        <v>94</v>
      </c>
      <c r="L2279">
        <v>27.34</v>
      </c>
      <c r="M2279">
        <v>75</v>
      </c>
      <c r="N2279">
        <v>0</v>
      </c>
      <c r="O2279">
        <f t="shared" si="245"/>
        <v>0.52632956266516651</v>
      </c>
      <c r="P2279">
        <f t="shared" si="246"/>
        <v>-0.33518904507540431</v>
      </c>
      <c r="Q2279">
        <f t="shared" si="247"/>
        <v>3.4479199240834881</v>
      </c>
      <c r="R2279">
        <f t="shared" si="248"/>
        <v>0.81144182986500701</v>
      </c>
      <c r="S2279">
        <f t="shared" si="249"/>
        <v>0.93850208195744689</v>
      </c>
      <c r="T2279">
        <f t="shared" si="250"/>
        <v>0.37791672621864192</v>
      </c>
      <c r="U2279">
        <f t="shared" si="251"/>
        <v>-6.9301308701788647E-2</v>
      </c>
    </row>
    <row r="2280" spans="1:21" x14ac:dyDescent="0.25">
      <c r="A2280">
        <v>0</v>
      </c>
      <c r="B2280">
        <v>50</v>
      </c>
      <c r="C2280">
        <v>0</v>
      </c>
      <c r="D2280">
        <v>0</v>
      </c>
      <c r="E2280">
        <v>0</v>
      </c>
      <c r="F2280">
        <v>0</v>
      </c>
      <c r="G2280">
        <v>1</v>
      </c>
      <c r="H2280">
        <v>0</v>
      </c>
      <c r="I2280">
        <v>190</v>
      </c>
      <c r="J2280">
        <v>148</v>
      </c>
      <c r="K2280">
        <v>92.5</v>
      </c>
      <c r="L2280">
        <v>22.99</v>
      </c>
      <c r="M2280">
        <v>80</v>
      </c>
      <c r="N2280">
        <v>0</v>
      </c>
      <c r="O2280">
        <f t="shared" si="245"/>
        <v>5.8022836759148308E-2</v>
      </c>
      <c r="P2280">
        <f t="shared" si="246"/>
        <v>-0.75497117125279922</v>
      </c>
      <c r="Q2280">
        <f t="shared" si="247"/>
        <v>-1.0498237683978162</v>
      </c>
      <c r="R2280">
        <f t="shared" si="248"/>
        <v>0.72014450436218524</v>
      </c>
      <c r="S2280">
        <f t="shared" si="249"/>
        <v>0.81181204857135847</v>
      </c>
      <c r="T2280">
        <f t="shared" si="250"/>
        <v>-0.68880606038988368</v>
      </c>
      <c r="U2280">
        <f t="shared" si="251"/>
        <v>0.3451278164780136</v>
      </c>
    </row>
    <row r="2281" spans="1:21" x14ac:dyDescent="0.25">
      <c r="A2281">
        <v>0</v>
      </c>
      <c r="B2281">
        <v>60</v>
      </c>
      <c r="C2281">
        <v>0</v>
      </c>
      <c r="D2281">
        <v>0</v>
      </c>
      <c r="E2281">
        <v>0</v>
      </c>
      <c r="F2281">
        <v>0</v>
      </c>
      <c r="G2281">
        <v>1</v>
      </c>
      <c r="H2281">
        <v>0</v>
      </c>
      <c r="I2281">
        <v>212</v>
      </c>
      <c r="J2281">
        <v>146</v>
      </c>
      <c r="K2281">
        <v>80</v>
      </c>
      <c r="L2281">
        <v>28.53</v>
      </c>
      <c r="M2281">
        <v>95</v>
      </c>
      <c r="N2281">
        <v>1</v>
      </c>
      <c r="O2281">
        <f t="shared" si="245"/>
        <v>1.2287896515241938</v>
      </c>
      <c r="P2281">
        <f t="shared" si="246"/>
        <v>-0.75497117125279922</v>
      </c>
      <c r="Q2281">
        <f t="shared" si="247"/>
        <v>-0.55507196222487265</v>
      </c>
      <c r="R2281">
        <f t="shared" si="248"/>
        <v>0.62884717885936348</v>
      </c>
      <c r="S2281">
        <f t="shared" si="249"/>
        <v>-0.24393822964604531</v>
      </c>
      <c r="T2281">
        <f t="shared" si="250"/>
        <v>0.66973284485407791</v>
      </c>
      <c r="U2281">
        <f t="shared" si="251"/>
        <v>1.5884151920174203</v>
      </c>
    </row>
    <row r="2282" spans="1:21" x14ac:dyDescent="0.25">
      <c r="A2282">
        <v>0</v>
      </c>
      <c r="B2282">
        <v>54</v>
      </c>
      <c r="C2282">
        <v>0</v>
      </c>
      <c r="D2282">
        <v>0</v>
      </c>
      <c r="E2282">
        <v>0</v>
      </c>
      <c r="F2282">
        <v>0</v>
      </c>
      <c r="G2282">
        <v>1</v>
      </c>
      <c r="H2282">
        <v>0</v>
      </c>
      <c r="I2282">
        <v>315</v>
      </c>
      <c r="J2282">
        <v>176</v>
      </c>
      <c r="K2282">
        <v>87</v>
      </c>
      <c r="L2282">
        <v>29.23</v>
      </c>
      <c r="M2282">
        <v>82</v>
      </c>
      <c r="N2282">
        <v>0</v>
      </c>
      <c r="O2282">
        <f t="shared" si="245"/>
        <v>0.52632956266516651</v>
      </c>
      <c r="P2282">
        <f t="shared" si="246"/>
        <v>-0.75497117125279922</v>
      </c>
      <c r="Q2282">
        <f t="shared" si="247"/>
        <v>1.7612660394029989</v>
      </c>
      <c r="R2282">
        <f t="shared" si="248"/>
        <v>1.9983070614016898</v>
      </c>
      <c r="S2282">
        <f t="shared" si="249"/>
        <v>0.3472819261557008</v>
      </c>
      <c r="T2282">
        <f t="shared" si="250"/>
        <v>0.84138938522786344</v>
      </c>
      <c r="U2282">
        <f t="shared" si="251"/>
        <v>0.51089946654993446</v>
      </c>
    </row>
    <row r="2283" spans="1:21" x14ac:dyDescent="0.25">
      <c r="A2283">
        <v>0</v>
      </c>
      <c r="B2283">
        <v>46</v>
      </c>
      <c r="C2283">
        <v>0</v>
      </c>
      <c r="D2283">
        <v>0</v>
      </c>
      <c r="E2283">
        <v>0</v>
      </c>
      <c r="F2283">
        <v>0</v>
      </c>
      <c r="G2283">
        <v>0</v>
      </c>
      <c r="H2283">
        <v>0</v>
      </c>
      <c r="I2283">
        <v>230</v>
      </c>
      <c r="J2283">
        <v>115</v>
      </c>
      <c r="K2283">
        <v>75</v>
      </c>
      <c r="L2283">
        <v>22.9</v>
      </c>
      <c r="M2283">
        <v>58</v>
      </c>
      <c r="N2283">
        <v>0</v>
      </c>
      <c r="O2283">
        <f t="shared" si="245"/>
        <v>-0.41028388914686992</v>
      </c>
      <c r="P2283">
        <f t="shared" si="246"/>
        <v>-0.75497117125279922</v>
      </c>
      <c r="Q2283">
        <f t="shared" si="247"/>
        <v>-0.15027502990155531</v>
      </c>
      <c r="R2283">
        <f t="shared" si="248"/>
        <v>-0.78626136643437361</v>
      </c>
      <c r="S2283">
        <f t="shared" si="249"/>
        <v>-0.66623834093300682</v>
      </c>
      <c r="T2283">
        <f t="shared" si="250"/>
        <v>-0.71087618700937039</v>
      </c>
      <c r="U2283">
        <f t="shared" si="251"/>
        <v>-1.4783603343131162</v>
      </c>
    </row>
    <row r="2284" spans="1:21" hidden="1" x14ac:dyDescent="0.25">
      <c r="A2284">
        <v>0</v>
      </c>
      <c r="B2284">
        <v>50</v>
      </c>
      <c r="C2284">
        <v>0</v>
      </c>
      <c r="D2284">
        <v>0</v>
      </c>
      <c r="E2284">
        <v>0</v>
      </c>
      <c r="F2284">
        <v>0</v>
      </c>
      <c r="G2284">
        <v>0</v>
      </c>
      <c r="H2284">
        <v>0</v>
      </c>
      <c r="I2284">
        <v>189</v>
      </c>
      <c r="J2284">
        <v>144</v>
      </c>
      <c r="K2284">
        <v>88</v>
      </c>
      <c r="L2284">
        <v>39.08</v>
      </c>
      <c r="M2284">
        <v>60</v>
      </c>
      <c r="N2284">
        <v>1</v>
      </c>
      <c r="O2284">
        <f t="shared" si="245"/>
        <v>5.8022836759148308E-2</v>
      </c>
      <c r="P2284">
        <f t="shared" si="246"/>
        <v>-0.75497117125279922</v>
      </c>
      <c r="Q2284">
        <f t="shared" si="247"/>
        <v>-1.0723124868602227</v>
      </c>
      <c r="R2284">
        <f t="shared" si="248"/>
        <v>0.53754985335654171</v>
      </c>
      <c r="S2284">
        <f t="shared" si="249"/>
        <v>0.4317419484130931</v>
      </c>
      <c r="T2284">
        <f t="shared" si="250"/>
        <v>3.2568421319161329</v>
      </c>
      <c r="U2284">
        <f t="shared" si="251"/>
        <v>-1.3125886842411953</v>
      </c>
    </row>
    <row r="2285" spans="1:21" x14ac:dyDescent="0.25">
      <c r="A2285">
        <v>1</v>
      </c>
      <c r="B2285">
        <v>45</v>
      </c>
      <c r="C2285">
        <v>0</v>
      </c>
      <c r="D2285">
        <v>0</v>
      </c>
      <c r="E2285">
        <v>0</v>
      </c>
      <c r="F2285">
        <v>0</v>
      </c>
      <c r="G2285">
        <v>1</v>
      </c>
      <c r="H2285">
        <v>0</v>
      </c>
      <c r="I2285">
        <v>218</v>
      </c>
      <c r="J2285">
        <v>133</v>
      </c>
      <c r="K2285">
        <v>87</v>
      </c>
      <c r="L2285">
        <v>31.9</v>
      </c>
      <c r="M2285">
        <v>88</v>
      </c>
      <c r="N2285">
        <v>0</v>
      </c>
      <c r="O2285">
        <f t="shared" si="245"/>
        <v>-0.52736057062337449</v>
      </c>
      <c r="P2285">
        <f t="shared" si="246"/>
        <v>-0.75497117125279922</v>
      </c>
      <c r="Q2285">
        <f t="shared" si="247"/>
        <v>-0.42013965145043358</v>
      </c>
      <c r="R2285">
        <f t="shared" si="248"/>
        <v>3.541456309102213E-2</v>
      </c>
      <c r="S2285">
        <f t="shared" si="249"/>
        <v>0.3472819261557008</v>
      </c>
      <c r="T2285">
        <f t="shared" si="250"/>
        <v>1.4961364749393027</v>
      </c>
      <c r="U2285">
        <f t="shared" si="251"/>
        <v>1.0082144167656972</v>
      </c>
    </row>
    <row r="2286" spans="1:21" x14ac:dyDescent="0.25">
      <c r="A2286">
        <v>1</v>
      </c>
      <c r="B2286">
        <v>63</v>
      </c>
      <c r="C2286">
        <v>0</v>
      </c>
      <c r="D2286">
        <v>0</v>
      </c>
      <c r="E2286">
        <v>0</v>
      </c>
      <c r="F2286">
        <v>0</v>
      </c>
      <c r="G2286">
        <v>0</v>
      </c>
      <c r="H2286">
        <v>0</v>
      </c>
      <c r="I2286">
        <v>210</v>
      </c>
      <c r="J2286">
        <v>124</v>
      </c>
      <c r="K2286">
        <v>81</v>
      </c>
      <c r="L2286">
        <v>24.38</v>
      </c>
      <c r="M2286">
        <v>67</v>
      </c>
      <c r="N2286">
        <v>0</v>
      </c>
      <c r="O2286">
        <f t="shared" si="245"/>
        <v>1.5800196959537074</v>
      </c>
      <c r="P2286">
        <f t="shared" si="246"/>
        <v>-0.75497117125279922</v>
      </c>
      <c r="Q2286">
        <f t="shared" si="247"/>
        <v>-0.60004939914968569</v>
      </c>
      <c r="R2286">
        <f t="shared" si="248"/>
        <v>-0.37542340167167576</v>
      </c>
      <c r="S2286">
        <f t="shared" si="249"/>
        <v>-0.15947820738865301</v>
      </c>
      <c r="T2286">
        <f t="shared" si="250"/>
        <v>-0.3479452159333663</v>
      </c>
      <c r="U2286">
        <f t="shared" si="251"/>
        <v>-0.73238790898947226</v>
      </c>
    </row>
    <row r="2287" spans="1:21" x14ac:dyDescent="0.25">
      <c r="A2287">
        <v>1</v>
      </c>
      <c r="B2287">
        <v>60</v>
      </c>
      <c r="C2287">
        <v>0</v>
      </c>
      <c r="D2287">
        <v>0</v>
      </c>
      <c r="E2287">
        <v>0</v>
      </c>
      <c r="F2287">
        <v>0</v>
      </c>
      <c r="G2287">
        <v>0</v>
      </c>
      <c r="H2287">
        <v>0</v>
      </c>
      <c r="I2287">
        <v>264</v>
      </c>
      <c r="J2287">
        <v>137</v>
      </c>
      <c r="K2287">
        <v>80</v>
      </c>
      <c r="L2287">
        <v>29.99</v>
      </c>
      <c r="M2287">
        <v>65</v>
      </c>
      <c r="N2287">
        <v>0</v>
      </c>
      <c r="O2287">
        <f t="shared" si="245"/>
        <v>1.2287896515241938</v>
      </c>
      <c r="P2287">
        <f t="shared" si="246"/>
        <v>-0.75497117125279922</v>
      </c>
      <c r="Q2287">
        <f t="shared" si="247"/>
        <v>0.61434139782026642</v>
      </c>
      <c r="R2287">
        <f t="shared" si="248"/>
        <v>0.21800921409666563</v>
      </c>
      <c r="S2287">
        <f t="shared" si="249"/>
        <v>-0.24393822964604531</v>
      </c>
      <c r="T2287">
        <f t="shared" si="250"/>
        <v>1.027759343347973</v>
      </c>
      <c r="U2287">
        <f t="shared" si="251"/>
        <v>-0.89815955906139311</v>
      </c>
    </row>
    <row r="2288" spans="1:21" x14ac:dyDescent="0.25">
      <c r="A2288">
        <v>0</v>
      </c>
      <c r="B2288">
        <v>52</v>
      </c>
      <c r="C2288">
        <v>0</v>
      </c>
      <c r="D2288">
        <v>0</v>
      </c>
      <c r="E2288">
        <v>0</v>
      </c>
      <c r="F2288">
        <v>0</v>
      </c>
      <c r="G2288">
        <v>0</v>
      </c>
      <c r="H2288">
        <v>0</v>
      </c>
      <c r="I2288">
        <v>279</v>
      </c>
      <c r="J2288">
        <v>135</v>
      </c>
      <c r="K2288">
        <v>86</v>
      </c>
      <c r="L2288">
        <v>27.02</v>
      </c>
      <c r="M2288">
        <v>100</v>
      </c>
      <c r="N2288">
        <v>1</v>
      </c>
      <c r="O2288">
        <f t="shared" si="245"/>
        <v>0.29217619971215741</v>
      </c>
      <c r="P2288">
        <f t="shared" si="246"/>
        <v>-0.75497117125279922</v>
      </c>
      <c r="Q2288">
        <f t="shared" si="247"/>
        <v>0.95167217475636423</v>
      </c>
      <c r="R2288">
        <f t="shared" si="248"/>
        <v>0.12671188859384389</v>
      </c>
      <c r="S2288">
        <f t="shared" si="249"/>
        <v>0.26282190389830851</v>
      </c>
      <c r="T2288">
        <f t="shared" si="250"/>
        <v>0.29944516490491124</v>
      </c>
      <c r="U2288">
        <f t="shared" si="251"/>
        <v>2.0028443171972223</v>
      </c>
    </row>
    <row r="2289" spans="1:21" x14ac:dyDescent="0.25">
      <c r="A2289">
        <v>1</v>
      </c>
      <c r="B2289">
        <v>58</v>
      </c>
      <c r="C2289">
        <v>0</v>
      </c>
      <c r="D2289">
        <v>0</v>
      </c>
      <c r="E2289">
        <v>0</v>
      </c>
      <c r="F2289">
        <v>0</v>
      </c>
      <c r="G2289">
        <v>1</v>
      </c>
      <c r="H2289">
        <v>1</v>
      </c>
      <c r="I2289">
        <v>287</v>
      </c>
      <c r="J2289">
        <v>145</v>
      </c>
      <c r="K2289">
        <v>72.5</v>
      </c>
      <c r="L2289">
        <v>26.27</v>
      </c>
      <c r="M2289">
        <v>88</v>
      </c>
      <c r="N2289">
        <v>1</v>
      </c>
      <c r="O2289">
        <f t="shared" si="245"/>
        <v>0.99463628857118469</v>
      </c>
      <c r="P2289">
        <f t="shared" si="246"/>
        <v>-0.75497117125279922</v>
      </c>
      <c r="Q2289">
        <f t="shared" si="247"/>
        <v>1.1315819224556163</v>
      </c>
      <c r="R2289">
        <f t="shared" si="248"/>
        <v>0.58319851610795259</v>
      </c>
      <c r="S2289">
        <f t="shared" si="249"/>
        <v>-0.87738839657648748</v>
      </c>
      <c r="T2289">
        <f t="shared" si="250"/>
        <v>0.11552744307585518</v>
      </c>
      <c r="U2289">
        <f t="shared" si="251"/>
        <v>1.0082144167656972</v>
      </c>
    </row>
    <row r="2290" spans="1:21" x14ac:dyDescent="0.25">
      <c r="A2290">
        <v>0</v>
      </c>
      <c r="B2290">
        <v>38</v>
      </c>
      <c r="C2290">
        <v>1</v>
      </c>
      <c r="D2290">
        <v>10</v>
      </c>
      <c r="E2290">
        <v>0</v>
      </c>
      <c r="F2290">
        <v>0</v>
      </c>
      <c r="G2290">
        <v>0</v>
      </c>
      <c r="H2290">
        <v>0</v>
      </c>
      <c r="I2290">
        <v>186</v>
      </c>
      <c r="J2290">
        <v>166</v>
      </c>
      <c r="K2290">
        <v>96</v>
      </c>
      <c r="L2290">
        <v>33.14</v>
      </c>
      <c r="M2290">
        <v>75</v>
      </c>
      <c r="N2290">
        <v>0</v>
      </c>
      <c r="O2290">
        <f t="shared" si="245"/>
        <v>-1.3468973409589062</v>
      </c>
      <c r="P2290">
        <f t="shared" si="246"/>
        <v>8.459308110199068E-2</v>
      </c>
      <c r="Q2290">
        <f t="shared" si="247"/>
        <v>-1.1397786422474423</v>
      </c>
      <c r="R2290">
        <f t="shared" si="248"/>
        <v>1.5418204338875809</v>
      </c>
      <c r="S2290">
        <f t="shared" si="249"/>
        <v>1.1074221264722315</v>
      </c>
      <c r="T2290">
        <f t="shared" si="250"/>
        <v>1.8002137750300091</v>
      </c>
      <c r="U2290">
        <f t="shared" si="251"/>
        <v>-6.9301308701788647E-2</v>
      </c>
    </row>
    <row r="2291" spans="1:21" x14ac:dyDescent="0.25">
      <c r="A2291">
        <v>1</v>
      </c>
      <c r="B2291">
        <v>59</v>
      </c>
      <c r="C2291">
        <v>1</v>
      </c>
      <c r="D2291">
        <v>30</v>
      </c>
      <c r="E2291">
        <v>0</v>
      </c>
      <c r="F2291">
        <v>0</v>
      </c>
      <c r="G2291">
        <v>0</v>
      </c>
      <c r="H2291">
        <v>0</v>
      </c>
      <c r="I2291">
        <v>235</v>
      </c>
      <c r="J2291">
        <v>136</v>
      </c>
      <c r="K2291">
        <v>96</v>
      </c>
      <c r="L2291">
        <v>28.61</v>
      </c>
      <c r="M2291">
        <v>54</v>
      </c>
      <c r="N2291">
        <v>0</v>
      </c>
      <c r="O2291">
        <f t="shared" si="245"/>
        <v>1.1117129700476893</v>
      </c>
      <c r="P2291">
        <f t="shared" si="246"/>
        <v>1.7637215858115705</v>
      </c>
      <c r="Q2291">
        <f t="shared" si="247"/>
        <v>-3.7831437589522711E-2</v>
      </c>
      <c r="R2291">
        <f t="shared" si="248"/>
        <v>0.17236055134525474</v>
      </c>
      <c r="S2291">
        <f t="shared" si="249"/>
        <v>1.1074221264722315</v>
      </c>
      <c r="T2291">
        <f t="shared" si="250"/>
        <v>0.68935073518251011</v>
      </c>
      <c r="U2291">
        <f t="shared" si="251"/>
        <v>-1.8099036344569581</v>
      </c>
    </row>
    <row r="2292" spans="1:21" x14ac:dyDescent="0.25">
      <c r="A2292">
        <v>0</v>
      </c>
      <c r="B2292">
        <v>41</v>
      </c>
      <c r="C2292">
        <v>0</v>
      </c>
      <c r="D2292">
        <v>0</v>
      </c>
      <c r="E2292">
        <v>0</v>
      </c>
      <c r="F2292">
        <v>0</v>
      </c>
      <c r="G2292">
        <v>0</v>
      </c>
      <c r="H2292">
        <v>0</v>
      </c>
      <c r="I2292">
        <v>156</v>
      </c>
      <c r="J2292">
        <v>121</v>
      </c>
      <c r="K2292">
        <v>88</v>
      </c>
      <c r="L2292">
        <v>23.57</v>
      </c>
      <c r="M2292">
        <v>70</v>
      </c>
      <c r="N2292">
        <v>0</v>
      </c>
      <c r="O2292">
        <f t="shared" si="245"/>
        <v>-0.99566729652939268</v>
      </c>
      <c r="P2292">
        <f t="shared" si="246"/>
        <v>-0.75497117125279922</v>
      </c>
      <c r="Q2292">
        <f t="shared" si="247"/>
        <v>-1.8144401961196379</v>
      </c>
      <c r="R2292">
        <f t="shared" si="248"/>
        <v>-0.51236938992590841</v>
      </c>
      <c r="S2292">
        <f t="shared" si="249"/>
        <v>0.4317419484130931</v>
      </c>
      <c r="T2292">
        <f t="shared" si="250"/>
        <v>-0.5465763555087465</v>
      </c>
      <c r="U2292">
        <f t="shared" si="251"/>
        <v>-0.48373043388159087</v>
      </c>
    </row>
    <row r="2293" spans="1:21" hidden="1" x14ac:dyDescent="0.25">
      <c r="A2293">
        <v>1</v>
      </c>
      <c r="B2293">
        <v>46</v>
      </c>
      <c r="C2293">
        <v>1</v>
      </c>
      <c r="D2293">
        <v>20</v>
      </c>
      <c r="E2293">
        <v>0</v>
      </c>
      <c r="F2293">
        <v>0</v>
      </c>
      <c r="G2293">
        <v>0</v>
      </c>
      <c r="H2293">
        <v>0</v>
      </c>
      <c r="I2293">
        <v>275</v>
      </c>
      <c r="J2293">
        <v>137</v>
      </c>
      <c r="K2293">
        <v>88</v>
      </c>
      <c r="L2293">
        <v>29.28</v>
      </c>
      <c r="M2293">
        <v>110</v>
      </c>
      <c r="N2293">
        <v>0</v>
      </c>
      <c r="O2293">
        <f t="shared" si="245"/>
        <v>-0.41028388914686992</v>
      </c>
      <c r="P2293">
        <f t="shared" si="246"/>
        <v>0.92415733345678064</v>
      </c>
      <c r="Q2293">
        <f t="shared" si="247"/>
        <v>0.86171730090673815</v>
      </c>
      <c r="R2293">
        <f t="shared" si="248"/>
        <v>0.21800921409666563</v>
      </c>
      <c r="S2293">
        <f t="shared" si="249"/>
        <v>0.4317419484130931</v>
      </c>
      <c r="T2293">
        <f t="shared" si="250"/>
        <v>0.85365056668313399</v>
      </c>
      <c r="U2293">
        <f t="shared" si="251"/>
        <v>2.8317025675568268</v>
      </c>
    </row>
    <row r="2294" spans="1:21" x14ac:dyDescent="0.25">
      <c r="A2294">
        <v>0</v>
      </c>
      <c r="B2294">
        <v>53</v>
      </c>
      <c r="C2294">
        <v>0</v>
      </c>
      <c r="D2294">
        <v>0</v>
      </c>
      <c r="E2294">
        <v>0</v>
      </c>
      <c r="F2294">
        <v>0</v>
      </c>
      <c r="G2294">
        <v>1</v>
      </c>
      <c r="H2294">
        <v>0</v>
      </c>
      <c r="I2294">
        <v>310</v>
      </c>
      <c r="J2294">
        <v>146</v>
      </c>
      <c r="K2294">
        <v>91</v>
      </c>
      <c r="L2294">
        <v>29.3</v>
      </c>
      <c r="M2294">
        <v>75</v>
      </c>
      <c r="N2294">
        <v>1</v>
      </c>
      <c r="O2294">
        <f t="shared" si="245"/>
        <v>0.40925288118866199</v>
      </c>
      <c r="P2294">
        <f t="shared" si="246"/>
        <v>-0.75497117125279922</v>
      </c>
      <c r="Q2294">
        <f t="shared" si="247"/>
        <v>1.6488224470909663</v>
      </c>
      <c r="R2294">
        <f t="shared" si="248"/>
        <v>0.62884717885936348</v>
      </c>
      <c r="S2294">
        <f t="shared" si="249"/>
        <v>0.68512201518526994</v>
      </c>
      <c r="T2294">
        <f t="shared" si="250"/>
        <v>0.85855503926524201</v>
      </c>
      <c r="U2294">
        <f t="shared" si="251"/>
        <v>-6.9301308701788647E-2</v>
      </c>
    </row>
    <row r="2295" spans="1:21" x14ac:dyDescent="0.25">
      <c r="A2295">
        <v>1</v>
      </c>
      <c r="B2295">
        <v>50</v>
      </c>
      <c r="C2295">
        <v>0</v>
      </c>
      <c r="D2295">
        <v>0</v>
      </c>
      <c r="E2295">
        <v>0</v>
      </c>
      <c r="F2295">
        <v>0</v>
      </c>
      <c r="G2295">
        <v>0</v>
      </c>
      <c r="H2295">
        <v>0</v>
      </c>
      <c r="I2295">
        <v>259</v>
      </c>
      <c r="J2295">
        <v>132.5</v>
      </c>
      <c r="K2295">
        <v>92</v>
      </c>
      <c r="L2295">
        <v>30.41</v>
      </c>
      <c r="M2295">
        <v>68</v>
      </c>
      <c r="N2295">
        <v>0</v>
      </c>
      <c r="O2295">
        <f t="shared" si="245"/>
        <v>5.8022836759148308E-2</v>
      </c>
      <c r="P2295">
        <f t="shared" si="246"/>
        <v>-0.75497117125279922</v>
      </c>
      <c r="Q2295">
        <f t="shared" si="247"/>
        <v>0.50189780550823382</v>
      </c>
      <c r="R2295">
        <f t="shared" si="248"/>
        <v>1.259023171531669E-2</v>
      </c>
      <c r="S2295">
        <f t="shared" si="249"/>
        <v>0.76958203744266229</v>
      </c>
      <c r="T2295">
        <f t="shared" si="250"/>
        <v>1.1307532675722449</v>
      </c>
      <c r="U2295">
        <f t="shared" si="251"/>
        <v>-0.64950208395351183</v>
      </c>
    </row>
    <row r="2296" spans="1:21" x14ac:dyDescent="0.25">
      <c r="A2296">
        <v>0</v>
      </c>
      <c r="B2296">
        <v>57</v>
      </c>
      <c r="C2296">
        <v>1</v>
      </c>
      <c r="D2296">
        <v>1</v>
      </c>
      <c r="E2296">
        <v>0</v>
      </c>
      <c r="F2296">
        <v>0</v>
      </c>
      <c r="G2296">
        <v>0</v>
      </c>
      <c r="H2296">
        <v>0</v>
      </c>
      <c r="I2296">
        <v>240</v>
      </c>
      <c r="J2296">
        <v>142</v>
      </c>
      <c r="K2296">
        <v>85</v>
      </c>
      <c r="L2296">
        <v>22.55</v>
      </c>
      <c r="M2296">
        <v>80</v>
      </c>
      <c r="N2296">
        <v>0</v>
      </c>
      <c r="O2296">
        <f t="shared" si="245"/>
        <v>0.87755960709468017</v>
      </c>
      <c r="P2296">
        <f t="shared" si="246"/>
        <v>-0.67101474601732025</v>
      </c>
      <c r="Q2296">
        <f t="shared" si="247"/>
        <v>7.4612154722509899E-2</v>
      </c>
      <c r="R2296">
        <f t="shared" si="248"/>
        <v>0.44625252785371999</v>
      </c>
      <c r="S2296">
        <f t="shared" si="249"/>
        <v>0.17836188164091618</v>
      </c>
      <c r="T2296">
        <f t="shared" si="250"/>
        <v>-0.79670445719626271</v>
      </c>
      <c r="U2296">
        <f t="shared" si="251"/>
        <v>0.3451278164780136</v>
      </c>
    </row>
    <row r="2297" spans="1:21" x14ac:dyDescent="0.25">
      <c r="A2297">
        <v>1</v>
      </c>
      <c r="B2297">
        <v>40</v>
      </c>
      <c r="C2297">
        <v>1</v>
      </c>
      <c r="D2297">
        <v>20</v>
      </c>
      <c r="E2297">
        <v>0</v>
      </c>
      <c r="F2297">
        <v>0</v>
      </c>
      <c r="G2297">
        <v>0</v>
      </c>
      <c r="H2297">
        <v>0</v>
      </c>
      <c r="I2297">
        <v>332</v>
      </c>
      <c r="J2297">
        <v>114</v>
      </c>
      <c r="K2297">
        <v>76</v>
      </c>
      <c r="L2297">
        <v>26.51</v>
      </c>
      <c r="M2297">
        <v>70</v>
      </c>
      <c r="N2297">
        <v>0</v>
      </c>
      <c r="O2297">
        <f t="shared" si="245"/>
        <v>-1.1127439780058972</v>
      </c>
      <c r="P2297">
        <f t="shared" si="246"/>
        <v>0.92415733345678064</v>
      </c>
      <c r="Q2297">
        <f t="shared" si="247"/>
        <v>2.1435742532639099</v>
      </c>
      <c r="R2297">
        <f t="shared" si="248"/>
        <v>-0.83191002918578449</v>
      </c>
      <c r="S2297">
        <f t="shared" si="249"/>
        <v>-0.58177831867561447</v>
      </c>
      <c r="T2297">
        <f t="shared" si="250"/>
        <v>0.17438111406115361</v>
      </c>
      <c r="U2297">
        <f t="shared" si="251"/>
        <v>-0.48373043388159087</v>
      </c>
    </row>
    <row r="2298" spans="1:21" x14ac:dyDescent="0.25">
      <c r="A2298">
        <v>0</v>
      </c>
      <c r="B2298">
        <v>41</v>
      </c>
      <c r="C2298">
        <v>0</v>
      </c>
      <c r="D2298">
        <v>0</v>
      </c>
      <c r="E2298">
        <v>0</v>
      </c>
      <c r="F2298">
        <v>0</v>
      </c>
      <c r="G2298">
        <v>0</v>
      </c>
      <c r="H2298">
        <v>0</v>
      </c>
      <c r="I2298">
        <v>228</v>
      </c>
      <c r="J2298">
        <v>108</v>
      </c>
      <c r="K2298">
        <v>62</v>
      </c>
      <c r="L2298">
        <v>23.92</v>
      </c>
      <c r="M2298">
        <v>63</v>
      </c>
      <c r="N2298">
        <v>0</v>
      </c>
      <c r="O2298">
        <f t="shared" si="245"/>
        <v>-0.99566729652939268</v>
      </c>
      <c r="P2298">
        <f t="shared" si="246"/>
        <v>-0.75497117125279922</v>
      </c>
      <c r="Q2298">
        <f t="shared" si="247"/>
        <v>-0.19525246682636835</v>
      </c>
      <c r="R2298">
        <f t="shared" si="248"/>
        <v>-1.1058020056942497</v>
      </c>
      <c r="S2298">
        <f t="shared" si="249"/>
        <v>-1.7642186302791067</v>
      </c>
      <c r="T2298">
        <f t="shared" si="250"/>
        <v>-0.46074808532185335</v>
      </c>
      <c r="U2298">
        <f t="shared" si="251"/>
        <v>-1.063931209133314</v>
      </c>
    </row>
    <row r="2299" spans="1:21" hidden="1" x14ac:dyDescent="0.25">
      <c r="A2299">
        <v>0</v>
      </c>
      <c r="B2299">
        <v>41</v>
      </c>
      <c r="C2299">
        <v>1</v>
      </c>
      <c r="D2299">
        <v>9</v>
      </c>
      <c r="E2299">
        <v>0</v>
      </c>
      <c r="F2299">
        <v>0</v>
      </c>
      <c r="G2299">
        <v>0</v>
      </c>
      <c r="H2299">
        <v>0</v>
      </c>
      <c r="I2299">
        <v>280</v>
      </c>
      <c r="J2299">
        <v>129</v>
      </c>
      <c r="K2299">
        <v>89</v>
      </c>
      <c r="L2299">
        <v>39.69</v>
      </c>
      <c r="M2299">
        <v>110</v>
      </c>
      <c r="N2299">
        <v>0</v>
      </c>
      <c r="O2299">
        <f t="shared" si="245"/>
        <v>-0.99566729652939268</v>
      </c>
      <c r="P2299">
        <f t="shared" si="246"/>
        <v>6.3665586651168659E-4</v>
      </c>
      <c r="Q2299">
        <f t="shared" si="247"/>
        <v>0.97416089321877075</v>
      </c>
      <c r="R2299">
        <f t="shared" si="248"/>
        <v>-0.14718008791462137</v>
      </c>
      <c r="S2299">
        <f t="shared" si="249"/>
        <v>0.51620197067048534</v>
      </c>
      <c r="T2299">
        <f t="shared" si="250"/>
        <v>3.4064285456704315</v>
      </c>
      <c r="U2299">
        <f t="shared" si="251"/>
        <v>2.8317025675568268</v>
      </c>
    </row>
    <row r="2300" spans="1:21" x14ac:dyDescent="0.25">
      <c r="A2300">
        <v>0</v>
      </c>
      <c r="B2300">
        <v>56</v>
      </c>
      <c r="C2300">
        <v>0</v>
      </c>
      <c r="D2300">
        <v>0</v>
      </c>
      <c r="E2300">
        <v>0</v>
      </c>
      <c r="F2300">
        <v>0</v>
      </c>
      <c r="G2300">
        <v>0</v>
      </c>
      <c r="H2300">
        <v>0</v>
      </c>
      <c r="I2300">
        <v>254</v>
      </c>
      <c r="J2300">
        <v>113</v>
      </c>
      <c r="K2300">
        <v>61</v>
      </c>
      <c r="L2300">
        <v>25.5</v>
      </c>
      <c r="M2300">
        <v>79</v>
      </c>
      <c r="N2300">
        <v>0</v>
      </c>
      <c r="O2300">
        <f t="shared" si="245"/>
        <v>0.76048292561817565</v>
      </c>
      <c r="P2300">
        <f t="shared" si="246"/>
        <v>-0.75497117125279922</v>
      </c>
      <c r="Q2300">
        <f t="shared" si="247"/>
        <v>0.38945421319620116</v>
      </c>
      <c r="R2300">
        <f t="shared" si="248"/>
        <v>-0.87755869193719538</v>
      </c>
      <c r="S2300">
        <f t="shared" si="249"/>
        <v>-1.8486786525364989</v>
      </c>
      <c r="T2300">
        <f t="shared" si="250"/>
        <v>-7.3294751335308966E-2</v>
      </c>
      <c r="U2300">
        <f t="shared" si="251"/>
        <v>0.26224199144205312</v>
      </c>
    </row>
    <row r="2301" spans="1:21" x14ac:dyDescent="0.25">
      <c r="A2301">
        <v>0</v>
      </c>
      <c r="B2301">
        <v>49</v>
      </c>
      <c r="C2301">
        <v>0</v>
      </c>
      <c r="D2301">
        <v>0</v>
      </c>
      <c r="E2301">
        <v>0</v>
      </c>
      <c r="F2301">
        <v>0</v>
      </c>
      <c r="G2301">
        <v>1</v>
      </c>
      <c r="H2301">
        <v>0</v>
      </c>
      <c r="I2301">
        <v>205</v>
      </c>
      <c r="J2301">
        <v>137</v>
      </c>
      <c r="K2301">
        <v>95</v>
      </c>
      <c r="L2301">
        <v>25.29</v>
      </c>
      <c r="M2301">
        <v>100</v>
      </c>
      <c r="N2301">
        <v>1</v>
      </c>
      <c r="O2301">
        <f t="shared" si="245"/>
        <v>-5.9053844717356245E-2</v>
      </c>
      <c r="P2301">
        <f t="shared" si="246"/>
        <v>-0.75497117125279922</v>
      </c>
      <c r="Q2301">
        <f t="shared" si="247"/>
        <v>-0.71249299146171829</v>
      </c>
      <c r="R2301">
        <f t="shared" si="248"/>
        <v>0.21800921409666563</v>
      </c>
      <c r="S2301">
        <f t="shared" si="249"/>
        <v>1.0229621042148391</v>
      </c>
      <c r="T2301">
        <f t="shared" si="250"/>
        <v>-0.12479171344744487</v>
      </c>
      <c r="U2301">
        <f t="shared" si="251"/>
        <v>2.0028443171972223</v>
      </c>
    </row>
    <row r="2302" spans="1:21" x14ac:dyDescent="0.25">
      <c r="A2302">
        <v>1</v>
      </c>
      <c r="B2302">
        <v>47</v>
      </c>
      <c r="C2302">
        <v>0</v>
      </c>
      <c r="D2302">
        <v>0</v>
      </c>
      <c r="E2302">
        <v>0</v>
      </c>
      <c r="F2302">
        <v>0</v>
      </c>
      <c r="G2302">
        <v>0</v>
      </c>
      <c r="H2302">
        <v>0</v>
      </c>
      <c r="I2302">
        <v>265</v>
      </c>
      <c r="J2302">
        <v>137.5</v>
      </c>
      <c r="K2302">
        <v>88.5</v>
      </c>
      <c r="L2302">
        <v>23.75</v>
      </c>
      <c r="M2302">
        <v>83</v>
      </c>
      <c r="N2302">
        <v>0</v>
      </c>
      <c r="O2302">
        <f t="shared" si="245"/>
        <v>-0.29320720767036534</v>
      </c>
      <c r="P2302">
        <f t="shared" si="246"/>
        <v>-0.75497117125279922</v>
      </c>
      <c r="Q2302">
        <f t="shared" si="247"/>
        <v>0.63683011628267294</v>
      </c>
      <c r="R2302">
        <f t="shared" si="248"/>
        <v>0.24083354547237107</v>
      </c>
      <c r="S2302">
        <f t="shared" si="249"/>
        <v>0.47397195954178922</v>
      </c>
      <c r="T2302">
        <f t="shared" si="250"/>
        <v>-0.5024361022697732</v>
      </c>
      <c r="U2302">
        <f t="shared" si="251"/>
        <v>0.59378529158589488</v>
      </c>
    </row>
    <row r="2303" spans="1:21" x14ac:dyDescent="0.25">
      <c r="A2303">
        <v>1</v>
      </c>
      <c r="B2303">
        <v>64</v>
      </c>
      <c r="C2303">
        <v>0</v>
      </c>
      <c r="D2303">
        <v>0</v>
      </c>
      <c r="E2303">
        <v>0</v>
      </c>
      <c r="F2303">
        <v>0</v>
      </c>
      <c r="G2303">
        <v>0</v>
      </c>
      <c r="H2303">
        <v>0</v>
      </c>
      <c r="I2303">
        <v>227</v>
      </c>
      <c r="J2303">
        <v>102</v>
      </c>
      <c r="K2303">
        <v>61</v>
      </c>
      <c r="L2303">
        <v>23.29</v>
      </c>
      <c r="M2303">
        <v>70</v>
      </c>
      <c r="N2303">
        <v>0</v>
      </c>
      <c r="O2303">
        <f t="shared" si="245"/>
        <v>1.6970963774302121</v>
      </c>
      <c r="P2303">
        <f t="shared" si="246"/>
        <v>-0.75497117125279922</v>
      </c>
      <c r="Q2303">
        <f t="shared" si="247"/>
        <v>-0.21774118528877487</v>
      </c>
      <c r="R2303">
        <f t="shared" si="248"/>
        <v>-1.379693982202715</v>
      </c>
      <c r="S2303">
        <f t="shared" si="249"/>
        <v>-1.8486786525364989</v>
      </c>
      <c r="T2303">
        <f t="shared" si="250"/>
        <v>-0.61523897165826114</v>
      </c>
      <c r="U2303">
        <f t="shared" si="251"/>
        <v>-0.48373043388159087</v>
      </c>
    </row>
    <row r="2304" spans="1:21" x14ac:dyDescent="0.25">
      <c r="A2304">
        <v>0</v>
      </c>
      <c r="B2304">
        <v>59</v>
      </c>
      <c r="C2304">
        <v>1</v>
      </c>
      <c r="D2304">
        <v>15</v>
      </c>
      <c r="E2304">
        <v>0</v>
      </c>
      <c r="F2304">
        <v>0</v>
      </c>
      <c r="G2304">
        <v>0</v>
      </c>
      <c r="H2304">
        <v>1</v>
      </c>
      <c r="I2304">
        <v>342</v>
      </c>
      <c r="J2304">
        <v>137</v>
      </c>
      <c r="K2304">
        <v>83.5</v>
      </c>
      <c r="L2304">
        <v>25.18</v>
      </c>
      <c r="M2304">
        <v>86</v>
      </c>
      <c r="N2304">
        <v>0</v>
      </c>
      <c r="O2304">
        <f t="shared" si="245"/>
        <v>1.1117129700476893</v>
      </c>
      <c r="P2304">
        <f t="shared" si="246"/>
        <v>0.50437520727938567</v>
      </c>
      <c r="Q2304">
        <f t="shared" si="247"/>
        <v>2.3684614378879751</v>
      </c>
      <c r="R2304">
        <f t="shared" si="248"/>
        <v>0.21800921409666563</v>
      </c>
      <c r="S2304">
        <f t="shared" si="249"/>
        <v>5.1671848254827742E-2</v>
      </c>
      <c r="T2304">
        <f t="shared" si="250"/>
        <v>-0.15176631264903964</v>
      </c>
      <c r="U2304">
        <f t="shared" si="251"/>
        <v>0.84244276669377627</v>
      </c>
    </row>
    <row r="2305" spans="1:21" x14ac:dyDescent="0.25">
      <c r="A2305">
        <v>1</v>
      </c>
      <c r="B2305">
        <v>40</v>
      </c>
      <c r="C2305">
        <v>1</v>
      </c>
      <c r="D2305">
        <v>8</v>
      </c>
      <c r="E2305">
        <v>0</v>
      </c>
      <c r="F2305">
        <v>0</v>
      </c>
      <c r="G2305">
        <v>1</v>
      </c>
      <c r="H2305">
        <v>0</v>
      </c>
      <c r="I2305">
        <v>302</v>
      </c>
      <c r="J2305">
        <v>122</v>
      </c>
      <c r="K2305">
        <v>95</v>
      </c>
      <c r="L2305">
        <v>23.81</v>
      </c>
      <c r="M2305">
        <v>80</v>
      </c>
      <c r="N2305">
        <v>0</v>
      </c>
      <c r="O2305">
        <f t="shared" si="245"/>
        <v>-1.1127439780058972</v>
      </c>
      <c r="P2305">
        <f t="shared" si="246"/>
        <v>-8.3319769368967303E-2</v>
      </c>
      <c r="Q2305">
        <f t="shared" si="247"/>
        <v>1.4689126993917141</v>
      </c>
      <c r="R2305">
        <f t="shared" si="248"/>
        <v>-0.46672072717449747</v>
      </c>
      <c r="S2305">
        <f t="shared" si="249"/>
        <v>1.0229621042148391</v>
      </c>
      <c r="T2305">
        <f t="shared" si="250"/>
        <v>-0.48772268452344897</v>
      </c>
      <c r="U2305">
        <f t="shared" si="251"/>
        <v>0.3451278164780136</v>
      </c>
    </row>
    <row r="2306" spans="1:21" x14ac:dyDescent="0.25">
      <c r="A2306">
        <v>0</v>
      </c>
      <c r="B2306">
        <v>45</v>
      </c>
      <c r="C2306">
        <v>1</v>
      </c>
      <c r="D2306">
        <v>3</v>
      </c>
      <c r="E2306">
        <v>0</v>
      </c>
      <c r="F2306">
        <v>0</v>
      </c>
      <c r="G2306">
        <v>0</v>
      </c>
      <c r="H2306">
        <v>0</v>
      </c>
      <c r="I2306">
        <v>152</v>
      </c>
      <c r="J2306">
        <v>118.5</v>
      </c>
      <c r="K2306">
        <v>76</v>
      </c>
      <c r="L2306">
        <v>25.38</v>
      </c>
      <c r="M2306">
        <v>74</v>
      </c>
      <c r="N2306">
        <v>0</v>
      </c>
      <c r="O2306">
        <f t="shared" ref="O2306:O2369" si="252">STANDARDIZE(B2306,$Y$49,$Y$53)</f>
        <v>-0.52736057062337449</v>
      </c>
      <c r="P2306">
        <f t="shared" ref="P2306:P2369" si="253">STANDARDIZE(D2306,$AA$49,$AA$53)</f>
        <v>-0.50310189554636231</v>
      </c>
      <c r="Q2306">
        <f t="shared" ref="Q2306:Q2369" si="254">STANDARDIZE(I2306,$AC$49,$AC$53)</f>
        <v>-1.904395069969264</v>
      </c>
      <c r="R2306">
        <f t="shared" ref="R2306:R2369" si="255">STANDARDIZE(J2306,$AE$49,$AE$53)</f>
        <v>-0.62649104680443557</v>
      </c>
      <c r="S2306">
        <f t="shared" ref="S2306:S2369" si="256">STANDARDIZE(K2306,$AG$49,$AG$53)</f>
        <v>-0.58177831867561447</v>
      </c>
      <c r="T2306">
        <f t="shared" ref="T2306:T2369" si="257">STANDARDIZE(L2306,$AI$49,$AI$53)</f>
        <v>-0.10272158682795818</v>
      </c>
      <c r="U2306">
        <f t="shared" ref="U2306:U2369" si="258">STANDARDIZE(M2306,$AK$49,$AK$53)</f>
        <v>-0.15218713373774909</v>
      </c>
    </row>
    <row r="2307" spans="1:21" x14ac:dyDescent="0.25">
      <c r="A2307">
        <v>0</v>
      </c>
      <c r="B2307">
        <v>46</v>
      </c>
      <c r="C2307">
        <v>0</v>
      </c>
      <c r="D2307">
        <v>0</v>
      </c>
      <c r="E2307">
        <v>0</v>
      </c>
      <c r="F2307">
        <v>0</v>
      </c>
      <c r="G2307">
        <v>0</v>
      </c>
      <c r="H2307">
        <v>0</v>
      </c>
      <c r="I2307">
        <v>193</v>
      </c>
      <c r="J2307">
        <v>110</v>
      </c>
      <c r="K2307">
        <v>68</v>
      </c>
      <c r="L2307">
        <v>22.19</v>
      </c>
      <c r="M2307">
        <v>68</v>
      </c>
      <c r="N2307">
        <v>0</v>
      </c>
      <c r="O2307">
        <f t="shared" si="252"/>
        <v>-0.41028388914686992</v>
      </c>
      <c r="P2307">
        <f t="shared" si="253"/>
        <v>-0.75497117125279922</v>
      </c>
      <c r="Q2307">
        <f t="shared" si="254"/>
        <v>-0.98235761301059654</v>
      </c>
      <c r="R2307">
        <f t="shared" si="255"/>
        <v>-1.0145046801914279</v>
      </c>
      <c r="S2307">
        <f t="shared" si="256"/>
        <v>-1.2574584967347529</v>
      </c>
      <c r="T2307">
        <f t="shared" si="257"/>
        <v>-0.88498496367420953</v>
      </c>
      <c r="U2307">
        <f t="shared" si="258"/>
        <v>-0.64950208395351183</v>
      </c>
    </row>
    <row r="2308" spans="1:21" x14ac:dyDescent="0.25">
      <c r="A2308">
        <v>0</v>
      </c>
      <c r="B2308">
        <v>42</v>
      </c>
      <c r="C2308">
        <v>0</v>
      </c>
      <c r="D2308">
        <v>0</v>
      </c>
      <c r="E2308">
        <v>0</v>
      </c>
      <c r="F2308">
        <v>0</v>
      </c>
      <c r="G2308">
        <v>1</v>
      </c>
      <c r="H2308">
        <v>0</v>
      </c>
      <c r="I2308">
        <v>196</v>
      </c>
      <c r="J2308">
        <v>136</v>
      </c>
      <c r="K2308">
        <v>88</v>
      </c>
      <c r="L2308">
        <v>34.549999999999997</v>
      </c>
      <c r="M2308">
        <v>75</v>
      </c>
      <c r="N2308">
        <v>0</v>
      </c>
      <c r="O2308">
        <f t="shared" si="252"/>
        <v>-0.87859061505288816</v>
      </c>
      <c r="P2308">
        <f t="shared" si="253"/>
        <v>-0.75497117125279922</v>
      </c>
      <c r="Q2308">
        <f t="shared" si="254"/>
        <v>-0.91489145762337698</v>
      </c>
      <c r="R2308">
        <f t="shared" si="255"/>
        <v>0.17236055134525474</v>
      </c>
      <c r="S2308">
        <f t="shared" si="256"/>
        <v>0.4317419484130931</v>
      </c>
      <c r="T2308">
        <f t="shared" si="257"/>
        <v>2.1459790920686337</v>
      </c>
      <c r="U2308">
        <f t="shared" si="258"/>
        <v>-6.9301308701788647E-2</v>
      </c>
    </row>
    <row r="2309" spans="1:21" x14ac:dyDescent="0.25">
      <c r="A2309">
        <v>1</v>
      </c>
      <c r="B2309">
        <v>62</v>
      </c>
      <c r="C2309">
        <v>1</v>
      </c>
      <c r="D2309">
        <v>10</v>
      </c>
      <c r="E2309">
        <v>0</v>
      </c>
      <c r="F2309">
        <v>0</v>
      </c>
      <c r="G2309">
        <v>0</v>
      </c>
      <c r="H2309">
        <v>0</v>
      </c>
      <c r="I2309">
        <v>271</v>
      </c>
      <c r="J2309">
        <v>125.5</v>
      </c>
      <c r="K2309">
        <v>72.5</v>
      </c>
      <c r="L2309">
        <v>31.11</v>
      </c>
      <c r="M2309">
        <v>62</v>
      </c>
      <c r="N2309">
        <v>0</v>
      </c>
      <c r="O2309">
        <f t="shared" si="252"/>
        <v>1.4629430144772029</v>
      </c>
      <c r="P2309">
        <f t="shared" si="253"/>
        <v>8.459308110199068E-2</v>
      </c>
      <c r="Q2309">
        <f t="shared" si="254"/>
        <v>0.77176242705711207</v>
      </c>
      <c r="R2309">
        <f t="shared" si="255"/>
        <v>-0.30695040754455943</v>
      </c>
      <c r="S2309">
        <f t="shared" si="256"/>
        <v>-0.87738839657648748</v>
      </c>
      <c r="T2309">
        <f t="shared" si="257"/>
        <v>1.3024098079460305</v>
      </c>
      <c r="U2309">
        <f t="shared" si="258"/>
        <v>-1.1468170341692745</v>
      </c>
    </row>
    <row r="2310" spans="1:21" x14ac:dyDescent="0.25">
      <c r="A2310">
        <v>0</v>
      </c>
      <c r="B2310">
        <v>41</v>
      </c>
      <c r="C2310">
        <v>1</v>
      </c>
      <c r="D2310">
        <v>20</v>
      </c>
      <c r="E2310">
        <v>0</v>
      </c>
      <c r="F2310">
        <v>0</v>
      </c>
      <c r="G2310">
        <v>0</v>
      </c>
      <c r="H2310">
        <v>0</v>
      </c>
      <c r="I2310">
        <v>326</v>
      </c>
      <c r="J2310">
        <v>124</v>
      </c>
      <c r="K2310">
        <v>78</v>
      </c>
      <c r="L2310">
        <v>25.27</v>
      </c>
      <c r="M2310">
        <v>88</v>
      </c>
      <c r="N2310">
        <v>0</v>
      </c>
      <c r="O2310">
        <f t="shared" si="252"/>
        <v>-0.99566729652939268</v>
      </c>
      <c r="P2310">
        <f t="shared" si="253"/>
        <v>0.92415733345678064</v>
      </c>
      <c r="Q2310">
        <f t="shared" si="254"/>
        <v>2.0086419424894708</v>
      </c>
      <c r="R2310">
        <f t="shared" si="255"/>
        <v>-0.37542340167167576</v>
      </c>
      <c r="S2310">
        <f t="shared" si="256"/>
        <v>-0.41285827416082987</v>
      </c>
      <c r="T2310">
        <f t="shared" si="257"/>
        <v>-0.12969618602955293</v>
      </c>
      <c r="U2310">
        <f t="shared" si="258"/>
        <v>1.0082144167656972</v>
      </c>
    </row>
    <row r="2311" spans="1:21" x14ac:dyDescent="0.25">
      <c r="A2311">
        <v>0</v>
      </c>
      <c r="B2311">
        <v>35</v>
      </c>
      <c r="C2311">
        <v>0</v>
      </c>
      <c r="D2311">
        <v>0</v>
      </c>
      <c r="E2311">
        <v>0</v>
      </c>
      <c r="F2311">
        <v>0</v>
      </c>
      <c r="G2311">
        <v>0</v>
      </c>
      <c r="H2311">
        <v>0</v>
      </c>
      <c r="I2311">
        <v>135</v>
      </c>
      <c r="J2311">
        <v>105</v>
      </c>
      <c r="K2311">
        <v>69</v>
      </c>
      <c r="L2311">
        <v>22.88</v>
      </c>
      <c r="M2311">
        <v>70</v>
      </c>
      <c r="N2311">
        <v>0</v>
      </c>
      <c r="O2311">
        <f t="shared" si="252"/>
        <v>-1.69812738538842</v>
      </c>
      <c r="P2311">
        <f t="shared" si="253"/>
        <v>-0.75497117125279922</v>
      </c>
      <c r="Q2311">
        <f t="shared" si="254"/>
        <v>-2.2867032838301746</v>
      </c>
      <c r="R2311">
        <f t="shared" si="255"/>
        <v>-1.2427479939484825</v>
      </c>
      <c r="S2311">
        <f t="shared" si="256"/>
        <v>-1.1729984744773605</v>
      </c>
      <c r="T2311">
        <f t="shared" si="257"/>
        <v>-0.71578065959147852</v>
      </c>
      <c r="U2311">
        <f t="shared" si="258"/>
        <v>-0.48373043388159087</v>
      </c>
    </row>
    <row r="2312" spans="1:21" x14ac:dyDescent="0.25">
      <c r="A2312">
        <v>0</v>
      </c>
      <c r="B2312">
        <v>37</v>
      </c>
      <c r="C2312">
        <v>1</v>
      </c>
      <c r="D2312">
        <v>10</v>
      </c>
      <c r="E2312">
        <v>0</v>
      </c>
      <c r="F2312">
        <v>0</v>
      </c>
      <c r="G2312">
        <v>0</v>
      </c>
      <c r="H2312">
        <v>0</v>
      </c>
      <c r="I2312">
        <v>156</v>
      </c>
      <c r="J2312">
        <v>120</v>
      </c>
      <c r="K2312">
        <v>87</v>
      </c>
      <c r="L2312">
        <v>21.8</v>
      </c>
      <c r="M2312">
        <v>66</v>
      </c>
      <c r="N2312">
        <v>0</v>
      </c>
      <c r="O2312">
        <f t="shared" si="252"/>
        <v>-1.463974022435411</v>
      </c>
      <c r="P2312">
        <f t="shared" si="253"/>
        <v>8.459308110199068E-2</v>
      </c>
      <c r="Q2312">
        <f t="shared" si="254"/>
        <v>-1.8144401961196379</v>
      </c>
      <c r="R2312">
        <f t="shared" si="255"/>
        <v>-0.55801805267731919</v>
      </c>
      <c r="S2312">
        <f t="shared" si="256"/>
        <v>0.3472819261557008</v>
      </c>
      <c r="T2312">
        <f t="shared" si="257"/>
        <v>-0.98062217902531879</v>
      </c>
      <c r="U2312">
        <f t="shared" si="258"/>
        <v>-0.81527373402543268</v>
      </c>
    </row>
    <row r="2313" spans="1:21" x14ac:dyDescent="0.25">
      <c r="A2313">
        <v>1</v>
      </c>
      <c r="B2313">
        <v>55</v>
      </c>
      <c r="C2313">
        <v>1</v>
      </c>
      <c r="D2313">
        <v>30</v>
      </c>
      <c r="E2313">
        <v>0</v>
      </c>
      <c r="F2313">
        <v>0</v>
      </c>
      <c r="G2313">
        <v>0</v>
      </c>
      <c r="H2313">
        <v>0</v>
      </c>
      <c r="I2313">
        <v>230</v>
      </c>
      <c r="J2313">
        <v>130</v>
      </c>
      <c r="K2313">
        <v>85</v>
      </c>
      <c r="L2313">
        <v>30.16</v>
      </c>
      <c r="M2313">
        <v>72</v>
      </c>
      <c r="N2313">
        <v>0</v>
      </c>
      <c r="O2313">
        <f t="shared" si="252"/>
        <v>0.64340624414167102</v>
      </c>
      <c r="P2313">
        <f t="shared" si="253"/>
        <v>1.7637215858115705</v>
      </c>
      <c r="Q2313">
        <f t="shared" si="254"/>
        <v>-0.15027502990155531</v>
      </c>
      <c r="R2313">
        <f t="shared" si="255"/>
        <v>-0.1015314251632105</v>
      </c>
      <c r="S2313">
        <f t="shared" si="256"/>
        <v>0.17836188164091618</v>
      </c>
      <c r="T2313">
        <f t="shared" si="257"/>
        <v>1.0694473602958929</v>
      </c>
      <c r="U2313">
        <f t="shared" si="258"/>
        <v>-0.31795878380966996</v>
      </c>
    </row>
    <row r="2314" spans="1:21" x14ac:dyDescent="0.25">
      <c r="A2314">
        <v>1</v>
      </c>
      <c r="B2314">
        <v>56</v>
      </c>
      <c r="C2314">
        <v>1</v>
      </c>
      <c r="D2314">
        <v>30</v>
      </c>
      <c r="E2314">
        <v>0</v>
      </c>
      <c r="F2314">
        <v>0</v>
      </c>
      <c r="G2314">
        <v>1</v>
      </c>
      <c r="H2314">
        <v>0</v>
      </c>
      <c r="I2314">
        <v>303</v>
      </c>
      <c r="J2314">
        <v>136.5</v>
      </c>
      <c r="K2314">
        <v>97</v>
      </c>
      <c r="L2314">
        <v>26.64</v>
      </c>
      <c r="M2314">
        <v>93</v>
      </c>
      <c r="N2314">
        <v>0</v>
      </c>
      <c r="O2314">
        <f t="shared" si="252"/>
        <v>0.76048292561817565</v>
      </c>
      <c r="P2314">
        <f t="shared" si="253"/>
        <v>1.7637215858115705</v>
      </c>
      <c r="Q2314">
        <f t="shared" si="254"/>
        <v>1.4914014178541206</v>
      </c>
      <c r="R2314">
        <f t="shared" si="255"/>
        <v>0.19518488272096018</v>
      </c>
      <c r="S2314">
        <f t="shared" si="256"/>
        <v>1.1918821487296238</v>
      </c>
      <c r="T2314">
        <f t="shared" si="257"/>
        <v>0.20626018584485642</v>
      </c>
      <c r="U2314">
        <f t="shared" si="258"/>
        <v>1.4226435419454995</v>
      </c>
    </row>
    <row r="2315" spans="1:21" x14ac:dyDescent="0.25">
      <c r="A2315">
        <v>1</v>
      </c>
      <c r="B2315">
        <v>51</v>
      </c>
      <c r="C2315">
        <v>1</v>
      </c>
      <c r="D2315">
        <v>15</v>
      </c>
      <c r="E2315">
        <v>0</v>
      </c>
      <c r="F2315">
        <v>0</v>
      </c>
      <c r="G2315">
        <v>0</v>
      </c>
      <c r="H2315">
        <v>0</v>
      </c>
      <c r="I2315">
        <v>220</v>
      </c>
      <c r="J2315">
        <v>125</v>
      </c>
      <c r="K2315">
        <v>82</v>
      </c>
      <c r="L2315">
        <v>24.1</v>
      </c>
      <c r="M2315">
        <v>60</v>
      </c>
      <c r="N2315">
        <v>1</v>
      </c>
      <c r="O2315">
        <f t="shared" si="252"/>
        <v>0.17509951823565287</v>
      </c>
      <c r="P2315">
        <f t="shared" si="253"/>
        <v>0.50437520727938567</v>
      </c>
      <c r="Q2315">
        <f t="shared" si="254"/>
        <v>-0.37516221452562054</v>
      </c>
      <c r="R2315">
        <f t="shared" si="255"/>
        <v>-0.32977473892026488</v>
      </c>
      <c r="S2315">
        <f t="shared" si="256"/>
        <v>-7.5018185131260698E-2</v>
      </c>
      <c r="T2315">
        <f t="shared" si="257"/>
        <v>-0.41660783208287999</v>
      </c>
      <c r="U2315">
        <f t="shared" si="258"/>
        <v>-1.3125886842411953</v>
      </c>
    </row>
    <row r="2316" spans="1:21" x14ac:dyDescent="0.25">
      <c r="A2316">
        <v>0</v>
      </c>
      <c r="B2316">
        <v>62</v>
      </c>
      <c r="C2316">
        <v>0</v>
      </c>
      <c r="D2316">
        <v>0</v>
      </c>
      <c r="E2316">
        <v>0</v>
      </c>
      <c r="F2316">
        <v>0</v>
      </c>
      <c r="G2316">
        <v>0</v>
      </c>
      <c r="H2316">
        <v>1</v>
      </c>
      <c r="I2316">
        <v>233</v>
      </c>
      <c r="J2316">
        <v>130</v>
      </c>
      <c r="K2316">
        <v>87</v>
      </c>
      <c r="L2316">
        <v>21.34</v>
      </c>
      <c r="M2316">
        <v>85</v>
      </c>
      <c r="N2316">
        <v>0</v>
      </c>
      <c r="O2316">
        <f t="shared" si="252"/>
        <v>1.4629430144772029</v>
      </c>
      <c r="P2316">
        <f t="shared" si="253"/>
        <v>-0.75497117125279922</v>
      </c>
      <c r="Q2316">
        <f t="shared" si="254"/>
        <v>-8.2808874514335745E-2</v>
      </c>
      <c r="R2316">
        <f t="shared" si="255"/>
        <v>-0.1015314251632105</v>
      </c>
      <c r="S2316">
        <f t="shared" si="256"/>
        <v>0.3472819261557008</v>
      </c>
      <c r="T2316">
        <f t="shared" si="257"/>
        <v>-1.0934250484138068</v>
      </c>
      <c r="U2316">
        <f t="shared" si="258"/>
        <v>0.75955694165781584</v>
      </c>
    </row>
    <row r="2317" spans="1:21" x14ac:dyDescent="0.25">
      <c r="A2317">
        <v>0</v>
      </c>
      <c r="B2317">
        <v>49</v>
      </c>
      <c r="C2317">
        <v>1</v>
      </c>
      <c r="D2317">
        <v>20</v>
      </c>
      <c r="E2317">
        <v>0</v>
      </c>
      <c r="F2317">
        <v>0</v>
      </c>
      <c r="G2317">
        <v>0</v>
      </c>
      <c r="H2317">
        <v>0</v>
      </c>
      <c r="I2317">
        <v>323</v>
      </c>
      <c r="J2317">
        <v>123.5</v>
      </c>
      <c r="K2317">
        <v>78</v>
      </c>
      <c r="L2317">
        <v>22.86</v>
      </c>
      <c r="M2317">
        <v>92</v>
      </c>
      <c r="N2317">
        <v>1</v>
      </c>
      <c r="O2317">
        <f t="shared" si="252"/>
        <v>-5.9053844717356245E-2</v>
      </c>
      <c r="P2317">
        <f t="shared" si="253"/>
        <v>0.92415733345678064</v>
      </c>
      <c r="Q2317">
        <f t="shared" si="254"/>
        <v>1.941175787102251</v>
      </c>
      <c r="R2317">
        <f t="shared" si="255"/>
        <v>-0.3982477330473812</v>
      </c>
      <c r="S2317">
        <f t="shared" si="256"/>
        <v>-0.41285827416082987</v>
      </c>
      <c r="T2317">
        <f t="shared" si="257"/>
        <v>-0.72068513217358654</v>
      </c>
      <c r="U2317">
        <f t="shared" si="258"/>
        <v>1.3397577169095389</v>
      </c>
    </row>
    <row r="2318" spans="1:21" x14ac:dyDescent="0.25">
      <c r="A2318">
        <v>0</v>
      </c>
      <c r="B2318">
        <v>44</v>
      </c>
      <c r="C2318">
        <v>1</v>
      </c>
      <c r="D2318">
        <v>3</v>
      </c>
      <c r="E2318">
        <v>0</v>
      </c>
      <c r="F2318">
        <v>0</v>
      </c>
      <c r="G2318">
        <v>0</v>
      </c>
      <c r="H2318">
        <v>0</v>
      </c>
      <c r="I2318">
        <v>288</v>
      </c>
      <c r="J2318">
        <v>150</v>
      </c>
      <c r="K2318">
        <v>89</v>
      </c>
      <c r="L2318">
        <v>21.11</v>
      </c>
      <c r="M2318">
        <v>90</v>
      </c>
      <c r="N2318">
        <v>0</v>
      </c>
      <c r="O2318">
        <f t="shared" si="252"/>
        <v>-0.64443725209987901</v>
      </c>
      <c r="P2318">
        <f t="shared" si="253"/>
        <v>-0.50310189554636231</v>
      </c>
      <c r="Q2318">
        <f t="shared" si="254"/>
        <v>1.1540706409180228</v>
      </c>
      <c r="R2318">
        <f t="shared" si="255"/>
        <v>0.81144182986500701</v>
      </c>
      <c r="S2318">
        <f t="shared" si="256"/>
        <v>0.51620197067048534</v>
      </c>
      <c r="T2318">
        <f t="shared" si="257"/>
        <v>-1.1498264831080507</v>
      </c>
      <c r="U2318">
        <f t="shared" si="258"/>
        <v>1.1739860668376181</v>
      </c>
    </row>
    <row r="2319" spans="1:21" x14ac:dyDescent="0.25">
      <c r="A2319">
        <v>1</v>
      </c>
      <c r="B2319">
        <v>47</v>
      </c>
      <c r="C2319">
        <v>1</v>
      </c>
      <c r="D2319">
        <v>15</v>
      </c>
      <c r="E2319">
        <v>0</v>
      </c>
      <c r="F2319">
        <v>0</v>
      </c>
      <c r="G2319">
        <v>1</v>
      </c>
      <c r="H2319">
        <v>0</v>
      </c>
      <c r="I2319">
        <v>225</v>
      </c>
      <c r="J2319">
        <v>137</v>
      </c>
      <c r="K2319">
        <v>97</v>
      </c>
      <c r="L2319">
        <v>27.31</v>
      </c>
      <c r="M2319">
        <v>66</v>
      </c>
      <c r="N2319">
        <v>0</v>
      </c>
      <c r="O2319">
        <f t="shared" si="252"/>
        <v>-0.29320720767036534</v>
      </c>
      <c r="P2319">
        <f t="shared" si="253"/>
        <v>0.50437520727938567</v>
      </c>
      <c r="Q2319">
        <f t="shared" si="254"/>
        <v>-0.26271862221358794</v>
      </c>
      <c r="R2319">
        <f t="shared" si="255"/>
        <v>0.21800921409666563</v>
      </c>
      <c r="S2319">
        <f t="shared" si="256"/>
        <v>1.1918821487296238</v>
      </c>
      <c r="T2319">
        <f t="shared" si="257"/>
        <v>0.37056001734547939</v>
      </c>
      <c r="U2319">
        <f t="shared" si="258"/>
        <v>-0.81527373402543268</v>
      </c>
    </row>
    <row r="2320" spans="1:21" x14ac:dyDescent="0.25">
      <c r="A2320">
        <v>1</v>
      </c>
      <c r="B2320">
        <v>39</v>
      </c>
      <c r="C2320">
        <v>1</v>
      </c>
      <c r="D2320">
        <v>20</v>
      </c>
      <c r="E2320">
        <v>0</v>
      </c>
      <c r="F2320">
        <v>0</v>
      </c>
      <c r="G2320">
        <v>0</v>
      </c>
      <c r="H2320">
        <v>0</v>
      </c>
      <c r="I2320">
        <v>190</v>
      </c>
      <c r="J2320">
        <v>118</v>
      </c>
      <c r="K2320">
        <v>70</v>
      </c>
      <c r="L2320">
        <v>23.57</v>
      </c>
      <c r="M2320">
        <v>64</v>
      </c>
      <c r="N2320">
        <v>0</v>
      </c>
      <c r="O2320">
        <f t="shared" si="252"/>
        <v>-1.2298206594824017</v>
      </c>
      <c r="P2320">
        <f t="shared" si="253"/>
        <v>0.92415733345678064</v>
      </c>
      <c r="Q2320">
        <f t="shared" si="254"/>
        <v>-1.0498237683978162</v>
      </c>
      <c r="R2320">
        <f t="shared" si="255"/>
        <v>-0.64931537818014096</v>
      </c>
      <c r="S2320">
        <f t="shared" si="256"/>
        <v>-1.0885384522199684</v>
      </c>
      <c r="T2320">
        <f t="shared" si="257"/>
        <v>-0.5465763555087465</v>
      </c>
      <c r="U2320">
        <f t="shared" si="258"/>
        <v>-0.98104538409735353</v>
      </c>
    </row>
    <row r="2321" spans="1:21" x14ac:dyDescent="0.25">
      <c r="A2321">
        <v>0</v>
      </c>
      <c r="B2321">
        <v>51</v>
      </c>
      <c r="C2321">
        <v>1</v>
      </c>
      <c r="D2321">
        <v>10</v>
      </c>
      <c r="E2321">
        <v>0</v>
      </c>
      <c r="F2321">
        <v>0</v>
      </c>
      <c r="G2321">
        <v>0</v>
      </c>
      <c r="H2321">
        <v>0</v>
      </c>
      <c r="I2321">
        <v>255</v>
      </c>
      <c r="J2321">
        <v>102.5</v>
      </c>
      <c r="K2321">
        <v>64.5</v>
      </c>
      <c r="L2321">
        <v>24.14</v>
      </c>
      <c r="M2321">
        <v>65</v>
      </c>
      <c r="N2321">
        <v>0</v>
      </c>
      <c r="O2321">
        <f t="shared" si="252"/>
        <v>0.17509951823565287</v>
      </c>
      <c r="P2321">
        <f t="shared" si="253"/>
        <v>8.459308110199068E-2</v>
      </c>
      <c r="Q2321">
        <f t="shared" si="254"/>
        <v>0.41194293165860768</v>
      </c>
      <c r="R2321">
        <f t="shared" si="255"/>
        <v>-1.3568696508270095</v>
      </c>
      <c r="S2321">
        <f t="shared" si="256"/>
        <v>-1.5530685746356259</v>
      </c>
      <c r="T2321">
        <f t="shared" si="257"/>
        <v>-0.40679888691866384</v>
      </c>
      <c r="U2321">
        <f t="shared" si="258"/>
        <v>-0.89815955906139311</v>
      </c>
    </row>
    <row r="2322" spans="1:21" x14ac:dyDescent="0.25">
      <c r="A2322">
        <v>1</v>
      </c>
      <c r="B2322">
        <v>48</v>
      </c>
      <c r="C2322">
        <v>1</v>
      </c>
      <c r="D2322">
        <v>17</v>
      </c>
      <c r="E2322">
        <v>0</v>
      </c>
      <c r="F2322">
        <v>0</v>
      </c>
      <c r="G2322">
        <v>0</v>
      </c>
      <c r="H2322">
        <v>0</v>
      </c>
      <c r="I2322">
        <v>218</v>
      </c>
      <c r="J2322">
        <v>113</v>
      </c>
      <c r="K2322">
        <v>79</v>
      </c>
      <c r="L2322">
        <v>27.33</v>
      </c>
      <c r="M2322">
        <v>62</v>
      </c>
      <c r="N2322">
        <v>0</v>
      </c>
      <c r="O2322">
        <f t="shared" si="252"/>
        <v>-0.1761305261938608</v>
      </c>
      <c r="P2322">
        <f t="shared" si="253"/>
        <v>0.67228805775034362</v>
      </c>
      <c r="Q2322">
        <f t="shared" si="254"/>
        <v>-0.42013965145043358</v>
      </c>
      <c r="R2322">
        <f t="shared" si="255"/>
        <v>-0.87755869193719538</v>
      </c>
      <c r="S2322">
        <f t="shared" si="256"/>
        <v>-0.32839825190343758</v>
      </c>
      <c r="T2322">
        <f t="shared" si="257"/>
        <v>0.37546448992758746</v>
      </c>
      <c r="U2322">
        <f t="shared" si="258"/>
        <v>-1.1468170341692745</v>
      </c>
    </row>
    <row r="2323" spans="1:21" x14ac:dyDescent="0.25">
      <c r="A2323">
        <v>1</v>
      </c>
      <c r="B2323">
        <v>43</v>
      </c>
      <c r="C2323">
        <v>1</v>
      </c>
      <c r="D2323">
        <v>20</v>
      </c>
      <c r="E2323">
        <v>0</v>
      </c>
      <c r="F2323">
        <v>0</v>
      </c>
      <c r="G2323">
        <v>0</v>
      </c>
      <c r="H2323">
        <v>0</v>
      </c>
      <c r="I2323">
        <v>179</v>
      </c>
      <c r="J2323">
        <v>129</v>
      </c>
      <c r="K2323">
        <v>81</v>
      </c>
      <c r="L2323">
        <v>19.05</v>
      </c>
      <c r="M2323">
        <v>63</v>
      </c>
      <c r="N2323">
        <v>0</v>
      </c>
      <c r="O2323">
        <f t="shared" si="252"/>
        <v>-0.76151393357638353</v>
      </c>
      <c r="P2323">
        <f t="shared" si="253"/>
        <v>0.92415733345678064</v>
      </c>
      <c r="Q2323">
        <f t="shared" si="254"/>
        <v>-1.2971996714842879</v>
      </c>
      <c r="R2323">
        <f t="shared" si="255"/>
        <v>-0.14718008791462137</v>
      </c>
      <c r="S2323">
        <f t="shared" si="256"/>
        <v>-0.15947820738865301</v>
      </c>
      <c r="T2323">
        <f t="shared" si="257"/>
        <v>-1.6549871590651912</v>
      </c>
      <c r="U2323">
        <f t="shared" si="258"/>
        <v>-1.063931209133314</v>
      </c>
    </row>
    <row r="2324" spans="1:21" x14ac:dyDescent="0.25">
      <c r="A2324">
        <v>0</v>
      </c>
      <c r="B2324">
        <v>65</v>
      </c>
      <c r="C2324">
        <v>0</v>
      </c>
      <c r="D2324">
        <v>0</v>
      </c>
      <c r="E2324">
        <v>0</v>
      </c>
      <c r="F2324">
        <v>0</v>
      </c>
      <c r="G2324">
        <v>0</v>
      </c>
      <c r="H2324">
        <v>0</v>
      </c>
      <c r="I2324">
        <v>212</v>
      </c>
      <c r="J2324">
        <v>94</v>
      </c>
      <c r="K2324">
        <v>62</v>
      </c>
      <c r="L2324">
        <v>25.83</v>
      </c>
      <c r="M2324">
        <v>80</v>
      </c>
      <c r="N2324">
        <v>0</v>
      </c>
      <c r="O2324">
        <f t="shared" si="252"/>
        <v>1.8141730589067167</v>
      </c>
      <c r="P2324">
        <f t="shared" si="253"/>
        <v>-0.75497117125279922</v>
      </c>
      <c r="Q2324">
        <f t="shared" si="254"/>
        <v>-0.55507196222487265</v>
      </c>
      <c r="R2324">
        <f t="shared" si="255"/>
        <v>-1.7448832842140021</v>
      </c>
      <c r="S2324">
        <f t="shared" si="256"/>
        <v>-1.7642186302791067</v>
      </c>
      <c r="T2324">
        <f t="shared" si="257"/>
        <v>7.6290462694752975E-3</v>
      </c>
      <c r="U2324">
        <f t="shared" si="258"/>
        <v>0.3451278164780136</v>
      </c>
    </row>
    <row r="2325" spans="1:21" x14ac:dyDescent="0.25">
      <c r="A2325">
        <v>0</v>
      </c>
      <c r="B2325">
        <v>65</v>
      </c>
      <c r="C2325">
        <v>0</v>
      </c>
      <c r="D2325">
        <v>0</v>
      </c>
      <c r="E2325">
        <v>0</v>
      </c>
      <c r="F2325">
        <v>0</v>
      </c>
      <c r="G2325">
        <v>1</v>
      </c>
      <c r="H2325">
        <v>0</v>
      </c>
      <c r="I2325">
        <v>216</v>
      </c>
      <c r="J2325">
        <v>163</v>
      </c>
      <c r="K2325">
        <v>102</v>
      </c>
      <c r="L2325">
        <v>30.12</v>
      </c>
      <c r="M2325">
        <v>91</v>
      </c>
      <c r="N2325">
        <v>0</v>
      </c>
      <c r="O2325">
        <f t="shared" si="252"/>
        <v>1.8141730589067167</v>
      </c>
      <c r="P2325">
        <f t="shared" si="253"/>
        <v>-0.75497117125279922</v>
      </c>
      <c r="Q2325">
        <f t="shared" si="254"/>
        <v>-0.46511708837524662</v>
      </c>
      <c r="R2325">
        <f t="shared" si="255"/>
        <v>1.4048744456333484</v>
      </c>
      <c r="S2325">
        <f t="shared" si="256"/>
        <v>1.6141822600165852</v>
      </c>
      <c r="T2325">
        <f t="shared" si="257"/>
        <v>1.0596384151316767</v>
      </c>
      <c r="U2325">
        <f t="shared" si="258"/>
        <v>1.2568718918735786</v>
      </c>
    </row>
    <row r="2326" spans="1:21" hidden="1" x14ac:dyDescent="0.25">
      <c r="A2326">
        <v>1</v>
      </c>
      <c r="B2326">
        <v>56</v>
      </c>
      <c r="C2326">
        <v>1</v>
      </c>
      <c r="D2326">
        <v>20</v>
      </c>
      <c r="E2326">
        <v>0</v>
      </c>
      <c r="F2326">
        <v>0</v>
      </c>
      <c r="G2326">
        <v>1</v>
      </c>
      <c r="H2326">
        <v>0</v>
      </c>
      <c r="I2326">
        <v>205</v>
      </c>
      <c r="J2326">
        <v>210</v>
      </c>
      <c r="K2326">
        <v>130</v>
      </c>
      <c r="L2326">
        <v>25.49</v>
      </c>
      <c r="M2326">
        <v>95</v>
      </c>
      <c r="N2326">
        <v>1</v>
      </c>
      <c r="O2326">
        <f t="shared" si="252"/>
        <v>0.76048292561817565</v>
      </c>
      <c r="P2326">
        <f t="shared" si="253"/>
        <v>0.92415733345678064</v>
      </c>
      <c r="Q2326">
        <f t="shared" si="254"/>
        <v>-0.71249299146171829</v>
      </c>
      <c r="R2326">
        <f t="shared" si="255"/>
        <v>3.5503615949496594</v>
      </c>
      <c r="S2326">
        <f t="shared" si="256"/>
        <v>3.9790628832235697</v>
      </c>
      <c r="T2326">
        <f t="shared" si="257"/>
        <v>-7.5746987626363421E-2</v>
      </c>
      <c r="U2326">
        <f t="shared" si="258"/>
        <v>1.5884151920174203</v>
      </c>
    </row>
    <row r="2327" spans="1:21" x14ac:dyDescent="0.25">
      <c r="A2327">
        <v>1</v>
      </c>
      <c r="B2327">
        <v>45</v>
      </c>
      <c r="C2327">
        <v>1</v>
      </c>
      <c r="D2327">
        <v>9</v>
      </c>
      <c r="E2327">
        <v>0</v>
      </c>
      <c r="F2327">
        <v>0</v>
      </c>
      <c r="G2327">
        <v>1</v>
      </c>
      <c r="H2327">
        <v>0</v>
      </c>
      <c r="I2327">
        <v>188</v>
      </c>
      <c r="J2327">
        <v>132</v>
      </c>
      <c r="K2327">
        <v>91</v>
      </c>
      <c r="L2327">
        <v>28.04</v>
      </c>
      <c r="M2327">
        <v>70</v>
      </c>
      <c r="N2327">
        <v>0</v>
      </c>
      <c r="O2327">
        <f t="shared" si="252"/>
        <v>-0.52736057062337449</v>
      </c>
      <c r="P2327">
        <f t="shared" si="253"/>
        <v>6.3665586651168659E-4</v>
      </c>
      <c r="Q2327">
        <f t="shared" si="254"/>
        <v>-1.0948012053226293</v>
      </c>
      <c r="R2327">
        <f t="shared" si="255"/>
        <v>-1.0234099660388747E-2</v>
      </c>
      <c r="S2327">
        <f t="shared" si="256"/>
        <v>0.68512201518526994</v>
      </c>
      <c r="T2327">
        <f t="shared" si="257"/>
        <v>0.54957326659242745</v>
      </c>
      <c r="U2327">
        <f t="shared" si="258"/>
        <v>-0.48373043388159087</v>
      </c>
    </row>
    <row r="2328" spans="1:21" x14ac:dyDescent="0.25">
      <c r="A2328">
        <v>0</v>
      </c>
      <c r="B2328">
        <v>61</v>
      </c>
      <c r="C2328">
        <v>0</v>
      </c>
      <c r="D2328">
        <v>0</v>
      </c>
      <c r="E2328">
        <v>0</v>
      </c>
      <c r="F2328">
        <v>0</v>
      </c>
      <c r="G2328">
        <v>0</v>
      </c>
      <c r="H2328">
        <v>0</v>
      </c>
      <c r="I2328">
        <v>260</v>
      </c>
      <c r="J2328">
        <v>112.5</v>
      </c>
      <c r="K2328">
        <v>75</v>
      </c>
      <c r="L2328">
        <v>21.97</v>
      </c>
      <c r="M2328">
        <v>60</v>
      </c>
      <c r="N2328">
        <v>0</v>
      </c>
      <c r="O2328">
        <f t="shared" si="252"/>
        <v>1.3458663330006984</v>
      </c>
      <c r="P2328">
        <f t="shared" si="253"/>
        <v>-0.75497117125279922</v>
      </c>
      <c r="Q2328">
        <f t="shared" si="254"/>
        <v>0.52438652397064034</v>
      </c>
      <c r="R2328">
        <f t="shared" si="255"/>
        <v>-0.90038302331290077</v>
      </c>
      <c r="S2328">
        <f t="shared" si="256"/>
        <v>-0.66623834093300682</v>
      </c>
      <c r="T2328">
        <f t="shared" si="257"/>
        <v>-0.93893416207739988</v>
      </c>
      <c r="U2328">
        <f t="shared" si="258"/>
        <v>-1.3125886842411953</v>
      </c>
    </row>
    <row r="2329" spans="1:21" x14ac:dyDescent="0.25">
      <c r="A2329">
        <v>0</v>
      </c>
      <c r="B2329">
        <v>53</v>
      </c>
      <c r="C2329">
        <v>0</v>
      </c>
      <c r="D2329">
        <v>0</v>
      </c>
      <c r="E2329">
        <v>0</v>
      </c>
      <c r="F2329">
        <v>0</v>
      </c>
      <c r="G2329">
        <v>1</v>
      </c>
      <c r="H2329">
        <v>0</v>
      </c>
      <c r="I2329">
        <v>180</v>
      </c>
      <c r="J2329">
        <v>184.5</v>
      </c>
      <c r="K2329">
        <v>110.5</v>
      </c>
      <c r="L2329">
        <v>27.49</v>
      </c>
      <c r="M2329">
        <v>62</v>
      </c>
      <c r="N2329">
        <v>0</v>
      </c>
      <c r="O2329">
        <f t="shared" si="252"/>
        <v>0.40925288118866199</v>
      </c>
      <c r="P2329">
        <f t="shared" si="253"/>
        <v>-0.75497117125279922</v>
      </c>
      <c r="Q2329">
        <f t="shared" si="254"/>
        <v>-1.2747109530218814</v>
      </c>
      <c r="R2329">
        <f t="shared" si="255"/>
        <v>2.3863206947886821</v>
      </c>
      <c r="S2329">
        <f t="shared" si="256"/>
        <v>2.3320924492044197</v>
      </c>
      <c r="T2329">
        <f t="shared" si="257"/>
        <v>0.4147002705844528</v>
      </c>
      <c r="U2329">
        <f t="shared" si="258"/>
        <v>-1.1468170341692745</v>
      </c>
    </row>
    <row r="2330" spans="1:21" x14ac:dyDescent="0.25">
      <c r="A2330">
        <v>0</v>
      </c>
      <c r="B2330">
        <v>65</v>
      </c>
      <c r="C2330">
        <v>0</v>
      </c>
      <c r="D2330">
        <v>0</v>
      </c>
      <c r="E2330">
        <v>0</v>
      </c>
      <c r="F2330">
        <v>0</v>
      </c>
      <c r="G2330">
        <v>0</v>
      </c>
      <c r="H2330">
        <v>0</v>
      </c>
      <c r="I2330">
        <v>221</v>
      </c>
      <c r="J2330">
        <v>141</v>
      </c>
      <c r="K2330">
        <v>82.5</v>
      </c>
      <c r="L2330">
        <v>29.48</v>
      </c>
      <c r="M2330">
        <v>80</v>
      </c>
      <c r="N2330">
        <v>0</v>
      </c>
      <c r="O2330">
        <f t="shared" si="252"/>
        <v>1.8141730589067167</v>
      </c>
      <c r="P2330">
        <f t="shared" si="253"/>
        <v>-0.75497117125279922</v>
      </c>
      <c r="Q2330">
        <f t="shared" si="254"/>
        <v>-0.35267349606321402</v>
      </c>
      <c r="R2330">
        <f t="shared" si="255"/>
        <v>0.40060386510230911</v>
      </c>
      <c r="S2330">
        <f t="shared" si="256"/>
        <v>-3.2788174002564556E-2</v>
      </c>
      <c r="T2330">
        <f t="shared" si="257"/>
        <v>0.90269529250421543</v>
      </c>
      <c r="U2330">
        <f t="shared" si="258"/>
        <v>0.3451278164780136</v>
      </c>
    </row>
    <row r="2331" spans="1:21" x14ac:dyDescent="0.25">
      <c r="A2331">
        <v>0</v>
      </c>
      <c r="B2331">
        <v>34</v>
      </c>
      <c r="C2331">
        <v>1</v>
      </c>
      <c r="D2331">
        <v>10</v>
      </c>
      <c r="E2331">
        <v>0</v>
      </c>
      <c r="F2331">
        <v>0</v>
      </c>
      <c r="G2331">
        <v>0</v>
      </c>
      <c r="H2331">
        <v>0</v>
      </c>
      <c r="I2331">
        <v>159</v>
      </c>
      <c r="J2331">
        <v>92.5</v>
      </c>
      <c r="K2331">
        <v>70</v>
      </c>
      <c r="L2331">
        <v>22.15</v>
      </c>
      <c r="M2331">
        <v>65</v>
      </c>
      <c r="N2331">
        <v>0</v>
      </c>
      <c r="O2331">
        <f t="shared" si="252"/>
        <v>-1.8152040668649245</v>
      </c>
      <c r="P2331">
        <f t="shared" si="253"/>
        <v>8.459308110199068E-2</v>
      </c>
      <c r="Q2331">
        <f t="shared" si="254"/>
        <v>-1.7469740407324184</v>
      </c>
      <c r="R2331">
        <f t="shared" si="255"/>
        <v>-1.8133562783411183</v>
      </c>
      <c r="S2331">
        <f t="shared" si="256"/>
        <v>-1.0885384522199684</v>
      </c>
      <c r="T2331">
        <f t="shared" si="257"/>
        <v>-0.89479390883842647</v>
      </c>
      <c r="U2331">
        <f t="shared" si="258"/>
        <v>-0.89815955906139311</v>
      </c>
    </row>
    <row r="2332" spans="1:21" x14ac:dyDescent="0.25">
      <c r="A2332">
        <v>1</v>
      </c>
      <c r="B2332">
        <v>46</v>
      </c>
      <c r="C2332">
        <v>1</v>
      </c>
      <c r="D2332">
        <v>9</v>
      </c>
      <c r="E2332">
        <v>0</v>
      </c>
      <c r="F2332">
        <v>0</v>
      </c>
      <c r="G2332">
        <v>1</v>
      </c>
      <c r="H2332">
        <v>0</v>
      </c>
      <c r="I2332">
        <v>216</v>
      </c>
      <c r="J2332">
        <v>126</v>
      </c>
      <c r="K2332">
        <v>85</v>
      </c>
      <c r="L2332">
        <v>30.1</v>
      </c>
      <c r="M2332">
        <v>80</v>
      </c>
      <c r="N2332">
        <v>0</v>
      </c>
      <c r="O2332">
        <f t="shared" si="252"/>
        <v>-0.41028388914686992</v>
      </c>
      <c r="P2332">
        <f t="shared" si="253"/>
        <v>6.3665586651168659E-4</v>
      </c>
      <c r="Q2332">
        <f t="shared" si="254"/>
        <v>-0.46511708837524662</v>
      </c>
      <c r="R2332">
        <f t="shared" si="255"/>
        <v>-0.28412607616885399</v>
      </c>
      <c r="S2332">
        <f t="shared" si="256"/>
        <v>0.17836188164091618</v>
      </c>
      <c r="T2332">
        <f t="shared" si="257"/>
        <v>1.0547339425495688</v>
      </c>
      <c r="U2332">
        <f t="shared" si="258"/>
        <v>0.3451278164780136</v>
      </c>
    </row>
    <row r="2333" spans="1:21" x14ac:dyDescent="0.25">
      <c r="A2333">
        <v>1</v>
      </c>
      <c r="B2333">
        <v>49</v>
      </c>
      <c r="C2333">
        <v>1</v>
      </c>
      <c r="D2333">
        <v>20</v>
      </c>
      <c r="E2333">
        <v>0</v>
      </c>
      <c r="F2333">
        <v>0</v>
      </c>
      <c r="G2333">
        <v>1</v>
      </c>
      <c r="H2333">
        <v>0</v>
      </c>
      <c r="I2333">
        <v>193</v>
      </c>
      <c r="J2333">
        <v>172</v>
      </c>
      <c r="K2333">
        <v>105</v>
      </c>
      <c r="L2333">
        <v>19.7</v>
      </c>
      <c r="M2333">
        <v>90</v>
      </c>
      <c r="N2333">
        <v>1</v>
      </c>
      <c r="O2333">
        <f t="shared" si="252"/>
        <v>-5.9053844717356245E-2</v>
      </c>
      <c r="P2333">
        <f t="shared" si="253"/>
        <v>0.92415733345678064</v>
      </c>
      <c r="Q2333">
        <f t="shared" si="254"/>
        <v>-0.98235761301059654</v>
      </c>
      <c r="R2333">
        <f t="shared" si="255"/>
        <v>1.8157124103960463</v>
      </c>
      <c r="S2333">
        <f t="shared" si="256"/>
        <v>1.8675623267887622</v>
      </c>
      <c r="T2333">
        <f t="shared" si="257"/>
        <v>-1.4955918001466761</v>
      </c>
      <c r="U2333">
        <f t="shared" si="258"/>
        <v>1.1739860668376181</v>
      </c>
    </row>
    <row r="2334" spans="1:21" x14ac:dyDescent="0.25">
      <c r="A2334">
        <v>0</v>
      </c>
      <c r="B2334">
        <v>63</v>
      </c>
      <c r="C2334">
        <v>0</v>
      </c>
      <c r="D2334">
        <v>0</v>
      </c>
      <c r="E2334">
        <v>0</v>
      </c>
      <c r="F2334">
        <v>0</v>
      </c>
      <c r="G2334">
        <v>0</v>
      </c>
      <c r="H2334">
        <v>0</v>
      </c>
      <c r="I2334">
        <v>229</v>
      </c>
      <c r="J2334">
        <v>120</v>
      </c>
      <c r="K2334">
        <v>82</v>
      </c>
      <c r="L2334">
        <v>25.58</v>
      </c>
      <c r="M2334">
        <v>78</v>
      </c>
      <c r="N2334">
        <v>0</v>
      </c>
      <c r="O2334">
        <f t="shared" si="252"/>
        <v>1.5800196959537074</v>
      </c>
      <c r="P2334">
        <f t="shared" si="253"/>
        <v>-0.75497117125279922</v>
      </c>
      <c r="Q2334">
        <f t="shared" si="254"/>
        <v>-0.17276374836396183</v>
      </c>
      <c r="R2334">
        <f t="shared" si="255"/>
        <v>-0.55801805267731919</v>
      </c>
      <c r="S2334">
        <f t="shared" si="256"/>
        <v>-7.5018185131260698E-2</v>
      </c>
      <c r="T2334">
        <f t="shared" si="257"/>
        <v>-5.3676861006876735E-2</v>
      </c>
      <c r="U2334">
        <f t="shared" si="258"/>
        <v>0.1793561664060927</v>
      </c>
    </row>
    <row r="2335" spans="1:21" x14ac:dyDescent="0.25">
      <c r="A2335">
        <v>1</v>
      </c>
      <c r="B2335">
        <v>55</v>
      </c>
      <c r="C2335">
        <v>1</v>
      </c>
      <c r="D2335">
        <v>20</v>
      </c>
      <c r="E2335">
        <v>0</v>
      </c>
      <c r="F2335">
        <v>0</v>
      </c>
      <c r="G2335">
        <v>0</v>
      </c>
      <c r="H2335">
        <v>0</v>
      </c>
      <c r="I2335">
        <v>268</v>
      </c>
      <c r="J2335">
        <v>128</v>
      </c>
      <c r="K2335">
        <v>87</v>
      </c>
      <c r="L2335">
        <v>28.57</v>
      </c>
      <c r="M2335">
        <v>70</v>
      </c>
      <c r="N2335">
        <v>0</v>
      </c>
      <c r="O2335">
        <f t="shared" si="252"/>
        <v>0.64340624414167102</v>
      </c>
      <c r="P2335">
        <f t="shared" si="253"/>
        <v>0.92415733345678064</v>
      </c>
      <c r="Q2335">
        <f t="shared" si="254"/>
        <v>0.7042962716698925</v>
      </c>
      <c r="R2335">
        <f t="shared" si="255"/>
        <v>-0.19282875066603225</v>
      </c>
      <c r="S2335">
        <f t="shared" si="256"/>
        <v>0.3472819261557008</v>
      </c>
      <c r="T2335">
        <f t="shared" si="257"/>
        <v>0.67954179001829407</v>
      </c>
      <c r="U2335">
        <f t="shared" si="258"/>
        <v>-0.48373043388159087</v>
      </c>
    </row>
    <row r="2336" spans="1:21" x14ac:dyDescent="0.25">
      <c r="A2336">
        <v>1</v>
      </c>
      <c r="B2336">
        <v>42</v>
      </c>
      <c r="C2336">
        <v>1</v>
      </c>
      <c r="D2336">
        <v>9</v>
      </c>
      <c r="E2336">
        <v>0</v>
      </c>
      <c r="F2336">
        <v>0</v>
      </c>
      <c r="G2336">
        <v>0</v>
      </c>
      <c r="H2336">
        <v>0</v>
      </c>
      <c r="I2336">
        <v>205</v>
      </c>
      <c r="J2336">
        <v>110</v>
      </c>
      <c r="K2336">
        <v>73</v>
      </c>
      <c r="L2336">
        <v>22.4</v>
      </c>
      <c r="M2336">
        <v>61</v>
      </c>
      <c r="N2336">
        <v>0</v>
      </c>
      <c r="O2336">
        <f t="shared" si="252"/>
        <v>-0.87859061505288816</v>
      </c>
      <c r="P2336">
        <f t="shared" si="253"/>
        <v>6.3665586651168659E-4</v>
      </c>
      <c r="Q2336">
        <f t="shared" si="254"/>
        <v>-0.71249299146171829</v>
      </c>
      <c r="R2336">
        <f t="shared" si="255"/>
        <v>-1.0145046801914279</v>
      </c>
      <c r="S2336">
        <f t="shared" si="256"/>
        <v>-0.83515838544779142</v>
      </c>
      <c r="T2336">
        <f t="shared" si="257"/>
        <v>-0.83348800156207448</v>
      </c>
      <c r="U2336">
        <f t="shared" si="258"/>
        <v>-1.2297028592052348</v>
      </c>
    </row>
    <row r="2337" spans="1:21" x14ac:dyDescent="0.25">
      <c r="A2337">
        <v>0</v>
      </c>
      <c r="B2337">
        <v>44</v>
      </c>
      <c r="C2337">
        <v>1</v>
      </c>
      <c r="D2337">
        <v>5</v>
      </c>
      <c r="E2337">
        <v>0</v>
      </c>
      <c r="F2337">
        <v>0</v>
      </c>
      <c r="G2337">
        <v>0</v>
      </c>
      <c r="H2337">
        <v>0</v>
      </c>
      <c r="I2337">
        <v>214</v>
      </c>
      <c r="J2337">
        <v>102</v>
      </c>
      <c r="K2337">
        <v>68</v>
      </c>
      <c r="L2337">
        <v>32.82</v>
      </c>
      <c r="M2337">
        <v>88</v>
      </c>
      <c r="N2337">
        <v>0</v>
      </c>
      <c r="O2337">
        <f t="shared" si="252"/>
        <v>-0.64443725209987901</v>
      </c>
      <c r="P2337">
        <f t="shared" si="253"/>
        <v>-0.33518904507540431</v>
      </c>
      <c r="Q2337">
        <f t="shared" si="254"/>
        <v>-0.51009452530005961</v>
      </c>
      <c r="R2337">
        <f t="shared" si="255"/>
        <v>-1.379693982202715</v>
      </c>
      <c r="S2337">
        <f t="shared" si="256"/>
        <v>-1.2574584967347529</v>
      </c>
      <c r="T2337">
        <f t="shared" si="257"/>
        <v>1.7217422137162786</v>
      </c>
      <c r="U2337">
        <f t="shared" si="258"/>
        <v>1.0082144167656972</v>
      </c>
    </row>
    <row r="2338" spans="1:21" x14ac:dyDescent="0.25">
      <c r="A2338">
        <v>1</v>
      </c>
      <c r="B2338">
        <v>49</v>
      </c>
      <c r="C2338">
        <v>1</v>
      </c>
      <c r="D2338">
        <v>9</v>
      </c>
      <c r="E2338">
        <v>0</v>
      </c>
      <c r="F2338">
        <v>0</v>
      </c>
      <c r="G2338">
        <v>0</v>
      </c>
      <c r="H2338">
        <v>0</v>
      </c>
      <c r="I2338">
        <v>193</v>
      </c>
      <c r="J2338">
        <v>115</v>
      </c>
      <c r="K2338">
        <v>79</v>
      </c>
      <c r="L2338">
        <v>21.86</v>
      </c>
      <c r="M2338">
        <v>48</v>
      </c>
      <c r="N2338">
        <v>0</v>
      </c>
      <c r="O2338">
        <f t="shared" si="252"/>
        <v>-5.9053844717356245E-2</v>
      </c>
      <c r="P2338">
        <f t="shared" si="253"/>
        <v>6.3665586651168659E-4</v>
      </c>
      <c r="Q2338">
        <f t="shared" si="254"/>
        <v>-0.98235761301059654</v>
      </c>
      <c r="R2338">
        <f t="shared" si="255"/>
        <v>-0.78626136643437361</v>
      </c>
      <c r="S2338">
        <f t="shared" si="256"/>
        <v>-0.32839825190343758</v>
      </c>
      <c r="T2338">
        <f t="shared" si="257"/>
        <v>-0.96590876127899461</v>
      </c>
      <c r="U2338">
        <f t="shared" si="258"/>
        <v>-2.3072185846727207</v>
      </c>
    </row>
    <row r="2339" spans="1:21" x14ac:dyDescent="0.25">
      <c r="A2339">
        <v>1</v>
      </c>
      <c r="B2339">
        <v>60</v>
      </c>
      <c r="C2339">
        <v>1</v>
      </c>
      <c r="D2339">
        <v>20</v>
      </c>
      <c r="E2339">
        <v>0</v>
      </c>
      <c r="F2339">
        <v>0</v>
      </c>
      <c r="G2339">
        <v>0</v>
      </c>
      <c r="H2339">
        <v>0</v>
      </c>
      <c r="I2339">
        <v>212</v>
      </c>
      <c r="J2339">
        <v>138.5</v>
      </c>
      <c r="K2339">
        <v>87.5</v>
      </c>
      <c r="L2339">
        <v>19.54</v>
      </c>
      <c r="M2339">
        <v>64</v>
      </c>
      <c r="N2339">
        <v>1</v>
      </c>
      <c r="O2339">
        <f t="shared" si="252"/>
        <v>1.2287896515241938</v>
      </c>
      <c r="P2339">
        <f t="shared" si="253"/>
        <v>0.92415733345678064</v>
      </c>
      <c r="Q2339">
        <f t="shared" si="254"/>
        <v>-0.55507196222487265</v>
      </c>
      <c r="R2339">
        <f t="shared" si="255"/>
        <v>0.28648220822378195</v>
      </c>
      <c r="S2339">
        <f t="shared" si="256"/>
        <v>0.38951193728439693</v>
      </c>
      <c r="T2339">
        <f t="shared" si="257"/>
        <v>-1.5348275808035416</v>
      </c>
      <c r="U2339">
        <f t="shared" si="258"/>
        <v>-0.98104538409735353</v>
      </c>
    </row>
    <row r="2340" spans="1:21" x14ac:dyDescent="0.25">
      <c r="A2340">
        <v>0</v>
      </c>
      <c r="B2340">
        <v>47</v>
      </c>
      <c r="C2340">
        <v>1</v>
      </c>
      <c r="D2340">
        <v>20</v>
      </c>
      <c r="E2340">
        <v>0</v>
      </c>
      <c r="F2340">
        <v>0</v>
      </c>
      <c r="G2340">
        <v>0</v>
      </c>
      <c r="H2340">
        <v>0</v>
      </c>
      <c r="I2340">
        <v>261</v>
      </c>
      <c r="J2340">
        <v>120</v>
      </c>
      <c r="K2340">
        <v>77.5</v>
      </c>
      <c r="L2340">
        <v>23.26</v>
      </c>
      <c r="M2340">
        <v>85</v>
      </c>
      <c r="N2340">
        <v>0</v>
      </c>
      <c r="O2340">
        <f t="shared" si="252"/>
        <v>-0.29320720767036534</v>
      </c>
      <c r="P2340">
        <f t="shared" si="253"/>
        <v>0.92415733345678064</v>
      </c>
      <c r="Q2340">
        <f t="shared" si="254"/>
        <v>0.54687524243304686</v>
      </c>
      <c r="R2340">
        <f t="shared" si="255"/>
        <v>-0.55801805267731919</v>
      </c>
      <c r="S2340">
        <f t="shared" si="256"/>
        <v>-0.45508828528952605</v>
      </c>
      <c r="T2340">
        <f t="shared" si="257"/>
        <v>-0.62259568053142278</v>
      </c>
      <c r="U2340">
        <f t="shared" si="258"/>
        <v>0.75955694165781584</v>
      </c>
    </row>
    <row r="2341" spans="1:21" x14ac:dyDescent="0.25">
      <c r="A2341">
        <v>1</v>
      </c>
      <c r="B2341">
        <v>49</v>
      </c>
      <c r="C2341">
        <v>1</v>
      </c>
      <c r="D2341">
        <v>20</v>
      </c>
      <c r="E2341">
        <v>0</v>
      </c>
      <c r="F2341">
        <v>0</v>
      </c>
      <c r="G2341">
        <v>0</v>
      </c>
      <c r="H2341">
        <v>0</v>
      </c>
      <c r="I2341">
        <v>189</v>
      </c>
      <c r="J2341">
        <v>132</v>
      </c>
      <c r="K2341">
        <v>76</v>
      </c>
      <c r="L2341">
        <v>20.260000000000002</v>
      </c>
      <c r="M2341">
        <v>75</v>
      </c>
      <c r="N2341">
        <v>0</v>
      </c>
      <c r="O2341">
        <f t="shared" si="252"/>
        <v>-5.9053844717356245E-2</v>
      </c>
      <c r="P2341">
        <f t="shared" si="253"/>
        <v>0.92415733345678064</v>
      </c>
      <c r="Q2341">
        <f t="shared" si="254"/>
        <v>-1.0723124868602227</v>
      </c>
      <c r="R2341">
        <f t="shared" si="255"/>
        <v>-1.0234099660388747E-2</v>
      </c>
      <c r="S2341">
        <f t="shared" si="256"/>
        <v>-0.58177831867561447</v>
      </c>
      <c r="T2341">
        <f t="shared" si="257"/>
        <v>-1.3582665678476471</v>
      </c>
      <c r="U2341">
        <f t="shared" si="258"/>
        <v>-6.9301308701788647E-2</v>
      </c>
    </row>
    <row r="2342" spans="1:21" x14ac:dyDescent="0.25">
      <c r="A2342">
        <v>0</v>
      </c>
      <c r="B2342">
        <v>52</v>
      </c>
      <c r="C2342">
        <v>1</v>
      </c>
      <c r="D2342">
        <v>20</v>
      </c>
      <c r="E2342">
        <v>0</v>
      </c>
      <c r="F2342">
        <v>0</v>
      </c>
      <c r="G2342">
        <v>0</v>
      </c>
      <c r="H2342">
        <v>0</v>
      </c>
      <c r="I2342">
        <v>248</v>
      </c>
      <c r="J2342">
        <v>128</v>
      </c>
      <c r="K2342">
        <v>74</v>
      </c>
      <c r="L2342">
        <v>21.84</v>
      </c>
      <c r="M2342">
        <v>65</v>
      </c>
      <c r="N2342">
        <v>0</v>
      </c>
      <c r="O2342">
        <f t="shared" si="252"/>
        <v>0.29217619971215741</v>
      </c>
      <c r="P2342">
        <f t="shared" si="253"/>
        <v>0.92415733345678064</v>
      </c>
      <c r="Q2342">
        <f t="shared" si="254"/>
        <v>0.25452190242176204</v>
      </c>
      <c r="R2342">
        <f t="shared" si="255"/>
        <v>-0.19282875066603225</v>
      </c>
      <c r="S2342">
        <f t="shared" si="256"/>
        <v>-0.75069836319039907</v>
      </c>
      <c r="T2342">
        <f t="shared" si="257"/>
        <v>-0.97081323386110274</v>
      </c>
      <c r="U2342">
        <f t="shared" si="258"/>
        <v>-0.89815955906139311</v>
      </c>
    </row>
    <row r="2343" spans="1:21" x14ac:dyDescent="0.25">
      <c r="A2343">
        <v>0</v>
      </c>
      <c r="B2343">
        <v>41</v>
      </c>
      <c r="C2343">
        <v>0</v>
      </c>
      <c r="D2343">
        <v>0</v>
      </c>
      <c r="E2343">
        <v>0</v>
      </c>
      <c r="F2343">
        <v>0</v>
      </c>
      <c r="G2343">
        <v>0</v>
      </c>
      <c r="H2343">
        <v>0</v>
      </c>
      <c r="I2343">
        <v>185</v>
      </c>
      <c r="J2343">
        <v>125</v>
      </c>
      <c r="K2343">
        <v>88</v>
      </c>
      <c r="L2343">
        <v>24.88</v>
      </c>
      <c r="M2343">
        <v>107</v>
      </c>
      <c r="N2343">
        <v>0</v>
      </c>
      <c r="O2343">
        <f t="shared" si="252"/>
        <v>-0.99566729652939268</v>
      </c>
      <c r="P2343">
        <f t="shared" si="253"/>
        <v>-0.75497117125279922</v>
      </c>
      <c r="Q2343">
        <f t="shared" si="254"/>
        <v>-1.1622673607098488</v>
      </c>
      <c r="R2343">
        <f t="shared" si="255"/>
        <v>-0.32977473892026488</v>
      </c>
      <c r="S2343">
        <f t="shared" si="256"/>
        <v>0.4317419484130931</v>
      </c>
      <c r="T2343">
        <f t="shared" si="257"/>
        <v>-0.22533340138066224</v>
      </c>
      <c r="U2343">
        <f t="shared" si="258"/>
        <v>2.5830450924489456</v>
      </c>
    </row>
    <row r="2344" spans="1:21" x14ac:dyDescent="0.25">
      <c r="A2344">
        <v>1</v>
      </c>
      <c r="B2344">
        <v>36</v>
      </c>
      <c r="C2344">
        <v>1</v>
      </c>
      <c r="D2344">
        <v>20</v>
      </c>
      <c r="E2344">
        <v>0</v>
      </c>
      <c r="F2344">
        <v>0</v>
      </c>
      <c r="G2344">
        <v>0</v>
      </c>
      <c r="H2344">
        <v>0</v>
      </c>
      <c r="I2344">
        <v>155</v>
      </c>
      <c r="J2344">
        <v>127.5</v>
      </c>
      <c r="K2344">
        <v>77.5</v>
      </c>
      <c r="L2344">
        <v>30.2</v>
      </c>
      <c r="M2344">
        <v>56</v>
      </c>
      <c r="N2344">
        <v>0</v>
      </c>
      <c r="O2344">
        <f t="shared" si="252"/>
        <v>-1.5810507039119155</v>
      </c>
      <c r="P2344">
        <f t="shared" si="253"/>
        <v>0.92415733345678064</v>
      </c>
      <c r="Q2344">
        <f t="shared" si="254"/>
        <v>-1.8369289145820444</v>
      </c>
      <c r="R2344">
        <f t="shared" si="255"/>
        <v>-0.21565308204173769</v>
      </c>
      <c r="S2344">
        <f t="shared" si="256"/>
        <v>-0.45508828528952605</v>
      </c>
      <c r="T2344">
        <f t="shared" si="257"/>
        <v>1.079256305460109</v>
      </c>
      <c r="U2344">
        <f t="shared" si="258"/>
        <v>-1.644131984385037</v>
      </c>
    </row>
    <row r="2345" spans="1:21" x14ac:dyDescent="0.25">
      <c r="A2345">
        <v>0</v>
      </c>
      <c r="B2345">
        <v>50</v>
      </c>
      <c r="C2345">
        <v>1</v>
      </c>
      <c r="D2345">
        <v>9</v>
      </c>
      <c r="E2345">
        <v>0</v>
      </c>
      <c r="F2345">
        <v>0</v>
      </c>
      <c r="G2345">
        <v>1</v>
      </c>
      <c r="H2345">
        <v>0</v>
      </c>
      <c r="I2345">
        <v>161</v>
      </c>
      <c r="J2345">
        <v>145</v>
      </c>
      <c r="K2345">
        <v>89</v>
      </c>
      <c r="L2345">
        <v>20.3</v>
      </c>
      <c r="M2345">
        <v>66</v>
      </c>
      <c r="N2345">
        <v>0</v>
      </c>
      <c r="O2345">
        <f t="shared" si="252"/>
        <v>5.8022836759148308E-2</v>
      </c>
      <c r="P2345">
        <f t="shared" si="253"/>
        <v>6.3665586651168659E-4</v>
      </c>
      <c r="Q2345">
        <f t="shared" si="254"/>
        <v>-1.7019966038076053</v>
      </c>
      <c r="R2345">
        <f t="shared" si="255"/>
        <v>0.58319851610795259</v>
      </c>
      <c r="S2345">
        <f t="shared" si="256"/>
        <v>0.51620197067048534</v>
      </c>
      <c r="T2345">
        <f t="shared" si="257"/>
        <v>-1.3484576226834311</v>
      </c>
      <c r="U2345">
        <f t="shared" si="258"/>
        <v>-0.81527373402543268</v>
      </c>
    </row>
    <row r="2346" spans="1:21" x14ac:dyDescent="0.25">
      <c r="A2346">
        <v>1</v>
      </c>
      <c r="B2346">
        <v>59</v>
      </c>
      <c r="C2346">
        <v>1</v>
      </c>
      <c r="D2346">
        <v>20</v>
      </c>
      <c r="E2346">
        <v>0</v>
      </c>
      <c r="F2346">
        <v>0</v>
      </c>
      <c r="G2346">
        <v>1</v>
      </c>
      <c r="H2346">
        <v>0</v>
      </c>
      <c r="I2346">
        <v>266</v>
      </c>
      <c r="J2346">
        <v>165</v>
      </c>
      <c r="K2346">
        <v>99</v>
      </c>
      <c r="L2346">
        <v>29.07</v>
      </c>
      <c r="M2346">
        <v>96</v>
      </c>
      <c r="N2346">
        <v>1</v>
      </c>
      <c r="O2346">
        <f t="shared" si="252"/>
        <v>1.1117129700476893</v>
      </c>
      <c r="P2346">
        <f t="shared" si="253"/>
        <v>0.92415733345678064</v>
      </c>
      <c r="Q2346">
        <f t="shared" si="254"/>
        <v>0.65931883474507946</v>
      </c>
      <c r="R2346">
        <f t="shared" si="255"/>
        <v>1.4961717711361702</v>
      </c>
      <c r="S2346">
        <f t="shared" si="256"/>
        <v>1.3608021932444083</v>
      </c>
      <c r="T2346">
        <f t="shared" si="257"/>
        <v>0.80215360457099805</v>
      </c>
      <c r="U2346">
        <f t="shared" si="258"/>
        <v>1.6713010170533809</v>
      </c>
    </row>
    <row r="2347" spans="1:21" hidden="1" x14ac:dyDescent="0.25">
      <c r="A2347">
        <v>1</v>
      </c>
      <c r="B2347">
        <v>44</v>
      </c>
      <c r="C2347">
        <v>1</v>
      </c>
      <c r="D2347">
        <v>43</v>
      </c>
      <c r="E2347">
        <v>0</v>
      </c>
      <c r="F2347">
        <v>0</v>
      </c>
      <c r="G2347">
        <v>0</v>
      </c>
      <c r="H2347">
        <v>0</v>
      </c>
      <c r="I2347">
        <v>275</v>
      </c>
      <c r="J2347">
        <v>127</v>
      </c>
      <c r="K2347">
        <v>82.5</v>
      </c>
      <c r="L2347">
        <v>27.43</v>
      </c>
      <c r="M2347">
        <v>77</v>
      </c>
      <c r="N2347">
        <v>0</v>
      </c>
      <c r="O2347">
        <f t="shared" si="252"/>
        <v>-0.64443725209987901</v>
      </c>
      <c r="P2347">
        <f t="shared" si="253"/>
        <v>2.8551551138727977</v>
      </c>
      <c r="Q2347">
        <f t="shared" si="254"/>
        <v>0.86171730090673815</v>
      </c>
      <c r="R2347">
        <f t="shared" si="255"/>
        <v>-0.23847741341744311</v>
      </c>
      <c r="S2347">
        <f t="shared" si="256"/>
        <v>-3.2788174002564556E-2</v>
      </c>
      <c r="T2347">
        <f t="shared" si="257"/>
        <v>0.39998685283812863</v>
      </c>
      <c r="U2347">
        <f t="shared" si="258"/>
        <v>9.6470341370132245E-2</v>
      </c>
    </row>
    <row r="2348" spans="1:21" x14ac:dyDescent="0.25">
      <c r="A2348">
        <v>0</v>
      </c>
      <c r="B2348">
        <v>49</v>
      </c>
      <c r="C2348">
        <v>0</v>
      </c>
      <c r="D2348">
        <v>0</v>
      </c>
      <c r="E2348">
        <v>0</v>
      </c>
      <c r="F2348">
        <v>0</v>
      </c>
      <c r="G2348">
        <v>0</v>
      </c>
      <c r="H2348">
        <v>0</v>
      </c>
      <c r="I2348">
        <v>224</v>
      </c>
      <c r="J2348">
        <v>126</v>
      </c>
      <c r="K2348">
        <v>82.5</v>
      </c>
      <c r="L2348">
        <v>27.49</v>
      </c>
      <c r="M2348">
        <v>100</v>
      </c>
      <c r="N2348">
        <v>0</v>
      </c>
      <c r="O2348">
        <f t="shared" si="252"/>
        <v>-5.9053844717356245E-2</v>
      </c>
      <c r="P2348">
        <f t="shared" si="253"/>
        <v>-0.75497117125279922</v>
      </c>
      <c r="Q2348">
        <f t="shared" si="254"/>
        <v>-0.28520734067599446</v>
      </c>
      <c r="R2348">
        <f t="shared" si="255"/>
        <v>-0.28412607616885399</v>
      </c>
      <c r="S2348">
        <f t="shared" si="256"/>
        <v>-3.2788174002564556E-2</v>
      </c>
      <c r="T2348">
        <f t="shared" si="257"/>
        <v>0.4147002705844528</v>
      </c>
      <c r="U2348">
        <f t="shared" si="258"/>
        <v>2.0028443171972223</v>
      </c>
    </row>
    <row r="2349" spans="1:21" x14ac:dyDescent="0.25">
      <c r="A2349">
        <v>1</v>
      </c>
      <c r="B2349">
        <v>51</v>
      </c>
      <c r="C2349">
        <v>0</v>
      </c>
      <c r="D2349">
        <v>0</v>
      </c>
      <c r="E2349">
        <v>0</v>
      </c>
      <c r="F2349">
        <v>0</v>
      </c>
      <c r="G2349">
        <v>0</v>
      </c>
      <c r="H2349">
        <v>0</v>
      </c>
      <c r="I2349">
        <v>223</v>
      </c>
      <c r="J2349">
        <v>117.5</v>
      </c>
      <c r="K2349">
        <v>77.5</v>
      </c>
      <c r="L2349">
        <v>27.78</v>
      </c>
      <c r="M2349">
        <v>68</v>
      </c>
      <c r="N2349">
        <v>0</v>
      </c>
      <c r="O2349">
        <f t="shared" si="252"/>
        <v>0.17509951823565287</v>
      </c>
      <c r="P2349">
        <f t="shared" si="253"/>
        <v>-0.75497117125279922</v>
      </c>
      <c r="Q2349">
        <f t="shared" si="254"/>
        <v>-0.30769605913840098</v>
      </c>
      <c r="R2349">
        <f t="shared" si="255"/>
        <v>-0.67213970955584645</v>
      </c>
      <c r="S2349">
        <f t="shared" si="256"/>
        <v>-0.45508828528952605</v>
      </c>
      <c r="T2349">
        <f t="shared" si="257"/>
        <v>0.48581512302502183</v>
      </c>
      <c r="U2349">
        <f t="shared" si="258"/>
        <v>-0.64950208395351183</v>
      </c>
    </row>
    <row r="2350" spans="1:21" x14ac:dyDescent="0.25">
      <c r="A2350">
        <v>0</v>
      </c>
      <c r="B2350">
        <v>56</v>
      </c>
      <c r="C2350">
        <v>1</v>
      </c>
      <c r="D2350">
        <v>20</v>
      </c>
      <c r="E2350">
        <v>0</v>
      </c>
      <c r="F2350">
        <v>0</v>
      </c>
      <c r="G2350">
        <v>1</v>
      </c>
      <c r="H2350">
        <v>0</v>
      </c>
      <c r="I2350">
        <v>325</v>
      </c>
      <c r="J2350">
        <v>160</v>
      </c>
      <c r="K2350">
        <v>97.5</v>
      </c>
      <c r="L2350">
        <v>23.4</v>
      </c>
      <c r="M2350">
        <v>85</v>
      </c>
      <c r="N2350">
        <v>1</v>
      </c>
      <c r="O2350">
        <f t="shared" si="252"/>
        <v>0.76048292561817565</v>
      </c>
      <c r="P2350">
        <f t="shared" si="253"/>
        <v>0.92415733345678064</v>
      </c>
      <c r="Q2350">
        <f t="shared" si="254"/>
        <v>1.9861532240270641</v>
      </c>
      <c r="R2350">
        <f t="shared" si="255"/>
        <v>1.2679284573791156</v>
      </c>
      <c r="S2350">
        <f t="shared" si="256"/>
        <v>1.23411215985832</v>
      </c>
      <c r="T2350">
        <f t="shared" si="257"/>
        <v>-0.58826437245666641</v>
      </c>
      <c r="U2350">
        <f t="shared" si="258"/>
        <v>0.75955694165781584</v>
      </c>
    </row>
    <row r="2351" spans="1:21" x14ac:dyDescent="0.25">
      <c r="A2351">
        <v>1</v>
      </c>
      <c r="B2351">
        <v>38</v>
      </c>
      <c r="C2351">
        <v>0</v>
      </c>
      <c r="D2351">
        <v>0</v>
      </c>
      <c r="E2351">
        <v>0</v>
      </c>
      <c r="F2351">
        <v>0</v>
      </c>
      <c r="G2351">
        <v>0</v>
      </c>
      <c r="H2351">
        <v>0</v>
      </c>
      <c r="I2351">
        <v>278</v>
      </c>
      <c r="J2351">
        <v>136.5</v>
      </c>
      <c r="K2351">
        <v>87</v>
      </c>
      <c r="L2351">
        <v>29.84</v>
      </c>
      <c r="M2351">
        <v>91</v>
      </c>
      <c r="N2351">
        <v>0</v>
      </c>
      <c r="O2351">
        <f t="shared" si="252"/>
        <v>-1.3468973409589062</v>
      </c>
      <c r="P2351">
        <f t="shared" si="253"/>
        <v>-0.75497117125279922</v>
      </c>
      <c r="Q2351">
        <f t="shared" si="254"/>
        <v>0.92918345629395771</v>
      </c>
      <c r="R2351">
        <f t="shared" si="255"/>
        <v>0.19518488272096018</v>
      </c>
      <c r="S2351">
        <f t="shared" si="256"/>
        <v>0.3472819261557008</v>
      </c>
      <c r="T2351">
        <f t="shared" si="257"/>
        <v>0.99097579898216226</v>
      </c>
      <c r="U2351">
        <f t="shared" si="258"/>
        <v>1.2568718918735786</v>
      </c>
    </row>
    <row r="2352" spans="1:21" x14ac:dyDescent="0.25">
      <c r="A2352">
        <v>1</v>
      </c>
      <c r="B2352">
        <v>66</v>
      </c>
      <c r="C2352">
        <v>0</v>
      </c>
      <c r="D2352">
        <v>0</v>
      </c>
      <c r="E2352">
        <v>0</v>
      </c>
      <c r="F2352">
        <v>0</v>
      </c>
      <c r="G2352">
        <v>1</v>
      </c>
      <c r="H2352">
        <v>0</v>
      </c>
      <c r="I2352">
        <v>124</v>
      </c>
      <c r="J2352">
        <v>138</v>
      </c>
      <c r="K2352">
        <v>91</v>
      </c>
      <c r="L2352">
        <v>32.33</v>
      </c>
      <c r="M2352">
        <v>75</v>
      </c>
      <c r="N2352">
        <v>1</v>
      </c>
      <c r="O2352">
        <f t="shared" si="252"/>
        <v>1.9312497403832212</v>
      </c>
      <c r="P2352">
        <f t="shared" si="253"/>
        <v>-0.75497117125279922</v>
      </c>
      <c r="Q2352">
        <f t="shared" si="254"/>
        <v>-2.5340791869166464</v>
      </c>
      <c r="R2352">
        <f t="shared" si="255"/>
        <v>0.26365787684807651</v>
      </c>
      <c r="S2352">
        <f t="shared" si="256"/>
        <v>0.68512201518526994</v>
      </c>
      <c r="T2352">
        <f t="shared" si="257"/>
        <v>1.6015826354546281</v>
      </c>
      <c r="U2352">
        <f t="shared" si="258"/>
        <v>-6.9301308701788647E-2</v>
      </c>
    </row>
    <row r="2353" spans="1:21" x14ac:dyDescent="0.25">
      <c r="A2353">
        <v>0</v>
      </c>
      <c r="B2353">
        <v>54</v>
      </c>
      <c r="C2353">
        <v>0</v>
      </c>
      <c r="D2353">
        <v>0</v>
      </c>
      <c r="E2353">
        <v>0</v>
      </c>
      <c r="F2353">
        <v>0</v>
      </c>
      <c r="G2353">
        <v>0</v>
      </c>
      <c r="H2353">
        <v>0</v>
      </c>
      <c r="I2353">
        <v>253</v>
      </c>
      <c r="J2353">
        <v>127</v>
      </c>
      <c r="K2353">
        <v>68.5</v>
      </c>
      <c r="L2353">
        <v>22.54</v>
      </c>
      <c r="M2353">
        <v>70</v>
      </c>
      <c r="N2353">
        <v>0</v>
      </c>
      <c r="O2353">
        <f t="shared" si="252"/>
        <v>0.52632956266516651</v>
      </c>
      <c r="P2353">
        <f t="shared" si="253"/>
        <v>-0.75497117125279922</v>
      </c>
      <c r="Q2353">
        <f t="shared" si="254"/>
        <v>0.36696549473379464</v>
      </c>
      <c r="R2353">
        <f t="shared" si="255"/>
        <v>-0.23847741341744311</v>
      </c>
      <c r="S2353">
        <f t="shared" si="256"/>
        <v>-1.2152284856060567</v>
      </c>
      <c r="T2353">
        <f t="shared" si="257"/>
        <v>-0.79915669348731722</v>
      </c>
      <c r="U2353">
        <f t="shared" si="258"/>
        <v>-0.48373043388159087</v>
      </c>
    </row>
    <row r="2354" spans="1:21" x14ac:dyDescent="0.25">
      <c r="A2354">
        <v>0</v>
      </c>
      <c r="B2354">
        <v>48</v>
      </c>
      <c r="C2354">
        <v>1</v>
      </c>
      <c r="D2354">
        <v>25</v>
      </c>
      <c r="E2354">
        <v>0</v>
      </c>
      <c r="F2354">
        <v>0</v>
      </c>
      <c r="G2354">
        <v>0</v>
      </c>
      <c r="H2354">
        <v>0</v>
      </c>
      <c r="I2354">
        <v>250</v>
      </c>
      <c r="J2354">
        <v>103</v>
      </c>
      <c r="K2354">
        <v>76.5</v>
      </c>
      <c r="L2354">
        <v>23.25</v>
      </c>
      <c r="M2354">
        <v>72</v>
      </c>
      <c r="N2354">
        <v>0</v>
      </c>
      <c r="O2354">
        <f t="shared" si="252"/>
        <v>-0.1761305261938608</v>
      </c>
      <c r="P2354">
        <f t="shared" si="253"/>
        <v>1.3439394596341756</v>
      </c>
      <c r="Q2354">
        <f t="shared" si="254"/>
        <v>0.29949933934657508</v>
      </c>
      <c r="R2354">
        <f t="shared" si="255"/>
        <v>-1.334045319451304</v>
      </c>
      <c r="S2354">
        <f t="shared" si="256"/>
        <v>-0.53954830754691829</v>
      </c>
      <c r="T2354">
        <f t="shared" si="257"/>
        <v>-0.62504791682247718</v>
      </c>
      <c r="U2354">
        <f t="shared" si="258"/>
        <v>-0.31795878380966996</v>
      </c>
    </row>
    <row r="2355" spans="1:21" x14ac:dyDescent="0.25">
      <c r="A2355">
        <v>0</v>
      </c>
      <c r="B2355">
        <v>63</v>
      </c>
      <c r="C2355">
        <v>1</v>
      </c>
      <c r="D2355">
        <v>30</v>
      </c>
      <c r="E2355">
        <v>1</v>
      </c>
      <c r="F2355">
        <v>0</v>
      </c>
      <c r="G2355">
        <v>1</v>
      </c>
      <c r="H2355">
        <v>0</v>
      </c>
      <c r="I2355">
        <v>213</v>
      </c>
      <c r="J2355">
        <v>172</v>
      </c>
      <c r="K2355">
        <v>95</v>
      </c>
      <c r="L2355">
        <v>27.68</v>
      </c>
      <c r="M2355">
        <v>50</v>
      </c>
      <c r="N2355">
        <v>0</v>
      </c>
      <c r="O2355">
        <f t="shared" si="252"/>
        <v>1.5800196959537074</v>
      </c>
      <c r="P2355">
        <f t="shared" si="253"/>
        <v>1.7637215858115705</v>
      </c>
      <c r="Q2355">
        <f t="shared" si="254"/>
        <v>-0.53258324376246613</v>
      </c>
      <c r="R2355">
        <f t="shared" si="255"/>
        <v>1.8157124103960463</v>
      </c>
      <c r="S2355">
        <f t="shared" si="256"/>
        <v>1.0229621042148391</v>
      </c>
      <c r="T2355">
        <f t="shared" si="257"/>
        <v>0.46129276011448067</v>
      </c>
      <c r="U2355">
        <f t="shared" si="258"/>
        <v>-2.1414469346008</v>
      </c>
    </row>
    <row r="2356" spans="1:21" x14ac:dyDescent="0.25">
      <c r="A2356">
        <v>1</v>
      </c>
      <c r="B2356">
        <v>63</v>
      </c>
      <c r="C2356">
        <v>1</v>
      </c>
      <c r="D2356">
        <v>20</v>
      </c>
      <c r="E2356">
        <v>0</v>
      </c>
      <c r="F2356">
        <v>0</v>
      </c>
      <c r="G2356">
        <v>1</v>
      </c>
      <c r="H2356">
        <v>0</v>
      </c>
      <c r="I2356">
        <v>264</v>
      </c>
      <c r="J2356">
        <v>129.5</v>
      </c>
      <c r="K2356">
        <v>82.5</v>
      </c>
      <c r="L2356">
        <v>24.91</v>
      </c>
      <c r="M2356">
        <v>88</v>
      </c>
      <c r="N2356">
        <v>0</v>
      </c>
      <c r="O2356">
        <f t="shared" si="252"/>
        <v>1.5800196959537074</v>
      </c>
      <c r="P2356">
        <f t="shared" si="253"/>
        <v>0.92415733345678064</v>
      </c>
      <c r="Q2356">
        <f t="shared" si="254"/>
        <v>0.61434139782026642</v>
      </c>
      <c r="R2356">
        <f t="shared" si="255"/>
        <v>-0.12435575653891594</v>
      </c>
      <c r="S2356">
        <f t="shared" si="256"/>
        <v>-3.2788174002564556E-2</v>
      </c>
      <c r="T2356">
        <f t="shared" si="257"/>
        <v>-0.21797669250749971</v>
      </c>
      <c r="U2356">
        <f t="shared" si="258"/>
        <v>1.0082144167656972</v>
      </c>
    </row>
    <row r="2357" spans="1:21" x14ac:dyDescent="0.25">
      <c r="A2357">
        <v>0</v>
      </c>
      <c r="B2357">
        <v>50</v>
      </c>
      <c r="C2357">
        <v>1</v>
      </c>
      <c r="D2357">
        <v>30</v>
      </c>
      <c r="E2357">
        <v>0</v>
      </c>
      <c r="F2357">
        <v>0</v>
      </c>
      <c r="G2357">
        <v>1</v>
      </c>
      <c r="H2357">
        <v>0</v>
      </c>
      <c r="I2357">
        <v>214</v>
      </c>
      <c r="J2357">
        <v>176</v>
      </c>
      <c r="K2357">
        <v>113</v>
      </c>
      <c r="L2357">
        <v>22.17</v>
      </c>
      <c r="M2357">
        <v>68</v>
      </c>
      <c r="N2357">
        <v>0</v>
      </c>
      <c r="O2357">
        <f t="shared" si="252"/>
        <v>5.8022836759148308E-2</v>
      </c>
      <c r="P2357">
        <f t="shared" si="253"/>
        <v>1.7637215858115705</v>
      </c>
      <c r="Q2357">
        <f t="shared" si="254"/>
        <v>-0.51009452530005961</v>
      </c>
      <c r="R2357">
        <f t="shared" si="255"/>
        <v>1.9983070614016898</v>
      </c>
      <c r="S2357">
        <f t="shared" si="256"/>
        <v>2.5432425048479006</v>
      </c>
      <c r="T2357">
        <f t="shared" si="257"/>
        <v>-0.88988943625631756</v>
      </c>
      <c r="U2357">
        <f t="shared" si="258"/>
        <v>-0.64950208395351183</v>
      </c>
    </row>
    <row r="2358" spans="1:21" x14ac:dyDescent="0.25">
      <c r="A2358">
        <v>1</v>
      </c>
      <c r="B2358">
        <v>51</v>
      </c>
      <c r="C2358">
        <v>0</v>
      </c>
      <c r="D2358">
        <v>0</v>
      </c>
      <c r="E2358">
        <v>0</v>
      </c>
      <c r="F2358">
        <v>0</v>
      </c>
      <c r="G2358">
        <v>1</v>
      </c>
      <c r="H2358">
        <v>0</v>
      </c>
      <c r="I2358">
        <v>205</v>
      </c>
      <c r="J2358">
        <v>125</v>
      </c>
      <c r="K2358">
        <v>94</v>
      </c>
      <c r="L2358">
        <v>29.11</v>
      </c>
      <c r="M2358">
        <v>72</v>
      </c>
      <c r="N2358">
        <v>0</v>
      </c>
      <c r="O2358">
        <f t="shared" si="252"/>
        <v>0.17509951823565287</v>
      </c>
      <c r="P2358">
        <f t="shared" si="253"/>
        <v>-0.75497117125279922</v>
      </c>
      <c r="Q2358">
        <f t="shared" si="254"/>
        <v>-0.71249299146171829</v>
      </c>
      <c r="R2358">
        <f t="shared" si="255"/>
        <v>-0.32977473892026488</v>
      </c>
      <c r="S2358">
        <f t="shared" si="256"/>
        <v>0.93850208195744689</v>
      </c>
      <c r="T2358">
        <f t="shared" si="257"/>
        <v>0.8119625497352142</v>
      </c>
      <c r="U2358">
        <f t="shared" si="258"/>
        <v>-0.31795878380966996</v>
      </c>
    </row>
    <row r="2359" spans="1:21" x14ac:dyDescent="0.25">
      <c r="A2359">
        <v>1</v>
      </c>
      <c r="B2359">
        <v>48</v>
      </c>
      <c r="C2359">
        <v>0</v>
      </c>
      <c r="D2359">
        <v>0</v>
      </c>
      <c r="E2359">
        <v>0</v>
      </c>
      <c r="F2359">
        <v>0</v>
      </c>
      <c r="G2359">
        <v>0</v>
      </c>
      <c r="H2359">
        <v>0</v>
      </c>
      <c r="I2359">
        <v>243</v>
      </c>
      <c r="J2359">
        <v>116</v>
      </c>
      <c r="K2359">
        <v>82</v>
      </c>
      <c r="L2359">
        <v>26.09</v>
      </c>
      <c r="M2359">
        <v>80</v>
      </c>
      <c r="N2359">
        <v>0</v>
      </c>
      <c r="O2359">
        <f t="shared" si="252"/>
        <v>-0.1761305261938608</v>
      </c>
      <c r="P2359">
        <f t="shared" si="253"/>
        <v>-0.75497117125279922</v>
      </c>
      <c r="Q2359">
        <f t="shared" si="254"/>
        <v>0.14207831010972946</v>
      </c>
      <c r="R2359">
        <f t="shared" si="255"/>
        <v>-0.74061270368296273</v>
      </c>
      <c r="S2359">
        <f t="shared" si="256"/>
        <v>-7.5018185131260698E-2</v>
      </c>
      <c r="T2359">
        <f t="shared" si="257"/>
        <v>7.138718983688179E-2</v>
      </c>
      <c r="U2359">
        <f t="shared" si="258"/>
        <v>0.3451278164780136</v>
      </c>
    </row>
    <row r="2360" spans="1:21" x14ac:dyDescent="0.25">
      <c r="A2360">
        <v>0</v>
      </c>
      <c r="B2360">
        <v>60</v>
      </c>
      <c r="C2360">
        <v>0</v>
      </c>
      <c r="D2360">
        <v>0</v>
      </c>
      <c r="E2360">
        <v>0</v>
      </c>
      <c r="F2360">
        <v>0</v>
      </c>
      <c r="G2360">
        <v>1</v>
      </c>
      <c r="H2360">
        <v>0</v>
      </c>
      <c r="I2360">
        <v>295</v>
      </c>
      <c r="J2360">
        <v>162</v>
      </c>
      <c r="K2360">
        <v>85</v>
      </c>
      <c r="L2360">
        <v>32.76</v>
      </c>
      <c r="M2360">
        <v>75</v>
      </c>
      <c r="N2360">
        <v>0</v>
      </c>
      <c r="O2360">
        <f t="shared" si="252"/>
        <v>1.2287896515241938</v>
      </c>
      <c r="P2360">
        <f t="shared" si="253"/>
        <v>-0.75497117125279922</v>
      </c>
      <c r="Q2360">
        <f t="shared" si="254"/>
        <v>1.3114916701548684</v>
      </c>
      <c r="R2360">
        <f t="shared" si="255"/>
        <v>1.3592257828819374</v>
      </c>
      <c r="S2360">
        <f t="shared" si="256"/>
        <v>0.17836188164091618</v>
      </c>
      <c r="T2360">
        <f t="shared" si="257"/>
        <v>1.7070287959699535</v>
      </c>
      <c r="U2360">
        <f t="shared" si="258"/>
        <v>-6.9301308701788647E-2</v>
      </c>
    </row>
    <row r="2361" spans="1:21" x14ac:dyDescent="0.25">
      <c r="A2361">
        <v>1</v>
      </c>
      <c r="B2361">
        <v>48</v>
      </c>
      <c r="C2361">
        <v>1</v>
      </c>
      <c r="D2361">
        <v>20</v>
      </c>
      <c r="E2361">
        <v>0</v>
      </c>
      <c r="F2361">
        <v>0</v>
      </c>
      <c r="G2361">
        <v>0</v>
      </c>
      <c r="H2361">
        <v>0</v>
      </c>
      <c r="I2361">
        <v>187</v>
      </c>
      <c r="J2361">
        <v>102</v>
      </c>
      <c r="K2361">
        <v>69</v>
      </c>
      <c r="L2361">
        <v>24.24</v>
      </c>
      <c r="M2361">
        <v>68</v>
      </c>
      <c r="N2361">
        <v>0</v>
      </c>
      <c r="O2361">
        <f t="shared" si="252"/>
        <v>-0.1761305261938608</v>
      </c>
      <c r="P2361">
        <f t="shared" si="253"/>
        <v>0.92415733345678064</v>
      </c>
      <c r="Q2361">
        <f t="shared" si="254"/>
        <v>-1.1172899237850358</v>
      </c>
      <c r="R2361">
        <f t="shared" si="255"/>
        <v>-1.379693982202715</v>
      </c>
      <c r="S2361">
        <f t="shared" si="256"/>
        <v>-1.1729984744773605</v>
      </c>
      <c r="T2361">
        <f t="shared" si="257"/>
        <v>-0.38227652400812356</v>
      </c>
      <c r="U2361">
        <f t="shared" si="258"/>
        <v>-0.64950208395351183</v>
      </c>
    </row>
    <row r="2362" spans="1:21" x14ac:dyDescent="0.25">
      <c r="A2362">
        <v>1</v>
      </c>
      <c r="B2362">
        <v>58</v>
      </c>
      <c r="C2362">
        <v>0</v>
      </c>
      <c r="D2362">
        <v>0</v>
      </c>
      <c r="E2362">
        <v>0</v>
      </c>
      <c r="F2362">
        <v>0</v>
      </c>
      <c r="G2362">
        <v>0</v>
      </c>
      <c r="H2362">
        <v>0</v>
      </c>
      <c r="I2362">
        <v>189</v>
      </c>
      <c r="J2362">
        <v>136</v>
      </c>
      <c r="K2362">
        <v>86</v>
      </c>
      <c r="L2362">
        <v>23.97</v>
      </c>
      <c r="M2362">
        <v>71</v>
      </c>
      <c r="N2362">
        <v>0</v>
      </c>
      <c r="O2362">
        <f t="shared" si="252"/>
        <v>0.99463628857118469</v>
      </c>
      <c r="P2362">
        <f t="shared" si="253"/>
        <v>-0.75497117125279922</v>
      </c>
      <c r="Q2362">
        <f t="shared" si="254"/>
        <v>-1.0723124868602227</v>
      </c>
      <c r="R2362">
        <f t="shared" si="255"/>
        <v>0.17236055134525474</v>
      </c>
      <c r="S2362">
        <f t="shared" si="256"/>
        <v>0.26282190389830851</v>
      </c>
      <c r="T2362">
        <f t="shared" si="257"/>
        <v>-0.44848690386658363</v>
      </c>
      <c r="U2362">
        <f t="shared" si="258"/>
        <v>-0.40084460884563045</v>
      </c>
    </row>
    <row r="2363" spans="1:21" x14ac:dyDescent="0.25">
      <c r="A2363">
        <v>0</v>
      </c>
      <c r="B2363">
        <v>44</v>
      </c>
      <c r="C2363">
        <v>0</v>
      </c>
      <c r="D2363">
        <v>0</v>
      </c>
      <c r="E2363">
        <v>0</v>
      </c>
      <c r="F2363">
        <v>0</v>
      </c>
      <c r="G2363">
        <v>0</v>
      </c>
      <c r="H2363">
        <v>0</v>
      </c>
      <c r="I2363">
        <v>242</v>
      </c>
      <c r="J2363">
        <v>124</v>
      </c>
      <c r="K2363">
        <v>72.5</v>
      </c>
      <c r="L2363">
        <v>23.07</v>
      </c>
      <c r="M2363">
        <v>67</v>
      </c>
      <c r="N2363">
        <v>0</v>
      </c>
      <c r="O2363">
        <f t="shared" si="252"/>
        <v>-0.64443725209987901</v>
      </c>
      <c r="P2363">
        <f t="shared" si="253"/>
        <v>-0.75497117125279922</v>
      </c>
      <c r="Q2363">
        <f t="shared" si="254"/>
        <v>0.11958959164732294</v>
      </c>
      <c r="R2363">
        <f t="shared" si="255"/>
        <v>-0.37542340167167576</v>
      </c>
      <c r="S2363">
        <f t="shared" si="256"/>
        <v>-0.87738839657648748</v>
      </c>
      <c r="T2363">
        <f t="shared" si="257"/>
        <v>-0.66918817006145059</v>
      </c>
      <c r="U2363">
        <f t="shared" si="258"/>
        <v>-0.73238790898947226</v>
      </c>
    </row>
    <row r="2364" spans="1:21" x14ac:dyDescent="0.25">
      <c r="A2364">
        <v>0</v>
      </c>
      <c r="B2364">
        <v>39</v>
      </c>
      <c r="C2364">
        <v>1</v>
      </c>
      <c r="D2364">
        <v>20</v>
      </c>
      <c r="E2364">
        <v>0</v>
      </c>
      <c r="F2364">
        <v>0</v>
      </c>
      <c r="G2364">
        <v>0</v>
      </c>
      <c r="H2364">
        <v>0</v>
      </c>
      <c r="I2364">
        <v>236</v>
      </c>
      <c r="J2364">
        <v>127</v>
      </c>
      <c r="K2364">
        <v>78</v>
      </c>
      <c r="L2364">
        <v>17.510000000000002</v>
      </c>
      <c r="M2364">
        <v>75</v>
      </c>
      <c r="N2364">
        <v>0</v>
      </c>
      <c r="O2364">
        <f t="shared" si="252"/>
        <v>-1.2298206594824017</v>
      </c>
      <c r="P2364">
        <f t="shared" si="253"/>
        <v>0.92415733345678064</v>
      </c>
      <c r="Q2364">
        <f t="shared" si="254"/>
        <v>-1.534271912711619E-2</v>
      </c>
      <c r="R2364">
        <f t="shared" si="255"/>
        <v>-0.23847741341744311</v>
      </c>
      <c r="S2364">
        <f t="shared" si="256"/>
        <v>-0.41285827416082987</v>
      </c>
      <c r="T2364">
        <f t="shared" si="257"/>
        <v>-2.0326315478875192</v>
      </c>
      <c r="U2364">
        <f t="shared" si="258"/>
        <v>-6.9301308701788647E-2</v>
      </c>
    </row>
    <row r="2365" spans="1:21" x14ac:dyDescent="0.25">
      <c r="A2365">
        <v>0</v>
      </c>
      <c r="B2365">
        <v>37</v>
      </c>
      <c r="C2365">
        <v>1</v>
      </c>
      <c r="D2365">
        <v>9</v>
      </c>
      <c r="E2365">
        <v>0</v>
      </c>
      <c r="F2365">
        <v>0</v>
      </c>
      <c r="G2365">
        <v>0</v>
      </c>
      <c r="H2365">
        <v>0</v>
      </c>
      <c r="I2365">
        <v>185</v>
      </c>
      <c r="J2365">
        <v>115</v>
      </c>
      <c r="K2365">
        <v>76</v>
      </c>
      <c r="L2365">
        <v>23.55</v>
      </c>
      <c r="M2365">
        <v>85</v>
      </c>
      <c r="N2365">
        <v>0</v>
      </c>
      <c r="O2365">
        <f t="shared" si="252"/>
        <v>-1.463974022435411</v>
      </c>
      <c r="P2365">
        <f t="shared" si="253"/>
        <v>6.3665586651168659E-4</v>
      </c>
      <c r="Q2365">
        <f t="shared" si="254"/>
        <v>-1.1622673607098488</v>
      </c>
      <c r="R2365">
        <f t="shared" si="255"/>
        <v>-0.78626136643437361</v>
      </c>
      <c r="S2365">
        <f t="shared" si="256"/>
        <v>-0.58177831867561447</v>
      </c>
      <c r="T2365">
        <f t="shared" si="257"/>
        <v>-0.55148082809085464</v>
      </c>
      <c r="U2365">
        <f t="shared" si="258"/>
        <v>0.75955694165781584</v>
      </c>
    </row>
    <row r="2366" spans="1:21" x14ac:dyDescent="0.25">
      <c r="A2366">
        <v>1</v>
      </c>
      <c r="B2366">
        <v>56</v>
      </c>
      <c r="C2366">
        <v>1</v>
      </c>
      <c r="D2366">
        <v>20</v>
      </c>
      <c r="E2366">
        <v>0</v>
      </c>
      <c r="F2366">
        <v>0</v>
      </c>
      <c r="G2366">
        <v>0</v>
      </c>
      <c r="H2366">
        <v>0</v>
      </c>
      <c r="I2366">
        <v>270</v>
      </c>
      <c r="J2366">
        <v>109</v>
      </c>
      <c r="K2366">
        <v>75</v>
      </c>
      <c r="L2366">
        <v>24.58</v>
      </c>
      <c r="M2366">
        <v>67</v>
      </c>
      <c r="N2366">
        <v>0</v>
      </c>
      <c r="O2366">
        <f t="shared" si="252"/>
        <v>0.76048292561817565</v>
      </c>
      <c r="P2366">
        <f t="shared" si="253"/>
        <v>0.92415733345678064</v>
      </c>
      <c r="Q2366">
        <f t="shared" si="254"/>
        <v>0.74927370859470555</v>
      </c>
      <c r="R2366">
        <f t="shared" si="255"/>
        <v>-1.0601533429428389</v>
      </c>
      <c r="S2366">
        <f t="shared" si="256"/>
        <v>-0.66623834093300682</v>
      </c>
      <c r="T2366">
        <f t="shared" si="257"/>
        <v>-0.29890049011228487</v>
      </c>
      <c r="U2366">
        <f t="shared" si="258"/>
        <v>-0.73238790898947226</v>
      </c>
    </row>
    <row r="2367" spans="1:21" x14ac:dyDescent="0.25">
      <c r="A2367">
        <v>1</v>
      </c>
      <c r="B2367">
        <v>59</v>
      </c>
      <c r="C2367">
        <v>0</v>
      </c>
      <c r="D2367">
        <v>0</v>
      </c>
      <c r="E2367">
        <v>0</v>
      </c>
      <c r="F2367">
        <v>0</v>
      </c>
      <c r="G2367">
        <v>1</v>
      </c>
      <c r="H2367">
        <v>0</v>
      </c>
      <c r="I2367">
        <v>285</v>
      </c>
      <c r="J2367">
        <v>128</v>
      </c>
      <c r="K2367">
        <v>91</v>
      </c>
      <c r="L2367">
        <v>28.23</v>
      </c>
      <c r="M2367">
        <v>70</v>
      </c>
      <c r="N2367">
        <v>0</v>
      </c>
      <c r="O2367">
        <f t="shared" si="252"/>
        <v>1.1117129700476893</v>
      </c>
      <c r="P2367">
        <f t="shared" si="253"/>
        <v>-0.75497117125279922</v>
      </c>
      <c r="Q2367">
        <f t="shared" si="254"/>
        <v>1.0866044855308032</v>
      </c>
      <c r="R2367">
        <f t="shared" si="255"/>
        <v>-0.19282875066603225</v>
      </c>
      <c r="S2367">
        <f t="shared" si="256"/>
        <v>0.68512201518526994</v>
      </c>
      <c r="T2367">
        <f t="shared" si="257"/>
        <v>0.59616575612245526</v>
      </c>
      <c r="U2367">
        <f t="shared" si="258"/>
        <v>-0.48373043388159087</v>
      </c>
    </row>
    <row r="2368" spans="1:21" hidden="1" x14ac:dyDescent="0.25">
      <c r="A2368">
        <v>0</v>
      </c>
      <c r="B2368">
        <v>53</v>
      </c>
      <c r="C2368">
        <v>0</v>
      </c>
      <c r="D2368">
        <v>0</v>
      </c>
      <c r="E2368">
        <v>0</v>
      </c>
      <c r="F2368">
        <v>0</v>
      </c>
      <c r="G2368">
        <v>1</v>
      </c>
      <c r="H2368">
        <v>0</v>
      </c>
      <c r="I2368">
        <v>185</v>
      </c>
      <c r="J2368">
        <v>202.5</v>
      </c>
      <c r="K2368">
        <v>85</v>
      </c>
      <c r="L2368">
        <v>24.65</v>
      </c>
      <c r="M2368">
        <v>107</v>
      </c>
      <c r="N2368">
        <v>0</v>
      </c>
      <c r="O2368">
        <f t="shared" si="252"/>
        <v>0.40925288118866199</v>
      </c>
      <c r="P2368">
        <f t="shared" si="253"/>
        <v>-0.75497117125279922</v>
      </c>
      <c r="Q2368">
        <f t="shared" si="254"/>
        <v>-1.1622673607098488</v>
      </c>
      <c r="R2368">
        <f t="shared" si="255"/>
        <v>3.2079966243140778</v>
      </c>
      <c r="S2368">
        <f t="shared" si="256"/>
        <v>0.17836188164091618</v>
      </c>
      <c r="T2368">
        <f t="shared" si="257"/>
        <v>-0.28173483607490624</v>
      </c>
      <c r="U2368">
        <f t="shared" si="258"/>
        <v>2.5830450924489456</v>
      </c>
    </row>
    <row r="2369" spans="1:21" x14ac:dyDescent="0.25">
      <c r="A2369">
        <v>1</v>
      </c>
      <c r="B2369">
        <v>59</v>
      </c>
      <c r="C2369">
        <v>0</v>
      </c>
      <c r="D2369">
        <v>0</v>
      </c>
      <c r="E2369">
        <v>0</v>
      </c>
      <c r="F2369">
        <v>0</v>
      </c>
      <c r="G2369">
        <v>0</v>
      </c>
      <c r="H2369">
        <v>0</v>
      </c>
      <c r="I2369">
        <v>299</v>
      </c>
      <c r="J2369">
        <v>120.5</v>
      </c>
      <c r="K2369">
        <v>78</v>
      </c>
      <c r="L2369">
        <v>25.45</v>
      </c>
      <c r="M2369">
        <v>60</v>
      </c>
      <c r="N2369">
        <v>1</v>
      </c>
      <c r="O2369">
        <f t="shared" si="252"/>
        <v>1.1117129700476893</v>
      </c>
      <c r="P2369">
        <f t="shared" si="253"/>
        <v>-0.75497117125279922</v>
      </c>
      <c r="Q2369">
        <f t="shared" si="254"/>
        <v>1.4014465440044945</v>
      </c>
      <c r="R2369">
        <f t="shared" si="255"/>
        <v>-0.5351937213016138</v>
      </c>
      <c r="S2369">
        <f t="shared" si="256"/>
        <v>-0.41285827416082987</v>
      </c>
      <c r="T2369">
        <f t="shared" si="257"/>
        <v>-8.5555932790579547E-2</v>
      </c>
      <c r="U2369">
        <f t="shared" si="258"/>
        <v>-1.3125886842411953</v>
      </c>
    </row>
    <row r="2370" spans="1:21" x14ac:dyDescent="0.25">
      <c r="A2370">
        <v>1</v>
      </c>
      <c r="B2370">
        <v>65</v>
      </c>
      <c r="C2370">
        <v>0</v>
      </c>
      <c r="D2370">
        <v>0</v>
      </c>
      <c r="E2370">
        <v>0</v>
      </c>
      <c r="F2370">
        <v>1</v>
      </c>
      <c r="G2370">
        <v>1</v>
      </c>
      <c r="H2370">
        <v>0</v>
      </c>
      <c r="I2370">
        <v>266</v>
      </c>
      <c r="J2370">
        <v>140</v>
      </c>
      <c r="K2370">
        <v>100</v>
      </c>
      <c r="L2370">
        <v>29.36</v>
      </c>
      <c r="M2370">
        <v>80</v>
      </c>
      <c r="N2370">
        <v>1</v>
      </c>
      <c r="O2370">
        <f t="shared" ref="O2370:O2433" si="259">STANDARDIZE(B2370,$Y$49,$Y$53)</f>
        <v>1.8141730589067167</v>
      </c>
      <c r="P2370">
        <f t="shared" ref="P2370:P2433" si="260">STANDARDIZE(D2370,$AA$49,$AA$53)</f>
        <v>-0.75497117125279922</v>
      </c>
      <c r="Q2370">
        <f t="shared" ref="Q2370:Q2433" si="261">STANDARDIZE(I2370,$AC$49,$AC$53)</f>
        <v>0.65931883474507946</v>
      </c>
      <c r="R2370">
        <f t="shared" ref="R2370:R2433" si="262">STANDARDIZE(J2370,$AE$49,$AE$53)</f>
        <v>0.35495520235089822</v>
      </c>
      <c r="S2370">
        <f t="shared" ref="S2370:S2433" si="263">STANDARDIZE(K2370,$AG$49,$AG$53)</f>
        <v>1.4452622155018007</v>
      </c>
      <c r="T2370">
        <f t="shared" ref="T2370:T2433" si="264">STANDARDIZE(L2370,$AI$49,$AI$53)</f>
        <v>0.87326845701156619</v>
      </c>
      <c r="U2370">
        <f t="shared" ref="U2370:U2433" si="265">STANDARDIZE(M2370,$AK$49,$AK$53)</f>
        <v>0.3451278164780136</v>
      </c>
    </row>
    <row r="2371" spans="1:21" x14ac:dyDescent="0.25">
      <c r="A2371">
        <v>0</v>
      </c>
      <c r="B2371">
        <v>39</v>
      </c>
      <c r="C2371">
        <v>1</v>
      </c>
      <c r="D2371">
        <v>9</v>
      </c>
      <c r="E2371">
        <v>0</v>
      </c>
      <c r="F2371">
        <v>0</v>
      </c>
      <c r="G2371">
        <v>0</v>
      </c>
      <c r="H2371">
        <v>0</v>
      </c>
      <c r="I2371">
        <v>254</v>
      </c>
      <c r="J2371">
        <v>112.5</v>
      </c>
      <c r="K2371">
        <v>75</v>
      </c>
      <c r="L2371">
        <v>22.91</v>
      </c>
      <c r="M2371">
        <v>72</v>
      </c>
      <c r="N2371">
        <v>0</v>
      </c>
      <c r="O2371">
        <f t="shared" si="259"/>
        <v>-1.2298206594824017</v>
      </c>
      <c r="P2371">
        <f t="shared" si="260"/>
        <v>6.3665586651168659E-4</v>
      </c>
      <c r="Q2371">
        <f t="shared" si="261"/>
        <v>0.38945421319620116</v>
      </c>
      <c r="R2371">
        <f t="shared" si="262"/>
        <v>-0.90038302331290077</v>
      </c>
      <c r="S2371">
        <f t="shared" si="263"/>
        <v>-0.66623834093300682</v>
      </c>
      <c r="T2371">
        <f t="shared" si="264"/>
        <v>-0.70842395071831599</v>
      </c>
      <c r="U2371">
        <f t="shared" si="265"/>
        <v>-0.31795878380966996</v>
      </c>
    </row>
    <row r="2372" spans="1:21" x14ac:dyDescent="0.25">
      <c r="A2372">
        <v>0</v>
      </c>
      <c r="B2372">
        <v>58</v>
      </c>
      <c r="C2372">
        <v>0</v>
      </c>
      <c r="D2372">
        <v>0</v>
      </c>
      <c r="E2372">
        <v>1</v>
      </c>
      <c r="F2372">
        <v>0</v>
      </c>
      <c r="G2372">
        <v>1</v>
      </c>
      <c r="H2372">
        <v>0</v>
      </c>
      <c r="I2372">
        <v>290</v>
      </c>
      <c r="J2372">
        <v>145</v>
      </c>
      <c r="K2372">
        <v>88</v>
      </c>
      <c r="L2372">
        <v>36.65</v>
      </c>
      <c r="M2372">
        <v>60</v>
      </c>
      <c r="N2372">
        <v>0</v>
      </c>
      <c r="O2372">
        <f t="shared" si="259"/>
        <v>0.99463628857118469</v>
      </c>
      <c r="P2372">
        <f t="shared" si="260"/>
        <v>-0.75497117125279922</v>
      </c>
      <c r="Q2372">
        <f t="shared" si="261"/>
        <v>1.1990480778428358</v>
      </c>
      <c r="R2372">
        <f t="shared" si="262"/>
        <v>0.58319851610795259</v>
      </c>
      <c r="S2372">
        <f t="shared" si="263"/>
        <v>0.4317419484130931</v>
      </c>
      <c r="T2372">
        <f t="shared" si="264"/>
        <v>2.6609487131899914</v>
      </c>
      <c r="U2372">
        <f t="shared" si="265"/>
        <v>-1.3125886842411953</v>
      </c>
    </row>
    <row r="2373" spans="1:21" x14ac:dyDescent="0.25">
      <c r="A2373">
        <v>0</v>
      </c>
      <c r="B2373">
        <v>40</v>
      </c>
      <c r="C2373">
        <v>1</v>
      </c>
      <c r="D2373">
        <v>20</v>
      </c>
      <c r="E2373">
        <v>0</v>
      </c>
      <c r="F2373">
        <v>0</v>
      </c>
      <c r="G2373">
        <v>0</v>
      </c>
      <c r="H2373">
        <v>0</v>
      </c>
      <c r="I2373">
        <v>261</v>
      </c>
      <c r="J2373">
        <v>112</v>
      </c>
      <c r="K2373">
        <v>67</v>
      </c>
      <c r="L2373">
        <v>21.83</v>
      </c>
      <c r="M2373">
        <v>75</v>
      </c>
      <c r="N2373">
        <v>0</v>
      </c>
      <c r="O2373">
        <f t="shared" si="259"/>
        <v>-1.1127439780058972</v>
      </c>
      <c r="P2373">
        <f t="shared" si="260"/>
        <v>0.92415733345678064</v>
      </c>
      <c r="Q2373">
        <f t="shared" si="261"/>
        <v>0.54687524243304686</v>
      </c>
      <c r="R2373">
        <f t="shared" si="262"/>
        <v>-0.92320735468860626</v>
      </c>
      <c r="S2373">
        <f t="shared" si="263"/>
        <v>-1.3419185189921452</v>
      </c>
      <c r="T2373">
        <f t="shared" si="264"/>
        <v>-0.97326547015215714</v>
      </c>
      <c r="U2373">
        <f t="shared" si="265"/>
        <v>-6.9301308701788647E-2</v>
      </c>
    </row>
    <row r="2374" spans="1:21" x14ac:dyDescent="0.25">
      <c r="A2374">
        <v>1</v>
      </c>
      <c r="B2374">
        <v>37</v>
      </c>
      <c r="C2374">
        <v>1</v>
      </c>
      <c r="D2374">
        <v>9</v>
      </c>
      <c r="E2374">
        <v>0</v>
      </c>
      <c r="F2374">
        <v>0</v>
      </c>
      <c r="G2374">
        <v>0</v>
      </c>
      <c r="H2374">
        <v>0</v>
      </c>
      <c r="I2374">
        <v>237</v>
      </c>
      <c r="J2374">
        <v>102</v>
      </c>
      <c r="K2374">
        <v>72</v>
      </c>
      <c r="L2374">
        <v>19.68</v>
      </c>
      <c r="M2374">
        <v>67</v>
      </c>
      <c r="N2374">
        <v>0</v>
      </c>
      <c r="O2374">
        <f t="shared" si="259"/>
        <v>-1.463974022435411</v>
      </c>
      <c r="P2374">
        <f t="shared" si="260"/>
        <v>6.3665586651168659E-4</v>
      </c>
      <c r="Q2374">
        <f t="shared" si="261"/>
        <v>7.1459993352903312E-3</v>
      </c>
      <c r="R2374">
        <f t="shared" si="262"/>
        <v>-1.379693982202715</v>
      </c>
      <c r="S2374">
        <f t="shared" si="263"/>
        <v>-0.91961840770518366</v>
      </c>
      <c r="T2374">
        <f t="shared" si="264"/>
        <v>-1.5004962727287843</v>
      </c>
      <c r="U2374">
        <f t="shared" si="265"/>
        <v>-0.73238790898947226</v>
      </c>
    </row>
    <row r="2375" spans="1:21" x14ac:dyDescent="0.25">
      <c r="A2375">
        <v>1</v>
      </c>
      <c r="B2375">
        <v>64</v>
      </c>
      <c r="C2375">
        <v>0</v>
      </c>
      <c r="D2375">
        <v>0</v>
      </c>
      <c r="E2375">
        <v>0</v>
      </c>
      <c r="F2375">
        <v>0</v>
      </c>
      <c r="G2375">
        <v>1</v>
      </c>
      <c r="H2375">
        <v>0</v>
      </c>
      <c r="I2375">
        <v>189</v>
      </c>
      <c r="J2375">
        <v>156</v>
      </c>
      <c r="K2375">
        <v>69</v>
      </c>
      <c r="L2375">
        <v>21.68</v>
      </c>
      <c r="M2375">
        <v>66</v>
      </c>
      <c r="N2375">
        <v>0</v>
      </c>
      <c r="O2375">
        <f t="shared" si="259"/>
        <v>1.6970963774302121</v>
      </c>
      <c r="P2375">
        <f t="shared" si="260"/>
        <v>-0.75497117125279922</v>
      </c>
      <c r="Q2375">
        <f t="shared" si="261"/>
        <v>-1.0723124868602227</v>
      </c>
      <c r="R2375">
        <f t="shared" si="262"/>
        <v>1.0853338063734723</v>
      </c>
      <c r="S2375">
        <f t="shared" si="263"/>
        <v>-1.1729984744773605</v>
      </c>
      <c r="T2375">
        <f t="shared" si="264"/>
        <v>-1.0100490145179681</v>
      </c>
      <c r="U2375">
        <f t="shared" si="265"/>
        <v>-0.81527373402543268</v>
      </c>
    </row>
    <row r="2376" spans="1:21" x14ac:dyDescent="0.25">
      <c r="A2376">
        <v>1</v>
      </c>
      <c r="B2376">
        <v>62</v>
      </c>
      <c r="C2376">
        <v>0</v>
      </c>
      <c r="D2376">
        <v>0</v>
      </c>
      <c r="E2376">
        <v>1</v>
      </c>
      <c r="F2376">
        <v>0</v>
      </c>
      <c r="G2376">
        <v>1</v>
      </c>
      <c r="H2376">
        <v>0</v>
      </c>
      <c r="I2376">
        <v>208</v>
      </c>
      <c r="J2376">
        <v>140</v>
      </c>
      <c r="K2376">
        <v>97.5</v>
      </c>
      <c r="L2376">
        <v>27.27</v>
      </c>
      <c r="M2376">
        <v>70</v>
      </c>
      <c r="N2376">
        <v>0</v>
      </c>
      <c r="O2376">
        <f t="shared" si="259"/>
        <v>1.4629430144772029</v>
      </c>
      <c r="P2376">
        <f t="shared" si="260"/>
        <v>-0.75497117125279922</v>
      </c>
      <c r="Q2376">
        <f t="shared" si="261"/>
        <v>-0.64502683607449873</v>
      </c>
      <c r="R2376">
        <f t="shared" si="262"/>
        <v>0.35495520235089822</v>
      </c>
      <c r="S2376">
        <f t="shared" si="263"/>
        <v>1.23411215985832</v>
      </c>
      <c r="T2376">
        <f t="shared" si="264"/>
        <v>0.36075107218126329</v>
      </c>
      <c r="U2376">
        <f t="shared" si="265"/>
        <v>-0.48373043388159087</v>
      </c>
    </row>
    <row r="2377" spans="1:21" x14ac:dyDescent="0.25">
      <c r="A2377">
        <v>1</v>
      </c>
      <c r="B2377">
        <v>35</v>
      </c>
      <c r="C2377">
        <v>0</v>
      </c>
      <c r="D2377">
        <v>0</v>
      </c>
      <c r="E2377">
        <v>0</v>
      </c>
      <c r="F2377">
        <v>0</v>
      </c>
      <c r="G2377">
        <v>0</v>
      </c>
      <c r="H2377">
        <v>0</v>
      </c>
      <c r="I2377">
        <v>275</v>
      </c>
      <c r="J2377">
        <v>132.5</v>
      </c>
      <c r="K2377">
        <v>79</v>
      </c>
      <c r="L2377">
        <v>34.04</v>
      </c>
      <c r="M2377">
        <v>75</v>
      </c>
      <c r="N2377">
        <v>0</v>
      </c>
      <c r="O2377">
        <f t="shared" si="259"/>
        <v>-1.69812738538842</v>
      </c>
      <c r="P2377">
        <f t="shared" si="260"/>
        <v>-0.75497117125279922</v>
      </c>
      <c r="Q2377">
        <f t="shared" si="261"/>
        <v>0.86171730090673815</v>
      </c>
      <c r="R2377">
        <f t="shared" si="262"/>
        <v>1.259023171531669E-2</v>
      </c>
      <c r="S2377">
        <f t="shared" si="263"/>
        <v>-0.32839825190343758</v>
      </c>
      <c r="T2377">
        <f t="shared" si="264"/>
        <v>2.020915041224876</v>
      </c>
      <c r="U2377">
        <f t="shared" si="265"/>
        <v>-6.9301308701788647E-2</v>
      </c>
    </row>
    <row r="2378" spans="1:21" x14ac:dyDescent="0.25">
      <c r="A2378">
        <v>1</v>
      </c>
      <c r="B2378">
        <v>48</v>
      </c>
      <c r="C2378">
        <v>1</v>
      </c>
      <c r="D2378">
        <v>20</v>
      </c>
      <c r="E2378">
        <v>0</v>
      </c>
      <c r="F2378">
        <v>0</v>
      </c>
      <c r="G2378">
        <v>1</v>
      </c>
      <c r="H2378">
        <v>0</v>
      </c>
      <c r="I2378">
        <v>259</v>
      </c>
      <c r="J2378">
        <v>135</v>
      </c>
      <c r="K2378">
        <v>90</v>
      </c>
      <c r="L2378">
        <v>20.72</v>
      </c>
      <c r="M2378">
        <v>102</v>
      </c>
      <c r="N2378">
        <v>1</v>
      </c>
      <c r="O2378">
        <f t="shared" si="259"/>
        <v>-0.1761305261938608</v>
      </c>
      <c r="P2378">
        <f t="shared" si="260"/>
        <v>0.92415733345678064</v>
      </c>
      <c r="Q2378">
        <f t="shared" si="261"/>
        <v>0.50189780550823382</v>
      </c>
      <c r="R2378">
        <f t="shared" si="262"/>
        <v>0.12671188859384389</v>
      </c>
      <c r="S2378">
        <f t="shared" si="263"/>
        <v>0.6006619929278777</v>
      </c>
      <c r="T2378">
        <f t="shared" si="264"/>
        <v>-1.2454636984591601</v>
      </c>
      <c r="U2378">
        <f t="shared" si="265"/>
        <v>2.1686159672691434</v>
      </c>
    </row>
    <row r="2379" spans="1:21" x14ac:dyDescent="0.25">
      <c r="A2379">
        <v>1</v>
      </c>
      <c r="B2379">
        <v>37</v>
      </c>
      <c r="C2379">
        <v>1</v>
      </c>
      <c r="D2379">
        <v>16</v>
      </c>
      <c r="E2379">
        <v>0</v>
      </c>
      <c r="F2379">
        <v>0</v>
      </c>
      <c r="G2379">
        <v>0</v>
      </c>
      <c r="H2379">
        <v>0</v>
      </c>
      <c r="I2379">
        <v>212</v>
      </c>
      <c r="J2379">
        <v>120</v>
      </c>
      <c r="K2379">
        <v>72</v>
      </c>
      <c r="L2379">
        <v>23.51</v>
      </c>
      <c r="M2379">
        <v>75</v>
      </c>
      <c r="N2379">
        <v>0</v>
      </c>
      <c r="O2379">
        <f t="shared" si="259"/>
        <v>-1.463974022435411</v>
      </c>
      <c r="P2379">
        <f t="shared" si="260"/>
        <v>0.58833163251486464</v>
      </c>
      <c r="Q2379">
        <f t="shared" si="261"/>
        <v>-0.55507196222487265</v>
      </c>
      <c r="R2379">
        <f t="shared" si="262"/>
        <v>-0.55801805267731919</v>
      </c>
      <c r="S2379">
        <f t="shared" si="263"/>
        <v>-0.91961840770518366</v>
      </c>
      <c r="T2379">
        <f t="shared" si="264"/>
        <v>-0.56128977325507068</v>
      </c>
      <c r="U2379">
        <f t="shared" si="265"/>
        <v>-6.9301308701788647E-2</v>
      </c>
    </row>
    <row r="2380" spans="1:21" x14ac:dyDescent="0.25">
      <c r="A2380">
        <v>1</v>
      </c>
      <c r="B2380">
        <v>52</v>
      </c>
      <c r="C2380">
        <v>0</v>
      </c>
      <c r="D2380">
        <v>0</v>
      </c>
      <c r="E2380">
        <v>0</v>
      </c>
      <c r="F2380">
        <v>1</v>
      </c>
      <c r="G2380">
        <v>0</v>
      </c>
      <c r="H2380">
        <v>0</v>
      </c>
      <c r="I2380">
        <v>202</v>
      </c>
      <c r="J2380">
        <v>136</v>
      </c>
      <c r="K2380">
        <v>94</v>
      </c>
      <c r="L2380">
        <v>29.93</v>
      </c>
      <c r="M2380">
        <v>83</v>
      </c>
      <c r="N2380">
        <v>1</v>
      </c>
      <c r="O2380">
        <f t="shared" si="259"/>
        <v>0.29217619971215741</v>
      </c>
      <c r="P2380">
        <f t="shared" si="260"/>
        <v>-0.75497117125279922</v>
      </c>
      <c r="Q2380">
        <f t="shared" si="261"/>
        <v>-0.77995914684893786</v>
      </c>
      <c r="R2380">
        <f t="shared" si="262"/>
        <v>0.17236055134525474</v>
      </c>
      <c r="S2380">
        <f t="shared" si="263"/>
        <v>0.93850208195744689</v>
      </c>
      <c r="T2380">
        <f t="shared" si="264"/>
        <v>1.0130459256016489</v>
      </c>
      <c r="U2380">
        <f t="shared" si="265"/>
        <v>0.59378529158589488</v>
      </c>
    </row>
    <row r="2381" spans="1:21" x14ac:dyDescent="0.25">
      <c r="A2381">
        <v>1</v>
      </c>
      <c r="B2381">
        <v>51</v>
      </c>
      <c r="C2381">
        <v>1</v>
      </c>
      <c r="D2381">
        <v>20</v>
      </c>
      <c r="E2381">
        <v>0</v>
      </c>
      <c r="F2381">
        <v>0</v>
      </c>
      <c r="G2381">
        <v>0</v>
      </c>
      <c r="H2381">
        <v>0</v>
      </c>
      <c r="I2381">
        <v>227</v>
      </c>
      <c r="J2381">
        <v>139</v>
      </c>
      <c r="K2381">
        <v>74</v>
      </c>
      <c r="L2381">
        <v>29.29</v>
      </c>
      <c r="M2381">
        <v>80</v>
      </c>
      <c r="N2381">
        <v>0</v>
      </c>
      <c r="O2381">
        <f t="shared" si="259"/>
        <v>0.17509951823565287</v>
      </c>
      <c r="P2381">
        <f t="shared" si="260"/>
        <v>0.92415733345678064</v>
      </c>
      <c r="Q2381">
        <f t="shared" si="261"/>
        <v>-0.21774118528877487</v>
      </c>
      <c r="R2381">
        <f t="shared" si="262"/>
        <v>0.3093065395994874</v>
      </c>
      <c r="S2381">
        <f t="shared" si="263"/>
        <v>-0.75069836319039907</v>
      </c>
      <c r="T2381">
        <f t="shared" si="264"/>
        <v>0.85610280297418762</v>
      </c>
      <c r="U2381">
        <f t="shared" si="265"/>
        <v>0.3451278164780136</v>
      </c>
    </row>
    <row r="2382" spans="1:21" x14ac:dyDescent="0.25">
      <c r="A2382">
        <v>0</v>
      </c>
      <c r="B2382">
        <v>66</v>
      </c>
      <c r="C2382">
        <v>1</v>
      </c>
      <c r="D2382">
        <v>1</v>
      </c>
      <c r="E2382">
        <v>1</v>
      </c>
      <c r="F2382">
        <v>0</v>
      </c>
      <c r="G2382">
        <v>1</v>
      </c>
      <c r="H2382">
        <v>0</v>
      </c>
      <c r="I2382">
        <v>261</v>
      </c>
      <c r="J2382">
        <v>154</v>
      </c>
      <c r="K2382">
        <v>97</v>
      </c>
      <c r="L2382">
        <v>32.6</v>
      </c>
      <c r="M2382">
        <v>70</v>
      </c>
      <c r="N2382">
        <v>0</v>
      </c>
      <c r="O2382">
        <f t="shared" si="259"/>
        <v>1.9312497403832212</v>
      </c>
      <c r="P2382">
        <f t="shared" si="260"/>
        <v>-0.67101474601732025</v>
      </c>
      <c r="Q2382">
        <f t="shared" si="261"/>
        <v>0.54687524243304686</v>
      </c>
      <c r="R2382">
        <f t="shared" si="262"/>
        <v>0.99403648087065044</v>
      </c>
      <c r="S2382">
        <f t="shared" si="263"/>
        <v>1.1918821487296238</v>
      </c>
      <c r="T2382">
        <f t="shared" si="264"/>
        <v>1.6677930153130891</v>
      </c>
      <c r="U2382">
        <f t="shared" si="265"/>
        <v>-0.48373043388159087</v>
      </c>
    </row>
    <row r="2383" spans="1:21" x14ac:dyDescent="0.25">
      <c r="A2383">
        <v>0</v>
      </c>
      <c r="B2383">
        <v>54</v>
      </c>
      <c r="C2383">
        <v>0</v>
      </c>
      <c r="D2383">
        <v>0</v>
      </c>
      <c r="E2383">
        <v>0</v>
      </c>
      <c r="F2383">
        <v>0</v>
      </c>
      <c r="G2383">
        <v>1</v>
      </c>
      <c r="H2383">
        <v>0</v>
      </c>
      <c r="I2383">
        <v>239</v>
      </c>
      <c r="J2383">
        <v>142.5</v>
      </c>
      <c r="K2383">
        <v>83.5</v>
      </c>
      <c r="L2383">
        <v>30.47</v>
      </c>
      <c r="M2383">
        <v>83</v>
      </c>
      <c r="N2383">
        <v>0</v>
      </c>
      <c r="O2383">
        <f t="shared" si="259"/>
        <v>0.52632956266516651</v>
      </c>
      <c r="P2383">
        <f t="shared" si="260"/>
        <v>-0.75497117125279922</v>
      </c>
      <c r="Q2383">
        <f t="shared" si="261"/>
        <v>5.2123436260103372E-2</v>
      </c>
      <c r="R2383">
        <f t="shared" si="262"/>
        <v>0.46907685922942544</v>
      </c>
      <c r="S2383">
        <f t="shared" si="263"/>
        <v>5.1671848254827742E-2</v>
      </c>
      <c r="T2383">
        <f t="shared" si="264"/>
        <v>1.1454666853185691</v>
      </c>
      <c r="U2383">
        <f t="shared" si="265"/>
        <v>0.59378529158589488</v>
      </c>
    </row>
    <row r="2384" spans="1:21" x14ac:dyDescent="0.25">
      <c r="A2384">
        <v>1</v>
      </c>
      <c r="B2384">
        <v>55</v>
      </c>
      <c r="C2384">
        <v>0</v>
      </c>
      <c r="D2384">
        <v>0</v>
      </c>
      <c r="E2384">
        <v>0</v>
      </c>
      <c r="F2384">
        <v>0</v>
      </c>
      <c r="G2384">
        <v>1</v>
      </c>
      <c r="H2384">
        <v>0</v>
      </c>
      <c r="I2384">
        <v>165</v>
      </c>
      <c r="J2384">
        <v>166</v>
      </c>
      <c r="K2384">
        <v>101</v>
      </c>
      <c r="L2384">
        <v>24.8</v>
      </c>
      <c r="M2384">
        <v>65</v>
      </c>
      <c r="N2384">
        <v>1</v>
      </c>
      <c r="O2384">
        <f t="shared" si="259"/>
        <v>0.64340624414167102</v>
      </c>
      <c r="P2384">
        <f t="shared" si="260"/>
        <v>-0.75497117125279922</v>
      </c>
      <c r="Q2384">
        <f t="shared" si="261"/>
        <v>-1.6120417299579792</v>
      </c>
      <c r="R2384">
        <f t="shared" si="262"/>
        <v>1.5418204338875809</v>
      </c>
      <c r="S2384">
        <f t="shared" si="263"/>
        <v>1.529722237759193</v>
      </c>
      <c r="T2384">
        <f t="shared" si="264"/>
        <v>-0.24495129170909447</v>
      </c>
      <c r="U2384">
        <f t="shared" si="265"/>
        <v>-0.89815955906139311</v>
      </c>
    </row>
    <row r="2385" spans="1:21" x14ac:dyDescent="0.25">
      <c r="A2385">
        <v>1</v>
      </c>
      <c r="B2385">
        <v>57</v>
      </c>
      <c r="C2385">
        <v>1</v>
      </c>
      <c r="D2385">
        <v>20</v>
      </c>
      <c r="E2385">
        <v>0</v>
      </c>
      <c r="F2385">
        <v>0</v>
      </c>
      <c r="G2385">
        <v>0</v>
      </c>
      <c r="H2385">
        <v>0</v>
      </c>
      <c r="I2385">
        <v>198</v>
      </c>
      <c r="J2385">
        <v>128</v>
      </c>
      <c r="K2385">
        <v>85</v>
      </c>
      <c r="L2385">
        <v>28.18</v>
      </c>
      <c r="M2385">
        <v>85</v>
      </c>
      <c r="N2385">
        <v>0</v>
      </c>
      <c r="O2385">
        <f t="shared" si="259"/>
        <v>0.87755960709468017</v>
      </c>
      <c r="P2385">
        <f t="shared" si="260"/>
        <v>0.92415733345678064</v>
      </c>
      <c r="Q2385">
        <f t="shared" si="261"/>
        <v>-0.86991402069856394</v>
      </c>
      <c r="R2385">
        <f t="shared" si="262"/>
        <v>-0.19282875066603225</v>
      </c>
      <c r="S2385">
        <f t="shared" si="263"/>
        <v>0.17836188164091618</v>
      </c>
      <c r="T2385">
        <f t="shared" si="264"/>
        <v>0.58390457466718471</v>
      </c>
      <c r="U2385">
        <f t="shared" si="265"/>
        <v>0.75955694165781584</v>
      </c>
    </row>
    <row r="2386" spans="1:21" x14ac:dyDescent="0.25">
      <c r="A2386">
        <v>1</v>
      </c>
      <c r="B2386">
        <v>39</v>
      </c>
      <c r="C2386">
        <v>1</v>
      </c>
      <c r="D2386">
        <v>20</v>
      </c>
      <c r="E2386">
        <v>0</v>
      </c>
      <c r="F2386">
        <v>0</v>
      </c>
      <c r="G2386">
        <v>0</v>
      </c>
      <c r="H2386">
        <v>0</v>
      </c>
      <c r="I2386">
        <v>232</v>
      </c>
      <c r="J2386">
        <v>122.5</v>
      </c>
      <c r="K2386">
        <v>78.5</v>
      </c>
      <c r="L2386">
        <v>26.11</v>
      </c>
      <c r="M2386">
        <v>80</v>
      </c>
      <c r="N2386">
        <v>0</v>
      </c>
      <c r="O2386">
        <f t="shared" si="259"/>
        <v>-1.2298206594824017</v>
      </c>
      <c r="P2386">
        <f t="shared" si="260"/>
        <v>0.92415733345678064</v>
      </c>
      <c r="Q2386">
        <f t="shared" si="261"/>
        <v>-0.10529759297674228</v>
      </c>
      <c r="R2386">
        <f t="shared" si="262"/>
        <v>-0.44389639579879203</v>
      </c>
      <c r="S2386">
        <f t="shared" si="263"/>
        <v>-0.37062826303213375</v>
      </c>
      <c r="T2386">
        <f t="shared" si="264"/>
        <v>7.6291662418989853E-2</v>
      </c>
      <c r="U2386">
        <f t="shared" si="265"/>
        <v>0.3451278164780136</v>
      </c>
    </row>
    <row r="2387" spans="1:21" x14ac:dyDescent="0.25">
      <c r="A2387">
        <v>1</v>
      </c>
      <c r="B2387">
        <v>59</v>
      </c>
      <c r="C2387">
        <v>0</v>
      </c>
      <c r="D2387">
        <v>0</v>
      </c>
      <c r="E2387">
        <v>0</v>
      </c>
      <c r="F2387">
        <v>0</v>
      </c>
      <c r="G2387">
        <v>0</v>
      </c>
      <c r="H2387">
        <v>0</v>
      </c>
      <c r="I2387">
        <v>252</v>
      </c>
      <c r="J2387">
        <v>146</v>
      </c>
      <c r="K2387">
        <v>92</v>
      </c>
      <c r="L2387">
        <v>27.88</v>
      </c>
      <c r="M2387">
        <v>68</v>
      </c>
      <c r="N2387">
        <v>1</v>
      </c>
      <c r="O2387">
        <f t="shared" si="259"/>
        <v>1.1117129700476893</v>
      </c>
      <c r="P2387">
        <f t="shared" si="260"/>
        <v>-0.75497117125279922</v>
      </c>
      <c r="Q2387">
        <f t="shared" si="261"/>
        <v>0.34447677627138812</v>
      </c>
      <c r="R2387">
        <f t="shared" si="262"/>
        <v>0.62884717885936348</v>
      </c>
      <c r="S2387">
        <f t="shared" si="263"/>
        <v>0.76958203744266229</v>
      </c>
      <c r="T2387">
        <f t="shared" si="264"/>
        <v>0.51033748593556216</v>
      </c>
      <c r="U2387">
        <f t="shared" si="265"/>
        <v>-0.64950208395351183</v>
      </c>
    </row>
    <row r="2388" spans="1:21" x14ac:dyDescent="0.25">
      <c r="A2388">
        <v>0</v>
      </c>
      <c r="B2388">
        <v>55</v>
      </c>
      <c r="C2388">
        <v>0</v>
      </c>
      <c r="D2388">
        <v>0</v>
      </c>
      <c r="E2388">
        <v>0</v>
      </c>
      <c r="F2388">
        <v>0</v>
      </c>
      <c r="G2388">
        <v>0</v>
      </c>
      <c r="H2388">
        <v>0</v>
      </c>
      <c r="I2388">
        <v>260</v>
      </c>
      <c r="J2388">
        <v>136.5</v>
      </c>
      <c r="K2388">
        <v>87.5</v>
      </c>
      <c r="L2388">
        <v>25.41</v>
      </c>
      <c r="M2388">
        <v>75</v>
      </c>
      <c r="N2388">
        <v>0</v>
      </c>
      <c r="O2388">
        <f t="shared" si="259"/>
        <v>0.64340624414167102</v>
      </c>
      <c r="P2388">
        <f t="shared" si="260"/>
        <v>-0.75497117125279922</v>
      </c>
      <c r="Q2388">
        <f t="shared" si="261"/>
        <v>0.52438652397064034</v>
      </c>
      <c r="R2388">
        <f t="shared" si="262"/>
        <v>0.19518488272096018</v>
      </c>
      <c r="S2388">
        <f t="shared" si="263"/>
        <v>0.38951193728439693</v>
      </c>
      <c r="T2388">
        <f t="shared" si="264"/>
        <v>-9.536487795479566E-2</v>
      </c>
      <c r="U2388">
        <f t="shared" si="265"/>
        <v>-6.9301308701788647E-2</v>
      </c>
    </row>
    <row r="2389" spans="1:21" x14ac:dyDescent="0.25">
      <c r="A2389">
        <v>1</v>
      </c>
      <c r="B2389">
        <v>42</v>
      </c>
      <c r="C2389">
        <v>1</v>
      </c>
      <c r="D2389">
        <v>20</v>
      </c>
      <c r="E2389">
        <v>0</v>
      </c>
      <c r="F2389">
        <v>0</v>
      </c>
      <c r="G2389">
        <v>0</v>
      </c>
      <c r="H2389">
        <v>0</v>
      </c>
      <c r="I2389">
        <v>230</v>
      </c>
      <c r="J2389">
        <v>112</v>
      </c>
      <c r="K2389">
        <v>66</v>
      </c>
      <c r="L2389">
        <v>25.31</v>
      </c>
      <c r="M2389">
        <v>80</v>
      </c>
      <c r="N2389">
        <v>0</v>
      </c>
      <c r="O2389">
        <f t="shared" si="259"/>
        <v>-0.87859061505288816</v>
      </c>
      <c r="P2389">
        <f t="shared" si="260"/>
        <v>0.92415733345678064</v>
      </c>
      <c r="Q2389">
        <f t="shared" si="261"/>
        <v>-0.15027502990155531</v>
      </c>
      <c r="R2389">
        <f t="shared" si="262"/>
        <v>-0.92320735468860626</v>
      </c>
      <c r="S2389">
        <f t="shared" si="263"/>
        <v>-1.4263785412495376</v>
      </c>
      <c r="T2389">
        <f t="shared" si="264"/>
        <v>-0.11988724086533682</v>
      </c>
      <c r="U2389">
        <f t="shared" si="265"/>
        <v>0.3451278164780136</v>
      </c>
    </row>
    <row r="2390" spans="1:21" x14ac:dyDescent="0.25">
      <c r="A2390">
        <v>0</v>
      </c>
      <c r="B2390">
        <v>45</v>
      </c>
      <c r="C2390">
        <v>0</v>
      </c>
      <c r="D2390">
        <v>0</v>
      </c>
      <c r="E2390">
        <v>0</v>
      </c>
      <c r="F2390">
        <v>0</v>
      </c>
      <c r="G2390">
        <v>0</v>
      </c>
      <c r="H2390">
        <v>0</v>
      </c>
      <c r="I2390">
        <v>260</v>
      </c>
      <c r="J2390">
        <v>98</v>
      </c>
      <c r="K2390">
        <v>74</v>
      </c>
      <c r="L2390">
        <v>19.16</v>
      </c>
      <c r="M2390">
        <v>73</v>
      </c>
      <c r="N2390">
        <v>0</v>
      </c>
      <c r="O2390">
        <f t="shared" si="259"/>
        <v>-0.52736057062337449</v>
      </c>
      <c r="P2390">
        <f t="shared" si="260"/>
        <v>-0.75497117125279922</v>
      </c>
      <c r="Q2390">
        <f t="shared" si="261"/>
        <v>0.52438652397064034</v>
      </c>
      <c r="R2390">
        <f t="shared" si="262"/>
        <v>-1.5622886332083585</v>
      </c>
      <c r="S2390">
        <f t="shared" si="263"/>
        <v>-0.75069836319039907</v>
      </c>
      <c r="T2390">
        <f t="shared" si="264"/>
        <v>-1.6280125598635964</v>
      </c>
      <c r="U2390">
        <f t="shared" si="265"/>
        <v>-0.23507295877370954</v>
      </c>
    </row>
    <row r="2391" spans="1:21" hidden="1" x14ac:dyDescent="0.25">
      <c r="A2391">
        <v>0</v>
      </c>
      <c r="B2391">
        <v>48</v>
      </c>
      <c r="C2391">
        <v>1</v>
      </c>
      <c r="D2391">
        <v>20</v>
      </c>
      <c r="E2391">
        <v>0</v>
      </c>
      <c r="F2391">
        <v>0</v>
      </c>
      <c r="G2391">
        <v>0</v>
      </c>
      <c r="H2391">
        <v>0</v>
      </c>
      <c r="I2391">
        <v>271</v>
      </c>
      <c r="J2391">
        <v>130</v>
      </c>
      <c r="K2391">
        <v>84</v>
      </c>
      <c r="L2391">
        <v>21.97</v>
      </c>
      <c r="M2391">
        <v>120</v>
      </c>
      <c r="N2391">
        <v>0</v>
      </c>
      <c r="O2391">
        <f t="shared" si="259"/>
        <v>-0.1761305261938608</v>
      </c>
      <c r="P2391">
        <f t="shared" si="260"/>
        <v>0.92415733345678064</v>
      </c>
      <c r="Q2391">
        <f t="shared" si="261"/>
        <v>0.77176242705711207</v>
      </c>
      <c r="R2391">
        <f t="shared" si="262"/>
        <v>-0.1015314251632105</v>
      </c>
      <c r="S2391">
        <f t="shared" si="263"/>
        <v>9.3901859383523897E-2</v>
      </c>
      <c r="T2391">
        <f t="shared" si="264"/>
        <v>-0.93893416207739988</v>
      </c>
      <c r="U2391">
        <f t="shared" si="265"/>
        <v>3.6605608179164313</v>
      </c>
    </row>
    <row r="2392" spans="1:21" x14ac:dyDescent="0.25">
      <c r="A2392">
        <v>0</v>
      </c>
      <c r="B2392">
        <v>50</v>
      </c>
      <c r="C2392">
        <v>1</v>
      </c>
      <c r="D2392">
        <v>10</v>
      </c>
      <c r="E2392">
        <v>0</v>
      </c>
      <c r="F2392">
        <v>0</v>
      </c>
      <c r="G2392">
        <v>0</v>
      </c>
      <c r="H2392">
        <v>0</v>
      </c>
      <c r="I2392">
        <v>220</v>
      </c>
      <c r="J2392">
        <v>122</v>
      </c>
      <c r="K2392">
        <v>80</v>
      </c>
      <c r="L2392">
        <v>24.22</v>
      </c>
      <c r="M2392">
        <v>75</v>
      </c>
      <c r="N2392">
        <v>0</v>
      </c>
      <c r="O2392">
        <f t="shared" si="259"/>
        <v>5.8022836759148308E-2</v>
      </c>
      <c r="P2392">
        <f t="shared" si="260"/>
        <v>8.459308110199068E-2</v>
      </c>
      <c r="Q2392">
        <f t="shared" si="261"/>
        <v>-0.37516221452562054</v>
      </c>
      <c r="R2392">
        <f t="shared" si="262"/>
        <v>-0.46672072717449747</v>
      </c>
      <c r="S2392">
        <f t="shared" si="263"/>
        <v>-0.24393822964604531</v>
      </c>
      <c r="T2392">
        <f t="shared" si="264"/>
        <v>-0.38718099659023164</v>
      </c>
      <c r="U2392">
        <f t="shared" si="265"/>
        <v>-6.9301308701788647E-2</v>
      </c>
    </row>
    <row r="2393" spans="1:21" x14ac:dyDescent="0.25">
      <c r="A2393">
        <v>0</v>
      </c>
      <c r="B2393">
        <v>37</v>
      </c>
      <c r="C2393">
        <v>1</v>
      </c>
      <c r="D2393">
        <v>20</v>
      </c>
      <c r="E2393">
        <v>0</v>
      </c>
      <c r="F2393">
        <v>0</v>
      </c>
      <c r="G2393">
        <v>0</v>
      </c>
      <c r="H2393">
        <v>0</v>
      </c>
      <c r="I2393">
        <v>200</v>
      </c>
      <c r="J2393">
        <v>112.5</v>
      </c>
      <c r="K2393">
        <v>68</v>
      </c>
      <c r="L2393">
        <v>25.87</v>
      </c>
      <c r="M2393">
        <v>65</v>
      </c>
      <c r="N2393">
        <v>0</v>
      </c>
      <c r="O2393">
        <f t="shared" si="259"/>
        <v>-1.463974022435411</v>
      </c>
      <c r="P2393">
        <f t="shared" si="260"/>
        <v>0.92415733345678064</v>
      </c>
      <c r="Q2393">
        <f t="shared" si="261"/>
        <v>-0.8249365837737509</v>
      </c>
      <c r="R2393">
        <f t="shared" si="262"/>
        <v>-0.90038302331290077</v>
      </c>
      <c r="S2393">
        <f t="shared" si="263"/>
        <v>-1.2574584967347529</v>
      </c>
      <c r="T2393">
        <f t="shared" si="264"/>
        <v>1.7437991433692283E-2</v>
      </c>
      <c r="U2393">
        <f t="shared" si="265"/>
        <v>-0.89815955906139311</v>
      </c>
    </row>
    <row r="2394" spans="1:21" x14ac:dyDescent="0.25">
      <c r="A2394">
        <v>0</v>
      </c>
      <c r="B2394">
        <v>57</v>
      </c>
      <c r="C2394">
        <v>0</v>
      </c>
      <c r="D2394">
        <v>0</v>
      </c>
      <c r="E2394">
        <v>0</v>
      </c>
      <c r="F2394">
        <v>0</v>
      </c>
      <c r="G2394">
        <v>0</v>
      </c>
      <c r="H2394">
        <v>0</v>
      </c>
      <c r="I2394">
        <v>273</v>
      </c>
      <c r="J2394">
        <v>131</v>
      </c>
      <c r="K2394">
        <v>84</v>
      </c>
      <c r="L2394">
        <v>22.99</v>
      </c>
      <c r="M2394">
        <v>90</v>
      </c>
      <c r="N2394">
        <v>0</v>
      </c>
      <c r="O2394">
        <f t="shared" si="259"/>
        <v>0.87755960709468017</v>
      </c>
      <c r="P2394">
        <f t="shared" si="260"/>
        <v>-0.75497117125279922</v>
      </c>
      <c r="Q2394">
        <f t="shared" si="261"/>
        <v>0.81673986398192511</v>
      </c>
      <c r="R2394">
        <f t="shared" si="262"/>
        <v>-5.5882762411799625E-2</v>
      </c>
      <c r="S2394">
        <f t="shared" si="263"/>
        <v>9.3901859383523897E-2</v>
      </c>
      <c r="T2394">
        <f t="shared" si="264"/>
        <v>-0.68880606038988368</v>
      </c>
      <c r="U2394">
        <f t="shared" si="265"/>
        <v>1.1739860668376181</v>
      </c>
    </row>
    <row r="2395" spans="1:21" x14ac:dyDescent="0.25">
      <c r="A2395">
        <v>1</v>
      </c>
      <c r="B2395">
        <v>57</v>
      </c>
      <c r="C2395">
        <v>1</v>
      </c>
      <c r="D2395">
        <v>20</v>
      </c>
      <c r="E2395">
        <v>0</v>
      </c>
      <c r="F2395">
        <v>0</v>
      </c>
      <c r="G2395">
        <v>1</v>
      </c>
      <c r="H2395">
        <v>0</v>
      </c>
      <c r="I2395">
        <v>235</v>
      </c>
      <c r="J2395">
        <v>150</v>
      </c>
      <c r="K2395">
        <v>95.5</v>
      </c>
      <c r="L2395">
        <v>27.56</v>
      </c>
      <c r="M2395">
        <v>78</v>
      </c>
      <c r="N2395">
        <v>0</v>
      </c>
      <c r="O2395">
        <f t="shared" si="259"/>
        <v>0.87755960709468017</v>
      </c>
      <c r="P2395">
        <f t="shared" si="260"/>
        <v>0.92415733345678064</v>
      </c>
      <c r="Q2395">
        <f t="shared" si="261"/>
        <v>-3.7831437589522711E-2</v>
      </c>
      <c r="R2395">
        <f t="shared" si="262"/>
        <v>0.81144182986500701</v>
      </c>
      <c r="S2395">
        <f t="shared" si="263"/>
        <v>1.0651921153435353</v>
      </c>
      <c r="T2395">
        <f t="shared" si="264"/>
        <v>0.43186592462183143</v>
      </c>
      <c r="U2395">
        <f t="shared" si="265"/>
        <v>0.1793561664060927</v>
      </c>
    </row>
    <row r="2396" spans="1:21" x14ac:dyDescent="0.25">
      <c r="A2396">
        <v>0</v>
      </c>
      <c r="B2396">
        <v>42</v>
      </c>
      <c r="C2396">
        <v>1</v>
      </c>
      <c r="D2396">
        <v>30</v>
      </c>
      <c r="E2396">
        <v>0</v>
      </c>
      <c r="F2396">
        <v>0</v>
      </c>
      <c r="G2396">
        <v>0</v>
      </c>
      <c r="H2396">
        <v>0</v>
      </c>
      <c r="I2396">
        <v>201</v>
      </c>
      <c r="J2396">
        <v>141</v>
      </c>
      <c r="K2396">
        <v>84.5</v>
      </c>
      <c r="L2396">
        <v>26.58</v>
      </c>
      <c r="M2396">
        <v>90</v>
      </c>
      <c r="N2396">
        <v>0</v>
      </c>
      <c r="O2396">
        <f t="shared" si="259"/>
        <v>-0.87859061505288816</v>
      </c>
      <c r="P2396">
        <f t="shared" si="260"/>
        <v>1.7637215858115705</v>
      </c>
      <c r="Q2396">
        <f t="shared" si="261"/>
        <v>-0.80244786531134438</v>
      </c>
      <c r="R2396">
        <f t="shared" si="262"/>
        <v>0.40060386510230911</v>
      </c>
      <c r="S2396">
        <f t="shared" si="263"/>
        <v>0.13613187051222003</v>
      </c>
      <c r="T2396">
        <f t="shared" si="264"/>
        <v>0.19154676809853138</v>
      </c>
      <c r="U2396">
        <f t="shared" si="265"/>
        <v>1.1739860668376181</v>
      </c>
    </row>
    <row r="2397" spans="1:21" hidden="1" x14ac:dyDescent="0.25">
      <c r="A2397">
        <v>0</v>
      </c>
      <c r="B2397">
        <v>67</v>
      </c>
      <c r="C2397">
        <v>1</v>
      </c>
      <c r="D2397">
        <v>15</v>
      </c>
      <c r="E2397">
        <v>0</v>
      </c>
      <c r="F2397">
        <v>0</v>
      </c>
      <c r="G2397">
        <v>1</v>
      </c>
      <c r="H2397">
        <v>0</v>
      </c>
      <c r="I2397">
        <v>371</v>
      </c>
      <c r="J2397">
        <v>166</v>
      </c>
      <c r="K2397">
        <v>85</v>
      </c>
      <c r="L2397">
        <v>25.35</v>
      </c>
      <c r="M2397">
        <v>100</v>
      </c>
      <c r="N2397">
        <v>0</v>
      </c>
      <c r="O2397">
        <f t="shared" si="259"/>
        <v>2.0483264218597257</v>
      </c>
      <c r="P2397">
        <f t="shared" si="260"/>
        <v>0.50437520727938567</v>
      </c>
      <c r="Q2397">
        <f t="shared" si="261"/>
        <v>3.0206342732977642</v>
      </c>
      <c r="R2397">
        <f t="shared" si="262"/>
        <v>1.5418204338875809</v>
      </c>
      <c r="S2397">
        <f t="shared" si="263"/>
        <v>0.17836188164091618</v>
      </c>
      <c r="T2397">
        <f t="shared" si="264"/>
        <v>-0.11007829570111984</v>
      </c>
      <c r="U2397">
        <f t="shared" si="265"/>
        <v>2.0028443171972223</v>
      </c>
    </row>
    <row r="2398" spans="1:21" x14ac:dyDescent="0.25">
      <c r="A2398">
        <v>1</v>
      </c>
      <c r="B2398">
        <v>44</v>
      </c>
      <c r="C2398">
        <v>0</v>
      </c>
      <c r="D2398">
        <v>0</v>
      </c>
      <c r="E2398">
        <v>0</v>
      </c>
      <c r="F2398">
        <v>0</v>
      </c>
      <c r="G2398">
        <v>0</v>
      </c>
      <c r="H2398">
        <v>0</v>
      </c>
      <c r="I2398">
        <v>201</v>
      </c>
      <c r="J2398">
        <v>120</v>
      </c>
      <c r="K2398">
        <v>81</v>
      </c>
      <c r="L2398">
        <v>26.49</v>
      </c>
      <c r="M2398">
        <v>70</v>
      </c>
      <c r="N2398">
        <v>0</v>
      </c>
      <c r="O2398">
        <f t="shared" si="259"/>
        <v>-0.64443725209987901</v>
      </c>
      <c r="P2398">
        <f t="shared" si="260"/>
        <v>-0.75497117125279922</v>
      </c>
      <c r="Q2398">
        <f t="shared" si="261"/>
        <v>-0.80244786531134438</v>
      </c>
      <c r="R2398">
        <f t="shared" si="262"/>
        <v>-0.55801805267731919</v>
      </c>
      <c r="S2398">
        <f t="shared" si="263"/>
        <v>-0.15947820738865301</v>
      </c>
      <c r="T2398">
        <f t="shared" si="264"/>
        <v>0.16947664147904468</v>
      </c>
      <c r="U2398">
        <f t="shared" si="265"/>
        <v>-0.48373043388159087</v>
      </c>
    </row>
    <row r="2399" spans="1:21" x14ac:dyDescent="0.25">
      <c r="A2399">
        <v>0</v>
      </c>
      <c r="B2399">
        <v>59</v>
      </c>
      <c r="C2399">
        <v>1</v>
      </c>
      <c r="D2399">
        <v>15</v>
      </c>
      <c r="E2399">
        <v>0</v>
      </c>
      <c r="F2399">
        <v>0</v>
      </c>
      <c r="G2399">
        <v>0</v>
      </c>
      <c r="H2399">
        <v>0</v>
      </c>
      <c r="I2399">
        <v>309</v>
      </c>
      <c r="J2399">
        <v>141</v>
      </c>
      <c r="K2399">
        <v>77.5</v>
      </c>
      <c r="L2399">
        <v>25.97</v>
      </c>
      <c r="M2399">
        <v>70</v>
      </c>
      <c r="N2399">
        <v>0</v>
      </c>
      <c r="O2399">
        <f t="shared" si="259"/>
        <v>1.1117129700476893</v>
      </c>
      <c r="P2399">
        <f t="shared" si="260"/>
        <v>0.50437520727938567</v>
      </c>
      <c r="Q2399">
        <f t="shared" si="261"/>
        <v>1.6263337286285597</v>
      </c>
      <c r="R2399">
        <f t="shared" si="262"/>
        <v>0.40060386510230911</v>
      </c>
      <c r="S2399">
        <f t="shared" si="263"/>
        <v>-0.45508828528952605</v>
      </c>
      <c r="T2399">
        <f t="shared" si="264"/>
        <v>4.1960354344232571E-2</v>
      </c>
      <c r="U2399">
        <f t="shared" si="265"/>
        <v>-0.48373043388159087</v>
      </c>
    </row>
    <row r="2400" spans="1:21" x14ac:dyDescent="0.25">
      <c r="A2400">
        <v>1</v>
      </c>
      <c r="B2400">
        <v>47</v>
      </c>
      <c r="C2400">
        <v>0</v>
      </c>
      <c r="D2400">
        <v>0</v>
      </c>
      <c r="E2400">
        <v>0</v>
      </c>
      <c r="F2400">
        <v>0</v>
      </c>
      <c r="G2400">
        <v>0</v>
      </c>
      <c r="H2400">
        <v>0</v>
      </c>
      <c r="I2400">
        <v>190</v>
      </c>
      <c r="J2400">
        <v>120</v>
      </c>
      <c r="K2400">
        <v>81</v>
      </c>
      <c r="L2400">
        <v>24.54</v>
      </c>
      <c r="M2400">
        <v>60</v>
      </c>
      <c r="N2400">
        <v>0</v>
      </c>
      <c r="O2400">
        <f t="shared" si="259"/>
        <v>-0.29320720767036534</v>
      </c>
      <c r="P2400">
        <f t="shared" si="260"/>
        <v>-0.75497117125279922</v>
      </c>
      <c r="Q2400">
        <f t="shared" si="261"/>
        <v>-1.0498237683978162</v>
      </c>
      <c r="R2400">
        <f t="shared" si="262"/>
        <v>-0.55801805267731919</v>
      </c>
      <c r="S2400">
        <f t="shared" si="263"/>
        <v>-0.15947820738865301</v>
      </c>
      <c r="T2400">
        <f t="shared" si="264"/>
        <v>-0.30870943527650097</v>
      </c>
      <c r="U2400">
        <f t="shared" si="265"/>
        <v>-1.3125886842411953</v>
      </c>
    </row>
    <row r="2401" spans="1:21" hidden="1" x14ac:dyDescent="0.25">
      <c r="A2401">
        <v>0</v>
      </c>
      <c r="B2401">
        <v>59</v>
      </c>
      <c r="C2401">
        <v>1</v>
      </c>
      <c r="D2401">
        <v>10</v>
      </c>
      <c r="E2401">
        <v>1</v>
      </c>
      <c r="F2401">
        <v>0</v>
      </c>
      <c r="G2401">
        <v>1</v>
      </c>
      <c r="H2401">
        <v>0</v>
      </c>
      <c r="I2401">
        <v>312</v>
      </c>
      <c r="J2401">
        <v>175</v>
      </c>
      <c r="K2401">
        <v>82</v>
      </c>
      <c r="L2401">
        <v>39.82</v>
      </c>
      <c r="M2401">
        <v>120</v>
      </c>
      <c r="N2401">
        <v>1</v>
      </c>
      <c r="O2401">
        <f t="shared" si="259"/>
        <v>1.1117129700476893</v>
      </c>
      <c r="P2401">
        <f t="shared" si="260"/>
        <v>8.459308110199068E-2</v>
      </c>
      <c r="Q2401">
        <f t="shared" si="261"/>
        <v>1.6937998840157793</v>
      </c>
      <c r="R2401">
        <f t="shared" si="262"/>
        <v>1.9526583986502788</v>
      </c>
      <c r="S2401">
        <f t="shared" si="263"/>
        <v>-7.5018185131260698E-2</v>
      </c>
      <c r="T2401">
        <f t="shared" si="264"/>
        <v>3.4383076174541354</v>
      </c>
      <c r="U2401">
        <f t="shared" si="265"/>
        <v>3.6605608179164313</v>
      </c>
    </row>
    <row r="2402" spans="1:21" x14ac:dyDescent="0.25">
      <c r="A2402">
        <v>1</v>
      </c>
      <c r="B2402">
        <v>46</v>
      </c>
      <c r="C2402">
        <v>0</v>
      </c>
      <c r="D2402">
        <v>0</v>
      </c>
      <c r="E2402">
        <v>0</v>
      </c>
      <c r="F2402">
        <v>0</v>
      </c>
      <c r="G2402">
        <v>1</v>
      </c>
      <c r="H2402">
        <v>0</v>
      </c>
      <c r="I2402">
        <v>300</v>
      </c>
      <c r="J2402">
        <v>146</v>
      </c>
      <c r="K2402">
        <v>98.5</v>
      </c>
      <c r="L2402">
        <v>30.41</v>
      </c>
      <c r="M2402">
        <v>60</v>
      </c>
      <c r="N2402">
        <v>0</v>
      </c>
      <c r="O2402">
        <f t="shared" si="259"/>
        <v>-0.41028388914686992</v>
      </c>
      <c r="P2402">
        <f t="shared" si="260"/>
        <v>-0.75497117125279922</v>
      </c>
      <c r="Q2402">
        <f t="shared" si="261"/>
        <v>1.4239352624669011</v>
      </c>
      <c r="R2402">
        <f t="shared" si="262"/>
        <v>0.62884717885936348</v>
      </c>
      <c r="S2402">
        <f t="shared" si="263"/>
        <v>1.3185721821157121</v>
      </c>
      <c r="T2402">
        <f t="shared" si="264"/>
        <v>1.1307532675722449</v>
      </c>
      <c r="U2402">
        <f t="shared" si="265"/>
        <v>-1.3125886842411953</v>
      </c>
    </row>
    <row r="2403" spans="1:21" x14ac:dyDescent="0.25">
      <c r="A2403">
        <v>0</v>
      </c>
      <c r="B2403">
        <v>39</v>
      </c>
      <c r="C2403">
        <v>0</v>
      </c>
      <c r="D2403">
        <v>0</v>
      </c>
      <c r="E2403">
        <v>0</v>
      </c>
      <c r="F2403">
        <v>0</v>
      </c>
      <c r="G2403">
        <v>0</v>
      </c>
      <c r="H2403">
        <v>0</v>
      </c>
      <c r="I2403">
        <v>227</v>
      </c>
      <c r="J2403">
        <v>138</v>
      </c>
      <c r="K2403">
        <v>89</v>
      </c>
      <c r="L2403">
        <v>26.74</v>
      </c>
      <c r="M2403">
        <v>95</v>
      </c>
      <c r="N2403">
        <v>0</v>
      </c>
      <c r="O2403">
        <f t="shared" si="259"/>
        <v>-1.2298206594824017</v>
      </c>
      <c r="P2403">
        <f t="shared" si="260"/>
        <v>-0.75497117125279922</v>
      </c>
      <c r="Q2403">
        <f t="shared" si="261"/>
        <v>-0.21774118528877487</v>
      </c>
      <c r="R2403">
        <f t="shared" si="262"/>
        <v>0.26365787684807651</v>
      </c>
      <c r="S2403">
        <f t="shared" si="263"/>
        <v>0.51620197067048534</v>
      </c>
      <c r="T2403">
        <f t="shared" si="264"/>
        <v>0.23078254875539672</v>
      </c>
      <c r="U2403">
        <f t="shared" si="265"/>
        <v>1.5884151920174203</v>
      </c>
    </row>
    <row r="2404" spans="1:21" x14ac:dyDescent="0.25">
      <c r="A2404">
        <v>1</v>
      </c>
      <c r="B2404">
        <v>45</v>
      </c>
      <c r="C2404">
        <v>0</v>
      </c>
      <c r="D2404">
        <v>0</v>
      </c>
      <c r="E2404">
        <v>0</v>
      </c>
      <c r="F2404">
        <v>0</v>
      </c>
      <c r="G2404">
        <v>0</v>
      </c>
      <c r="H2404">
        <v>0</v>
      </c>
      <c r="I2404">
        <v>215</v>
      </c>
      <c r="J2404">
        <v>104</v>
      </c>
      <c r="K2404">
        <v>72</v>
      </c>
      <c r="L2404">
        <v>30.34</v>
      </c>
      <c r="M2404">
        <v>70</v>
      </c>
      <c r="N2404">
        <v>0</v>
      </c>
      <c r="O2404">
        <f t="shared" si="259"/>
        <v>-0.52736057062337449</v>
      </c>
      <c r="P2404">
        <f t="shared" si="260"/>
        <v>-0.75497117125279922</v>
      </c>
      <c r="Q2404">
        <f t="shared" si="261"/>
        <v>-0.48760580683765314</v>
      </c>
      <c r="R2404">
        <f t="shared" si="262"/>
        <v>-1.2883966566998932</v>
      </c>
      <c r="S2404">
        <f t="shared" si="263"/>
        <v>-0.91961840770518366</v>
      </c>
      <c r="T2404">
        <f t="shared" si="264"/>
        <v>1.1135876135348663</v>
      </c>
      <c r="U2404">
        <f t="shared" si="265"/>
        <v>-0.48373043388159087</v>
      </c>
    </row>
    <row r="2405" spans="1:21" x14ac:dyDescent="0.25">
      <c r="A2405">
        <v>1</v>
      </c>
      <c r="B2405">
        <v>53</v>
      </c>
      <c r="C2405">
        <v>0</v>
      </c>
      <c r="D2405">
        <v>0</v>
      </c>
      <c r="E2405">
        <v>0</v>
      </c>
      <c r="F2405">
        <v>0</v>
      </c>
      <c r="G2405">
        <v>0</v>
      </c>
      <c r="H2405">
        <v>0</v>
      </c>
      <c r="I2405">
        <v>235</v>
      </c>
      <c r="J2405">
        <v>130</v>
      </c>
      <c r="K2405">
        <v>80</v>
      </c>
      <c r="L2405">
        <v>28.15</v>
      </c>
      <c r="M2405">
        <v>84</v>
      </c>
      <c r="N2405">
        <v>1</v>
      </c>
      <c r="O2405">
        <f t="shared" si="259"/>
        <v>0.40925288118866199</v>
      </c>
      <c r="P2405">
        <f t="shared" si="260"/>
        <v>-0.75497117125279922</v>
      </c>
      <c r="Q2405">
        <f t="shared" si="261"/>
        <v>-3.7831437589522711E-2</v>
      </c>
      <c r="R2405">
        <f t="shared" si="262"/>
        <v>-0.1015314251632105</v>
      </c>
      <c r="S2405">
        <f t="shared" si="263"/>
        <v>-0.24393822964604531</v>
      </c>
      <c r="T2405">
        <f t="shared" si="264"/>
        <v>0.57654786579402217</v>
      </c>
      <c r="U2405">
        <f t="shared" si="265"/>
        <v>0.67667111662185542</v>
      </c>
    </row>
    <row r="2406" spans="1:21" x14ac:dyDescent="0.25">
      <c r="A2406">
        <v>0</v>
      </c>
      <c r="B2406">
        <v>67</v>
      </c>
      <c r="C2406">
        <v>1</v>
      </c>
      <c r="D2406">
        <v>3</v>
      </c>
      <c r="E2406">
        <v>0</v>
      </c>
      <c r="F2406">
        <v>0</v>
      </c>
      <c r="G2406">
        <v>1</v>
      </c>
      <c r="H2406">
        <v>0</v>
      </c>
      <c r="I2406">
        <v>270</v>
      </c>
      <c r="J2406">
        <v>137.5</v>
      </c>
      <c r="K2406">
        <v>72.5</v>
      </c>
      <c r="L2406">
        <v>35.01</v>
      </c>
      <c r="M2406">
        <v>85</v>
      </c>
      <c r="N2406">
        <v>0</v>
      </c>
      <c r="O2406">
        <f t="shared" si="259"/>
        <v>2.0483264218597257</v>
      </c>
      <c r="P2406">
        <f t="shared" si="260"/>
        <v>-0.50310189554636231</v>
      </c>
      <c r="Q2406">
        <f t="shared" si="261"/>
        <v>0.74927370859470555</v>
      </c>
      <c r="R2406">
        <f t="shared" si="262"/>
        <v>0.24083354547237107</v>
      </c>
      <c r="S2406">
        <f t="shared" si="263"/>
        <v>-0.87738839657648748</v>
      </c>
      <c r="T2406">
        <f t="shared" si="264"/>
        <v>2.2587819614571218</v>
      </c>
      <c r="U2406">
        <f t="shared" si="265"/>
        <v>0.75955694165781584</v>
      </c>
    </row>
    <row r="2407" spans="1:21" x14ac:dyDescent="0.25">
      <c r="A2407">
        <v>1</v>
      </c>
      <c r="B2407">
        <v>57</v>
      </c>
      <c r="C2407">
        <v>0</v>
      </c>
      <c r="D2407">
        <v>0</v>
      </c>
      <c r="E2407">
        <v>0</v>
      </c>
      <c r="F2407">
        <v>0</v>
      </c>
      <c r="G2407">
        <v>0</v>
      </c>
      <c r="H2407">
        <v>1</v>
      </c>
      <c r="I2407">
        <v>300</v>
      </c>
      <c r="J2407">
        <v>121</v>
      </c>
      <c r="K2407">
        <v>74</v>
      </c>
      <c r="L2407">
        <v>28.09</v>
      </c>
      <c r="M2407">
        <v>80</v>
      </c>
      <c r="N2407">
        <v>1</v>
      </c>
      <c r="O2407">
        <f t="shared" si="259"/>
        <v>0.87755960709468017</v>
      </c>
      <c r="P2407">
        <f t="shared" si="260"/>
        <v>-0.75497117125279922</v>
      </c>
      <c r="Q2407">
        <f t="shared" si="261"/>
        <v>1.4239352624669011</v>
      </c>
      <c r="R2407">
        <f t="shared" si="262"/>
        <v>-0.51236938992590841</v>
      </c>
      <c r="S2407">
        <f t="shared" si="263"/>
        <v>-0.75069836319039907</v>
      </c>
      <c r="T2407">
        <f t="shared" si="264"/>
        <v>0.561834448047698</v>
      </c>
      <c r="U2407">
        <f t="shared" si="265"/>
        <v>0.3451278164780136</v>
      </c>
    </row>
    <row r="2408" spans="1:21" x14ac:dyDescent="0.25">
      <c r="A2408">
        <v>0</v>
      </c>
      <c r="B2408">
        <v>46</v>
      </c>
      <c r="C2408">
        <v>1</v>
      </c>
      <c r="D2408">
        <v>15</v>
      </c>
      <c r="E2408">
        <v>0</v>
      </c>
      <c r="F2408">
        <v>0</v>
      </c>
      <c r="G2408">
        <v>0</v>
      </c>
      <c r="H2408">
        <v>0</v>
      </c>
      <c r="I2408">
        <v>232</v>
      </c>
      <c r="J2408">
        <v>115</v>
      </c>
      <c r="K2408">
        <v>70</v>
      </c>
      <c r="L2408">
        <v>25.18</v>
      </c>
      <c r="M2408">
        <v>75</v>
      </c>
      <c r="N2408">
        <v>1</v>
      </c>
      <c r="O2408">
        <f t="shared" si="259"/>
        <v>-0.41028388914686992</v>
      </c>
      <c r="P2408">
        <f t="shared" si="260"/>
        <v>0.50437520727938567</v>
      </c>
      <c r="Q2408">
        <f t="shared" si="261"/>
        <v>-0.10529759297674228</v>
      </c>
      <c r="R2408">
        <f t="shared" si="262"/>
        <v>-0.78626136643437361</v>
      </c>
      <c r="S2408">
        <f t="shared" si="263"/>
        <v>-1.0885384522199684</v>
      </c>
      <c r="T2408">
        <f t="shared" si="264"/>
        <v>-0.15176631264903964</v>
      </c>
      <c r="U2408">
        <f t="shared" si="265"/>
        <v>-6.9301308701788647E-2</v>
      </c>
    </row>
    <row r="2409" spans="1:21" x14ac:dyDescent="0.25">
      <c r="A2409">
        <v>1</v>
      </c>
      <c r="B2409">
        <v>45</v>
      </c>
      <c r="C2409">
        <v>1</v>
      </c>
      <c r="D2409">
        <v>1</v>
      </c>
      <c r="E2409">
        <v>0</v>
      </c>
      <c r="F2409">
        <v>0</v>
      </c>
      <c r="G2409">
        <v>1</v>
      </c>
      <c r="H2409">
        <v>0</v>
      </c>
      <c r="I2409">
        <v>277</v>
      </c>
      <c r="J2409">
        <v>140</v>
      </c>
      <c r="K2409">
        <v>84</v>
      </c>
      <c r="L2409">
        <v>28.74</v>
      </c>
      <c r="M2409">
        <v>69</v>
      </c>
      <c r="N2409">
        <v>0</v>
      </c>
      <c r="O2409">
        <f t="shared" si="259"/>
        <v>-0.52736057062337449</v>
      </c>
      <c r="P2409">
        <f t="shared" si="260"/>
        <v>-0.67101474601732025</v>
      </c>
      <c r="Q2409">
        <f t="shared" si="261"/>
        <v>0.90669473783155119</v>
      </c>
      <c r="R2409">
        <f t="shared" si="262"/>
        <v>0.35495520235089822</v>
      </c>
      <c r="S2409">
        <f t="shared" si="263"/>
        <v>9.3901859383523897E-2</v>
      </c>
      <c r="T2409">
        <f t="shared" si="264"/>
        <v>0.72122980696621297</v>
      </c>
      <c r="U2409">
        <f t="shared" si="265"/>
        <v>-0.5666162589175513</v>
      </c>
    </row>
    <row r="2410" spans="1:21" x14ac:dyDescent="0.25">
      <c r="A2410">
        <v>1</v>
      </c>
      <c r="B2410">
        <v>60</v>
      </c>
      <c r="C2410">
        <v>0</v>
      </c>
      <c r="D2410">
        <v>0</v>
      </c>
      <c r="E2410">
        <v>0</v>
      </c>
      <c r="F2410">
        <v>0</v>
      </c>
      <c r="G2410">
        <v>1</v>
      </c>
      <c r="H2410">
        <v>0</v>
      </c>
      <c r="I2410">
        <v>270</v>
      </c>
      <c r="J2410">
        <v>145</v>
      </c>
      <c r="K2410">
        <v>81</v>
      </c>
      <c r="L2410">
        <v>29.37</v>
      </c>
      <c r="M2410">
        <v>75</v>
      </c>
      <c r="N2410">
        <v>0</v>
      </c>
      <c r="O2410">
        <f t="shared" si="259"/>
        <v>1.2287896515241938</v>
      </c>
      <c r="P2410">
        <f t="shared" si="260"/>
        <v>-0.75497117125279922</v>
      </c>
      <c r="Q2410">
        <f t="shared" si="261"/>
        <v>0.74927370859470555</v>
      </c>
      <c r="R2410">
        <f t="shared" si="262"/>
        <v>0.58319851610795259</v>
      </c>
      <c r="S2410">
        <f t="shared" si="263"/>
        <v>-0.15947820738865301</v>
      </c>
      <c r="T2410">
        <f t="shared" si="264"/>
        <v>0.8757206933026207</v>
      </c>
      <c r="U2410">
        <f t="shared" si="265"/>
        <v>-6.9301308701788647E-2</v>
      </c>
    </row>
    <row r="2411" spans="1:21" x14ac:dyDescent="0.25">
      <c r="A2411">
        <v>1</v>
      </c>
      <c r="B2411">
        <v>53</v>
      </c>
      <c r="C2411">
        <v>0</v>
      </c>
      <c r="D2411">
        <v>0</v>
      </c>
      <c r="E2411">
        <v>0</v>
      </c>
      <c r="F2411">
        <v>0</v>
      </c>
      <c r="G2411">
        <v>1</v>
      </c>
      <c r="H2411">
        <v>0</v>
      </c>
      <c r="I2411">
        <v>219</v>
      </c>
      <c r="J2411">
        <v>141</v>
      </c>
      <c r="K2411">
        <v>105</v>
      </c>
      <c r="L2411">
        <v>26.86</v>
      </c>
      <c r="M2411">
        <v>62</v>
      </c>
      <c r="N2411">
        <v>0</v>
      </c>
      <c r="O2411">
        <f t="shared" si="259"/>
        <v>0.40925288118866199</v>
      </c>
      <c r="P2411">
        <f t="shared" si="260"/>
        <v>-0.75497117125279922</v>
      </c>
      <c r="Q2411">
        <f t="shared" si="261"/>
        <v>-0.39765093298802706</v>
      </c>
      <c r="R2411">
        <f t="shared" si="262"/>
        <v>0.40060386510230911</v>
      </c>
      <c r="S2411">
        <f t="shared" si="263"/>
        <v>1.8675623267887622</v>
      </c>
      <c r="T2411">
        <f t="shared" si="264"/>
        <v>0.26020938424804596</v>
      </c>
      <c r="U2411">
        <f t="shared" si="265"/>
        <v>-1.1468170341692745</v>
      </c>
    </row>
    <row r="2412" spans="1:21" x14ac:dyDescent="0.25">
      <c r="A2412">
        <v>1</v>
      </c>
      <c r="B2412">
        <v>43</v>
      </c>
      <c r="C2412">
        <v>1</v>
      </c>
      <c r="D2412">
        <v>20</v>
      </c>
      <c r="E2412">
        <v>0</v>
      </c>
      <c r="F2412">
        <v>0</v>
      </c>
      <c r="G2412">
        <v>0</v>
      </c>
      <c r="H2412">
        <v>1</v>
      </c>
      <c r="I2412">
        <v>309</v>
      </c>
      <c r="J2412">
        <v>124</v>
      </c>
      <c r="K2412">
        <v>85</v>
      </c>
      <c r="L2412">
        <v>26.91</v>
      </c>
      <c r="M2412">
        <v>70</v>
      </c>
      <c r="N2412">
        <v>0</v>
      </c>
      <c r="O2412">
        <f t="shared" si="259"/>
        <v>-0.76151393357638353</v>
      </c>
      <c r="P2412">
        <f t="shared" si="260"/>
        <v>0.92415733345678064</v>
      </c>
      <c r="Q2412">
        <f t="shared" si="261"/>
        <v>1.6263337286285597</v>
      </c>
      <c r="R2412">
        <f t="shared" si="262"/>
        <v>-0.37542340167167576</v>
      </c>
      <c r="S2412">
        <f t="shared" si="263"/>
        <v>0.17836188164091618</v>
      </c>
      <c r="T2412">
        <f t="shared" si="264"/>
        <v>0.27247056570331651</v>
      </c>
      <c r="U2412">
        <f t="shared" si="265"/>
        <v>-0.48373043388159087</v>
      </c>
    </row>
    <row r="2413" spans="1:21" x14ac:dyDescent="0.25">
      <c r="A2413">
        <v>0</v>
      </c>
      <c r="B2413">
        <v>45</v>
      </c>
      <c r="C2413">
        <v>1</v>
      </c>
      <c r="D2413">
        <v>7</v>
      </c>
      <c r="E2413">
        <v>0</v>
      </c>
      <c r="F2413">
        <v>0</v>
      </c>
      <c r="G2413">
        <v>0</v>
      </c>
      <c r="H2413">
        <v>0</v>
      </c>
      <c r="I2413">
        <v>199</v>
      </c>
      <c r="J2413">
        <v>124</v>
      </c>
      <c r="K2413">
        <v>78</v>
      </c>
      <c r="L2413">
        <v>21.94</v>
      </c>
      <c r="M2413">
        <v>85</v>
      </c>
      <c r="N2413">
        <v>0</v>
      </c>
      <c r="O2413">
        <f t="shared" si="259"/>
        <v>-0.52736057062337449</v>
      </c>
      <c r="P2413">
        <f t="shared" si="260"/>
        <v>-0.16727619460444629</v>
      </c>
      <c r="Q2413">
        <f t="shared" si="261"/>
        <v>-0.84742530223615742</v>
      </c>
      <c r="R2413">
        <f t="shared" si="262"/>
        <v>-0.37542340167167576</v>
      </c>
      <c r="S2413">
        <f t="shared" si="263"/>
        <v>-0.41285827416082987</v>
      </c>
      <c r="T2413">
        <f t="shared" si="264"/>
        <v>-0.94629087095056152</v>
      </c>
      <c r="U2413">
        <f t="shared" si="265"/>
        <v>0.75955694165781584</v>
      </c>
    </row>
    <row r="2414" spans="1:21" x14ac:dyDescent="0.25">
      <c r="A2414">
        <v>0</v>
      </c>
      <c r="B2414">
        <v>68</v>
      </c>
      <c r="C2414">
        <v>1</v>
      </c>
      <c r="D2414">
        <v>20</v>
      </c>
      <c r="E2414">
        <v>0</v>
      </c>
      <c r="F2414">
        <v>0</v>
      </c>
      <c r="G2414">
        <v>1</v>
      </c>
      <c r="H2414">
        <v>0</v>
      </c>
      <c r="I2414">
        <v>258</v>
      </c>
      <c r="J2414">
        <v>158</v>
      </c>
      <c r="K2414">
        <v>94</v>
      </c>
      <c r="L2414">
        <v>31.64</v>
      </c>
      <c r="M2414">
        <v>80</v>
      </c>
      <c r="N2414">
        <v>1</v>
      </c>
      <c r="O2414">
        <f t="shared" si="259"/>
        <v>2.1654031033362302</v>
      </c>
      <c r="P2414">
        <f t="shared" si="260"/>
        <v>0.92415733345678064</v>
      </c>
      <c r="Q2414">
        <f t="shared" si="261"/>
        <v>0.47940908704582724</v>
      </c>
      <c r="R2414">
        <f t="shared" si="262"/>
        <v>1.1766311318762941</v>
      </c>
      <c r="S2414">
        <f t="shared" si="263"/>
        <v>0.93850208195744689</v>
      </c>
      <c r="T2414">
        <f t="shared" si="264"/>
        <v>1.432378331371897</v>
      </c>
      <c r="U2414">
        <f t="shared" si="265"/>
        <v>0.3451278164780136</v>
      </c>
    </row>
    <row r="2415" spans="1:21" x14ac:dyDescent="0.25">
      <c r="A2415">
        <v>0</v>
      </c>
      <c r="B2415">
        <v>57</v>
      </c>
      <c r="C2415">
        <v>0</v>
      </c>
      <c r="D2415">
        <v>0</v>
      </c>
      <c r="E2415">
        <v>0</v>
      </c>
      <c r="F2415">
        <v>0</v>
      </c>
      <c r="G2415">
        <v>0</v>
      </c>
      <c r="H2415">
        <v>0</v>
      </c>
      <c r="I2415">
        <v>199</v>
      </c>
      <c r="J2415">
        <v>117</v>
      </c>
      <c r="K2415">
        <v>83</v>
      </c>
      <c r="L2415">
        <v>24.76</v>
      </c>
      <c r="M2415">
        <v>95</v>
      </c>
      <c r="N2415">
        <v>0</v>
      </c>
      <c r="O2415">
        <f t="shared" si="259"/>
        <v>0.87755960709468017</v>
      </c>
      <c r="P2415">
        <f t="shared" si="260"/>
        <v>-0.75497117125279922</v>
      </c>
      <c r="Q2415">
        <f t="shared" si="261"/>
        <v>-0.84742530223615742</v>
      </c>
      <c r="R2415">
        <f t="shared" si="262"/>
        <v>-0.69496404093155184</v>
      </c>
      <c r="S2415">
        <f t="shared" si="263"/>
        <v>9.4418371261315946E-3</v>
      </c>
      <c r="T2415">
        <f t="shared" si="264"/>
        <v>-0.25476023687331056</v>
      </c>
      <c r="U2415">
        <f t="shared" si="265"/>
        <v>1.5884151920174203</v>
      </c>
    </row>
    <row r="2416" spans="1:21" x14ac:dyDescent="0.25">
      <c r="A2416">
        <v>1</v>
      </c>
      <c r="B2416">
        <v>59</v>
      </c>
      <c r="C2416">
        <v>0</v>
      </c>
      <c r="D2416">
        <v>0</v>
      </c>
      <c r="E2416">
        <v>0</v>
      </c>
      <c r="F2416">
        <v>0</v>
      </c>
      <c r="G2416">
        <v>1</v>
      </c>
      <c r="H2416">
        <v>0</v>
      </c>
      <c r="I2416">
        <v>242</v>
      </c>
      <c r="J2416">
        <v>144</v>
      </c>
      <c r="K2416">
        <v>87.5</v>
      </c>
      <c r="L2416">
        <v>28.7</v>
      </c>
      <c r="M2416">
        <v>72</v>
      </c>
      <c r="N2416">
        <v>0</v>
      </c>
      <c r="O2416">
        <f t="shared" si="259"/>
        <v>1.1117129700476893</v>
      </c>
      <c r="P2416">
        <f t="shared" si="260"/>
        <v>-0.75497117125279922</v>
      </c>
      <c r="Q2416">
        <f t="shared" si="261"/>
        <v>0.11958959164732294</v>
      </c>
      <c r="R2416">
        <f t="shared" si="262"/>
        <v>0.53754985335654171</v>
      </c>
      <c r="S2416">
        <f t="shared" si="263"/>
        <v>0.38951193728439693</v>
      </c>
      <c r="T2416">
        <f t="shared" si="264"/>
        <v>0.71142086180199682</v>
      </c>
      <c r="U2416">
        <f t="shared" si="265"/>
        <v>-0.31795878380966996</v>
      </c>
    </row>
    <row r="2417" spans="1:21" x14ac:dyDescent="0.25">
      <c r="A2417">
        <v>0</v>
      </c>
      <c r="B2417">
        <v>54</v>
      </c>
      <c r="C2417">
        <v>0</v>
      </c>
      <c r="D2417">
        <v>0</v>
      </c>
      <c r="E2417">
        <v>1</v>
      </c>
      <c r="F2417">
        <v>0</v>
      </c>
      <c r="G2417">
        <v>1</v>
      </c>
      <c r="H2417">
        <v>0</v>
      </c>
      <c r="I2417">
        <v>199</v>
      </c>
      <c r="J2417">
        <v>159</v>
      </c>
      <c r="K2417">
        <v>102</v>
      </c>
      <c r="L2417">
        <v>22.91</v>
      </c>
      <c r="M2417">
        <v>66</v>
      </c>
      <c r="N2417">
        <v>0</v>
      </c>
      <c r="O2417">
        <f t="shared" si="259"/>
        <v>0.52632956266516651</v>
      </c>
      <c r="P2417">
        <f t="shared" si="260"/>
        <v>-0.75497117125279922</v>
      </c>
      <c r="Q2417">
        <f t="shared" si="261"/>
        <v>-0.84742530223615742</v>
      </c>
      <c r="R2417">
        <f t="shared" si="262"/>
        <v>1.2222797946277049</v>
      </c>
      <c r="S2417">
        <f t="shared" si="263"/>
        <v>1.6141822600165852</v>
      </c>
      <c r="T2417">
        <f t="shared" si="264"/>
        <v>-0.70842395071831599</v>
      </c>
      <c r="U2417">
        <f t="shared" si="265"/>
        <v>-0.81527373402543268</v>
      </c>
    </row>
    <row r="2418" spans="1:21" x14ac:dyDescent="0.25">
      <c r="A2418">
        <v>0</v>
      </c>
      <c r="B2418">
        <v>44</v>
      </c>
      <c r="C2418">
        <v>1</v>
      </c>
      <c r="D2418">
        <v>10</v>
      </c>
      <c r="E2418">
        <v>0</v>
      </c>
      <c r="F2418">
        <v>0</v>
      </c>
      <c r="G2418">
        <v>0</v>
      </c>
      <c r="H2418">
        <v>0</v>
      </c>
      <c r="I2418">
        <v>223</v>
      </c>
      <c r="J2418">
        <v>96</v>
      </c>
      <c r="K2418">
        <v>59</v>
      </c>
      <c r="L2418">
        <v>23.82</v>
      </c>
      <c r="M2418">
        <v>67</v>
      </c>
      <c r="N2418">
        <v>0</v>
      </c>
      <c r="O2418">
        <f t="shared" si="259"/>
        <v>-0.64443725209987901</v>
      </c>
      <c r="P2418">
        <f t="shared" si="260"/>
        <v>8.459308110199068E-2</v>
      </c>
      <c r="Q2418">
        <f t="shared" si="261"/>
        <v>-0.30769605913840098</v>
      </c>
      <c r="R2418">
        <f t="shared" si="262"/>
        <v>-1.6535859587111803</v>
      </c>
      <c r="S2418">
        <f t="shared" si="263"/>
        <v>-2.0175986970512834</v>
      </c>
      <c r="T2418">
        <f t="shared" si="264"/>
        <v>-0.48527044823239451</v>
      </c>
      <c r="U2418">
        <f t="shared" si="265"/>
        <v>-0.73238790898947226</v>
      </c>
    </row>
    <row r="2419" spans="1:21" hidden="1" x14ac:dyDescent="0.25">
      <c r="A2419">
        <v>0</v>
      </c>
      <c r="B2419">
        <v>50</v>
      </c>
      <c r="C2419">
        <v>0</v>
      </c>
      <c r="D2419">
        <v>0</v>
      </c>
      <c r="E2419">
        <v>0</v>
      </c>
      <c r="F2419">
        <v>0</v>
      </c>
      <c r="G2419">
        <v>1</v>
      </c>
      <c r="H2419">
        <v>0</v>
      </c>
      <c r="I2419">
        <v>212</v>
      </c>
      <c r="J2419">
        <v>169</v>
      </c>
      <c r="K2419">
        <v>117</v>
      </c>
      <c r="L2419">
        <v>27.08</v>
      </c>
      <c r="M2419">
        <v>100</v>
      </c>
      <c r="N2419">
        <v>0</v>
      </c>
      <c r="O2419">
        <f t="shared" si="259"/>
        <v>5.8022836759148308E-2</v>
      </c>
      <c r="P2419">
        <f t="shared" si="260"/>
        <v>-0.75497117125279922</v>
      </c>
      <c r="Q2419">
        <f t="shared" si="261"/>
        <v>-0.55507196222487265</v>
      </c>
      <c r="R2419">
        <f t="shared" si="262"/>
        <v>1.6787664221418137</v>
      </c>
      <c r="S2419">
        <f t="shared" si="263"/>
        <v>2.8810825938774696</v>
      </c>
      <c r="T2419">
        <f t="shared" si="264"/>
        <v>0.31415858265123542</v>
      </c>
      <c r="U2419">
        <f t="shared" si="265"/>
        <v>2.0028443171972223</v>
      </c>
    </row>
    <row r="2420" spans="1:21" x14ac:dyDescent="0.25">
      <c r="A2420">
        <v>0</v>
      </c>
      <c r="B2420">
        <v>39</v>
      </c>
      <c r="C2420">
        <v>1</v>
      </c>
      <c r="D2420">
        <v>20</v>
      </c>
      <c r="E2420">
        <v>0</v>
      </c>
      <c r="F2420">
        <v>0</v>
      </c>
      <c r="G2420">
        <v>0</v>
      </c>
      <c r="H2420">
        <v>0</v>
      </c>
      <c r="I2420">
        <v>206</v>
      </c>
      <c r="J2420">
        <v>102.5</v>
      </c>
      <c r="K2420">
        <v>65</v>
      </c>
      <c r="L2420">
        <v>19.8</v>
      </c>
      <c r="M2420">
        <v>80</v>
      </c>
      <c r="N2420">
        <v>0</v>
      </c>
      <c r="O2420">
        <f t="shared" si="259"/>
        <v>-1.2298206594824017</v>
      </c>
      <c r="P2420">
        <f t="shared" si="260"/>
        <v>0.92415733345678064</v>
      </c>
      <c r="Q2420">
        <f t="shared" si="261"/>
        <v>-0.69000427299931177</v>
      </c>
      <c r="R2420">
        <f t="shared" si="262"/>
        <v>-1.3568696508270095</v>
      </c>
      <c r="S2420">
        <f t="shared" si="263"/>
        <v>-1.5108385635069297</v>
      </c>
      <c r="T2420">
        <f t="shared" si="264"/>
        <v>-1.471069437236135</v>
      </c>
      <c r="U2420">
        <f t="shared" si="265"/>
        <v>0.3451278164780136</v>
      </c>
    </row>
    <row r="2421" spans="1:21" x14ac:dyDescent="0.25">
      <c r="A2421">
        <v>0</v>
      </c>
      <c r="B2421">
        <v>43</v>
      </c>
      <c r="C2421">
        <v>1</v>
      </c>
      <c r="D2421">
        <v>15</v>
      </c>
      <c r="E2421">
        <v>1</v>
      </c>
      <c r="F2421">
        <v>0</v>
      </c>
      <c r="G2421">
        <v>1</v>
      </c>
      <c r="H2421">
        <v>0</v>
      </c>
      <c r="I2421">
        <v>172</v>
      </c>
      <c r="J2421">
        <v>149</v>
      </c>
      <c r="K2421">
        <v>82</v>
      </c>
      <c r="L2421">
        <v>22.35</v>
      </c>
      <c r="M2421">
        <v>60</v>
      </c>
      <c r="N2421">
        <v>0</v>
      </c>
      <c r="O2421">
        <f t="shared" si="259"/>
        <v>-0.76151393357638353</v>
      </c>
      <c r="P2421">
        <f t="shared" si="260"/>
        <v>0.50437520727938567</v>
      </c>
      <c r="Q2421">
        <f t="shared" si="261"/>
        <v>-1.4546207007211336</v>
      </c>
      <c r="R2421">
        <f t="shared" si="262"/>
        <v>0.76579316711359613</v>
      </c>
      <c r="S2421">
        <f t="shared" si="263"/>
        <v>-7.5018185131260698E-2</v>
      </c>
      <c r="T2421">
        <f t="shared" si="264"/>
        <v>-0.84574918301734414</v>
      </c>
      <c r="U2421">
        <f t="shared" si="265"/>
        <v>-1.3125886842411953</v>
      </c>
    </row>
    <row r="2422" spans="1:21" x14ac:dyDescent="0.25">
      <c r="A2422">
        <v>0</v>
      </c>
      <c r="B2422">
        <v>36</v>
      </c>
      <c r="C2422">
        <v>0</v>
      </c>
      <c r="D2422">
        <v>0</v>
      </c>
      <c r="E2422">
        <v>0</v>
      </c>
      <c r="F2422">
        <v>0</v>
      </c>
      <c r="G2422">
        <v>0</v>
      </c>
      <c r="H2422">
        <v>0</v>
      </c>
      <c r="I2422">
        <v>211</v>
      </c>
      <c r="J2422">
        <v>100</v>
      </c>
      <c r="K2422">
        <v>61.5</v>
      </c>
      <c r="L2422">
        <v>22.19</v>
      </c>
      <c r="M2422">
        <v>60</v>
      </c>
      <c r="N2422">
        <v>0</v>
      </c>
      <c r="O2422">
        <f t="shared" si="259"/>
        <v>-1.5810507039119155</v>
      </c>
      <c r="P2422">
        <f t="shared" si="260"/>
        <v>-0.75497117125279922</v>
      </c>
      <c r="Q2422">
        <f t="shared" si="261"/>
        <v>-0.57756068068727917</v>
      </c>
      <c r="R2422">
        <f t="shared" si="262"/>
        <v>-1.4709913077055368</v>
      </c>
      <c r="S2422">
        <f t="shared" si="263"/>
        <v>-1.8064486414078027</v>
      </c>
      <c r="T2422">
        <f t="shared" si="264"/>
        <v>-0.88498496367420953</v>
      </c>
      <c r="U2422">
        <f t="shared" si="265"/>
        <v>-1.3125886842411953</v>
      </c>
    </row>
    <row r="2423" spans="1:21" x14ac:dyDescent="0.25">
      <c r="A2423">
        <v>1</v>
      </c>
      <c r="B2423">
        <v>54</v>
      </c>
      <c r="C2423">
        <v>0</v>
      </c>
      <c r="D2423">
        <v>0</v>
      </c>
      <c r="E2423">
        <v>0</v>
      </c>
      <c r="F2423">
        <v>0</v>
      </c>
      <c r="G2423">
        <v>0</v>
      </c>
      <c r="H2423">
        <v>0</v>
      </c>
      <c r="I2423">
        <v>334</v>
      </c>
      <c r="J2423">
        <v>133.5</v>
      </c>
      <c r="K2423">
        <v>80</v>
      </c>
      <c r="L2423">
        <v>23.4</v>
      </c>
      <c r="M2423">
        <v>85</v>
      </c>
      <c r="N2423">
        <v>0</v>
      </c>
      <c r="O2423">
        <f t="shared" si="259"/>
        <v>0.52632956266516651</v>
      </c>
      <c r="P2423">
        <f t="shared" si="260"/>
        <v>-0.75497117125279922</v>
      </c>
      <c r="Q2423">
        <f t="shared" si="261"/>
        <v>2.188551690188723</v>
      </c>
      <c r="R2423">
        <f t="shared" si="262"/>
        <v>5.8238894466727566E-2</v>
      </c>
      <c r="S2423">
        <f t="shared" si="263"/>
        <v>-0.24393822964604531</v>
      </c>
      <c r="T2423">
        <f t="shared" si="264"/>
        <v>-0.58826437245666641</v>
      </c>
      <c r="U2423">
        <f t="shared" si="265"/>
        <v>0.75955694165781584</v>
      </c>
    </row>
    <row r="2424" spans="1:21" x14ac:dyDescent="0.25">
      <c r="A2424">
        <v>0</v>
      </c>
      <c r="B2424">
        <v>41</v>
      </c>
      <c r="C2424">
        <v>0</v>
      </c>
      <c r="D2424">
        <v>0</v>
      </c>
      <c r="E2424">
        <v>0</v>
      </c>
      <c r="F2424">
        <v>0</v>
      </c>
      <c r="G2424">
        <v>0</v>
      </c>
      <c r="H2424">
        <v>0</v>
      </c>
      <c r="I2424">
        <v>197</v>
      </c>
      <c r="J2424">
        <v>113</v>
      </c>
      <c r="K2424">
        <v>70</v>
      </c>
      <c r="L2424">
        <v>23.78</v>
      </c>
      <c r="M2424">
        <v>65</v>
      </c>
      <c r="N2424">
        <v>0</v>
      </c>
      <c r="O2424">
        <f t="shared" si="259"/>
        <v>-0.99566729652939268</v>
      </c>
      <c r="P2424">
        <f t="shared" si="260"/>
        <v>-0.75497117125279922</v>
      </c>
      <c r="Q2424">
        <f t="shared" si="261"/>
        <v>-0.89240273916097046</v>
      </c>
      <c r="R2424">
        <f t="shared" si="262"/>
        <v>-0.87755869193719538</v>
      </c>
      <c r="S2424">
        <f t="shared" si="263"/>
        <v>-1.0885384522199684</v>
      </c>
      <c r="T2424">
        <f t="shared" si="264"/>
        <v>-0.49507939339661067</v>
      </c>
      <c r="U2424">
        <f t="shared" si="265"/>
        <v>-0.89815955906139311</v>
      </c>
    </row>
    <row r="2425" spans="1:21" x14ac:dyDescent="0.25">
      <c r="A2425">
        <v>1</v>
      </c>
      <c r="B2425">
        <v>60</v>
      </c>
      <c r="C2425">
        <v>0</v>
      </c>
      <c r="D2425">
        <v>0</v>
      </c>
      <c r="E2425">
        <v>0</v>
      </c>
      <c r="F2425">
        <v>0</v>
      </c>
      <c r="G2425">
        <v>0</v>
      </c>
      <c r="H2425">
        <v>0</v>
      </c>
      <c r="I2425">
        <v>280</v>
      </c>
      <c r="J2425">
        <v>114</v>
      </c>
      <c r="K2425">
        <v>82</v>
      </c>
      <c r="L2425">
        <v>23.96</v>
      </c>
      <c r="M2425">
        <v>70</v>
      </c>
      <c r="N2425">
        <v>1</v>
      </c>
      <c r="O2425">
        <f t="shared" si="259"/>
        <v>1.2287896515241938</v>
      </c>
      <c r="P2425">
        <f t="shared" si="260"/>
        <v>-0.75497117125279922</v>
      </c>
      <c r="Q2425">
        <f t="shared" si="261"/>
        <v>0.97416089321877075</v>
      </c>
      <c r="R2425">
        <f t="shared" si="262"/>
        <v>-0.83191002918578449</v>
      </c>
      <c r="S2425">
        <f t="shared" si="263"/>
        <v>-7.5018185131260698E-2</v>
      </c>
      <c r="T2425">
        <f t="shared" si="264"/>
        <v>-0.45093914015763725</v>
      </c>
      <c r="U2425">
        <f t="shared" si="265"/>
        <v>-0.48373043388159087</v>
      </c>
    </row>
    <row r="2426" spans="1:21" x14ac:dyDescent="0.25">
      <c r="A2426">
        <v>0</v>
      </c>
      <c r="B2426">
        <v>63</v>
      </c>
      <c r="C2426">
        <v>0</v>
      </c>
      <c r="D2426">
        <v>0</v>
      </c>
      <c r="E2426">
        <v>0</v>
      </c>
      <c r="F2426">
        <v>0</v>
      </c>
      <c r="G2426">
        <v>1</v>
      </c>
      <c r="H2426">
        <v>0</v>
      </c>
      <c r="I2426">
        <v>246</v>
      </c>
      <c r="J2426">
        <v>151</v>
      </c>
      <c r="K2426">
        <v>88</v>
      </c>
      <c r="L2426">
        <v>25.94</v>
      </c>
      <c r="M2426">
        <v>69</v>
      </c>
      <c r="N2426">
        <v>0</v>
      </c>
      <c r="O2426">
        <f t="shared" si="259"/>
        <v>1.5800196959537074</v>
      </c>
      <c r="P2426">
        <f t="shared" si="260"/>
        <v>-0.75497117125279922</v>
      </c>
      <c r="Q2426">
        <f t="shared" si="261"/>
        <v>0.20954446549694902</v>
      </c>
      <c r="R2426">
        <f t="shared" si="262"/>
        <v>0.8570904926164179</v>
      </c>
      <c r="S2426">
        <f t="shared" si="263"/>
        <v>0.4317419484130931</v>
      </c>
      <c r="T2426">
        <f t="shared" si="264"/>
        <v>3.4603645471070921E-2</v>
      </c>
      <c r="U2426">
        <f t="shared" si="265"/>
        <v>-0.5666162589175513</v>
      </c>
    </row>
    <row r="2427" spans="1:21" x14ac:dyDescent="0.25">
      <c r="A2427">
        <v>1</v>
      </c>
      <c r="B2427">
        <v>41</v>
      </c>
      <c r="C2427">
        <v>0</v>
      </c>
      <c r="D2427">
        <v>0</v>
      </c>
      <c r="E2427">
        <v>0</v>
      </c>
      <c r="F2427">
        <v>0</v>
      </c>
      <c r="G2427">
        <v>0</v>
      </c>
      <c r="H2427">
        <v>0</v>
      </c>
      <c r="I2427">
        <v>181</v>
      </c>
      <c r="J2427">
        <v>125</v>
      </c>
      <c r="K2427">
        <v>79</v>
      </c>
      <c r="L2427">
        <v>19.09</v>
      </c>
      <c r="M2427">
        <v>60</v>
      </c>
      <c r="N2427">
        <v>0</v>
      </c>
      <c r="O2427">
        <f t="shared" si="259"/>
        <v>-0.99566729652939268</v>
      </c>
      <c r="P2427">
        <f t="shared" si="260"/>
        <v>-0.75497117125279922</v>
      </c>
      <c r="Q2427">
        <f t="shared" si="261"/>
        <v>-1.2522222345594749</v>
      </c>
      <c r="R2427">
        <f t="shared" si="262"/>
        <v>-0.32977473892026488</v>
      </c>
      <c r="S2427">
        <f t="shared" si="263"/>
        <v>-0.32839825190343758</v>
      </c>
      <c r="T2427">
        <f t="shared" si="264"/>
        <v>-1.645178213900975</v>
      </c>
      <c r="U2427">
        <f t="shared" si="265"/>
        <v>-1.3125886842411953</v>
      </c>
    </row>
    <row r="2428" spans="1:21" x14ac:dyDescent="0.25">
      <c r="A2428">
        <v>1</v>
      </c>
      <c r="B2428">
        <v>52</v>
      </c>
      <c r="C2428">
        <v>0</v>
      </c>
      <c r="D2428">
        <v>0</v>
      </c>
      <c r="E2428">
        <v>0</v>
      </c>
      <c r="F2428">
        <v>0</v>
      </c>
      <c r="G2428">
        <v>0</v>
      </c>
      <c r="H2428">
        <v>0</v>
      </c>
      <c r="I2428">
        <v>224</v>
      </c>
      <c r="J2428">
        <v>128</v>
      </c>
      <c r="K2428">
        <v>82</v>
      </c>
      <c r="L2428">
        <v>23.96</v>
      </c>
      <c r="M2428">
        <v>70</v>
      </c>
      <c r="N2428">
        <v>0</v>
      </c>
      <c r="O2428">
        <f t="shared" si="259"/>
        <v>0.29217619971215741</v>
      </c>
      <c r="P2428">
        <f t="shared" si="260"/>
        <v>-0.75497117125279922</v>
      </c>
      <c r="Q2428">
        <f t="shared" si="261"/>
        <v>-0.28520734067599446</v>
      </c>
      <c r="R2428">
        <f t="shared" si="262"/>
        <v>-0.19282875066603225</v>
      </c>
      <c r="S2428">
        <f t="shared" si="263"/>
        <v>-7.5018185131260698E-2</v>
      </c>
      <c r="T2428">
        <f t="shared" si="264"/>
        <v>-0.45093914015763725</v>
      </c>
      <c r="U2428">
        <f t="shared" si="265"/>
        <v>-0.48373043388159087</v>
      </c>
    </row>
    <row r="2429" spans="1:21" x14ac:dyDescent="0.25">
      <c r="A2429">
        <v>1</v>
      </c>
      <c r="B2429">
        <v>53</v>
      </c>
      <c r="C2429">
        <v>1</v>
      </c>
      <c r="D2429">
        <v>20</v>
      </c>
      <c r="E2429">
        <v>0</v>
      </c>
      <c r="F2429">
        <v>0</v>
      </c>
      <c r="G2429">
        <v>1</v>
      </c>
      <c r="H2429">
        <v>0</v>
      </c>
      <c r="I2429">
        <v>216</v>
      </c>
      <c r="J2429">
        <v>110</v>
      </c>
      <c r="K2429">
        <v>79</v>
      </c>
      <c r="L2429">
        <v>24.76</v>
      </c>
      <c r="M2429">
        <v>75</v>
      </c>
      <c r="N2429">
        <v>0</v>
      </c>
      <c r="O2429">
        <f t="shared" si="259"/>
        <v>0.40925288118866199</v>
      </c>
      <c r="P2429">
        <f t="shared" si="260"/>
        <v>0.92415733345678064</v>
      </c>
      <c r="Q2429">
        <f t="shared" si="261"/>
        <v>-0.46511708837524662</v>
      </c>
      <c r="R2429">
        <f t="shared" si="262"/>
        <v>-1.0145046801914279</v>
      </c>
      <c r="S2429">
        <f t="shared" si="263"/>
        <v>-0.32839825190343758</v>
      </c>
      <c r="T2429">
        <f t="shared" si="264"/>
        <v>-0.25476023687331056</v>
      </c>
      <c r="U2429">
        <f t="shared" si="265"/>
        <v>-6.9301308701788647E-2</v>
      </c>
    </row>
    <row r="2430" spans="1:21" x14ac:dyDescent="0.25">
      <c r="A2430">
        <v>0</v>
      </c>
      <c r="B2430">
        <v>37</v>
      </c>
      <c r="C2430">
        <v>1</v>
      </c>
      <c r="D2430">
        <v>15</v>
      </c>
      <c r="E2430">
        <v>0</v>
      </c>
      <c r="F2430">
        <v>0</v>
      </c>
      <c r="G2430">
        <v>0</v>
      </c>
      <c r="H2430">
        <v>0</v>
      </c>
      <c r="I2430">
        <v>222</v>
      </c>
      <c r="J2430">
        <v>110</v>
      </c>
      <c r="K2430">
        <v>71</v>
      </c>
      <c r="L2430">
        <v>18.3</v>
      </c>
      <c r="M2430">
        <v>80</v>
      </c>
      <c r="N2430">
        <v>0</v>
      </c>
      <c r="O2430">
        <f t="shared" si="259"/>
        <v>-1.463974022435411</v>
      </c>
      <c r="P2430">
        <f t="shared" si="260"/>
        <v>0.50437520727938567</v>
      </c>
      <c r="Q2430">
        <f t="shared" si="261"/>
        <v>-0.3301847776008075</v>
      </c>
      <c r="R2430">
        <f t="shared" si="262"/>
        <v>-1.0145046801914279</v>
      </c>
      <c r="S2430">
        <f t="shared" si="263"/>
        <v>-1.004078429962576</v>
      </c>
      <c r="T2430">
        <f t="shared" si="264"/>
        <v>-1.8389048808942472</v>
      </c>
      <c r="U2430">
        <f t="shared" si="265"/>
        <v>0.3451278164780136</v>
      </c>
    </row>
    <row r="2431" spans="1:21" hidden="1" x14ac:dyDescent="0.25">
      <c r="A2431">
        <v>0</v>
      </c>
      <c r="B2431">
        <v>45</v>
      </c>
      <c r="C2431">
        <v>1</v>
      </c>
      <c r="D2431">
        <v>5</v>
      </c>
      <c r="E2431">
        <v>0</v>
      </c>
      <c r="F2431">
        <v>0</v>
      </c>
      <c r="G2431">
        <v>1</v>
      </c>
      <c r="H2431">
        <v>0</v>
      </c>
      <c r="I2431">
        <v>228</v>
      </c>
      <c r="J2431">
        <v>191.5</v>
      </c>
      <c r="K2431">
        <v>95.5</v>
      </c>
      <c r="L2431">
        <v>27.94</v>
      </c>
      <c r="M2431">
        <v>95</v>
      </c>
      <c r="N2431">
        <v>0</v>
      </c>
      <c r="O2431">
        <f t="shared" si="259"/>
        <v>-0.52736057062337449</v>
      </c>
      <c r="P2431">
        <f t="shared" si="260"/>
        <v>-0.33518904507540431</v>
      </c>
      <c r="Q2431">
        <f t="shared" si="261"/>
        <v>-0.19525246682636835</v>
      </c>
      <c r="R2431">
        <f t="shared" si="262"/>
        <v>2.7058613340485582</v>
      </c>
      <c r="S2431">
        <f t="shared" si="263"/>
        <v>1.0651921153435353</v>
      </c>
      <c r="T2431">
        <f t="shared" si="264"/>
        <v>0.52505090368188712</v>
      </c>
      <c r="U2431">
        <f t="shared" si="265"/>
        <v>1.5884151920174203</v>
      </c>
    </row>
    <row r="2432" spans="1:21" x14ac:dyDescent="0.25">
      <c r="A2432">
        <v>1</v>
      </c>
      <c r="B2432">
        <v>47</v>
      </c>
      <c r="C2432">
        <v>1</v>
      </c>
      <c r="D2432">
        <v>20</v>
      </c>
      <c r="E2432">
        <v>0</v>
      </c>
      <c r="F2432">
        <v>0</v>
      </c>
      <c r="G2432">
        <v>0</v>
      </c>
      <c r="H2432">
        <v>0</v>
      </c>
      <c r="I2432">
        <v>234</v>
      </c>
      <c r="J2432">
        <v>120</v>
      </c>
      <c r="K2432">
        <v>73</v>
      </c>
      <c r="L2432">
        <v>24.45</v>
      </c>
      <c r="M2432">
        <v>80</v>
      </c>
      <c r="N2432">
        <v>0</v>
      </c>
      <c r="O2432">
        <f t="shared" si="259"/>
        <v>-0.29320720767036534</v>
      </c>
      <c r="P2432">
        <f t="shared" si="260"/>
        <v>0.92415733345678064</v>
      </c>
      <c r="Q2432">
        <f t="shared" si="261"/>
        <v>-6.0320156051929232E-2</v>
      </c>
      <c r="R2432">
        <f t="shared" si="262"/>
        <v>-0.55801805267731919</v>
      </c>
      <c r="S2432">
        <f t="shared" si="263"/>
        <v>-0.83515838544779142</v>
      </c>
      <c r="T2432">
        <f t="shared" si="264"/>
        <v>-0.33077956189598767</v>
      </c>
      <c r="U2432">
        <f t="shared" si="265"/>
        <v>0.3451278164780136</v>
      </c>
    </row>
    <row r="2433" spans="1:21" hidden="1" x14ac:dyDescent="0.25">
      <c r="A2433">
        <v>1</v>
      </c>
      <c r="B2433">
        <v>38</v>
      </c>
      <c r="C2433">
        <v>1</v>
      </c>
      <c r="D2433">
        <v>20</v>
      </c>
      <c r="E2433">
        <v>0</v>
      </c>
      <c r="F2433">
        <v>0</v>
      </c>
      <c r="G2433">
        <v>0</v>
      </c>
      <c r="H2433">
        <v>0</v>
      </c>
      <c r="I2433">
        <v>113</v>
      </c>
      <c r="J2433">
        <v>120</v>
      </c>
      <c r="K2433">
        <v>83.5</v>
      </c>
      <c r="L2433">
        <v>30.34</v>
      </c>
      <c r="M2433">
        <v>78</v>
      </c>
      <c r="N2433">
        <v>0</v>
      </c>
      <c r="O2433">
        <f t="shared" si="259"/>
        <v>-1.3468973409589062</v>
      </c>
      <c r="P2433">
        <f t="shared" si="260"/>
        <v>0.92415733345678064</v>
      </c>
      <c r="Q2433">
        <f t="shared" si="261"/>
        <v>-2.7814550900031181</v>
      </c>
      <c r="R2433">
        <f t="shared" si="262"/>
        <v>-0.55801805267731919</v>
      </c>
      <c r="S2433">
        <f t="shared" si="263"/>
        <v>5.1671848254827742E-2</v>
      </c>
      <c r="T2433">
        <f t="shared" si="264"/>
        <v>1.1135876135348663</v>
      </c>
      <c r="U2433">
        <f t="shared" si="265"/>
        <v>0.1793561664060927</v>
      </c>
    </row>
    <row r="2434" spans="1:21" x14ac:dyDescent="0.25">
      <c r="A2434">
        <v>0</v>
      </c>
      <c r="B2434">
        <v>40</v>
      </c>
      <c r="C2434">
        <v>0</v>
      </c>
      <c r="D2434">
        <v>0</v>
      </c>
      <c r="E2434">
        <v>0</v>
      </c>
      <c r="F2434">
        <v>0</v>
      </c>
      <c r="G2434">
        <v>0</v>
      </c>
      <c r="H2434">
        <v>0</v>
      </c>
      <c r="I2434">
        <v>212</v>
      </c>
      <c r="J2434">
        <v>110</v>
      </c>
      <c r="K2434">
        <v>70</v>
      </c>
      <c r="L2434">
        <v>22.98</v>
      </c>
      <c r="M2434">
        <v>85</v>
      </c>
      <c r="N2434">
        <v>0</v>
      </c>
      <c r="O2434">
        <f t="shared" ref="O2434:O2497" si="266">STANDARDIZE(B2434,$Y$49,$Y$53)</f>
        <v>-1.1127439780058972</v>
      </c>
      <c r="P2434">
        <f t="shared" ref="P2434:P2497" si="267">STANDARDIZE(D2434,$AA$49,$AA$53)</f>
        <v>-0.75497117125279922</v>
      </c>
      <c r="Q2434">
        <f t="shared" ref="Q2434:Q2497" si="268">STANDARDIZE(I2434,$AC$49,$AC$53)</f>
        <v>-0.55507196222487265</v>
      </c>
      <c r="R2434">
        <f t="shared" ref="R2434:R2497" si="269">STANDARDIZE(J2434,$AE$49,$AE$53)</f>
        <v>-1.0145046801914279</v>
      </c>
      <c r="S2434">
        <f t="shared" ref="S2434:S2497" si="270">STANDARDIZE(K2434,$AG$49,$AG$53)</f>
        <v>-1.0885384522199684</v>
      </c>
      <c r="T2434">
        <f t="shared" ref="T2434:T2497" si="271">STANDARDIZE(L2434,$AI$49,$AI$53)</f>
        <v>-0.6912582966809373</v>
      </c>
      <c r="U2434">
        <f t="shared" ref="U2434:U2497" si="272">STANDARDIZE(M2434,$AK$49,$AK$53)</f>
        <v>0.75955694165781584</v>
      </c>
    </row>
    <row r="2435" spans="1:21" x14ac:dyDescent="0.25">
      <c r="A2435">
        <v>1</v>
      </c>
      <c r="B2435">
        <v>37</v>
      </c>
      <c r="C2435">
        <v>1</v>
      </c>
      <c r="D2435">
        <v>20</v>
      </c>
      <c r="E2435">
        <v>0</v>
      </c>
      <c r="F2435">
        <v>0</v>
      </c>
      <c r="G2435">
        <v>0</v>
      </c>
      <c r="H2435">
        <v>0</v>
      </c>
      <c r="I2435">
        <v>309</v>
      </c>
      <c r="J2435">
        <v>107.5</v>
      </c>
      <c r="K2435">
        <v>80</v>
      </c>
      <c r="L2435">
        <v>25.23</v>
      </c>
      <c r="M2435">
        <v>65</v>
      </c>
      <c r="N2435">
        <v>0</v>
      </c>
      <c r="O2435">
        <f t="shared" si="266"/>
        <v>-1.463974022435411</v>
      </c>
      <c r="P2435">
        <f t="shared" si="267"/>
        <v>0.92415733345678064</v>
      </c>
      <c r="Q2435">
        <f t="shared" si="268"/>
        <v>1.6263337286285597</v>
      </c>
      <c r="R2435">
        <f t="shared" si="269"/>
        <v>-1.1286263370699552</v>
      </c>
      <c r="S2435">
        <f t="shared" si="270"/>
        <v>-0.24393822964604531</v>
      </c>
      <c r="T2435">
        <f t="shared" si="271"/>
        <v>-0.13950513119376906</v>
      </c>
      <c r="U2435">
        <f t="shared" si="272"/>
        <v>-0.89815955906139311</v>
      </c>
    </row>
    <row r="2436" spans="1:21" x14ac:dyDescent="0.25">
      <c r="A2436">
        <v>1</v>
      </c>
      <c r="B2436">
        <v>65</v>
      </c>
      <c r="C2436">
        <v>0</v>
      </c>
      <c r="D2436">
        <v>0</v>
      </c>
      <c r="E2436">
        <v>0</v>
      </c>
      <c r="F2436">
        <v>0</v>
      </c>
      <c r="G2436">
        <v>0</v>
      </c>
      <c r="H2436">
        <v>1</v>
      </c>
      <c r="I2436">
        <v>238</v>
      </c>
      <c r="J2436">
        <v>122</v>
      </c>
      <c r="K2436">
        <v>81</v>
      </c>
      <c r="L2436">
        <v>23.95</v>
      </c>
      <c r="M2436">
        <v>67</v>
      </c>
      <c r="N2436">
        <v>1</v>
      </c>
      <c r="O2436">
        <f t="shared" si="266"/>
        <v>1.8141730589067167</v>
      </c>
      <c r="P2436">
        <f t="shared" si="267"/>
        <v>-0.75497117125279922</v>
      </c>
      <c r="Q2436">
        <f t="shared" si="268"/>
        <v>2.9634717797696851E-2</v>
      </c>
      <c r="R2436">
        <f t="shared" si="269"/>
        <v>-0.46672072717449747</v>
      </c>
      <c r="S2436">
        <f t="shared" si="270"/>
        <v>-0.15947820738865301</v>
      </c>
      <c r="T2436">
        <f t="shared" si="271"/>
        <v>-0.45339137644869171</v>
      </c>
      <c r="U2436">
        <f t="shared" si="272"/>
        <v>-0.73238790898947226</v>
      </c>
    </row>
    <row r="2437" spans="1:21" x14ac:dyDescent="0.25">
      <c r="A2437">
        <v>0</v>
      </c>
      <c r="B2437">
        <v>49</v>
      </c>
      <c r="C2437">
        <v>1</v>
      </c>
      <c r="D2437">
        <v>9</v>
      </c>
      <c r="E2437">
        <v>0</v>
      </c>
      <c r="F2437">
        <v>0</v>
      </c>
      <c r="G2437">
        <v>1</v>
      </c>
      <c r="H2437">
        <v>0</v>
      </c>
      <c r="I2437">
        <v>231</v>
      </c>
      <c r="J2437">
        <v>137</v>
      </c>
      <c r="K2437">
        <v>96.5</v>
      </c>
      <c r="L2437">
        <v>29.3</v>
      </c>
      <c r="M2437">
        <v>70</v>
      </c>
      <c r="N2437">
        <v>0</v>
      </c>
      <c r="O2437">
        <f t="shared" si="266"/>
        <v>-5.9053844717356245E-2</v>
      </c>
      <c r="P2437">
        <f t="shared" si="267"/>
        <v>6.3665586651168659E-4</v>
      </c>
      <c r="Q2437">
        <f t="shared" si="268"/>
        <v>-0.12778631143914879</v>
      </c>
      <c r="R2437">
        <f t="shared" si="269"/>
        <v>0.21800921409666563</v>
      </c>
      <c r="S2437">
        <f t="shared" si="270"/>
        <v>1.1496521376009277</v>
      </c>
      <c r="T2437">
        <f t="shared" si="271"/>
        <v>0.85855503926524201</v>
      </c>
      <c r="U2437">
        <f t="shared" si="272"/>
        <v>-0.48373043388159087</v>
      </c>
    </row>
    <row r="2438" spans="1:21" x14ac:dyDescent="0.25">
      <c r="A2438">
        <v>0</v>
      </c>
      <c r="B2438">
        <v>39</v>
      </c>
      <c r="C2438">
        <v>1</v>
      </c>
      <c r="D2438">
        <v>20</v>
      </c>
      <c r="E2438">
        <v>0</v>
      </c>
      <c r="F2438">
        <v>0</v>
      </c>
      <c r="G2438">
        <v>0</v>
      </c>
      <c r="H2438">
        <v>0</v>
      </c>
      <c r="I2438">
        <v>180</v>
      </c>
      <c r="J2438">
        <v>112.5</v>
      </c>
      <c r="K2438">
        <v>85</v>
      </c>
      <c r="L2438">
        <v>25.31</v>
      </c>
      <c r="M2438">
        <v>75</v>
      </c>
      <c r="N2438">
        <v>0</v>
      </c>
      <c r="O2438">
        <f t="shared" si="266"/>
        <v>-1.2298206594824017</v>
      </c>
      <c r="P2438">
        <f t="shared" si="267"/>
        <v>0.92415733345678064</v>
      </c>
      <c r="Q2438">
        <f t="shared" si="268"/>
        <v>-1.2747109530218814</v>
      </c>
      <c r="R2438">
        <f t="shared" si="269"/>
        <v>-0.90038302331290077</v>
      </c>
      <c r="S2438">
        <f t="shared" si="270"/>
        <v>0.17836188164091618</v>
      </c>
      <c r="T2438">
        <f t="shared" si="271"/>
        <v>-0.11988724086533682</v>
      </c>
      <c r="U2438">
        <f t="shared" si="272"/>
        <v>-6.9301308701788647E-2</v>
      </c>
    </row>
    <row r="2439" spans="1:21" x14ac:dyDescent="0.25">
      <c r="A2439">
        <v>0</v>
      </c>
      <c r="B2439">
        <v>41</v>
      </c>
      <c r="C2439">
        <v>0</v>
      </c>
      <c r="D2439">
        <v>0</v>
      </c>
      <c r="E2439">
        <v>0</v>
      </c>
      <c r="F2439">
        <v>0</v>
      </c>
      <c r="G2439">
        <v>1</v>
      </c>
      <c r="H2439">
        <v>0</v>
      </c>
      <c r="I2439">
        <v>317</v>
      </c>
      <c r="J2439">
        <v>149.5</v>
      </c>
      <c r="K2439">
        <v>93</v>
      </c>
      <c r="L2439">
        <v>35.42</v>
      </c>
      <c r="M2439">
        <v>68</v>
      </c>
      <c r="N2439">
        <v>0</v>
      </c>
      <c r="O2439">
        <f t="shared" si="266"/>
        <v>-0.99566729652939268</v>
      </c>
      <c r="P2439">
        <f t="shared" si="267"/>
        <v>-0.75497117125279922</v>
      </c>
      <c r="Q2439">
        <f t="shared" si="268"/>
        <v>1.8062434763278119</v>
      </c>
      <c r="R2439">
        <f t="shared" si="269"/>
        <v>0.78861749848930152</v>
      </c>
      <c r="S2439">
        <f t="shared" si="270"/>
        <v>0.85404205970005453</v>
      </c>
      <c r="T2439">
        <f t="shared" si="271"/>
        <v>2.35932364939034</v>
      </c>
      <c r="U2439">
        <f t="shared" si="272"/>
        <v>-0.64950208395351183</v>
      </c>
    </row>
    <row r="2440" spans="1:21" x14ac:dyDescent="0.25">
      <c r="A2440">
        <v>1</v>
      </c>
      <c r="B2440">
        <v>48</v>
      </c>
      <c r="C2440">
        <v>0</v>
      </c>
      <c r="D2440">
        <v>0</v>
      </c>
      <c r="E2440">
        <v>0</v>
      </c>
      <c r="F2440">
        <v>0</v>
      </c>
      <c r="G2440">
        <v>0</v>
      </c>
      <c r="H2440">
        <v>0</v>
      </c>
      <c r="I2440">
        <v>201</v>
      </c>
      <c r="J2440">
        <v>117.5</v>
      </c>
      <c r="K2440">
        <v>80</v>
      </c>
      <c r="L2440">
        <v>23.68</v>
      </c>
      <c r="M2440">
        <v>66</v>
      </c>
      <c r="N2440">
        <v>0</v>
      </c>
      <c r="O2440">
        <f t="shared" si="266"/>
        <v>-0.1761305261938608</v>
      </c>
      <c r="P2440">
        <f t="shared" si="267"/>
        <v>-0.75497117125279922</v>
      </c>
      <c r="Q2440">
        <f t="shared" si="268"/>
        <v>-0.80244786531134438</v>
      </c>
      <c r="R2440">
        <f t="shared" si="269"/>
        <v>-0.67213970955584645</v>
      </c>
      <c r="S2440">
        <f t="shared" si="270"/>
        <v>-0.24393822964604531</v>
      </c>
      <c r="T2440">
        <f t="shared" si="271"/>
        <v>-0.51960175630715177</v>
      </c>
      <c r="U2440">
        <f t="shared" si="272"/>
        <v>-0.81527373402543268</v>
      </c>
    </row>
    <row r="2441" spans="1:21" x14ac:dyDescent="0.25">
      <c r="A2441">
        <v>1</v>
      </c>
      <c r="B2441">
        <v>50</v>
      </c>
      <c r="C2441">
        <v>0</v>
      </c>
      <c r="D2441">
        <v>0</v>
      </c>
      <c r="E2441">
        <v>0</v>
      </c>
      <c r="F2441">
        <v>0</v>
      </c>
      <c r="G2441">
        <v>1</v>
      </c>
      <c r="H2441">
        <v>0</v>
      </c>
      <c r="I2441">
        <v>167</v>
      </c>
      <c r="J2441">
        <v>159</v>
      </c>
      <c r="K2441">
        <v>95</v>
      </c>
      <c r="L2441">
        <v>25.2</v>
      </c>
      <c r="M2441">
        <v>75</v>
      </c>
      <c r="N2441">
        <v>0</v>
      </c>
      <c r="O2441">
        <f t="shared" si="266"/>
        <v>5.8022836759148308E-2</v>
      </c>
      <c r="P2441">
        <f t="shared" si="267"/>
        <v>-0.75497117125279922</v>
      </c>
      <c r="Q2441">
        <f t="shared" si="268"/>
        <v>-1.5670642930331662</v>
      </c>
      <c r="R2441">
        <f t="shared" si="269"/>
        <v>1.2222797946277049</v>
      </c>
      <c r="S2441">
        <f t="shared" si="270"/>
        <v>1.0229621042148391</v>
      </c>
      <c r="T2441">
        <f t="shared" si="271"/>
        <v>-0.14686184006693156</v>
      </c>
      <c r="U2441">
        <f t="shared" si="272"/>
        <v>-6.9301308701788647E-2</v>
      </c>
    </row>
    <row r="2442" spans="1:21" x14ac:dyDescent="0.25">
      <c r="A2442">
        <v>0</v>
      </c>
      <c r="B2442">
        <v>67</v>
      </c>
      <c r="C2442">
        <v>0</v>
      </c>
      <c r="D2442">
        <v>0</v>
      </c>
      <c r="E2442">
        <v>0</v>
      </c>
      <c r="F2442">
        <v>0</v>
      </c>
      <c r="G2442">
        <v>0</v>
      </c>
      <c r="H2442">
        <v>0</v>
      </c>
      <c r="I2442">
        <v>302</v>
      </c>
      <c r="J2442">
        <v>121</v>
      </c>
      <c r="K2442">
        <v>83</v>
      </c>
      <c r="L2442">
        <v>30.12</v>
      </c>
      <c r="M2442">
        <v>75</v>
      </c>
      <c r="N2442">
        <v>0</v>
      </c>
      <c r="O2442">
        <f t="shared" si="266"/>
        <v>2.0483264218597257</v>
      </c>
      <c r="P2442">
        <f t="shared" si="267"/>
        <v>-0.75497117125279922</v>
      </c>
      <c r="Q2442">
        <f t="shared" si="268"/>
        <v>1.4689126993917141</v>
      </c>
      <c r="R2442">
        <f t="shared" si="269"/>
        <v>-0.51236938992590841</v>
      </c>
      <c r="S2442">
        <f t="shared" si="270"/>
        <v>9.4418371261315946E-3</v>
      </c>
      <c r="T2442">
        <f t="shared" si="271"/>
        <v>1.0596384151316767</v>
      </c>
      <c r="U2442">
        <f t="shared" si="272"/>
        <v>-6.9301308701788647E-2</v>
      </c>
    </row>
    <row r="2443" spans="1:21" x14ac:dyDescent="0.25">
      <c r="A2443">
        <v>1</v>
      </c>
      <c r="B2443">
        <v>41</v>
      </c>
      <c r="C2443">
        <v>1</v>
      </c>
      <c r="D2443">
        <v>30</v>
      </c>
      <c r="E2443">
        <v>0</v>
      </c>
      <c r="F2443">
        <v>0</v>
      </c>
      <c r="G2443">
        <v>0</v>
      </c>
      <c r="H2443">
        <v>0</v>
      </c>
      <c r="I2443">
        <v>228</v>
      </c>
      <c r="J2443">
        <v>113</v>
      </c>
      <c r="K2443">
        <v>82.5</v>
      </c>
      <c r="L2443">
        <v>25.67</v>
      </c>
      <c r="M2443">
        <v>67</v>
      </c>
      <c r="N2443">
        <v>0</v>
      </c>
      <c r="O2443">
        <f t="shared" si="266"/>
        <v>-0.99566729652939268</v>
      </c>
      <c r="P2443">
        <f t="shared" si="267"/>
        <v>1.7637215858115705</v>
      </c>
      <c r="Q2443">
        <f t="shared" si="268"/>
        <v>-0.19525246682636835</v>
      </c>
      <c r="R2443">
        <f t="shared" si="269"/>
        <v>-0.87755869193719538</v>
      </c>
      <c r="S2443">
        <f t="shared" si="270"/>
        <v>-3.2788174002564556E-2</v>
      </c>
      <c r="T2443">
        <f t="shared" si="271"/>
        <v>-3.1606734387389167E-2</v>
      </c>
      <c r="U2443">
        <f t="shared" si="272"/>
        <v>-0.73238790898947226</v>
      </c>
    </row>
    <row r="2444" spans="1:21" x14ac:dyDescent="0.25">
      <c r="A2444">
        <v>1</v>
      </c>
      <c r="B2444">
        <v>46</v>
      </c>
      <c r="C2444">
        <v>0</v>
      </c>
      <c r="D2444">
        <v>0</v>
      </c>
      <c r="E2444">
        <v>0</v>
      </c>
      <c r="F2444">
        <v>0</v>
      </c>
      <c r="G2444">
        <v>0</v>
      </c>
      <c r="H2444">
        <v>0</v>
      </c>
      <c r="I2444">
        <v>226</v>
      </c>
      <c r="J2444">
        <v>140</v>
      </c>
      <c r="K2444">
        <v>86</v>
      </c>
      <c r="L2444">
        <v>31.93</v>
      </c>
      <c r="M2444">
        <v>85</v>
      </c>
      <c r="N2444">
        <v>0</v>
      </c>
      <c r="O2444">
        <f t="shared" si="266"/>
        <v>-0.41028388914686992</v>
      </c>
      <c r="P2444">
        <f t="shared" si="267"/>
        <v>-0.75497117125279922</v>
      </c>
      <c r="Q2444">
        <f t="shared" si="268"/>
        <v>-0.24022990375118139</v>
      </c>
      <c r="R2444">
        <f t="shared" si="269"/>
        <v>0.35495520235089822</v>
      </c>
      <c r="S2444">
        <f t="shared" si="270"/>
        <v>0.26282190389830851</v>
      </c>
      <c r="T2444">
        <f t="shared" si="271"/>
        <v>1.5034931838124652</v>
      </c>
      <c r="U2444">
        <f t="shared" si="272"/>
        <v>0.75955694165781584</v>
      </c>
    </row>
    <row r="2445" spans="1:21" x14ac:dyDescent="0.25">
      <c r="A2445">
        <v>0</v>
      </c>
      <c r="B2445">
        <v>43</v>
      </c>
      <c r="C2445">
        <v>0</v>
      </c>
      <c r="D2445">
        <v>0</v>
      </c>
      <c r="E2445">
        <v>0</v>
      </c>
      <c r="F2445">
        <v>0</v>
      </c>
      <c r="G2445">
        <v>0</v>
      </c>
      <c r="H2445">
        <v>0</v>
      </c>
      <c r="I2445">
        <v>232</v>
      </c>
      <c r="J2445">
        <v>126</v>
      </c>
      <c r="K2445">
        <v>73</v>
      </c>
      <c r="L2445">
        <v>20.43</v>
      </c>
      <c r="M2445">
        <v>72</v>
      </c>
      <c r="N2445">
        <v>0</v>
      </c>
      <c r="O2445">
        <f t="shared" si="266"/>
        <v>-0.76151393357638353</v>
      </c>
      <c r="P2445">
        <f t="shared" si="267"/>
        <v>-0.75497117125279922</v>
      </c>
      <c r="Q2445">
        <f t="shared" si="268"/>
        <v>-0.10529759297674228</v>
      </c>
      <c r="R2445">
        <f t="shared" si="269"/>
        <v>-0.28412607616885399</v>
      </c>
      <c r="S2445">
        <f t="shared" si="270"/>
        <v>-0.83515838544779142</v>
      </c>
      <c r="T2445">
        <f t="shared" si="271"/>
        <v>-1.3165785508997281</v>
      </c>
      <c r="U2445">
        <f t="shared" si="272"/>
        <v>-0.31795878380966996</v>
      </c>
    </row>
    <row r="2446" spans="1:21" x14ac:dyDescent="0.25">
      <c r="A2446">
        <v>0</v>
      </c>
      <c r="B2446">
        <v>55</v>
      </c>
      <c r="C2446">
        <v>0</v>
      </c>
      <c r="D2446">
        <v>0</v>
      </c>
      <c r="E2446">
        <v>0</v>
      </c>
      <c r="F2446">
        <v>0</v>
      </c>
      <c r="G2446">
        <v>0</v>
      </c>
      <c r="H2446">
        <v>0</v>
      </c>
      <c r="I2446">
        <v>215</v>
      </c>
      <c r="J2446">
        <v>122</v>
      </c>
      <c r="K2446">
        <v>86</v>
      </c>
      <c r="L2446">
        <v>30.61</v>
      </c>
      <c r="M2446">
        <v>79</v>
      </c>
      <c r="N2446">
        <v>0</v>
      </c>
      <c r="O2446">
        <f t="shared" si="266"/>
        <v>0.64340624414167102</v>
      </c>
      <c r="P2446">
        <f t="shared" si="267"/>
        <v>-0.75497117125279922</v>
      </c>
      <c r="Q2446">
        <f t="shared" si="268"/>
        <v>-0.48760580683765314</v>
      </c>
      <c r="R2446">
        <f t="shared" si="269"/>
        <v>-0.46672072717449747</v>
      </c>
      <c r="S2446">
        <f t="shared" si="270"/>
        <v>0.26282190389830851</v>
      </c>
      <c r="T2446">
        <f t="shared" si="271"/>
        <v>1.1797979933933265</v>
      </c>
      <c r="U2446">
        <f t="shared" si="272"/>
        <v>0.26224199144205312</v>
      </c>
    </row>
    <row r="2447" spans="1:21" x14ac:dyDescent="0.25">
      <c r="A2447">
        <v>1</v>
      </c>
      <c r="B2447">
        <v>55</v>
      </c>
      <c r="C2447">
        <v>1</v>
      </c>
      <c r="D2447">
        <v>20</v>
      </c>
      <c r="E2447">
        <v>0</v>
      </c>
      <c r="F2447">
        <v>0</v>
      </c>
      <c r="G2447">
        <v>0</v>
      </c>
      <c r="H2447">
        <v>0</v>
      </c>
      <c r="I2447">
        <v>214</v>
      </c>
      <c r="J2447">
        <v>110</v>
      </c>
      <c r="K2447">
        <v>71</v>
      </c>
      <c r="L2447">
        <v>24.24</v>
      </c>
      <c r="M2447">
        <v>75</v>
      </c>
      <c r="N2447">
        <v>0</v>
      </c>
      <c r="O2447">
        <f t="shared" si="266"/>
        <v>0.64340624414167102</v>
      </c>
      <c r="P2447">
        <f t="shared" si="267"/>
        <v>0.92415733345678064</v>
      </c>
      <c r="Q2447">
        <f t="shared" si="268"/>
        <v>-0.51009452530005961</v>
      </c>
      <c r="R2447">
        <f t="shared" si="269"/>
        <v>-1.0145046801914279</v>
      </c>
      <c r="S2447">
        <f t="shared" si="270"/>
        <v>-1.004078429962576</v>
      </c>
      <c r="T2447">
        <f t="shared" si="271"/>
        <v>-0.38227652400812356</v>
      </c>
      <c r="U2447">
        <f t="shared" si="272"/>
        <v>-6.9301308701788647E-2</v>
      </c>
    </row>
    <row r="2448" spans="1:21" x14ac:dyDescent="0.25">
      <c r="A2448">
        <v>0</v>
      </c>
      <c r="B2448">
        <v>48</v>
      </c>
      <c r="C2448">
        <v>1</v>
      </c>
      <c r="D2448">
        <v>9</v>
      </c>
      <c r="E2448">
        <v>0</v>
      </c>
      <c r="F2448">
        <v>0</v>
      </c>
      <c r="G2448">
        <v>1</v>
      </c>
      <c r="H2448">
        <v>0</v>
      </c>
      <c r="I2448">
        <v>266</v>
      </c>
      <c r="J2448">
        <v>155</v>
      </c>
      <c r="K2448">
        <v>100</v>
      </c>
      <c r="L2448">
        <v>27.86</v>
      </c>
      <c r="M2448">
        <v>75</v>
      </c>
      <c r="N2448">
        <v>0</v>
      </c>
      <c r="O2448">
        <f t="shared" si="266"/>
        <v>-0.1761305261938608</v>
      </c>
      <c r="P2448">
        <f t="shared" si="267"/>
        <v>6.3665586651168659E-4</v>
      </c>
      <c r="Q2448">
        <f t="shared" si="268"/>
        <v>0.65931883474507946</v>
      </c>
      <c r="R2448">
        <f t="shared" si="269"/>
        <v>1.0396851436220613</v>
      </c>
      <c r="S2448">
        <f t="shared" si="270"/>
        <v>1.4452622155018007</v>
      </c>
      <c r="T2448">
        <f t="shared" si="271"/>
        <v>0.50543301335345403</v>
      </c>
      <c r="U2448">
        <f t="shared" si="272"/>
        <v>-6.9301308701788647E-2</v>
      </c>
    </row>
    <row r="2449" spans="1:21" x14ac:dyDescent="0.25">
      <c r="A2449">
        <v>0</v>
      </c>
      <c r="B2449">
        <v>48</v>
      </c>
      <c r="C2449">
        <v>0</v>
      </c>
      <c r="D2449">
        <v>0</v>
      </c>
      <c r="E2449">
        <v>0</v>
      </c>
      <c r="F2449">
        <v>0</v>
      </c>
      <c r="G2449">
        <v>1</v>
      </c>
      <c r="H2449">
        <v>0</v>
      </c>
      <c r="I2449">
        <v>234</v>
      </c>
      <c r="J2449">
        <v>144</v>
      </c>
      <c r="K2449">
        <v>90</v>
      </c>
      <c r="L2449">
        <v>29.34</v>
      </c>
      <c r="M2449">
        <v>72</v>
      </c>
      <c r="N2449">
        <v>0</v>
      </c>
      <c r="O2449">
        <f t="shared" si="266"/>
        <v>-0.1761305261938608</v>
      </c>
      <c r="P2449">
        <f t="shared" si="267"/>
        <v>-0.75497117125279922</v>
      </c>
      <c r="Q2449">
        <f t="shared" si="268"/>
        <v>-6.0320156051929232E-2</v>
      </c>
      <c r="R2449">
        <f t="shared" si="269"/>
        <v>0.53754985335654171</v>
      </c>
      <c r="S2449">
        <f t="shared" si="270"/>
        <v>0.6006619929278777</v>
      </c>
      <c r="T2449">
        <f t="shared" si="271"/>
        <v>0.86836398442945817</v>
      </c>
      <c r="U2449">
        <f t="shared" si="272"/>
        <v>-0.31795878380966996</v>
      </c>
    </row>
    <row r="2450" spans="1:21" x14ac:dyDescent="0.25">
      <c r="A2450">
        <v>0</v>
      </c>
      <c r="B2450">
        <v>38</v>
      </c>
      <c r="C2450">
        <v>0</v>
      </c>
      <c r="D2450">
        <v>0</v>
      </c>
      <c r="E2450">
        <v>0</v>
      </c>
      <c r="F2450">
        <v>0</v>
      </c>
      <c r="G2450">
        <v>0</v>
      </c>
      <c r="H2450">
        <v>0</v>
      </c>
      <c r="I2450">
        <v>155</v>
      </c>
      <c r="J2450">
        <v>122</v>
      </c>
      <c r="K2450">
        <v>81</v>
      </c>
      <c r="L2450">
        <v>27.14</v>
      </c>
      <c r="M2450">
        <v>64</v>
      </c>
      <c r="N2450">
        <v>0</v>
      </c>
      <c r="O2450">
        <f t="shared" si="266"/>
        <v>-1.3468973409589062</v>
      </c>
      <c r="P2450">
        <f t="shared" si="267"/>
        <v>-0.75497117125279922</v>
      </c>
      <c r="Q2450">
        <f t="shared" si="268"/>
        <v>-1.8369289145820444</v>
      </c>
      <c r="R2450">
        <f t="shared" si="269"/>
        <v>-0.46672072717449747</v>
      </c>
      <c r="S2450">
        <f t="shared" si="270"/>
        <v>-0.15947820738865301</v>
      </c>
      <c r="T2450">
        <f t="shared" si="271"/>
        <v>0.32887200039756048</v>
      </c>
      <c r="U2450">
        <f t="shared" si="272"/>
        <v>-0.98104538409735353</v>
      </c>
    </row>
    <row r="2451" spans="1:21" x14ac:dyDescent="0.25">
      <c r="A2451">
        <v>0</v>
      </c>
      <c r="B2451">
        <v>48</v>
      </c>
      <c r="C2451">
        <v>0</v>
      </c>
      <c r="D2451">
        <v>0</v>
      </c>
      <c r="E2451">
        <v>0</v>
      </c>
      <c r="F2451">
        <v>0</v>
      </c>
      <c r="G2451">
        <v>0</v>
      </c>
      <c r="H2451">
        <v>0</v>
      </c>
      <c r="I2451">
        <v>240</v>
      </c>
      <c r="J2451">
        <v>123</v>
      </c>
      <c r="K2451">
        <v>80</v>
      </c>
      <c r="L2451">
        <v>24.57</v>
      </c>
      <c r="M2451">
        <v>66</v>
      </c>
      <c r="N2451">
        <v>0</v>
      </c>
      <c r="O2451">
        <f t="shared" si="266"/>
        <v>-0.1761305261938608</v>
      </c>
      <c r="P2451">
        <f t="shared" si="267"/>
        <v>-0.75497117125279922</v>
      </c>
      <c r="Q2451">
        <f t="shared" si="268"/>
        <v>7.4612154722509899E-2</v>
      </c>
      <c r="R2451">
        <f t="shared" si="269"/>
        <v>-0.42107206442308664</v>
      </c>
      <c r="S2451">
        <f t="shared" si="270"/>
        <v>-0.24393822964604531</v>
      </c>
      <c r="T2451">
        <f t="shared" si="271"/>
        <v>-0.30135272640333843</v>
      </c>
      <c r="U2451">
        <f t="shared" si="272"/>
        <v>-0.81527373402543268</v>
      </c>
    </row>
    <row r="2452" spans="1:21" x14ac:dyDescent="0.25">
      <c r="A2452">
        <v>0</v>
      </c>
      <c r="B2452">
        <v>40</v>
      </c>
      <c r="C2452">
        <v>0</v>
      </c>
      <c r="D2452">
        <v>0</v>
      </c>
      <c r="E2452">
        <v>0</v>
      </c>
      <c r="F2452">
        <v>0</v>
      </c>
      <c r="G2452">
        <v>0</v>
      </c>
      <c r="H2452">
        <v>0</v>
      </c>
      <c r="I2452">
        <v>178</v>
      </c>
      <c r="J2452">
        <v>119</v>
      </c>
      <c r="K2452">
        <v>78.5</v>
      </c>
      <c r="L2452">
        <v>23.28</v>
      </c>
      <c r="M2452">
        <v>72</v>
      </c>
      <c r="N2452">
        <v>0</v>
      </c>
      <c r="O2452">
        <f t="shared" si="266"/>
        <v>-1.1127439780058972</v>
      </c>
      <c r="P2452">
        <f t="shared" si="267"/>
        <v>-0.75497117125279922</v>
      </c>
      <c r="Q2452">
        <f t="shared" si="268"/>
        <v>-1.3196883899466945</v>
      </c>
      <c r="R2452">
        <f t="shared" si="269"/>
        <v>-0.60366671542873007</v>
      </c>
      <c r="S2452">
        <f t="shared" si="270"/>
        <v>-0.37062826303213375</v>
      </c>
      <c r="T2452">
        <f t="shared" si="271"/>
        <v>-0.61769120794931465</v>
      </c>
      <c r="U2452">
        <f t="shared" si="272"/>
        <v>-0.31795878380966996</v>
      </c>
    </row>
    <row r="2453" spans="1:21" x14ac:dyDescent="0.25">
      <c r="A2453">
        <v>0</v>
      </c>
      <c r="B2453">
        <v>57</v>
      </c>
      <c r="C2453">
        <v>0</v>
      </c>
      <c r="D2453">
        <v>0</v>
      </c>
      <c r="E2453">
        <v>0</v>
      </c>
      <c r="F2453">
        <v>0</v>
      </c>
      <c r="G2453">
        <v>1</v>
      </c>
      <c r="H2453">
        <v>0</v>
      </c>
      <c r="I2453">
        <v>254</v>
      </c>
      <c r="J2453">
        <v>182.5</v>
      </c>
      <c r="K2453">
        <v>97</v>
      </c>
      <c r="L2453">
        <v>27.38</v>
      </c>
      <c r="M2453">
        <v>77</v>
      </c>
      <c r="N2453">
        <v>0</v>
      </c>
      <c r="O2453">
        <f t="shared" si="266"/>
        <v>0.87755960709468017</v>
      </c>
      <c r="P2453">
        <f t="shared" si="267"/>
        <v>-0.75497117125279922</v>
      </c>
      <c r="Q2453">
        <f t="shared" si="268"/>
        <v>0.38945421319620116</v>
      </c>
      <c r="R2453">
        <f t="shared" si="269"/>
        <v>2.2950233692858606</v>
      </c>
      <c r="S2453">
        <f t="shared" si="270"/>
        <v>1.1918821487296238</v>
      </c>
      <c r="T2453">
        <f t="shared" si="271"/>
        <v>0.38772567138285807</v>
      </c>
      <c r="U2453">
        <f t="shared" si="272"/>
        <v>9.6470341370132245E-2</v>
      </c>
    </row>
    <row r="2454" spans="1:21" x14ac:dyDescent="0.25">
      <c r="A2454">
        <v>0</v>
      </c>
      <c r="B2454">
        <v>40</v>
      </c>
      <c r="C2454">
        <v>0</v>
      </c>
      <c r="D2454">
        <v>0</v>
      </c>
      <c r="E2454">
        <v>0</v>
      </c>
      <c r="F2454">
        <v>0</v>
      </c>
      <c r="G2454">
        <v>0</v>
      </c>
      <c r="H2454">
        <v>0</v>
      </c>
      <c r="I2454">
        <v>274</v>
      </c>
      <c r="J2454">
        <v>132.5</v>
      </c>
      <c r="K2454">
        <v>85.5</v>
      </c>
      <c r="L2454">
        <v>24.87</v>
      </c>
      <c r="M2454">
        <v>100</v>
      </c>
      <c r="N2454">
        <v>0</v>
      </c>
      <c r="O2454">
        <f t="shared" si="266"/>
        <v>-1.1127439780058972</v>
      </c>
      <c r="P2454">
        <f t="shared" si="267"/>
        <v>-0.75497117125279922</v>
      </c>
      <c r="Q2454">
        <f t="shared" si="268"/>
        <v>0.83922858244433163</v>
      </c>
      <c r="R2454">
        <f t="shared" si="269"/>
        <v>1.259023171531669E-2</v>
      </c>
      <c r="S2454">
        <f t="shared" si="270"/>
        <v>0.22059189276961233</v>
      </c>
      <c r="T2454">
        <f t="shared" si="271"/>
        <v>-0.22778563767171583</v>
      </c>
      <c r="U2454">
        <f t="shared" si="272"/>
        <v>2.0028443171972223</v>
      </c>
    </row>
    <row r="2455" spans="1:21" x14ac:dyDescent="0.25">
      <c r="A2455">
        <v>0</v>
      </c>
      <c r="B2455">
        <v>64</v>
      </c>
      <c r="C2455">
        <v>0</v>
      </c>
      <c r="D2455">
        <v>0</v>
      </c>
      <c r="E2455">
        <v>0</v>
      </c>
      <c r="F2455">
        <v>0</v>
      </c>
      <c r="G2455">
        <v>1</v>
      </c>
      <c r="H2455">
        <v>0</v>
      </c>
      <c r="I2455">
        <v>266</v>
      </c>
      <c r="J2455">
        <v>166</v>
      </c>
      <c r="K2455">
        <v>90</v>
      </c>
      <c r="L2455">
        <v>23.33</v>
      </c>
      <c r="M2455">
        <v>82</v>
      </c>
      <c r="N2455">
        <v>0</v>
      </c>
      <c r="O2455">
        <f t="shared" si="266"/>
        <v>1.6970963774302121</v>
      </c>
      <c r="P2455">
        <f t="shared" si="267"/>
        <v>-0.75497117125279922</v>
      </c>
      <c r="Q2455">
        <f t="shared" si="268"/>
        <v>0.65931883474507946</v>
      </c>
      <c r="R2455">
        <f t="shared" si="269"/>
        <v>1.5418204338875809</v>
      </c>
      <c r="S2455">
        <f t="shared" si="270"/>
        <v>0.6006619929278777</v>
      </c>
      <c r="T2455">
        <f t="shared" si="271"/>
        <v>-0.60543002649404498</v>
      </c>
      <c r="U2455">
        <f t="shared" si="272"/>
        <v>0.51089946654993446</v>
      </c>
    </row>
    <row r="2456" spans="1:21" x14ac:dyDescent="0.25">
      <c r="A2456">
        <v>0</v>
      </c>
      <c r="B2456">
        <v>53</v>
      </c>
      <c r="C2456">
        <v>0</v>
      </c>
      <c r="D2456">
        <v>0</v>
      </c>
      <c r="E2456">
        <v>0</v>
      </c>
      <c r="F2456">
        <v>0</v>
      </c>
      <c r="G2456">
        <v>0</v>
      </c>
      <c r="H2456">
        <v>0</v>
      </c>
      <c r="I2456">
        <v>237</v>
      </c>
      <c r="J2456">
        <v>126</v>
      </c>
      <c r="K2456">
        <v>84</v>
      </c>
      <c r="L2456">
        <v>27.04</v>
      </c>
      <c r="M2456">
        <v>66</v>
      </c>
      <c r="N2456">
        <v>1</v>
      </c>
      <c r="O2456">
        <f t="shared" si="266"/>
        <v>0.40925288118866199</v>
      </c>
      <c r="P2456">
        <f t="shared" si="267"/>
        <v>-0.75497117125279922</v>
      </c>
      <c r="Q2456">
        <f t="shared" si="268"/>
        <v>7.1459993352903312E-3</v>
      </c>
      <c r="R2456">
        <f t="shared" si="269"/>
        <v>-0.28412607616885399</v>
      </c>
      <c r="S2456">
        <f t="shared" si="270"/>
        <v>9.3901859383523897E-2</v>
      </c>
      <c r="T2456">
        <f t="shared" si="271"/>
        <v>0.30434963748701932</v>
      </c>
      <c r="U2456">
        <f t="shared" si="272"/>
        <v>-0.81527373402543268</v>
      </c>
    </row>
    <row r="2457" spans="1:21" x14ac:dyDescent="0.25">
      <c r="A2457">
        <v>1</v>
      </c>
      <c r="B2457">
        <v>46</v>
      </c>
      <c r="C2457">
        <v>1</v>
      </c>
      <c r="D2457">
        <v>9</v>
      </c>
      <c r="E2457">
        <v>0</v>
      </c>
      <c r="F2457">
        <v>0</v>
      </c>
      <c r="G2457">
        <v>1</v>
      </c>
      <c r="H2457">
        <v>0</v>
      </c>
      <c r="I2457">
        <v>260</v>
      </c>
      <c r="J2457">
        <v>137.5</v>
      </c>
      <c r="K2457">
        <v>94</v>
      </c>
      <c r="L2457">
        <v>32.369999999999997</v>
      </c>
      <c r="M2457">
        <v>78</v>
      </c>
      <c r="N2457">
        <v>0</v>
      </c>
      <c r="O2457">
        <f t="shared" si="266"/>
        <v>-0.41028388914686992</v>
      </c>
      <c r="P2457">
        <f t="shared" si="267"/>
        <v>6.3665586651168659E-4</v>
      </c>
      <c r="Q2457">
        <f t="shared" si="268"/>
        <v>0.52438652397064034</v>
      </c>
      <c r="R2457">
        <f t="shared" si="269"/>
        <v>0.24083354547237107</v>
      </c>
      <c r="S2457">
        <f t="shared" si="270"/>
        <v>0.93850208195744689</v>
      </c>
      <c r="T2457">
        <f t="shared" si="271"/>
        <v>1.6113915806188441</v>
      </c>
      <c r="U2457">
        <f t="shared" si="272"/>
        <v>0.1793561664060927</v>
      </c>
    </row>
    <row r="2458" spans="1:21" x14ac:dyDescent="0.25">
      <c r="A2458">
        <v>0</v>
      </c>
      <c r="B2458">
        <v>51</v>
      </c>
      <c r="C2458">
        <v>1</v>
      </c>
      <c r="D2458">
        <v>6</v>
      </c>
      <c r="E2458">
        <v>0</v>
      </c>
      <c r="F2458">
        <v>0</v>
      </c>
      <c r="G2458">
        <v>0</v>
      </c>
      <c r="H2458">
        <v>0</v>
      </c>
      <c r="I2458">
        <v>190</v>
      </c>
      <c r="J2458">
        <v>131.5</v>
      </c>
      <c r="K2458">
        <v>89</v>
      </c>
      <c r="L2458">
        <v>23.66</v>
      </c>
      <c r="M2458">
        <v>92</v>
      </c>
      <c r="N2458">
        <v>0</v>
      </c>
      <c r="O2458">
        <f t="shared" si="266"/>
        <v>0.17509951823565287</v>
      </c>
      <c r="P2458">
        <f t="shared" si="267"/>
        <v>-0.25123261983992529</v>
      </c>
      <c r="Q2458">
        <f t="shared" si="268"/>
        <v>-1.0498237683978162</v>
      </c>
      <c r="R2458">
        <f t="shared" si="269"/>
        <v>-3.3058431036094182E-2</v>
      </c>
      <c r="S2458">
        <f t="shared" si="270"/>
        <v>0.51620197067048534</v>
      </c>
      <c r="T2458">
        <f t="shared" si="271"/>
        <v>-0.52450622888925991</v>
      </c>
      <c r="U2458">
        <f t="shared" si="272"/>
        <v>1.3397577169095389</v>
      </c>
    </row>
    <row r="2459" spans="1:21" x14ac:dyDescent="0.25">
      <c r="A2459">
        <v>0</v>
      </c>
      <c r="B2459">
        <v>40</v>
      </c>
      <c r="C2459">
        <v>0</v>
      </c>
      <c r="D2459">
        <v>0</v>
      </c>
      <c r="E2459">
        <v>0</v>
      </c>
      <c r="F2459">
        <v>0</v>
      </c>
      <c r="G2459">
        <v>0</v>
      </c>
      <c r="H2459">
        <v>0</v>
      </c>
      <c r="I2459">
        <v>188</v>
      </c>
      <c r="J2459">
        <v>123</v>
      </c>
      <c r="K2459">
        <v>76.5</v>
      </c>
      <c r="L2459">
        <v>28</v>
      </c>
      <c r="M2459">
        <v>58</v>
      </c>
      <c r="N2459">
        <v>0</v>
      </c>
      <c r="O2459">
        <f t="shared" si="266"/>
        <v>-1.1127439780058972</v>
      </c>
      <c r="P2459">
        <f t="shared" si="267"/>
        <v>-0.75497117125279922</v>
      </c>
      <c r="Q2459">
        <f t="shared" si="268"/>
        <v>-1.0948012053226293</v>
      </c>
      <c r="R2459">
        <f t="shared" si="269"/>
        <v>-0.42107206442308664</v>
      </c>
      <c r="S2459">
        <f t="shared" si="270"/>
        <v>-0.53954830754691829</v>
      </c>
      <c r="T2459">
        <f t="shared" si="271"/>
        <v>0.53976432142821129</v>
      </c>
      <c r="U2459">
        <f t="shared" si="272"/>
        <v>-1.4783603343131162</v>
      </c>
    </row>
    <row r="2460" spans="1:21" x14ac:dyDescent="0.25">
      <c r="A2460">
        <v>1</v>
      </c>
      <c r="B2460">
        <v>63</v>
      </c>
      <c r="C2460">
        <v>0</v>
      </c>
      <c r="D2460">
        <v>0</v>
      </c>
      <c r="E2460">
        <v>0</v>
      </c>
      <c r="F2460">
        <v>0</v>
      </c>
      <c r="G2460">
        <v>0</v>
      </c>
      <c r="H2460">
        <v>0</v>
      </c>
      <c r="I2460">
        <v>270</v>
      </c>
      <c r="J2460">
        <v>118</v>
      </c>
      <c r="K2460">
        <v>78</v>
      </c>
      <c r="L2460">
        <v>27.06</v>
      </c>
      <c r="M2460">
        <v>72</v>
      </c>
      <c r="N2460">
        <v>0</v>
      </c>
      <c r="O2460">
        <f t="shared" si="266"/>
        <v>1.5800196959537074</v>
      </c>
      <c r="P2460">
        <f t="shared" si="267"/>
        <v>-0.75497117125279922</v>
      </c>
      <c r="Q2460">
        <f t="shared" si="268"/>
        <v>0.74927370859470555</v>
      </c>
      <c r="R2460">
        <f t="shared" si="269"/>
        <v>-0.64931537818014096</v>
      </c>
      <c r="S2460">
        <f t="shared" si="270"/>
        <v>-0.41285827416082987</v>
      </c>
      <c r="T2460">
        <f t="shared" si="271"/>
        <v>0.3092541100691274</v>
      </c>
      <c r="U2460">
        <f t="shared" si="272"/>
        <v>-0.31795878380966996</v>
      </c>
    </row>
    <row r="2461" spans="1:21" x14ac:dyDescent="0.25">
      <c r="A2461">
        <v>1</v>
      </c>
      <c r="B2461">
        <v>52</v>
      </c>
      <c r="C2461">
        <v>1</v>
      </c>
      <c r="D2461">
        <v>20</v>
      </c>
      <c r="E2461">
        <v>0</v>
      </c>
      <c r="F2461">
        <v>0</v>
      </c>
      <c r="G2461">
        <v>1</v>
      </c>
      <c r="H2461">
        <v>0</v>
      </c>
      <c r="I2461">
        <v>200</v>
      </c>
      <c r="J2461">
        <v>141</v>
      </c>
      <c r="K2461">
        <v>81.5</v>
      </c>
      <c r="L2461">
        <v>26.56</v>
      </c>
      <c r="M2461">
        <v>70</v>
      </c>
      <c r="N2461">
        <v>0</v>
      </c>
      <c r="O2461">
        <f t="shared" si="266"/>
        <v>0.29217619971215741</v>
      </c>
      <c r="P2461">
        <f t="shared" si="267"/>
        <v>0.92415733345678064</v>
      </c>
      <c r="Q2461">
        <f t="shared" si="268"/>
        <v>-0.8249365837737509</v>
      </c>
      <c r="R2461">
        <f t="shared" si="269"/>
        <v>0.40060386510230911</v>
      </c>
      <c r="S2461">
        <f t="shared" si="270"/>
        <v>-0.11724819625995685</v>
      </c>
      <c r="T2461">
        <f t="shared" si="271"/>
        <v>0.18664229551642333</v>
      </c>
      <c r="U2461">
        <f t="shared" si="272"/>
        <v>-0.48373043388159087</v>
      </c>
    </row>
    <row r="2462" spans="1:21" x14ac:dyDescent="0.25">
      <c r="A2462">
        <v>0</v>
      </c>
      <c r="B2462">
        <v>41</v>
      </c>
      <c r="C2462">
        <v>1</v>
      </c>
      <c r="D2462">
        <v>20</v>
      </c>
      <c r="E2462">
        <v>0</v>
      </c>
      <c r="F2462">
        <v>0</v>
      </c>
      <c r="G2462">
        <v>1</v>
      </c>
      <c r="H2462">
        <v>0</v>
      </c>
      <c r="I2462">
        <v>167</v>
      </c>
      <c r="J2462">
        <v>147.5</v>
      </c>
      <c r="K2462">
        <v>87.5</v>
      </c>
      <c r="L2462">
        <v>32.520000000000003</v>
      </c>
      <c r="M2462">
        <v>75</v>
      </c>
      <c r="N2462">
        <v>0</v>
      </c>
      <c r="O2462">
        <f t="shared" si="266"/>
        <v>-0.99566729652939268</v>
      </c>
      <c r="P2462">
        <f t="shared" si="267"/>
        <v>0.92415733345678064</v>
      </c>
      <c r="Q2462">
        <f t="shared" si="268"/>
        <v>-1.5670642930331662</v>
      </c>
      <c r="R2462">
        <f t="shared" si="269"/>
        <v>0.69732017298647986</v>
      </c>
      <c r="S2462">
        <f t="shared" si="270"/>
        <v>0.38951193728439693</v>
      </c>
      <c r="T2462">
        <f t="shared" si="271"/>
        <v>1.6481751249846568</v>
      </c>
      <c r="U2462">
        <f t="shared" si="272"/>
        <v>-6.9301308701788647E-2</v>
      </c>
    </row>
    <row r="2463" spans="1:21" x14ac:dyDescent="0.25">
      <c r="A2463">
        <v>0</v>
      </c>
      <c r="B2463">
        <v>50</v>
      </c>
      <c r="C2463">
        <v>1</v>
      </c>
      <c r="D2463">
        <v>20</v>
      </c>
      <c r="E2463">
        <v>0</v>
      </c>
      <c r="F2463">
        <v>0</v>
      </c>
      <c r="G2463">
        <v>1</v>
      </c>
      <c r="H2463">
        <v>0</v>
      </c>
      <c r="I2463">
        <v>248</v>
      </c>
      <c r="J2463">
        <v>154.5</v>
      </c>
      <c r="K2463">
        <v>104</v>
      </c>
      <c r="L2463">
        <v>19.88</v>
      </c>
      <c r="M2463">
        <v>75</v>
      </c>
      <c r="N2463">
        <v>0</v>
      </c>
      <c r="O2463">
        <f t="shared" si="266"/>
        <v>5.8022836759148308E-2</v>
      </c>
      <c r="P2463">
        <f t="shared" si="267"/>
        <v>0.92415733345678064</v>
      </c>
      <c r="Q2463">
        <f t="shared" si="268"/>
        <v>0.25452190242176204</v>
      </c>
      <c r="R2463">
        <f t="shared" si="269"/>
        <v>1.0168608122463558</v>
      </c>
      <c r="S2463">
        <f t="shared" si="270"/>
        <v>1.7831023045313699</v>
      </c>
      <c r="T2463">
        <f t="shared" si="271"/>
        <v>-1.4514515469077027</v>
      </c>
      <c r="U2463">
        <f t="shared" si="272"/>
        <v>-6.9301308701788647E-2</v>
      </c>
    </row>
    <row r="2464" spans="1:21" x14ac:dyDescent="0.25">
      <c r="A2464">
        <v>1</v>
      </c>
      <c r="B2464">
        <v>36</v>
      </c>
      <c r="C2464">
        <v>0</v>
      </c>
      <c r="D2464">
        <v>0</v>
      </c>
      <c r="E2464">
        <v>0</v>
      </c>
      <c r="F2464">
        <v>0</v>
      </c>
      <c r="G2464">
        <v>0</v>
      </c>
      <c r="H2464">
        <v>0</v>
      </c>
      <c r="I2464">
        <v>176</v>
      </c>
      <c r="J2464">
        <v>125</v>
      </c>
      <c r="K2464">
        <v>85</v>
      </c>
      <c r="L2464">
        <v>25.88</v>
      </c>
      <c r="M2464">
        <v>70</v>
      </c>
      <c r="N2464">
        <v>0</v>
      </c>
      <c r="O2464">
        <f t="shared" si="266"/>
        <v>-1.5810507039119155</v>
      </c>
      <c r="P2464">
        <f t="shared" si="267"/>
        <v>-0.75497117125279922</v>
      </c>
      <c r="Q2464">
        <f t="shared" si="268"/>
        <v>-1.3646658268715075</v>
      </c>
      <c r="R2464">
        <f t="shared" si="269"/>
        <v>-0.32977473892026488</v>
      </c>
      <c r="S2464">
        <f t="shared" si="270"/>
        <v>0.17836188164091618</v>
      </c>
      <c r="T2464">
        <f t="shared" si="271"/>
        <v>1.9890227724745878E-2</v>
      </c>
      <c r="U2464">
        <f t="shared" si="272"/>
        <v>-0.48373043388159087</v>
      </c>
    </row>
    <row r="2465" spans="1:21" x14ac:dyDescent="0.25">
      <c r="A2465">
        <v>0</v>
      </c>
      <c r="B2465">
        <v>51</v>
      </c>
      <c r="C2465">
        <v>0</v>
      </c>
      <c r="D2465">
        <v>0</v>
      </c>
      <c r="E2465">
        <v>0</v>
      </c>
      <c r="F2465">
        <v>0</v>
      </c>
      <c r="G2465">
        <v>0</v>
      </c>
      <c r="H2465">
        <v>0</v>
      </c>
      <c r="I2465">
        <v>226</v>
      </c>
      <c r="J2465">
        <v>105</v>
      </c>
      <c r="K2465">
        <v>71</v>
      </c>
      <c r="L2465">
        <v>27.73</v>
      </c>
      <c r="M2465">
        <v>68</v>
      </c>
      <c r="N2465">
        <v>0</v>
      </c>
      <c r="O2465">
        <f t="shared" si="266"/>
        <v>0.17509951823565287</v>
      </c>
      <c r="P2465">
        <f t="shared" si="267"/>
        <v>-0.75497117125279922</v>
      </c>
      <c r="Q2465">
        <f t="shared" si="268"/>
        <v>-0.24022990375118139</v>
      </c>
      <c r="R2465">
        <f t="shared" si="269"/>
        <v>-1.2427479939484825</v>
      </c>
      <c r="S2465">
        <f t="shared" si="270"/>
        <v>-1.004078429962576</v>
      </c>
      <c r="T2465">
        <f t="shared" si="271"/>
        <v>0.47355394156975122</v>
      </c>
      <c r="U2465">
        <f t="shared" si="272"/>
        <v>-0.64950208395351183</v>
      </c>
    </row>
    <row r="2466" spans="1:21" x14ac:dyDescent="0.25">
      <c r="A2466">
        <v>1</v>
      </c>
      <c r="B2466">
        <v>40</v>
      </c>
      <c r="C2466">
        <v>1</v>
      </c>
      <c r="D2466">
        <v>19</v>
      </c>
      <c r="E2466">
        <v>1</v>
      </c>
      <c r="F2466">
        <v>0</v>
      </c>
      <c r="G2466">
        <v>1</v>
      </c>
      <c r="H2466">
        <v>0</v>
      </c>
      <c r="I2466">
        <v>233</v>
      </c>
      <c r="J2466">
        <v>122</v>
      </c>
      <c r="K2466">
        <v>87</v>
      </c>
      <c r="L2466">
        <v>24.91</v>
      </c>
      <c r="M2466">
        <v>65</v>
      </c>
      <c r="N2466">
        <v>0</v>
      </c>
      <c r="O2466">
        <f t="shared" si="266"/>
        <v>-1.1127439780058972</v>
      </c>
      <c r="P2466">
        <f t="shared" si="267"/>
        <v>0.84020090822130167</v>
      </c>
      <c r="Q2466">
        <f t="shared" si="268"/>
        <v>-8.2808874514335745E-2</v>
      </c>
      <c r="R2466">
        <f t="shared" si="269"/>
        <v>-0.46672072717449747</v>
      </c>
      <c r="S2466">
        <f t="shared" si="270"/>
        <v>0.3472819261557008</v>
      </c>
      <c r="T2466">
        <f t="shared" si="271"/>
        <v>-0.21797669250749971</v>
      </c>
      <c r="U2466">
        <f t="shared" si="272"/>
        <v>-0.89815955906139311</v>
      </c>
    </row>
    <row r="2467" spans="1:21" x14ac:dyDescent="0.25">
      <c r="A2467">
        <v>0</v>
      </c>
      <c r="B2467">
        <v>45</v>
      </c>
      <c r="C2467">
        <v>0</v>
      </c>
      <c r="D2467">
        <v>0</v>
      </c>
      <c r="E2467">
        <v>0</v>
      </c>
      <c r="F2467">
        <v>0</v>
      </c>
      <c r="G2467">
        <v>0</v>
      </c>
      <c r="H2467">
        <v>0</v>
      </c>
      <c r="I2467">
        <v>253</v>
      </c>
      <c r="J2467">
        <v>135</v>
      </c>
      <c r="K2467">
        <v>85</v>
      </c>
      <c r="L2467">
        <v>24.35</v>
      </c>
      <c r="M2467">
        <v>78</v>
      </c>
      <c r="N2467">
        <v>0</v>
      </c>
      <c r="O2467">
        <f t="shared" si="266"/>
        <v>-0.52736057062337449</v>
      </c>
      <c r="P2467">
        <f t="shared" si="267"/>
        <v>-0.75497117125279922</v>
      </c>
      <c r="Q2467">
        <f t="shared" si="268"/>
        <v>0.36696549473379464</v>
      </c>
      <c r="R2467">
        <f t="shared" si="269"/>
        <v>0.12671188859384389</v>
      </c>
      <c r="S2467">
        <f t="shared" si="270"/>
        <v>0.17836188164091618</v>
      </c>
      <c r="T2467">
        <f t="shared" si="271"/>
        <v>-0.35530192480652795</v>
      </c>
      <c r="U2467">
        <f t="shared" si="272"/>
        <v>0.1793561664060927</v>
      </c>
    </row>
    <row r="2468" spans="1:21" hidden="1" x14ac:dyDescent="0.25">
      <c r="A2468">
        <v>0</v>
      </c>
      <c r="B2468">
        <v>40</v>
      </c>
      <c r="C2468">
        <v>0</v>
      </c>
      <c r="D2468">
        <v>0</v>
      </c>
      <c r="E2468">
        <v>0</v>
      </c>
      <c r="F2468">
        <v>0</v>
      </c>
      <c r="G2468">
        <v>1</v>
      </c>
      <c r="H2468">
        <v>0</v>
      </c>
      <c r="I2468">
        <v>170</v>
      </c>
      <c r="J2468">
        <v>142.5</v>
      </c>
      <c r="K2468">
        <v>95</v>
      </c>
      <c r="L2468">
        <v>36.79</v>
      </c>
      <c r="M2468">
        <v>100</v>
      </c>
      <c r="N2468">
        <v>0</v>
      </c>
      <c r="O2468">
        <f t="shared" si="266"/>
        <v>-1.1127439780058972</v>
      </c>
      <c r="P2468">
        <f t="shared" si="267"/>
        <v>-0.75497117125279922</v>
      </c>
      <c r="Q2468">
        <f t="shared" si="268"/>
        <v>-1.4995981376459466</v>
      </c>
      <c r="R2468">
        <f t="shared" si="269"/>
        <v>0.46907685922942544</v>
      </c>
      <c r="S2468">
        <f t="shared" si="270"/>
        <v>1.0229621042148391</v>
      </c>
      <c r="T2468">
        <f t="shared" si="271"/>
        <v>2.6952800212647485</v>
      </c>
      <c r="U2468">
        <f t="shared" si="272"/>
        <v>2.0028443171972223</v>
      </c>
    </row>
    <row r="2469" spans="1:21" x14ac:dyDescent="0.25">
      <c r="A2469">
        <v>0</v>
      </c>
      <c r="B2469">
        <v>43</v>
      </c>
      <c r="C2469">
        <v>0</v>
      </c>
      <c r="D2469">
        <v>0</v>
      </c>
      <c r="E2469">
        <v>0</v>
      </c>
      <c r="F2469">
        <v>0</v>
      </c>
      <c r="G2469">
        <v>0</v>
      </c>
      <c r="H2469">
        <v>0</v>
      </c>
      <c r="I2469">
        <v>273</v>
      </c>
      <c r="J2469">
        <v>119</v>
      </c>
      <c r="K2469">
        <v>72</v>
      </c>
      <c r="L2469">
        <v>24.59</v>
      </c>
      <c r="M2469">
        <v>90</v>
      </c>
      <c r="N2469">
        <v>0</v>
      </c>
      <c r="O2469">
        <f t="shared" si="266"/>
        <v>-0.76151393357638353</v>
      </c>
      <c r="P2469">
        <f t="shared" si="267"/>
        <v>-0.75497117125279922</v>
      </c>
      <c r="Q2469">
        <f t="shared" si="268"/>
        <v>0.81673986398192511</v>
      </c>
      <c r="R2469">
        <f t="shared" si="269"/>
        <v>-0.60366671542873007</v>
      </c>
      <c r="S2469">
        <f t="shared" si="270"/>
        <v>-0.91961840770518366</v>
      </c>
      <c r="T2469">
        <f t="shared" si="271"/>
        <v>-0.29644825382123036</v>
      </c>
      <c r="U2469">
        <f t="shared" si="272"/>
        <v>1.1739860668376181</v>
      </c>
    </row>
    <row r="2470" spans="1:21" x14ac:dyDescent="0.25">
      <c r="A2470">
        <v>1</v>
      </c>
      <c r="B2470">
        <v>54</v>
      </c>
      <c r="C2470">
        <v>0</v>
      </c>
      <c r="D2470">
        <v>0</v>
      </c>
      <c r="E2470">
        <v>0</v>
      </c>
      <c r="F2470">
        <v>0</v>
      </c>
      <c r="G2470">
        <v>1</v>
      </c>
      <c r="H2470">
        <v>0</v>
      </c>
      <c r="I2470">
        <v>207</v>
      </c>
      <c r="J2470">
        <v>146</v>
      </c>
      <c r="K2470">
        <v>98</v>
      </c>
      <c r="L2470">
        <v>23.63</v>
      </c>
      <c r="M2470">
        <v>65</v>
      </c>
      <c r="N2470">
        <v>1</v>
      </c>
      <c r="O2470">
        <f t="shared" si="266"/>
        <v>0.52632956266516651</v>
      </c>
      <c r="P2470">
        <f t="shared" si="267"/>
        <v>-0.75497117125279922</v>
      </c>
      <c r="Q2470">
        <f t="shared" si="268"/>
        <v>-0.66751555453690525</v>
      </c>
      <c r="R2470">
        <f t="shared" si="269"/>
        <v>0.62884717885936348</v>
      </c>
      <c r="S2470">
        <f t="shared" si="270"/>
        <v>1.276342170987016</v>
      </c>
      <c r="T2470">
        <f t="shared" si="271"/>
        <v>-0.53186293776242233</v>
      </c>
      <c r="U2470">
        <f t="shared" si="272"/>
        <v>-0.89815955906139311</v>
      </c>
    </row>
    <row r="2471" spans="1:21" x14ac:dyDescent="0.25">
      <c r="A2471">
        <v>0</v>
      </c>
      <c r="B2471">
        <v>51</v>
      </c>
      <c r="C2471">
        <v>0</v>
      </c>
      <c r="D2471">
        <v>0</v>
      </c>
      <c r="E2471">
        <v>1</v>
      </c>
      <c r="F2471">
        <v>0</v>
      </c>
      <c r="G2471">
        <v>1</v>
      </c>
      <c r="H2471">
        <v>0</v>
      </c>
      <c r="I2471">
        <v>227</v>
      </c>
      <c r="J2471">
        <v>160</v>
      </c>
      <c r="K2471">
        <v>90</v>
      </c>
      <c r="L2471">
        <v>23.48</v>
      </c>
      <c r="M2471">
        <v>88</v>
      </c>
      <c r="N2471">
        <v>0</v>
      </c>
      <c r="O2471">
        <f t="shared" si="266"/>
        <v>0.17509951823565287</v>
      </c>
      <c r="P2471">
        <f t="shared" si="267"/>
        <v>-0.75497117125279922</v>
      </c>
      <c r="Q2471">
        <f t="shared" si="268"/>
        <v>-0.21774118528877487</v>
      </c>
      <c r="R2471">
        <f t="shared" si="269"/>
        <v>1.2679284573791156</v>
      </c>
      <c r="S2471">
        <f t="shared" si="270"/>
        <v>0.6006619929278777</v>
      </c>
      <c r="T2471">
        <f t="shared" si="271"/>
        <v>-0.56864648212823321</v>
      </c>
      <c r="U2471">
        <f t="shared" si="272"/>
        <v>1.0082144167656972</v>
      </c>
    </row>
    <row r="2472" spans="1:21" x14ac:dyDescent="0.25">
      <c r="A2472">
        <v>1</v>
      </c>
      <c r="B2472">
        <v>38</v>
      </c>
      <c r="C2472">
        <v>0</v>
      </c>
      <c r="D2472">
        <v>0</v>
      </c>
      <c r="E2472">
        <v>0</v>
      </c>
      <c r="F2472">
        <v>0</v>
      </c>
      <c r="G2472">
        <v>0</v>
      </c>
      <c r="H2472">
        <v>0</v>
      </c>
      <c r="I2472">
        <v>150</v>
      </c>
      <c r="J2472">
        <v>109</v>
      </c>
      <c r="K2472">
        <v>75</v>
      </c>
      <c r="L2472">
        <v>21.43</v>
      </c>
      <c r="M2472">
        <v>64</v>
      </c>
      <c r="N2472">
        <v>0</v>
      </c>
      <c r="O2472">
        <f t="shared" si="266"/>
        <v>-1.3468973409589062</v>
      </c>
      <c r="P2472">
        <f t="shared" si="267"/>
        <v>-0.75497117125279922</v>
      </c>
      <c r="Q2472">
        <f t="shared" si="268"/>
        <v>-1.949372506894077</v>
      </c>
      <c r="R2472">
        <f t="shared" si="269"/>
        <v>-1.0601533429428389</v>
      </c>
      <c r="S2472">
        <f t="shared" si="270"/>
        <v>-0.66623834093300682</v>
      </c>
      <c r="T2472">
        <f t="shared" si="271"/>
        <v>-1.0713549217943201</v>
      </c>
      <c r="U2472">
        <f t="shared" si="272"/>
        <v>-0.98104538409735353</v>
      </c>
    </row>
    <row r="2473" spans="1:21" x14ac:dyDescent="0.25">
      <c r="A2473">
        <v>0</v>
      </c>
      <c r="B2473">
        <v>60</v>
      </c>
      <c r="C2473">
        <v>1</v>
      </c>
      <c r="D2473">
        <v>20</v>
      </c>
      <c r="E2473">
        <v>0</v>
      </c>
      <c r="F2473">
        <v>0</v>
      </c>
      <c r="G2473">
        <v>0</v>
      </c>
      <c r="H2473">
        <v>0</v>
      </c>
      <c r="I2473">
        <v>282</v>
      </c>
      <c r="J2473">
        <v>124</v>
      </c>
      <c r="K2473">
        <v>68</v>
      </c>
      <c r="L2473">
        <v>21.07</v>
      </c>
      <c r="M2473">
        <v>80</v>
      </c>
      <c r="N2473">
        <v>0</v>
      </c>
      <c r="O2473">
        <f t="shared" si="266"/>
        <v>1.2287896515241938</v>
      </c>
      <c r="P2473">
        <f t="shared" si="267"/>
        <v>0.92415733345678064</v>
      </c>
      <c r="Q2473">
        <f t="shared" si="268"/>
        <v>1.0191383301435837</v>
      </c>
      <c r="R2473">
        <f t="shared" si="269"/>
        <v>-0.37542340167167576</v>
      </c>
      <c r="S2473">
        <f t="shared" si="270"/>
        <v>-1.2574584967347529</v>
      </c>
      <c r="T2473">
        <f t="shared" si="271"/>
        <v>-1.1596354282722667</v>
      </c>
      <c r="U2473">
        <f t="shared" si="272"/>
        <v>0.3451278164780136</v>
      </c>
    </row>
    <row r="2474" spans="1:21" x14ac:dyDescent="0.25">
      <c r="A2474">
        <v>0</v>
      </c>
      <c r="B2474">
        <v>36</v>
      </c>
      <c r="C2474">
        <v>1</v>
      </c>
      <c r="D2474">
        <v>15</v>
      </c>
      <c r="E2474">
        <v>0</v>
      </c>
      <c r="F2474">
        <v>0</v>
      </c>
      <c r="G2474">
        <v>0</v>
      </c>
      <c r="H2474">
        <v>0</v>
      </c>
      <c r="I2474">
        <v>204</v>
      </c>
      <c r="J2474">
        <v>112</v>
      </c>
      <c r="K2474">
        <v>78</v>
      </c>
      <c r="L2474">
        <v>28.74</v>
      </c>
      <c r="M2474">
        <v>85</v>
      </c>
      <c r="N2474">
        <v>0</v>
      </c>
      <c r="O2474">
        <f t="shared" si="266"/>
        <v>-1.5810507039119155</v>
      </c>
      <c r="P2474">
        <f t="shared" si="267"/>
        <v>0.50437520727938567</v>
      </c>
      <c r="Q2474">
        <f t="shared" si="268"/>
        <v>-0.73498170992412482</v>
      </c>
      <c r="R2474">
        <f t="shared" si="269"/>
        <v>-0.92320735468860626</v>
      </c>
      <c r="S2474">
        <f t="shared" si="270"/>
        <v>-0.41285827416082987</v>
      </c>
      <c r="T2474">
        <f t="shared" si="271"/>
        <v>0.72122980696621297</v>
      </c>
      <c r="U2474">
        <f t="shared" si="272"/>
        <v>0.75955694165781584</v>
      </c>
    </row>
    <row r="2475" spans="1:21" hidden="1" x14ac:dyDescent="0.25">
      <c r="A2475">
        <v>0</v>
      </c>
      <c r="B2475">
        <v>52</v>
      </c>
      <c r="C2475">
        <v>0</v>
      </c>
      <c r="D2475">
        <v>0</v>
      </c>
      <c r="E2475">
        <v>0</v>
      </c>
      <c r="F2475">
        <v>0</v>
      </c>
      <c r="G2475">
        <v>1</v>
      </c>
      <c r="H2475">
        <v>0</v>
      </c>
      <c r="I2475">
        <v>215</v>
      </c>
      <c r="J2475">
        <v>180</v>
      </c>
      <c r="K2475">
        <v>108</v>
      </c>
      <c r="L2475">
        <v>37.020000000000003</v>
      </c>
      <c r="M2475">
        <v>60</v>
      </c>
      <c r="N2475">
        <v>0</v>
      </c>
      <c r="O2475">
        <f t="shared" si="266"/>
        <v>0.29217619971215741</v>
      </c>
      <c r="P2475">
        <f t="shared" si="267"/>
        <v>-0.75497117125279922</v>
      </c>
      <c r="Q2475">
        <f t="shared" si="268"/>
        <v>-0.48760580683765314</v>
      </c>
      <c r="R2475">
        <f t="shared" si="269"/>
        <v>2.1809017124073331</v>
      </c>
      <c r="S2475">
        <f t="shared" si="270"/>
        <v>2.1209423935609388</v>
      </c>
      <c r="T2475">
        <f t="shared" si="271"/>
        <v>2.7516814559589933</v>
      </c>
      <c r="U2475">
        <f t="shared" si="272"/>
        <v>-1.3125886842411953</v>
      </c>
    </row>
    <row r="2476" spans="1:21" x14ac:dyDescent="0.25">
      <c r="A2476">
        <v>1</v>
      </c>
      <c r="B2476">
        <v>47</v>
      </c>
      <c r="C2476">
        <v>0</v>
      </c>
      <c r="D2476">
        <v>0</v>
      </c>
      <c r="E2476">
        <v>0</v>
      </c>
      <c r="F2476">
        <v>0</v>
      </c>
      <c r="G2476">
        <v>0</v>
      </c>
      <c r="H2476">
        <v>1</v>
      </c>
      <c r="I2476">
        <v>199</v>
      </c>
      <c r="J2476">
        <v>161</v>
      </c>
      <c r="K2476">
        <v>102</v>
      </c>
      <c r="L2476">
        <v>29.17</v>
      </c>
      <c r="M2476">
        <v>58</v>
      </c>
      <c r="N2476">
        <v>0</v>
      </c>
      <c r="O2476">
        <f t="shared" si="266"/>
        <v>-0.29320720767036534</v>
      </c>
      <c r="P2476">
        <f t="shared" si="267"/>
        <v>-0.75497117125279922</v>
      </c>
      <c r="Q2476">
        <f t="shared" si="268"/>
        <v>-0.84742530223615742</v>
      </c>
      <c r="R2476">
        <f t="shared" si="269"/>
        <v>1.3135771201305266</v>
      </c>
      <c r="S2476">
        <f t="shared" si="270"/>
        <v>1.6141822600165852</v>
      </c>
      <c r="T2476">
        <f t="shared" si="271"/>
        <v>0.82667596748153926</v>
      </c>
      <c r="U2476">
        <f t="shared" si="272"/>
        <v>-1.4783603343131162</v>
      </c>
    </row>
    <row r="2477" spans="1:21" x14ac:dyDescent="0.25">
      <c r="A2477">
        <v>0</v>
      </c>
      <c r="B2477">
        <v>39</v>
      </c>
      <c r="C2477">
        <v>1</v>
      </c>
      <c r="D2477">
        <v>15</v>
      </c>
      <c r="E2477">
        <v>0</v>
      </c>
      <c r="F2477">
        <v>0</v>
      </c>
      <c r="G2477">
        <v>0</v>
      </c>
      <c r="H2477">
        <v>0</v>
      </c>
      <c r="I2477">
        <v>226</v>
      </c>
      <c r="J2477">
        <v>115</v>
      </c>
      <c r="K2477">
        <v>80</v>
      </c>
      <c r="L2477">
        <v>25.19</v>
      </c>
      <c r="M2477">
        <v>72</v>
      </c>
      <c r="N2477">
        <v>0</v>
      </c>
      <c r="O2477">
        <f t="shared" si="266"/>
        <v>-1.2298206594824017</v>
      </c>
      <c r="P2477">
        <f t="shared" si="267"/>
        <v>0.50437520727938567</v>
      </c>
      <c r="Q2477">
        <f t="shared" si="268"/>
        <v>-0.24022990375118139</v>
      </c>
      <c r="R2477">
        <f t="shared" si="269"/>
        <v>-0.78626136643437361</v>
      </c>
      <c r="S2477">
        <f t="shared" si="270"/>
        <v>-0.24393822964604531</v>
      </c>
      <c r="T2477">
        <f t="shared" si="271"/>
        <v>-0.14931407635798516</v>
      </c>
      <c r="U2477">
        <f t="shared" si="272"/>
        <v>-0.31795878380966996</v>
      </c>
    </row>
    <row r="2478" spans="1:21" x14ac:dyDescent="0.25">
      <c r="A2478">
        <v>1</v>
      </c>
      <c r="B2478">
        <v>58</v>
      </c>
      <c r="C2478">
        <v>0</v>
      </c>
      <c r="D2478">
        <v>0</v>
      </c>
      <c r="E2478">
        <v>0</v>
      </c>
      <c r="F2478">
        <v>0</v>
      </c>
      <c r="G2478">
        <v>1</v>
      </c>
      <c r="H2478">
        <v>0</v>
      </c>
      <c r="I2478">
        <v>333</v>
      </c>
      <c r="J2478">
        <v>139</v>
      </c>
      <c r="K2478">
        <v>96</v>
      </c>
      <c r="L2478">
        <v>28.38</v>
      </c>
      <c r="M2478">
        <v>75</v>
      </c>
      <c r="N2478">
        <v>0</v>
      </c>
      <c r="O2478">
        <f t="shared" si="266"/>
        <v>0.99463628857118469</v>
      </c>
      <c r="P2478">
        <f t="shared" si="267"/>
        <v>-0.75497117125279922</v>
      </c>
      <c r="Q2478">
        <f t="shared" si="268"/>
        <v>2.1660629717263165</v>
      </c>
      <c r="R2478">
        <f t="shared" si="269"/>
        <v>0.3093065395994874</v>
      </c>
      <c r="S2478">
        <f t="shared" si="270"/>
        <v>1.1074221264722315</v>
      </c>
      <c r="T2478">
        <f t="shared" si="271"/>
        <v>0.63294930048826614</v>
      </c>
      <c r="U2478">
        <f t="shared" si="272"/>
        <v>-6.9301308701788647E-2</v>
      </c>
    </row>
    <row r="2479" spans="1:21" x14ac:dyDescent="0.25">
      <c r="A2479">
        <v>0</v>
      </c>
      <c r="B2479">
        <v>40</v>
      </c>
      <c r="C2479">
        <v>1</v>
      </c>
      <c r="D2479">
        <v>20</v>
      </c>
      <c r="E2479">
        <v>0</v>
      </c>
      <c r="F2479">
        <v>0</v>
      </c>
      <c r="G2479">
        <v>0</v>
      </c>
      <c r="H2479">
        <v>0</v>
      </c>
      <c r="I2479">
        <v>235</v>
      </c>
      <c r="J2479">
        <v>120</v>
      </c>
      <c r="K2479">
        <v>80</v>
      </c>
      <c r="L2479">
        <v>22.37</v>
      </c>
      <c r="M2479">
        <v>85</v>
      </c>
      <c r="N2479">
        <v>0</v>
      </c>
      <c r="O2479">
        <f t="shared" si="266"/>
        <v>-1.1127439780058972</v>
      </c>
      <c r="P2479">
        <f t="shared" si="267"/>
        <v>0.92415733345678064</v>
      </c>
      <c r="Q2479">
        <f t="shared" si="268"/>
        <v>-3.7831437589522711E-2</v>
      </c>
      <c r="R2479">
        <f t="shared" si="269"/>
        <v>-0.55801805267731919</v>
      </c>
      <c r="S2479">
        <f t="shared" si="270"/>
        <v>-0.24393822964604531</v>
      </c>
      <c r="T2479">
        <f t="shared" si="271"/>
        <v>-0.84084471043523612</v>
      </c>
      <c r="U2479">
        <f t="shared" si="272"/>
        <v>0.75955694165781584</v>
      </c>
    </row>
    <row r="2480" spans="1:21" x14ac:dyDescent="0.25">
      <c r="A2480">
        <v>1</v>
      </c>
      <c r="B2480">
        <v>49</v>
      </c>
      <c r="C2480">
        <v>0</v>
      </c>
      <c r="D2480">
        <v>0</v>
      </c>
      <c r="E2480">
        <v>0</v>
      </c>
      <c r="F2480">
        <v>0</v>
      </c>
      <c r="G2480">
        <v>1</v>
      </c>
      <c r="H2480">
        <v>0</v>
      </c>
      <c r="I2480">
        <v>304</v>
      </c>
      <c r="J2480">
        <v>147</v>
      </c>
      <c r="K2480">
        <v>102</v>
      </c>
      <c r="L2480">
        <v>31.67</v>
      </c>
      <c r="M2480">
        <v>70</v>
      </c>
      <c r="N2480">
        <v>0</v>
      </c>
      <c r="O2480">
        <f t="shared" si="266"/>
        <v>-5.9053844717356245E-2</v>
      </c>
      <c r="P2480">
        <f t="shared" si="267"/>
        <v>-0.75497117125279922</v>
      </c>
      <c r="Q2480">
        <f t="shared" si="268"/>
        <v>1.5138901363165271</v>
      </c>
      <c r="R2480">
        <f t="shared" si="269"/>
        <v>0.67449584161077436</v>
      </c>
      <c r="S2480">
        <f t="shared" si="270"/>
        <v>1.6141822600165852</v>
      </c>
      <c r="T2480">
        <f t="shared" si="271"/>
        <v>1.4397350402450595</v>
      </c>
      <c r="U2480">
        <f t="shared" si="272"/>
        <v>-0.48373043388159087</v>
      </c>
    </row>
    <row r="2481" spans="1:21" x14ac:dyDescent="0.25">
      <c r="A2481">
        <v>0</v>
      </c>
      <c r="B2481">
        <v>52</v>
      </c>
      <c r="C2481">
        <v>0</v>
      </c>
      <c r="D2481">
        <v>0</v>
      </c>
      <c r="E2481">
        <v>0</v>
      </c>
      <c r="F2481">
        <v>0</v>
      </c>
      <c r="G2481">
        <v>1</v>
      </c>
      <c r="H2481">
        <v>0</v>
      </c>
      <c r="I2481">
        <v>350</v>
      </c>
      <c r="J2481">
        <v>175</v>
      </c>
      <c r="K2481">
        <v>85</v>
      </c>
      <c r="L2481">
        <v>30.99</v>
      </c>
      <c r="M2481">
        <v>92</v>
      </c>
      <c r="N2481">
        <v>0</v>
      </c>
      <c r="O2481">
        <f t="shared" si="266"/>
        <v>0.29217619971215741</v>
      </c>
      <c r="P2481">
        <f t="shared" si="267"/>
        <v>-0.75497117125279922</v>
      </c>
      <c r="Q2481">
        <f t="shared" si="268"/>
        <v>2.5483711855872273</v>
      </c>
      <c r="R2481">
        <f t="shared" si="269"/>
        <v>1.9526583986502788</v>
      </c>
      <c r="S2481">
        <f t="shared" si="270"/>
        <v>0.17836188164091618</v>
      </c>
      <c r="T2481">
        <f t="shared" si="271"/>
        <v>1.2729829724533812</v>
      </c>
      <c r="U2481">
        <f t="shared" si="272"/>
        <v>1.3397577169095389</v>
      </c>
    </row>
    <row r="2482" spans="1:21" x14ac:dyDescent="0.25">
      <c r="A2482">
        <v>1</v>
      </c>
      <c r="B2482">
        <v>40</v>
      </c>
      <c r="C2482">
        <v>1</v>
      </c>
      <c r="D2482">
        <v>20</v>
      </c>
      <c r="E2482">
        <v>0</v>
      </c>
      <c r="F2482">
        <v>0</v>
      </c>
      <c r="G2482">
        <v>0</v>
      </c>
      <c r="H2482">
        <v>0</v>
      </c>
      <c r="I2482">
        <v>275</v>
      </c>
      <c r="J2482">
        <v>112.5</v>
      </c>
      <c r="K2482">
        <v>85</v>
      </c>
      <c r="L2482">
        <v>28.04</v>
      </c>
      <c r="M2482">
        <v>73</v>
      </c>
      <c r="N2482">
        <v>1</v>
      </c>
      <c r="O2482">
        <f t="shared" si="266"/>
        <v>-1.1127439780058972</v>
      </c>
      <c r="P2482">
        <f t="shared" si="267"/>
        <v>0.92415733345678064</v>
      </c>
      <c r="Q2482">
        <f t="shared" si="268"/>
        <v>0.86171730090673815</v>
      </c>
      <c r="R2482">
        <f t="shared" si="269"/>
        <v>-0.90038302331290077</v>
      </c>
      <c r="S2482">
        <f t="shared" si="270"/>
        <v>0.17836188164091618</v>
      </c>
      <c r="T2482">
        <f t="shared" si="271"/>
        <v>0.54957326659242745</v>
      </c>
      <c r="U2482">
        <f t="shared" si="272"/>
        <v>-0.23507295877370954</v>
      </c>
    </row>
    <row r="2483" spans="1:21" x14ac:dyDescent="0.25">
      <c r="A2483">
        <v>0</v>
      </c>
      <c r="B2483">
        <v>55</v>
      </c>
      <c r="C2483">
        <v>1</v>
      </c>
      <c r="D2483">
        <v>5</v>
      </c>
      <c r="E2483">
        <v>0</v>
      </c>
      <c r="F2483">
        <v>0</v>
      </c>
      <c r="G2483">
        <v>0</v>
      </c>
      <c r="H2483">
        <v>0</v>
      </c>
      <c r="I2483">
        <v>315</v>
      </c>
      <c r="J2483">
        <v>123</v>
      </c>
      <c r="K2483">
        <v>77.5</v>
      </c>
      <c r="L2483">
        <v>26.21</v>
      </c>
      <c r="M2483">
        <v>75</v>
      </c>
      <c r="N2483">
        <v>0</v>
      </c>
      <c r="O2483">
        <f t="shared" si="266"/>
        <v>0.64340624414167102</v>
      </c>
      <c r="P2483">
        <f t="shared" si="267"/>
        <v>-0.33518904507540431</v>
      </c>
      <c r="Q2483">
        <f t="shared" si="268"/>
        <v>1.7612660394029989</v>
      </c>
      <c r="R2483">
        <f t="shared" si="269"/>
        <v>-0.42107206442308664</v>
      </c>
      <c r="S2483">
        <f t="shared" si="270"/>
        <v>-0.45508828528952605</v>
      </c>
      <c r="T2483">
        <f t="shared" si="271"/>
        <v>0.10081402532953102</v>
      </c>
      <c r="U2483">
        <f t="shared" si="272"/>
        <v>-6.9301308701788647E-2</v>
      </c>
    </row>
    <row r="2484" spans="1:21" x14ac:dyDescent="0.25">
      <c r="A2484">
        <v>1</v>
      </c>
      <c r="B2484">
        <v>58</v>
      </c>
      <c r="C2484">
        <v>1</v>
      </c>
      <c r="D2484">
        <v>3</v>
      </c>
      <c r="E2484">
        <v>0</v>
      </c>
      <c r="F2484">
        <v>0</v>
      </c>
      <c r="G2484">
        <v>0</v>
      </c>
      <c r="H2484">
        <v>0</v>
      </c>
      <c r="I2484">
        <v>290</v>
      </c>
      <c r="J2484">
        <v>116.5</v>
      </c>
      <c r="K2484">
        <v>83</v>
      </c>
      <c r="L2484">
        <v>23.27</v>
      </c>
      <c r="M2484">
        <v>75</v>
      </c>
      <c r="N2484">
        <v>0</v>
      </c>
      <c r="O2484">
        <f t="shared" si="266"/>
        <v>0.99463628857118469</v>
      </c>
      <c r="P2484">
        <f t="shared" si="267"/>
        <v>-0.50310189554636231</v>
      </c>
      <c r="Q2484">
        <f t="shared" si="268"/>
        <v>1.1990480778428358</v>
      </c>
      <c r="R2484">
        <f t="shared" si="269"/>
        <v>-0.71778837230725734</v>
      </c>
      <c r="S2484">
        <f t="shared" si="270"/>
        <v>9.4418371261315946E-3</v>
      </c>
      <c r="T2484">
        <f t="shared" si="271"/>
        <v>-0.62014344424036916</v>
      </c>
      <c r="U2484">
        <f t="shared" si="272"/>
        <v>-6.9301308701788647E-2</v>
      </c>
    </row>
    <row r="2485" spans="1:21" x14ac:dyDescent="0.25">
      <c r="A2485">
        <v>1</v>
      </c>
      <c r="B2485">
        <v>48</v>
      </c>
      <c r="C2485">
        <v>0</v>
      </c>
      <c r="D2485">
        <v>0</v>
      </c>
      <c r="E2485">
        <v>0</v>
      </c>
      <c r="F2485">
        <v>0</v>
      </c>
      <c r="G2485">
        <v>0</v>
      </c>
      <c r="H2485">
        <v>0</v>
      </c>
      <c r="I2485">
        <v>251</v>
      </c>
      <c r="J2485">
        <v>112</v>
      </c>
      <c r="K2485">
        <v>77</v>
      </c>
      <c r="L2485">
        <v>30.28</v>
      </c>
      <c r="M2485">
        <v>80</v>
      </c>
      <c r="N2485">
        <v>0</v>
      </c>
      <c r="O2485">
        <f t="shared" si="266"/>
        <v>-0.1761305261938608</v>
      </c>
      <c r="P2485">
        <f t="shared" si="267"/>
        <v>-0.75497117125279922</v>
      </c>
      <c r="Q2485">
        <f t="shared" si="268"/>
        <v>0.3219880578089816</v>
      </c>
      <c r="R2485">
        <f t="shared" si="269"/>
        <v>-0.92320735468860626</v>
      </c>
      <c r="S2485">
        <f t="shared" si="270"/>
        <v>-0.49731829641822217</v>
      </c>
      <c r="T2485">
        <f t="shared" si="271"/>
        <v>1.0988741957885422</v>
      </c>
      <c r="U2485">
        <f t="shared" si="272"/>
        <v>0.3451278164780136</v>
      </c>
    </row>
    <row r="2486" spans="1:21" x14ac:dyDescent="0.25">
      <c r="A2486">
        <v>0</v>
      </c>
      <c r="B2486">
        <v>54</v>
      </c>
      <c r="C2486">
        <v>0</v>
      </c>
      <c r="D2486">
        <v>0</v>
      </c>
      <c r="E2486">
        <v>0</v>
      </c>
      <c r="F2486">
        <v>0</v>
      </c>
      <c r="G2486">
        <v>0</v>
      </c>
      <c r="H2486">
        <v>0</v>
      </c>
      <c r="I2486">
        <v>248</v>
      </c>
      <c r="J2486">
        <v>131</v>
      </c>
      <c r="K2486">
        <v>71</v>
      </c>
      <c r="L2486">
        <v>24.89</v>
      </c>
      <c r="M2486">
        <v>80</v>
      </c>
      <c r="N2486">
        <v>0</v>
      </c>
      <c r="O2486">
        <f t="shared" si="266"/>
        <v>0.52632956266516651</v>
      </c>
      <c r="P2486">
        <f t="shared" si="267"/>
        <v>-0.75497117125279922</v>
      </c>
      <c r="Q2486">
        <f t="shared" si="268"/>
        <v>0.25452190242176204</v>
      </c>
      <c r="R2486">
        <f t="shared" si="269"/>
        <v>-5.5882762411799625E-2</v>
      </c>
      <c r="S2486">
        <f t="shared" si="270"/>
        <v>-1.004078429962576</v>
      </c>
      <c r="T2486">
        <f t="shared" si="271"/>
        <v>-0.22288116508960779</v>
      </c>
      <c r="U2486">
        <f t="shared" si="272"/>
        <v>0.3451278164780136</v>
      </c>
    </row>
    <row r="2487" spans="1:21" x14ac:dyDescent="0.25">
      <c r="A2487">
        <v>1</v>
      </c>
      <c r="B2487">
        <v>60</v>
      </c>
      <c r="C2487">
        <v>1</v>
      </c>
      <c r="D2487">
        <v>19</v>
      </c>
      <c r="E2487">
        <v>0</v>
      </c>
      <c r="F2487">
        <v>0</v>
      </c>
      <c r="G2487">
        <v>0</v>
      </c>
      <c r="H2487">
        <v>0</v>
      </c>
      <c r="I2487">
        <v>231</v>
      </c>
      <c r="J2487">
        <v>122</v>
      </c>
      <c r="K2487">
        <v>78</v>
      </c>
      <c r="L2487">
        <v>28.09</v>
      </c>
      <c r="M2487">
        <v>80</v>
      </c>
      <c r="N2487">
        <v>0</v>
      </c>
      <c r="O2487">
        <f t="shared" si="266"/>
        <v>1.2287896515241938</v>
      </c>
      <c r="P2487">
        <f t="shared" si="267"/>
        <v>0.84020090822130167</v>
      </c>
      <c r="Q2487">
        <f t="shared" si="268"/>
        <v>-0.12778631143914879</v>
      </c>
      <c r="R2487">
        <f t="shared" si="269"/>
        <v>-0.46672072717449747</v>
      </c>
      <c r="S2487">
        <f t="shared" si="270"/>
        <v>-0.41285827416082987</v>
      </c>
      <c r="T2487">
        <f t="shared" si="271"/>
        <v>0.561834448047698</v>
      </c>
      <c r="U2487">
        <f t="shared" si="272"/>
        <v>0.3451278164780136</v>
      </c>
    </row>
    <row r="2488" spans="1:21" x14ac:dyDescent="0.25">
      <c r="A2488">
        <v>0</v>
      </c>
      <c r="B2488">
        <v>41</v>
      </c>
      <c r="C2488">
        <v>0</v>
      </c>
      <c r="D2488">
        <v>0</v>
      </c>
      <c r="E2488">
        <v>0</v>
      </c>
      <c r="F2488">
        <v>0</v>
      </c>
      <c r="G2488">
        <v>0</v>
      </c>
      <c r="H2488">
        <v>0</v>
      </c>
      <c r="I2488">
        <v>180</v>
      </c>
      <c r="J2488">
        <v>115</v>
      </c>
      <c r="K2488">
        <v>84</v>
      </c>
      <c r="L2488">
        <v>20.11</v>
      </c>
      <c r="M2488">
        <v>75</v>
      </c>
      <c r="N2488">
        <v>0</v>
      </c>
      <c r="O2488">
        <f t="shared" si="266"/>
        <v>-0.99566729652939268</v>
      </c>
      <c r="P2488">
        <f t="shared" si="267"/>
        <v>-0.75497117125279922</v>
      </c>
      <c r="Q2488">
        <f t="shared" si="268"/>
        <v>-1.2747109530218814</v>
      </c>
      <c r="R2488">
        <f t="shared" si="269"/>
        <v>-0.78626136643437361</v>
      </c>
      <c r="S2488">
        <f t="shared" si="270"/>
        <v>9.3901859383523897E-2</v>
      </c>
      <c r="T2488">
        <f t="shared" si="271"/>
        <v>-1.3950501122134589</v>
      </c>
      <c r="U2488">
        <f t="shared" si="272"/>
        <v>-6.9301308701788647E-2</v>
      </c>
    </row>
    <row r="2489" spans="1:21" x14ac:dyDescent="0.25">
      <c r="A2489">
        <v>0</v>
      </c>
      <c r="B2489">
        <v>43</v>
      </c>
      <c r="C2489">
        <v>1</v>
      </c>
      <c r="D2489">
        <v>1</v>
      </c>
      <c r="E2489">
        <v>0</v>
      </c>
      <c r="F2489">
        <v>0</v>
      </c>
      <c r="G2489">
        <v>0</v>
      </c>
      <c r="H2489">
        <v>0</v>
      </c>
      <c r="I2489">
        <v>256</v>
      </c>
      <c r="J2489">
        <v>129</v>
      </c>
      <c r="K2489">
        <v>86</v>
      </c>
      <c r="L2489">
        <v>25.89</v>
      </c>
      <c r="M2489">
        <v>96</v>
      </c>
      <c r="N2489">
        <v>0</v>
      </c>
      <c r="O2489">
        <f t="shared" si="266"/>
        <v>-0.76151393357638353</v>
      </c>
      <c r="P2489">
        <f t="shared" si="267"/>
        <v>-0.67101474601732025</v>
      </c>
      <c r="Q2489">
        <f t="shared" si="268"/>
        <v>0.4344316501210142</v>
      </c>
      <c r="R2489">
        <f t="shared" si="269"/>
        <v>-0.14718008791462137</v>
      </c>
      <c r="S2489">
        <f t="shared" si="270"/>
        <v>0.26282190389830851</v>
      </c>
      <c r="T2489">
        <f t="shared" si="271"/>
        <v>2.2342464015800343E-2</v>
      </c>
      <c r="U2489">
        <f t="shared" si="272"/>
        <v>1.6713010170533809</v>
      </c>
    </row>
    <row r="2490" spans="1:21" x14ac:dyDescent="0.25">
      <c r="A2490">
        <v>0</v>
      </c>
      <c r="B2490">
        <v>54</v>
      </c>
      <c r="C2490">
        <v>1</v>
      </c>
      <c r="D2490">
        <v>20</v>
      </c>
      <c r="E2490">
        <v>0</v>
      </c>
      <c r="F2490">
        <v>0</v>
      </c>
      <c r="G2490">
        <v>0</v>
      </c>
      <c r="H2490">
        <v>0</v>
      </c>
      <c r="I2490">
        <v>231</v>
      </c>
      <c r="J2490">
        <v>120</v>
      </c>
      <c r="K2490">
        <v>79</v>
      </c>
      <c r="L2490">
        <v>27.49</v>
      </c>
      <c r="M2490">
        <v>85</v>
      </c>
      <c r="N2490">
        <v>0</v>
      </c>
      <c r="O2490">
        <f t="shared" si="266"/>
        <v>0.52632956266516651</v>
      </c>
      <c r="P2490">
        <f t="shared" si="267"/>
        <v>0.92415733345678064</v>
      </c>
      <c r="Q2490">
        <f t="shared" si="268"/>
        <v>-0.12778631143914879</v>
      </c>
      <c r="R2490">
        <f t="shared" si="269"/>
        <v>-0.55801805267731919</v>
      </c>
      <c r="S2490">
        <f t="shared" si="270"/>
        <v>-0.32839825190343758</v>
      </c>
      <c r="T2490">
        <f t="shared" si="271"/>
        <v>0.4147002705844528</v>
      </c>
      <c r="U2490">
        <f t="shared" si="272"/>
        <v>0.75955694165781584</v>
      </c>
    </row>
    <row r="2491" spans="1:21" x14ac:dyDescent="0.25">
      <c r="A2491">
        <v>0</v>
      </c>
      <c r="B2491">
        <v>49</v>
      </c>
      <c r="C2491">
        <v>0</v>
      </c>
      <c r="D2491">
        <v>0</v>
      </c>
      <c r="E2491">
        <v>0</v>
      </c>
      <c r="F2491">
        <v>0</v>
      </c>
      <c r="G2491">
        <v>1</v>
      </c>
      <c r="H2491">
        <v>0</v>
      </c>
      <c r="I2491">
        <v>168</v>
      </c>
      <c r="J2491">
        <v>165</v>
      </c>
      <c r="K2491">
        <v>99</v>
      </c>
      <c r="L2491">
        <v>27.1</v>
      </c>
      <c r="M2491">
        <v>73</v>
      </c>
      <c r="N2491">
        <v>0</v>
      </c>
      <c r="O2491">
        <f t="shared" si="266"/>
        <v>-5.9053844717356245E-2</v>
      </c>
      <c r="P2491">
        <f t="shared" si="267"/>
        <v>-0.75497117125279922</v>
      </c>
      <c r="Q2491">
        <f t="shared" si="268"/>
        <v>-1.5445755745707597</v>
      </c>
      <c r="R2491">
        <f t="shared" si="269"/>
        <v>1.4961717711361702</v>
      </c>
      <c r="S2491">
        <f t="shared" si="270"/>
        <v>1.3608021932444083</v>
      </c>
      <c r="T2491">
        <f t="shared" si="271"/>
        <v>0.31906305523334438</v>
      </c>
      <c r="U2491">
        <f t="shared" si="272"/>
        <v>-0.23507295877370954</v>
      </c>
    </row>
    <row r="2492" spans="1:21" x14ac:dyDescent="0.25">
      <c r="A2492">
        <v>1</v>
      </c>
      <c r="B2492">
        <v>53</v>
      </c>
      <c r="C2492">
        <v>0</v>
      </c>
      <c r="D2492">
        <v>0</v>
      </c>
      <c r="E2492">
        <v>0</v>
      </c>
      <c r="F2492">
        <v>0</v>
      </c>
      <c r="G2492">
        <v>0</v>
      </c>
      <c r="H2492">
        <v>0</v>
      </c>
      <c r="I2492">
        <v>207</v>
      </c>
      <c r="J2492">
        <v>102.5</v>
      </c>
      <c r="K2492">
        <v>72.5</v>
      </c>
      <c r="L2492">
        <v>26.5</v>
      </c>
      <c r="M2492">
        <v>72</v>
      </c>
      <c r="N2492">
        <v>0</v>
      </c>
      <c r="O2492">
        <f t="shared" si="266"/>
        <v>0.40925288118866199</v>
      </c>
      <c r="P2492">
        <f t="shared" si="267"/>
        <v>-0.75497117125279922</v>
      </c>
      <c r="Q2492">
        <f t="shared" si="268"/>
        <v>-0.66751555453690525</v>
      </c>
      <c r="R2492">
        <f t="shared" si="269"/>
        <v>-1.3568696508270095</v>
      </c>
      <c r="S2492">
        <f t="shared" si="270"/>
        <v>-0.87738839657648748</v>
      </c>
      <c r="T2492">
        <f t="shared" si="271"/>
        <v>0.17192887777009916</v>
      </c>
      <c r="U2492">
        <f t="shared" si="272"/>
        <v>-0.31795878380966996</v>
      </c>
    </row>
    <row r="2493" spans="1:21" x14ac:dyDescent="0.25">
      <c r="A2493">
        <v>1</v>
      </c>
      <c r="B2493">
        <v>44</v>
      </c>
      <c r="C2493">
        <v>1</v>
      </c>
      <c r="D2493">
        <v>20</v>
      </c>
      <c r="E2493">
        <v>0</v>
      </c>
      <c r="F2493">
        <v>0</v>
      </c>
      <c r="G2493">
        <v>0</v>
      </c>
      <c r="H2493">
        <v>0</v>
      </c>
      <c r="I2493">
        <v>246</v>
      </c>
      <c r="J2493">
        <v>142</v>
      </c>
      <c r="K2493">
        <v>92</v>
      </c>
      <c r="L2493">
        <v>23.85</v>
      </c>
      <c r="M2493">
        <v>76</v>
      </c>
      <c r="N2493">
        <v>1</v>
      </c>
      <c r="O2493">
        <f t="shared" si="266"/>
        <v>-0.64443725209987901</v>
      </c>
      <c r="P2493">
        <f t="shared" si="267"/>
        <v>0.92415733345678064</v>
      </c>
      <c r="Q2493">
        <f t="shared" si="268"/>
        <v>0.20954446549694902</v>
      </c>
      <c r="R2493">
        <f t="shared" si="269"/>
        <v>0.44625252785371999</v>
      </c>
      <c r="S2493">
        <f t="shared" si="270"/>
        <v>0.76958203744266229</v>
      </c>
      <c r="T2493">
        <f t="shared" si="271"/>
        <v>-0.47791373935923198</v>
      </c>
      <c r="U2493">
        <f t="shared" si="272"/>
        <v>1.3584516334171803E-2</v>
      </c>
    </row>
    <row r="2494" spans="1:21" x14ac:dyDescent="0.25">
      <c r="A2494">
        <v>0</v>
      </c>
      <c r="B2494">
        <v>44</v>
      </c>
      <c r="C2494">
        <v>1</v>
      </c>
      <c r="D2494">
        <v>20</v>
      </c>
      <c r="E2494">
        <v>0</v>
      </c>
      <c r="F2494">
        <v>0</v>
      </c>
      <c r="G2494">
        <v>0</v>
      </c>
      <c r="H2494">
        <v>0</v>
      </c>
      <c r="I2494">
        <v>295</v>
      </c>
      <c r="J2494">
        <v>114</v>
      </c>
      <c r="K2494">
        <v>85</v>
      </c>
      <c r="L2494">
        <v>23.1</v>
      </c>
      <c r="M2494">
        <v>85</v>
      </c>
      <c r="N2494">
        <v>0</v>
      </c>
      <c r="O2494">
        <f t="shared" si="266"/>
        <v>-0.64443725209987901</v>
      </c>
      <c r="P2494">
        <f t="shared" si="267"/>
        <v>0.92415733345678064</v>
      </c>
      <c r="Q2494">
        <f t="shared" si="268"/>
        <v>1.3114916701548684</v>
      </c>
      <c r="R2494">
        <f t="shared" si="269"/>
        <v>-0.83191002918578449</v>
      </c>
      <c r="S2494">
        <f t="shared" si="270"/>
        <v>0.17836188164091618</v>
      </c>
      <c r="T2494">
        <f t="shared" si="271"/>
        <v>-0.66183146118828806</v>
      </c>
      <c r="U2494">
        <f t="shared" si="272"/>
        <v>0.75955694165781584</v>
      </c>
    </row>
    <row r="2495" spans="1:21" x14ac:dyDescent="0.25">
      <c r="A2495">
        <v>0</v>
      </c>
      <c r="B2495">
        <v>42</v>
      </c>
      <c r="C2495">
        <v>1</v>
      </c>
      <c r="D2495">
        <v>15</v>
      </c>
      <c r="E2495">
        <v>0</v>
      </c>
      <c r="F2495">
        <v>0</v>
      </c>
      <c r="G2495">
        <v>0</v>
      </c>
      <c r="H2495">
        <v>0</v>
      </c>
      <c r="I2495">
        <v>216</v>
      </c>
      <c r="J2495">
        <v>119</v>
      </c>
      <c r="K2495">
        <v>75</v>
      </c>
      <c r="L2495">
        <v>27.01</v>
      </c>
      <c r="M2495">
        <v>70</v>
      </c>
      <c r="N2495">
        <v>0</v>
      </c>
      <c r="O2495">
        <f t="shared" si="266"/>
        <v>-0.87859061505288816</v>
      </c>
      <c r="P2495">
        <f t="shared" si="267"/>
        <v>0.50437520727938567</v>
      </c>
      <c r="Q2495">
        <f t="shared" si="268"/>
        <v>-0.46511708837524662</v>
      </c>
      <c r="R2495">
        <f t="shared" si="269"/>
        <v>-0.60366671542873007</v>
      </c>
      <c r="S2495">
        <f t="shared" si="270"/>
        <v>-0.66623834093300682</v>
      </c>
      <c r="T2495">
        <f t="shared" si="271"/>
        <v>0.29699292861385768</v>
      </c>
      <c r="U2495">
        <f t="shared" si="272"/>
        <v>-0.48373043388159087</v>
      </c>
    </row>
    <row r="2496" spans="1:21" x14ac:dyDescent="0.25">
      <c r="A2496">
        <v>0</v>
      </c>
      <c r="B2496">
        <v>37</v>
      </c>
      <c r="C2496">
        <v>0</v>
      </c>
      <c r="D2496">
        <v>0</v>
      </c>
      <c r="E2496">
        <v>0</v>
      </c>
      <c r="F2496">
        <v>0</v>
      </c>
      <c r="G2496">
        <v>0</v>
      </c>
      <c r="H2496">
        <v>0</v>
      </c>
      <c r="I2496">
        <v>249</v>
      </c>
      <c r="J2496">
        <v>108</v>
      </c>
      <c r="K2496">
        <v>74</v>
      </c>
      <c r="L2496">
        <v>23.28</v>
      </c>
      <c r="M2496">
        <v>82</v>
      </c>
      <c r="N2496">
        <v>0</v>
      </c>
      <c r="O2496">
        <f t="shared" si="266"/>
        <v>-1.463974022435411</v>
      </c>
      <c r="P2496">
        <f t="shared" si="267"/>
        <v>-0.75497117125279922</v>
      </c>
      <c r="Q2496">
        <f t="shared" si="268"/>
        <v>0.27701062088416856</v>
      </c>
      <c r="R2496">
        <f t="shared" si="269"/>
        <v>-1.1058020056942497</v>
      </c>
      <c r="S2496">
        <f t="shared" si="270"/>
        <v>-0.75069836319039907</v>
      </c>
      <c r="T2496">
        <f t="shared" si="271"/>
        <v>-0.61769120794931465</v>
      </c>
      <c r="U2496">
        <f t="shared" si="272"/>
        <v>0.51089946654993446</v>
      </c>
    </row>
    <row r="2497" spans="1:21" x14ac:dyDescent="0.25">
      <c r="A2497">
        <v>0</v>
      </c>
      <c r="B2497">
        <v>53</v>
      </c>
      <c r="C2497">
        <v>1</v>
      </c>
      <c r="D2497">
        <v>9</v>
      </c>
      <c r="E2497">
        <v>0</v>
      </c>
      <c r="F2497">
        <v>0</v>
      </c>
      <c r="G2497">
        <v>0</v>
      </c>
      <c r="H2497">
        <v>0</v>
      </c>
      <c r="I2497">
        <v>304</v>
      </c>
      <c r="J2497">
        <v>119</v>
      </c>
      <c r="K2497">
        <v>72.5</v>
      </c>
      <c r="L2497">
        <v>22.91</v>
      </c>
      <c r="M2497">
        <v>53</v>
      </c>
      <c r="N2497">
        <v>0</v>
      </c>
      <c r="O2497">
        <f t="shared" si="266"/>
        <v>0.40925288118866199</v>
      </c>
      <c r="P2497">
        <f t="shared" si="267"/>
        <v>6.3665586651168659E-4</v>
      </c>
      <c r="Q2497">
        <f t="shared" si="268"/>
        <v>1.5138901363165271</v>
      </c>
      <c r="R2497">
        <f t="shared" si="269"/>
        <v>-0.60366671542873007</v>
      </c>
      <c r="S2497">
        <f t="shared" si="270"/>
        <v>-0.87738839657648748</v>
      </c>
      <c r="T2497">
        <f t="shared" si="271"/>
        <v>-0.70842395071831599</v>
      </c>
      <c r="U2497">
        <f t="shared" si="272"/>
        <v>-1.8927894594929184</v>
      </c>
    </row>
    <row r="2498" spans="1:21" x14ac:dyDescent="0.25">
      <c r="A2498">
        <v>1</v>
      </c>
      <c r="B2498">
        <v>45</v>
      </c>
      <c r="C2498">
        <v>0</v>
      </c>
      <c r="D2498">
        <v>0</v>
      </c>
      <c r="E2498">
        <v>0</v>
      </c>
      <c r="F2498">
        <v>0</v>
      </c>
      <c r="G2498">
        <v>0</v>
      </c>
      <c r="H2498">
        <v>0</v>
      </c>
      <c r="I2498">
        <v>221</v>
      </c>
      <c r="J2498">
        <v>105</v>
      </c>
      <c r="K2498">
        <v>70</v>
      </c>
      <c r="L2498">
        <v>23.95</v>
      </c>
      <c r="M2498">
        <v>52</v>
      </c>
      <c r="N2498">
        <v>0</v>
      </c>
      <c r="O2498">
        <f t="shared" ref="O2498:O2561" si="273">STANDARDIZE(B2498,$Y$49,$Y$53)</f>
        <v>-0.52736057062337449</v>
      </c>
      <c r="P2498">
        <f t="shared" ref="P2498:P2561" si="274">STANDARDIZE(D2498,$AA$49,$AA$53)</f>
        <v>-0.75497117125279922</v>
      </c>
      <c r="Q2498">
        <f t="shared" ref="Q2498:Q2561" si="275">STANDARDIZE(I2498,$AC$49,$AC$53)</f>
        <v>-0.35267349606321402</v>
      </c>
      <c r="R2498">
        <f t="shared" ref="R2498:R2561" si="276">STANDARDIZE(J2498,$AE$49,$AE$53)</f>
        <v>-1.2427479939484825</v>
      </c>
      <c r="S2498">
        <f t="shared" ref="S2498:S2561" si="277">STANDARDIZE(K2498,$AG$49,$AG$53)</f>
        <v>-1.0885384522199684</v>
      </c>
      <c r="T2498">
        <f t="shared" ref="T2498:T2561" si="278">STANDARDIZE(L2498,$AI$49,$AI$53)</f>
        <v>-0.45339137644869171</v>
      </c>
      <c r="U2498">
        <f t="shared" ref="U2498:U2561" si="279">STANDARDIZE(M2498,$AK$49,$AK$53)</f>
        <v>-1.975675284528879</v>
      </c>
    </row>
    <row r="2499" spans="1:21" x14ac:dyDescent="0.25">
      <c r="A2499">
        <v>0</v>
      </c>
      <c r="B2499">
        <v>64</v>
      </c>
      <c r="C2499">
        <v>0</v>
      </c>
      <c r="D2499">
        <v>0</v>
      </c>
      <c r="E2499">
        <v>0</v>
      </c>
      <c r="F2499">
        <v>0</v>
      </c>
      <c r="G2499">
        <v>1</v>
      </c>
      <c r="H2499">
        <v>0</v>
      </c>
      <c r="I2499">
        <v>270</v>
      </c>
      <c r="J2499">
        <v>155</v>
      </c>
      <c r="K2499">
        <v>93</v>
      </c>
      <c r="L2499">
        <v>35.35</v>
      </c>
      <c r="M2499">
        <v>83</v>
      </c>
      <c r="N2499">
        <v>0</v>
      </c>
      <c r="O2499">
        <f t="shared" si="273"/>
        <v>1.6970963774302121</v>
      </c>
      <c r="P2499">
        <f t="shared" si="274"/>
        <v>-0.75497117125279922</v>
      </c>
      <c r="Q2499">
        <f t="shared" si="275"/>
        <v>0.74927370859470555</v>
      </c>
      <c r="R2499">
        <f t="shared" si="276"/>
        <v>1.0396851436220613</v>
      </c>
      <c r="S2499">
        <f t="shared" si="277"/>
        <v>0.85404205970005453</v>
      </c>
      <c r="T2499">
        <f t="shared" si="278"/>
        <v>2.3421579953529612</v>
      </c>
      <c r="U2499">
        <f t="shared" si="279"/>
        <v>0.59378529158589488</v>
      </c>
    </row>
    <row r="2500" spans="1:21" x14ac:dyDescent="0.25">
      <c r="A2500">
        <v>0</v>
      </c>
      <c r="B2500">
        <v>36</v>
      </c>
      <c r="C2500">
        <v>1</v>
      </c>
      <c r="D2500">
        <v>20</v>
      </c>
      <c r="E2500">
        <v>0</v>
      </c>
      <c r="F2500">
        <v>0</v>
      </c>
      <c r="G2500">
        <v>0</v>
      </c>
      <c r="H2500">
        <v>0</v>
      </c>
      <c r="I2500">
        <v>214</v>
      </c>
      <c r="J2500">
        <v>107.5</v>
      </c>
      <c r="K2500">
        <v>66</v>
      </c>
      <c r="L2500">
        <v>22.02</v>
      </c>
      <c r="M2500">
        <v>80</v>
      </c>
      <c r="N2500">
        <v>0</v>
      </c>
      <c r="O2500">
        <f t="shared" si="273"/>
        <v>-1.5810507039119155</v>
      </c>
      <c r="P2500">
        <f t="shared" si="274"/>
        <v>0.92415733345678064</v>
      </c>
      <c r="Q2500">
        <f t="shared" si="275"/>
        <v>-0.51009452530005961</v>
      </c>
      <c r="R2500">
        <f t="shared" si="276"/>
        <v>-1.1286263370699552</v>
      </c>
      <c r="S2500">
        <f t="shared" si="277"/>
        <v>-1.4263785412495376</v>
      </c>
      <c r="T2500">
        <f t="shared" si="278"/>
        <v>-0.92667298062212933</v>
      </c>
      <c r="U2500">
        <f t="shared" si="279"/>
        <v>0.3451278164780136</v>
      </c>
    </row>
    <row r="2501" spans="1:21" x14ac:dyDescent="0.25">
      <c r="A2501">
        <v>1</v>
      </c>
      <c r="B2501">
        <v>64</v>
      </c>
      <c r="C2501">
        <v>1</v>
      </c>
      <c r="D2501">
        <v>20</v>
      </c>
      <c r="E2501">
        <v>0</v>
      </c>
      <c r="F2501">
        <v>0</v>
      </c>
      <c r="G2501">
        <v>1</v>
      </c>
      <c r="H2501">
        <v>0</v>
      </c>
      <c r="I2501">
        <v>214</v>
      </c>
      <c r="J2501">
        <v>155</v>
      </c>
      <c r="K2501">
        <v>99</v>
      </c>
      <c r="L2501">
        <v>22.46</v>
      </c>
      <c r="M2501">
        <v>75</v>
      </c>
      <c r="N2501">
        <v>0</v>
      </c>
      <c r="O2501">
        <f t="shared" si="273"/>
        <v>1.6970963774302121</v>
      </c>
      <c r="P2501">
        <f t="shared" si="274"/>
        <v>0.92415733345678064</v>
      </c>
      <c r="Q2501">
        <f t="shared" si="275"/>
        <v>-0.51009452530005961</v>
      </c>
      <c r="R2501">
        <f t="shared" si="276"/>
        <v>1.0396851436220613</v>
      </c>
      <c r="S2501">
        <f t="shared" si="277"/>
        <v>1.3608021932444083</v>
      </c>
      <c r="T2501">
        <f t="shared" si="278"/>
        <v>-0.81877458381574941</v>
      </c>
      <c r="U2501">
        <f t="shared" si="279"/>
        <v>-6.9301308701788647E-2</v>
      </c>
    </row>
    <row r="2502" spans="1:21" x14ac:dyDescent="0.25">
      <c r="A2502">
        <v>0</v>
      </c>
      <c r="B2502">
        <v>54</v>
      </c>
      <c r="C2502">
        <v>1</v>
      </c>
      <c r="D2502">
        <v>2</v>
      </c>
      <c r="E2502">
        <v>0</v>
      </c>
      <c r="F2502">
        <v>0</v>
      </c>
      <c r="G2502">
        <v>0</v>
      </c>
      <c r="H2502">
        <v>0</v>
      </c>
      <c r="I2502">
        <v>213</v>
      </c>
      <c r="J2502">
        <v>144</v>
      </c>
      <c r="K2502">
        <v>82</v>
      </c>
      <c r="L2502">
        <v>29.45</v>
      </c>
      <c r="M2502">
        <v>63</v>
      </c>
      <c r="N2502">
        <v>0</v>
      </c>
      <c r="O2502">
        <f t="shared" si="273"/>
        <v>0.52632956266516651</v>
      </c>
      <c r="P2502">
        <f t="shared" si="274"/>
        <v>-0.58705832078184128</v>
      </c>
      <c r="Q2502">
        <f t="shared" si="275"/>
        <v>-0.53258324376246613</v>
      </c>
      <c r="R2502">
        <f t="shared" si="276"/>
        <v>0.53754985335654171</v>
      </c>
      <c r="S2502">
        <f t="shared" si="277"/>
        <v>-7.5018185131260698E-2</v>
      </c>
      <c r="T2502">
        <f t="shared" si="278"/>
        <v>0.8953385836310529</v>
      </c>
      <c r="U2502">
        <f t="shared" si="279"/>
        <v>-1.063931209133314</v>
      </c>
    </row>
    <row r="2503" spans="1:21" x14ac:dyDescent="0.25">
      <c r="A2503">
        <v>1</v>
      </c>
      <c r="B2503">
        <v>55</v>
      </c>
      <c r="C2503">
        <v>1</v>
      </c>
      <c r="D2503">
        <v>5</v>
      </c>
      <c r="E2503">
        <v>0</v>
      </c>
      <c r="F2503">
        <v>0</v>
      </c>
      <c r="G2503">
        <v>1</v>
      </c>
      <c r="H2503">
        <v>0</v>
      </c>
      <c r="I2503">
        <v>240</v>
      </c>
      <c r="J2503">
        <v>135</v>
      </c>
      <c r="K2503">
        <v>95</v>
      </c>
      <c r="L2503">
        <v>28.69</v>
      </c>
      <c r="M2503">
        <v>75</v>
      </c>
      <c r="N2503">
        <v>0</v>
      </c>
      <c r="O2503">
        <f t="shared" si="273"/>
        <v>0.64340624414167102</v>
      </c>
      <c r="P2503">
        <f t="shared" si="274"/>
        <v>-0.33518904507540431</v>
      </c>
      <c r="Q2503">
        <f t="shared" si="275"/>
        <v>7.4612154722509899E-2</v>
      </c>
      <c r="R2503">
        <f t="shared" si="276"/>
        <v>0.12671188859384389</v>
      </c>
      <c r="S2503">
        <f t="shared" si="277"/>
        <v>1.0229621042148391</v>
      </c>
      <c r="T2503">
        <f t="shared" si="278"/>
        <v>0.7089686255109432</v>
      </c>
      <c r="U2503">
        <f t="shared" si="279"/>
        <v>-6.9301308701788647E-2</v>
      </c>
    </row>
    <row r="2504" spans="1:21" x14ac:dyDescent="0.25">
      <c r="A2504">
        <v>1</v>
      </c>
      <c r="B2504">
        <v>59</v>
      </c>
      <c r="C2504">
        <v>1</v>
      </c>
      <c r="D2504">
        <v>3</v>
      </c>
      <c r="E2504">
        <v>0</v>
      </c>
      <c r="F2504">
        <v>0</v>
      </c>
      <c r="G2504">
        <v>1</v>
      </c>
      <c r="H2504">
        <v>1</v>
      </c>
      <c r="I2504">
        <v>230</v>
      </c>
      <c r="J2504">
        <v>182</v>
      </c>
      <c r="K2504">
        <v>102</v>
      </c>
      <c r="L2504">
        <v>25.91</v>
      </c>
      <c r="M2504">
        <v>66</v>
      </c>
      <c r="N2504">
        <v>1</v>
      </c>
      <c r="O2504">
        <f t="shared" si="273"/>
        <v>1.1117129700476893</v>
      </c>
      <c r="P2504">
        <f t="shared" si="274"/>
        <v>-0.50310189554636231</v>
      </c>
      <c r="Q2504">
        <f t="shared" si="275"/>
        <v>-0.15027502990155531</v>
      </c>
      <c r="R2504">
        <f t="shared" si="276"/>
        <v>2.2721990379101551</v>
      </c>
      <c r="S2504">
        <f t="shared" si="277"/>
        <v>1.6141822600165852</v>
      </c>
      <c r="T2504">
        <f t="shared" si="278"/>
        <v>2.7246936597908399E-2</v>
      </c>
      <c r="U2504">
        <f t="shared" si="279"/>
        <v>-0.81527373402543268</v>
      </c>
    </row>
    <row r="2505" spans="1:21" x14ac:dyDescent="0.25">
      <c r="A2505">
        <v>1</v>
      </c>
      <c r="B2505">
        <v>55</v>
      </c>
      <c r="C2505">
        <v>1</v>
      </c>
      <c r="D2505">
        <v>20</v>
      </c>
      <c r="E2505">
        <v>0</v>
      </c>
      <c r="F2505">
        <v>0</v>
      </c>
      <c r="G2505">
        <v>1</v>
      </c>
      <c r="H2505">
        <v>0</v>
      </c>
      <c r="I2505">
        <v>252</v>
      </c>
      <c r="J2505">
        <v>129</v>
      </c>
      <c r="K2505">
        <v>84</v>
      </c>
      <c r="L2505">
        <v>23.55</v>
      </c>
      <c r="M2505">
        <v>80</v>
      </c>
      <c r="N2505">
        <v>0</v>
      </c>
      <c r="O2505">
        <f t="shared" si="273"/>
        <v>0.64340624414167102</v>
      </c>
      <c r="P2505">
        <f t="shared" si="274"/>
        <v>0.92415733345678064</v>
      </c>
      <c r="Q2505">
        <f t="shared" si="275"/>
        <v>0.34447677627138812</v>
      </c>
      <c r="R2505">
        <f t="shared" si="276"/>
        <v>-0.14718008791462137</v>
      </c>
      <c r="S2505">
        <f t="shared" si="277"/>
        <v>9.3901859383523897E-2</v>
      </c>
      <c r="T2505">
        <f t="shared" si="278"/>
        <v>-0.55148082809085464</v>
      </c>
      <c r="U2505">
        <f t="shared" si="279"/>
        <v>0.3451278164780136</v>
      </c>
    </row>
    <row r="2506" spans="1:21" x14ac:dyDescent="0.25">
      <c r="A2506">
        <v>0</v>
      </c>
      <c r="B2506">
        <v>60</v>
      </c>
      <c r="C2506">
        <v>0</v>
      </c>
      <c r="D2506">
        <v>0</v>
      </c>
      <c r="E2506">
        <v>0</v>
      </c>
      <c r="F2506">
        <v>0</v>
      </c>
      <c r="G2506">
        <v>0</v>
      </c>
      <c r="H2506">
        <v>0</v>
      </c>
      <c r="I2506">
        <v>354</v>
      </c>
      <c r="J2506">
        <v>130</v>
      </c>
      <c r="K2506">
        <v>82.5</v>
      </c>
      <c r="L2506">
        <v>26.76</v>
      </c>
      <c r="M2506">
        <v>65</v>
      </c>
      <c r="N2506">
        <v>0</v>
      </c>
      <c r="O2506">
        <f t="shared" si="273"/>
        <v>1.2287896515241938</v>
      </c>
      <c r="P2506">
        <f t="shared" si="274"/>
        <v>-0.75497117125279922</v>
      </c>
      <c r="Q2506">
        <f t="shared" si="275"/>
        <v>2.6383260594368534</v>
      </c>
      <c r="R2506">
        <f t="shared" si="276"/>
        <v>-0.1015314251632105</v>
      </c>
      <c r="S2506">
        <f t="shared" si="277"/>
        <v>-3.2788174002564556E-2</v>
      </c>
      <c r="T2506">
        <f t="shared" si="278"/>
        <v>0.23568702133750566</v>
      </c>
      <c r="U2506">
        <f t="shared" si="279"/>
        <v>-0.89815955906139311</v>
      </c>
    </row>
    <row r="2507" spans="1:21" x14ac:dyDescent="0.25">
      <c r="A2507">
        <v>0</v>
      </c>
      <c r="B2507">
        <v>57</v>
      </c>
      <c r="C2507">
        <v>0</v>
      </c>
      <c r="D2507">
        <v>0</v>
      </c>
      <c r="E2507">
        <v>0</v>
      </c>
      <c r="F2507">
        <v>0</v>
      </c>
      <c r="G2507">
        <v>1</v>
      </c>
      <c r="H2507">
        <v>0</v>
      </c>
      <c r="I2507">
        <v>320</v>
      </c>
      <c r="J2507">
        <v>125</v>
      </c>
      <c r="K2507">
        <v>72.5</v>
      </c>
      <c r="L2507">
        <v>25.27</v>
      </c>
      <c r="M2507">
        <v>83</v>
      </c>
      <c r="N2507">
        <v>0</v>
      </c>
      <c r="O2507">
        <f t="shared" si="273"/>
        <v>0.87755960709468017</v>
      </c>
      <c r="P2507">
        <f t="shared" si="274"/>
        <v>-0.75497117125279922</v>
      </c>
      <c r="Q2507">
        <f t="shared" si="275"/>
        <v>1.8737096317150315</v>
      </c>
      <c r="R2507">
        <f t="shared" si="276"/>
        <v>-0.32977473892026488</v>
      </c>
      <c r="S2507">
        <f t="shared" si="277"/>
        <v>-0.87738839657648748</v>
      </c>
      <c r="T2507">
        <f t="shared" si="278"/>
        <v>-0.12969618602955293</v>
      </c>
      <c r="U2507">
        <f t="shared" si="279"/>
        <v>0.59378529158589488</v>
      </c>
    </row>
    <row r="2508" spans="1:21" x14ac:dyDescent="0.25">
      <c r="A2508">
        <v>0</v>
      </c>
      <c r="B2508">
        <v>42</v>
      </c>
      <c r="C2508">
        <v>0</v>
      </c>
      <c r="D2508">
        <v>0</v>
      </c>
      <c r="E2508">
        <v>0</v>
      </c>
      <c r="F2508">
        <v>0</v>
      </c>
      <c r="G2508">
        <v>0</v>
      </c>
      <c r="H2508">
        <v>0</v>
      </c>
      <c r="I2508">
        <v>193</v>
      </c>
      <c r="J2508">
        <v>137.5</v>
      </c>
      <c r="K2508">
        <v>82.5</v>
      </c>
      <c r="L2508">
        <v>30.55</v>
      </c>
      <c r="M2508">
        <v>63</v>
      </c>
      <c r="N2508">
        <v>0</v>
      </c>
      <c r="O2508">
        <f t="shared" si="273"/>
        <v>-0.87859061505288816</v>
      </c>
      <c r="P2508">
        <f t="shared" si="274"/>
        <v>-0.75497117125279922</v>
      </c>
      <c r="Q2508">
        <f t="shared" si="275"/>
        <v>-0.98235761301059654</v>
      </c>
      <c r="R2508">
        <f t="shared" si="276"/>
        <v>0.24083354547237107</v>
      </c>
      <c r="S2508">
        <f t="shared" si="277"/>
        <v>-3.2788174002564556E-2</v>
      </c>
      <c r="T2508">
        <f t="shared" si="278"/>
        <v>1.1650845756470023</v>
      </c>
      <c r="U2508">
        <f t="shared" si="279"/>
        <v>-1.063931209133314</v>
      </c>
    </row>
    <row r="2509" spans="1:21" x14ac:dyDescent="0.25">
      <c r="A2509">
        <v>1</v>
      </c>
      <c r="B2509">
        <v>59</v>
      </c>
      <c r="C2509">
        <v>1</v>
      </c>
      <c r="D2509">
        <v>40</v>
      </c>
      <c r="E2509">
        <v>0</v>
      </c>
      <c r="F2509">
        <v>0</v>
      </c>
      <c r="G2509">
        <v>1</v>
      </c>
      <c r="H2509">
        <v>0</v>
      </c>
      <c r="I2509">
        <v>243</v>
      </c>
      <c r="J2509">
        <v>162</v>
      </c>
      <c r="K2509">
        <v>91</v>
      </c>
      <c r="L2509">
        <v>33</v>
      </c>
      <c r="M2509">
        <v>85</v>
      </c>
      <c r="N2509">
        <v>1</v>
      </c>
      <c r="O2509">
        <f t="shared" si="273"/>
        <v>1.1117129700476893</v>
      </c>
      <c r="P2509">
        <f t="shared" si="274"/>
        <v>2.6032858381663604</v>
      </c>
      <c r="Q2509">
        <f t="shared" si="275"/>
        <v>0.14207831010972946</v>
      </c>
      <c r="R2509">
        <f t="shared" si="276"/>
        <v>1.3592257828819374</v>
      </c>
      <c r="S2509">
        <f t="shared" si="277"/>
        <v>0.68512201518526994</v>
      </c>
      <c r="T2509">
        <f t="shared" si="278"/>
        <v>1.765882466955252</v>
      </c>
      <c r="U2509">
        <f t="shared" si="279"/>
        <v>0.75955694165781584</v>
      </c>
    </row>
    <row r="2510" spans="1:21" x14ac:dyDescent="0.25">
      <c r="A2510">
        <v>0</v>
      </c>
      <c r="B2510">
        <v>58</v>
      </c>
      <c r="C2510">
        <v>0</v>
      </c>
      <c r="D2510">
        <v>0</v>
      </c>
      <c r="E2510">
        <v>0</v>
      </c>
      <c r="F2510">
        <v>0</v>
      </c>
      <c r="G2510">
        <v>1</v>
      </c>
      <c r="H2510">
        <v>0</v>
      </c>
      <c r="I2510">
        <v>268</v>
      </c>
      <c r="J2510">
        <v>170</v>
      </c>
      <c r="K2510">
        <v>104</v>
      </c>
      <c r="L2510">
        <v>24.51</v>
      </c>
      <c r="M2510">
        <v>70</v>
      </c>
      <c r="N2510">
        <v>0</v>
      </c>
      <c r="O2510">
        <f t="shared" si="273"/>
        <v>0.99463628857118469</v>
      </c>
      <c r="P2510">
        <f t="shared" si="274"/>
        <v>-0.75497117125279922</v>
      </c>
      <c r="Q2510">
        <f t="shared" si="275"/>
        <v>0.7042962716698925</v>
      </c>
      <c r="R2510">
        <f t="shared" si="276"/>
        <v>1.7244150848932245</v>
      </c>
      <c r="S2510">
        <f t="shared" si="277"/>
        <v>1.7831023045313699</v>
      </c>
      <c r="T2510">
        <f t="shared" si="278"/>
        <v>-0.31606614414966261</v>
      </c>
      <c r="U2510">
        <f t="shared" si="279"/>
        <v>-0.48373043388159087</v>
      </c>
    </row>
    <row r="2511" spans="1:21" hidden="1" x14ac:dyDescent="0.25">
      <c r="A2511">
        <v>0</v>
      </c>
      <c r="B2511">
        <v>57</v>
      </c>
      <c r="C2511">
        <v>0</v>
      </c>
      <c r="D2511">
        <v>0</v>
      </c>
      <c r="E2511">
        <v>0</v>
      </c>
      <c r="F2511">
        <v>0</v>
      </c>
      <c r="G2511">
        <v>1</v>
      </c>
      <c r="H2511">
        <v>0</v>
      </c>
      <c r="I2511">
        <v>382</v>
      </c>
      <c r="J2511">
        <v>133</v>
      </c>
      <c r="K2511">
        <v>77</v>
      </c>
      <c r="L2511">
        <v>24.27</v>
      </c>
      <c r="M2511">
        <v>75</v>
      </c>
      <c r="N2511">
        <v>0</v>
      </c>
      <c r="O2511">
        <f t="shared" si="273"/>
        <v>0.87755960709468017</v>
      </c>
      <c r="P2511">
        <f t="shared" si="274"/>
        <v>-0.75497117125279922</v>
      </c>
      <c r="Q2511">
        <f t="shared" si="275"/>
        <v>3.268010176384236</v>
      </c>
      <c r="R2511">
        <f t="shared" si="276"/>
        <v>3.541456309102213E-2</v>
      </c>
      <c r="S2511">
        <f t="shared" si="277"/>
        <v>-0.49731829641822217</v>
      </c>
      <c r="T2511">
        <f t="shared" si="278"/>
        <v>-0.37491981513496103</v>
      </c>
      <c r="U2511">
        <f t="shared" si="279"/>
        <v>-6.9301308701788647E-2</v>
      </c>
    </row>
    <row r="2512" spans="1:21" x14ac:dyDescent="0.25">
      <c r="A2512">
        <v>0</v>
      </c>
      <c r="B2512">
        <v>58</v>
      </c>
      <c r="C2512">
        <v>0</v>
      </c>
      <c r="D2512">
        <v>0</v>
      </c>
      <c r="E2512">
        <v>0</v>
      </c>
      <c r="F2512">
        <v>0</v>
      </c>
      <c r="G2512">
        <v>1</v>
      </c>
      <c r="H2512">
        <v>0</v>
      </c>
      <c r="I2512">
        <v>241</v>
      </c>
      <c r="J2512">
        <v>143.5</v>
      </c>
      <c r="K2512">
        <v>85.5</v>
      </c>
      <c r="L2512">
        <v>23.96</v>
      </c>
      <c r="M2512">
        <v>96</v>
      </c>
      <c r="N2512">
        <v>1</v>
      </c>
      <c r="O2512">
        <f t="shared" si="273"/>
        <v>0.99463628857118469</v>
      </c>
      <c r="P2512">
        <f t="shared" si="274"/>
        <v>-0.75497117125279922</v>
      </c>
      <c r="Q2512">
        <f t="shared" si="275"/>
        <v>9.710087318491642E-2</v>
      </c>
      <c r="R2512">
        <f t="shared" si="276"/>
        <v>0.51472552198083632</v>
      </c>
      <c r="S2512">
        <f t="shared" si="277"/>
        <v>0.22059189276961233</v>
      </c>
      <c r="T2512">
        <f t="shared" si="278"/>
        <v>-0.45093914015763725</v>
      </c>
      <c r="U2512">
        <f t="shared" si="279"/>
        <v>1.6713010170533809</v>
      </c>
    </row>
    <row r="2513" spans="1:21" x14ac:dyDescent="0.25">
      <c r="A2513">
        <v>1</v>
      </c>
      <c r="B2513">
        <v>51</v>
      </c>
      <c r="C2513">
        <v>1</v>
      </c>
      <c r="D2513">
        <v>10</v>
      </c>
      <c r="E2513">
        <v>0</v>
      </c>
      <c r="F2513">
        <v>0</v>
      </c>
      <c r="G2513">
        <v>0</v>
      </c>
      <c r="H2513">
        <v>0</v>
      </c>
      <c r="I2513">
        <v>231</v>
      </c>
      <c r="J2513">
        <v>110</v>
      </c>
      <c r="K2513">
        <v>72</v>
      </c>
      <c r="L2513">
        <v>21.19</v>
      </c>
      <c r="M2513">
        <v>75</v>
      </c>
      <c r="N2513">
        <v>0</v>
      </c>
      <c r="O2513">
        <f t="shared" si="273"/>
        <v>0.17509951823565287</v>
      </c>
      <c r="P2513">
        <f t="shared" si="274"/>
        <v>8.459308110199068E-2</v>
      </c>
      <c r="Q2513">
        <f t="shared" si="275"/>
        <v>-0.12778631143914879</v>
      </c>
      <c r="R2513">
        <f t="shared" si="276"/>
        <v>-1.0145046801914279</v>
      </c>
      <c r="S2513">
        <f t="shared" si="277"/>
        <v>-0.91961840770518366</v>
      </c>
      <c r="T2513">
        <f t="shared" si="278"/>
        <v>-1.1302085927796177</v>
      </c>
      <c r="U2513">
        <f t="shared" si="279"/>
        <v>-6.9301308701788647E-2</v>
      </c>
    </row>
    <row r="2514" spans="1:21" x14ac:dyDescent="0.25">
      <c r="A2514">
        <v>1</v>
      </c>
      <c r="B2514">
        <v>49</v>
      </c>
      <c r="C2514">
        <v>1</v>
      </c>
      <c r="D2514">
        <v>20</v>
      </c>
      <c r="E2514">
        <v>0</v>
      </c>
      <c r="F2514">
        <v>0</v>
      </c>
      <c r="G2514">
        <v>0</v>
      </c>
      <c r="H2514">
        <v>0</v>
      </c>
      <c r="I2514">
        <v>288</v>
      </c>
      <c r="J2514">
        <v>128</v>
      </c>
      <c r="K2514">
        <v>89</v>
      </c>
      <c r="L2514">
        <v>35.96</v>
      </c>
      <c r="M2514">
        <v>73</v>
      </c>
      <c r="N2514">
        <v>0</v>
      </c>
      <c r="O2514">
        <f t="shared" si="273"/>
        <v>-5.9053844717356245E-2</v>
      </c>
      <c r="P2514">
        <f t="shared" si="274"/>
        <v>0.92415733345678064</v>
      </c>
      <c r="Q2514">
        <f t="shared" si="275"/>
        <v>1.1540706409180228</v>
      </c>
      <c r="R2514">
        <f t="shared" si="276"/>
        <v>-0.19282875066603225</v>
      </c>
      <c r="S2514">
        <f t="shared" si="277"/>
        <v>0.51620197067048534</v>
      </c>
      <c r="T2514">
        <f t="shared" si="278"/>
        <v>2.4917444091072602</v>
      </c>
      <c r="U2514">
        <f t="shared" si="279"/>
        <v>-0.23507295877370954</v>
      </c>
    </row>
    <row r="2515" spans="1:21" x14ac:dyDescent="0.25">
      <c r="A2515">
        <v>0</v>
      </c>
      <c r="B2515">
        <v>52</v>
      </c>
      <c r="C2515">
        <v>0</v>
      </c>
      <c r="D2515">
        <v>0</v>
      </c>
      <c r="E2515">
        <v>0</v>
      </c>
      <c r="F2515">
        <v>0</v>
      </c>
      <c r="G2515">
        <v>0</v>
      </c>
      <c r="H2515">
        <v>0</v>
      </c>
      <c r="I2515">
        <v>211</v>
      </c>
      <c r="J2515">
        <v>129</v>
      </c>
      <c r="K2515">
        <v>73</v>
      </c>
      <c r="L2515">
        <v>29.09</v>
      </c>
      <c r="M2515">
        <v>62</v>
      </c>
      <c r="N2515">
        <v>0</v>
      </c>
      <c r="O2515">
        <f t="shared" si="273"/>
        <v>0.29217619971215741</v>
      </c>
      <c r="P2515">
        <f t="shared" si="274"/>
        <v>-0.75497117125279922</v>
      </c>
      <c r="Q2515">
        <f t="shared" si="275"/>
        <v>-0.57756068068727917</v>
      </c>
      <c r="R2515">
        <f t="shared" si="276"/>
        <v>-0.14718008791462137</v>
      </c>
      <c r="S2515">
        <f t="shared" si="277"/>
        <v>-0.83515838544779142</v>
      </c>
      <c r="T2515">
        <f t="shared" si="278"/>
        <v>0.80705807715310618</v>
      </c>
      <c r="U2515">
        <f t="shared" si="279"/>
        <v>-1.1468170341692745</v>
      </c>
    </row>
    <row r="2516" spans="1:21" x14ac:dyDescent="0.25">
      <c r="A2516">
        <v>1</v>
      </c>
      <c r="B2516">
        <v>41</v>
      </c>
      <c r="C2516">
        <v>1</v>
      </c>
      <c r="D2516">
        <v>20</v>
      </c>
      <c r="E2516">
        <v>0</v>
      </c>
      <c r="F2516">
        <v>0</v>
      </c>
      <c r="G2516">
        <v>1</v>
      </c>
      <c r="H2516">
        <v>0</v>
      </c>
      <c r="I2516">
        <v>240</v>
      </c>
      <c r="J2516">
        <v>166</v>
      </c>
      <c r="K2516">
        <v>71</v>
      </c>
      <c r="L2516">
        <v>35.53</v>
      </c>
      <c r="M2516">
        <v>90</v>
      </c>
      <c r="N2516">
        <v>0</v>
      </c>
      <c r="O2516">
        <f t="shared" si="273"/>
        <v>-0.99566729652939268</v>
      </c>
      <c r="P2516">
        <f t="shared" si="274"/>
        <v>0.92415733345678064</v>
      </c>
      <c r="Q2516">
        <f t="shared" si="275"/>
        <v>7.4612154722509899E-2</v>
      </c>
      <c r="R2516">
        <f t="shared" si="276"/>
        <v>1.5418204338875809</v>
      </c>
      <c r="S2516">
        <f t="shared" si="277"/>
        <v>-1.004078429962576</v>
      </c>
      <c r="T2516">
        <f t="shared" si="278"/>
        <v>2.3862982485919346</v>
      </c>
      <c r="U2516">
        <f t="shared" si="279"/>
        <v>1.1739860668376181</v>
      </c>
    </row>
    <row r="2517" spans="1:21" x14ac:dyDescent="0.25">
      <c r="A2517">
        <v>0</v>
      </c>
      <c r="B2517">
        <v>47</v>
      </c>
      <c r="C2517">
        <v>1</v>
      </c>
      <c r="D2517">
        <v>9</v>
      </c>
      <c r="E2517">
        <v>0</v>
      </c>
      <c r="F2517">
        <v>0</v>
      </c>
      <c r="G2517">
        <v>0</v>
      </c>
      <c r="H2517">
        <v>0</v>
      </c>
      <c r="I2517">
        <v>214</v>
      </c>
      <c r="J2517">
        <v>118</v>
      </c>
      <c r="K2517">
        <v>72</v>
      </c>
      <c r="L2517">
        <v>24.08</v>
      </c>
      <c r="M2517">
        <v>60</v>
      </c>
      <c r="N2517">
        <v>0</v>
      </c>
      <c r="O2517">
        <f t="shared" si="273"/>
        <v>-0.29320720767036534</v>
      </c>
      <c r="P2517">
        <f t="shared" si="274"/>
        <v>6.3665586651168659E-4</v>
      </c>
      <c r="Q2517">
        <f t="shared" si="275"/>
        <v>-0.51009452530005961</v>
      </c>
      <c r="R2517">
        <f t="shared" si="276"/>
        <v>-0.64931537818014096</v>
      </c>
      <c r="S2517">
        <f t="shared" si="277"/>
        <v>-0.91961840770518366</v>
      </c>
      <c r="T2517">
        <f t="shared" si="278"/>
        <v>-0.4215123046649889</v>
      </c>
      <c r="U2517">
        <f t="shared" si="279"/>
        <v>-1.3125886842411953</v>
      </c>
    </row>
    <row r="2518" spans="1:21" x14ac:dyDescent="0.25">
      <c r="A2518">
        <v>1</v>
      </c>
      <c r="B2518">
        <v>44</v>
      </c>
      <c r="C2518">
        <v>1</v>
      </c>
      <c r="D2518">
        <v>25</v>
      </c>
      <c r="E2518">
        <v>0</v>
      </c>
      <c r="F2518">
        <v>0</v>
      </c>
      <c r="G2518">
        <v>0</v>
      </c>
      <c r="H2518">
        <v>0</v>
      </c>
      <c r="I2518">
        <v>210</v>
      </c>
      <c r="J2518">
        <v>103</v>
      </c>
      <c r="K2518">
        <v>78</v>
      </c>
      <c r="L2518">
        <v>34.89</v>
      </c>
      <c r="M2518">
        <v>62</v>
      </c>
      <c r="N2518">
        <v>0</v>
      </c>
      <c r="O2518">
        <f t="shared" si="273"/>
        <v>-0.64443725209987901</v>
      </c>
      <c r="P2518">
        <f t="shared" si="274"/>
        <v>1.3439394596341756</v>
      </c>
      <c r="Q2518">
        <f t="shared" si="275"/>
        <v>-0.60004939914968569</v>
      </c>
      <c r="R2518">
        <f t="shared" si="276"/>
        <v>-1.334045319451304</v>
      </c>
      <c r="S2518">
        <f t="shared" si="277"/>
        <v>-0.41285827416082987</v>
      </c>
      <c r="T2518">
        <f t="shared" si="278"/>
        <v>2.2293551259644735</v>
      </c>
      <c r="U2518">
        <f t="shared" si="279"/>
        <v>-1.1468170341692745</v>
      </c>
    </row>
    <row r="2519" spans="1:21" x14ac:dyDescent="0.25">
      <c r="A2519">
        <v>1</v>
      </c>
      <c r="B2519">
        <v>40</v>
      </c>
      <c r="C2519">
        <v>1</v>
      </c>
      <c r="D2519">
        <v>30</v>
      </c>
      <c r="E2519">
        <v>1</v>
      </c>
      <c r="F2519">
        <v>0</v>
      </c>
      <c r="G2519">
        <v>1</v>
      </c>
      <c r="H2519">
        <v>0</v>
      </c>
      <c r="I2519">
        <v>287</v>
      </c>
      <c r="J2519">
        <v>141</v>
      </c>
      <c r="K2519">
        <v>86</v>
      </c>
      <c r="L2519">
        <v>27.42</v>
      </c>
      <c r="M2519">
        <v>80</v>
      </c>
      <c r="N2519">
        <v>0</v>
      </c>
      <c r="O2519">
        <f t="shared" si="273"/>
        <v>-1.1127439780058972</v>
      </c>
      <c r="P2519">
        <f t="shared" si="274"/>
        <v>1.7637215858115705</v>
      </c>
      <c r="Q2519">
        <f t="shared" si="275"/>
        <v>1.1315819224556163</v>
      </c>
      <c r="R2519">
        <f t="shared" si="276"/>
        <v>0.40060386510230911</v>
      </c>
      <c r="S2519">
        <f t="shared" si="277"/>
        <v>0.26282190389830851</v>
      </c>
      <c r="T2519">
        <f t="shared" si="278"/>
        <v>0.39753461654707506</v>
      </c>
      <c r="U2519">
        <f t="shared" si="279"/>
        <v>0.3451278164780136</v>
      </c>
    </row>
    <row r="2520" spans="1:21" x14ac:dyDescent="0.25">
      <c r="A2520">
        <v>0</v>
      </c>
      <c r="B2520">
        <v>39</v>
      </c>
      <c r="C2520">
        <v>0</v>
      </c>
      <c r="D2520">
        <v>0</v>
      </c>
      <c r="E2520">
        <v>0</v>
      </c>
      <c r="F2520">
        <v>0</v>
      </c>
      <c r="G2520">
        <v>0</v>
      </c>
      <c r="H2520">
        <v>0</v>
      </c>
      <c r="I2520">
        <v>205</v>
      </c>
      <c r="J2520">
        <v>139.5</v>
      </c>
      <c r="K2520">
        <v>87</v>
      </c>
      <c r="L2520">
        <v>20.7</v>
      </c>
      <c r="M2520">
        <v>67</v>
      </c>
      <c r="N2520">
        <v>0</v>
      </c>
      <c r="O2520">
        <f t="shared" si="273"/>
        <v>-1.2298206594824017</v>
      </c>
      <c r="P2520">
        <f t="shared" si="274"/>
        <v>-0.75497117125279922</v>
      </c>
      <c r="Q2520">
        <f t="shared" si="275"/>
        <v>-0.71249299146171829</v>
      </c>
      <c r="R2520">
        <f t="shared" si="276"/>
        <v>0.33213087097519284</v>
      </c>
      <c r="S2520">
        <f t="shared" si="277"/>
        <v>0.3472819261557008</v>
      </c>
      <c r="T2520">
        <f t="shared" si="278"/>
        <v>-1.2503681710412682</v>
      </c>
      <c r="U2520">
        <f t="shared" si="279"/>
        <v>-0.73238790898947226</v>
      </c>
    </row>
    <row r="2521" spans="1:21" x14ac:dyDescent="0.25">
      <c r="A2521">
        <v>0</v>
      </c>
      <c r="B2521">
        <v>38</v>
      </c>
      <c r="C2521">
        <v>1</v>
      </c>
      <c r="D2521">
        <v>20</v>
      </c>
      <c r="E2521">
        <v>0</v>
      </c>
      <c r="F2521">
        <v>0</v>
      </c>
      <c r="G2521">
        <v>0</v>
      </c>
      <c r="H2521">
        <v>0</v>
      </c>
      <c r="I2521">
        <v>195</v>
      </c>
      <c r="J2521">
        <v>116</v>
      </c>
      <c r="K2521">
        <v>72</v>
      </c>
      <c r="L2521">
        <v>24.45</v>
      </c>
      <c r="M2521">
        <v>75</v>
      </c>
      <c r="N2521">
        <v>0</v>
      </c>
      <c r="O2521">
        <f t="shared" si="273"/>
        <v>-1.3468973409589062</v>
      </c>
      <c r="P2521">
        <f t="shared" si="274"/>
        <v>0.92415733345678064</v>
      </c>
      <c r="Q2521">
        <f t="shared" si="275"/>
        <v>-0.9373801760857835</v>
      </c>
      <c r="R2521">
        <f t="shared" si="276"/>
        <v>-0.74061270368296273</v>
      </c>
      <c r="S2521">
        <f t="shared" si="277"/>
        <v>-0.91961840770518366</v>
      </c>
      <c r="T2521">
        <f t="shared" si="278"/>
        <v>-0.33077956189598767</v>
      </c>
      <c r="U2521">
        <f t="shared" si="279"/>
        <v>-6.9301308701788647E-2</v>
      </c>
    </row>
    <row r="2522" spans="1:21" hidden="1" x14ac:dyDescent="0.25">
      <c r="A2522">
        <v>1</v>
      </c>
      <c r="B2522">
        <v>64</v>
      </c>
      <c r="C2522">
        <v>0</v>
      </c>
      <c r="D2522">
        <v>0</v>
      </c>
      <c r="E2522">
        <v>0</v>
      </c>
      <c r="F2522">
        <v>0</v>
      </c>
      <c r="G2522">
        <v>1</v>
      </c>
      <c r="H2522">
        <v>0</v>
      </c>
      <c r="I2522">
        <v>188</v>
      </c>
      <c r="J2522">
        <v>191</v>
      </c>
      <c r="K2522">
        <v>106</v>
      </c>
      <c r="L2522">
        <v>37.380000000000003</v>
      </c>
      <c r="M2522">
        <v>82</v>
      </c>
      <c r="N2522">
        <v>0</v>
      </c>
      <c r="O2522">
        <f t="shared" si="273"/>
        <v>1.6970963774302121</v>
      </c>
      <c r="P2522">
        <f t="shared" si="274"/>
        <v>-0.75497117125279922</v>
      </c>
      <c r="Q2522">
        <f t="shared" si="275"/>
        <v>-1.0948012053226293</v>
      </c>
      <c r="R2522">
        <f t="shared" si="276"/>
        <v>2.6830370026728527</v>
      </c>
      <c r="S2522">
        <f t="shared" si="277"/>
        <v>1.9520223490461543</v>
      </c>
      <c r="T2522">
        <f t="shared" si="278"/>
        <v>2.8399619624369401</v>
      </c>
      <c r="U2522">
        <f t="shared" si="279"/>
        <v>0.51089946654993446</v>
      </c>
    </row>
    <row r="2523" spans="1:21" x14ac:dyDescent="0.25">
      <c r="A2523">
        <v>1</v>
      </c>
      <c r="B2523">
        <v>44</v>
      </c>
      <c r="C2523">
        <v>1</v>
      </c>
      <c r="D2523">
        <v>30</v>
      </c>
      <c r="E2523">
        <v>0</v>
      </c>
      <c r="F2523">
        <v>0</v>
      </c>
      <c r="G2523">
        <v>0</v>
      </c>
      <c r="H2523">
        <v>0</v>
      </c>
      <c r="I2523">
        <v>240</v>
      </c>
      <c r="J2523">
        <v>134</v>
      </c>
      <c r="K2523">
        <v>88</v>
      </c>
      <c r="L2523">
        <v>31.62</v>
      </c>
      <c r="M2523">
        <v>70</v>
      </c>
      <c r="N2523">
        <v>0</v>
      </c>
      <c r="O2523">
        <f t="shared" si="273"/>
        <v>-0.64443725209987901</v>
      </c>
      <c r="P2523">
        <f t="shared" si="274"/>
        <v>1.7637215858115705</v>
      </c>
      <c r="Q2523">
        <f t="shared" si="275"/>
        <v>7.4612154722509899E-2</v>
      </c>
      <c r="R2523">
        <f t="shared" si="276"/>
        <v>8.1063225842433001E-2</v>
      </c>
      <c r="S2523">
        <f t="shared" si="277"/>
        <v>0.4317419484130931</v>
      </c>
      <c r="T2523">
        <f t="shared" si="278"/>
        <v>1.4274738587897891</v>
      </c>
      <c r="U2523">
        <f t="shared" si="279"/>
        <v>-0.48373043388159087</v>
      </c>
    </row>
    <row r="2524" spans="1:21" x14ac:dyDescent="0.25">
      <c r="A2524">
        <v>1</v>
      </c>
      <c r="B2524">
        <v>53</v>
      </c>
      <c r="C2524">
        <v>0</v>
      </c>
      <c r="D2524">
        <v>0</v>
      </c>
      <c r="E2524">
        <v>0</v>
      </c>
      <c r="F2524">
        <v>0</v>
      </c>
      <c r="G2524">
        <v>0</v>
      </c>
      <c r="H2524">
        <v>0</v>
      </c>
      <c r="I2524">
        <v>241</v>
      </c>
      <c r="J2524">
        <v>113</v>
      </c>
      <c r="K2524">
        <v>84</v>
      </c>
      <c r="L2524">
        <v>28.27</v>
      </c>
      <c r="M2524">
        <v>62</v>
      </c>
      <c r="N2524">
        <v>0</v>
      </c>
      <c r="O2524">
        <f t="shared" si="273"/>
        <v>0.40925288118866199</v>
      </c>
      <c r="P2524">
        <f t="shared" si="274"/>
        <v>-0.75497117125279922</v>
      </c>
      <c r="Q2524">
        <f t="shared" si="275"/>
        <v>9.710087318491642E-2</v>
      </c>
      <c r="R2524">
        <f t="shared" si="276"/>
        <v>-0.87755869193719538</v>
      </c>
      <c r="S2524">
        <f t="shared" si="277"/>
        <v>9.3901859383523897E-2</v>
      </c>
      <c r="T2524">
        <f t="shared" si="278"/>
        <v>0.60597470128667141</v>
      </c>
      <c r="U2524">
        <f t="shared" si="279"/>
        <v>-1.1468170341692745</v>
      </c>
    </row>
    <row r="2525" spans="1:21" x14ac:dyDescent="0.25">
      <c r="A2525">
        <v>0</v>
      </c>
      <c r="B2525">
        <v>43</v>
      </c>
      <c r="C2525">
        <v>0</v>
      </c>
      <c r="D2525">
        <v>0</v>
      </c>
      <c r="E2525">
        <v>0</v>
      </c>
      <c r="F2525">
        <v>0</v>
      </c>
      <c r="G2525">
        <v>0</v>
      </c>
      <c r="H2525">
        <v>0</v>
      </c>
      <c r="I2525">
        <v>308</v>
      </c>
      <c r="J2525">
        <v>110</v>
      </c>
      <c r="K2525">
        <v>70</v>
      </c>
      <c r="L2525">
        <v>24.83</v>
      </c>
      <c r="M2525">
        <v>55</v>
      </c>
      <c r="N2525">
        <v>0</v>
      </c>
      <c r="O2525">
        <f t="shared" si="273"/>
        <v>-0.76151393357638353</v>
      </c>
      <c r="P2525">
        <f t="shared" si="274"/>
        <v>-0.75497117125279922</v>
      </c>
      <c r="Q2525">
        <f t="shared" si="275"/>
        <v>1.6038450101661532</v>
      </c>
      <c r="R2525">
        <f t="shared" si="276"/>
        <v>-1.0145046801914279</v>
      </c>
      <c r="S2525">
        <f t="shared" si="277"/>
        <v>-1.0885384522199684</v>
      </c>
      <c r="T2525">
        <f t="shared" si="278"/>
        <v>-0.23759458283593282</v>
      </c>
      <c r="U2525">
        <f t="shared" si="279"/>
        <v>-1.7270178094209976</v>
      </c>
    </row>
    <row r="2526" spans="1:21" x14ac:dyDescent="0.25">
      <c r="A2526">
        <v>0</v>
      </c>
      <c r="B2526">
        <v>53</v>
      </c>
      <c r="C2526">
        <v>0</v>
      </c>
      <c r="D2526">
        <v>0</v>
      </c>
      <c r="E2526">
        <v>0</v>
      </c>
      <c r="F2526">
        <v>0</v>
      </c>
      <c r="G2526">
        <v>0</v>
      </c>
      <c r="H2526">
        <v>0</v>
      </c>
      <c r="I2526">
        <v>213</v>
      </c>
      <c r="J2526">
        <v>133</v>
      </c>
      <c r="K2526">
        <v>89</v>
      </c>
      <c r="L2526">
        <v>17.89</v>
      </c>
      <c r="M2526">
        <v>75</v>
      </c>
      <c r="N2526">
        <v>0</v>
      </c>
      <c r="O2526">
        <f t="shared" si="273"/>
        <v>0.40925288118866199</v>
      </c>
      <c r="P2526">
        <f t="shared" si="274"/>
        <v>-0.75497117125279922</v>
      </c>
      <c r="Q2526">
        <f t="shared" si="275"/>
        <v>-0.53258324376246613</v>
      </c>
      <c r="R2526">
        <f t="shared" si="276"/>
        <v>3.541456309102213E-2</v>
      </c>
      <c r="S2526">
        <f t="shared" si="277"/>
        <v>0.51620197067048534</v>
      </c>
      <c r="T2526">
        <f t="shared" si="278"/>
        <v>-1.9394465688274647</v>
      </c>
      <c r="U2526">
        <f t="shared" si="279"/>
        <v>-6.9301308701788647E-2</v>
      </c>
    </row>
    <row r="2527" spans="1:21" x14ac:dyDescent="0.25">
      <c r="A2527">
        <v>0</v>
      </c>
      <c r="B2527">
        <v>60</v>
      </c>
      <c r="C2527">
        <v>0</v>
      </c>
      <c r="D2527">
        <v>0</v>
      </c>
      <c r="E2527">
        <v>0</v>
      </c>
      <c r="F2527">
        <v>0</v>
      </c>
      <c r="G2527">
        <v>1</v>
      </c>
      <c r="H2527">
        <v>0</v>
      </c>
      <c r="I2527">
        <v>232</v>
      </c>
      <c r="J2527">
        <v>152.5</v>
      </c>
      <c r="K2527">
        <v>85</v>
      </c>
      <c r="L2527">
        <v>23.03</v>
      </c>
      <c r="M2527">
        <v>85</v>
      </c>
      <c r="N2527">
        <v>1</v>
      </c>
      <c r="O2527">
        <f t="shared" si="273"/>
        <v>1.2287896515241938</v>
      </c>
      <c r="P2527">
        <f t="shared" si="274"/>
        <v>-0.75497117125279922</v>
      </c>
      <c r="Q2527">
        <f t="shared" si="275"/>
        <v>-0.10529759297674228</v>
      </c>
      <c r="R2527">
        <f t="shared" si="276"/>
        <v>0.92556348674353417</v>
      </c>
      <c r="S2527">
        <f t="shared" si="277"/>
        <v>0.17836188164091618</v>
      </c>
      <c r="T2527">
        <f t="shared" si="278"/>
        <v>-0.67899711522566675</v>
      </c>
      <c r="U2527">
        <f t="shared" si="279"/>
        <v>0.75955694165781584</v>
      </c>
    </row>
    <row r="2528" spans="1:21" x14ac:dyDescent="0.25">
      <c r="A2528">
        <v>0</v>
      </c>
      <c r="B2528">
        <v>48</v>
      </c>
      <c r="C2528">
        <v>1</v>
      </c>
      <c r="D2528">
        <v>20</v>
      </c>
      <c r="E2528">
        <v>0</v>
      </c>
      <c r="F2528">
        <v>0</v>
      </c>
      <c r="G2528">
        <v>0</v>
      </c>
      <c r="H2528">
        <v>0</v>
      </c>
      <c r="I2528">
        <v>211</v>
      </c>
      <c r="J2528">
        <v>130</v>
      </c>
      <c r="K2528">
        <v>73</v>
      </c>
      <c r="L2528">
        <v>19.72</v>
      </c>
      <c r="M2528">
        <v>82</v>
      </c>
      <c r="N2528">
        <v>1</v>
      </c>
      <c r="O2528">
        <f t="shared" si="273"/>
        <v>-0.1761305261938608</v>
      </c>
      <c r="P2528">
        <f t="shared" si="274"/>
        <v>0.92415733345678064</v>
      </c>
      <c r="Q2528">
        <f t="shared" si="275"/>
        <v>-0.57756068068727917</v>
      </c>
      <c r="R2528">
        <f t="shared" si="276"/>
        <v>-0.1015314251632105</v>
      </c>
      <c r="S2528">
        <f t="shared" si="277"/>
        <v>-0.83515838544779142</v>
      </c>
      <c r="T2528">
        <f t="shared" si="278"/>
        <v>-1.4906873275645682</v>
      </c>
      <c r="U2528">
        <f t="shared" si="279"/>
        <v>0.51089946654993446</v>
      </c>
    </row>
    <row r="2529" spans="1:21" x14ac:dyDescent="0.25">
      <c r="A2529">
        <v>0</v>
      </c>
      <c r="B2529">
        <v>48</v>
      </c>
      <c r="C2529">
        <v>0</v>
      </c>
      <c r="D2529">
        <v>0</v>
      </c>
      <c r="E2529">
        <v>0</v>
      </c>
      <c r="F2529">
        <v>0</v>
      </c>
      <c r="G2529">
        <v>0</v>
      </c>
      <c r="H2529">
        <v>0</v>
      </c>
      <c r="I2529">
        <v>225</v>
      </c>
      <c r="J2529">
        <v>132</v>
      </c>
      <c r="K2529">
        <v>80</v>
      </c>
      <c r="L2529">
        <v>21.35</v>
      </c>
      <c r="M2529">
        <v>60</v>
      </c>
      <c r="N2529">
        <v>0</v>
      </c>
      <c r="O2529">
        <f t="shared" si="273"/>
        <v>-0.1761305261938608</v>
      </c>
      <c r="P2529">
        <f t="shared" si="274"/>
        <v>-0.75497117125279922</v>
      </c>
      <c r="Q2529">
        <f t="shared" si="275"/>
        <v>-0.26271862221358794</v>
      </c>
      <c r="R2529">
        <f t="shared" si="276"/>
        <v>-1.0234099660388747E-2</v>
      </c>
      <c r="S2529">
        <f t="shared" si="277"/>
        <v>-0.24393822964604531</v>
      </c>
      <c r="T2529">
        <f t="shared" si="278"/>
        <v>-1.0909728121227522</v>
      </c>
      <c r="U2529">
        <f t="shared" si="279"/>
        <v>-1.3125886842411953</v>
      </c>
    </row>
    <row r="2530" spans="1:21" x14ac:dyDescent="0.25">
      <c r="A2530">
        <v>0</v>
      </c>
      <c r="B2530">
        <v>50</v>
      </c>
      <c r="C2530">
        <v>0</v>
      </c>
      <c r="D2530">
        <v>0</v>
      </c>
      <c r="E2530">
        <v>0</v>
      </c>
      <c r="F2530">
        <v>0</v>
      </c>
      <c r="G2530">
        <v>1</v>
      </c>
      <c r="H2530">
        <v>0</v>
      </c>
      <c r="I2530">
        <v>312</v>
      </c>
      <c r="J2530">
        <v>165</v>
      </c>
      <c r="K2530">
        <v>90</v>
      </c>
      <c r="L2530">
        <v>30.47</v>
      </c>
      <c r="M2530">
        <v>72</v>
      </c>
      <c r="N2530">
        <v>0</v>
      </c>
      <c r="O2530">
        <f t="shared" si="273"/>
        <v>5.8022836759148308E-2</v>
      </c>
      <c r="P2530">
        <f t="shared" si="274"/>
        <v>-0.75497117125279922</v>
      </c>
      <c r="Q2530">
        <f t="shared" si="275"/>
        <v>1.6937998840157793</v>
      </c>
      <c r="R2530">
        <f t="shared" si="276"/>
        <v>1.4961717711361702</v>
      </c>
      <c r="S2530">
        <f t="shared" si="277"/>
        <v>0.6006619929278777</v>
      </c>
      <c r="T2530">
        <f t="shared" si="278"/>
        <v>1.1454666853185691</v>
      </c>
      <c r="U2530">
        <f t="shared" si="279"/>
        <v>-0.31795878380966996</v>
      </c>
    </row>
    <row r="2531" spans="1:21" x14ac:dyDescent="0.25">
      <c r="A2531">
        <v>0</v>
      </c>
      <c r="B2531">
        <v>45</v>
      </c>
      <c r="C2531">
        <v>1</v>
      </c>
      <c r="D2531">
        <v>20</v>
      </c>
      <c r="E2531">
        <v>0</v>
      </c>
      <c r="F2531">
        <v>0</v>
      </c>
      <c r="G2531">
        <v>0</v>
      </c>
      <c r="H2531">
        <v>0</v>
      </c>
      <c r="I2531">
        <v>280</v>
      </c>
      <c r="J2531">
        <v>116</v>
      </c>
      <c r="K2531">
        <v>69</v>
      </c>
      <c r="L2531">
        <v>26.45</v>
      </c>
      <c r="M2531">
        <v>99</v>
      </c>
      <c r="N2531">
        <v>0</v>
      </c>
      <c r="O2531">
        <f t="shared" si="273"/>
        <v>-0.52736057062337449</v>
      </c>
      <c r="P2531">
        <f t="shared" si="274"/>
        <v>0.92415733345678064</v>
      </c>
      <c r="Q2531">
        <f t="shared" si="275"/>
        <v>0.97416089321877075</v>
      </c>
      <c r="R2531">
        <f t="shared" si="276"/>
        <v>-0.74061270368296273</v>
      </c>
      <c r="S2531">
        <f t="shared" si="277"/>
        <v>-1.1729984744773605</v>
      </c>
      <c r="T2531">
        <f t="shared" si="278"/>
        <v>0.15966769631482858</v>
      </c>
      <c r="U2531">
        <f t="shared" si="279"/>
        <v>1.919958492161262</v>
      </c>
    </row>
    <row r="2532" spans="1:21" x14ac:dyDescent="0.25">
      <c r="A2532">
        <v>0</v>
      </c>
      <c r="B2532">
        <v>56</v>
      </c>
      <c r="C2532">
        <v>1</v>
      </c>
      <c r="D2532">
        <v>30</v>
      </c>
      <c r="E2532">
        <v>0</v>
      </c>
      <c r="F2532">
        <v>0</v>
      </c>
      <c r="G2532">
        <v>0</v>
      </c>
      <c r="H2532">
        <v>0</v>
      </c>
      <c r="I2532">
        <v>288</v>
      </c>
      <c r="J2532">
        <v>123</v>
      </c>
      <c r="K2532">
        <v>70</v>
      </c>
      <c r="L2532">
        <v>18.62</v>
      </c>
      <c r="M2532">
        <v>72</v>
      </c>
      <c r="N2532">
        <v>0</v>
      </c>
      <c r="O2532">
        <f t="shared" si="273"/>
        <v>0.76048292561817565</v>
      </c>
      <c r="P2532">
        <f t="shared" si="274"/>
        <v>1.7637215858115705</v>
      </c>
      <c r="Q2532">
        <f t="shared" si="275"/>
        <v>1.1540706409180228</v>
      </c>
      <c r="R2532">
        <f t="shared" si="276"/>
        <v>-0.42107206442308664</v>
      </c>
      <c r="S2532">
        <f t="shared" si="277"/>
        <v>-1.0885384522199684</v>
      </c>
      <c r="T2532">
        <f t="shared" si="278"/>
        <v>-1.7604333195805166</v>
      </c>
      <c r="U2532">
        <f t="shared" si="279"/>
        <v>-0.31795878380966996</v>
      </c>
    </row>
    <row r="2533" spans="1:21" x14ac:dyDescent="0.25">
      <c r="A2533">
        <v>1</v>
      </c>
      <c r="B2533">
        <v>61</v>
      </c>
      <c r="C2533">
        <v>1</v>
      </c>
      <c r="D2533">
        <v>5</v>
      </c>
      <c r="E2533">
        <v>0</v>
      </c>
      <c r="F2533">
        <v>0</v>
      </c>
      <c r="G2533">
        <v>0</v>
      </c>
      <c r="H2533">
        <v>0</v>
      </c>
      <c r="I2533">
        <v>222</v>
      </c>
      <c r="J2533">
        <v>139</v>
      </c>
      <c r="K2533">
        <v>67</v>
      </c>
      <c r="L2533">
        <v>22.01</v>
      </c>
      <c r="M2533">
        <v>92</v>
      </c>
      <c r="N2533">
        <v>0</v>
      </c>
      <c r="O2533">
        <f t="shared" si="273"/>
        <v>1.3458663330006984</v>
      </c>
      <c r="P2533">
        <f t="shared" si="274"/>
        <v>-0.33518904507540431</v>
      </c>
      <c r="Q2533">
        <f t="shared" si="275"/>
        <v>-0.3301847776008075</v>
      </c>
      <c r="R2533">
        <f t="shared" si="276"/>
        <v>0.3093065395994874</v>
      </c>
      <c r="S2533">
        <f t="shared" si="277"/>
        <v>-1.3419185189921452</v>
      </c>
      <c r="T2533">
        <f t="shared" si="278"/>
        <v>-0.92912521691318295</v>
      </c>
      <c r="U2533">
        <f t="shared" si="279"/>
        <v>1.3397577169095389</v>
      </c>
    </row>
    <row r="2534" spans="1:21" x14ac:dyDescent="0.25">
      <c r="A2534">
        <v>1</v>
      </c>
      <c r="B2534">
        <v>44</v>
      </c>
      <c r="C2534">
        <v>0</v>
      </c>
      <c r="D2534">
        <v>0</v>
      </c>
      <c r="E2534">
        <v>0</v>
      </c>
      <c r="F2534">
        <v>0</v>
      </c>
      <c r="G2534">
        <v>0</v>
      </c>
      <c r="H2534">
        <v>0</v>
      </c>
      <c r="I2534">
        <v>267</v>
      </c>
      <c r="J2534">
        <v>131</v>
      </c>
      <c r="K2534">
        <v>79</v>
      </c>
      <c r="L2534">
        <v>30.32</v>
      </c>
      <c r="M2534">
        <v>70</v>
      </c>
      <c r="N2534">
        <v>0</v>
      </c>
      <c r="O2534">
        <f t="shared" si="273"/>
        <v>-0.64443725209987901</v>
      </c>
      <c r="P2534">
        <f t="shared" si="274"/>
        <v>-0.75497117125279922</v>
      </c>
      <c r="Q2534">
        <f t="shared" si="275"/>
        <v>0.68180755320748598</v>
      </c>
      <c r="R2534">
        <f t="shared" si="276"/>
        <v>-5.5882762411799625E-2</v>
      </c>
      <c r="S2534">
        <f t="shared" si="277"/>
        <v>-0.32839825190343758</v>
      </c>
      <c r="T2534">
        <f t="shared" si="278"/>
        <v>1.1086831409527582</v>
      </c>
      <c r="U2534">
        <f t="shared" si="279"/>
        <v>-0.48373043388159087</v>
      </c>
    </row>
    <row r="2535" spans="1:21" x14ac:dyDescent="0.25">
      <c r="A2535">
        <v>0</v>
      </c>
      <c r="B2535">
        <v>43</v>
      </c>
      <c r="C2535">
        <v>0</v>
      </c>
      <c r="D2535">
        <v>0</v>
      </c>
      <c r="E2535">
        <v>0</v>
      </c>
      <c r="F2535">
        <v>0</v>
      </c>
      <c r="G2535">
        <v>0</v>
      </c>
      <c r="H2535">
        <v>0</v>
      </c>
      <c r="I2535">
        <v>202</v>
      </c>
      <c r="J2535">
        <v>121.5</v>
      </c>
      <c r="K2535">
        <v>86.5</v>
      </c>
      <c r="L2535">
        <v>20.82</v>
      </c>
      <c r="M2535">
        <v>92</v>
      </c>
      <c r="N2535">
        <v>1</v>
      </c>
      <c r="O2535">
        <f t="shared" si="273"/>
        <v>-0.76151393357638353</v>
      </c>
      <c r="P2535">
        <f t="shared" si="274"/>
        <v>-0.75497117125279922</v>
      </c>
      <c r="Q2535">
        <f t="shared" si="275"/>
        <v>-0.77995914684893786</v>
      </c>
      <c r="R2535">
        <f t="shared" si="276"/>
        <v>-0.48954505855020292</v>
      </c>
      <c r="S2535">
        <f t="shared" si="277"/>
        <v>0.30505191502700463</v>
      </c>
      <c r="T2535">
        <f t="shared" si="278"/>
        <v>-1.2209413355486189</v>
      </c>
      <c r="U2535">
        <f t="shared" si="279"/>
        <v>1.3397577169095389</v>
      </c>
    </row>
    <row r="2536" spans="1:21" x14ac:dyDescent="0.25">
      <c r="A2536">
        <v>0</v>
      </c>
      <c r="B2536">
        <v>59</v>
      </c>
      <c r="C2536">
        <v>1</v>
      </c>
      <c r="D2536">
        <v>35</v>
      </c>
      <c r="E2536">
        <v>0</v>
      </c>
      <c r="F2536">
        <v>0</v>
      </c>
      <c r="G2536">
        <v>1</v>
      </c>
      <c r="H2536">
        <v>0</v>
      </c>
      <c r="I2536">
        <v>345</v>
      </c>
      <c r="J2536">
        <v>182.5</v>
      </c>
      <c r="K2536">
        <v>103</v>
      </c>
      <c r="L2536">
        <v>31.52</v>
      </c>
      <c r="M2536">
        <v>83</v>
      </c>
      <c r="N2536">
        <v>1</v>
      </c>
      <c r="O2536">
        <f t="shared" si="273"/>
        <v>1.1117129700476893</v>
      </c>
      <c r="P2536">
        <f t="shared" si="274"/>
        <v>2.1835037119889655</v>
      </c>
      <c r="Q2536">
        <f t="shared" si="275"/>
        <v>2.4359275932751947</v>
      </c>
      <c r="R2536">
        <f t="shared" si="276"/>
        <v>2.2950233692858606</v>
      </c>
      <c r="S2536">
        <f t="shared" si="277"/>
        <v>1.6986422822739775</v>
      </c>
      <c r="T2536">
        <f t="shared" si="278"/>
        <v>1.4029514958792477</v>
      </c>
      <c r="U2536">
        <f t="shared" si="279"/>
        <v>0.59378529158589488</v>
      </c>
    </row>
    <row r="2537" spans="1:21" x14ac:dyDescent="0.25">
      <c r="A2537">
        <v>0</v>
      </c>
      <c r="B2537">
        <v>41</v>
      </c>
      <c r="C2537">
        <v>0</v>
      </c>
      <c r="D2537">
        <v>0</v>
      </c>
      <c r="E2537">
        <v>0</v>
      </c>
      <c r="F2537">
        <v>0</v>
      </c>
      <c r="G2537">
        <v>0</v>
      </c>
      <c r="H2537">
        <v>0</v>
      </c>
      <c r="I2537">
        <v>295</v>
      </c>
      <c r="J2537">
        <v>118</v>
      </c>
      <c r="K2537">
        <v>83</v>
      </c>
      <c r="L2537">
        <v>29.01</v>
      </c>
      <c r="M2537">
        <v>75</v>
      </c>
      <c r="N2537">
        <v>0</v>
      </c>
      <c r="O2537">
        <f t="shared" si="273"/>
        <v>-0.99566729652939268</v>
      </c>
      <c r="P2537">
        <f t="shared" si="274"/>
        <v>-0.75497117125279922</v>
      </c>
      <c r="Q2537">
        <f t="shared" si="275"/>
        <v>1.3114916701548684</v>
      </c>
      <c r="R2537">
        <f t="shared" si="276"/>
        <v>-0.64931537818014096</v>
      </c>
      <c r="S2537">
        <f t="shared" si="277"/>
        <v>9.4418371261315946E-3</v>
      </c>
      <c r="T2537">
        <f t="shared" si="278"/>
        <v>0.78744018682467387</v>
      </c>
      <c r="U2537">
        <f t="shared" si="279"/>
        <v>-6.9301308701788647E-2</v>
      </c>
    </row>
    <row r="2538" spans="1:21" x14ac:dyDescent="0.25">
      <c r="A2538">
        <v>0</v>
      </c>
      <c r="B2538">
        <v>42</v>
      </c>
      <c r="C2538">
        <v>1</v>
      </c>
      <c r="D2538">
        <v>10</v>
      </c>
      <c r="E2538">
        <v>0</v>
      </c>
      <c r="F2538">
        <v>0</v>
      </c>
      <c r="G2538">
        <v>0</v>
      </c>
      <c r="H2538">
        <v>0</v>
      </c>
      <c r="I2538">
        <v>173</v>
      </c>
      <c r="J2538">
        <v>105</v>
      </c>
      <c r="K2538">
        <v>70</v>
      </c>
      <c r="L2538">
        <v>21.98</v>
      </c>
      <c r="M2538">
        <v>60</v>
      </c>
      <c r="N2538">
        <v>0</v>
      </c>
      <c r="O2538">
        <f t="shared" si="273"/>
        <v>-0.87859061505288816</v>
      </c>
      <c r="P2538">
        <f t="shared" si="274"/>
        <v>8.459308110199068E-2</v>
      </c>
      <c r="Q2538">
        <f t="shared" si="275"/>
        <v>-1.4321319822587271</v>
      </c>
      <c r="R2538">
        <f t="shared" si="276"/>
        <v>-1.2427479939484825</v>
      </c>
      <c r="S2538">
        <f t="shared" si="277"/>
        <v>-1.0885384522199684</v>
      </c>
      <c r="T2538">
        <f t="shared" si="278"/>
        <v>-0.93648192578634537</v>
      </c>
      <c r="U2538">
        <f t="shared" si="279"/>
        <v>-1.3125886842411953</v>
      </c>
    </row>
    <row r="2539" spans="1:21" x14ac:dyDescent="0.25">
      <c r="A2539">
        <v>1</v>
      </c>
      <c r="B2539">
        <v>61</v>
      </c>
      <c r="C2539">
        <v>1</v>
      </c>
      <c r="D2539">
        <v>20</v>
      </c>
      <c r="E2539">
        <v>0</v>
      </c>
      <c r="F2539">
        <v>0</v>
      </c>
      <c r="G2539">
        <v>0</v>
      </c>
      <c r="H2539">
        <v>0</v>
      </c>
      <c r="I2539">
        <v>215</v>
      </c>
      <c r="J2539">
        <v>114</v>
      </c>
      <c r="K2539">
        <v>72.5</v>
      </c>
      <c r="L2539">
        <v>25.86</v>
      </c>
      <c r="M2539">
        <v>65</v>
      </c>
      <c r="N2539">
        <v>1</v>
      </c>
      <c r="O2539">
        <f t="shared" si="273"/>
        <v>1.3458663330006984</v>
      </c>
      <c r="P2539">
        <f t="shared" si="274"/>
        <v>0.92415733345678064</v>
      </c>
      <c r="Q2539">
        <f t="shared" si="275"/>
        <v>-0.48760580683765314</v>
      </c>
      <c r="R2539">
        <f t="shared" si="276"/>
        <v>-0.83191002918578449</v>
      </c>
      <c r="S2539">
        <f t="shared" si="277"/>
        <v>-0.87738839657648748</v>
      </c>
      <c r="T2539">
        <f t="shared" si="278"/>
        <v>1.498575514263782E-2</v>
      </c>
      <c r="U2539">
        <f t="shared" si="279"/>
        <v>-0.89815955906139311</v>
      </c>
    </row>
    <row r="2540" spans="1:21" x14ac:dyDescent="0.25">
      <c r="A2540">
        <v>1</v>
      </c>
      <c r="B2540">
        <v>61</v>
      </c>
      <c r="C2540">
        <v>0</v>
      </c>
      <c r="D2540">
        <v>0</v>
      </c>
      <c r="E2540">
        <v>0</v>
      </c>
      <c r="F2540">
        <v>0</v>
      </c>
      <c r="G2540">
        <v>0</v>
      </c>
      <c r="H2540">
        <v>0</v>
      </c>
      <c r="I2540">
        <v>193</v>
      </c>
      <c r="J2540">
        <v>108.5</v>
      </c>
      <c r="K2540">
        <v>71</v>
      </c>
      <c r="L2540">
        <v>31.31</v>
      </c>
      <c r="M2540">
        <v>60</v>
      </c>
      <c r="N2540">
        <v>0</v>
      </c>
      <c r="O2540">
        <f t="shared" si="273"/>
        <v>1.3458663330006984</v>
      </c>
      <c r="P2540">
        <f t="shared" si="274"/>
        <v>-0.75497117125279922</v>
      </c>
      <c r="Q2540">
        <f t="shared" si="275"/>
        <v>-0.98235761301059654</v>
      </c>
      <c r="R2540">
        <f t="shared" si="276"/>
        <v>-1.0829776743185442</v>
      </c>
      <c r="S2540">
        <f t="shared" si="277"/>
        <v>-1.004078429962576</v>
      </c>
      <c r="T2540">
        <f t="shared" si="278"/>
        <v>1.3514545337671118</v>
      </c>
      <c r="U2540">
        <f t="shared" si="279"/>
        <v>-1.3125886842411953</v>
      </c>
    </row>
    <row r="2541" spans="1:21" x14ac:dyDescent="0.25">
      <c r="A2541">
        <v>0</v>
      </c>
      <c r="B2541">
        <v>43</v>
      </c>
      <c r="C2541">
        <v>0</v>
      </c>
      <c r="D2541">
        <v>0</v>
      </c>
      <c r="E2541">
        <v>0</v>
      </c>
      <c r="F2541">
        <v>0</v>
      </c>
      <c r="G2541">
        <v>0</v>
      </c>
      <c r="H2541">
        <v>0</v>
      </c>
      <c r="I2541">
        <v>260</v>
      </c>
      <c r="J2541">
        <v>127</v>
      </c>
      <c r="K2541">
        <v>79.5</v>
      </c>
      <c r="L2541">
        <v>26.01</v>
      </c>
      <c r="M2541">
        <v>63</v>
      </c>
      <c r="N2541">
        <v>0</v>
      </c>
      <c r="O2541">
        <f t="shared" si="273"/>
        <v>-0.76151393357638353</v>
      </c>
      <c r="P2541">
        <f t="shared" si="274"/>
        <v>-0.75497117125279922</v>
      </c>
      <c r="Q2541">
        <f t="shared" si="275"/>
        <v>0.52438652397064034</v>
      </c>
      <c r="R2541">
        <f t="shared" si="276"/>
        <v>-0.23847741341744311</v>
      </c>
      <c r="S2541">
        <f t="shared" si="277"/>
        <v>-0.28616824077474146</v>
      </c>
      <c r="T2541">
        <f t="shared" si="278"/>
        <v>5.1769299508449558E-2</v>
      </c>
      <c r="U2541">
        <f t="shared" si="279"/>
        <v>-1.063931209133314</v>
      </c>
    </row>
    <row r="2542" spans="1:21" x14ac:dyDescent="0.25">
      <c r="A2542">
        <v>0</v>
      </c>
      <c r="B2542">
        <v>53</v>
      </c>
      <c r="C2542">
        <v>0</v>
      </c>
      <c r="D2542">
        <v>0</v>
      </c>
      <c r="E2542">
        <v>0</v>
      </c>
      <c r="F2542">
        <v>0</v>
      </c>
      <c r="G2542">
        <v>1</v>
      </c>
      <c r="H2542">
        <v>0</v>
      </c>
      <c r="I2542">
        <v>342</v>
      </c>
      <c r="J2542">
        <v>144</v>
      </c>
      <c r="K2542">
        <v>96</v>
      </c>
      <c r="L2542">
        <v>32.6</v>
      </c>
      <c r="M2542">
        <v>75</v>
      </c>
      <c r="N2542">
        <v>0</v>
      </c>
      <c r="O2542">
        <f t="shared" si="273"/>
        <v>0.40925288118866199</v>
      </c>
      <c r="P2542">
        <f t="shared" si="274"/>
        <v>-0.75497117125279922</v>
      </c>
      <c r="Q2542">
        <f t="shared" si="275"/>
        <v>2.3684614378879751</v>
      </c>
      <c r="R2542">
        <f t="shared" si="276"/>
        <v>0.53754985335654171</v>
      </c>
      <c r="S2542">
        <f t="shared" si="277"/>
        <v>1.1074221264722315</v>
      </c>
      <c r="T2542">
        <f t="shared" si="278"/>
        <v>1.6677930153130891</v>
      </c>
      <c r="U2542">
        <f t="shared" si="279"/>
        <v>-6.9301308701788647E-2</v>
      </c>
    </row>
    <row r="2543" spans="1:21" x14ac:dyDescent="0.25">
      <c r="A2543">
        <v>0</v>
      </c>
      <c r="B2543">
        <v>47</v>
      </c>
      <c r="C2543">
        <v>1</v>
      </c>
      <c r="D2543">
        <v>4</v>
      </c>
      <c r="E2543">
        <v>0</v>
      </c>
      <c r="F2543">
        <v>0</v>
      </c>
      <c r="G2543">
        <v>0</v>
      </c>
      <c r="H2543">
        <v>0</v>
      </c>
      <c r="I2543">
        <v>243</v>
      </c>
      <c r="J2543">
        <v>121</v>
      </c>
      <c r="K2543">
        <v>61</v>
      </c>
      <c r="L2543">
        <v>20.32</v>
      </c>
      <c r="M2543">
        <v>84</v>
      </c>
      <c r="N2543">
        <v>0</v>
      </c>
      <c r="O2543">
        <f t="shared" si="273"/>
        <v>-0.29320720767036534</v>
      </c>
      <c r="P2543">
        <f t="shared" si="274"/>
        <v>-0.41914547031088328</v>
      </c>
      <c r="Q2543">
        <f t="shared" si="275"/>
        <v>0.14207831010972946</v>
      </c>
      <c r="R2543">
        <f t="shared" si="276"/>
        <v>-0.51236938992590841</v>
      </c>
      <c r="S2543">
        <f t="shared" si="277"/>
        <v>-1.8486786525364989</v>
      </c>
      <c r="T2543">
        <f t="shared" si="278"/>
        <v>-1.3435531501013229</v>
      </c>
      <c r="U2543">
        <f t="shared" si="279"/>
        <v>0.67667111662185542</v>
      </c>
    </row>
    <row r="2544" spans="1:21" x14ac:dyDescent="0.25">
      <c r="A2544">
        <v>1</v>
      </c>
      <c r="B2544">
        <v>55</v>
      </c>
      <c r="C2544">
        <v>0</v>
      </c>
      <c r="D2544">
        <v>0</v>
      </c>
      <c r="E2544">
        <v>0</v>
      </c>
      <c r="F2544">
        <v>0</v>
      </c>
      <c r="G2544">
        <v>1</v>
      </c>
      <c r="H2544">
        <v>0</v>
      </c>
      <c r="I2544">
        <v>246</v>
      </c>
      <c r="J2544">
        <v>147</v>
      </c>
      <c r="K2544">
        <v>86.5</v>
      </c>
      <c r="L2544">
        <v>24.8</v>
      </c>
      <c r="M2544">
        <v>75</v>
      </c>
      <c r="N2544">
        <v>0</v>
      </c>
      <c r="O2544">
        <f t="shared" si="273"/>
        <v>0.64340624414167102</v>
      </c>
      <c r="P2544">
        <f t="shared" si="274"/>
        <v>-0.75497117125279922</v>
      </c>
      <c r="Q2544">
        <f t="shared" si="275"/>
        <v>0.20954446549694902</v>
      </c>
      <c r="R2544">
        <f t="shared" si="276"/>
        <v>0.67449584161077436</v>
      </c>
      <c r="S2544">
        <f t="shared" si="277"/>
        <v>0.30505191502700463</v>
      </c>
      <c r="T2544">
        <f t="shared" si="278"/>
        <v>-0.24495129170909447</v>
      </c>
      <c r="U2544">
        <f t="shared" si="279"/>
        <v>-6.9301308701788647E-2</v>
      </c>
    </row>
    <row r="2545" spans="1:21" x14ac:dyDescent="0.25">
      <c r="A2545">
        <v>1</v>
      </c>
      <c r="B2545">
        <v>38</v>
      </c>
      <c r="C2545">
        <v>0</v>
      </c>
      <c r="D2545">
        <v>0</v>
      </c>
      <c r="E2545">
        <v>0</v>
      </c>
      <c r="F2545">
        <v>0</v>
      </c>
      <c r="G2545">
        <v>0</v>
      </c>
      <c r="H2545">
        <v>0</v>
      </c>
      <c r="I2545">
        <v>205</v>
      </c>
      <c r="J2545">
        <v>125</v>
      </c>
      <c r="K2545">
        <v>85</v>
      </c>
      <c r="L2545">
        <v>28.03</v>
      </c>
      <c r="M2545">
        <v>60</v>
      </c>
      <c r="N2545">
        <v>0</v>
      </c>
      <c r="O2545">
        <f t="shared" si="273"/>
        <v>-1.3468973409589062</v>
      </c>
      <c r="P2545">
        <f t="shared" si="274"/>
        <v>-0.75497117125279922</v>
      </c>
      <c r="Q2545">
        <f t="shared" si="275"/>
        <v>-0.71249299146171829</v>
      </c>
      <c r="R2545">
        <f t="shared" si="276"/>
        <v>-0.32977473892026488</v>
      </c>
      <c r="S2545">
        <f t="shared" si="277"/>
        <v>0.17836188164091618</v>
      </c>
      <c r="T2545">
        <f t="shared" si="278"/>
        <v>0.54712103030137382</v>
      </c>
      <c r="U2545">
        <f t="shared" si="279"/>
        <v>-1.3125886842411953</v>
      </c>
    </row>
    <row r="2546" spans="1:21" x14ac:dyDescent="0.25">
      <c r="A2546">
        <v>1</v>
      </c>
      <c r="B2546">
        <v>46</v>
      </c>
      <c r="C2546">
        <v>1</v>
      </c>
      <c r="D2546">
        <v>20</v>
      </c>
      <c r="E2546">
        <v>0</v>
      </c>
      <c r="F2546">
        <v>0</v>
      </c>
      <c r="G2546">
        <v>0</v>
      </c>
      <c r="H2546">
        <v>0</v>
      </c>
      <c r="I2546">
        <v>219</v>
      </c>
      <c r="J2546">
        <v>118</v>
      </c>
      <c r="K2546">
        <v>79</v>
      </c>
      <c r="L2546">
        <v>24.17</v>
      </c>
      <c r="M2546">
        <v>70</v>
      </c>
      <c r="N2546">
        <v>0</v>
      </c>
      <c r="O2546">
        <f t="shared" si="273"/>
        <v>-0.41028388914686992</v>
      </c>
      <c r="P2546">
        <f t="shared" si="274"/>
        <v>0.92415733345678064</v>
      </c>
      <c r="Q2546">
        <f t="shared" si="275"/>
        <v>-0.39765093298802706</v>
      </c>
      <c r="R2546">
        <f t="shared" si="276"/>
        <v>-0.64931537818014096</v>
      </c>
      <c r="S2546">
        <f t="shared" si="277"/>
        <v>-0.32839825190343758</v>
      </c>
      <c r="T2546">
        <f t="shared" si="278"/>
        <v>-0.39944217804550136</v>
      </c>
      <c r="U2546">
        <f t="shared" si="279"/>
        <v>-0.48373043388159087</v>
      </c>
    </row>
    <row r="2547" spans="1:21" x14ac:dyDescent="0.25">
      <c r="A2547">
        <v>0</v>
      </c>
      <c r="B2547">
        <v>64</v>
      </c>
      <c r="C2547">
        <v>0</v>
      </c>
      <c r="D2547">
        <v>0</v>
      </c>
      <c r="E2547">
        <v>0</v>
      </c>
      <c r="F2547">
        <v>0</v>
      </c>
      <c r="G2547">
        <v>1</v>
      </c>
      <c r="H2547">
        <v>0</v>
      </c>
      <c r="I2547">
        <v>262</v>
      </c>
      <c r="J2547">
        <v>160</v>
      </c>
      <c r="K2547">
        <v>82</v>
      </c>
      <c r="L2547">
        <v>21.11</v>
      </c>
      <c r="M2547">
        <v>108</v>
      </c>
      <c r="N2547">
        <v>0</v>
      </c>
      <c r="O2547">
        <f t="shared" si="273"/>
        <v>1.6970963774302121</v>
      </c>
      <c r="P2547">
        <f t="shared" si="274"/>
        <v>-0.75497117125279922</v>
      </c>
      <c r="Q2547">
        <f t="shared" si="275"/>
        <v>0.56936396089545338</v>
      </c>
      <c r="R2547">
        <f t="shared" si="276"/>
        <v>1.2679284573791156</v>
      </c>
      <c r="S2547">
        <f t="shared" si="277"/>
        <v>-7.5018185131260698E-2</v>
      </c>
      <c r="T2547">
        <f t="shared" si="278"/>
        <v>-1.1498264831080507</v>
      </c>
      <c r="U2547">
        <f t="shared" si="279"/>
        <v>2.6659309174849062</v>
      </c>
    </row>
    <row r="2548" spans="1:21" x14ac:dyDescent="0.25">
      <c r="A2548">
        <v>0</v>
      </c>
      <c r="B2548">
        <v>40</v>
      </c>
      <c r="C2548">
        <v>1</v>
      </c>
      <c r="D2548">
        <v>5</v>
      </c>
      <c r="E2548">
        <v>0</v>
      </c>
      <c r="F2548">
        <v>0</v>
      </c>
      <c r="G2548">
        <v>0</v>
      </c>
      <c r="H2548">
        <v>0</v>
      </c>
      <c r="I2548">
        <v>155</v>
      </c>
      <c r="J2548">
        <v>120</v>
      </c>
      <c r="K2548">
        <v>73.5</v>
      </c>
      <c r="L2548">
        <v>21.32</v>
      </c>
      <c r="M2548">
        <v>65</v>
      </c>
      <c r="N2548">
        <v>0</v>
      </c>
      <c r="O2548">
        <f t="shared" si="273"/>
        <v>-1.1127439780058972</v>
      </c>
      <c r="P2548">
        <f t="shared" si="274"/>
        <v>-0.33518904507540431</v>
      </c>
      <c r="Q2548">
        <f t="shared" si="275"/>
        <v>-1.8369289145820444</v>
      </c>
      <c r="R2548">
        <f t="shared" si="276"/>
        <v>-0.55801805267731919</v>
      </c>
      <c r="S2548">
        <f t="shared" si="277"/>
        <v>-0.79292837431909524</v>
      </c>
      <c r="T2548">
        <f t="shared" si="278"/>
        <v>-1.0983295209959147</v>
      </c>
      <c r="U2548">
        <f t="shared" si="279"/>
        <v>-0.89815955906139311</v>
      </c>
    </row>
    <row r="2549" spans="1:21" x14ac:dyDescent="0.25">
      <c r="A2549">
        <v>0</v>
      </c>
      <c r="B2549">
        <v>60</v>
      </c>
      <c r="C2549">
        <v>0</v>
      </c>
      <c r="D2549">
        <v>0</v>
      </c>
      <c r="E2549">
        <v>0</v>
      </c>
      <c r="F2549">
        <v>0</v>
      </c>
      <c r="G2549">
        <v>0</v>
      </c>
      <c r="H2549">
        <v>0</v>
      </c>
      <c r="I2549">
        <v>254</v>
      </c>
      <c r="J2549">
        <v>114</v>
      </c>
      <c r="K2549">
        <v>78</v>
      </c>
      <c r="L2549">
        <v>33.880000000000003</v>
      </c>
      <c r="M2549">
        <v>94</v>
      </c>
      <c r="N2549">
        <v>0</v>
      </c>
      <c r="O2549">
        <f t="shared" si="273"/>
        <v>1.2287896515241938</v>
      </c>
      <c r="P2549">
        <f t="shared" si="274"/>
        <v>-0.75497117125279922</v>
      </c>
      <c r="Q2549">
        <f t="shared" si="275"/>
        <v>0.38945421319620116</v>
      </c>
      <c r="R2549">
        <f t="shared" si="276"/>
        <v>-0.83191002918578449</v>
      </c>
      <c r="S2549">
        <f t="shared" si="277"/>
        <v>-0.41285827416082987</v>
      </c>
      <c r="T2549">
        <f t="shared" si="278"/>
        <v>1.9816792605680116</v>
      </c>
      <c r="U2549">
        <f t="shared" si="279"/>
        <v>1.5055293669814598</v>
      </c>
    </row>
    <row r="2550" spans="1:21" x14ac:dyDescent="0.25">
      <c r="A2550">
        <v>0</v>
      </c>
      <c r="B2550">
        <v>63</v>
      </c>
      <c r="C2550">
        <v>0</v>
      </c>
      <c r="D2550">
        <v>0</v>
      </c>
      <c r="E2550">
        <v>0</v>
      </c>
      <c r="F2550">
        <v>0</v>
      </c>
      <c r="G2550">
        <v>1</v>
      </c>
      <c r="H2550">
        <v>1</v>
      </c>
      <c r="I2550">
        <v>150</v>
      </c>
      <c r="J2550">
        <v>152</v>
      </c>
      <c r="K2550">
        <v>88</v>
      </c>
      <c r="L2550">
        <v>36.54</v>
      </c>
      <c r="M2550">
        <v>72</v>
      </c>
      <c r="N2550">
        <v>0</v>
      </c>
      <c r="O2550">
        <f t="shared" si="273"/>
        <v>1.5800196959537074</v>
      </c>
      <c r="P2550">
        <f t="shared" si="274"/>
        <v>-0.75497117125279922</v>
      </c>
      <c r="Q2550">
        <f t="shared" si="275"/>
        <v>-1.949372506894077</v>
      </c>
      <c r="R2550">
        <f t="shared" si="276"/>
        <v>0.90273915536782878</v>
      </c>
      <c r="S2550">
        <f t="shared" si="277"/>
        <v>0.4317419484130931</v>
      </c>
      <c r="T2550">
        <f t="shared" si="278"/>
        <v>2.6339741139883963</v>
      </c>
      <c r="U2550">
        <f t="shared" si="279"/>
        <v>-0.31795878380966996</v>
      </c>
    </row>
    <row r="2551" spans="1:21" x14ac:dyDescent="0.25">
      <c r="A2551">
        <v>0</v>
      </c>
      <c r="B2551">
        <v>64</v>
      </c>
      <c r="C2551">
        <v>0</v>
      </c>
      <c r="D2551">
        <v>0</v>
      </c>
      <c r="E2551">
        <v>0</v>
      </c>
      <c r="F2551">
        <v>0</v>
      </c>
      <c r="G2551">
        <v>1</v>
      </c>
      <c r="H2551">
        <v>0</v>
      </c>
      <c r="I2551">
        <v>255</v>
      </c>
      <c r="J2551">
        <v>147.5</v>
      </c>
      <c r="K2551">
        <v>93</v>
      </c>
      <c r="L2551">
        <v>25.16</v>
      </c>
      <c r="M2551">
        <v>95</v>
      </c>
      <c r="N2551">
        <v>0</v>
      </c>
      <c r="O2551">
        <f t="shared" si="273"/>
        <v>1.6970963774302121</v>
      </c>
      <c r="P2551">
        <f t="shared" si="274"/>
        <v>-0.75497117125279922</v>
      </c>
      <c r="Q2551">
        <f t="shared" si="275"/>
        <v>0.41194293165860768</v>
      </c>
      <c r="R2551">
        <f t="shared" si="276"/>
        <v>0.69732017298647986</v>
      </c>
      <c r="S2551">
        <f t="shared" si="277"/>
        <v>0.85404205970005453</v>
      </c>
      <c r="T2551">
        <f t="shared" si="278"/>
        <v>-0.15667078523114769</v>
      </c>
      <c r="U2551">
        <f t="shared" si="279"/>
        <v>1.5884151920174203</v>
      </c>
    </row>
    <row r="2552" spans="1:21" x14ac:dyDescent="0.25">
      <c r="A2552">
        <v>1</v>
      </c>
      <c r="B2552">
        <v>45</v>
      </c>
      <c r="C2552">
        <v>0</v>
      </c>
      <c r="D2552">
        <v>0</v>
      </c>
      <c r="E2552">
        <v>0</v>
      </c>
      <c r="F2552">
        <v>0</v>
      </c>
      <c r="G2552">
        <v>0</v>
      </c>
      <c r="H2552">
        <v>0</v>
      </c>
      <c r="I2552">
        <v>279</v>
      </c>
      <c r="J2552">
        <v>143.5</v>
      </c>
      <c r="K2552">
        <v>90</v>
      </c>
      <c r="L2552">
        <v>21.07</v>
      </c>
      <c r="M2552">
        <v>90</v>
      </c>
      <c r="N2552">
        <v>0</v>
      </c>
      <c r="O2552">
        <f t="shared" si="273"/>
        <v>-0.52736057062337449</v>
      </c>
      <c r="P2552">
        <f t="shared" si="274"/>
        <v>-0.75497117125279922</v>
      </c>
      <c r="Q2552">
        <f t="shared" si="275"/>
        <v>0.95167217475636423</v>
      </c>
      <c r="R2552">
        <f t="shared" si="276"/>
        <v>0.51472552198083632</v>
      </c>
      <c r="S2552">
        <f t="shared" si="277"/>
        <v>0.6006619929278777</v>
      </c>
      <c r="T2552">
        <f t="shared" si="278"/>
        <v>-1.1596354282722667</v>
      </c>
      <c r="U2552">
        <f t="shared" si="279"/>
        <v>1.1739860668376181</v>
      </c>
    </row>
    <row r="2553" spans="1:21" x14ac:dyDescent="0.25">
      <c r="A2553">
        <v>1</v>
      </c>
      <c r="B2553">
        <v>47</v>
      </c>
      <c r="C2553">
        <v>1</v>
      </c>
      <c r="D2553">
        <v>20</v>
      </c>
      <c r="E2553">
        <v>0</v>
      </c>
      <c r="F2553">
        <v>0</v>
      </c>
      <c r="G2553">
        <v>0</v>
      </c>
      <c r="H2553">
        <v>0</v>
      </c>
      <c r="I2553">
        <v>210</v>
      </c>
      <c r="J2553">
        <v>131</v>
      </c>
      <c r="K2553">
        <v>74</v>
      </c>
      <c r="L2553">
        <v>18.88</v>
      </c>
      <c r="M2553">
        <v>60</v>
      </c>
      <c r="N2553">
        <v>0</v>
      </c>
      <c r="O2553">
        <f t="shared" si="273"/>
        <v>-0.29320720767036534</v>
      </c>
      <c r="P2553">
        <f t="shared" si="274"/>
        <v>0.92415733345678064</v>
      </c>
      <c r="Q2553">
        <f t="shared" si="275"/>
        <v>-0.60004939914968569</v>
      </c>
      <c r="R2553">
        <f t="shared" si="276"/>
        <v>-5.5882762411799625E-2</v>
      </c>
      <c r="S2553">
        <f t="shared" si="277"/>
        <v>-0.75069836319039907</v>
      </c>
      <c r="T2553">
        <f t="shared" si="278"/>
        <v>-1.6966751760131109</v>
      </c>
      <c r="U2553">
        <f t="shared" si="279"/>
        <v>-1.3125886842411953</v>
      </c>
    </row>
    <row r="2554" spans="1:21" x14ac:dyDescent="0.25">
      <c r="A2554">
        <v>1</v>
      </c>
      <c r="B2554">
        <v>54</v>
      </c>
      <c r="C2554">
        <v>0</v>
      </c>
      <c r="D2554">
        <v>0</v>
      </c>
      <c r="E2554">
        <v>0</v>
      </c>
      <c r="F2554">
        <v>0</v>
      </c>
      <c r="G2554">
        <v>0</v>
      </c>
      <c r="H2554">
        <v>0</v>
      </c>
      <c r="I2554">
        <v>226</v>
      </c>
      <c r="J2554">
        <v>122.5</v>
      </c>
      <c r="K2554">
        <v>77.5</v>
      </c>
      <c r="L2554">
        <v>27.93</v>
      </c>
      <c r="M2554">
        <v>92</v>
      </c>
      <c r="N2554">
        <v>0</v>
      </c>
      <c r="O2554">
        <f t="shared" si="273"/>
        <v>0.52632956266516651</v>
      </c>
      <c r="P2554">
        <f t="shared" si="274"/>
        <v>-0.75497117125279922</v>
      </c>
      <c r="Q2554">
        <f t="shared" si="275"/>
        <v>-0.24022990375118139</v>
      </c>
      <c r="R2554">
        <f t="shared" si="276"/>
        <v>-0.44389639579879203</v>
      </c>
      <c r="S2554">
        <f t="shared" si="277"/>
        <v>-0.45508828528952605</v>
      </c>
      <c r="T2554">
        <f t="shared" si="278"/>
        <v>0.52259866739083272</v>
      </c>
      <c r="U2554">
        <f t="shared" si="279"/>
        <v>1.3397577169095389</v>
      </c>
    </row>
    <row r="2555" spans="1:21" x14ac:dyDescent="0.25">
      <c r="A2555">
        <v>0</v>
      </c>
      <c r="B2555">
        <v>42</v>
      </c>
      <c r="C2555">
        <v>1</v>
      </c>
      <c r="D2555">
        <v>20</v>
      </c>
      <c r="E2555">
        <v>0</v>
      </c>
      <c r="F2555">
        <v>0</v>
      </c>
      <c r="G2555">
        <v>0</v>
      </c>
      <c r="H2555">
        <v>0</v>
      </c>
      <c r="I2555">
        <v>171</v>
      </c>
      <c r="J2555">
        <v>111</v>
      </c>
      <c r="K2555">
        <v>81</v>
      </c>
      <c r="L2555">
        <v>29.47</v>
      </c>
      <c r="M2555">
        <v>75</v>
      </c>
      <c r="N2555">
        <v>0</v>
      </c>
      <c r="O2555">
        <f t="shared" si="273"/>
        <v>-0.87859061505288816</v>
      </c>
      <c r="P2555">
        <f t="shared" si="274"/>
        <v>0.92415733345678064</v>
      </c>
      <c r="Q2555">
        <f t="shared" si="275"/>
        <v>-1.4771094191835401</v>
      </c>
      <c r="R2555">
        <f t="shared" si="276"/>
        <v>-0.96885601744001715</v>
      </c>
      <c r="S2555">
        <f t="shared" si="277"/>
        <v>-0.15947820738865301</v>
      </c>
      <c r="T2555">
        <f t="shared" si="278"/>
        <v>0.90024305621316103</v>
      </c>
      <c r="U2555">
        <f t="shared" si="279"/>
        <v>-6.9301308701788647E-2</v>
      </c>
    </row>
    <row r="2556" spans="1:21" x14ac:dyDescent="0.25">
      <c r="A2556">
        <v>0</v>
      </c>
      <c r="B2556">
        <v>52</v>
      </c>
      <c r="C2556">
        <v>0</v>
      </c>
      <c r="D2556">
        <v>0</v>
      </c>
      <c r="E2556">
        <v>0</v>
      </c>
      <c r="F2556">
        <v>0</v>
      </c>
      <c r="G2556">
        <v>1</v>
      </c>
      <c r="H2556">
        <v>0</v>
      </c>
      <c r="I2556">
        <v>240</v>
      </c>
      <c r="J2556">
        <v>139</v>
      </c>
      <c r="K2556">
        <v>80</v>
      </c>
      <c r="L2556">
        <v>22</v>
      </c>
      <c r="M2556">
        <v>68</v>
      </c>
      <c r="N2556">
        <v>0</v>
      </c>
      <c r="O2556">
        <f t="shared" si="273"/>
        <v>0.29217619971215741</v>
      </c>
      <c r="P2556">
        <f t="shared" si="274"/>
        <v>-0.75497117125279922</v>
      </c>
      <c r="Q2556">
        <f t="shared" si="275"/>
        <v>7.4612154722509899E-2</v>
      </c>
      <c r="R2556">
        <f t="shared" si="276"/>
        <v>0.3093065395994874</v>
      </c>
      <c r="S2556">
        <f t="shared" si="277"/>
        <v>-0.24393822964604531</v>
      </c>
      <c r="T2556">
        <f t="shared" si="278"/>
        <v>-0.93157745320423735</v>
      </c>
      <c r="U2556">
        <f t="shared" si="279"/>
        <v>-0.64950208395351183</v>
      </c>
    </row>
    <row r="2557" spans="1:21" x14ac:dyDescent="0.25">
      <c r="A2557">
        <v>1</v>
      </c>
      <c r="B2557">
        <v>46</v>
      </c>
      <c r="C2557">
        <v>0</v>
      </c>
      <c r="D2557">
        <v>0</v>
      </c>
      <c r="E2557">
        <v>0</v>
      </c>
      <c r="F2557">
        <v>0</v>
      </c>
      <c r="G2557">
        <v>0</v>
      </c>
      <c r="H2557">
        <v>0</v>
      </c>
      <c r="I2557">
        <v>220</v>
      </c>
      <c r="J2557">
        <v>119</v>
      </c>
      <c r="K2557">
        <v>80</v>
      </c>
      <c r="L2557">
        <v>25.86</v>
      </c>
      <c r="M2557">
        <v>75</v>
      </c>
      <c r="N2557">
        <v>0</v>
      </c>
      <c r="O2557">
        <f t="shared" si="273"/>
        <v>-0.41028388914686992</v>
      </c>
      <c r="P2557">
        <f t="shared" si="274"/>
        <v>-0.75497117125279922</v>
      </c>
      <c r="Q2557">
        <f t="shared" si="275"/>
        <v>-0.37516221452562054</v>
      </c>
      <c r="R2557">
        <f t="shared" si="276"/>
        <v>-0.60366671542873007</v>
      </c>
      <c r="S2557">
        <f t="shared" si="277"/>
        <v>-0.24393822964604531</v>
      </c>
      <c r="T2557">
        <f t="shared" si="278"/>
        <v>1.498575514263782E-2</v>
      </c>
      <c r="U2557">
        <f t="shared" si="279"/>
        <v>-6.9301308701788647E-2</v>
      </c>
    </row>
    <row r="2558" spans="1:21" hidden="1" x14ac:dyDescent="0.25">
      <c r="A2558">
        <v>0</v>
      </c>
      <c r="B2558">
        <v>55</v>
      </c>
      <c r="C2558">
        <v>0</v>
      </c>
      <c r="D2558">
        <v>0</v>
      </c>
      <c r="E2558">
        <v>0</v>
      </c>
      <c r="F2558">
        <v>0</v>
      </c>
      <c r="G2558">
        <v>1</v>
      </c>
      <c r="H2558">
        <v>0</v>
      </c>
      <c r="I2558">
        <v>208</v>
      </c>
      <c r="J2558">
        <v>190</v>
      </c>
      <c r="K2558">
        <v>130</v>
      </c>
      <c r="L2558">
        <v>56.8</v>
      </c>
      <c r="M2558">
        <v>90</v>
      </c>
      <c r="N2558">
        <v>1</v>
      </c>
      <c r="O2558">
        <f t="shared" si="273"/>
        <v>0.64340624414167102</v>
      </c>
      <c r="P2558">
        <f t="shared" si="274"/>
        <v>-0.75497117125279922</v>
      </c>
      <c r="Q2558">
        <f t="shared" si="275"/>
        <v>-0.64502683607449873</v>
      </c>
      <c r="R2558">
        <f t="shared" si="276"/>
        <v>2.6373883399214422</v>
      </c>
      <c r="S2558">
        <f t="shared" si="277"/>
        <v>3.9790628832235697</v>
      </c>
      <c r="T2558">
        <f t="shared" si="278"/>
        <v>7.6022048396639645</v>
      </c>
      <c r="U2558">
        <f t="shared" si="279"/>
        <v>1.1739860668376181</v>
      </c>
    </row>
    <row r="2559" spans="1:21" x14ac:dyDescent="0.25">
      <c r="A2559">
        <v>0</v>
      </c>
      <c r="B2559">
        <v>40</v>
      </c>
      <c r="C2559">
        <v>1</v>
      </c>
      <c r="D2559">
        <v>20</v>
      </c>
      <c r="E2559">
        <v>0</v>
      </c>
      <c r="F2559">
        <v>0</v>
      </c>
      <c r="G2559">
        <v>0</v>
      </c>
      <c r="H2559">
        <v>0</v>
      </c>
      <c r="I2559">
        <v>250</v>
      </c>
      <c r="J2559">
        <v>104</v>
      </c>
      <c r="K2559">
        <v>74</v>
      </c>
      <c r="L2559">
        <v>18.75</v>
      </c>
      <c r="M2559">
        <v>90</v>
      </c>
      <c r="N2559">
        <v>0</v>
      </c>
      <c r="O2559">
        <f t="shared" si="273"/>
        <v>-1.1127439780058972</v>
      </c>
      <c r="P2559">
        <f t="shared" si="274"/>
        <v>0.92415733345678064</v>
      </c>
      <c r="Q2559">
        <f t="shared" si="275"/>
        <v>0.29949933934657508</v>
      </c>
      <c r="R2559">
        <f t="shared" si="276"/>
        <v>-1.2883966566998932</v>
      </c>
      <c r="S2559">
        <f t="shared" si="277"/>
        <v>-0.75069836319039907</v>
      </c>
      <c r="T2559">
        <f t="shared" si="278"/>
        <v>-1.7285542477968137</v>
      </c>
      <c r="U2559">
        <f t="shared" si="279"/>
        <v>1.1739860668376181</v>
      </c>
    </row>
    <row r="2560" spans="1:21" x14ac:dyDescent="0.25">
      <c r="A2560">
        <v>1</v>
      </c>
      <c r="B2560">
        <v>44</v>
      </c>
      <c r="C2560">
        <v>1</v>
      </c>
      <c r="D2560">
        <v>20</v>
      </c>
      <c r="E2560">
        <v>0</v>
      </c>
      <c r="F2560">
        <v>0</v>
      </c>
      <c r="G2560">
        <v>0</v>
      </c>
      <c r="H2560">
        <v>0</v>
      </c>
      <c r="I2560">
        <v>211</v>
      </c>
      <c r="J2560">
        <v>145</v>
      </c>
      <c r="K2560">
        <v>88</v>
      </c>
      <c r="L2560">
        <v>23.39</v>
      </c>
      <c r="M2560">
        <v>60</v>
      </c>
      <c r="N2560">
        <v>0</v>
      </c>
      <c r="O2560">
        <f t="shared" si="273"/>
        <v>-0.64443725209987901</v>
      </c>
      <c r="P2560">
        <f t="shared" si="274"/>
        <v>0.92415733345678064</v>
      </c>
      <c r="Q2560">
        <f t="shared" si="275"/>
        <v>-0.57756068068727917</v>
      </c>
      <c r="R2560">
        <f t="shared" si="276"/>
        <v>0.58319851610795259</v>
      </c>
      <c r="S2560">
        <f t="shared" si="277"/>
        <v>0.4317419484130931</v>
      </c>
      <c r="T2560">
        <f t="shared" si="278"/>
        <v>-0.59071660874771992</v>
      </c>
      <c r="U2560">
        <f t="shared" si="279"/>
        <v>-1.3125886842411953</v>
      </c>
    </row>
    <row r="2561" spans="1:21" x14ac:dyDescent="0.25">
      <c r="A2561">
        <v>1</v>
      </c>
      <c r="B2561">
        <v>52</v>
      </c>
      <c r="C2561">
        <v>1</v>
      </c>
      <c r="D2561">
        <v>30</v>
      </c>
      <c r="E2561">
        <v>0</v>
      </c>
      <c r="F2561">
        <v>0</v>
      </c>
      <c r="G2561">
        <v>0</v>
      </c>
      <c r="H2561">
        <v>0</v>
      </c>
      <c r="I2561">
        <v>248</v>
      </c>
      <c r="J2561">
        <v>119</v>
      </c>
      <c r="K2561">
        <v>82</v>
      </c>
      <c r="L2561">
        <v>26.55</v>
      </c>
      <c r="M2561">
        <v>65</v>
      </c>
      <c r="N2561">
        <v>0</v>
      </c>
      <c r="O2561">
        <f t="shared" si="273"/>
        <v>0.29217619971215741</v>
      </c>
      <c r="P2561">
        <f t="shared" si="274"/>
        <v>1.7637215858115705</v>
      </c>
      <c r="Q2561">
        <f t="shared" si="275"/>
        <v>0.25452190242176204</v>
      </c>
      <c r="R2561">
        <f t="shared" si="276"/>
        <v>-0.60366671542873007</v>
      </c>
      <c r="S2561">
        <f t="shared" si="277"/>
        <v>-7.5018185131260698E-2</v>
      </c>
      <c r="T2561">
        <f t="shared" si="278"/>
        <v>0.18419005922536974</v>
      </c>
      <c r="U2561">
        <f t="shared" si="279"/>
        <v>-0.89815955906139311</v>
      </c>
    </row>
    <row r="2562" spans="1:21" x14ac:dyDescent="0.25">
      <c r="A2562">
        <v>0</v>
      </c>
      <c r="B2562">
        <v>65</v>
      </c>
      <c r="C2562">
        <v>0</v>
      </c>
      <c r="D2562">
        <v>0</v>
      </c>
      <c r="E2562">
        <v>0</v>
      </c>
      <c r="F2562">
        <v>0</v>
      </c>
      <c r="G2562">
        <v>0</v>
      </c>
      <c r="H2562">
        <v>0</v>
      </c>
      <c r="I2562">
        <v>344</v>
      </c>
      <c r="J2562">
        <v>120</v>
      </c>
      <c r="K2562">
        <v>75</v>
      </c>
      <c r="L2562">
        <v>25.41</v>
      </c>
      <c r="M2562">
        <v>87</v>
      </c>
      <c r="N2562">
        <v>0</v>
      </c>
      <c r="O2562">
        <f t="shared" ref="O2562:O2625" si="280">STANDARDIZE(B2562,$Y$49,$Y$53)</f>
        <v>1.8141730589067167</v>
      </c>
      <c r="P2562">
        <f t="shared" ref="P2562:P2625" si="281">STANDARDIZE(D2562,$AA$49,$AA$53)</f>
        <v>-0.75497117125279922</v>
      </c>
      <c r="Q2562">
        <f t="shared" ref="Q2562:Q2625" si="282">STANDARDIZE(I2562,$AC$49,$AC$53)</f>
        <v>2.4134388748127882</v>
      </c>
      <c r="R2562">
        <f t="shared" ref="R2562:R2625" si="283">STANDARDIZE(J2562,$AE$49,$AE$53)</f>
        <v>-0.55801805267731919</v>
      </c>
      <c r="S2562">
        <f t="shared" ref="S2562:S2625" si="284">STANDARDIZE(K2562,$AG$49,$AG$53)</f>
        <v>-0.66623834093300682</v>
      </c>
      <c r="T2562">
        <f t="shared" ref="T2562:T2625" si="285">STANDARDIZE(L2562,$AI$49,$AI$53)</f>
        <v>-9.536487795479566E-2</v>
      </c>
      <c r="U2562">
        <f t="shared" ref="U2562:U2625" si="286">STANDARDIZE(M2562,$AK$49,$AK$53)</f>
        <v>0.92532859172973669</v>
      </c>
    </row>
    <row r="2563" spans="1:21" x14ac:dyDescent="0.25">
      <c r="A2563">
        <v>0</v>
      </c>
      <c r="B2563">
        <v>51</v>
      </c>
      <c r="C2563">
        <v>0</v>
      </c>
      <c r="D2563">
        <v>0</v>
      </c>
      <c r="E2563">
        <v>0</v>
      </c>
      <c r="F2563">
        <v>0</v>
      </c>
      <c r="G2563">
        <v>1</v>
      </c>
      <c r="H2563">
        <v>0</v>
      </c>
      <c r="I2563">
        <v>285</v>
      </c>
      <c r="J2563">
        <v>151.5</v>
      </c>
      <c r="K2563">
        <v>79</v>
      </c>
      <c r="L2563">
        <v>26.91</v>
      </c>
      <c r="M2563">
        <v>84</v>
      </c>
      <c r="N2563">
        <v>0</v>
      </c>
      <c r="O2563">
        <f t="shared" si="280"/>
        <v>0.17509951823565287</v>
      </c>
      <c r="P2563">
        <f t="shared" si="281"/>
        <v>-0.75497117125279922</v>
      </c>
      <c r="Q2563">
        <f t="shared" si="282"/>
        <v>1.0866044855308032</v>
      </c>
      <c r="R2563">
        <f t="shared" si="283"/>
        <v>0.87991482399212329</v>
      </c>
      <c r="S2563">
        <f t="shared" si="284"/>
        <v>-0.32839825190343758</v>
      </c>
      <c r="T2563">
        <f t="shared" si="285"/>
        <v>0.27247056570331651</v>
      </c>
      <c r="U2563">
        <f t="shared" si="286"/>
        <v>0.67667111662185542</v>
      </c>
    </row>
    <row r="2564" spans="1:21" hidden="1" x14ac:dyDescent="0.25">
      <c r="A2564">
        <v>0</v>
      </c>
      <c r="B2564">
        <v>42</v>
      </c>
      <c r="C2564">
        <v>0</v>
      </c>
      <c r="D2564">
        <v>0</v>
      </c>
      <c r="E2564">
        <v>0</v>
      </c>
      <c r="F2564">
        <v>0</v>
      </c>
      <c r="G2564">
        <v>0</v>
      </c>
      <c r="H2564">
        <v>0</v>
      </c>
      <c r="I2564">
        <v>158</v>
      </c>
      <c r="J2564">
        <v>127.5</v>
      </c>
      <c r="K2564">
        <v>90</v>
      </c>
      <c r="L2564">
        <v>31.75</v>
      </c>
      <c r="M2564">
        <v>120</v>
      </c>
      <c r="N2564">
        <v>0</v>
      </c>
      <c r="O2564">
        <f t="shared" si="280"/>
        <v>-0.87859061505288816</v>
      </c>
      <c r="P2564">
        <f t="shared" si="281"/>
        <v>-0.75497117125279922</v>
      </c>
      <c r="Q2564">
        <f t="shared" si="282"/>
        <v>-1.7694627591948249</v>
      </c>
      <c r="R2564">
        <f t="shared" si="283"/>
        <v>-0.21565308204173769</v>
      </c>
      <c r="S2564">
        <f t="shared" si="284"/>
        <v>0.6006619929278777</v>
      </c>
      <c r="T2564">
        <f t="shared" si="285"/>
        <v>1.4593529305734918</v>
      </c>
      <c r="U2564">
        <f t="shared" si="286"/>
        <v>3.6605608179164313</v>
      </c>
    </row>
    <row r="2565" spans="1:21" x14ac:dyDescent="0.25">
      <c r="A2565">
        <v>1</v>
      </c>
      <c r="B2565">
        <v>42</v>
      </c>
      <c r="C2565">
        <v>1</v>
      </c>
      <c r="D2565">
        <v>20</v>
      </c>
      <c r="E2565">
        <v>0</v>
      </c>
      <c r="F2565">
        <v>0</v>
      </c>
      <c r="G2565">
        <v>0</v>
      </c>
      <c r="H2565">
        <v>0</v>
      </c>
      <c r="I2565">
        <v>272</v>
      </c>
      <c r="J2565">
        <v>125.5</v>
      </c>
      <c r="K2565">
        <v>80.5</v>
      </c>
      <c r="L2565">
        <v>25.35</v>
      </c>
      <c r="M2565">
        <v>66</v>
      </c>
      <c r="N2565">
        <v>0</v>
      </c>
      <c r="O2565">
        <f t="shared" si="280"/>
        <v>-0.87859061505288816</v>
      </c>
      <c r="P2565">
        <f t="shared" si="281"/>
        <v>0.92415733345678064</v>
      </c>
      <c r="Q2565">
        <f t="shared" si="282"/>
        <v>0.79425114551951859</v>
      </c>
      <c r="R2565">
        <f t="shared" si="283"/>
        <v>-0.30695040754455943</v>
      </c>
      <c r="S2565">
        <f t="shared" si="284"/>
        <v>-0.20170821851734916</v>
      </c>
      <c r="T2565">
        <f t="shared" si="285"/>
        <v>-0.11007829570111984</v>
      </c>
      <c r="U2565">
        <f t="shared" si="286"/>
        <v>-0.81527373402543268</v>
      </c>
    </row>
    <row r="2566" spans="1:21" x14ac:dyDescent="0.25">
      <c r="A2566">
        <v>1</v>
      </c>
      <c r="B2566">
        <v>58</v>
      </c>
      <c r="C2566">
        <v>1</v>
      </c>
      <c r="D2566">
        <v>15</v>
      </c>
      <c r="E2566">
        <v>0</v>
      </c>
      <c r="F2566">
        <v>0</v>
      </c>
      <c r="G2566">
        <v>0</v>
      </c>
      <c r="H2566">
        <v>0</v>
      </c>
      <c r="I2566">
        <v>175</v>
      </c>
      <c r="J2566">
        <v>83.5</v>
      </c>
      <c r="K2566">
        <v>58</v>
      </c>
      <c r="L2566">
        <v>29.66</v>
      </c>
      <c r="M2566">
        <v>95</v>
      </c>
      <c r="N2566">
        <v>0</v>
      </c>
      <c r="O2566">
        <f t="shared" si="280"/>
        <v>0.99463628857118469</v>
      </c>
      <c r="P2566">
        <f t="shared" si="281"/>
        <v>0.50437520727938567</v>
      </c>
      <c r="Q2566">
        <f t="shared" si="282"/>
        <v>-1.387154545333914</v>
      </c>
      <c r="R2566">
        <f t="shared" si="283"/>
        <v>-2.224194243103816</v>
      </c>
      <c r="S2566">
        <f t="shared" si="284"/>
        <v>-2.1020587193086757</v>
      </c>
      <c r="T2566">
        <f t="shared" si="285"/>
        <v>0.94683554574318884</v>
      </c>
      <c r="U2566">
        <f t="shared" si="286"/>
        <v>1.5884151920174203</v>
      </c>
    </row>
    <row r="2567" spans="1:21" x14ac:dyDescent="0.25">
      <c r="A2567">
        <v>0</v>
      </c>
      <c r="B2567">
        <v>40</v>
      </c>
      <c r="C2567">
        <v>1</v>
      </c>
      <c r="D2567">
        <v>10</v>
      </c>
      <c r="E2567">
        <v>0</v>
      </c>
      <c r="F2567">
        <v>0</v>
      </c>
      <c r="G2567">
        <v>0</v>
      </c>
      <c r="H2567">
        <v>0</v>
      </c>
      <c r="I2567">
        <v>209</v>
      </c>
      <c r="J2567">
        <v>96</v>
      </c>
      <c r="K2567">
        <v>67</v>
      </c>
      <c r="L2567">
        <v>23.46</v>
      </c>
      <c r="M2567">
        <v>52</v>
      </c>
      <c r="N2567">
        <v>0</v>
      </c>
      <c r="O2567">
        <f t="shared" si="280"/>
        <v>-1.1127439780058972</v>
      </c>
      <c r="P2567">
        <f t="shared" si="281"/>
        <v>8.459308110199068E-2</v>
      </c>
      <c r="Q2567">
        <f t="shared" si="282"/>
        <v>-0.62253811761209221</v>
      </c>
      <c r="R2567">
        <f t="shared" si="283"/>
        <v>-1.6535859587111803</v>
      </c>
      <c r="S2567">
        <f t="shared" si="284"/>
        <v>-1.3419185189921452</v>
      </c>
      <c r="T2567">
        <f t="shared" si="285"/>
        <v>-0.57355095471034134</v>
      </c>
      <c r="U2567">
        <f t="shared" si="286"/>
        <v>-1.975675284528879</v>
      </c>
    </row>
    <row r="2568" spans="1:21" x14ac:dyDescent="0.25">
      <c r="A2568">
        <v>1</v>
      </c>
      <c r="B2568">
        <v>41</v>
      </c>
      <c r="C2568">
        <v>1</v>
      </c>
      <c r="D2568">
        <v>30</v>
      </c>
      <c r="E2568">
        <v>0</v>
      </c>
      <c r="F2568">
        <v>0</v>
      </c>
      <c r="G2568">
        <v>1</v>
      </c>
      <c r="H2568">
        <v>0</v>
      </c>
      <c r="I2568">
        <v>292</v>
      </c>
      <c r="J2568">
        <v>152</v>
      </c>
      <c r="K2568">
        <v>73</v>
      </c>
      <c r="L2568">
        <v>25.21</v>
      </c>
      <c r="M2568">
        <v>75</v>
      </c>
      <c r="N2568">
        <v>0</v>
      </c>
      <c r="O2568">
        <f t="shared" si="280"/>
        <v>-0.99566729652939268</v>
      </c>
      <c r="P2568">
        <f t="shared" si="281"/>
        <v>1.7637215858115705</v>
      </c>
      <c r="Q2568">
        <f t="shared" si="282"/>
        <v>1.2440255147676489</v>
      </c>
      <c r="R2568">
        <f t="shared" si="283"/>
        <v>0.90273915536782878</v>
      </c>
      <c r="S2568">
        <f t="shared" si="284"/>
        <v>-0.83515838544779142</v>
      </c>
      <c r="T2568">
        <f t="shared" si="285"/>
        <v>-0.14440960377587711</v>
      </c>
      <c r="U2568">
        <f t="shared" si="286"/>
        <v>-6.9301308701788647E-2</v>
      </c>
    </row>
    <row r="2569" spans="1:21" hidden="1" x14ac:dyDescent="0.25">
      <c r="A2569">
        <v>0</v>
      </c>
      <c r="B2569">
        <v>57</v>
      </c>
      <c r="C2569">
        <v>0</v>
      </c>
      <c r="D2569">
        <v>0</v>
      </c>
      <c r="E2569">
        <v>1</v>
      </c>
      <c r="F2569">
        <v>0</v>
      </c>
      <c r="G2569">
        <v>1</v>
      </c>
      <c r="H2569">
        <v>1</v>
      </c>
      <c r="I2569">
        <v>318</v>
      </c>
      <c r="J2569">
        <v>161</v>
      </c>
      <c r="K2569">
        <v>90</v>
      </c>
      <c r="L2569">
        <v>38.11</v>
      </c>
      <c r="M2569">
        <v>68</v>
      </c>
      <c r="N2569">
        <v>0</v>
      </c>
      <c r="O2569">
        <f t="shared" si="280"/>
        <v>0.87755960709468017</v>
      </c>
      <c r="P2569">
        <f t="shared" si="281"/>
        <v>-0.75497117125279922</v>
      </c>
      <c r="Q2569">
        <f t="shared" si="282"/>
        <v>1.8287321947902184</v>
      </c>
      <c r="R2569">
        <f t="shared" si="283"/>
        <v>1.3135771201305266</v>
      </c>
      <c r="S2569">
        <f t="shared" si="284"/>
        <v>0.6006619929278777</v>
      </c>
      <c r="T2569">
        <f t="shared" si="285"/>
        <v>3.018975211683887</v>
      </c>
      <c r="U2569">
        <f t="shared" si="286"/>
        <v>-0.64950208395351183</v>
      </c>
    </row>
    <row r="2570" spans="1:21" x14ac:dyDescent="0.25">
      <c r="A2570">
        <v>1</v>
      </c>
      <c r="B2570">
        <v>55</v>
      </c>
      <c r="C2570">
        <v>0</v>
      </c>
      <c r="D2570">
        <v>0</v>
      </c>
      <c r="E2570">
        <v>0</v>
      </c>
      <c r="F2570">
        <v>0</v>
      </c>
      <c r="G2570">
        <v>0</v>
      </c>
      <c r="H2570">
        <v>0</v>
      </c>
      <c r="I2570">
        <v>222</v>
      </c>
      <c r="J2570">
        <v>129</v>
      </c>
      <c r="K2570">
        <v>86.5</v>
      </c>
      <c r="L2570">
        <v>33.76</v>
      </c>
      <c r="M2570">
        <v>95</v>
      </c>
      <c r="N2570">
        <v>1</v>
      </c>
      <c r="O2570">
        <f t="shared" si="280"/>
        <v>0.64340624414167102</v>
      </c>
      <c r="P2570">
        <f t="shared" si="281"/>
        <v>-0.75497117125279922</v>
      </c>
      <c r="Q2570">
        <f t="shared" si="282"/>
        <v>-0.3301847776008075</v>
      </c>
      <c r="R2570">
        <f t="shared" si="283"/>
        <v>-0.14718008791462137</v>
      </c>
      <c r="S2570">
        <f t="shared" si="284"/>
        <v>0.30505191502700463</v>
      </c>
      <c r="T2570">
        <f t="shared" si="285"/>
        <v>1.9522524250753617</v>
      </c>
      <c r="U2570">
        <f t="shared" si="286"/>
        <v>1.5884151920174203</v>
      </c>
    </row>
    <row r="2571" spans="1:21" x14ac:dyDescent="0.25">
      <c r="A2571">
        <v>0</v>
      </c>
      <c r="B2571">
        <v>65</v>
      </c>
      <c r="C2571">
        <v>0</v>
      </c>
      <c r="D2571">
        <v>0</v>
      </c>
      <c r="E2571">
        <v>1</v>
      </c>
      <c r="F2571">
        <v>0</v>
      </c>
      <c r="G2571">
        <v>1</v>
      </c>
      <c r="H2571">
        <v>0</v>
      </c>
      <c r="I2571">
        <v>230</v>
      </c>
      <c r="J2571">
        <v>159</v>
      </c>
      <c r="K2571">
        <v>87</v>
      </c>
      <c r="L2571">
        <v>22.91</v>
      </c>
      <c r="M2571">
        <v>70</v>
      </c>
      <c r="N2571">
        <v>1</v>
      </c>
      <c r="O2571">
        <f t="shared" si="280"/>
        <v>1.8141730589067167</v>
      </c>
      <c r="P2571">
        <f t="shared" si="281"/>
        <v>-0.75497117125279922</v>
      </c>
      <c r="Q2571">
        <f t="shared" si="282"/>
        <v>-0.15027502990155531</v>
      </c>
      <c r="R2571">
        <f t="shared" si="283"/>
        <v>1.2222797946277049</v>
      </c>
      <c r="S2571">
        <f t="shared" si="284"/>
        <v>0.3472819261557008</v>
      </c>
      <c r="T2571">
        <f t="shared" si="285"/>
        <v>-0.70842395071831599</v>
      </c>
      <c r="U2571">
        <f t="shared" si="286"/>
        <v>-0.48373043388159087</v>
      </c>
    </row>
    <row r="2572" spans="1:21" hidden="1" x14ac:dyDescent="0.25">
      <c r="A2572">
        <v>0</v>
      </c>
      <c r="B2572">
        <v>59</v>
      </c>
      <c r="C2572">
        <v>0</v>
      </c>
      <c r="D2572">
        <v>0</v>
      </c>
      <c r="E2572">
        <v>0</v>
      </c>
      <c r="F2572">
        <v>0</v>
      </c>
      <c r="G2572">
        <v>0</v>
      </c>
      <c r="H2572">
        <v>0</v>
      </c>
      <c r="I2572">
        <v>364</v>
      </c>
      <c r="J2572">
        <v>142</v>
      </c>
      <c r="K2572">
        <v>84</v>
      </c>
      <c r="L2572">
        <v>26.24</v>
      </c>
      <c r="M2572">
        <v>67</v>
      </c>
      <c r="N2572">
        <v>0</v>
      </c>
      <c r="O2572">
        <f t="shared" si="280"/>
        <v>1.1117129700476893</v>
      </c>
      <c r="P2572">
        <f t="shared" si="281"/>
        <v>-0.75497117125279922</v>
      </c>
      <c r="Q2572">
        <f t="shared" si="282"/>
        <v>2.8632132440609186</v>
      </c>
      <c r="R2572">
        <f t="shared" si="283"/>
        <v>0.44625252785371999</v>
      </c>
      <c r="S2572">
        <f t="shared" si="284"/>
        <v>9.3901859383523897E-2</v>
      </c>
      <c r="T2572">
        <f t="shared" si="285"/>
        <v>0.10817073420269266</v>
      </c>
      <c r="U2572">
        <f t="shared" si="286"/>
        <v>-0.73238790898947226</v>
      </c>
    </row>
    <row r="2573" spans="1:21" x14ac:dyDescent="0.25">
      <c r="A2573">
        <v>1</v>
      </c>
      <c r="B2573">
        <v>51</v>
      </c>
      <c r="C2573">
        <v>1</v>
      </c>
      <c r="D2573">
        <v>15</v>
      </c>
      <c r="E2573">
        <v>0</v>
      </c>
      <c r="F2573">
        <v>0</v>
      </c>
      <c r="G2573">
        <v>0</v>
      </c>
      <c r="H2573">
        <v>0</v>
      </c>
      <c r="I2573">
        <v>339</v>
      </c>
      <c r="J2573">
        <v>137.5</v>
      </c>
      <c r="K2573">
        <v>81</v>
      </c>
      <c r="L2573">
        <v>24.22</v>
      </c>
      <c r="M2573">
        <v>80</v>
      </c>
      <c r="N2573">
        <v>1</v>
      </c>
      <c r="O2573">
        <f t="shared" si="280"/>
        <v>0.17509951823565287</v>
      </c>
      <c r="P2573">
        <f t="shared" si="281"/>
        <v>0.50437520727938567</v>
      </c>
      <c r="Q2573">
        <f t="shared" si="282"/>
        <v>2.3009952825007556</v>
      </c>
      <c r="R2573">
        <f t="shared" si="283"/>
        <v>0.24083354547237107</v>
      </c>
      <c r="S2573">
        <f t="shared" si="284"/>
        <v>-0.15947820738865301</v>
      </c>
      <c r="T2573">
        <f t="shared" si="285"/>
        <v>-0.38718099659023164</v>
      </c>
      <c r="U2573">
        <f t="shared" si="286"/>
        <v>0.3451278164780136</v>
      </c>
    </row>
    <row r="2574" spans="1:21" x14ac:dyDescent="0.25">
      <c r="A2574">
        <v>1</v>
      </c>
      <c r="B2574">
        <v>36</v>
      </c>
      <c r="C2574">
        <v>1</v>
      </c>
      <c r="D2574">
        <v>20</v>
      </c>
      <c r="E2574">
        <v>0</v>
      </c>
      <c r="F2574">
        <v>0</v>
      </c>
      <c r="G2574">
        <v>0</v>
      </c>
      <c r="H2574">
        <v>0</v>
      </c>
      <c r="I2574">
        <v>242</v>
      </c>
      <c r="J2574">
        <v>115</v>
      </c>
      <c r="K2574">
        <v>75</v>
      </c>
      <c r="L2574">
        <v>25.64</v>
      </c>
      <c r="M2574">
        <v>83</v>
      </c>
      <c r="N2574">
        <v>0</v>
      </c>
      <c r="O2574">
        <f t="shared" si="280"/>
        <v>-1.5810507039119155</v>
      </c>
      <c r="P2574">
        <f t="shared" si="281"/>
        <v>0.92415733345678064</v>
      </c>
      <c r="Q2574">
        <f t="shared" si="282"/>
        <v>0.11958959164732294</v>
      </c>
      <c r="R2574">
        <f t="shared" si="283"/>
        <v>-0.78626136643437361</v>
      </c>
      <c r="S2574">
        <f t="shared" si="284"/>
        <v>-0.66623834093300682</v>
      </c>
      <c r="T2574">
        <f t="shared" si="285"/>
        <v>-3.8963443260551685E-2</v>
      </c>
      <c r="U2574">
        <f t="shared" si="286"/>
        <v>0.59378529158589488</v>
      </c>
    </row>
    <row r="2575" spans="1:21" x14ac:dyDescent="0.25">
      <c r="A2575">
        <v>1</v>
      </c>
      <c r="B2575">
        <v>63</v>
      </c>
      <c r="C2575">
        <v>1</v>
      </c>
      <c r="D2575">
        <v>10</v>
      </c>
      <c r="E2575">
        <v>0</v>
      </c>
      <c r="F2575">
        <v>0</v>
      </c>
      <c r="G2575">
        <v>1</v>
      </c>
      <c r="H2575">
        <v>0</v>
      </c>
      <c r="I2575">
        <v>230</v>
      </c>
      <c r="J2575">
        <v>152.5</v>
      </c>
      <c r="K2575">
        <v>88</v>
      </c>
      <c r="L2575">
        <v>24.1</v>
      </c>
      <c r="M2575">
        <v>72</v>
      </c>
      <c r="N2575">
        <v>0</v>
      </c>
      <c r="O2575">
        <f t="shared" si="280"/>
        <v>1.5800196959537074</v>
      </c>
      <c r="P2575">
        <f t="shared" si="281"/>
        <v>8.459308110199068E-2</v>
      </c>
      <c r="Q2575">
        <f t="shared" si="282"/>
        <v>-0.15027502990155531</v>
      </c>
      <c r="R2575">
        <f t="shared" si="283"/>
        <v>0.92556348674353417</v>
      </c>
      <c r="S2575">
        <f t="shared" si="284"/>
        <v>0.4317419484130931</v>
      </c>
      <c r="T2575">
        <f t="shared" si="285"/>
        <v>-0.41660783208287999</v>
      </c>
      <c r="U2575">
        <f t="shared" si="286"/>
        <v>-0.31795878380966996</v>
      </c>
    </row>
    <row r="2576" spans="1:21" x14ac:dyDescent="0.25">
      <c r="A2576">
        <v>1</v>
      </c>
      <c r="B2576">
        <v>37</v>
      </c>
      <c r="C2576">
        <v>1</v>
      </c>
      <c r="D2576">
        <v>30</v>
      </c>
      <c r="E2576">
        <v>0</v>
      </c>
      <c r="F2576">
        <v>0</v>
      </c>
      <c r="G2576">
        <v>0</v>
      </c>
      <c r="H2576">
        <v>0</v>
      </c>
      <c r="I2576">
        <v>179</v>
      </c>
      <c r="J2576">
        <v>131.5</v>
      </c>
      <c r="K2576">
        <v>81</v>
      </c>
      <c r="L2576">
        <v>24.99</v>
      </c>
      <c r="M2576">
        <v>64</v>
      </c>
      <c r="N2576">
        <v>0</v>
      </c>
      <c r="O2576">
        <f t="shared" si="280"/>
        <v>-1.463974022435411</v>
      </c>
      <c r="P2576">
        <f t="shared" si="281"/>
        <v>1.7637215858115705</v>
      </c>
      <c r="Q2576">
        <f t="shared" si="282"/>
        <v>-1.2971996714842879</v>
      </c>
      <c r="R2576">
        <f t="shared" si="283"/>
        <v>-3.3058431036094182E-2</v>
      </c>
      <c r="S2576">
        <f t="shared" si="284"/>
        <v>-0.15947820738865301</v>
      </c>
      <c r="T2576">
        <f t="shared" si="285"/>
        <v>-0.19835880217906748</v>
      </c>
      <c r="U2576">
        <f t="shared" si="286"/>
        <v>-0.98104538409735353</v>
      </c>
    </row>
    <row r="2577" spans="1:21" x14ac:dyDescent="0.25">
      <c r="A2577">
        <v>1</v>
      </c>
      <c r="B2577">
        <v>51</v>
      </c>
      <c r="C2577">
        <v>1</v>
      </c>
      <c r="D2577">
        <v>20</v>
      </c>
      <c r="E2577">
        <v>0</v>
      </c>
      <c r="F2577">
        <v>0</v>
      </c>
      <c r="G2577">
        <v>0</v>
      </c>
      <c r="H2577">
        <v>0</v>
      </c>
      <c r="I2577">
        <v>215</v>
      </c>
      <c r="J2577">
        <v>115</v>
      </c>
      <c r="K2577">
        <v>69</v>
      </c>
      <c r="L2577">
        <v>25.7</v>
      </c>
      <c r="M2577">
        <v>68</v>
      </c>
      <c r="N2577">
        <v>0</v>
      </c>
      <c r="O2577">
        <f t="shared" si="280"/>
        <v>0.17509951823565287</v>
      </c>
      <c r="P2577">
        <f t="shared" si="281"/>
        <v>0.92415733345678064</v>
      </c>
      <c r="Q2577">
        <f t="shared" si="282"/>
        <v>-0.48760580683765314</v>
      </c>
      <c r="R2577">
        <f t="shared" si="283"/>
        <v>-0.78626136643437361</v>
      </c>
      <c r="S2577">
        <f t="shared" si="284"/>
        <v>-1.1729984744773605</v>
      </c>
      <c r="T2577">
        <f t="shared" si="285"/>
        <v>-2.4250025514227513E-2</v>
      </c>
      <c r="U2577">
        <f t="shared" si="286"/>
        <v>-0.64950208395351183</v>
      </c>
    </row>
    <row r="2578" spans="1:21" x14ac:dyDescent="0.25">
      <c r="A2578">
        <v>1</v>
      </c>
      <c r="B2578">
        <v>52</v>
      </c>
      <c r="C2578">
        <v>0</v>
      </c>
      <c r="D2578">
        <v>0</v>
      </c>
      <c r="E2578">
        <v>0</v>
      </c>
      <c r="F2578">
        <v>0</v>
      </c>
      <c r="G2578">
        <v>0</v>
      </c>
      <c r="H2578">
        <v>0</v>
      </c>
      <c r="I2578">
        <v>210</v>
      </c>
      <c r="J2578">
        <v>128</v>
      </c>
      <c r="K2578">
        <v>87</v>
      </c>
      <c r="L2578">
        <v>26.25</v>
      </c>
      <c r="M2578">
        <v>67</v>
      </c>
      <c r="N2578">
        <v>0</v>
      </c>
      <c r="O2578">
        <f t="shared" si="280"/>
        <v>0.29217619971215741</v>
      </c>
      <c r="P2578">
        <f t="shared" si="281"/>
        <v>-0.75497117125279922</v>
      </c>
      <c r="Q2578">
        <f t="shared" si="282"/>
        <v>-0.60004939914968569</v>
      </c>
      <c r="R2578">
        <f t="shared" si="283"/>
        <v>-0.19282875066603225</v>
      </c>
      <c r="S2578">
        <f t="shared" si="284"/>
        <v>0.3472819261557008</v>
      </c>
      <c r="T2578">
        <f t="shared" si="285"/>
        <v>0.11062297049374713</v>
      </c>
      <c r="U2578">
        <f t="shared" si="286"/>
        <v>-0.73238790898947226</v>
      </c>
    </row>
    <row r="2579" spans="1:21" x14ac:dyDescent="0.25">
      <c r="A2579">
        <v>0</v>
      </c>
      <c r="B2579">
        <v>47</v>
      </c>
      <c r="C2579">
        <v>1</v>
      </c>
      <c r="D2579">
        <v>9</v>
      </c>
      <c r="E2579">
        <v>0</v>
      </c>
      <c r="F2579">
        <v>0</v>
      </c>
      <c r="G2579">
        <v>0</v>
      </c>
      <c r="H2579">
        <v>0</v>
      </c>
      <c r="I2579">
        <v>250</v>
      </c>
      <c r="J2579">
        <v>98</v>
      </c>
      <c r="K2579">
        <v>73</v>
      </c>
      <c r="L2579">
        <v>24.39</v>
      </c>
      <c r="M2579">
        <v>60</v>
      </c>
      <c r="N2579">
        <v>0</v>
      </c>
      <c r="O2579">
        <f t="shared" si="280"/>
        <v>-0.29320720767036534</v>
      </c>
      <c r="P2579">
        <f t="shared" si="281"/>
        <v>6.3665586651168659E-4</v>
      </c>
      <c r="Q2579">
        <f t="shared" si="282"/>
        <v>0.29949933934657508</v>
      </c>
      <c r="R2579">
        <f t="shared" si="283"/>
        <v>-1.5622886332083585</v>
      </c>
      <c r="S2579">
        <f t="shared" si="284"/>
        <v>-0.83515838544779142</v>
      </c>
      <c r="T2579">
        <f t="shared" si="285"/>
        <v>-0.34549297964231185</v>
      </c>
      <c r="U2579">
        <f t="shared" si="286"/>
        <v>-1.3125886842411953</v>
      </c>
    </row>
    <row r="2580" spans="1:21" x14ac:dyDescent="0.25">
      <c r="A2580">
        <v>0</v>
      </c>
      <c r="B2580">
        <v>56</v>
      </c>
      <c r="C2580">
        <v>0</v>
      </c>
      <c r="D2580">
        <v>0</v>
      </c>
      <c r="E2580">
        <v>0</v>
      </c>
      <c r="F2580">
        <v>0</v>
      </c>
      <c r="G2580">
        <v>0</v>
      </c>
      <c r="H2580">
        <v>0</v>
      </c>
      <c r="I2580">
        <v>307</v>
      </c>
      <c r="J2580">
        <v>118</v>
      </c>
      <c r="K2580">
        <v>80</v>
      </c>
      <c r="L2580">
        <v>29.67</v>
      </c>
      <c r="M2580">
        <v>60</v>
      </c>
      <c r="N2580">
        <v>0</v>
      </c>
      <c r="O2580">
        <f t="shared" si="280"/>
        <v>0.76048292561817565</v>
      </c>
      <c r="P2580">
        <f t="shared" si="281"/>
        <v>-0.75497117125279922</v>
      </c>
      <c r="Q2580">
        <f t="shared" si="282"/>
        <v>1.5813562917037467</v>
      </c>
      <c r="R2580">
        <f t="shared" si="283"/>
        <v>-0.64931537818014096</v>
      </c>
      <c r="S2580">
        <f t="shared" si="284"/>
        <v>-0.24393822964604531</v>
      </c>
      <c r="T2580">
        <f t="shared" si="285"/>
        <v>0.94928778203424324</v>
      </c>
      <c r="U2580">
        <f t="shared" si="286"/>
        <v>-1.3125886842411953</v>
      </c>
    </row>
    <row r="2581" spans="1:21" x14ac:dyDescent="0.25">
      <c r="A2581">
        <v>0</v>
      </c>
      <c r="B2581">
        <v>39</v>
      </c>
      <c r="C2581">
        <v>0</v>
      </c>
      <c r="D2581">
        <v>0</v>
      </c>
      <c r="E2581">
        <v>0</v>
      </c>
      <c r="F2581">
        <v>0</v>
      </c>
      <c r="G2581">
        <v>0</v>
      </c>
      <c r="H2581">
        <v>0</v>
      </c>
      <c r="I2581">
        <v>253</v>
      </c>
      <c r="J2581">
        <v>127</v>
      </c>
      <c r="K2581">
        <v>68</v>
      </c>
      <c r="L2581">
        <v>23.29</v>
      </c>
      <c r="M2581">
        <v>85</v>
      </c>
      <c r="N2581">
        <v>0</v>
      </c>
      <c r="O2581">
        <f t="shared" si="280"/>
        <v>-1.2298206594824017</v>
      </c>
      <c r="P2581">
        <f t="shared" si="281"/>
        <v>-0.75497117125279922</v>
      </c>
      <c r="Q2581">
        <f t="shared" si="282"/>
        <v>0.36696549473379464</v>
      </c>
      <c r="R2581">
        <f t="shared" si="283"/>
        <v>-0.23847741341744311</v>
      </c>
      <c r="S2581">
        <f t="shared" si="284"/>
        <v>-1.2574584967347529</v>
      </c>
      <c r="T2581">
        <f t="shared" si="285"/>
        <v>-0.61523897165826114</v>
      </c>
      <c r="U2581">
        <f t="shared" si="286"/>
        <v>0.75955694165781584</v>
      </c>
    </row>
    <row r="2582" spans="1:21" x14ac:dyDescent="0.25">
      <c r="A2582">
        <v>0</v>
      </c>
      <c r="B2582">
        <v>68</v>
      </c>
      <c r="C2582">
        <v>0</v>
      </c>
      <c r="D2582">
        <v>0</v>
      </c>
      <c r="E2582">
        <v>0</v>
      </c>
      <c r="F2582">
        <v>0</v>
      </c>
      <c r="G2582">
        <v>0</v>
      </c>
      <c r="H2582">
        <v>0</v>
      </c>
      <c r="I2582">
        <v>242</v>
      </c>
      <c r="J2582">
        <v>146.5</v>
      </c>
      <c r="K2582">
        <v>71</v>
      </c>
      <c r="L2582">
        <v>25.21</v>
      </c>
      <c r="M2582">
        <v>100</v>
      </c>
      <c r="N2582">
        <v>0</v>
      </c>
      <c r="O2582">
        <f t="shared" si="280"/>
        <v>2.1654031033362302</v>
      </c>
      <c r="P2582">
        <f t="shared" si="281"/>
        <v>-0.75497117125279922</v>
      </c>
      <c r="Q2582">
        <f t="shared" si="282"/>
        <v>0.11958959164732294</v>
      </c>
      <c r="R2582">
        <f t="shared" si="283"/>
        <v>0.65167151023506897</v>
      </c>
      <c r="S2582">
        <f t="shared" si="284"/>
        <v>-1.004078429962576</v>
      </c>
      <c r="T2582">
        <f t="shared" si="285"/>
        <v>-0.14440960377587711</v>
      </c>
      <c r="U2582">
        <f t="shared" si="286"/>
        <v>2.0028443171972223</v>
      </c>
    </row>
    <row r="2583" spans="1:21" x14ac:dyDescent="0.25">
      <c r="A2583">
        <v>0</v>
      </c>
      <c r="B2583">
        <v>52</v>
      </c>
      <c r="C2583">
        <v>0</v>
      </c>
      <c r="D2583">
        <v>0</v>
      </c>
      <c r="E2583">
        <v>0</v>
      </c>
      <c r="F2583">
        <v>1</v>
      </c>
      <c r="G2583">
        <v>1</v>
      </c>
      <c r="H2583">
        <v>0</v>
      </c>
      <c r="I2583">
        <v>291</v>
      </c>
      <c r="J2583">
        <v>150</v>
      </c>
      <c r="K2583">
        <v>94</v>
      </c>
      <c r="L2583">
        <v>28.68</v>
      </c>
      <c r="M2583">
        <v>67</v>
      </c>
      <c r="N2583">
        <v>0</v>
      </c>
      <c r="O2583">
        <f t="shared" si="280"/>
        <v>0.29217619971215741</v>
      </c>
      <c r="P2583">
        <f t="shared" si="281"/>
        <v>-0.75497117125279922</v>
      </c>
      <c r="Q2583">
        <f t="shared" si="282"/>
        <v>1.2215367963052424</v>
      </c>
      <c r="R2583">
        <f t="shared" si="283"/>
        <v>0.81144182986500701</v>
      </c>
      <c r="S2583">
        <f t="shared" si="284"/>
        <v>0.93850208195744689</v>
      </c>
      <c r="T2583">
        <f t="shared" si="285"/>
        <v>0.7065163892198888</v>
      </c>
      <c r="U2583">
        <f t="shared" si="286"/>
        <v>-0.73238790898947226</v>
      </c>
    </row>
    <row r="2584" spans="1:21" hidden="1" x14ac:dyDescent="0.25">
      <c r="A2584">
        <v>0</v>
      </c>
      <c r="B2584">
        <v>65</v>
      </c>
      <c r="C2584">
        <v>0</v>
      </c>
      <c r="D2584">
        <v>0</v>
      </c>
      <c r="E2584">
        <v>0</v>
      </c>
      <c r="F2584">
        <v>0</v>
      </c>
      <c r="G2584">
        <v>1</v>
      </c>
      <c r="H2584">
        <v>0</v>
      </c>
      <c r="I2584">
        <v>295</v>
      </c>
      <c r="J2584">
        <v>210</v>
      </c>
      <c r="K2584">
        <v>135</v>
      </c>
      <c r="L2584">
        <v>24.73</v>
      </c>
      <c r="M2584">
        <v>72</v>
      </c>
      <c r="N2584">
        <v>1</v>
      </c>
      <c r="O2584">
        <f t="shared" si="280"/>
        <v>1.8141730589067167</v>
      </c>
      <c r="P2584">
        <f t="shared" si="281"/>
        <v>-0.75497117125279922</v>
      </c>
      <c r="Q2584">
        <f t="shared" si="282"/>
        <v>1.3114916701548684</v>
      </c>
      <c r="R2584">
        <f t="shared" si="283"/>
        <v>3.5503615949496594</v>
      </c>
      <c r="S2584">
        <f t="shared" si="284"/>
        <v>4.4013629945105315</v>
      </c>
      <c r="T2584">
        <f t="shared" si="285"/>
        <v>-0.2621169457464731</v>
      </c>
      <c r="U2584">
        <f t="shared" si="286"/>
        <v>-0.31795878380966996</v>
      </c>
    </row>
    <row r="2585" spans="1:21" x14ac:dyDescent="0.25">
      <c r="A2585">
        <v>1</v>
      </c>
      <c r="B2585">
        <v>47</v>
      </c>
      <c r="C2585">
        <v>1</v>
      </c>
      <c r="D2585">
        <v>25</v>
      </c>
      <c r="E2585">
        <v>0</v>
      </c>
      <c r="F2585">
        <v>0</v>
      </c>
      <c r="G2585">
        <v>0</v>
      </c>
      <c r="H2585">
        <v>0</v>
      </c>
      <c r="I2585">
        <v>173</v>
      </c>
      <c r="J2585">
        <v>117.5</v>
      </c>
      <c r="K2585">
        <v>77.5</v>
      </c>
      <c r="L2585">
        <v>20.23</v>
      </c>
      <c r="M2585">
        <v>68</v>
      </c>
      <c r="N2585">
        <v>0</v>
      </c>
      <c r="O2585">
        <f t="shared" si="280"/>
        <v>-0.29320720767036534</v>
      </c>
      <c r="P2585">
        <f t="shared" si="281"/>
        <v>1.3439394596341756</v>
      </c>
      <c r="Q2585">
        <f t="shared" si="282"/>
        <v>-1.4321319822587271</v>
      </c>
      <c r="R2585">
        <f t="shared" si="283"/>
        <v>-0.67213970955584645</v>
      </c>
      <c r="S2585">
        <f t="shared" si="284"/>
        <v>-0.45508828528952605</v>
      </c>
      <c r="T2585">
        <f t="shared" si="285"/>
        <v>-1.3656232767208096</v>
      </c>
      <c r="U2585">
        <f t="shared" si="286"/>
        <v>-0.64950208395351183</v>
      </c>
    </row>
    <row r="2586" spans="1:21" x14ac:dyDescent="0.25">
      <c r="A2586">
        <v>0</v>
      </c>
      <c r="B2586">
        <v>54</v>
      </c>
      <c r="C2586">
        <v>0</v>
      </c>
      <c r="D2586">
        <v>0</v>
      </c>
      <c r="E2586">
        <v>0</v>
      </c>
      <c r="F2586">
        <v>0</v>
      </c>
      <c r="G2586">
        <v>0</v>
      </c>
      <c r="H2586">
        <v>0</v>
      </c>
      <c r="I2586">
        <v>248</v>
      </c>
      <c r="J2586">
        <v>131.5</v>
      </c>
      <c r="K2586">
        <v>83</v>
      </c>
      <c r="L2586">
        <v>26.84</v>
      </c>
      <c r="M2586">
        <v>67</v>
      </c>
      <c r="N2586">
        <v>0</v>
      </c>
      <c r="O2586">
        <f t="shared" si="280"/>
        <v>0.52632956266516651</v>
      </c>
      <c r="P2586">
        <f t="shared" si="281"/>
        <v>-0.75497117125279922</v>
      </c>
      <c r="Q2586">
        <f t="shared" si="282"/>
        <v>0.25452190242176204</v>
      </c>
      <c r="R2586">
        <f t="shared" si="283"/>
        <v>-3.3058431036094182E-2</v>
      </c>
      <c r="S2586">
        <f t="shared" si="284"/>
        <v>9.4418371261315946E-3</v>
      </c>
      <c r="T2586">
        <f t="shared" si="285"/>
        <v>0.25530491166593788</v>
      </c>
      <c r="U2586">
        <f t="shared" si="286"/>
        <v>-0.73238790898947226</v>
      </c>
    </row>
    <row r="2587" spans="1:21" x14ac:dyDescent="0.25">
      <c r="A2587">
        <v>1</v>
      </c>
      <c r="B2587">
        <v>67</v>
      </c>
      <c r="C2587">
        <v>1</v>
      </c>
      <c r="D2587">
        <v>10</v>
      </c>
      <c r="E2587">
        <v>0</v>
      </c>
      <c r="F2587">
        <v>0</v>
      </c>
      <c r="G2587">
        <v>1</v>
      </c>
      <c r="H2587">
        <v>0</v>
      </c>
      <c r="I2587">
        <v>194</v>
      </c>
      <c r="J2587">
        <v>171</v>
      </c>
      <c r="K2587">
        <v>84</v>
      </c>
      <c r="L2587">
        <v>21.64</v>
      </c>
      <c r="M2587">
        <v>75</v>
      </c>
      <c r="N2587">
        <v>0</v>
      </c>
      <c r="O2587">
        <f t="shared" si="280"/>
        <v>2.0483264218597257</v>
      </c>
      <c r="P2587">
        <f t="shared" si="281"/>
        <v>8.459308110199068E-2</v>
      </c>
      <c r="Q2587">
        <f t="shared" si="282"/>
        <v>-0.95986889454819002</v>
      </c>
      <c r="R2587">
        <f t="shared" si="283"/>
        <v>1.7700637476446353</v>
      </c>
      <c r="S2587">
        <f t="shared" si="284"/>
        <v>9.3901859383523897E-2</v>
      </c>
      <c r="T2587">
        <f t="shared" si="285"/>
        <v>-1.0198579596821842</v>
      </c>
      <c r="U2587">
        <f t="shared" si="286"/>
        <v>-6.9301308701788647E-2</v>
      </c>
    </row>
    <row r="2588" spans="1:21" x14ac:dyDescent="0.25">
      <c r="A2588">
        <v>1</v>
      </c>
      <c r="B2588">
        <v>63</v>
      </c>
      <c r="C2588">
        <v>0</v>
      </c>
      <c r="D2588">
        <v>0</v>
      </c>
      <c r="E2588">
        <v>0</v>
      </c>
      <c r="F2588">
        <v>0</v>
      </c>
      <c r="G2588">
        <v>1</v>
      </c>
      <c r="H2588">
        <v>0</v>
      </c>
      <c r="I2588">
        <v>204</v>
      </c>
      <c r="J2588">
        <v>158</v>
      </c>
      <c r="K2588">
        <v>109</v>
      </c>
      <c r="L2588">
        <v>28.4</v>
      </c>
      <c r="M2588">
        <v>75</v>
      </c>
      <c r="N2588">
        <v>0</v>
      </c>
      <c r="O2588">
        <f t="shared" si="280"/>
        <v>1.5800196959537074</v>
      </c>
      <c r="P2588">
        <f t="shared" si="281"/>
        <v>-0.75497117125279922</v>
      </c>
      <c r="Q2588">
        <f t="shared" si="282"/>
        <v>-0.73498170992412482</v>
      </c>
      <c r="R2588">
        <f t="shared" si="283"/>
        <v>1.1766311318762941</v>
      </c>
      <c r="S2588">
        <f t="shared" si="284"/>
        <v>2.2054024158183312</v>
      </c>
      <c r="T2588">
        <f t="shared" si="285"/>
        <v>0.63785377307037427</v>
      </c>
      <c r="U2588">
        <f t="shared" si="286"/>
        <v>-6.9301308701788647E-2</v>
      </c>
    </row>
    <row r="2589" spans="1:21" x14ac:dyDescent="0.25">
      <c r="A2589">
        <v>0</v>
      </c>
      <c r="B2589">
        <v>58</v>
      </c>
      <c r="C2589">
        <v>0</v>
      </c>
      <c r="D2589">
        <v>0</v>
      </c>
      <c r="E2589">
        <v>0</v>
      </c>
      <c r="F2589">
        <v>0</v>
      </c>
      <c r="G2589">
        <v>0</v>
      </c>
      <c r="H2589">
        <v>0</v>
      </c>
      <c r="I2589">
        <v>220</v>
      </c>
      <c r="J2589">
        <v>121</v>
      </c>
      <c r="K2589">
        <v>75</v>
      </c>
      <c r="L2589">
        <v>25.33</v>
      </c>
      <c r="M2589">
        <v>73</v>
      </c>
      <c r="N2589">
        <v>0</v>
      </c>
      <c r="O2589">
        <f t="shared" si="280"/>
        <v>0.99463628857118469</v>
      </c>
      <c r="P2589">
        <f t="shared" si="281"/>
        <v>-0.75497117125279922</v>
      </c>
      <c r="Q2589">
        <f t="shared" si="282"/>
        <v>-0.37516221452562054</v>
      </c>
      <c r="R2589">
        <f t="shared" si="283"/>
        <v>-0.51236938992590841</v>
      </c>
      <c r="S2589">
        <f t="shared" si="284"/>
        <v>-0.66623834093300682</v>
      </c>
      <c r="T2589">
        <f t="shared" si="285"/>
        <v>-0.11498276828322876</v>
      </c>
      <c r="U2589">
        <f t="shared" si="286"/>
        <v>-0.23507295877370954</v>
      </c>
    </row>
    <row r="2590" spans="1:21" x14ac:dyDescent="0.25">
      <c r="A2590">
        <v>0</v>
      </c>
      <c r="B2590">
        <v>40</v>
      </c>
      <c r="C2590">
        <v>0</v>
      </c>
      <c r="D2590">
        <v>0</v>
      </c>
      <c r="E2590">
        <v>0</v>
      </c>
      <c r="F2590">
        <v>0</v>
      </c>
      <c r="G2590">
        <v>0</v>
      </c>
      <c r="H2590">
        <v>0</v>
      </c>
      <c r="I2590">
        <v>159</v>
      </c>
      <c r="J2590">
        <v>142</v>
      </c>
      <c r="K2590">
        <v>90.5</v>
      </c>
      <c r="L2590">
        <v>22.31</v>
      </c>
      <c r="M2590">
        <v>100</v>
      </c>
      <c r="N2590">
        <v>0</v>
      </c>
      <c r="O2590">
        <f t="shared" si="280"/>
        <v>-1.1127439780058972</v>
      </c>
      <c r="P2590">
        <f t="shared" si="281"/>
        <v>-0.75497117125279922</v>
      </c>
      <c r="Q2590">
        <f t="shared" si="282"/>
        <v>-1.7469740407324184</v>
      </c>
      <c r="R2590">
        <f t="shared" si="283"/>
        <v>0.44625252785371999</v>
      </c>
      <c r="S2590">
        <f t="shared" si="284"/>
        <v>0.64289200405657387</v>
      </c>
      <c r="T2590">
        <f t="shared" si="285"/>
        <v>-0.85555812818156118</v>
      </c>
      <c r="U2590">
        <f t="shared" si="286"/>
        <v>2.0028443171972223</v>
      </c>
    </row>
    <row r="2591" spans="1:21" x14ac:dyDescent="0.25">
      <c r="A2591">
        <v>0</v>
      </c>
      <c r="B2591">
        <v>63</v>
      </c>
      <c r="C2591">
        <v>0</v>
      </c>
      <c r="D2591">
        <v>0</v>
      </c>
      <c r="E2591">
        <v>0</v>
      </c>
      <c r="F2591">
        <v>0</v>
      </c>
      <c r="G2591">
        <v>0</v>
      </c>
      <c r="H2591">
        <v>0</v>
      </c>
      <c r="I2591">
        <v>246</v>
      </c>
      <c r="J2591">
        <v>116</v>
      </c>
      <c r="K2591">
        <v>69</v>
      </c>
      <c r="L2591">
        <v>23.44</v>
      </c>
      <c r="M2591">
        <v>65</v>
      </c>
      <c r="N2591">
        <v>1</v>
      </c>
      <c r="O2591">
        <f t="shared" si="280"/>
        <v>1.5800196959537074</v>
      </c>
      <c r="P2591">
        <f t="shared" si="281"/>
        <v>-0.75497117125279922</v>
      </c>
      <c r="Q2591">
        <f t="shared" si="282"/>
        <v>0.20954446549694902</v>
      </c>
      <c r="R2591">
        <f t="shared" si="283"/>
        <v>-0.74061270368296273</v>
      </c>
      <c r="S2591">
        <f t="shared" si="284"/>
        <v>-1.1729984744773605</v>
      </c>
      <c r="T2591">
        <f t="shared" si="285"/>
        <v>-0.57845542729244936</v>
      </c>
      <c r="U2591">
        <f t="shared" si="286"/>
        <v>-0.89815955906139311</v>
      </c>
    </row>
    <row r="2592" spans="1:21" x14ac:dyDescent="0.25">
      <c r="A2592">
        <v>1</v>
      </c>
      <c r="B2592">
        <v>58</v>
      </c>
      <c r="C2592">
        <v>1</v>
      </c>
      <c r="D2592">
        <v>20</v>
      </c>
      <c r="E2592">
        <v>0</v>
      </c>
      <c r="F2592">
        <v>0</v>
      </c>
      <c r="G2592">
        <v>0</v>
      </c>
      <c r="H2592">
        <v>0</v>
      </c>
      <c r="I2592">
        <v>207</v>
      </c>
      <c r="J2592">
        <v>110</v>
      </c>
      <c r="K2592">
        <v>80</v>
      </c>
      <c r="L2592">
        <v>23.55</v>
      </c>
      <c r="M2592">
        <v>78</v>
      </c>
      <c r="N2592">
        <v>0</v>
      </c>
      <c r="O2592">
        <f t="shared" si="280"/>
        <v>0.99463628857118469</v>
      </c>
      <c r="P2592">
        <f t="shared" si="281"/>
        <v>0.92415733345678064</v>
      </c>
      <c r="Q2592">
        <f t="shared" si="282"/>
        <v>-0.66751555453690525</v>
      </c>
      <c r="R2592">
        <f t="shared" si="283"/>
        <v>-1.0145046801914279</v>
      </c>
      <c r="S2592">
        <f t="shared" si="284"/>
        <v>-0.24393822964604531</v>
      </c>
      <c r="T2592">
        <f t="shared" si="285"/>
        <v>-0.55148082809085464</v>
      </c>
      <c r="U2592">
        <f t="shared" si="286"/>
        <v>0.1793561664060927</v>
      </c>
    </row>
    <row r="2593" spans="1:21" x14ac:dyDescent="0.25">
      <c r="A2593">
        <v>0</v>
      </c>
      <c r="B2593">
        <v>36</v>
      </c>
      <c r="C2593">
        <v>1</v>
      </c>
      <c r="D2593">
        <v>20</v>
      </c>
      <c r="E2593">
        <v>0</v>
      </c>
      <c r="F2593">
        <v>0</v>
      </c>
      <c r="G2593">
        <v>0</v>
      </c>
      <c r="H2593">
        <v>0</v>
      </c>
      <c r="I2593">
        <v>177</v>
      </c>
      <c r="J2593">
        <v>115</v>
      </c>
      <c r="K2593">
        <v>63.5</v>
      </c>
      <c r="L2593">
        <v>22.54</v>
      </c>
      <c r="M2593">
        <v>71</v>
      </c>
      <c r="N2593">
        <v>0</v>
      </c>
      <c r="O2593">
        <f t="shared" si="280"/>
        <v>-1.5810507039119155</v>
      </c>
      <c r="P2593">
        <f t="shared" si="281"/>
        <v>0.92415733345678064</v>
      </c>
      <c r="Q2593">
        <f t="shared" si="282"/>
        <v>-1.342177108409101</v>
      </c>
      <c r="R2593">
        <f t="shared" si="283"/>
        <v>-0.78626136643437361</v>
      </c>
      <c r="S2593">
        <f t="shared" si="284"/>
        <v>-1.6375285968930182</v>
      </c>
      <c r="T2593">
        <f t="shared" si="285"/>
        <v>-0.79915669348731722</v>
      </c>
      <c r="U2593">
        <f t="shared" si="286"/>
        <v>-0.40084460884563045</v>
      </c>
    </row>
    <row r="2594" spans="1:21" x14ac:dyDescent="0.25">
      <c r="A2594">
        <v>0</v>
      </c>
      <c r="B2594">
        <v>46</v>
      </c>
      <c r="C2594">
        <v>0</v>
      </c>
      <c r="D2594">
        <v>0</v>
      </c>
      <c r="E2594">
        <v>0</v>
      </c>
      <c r="F2594">
        <v>0</v>
      </c>
      <c r="G2594">
        <v>0</v>
      </c>
      <c r="H2594">
        <v>0</v>
      </c>
      <c r="I2594">
        <v>208</v>
      </c>
      <c r="J2594">
        <v>122</v>
      </c>
      <c r="K2594">
        <v>76</v>
      </c>
      <c r="L2594">
        <v>18.399999999999999</v>
      </c>
      <c r="M2594">
        <v>75</v>
      </c>
      <c r="N2594">
        <v>0</v>
      </c>
      <c r="O2594">
        <f t="shared" si="280"/>
        <v>-0.41028388914686992</v>
      </c>
      <c r="P2594">
        <f t="shared" si="281"/>
        <v>-0.75497117125279922</v>
      </c>
      <c r="Q2594">
        <f t="shared" si="282"/>
        <v>-0.64502683607449873</v>
      </c>
      <c r="R2594">
        <f t="shared" si="283"/>
        <v>-0.46672072717449747</v>
      </c>
      <c r="S2594">
        <f t="shared" si="284"/>
        <v>-0.58177831867561447</v>
      </c>
      <c r="T2594">
        <f t="shared" si="285"/>
        <v>-1.814382517983707</v>
      </c>
      <c r="U2594">
        <f t="shared" si="286"/>
        <v>-6.9301308701788647E-2</v>
      </c>
    </row>
    <row r="2595" spans="1:21" x14ac:dyDescent="0.25">
      <c r="A2595">
        <v>1</v>
      </c>
      <c r="B2595">
        <v>64</v>
      </c>
      <c r="C2595">
        <v>1</v>
      </c>
      <c r="D2595">
        <v>20</v>
      </c>
      <c r="E2595">
        <v>0</v>
      </c>
      <c r="F2595">
        <v>0</v>
      </c>
      <c r="G2595">
        <v>0</v>
      </c>
      <c r="H2595">
        <v>0</v>
      </c>
      <c r="I2595">
        <v>259</v>
      </c>
      <c r="J2595">
        <v>115</v>
      </c>
      <c r="K2595">
        <v>81</v>
      </c>
      <c r="L2595">
        <v>20.09</v>
      </c>
      <c r="M2595">
        <v>72</v>
      </c>
      <c r="N2595">
        <v>0</v>
      </c>
      <c r="O2595">
        <f t="shared" si="280"/>
        <v>1.6970963774302121</v>
      </c>
      <c r="P2595">
        <f t="shared" si="281"/>
        <v>0.92415733345678064</v>
      </c>
      <c r="Q2595">
        <f t="shared" si="282"/>
        <v>0.50189780550823382</v>
      </c>
      <c r="R2595">
        <f t="shared" si="283"/>
        <v>-0.78626136643437361</v>
      </c>
      <c r="S2595">
        <f t="shared" si="284"/>
        <v>-0.15947820738865301</v>
      </c>
      <c r="T2595">
        <f t="shared" si="285"/>
        <v>-1.399954584795567</v>
      </c>
      <c r="U2595">
        <f t="shared" si="286"/>
        <v>-0.31795878380966996</v>
      </c>
    </row>
    <row r="2596" spans="1:21" x14ac:dyDescent="0.25">
      <c r="A2596">
        <v>0</v>
      </c>
      <c r="B2596">
        <v>41</v>
      </c>
      <c r="C2596">
        <v>0</v>
      </c>
      <c r="D2596">
        <v>0</v>
      </c>
      <c r="E2596">
        <v>0</v>
      </c>
      <c r="F2596">
        <v>0</v>
      </c>
      <c r="G2596">
        <v>0</v>
      </c>
      <c r="H2596">
        <v>0</v>
      </c>
      <c r="I2596">
        <v>180</v>
      </c>
      <c r="J2596">
        <v>124</v>
      </c>
      <c r="K2596">
        <v>75.5</v>
      </c>
      <c r="L2596">
        <v>24.2</v>
      </c>
      <c r="M2596">
        <v>68</v>
      </c>
      <c r="N2596">
        <v>0</v>
      </c>
      <c r="O2596">
        <f t="shared" si="280"/>
        <v>-0.99566729652939268</v>
      </c>
      <c r="P2596">
        <f t="shared" si="281"/>
        <v>-0.75497117125279922</v>
      </c>
      <c r="Q2596">
        <f t="shared" si="282"/>
        <v>-1.2747109530218814</v>
      </c>
      <c r="R2596">
        <f t="shared" si="283"/>
        <v>-0.37542340167167576</v>
      </c>
      <c r="S2596">
        <f t="shared" si="284"/>
        <v>-0.62400832980431065</v>
      </c>
      <c r="T2596">
        <f t="shared" si="285"/>
        <v>-0.39208546917233966</v>
      </c>
      <c r="U2596">
        <f t="shared" si="286"/>
        <v>-0.64950208395351183</v>
      </c>
    </row>
    <row r="2597" spans="1:21" x14ac:dyDescent="0.25">
      <c r="A2597">
        <v>0</v>
      </c>
      <c r="B2597">
        <v>43</v>
      </c>
      <c r="C2597">
        <v>1</v>
      </c>
      <c r="D2597">
        <v>15</v>
      </c>
      <c r="E2597">
        <v>0</v>
      </c>
      <c r="F2597">
        <v>0</v>
      </c>
      <c r="G2597">
        <v>0</v>
      </c>
      <c r="H2597">
        <v>0</v>
      </c>
      <c r="I2597">
        <v>315</v>
      </c>
      <c r="J2597">
        <v>132.5</v>
      </c>
      <c r="K2597">
        <v>76.5</v>
      </c>
      <c r="L2597">
        <v>31.54</v>
      </c>
      <c r="M2597">
        <v>95</v>
      </c>
      <c r="N2597">
        <v>0</v>
      </c>
      <c r="O2597">
        <f t="shared" si="280"/>
        <v>-0.76151393357638353</v>
      </c>
      <c r="P2597">
        <f t="shared" si="281"/>
        <v>0.50437520727938567</v>
      </c>
      <c r="Q2597">
        <f t="shared" si="282"/>
        <v>1.7612660394029989</v>
      </c>
      <c r="R2597">
        <f t="shared" si="283"/>
        <v>1.259023171531669E-2</v>
      </c>
      <c r="S2597">
        <f t="shared" si="284"/>
        <v>-0.53954830754691829</v>
      </c>
      <c r="T2597">
        <f t="shared" si="285"/>
        <v>1.4078559684613559</v>
      </c>
      <c r="U2597">
        <f t="shared" si="286"/>
        <v>1.5884151920174203</v>
      </c>
    </row>
    <row r="2598" spans="1:21" hidden="1" x14ac:dyDescent="0.25">
      <c r="A2598">
        <v>0</v>
      </c>
      <c r="B2598">
        <v>56</v>
      </c>
      <c r="C2598">
        <v>0</v>
      </c>
      <c r="D2598">
        <v>0</v>
      </c>
      <c r="E2598">
        <v>0</v>
      </c>
      <c r="F2598">
        <v>0</v>
      </c>
      <c r="G2598">
        <v>1</v>
      </c>
      <c r="H2598">
        <v>0</v>
      </c>
      <c r="I2598">
        <v>262</v>
      </c>
      <c r="J2598">
        <v>150</v>
      </c>
      <c r="K2598">
        <v>89</v>
      </c>
      <c r="L2598">
        <v>40.21</v>
      </c>
      <c r="M2598">
        <v>75</v>
      </c>
      <c r="N2598">
        <v>0</v>
      </c>
      <c r="O2598">
        <f t="shared" si="280"/>
        <v>0.76048292561817565</v>
      </c>
      <c r="P2598">
        <f t="shared" si="281"/>
        <v>-0.75497117125279922</v>
      </c>
      <c r="Q2598">
        <f t="shared" si="282"/>
        <v>0.56936396089545338</v>
      </c>
      <c r="R2598">
        <f t="shared" si="283"/>
        <v>0.81144182986500701</v>
      </c>
      <c r="S2598">
        <f t="shared" si="284"/>
        <v>0.51620197067048534</v>
      </c>
      <c r="T2598">
        <f t="shared" si="285"/>
        <v>3.5339448328052447</v>
      </c>
      <c r="U2598">
        <f t="shared" si="286"/>
        <v>-6.9301308701788647E-2</v>
      </c>
    </row>
    <row r="2599" spans="1:21" x14ac:dyDescent="0.25">
      <c r="A2599">
        <v>0</v>
      </c>
      <c r="B2599">
        <v>68</v>
      </c>
      <c r="C2599">
        <v>1</v>
      </c>
      <c r="D2599">
        <v>20</v>
      </c>
      <c r="E2599">
        <v>0</v>
      </c>
      <c r="F2599">
        <v>0</v>
      </c>
      <c r="G2599">
        <v>0</v>
      </c>
      <c r="H2599">
        <v>0</v>
      </c>
      <c r="I2599">
        <v>322</v>
      </c>
      <c r="J2599">
        <v>148</v>
      </c>
      <c r="K2599">
        <v>95</v>
      </c>
      <c r="L2599">
        <v>20.98</v>
      </c>
      <c r="M2599">
        <v>95</v>
      </c>
      <c r="N2599">
        <v>0</v>
      </c>
      <c r="O2599">
        <f t="shared" si="280"/>
        <v>2.1654031033362302</v>
      </c>
      <c r="P2599">
        <f t="shared" si="281"/>
        <v>0.92415733345678064</v>
      </c>
      <c r="Q2599">
        <f t="shared" si="282"/>
        <v>1.9186870686398445</v>
      </c>
      <c r="R2599">
        <f t="shared" si="283"/>
        <v>0.72014450436218524</v>
      </c>
      <c r="S2599">
        <f t="shared" si="284"/>
        <v>1.0229621042148391</v>
      </c>
      <c r="T2599">
        <f t="shared" si="285"/>
        <v>-1.1817055548917534</v>
      </c>
      <c r="U2599">
        <f t="shared" si="286"/>
        <v>1.5884151920174203</v>
      </c>
    </row>
    <row r="2600" spans="1:21" x14ac:dyDescent="0.25">
      <c r="A2600">
        <v>0</v>
      </c>
      <c r="B2600">
        <v>48</v>
      </c>
      <c r="C2600">
        <v>1</v>
      </c>
      <c r="D2600">
        <v>5</v>
      </c>
      <c r="E2600">
        <v>0</v>
      </c>
      <c r="F2600">
        <v>0</v>
      </c>
      <c r="G2600">
        <v>0</v>
      </c>
      <c r="H2600">
        <v>0</v>
      </c>
      <c r="I2600">
        <v>172</v>
      </c>
      <c r="J2600">
        <v>114</v>
      </c>
      <c r="K2600">
        <v>80</v>
      </c>
      <c r="L2600">
        <v>21.33</v>
      </c>
      <c r="M2600">
        <v>60</v>
      </c>
      <c r="N2600">
        <v>0</v>
      </c>
      <c r="O2600">
        <f t="shared" si="280"/>
        <v>-0.1761305261938608</v>
      </c>
      <c r="P2600">
        <f t="shared" si="281"/>
        <v>-0.33518904507540431</v>
      </c>
      <c r="Q2600">
        <f t="shared" si="282"/>
        <v>-1.4546207007211336</v>
      </c>
      <c r="R2600">
        <f t="shared" si="283"/>
        <v>-0.83191002918578449</v>
      </c>
      <c r="S2600">
        <f t="shared" si="284"/>
        <v>-0.24393822964604531</v>
      </c>
      <c r="T2600">
        <f t="shared" si="285"/>
        <v>-1.0958772847048612</v>
      </c>
      <c r="U2600">
        <f t="shared" si="286"/>
        <v>-1.3125886842411953</v>
      </c>
    </row>
    <row r="2601" spans="1:21" x14ac:dyDescent="0.25">
      <c r="A2601">
        <v>0</v>
      </c>
      <c r="B2601">
        <v>63</v>
      </c>
      <c r="C2601">
        <v>0</v>
      </c>
      <c r="D2601">
        <v>0</v>
      </c>
      <c r="E2601">
        <v>0</v>
      </c>
      <c r="F2601">
        <v>0</v>
      </c>
      <c r="G2601">
        <v>0</v>
      </c>
      <c r="H2601">
        <v>0</v>
      </c>
      <c r="I2601">
        <v>219</v>
      </c>
      <c r="J2601">
        <v>124</v>
      </c>
      <c r="K2601">
        <v>75</v>
      </c>
      <c r="L2601">
        <v>28.57</v>
      </c>
      <c r="M2601">
        <v>66</v>
      </c>
      <c r="N2601">
        <v>0</v>
      </c>
      <c r="O2601">
        <f t="shared" si="280"/>
        <v>1.5800196959537074</v>
      </c>
      <c r="P2601">
        <f t="shared" si="281"/>
        <v>-0.75497117125279922</v>
      </c>
      <c r="Q2601">
        <f t="shared" si="282"/>
        <v>-0.39765093298802706</v>
      </c>
      <c r="R2601">
        <f t="shared" si="283"/>
        <v>-0.37542340167167576</v>
      </c>
      <c r="S2601">
        <f t="shared" si="284"/>
        <v>-0.66623834093300682</v>
      </c>
      <c r="T2601">
        <f t="shared" si="285"/>
        <v>0.67954179001829407</v>
      </c>
      <c r="U2601">
        <f t="shared" si="286"/>
        <v>-0.81527373402543268</v>
      </c>
    </row>
    <row r="2602" spans="1:21" x14ac:dyDescent="0.25">
      <c r="A2602">
        <v>0</v>
      </c>
      <c r="B2602">
        <v>49</v>
      </c>
      <c r="C2602">
        <v>1</v>
      </c>
      <c r="D2602">
        <v>10</v>
      </c>
      <c r="E2602">
        <v>0</v>
      </c>
      <c r="F2602">
        <v>0</v>
      </c>
      <c r="G2602">
        <v>0</v>
      </c>
      <c r="H2602">
        <v>0</v>
      </c>
      <c r="I2602">
        <v>288</v>
      </c>
      <c r="J2602">
        <v>99</v>
      </c>
      <c r="K2602">
        <v>60</v>
      </c>
      <c r="L2602">
        <v>22.19</v>
      </c>
      <c r="M2602">
        <v>77</v>
      </c>
      <c r="N2602">
        <v>0</v>
      </c>
      <c r="O2602">
        <f t="shared" si="280"/>
        <v>-5.9053844717356245E-2</v>
      </c>
      <c r="P2602">
        <f t="shared" si="281"/>
        <v>8.459308110199068E-2</v>
      </c>
      <c r="Q2602">
        <f t="shared" si="282"/>
        <v>1.1540706409180228</v>
      </c>
      <c r="R2602">
        <f t="shared" si="283"/>
        <v>-1.5166399704569475</v>
      </c>
      <c r="S2602">
        <f t="shared" si="284"/>
        <v>-1.9331386747938912</v>
      </c>
      <c r="T2602">
        <f t="shared" si="285"/>
        <v>-0.88498496367420953</v>
      </c>
      <c r="U2602">
        <f t="shared" si="286"/>
        <v>9.6470341370132245E-2</v>
      </c>
    </row>
    <row r="2603" spans="1:21" x14ac:dyDescent="0.25">
      <c r="A2603">
        <v>1</v>
      </c>
      <c r="B2603">
        <v>40</v>
      </c>
      <c r="C2603">
        <v>1</v>
      </c>
      <c r="D2603">
        <v>25</v>
      </c>
      <c r="E2603">
        <v>0</v>
      </c>
      <c r="F2603">
        <v>0</v>
      </c>
      <c r="G2603">
        <v>0</v>
      </c>
      <c r="H2603">
        <v>0</v>
      </c>
      <c r="I2603">
        <v>335</v>
      </c>
      <c r="J2603">
        <v>136.5</v>
      </c>
      <c r="K2603">
        <v>84</v>
      </c>
      <c r="L2603">
        <v>23.6</v>
      </c>
      <c r="M2603">
        <v>85</v>
      </c>
      <c r="N2603">
        <v>0</v>
      </c>
      <c r="O2603">
        <f t="shared" si="280"/>
        <v>-1.1127439780058972</v>
      </c>
      <c r="P2603">
        <f t="shared" si="281"/>
        <v>1.3439394596341756</v>
      </c>
      <c r="Q2603">
        <f t="shared" si="282"/>
        <v>2.2110404086511295</v>
      </c>
      <c r="R2603">
        <f t="shared" si="283"/>
        <v>0.19518488272096018</v>
      </c>
      <c r="S2603">
        <f t="shared" si="284"/>
        <v>9.3901859383523897E-2</v>
      </c>
      <c r="T2603">
        <f t="shared" si="285"/>
        <v>-0.53921964663558408</v>
      </c>
      <c r="U2603">
        <f t="shared" si="286"/>
        <v>0.75955694165781584</v>
      </c>
    </row>
    <row r="2604" spans="1:21" x14ac:dyDescent="0.25">
      <c r="A2604">
        <v>0</v>
      </c>
      <c r="B2604">
        <v>46</v>
      </c>
      <c r="C2604">
        <v>0</v>
      </c>
      <c r="D2604">
        <v>0</v>
      </c>
      <c r="E2604">
        <v>0</v>
      </c>
      <c r="F2604">
        <v>0</v>
      </c>
      <c r="G2604">
        <v>0</v>
      </c>
      <c r="H2604">
        <v>0</v>
      </c>
      <c r="I2604">
        <v>192</v>
      </c>
      <c r="J2604">
        <v>122</v>
      </c>
      <c r="K2604">
        <v>83</v>
      </c>
      <c r="L2604">
        <v>23.99</v>
      </c>
      <c r="M2604">
        <v>78</v>
      </c>
      <c r="N2604">
        <v>0</v>
      </c>
      <c r="O2604">
        <f t="shared" si="280"/>
        <v>-0.41028388914686992</v>
      </c>
      <c r="P2604">
        <f t="shared" si="281"/>
        <v>-0.75497117125279922</v>
      </c>
      <c r="Q2604">
        <f t="shared" si="282"/>
        <v>-1.0048463314730032</v>
      </c>
      <c r="R2604">
        <f t="shared" si="283"/>
        <v>-0.46672072717449747</v>
      </c>
      <c r="S2604">
        <f t="shared" si="284"/>
        <v>9.4418371261315946E-3</v>
      </c>
      <c r="T2604">
        <f t="shared" si="285"/>
        <v>-0.44358243128447561</v>
      </c>
      <c r="U2604">
        <f t="shared" si="286"/>
        <v>0.1793561664060927</v>
      </c>
    </row>
    <row r="2605" spans="1:21" x14ac:dyDescent="0.25">
      <c r="A2605">
        <v>0</v>
      </c>
      <c r="B2605">
        <v>51</v>
      </c>
      <c r="C2605">
        <v>0</v>
      </c>
      <c r="D2605">
        <v>0</v>
      </c>
      <c r="E2605">
        <v>0</v>
      </c>
      <c r="F2605">
        <v>0</v>
      </c>
      <c r="G2605">
        <v>0</v>
      </c>
      <c r="H2605">
        <v>0</v>
      </c>
      <c r="I2605">
        <v>198</v>
      </c>
      <c r="J2605">
        <v>128</v>
      </c>
      <c r="K2605">
        <v>90</v>
      </c>
      <c r="L2605">
        <v>26.32</v>
      </c>
      <c r="M2605">
        <v>70</v>
      </c>
      <c r="N2605">
        <v>0</v>
      </c>
      <c r="O2605">
        <f t="shared" si="280"/>
        <v>0.17509951823565287</v>
      </c>
      <c r="P2605">
        <f t="shared" si="281"/>
        <v>-0.75497117125279922</v>
      </c>
      <c r="Q2605">
        <f t="shared" si="282"/>
        <v>-0.86991402069856394</v>
      </c>
      <c r="R2605">
        <f t="shared" si="283"/>
        <v>-0.19282875066603225</v>
      </c>
      <c r="S2605">
        <f t="shared" si="284"/>
        <v>0.6006619929278777</v>
      </c>
      <c r="T2605">
        <f t="shared" si="285"/>
        <v>0.12778862453112577</v>
      </c>
      <c r="U2605">
        <f t="shared" si="286"/>
        <v>-0.48373043388159087</v>
      </c>
    </row>
    <row r="2606" spans="1:21" x14ac:dyDescent="0.25">
      <c r="A2606">
        <v>1</v>
      </c>
      <c r="B2606">
        <v>44</v>
      </c>
      <c r="C2606">
        <v>1</v>
      </c>
      <c r="D2606">
        <v>15</v>
      </c>
      <c r="E2606">
        <v>0</v>
      </c>
      <c r="F2606">
        <v>0</v>
      </c>
      <c r="G2606">
        <v>1</v>
      </c>
      <c r="H2606">
        <v>0</v>
      </c>
      <c r="I2606">
        <v>274</v>
      </c>
      <c r="J2606">
        <v>150</v>
      </c>
      <c r="K2606">
        <v>95</v>
      </c>
      <c r="L2606">
        <v>25.46</v>
      </c>
      <c r="M2606">
        <v>75</v>
      </c>
      <c r="N2606">
        <v>0</v>
      </c>
      <c r="O2606">
        <f t="shared" si="280"/>
        <v>-0.64443725209987901</v>
      </c>
      <c r="P2606">
        <f t="shared" si="281"/>
        <v>0.50437520727938567</v>
      </c>
      <c r="Q2606">
        <f t="shared" si="282"/>
        <v>0.83922858244433163</v>
      </c>
      <c r="R2606">
        <f t="shared" si="283"/>
        <v>0.81144182986500701</v>
      </c>
      <c r="S2606">
        <f t="shared" si="284"/>
        <v>1.0229621042148391</v>
      </c>
      <c r="T2606">
        <f t="shared" si="285"/>
        <v>-8.3103696499525079E-2</v>
      </c>
      <c r="U2606">
        <f t="shared" si="286"/>
        <v>-6.9301308701788647E-2</v>
      </c>
    </row>
    <row r="2607" spans="1:21" x14ac:dyDescent="0.25">
      <c r="A2607">
        <v>0</v>
      </c>
      <c r="B2607">
        <v>67</v>
      </c>
      <c r="C2607">
        <v>0</v>
      </c>
      <c r="D2607">
        <v>0</v>
      </c>
      <c r="E2607">
        <v>1</v>
      </c>
      <c r="F2607">
        <v>0</v>
      </c>
      <c r="G2607">
        <v>1</v>
      </c>
      <c r="H2607">
        <v>0</v>
      </c>
      <c r="I2607">
        <v>228</v>
      </c>
      <c r="J2607">
        <v>144</v>
      </c>
      <c r="K2607">
        <v>85</v>
      </c>
      <c r="L2607">
        <v>27.59</v>
      </c>
      <c r="M2607">
        <v>65</v>
      </c>
      <c r="N2607">
        <v>1</v>
      </c>
      <c r="O2607">
        <f t="shared" si="280"/>
        <v>2.0483264218597257</v>
      </c>
      <c r="P2607">
        <f t="shared" si="281"/>
        <v>-0.75497117125279922</v>
      </c>
      <c r="Q2607">
        <f t="shared" si="282"/>
        <v>-0.19525246682636835</v>
      </c>
      <c r="R2607">
        <f t="shared" si="283"/>
        <v>0.53754985335654171</v>
      </c>
      <c r="S2607">
        <f t="shared" si="284"/>
        <v>0.17836188164091618</v>
      </c>
      <c r="T2607">
        <f t="shared" si="285"/>
        <v>0.43922263349499396</v>
      </c>
      <c r="U2607">
        <f t="shared" si="286"/>
        <v>-0.89815955906139311</v>
      </c>
    </row>
    <row r="2608" spans="1:21" x14ac:dyDescent="0.25">
      <c r="A2608">
        <v>0</v>
      </c>
      <c r="B2608">
        <v>38</v>
      </c>
      <c r="C2608">
        <v>0</v>
      </c>
      <c r="D2608">
        <v>0</v>
      </c>
      <c r="E2608">
        <v>0</v>
      </c>
      <c r="F2608">
        <v>0</v>
      </c>
      <c r="G2608">
        <v>0</v>
      </c>
      <c r="H2608">
        <v>0</v>
      </c>
      <c r="I2608">
        <v>215</v>
      </c>
      <c r="J2608">
        <v>106.5</v>
      </c>
      <c r="K2608">
        <v>75</v>
      </c>
      <c r="L2608">
        <v>23.82</v>
      </c>
      <c r="M2608">
        <v>60</v>
      </c>
      <c r="N2608">
        <v>0</v>
      </c>
      <c r="O2608">
        <f t="shared" si="280"/>
        <v>-1.3468973409589062</v>
      </c>
      <c r="P2608">
        <f t="shared" si="281"/>
        <v>-0.75497117125279922</v>
      </c>
      <c r="Q2608">
        <f t="shared" si="282"/>
        <v>-0.48760580683765314</v>
      </c>
      <c r="R2608">
        <f t="shared" si="283"/>
        <v>-1.174274999821366</v>
      </c>
      <c r="S2608">
        <f t="shared" si="284"/>
        <v>-0.66623834093300682</v>
      </c>
      <c r="T2608">
        <f t="shared" si="285"/>
        <v>-0.48527044823239451</v>
      </c>
      <c r="U2608">
        <f t="shared" si="286"/>
        <v>-1.3125886842411953</v>
      </c>
    </row>
    <row r="2609" spans="1:21" x14ac:dyDescent="0.25">
      <c r="A2609">
        <v>1</v>
      </c>
      <c r="B2609">
        <v>43</v>
      </c>
      <c r="C2609">
        <v>1</v>
      </c>
      <c r="D2609">
        <v>20</v>
      </c>
      <c r="E2609">
        <v>0</v>
      </c>
      <c r="F2609">
        <v>0</v>
      </c>
      <c r="G2609">
        <v>0</v>
      </c>
      <c r="H2609">
        <v>0</v>
      </c>
      <c r="I2609">
        <v>263</v>
      </c>
      <c r="J2609">
        <v>132</v>
      </c>
      <c r="K2609">
        <v>90</v>
      </c>
      <c r="L2609">
        <v>28.85</v>
      </c>
      <c r="M2609">
        <v>72</v>
      </c>
      <c r="N2609">
        <v>0</v>
      </c>
      <c r="O2609">
        <f t="shared" si="280"/>
        <v>-0.76151393357638353</v>
      </c>
      <c r="P2609">
        <f t="shared" si="281"/>
        <v>0.92415733345678064</v>
      </c>
      <c r="Q2609">
        <f t="shared" si="282"/>
        <v>0.5918526793578599</v>
      </c>
      <c r="R2609">
        <f t="shared" si="283"/>
        <v>-1.0234099660388747E-2</v>
      </c>
      <c r="S2609">
        <f t="shared" si="284"/>
        <v>0.6006619929278777</v>
      </c>
      <c r="T2609">
        <f t="shared" si="285"/>
        <v>0.74820440616780859</v>
      </c>
      <c r="U2609">
        <f t="shared" si="286"/>
        <v>-0.31795878380966996</v>
      </c>
    </row>
    <row r="2610" spans="1:21" hidden="1" x14ac:dyDescent="0.25">
      <c r="A2610">
        <v>1</v>
      </c>
      <c r="B2610">
        <v>46</v>
      </c>
      <c r="C2610">
        <v>1</v>
      </c>
      <c r="D2610">
        <v>60</v>
      </c>
      <c r="E2610">
        <v>0</v>
      </c>
      <c r="F2610">
        <v>0</v>
      </c>
      <c r="G2610">
        <v>0</v>
      </c>
      <c r="H2610">
        <v>0</v>
      </c>
      <c r="I2610">
        <v>285</v>
      </c>
      <c r="J2610">
        <v>121</v>
      </c>
      <c r="K2610">
        <v>82</v>
      </c>
      <c r="L2610">
        <v>27.62</v>
      </c>
      <c r="M2610">
        <v>70</v>
      </c>
      <c r="N2610">
        <v>0</v>
      </c>
      <c r="O2610">
        <f t="shared" si="280"/>
        <v>-0.41028388914686992</v>
      </c>
      <c r="P2610">
        <f t="shared" si="281"/>
        <v>4.2824143428759402</v>
      </c>
      <c r="Q2610">
        <f t="shared" si="282"/>
        <v>1.0866044855308032</v>
      </c>
      <c r="R2610">
        <f t="shared" si="283"/>
        <v>-0.51236938992590841</v>
      </c>
      <c r="S2610">
        <f t="shared" si="284"/>
        <v>-7.5018185131260698E-2</v>
      </c>
      <c r="T2610">
        <f t="shared" si="285"/>
        <v>0.4465793423681565</v>
      </c>
      <c r="U2610">
        <f t="shared" si="286"/>
        <v>-0.48373043388159087</v>
      </c>
    </row>
    <row r="2611" spans="1:21" hidden="1" x14ac:dyDescent="0.25">
      <c r="A2611">
        <v>1</v>
      </c>
      <c r="B2611">
        <v>49</v>
      </c>
      <c r="C2611">
        <v>1</v>
      </c>
      <c r="D2611">
        <v>60</v>
      </c>
      <c r="E2611">
        <v>0</v>
      </c>
      <c r="F2611">
        <v>0</v>
      </c>
      <c r="G2611">
        <v>0</v>
      </c>
      <c r="H2611">
        <v>0</v>
      </c>
      <c r="I2611">
        <v>213</v>
      </c>
      <c r="J2611">
        <v>123</v>
      </c>
      <c r="K2611">
        <v>75</v>
      </c>
      <c r="L2611">
        <v>24.84</v>
      </c>
      <c r="M2611">
        <v>70</v>
      </c>
      <c r="N2611">
        <v>1</v>
      </c>
      <c r="O2611">
        <f t="shared" si="280"/>
        <v>-5.9053844717356245E-2</v>
      </c>
      <c r="P2611">
        <f t="shared" si="281"/>
        <v>4.2824143428759402</v>
      </c>
      <c r="Q2611">
        <f t="shared" si="282"/>
        <v>-0.53258324376246613</v>
      </c>
      <c r="R2611">
        <f t="shared" si="283"/>
        <v>-0.42107206442308664</v>
      </c>
      <c r="S2611">
        <f t="shared" si="284"/>
        <v>-0.66623834093300682</v>
      </c>
      <c r="T2611">
        <f t="shared" si="285"/>
        <v>-0.23514234654487837</v>
      </c>
      <c r="U2611">
        <f t="shared" si="286"/>
        <v>-0.48373043388159087</v>
      </c>
    </row>
    <row r="2612" spans="1:21" x14ac:dyDescent="0.25">
      <c r="A2612">
        <v>1</v>
      </c>
      <c r="B2612">
        <v>41</v>
      </c>
      <c r="C2612">
        <v>0</v>
      </c>
      <c r="D2612">
        <v>0</v>
      </c>
      <c r="E2612">
        <v>0</v>
      </c>
      <c r="F2612">
        <v>0</v>
      </c>
      <c r="G2612">
        <v>0</v>
      </c>
      <c r="H2612">
        <v>0</v>
      </c>
      <c r="I2612">
        <v>178</v>
      </c>
      <c r="J2612">
        <v>135</v>
      </c>
      <c r="K2612">
        <v>80</v>
      </c>
      <c r="L2612">
        <v>26.91</v>
      </c>
      <c r="M2612">
        <v>75</v>
      </c>
      <c r="N2612">
        <v>0</v>
      </c>
      <c r="O2612">
        <f t="shared" si="280"/>
        <v>-0.99566729652939268</v>
      </c>
      <c r="P2612">
        <f t="shared" si="281"/>
        <v>-0.75497117125279922</v>
      </c>
      <c r="Q2612">
        <f t="shared" si="282"/>
        <v>-1.3196883899466945</v>
      </c>
      <c r="R2612">
        <f t="shared" si="283"/>
        <v>0.12671188859384389</v>
      </c>
      <c r="S2612">
        <f t="shared" si="284"/>
        <v>-0.24393822964604531</v>
      </c>
      <c r="T2612">
        <f t="shared" si="285"/>
        <v>0.27247056570331651</v>
      </c>
      <c r="U2612">
        <f t="shared" si="286"/>
        <v>-6.9301308701788647E-2</v>
      </c>
    </row>
    <row r="2613" spans="1:21" x14ac:dyDescent="0.25">
      <c r="A2613">
        <v>1</v>
      </c>
      <c r="B2613">
        <v>41</v>
      </c>
      <c r="C2613">
        <v>1</v>
      </c>
      <c r="D2613">
        <v>3</v>
      </c>
      <c r="E2613">
        <v>0</v>
      </c>
      <c r="F2613">
        <v>0</v>
      </c>
      <c r="G2613">
        <v>0</v>
      </c>
      <c r="H2613">
        <v>0</v>
      </c>
      <c r="I2613">
        <v>309</v>
      </c>
      <c r="J2613">
        <v>113</v>
      </c>
      <c r="K2613">
        <v>74</v>
      </c>
      <c r="L2613">
        <v>25.4</v>
      </c>
      <c r="M2613">
        <v>75</v>
      </c>
      <c r="N2613">
        <v>0</v>
      </c>
      <c r="O2613">
        <f t="shared" si="280"/>
        <v>-0.99566729652939268</v>
      </c>
      <c r="P2613">
        <f t="shared" si="281"/>
        <v>-0.50310189554636231</v>
      </c>
      <c r="Q2613">
        <f t="shared" si="282"/>
        <v>1.6263337286285597</v>
      </c>
      <c r="R2613">
        <f t="shared" si="283"/>
        <v>-0.87755869193719538</v>
      </c>
      <c r="S2613">
        <f t="shared" si="284"/>
        <v>-0.75069836319039907</v>
      </c>
      <c r="T2613">
        <f t="shared" si="285"/>
        <v>-9.7817114245850129E-2</v>
      </c>
      <c r="U2613">
        <f t="shared" si="286"/>
        <v>-6.9301308701788647E-2</v>
      </c>
    </row>
    <row r="2614" spans="1:21" x14ac:dyDescent="0.25">
      <c r="A2614">
        <v>0</v>
      </c>
      <c r="B2614">
        <v>54</v>
      </c>
      <c r="C2614">
        <v>0</v>
      </c>
      <c r="D2614">
        <v>0</v>
      </c>
      <c r="E2614">
        <v>0</v>
      </c>
      <c r="F2614">
        <v>0</v>
      </c>
      <c r="G2614">
        <v>1</v>
      </c>
      <c r="H2614">
        <v>0</v>
      </c>
      <c r="I2614">
        <v>341</v>
      </c>
      <c r="J2614">
        <v>155</v>
      </c>
      <c r="K2614">
        <v>105</v>
      </c>
      <c r="L2614">
        <v>27.01</v>
      </c>
      <c r="M2614">
        <v>63</v>
      </c>
      <c r="N2614">
        <v>0</v>
      </c>
      <c r="O2614">
        <f t="shared" si="280"/>
        <v>0.52632956266516651</v>
      </c>
      <c r="P2614">
        <f t="shared" si="281"/>
        <v>-0.75497117125279922</v>
      </c>
      <c r="Q2614">
        <f t="shared" si="282"/>
        <v>2.3459727194255686</v>
      </c>
      <c r="R2614">
        <f t="shared" si="283"/>
        <v>1.0396851436220613</v>
      </c>
      <c r="S2614">
        <f t="shared" si="284"/>
        <v>1.8675623267887622</v>
      </c>
      <c r="T2614">
        <f t="shared" si="285"/>
        <v>0.29699292861385768</v>
      </c>
      <c r="U2614">
        <f t="shared" si="286"/>
        <v>-1.063931209133314</v>
      </c>
    </row>
    <row r="2615" spans="1:21" x14ac:dyDescent="0.25">
      <c r="A2615">
        <v>1</v>
      </c>
      <c r="B2615">
        <v>41</v>
      </c>
      <c r="C2615">
        <v>1</v>
      </c>
      <c r="D2615">
        <v>15</v>
      </c>
      <c r="E2615">
        <v>0</v>
      </c>
      <c r="F2615">
        <v>0</v>
      </c>
      <c r="G2615">
        <v>0</v>
      </c>
      <c r="H2615">
        <v>0</v>
      </c>
      <c r="I2615">
        <v>265</v>
      </c>
      <c r="J2615">
        <v>130</v>
      </c>
      <c r="K2615">
        <v>80</v>
      </c>
      <c r="L2615">
        <v>26.58</v>
      </c>
      <c r="M2615">
        <v>84</v>
      </c>
      <c r="N2615">
        <v>0</v>
      </c>
      <c r="O2615">
        <f t="shared" si="280"/>
        <v>-0.99566729652939268</v>
      </c>
      <c r="P2615">
        <f t="shared" si="281"/>
        <v>0.50437520727938567</v>
      </c>
      <c r="Q2615">
        <f t="shared" si="282"/>
        <v>0.63683011628267294</v>
      </c>
      <c r="R2615">
        <f t="shared" si="283"/>
        <v>-0.1015314251632105</v>
      </c>
      <c r="S2615">
        <f t="shared" si="284"/>
        <v>-0.24393822964604531</v>
      </c>
      <c r="T2615">
        <f t="shared" si="285"/>
        <v>0.19154676809853138</v>
      </c>
      <c r="U2615">
        <f t="shared" si="286"/>
        <v>0.67667111662185542</v>
      </c>
    </row>
    <row r="2616" spans="1:21" x14ac:dyDescent="0.25">
      <c r="A2616">
        <v>0</v>
      </c>
      <c r="B2616">
        <v>48</v>
      </c>
      <c r="C2616">
        <v>1</v>
      </c>
      <c r="D2616">
        <v>10</v>
      </c>
      <c r="E2616">
        <v>0</v>
      </c>
      <c r="F2616">
        <v>0</v>
      </c>
      <c r="G2616">
        <v>0</v>
      </c>
      <c r="H2616">
        <v>0</v>
      </c>
      <c r="I2616">
        <v>195</v>
      </c>
      <c r="J2616">
        <v>121</v>
      </c>
      <c r="K2616">
        <v>78</v>
      </c>
      <c r="L2616">
        <v>26.27</v>
      </c>
      <c r="M2616">
        <v>75</v>
      </c>
      <c r="N2616">
        <v>0</v>
      </c>
      <c r="O2616">
        <f t="shared" si="280"/>
        <v>-0.1761305261938608</v>
      </c>
      <c r="P2616">
        <f t="shared" si="281"/>
        <v>8.459308110199068E-2</v>
      </c>
      <c r="Q2616">
        <f t="shared" si="282"/>
        <v>-0.9373801760857835</v>
      </c>
      <c r="R2616">
        <f t="shared" si="283"/>
        <v>-0.51236938992590841</v>
      </c>
      <c r="S2616">
        <f t="shared" si="284"/>
        <v>-0.41285827416082987</v>
      </c>
      <c r="T2616">
        <f t="shared" si="285"/>
        <v>0.11552744307585518</v>
      </c>
      <c r="U2616">
        <f t="shared" si="286"/>
        <v>-6.9301308701788647E-2</v>
      </c>
    </row>
    <row r="2617" spans="1:21" x14ac:dyDescent="0.25">
      <c r="A2617">
        <v>1</v>
      </c>
      <c r="B2617">
        <v>62</v>
      </c>
      <c r="C2617">
        <v>0</v>
      </c>
      <c r="D2617">
        <v>0</v>
      </c>
      <c r="E2617">
        <v>0</v>
      </c>
      <c r="F2617">
        <v>0</v>
      </c>
      <c r="G2617">
        <v>1</v>
      </c>
      <c r="H2617">
        <v>0</v>
      </c>
      <c r="I2617">
        <v>240</v>
      </c>
      <c r="J2617">
        <v>152</v>
      </c>
      <c r="K2617">
        <v>95</v>
      </c>
      <c r="L2617">
        <v>25.37</v>
      </c>
      <c r="M2617">
        <v>63</v>
      </c>
      <c r="N2617">
        <v>1</v>
      </c>
      <c r="O2617">
        <f t="shared" si="280"/>
        <v>1.4629430144772029</v>
      </c>
      <c r="P2617">
        <f t="shared" si="281"/>
        <v>-0.75497117125279922</v>
      </c>
      <c r="Q2617">
        <f t="shared" si="282"/>
        <v>7.4612154722509899E-2</v>
      </c>
      <c r="R2617">
        <f t="shared" si="283"/>
        <v>0.90273915536782878</v>
      </c>
      <c r="S2617">
        <f t="shared" si="284"/>
        <v>1.0229621042148391</v>
      </c>
      <c r="T2617">
        <f t="shared" si="285"/>
        <v>-0.10517382311901177</v>
      </c>
      <c r="U2617">
        <f t="shared" si="286"/>
        <v>-1.063931209133314</v>
      </c>
    </row>
    <row r="2618" spans="1:21" x14ac:dyDescent="0.25">
      <c r="A2618">
        <v>0</v>
      </c>
      <c r="B2618">
        <v>58</v>
      </c>
      <c r="C2618">
        <v>0</v>
      </c>
      <c r="D2618">
        <v>0</v>
      </c>
      <c r="E2618">
        <v>0</v>
      </c>
      <c r="F2618">
        <v>0</v>
      </c>
      <c r="G2618">
        <v>0</v>
      </c>
      <c r="H2618">
        <v>0</v>
      </c>
      <c r="I2618">
        <v>282</v>
      </c>
      <c r="J2618">
        <v>143</v>
      </c>
      <c r="K2618">
        <v>76</v>
      </c>
      <c r="L2618">
        <v>27.87</v>
      </c>
      <c r="M2618">
        <v>79</v>
      </c>
      <c r="N2618">
        <v>0</v>
      </c>
      <c r="O2618">
        <f t="shared" si="280"/>
        <v>0.99463628857118469</v>
      </c>
      <c r="P2618">
        <f t="shared" si="281"/>
        <v>-0.75497117125279922</v>
      </c>
      <c r="Q2618">
        <f t="shared" si="282"/>
        <v>1.0191383301435837</v>
      </c>
      <c r="R2618">
        <f t="shared" si="283"/>
        <v>0.49190119060513088</v>
      </c>
      <c r="S2618">
        <f t="shared" si="284"/>
        <v>-0.58177831867561447</v>
      </c>
      <c r="T2618">
        <f t="shared" si="285"/>
        <v>0.50788524964450854</v>
      </c>
      <c r="U2618">
        <f t="shared" si="286"/>
        <v>0.26224199144205312</v>
      </c>
    </row>
    <row r="2619" spans="1:21" x14ac:dyDescent="0.25">
      <c r="A2619">
        <v>1</v>
      </c>
      <c r="B2619">
        <v>67</v>
      </c>
      <c r="C2619">
        <v>1</v>
      </c>
      <c r="D2619">
        <v>40</v>
      </c>
      <c r="E2619">
        <v>0</v>
      </c>
      <c r="F2619">
        <v>0</v>
      </c>
      <c r="G2619">
        <v>1</v>
      </c>
      <c r="H2619">
        <v>0</v>
      </c>
      <c r="I2619">
        <v>216</v>
      </c>
      <c r="J2619">
        <v>148</v>
      </c>
      <c r="K2619">
        <v>70</v>
      </c>
      <c r="L2619">
        <v>32.630000000000003</v>
      </c>
      <c r="M2619">
        <v>90</v>
      </c>
      <c r="N2619">
        <v>1</v>
      </c>
      <c r="O2619">
        <f t="shared" si="280"/>
        <v>2.0483264218597257</v>
      </c>
      <c r="P2619">
        <f t="shared" si="281"/>
        <v>2.6032858381663604</v>
      </c>
      <c r="Q2619">
        <f t="shared" si="282"/>
        <v>-0.46511708837524662</v>
      </c>
      <c r="R2619">
        <f t="shared" si="283"/>
        <v>0.72014450436218524</v>
      </c>
      <c r="S2619">
        <f t="shared" si="284"/>
        <v>-1.0885384522199684</v>
      </c>
      <c r="T2619">
        <f t="shared" si="285"/>
        <v>1.6751497241862516</v>
      </c>
      <c r="U2619">
        <f t="shared" si="286"/>
        <v>1.1739860668376181</v>
      </c>
    </row>
    <row r="2620" spans="1:21" x14ac:dyDescent="0.25">
      <c r="A2620">
        <v>0</v>
      </c>
      <c r="B2620">
        <v>41</v>
      </c>
      <c r="C2620">
        <v>1</v>
      </c>
      <c r="D2620">
        <v>7</v>
      </c>
      <c r="E2620">
        <v>0</v>
      </c>
      <c r="F2620">
        <v>0</v>
      </c>
      <c r="G2620">
        <v>0</v>
      </c>
      <c r="H2620">
        <v>0</v>
      </c>
      <c r="I2620">
        <v>260</v>
      </c>
      <c r="J2620">
        <v>101</v>
      </c>
      <c r="K2620">
        <v>68</v>
      </c>
      <c r="L2620">
        <v>22.49</v>
      </c>
      <c r="M2620">
        <v>80</v>
      </c>
      <c r="N2620">
        <v>0</v>
      </c>
      <c r="O2620">
        <f t="shared" si="280"/>
        <v>-0.99566729652939268</v>
      </c>
      <c r="P2620">
        <f t="shared" si="281"/>
        <v>-0.16727619460444629</v>
      </c>
      <c r="Q2620">
        <f t="shared" si="282"/>
        <v>0.52438652397064034</v>
      </c>
      <c r="R2620">
        <f t="shared" si="283"/>
        <v>-1.4253426449541258</v>
      </c>
      <c r="S2620">
        <f t="shared" si="284"/>
        <v>-1.2574584967347529</v>
      </c>
      <c r="T2620">
        <f t="shared" si="285"/>
        <v>-0.81141787494258777</v>
      </c>
      <c r="U2620">
        <f t="shared" si="286"/>
        <v>0.3451278164780136</v>
      </c>
    </row>
    <row r="2621" spans="1:21" x14ac:dyDescent="0.25">
      <c r="A2621">
        <v>1</v>
      </c>
      <c r="B2621">
        <v>37</v>
      </c>
      <c r="C2621">
        <v>1</v>
      </c>
      <c r="D2621">
        <v>20</v>
      </c>
      <c r="E2621">
        <v>0</v>
      </c>
      <c r="F2621">
        <v>0</v>
      </c>
      <c r="G2621">
        <v>0</v>
      </c>
      <c r="H2621">
        <v>0</v>
      </c>
      <c r="I2621">
        <v>205</v>
      </c>
      <c r="J2621">
        <v>142</v>
      </c>
      <c r="K2621">
        <v>80</v>
      </c>
      <c r="L2621">
        <v>27.93</v>
      </c>
      <c r="M2621">
        <v>100</v>
      </c>
      <c r="N2621">
        <v>0</v>
      </c>
      <c r="O2621">
        <f t="shared" si="280"/>
        <v>-1.463974022435411</v>
      </c>
      <c r="P2621">
        <f t="shared" si="281"/>
        <v>0.92415733345678064</v>
      </c>
      <c r="Q2621">
        <f t="shared" si="282"/>
        <v>-0.71249299146171829</v>
      </c>
      <c r="R2621">
        <f t="shared" si="283"/>
        <v>0.44625252785371999</v>
      </c>
      <c r="S2621">
        <f t="shared" si="284"/>
        <v>-0.24393822964604531</v>
      </c>
      <c r="T2621">
        <f t="shared" si="285"/>
        <v>0.52259866739083272</v>
      </c>
      <c r="U2621">
        <f t="shared" si="286"/>
        <v>2.0028443171972223</v>
      </c>
    </row>
    <row r="2622" spans="1:21" x14ac:dyDescent="0.25">
      <c r="A2622">
        <v>0</v>
      </c>
      <c r="B2622">
        <v>62</v>
      </c>
      <c r="C2622">
        <v>1</v>
      </c>
      <c r="D2622">
        <v>3</v>
      </c>
      <c r="E2622">
        <v>0</v>
      </c>
      <c r="F2622">
        <v>0</v>
      </c>
      <c r="G2622">
        <v>0</v>
      </c>
      <c r="H2622">
        <v>0</v>
      </c>
      <c r="I2622">
        <v>286</v>
      </c>
      <c r="J2622">
        <v>123</v>
      </c>
      <c r="K2622">
        <v>77</v>
      </c>
      <c r="L2622">
        <v>20.56</v>
      </c>
      <c r="M2622">
        <v>59</v>
      </c>
      <c r="N2622">
        <v>0</v>
      </c>
      <c r="O2622">
        <f t="shared" si="280"/>
        <v>1.4629430144772029</v>
      </c>
      <c r="P2622">
        <f t="shared" si="281"/>
        <v>-0.50310189554636231</v>
      </c>
      <c r="Q2622">
        <f t="shared" si="282"/>
        <v>1.1090932039932098</v>
      </c>
      <c r="R2622">
        <f t="shared" si="283"/>
        <v>-0.42107206442308664</v>
      </c>
      <c r="S2622">
        <f t="shared" si="284"/>
        <v>-0.49731829641822217</v>
      </c>
      <c r="T2622">
        <f t="shared" si="285"/>
        <v>-1.2846994791160253</v>
      </c>
      <c r="U2622">
        <f t="shared" si="286"/>
        <v>-1.3954745092771559</v>
      </c>
    </row>
    <row r="2623" spans="1:21" x14ac:dyDescent="0.25">
      <c r="A2623">
        <v>1</v>
      </c>
      <c r="B2623">
        <v>44</v>
      </c>
      <c r="C2623">
        <v>1</v>
      </c>
      <c r="D2623">
        <v>20</v>
      </c>
      <c r="E2623">
        <v>0</v>
      </c>
      <c r="F2623">
        <v>0</v>
      </c>
      <c r="G2623">
        <v>0</v>
      </c>
      <c r="H2623">
        <v>0</v>
      </c>
      <c r="I2623">
        <v>225</v>
      </c>
      <c r="J2623">
        <v>130</v>
      </c>
      <c r="K2623">
        <v>77.5</v>
      </c>
      <c r="L2623">
        <v>21.19</v>
      </c>
      <c r="M2623">
        <v>92</v>
      </c>
      <c r="N2623">
        <v>0</v>
      </c>
      <c r="O2623">
        <f t="shared" si="280"/>
        <v>-0.64443725209987901</v>
      </c>
      <c r="P2623">
        <f t="shared" si="281"/>
        <v>0.92415733345678064</v>
      </c>
      <c r="Q2623">
        <f t="shared" si="282"/>
        <v>-0.26271862221358794</v>
      </c>
      <c r="R2623">
        <f t="shared" si="283"/>
        <v>-0.1015314251632105</v>
      </c>
      <c r="S2623">
        <f t="shared" si="284"/>
        <v>-0.45508828528952605</v>
      </c>
      <c r="T2623">
        <f t="shared" si="285"/>
        <v>-1.1302085927796177</v>
      </c>
      <c r="U2623">
        <f t="shared" si="286"/>
        <v>1.3397577169095389</v>
      </c>
    </row>
    <row r="2624" spans="1:21" x14ac:dyDescent="0.25">
      <c r="A2624">
        <v>0</v>
      </c>
      <c r="B2624">
        <v>48</v>
      </c>
      <c r="C2624">
        <v>0</v>
      </c>
      <c r="D2624">
        <v>0</v>
      </c>
      <c r="E2624">
        <v>0</v>
      </c>
      <c r="F2624">
        <v>0</v>
      </c>
      <c r="G2624">
        <v>1</v>
      </c>
      <c r="H2624">
        <v>0</v>
      </c>
      <c r="I2624">
        <v>275</v>
      </c>
      <c r="J2624">
        <v>177</v>
      </c>
      <c r="K2624">
        <v>101</v>
      </c>
      <c r="L2624">
        <v>25.22</v>
      </c>
      <c r="M2624">
        <v>75</v>
      </c>
      <c r="N2624">
        <v>1</v>
      </c>
      <c r="O2624">
        <f t="shared" si="280"/>
        <v>-0.1761305261938608</v>
      </c>
      <c r="P2624">
        <f t="shared" si="281"/>
        <v>-0.75497117125279922</v>
      </c>
      <c r="Q2624">
        <f t="shared" si="282"/>
        <v>0.86171730090673815</v>
      </c>
      <c r="R2624">
        <f t="shared" si="283"/>
        <v>2.0439557241531006</v>
      </c>
      <c r="S2624">
        <f t="shared" si="284"/>
        <v>1.529722237759193</v>
      </c>
      <c r="T2624">
        <f t="shared" si="285"/>
        <v>-0.14195736748482352</v>
      </c>
      <c r="U2624">
        <f t="shared" si="286"/>
        <v>-6.9301308701788647E-2</v>
      </c>
    </row>
    <row r="2625" spans="1:21" x14ac:dyDescent="0.25">
      <c r="A2625">
        <v>0</v>
      </c>
      <c r="B2625">
        <v>44</v>
      </c>
      <c r="C2625">
        <v>1</v>
      </c>
      <c r="D2625">
        <v>9</v>
      </c>
      <c r="E2625">
        <v>0</v>
      </c>
      <c r="F2625">
        <v>0</v>
      </c>
      <c r="G2625">
        <v>0</v>
      </c>
      <c r="H2625">
        <v>0</v>
      </c>
      <c r="I2625">
        <v>231</v>
      </c>
      <c r="J2625">
        <v>103</v>
      </c>
      <c r="K2625">
        <v>73</v>
      </c>
      <c r="L2625">
        <v>22.02</v>
      </c>
      <c r="M2625">
        <v>72</v>
      </c>
      <c r="N2625">
        <v>0</v>
      </c>
      <c r="O2625">
        <f t="shared" si="280"/>
        <v>-0.64443725209987901</v>
      </c>
      <c r="P2625">
        <f t="shared" si="281"/>
        <v>6.3665586651168659E-4</v>
      </c>
      <c r="Q2625">
        <f t="shared" si="282"/>
        <v>-0.12778631143914879</v>
      </c>
      <c r="R2625">
        <f t="shared" si="283"/>
        <v>-1.334045319451304</v>
      </c>
      <c r="S2625">
        <f t="shared" si="284"/>
        <v>-0.83515838544779142</v>
      </c>
      <c r="T2625">
        <f t="shared" si="285"/>
        <v>-0.92667298062212933</v>
      </c>
      <c r="U2625">
        <f t="shared" si="286"/>
        <v>-0.31795878380966996</v>
      </c>
    </row>
    <row r="2626" spans="1:21" x14ac:dyDescent="0.25">
      <c r="A2626">
        <v>0</v>
      </c>
      <c r="B2626">
        <v>42</v>
      </c>
      <c r="C2626">
        <v>0</v>
      </c>
      <c r="D2626">
        <v>0</v>
      </c>
      <c r="E2626">
        <v>0</v>
      </c>
      <c r="F2626">
        <v>0</v>
      </c>
      <c r="G2626">
        <v>0</v>
      </c>
      <c r="H2626">
        <v>0</v>
      </c>
      <c r="I2626">
        <v>212</v>
      </c>
      <c r="J2626">
        <v>116</v>
      </c>
      <c r="K2626">
        <v>68</v>
      </c>
      <c r="L2626">
        <v>21.49</v>
      </c>
      <c r="M2626">
        <v>72</v>
      </c>
      <c r="N2626">
        <v>0</v>
      </c>
      <c r="O2626">
        <f t="shared" ref="O2626:O2689" si="287">STANDARDIZE(B2626,$Y$49,$Y$53)</f>
        <v>-0.87859061505288816</v>
      </c>
      <c r="P2626">
        <f t="shared" ref="P2626:P2689" si="288">STANDARDIZE(D2626,$AA$49,$AA$53)</f>
        <v>-0.75497117125279922</v>
      </c>
      <c r="Q2626">
        <f t="shared" ref="Q2626:Q2689" si="289">STANDARDIZE(I2626,$AC$49,$AC$53)</f>
        <v>-0.55507196222487265</v>
      </c>
      <c r="R2626">
        <f t="shared" ref="R2626:R2689" si="290">STANDARDIZE(J2626,$AE$49,$AE$53)</f>
        <v>-0.74061270368296273</v>
      </c>
      <c r="S2626">
        <f t="shared" ref="S2626:S2689" si="291">STANDARDIZE(K2626,$AG$49,$AG$53)</f>
        <v>-1.2574584967347529</v>
      </c>
      <c r="T2626">
        <f t="shared" ref="T2626:T2689" si="292">STANDARDIZE(L2626,$AI$49,$AI$53)</f>
        <v>-1.0566415040479959</v>
      </c>
      <c r="U2626">
        <f t="shared" ref="U2626:U2689" si="293">STANDARDIZE(M2626,$AK$49,$AK$53)</f>
        <v>-0.31795878380966996</v>
      </c>
    </row>
    <row r="2627" spans="1:21" x14ac:dyDescent="0.25">
      <c r="A2627">
        <v>0</v>
      </c>
      <c r="B2627">
        <v>48</v>
      </c>
      <c r="C2627">
        <v>1</v>
      </c>
      <c r="D2627">
        <v>20</v>
      </c>
      <c r="E2627">
        <v>0</v>
      </c>
      <c r="F2627">
        <v>0</v>
      </c>
      <c r="G2627">
        <v>0</v>
      </c>
      <c r="H2627">
        <v>0</v>
      </c>
      <c r="I2627">
        <v>182</v>
      </c>
      <c r="J2627">
        <v>121</v>
      </c>
      <c r="K2627">
        <v>72</v>
      </c>
      <c r="L2627">
        <v>26.39</v>
      </c>
      <c r="M2627">
        <v>76</v>
      </c>
      <c r="N2627">
        <v>0</v>
      </c>
      <c r="O2627">
        <f t="shared" si="287"/>
        <v>-0.1761305261938608</v>
      </c>
      <c r="P2627">
        <f t="shared" si="288"/>
        <v>0.92415733345678064</v>
      </c>
      <c r="Q2627">
        <f t="shared" si="289"/>
        <v>-1.2297335160970684</v>
      </c>
      <c r="R2627">
        <f t="shared" si="290"/>
        <v>-0.51236938992590841</v>
      </c>
      <c r="S2627">
        <f t="shared" si="291"/>
        <v>-0.91961840770518366</v>
      </c>
      <c r="T2627">
        <f t="shared" si="292"/>
        <v>0.1449542785685044</v>
      </c>
      <c r="U2627">
        <f t="shared" si="293"/>
        <v>1.3584516334171803E-2</v>
      </c>
    </row>
    <row r="2628" spans="1:21" x14ac:dyDescent="0.25">
      <c r="A2628">
        <v>0</v>
      </c>
      <c r="B2628">
        <v>40</v>
      </c>
      <c r="C2628">
        <v>1</v>
      </c>
      <c r="D2628">
        <v>5</v>
      </c>
      <c r="E2628">
        <v>0</v>
      </c>
      <c r="F2628">
        <v>0</v>
      </c>
      <c r="G2628">
        <v>0</v>
      </c>
      <c r="H2628">
        <v>0</v>
      </c>
      <c r="I2628">
        <v>220</v>
      </c>
      <c r="J2628">
        <v>113</v>
      </c>
      <c r="K2628">
        <v>78</v>
      </c>
      <c r="L2628">
        <v>24.29</v>
      </c>
      <c r="M2628">
        <v>68</v>
      </c>
      <c r="N2628">
        <v>0</v>
      </c>
      <c r="O2628">
        <f t="shared" si="287"/>
        <v>-1.1127439780058972</v>
      </c>
      <c r="P2628">
        <f t="shared" si="288"/>
        <v>-0.33518904507540431</v>
      </c>
      <c r="Q2628">
        <f t="shared" si="289"/>
        <v>-0.37516221452562054</v>
      </c>
      <c r="R2628">
        <f t="shared" si="290"/>
        <v>-0.87755869193719538</v>
      </c>
      <c r="S2628">
        <f t="shared" si="291"/>
        <v>-0.41285827416082987</v>
      </c>
      <c r="T2628">
        <f t="shared" si="292"/>
        <v>-0.37001534255285301</v>
      </c>
      <c r="U2628">
        <f t="shared" si="293"/>
        <v>-0.64950208395351183</v>
      </c>
    </row>
    <row r="2629" spans="1:21" x14ac:dyDescent="0.25">
      <c r="A2629">
        <v>1</v>
      </c>
      <c r="B2629">
        <v>46</v>
      </c>
      <c r="C2629">
        <v>1</v>
      </c>
      <c r="D2629">
        <v>20</v>
      </c>
      <c r="E2629">
        <v>0</v>
      </c>
      <c r="F2629">
        <v>0</v>
      </c>
      <c r="G2629">
        <v>1</v>
      </c>
      <c r="H2629">
        <v>0</v>
      </c>
      <c r="I2629">
        <v>238</v>
      </c>
      <c r="J2629">
        <v>140.5</v>
      </c>
      <c r="K2629">
        <v>92.5</v>
      </c>
      <c r="L2629">
        <v>26.97</v>
      </c>
      <c r="M2629">
        <v>75</v>
      </c>
      <c r="N2629">
        <v>0</v>
      </c>
      <c r="O2629">
        <f t="shared" si="287"/>
        <v>-0.41028388914686992</v>
      </c>
      <c r="P2629">
        <f t="shared" si="288"/>
        <v>0.92415733345678064</v>
      </c>
      <c r="Q2629">
        <f t="shared" si="289"/>
        <v>2.9634717797696851E-2</v>
      </c>
      <c r="R2629">
        <f t="shared" si="290"/>
        <v>0.37777953372660367</v>
      </c>
      <c r="S2629">
        <f t="shared" si="291"/>
        <v>0.81181204857135847</v>
      </c>
      <c r="T2629">
        <f t="shared" si="292"/>
        <v>0.28718398344964069</v>
      </c>
      <c r="U2629">
        <f t="shared" si="293"/>
        <v>-6.9301308701788647E-2</v>
      </c>
    </row>
    <row r="2630" spans="1:21" x14ac:dyDescent="0.25">
      <c r="A2630">
        <v>0</v>
      </c>
      <c r="B2630">
        <v>46</v>
      </c>
      <c r="C2630">
        <v>1</v>
      </c>
      <c r="D2630">
        <v>20</v>
      </c>
      <c r="E2630">
        <v>0</v>
      </c>
      <c r="F2630">
        <v>0</v>
      </c>
      <c r="G2630">
        <v>0</v>
      </c>
      <c r="H2630">
        <v>0</v>
      </c>
      <c r="I2630">
        <v>211</v>
      </c>
      <c r="J2630">
        <v>120</v>
      </c>
      <c r="K2630">
        <v>84</v>
      </c>
      <c r="L2630">
        <v>22.53</v>
      </c>
      <c r="M2630">
        <v>94</v>
      </c>
      <c r="N2630">
        <v>0</v>
      </c>
      <c r="O2630">
        <f t="shared" si="287"/>
        <v>-0.41028388914686992</v>
      </c>
      <c r="P2630">
        <f t="shared" si="288"/>
        <v>0.92415733345678064</v>
      </c>
      <c r="Q2630">
        <f t="shared" si="289"/>
        <v>-0.57756068068727917</v>
      </c>
      <c r="R2630">
        <f t="shared" si="290"/>
        <v>-0.55801805267731919</v>
      </c>
      <c r="S2630">
        <f t="shared" si="291"/>
        <v>9.3901859383523897E-2</v>
      </c>
      <c r="T2630">
        <f t="shared" si="292"/>
        <v>-0.80160892977837084</v>
      </c>
      <c r="U2630">
        <f t="shared" si="293"/>
        <v>1.5055293669814598</v>
      </c>
    </row>
    <row r="2631" spans="1:21" x14ac:dyDescent="0.25">
      <c r="A2631">
        <v>1</v>
      </c>
      <c r="B2631">
        <v>56</v>
      </c>
      <c r="C2631">
        <v>1</v>
      </c>
      <c r="D2631">
        <v>20</v>
      </c>
      <c r="E2631">
        <v>0</v>
      </c>
      <c r="F2631">
        <v>0</v>
      </c>
      <c r="G2631">
        <v>0</v>
      </c>
      <c r="H2631">
        <v>0</v>
      </c>
      <c r="I2631">
        <v>300</v>
      </c>
      <c r="J2631">
        <v>165</v>
      </c>
      <c r="K2631">
        <v>112</v>
      </c>
      <c r="L2631">
        <v>23.68</v>
      </c>
      <c r="M2631">
        <v>86</v>
      </c>
      <c r="N2631">
        <v>1</v>
      </c>
      <c r="O2631">
        <f t="shared" si="287"/>
        <v>0.76048292561817565</v>
      </c>
      <c r="P2631">
        <f t="shared" si="288"/>
        <v>0.92415733345678064</v>
      </c>
      <c r="Q2631">
        <f t="shared" si="289"/>
        <v>1.4239352624669011</v>
      </c>
      <c r="R2631">
        <f t="shared" si="290"/>
        <v>1.4961717711361702</v>
      </c>
      <c r="S2631">
        <f t="shared" si="291"/>
        <v>2.4587824825905082</v>
      </c>
      <c r="T2631">
        <f t="shared" si="292"/>
        <v>-0.51960175630715177</v>
      </c>
      <c r="U2631">
        <f t="shared" si="293"/>
        <v>0.84244276669377627</v>
      </c>
    </row>
    <row r="2632" spans="1:21" x14ac:dyDescent="0.25">
      <c r="A2632">
        <v>0</v>
      </c>
      <c r="B2632">
        <v>40</v>
      </c>
      <c r="C2632">
        <v>1</v>
      </c>
      <c r="D2632">
        <v>15</v>
      </c>
      <c r="E2632">
        <v>0</v>
      </c>
      <c r="F2632">
        <v>0</v>
      </c>
      <c r="G2632">
        <v>1</v>
      </c>
      <c r="H2632">
        <v>0</v>
      </c>
      <c r="I2632">
        <v>232</v>
      </c>
      <c r="J2632">
        <v>140</v>
      </c>
      <c r="K2632">
        <v>92</v>
      </c>
      <c r="L2632">
        <v>26.56</v>
      </c>
      <c r="M2632">
        <v>75</v>
      </c>
      <c r="N2632">
        <v>0</v>
      </c>
      <c r="O2632">
        <f t="shared" si="287"/>
        <v>-1.1127439780058972</v>
      </c>
      <c r="P2632">
        <f t="shared" si="288"/>
        <v>0.50437520727938567</v>
      </c>
      <c r="Q2632">
        <f t="shared" si="289"/>
        <v>-0.10529759297674228</v>
      </c>
      <c r="R2632">
        <f t="shared" si="290"/>
        <v>0.35495520235089822</v>
      </c>
      <c r="S2632">
        <f t="shared" si="291"/>
        <v>0.76958203744266229</v>
      </c>
      <c r="T2632">
        <f t="shared" si="292"/>
        <v>0.18664229551642333</v>
      </c>
      <c r="U2632">
        <f t="shared" si="293"/>
        <v>-6.9301308701788647E-2</v>
      </c>
    </row>
    <row r="2633" spans="1:21" hidden="1" x14ac:dyDescent="0.25">
      <c r="A2633">
        <v>1</v>
      </c>
      <c r="B2633">
        <v>53</v>
      </c>
      <c r="C2633">
        <v>1</v>
      </c>
      <c r="D2633">
        <v>30</v>
      </c>
      <c r="E2633">
        <v>1</v>
      </c>
      <c r="F2633">
        <v>0</v>
      </c>
      <c r="G2633">
        <v>1</v>
      </c>
      <c r="H2633">
        <v>0</v>
      </c>
      <c r="I2633">
        <v>190</v>
      </c>
      <c r="J2633">
        <v>141</v>
      </c>
      <c r="K2633">
        <v>115</v>
      </c>
      <c r="L2633">
        <v>21.01</v>
      </c>
      <c r="M2633">
        <v>115</v>
      </c>
      <c r="N2633">
        <v>1</v>
      </c>
      <c r="O2633">
        <f t="shared" si="287"/>
        <v>0.40925288118866199</v>
      </c>
      <c r="P2633">
        <f t="shared" si="288"/>
        <v>1.7637215858115705</v>
      </c>
      <c r="Q2633">
        <f t="shared" si="289"/>
        <v>-1.0498237683978162</v>
      </c>
      <c r="R2633">
        <f t="shared" si="290"/>
        <v>0.40060386510230911</v>
      </c>
      <c r="S2633">
        <f t="shared" si="291"/>
        <v>2.7121625493626853</v>
      </c>
      <c r="T2633">
        <f t="shared" si="292"/>
        <v>-1.1743488460185909</v>
      </c>
      <c r="U2633">
        <f t="shared" si="293"/>
        <v>3.246131692736629</v>
      </c>
    </row>
    <row r="2634" spans="1:21" x14ac:dyDescent="0.25">
      <c r="A2634">
        <v>0</v>
      </c>
      <c r="B2634">
        <v>63</v>
      </c>
      <c r="C2634">
        <v>0</v>
      </c>
      <c r="D2634">
        <v>0</v>
      </c>
      <c r="E2634">
        <v>0</v>
      </c>
      <c r="F2634">
        <v>0</v>
      </c>
      <c r="G2634">
        <v>1</v>
      </c>
      <c r="H2634">
        <v>0</v>
      </c>
      <c r="I2634">
        <v>180</v>
      </c>
      <c r="J2634">
        <v>170.5</v>
      </c>
      <c r="K2634">
        <v>100.5</v>
      </c>
      <c r="L2634">
        <v>27.69</v>
      </c>
      <c r="M2634">
        <v>86</v>
      </c>
      <c r="N2634">
        <v>0</v>
      </c>
      <c r="O2634">
        <f t="shared" si="287"/>
        <v>1.5800196959537074</v>
      </c>
      <c r="P2634">
        <f t="shared" si="288"/>
        <v>-0.75497117125279922</v>
      </c>
      <c r="Q2634">
        <f t="shared" si="289"/>
        <v>-1.2747109530218814</v>
      </c>
      <c r="R2634">
        <f t="shared" si="290"/>
        <v>1.74723941626893</v>
      </c>
      <c r="S2634">
        <f t="shared" si="291"/>
        <v>1.4874922266304968</v>
      </c>
      <c r="T2634">
        <f t="shared" si="292"/>
        <v>0.46374499640553513</v>
      </c>
      <c r="U2634">
        <f t="shared" si="293"/>
        <v>0.84244276669377627</v>
      </c>
    </row>
    <row r="2635" spans="1:21" x14ac:dyDescent="0.25">
      <c r="A2635">
        <v>1</v>
      </c>
      <c r="B2635">
        <v>41</v>
      </c>
      <c r="C2635">
        <v>1</v>
      </c>
      <c r="D2635">
        <v>20</v>
      </c>
      <c r="E2635">
        <v>0</v>
      </c>
      <c r="F2635">
        <v>0</v>
      </c>
      <c r="G2635">
        <v>1</v>
      </c>
      <c r="H2635">
        <v>0</v>
      </c>
      <c r="I2635">
        <v>236</v>
      </c>
      <c r="J2635">
        <v>127</v>
      </c>
      <c r="K2635">
        <v>84</v>
      </c>
      <c r="L2635">
        <v>31.12</v>
      </c>
      <c r="M2635">
        <v>80</v>
      </c>
      <c r="N2635">
        <v>1</v>
      </c>
      <c r="O2635">
        <f t="shared" si="287"/>
        <v>-0.99566729652939268</v>
      </c>
      <c r="P2635">
        <f t="shared" si="288"/>
        <v>0.92415733345678064</v>
      </c>
      <c r="Q2635">
        <f t="shared" si="289"/>
        <v>-1.534271912711619E-2</v>
      </c>
      <c r="R2635">
        <f t="shared" si="290"/>
        <v>-0.23847741341744311</v>
      </c>
      <c r="S2635">
        <f t="shared" si="291"/>
        <v>9.3901859383523897E-2</v>
      </c>
      <c r="T2635">
        <f t="shared" si="292"/>
        <v>1.3048620442370849</v>
      </c>
      <c r="U2635">
        <f t="shared" si="293"/>
        <v>0.3451278164780136</v>
      </c>
    </row>
    <row r="2636" spans="1:21" x14ac:dyDescent="0.25">
      <c r="A2636">
        <v>1</v>
      </c>
      <c r="B2636">
        <v>55</v>
      </c>
      <c r="C2636">
        <v>1</v>
      </c>
      <c r="D2636">
        <v>3</v>
      </c>
      <c r="E2636">
        <v>0</v>
      </c>
      <c r="F2636">
        <v>0</v>
      </c>
      <c r="G2636">
        <v>1</v>
      </c>
      <c r="H2636">
        <v>0</v>
      </c>
      <c r="I2636">
        <v>211</v>
      </c>
      <c r="J2636">
        <v>142</v>
      </c>
      <c r="K2636">
        <v>82.5</v>
      </c>
      <c r="L2636">
        <v>19.809999999999999</v>
      </c>
      <c r="M2636">
        <v>90</v>
      </c>
      <c r="N2636">
        <v>0</v>
      </c>
      <c r="O2636">
        <f t="shared" si="287"/>
        <v>0.64340624414167102</v>
      </c>
      <c r="P2636">
        <f t="shared" si="288"/>
        <v>-0.50310189554636231</v>
      </c>
      <c r="Q2636">
        <f t="shared" si="289"/>
        <v>-0.57756068068727917</v>
      </c>
      <c r="R2636">
        <f t="shared" si="290"/>
        <v>0.44625252785371999</v>
      </c>
      <c r="S2636">
        <f t="shared" si="291"/>
        <v>-3.2788174002564556E-2</v>
      </c>
      <c r="T2636">
        <f t="shared" si="292"/>
        <v>-1.4686172009450815</v>
      </c>
      <c r="U2636">
        <f t="shared" si="293"/>
        <v>1.1739860668376181</v>
      </c>
    </row>
    <row r="2637" spans="1:21" x14ac:dyDescent="0.25">
      <c r="A2637">
        <v>1</v>
      </c>
      <c r="B2637">
        <v>45</v>
      </c>
      <c r="C2637">
        <v>1</v>
      </c>
      <c r="D2637">
        <v>20</v>
      </c>
      <c r="E2637">
        <v>0</v>
      </c>
      <c r="F2637">
        <v>0</v>
      </c>
      <c r="G2637">
        <v>0</v>
      </c>
      <c r="H2637">
        <v>0</v>
      </c>
      <c r="I2637">
        <v>212</v>
      </c>
      <c r="J2637">
        <v>119</v>
      </c>
      <c r="K2637">
        <v>72</v>
      </c>
      <c r="L2637">
        <v>22.33</v>
      </c>
      <c r="M2637">
        <v>60</v>
      </c>
      <c r="N2637">
        <v>0</v>
      </c>
      <c r="O2637">
        <f t="shared" si="287"/>
        <v>-0.52736057062337449</v>
      </c>
      <c r="P2637">
        <f t="shared" si="288"/>
        <v>0.92415733345678064</v>
      </c>
      <c r="Q2637">
        <f t="shared" si="289"/>
        <v>-0.55507196222487265</v>
      </c>
      <c r="R2637">
        <f t="shared" si="290"/>
        <v>-0.60366671542873007</v>
      </c>
      <c r="S2637">
        <f t="shared" si="291"/>
        <v>-0.91961840770518366</v>
      </c>
      <c r="T2637">
        <f t="shared" si="292"/>
        <v>-0.85065365559945305</v>
      </c>
      <c r="U2637">
        <f t="shared" si="293"/>
        <v>-1.3125886842411953</v>
      </c>
    </row>
    <row r="2638" spans="1:21" x14ac:dyDescent="0.25">
      <c r="A2638">
        <v>0</v>
      </c>
      <c r="B2638">
        <v>43</v>
      </c>
      <c r="C2638">
        <v>1</v>
      </c>
      <c r="D2638">
        <v>10</v>
      </c>
      <c r="E2638">
        <v>0</v>
      </c>
      <c r="F2638">
        <v>0</v>
      </c>
      <c r="G2638">
        <v>0</v>
      </c>
      <c r="H2638">
        <v>0</v>
      </c>
      <c r="I2638">
        <v>249</v>
      </c>
      <c r="J2638">
        <v>108</v>
      </c>
      <c r="K2638">
        <v>76</v>
      </c>
      <c r="L2638">
        <v>27.49</v>
      </c>
      <c r="M2638">
        <v>80</v>
      </c>
      <c r="N2638">
        <v>0</v>
      </c>
      <c r="O2638">
        <f t="shared" si="287"/>
        <v>-0.76151393357638353</v>
      </c>
      <c r="P2638">
        <f t="shared" si="288"/>
        <v>8.459308110199068E-2</v>
      </c>
      <c r="Q2638">
        <f t="shared" si="289"/>
        <v>0.27701062088416856</v>
      </c>
      <c r="R2638">
        <f t="shared" si="290"/>
        <v>-1.1058020056942497</v>
      </c>
      <c r="S2638">
        <f t="shared" si="291"/>
        <v>-0.58177831867561447</v>
      </c>
      <c r="T2638">
        <f t="shared" si="292"/>
        <v>0.4147002705844528</v>
      </c>
      <c r="U2638">
        <f t="shared" si="293"/>
        <v>0.3451278164780136</v>
      </c>
    </row>
    <row r="2639" spans="1:21" x14ac:dyDescent="0.25">
      <c r="A2639">
        <v>0</v>
      </c>
      <c r="B2639">
        <v>45</v>
      </c>
      <c r="C2639">
        <v>1</v>
      </c>
      <c r="D2639">
        <v>15</v>
      </c>
      <c r="E2639">
        <v>0</v>
      </c>
      <c r="F2639">
        <v>0</v>
      </c>
      <c r="G2639">
        <v>0</v>
      </c>
      <c r="H2639">
        <v>0</v>
      </c>
      <c r="I2639">
        <v>200</v>
      </c>
      <c r="J2639">
        <v>117.5</v>
      </c>
      <c r="K2639">
        <v>83.5</v>
      </c>
      <c r="L2639">
        <v>23.68</v>
      </c>
      <c r="M2639">
        <v>77</v>
      </c>
      <c r="N2639">
        <v>0</v>
      </c>
      <c r="O2639">
        <f t="shared" si="287"/>
        <v>-0.52736057062337449</v>
      </c>
      <c r="P2639">
        <f t="shared" si="288"/>
        <v>0.50437520727938567</v>
      </c>
      <c r="Q2639">
        <f t="shared" si="289"/>
        <v>-0.8249365837737509</v>
      </c>
      <c r="R2639">
        <f t="shared" si="290"/>
        <v>-0.67213970955584645</v>
      </c>
      <c r="S2639">
        <f t="shared" si="291"/>
        <v>5.1671848254827742E-2</v>
      </c>
      <c r="T2639">
        <f t="shared" si="292"/>
        <v>-0.51960175630715177</v>
      </c>
      <c r="U2639">
        <f t="shared" si="293"/>
        <v>9.6470341370132245E-2</v>
      </c>
    </row>
    <row r="2640" spans="1:21" x14ac:dyDescent="0.25">
      <c r="A2640">
        <v>0</v>
      </c>
      <c r="B2640">
        <v>38</v>
      </c>
      <c r="C2640">
        <v>0</v>
      </c>
      <c r="D2640">
        <v>0</v>
      </c>
      <c r="E2640">
        <v>0</v>
      </c>
      <c r="F2640">
        <v>0</v>
      </c>
      <c r="G2640">
        <v>0</v>
      </c>
      <c r="H2640">
        <v>0</v>
      </c>
      <c r="I2640">
        <v>159</v>
      </c>
      <c r="J2640">
        <v>132</v>
      </c>
      <c r="K2640">
        <v>85</v>
      </c>
      <c r="L2640">
        <v>28.21</v>
      </c>
      <c r="M2640">
        <v>69</v>
      </c>
      <c r="N2640">
        <v>0</v>
      </c>
      <c r="O2640">
        <f t="shared" si="287"/>
        <v>-1.3468973409589062</v>
      </c>
      <c r="P2640">
        <f t="shared" si="288"/>
        <v>-0.75497117125279922</v>
      </c>
      <c r="Q2640">
        <f t="shared" si="289"/>
        <v>-1.7469740407324184</v>
      </c>
      <c r="R2640">
        <f t="shared" si="290"/>
        <v>-1.0234099660388747E-2</v>
      </c>
      <c r="S2640">
        <f t="shared" si="291"/>
        <v>0.17836188164091618</v>
      </c>
      <c r="T2640">
        <f t="shared" si="292"/>
        <v>0.59126128354034724</v>
      </c>
      <c r="U2640">
        <f t="shared" si="293"/>
        <v>-0.5666162589175513</v>
      </c>
    </row>
    <row r="2641" spans="1:21" x14ac:dyDescent="0.25">
      <c r="A2641">
        <v>1</v>
      </c>
      <c r="B2641">
        <v>40</v>
      </c>
      <c r="C2641">
        <v>1</v>
      </c>
      <c r="D2641">
        <v>20</v>
      </c>
      <c r="E2641">
        <v>0</v>
      </c>
      <c r="F2641">
        <v>0</v>
      </c>
      <c r="G2641">
        <v>0</v>
      </c>
      <c r="H2641">
        <v>0</v>
      </c>
      <c r="I2641">
        <v>228</v>
      </c>
      <c r="J2641">
        <v>131</v>
      </c>
      <c r="K2641">
        <v>80</v>
      </c>
      <c r="L2641">
        <v>26.77</v>
      </c>
      <c r="M2641">
        <v>64</v>
      </c>
      <c r="N2641">
        <v>0</v>
      </c>
      <c r="O2641">
        <f t="shared" si="287"/>
        <v>-1.1127439780058972</v>
      </c>
      <c r="P2641">
        <f t="shared" si="288"/>
        <v>0.92415733345678064</v>
      </c>
      <c r="Q2641">
        <f t="shared" si="289"/>
        <v>-0.19525246682636835</v>
      </c>
      <c r="R2641">
        <f t="shared" si="290"/>
        <v>-5.5882762411799625E-2</v>
      </c>
      <c r="S2641">
        <f t="shared" si="291"/>
        <v>-0.24393822964604531</v>
      </c>
      <c r="T2641">
        <f t="shared" si="292"/>
        <v>0.23813925762855925</v>
      </c>
      <c r="U2641">
        <f t="shared" si="293"/>
        <v>-0.98104538409735353</v>
      </c>
    </row>
    <row r="2642" spans="1:21" x14ac:dyDescent="0.25">
      <c r="A2642">
        <v>0</v>
      </c>
      <c r="B2642">
        <v>40</v>
      </c>
      <c r="C2642">
        <v>1</v>
      </c>
      <c r="D2642">
        <v>20</v>
      </c>
      <c r="E2642">
        <v>0</v>
      </c>
      <c r="F2642">
        <v>0</v>
      </c>
      <c r="G2642">
        <v>0</v>
      </c>
      <c r="H2642">
        <v>0</v>
      </c>
      <c r="I2642">
        <v>187</v>
      </c>
      <c r="J2642">
        <v>107</v>
      </c>
      <c r="K2642">
        <v>74</v>
      </c>
      <c r="L2642">
        <v>22.37</v>
      </c>
      <c r="M2642">
        <v>60</v>
      </c>
      <c r="N2642">
        <v>0</v>
      </c>
      <c r="O2642">
        <f t="shared" si="287"/>
        <v>-1.1127439780058972</v>
      </c>
      <c r="P2642">
        <f t="shared" si="288"/>
        <v>0.92415733345678064</v>
      </c>
      <c r="Q2642">
        <f t="shared" si="289"/>
        <v>-1.1172899237850358</v>
      </c>
      <c r="R2642">
        <f t="shared" si="290"/>
        <v>-1.1514506684456607</v>
      </c>
      <c r="S2642">
        <f t="shared" si="291"/>
        <v>-0.75069836319039907</v>
      </c>
      <c r="T2642">
        <f t="shared" si="292"/>
        <v>-0.84084471043523612</v>
      </c>
      <c r="U2642">
        <f t="shared" si="293"/>
        <v>-1.3125886842411953</v>
      </c>
    </row>
    <row r="2643" spans="1:21" x14ac:dyDescent="0.25">
      <c r="A2643">
        <v>1</v>
      </c>
      <c r="B2643">
        <v>43</v>
      </c>
      <c r="C2643">
        <v>1</v>
      </c>
      <c r="D2643">
        <v>20</v>
      </c>
      <c r="E2643">
        <v>0</v>
      </c>
      <c r="F2643">
        <v>0</v>
      </c>
      <c r="G2643">
        <v>0</v>
      </c>
      <c r="H2643">
        <v>0</v>
      </c>
      <c r="I2643">
        <v>275</v>
      </c>
      <c r="J2643">
        <v>111</v>
      </c>
      <c r="K2643">
        <v>76</v>
      </c>
      <c r="L2643">
        <v>23.95</v>
      </c>
      <c r="M2643">
        <v>68</v>
      </c>
      <c r="N2643">
        <v>0</v>
      </c>
      <c r="O2643">
        <f t="shared" si="287"/>
        <v>-0.76151393357638353</v>
      </c>
      <c r="P2643">
        <f t="shared" si="288"/>
        <v>0.92415733345678064</v>
      </c>
      <c r="Q2643">
        <f t="shared" si="289"/>
        <v>0.86171730090673815</v>
      </c>
      <c r="R2643">
        <f t="shared" si="290"/>
        <v>-0.96885601744001715</v>
      </c>
      <c r="S2643">
        <f t="shared" si="291"/>
        <v>-0.58177831867561447</v>
      </c>
      <c r="T2643">
        <f t="shared" si="292"/>
        <v>-0.45339137644869171</v>
      </c>
      <c r="U2643">
        <f t="shared" si="293"/>
        <v>-0.64950208395351183</v>
      </c>
    </row>
    <row r="2644" spans="1:21" x14ac:dyDescent="0.25">
      <c r="A2644">
        <v>1</v>
      </c>
      <c r="B2644">
        <v>58</v>
      </c>
      <c r="C2644">
        <v>1</v>
      </c>
      <c r="D2644">
        <v>15</v>
      </c>
      <c r="E2644">
        <v>0</v>
      </c>
      <c r="F2644">
        <v>0</v>
      </c>
      <c r="G2644">
        <v>0</v>
      </c>
      <c r="H2644">
        <v>0</v>
      </c>
      <c r="I2644">
        <v>264</v>
      </c>
      <c r="J2644">
        <v>156</v>
      </c>
      <c r="K2644">
        <v>86</v>
      </c>
      <c r="L2644">
        <v>26.05</v>
      </c>
      <c r="M2644">
        <v>92</v>
      </c>
      <c r="N2644">
        <v>1</v>
      </c>
      <c r="O2644">
        <f t="shared" si="287"/>
        <v>0.99463628857118469</v>
      </c>
      <c r="P2644">
        <f t="shared" si="288"/>
        <v>0.50437520727938567</v>
      </c>
      <c r="Q2644">
        <f t="shared" si="289"/>
        <v>0.61434139782026642</v>
      </c>
      <c r="R2644">
        <f t="shared" si="290"/>
        <v>1.0853338063734723</v>
      </c>
      <c r="S2644">
        <f t="shared" si="291"/>
        <v>0.26282190389830851</v>
      </c>
      <c r="T2644">
        <f t="shared" si="292"/>
        <v>6.1578244672665677E-2</v>
      </c>
      <c r="U2644">
        <f t="shared" si="293"/>
        <v>1.3397577169095389</v>
      </c>
    </row>
    <row r="2645" spans="1:21" x14ac:dyDescent="0.25">
      <c r="A2645">
        <v>0</v>
      </c>
      <c r="B2645">
        <v>45</v>
      </c>
      <c r="C2645">
        <v>1</v>
      </c>
      <c r="D2645">
        <v>10</v>
      </c>
      <c r="E2645">
        <v>0</v>
      </c>
      <c r="F2645">
        <v>0</v>
      </c>
      <c r="G2645">
        <v>0</v>
      </c>
      <c r="H2645">
        <v>0</v>
      </c>
      <c r="I2645">
        <v>210</v>
      </c>
      <c r="J2645">
        <v>121</v>
      </c>
      <c r="K2645">
        <v>82</v>
      </c>
      <c r="L2645">
        <v>23.08</v>
      </c>
      <c r="M2645">
        <v>85</v>
      </c>
      <c r="N2645">
        <v>1</v>
      </c>
      <c r="O2645">
        <f t="shared" si="287"/>
        <v>-0.52736057062337449</v>
      </c>
      <c r="P2645">
        <f t="shared" si="288"/>
        <v>8.459308110199068E-2</v>
      </c>
      <c r="Q2645">
        <f t="shared" si="289"/>
        <v>-0.60004939914968569</v>
      </c>
      <c r="R2645">
        <f t="shared" si="290"/>
        <v>-0.51236938992590841</v>
      </c>
      <c r="S2645">
        <f t="shared" si="291"/>
        <v>-7.5018185131260698E-2</v>
      </c>
      <c r="T2645">
        <f t="shared" si="292"/>
        <v>-0.66673593377039697</v>
      </c>
      <c r="U2645">
        <f t="shared" si="293"/>
        <v>0.75955694165781584</v>
      </c>
    </row>
    <row r="2646" spans="1:21" x14ac:dyDescent="0.25">
      <c r="A2646">
        <v>1</v>
      </c>
      <c r="B2646">
        <v>59</v>
      </c>
      <c r="C2646">
        <v>1</v>
      </c>
      <c r="D2646">
        <v>1</v>
      </c>
      <c r="E2646">
        <v>0</v>
      </c>
      <c r="F2646">
        <v>0</v>
      </c>
      <c r="G2646">
        <v>0</v>
      </c>
      <c r="H2646">
        <v>0</v>
      </c>
      <c r="I2646">
        <v>232</v>
      </c>
      <c r="J2646">
        <v>108</v>
      </c>
      <c r="K2646">
        <v>73</v>
      </c>
      <c r="L2646">
        <v>24.92</v>
      </c>
      <c r="M2646">
        <v>65</v>
      </c>
      <c r="N2646">
        <v>0</v>
      </c>
      <c r="O2646">
        <f t="shared" si="287"/>
        <v>1.1117129700476893</v>
      </c>
      <c r="P2646">
        <f t="shared" si="288"/>
        <v>-0.67101474601732025</v>
      </c>
      <c r="Q2646">
        <f t="shared" si="289"/>
        <v>-0.10529759297674228</v>
      </c>
      <c r="R2646">
        <f t="shared" si="290"/>
        <v>-1.1058020056942497</v>
      </c>
      <c r="S2646">
        <f t="shared" si="291"/>
        <v>-0.83515838544779142</v>
      </c>
      <c r="T2646">
        <f t="shared" si="292"/>
        <v>-0.21552445621644525</v>
      </c>
      <c r="U2646">
        <f t="shared" si="293"/>
        <v>-0.89815955906139311</v>
      </c>
    </row>
    <row r="2647" spans="1:21" x14ac:dyDescent="0.25">
      <c r="A2647">
        <v>0</v>
      </c>
      <c r="B2647">
        <v>39</v>
      </c>
      <c r="C2647">
        <v>0</v>
      </c>
      <c r="D2647">
        <v>0</v>
      </c>
      <c r="E2647">
        <v>0</v>
      </c>
      <c r="F2647">
        <v>0</v>
      </c>
      <c r="G2647">
        <v>0</v>
      </c>
      <c r="H2647">
        <v>0</v>
      </c>
      <c r="I2647">
        <v>185</v>
      </c>
      <c r="J2647">
        <v>109</v>
      </c>
      <c r="K2647">
        <v>78</v>
      </c>
      <c r="L2647">
        <v>29.68</v>
      </c>
      <c r="M2647">
        <v>63</v>
      </c>
      <c r="N2647">
        <v>0</v>
      </c>
      <c r="O2647">
        <f t="shared" si="287"/>
        <v>-1.2298206594824017</v>
      </c>
      <c r="P2647">
        <f t="shared" si="288"/>
        <v>-0.75497117125279922</v>
      </c>
      <c r="Q2647">
        <f t="shared" si="289"/>
        <v>-1.1622673607098488</v>
      </c>
      <c r="R2647">
        <f t="shared" si="290"/>
        <v>-1.0601533429428389</v>
      </c>
      <c r="S2647">
        <f t="shared" si="291"/>
        <v>-0.41285827416082987</v>
      </c>
      <c r="T2647">
        <f t="shared" si="292"/>
        <v>0.95174001832529687</v>
      </c>
      <c r="U2647">
        <f t="shared" si="293"/>
        <v>-1.063931209133314</v>
      </c>
    </row>
    <row r="2648" spans="1:21" x14ac:dyDescent="0.25">
      <c r="A2648">
        <v>0</v>
      </c>
      <c r="B2648">
        <v>64</v>
      </c>
      <c r="C2648">
        <v>0</v>
      </c>
      <c r="D2648">
        <v>0</v>
      </c>
      <c r="E2648">
        <v>0</v>
      </c>
      <c r="F2648">
        <v>0</v>
      </c>
      <c r="G2648">
        <v>0</v>
      </c>
      <c r="H2648">
        <v>0</v>
      </c>
      <c r="I2648">
        <v>305</v>
      </c>
      <c r="J2648">
        <v>126.5</v>
      </c>
      <c r="K2648">
        <v>67</v>
      </c>
      <c r="L2648">
        <v>25.77</v>
      </c>
      <c r="M2648">
        <v>67</v>
      </c>
      <c r="N2648">
        <v>1</v>
      </c>
      <c r="O2648">
        <f t="shared" si="287"/>
        <v>1.6970963774302121</v>
      </c>
      <c r="P2648">
        <f t="shared" si="288"/>
        <v>-0.75497117125279922</v>
      </c>
      <c r="Q2648">
        <f t="shared" si="289"/>
        <v>1.5363788547789337</v>
      </c>
      <c r="R2648">
        <f t="shared" si="290"/>
        <v>-0.26130174479314855</v>
      </c>
      <c r="S2648">
        <f t="shared" si="291"/>
        <v>-1.3419185189921452</v>
      </c>
      <c r="T2648">
        <f t="shared" si="292"/>
        <v>-7.0843714768488754E-3</v>
      </c>
      <c r="U2648">
        <f t="shared" si="293"/>
        <v>-0.73238790898947226</v>
      </c>
    </row>
    <row r="2649" spans="1:21" hidden="1" x14ac:dyDescent="0.25">
      <c r="A2649">
        <v>1</v>
      </c>
      <c r="B2649">
        <v>44</v>
      </c>
      <c r="C2649">
        <v>0</v>
      </c>
      <c r="D2649">
        <v>0</v>
      </c>
      <c r="E2649">
        <v>0</v>
      </c>
      <c r="F2649">
        <v>0</v>
      </c>
      <c r="G2649">
        <v>0</v>
      </c>
      <c r="H2649">
        <v>0</v>
      </c>
      <c r="I2649">
        <v>229</v>
      </c>
      <c r="J2649">
        <v>132</v>
      </c>
      <c r="K2649">
        <v>94</v>
      </c>
      <c r="L2649">
        <v>34.39</v>
      </c>
      <c r="M2649">
        <v>110</v>
      </c>
      <c r="N2649">
        <v>1</v>
      </c>
      <c r="O2649">
        <f t="shared" si="287"/>
        <v>-0.64443725209987901</v>
      </c>
      <c r="P2649">
        <f t="shared" si="288"/>
        <v>-0.75497117125279922</v>
      </c>
      <c r="Q2649">
        <f t="shared" si="289"/>
        <v>-0.17276374836396183</v>
      </c>
      <c r="R2649">
        <f t="shared" si="290"/>
        <v>-1.0234099660388747E-2</v>
      </c>
      <c r="S2649">
        <f t="shared" si="291"/>
        <v>0.93850208195744689</v>
      </c>
      <c r="T2649">
        <f t="shared" si="292"/>
        <v>2.1067433114117695</v>
      </c>
      <c r="U2649">
        <f t="shared" si="293"/>
        <v>2.8317025675568268</v>
      </c>
    </row>
    <row r="2650" spans="1:21" x14ac:dyDescent="0.25">
      <c r="A2650">
        <v>1</v>
      </c>
      <c r="B2650">
        <v>39</v>
      </c>
      <c r="C2650">
        <v>1</v>
      </c>
      <c r="D2650">
        <v>20</v>
      </c>
      <c r="E2650">
        <v>0</v>
      </c>
      <c r="F2650">
        <v>0</v>
      </c>
      <c r="G2650">
        <v>0</v>
      </c>
      <c r="H2650">
        <v>0</v>
      </c>
      <c r="I2650">
        <v>285</v>
      </c>
      <c r="J2650">
        <v>120</v>
      </c>
      <c r="K2650">
        <v>77.5</v>
      </c>
      <c r="L2650">
        <v>28.33</v>
      </c>
      <c r="M2650">
        <v>95</v>
      </c>
      <c r="N2650">
        <v>0</v>
      </c>
      <c r="O2650">
        <f t="shared" si="287"/>
        <v>-1.2298206594824017</v>
      </c>
      <c r="P2650">
        <f t="shared" si="288"/>
        <v>0.92415733345678064</v>
      </c>
      <c r="Q2650">
        <f t="shared" si="289"/>
        <v>1.0866044855308032</v>
      </c>
      <c r="R2650">
        <f t="shared" si="290"/>
        <v>-0.55801805267731919</v>
      </c>
      <c r="S2650">
        <f t="shared" si="291"/>
        <v>-0.45508828528952605</v>
      </c>
      <c r="T2650">
        <f t="shared" si="292"/>
        <v>0.62068811903299559</v>
      </c>
      <c r="U2650">
        <f t="shared" si="293"/>
        <v>1.5884151920174203</v>
      </c>
    </row>
    <row r="2651" spans="1:21" x14ac:dyDescent="0.25">
      <c r="A2651">
        <v>0</v>
      </c>
      <c r="B2651">
        <v>52</v>
      </c>
      <c r="C2651">
        <v>0</v>
      </c>
      <c r="D2651">
        <v>0</v>
      </c>
      <c r="E2651">
        <v>0</v>
      </c>
      <c r="F2651">
        <v>0</v>
      </c>
      <c r="G2651">
        <v>0</v>
      </c>
      <c r="H2651">
        <v>0</v>
      </c>
      <c r="I2651">
        <v>325</v>
      </c>
      <c r="J2651">
        <v>119.5</v>
      </c>
      <c r="K2651">
        <v>86</v>
      </c>
      <c r="L2651">
        <v>24.56</v>
      </c>
      <c r="M2651">
        <v>64</v>
      </c>
      <c r="N2651">
        <v>1</v>
      </c>
      <c r="O2651">
        <f t="shared" si="287"/>
        <v>0.29217619971215741</v>
      </c>
      <c r="P2651">
        <f t="shared" si="288"/>
        <v>-0.75497117125279922</v>
      </c>
      <c r="Q2651">
        <f t="shared" si="289"/>
        <v>1.9861532240270641</v>
      </c>
      <c r="R2651">
        <f t="shared" si="290"/>
        <v>-0.58084238405302469</v>
      </c>
      <c r="S2651">
        <f t="shared" si="291"/>
        <v>0.26282190389830851</v>
      </c>
      <c r="T2651">
        <f t="shared" si="292"/>
        <v>-0.30380496269439289</v>
      </c>
      <c r="U2651">
        <f t="shared" si="293"/>
        <v>-0.98104538409735353</v>
      </c>
    </row>
    <row r="2652" spans="1:21" x14ac:dyDescent="0.25">
      <c r="A2652">
        <v>0</v>
      </c>
      <c r="B2652">
        <v>47</v>
      </c>
      <c r="C2652">
        <v>1</v>
      </c>
      <c r="D2652">
        <v>10</v>
      </c>
      <c r="E2652">
        <v>0</v>
      </c>
      <c r="F2652">
        <v>0</v>
      </c>
      <c r="G2652">
        <v>0</v>
      </c>
      <c r="H2652">
        <v>0</v>
      </c>
      <c r="I2652">
        <v>205</v>
      </c>
      <c r="J2652">
        <v>107</v>
      </c>
      <c r="K2652">
        <v>68</v>
      </c>
      <c r="L2652">
        <v>23.29</v>
      </c>
      <c r="M2652">
        <v>90</v>
      </c>
      <c r="N2652">
        <v>0</v>
      </c>
      <c r="O2652">
        <f t="shared" si="287"/>
        <v>-0.29320720767036534</v>
      </c>
      <c r="P2652">
        <f t="shared" si="288"/>
        <v>8.459308110199068E-2</v>
      </c>
      <c r="Q2652">
        <f t="shared" si="289"/>
        <v>-0.71249299146171829</v>
      </c>
      <c r="R2652">
        <f t="shared" si="290"/>
        <v>-1.1514506684456607</v>
      </c>
      <c r="S2652">
        <f t="shared" si="291"/>
        <v>-1.2574584967347529</v>
      </c>
      <c r="T2652">
        <f t="shared" si="292"/>
        <v>-0.61523897165826114</v>
      </c>
      <c r="U2652">
        <f t="shared" si="293"/>
        <v>1.1739860668376181</v>
      </c>
    </row>
    <row r="2653" spans="1:21" x14ac:dyDescent="0.25">
      <c r="A2653">
        <v>0</v>
      </c>
      <c r="B2653">
        <v>45</v>
      </c>
      <c r="C2653">
        <v>0</v>
      </c>
      <c r="D2653">
        <v>0</v>
      </c>
      <c r="E2653">
        <v>0</v>
      </c>
      <c r="F2653">
        <v>0</v>
      </c>
      <c r="G2653">
        <v>0</v>
      </c>
      <c r="H2653">
        <v>0</v>
      </c>
      <c r="I2653">
        <v>175</v>
      </c>
      <c r="J2653">
        <v>114</v>
      </c>
      <c r="K2653">
        <v>74</v>
      </c>
      <c r="L2653">
        <v>30.53</v>
      </c>
      <c r="M2653">
        <v>72</v>
      </c>
      <c r="N2653">
        <v>0</v>
      </c>
      <c r="O2653">
        <f t="shared" si="287"/>
        <v>-0.52736057062337449</v>
      </c>
      <c r="P2653">
        <f t="shared" si="288"/>
        <v>-0.75497117125279922</v>
      </c>
      <c r="Q2653">
        <f t="shared" si="289"/>
        <v>-1.387154545333914</v>
      </c>
      <c r="R2653">
        <f t="shared" si="290"/>
        <v>-0.83191002918578449</v>
      </c>
      <c r="S2653">
        <f t="shared" si="291"/>
        <v>-0.75069836319039907</v>
      </c>
      <c r="T2653">
        <f t="shared" si="292"/>
        <v>1.1601801030648942</v>
      </c>
      <c r="U2653">
        <f t="shared" si="293"/>
        <v>-0.31795878380966996</v>
      </c>
    </row>
    <row r="2654" spans="1:21" x14ac:dyDescent="0.25">
      <c r="A2654">
        <v>1</v>
      </c>
      <c r="B2654">
        <v>45</v>
      </c>
      <c r="C2654">
        <v>1</v>
      </c>
      <c r="D2654">
        <v>20</v>
      </c>
      <c r="E2654">
        <v>1</v>
      </c>
      <c r="F2654">
        <v>0</v>
      </c>
      <c r="G2654">
        <v>1</v>
      </c>
      <c r="H2654">
        <v>0</v>
      </c>
      <c r="I2654">
        <v>238</v>
      </c>
      <c r="J2654">
        <v>175</v>
      </c>
      <c r="K2654">
        <v>114</v>
      </c>
      <c r="L2654">
        <v>31.14</v>
      </c>
      <c r="M2654">
        <v>78</v>
      </c>
      <c r="N2654">
        <v>0</v>
      </c>
      <c r="O2654">
        <f t="shared" si="287"/>
        <v>-0.52736057062337449</v>
      </c>
      <c r="P2654">
        <f t="shared" si="288"/>
        <v>0.92415733345678064</v>
      </c>
      <c r="Q2654">
        <f t="shared" si="289"/>
        <v>2.9634717797696851E-2</v>
      </c>
      <c r="R2654">
        <f t="shared" si="290"/>
        <v>1.9526583986502788</v>
      </c>
      <c r="S2654">
        <f t="shared" si="291"/>
        <v>2.627702527105293</v>
      </c>
      <c r="T2654">
        <f t="shared" si="292"/>
        <v>1.309766516819193</v>
      </c>
      <c r="U2654">
        <f t="shared" si="293"/>
        <v>0.1793561664060927</v>
      </c>
    </row>
    <row r="2655" spans="1:21" x14ac:dyDescent="0.25">
      <c r="A2655">
        <v>0</v>
      </c>
      <c r="B2655">
        <v>41</v>
      </c>
      <c r="C2655">
        <v>1</v>
      </c>
      <c r="D2655">
        <v>9</v>
      </c>
      <c r="E2655">
        <v>1</v>
      </c>
      <c r="F2655">
        <v>1</v>
      </c>
      <c r="G2655">
        <v>1</v>
      </c>
      <c r="H2655">
        <v>0</v>
      </c>
      <c r="I2655">
        <v>180</v>
      </c>
      <c r="J2655">
        <v>114</v>
      </c>
      <c r="K2655">
        <v>70</v>
      </c>
      <c r="L2655">
        <v>22.41</v>
      </c>
      <c r="M2655">
        <v>92</v>
      </c>
      <c r="N2655">
        <v>0</v>
      </c>
      <c r="O2655">
        <f t="shared" si="287"/>
        <v>-0.99566729652939268</v>
      </c>
      <c r="P2655">
        <f t="shared" si="288"/>
        <v>6.3665586651168659E-4</v>
      </c>
      <c r="Q2655">
        <f t="shared" si="289"/>
        <v>-1.2747109530218814</v>
      </c>
      <c r="R2655">
        <f t="shared" si="290"/>
        <v>-0.83191002918578449</v>
      </c>
      <c r="S2655">
        <f t="shared" si="291"/>
        <v>-1.0885384522199684</v>
      </c>
      <c r="T2655">
        <f t="shared" si="292"/>
        <v>-0.83103576527101997</v>
      </c>
      <c r="U2655">
        <f t="shared" si="293"/>
        <v>1.3397577169095389</v>
      </c>
    </row>
    <row r="2656" spans="1:21" x14ac:dyDescent="0.25">
      <c r="A2656">
        <v>1</v>
      </c>
      <c r="B2656">
        <v>50</v>
      </c>
      <c r="C2656">
        <v>1</v>
      </c>
      <c r="D2656">
        <v>35</v>
      </c>
      <c r="E2656">
        <v>0</v>
      </c>
      <c r="F2656">
        <v>0</v>
      </c>
      <c r="G2656">
        <v>0</v>
      </c>
      <c r="H2656">
        <v>0</v>
      </c>
      <c r="I2656">
        <v>293</v>
      </c>
      <c r="J2656">
        <v>150</v>
      </c>
      <c r="K2656">
        <v>85</v>
      </c>
      <c r="L2656">
        <v>26.09</v>
      </c>
      <c r="M2656">
        <v>67</v>
      </c>
      <c r="N2656">
        <v>1</v>
      </c>
      <c r="O2656">
        <f t="shared" si="287"/>
        <v>5.8022836759148308E-2</v>
      </c>
      <c r="P2656">
        <f t="shared" si="288"/>
        <v>2.1835037119889655</v>
      </c>
      <c r="Q2656">
        <f t="shared" si="289"/>
        <v>1.2665142332300554</v>
      </c>
      <c r="R2656">
        <f t="shared" si="290"/>
        <v>0.81144182986500701</v>
      </c>
      <c r="S2656">
        <f t="shared" si="291"/>
        <v>0.17836188164091618</v>
      </c>
      <c r="T2656">
        <f t="shared" si="292"/>
        <v>7.138718983688179E-2</v>
      </c>
      <c r="U2656">
        <f t="shared" si="293"/>
        <v>-0.73238790898947226</v>
      </c>
    </row>
    <row r="2657" spans="1:21" x14ac:dyDescent="0.25">
      <c r="A2657">
        <v>0</v>
      </c>
      <c r="B2657">
        <v>54</v>
      </c>
      <c r="C2657">
        <v>0</v>
      </c>
      <c r="D2657">
        <v>0</v>
      </c>
      <c r="E2657">
        <v>0</v>
      </c>
      <c r="F2657">
        <v>0</v>
      </c>
      <c r="G2657">
        <v>0</v>
      </c>
      <c r="H2657">
        <v>0</v>
      </c>
      <c r="I2657">
        <v>208</v>
      </c>
      <c r="J2657">
        <v>138</v>
      </c>
      <c r="K2657">
        <v>78</v>
      </c>
      <c r="L2657">
        <v>30.47</v>
      </c>
      <c r="M2657">
        <v>67</v>
      </c>
      <c r="N2657">
        <v>0</v>
      </c>
      <c r="O2657">
        <f t="shared" si="287"/>
        <v>0.52632956266516651</v>
      </c>
      <c r="P2657">
        <f t="shared" si="288"/>
        <v>-0.75497117125279922</v>
      </c>
      <c r="Q2657">
        <f t="shared" si="289"/>
        <v>-0.64502683607449873</v>
      </c>
      <c r="R2657">
        <f t="shared" si="290"/>
        <v>0.26365787684807651</v>
      </c>
      <c r="S2657">
        <f t="shared" si="291"/>
        <v>-0.41285827416082987</v>
      </c>
      <c r="T2657">
        <f t="shared" si="292"/>
        <v>1.1454666853185691</v>
      </c>
      <c r="U2657">
        <f t="shared" si="293"/>
        <v>-0.73238790898947226</v>
      </c>
    </row>
    <row r="2658" spans="1:21" x14ac:dyDescent="0.25">
      <c r="A2658">
        <v>0</v>
      </c>
      <c r="B2658">
        <v>41</v>
      </c>
      <c r="C2658">
        <v>0</v>
      </c>
      <c r="D2658">
        <v>0</v>
      </c>
      <c r="E2658">
        <v>0</v>
      </c>
      <c r="F2658">
        <v>0</v>
      </c>
      <c r="G2658">
        <v>0</v>
      </c>
      <c r="H2658">
        <v>0</v>
      </c>
      <c r="I2658">
        <v>170</v>
      </c>
      <c r="J2658">
        <v>113.5</v>
      </c>
      <c r="K2658">
        <v>65.5</v>
      </c>
      <c r="L2658">
        <v>31.71</v>
      </c>
      <c r="M2658">
        <v>73</v>
      </c>
      <c r="N2658">
        <v>0</v>
      </c>
      <c r="O2658">
        <f t="shared" si="287"/>
        <v>-0.99566729652939268</v>
      </c>
      <c r="P2658">
        <f t="shared" si="288"/>
        <v>-0.75497117125279922</v>
      </c>
      <c r="Q2658">
        <f t="shared" si="289"/>
        <v>-1.4995981376459466</v>
      </c>
      <c r="R2658">
        <f t="shared" si="290"/>
        <v>-0.85473436056148988</v>
      </c>
      <c r="S2658">
        <f t="shared" si="291"/>
        <v>-1.4686085523782335</v>
      </c>
      <c r="T2658">
        <f t="shared" si="292"/>
        <v>1.4495439854092755</v>
      </c>
      <c r="U2658">
        <f t="shared" si="293"/>
        <v>-0.23507295877370954</v>
      </c>
    </row>
    <row r="2659" spans="1:21" x14ac:dyDescent="0.25">
      <c r="A2659">
        <v>0</v>
      </c>
      <c r="B2659">
        <v>44</v>
      </c>
      <c r="C2659">
        <v>0</v>
      </c>
      <c r="D2659">
        <v>0</v>
      </c>
      <c r="E2659">
        <v>0</v>
      </c>
      <c r="F2659">
        <v>0</v>
      </c>
      <c r="G2659">
        <v>0</v>
      </c>
      <c r="H2659">
        <v>0</v>
      </c>
      <c r="I2659">
        <v>244</v>
      </c>
      <c r="J2659">
        <v>132.5</v>
      </c>
      <c r="K2659">
        <v>87</v>
      </c>
      <c r="L2659">
        <v>24.17</v>
      </c>
      <c r="M2659">
        <v>58</v>
      </c>
      <c r="N2659">
        <v>0</v>
      </c>
      <c r="O2659">
        <f t="shared" si="287"/>
        <v>-0.64443725209987901</v>
      </c>
      <c r="P2659">
        <f t="shared" si="288"/>
        <v>-0.75497117125279922</v>
      </c>
      <c r="Q2659">
        <f t="shared" si="289"/>
        <v>0.16456702857213598</v>
      </c>
      <c r="R2659">
        <f t="shared" si="290"/>
        <v>1.259023171531669E-2</v>
      </c>
      <c r="S2659">
        <f t="shared" si="291"/>
        <v>0.3472819261557008</v>
      </c>
      <c r="T2659">
        <f t="shared" si="292"/>
        <v>-0.39944217804550136</v>
      </c>
      <c r="U2659">
        <f t="shared" si="293"/>
        <v>-1.4783603343131162</v>
      </c>
    </row>
    <row r="2660" spans="1:21" x14ac:dyDescent="0.25">
      <c r="A2660">
        <v>0</v>
      </c>
      <c r="B2660">
        <v>44</v>
      </c>
      <c r="C2660">
        <v>0</v>
      </c>
      <c r="D2660">
        <v>0</v>
      </c>
      <c r="E2660">
        <v>0</v>
      </c>
      <c r="F2660">
        <v>0</v>
      </c>
      <c r="G2660">
        <v>0</v>
      </c>
      <c r="H2660">
        <v>0</v>
      </c>
      <c r="I2660">
        <v>205</v>
      </c>
      <c r="J2660">
        <v>109</v>
      </c>
      <c r="K2660">
        <v>73</v>
      </c>
      <c r="L2660">
        <v>17.48</v>
      </c>
      <c r="M2660">
        <v>75</v>
      </c>
      <c r="N2660">
        <v>0</v>
      </c>
      <c r="O2660">
        <f t="shared" si="287"/>
        <v>-0.64443725209987901</v>
      </c>
      <c r="P2660">
        <f t="shared" si="288"/>
        <v>-0.75497117125279922</v>
      </c>
      <c r="Q2660">
        <f t="shared" si="289"/>
        <v>-0.71249299146171829</v>
      </c>
      <c r="R2660">
        <f t="shared" si="290"/>
        <v>-1.0601533429428389</v>
      </c>
      <c r="S2660">
        <f t="shared" si="291"/>
        <v>-0.83515838544779142</v>
      </c>
      <c r="T2660">
        <f t="shared" si="292"/>
        <v>-2.0399882567606817</v>
      </c>
      <c r="U2660">
        <f t="shared" si="293"/>
        <v>-6.9301308701788647E-2</v>
      </c>
    </row>
    <row r="2661" spans="1:21" x14ac:dyDescent="0.25">
      <c r="A2661">
        <v>1</v>
      </c>
      <c r="B2661">
        <v>45</v>
      </c>
      <c r="C2661">
        <v>1</v>
      </c>
      <c r="D2661">
        <v>20</v>
      </c>
      <c r="E2661">
        <v>0</v>
      </c>
      <c r="F2661">
        <v>0</v>
      </c>
      <c r="G2661">
        <v>0</v>
      </c>
      <c r="H2661">
        <v>0</v>
      </c>
      <c r="I2661">
        <v>234</v>
      </c>
      <c r="J2661">
        <v>126</v>
      </c>
      <c r="K2661">
        <v>80</v>
      </c>
      <c r="L2661">
        <v>23.14</v>
      </c>
      <c r="M2661">
        <v>72</v>
      </c>
      <c r="N2661">
        <v>0</v>
      </c>
      <c r="O2661">
        <f t="shared" si="287"/>
        <v>-0.52736057062337449</v>
      </c>
      <c r="P2661">
        <f t="shared" si="288"/>
        <v>0.92415733345678064</v>
      </c>
      <c r="Q2661">
        <f t="shared" si="289"/>
        <v>-6.0320156051929232E-2</v>
      </c>
      <c r="R2661">
        <f t="shared" si="290"/>
        <v>-0.28412607616885399</v>
      </c>
      <c r="S2661">
        <f t="shared" si="291"/>
        <v>-0.24393822964604531</v>
      </c>
      <c r="T2661">
        <f t="shared" si="292"/>
        <v>-0.65202251602407202</v>
      </c>
      <c r="U2661">
        <f t="shared" si="293"/>
        <v>-0.31795878380966996</v>
      </c>
    </row>
    <row r="2662" spans="1:21" x14ac:dyDescent="0.25">
      <c r="A2662">
        <v>1</v>
      </c>
      <c r="B2662">
        <v>46</v>
      </c>
      <c r="C2662">
        <v>1</v>
      </c>
      <c r="D2662">
        <v>9</v>
      </c>
      <c r="E2662">
        <v>0</v>
      </c>
      <c r="F2662">
        <v>0</v>
      </c>
      <c r="G2662">
        <v>0</v>
      </c>
      <c r="H2662">
        <v>0</v>
      </c>
      <c r="I2662">
        <v>255</v>
      </c>
      <c r="J2662">
        <v>113.5</v>
      </c>
      <c r="K2662">
        <v>72.5</v>
      </c>
      <c r="L2662">
        <v>23.22</v>
      </c>
      <c r="M2662">
        <v>60</v>
      </c>
      <c r="N2662">
        <v>0</v>
      </c>
      <c r="O2662">
        <f t="shared" si="287"/>
        <v>-0.41028388914686992</v>
      </c>
      <c r="P2662">
        <f t="shared" si="288"/>
        <v>6.3665586651168659E-4</v>
      </c>
      <c r="Q2662">
        <f t="shared" si="289"/>
        <v>0.41194293165860768</v>
      </c>
      <c r="R2662">
        <f t="shared" si="290"/>
        <v>-0.85473436056148988</v>
      </c>
      <c r="S2662">
        <f t="shared" si="291"/>
        <v>-0.87738839657648748</v>
      </c>
      <c r="T2662">
        <f t="shared" si="292"/>
        <v>-0.63240462569563971</v>
      </c>
      <c r="U2662">
        <f t="shared" si="293"/>
        <v>-1.3125886842411953</v>
      </c>
    </row>
    <row r="2663" spans="1:21" x14ac:dyDescent="0.25">
      <c r="A2663">
        <v>1</v>
      </c>
      <c r="B2663">
        <v>41</v>
      </c>
      <c r="C2663">
        <v>0</v>
      </c>
      <c r="D2663">
        <v>0</v>
      </c>
      <c r="E2663">
        <v>0</v>
      </c>
      <c r="F2663">
        <v>0</v>
      </c>
      <c r="G2663">
        <v>0</v>
      </c>
      <c r="H2663">
        <v>0</v>
      </c>
      <c r="I2663">
        <v>197</v>
      </c>
      <c r="J2663">
        <v>134</v>
      </c>
      <c r="K2663">
        <v>87</v>
      </c>
      <c r="L2663">
        <v>25.48</v>
      </c>
      <c r="M2663">
        <v>75</v>
      </c>
      <c r="N2663">
        <v>0</v>
      </c>
      <c r="O2663">
        <f t="shared" si="287"/>
        <v>-0.99566729652939268</v>
      </c>
      <c r="P2663">
        <f t="shared" si="288"/>
        <v>-0.75497117125279922</v>
      </c>
      <c r="Q2663">
        <f t="shared" si="289"/>
        <v>-0.89240273916097046</v>
      </c>
      <c r="R2663">
        <f t="shared" si="290"/>
        <v>8.1063225842433001E-2</v>
      </c>
      <c r="S2663">
        <f t="shared" si="291"/>
        <v>0.3472819261557008</v>
      </c>
      <c r="T2663">
        <f t="shared" si="292"/>
        <v>-7.8199223917417016E-2</v>
      </c>
      <c r="U2663">
        <f t="shared" si="293"/>
        <v>-6.9301308701788647E-2</v>
      </c>
    </row>
    <row r="2664" spans="1:21" x14ac:dyDescent="0.25">
      <c r="A2664">
        <v>0</v>
      </c>
      <c r="B2664">
        <v>41</v>
      </c>
      <c r="C2664">
        <v>1</v>
      </c>
      <c r="D2664">
        <v>5</v>
      </c>
      <c r="E2664">
        <v>0</v>
      </c>
      <c r="F2664">
        <v>0</v>
      </c>
      <c r="G2664">
        <v>0</v>
      </c>
      <c r="H2664">
        <v>0</v>
      </c>
      <c r="I2664">
        <v>209</v>
      </c>
      <c r="J2664">
        <v>107</v>
      </c>
      <c r="K2664">
        <v>65</v>
      </c>
      <c r="L2664">
        <v>27.27</v>
      </c>
      <c r="M2664">
        <v>84</v>
      </c>
      <c r="N2664">
        <v>0</v>
      </c>
      <c r="O2664">
        <f t="shared" si="287"/>
        <v>-0.99566729652939268</v>
      </c>
      <c r="P2664">
        <f t="shared" si="288"/>
        <v>-0.33518904507540431</v>
      </c>
      <c r="Q2664">
        <f t="shared" si="289"/>
        <v>-0.62253811761209221</v>
      </c>
      <c r="R2664">
        <f t="shared" si="290"/>
        <v>-1.1514506684456607</v>
      </c>
      <c r="S2664">
        <f t="shared" si="291"/>
        <v>-1.5108385635069297</v>
      </c>
      <c r="T2664">
        <f t="shared" si="292"/>
        <v>0.36075107218126329</v>
      </c>
      <c r="U2664">
        <f t="shared" si="293"/>
        <v>0.67667111662185542</v>
      </c>
    </row>
    <row r="2665" spans="1:21" x14ac:dyDescent="0.25">
      <c r="A2665">
        <v>0</v>
      </c>
      <c r="B2665">
        <v>58</v>
      </c>
      <c r="C2665">
        <v>1</v>
      </c>
      <c r="D2665">
        <v>20</v>
      </c>
      <c r="E2665">
        <v>0</v>
      </c>
      <c r="F2665">
        <v>0</v>
      </c>
      <c r="G2665">
        <v>1</v>
      </c>
      <c r="H2665">
        <v>0</v>
      </c>
      <c r="I2665">
        <v>231</v>
      </c>
      <c r="J2665">
        <v>165</v>
      </c>
      <c r="K2665">
        <v>94.5</v>
      </c>
      <c r="L2665">
        <v>27.02</v>
      </c>
      <c r="M2665">
        <v>100</v>
      </c>
      <c r="N2665">
        <v>0</v>
      </c>
      <c r="O2665">
        <f t="shared" si="287"/>
        <v>0.99463628857118469</v>
      </c>
      <c r="P2665">
        <f t="shared" si="288"/>
        <v>0.92415733345678064</v>
      </c>
      <c r="Q2665">
        <f t="shared" si="289"/>
        <v>-0.12778631143914879</v>
      </c>
      <c r="R2665">
        <f t="shared" si="290"/>
        <v>1.4961717711361702</v>
      </c>
      <c r="S2665">
        <f t="shared" si="291"/>
        <v>0.98073209308614306</v>
      </c>
      <c r="T2665">
        <f t="shared" si="292"/>
        <v>0.29944516490491124</v>
      </c>
      <c r="U2665">
        <f t="shared" si="293"/>
        <v>2.0028443171972223</v>
      </c>
    </row>
    <row r="2666" spans="1:21" x14ac:dyDescent="0.25">
      <c r="A2666">
        <v>1</v>
      </c>
      <c r="B2666">
        <v>65</v>
      </c>
      <c r="C2666">
        <v>0</v>
      </c>
      <c r="D2666">
        <v>0</v>
      </c>
      <c r="E2666">
        <v>0</v>
      </c>
      <c r="F2666">
        <v>0</v>
      </c>
      <c r="G2666">
        <v>0</v>
      </c>
      <c r="H2666">
        <v>0</v>
      </c>
      <c r="I2666">
        <v>253</v>
      </c>
      <c r="J2666">
        <v>111</v>
      </c>
      <c r="K2666">
        <v>60</v>
      </c>
      <c r="L2666">
        <v>24.12</v>
      </c>
      <c r="M2666">
        <v>60</v>
      </c>
      <c r="N2666">
        <v>0</v>
      </c>
      <c r="O2666">
        <f t="shared" si="287"/>
        <v>1.8141730589067167</v>
      </c>
      <c r="P2666">
        <f t="shared" si="288"/>
        <v>-0.75497117125279922</v>
      </c>
      <c r="Q2666">
        <f t="shared" si="289"/>
        <v>0.36696549473379464</v>
      </c>
      <c r="R2666">
        <f t="shared" si="290"/>
        <v>-0.96885601744001715</v>
      </c>
      <c r="S2666">
        <f t="shared" si="291"/>
        <v>-1.9331386747938912</v>
      </c>
      <c r="T2666">
        <f t="shared" si="292"/>
        <v>-0.41170335950077191</v>
      </c>
      <c r="U2666">
        <f t="shared" si="293"/>
        <v>-1.3125886842411953</v>
      </c>
    </row>
    <row r="2667" spans="1:21" x14ac:dyDescent="0.25">
      <c r="A2667">
        <v>0</v>
      </c>
      <c r="B2667">
        <v>44</v>
      </c>
      <c r="C2667">
        <v>0</v>
      </c>
      <c r="D2667">
        <v>0</v>
      </c>
      <c r="E2667">
        <v>0</v>
      </c>
      <c r="F2667">
        <v>0</v>
      </c>
      <c r="G2667">
        <v>0</v>
      </c>
      <c r="H2667">
        <v>0</v>
      </c>
      <c r="I2667">
        <v>226</v>
      </c>
      <c r="J2667">
        <v>123</v>
      </c>
      <c r="K2667">
        <v>82</v>
      </c>
      <c r="L2667">
        <v>24.67</v>
      </c>
      <c r="M2667">
        <v>72</v>
      </c>
      <c r="N2667">
        <v>0</v>
      </c>
      <c r="O2667">
        <f t="shared" si="287"/>
        <v>-0.64443725209987901</v>
      </c>
      <c r="P2667">
        <f t="shared" si="288"/>
        <v>-0.75497117125279922</v>
      </c>
      <c r="Q2667">
        <f t="shared" si="289"/>
        <v>-0.24022990375118139</v>
      </c>
      <c r="R2667">
        <f t="shared" si="290"/>
        <v>-0.42107206442308664</v>
      </c>
      <c r="S2667">
        <f t="shared" si="291"/>
        <v>-7.5018185131260698E-2</v>
      </c>
      <c r="T2667">
        <f t="shared" si="292"/>
        <v>-0.27683036349279727</v>
      </c>
      <c r="U2667">
        <f t="shared" si="293"/>
        <v>-0.31795878380966996</v>
      </c>
    </row>
    <row r="2668" spans="1:21" x14ac:dyDescent="0.25">
      <c r="A2668">
        <v>0</v>
      </c>
      <c r="B2668">
        <v>41</v>
      </c>
      <c r="C2668">
        <v>0</v>
      </c>
      <c r="D2668">
        <v>0</v>
      </c>
      <c r="E2668">
        <v>0</v>
      </c>
      <c r="F2668">
        <v>0</v>
      </c>
      <c r="G2668">
        <v>0</v>
      </c>
      <c r="H2668">
        <v>0</v>
      </c>
      <c r="I2668">
        <v>228</v>
      </c>
      <c r="J2668">
        <v>93</v>
      </c>
      <c r="K2668">
        <v>71</v>
      </c>
      <c r="L2668">
        <v>31.57</v>
      </c>
      <c r="M2668">
        <v>50</v>
      </c>
      <c r="N2668">
        <v>0</v>
      </c>
      <c r="O2668">
        <f t="shared" si="287"/>
        <v>-0.99566729652939268</v>
      </c>
      <c r="P2668">
        <f t="shared" si="288"/>
        <v>-0.75497117125279922</v>
      </c>
      <c r="Q2668">
        <f t="shared" si="289"/>
        <v>-0.19525246682636835</v>
      </c>
      <c r="R2668">
        <f t="shared" si="290"/>
        <v>-1.7905319469654128</v>
      </c>
      <c r="S2668">
        <f t="shared" si="291"/>
        <v>-1.004078429962576</v>
      </c>
      <c r="T2668">
        <f t="shared" si="292"/>
        <v>1.4152126773345184</v>
      </c>
      <c r="U2668">
        <f t="shared" si="293"/>
        <v>-2.1414469346008</v>
      </c>
    </row>
    <row r="2669" spans="1:21" x14ac:dyDescent="0.25">
      <c r="A2669">
        <v>0</v>
      </c>
      <c r="B2669">
        <v>60</v>
      </c>
      <c r="C2669">
        <v>0</v>
      </c>
      <c r="D2669">
        <v>0</v>
      </c>
      <c r="E2669">
        <v>0</v>
      </c>
      <c r="F2669">
        <v>0</v>
      </c>
      <c r="G2669">
        <v>0</v>
      </c>
      <c r="H2669">
        <v>0</v>
      </c>
      <c r="I2669">
        <v>261</v>
      </c>
      <c r="J2669">
        <v>123.5</v>
      </c>
      <c r="K2669">
        <v>79</v>
      </c>
      <c r="L2669">
        <v>29.28</v>
      </c>
      <c r="M2669">
        <v>70</v>
      </c>
      <c r="N2669">
        <v>0</v>
      </c>
      <c r="O2669">
        <f t="shared" si="287"/>
        <v>1.2287896515241938</v>
      </c>
      <c r="P2669">
        <f t="shared" si="288"/>
        <v>-0.75497117125279922</v>
      </c>
      <c r="Q2669">
        <f t="shared" si="289"/>
        <v>0.54687524243304686</v>
      </c>
      <c r="R2669">
        <f t="shared" si="290"/>
        <v>-0.3982477330473812</v>
      </c>
      <c r="S2669">
        <f t="shared" si="291"/>
        <v>-0.32839825190343758</v>
      </c>
      <c r="T2669">
        <f t="shared" si="292"/>
        <v>0.85365056668313399</v>
      </c>
      <c r="U2669">
        <f t="shared" si="293"/>
        <v>-0.48373043388159087</v>
      </c>
    </row>
    <row r="2670" spans="1:21" x14ac:dyDescent="0.25">
      <c r="A2670">
        <v>0</v>
      </c>
      <c r="B2670">
        <v>59</v>
      </c>
      <c r="C2670">
        <v>0</v>
      </c>
      <c r="D2670">
        <v>0</v>
      </c>
      <c r="E2670">
        <v>0</v>
      </c>
      <c r="F2670">
        <v>0</v>
      </c>
      <c r="G2670">
        <v>1</v>
      </c>
      <c r="H2670">
        <v>0</v>
      </c>
      <c r="I2670">
        <v>267</v>
      </c>
      <c r="J2670">
        <v>190</v>
      </c>
      <c r="K2670">
        <v>90</v>
      </c>
      <c r="L2670">
        <v>26.23</v>
      </c>
      <c r="M2670">
        <v>75</v>
      </c>
      <c r="N2670">
        <v>0</v>
      </c>
      <c r="O2670">
        <f t="shared" si="287"/>
        <v>1.1117129700476893</v>
      </c>
      <c r="P2670">
        <f t="shared" si="288"/>
        <v>-0.75497117125279922</v>
      </c>
      <c r="Q2670">
        <f t="shared" si="289"/>
        <v>0.68180755320748598</v>
      </c>
      <c r="R2670">
        <f t="shared" si="290"/>
        <v>2.6373883399214422</v>
      </c>
      <c r="S2670">
        <f t="shared" si="291"/>
        <v>0.6006619929278777</v>
      </c>
      <c r="T2670">
        <f t="shared" si="292"/>
        <v>0.10571849791163906</v>
      </c>
      <c r="U2670">
        <f t="shared" si="293"/>
        <v>-6.9301308701788647E-2</v>
      </c>
    </row>
    <row r="2671" spans="1:21" x14ac:dyDescent="0.25">
      <c r="A2671">
        <v>0</v>
      </c>
      <c r="B2671">
        <v>40</v>
      </c>
      <c r="C2671">
        <v>1</v>
      </c>
      <c r="D2671">
        <v>9</v>
      </c>
      <c r="E2671">
        <v>0</v>
      </c>
      <c r="F2671">
        <v>0</v>
      </c>
      <c r="G2671">
        <v>0</v>
      </c>
      <c r="H2671">
        <v>0</v>
      </c>
      <c r="I2671">
        <v>240</v>
      </c>
      <c r="J2671">
        <v>115</v>
      </c>
      <c r="K2671">
        <v>72</v>
      </c>
      <c r="L2671">
        <v>18.82</v>
      </c>
      <c r="M2671">
        <v>80</v>
      </c>
      <c r="N2671">
        <v>0</v>
      </c>
      <c r="O2671">
        <f t="shared" si="287"/>
        <v>-1.1127439780058972</v>
      </c>
      <c r="P2671">
        <f t="shared" si="288"/>
        <v>6.3665586651168659E-4</v>
      </c>
      <c r="Q2671">
        <f t="shared" si="289"/>
        <v>7.4612154722509899E-2</v>
      </c>
      <c r="R2671">
        <f t="shared" si="290"/>
        <v>-0.78626136643437361</v>
      </c>
      <c r="S2671">
        <f t="shared" si="291"/>
        <v>-0.91961840770518366</v>
      </c>
      <c r="T2671">
        <f t="shared" si="292"/>
        <v>-1.7113885937594351</v>
      </c>
      <c r="U2671">
        <f t="shared" si="293"/>
        <v>0.3451278164780136</v>
      </c>
    </row>
    <row r="2672" spans="1:21" x14ac:dyDescent="0.25">
      <c r="A2672">
        <v>0</v>
      </c>
      <c r="B2672">
        <v>42</v>
      </c>
      <c r="C2672">
        <v>0</v>
      </c>
      <c r="D2672">
        <v>0</v>
      </c>
      <c r="E2672">
        <v>0</v>
      </c>
      <c r="F2672">
        <v>0</v>
      </c>
      <c r="G2672">
        <v>0</v>
      </c>
      <c r="H2672">
        <v>0</v>
      </c>
      <c r="I2672">
        <v>233</v>
      </c>
      <c r="J2672">
        <v>127</v>
      </c>
      <c r="K2672">
        <v>82</v>
      </c>
      <c r="L2672">
        <v>30.22</v>
      </c>
      <c r="M2672">
        <v>70</v>
      </c>
      <c r="N2672">
        <v>0</v>
      </c>
      <c r="O2672">
        <f t="shared" si="287"/>
        <v>-0.87859061505288816</v>
      </c>
      <c r="P2672">
        <f t="shared" si="288"/>
        <v>-0.75497117125279922</v>
      </c>
      <c r="Q2672">
        <f t="shared" si="289"/>
        <v>-8.2808874514335745E-2</v>
      </c>
      <c r="R2672">
        <f t="shared" si="290"/>
        <v>-0.23847741341744311</v>
      </c>
      <c r="S2672">
        <f t="shared" si="291"/>
        <v>-7.5018185131260698E-2</v>
      </c>
      <c r="T2672">
        <f t="shared" si="292"/>
        <v>1.0841607780422171</v>
      </c>
      <c r="U2672">
        <f t="shared" si="293"/>
        <v>-0.48373043388159087</v>
      </c>
    </row>
    <row r="2673" spans="1:21" x14ac:dyDescent="0.25">
      <c r="A2673">
        <v>0</v>
      </c>
      <c r="B2673">
        <v>56</v>
      </c>
      <c r="C2673">
        <v>0</v>
      </c>
      <c r="D2673">
        <v>0</v>
      </c>
      <c r="E2673">
        <v>0</v>
      </c>
      <c r="F2673">
        <v>0</v>
      </c>
      <c r="G2673">
        <v>0</v>
      </c>
      <c r="H2673">
        <v>0</v>
      </c>
      <c r="I2673">
        <v>280</v>
      </c>
      <c r="J2673">
        <v>101</v>
      </c>
      <c r="K2673">
        <v>71</v>
      </c>
      <c r="L2673">
        <v>28.22</v>
      </c>
      <c r="M2673">
        <v>79</v>
      </c>
      <c r="N2673">
        <v>0</v>
      </c>
      <c r="O2673">
        <f t="shared" si="287"/>
        <v>0.76048292561817565</v>
      </c>
      <c r="P2673">
        <f t="shared" si="288"/>
        <v>-0.75497117125279922</v>
      </c>
      <c r="Q2673">
        <f t="shared" si="289"/>
        <v>0.97416089321877075</v>
      </c>
      <c r="R2673">
        <f t="shared" si="290"/>
        <v>-1.4253426449541258</v>
      </c>
      <c r="S2673">
        <f t="shared" si="291"/>
        <v>-1.004078429962576</v>
      </c>
      <c r="T2673">
        <f t="shared" si="292"/>
        <v>0.59371351983140086</v>
      </c>
      <c r="U2673">
        <f t="shared" si="293"/>
        <v>0.26224199144205312</v>
      </c>
    </row>
    <row r="2674" spans="1:21" hidden="1" x14ac:dyDescent="0.25">
      <c r="A2674">
        <v>0</v>
      </c>
      <c r="B2674">
        <v>52</v>
      </c>
      <c r="C2674">
        <v>0</v>
      </c>
      <c r="D2674">
        <v>0</v>
      </c>
      <c r="E2674">
        <v>0</v>
      </c>
      <c r="F2674">
        <v>0</v>
      </c>
      <c r="G2674">
        <v>1</v>
      </c>
      <c r="H2674">
        <v>0</v>
      </c>
      <c r="I2674">
        <v>260</v>
      </c>
      <c r="J2674">
        <v>171</v>
      </c>
      <c r="K2674">
        <v>118</v>
      </c>
      <c r="L2674">
        <v>28.33</v>
      </c>
      <c r="M2674">
        <v>69</v>
      </c>
      <c r="N2674">
        <v>1</v>
      </c>
      <c r="O2674">
        <f t="shared" si="287"/>
        <v>0.29217619971215741</v>
      </c>
      <c r="P2674">
        <f t="shared" si="288"/>
        <v>-0.75497117125279922</v>
      </c>
      <c r="Q2674">
        <f t="shared" si="289"/>
        <v>0.52438652397064034</v>
      </c>
      <c r="R2674">
        <f t="shared" si="290"/>
        <v>1.7700637476446353</v>
      </c>
      <c r="S2674">
        <f t="shared" si="291"/>
        <v>2.9655426161348619</v>
      </c>
      <c r="T2674">
        <f t="shared" si="292"/>
        <v>0.62068811903299559</v>
      </c>
      <c r="U2674">
        <f t="shared" si="293"/>
        <v>-0.5666162589175513</v>
      </c>
    </row>
    <row r="2675" spans="1:21" x14ac:dyDescent="0.25">
      <c r="A2675">
        <v>1</v>
      </c>
      <c r="B2675">
        <v>54</v>
      </c>
      <c r="C2675">
        <v>0</v>
      </c>
      <c r="D2675">
        <v>0</v>
      </c>
      <c r="E2675">
        <v>0</v>
      </c>
      <c r="F2675">
        <v>0</v>
      </c>
      <c r="G2675">
        <v>0</v>
      </c>
      <c r="H2675">
        <v>0</v>
      </c>
      <c r="I2675">
        <v>235</v>
      </c>
      <c r="J2675">
        <v>132</v>
      </c>
      <c r="K2675">
        <v>87</v>
      </c>
      <c r="L2675">
        <v>26.13</v>
      </c>
      <c r="M2675">
        <v>65</v>
      </c>
      <c r="N2675">
        <v>0</v>
      </c>
      <c r="O2675">
        <f t="shared" si="287"/>
        <v>0.52632956266516651</v>
      </c>
      <c r="P2675">
        <f t="shared" si="288"/>
        <v>-0.75497117125279922</v>
      </c>
      <c r="Q2675">
        <f t="shared" si="289"/>
        <v>-3.7831437589522711E-2</v>
      </c>
      <c r="R2675">
        <f t="shared" si="290"/>
        <v>-1.0234099660388747E-2</v>
      </c>
      <c r="S2675">
        <f t="shared" si="291"/>
        <v>0.3472819261557008</v>
      </c>
      <c r="T2675">
        <f t="shared" si="292"/>
        <v>8.1196135001097902E-2</v>
      </c>
      <c r="U2675">
        <f t="shared" si="293"/>
        <v>-0.89815955906139311</v>
      </c>
    </row>
    <row r="2676" spans="1:21" x14ac:dyDescent="0.25">
      <c r="A2676">
        <v>0</v>
      </c>
      <c r="B2676">
        <v>42</v>
      </c>
      <c r="C2676">
        <v>0</v>
      </c>
      <c r="D2676">
        <v>0</v>
      </c>
      <c r="E2676">
        <v>0</v>
      </c>
      <c r="F2676">
        <v>0</v>
      </c>
      <c r="G2676">
        <v>0</v>
      </c>
      <c r="H2676">
        <v>0</v>
      </c>
      <c r="I2676">
        <v>278</v>
      </c>
      <c r="J2676">
        <v>118.5</v>
      </c>
      <c r="K2676">
        <v>72</v>
      </c>
      <c r="L2676">
        <v>21.99</v>
      </c>
      <c r="M2676">
        <v>72</v>
      </c>
      <c r="N2676">
        <v>0</v>
      </c>
      <c r="O2676">
        <f t="shared" si="287"/>
        <v>-0.87859061505288816</v>
      </c>
      <c r="P2676">
        <f t="shared" si="288"/>
        <v>-0.75497117125279922</v>
      </c>
      <c r="Q2676">
        <f t="shared" si="289"/>
        <v>0.92918345629395771</v>
      </c>
      <c r="R2676">
        <f t="shared" si="290"/>
        <v>-0.62649104680443557</v>
      </c>
      <c r="S2676">
        <f t="shared" si="291"/>
        <v>-0.91961840770518366</v>
      </c>
      <c r="T2676">
        <f t="shared" si="292"/>
        <v>-0.93402968949529186</v>
      </c>
      <c r="U2676">
        <f t="shared" si="293"/>
        <v>-0.31795878380966996</v>
      </c>
    </row>
    <row r="2677" spans="1:21" x14ac:dyDescent="0.25">
      <c r="A2677">
        <v>1</v>
      </c>
      <c r="B2677">
        <v>42</v>
      </c>
      <c r="C2677">
        <v>1</v>
      </c>
      <c r="D2677">
        <v>20</v>
      </c>
      <c r="E2677">
        <v>0</v>
      </c>
      <c r="F2677">
        <v>0</v>
      </c>
      <c r="G2677">
        <v>0</v>
      </c>
      <c r="H2677">
        <v>0</v>
      </c>
      <c r="I2677">
        <v>238</v>
      </c>
      <c r="J2677">
        <v>133</v>
      </c>
      <c r="K2677">
        <v>88</v>
      </c>
      <c r="L2677">
        <v>28.84</v>
      </c>
      <c r="M2677">
        <v>80</v>
      </c>
      <c r="N2677">
        <v>0</v>
      </c>
      <c r="O2677">
        <f t="shared" si="287"/>
        <v>-0.87859061505288816</v>
      </c>
      <c r="P2677">
        <f t="shared" si="288"/>
        <v>0.92415733345678064</v>
      </c>
      <c r="Q2677">
        <f t="shared" si="289"/>
        <v>2.9634717797696851E-2</v>
      </c>
      <c r="R2677">
        <f t="shared" si="290"/>
        <v>3.541456309102213E-2</v>
      </c>
      <c r="S2677">
        <f t="shared" si="291"/>
        <v>0.4317419484130931</v>
      </c>
      <c r="T2677">
        <f t="shared" si="292"/>
        <v>0.74575216987675408</v>
      </c>
      <c r="U2677">
        <f t="shared" si="293"/>
        <v>0.3451278164780136</v>
      </c>
    </row>
    <row r="2678" spans="1:21" x14ac:dyDescent="0.25">
      <c r="A2678">
        <v>1</v>
      </c>
      <c r="B2678">
        <v>43</v>
      </c>
      <c r="C2678">
        <v>0</v>
      </c>
      <c r="D2678">
        <v>0</v>
      </c>
      <c r="E2678">
        <v>1</v>
      </c>
      <c r="F2678">
        <v>0</v>
      </c>
      <c r="G2678">
        <v>1</v>
      </c>
      <c r="H2678">
        <v>0</v>
      </c>
      <c r="I2678">
        <v>210</v>
      </c>
      <c r="J2678">
        <v>181</v>
      </c>
      <c r="K2678">
        <v>97.5</v>
      </c>
      <c r="L2678">
        <v>21.83</v>
      </c>
      <c r="M2678">
        <v>75</v>
      </c>
      <c r="N2678">
        <v>0</v>
      </c>
      <c r="O2678">
        <f t="shared" si="287"/>
        <v>-0.76151393357638353</v>
      </c>
      <c r="P2678">
        <f t="shared" si="288"/>
        <v>-0.75497117125279922</v>
      </c>
      <c r="Q2678">
        <f t="shared" si="289"/>
        <v>-0.60004939914968569</v>
      </c>
      <c r="R2678">
        <f t="shared" si="290"/>
        <v>2.2265503751587441</v>
      </c>
      <c r="S2678">
        <f t="shared" si="291"/>
        <v>1.23411215985832</v>
      </c>
      <c r="T2678">
        <f t="shared" si="292"/>
        <v>-0.97326547015215714</v>
      </c>
      <c r="U2678">
        <f t="shared" si="293"/>
        <v>-6.9301308701788647E-2</v>
      </c>
    </row>
    <row r="2679" spans="1:21" x14ac:dyDescent="0.25">
      <c r="A2679">
        <v>0</v>
      </c>
      <c r="B2679">
        <v>49</v>
      </c>
      <c r="C2679">
        <v>0</v>
      </c>
      <c r="D2679">
        <v>0</v>
      </c>
      <c r="E2679">
        <v>0</v>
      </c>
      <c r="F2679">
        <v>0</v>
      </c>
      <c r="G2679">
        <v>1</v>
      </c>
      <c r="H2679">
        <v>0</v>
      </c>
      <c r="I2679">
        <v>239</v>
      </c>
      <c r="J2679">
        <v>143</v>
      </c>
      <c r="K2679">
        <v>93</v>
      </c>
      <c r="L2679">
        <v>28.38</v>
      </c>
      <c r="M2679">
        <v>75</v>
      </c>
      <c r="N2679">
        <v>0</v>
      </c>
      <c r="O2679">
        <f t="shared" si="287"/>
        <v>-5.9053844717356245E-2</v>
      </c>
      <c r="P2679">
        <f t="shared" si="288"/>
        <v>-0.75497117125279922</v>
      </c>
      <c r="Q2679">
        <f t="shared" si="289"/>
        <v>5.2123436260103372E-2</v>
      </c>
      <c r="R2679">
        <f t="shared" si="290"/>
        <v>0.49190119060513088</v>
      </c>
      <c r="S2679">
        <f t="shared" si="291"/>
        <v>0.85404205970005453</v>
      </c>
      <c r="T2679">
        <f t="shared" si="292"/>
        <v>0.63294930048826614</v>
      </c>
      <c r="U2679">
        <f t="shared" si="293"/>
        <v>-6.9301308701788647E-2</v>
      </c>
    </row>
    <row r="2680" spans="1:21" x14ac:dyDescent="0.25">
      <c r="A2680">
        <v>1</v>
      </c>
      <c r="B2680">
        <v>47</v>
      </c>
      <c r="C2680">
        <v>1</v>
      </c>
      <c r="D2680">
        <v>20</v>
      </c>
      <c r="E2680">
        <v>0</v>
      </c>
      <c r="F2680">
        <v>0</v>
      </c>
      <c r="G2680">
        <v>0</v>
      </c>
      <c r="H2680">
        <v>0</v>
      </c>
      <c r="I2680">
        <v>344</v>
      </c>
      <c r="J2680">
        <v>102.5</v>
      </c>
      <c r="K2680">
        <v>71</v>
      </c>
      <c r="L2680">
        <v>27.73</v>
      </c>
      <c r="M2680">
        <v>65</v>
      </c>
      <c r="N2680">
        <v>0</v>
      </c>
      <c r="O2680">
        <f t="shared" si="287"/>
        <v>-0.29320720767036534</v>
      </c>
      <c r="P2680">
        <f t="shared" si="288"/>
        <v>0.92415733345678064</v>
      </c>
      <c r="Q2680">
        <f t="shared" si="289"/>
        <v>2.4134388748127882</v>
      </c>
      <c r="R2680">
        <f t="shared" si="290"/>
        <v>-1.3568696508270095</v>
      </c>
      <c r="S2680">
        <f t="shared" si="291"/>
        <v>-1.004078429962576</v>
      </c>
      <c r="T2680">
        <f t="shared" si="292"/>
        <v>0.47355394156975122</v>
      </c>
      <c r="U2680">
        <f t="shared" si="293"/>
        <v>-0.89815955906139311</v>
      </c>
    </row>
    <row r="2681" spans="1:21" hidden="1" x14ac:dyDescent="0.25">
      <c r="A2681">
        <v>1</v>
      </c>
      <c r="B2681">
        <v>53</v>
      </c>
      <c r="C2681">
        <v>1</v>
      </c>
      <c r="D2681">
        <v>43</v>
      </c>
      <c r="E2681">
        <v>0</v>
      </c>
      <c r="F2681">
        <v>0</v>
      </c>
      <c r="G2681">
        <v>1</v>
      </c>
      <c r="H2681">
        <v>0</v>
      </c>
      <c r="I2681">
        <v>193</v>
      </c>
      <c r="J2681">
        <v>142.5</v>
      </c>
      <c r="K2681">
        <v>100</v>
      </c>
      <c r="L2681">
        <v>24.15</v>
      </c>
      <c r="M2681">
        <v>82</v>
      </c>
      <c r="N2681">
        <v>0</v>
      </c>
      <c r="O2681">
        <f t="shared" si="287"/>
        <v>0.40925288118866199</v>
      </c>
      <c r="P2681">
        <f t="shared" si="288"/>
        <v>2.8551551138727977</v>
      </c>
      <c r="Q2681">
        <f t="shared" si="289"/>
        <v>-0.98235761301059654</v>
      </c>
      <c r="R2681">
        <f t="shared" si="290"/>
        <v>0.46907685922942544</v>
      </c>
      <c r="S2681">
        <f t="shared" si="291"/>
        <v>1.4452622155018007</v>
      </c>
      <c r="T2681">
        <f t="shared" si="292"/>
        <v>-0.40434665062761027</v>
      </c>
      <c r="U2681">
        <f t="shared" si="293"/>
        <v>0.51089946654993446</v>
      </c>
    </row>
    <row r="2682" spans="1:21" x14ac:dyDescent="0.25">
      <c r="A2682">
        <v>0</v>
      </c>
      <c r="B2682">
        <v>62</v>
      </c>
      <c r="C2682">
        <v>0</v>
      </c>
      <c r="D2682">
        <v>0</v>
      </c>
      <c r="E2682">
        <v>0</v>
      </c>
      <c r="F2682">
        <v>0</v>
      </c>
      <c r="G2682">
        <v>0</v>
      </c>
      <c r="H2682">
        <v>0</v>
      </c>
      <c r="I2682">
        <v>281</v>
      </c>
      <c r="J2682">
        <v>126</v>
      </c>
      <c r="K2682">
        <v>85.5</v>
      </c>
      <c r="L2682">
        <v>23.29</v>
      </c>
      <c r="M2682">
        <v>65</v>
      </c>
      <c r="N2682">
        <v>0</v>
      </c>
      <c r="O2682">
        <f t="shared" si="287"/>
        <v>1.4629430144772029</v>
      </c>
      <c r="P2682">
        <f t="shared" si="288"/>
        <v>-0.75497117125279922</v>
      </c>
      <c r="Q2682">
        <f t="shared" si="289"/>
        <v>0.99664961168117727</v>
      </c>
      <c r="R2682">
        <f t="shared" si="290"/>
        <v>-0.28412607616885399</v>
      </c>
      <c r="S2682">
        <f t="shared" si="291"/>
        <v>0.22059189276961233</v>
      </c>
      <c r="T2682">
        <f t="shared" si="292"/>
        <v>-0.61523897165826114</v>
      </c>
      <c r="U2682">
        <f t="shared" si="293"/>
        <v>-0.89815955906139311</v>
      </c>
    </row>
    <row r="2683" spans="1:21" x14ac:dyDescent="0.25">
      <c r="A2683">
        <v>0</v>
      </c>
      <c r="B2683">
        <v>55</v>
      </c>
      <c r="C2683">
        <v>0</v>
      </c>
      <c r="D2683">
        <v>0</v>
      </c>
      <c r="E2683">
        <v>1</v>
      </c>
      <c r="F2683">
        <v>0</v>
      </c>
      <c r="G2683">
        <v>1</v>
      </c>
      <c r="H2683">
        <v>1</v>
      </c>
      <c r="I2683">
        <v>279</v>
      </c>
      <c r="J2683">
        <v>165</v>
      </c>
      <c r="K2683">
        <v>105.5</v>
      </c>
      <c r="L2683">
        <v>32.51</v>
      </c>
      <c r="M2683">
        <v>73</v>
      </c>
      <c r="N2683">
        <v>0</v>
      </c>
      <c r="O2683">
        <f t="shared" si="287"/>
        <v>0.64340624414167102</v>
      </c>
      <c r="P2683">
        <f t="shared" si="288"/>
        <v>-0.75497117125279922</v>
      </c>
      <c r="Q2683">
        <f t="shared" si="289"/>
        <v>0.95167217475636423</v>
      </c>
      <c r="R2683">
        <f t="shared" si="290"/>
        <v>1.4961717711361702</v>
      </c>
      <c r="S2683">
        <f t="shared" si="291"/>
        <v>1.9097923379174584</v>
      </c>
      <c r="T2683">
        <f t="shared" si="292"/>
        <v>1.6457228886936015</v>
      </c>
      <c r="U2683">
        <f t="shared" si="293"/>
        <v>-0.23507295877370954</v>
      </c>
    </row>
    <row r="2684" spans="1:21" x14ac:dyDescent="0.25">
      <c r="A2684">
        <v>0</v>
      </c>
      <c r="B2684">
        <v>41</v>
      </c>
      <c r="C2684">
        <v>1</v>
      </c>
      <c r="D2684">
        <v>1</v>
      </c>
      <c r="E2684">
        <v>0</v>
      </c>
      <c r="F2684">
        <v>0</v>
      </c>
      <c r="G2684">
        <v>0</v>
      </c>
      <c r="H2684">
        <v>0</v>
      </c>
      <c r="I2684">
        <v>189</v>
      </c>
      <c r="J2684">
        <v>113.5</v>
      </c>
      <c r="K2684">
        <v>61</v>
      </c>
      <c r="L2684">
        <v>23.08</v>
      </c>
      <c r="M2684">
        <v>55</v>
      </c>
      <c r="N2684">
        <v>0</v>
      </c>
      <c r="O2684">
        <f t="shared" si="287"/>
        <v>-0.99566729652939268</v>
      </c>
      <c r="P2684">
        <f t="shared" si="288"/>
        <v>-0.67101474601732025</v>
      </c>
      <c r="Q2684">
        <f t="shared" si="289"/>
        <v>-1.0723124868602227</v>
      </c>
      <c r="R2684">
        <f t="shared" si="290"/>
        <v>-0.85473436056148988</v>
      </c>
      <c r="S2684">
        <f t="shared" si="291"/>
        <v>-1.8486786525364989</v>
      </c>
      <c r="T2684">
        <f t="shared" si="292"/>
        <v>-0.66673593377039697</v>
      </c>
      <c r="U2684">
        <f t="shared" si="293"/>
        <v>-1.7270178094209976</v>
      </c>
    </row>
    <row r="2685" spans="1:21" x14ac:dyDescent="0.25">
      <c r="A2685">
        <v>0</v>
      </c>
      <c r="B2685">
        <v>38</v>
      </c>
      <c r="C2685">
        <v>1</v>
      </c>
      <c r="D2685">
        <v>5</v>
      </c>
      <c r="E2685">
        <v>0</v>
      </c>
      <c r="F2685">
        <v>0</v>
      </c>
      <c r="G2685">
        <v>0</v>
      </c>
      <c r="H2685">
        <v>0</v>
      </c>
      <c r="I2685">
        <v>179</v>
      </c>
      <c r="J2685">
        <v>116.5</v>
      </c>
      <c r="K2685">
        <v>72.5</v>
      </c>
      <c r="L2685">
        <v>21.49</v>
      </c>
      <c r="M2685">
        <v>70</v>
      </c>
      <c r="N2685">
        <v>0</v>
      </c>
      <c r="O2685">
        <f t="shared" si="287"/>
        <v>-1.3468973409589062</v>
      </c>
      <c r="P2685">
        <f t="shared" si="288"/>
        <v>-0.33518904507540431</v>
      </c>
      <c r="Q2685">
        <f t="shared" si="289"/>
        <v>-1.2971996714842879</v>
      </c>
      <c r="R2685">
        <f t="shared" si="290"/>
        <v>-0.71778837230725734</v>
      </c>
      <c r="S2685">
        <f t="shared" si="291"/>
        <v>-0.87738839657648748</v>
      </c>
      <c r="T2685">
        <f t="shared" si="292"/>
        <v>-1.0566415040479959</v>
      </c>
      <c r="U2685">
        <f t="shared" si="293"/>
        <v>-0.48373043388159087</v>
      </c>
    </row>
    <row r="2686" spans="1:21" x14ac:dyDescent="0.25">
      <c r="A2686">
        <v>0</v>
      </c>
      <c r="B2686">
        <v>50</v>
      </c>
      <c r="C2686">
        <v>1</v>
      </c>
      <c r="D2686">
        <v>30</v>
      </c>
      <c r="E2686">
        <v>0</v>
      </c>
      <c r="F2686">
        <v>0</v>
      </c>
      <c r="G2686">
        <v>0</v>
      </c>
      <c r="H2686">
        <v>0</v>
      </c>
      <c r="I2686">
        <v>243</v>
      </c>
      <c r="J2686">
        <v>128</v>
      </c>
      <c r="K2686">
        <v>76</v>
      </c>
      <c r="L2686">
        <v>25.65</v>
      </c>
      <c r="M2686">
        <v>69</v>
      </c>
      <c r="N2686">
        <v>0</v>
      </c>
      <c r="O2686">
        <f t="shared" si="287"/>
        <v>5.8022836759148308E-2</v>
      </c>
      <c r="P2686">
        <f t="shared" si="288"/>
        <v>1.7637215858115705</v>
      </c>
      <c r="Q2686">
        <f t="shared" si="289"/>
        <v>0.14207831010972946</v>
      </c>
      <c r="R2686">
        <f t="shared" si="290"/>
        <v>-0.19282875066603225</v>
      </c>
      <c r="S2686">
        <f t="shared" si="291"/>
        <v>-0.58177831867561447</v>
      </c>
      <c r="T2686">
        <f t="shared" si="292"/>
        <v>-3.651120696949809E-2</v>
      </c>
      <c r="U2686">
        <f t="shared" si="293"/>
        <v>-0.5666162589175513</v>
      </c>
    </row>
    <row r="2687" spans="1:21" x14ac:dyDescent="0.25">
      <c r="A2687">
        <v>1</v>
      </c>
      <c r="B2687">
        <v>44</v>
      </c>
      <c r="C2687">
        <v>1</v>
      </c>
      <c r="D2687">
        <v>20</v>
      </c>
      <c r="E2687">
        <v>0</v>
      </c>
      <c r="F2687">
        <v>0</v>
      </c>
      <c r="G2687">
        <v>1</v>
      </c>
      <c r="H2687">
        <v>0</v>
      </c>
      <c r="I2687">
        <v>230</v>
      </c>
      <c r="J2687">
        <v>138</v>
      </c>
      <c r="K2687">
        <v>98</v>
      </c>
      <c r="L2687">
        <v>25.12</v>
      </c>
      <c r="M2687">
        <v>75</v>
      </c>
      <c r="N2687">
        <v>0</v>
      </c>
      <c r="O2687">
        <f t="shared" si="287"/>
        <v>-0.64443725209987901</v>
      </c>
      <c r="P2687">
        <f t="shared" si="288"/>
        <v>0.92415733345678064</v>
      </c>
      <c r="Q2687">
        <f t="shared" si="289"/>
        <v>-0.15027502990155531</v>
      </c>
      <c r="R2687">
        <f t="shared" si="290"/>
        <v>0.26365787684807651</v>
      </c>
      <c r="S2687">
        <f t="shared" si="291"/>
        <v>1.276342170987016</v>
      </c>
      <c r="T2687">
        <f t="shared" si="292"/>
        <v>-0.16647973039536379</v>
      </c>
      <c r="U2687">
        <f t="shared" si="293"/>
        <v>-6.9301308701788647E-2</v>
      </c>
    </row>
    <row r="2688" spans="1:21" x14ac:dyDescent="0.25">
      <c r="A2688">
        <v>1</v>
      </c>
      <c r="B2688">
        <v>55</v>
      </c>
      <c r="C2688">
        <v>1</v>
      </c>
      <c r="D2688">
        <v>6</v>
      </c>
      <c r="E2688">
        <v>0</v>
      </c>
      <c r="F2688">
        <v>0</v>
      </c>
      <c r="G2688">
        <v>1</v>
      </c>
      <c r="H2688">
        <v>0</v>
      </c>
      <c r="I2688">
        <v>274</v>
      </c>
      <c r="J2688">
        <v>148</v>
      </c>
      <c r="K2688">
        <v>94</v>
      </c>
      <c r="L2688">
        <v>28.55</v>
      </c>
      <c r="M2688">
        <v>62</v>
      </c>
      <c r="N2688">
        <v>0</v>
      </c>
      <c r="O2688">
        <f t="shared" si="287"/>
        <v>0.64340624414167102</v>
      </c>
      <c r="P2688">
        <f t="shared" si="288"/>
        <v>-0.25123261983992529</v>
      </c>
      <c r="Q2688">
        <f t="shared" si="289"/>
        <v>0.83922858244433163</v>
      </c>
      <c r="R2688">
        <f t="shared" si="290"/>
        <v>0.72014450436218524</v>
      </c>
      <c r="S2688">
        <f t="shared" si="291"/>
        <v>0.93850208195744689</v>
      </c>
      <c r="T2688">
        <f t="shared" si="292"/>
        <v>0.67463731743618593</v>
      </c>
      <c r="U2688">
        <f t="shared" si="293"/>
        <v>-1.1468170341692745</v>
      </c>
    </row>
    <row r="2689" spans="1:21" x14ac:dyDescent="0.25">
      <c r="A2689">
        <v>0</v>
      </c>
      <c r="B2689">
        <v>53</v>
      </c>
      <c r="C2689">
        <v>0</v>
      </c>
      <c r="D2689">
        <v>0</v>
      </c>
      <c r="E2689">
        <v>0</v>
      </c>
      <c r="F2689">
        <v>0</v>
      </c>
      <c r="G2689">
        <v>1</v>
      </c>
      <c r="H2689">
        <v>0</v>
      </c>
      <c r="I2689">
        <v>268</v>
      </c>
      <c r="J2689">
        <v>156</v>
      </c>
      <c r="K2689">
        <v>100</v>
      </c>
      <c r="L2689">
        <v>26.73</v>
      </c>
      <c r="M2689">
        <v>85</v>
      </c>
      <c r="N2689">
        <v>0</v>
      </c>
      <c r="O2689">
        <f t="shared" si="287"/>
        <v>0.40925288118866199</v>
      </c>
      <c r="P2689">
        <f t="shared" si="288"/>
        <v>-0.75497117125279922</v>
      </c>
      <c r="Q2689">
        <f t="shared" si="289"/>
        <v>0.7042962716698925</v>
      </c>
      <c r="R2689">
        <f t="shared" si="290"/>
        <v>1.0853338063734723</v>
      </c>
      <c r="S2689">
        <f t="shared" si="291"/>
        <v>1.4452622155018007</v>
      </c>
      <c r="T2689">
        <f t="shared" si="292"/>
        <v>0.22833031246434313</v>
      </c>
      <c r="U2689">
        <f t="shared" si="293"/>
        <v>0.75955694165781584</v>
      </c>
    </row>
    <row r="2690" spans="1:21" x14ac:dyDescent="0.25">
      <c r="A2690">
        <v>0</v>
      </c>
      <c r="B2690">
        <v>54</v>
      </c>
      <c r="C2690">
        <v>0</v>
      </c>
      <c r="D2690">
        <v>0</v>
      </c>
      <c r="E2690">
        <v>0</v>
      </c>
      <c r="F2690">
        <v>0</v>
      </c>
      <c r="G2690">
        <v>1</v>
      </c>
      <c r="H2690">
        <v>0</v>
      </c>
      <c r="I2690">
        <v>220</v>
      </c>
      <c r="J2690">
        <v>142.5</v>
      </c>
      <c r="K2690">
        <v>83.5</v>
      </c>
      <c r="L2690">
        <v>25.09</v>
      </c>
      <c r="M2690">
        <v>72</v>
      </c>
      <c r="N2690">
        <v>0</v>
      </c>
      <c r="O2690">
        <f t="shared" ref="O2690:O2753" si="294">STANDARDIZE(B2690,$Y$49,$Y$53)</f>
        <v>0.52632956266516651</v>
      </c>
      <c r="P2690">
        <f t="shared" ref="P2690:P2753" si="295">STANDARDIZE(D2690,$AA$49,$AA$53)</f>
        <v>-0.75497117125279922</v>
      </c>
      <c r="Q2690">
        <f t="shared" ref="Q2690:Q2753" si="296">STANDARDIZE(I2690,$AC$49,$AC$53)</f>
        <v>-0.37516221452562054</v>
      </c>
      <c r="R2690">
        <f t="shared" ref="R2690:R2753" si="297">STANDARDIZE(J2690,$AE$49,$AE$53)</f>
        <v>0.46907685922942544</v>
      </c>
      <c r="S2690">
        <f t="shared" ref="S2690:S2753" si="298">STANDARDIZE(K2690,$AG$49,$AG$53)</f>
        <v>5.1671848254827742E-2</v>
      </c>
      <c r="T2690">
        <f t="shared" ref="T2690:T2753" si="299">STANDARDIZE(L2690,$AI$49,$AI$53)</f>
        <v>-0.17383643926852632</v>
      </c>
      <c r="U2690">
        <f t="shared" ref="U2690:U2753" si="300">STANDARDIZE(M2690,$AK$49,$AK$53)</f>
        <v>-0.31795878380966996</v>
      </c>
    </row>
    <row r="2691" spans="1:21" x14ac:dyDescent="0.25">
      <c r="A2691">
        <v>0</v>
      </c>
      <c r="B2691">
        <v>36</v>
      </c>
      <c r="C2691">
        <v>1</v>
      </c>
      <c r="D2691">
        <v>15</v>
      </c>
      <c r="E2691">
        <v>0</v>
      </c>
      <c r="F2691">
        <v>0</v>
      </c>
      <c r="G2691">
        <v>0</v>
      </c>
      <c r="H2691">
        <v>0</v>
      </c>
      <c r="I2691">
        <v>180</v>
      </c>
      <c r="J2691">
        <v>105</v>
      </c>
      <c r="K2691">
        <v>60</v>
      </c>
      <c r="L2691">
        <v>25.97</v>
      </c>
      <c r="M2691">
        <v>102</v>
      </c>
      <c r="N2691">
        <v>0</v>
      </c>
      <c r="O2691">
        <f t="shared" si="294"/>
        <v>-1.5810507039119155</v>
      </c>
      <c r="P2691">
        <f t="shared" si="295"/>
        <v>0.50437520727938567</v>
      </c>
      <c r="Q2691">
        <f t="shared" si="296"/>
        <v>-1.2747109530218814</v>
      </c>
      <c r="R2691">
        <f t="shared" si="297"/>
        <v>-1.2427479939484825</v>
      </c>
      <c r="S2691">
        <f t="shared" si="298"/>
        <v>-1.9331386747938912</v>
      </c>
      <c r="T2691">
        <f t="shared" si="299"/>
        <v>4.1960354344232571E-2</v>
      </c>
      <c r="U2691">
        <f t="shared" si="300"/>
        <v>2.1686159672691434</v>
      </c>
    </row>
    <row r="2692" spans="1:21" x14ac:dyDescent="0.25">
      <c r="A2692">
        <v>1</v>
      </c>
      <c r="B2692">
        <v>47</v>
      </c>
      <c r="C2692">
        <v>1</v>
      </c>
      <c r="D2692">
        <v>20</v>
      </c>
      <c r="E2692">
        <v>0</v>
      </c>
      <c r="F2692">
        <v>0</v>
      </c>
      <c r="G2692">
        <v>1</v>
      </c>
      <c r="H2692">
        <v>0</v>
      </c>
      <c r="I2692">
        <v>286</v>
      </c>
      <c r="J2692">
        <v>148</v>
      </c>
      <c r="K2692">
        <v>98</v>
      </c>
      <c r="L2692">
        <v>29.98</v>
      </c>
      <c r="M2692">
        <v>80</v>
      </c>
      <c r="N2692">
        <v>1</v>
      </c>
      <c r="O2692">
        <f t="shared" si="294"/>
        <v>-0.29320720767036534</v>
      </c>
      <c r="P2692">
        <f t="shared" si="295"/>
        <v>0.92415733345678064</v>
      </c>
      <c r="Q2692">
        <f t="shared" si="296"/>
        <v>1.1090932039932098</v>
      </c>
      <c r="R2692">
        <f t="shared" si="297"/>
        <v>0.72014450436218524</v>
      </c>
      <c r="S2692">
        <f t="shared" si="298"/>
        <v>1.276342170987016</v>
      </c>
      <c r="T2692">
        <f t="shared" si="299"/>
        <v>1.0253071070569195</v>
      </c>
      <c r="U2692">
        <f t="shared" si="300"/>
        <v>0.3451278164780136</v>
      </c>
    </row>
    <row r="2693" spans="1:21" x14ac:dyDescent="0.25">
      <c r="A2693">
        <v>1</v>
      </c>
      <c r="B2693">
        <v>51</v>
      </c>
      <c r="C2693">
        <v>1</v>
      </c>
      <c r="D2693">
        <v>7</v>
      </c>
      <c r="E2693">
        <v>0</v>
      </c>
      <c r="F2693">
        <v>0</v>
      </c>
      <c r="G2693">
        <v>1</v>
      </c>
      <c r="H2693">
        <v>0</v>
      </c>
      <c r="I2693">
        <v>133</v>
      </c>
      <c r="J2693">
        <v>138</v>
      </c>
      <c r="K2693">
        <v>78</v>
      </c>
      <c r="L2693">
        <v>16.98</v>
      </c>
      <c r="M2693">
        <v>80</v>
      </c>
      <c r="N2693">
        <v>1</v>
      </c>
      <c r="O2693">
        <f t="shared" si="294"/>
        <v>0.17509951823565287</v>
      </c>
      <c r="P2693">
        <f t="shared" si="295"/>
        <v>-0.16727619460444629</v>
      </c>
      <c r="Q2693">
        <f t="shared" si="296"/>
        <v>-2.3316807207549877</v>
      </c>
      <c r="R2693">
        <f t="shared" si="297"/>
        <v>0.26365787684807651</v>
      </c>
      <c r="S2693">
        <f t="shared" si="298"/>
        <v>-0.41285827416082987</v>
      </c>
      <c r="T2693">
        <f t="shared" si="299"/>
        <v>-2.1626000713133862</v>
      </c>
      <c r="U2693">
        <f t="shared" si="300"/>
        <v>0.3451278164780136</v>
      </c>
    </row>
    <row r="2694" spans="1:21" x14ac:dyDescent="0.25">
      <c r="A2694">
        <v>0</v>
      </c>
      <c r="B2694">
        <v>60</v>
      </c>
      <c r="C2694">
        <v>0</v>
      </c>
      <c r="D2694">
        <v>0</v>
      </c>
      <c r="E2694">
        <v>0</v>
      </c>
      <c r="F2694">
        <v>0</v>
      </c>
      <c r="G2694">
        <v>1</v>
      </c>
      <c r="H2694">
        <v>0</v>
      </c>
      <c r="I2694">
        <v>295</v>
      </c>
      <c r="J2694">
        <v>149</v>
      </c>
      <c r="K2694">
        <v>103.5</v>
      </c>
      <c r="L2694">
        <v>22.69</v>
      </c>
      <c r="M2694">
        <v>80</v>
      </c>
      <c r="N2694">
        <v>0</v>
      </c>
      <c r="O2694">
        <f t="shared" si="294"/>
        <v>1.2287896515241938</v>
      </c>
      <c r="P2694">
        <f t="shared" si="295"/>
        <v>-0.75497117125279922</v>
      </c>
      <c r="Q2694">
        <f t="shared" si="296"/>
        <v>1.3114916701548684</v>
      </c>
      <c r="R2694">
        <f t="shared" si="297"/>
        <v>0.76579316711359613</v>
      </c>
      <c r="S2694">
        <f t="shared" si="298"/>
        <v>1.7408722934026737</v>
      </c>
      <c r="T2694">
        <f t="shared" si="299"/>
        <v>-0.76237314912150544</v>
      </c>
      <c r="U2694">
        <f t="shared" si="300"/>
        <v>0.3451278164780136</v>
      </c>
    </row>
    <row r="2695" spans="1:21" x14ac:dyDescent="0.25">
      <c r="A2695">
        <v>1</v>
      </c>
      <c r="B2695">
        <v>49</v>
      </c>
      <c r="C2695">
        <v>0</v>
      </c>
      <c r="D2695">
        <v>0</v>
      </c>
      <c r="E2695">
        <v>1</v>
      </c>
      <c r="F2695">
        <v>0</v>
      </c>
      <c r="G2695">
        <v>1</v>
      </c>
      <c r="H2695">
        <v>0</v>
      </c>
      <c r="I2695">
        <v>280</v>
      </c>
      <c r="J2695">
        <v>166</v>
      </c>
      <c r="K2695">
        <v>98</v>
      </c>
      <c r="L2695">
        <v>23.03</v>
      </c>
      <c r="M2695">
        <v>70</v>
      </c>
      <c r="N2695">
        <v>1</v>
      </c>
      <c r="O2695">
        <f t="shared" si="294"/>
        <v>-5.9053844717356245E-2</v>
      </c>
      <c r="P2695">
        <f t="shared" si="295"/>
        <v>-0.75497117125279922</v>
      </c>
      <c r="Q2695">
        <f t="shared" si="296"/>
        <v>0.97416089321877075</v>
      </c>
      <c r="R2695">
        <f t="shared" si="297"/>
        <v>1.5418204338875809</v>
      </c>
      <c r="S2695">
        <f t="shared" si="298"/>
        <v>1.276342170987016</v>
      </c>
      <c r="T2695">
        <f t="shared" si="299"/>
        <v>-0.67899711522566675</v>
      </c>
      <c r="U2695">
        <f t="shared" si="300"/>
        <v>-0.48373043388159087</v>
      </c>
    </row>
    <row r="2696" spans="1:21" hidden="1" x14ac:dyDescent="0.25">
      <c r="A2696">
        <v>1</v>
      </c>
      <c r="B2696">
        <v>43</v>
      </c>
      <c r="C2696">
        <v>0</v>
      </c>
      <c r="D2696">
        <v>0</v>
      </c>
      <c r="E2696">
        <v>0</v>
      </c>
      <c r="F2696">
        <v>0</v>
      </c>
      <c r="G2696">
        <v>1</v>
      </c>
      <c r="H2696">
        <v>0</v>
      </c>
      <c r="I2696">
        <v>367</v>
      </c>
      <c r="J2696">
        <v>141</v>
      </c>
      <c r="K2696">
        <v>82.5</v>
      </c>
      <c r="L2696">
        <v>25.62</v>
      </c>
      <c r="M2696">
        <v>92</v>
      </c>
      <c r="N2696">
        <v>0</v>
      </c>
      <c r="O2696">
        <f t="shared" si="294"/>
        <v>-0.76151393357638353</v>
      </c>
      <c r="P2696">
        <f t="shared" si="295"/>
        <v>-0.75497117125279922</v>
      </c>
      <c r="Q2696">
        <f t="shared" si="296"/>
        <v>2.9306793994481382</v>
      </c>
      <c r="R2696">
        <f t="shared" si="297"/>
        <v>0.40060386510230911</v>
      </c>
      <c r="S2696">
        <f t="shared" si="298"/>
        <v>-3.2788174002564556E-2</v>
      </c>
      <c r="T2696">
        <f t="shared" si="299"/>
        <v>-4.3867915842659748E-2</v>
      </c>
      <c r="U2696">
        <f t="shared" si="300"/>
        <v>1.3397577169095389</v>
      </c>
    </row>
    <row r="2697" spans="1:21" hidden="1" x14ac:dyDescent="0.25">
      <c r="A2697">
        <v>1</v>
      </c>
      <c r="B2697">
        <v>57</v>
      </c>
      <c r="C2697">
        <v>0</v>
      </c>
      <c r="D2697">
        <v>0</v>
      </c>
      <c r="E2697">
        <v>0</v>
      </c>
      <c r="F2697">
        <v>0</v>
      </c>
      <c r="G2697">
        <v>0</v>
      </c>
      <c r="H2697">
        <v>0</v>
      </c>
      <c r="I2697">
        <v>207</v>
      </c>
      <c r="J2697">
        <v>111</v>
      </c>
      <c r="K2697">
        <v>80</v>
      </c>
      <c r="L2697">
        <v>37.15</v>
      </c>
      <c r="M2697">
        <v>63</v>
      </c>
      <c r="N2697">
        <v>0</v>
      </c>
      <c r="O2697">
        <f t="shared" si="294"/>
        <v>0.87755960709468017</v>
      </c>
      <c r="P2697">
        <f t="shared" si="295"/>
        <v>-0.75497117125279922</v>
      </c>
      <c r="Q2697">
        <f t="shared" si="296"/>
        <v>-0.66751555453690525</v>
      </c>
      <c r="R2697">
        <f t="shared" si="297"/>
        <v>-0.96885601744001715</v>
      </c>
      <c r="S2697">
        <f t="shared" si="298"/>
        <v>-0.24393822964604531</v>
      </c>
      <c r="T2697">
        <f t="shared" si="299"/>
        <v>2.7835605277426954</v>
      </c>
      <c r="U2697">
        <f t="shared" si="300"/>
        <v>-1.063931209133314</v>
      </c>
    </row>
    <row r="2698" spans="1:21" x14ac:dyDescent="0.25">
      <c r="A2698">
        <v>0</v>
      </c>
      <c r="B2698">
        <v>61</v>
      </c>
      <c r="C2698">
        <v>0</v>
      </c>
      <c r="D2698">
        <v>0</v>
      </c>
      <c r="E2698">
        <v>0</v>
      </c>
      <c r="F2698">
        <v>0</v>
      </c>
      <c r="G2698">
        <v>1</v>
      </c>
      <c r="H2698">
        <v>0</v>
      </c>
      <c r="I2698">
        <v>224</v>
      </c>
      <c r="J2698">
        <v>155</v>
      </c>
      <c r="K2698">
        <v>71</v>
      </c>
      <c r="L2698">
        <v>25.98</v>
      </c>
      <c r="M2698">
        <v>75</v>
      </c>
      <c r="N2698">
        <v>0</v>
      </c>
      <c r="O2698">
        <f t="shared" si="294"/>
        <v>1.3458663330006984</v>
      </c>
      <c r="P2698">
        <f t="shared" si="295"/>
        <v>-0.75497117125279922</v>
      </c>
      <c r="Q2698">
        <f t="shared" si="296"/>
        <v>-0.28520734067599446</v>
      </c>
      <c r="R2698">
        <f t="shared" si="297"/>
        <v>1.0396851436220613</v>
      </c>
      <c r="S2698">
        <f t="shared" si="298"/>
        <v>-1.004078429962576</v>
      </c>
      <c r="T2698">
        <f t="shared" si="299"/>
        <v>4.441259063528704E-2</v>
      </c>
      <c r="U2698">
        <f t="shared" si="300"/>
        <v>-6.9301308701788647E-2</v>
      </c>
    </row>
    <row r="2699" spans="1:21" x14ac:dyDescent="0.25">
      <c r="A2699">
        <v>0</v>
      </c>
      <c r="B2699">
        <v>46</v>
      </c>
      <c r="C2699">
        <v>0</v>
      </c>
      <c r="D2699">
        <v>0</v>
      </c>
      <c r="E2699">
        <v>0</v>
      </c>
      <c r="F2699">
        <v>0</v>
      </c>
      <c r="G2699">
        <v>0</v>
      </c>
      <c r="H2699">
        <v>0</v>
      </c>
      <c r="I2699">
        <v>284</v>
      </c>
      <c r="J2699">
        <v>147</v>
      </c>
      <c r="K2699">
        <v>82</v>
      </c>
      <c r="L2699">
        <v>25.6</v>
      </c>
      <c r="M2699">
        <v>80</v>
      </c>
      <c r="N2699">
        <v>0</v>
      </c>
      <c r="O2699">
        <f t="shared" si="294"/>
        <v>-0.41028388914686992</v>
      </c>
      <c r="P2699">
        <f t="shared" si="295"/>
        <v>-0.75497117125279922</v>
      </c>
      <c r="Q2699">
        <f t="shared" si="296"/>
        <v>1.0641157670683967</v>
      </c>
      <c r="R2699">
        <f t="shared" si="297"/>
        <v>0.67449584161077436</v>
      </c>
      <c r="S2699">
        <f t="shared" si="298"/>
        <v>-7.5018185131260698E-2</v>
      </c>
      <c r="T2699">
        <f t="shared" si="299"/>
        <v>-4.8772388424767804E-2</v>
      </c>
      <c r="U2699">
        <f t="shared" si="300"/>
        <v>0.3451278164780136</v>
      </c>
    </row>
    <row r="2700" spans="1:21" hidden="1" x14ac:dyDescent="0.25">
      <c r="A2700">
        <v>0</v>
      </c>
      <c r="B2700">
        <v>47</v>
      </c>
      <c r="C2700">
        <v>1</v>
      </c>
      <c r="D2700">
        <v>1</v>
      </c>
      <c r="E2700">
        <v>0</v>
      </c>
      <c r="F2700">
        <v>0</v>
      </c>
      <c r="G2700">
        <v>1</v>
      </c>
      <c r="H2700">
        <v>1</v>
      </c>
      <c r="I2700">
        <v>160</v>
      </c>
      <c r="J2700">
        <v>197</v>
      </c>
      <c r="K2700">
        <v>109</v>
      </c>
      <c r="L2700">
        <v>34.909999999999997</v>
      </c>
      <c r="M2700">
        <v>82</v>
      </c>
      <c r="N2700">
        <v>1</v>
      </c>
      <c r="O2700">
        <f t="shared" si="294"/>
        <v>-0.29320720767036534</v>
      </c>
      <c r="P2700">
        <f t="shared" si="295"/>
        <v>-0.67101474601732025</v>
      </c>
      <c r="Q2700">
        <f t="shared" si="296"/>
        <v>-1.7244853222700118</v>
      </c>
      <c r="R2700">
        <f t="shared" si="297"/>
        <v>2.9569289791813183</v>
      </c>
      <c r="S2700">
        <f t="shared" si="298"/>
        <v>2.2054024158183312</v>
      </c>
      <c r="T2700">
        <f t="shared" si="299"/>
        <v>2.2342595985465805</v>
      </c>
      <c r="U2700">
        <f t="shared" si="300"/>
        <v>0.51089946654993446</v>
      </c>
    </row>
    <row r="2701" spans="1:21" x14ac:dyDescent="0.25">
      <c r="A2701">
        <v>0</v>
      </c>
      <c r="B2701">
        <v>62</v>
      </c>
      <c r="C2701">
        <v>0</v>
      </c>
      <c r="D2701">
        <v>0</v>
      </c>
      <c r="E2701">
        <v>0</v>
      </c>
      <c r="F2701">
        <v>0</v>
      </c>
      <c r="G2701">
        <v>1</v>
      </c>
      <c r="H2701">
        <v>1</v>
      </c>
      <c r="I2701">
        <v>313</v>
      </c>
      <c r="J2701">
        <v>164</v>
      </c>
      <c r="K2701">
        <v>94</v>
      </c>
      <c r="L2701">
        <v>27.4</v>
      </c>
      <c r="M2701">
        <v>70</v>
      </c>
      <c r="N2701">
        <v>0</v>
      </c>
      <c r="O2701">
        <f t="shared" si="294"/>
        <v>1.4629430144772029</v>
      </c>
      <c r="P2701">
        <f t="shared" si="295"/>
        <v>-0.75497117125279922</v>
      </c>
      <c r="Q2701">
        <f t="shared" si="296"/>
        <v>1.7162886024781858</v>
      </c>
      <c r="R2701">
        <f t="shared" si="297"/>
        <v>1.4505231083847592</v>
      </c>
      <c r="S2701">
        <f t="shared" si="298"/>
        <v>0.93850208195744689</v>
      </c>
      <c r="T2701">
        <f t="shared" si="299"/>
        <v>0.39263014396496609</v>
      </c>
      <c r="U2701">
        <f t="shared" si="300"/>
        <v>-0.48373043388159087</v>
      </c>
    </row>
    <row r="2702" spans="1:21" x14ac:dyDescent="0.25">
      <c r="A2702">
        <v>1</v>
      </c>
      <c r="B2702">
        <v>62</v>
      </c>
      <c r="C2702">
        <v>0</v>
      </c>
      <c r="D2702">
        <v>0</v>
      </c>
      <c r="E2702">
        <v>0</v>
      </c>
      <c r="F2702">
        <v>0</v>
      </c>
      <c r="G2702">
        <v>1</v>
      </c>
      <c r="H2702">
        <v>0</v>
      </c>
      <c r="I2702">
        <v>191</v>
      </c>
      <c r="J2702">
        <v>156</v>
      </c>
      <c r="K2702">
        <v>91</v>
      </c>
      <c r="L2702">
        <v>31.2</v>
      </c>
      <c r="M2702">
        <v>68</v>
      </c>
      <c r="N2702">
        <v>1</v>
      </c>
      <c r="O2702">
        <f t="shared" si="294"/>
        <v>1.4629430144772029</v>
      </c>
      <c r="P2702">
        <f t="shared" si="295"/>
        <v>-0.75497117125279922</v>
      </c>
      <c r="Q2702">
        <f t="shared" si="296"/>
        <v>-1.0273350499354097</v>
      </c>
      <c r="R2702">
        <f t="shared" si="297"/>
        <v>1.0853338063734723</v>
      </c>
      <c r="S2702">
        <f t="shared" si="298"/>
        <v>0.68512201518526994</v>
      </c>
      <c r="T2702">
        <f t="shared" si="299"/>
        <v>1.3244799345655172</v>
      </c>
      <c r="U2702">
        <f t="shared" si="300"/>
        <v>-0.64950208395351183</v>
      </c>
    </row>
    <row r="2703" spans="1:21" x14ac:dyDescent="0.25">
      <c r="A2703">
        <v>0</v>
      </c>
      <c r="B2703">
        <v>35</v>
      </c>
      <c r="C2703">
        <v>0</v>
      </c>
      <c r="D2703">
        <v>0</v>
      </c>
      <c r="E2703">
        <v>0</v>
      </c>
      <c r="F2703">
        <v>0</v>
      </c>
      <c r="G2703">
        <v>0</v>
      </c>
      <c r="H2703">
        <v>0</v>
      </c>
      <c r="I2703">
        <v>219</v>
      </c>
      <c r="J2703">
        <v>116</v>
      </c>
      <c r="K2703">
        <v>74</v>
      </c>
      <c r="L2703">
        <v>21.63</v>
      </c>
      <c r="M2703">
        <v>75</v>
      </c>
      <c r="N2703">
        <v>0</v>
      </c>
      <c r="O2703">
        <f t="shared" si="294"/>
        <v>-1.69812738538842</v>
      </c>
      <c r="P2703">
        <f t="shared" si="295"/>
        <v>-0.75497117125279922</v>
      </c>
      <c r="Q2703">
        <f t="shared" si="296"/>
        <v>-0.39765093298802706</v>
      </c>
      <c r="R2703">
        <f t="shared" si="297"/>
        <v>-0.74061270368296273</v>
      </c>
      <c r="S2703">
        <f t="shared" si="298"/>
        <v>-0.75069836319039907</v>
      </c>
      <c r="T2703">
        <f t="shared" si="299"/>
        <v>-1.0223101959732386</v>
      </c>
      <c r="U2703">
        <f t="shared" si="300"/>
        <v>-6.9301308701788647E-2</v>
      </c>
    </row>
    <row r="2704" spans="1:21" x14ac:dyDescent="0.25">
      <c r="A2704">
        <v>1</v>
      </c>
      <c r="B2704">
        <v>51</v>
      </c>
      <c r="C2704">
        <v>1</v>
      </c>
      <c r="D2704">
        <v>15</v>
      </c>
      <c r="E2704">
        <v>0</v>
      </c>
      <c r="F2704">
        <v>0</v>
      </c>
      <c r="G2704">
        <v>0</v>
      </c>
      <c r="H2704">
        <v>0</v>
      </c>
      <c r="I2704">
        <v>212</v>
      </c>
      <c r="J2704">
        <v>146</v>
      </c>
      <c r="K2704">
        <v>89</v>
      </c>
      <c r="L2704">
        <v>24.49</v>
      </c>
      <c r="M2704">
        <v>100</v>
      </c>
      <c r="N2704">
        <v>1</v>
      </c>
      <c r="O2704">
        <f t="shared" si="294"/>
        <v>0.17509951823565287</v>
      </c>
      <c r="P2704">
        <f t="shared" si="295"/>
        <v>0.50437520727938567</v>
      </c>
      <c r="Q2704">
        <f t="shared" si="296"/>
        <v>-0.55507196222487265</v>
      </c>
      <c r="R2704">
        <f t="shared" si="297"/>
        <v>0.62884717885936348</v>
      </c>
      <c r="S2704">
        <f t="shared" si="298"/>
        <v>0.51620197067048534</v>
      </c>
      <c r="T2704">
        <f t="shared" si="299"/>
        <v>-0.32097061673177152</v>
      </c>
      <c r="U2704">
        <f t="shared" si="300"/>
        <v>2.0028443171972223</v>
      </c>
    </row>
    <row r="2705" spans="1:21" x14ac:dyDescent="0.25">
      <c r="A2705">
        <v>1</v>
      </c>
      <c r="B2705">
        <v>42</v>
      </c>
      <c r="C2705">
        <v>1</v>
      </c>
      <c r="D2705">
        <v>20</v>
      </c>
      <c r="E2705">
        <v>0</v>
      </c>
      <c r="F2705">
        <v>0</v>
      </c>
      <c r="G2705">
        <v>0</v>
      </c>
      <c r="H2705">
        <v>0</v>
      </c>
      <c r="I2705">
        <v>241</v>
      </c>
      <c r="J2705">
        <v>118</v>
      </c>
      <c r="K2705">
        <v>85</v>
      </c>
      <c r="L2705">
        <v>30.03</v>
      </c>
      <c r="M2705">
        <v>68</v>
      </c>
      <c r="N2705">
        <v>1</v>
      </c>
      <c r="O2705">
        <f t="shared" si="294"/>
        <v>-0.87859061505288816</v>
      </c>
      <c r="P2705">
        <f t="shared" si="295"/>
        <v>0.92415733345678064</v>
      </c>
      <c r="Q2705">
        <f t="shared" si="296"/>
        <v>9.710087318491642E-2</v>
      </c>
      <c r="R2705">
        <f t="shared" si="297"/>
        <v>-0.64931537818014096</v>
      </c>
      <c r="S2705">
        <f t="shared" si="298"/>
        <v>0.17836188164091618</v>
      </c>
      <c r="T2705">
        <f t="shared" si="299"/>
        <v>1.0375682885121902</v>
      </c>
      <c r="U2705">
        <f t="shared" si="300"/>
        <v>-0.64950208395351183</v>
      </c>
    </row>
    <row r="2706" spans="1:21" x14ac:dyDescent="0.25">
      <c r="A2706">
        <v>0</v>
      </c>
      <c r="B2706">
        <v>40</v>
      </c>
      <c r="C2706">
        <v>0</v>
      </c>
      <c r="D2706">
        <v>0</v>
      </c>
      <c r="E2706">
        <v>0</v>
      </c>
      <c r="F2706">
        <v>0</v>
      </c>
      <c r="G2706">
        <v>0</v>
      </c>
      <c r="H2706">
        <v>0</v>
      </c>
      <c r="I2706">
        <v>215</v>
      </c>
      <c r="J2706">
        <v>110</v>
      </c>
      <c r="K2706">
        <v>70</v>
      </c>
      <c r="L2706">
        <v>19.64</v>
      </c>
      <c r="M2706">
        <v>70</v>
      </c>
      <c r="N2706">
        <v>0</v>
      </c>
      <c r="O2706">
        <f t="shared" si="294"/>
        <v>-1.1127439780058972</v>
      </c>
      <c r="P2706">
        <f t="shared" si="295"/>
        <v>-0.75497117125279922</v>
      </c>
      <c r="Q2706">
        <f t="shared" si="296"/>
        <v>-0.48760580683765314</v>
      </c>
      <c r="R2706">
        <f t="shared" si="297"/>
        <v>-1.0145046801914279</v>
      </c>
      <c r="S2706">
        <f t="shared" si="298"/>
        <v>-1.0885384522199684</v>
      </c>
      <c r="T2706">
        <f t="shared" si="299"/>
        <v>-1.5103052178930003</v>
      </c>
      <c r="U2706">
        <f t="shared" si="300"/>
        <v>-0.48373043388159087</v>
      </c>
    </row>
    <row r="2707" spans="1:21" x14ac:dyDescent="0.25">
      <c r="A2707">
        <v>0</v>
      </c>
      <c r="B2707">
        <v>44</v>
      </c>
      <c r="C2707">
        <v>1</v>
      </c>
      <c r="D2707">
        <v>30</v>
      </c>
      <c r="E2707">
        <v>0</v>
      </c>
      <c r="F2707">
        <v>0</v>
      </c>
      <c r="G2707">
        <v>0</v>
      </c>
      <c r="H2707">
        <v>0</v>
      </c>
      <c r="I2707">
        <v>188</v>
      </c>
      <c r="J2707">
        <v>122.5</v>
      </c>
      <c r="K2707">
        <v>67.5</v>
      </c>
      <c r="L2707">
        <v>23.13</v>
      </c>
      <c r="M2707">
        <v>94</v>
      </c>
      <c r="N2707">
        <v>0</v>
      </c>
      <c r="O2707">
        <f t="shared" si="294"/>
        <v>-0.64443725209987901</v>
      </c>
      <c r="P2707">
        <f t="shared" si="295"/>
        <v>1.7637215858115705</v>
      </c>
      <c r="Q2707">
        <f t="shared" si="296"/>
        <v>-1.0948012053226293</v>
      </c>
      <c r="R2707">
        <f t="shared" si="297"/>
        <v>-0.44389639579879203</v>
      </c>
      <c r="S2707">
        <f t="shared" si="298"/>
        <v>-1.299688507863449</v>
      </c>
      <c r="T2707">
        <f t="shared" si="299"/>
        <v>-0.65447475231512642</v>
      </c>
      <c r="U2707">
        <f t="shared" si="300"/>
        <v>1.5055293669814598</v>
      </c>
    </row>
    <row r="2708" spans="1:21" x14ac:dyDescent="0.25">
      <c r="A2708">
        <v>0</v>
      </c>
      <c r="B2708">
        <v>46</v>
      </c>
      <c r="C2708">
        <v>0</v>
      </c>
      <c r="D2708">
        <v>0</v>
      </c>
      <c r="E2708">
        <v>0</v>
      </c>
      <c r="F2708">
        <v>0</v>
      </c>
      <c r="G2708">
        <v>1</v>
      </c>
      <c r="H2708">
        <v>0</v>
      </c>
      <c r="I2708">
        <v>214</v>
      </c>
      <c r="J2708">
        <v>144</v>
      </c>
      <c r="K2708">
        <v>79</v>
      </c>
      <c r="L2708">
        <v>23.62</v>
      </c>
      <c r="M2708">
        <v>96</v>
      </c>
      <c r="N2708">
        <v>0</v>
      </c>
      <c r="O2708">
        <f t="shared" si="294"/>
        <v>-0.41028388914686992</v>
      </c>
      <c r="P2708">
        <f t="shared" si="295"/>
        <v>-0.75497117125279922</v>
      </c>
      <c r="Q2708">
        <f t="shared" si="296"/>
        <v>-0.51009452530005961</v>
      </c>
      <c r="R2708">
        <f t="shared" si="297"/>
        <v>0.53754985335654171</v>
      </c>
      <c r="S2708">
        <f t="shared" si="298"/>
        <v>-0.32839825190343758</v>
      </c>
      <c r="T2708">
        <f t="shared" si="299"/>
        <v>-0.53431517405347595</v>
      </c>
      <c r="U2708">
        <f t="shared" si="300"/>
        <v>1.6713010170533809</v>
      </c>
    </row>
    <row r="2709" spans="1:21" x14ac:dyDescent="0.25">
      <c r="A2709">
        <v>0</v>
      </c>
      <c r="B2709">
        <v>40</v>
      </c>
      <c r="C2709">
        <v>1</v>
      </c>
      <c r="D2709">
        <v>9</v>
      </c>
      <c r="E2709">
        <v>0</v>
      </c>
      <c r="F2709">
        <v>0</v>
      </c>
      <c r="G2709">
        <v>0</v>
      </c>
      <c r="H2709">
        <v>0</v>
      </c>
      <c r="I2709">
        <v>193</v>
      </c>
      <c r="J2709">
        <v>105</v>
      </c>
      <c r="K2709">
        <v>60</v>
      </c>
      <c r="L2709">
        <v>22.54</v>
      </c>
      <c r="M2709">
        <v>75</v>
      </c>
      <c r="N2709">
        <v>0</v>
      </c>
      <c r="O2709">
        <f t="shared" si="294"/>
        <v>-1.1127439780058972</v>
      </c>
      <c r="P2709">
        <f t="shared" si="295"/>
        <v>6.3665586651168659E-4</v>
      </c>
      <c r="Q2709">
        <f t="shared" si="296"/>
        <v>-0.98235761301059654</v>
      </c>
      <c r="R2709">
        <f t="shared" si="297"/>
        <v>-1.2427479939484825</v>
      </c>
      <c r="S2709">
        <f t="shared" si="298"/>
        <v>-1.9331386747938912</v>
      </c>
      <c r="T2709">
        <f t="shared" si="299"/>
        <v>-0.79915669348731722</v>
      </c>
      <c r="U2709">
        <f t="shared" si="300"/>
        <v>-6.9301308701788647E-2</v>
      </c>
    </row>
    <row r="2710" spans="1:21" x14ac:dyDescent="0.25">
      <c r="A2710">
        <v>1</v>
      </c>
      <c r="B2710">
        <v>40</v>
      </c>
      <c r="C2710">
        <v>1</v>
      </c>
      <c r="D2710">
        <v>20</v>
      </c>
      <c r="E2710">
        <v>0</v>
      </c>
      <c r="F2710">
        <v>0</v>
      </c>
      <c r="G2710">
        <v>0</v>
      </c>
      <c r="H2710">
        <v>0</v>
      </c>
      <c r="I2710">
        <v>201</v>
      </c>
      <c r="J2710">
        <v>121.5</v>
      </c>
      <c r="K2710">
        <v>76.5</v>
      </c>
      <c r="L2710">
        <v>29.38</v>
      </c>
      <c r="M2710">
        <v>74</v>
      </c>
      <c r="N2710">
        <v>0</v>
      </c>
      <c r="O2710">
        <f t="shared" si="294"/>
        <v>-1.1127439780058972</v>
      </c>
      <c r="P2710">
        <f t="shared" si="295"/>
        <v>0.92415733345678064</v>
      </c>
      <c r="Q2710">
        <f t="shared" si="296"/>
        <v>-0.80244786531134438</v>
      </c>
      <c r="R2710">
        <f t="shared" si="297"/>
        <v>-0.48954505855020292</v>
      </c>
      <c r="S2710">
        <f t="shared" si="298"/>
        <v>-0.53954830754691829</v>
      </c>
      <c r="T2710">
        <f t="shared" si="299"/>
        <v>0.87817292959367432</v>
      </c>
      <c r="U2710">
        <f t="shared" si="300"/>
        <v>-0.15218713373774909</v>
      </c>
    </row>
    <row r="2711" spans="1:21" x14ac:dyDescent="0.25">
      <c r="A2711">
        <v>1</v>
      </c>
      <c r="B2711">
        <v>48</v>
      </c>
      <c r="C2711">
        <v>1</v>
      </c>
      <c r="D2711">
        <v>15</v>
      </c>
      <c r="E2711">
        <v>0</v>
      </c>
      <c r="F2711">
        <v>0</v>
      </c>
      <c r="G2711">
        <v>0</v>
      </c>
      <c r="H2711">
        <v>0</v>
      </c>
      <c r="I2711">
        <v>214</v>
      </c>
      <c r="J2711">
        <v>114</v>
      </c>
      <c r="K2711">
        <v>80</v>
      </c>
      <c r="L2711">
        <v>26.27</v>
      </c>
      <c r="M2711">
        <v>95</v>
      </c>
      <c r="N2711">
        <v>0</v>
      </c>
      <c r="O2711">
        <f t="shared" si="294"/>
        <v>-0.1761305261938608</v>
      </c>
      <c r="P2711">
        <f t="shared" si="295"/>
        <v>0.50437520727938567</v>
      </c>
      <c r="Q2711">
        <f t="shared" si="296"/>
        <v>-0.51009452530005961</v>
      </c>
      <c r="R2711">
        <f t="shared" si="297"/>
        <v>-0.83191002918578449</v>
      </c>
      <c r="S2711">
        <f t="shared" si="298"/>
        <v>-0.24393822964604531</v>
      </c>
      <c r="T2711">
        <f t="shared" si="299"/>
        <v>0.11552744307585518</v>
      </c>
      <c r="U2711">
        <f t="shared" si="300"/>
        <v>1.5884151920174203</v>
      </c>
    </row>
    <row r="2712" spans="1:21" x14ac:dyDescent="0.25">
      <c r="A2712">
        <v>0</v>
      </c>
      <c r="B2712">
        <v>43</v>
      </c>
      <c r="C2712">
        <v>1</v>
      </c>
      <c r="D2712">
        <v>20</v>
      </c>
      <c r="E2712">
        <v>0</v>
      </c>
      <c r="F2712">
        <v>0</v>
      </c>
      <c r="G2712">
        <v>0</v>
      </c>
      <c r="H2712">
        <v>0</v>
      </c>
      <c r="I2712">
        <v>208</v>
      </c>
      <c r="J2712">
        <v>119</v>
      </c>
      <c r="K2712">
        <v>69</v>
      </c>
      <c r="L2712">
        <v>19.48</v>
      </c>
      <c r="M2712">
        <v>67</v>
      </c>
      <c r="N2712">
        <v>0</v>
      </c>
      <c r="O2712">
        <f t="shared" si="294"/>
        <v>-0.76151393357638353</v>
      </c>
      <c r="P2712">
        <f t="shared" si="295"/>
        <v>0.92415733345678064</v>
      </c>
      <c r="Q2712">
        <f t="shared" si="296"/>
        <v>-0.64502683607449873</v>
      </c>
      <c r="R2712">
        <f t="shared" si="297"/>
        <v>-0.60366671542873007</v>
      </c>
      <c r="S2712">
        <f t="shared" si="298"/>
        <v>-1.1729984744773605</v>
      </c>
      <c r="T2712">
        <f t="shared" si="299"/>
        <v>-1.5495409985498658</v>
      </c>
      <c r="U2712">
        <f t="shared" si="300"/>
        <v>-0.73238790898947226</v>
      </c>
    </row>
    <row r="2713" spans="1:21" x14ac:dyDescent="0.25">
      <c r="A2713">
        <v>1</v>
      </c>
      <c r="B2713">
        <v>48</v>
      </c>
      <c r="C2713">
        <v>1</v>
      </c>
      <c r="D2713">
        <v>20</v>
      </c>
      <c r="E2713">
        <v>0</v>
      </c>
      <c r="F2713">
        <v>0</v>
      </c>
      <c r="G2713">
        <v>0</v>
      </c>
      <c r="H2713">
        <v>0</v>
      </c>
      <c r="I2713">
        <v>194</v>
      </c>
      <c r="J2713">
        <v>102.5</v>
      </c>
      <c r="K2713">
        <v>69</v>
      </c>
      <c r="L2713">
        <v>18.55</v>
      </c>
      <c r="M2713">
        <v>79</v>
      </c>
      <c r="N2713">
        <v>0</v>
      </c>
      <c r="O2713">
        <f t="shared" si="294"/>
        <v>-0.1761305261938608</v>
      </c>
      <c r="P2713">
        <f t="shared" si="295"/>
        <v>0.92415733345678064</v>
      </c>
      <c r="Q2713">
        <f t="shared" si="296"/>
        <v>-0.95986889454819002</v>
      </c>
      <c r="R2713">
        <f t="shared" si="297"/>
        <v>-1.3568696508270095</v>
      </c>
      <c r="S2713">
        <f t="shared" si="298"/>
        <v>-1.1729984744773605</v>
      </c>
      <c r="T2713">
        <f t="shared" si="299"/>
        <v>-1.7775989736178952</v>
      </c>
      <c r="U2713">
        <f t="shared" si="300"/>
        <v>0.26224199144205312</v>
      </c>
    </row>
    <row r="2714" spans="1:21" x14ac:dyDescent="0.25">
      <c r="A2714">
        <v>0</v>
      </c>
      <c r="B2714">
        <v>43</v>
      </c>
      <c r="C2714">
        <v>0</v>
      </c>
      <c r="D2714">
        <v>0</v>
      </c>
      <c r="E2714">
        <v>0</v>
      </c>
      <c r="F2714">
        <v>0</v>
      </c>
      <c r="G2714">
        <v>0</v>
      </c>
      <c r="H2714">
        <v>0</v>
      </c>
      <c r="I2714">
        <v>230</v>
      </c>
      <c r="J2714">
        <v>116</v>
      </c>
      <c r="K2714">
        <v>86</v>
      </c>
      <c r="L2714">
        <v>27.78</v>
      </c>
      <c r="M2714">
        <v>62</v>
      </c>
      <c r="N2714">
        <v>0</v>
      </c>
      <c r="O2714">
        <f t="shared" si="294"/>
        <v>-0.76151393357638353</v>
      </c>
      <c r="P2714">
        <f t="shared" si="295"/>
        <v>-0.75497117125279922</v>
      </c>
      <c r="Q2714">
        <f t="shared" si="296"/>
        <v>-0.15027502990155531</v>
      </c>
      <c r="R2714">
        <f t="shared" si="297"/>
        <v>-0.74061270368296273</v>
      </c>
      <c r="S2714">
        <f t="shared" si="298"/>
        <v>0.26282190389830851</v>
      </c>
      <c r="T2714">
        <f t="shared" si="299"/>
        <v>0.48581512302502183</v>
      </c>
      <c r="U2714">
        <f t="shared" si="300"/>
        <v>-1.1468170341692745</v>
      </c>
    </row>
    <row r="2715" spans="1:21" x14ac:dyDescent="0.25">
      <c r="A2715">
        <v>1</v>
      </c>
      <c r="B2715">
        <v>38</v>
      </c>
      <c r="C2715">
        <v>1</v>
      </c>
      <c r="D2715">
        <v>20</v>
      </c>
      <c r="E2715">
        <v>0</v>
      </c>
      <c r="F2715">
        <v>0</v>
      </c>
      <c r="G2715">
        <v>0</v>
      </c>
      <c r="H2715">
        <v>0</v>
      </c>
      <c r="I2715">
        <v>265</v>
      </c>
      <c r="J2715">
        <v>123</v>
      </c>
      <c r="K2715">
        <v>86</v>
      </c>
      <c r="L2715">
        <v>28.88</v>
      </c>
      <c r="M2715">
        <v>85</v>
      </c>
      <c r="N2715">
        <v>0</v>
      </c>
      <c r="O2715">
        <f t="shared" si="294"/>
        <v>-1.3468973409589062</v>
      </c>
      <c r="P2715">
        <f t="shared" si="295"/>
        <v>0.92415733345678064</v>
      </c>
      <c r="Q2715">
        <f t="shared" si="296"/>
        <v>0.63683011628267294</v>
      </c>
      <c r="R2715">
        <f t="shared" si="297"/>
        <v>-0.42107206442308664</v>
      </c>
      <c r="S2715">
        <f t="shared" si="298"/>
        <v>0.26282190389830851</v>
      </c>
      <c r="T2715">
        <f t="shared" si="299"/>
        <v>0.75556111504097023</v>
      </c>
      <c r="U2715">
        <f t="shared" si="300"/>
        <v>0.75955694165781584</v>
      </c>
    </row>
    <row r="2716" spans="1:21" x14ac:dyDescent="0.25">
      <c r="A2716">
        <v>1</v>
      </c>
      <c r="B2716">
        <v>48</v>
      </c>
      <c r="C2716">
        <v>0</v>
      </c>
      <c r="D2716">
        <v>0</v>
      </c>
      <c r="E2716">
        <v>0</v>
      </c>
      <c r="F2716">
        <v>0</v>
      </c>
      <c r="G2716">
        <v>0</v>
      </c>
      <c r="H2716">
        <v>0</v>
      </c>
      <c r="I2716">
        <v>263</v>
      </c>
      <c r="J2716">
        <v>114</v>
      </c>
      <c r="K2716">
        <v>80</v>
      </c>
      <c r="L2716">
        <v>25.14</v>
      </c>
      <c r="M2716">
        <v>80</v>
      </c>
      <c r="N2716">
        <v>0</v>
      </c>
      <c r="O2716">
        <f t="shared" si="294"/>
        <v>-0.1761305261938608</v>
      </c>
      <c r="P2716">
        <f t="shared" si="295"/>
        <v>-0.75497117125279922</v>
      </c>
      <c r="Q2716">
        <f t="shared" si="296"/>
        <v>0.5918526793578599</v>
      </c>
      <c r="R2716">
        <f t="shared" si="297"/>
        <v>-0.83191002918578449</v>
      </c>
      <c r="S2716">
        <f t="shared" si="298"/>
        <v>-0.24393822964604531</v>
      </c>
      <c r="T2716">
        <f t="shared" si="299"/>
        <v>-0.16157525781325574</v>
      </c>
      <c r="U2716">
        <f t="shared" si="300"/>
        <v>0.3451278164780136</v>
      </c>
    </row>
    <row r="2717" spans="1:21" x14ac:dyDescent="0.25">
      <c r="A2717">
        <v>1</v>
      </c>
      <c r="B2717">
        <v>58</v>
      </c>
      <c r="C2717">
        <v>0</v>
      </c>
      <c r="D2717">
        <v>0</v>
      </c>
      <c r="E2717">
        <v>0</v>
      </c>
      <c r="F2717">
        <v>0</v>
      </c>
      <c r="G2717">
        <v>1</v>
      </c>
      <c r="H2717">
        <v>0</v>
      </c>
      <c r="I2717">
        <v>279</v>
      </c>
      <c r="J2717">
        <v>181</v>
      </c>
      <c r="K2717">
        <v>74</v>
      </c>
      <c r="L2717">
        <v>22.49</v>
      </c>
      <c r="M2717">
        <v>66</v>
      </c>
      <c r="N2717">
        <v>0</v>
      </c>
      <c r="O2717">
        <f t="shared" si="294"/>
        <v>0.99463628857118469</v>
      </c>
      <c r="P2717">
        <f t="shared" si="295"/>
        <v>-0.75497117125279922</v>
      </c>
      <c r="Q2717">
        <f t="shared" si="296"/>
        <v>0.95167217475636423</v>
      </c>
      <c r="R2717">
        <f t="shared" si="297"/>
        <v>2.2265503751587441</v>
      </c>
      <c r="S2717">
        <f t="shared" si="298"/>
        <v>-0.75069836319039907</v>
      </c>
      <c r="T2717">
        <f t="shared" si="299"/>
        <v>-0.81141787494258777</v>
      </c>
      <c r="U2717">
        <f t="shared" si="300"/>
        <v>-0.81527373402543268</v>
      </c>
    </row>
    <row r="2718" spans="1:21" x14ac:dyDescent="0.25">
      <c r="A2718">
        <v>0</v>
      </c>
      <c r="B2718">
        <v>51</v>
      </c>
      <c r="C2718">
        <v>0</v>
      </c>
      <c r="D2718">
        <v>0</v>
      </c>
      <c r="E2718">
        <v>0</v>
      </c>
      <c r="F2718">
        <v>0</v>
      </c>
      <c r="G2718">
        <v>1</v>
      </c>
      <c r="H2718">
        <v>0</v>
      </c>
      <c r="I2718">
        <v>304</v>
      </c>
      <c r="J2718">
        <v>132</v>
      </c>
      <c r="K2718">
        <v>80</v>
      </c>
      <c r="L2718">
        <v>25.15</v>
      </c>
      <c r="M2718">
        <v>85</v>
      </c>
      <c r="N2718">
        <v>0</v>
      </c>
      <c r="O2718">
        <f t="shared" si="294"/>
        <v>0.17509951823565287</v>
      </c>
      <c r="P2718">
        <f t="shared" si="295"/>
        <v>-0.75497117125279922</v>
      </c>
      <c r="Q2718">
        <f t="shared" si="296"/>
        <v>1.5138901363165271</v>
      </c>
      <c r="R2718">
        <f t="shared" si="297"/>
        <v>-1.0234099660388747E-2</v>
      </c>
      <c r="S2718">
        <f t="shared" si="298"/>
        <v>-0.24393822964604531</v>
      </c>
      <c r="T2718">
        <f t="shared" si="299"/>
        <v>-0.15912302152220215</v>
      </c>
      <c r="U2718">
        <f t="shared" si="300"/>
        <v>0.75955694165781584</v>
      </c>
    </row>
    <row r="2719" spans="1:21" x14ac:dyDescent="0.25">
      <c r="A2719">
        <v>1</v>
      </c>
      <c r="B2719">
        <v>42</v>
      </c>
      <c r="C2719">
        <v>1</v>
      </c>
      <c r="D2719">
        <v>40</v>
      </c>
      <c r="E2719">
        <v>0</v>
      </c>
      <c r="F2719">
        <v>0</v>
      </c>
      <c r="G2719">
        <v>1</v>
      </c>
      <c r="H2719">
        <v>0</v>
      </c>
      <c r="I2719">
        <v>218</v>
      </c>
      <c r="J2719">
        <v>129</v>
      </c>
      <c r="K2719">
        <v>90</v>
      </c>
      <c r="L2719">
        <v>23.22</v>
      </c>
      <c r="M2719">
        <v>70</v>
      </c>
      <c r="N2719">
        <v>0</v>
      </c>
      <c r="O2719">
        <f t="shared" si="294"/>
        <v>-0.87859061505288816</v>
      </c>
      <c r="P2719">
        <f t="shared" si="295"/>
        <v>2.6032858381663604</v>
      </c>
      <c r="Q2719">
        <f t="shared" si="296"/>
        <v>-0.42013965145043358</v>
      </c>
      <c r="R2719">
        <f t="shared" si="297"/>
        <v>-0.14718008791462137</v>
      </c>
      <c r="S2719">
        <f t="shared" si="298"/>
        <v>0.6006619929278777</v>
      </c>
      <c r="T2719">
        <f t="shared" si="299"/>
        <v>-0.63240462569563971</v>
      </c>
      <c r="U2719">
        <f t="shared" si="300"/>
        <v>-0.48373043388159087</v>
      </c>
    </row>
    <row r="2720" spans="1:21" hidden="1" x14ac:dyDescent="0.25">
      <c r="A2720">
        <v>1</v>
      </c>
      <c r="B2720">
        <v>46</v>
      </c>
      <c r="C2720">
        <v>1</v>
      </c>
      <c r="D2720">
        <v>43</v>
      </c>
      <c r="E2720">
        <v>0</v>
      </c>
      <c r="F2720">
        <v>0</v>
      </c>
      <c r="G2720">
        <v>1</v>
      </c>
      <c r="H2720">
        <v>0</v>
      </c>
      <c r="I2720">
        <v>272</v>
      </c>
      <c r="J2720">
        <v>145</v>
      </c>
      <c r="K2720">
        <v>88</v>
      </c>
      <c r="L2720">
        <v>28.12</v>
      </c>
      <c r="M2720">
        <v>103</v>
      </c>
      <c r="N2720">
        <v>0</v>
      </c>
      <c r="O2720">
        <f t="shared" si="294"/>
        <v>-0.41028388914686992</v>
      </c>
      <c r="P2720">
        <f t="shared" si="295"/>
        <v>2.8551551138727977</v>
      </c>
      <c r="Q2720">
        <f t="shared" si="296"/>
        <v>0.79425114551951859</v>
      </c>
      <c r="R2720">
        <f t="shared" si="297"/>
        <v>0.58319851610795259</v>
      </c>
      <c r="S2720">
        <f t="shared" si="298"/>
        <v>0.4317419484130931</v>
      </c>
      <c r="T2720">
        <f t="shared" si="299"/>
        <v>0.56919115692086053</v>
      </c>
      <c r="U2720">
        <f t="shared" si="300"/>
        <v>2.2515017923051039</v>
      </c>
    </row>
    <row r="2721" spans="1:21" x14ac:dyDescent="0.25">
      <c r="A2721">
        <v>1</v>
      </c>
      <c r="B2721">
        <v>48</v>
      </c>
      <c r="C2721">
        <v>1</v>
      </c>
      <c r="D2721">
        <v>20</v>
      </c>
      <c r="E2721">
        <v>0</v>
      </c>
      <c r="F2721">
        <v>0</v>
      </c>
      <c r="G2721">
        <v>0</v>
      </c>
      <c r="H2721">
        <v>0</v>
      </c>
      <c r="I2721">
        <v>285</v>
      </c>
      <c r="J2721">
        <v>116</v>
      </c>
      <c r="K2721">
        <v>81</v>
      </c>
      <c r="L2721">
        <v>23.1</v>
      </c>
      <c r="M2721">
        <v>100</v>
      </c>
      <c r="N2721">
        <v>0</v>
      </c>
      <c r="O2721">
        <f t="shared" si="294"/>
        <v>-0.1761305261938608</v>
      </c>
      <c r="P2721">
        <f t="shared" si="295"/>
        <v>0.92415733345678064</v>
      </c>
      <c r="Q2721">
        <f t="shared" si="296"/>
        <v>1.0866044855308032</v>
      </c>
      <c r="R2721">
        <f t="shared" si="297"/>
        <v>-0.74061270368296273</v>
      </c>
      <c r="S2721">
        <f t="shared" si="298"/>
        <v>-0.15947820738865301</v>
      </c>
      <c r="T2721">
        <f t="shared" si="299"/>
        <v>-0.66183146118828806</v>
      </c>
      <c r="U2721">
        <f t="shared" si="300"/>
        <v>2.0028443171972223</v>
      </c>
    </row>
    <row r="2722" spans="1:21" x14ac:dyDescent="0.25">
      <c r="A2722">
        <v>0</v>
      </c>
      <c r="B2722">
        <v>55</v>
      </c>
      <c r="C2722">
        <v>1</v>
      </c>
      <c r="D2722">
        <v>1</v>
      </c>
      <c r="E2722">
        <v>0</v>
      </c>
      <c r="F2722">
        <v>0</v>
      </c>
      <c r="G2722">
        <v>0</v>
      </c>
      <c r="H2722">
        <v>0</v>
      </c>
      <c r="I2722">
        <v>240</v>
      </c>
      <c r="J2722">
        <v>107.5</v>
      </c>
      <c r="K2722">
        <v>70</v>
      </c>
      <c r="L2722">
        <v>18.059999999999999</v>
      </c>
      <c r="M2722">
        <v>71</v>
      </c>
      <c r="N2722">
        <v>0</v>
      </c>
      <c r="O2722">
        <f t="shared" si="294"/>
        <v>0.64340624414167102</v>
      </c>
      <c r="P2722">
        <f t="shared" si="295"/>
        <v>-0.67101474601732025</v>
      </c>
      <c r="Q2722">
        <f t="shared" si="296"/>
        <v>7.4612154722509899E-2</v>
      </c>
      <c r="R2722">
        <f t="shared" si="297"/>
        <v>-1.1286263370699552</v>
      </c>
      <c r="S2722">
        <f t="shared" si="298"/>
        <v>-1.0885384522199684</v>
      </c>
      <c r="T2722">
        <f t="shared" si="299"/>
        <v>-1.8977585518795457</v>
      </c>
      <c r="U2722">
        <f t="shared" si="300"/>
        <v>-0.40084460884563045</v>
      </c>
    </row>
    <row r="2723" spans="1:21" x14ac:dyDescent="0.25">
      <c r="A2723">
        <v>0</v>
      </c>
      <c r="B2723">
        <v>59</v>
      </c>
      <c r="C2723">
        <v>0</v>
      </c>
      <c r="D2723">
        <v>0</v>
      </c>
      <c r="E2723">
        <v>1</v>
      </c>
      <c r="F2723">
        <v>0</v>
      </c>
      <c r="G2723">
        <v>1</v>
      </c>
      <c r="H2723">
        <v>0</v>
      </c>
      <c r="I2723">
        <v>282</v>
      </c>
      <c r="J2723">
        <v>135</v>
      </c>
      <c r="K2723">
        <v>87</v>
      </c>
      <c r="L2723">
        <v>28.96</v>
      </c>
      <c r="M2723">
        <v>72</v>
      </c>
      <c r="N2723">
        <v>0</v>
      </c>
      <c r="O2723">
        <f t="shared" si="294"/>
        <v>1.1117129700476893</v>
      </c>
      <c r="P2723">
        <f t="shared" si="295"/>
        <v>-0.75497117125279922</v>
      </c>
      <c r="Q2723">
        <f t="shared" si="296"/>
        <v>1.0191383301435837</v>
      </c>
      <c r="R2723">
        <f t="shared" si="297"/>
        <v>0.12671188859384389</v>
      </c>
      <c r="S2723">
        <f t="shared" si="298"/>
        <v>0.3472819261557008</v>
      </c>
      <c r="T2723">
        <f t="shared" si="299"/>
        <v>0.77517900536940332</v>
      </c>
      <c r="U2723">
        <f t="shared" si="300"/>
        <v>-0.31795878380966996</v>
      </c>
    </row>
    <row r="2724" spans="1:21" x14ac:dyDescent="0.25">
      <c r="A2724">
        <v>0</v>
      </c>
      <c r="B2724">
        <v>41</v>
      </c>
      <c r="C2724">
        <v>0</v>
      </c>
      <c r="D2724">
        <v>0</v>
      </c>
      <c r="E2724">
        <v>0</v>
      </c>
      <c r="F2724">
        <v>0</v>
      </c>
      <c r="G2724">
        <v>0</v>
      </c>
      <c r="H2724">
        <v>0</v>
      </c>
      <c r="I2724">
        <v>232</v>
      </c>
      <c r="J2724">
        <v>117.5</v>
      </c>
      <c r="K2724">
        <v>77.5</v>
      </c>
      <c r="L2724">
        <v>20.62</v>
      </c>
      <c r="M2724">
        <v>53</v>
      </c>
      <c r="N2724">
        <v>0</v>
      </c>
      <c r="O2724">
        <f t="shared" si="294"/>
        <v>-0.99566729652939268</v>
      </c>
      <c r="P2724">
        <f t="shared" si="295"/>
        <v>-0.75497117125279922</v>
      </c>
      <c r="Q2724">
        <f t="shared" si="296"/>
        <v>-0.10529759297674228</v>
      </c>
      <c r="R2724">
        <f t="shared" si="297"/>
        <v>-0.67213970955584645</v>
      </c>
      <c r="S2724">
        <f t="shared" si="298"/>
        <v>-0.45508828528952605</v>
      </c>
      <c r="T2724">
        <f t="shared" si="299"/>
        <v>-1.2699860613697003</v>
      </c>
      <c r="U2724">
        <f t="shared" si="300"/>
        <v>-1.8927894594929184</v>
      </c>
    </row>
    <row r="2725" spans="1:21" x14ac:dyDescent="0.25">
      <c r="A2725">
        <v>0</v>
      </c>
      <c r="B2725">
        <v>57</v>
      </c>
      <c r="C2725">
        <v>1</v>
      </c>
      <c r="D2725">
        <v>20</v>
      </c>
      <c r="E2725">
        <v>0</v>
      </c>
      <c r="F2725">
        <v>0</v>
      </c>
      <c r="G2725">
        <v>0</v>
      </c>
      <c r="H2725">
        <v>0</v>
      </c>
      <c r="I2725">
        <v>252</v>
      </c>
      <c r="J2725">
        <v>139</v>
      </c>
      <c r="K2725">
        <v>82</v>
      </c>
      <c r="L2725">
        <v>26.36</v>
      </c>
      <c r="M2725">
        <v>84</v>
      </c>
      <c r="N2725">
        <v>1</v>
      </c>
      <c r="O2725">
        <f t="shared" si="294"/>
        <v>0.87755960709468017</v>
      </c>
      <c r="P2725">
        <f t="shared" si="295"/>
        <v>0.92415733345678064</v>
      </c>
      <c r="Q2725">
        <f t="shared" si="296"/>
        <v>0.34447677627138812</v>
      </c>
      <c r="R2725">
        <f t="shared" si="297"/>
        <v>0.3093065395994874</v>
      </c>
      <c r="S2725">
        <f t="shared" si="298"/>
        <v>-7.5018185131260698E-2</v>
      </c>
      <c r="T2725">
        <f t="shared" si="299"/>
        <v>0.13759756969534187</v>
      </c>
      <c r="U2725">
        <f t="shared" si="300"/>
        <v>0.67667111662185542</v>
      </c>
    </row>
    <row r="2726" spans="1:21" x14ac:dyDescent="0.25">
      <c r="A2726">
        <v>1</v>
      </c>
      <c r="B2726">
        <v>51</v>
      </c>
      <c r="C2726">
        <v>0</v>
      </c>
      <c r="D2726">
        <v>0</v>
      </c>
      <c r="E2726">
        <v>0</v>
      </c>
      <c r="F2726">
        <v>0</v>
      </c>
      <c r="G2726">
        <v>0</v>
      </c>
      <c r="H2726">
        <v>0</v>
      </c>
      <c r="I2726">
        <v>237</v>
      </c>
      <c r="J2726">
        <v>135</v>
      </c>
      <c r="K2726">
        <v>87.5</v>
      </c>
      <c r="L2726">
        <v>24.87</v>
      </c>
      <c r="M2726">
        <v>65</v>
      </c>
      <c r="N2726">
        <v>0</v>
      </c>
      <c r="O2726">
        <f t="shared" si="294"/>
        <v>0.17509951823565287</v>
      </c>
      <c r="P2726">
        <f t="shared" si="295"/>
        <v>-0.75497117125279922</v>
      </c>
      <c r="Q2726">
        <f t="shared" si="296"/>
        <v>7.1459993352903312E-3</v>
      </c>
      <c r="R2726">
        <f t="shared" si="297"/>
        <v>0.12671188859384389</v>
      </c>
      <c r="S2726">
        <f t="shared" si="298"/>
        <v>0.38951193728439693</v>
      </c>
      <c r="T2726">
        <f t="shared" si="299"/>
        <v>-0.22778563767171583</v>
      </c>
      <c r="U2726">
        <f t="shared" si="300"/>
        <v>-0.89815955906139311</v>
      </c>
    </row>
    <row r="2727" spans="1:21" x14ac:dyDescent="0.25">
      <c r="A2727">
        <v>1</v>
      </c>
      <c r="B2727">
        <v>42</v>
      </c>
      <c r="C2727">
        <v>1</v>
      </c>
      <c r="D2727">
        <v>20</v>
      </c>
      <c r="E2727">
        <v>0</v>
      </c>
      <c r="F2727">
        <v>0</v>
      </c>
      <c r="G2727">
        <v>1</v>
      </c>
      <c r="H2727">
        <v>0</v>
      </c>
      <c r="I2727">
        <v>220</v>
      </c>
      <c r="J2727">
        <v>131</v>
      </c>
      <c r="K2727">
        <v>90</v>
      </c>
      <c r="L2727">
        <v>24.21</v>
      </c>
      <c r="M2727">
        <v>62</v>
      </c>
      <c r="N2727">
        <v>0</v>
      </c>
      <c r="O2727">
        <f t="shared" si="294"/>
        <v>-0.87859061505288816</v>
      </c>
      <c r="P2727">
        <f t="shared" si="295"/>
        <v>0.92415733345678064</v>
      </c>
      <c r="Q2727">
        <f t="shared" si="296"/>
        <v>-0.37516221452562054</v>
      </c>
      <c r="R2727">
        <f t="shared" si="297"/>
        <v>-5.5882762411799625E-2</v>
      </c>
      <c r="S2727">
        <f t="shared" si="298"/>
        <v>0.6006619929278777</v>
      </c>
      <c r="T2727">
        <f t="shared" si="299"/>
        <v>-0.38963323288128521</v>
      </c>
      <c r="U2727">
        <f t="shared" si="300"/>
        <v>-1.1468170341692745</v>
      </c>
    </row>
    <row r="2728" spans="1:21" x14ac:dyDescent="0.25">
      <c r="A2728">
        <v>0</v>
      </c>
      <c r="B2728">
        <v>41</v>
      </c>
      <c r="C2728">
        <v>0</v>
      </c>
      <c r="D2728">
        <v>0</v>
      </c>
      <c r="E2728">
        <v>0</v>
      </c>
      <c r="F2728">
        <v>0</v>
      </c>
      <c r="G2728">
        <v>0</v>
      </c>
      <c r="H2728">
        <v>0</v>
      </c>
      <c r="I2728">
        <v>177</v>
      </c>
      <c r="J2728">
        <v>108</v>
      </c>
      <c r="K2728">
        <v>73</v>
      </c>
      <c r="L2728">
        <v>24.73</v>
      </c>
      <c r="M2728">
        <v>80</v>
      </c>
      <c r="N2728">
        <v>0</v>
      </c>
      <c r="O2728">
        <f t="shared" si="294"/>
        <v>-0.99566729652939268</v>
      </c>
      <c r="P2728">
        <f t="shared" si="295"/>
        <v>-0.75497117125279922</v>
      </c>
      <c r="Q2728">
        <f t="shared" si="296"/>
        <v>-1.342177108409101</v>
      </c>
      <c r="R2728">
        <f t="shared" si="297"/>
        <v>-1.1058020056942497</v>
      </c>
      <c r="S2728">
        <f t="shared" si="298"/>
        <v>-0.83515838544779142</v>
      </c>
      <c r="T2728">
        <f t="shared" si="299"/>
        <v>-0.2621169457464731</v>
      </c>
      <c r="U2728">
        <f t="shared" si="300"/>
        <v>0.3451278164780136</v>
      </c>
    </row>
    <row r="2729" spans="1:21" x14ac:dyDescent="0.25">
      <c r="A2729">
        <v>0</v>
      </c>
      <c r="B2729">
        <v>45</v>
      </c>
      <c r="C2729">
        <v>1</v>
      </c>
      <c r="D2729">
        <v>20</v>
      </c>
      <c r="E2729">
        <v>0</v>
      </c>
      <c r="F2729">
        <v>0</v>
      </c>
      <c r="G2729">
        <v>0</v>
      </c>
      <c r="H2729">
        <v>0</v>
      </c>
      <c r="I2729">
        <v>230</v>
      </c>
      <c r="J2729">
        <v>138</v>
      </c>
      <c r="K2729">
        <v>85</v>
      </c>
      <c r="L2729">
        <v>22.54</v>
      </c>
      <c r="M2729">
        <v>66</v>
      </c>
      <c r="N2729">
        <v>0</v>
      </c>
      <c r="O2729">
        <f t="shared" si="294"/>
        <v>-0.52736057062337449</v>
      </c>
      <c r="P2729">
        <f t="shared" si="295"/>
        <v>0.92415733345678064</v>
      </c>
      <c r="Q2729">
        <f t="shared" si="296"/>
        <v>-0.15027502990155531</v>
      </c>
      <c r="R2729">
        <f t="shared" si="297"/>
        <v>0.26365787684807651</v>
      </c>
      <c r="S2729">
        <f t="shared" si="298"/>
        <v>0.17836188164091618</v>
      </c>
      <c r="T2729">
        <f t="shared" si="299"/>
        <v>-0.79915669348731722</v>
      </c>
      <c r="U2729">
        <f t="shared" si="300"/>
        <v>-0.81527373402543268</v>
      </c>
    </row>
    <row r="2730" spans="1:21" x14ac:dyDescent="0.25">
      <c r="A2730">
        <v>0</v>
      </c>
      <c r="B2730">
        <v>61</v>
      </c>
      <c r="C2730">
        <v>0</v>
      </c>
      <c r="D2730">
        <v>0</v>
      </c>
      <c r="E2730">
        <v>0</v>
      </c>
      <c r="F2730">
        <v>0</v>
      </c>
      <c r="G2730">
        <v>0</v>
      </c>
      <c r="H2730">
        <v>0</v>
      </c>
      <c r="I2730">
        <v>219</v>
      </c>
      <c r="J2730">
        <v>102</v>
      </c>
      <c r="K2730">
        <v>59</v>
      </c>
      <c r="L2730">
        <v>18.14</v>
      </c>
      <c r="M2730">
        <v>72</v>
      </c>
      <c r="N2730">
        <v>0</v>
      </c>
      <c r="O2730">
        <f t="shared" si="294"/>
        <v>1.3458663330006984</v>
      </c>
      <c r="P2730">
        <f t="shared" si="295"/>
        <v>-0.75497117125279922</v>
      </c>
      <c r="Q2730">
        <f t="shared" si="296"/>
        <v>-0.39765093298802706</v>
      </c>
      <c r="R2730">
        <f t="shared" si="297"/>
        <v>-1.379693982202715</v>
      </c>
      <c r="S2730">
        <f t="shared" si="298"/>
        <v>-2.0175986970512834</v>
      </c>
      <c r="T2730">
        <f t="shared" si="299"/>
        <v>-1.8781406615511125</v>
      </c>
      <c r="U2730">
        <f t="shared" si="300"/>
        <v>-0.31795878380966996</v>
      </c>
    </row>
    <row r="2731" spans="1:21" x14ac:dyDescent="0.25">
      <c r="A2731">
        <v>0</v>
      </c>
      <c r="B2731">
        <v>43</v>
      </c>
      <c r="C2731">
        <v>1</v>
      </c>
      <c r="D2731">
        <v>1</v>
      </c>
      <c r="E2731">
        <v>0</v>
      </c>
      <c r="F2731">
        <v>0</v>
      </c>
      <c r="G2731">
        <v>0</v>
      </c>
      <c r="H2731">
        <v>0</v>
      </c>
      <c r="I2731">
        <v>185</v>
      </c>
      <c r="J2731">
        <v>125</v>
      </c>
      <c r="K2731">
        <v>84</v>
      </c>
      <c r="L2731">
        <v>23.18</v>
      </c>
      <c r="M2731">
        <v>75</v>
      </c>
      <c r="N2731">
        <v>0</v>
      </c>
      <c r="O2731">
        <f t="shared" si="294"/>
        <v>-0.76151393357638353</v>
      </c>
      <c r="P2731">
        <f t="shared" si="295"/>
        <v>-0.67101474601732025</v>
      </c>
      <c r="Q2731">
        <f t="shared" si="296"/>
        <v>-1.1622673607098488</v>
      </c>
      <c r="R2731">
        <f t="shared" si="297"/>
        <v>-0.32977473892026488</v>
      </c>
      <c r="S2731">
        <f t="shared" si="298"/>
        <v>9.3901859383523897E-2</v>
      </c>
      <c r="T2731">
        <f t="shared" si="299"/>
        <v>-0.64221357085985586</v>
      </c>
      <c r="U2731">
        <f t="shared" si="300"/>
        <v>-6.9301308701788647E-2</v>
      </c>
    </row>
    <row r="2732" spans="1:21" x14ac:dyDescent="0.25">
      <c r="A2732">
        <v>1</v>
      </c>
      <c r="B2732">
        <v>54</v>
      </c>
      <c r="C2732">
        <v>0</v>
      </c>
      <c r="D2732">
        <v>0</v>
      </c>
      <c r="E2732">
        <v>0</v>
      </c>
      <c r="F2732">
        <v>0</v>
      </c>
      <c r="G2732">
        <v>1</v>
      </c>
      <c r="H2732">
        <v>0</v>
      </c>
      <c r="I2732">
        <v>230</v>
      </c>
      <c r="J2732">
        <v>126</v>
      </c>
      <c r="K2732">
        <v>93</v>
      </c>
      <c r="L2732">
        <v>25.36</v>
      </c>
      <c r="M2732">
        <v>80</v>
      </c>
      <c r="N2732">
        <v>1</v>
      </c>
      <c r="O2732">
        <f t="shared" si="294"/>
        <v>0.52632956266516651</v>
      </c>
      <c r="P2732">
        <f t="shared" si="295"/>
        <v>-0.75497117125279922</v>
      </c>
      <c r="Q2732">
        <f t="shared" si="296"/>
        <v>-0.15027502990155531</v>
      </c>
      <c r="R2732">
        <f t="shared" si="297"/>
        <v>-0.28412607616885399</v>
      </c>
      <c r="S2732">
        <f t="shared" si="298"/>
        <v>0.85404205970005453</v>
      </c>
      <c r="T2732">
        <f t="shared" si="299"/>
        <v>-0.10762605941006624</v>
      </c>
      <c r="U2732">
        <f t="shared" si="300"/>
        <v>0.3451278164780136</v>
      </c>
    </row>
    <row r="2733" spans="1:21" hidden="1" x14ac:dyDescent="0.25">
      <c r="A2733">
        <v>0</v>
      </c>
      <c r="B2733">
        <v>59</v>
      </c>
      <c r="C2733">
        <v>0</v>
      </c>
      <c r="D2733">
        <v>0</v>
      </c>
      <c r="E2733">
        <v>1</v>
      </c>
      <c r="F2733">
        <v>0</v>
      </c>
      <c r="G2733">
        <v>1</v>
      </c>
      <c r="H2733">
        <v>0</v>
      </c>
      <c r="I2733">
        <v>297</v>
      </c>
      <c r="J2733">
        <v>198</v>
      </c>
      <c r="K2733">
        <v>108</v>
      </c>
      <c r="L2733">
        <v>28.06</v>
      </c>
      <c r="M2733">
        <v>85</v>
      </c>
      <c r="N2733">
        <v>0</v>
      </c>
      <c r="O2733">
        <f t="shared" si="294"/>
        <v>1.1117129700476893</v>
      </c>
      <c r="P2733">
        <f t="shared" si="295"/>
        <v>-0.75497117125279922</v>
      </c>
      <c r="Q2733">
        <f t="shared" si="296"/>
        <v>1.3564691070796815</v>
      </c>
      <c r="R2733">
        <f t="shared" si="297"/>
        <v>3.0025776419327288</v>
      </c>
      <c r="S2733">
        <f t="shared" si="298"/>
        <v>2.1209423935609388</v>
      </c>
      <c r="T2733">
        <f t="shared" si="299"/>
        <v>0.55447773917453547</v>
      </c>
      <c r="U2733">
        <f t="shared" si="300"/>
        <v>0.75955694165781584</v>
      </c>
    </row>
    <row r="2734" spans="1:21" x14ac:dyDescent="0.25">
      <c r="A2734">
        <v>1</v>
      </c>
      <c r="B2734">
        <v>40</v>
      </c>
      <c r="C2734">
        <v>1</v>
      </c>
      <c r="D2734">
        <v>15</v>
      </c>
      <c r="E2734">
        <v>0</v>
      </c>
      <c r="F2734">
        <v>0</v>
      </c>
      <c r="G2734">
        <v>0</v>
      </c>
      <c r="H2734">
        <v>0</v>
      </c>
      <c r="I2734">
        <v>203</v>
      </c>
      <c r="J2734">
        <v>123</v>
      </c>
      <c r="K2734">
        <v>82</v>
      </c>
      <c r="L2734">
        <v>24.74</v>
      </c>
      <c r="M2734">
        <v>75</v>
      </c>
      <c r="N2734">
        <v>0</v>
      </c>
      <c r="O2734">
        <f t="shared" si="294"/>
        <v>-1.1127439780058972</v>
      </c>
      <c r="P2734">
        <f t="shared" si="295"/>
        <v>0.50437520727938567</v>
      </c>
      <c r="Q2734">
        <f t="shared" si="296"/>
        <v>-0.75747042838653134</v>
      </c>
      <c r="R2734">
        <f t="shared" si="297"/>
        <v>-0.42107206442308664</v>
      </c>
      <c r="S2734">
        <f t="shared" si="298"/>
        <v>-7.5018185131260698E-2</v>
      </c>
      <c r="T2734">
        <f t="shared" si="299"/>
        <v>-0.25966470945541953</v>
      </c>
      <c r="U2734">
        <f t="shared" si="300"/>
        <v>-6.9301308701788647E-2</v>
      </c>
    </row>
    <row r="2735" spans="1:21" x14ac:dyDescent="0.25">
      <c r="A2735">
        <v>1</v>
      </c>
      <c r="B2735">
        <v>60</v>
      </c>
      <c r="C2735">
        <v>0</v>
      </c>
      <c r="D2735">
        <v>0</v>
      </c>
      <c r="E2735">
        <v>1</v>
      </c>
      <c r="F2735">
        <v>0</v>
      </c>
      <c r="G2735">
        <v>1</v>
      </c>
      <c r="H2735">
        <v>0</v>
      </c>
      <c r="I2735">
        <v>173</v>
      </c>
      <c r="J2735">
        <v>135</v>
      </c>
      <c r="K2735">
        <v>97.5</v>
      </c>
      <c r="L2735">
        <v>30.71</v>
      </c>
      <c r="M2735">
        <v>63</v>
      </c>
      <c r="N2735">
        <v>0</v>
      </c>
      <c r="O2735">
        <f t="shared" si="294"/>
        <v>1.2287896515241938</v>
      </c>
      <c r="P2735">
        <f t="shared" si="295"/>
        <v>-0.75497117125279922</v>
      </c>
      <c r="Q2735">
        <f t="shared" si="296"/>
        <v>-1.4321319822587271</v>
      </c>
      <c r="R2735">
        <f t="shared" si="297"/>
        <v>0.12671188859384389</v>
      </c>
      <c r="S2735">
        <f t="shared" si="298"/>
        <v>1.23411215985832</v>
      </c>
      <c r="T2735">
        <f t="shared" si="299"/>
        <v>1.2043203563038676</v>
      </c>
      <c r="U2735">
        <f t="shared" si="300"/>
        <v>-1.063931209133314</v>
      </c>
    </row>
    <row r="2736" spans="1:21" x14ac:dyDescent="0.25">
      <c r="A2736">
        <v>1</v>
      </c>
      <c r="B2736">
        <v>49</v>
      </c>
      <c r="C2736">
        <v>1</v>
      </c>
      <c r="D2736">
        <v>25</v>
      </c>
      <c r="E2736">
        <v>0</v>
      </c>
      <c r="F2736">
        <v>0</v>
      </c>
      <c r="G2736">
        <v>0</v>
      </c>
      <c r="H2736">
        <v>0</v>
      </c>
      <c r="I2736">
        <v>282</v>
      </c>
      <c r="J2736">
        <v>134</v>
      </c>
      <c r="K2736">
        <v>79</v>
      </c>
      <c r="L2736">
        <v>26.87</v>
      </c>
      <c r="M2736">
        <v>67</v>
      </c>
      <c r="N2736">
        <v>0</v>
      </c>
      <c r="O2736">
        <f t="shared" si="294"/>
        <v>-5.9053844717356245E-2</v>
      </c>
      <c r="P2736">
        <f t="shared" si="295"/>
        <v>1.3439394596341756</v>
      </c>
      <c r="Q2736">
        <f t="shared" si="296"/>
        <v>1.0191383301435837</v>
      </c>
      <c r="R2736">
        <f t="shared" si="297"/>
        <v>8.1063225842433001E-2</v>
      </c>
      <c r="S2736">
        <f t="shared" si="298"/>
        <v>-0.32839825190343758</v>
      </c>
      <c r="T2736">
        <f t="shared" si="299"/>
        <v>0.26266162053910042</v>
      </c>
      <c r="U2736">
        <f t="shared" si="300"/>
        <v>-0.73238790898947226</v>
      </c>
    </row>
    <row r="2737" spans="1:21" x14ac:dyDescent="0.25">
      <c r="A2737">
        <v>0</v>
      </c>
      <c r="B2737">
        <v>52</v>
      </c>
      <c r="C2737">
        <v>0</v>
      </c>
      <c r="D2737">
        <v>0</v>
      </c>
      <c r="E2737">
        <v>0</v>
      </c>
      <c r="F2737">
        <v>0</v>
      </c>
      <c r="G2737">
        <v>1</v>
      </c>
      <c r="H2737">
        <v>0</v>
      </c>
      <c r="I2737">
        <v>220</v>
      </c>
      <c r="J2737">
        <v>163</v>
      </c>
      <c r="K2737">
        <v>87</v>
      </c>
      <c r="L2737">
        <v>25.12</v>
      </c>
      <c r="M2737">
        <v>100</v>
      </c>
      <c r="N2737">
        <v>0</v>
      </c>
      <c r="O2737">
        <f t="shared" si="294"/>
        <v>0.29217619971215741</v>
      </c>
      <c r="P2737">
        <f t="shared" si="295"/>
        <v>-0.75497117125279922</v>
      </c>
      <c r="Q2737">
        <f t="shared" si="296"/>
        <v>-0.37516221452562054</v>
      </c>
      <c r="R2737">
        <f t="shared" si="297"/>
        <v>1.4048744456333484</v>
      </c>
      <c r="S2737">
        <f t="shared" si="298"/>
        <v>0.3472819261557008</v>
      </c>
      <c r="T2737">
        <f t="shared" si="299"/>
        <v>-0.16647973039536379</v>
      </c>
      <c r="U2737">
        <f t="shared" si="300"/>
        <v>2.0028443171972223</v>
      </c>
    </row>
    <row r="2738" spans="1:21" x14ac:dyDescent="0.25">
      <c r="A2738">
        <v>1</v>
      </c>
      <c r="B2738">
        <v>51</v>
      </c>
      <c r="C2738">
        <v>1</v>
      </c>
      <c r="D2738">
        <v>40</v>
      </c>
      <c r="E2738">
        <v>0</v>
      </c>
      <c r="F2738">
        <v>0</v>
      </c>
      <c r="G2738">
        <v>0</v>
      </c>
      <c r="H2738">
        <v>0</v>
      </c>
      <c r="I2738">
        <v>264</v>
      </c>
      <c r="J2738">
        <v>119</v>
      </c>
      <c r="K2738">
        <v>82</v>
      </c>
      <c r="L2738">
        <v>28.55</v>
      </c>
      <c r="M2738">
        <v>85</v>
      </c>
      <c r="N2738">
        <v>0</v>
      </c>
      <c r="O2738">
        <f t="shared" si="294"/>
        <v>0.17509951823565287</v>
      </c>
      <c r="P2738">
        <f t="shared" si="295"/>
        <v>2.6032858381663604</v>
      </c>
      <c r="Q2738">
        <f t="shared" si="296"/>
        <v>0.61434139782026642</v>
      </c>
      <c r="R2738">
        <f t="shared" si="297"/>
        <v>-0.60366671542873007</v>
      </c>
      <c r="S2738">
        <f t="shared" si="298"/>
        <v>-7.5018185131260698E-2</v>
      </c>
      <c r="T2738">
        <f t="shared" si="299"/>
        <v>0.67463731743618593</v>
      </c>
      <c r="U2738">
        <f t="shared" si="300"/>
        <v>0.75955694165781584</v>
      </c>
    </row>
    <row r="2739" spans="1:21" x14ac:dyDescent="0.25">
      <c r="A2739">
        <v>0</v>
      </c>
      <c r="B2739">
        <v>49</v>
      </c>
      <c r="C2739">
        <v>0</v>
      </c>
      <c r="D2739">
        <v>0</v>
      </c>
      <c r="E2739">
        <v>0</v>
      </c>
      <c r="F2739">
        <v>0</v>
      </c>
      <c r="G2739">
        <v>0</v>
      </c>
      <c r="H2739">
        <v>0</v>
      </c>
      <c r="I2739">
        <v>257</v>
      </c>
      <c r="J2739">
        <v>115</v>
      </c>
      <c r="K2739">
        <v>75</v>
      </c>
      <c r="L2739">
        <v>25.61</v>
      </c>
      <c r="M2739">
        <v>72</v>
      </c>
      <c r="N2739">
        <v>0</v>
      </c>
      <c r="O2739">
        <f t="shared" si="294"/>
        <v>-5.9053844717356245E-2</v>
      </c>
      <c r="P2739">
        <f t="shared" si="295"/>
        <v>-0.75497117125279922</v>
      </c>
      <c r="Q2739">
        <f t="shared" si="296"/>
        <v>0.45692036858342072</v>
      </c>
      <c r="R2739">
        <f t="shared" si="297"/>
        <v>-0.78626136643437361</v>
      </c>
      <c r="S2739">
        <f t="shared" si="298"/>
        <v>-0.66623834093300682</v>
      </c>
      <c r="T2739">
        <f t="shared" si="299"/>
        <v>-4.632015213371421E-2</v>
      </c>
      <c r="U2739">
        <f t="shared" si="300"/>
        <v>-0.31795878380966996</v>
      </c>
    </row>
    <row r="2740" spans="1:21" x14ac:dyDescent="0.25">
      <c r="A2740">
        <v>0</v>
      </c>
      <c r="B2740">
        <v>52</v>
      </c>
      <c r="C2740">
        <v>0</v>
      </c>
      <c r="D2740">
        <v>0</v>
      </c>
      <c r="E2740">
        <v>0</v>
      </c>
      <c r="F2740">
        <v>0</v>
      </c>
      <c r="G2740">
        <v>0</v>
      </c>
      <c r="H2740">
        <v>0</v>
      </c>
      <c r="I2740">
        <v>208</v>
      </c>
      <c r="J2740">
        <v>141</v>
      </c>
      <c r="K2740">
        <v>85</v>
      </c>
      <c r="L2740">
        <v>24.85</v>
      </c>
      <c r="M2740">
        <v>75</v>
      </c>
      <c r="N2740">
        <v>0</v>
      </c>
      <c r="O2740">
        <f t="shared" si="294"/>
        <v>0.29217619971215741</v>
      </c>
      <c r="P2740">
        <f t="shared" si="295"/>
        <v>-0.75497117125279922</v>
      </c>
      <c r="Q2740">
        <f t="shared" si="296"/>
        <v>-0.64502683607449873</v>
      </c>
      <c r="R2740">
        <f t="shared" si="297"/>
        <v>0.40060386510230911</v>
      </c>
      <c r="S2740">
        <f t="shared" si="298"/>
        <v>0.17836188164091618</v>
      </c>
      <c r="T2740">
        <f t="shared" si="299"/>
        <v>-0.23269011025382388</v>
      </c>
      <c r="U2740">
        <f t="shared" si="300"/>
        <v>-6.9301308701788647E-2</v>
      </c>
    </row>
    <row r="2741" spans="1:21" x14ac:dyDescent="0.25">
      <c r="A2741">
        <v>1</v>
      </c>
      <c r="B2741">
        <v>42</v>
      </c>
      <c r="C2741">
        <v>1</v>
      </c>
      <c r="D2741">
        <v>20</v>
      </c>
      <c r="E2741">
        <v>0</v>
      </c>
      <c r="F2741">
        <v>0</v>
      </c>
      <c r="G2741">
        <v>0</v>
      </c>
      <c r="H2741">
        <v>0</v>
      </c>
      <c r="I2741">
        <v>184</v>
      </c>
      <c r="J2741">
        <v>114.5</v>
      </c>
      <c r="K2741">
        <v>76</v>
      </c>
      <c r="L2741">
        <v>29.89</v>
      </c>
      <c r="M2741">
        <v>66</v>
      </c>
      <c r="N2741">
        <v>0</v>
      </c>
      <c r="O2741">
        <f t="shared" si="294"/>
        <v>-0.87859061505288816</v>
      </c>
      <c r="P2741">
        <f t="shared" si="295"/>
        <v>0.92415733345678064</v>
      </c>
      <c r="Q2741">
        <f t="shared" si="296"/>
        <v>-1.1847560791722553</v>
      </c>
      <c r="R2741">
        <f t="shared" si="297"/>
        <v>-0.80908569781007911</v>
      </c>
      <c r="S2741">
        <f t="shared" si="298"/>
        <v>-0.58177831867561447</v>
      </c>
      <c r="T2741">
        <f t="shared" si="299"/>
        <v>1.0032369804374328</v>
      </c>
      <c r="U2741">
        <f t="shared" si="300"/>
        <v>-0.81527373402543268</v>
      </c>
    </row>
    <row r="2742" spans="1:21" x14ac:dyDescent="0.25">
      <c r="A2742">
        <v>1</v>
      </c>
      <c r="B2742">
        <v>44</v>
      </c>
      <c r="C2742">
        <v>1</v>
      </c>
      <c r="D2742">
        <v>15</v>
      </c>
      <c r="E2742">
        <v>0</v>
      </c>
      <c r="F2742">
        <v>0</v>
      </c>
      <c r="G2742">
        <v>0</v>
      </c>
      <c r="H2742">
        <v>0</v>
      </c>
      <c r="I2742">
        <v>237</v>
      </c>
      <c r="J2742">
        <v>124</v>
      </c>
      <c r="K2742">
        <v>83</v>
      </c>
      <c r="L2742">
        <v>27.17</v>
      </c>
      <c r="M2742">
        <v>70</v>
      </c>
      <c r="N2742">
        <v>0</v>
      </c>
      <c r="O2742">
        <f t="shared" si="294"/>
        <v>-0.64443725209987901</v>
      </c>
      <c r="P2742">
        <f t="shared" si="295"/>
        <v>0.50437520727938567</v>
      </c>
      <c r="Q2742">
        <f t="shared" si="296"/>
        <v>7.1459993352903312E-3</v>
      </c>
      <c r="R2742">
        <f t="shared" si="297"/>
        <v>-0.37542340167167576</v>
      </c>
      <c r="S2742">
        <f t="shared" si="298"/>
        <v>9.4418371261315946E-3</v>
      </c>
      <c r="T2742">
        <f t="shared" si="299"/>
        <v>0.33622870927072301</v>
      </c>
      <c r="U2742">
        <f t="shared" si="300"/>
        <v>-0.48373043388159087</v>
      </c>
    </row>
    <row r="2743" spans="1:21" x14ac:dyDescent="0.25">
      <c r="A2743">
        <v>1</v>
      </c>
      <c r="B2743">
        <v>50</v>
      </c>
      <c r="C2743">
        <v>1</v>
      </c>
      <c r="D2743">
        <v>9</v>
      </c>
      <c r="E2743">
        <v>0</v>
      </c>
      <c r="F2743">
        <v>0</v>
      </c>
      <c r="G2743">
        <v>0</v>
      </c>
      <c r="H2743">
        <v>0</v>
      </c>
      <c r="I2743">
        <v>206</v>
      </c>
      <c r="J2743">
        <v>140</v>
      </c>
      <c r="K2743">
        <v>92</v>
      </c>
      <c r="L2743">
        <v>28.21</v>
      </c>
      <c r="M2743">
        <v>85</v>
      </c>
      <c r="N2743">
        <v>1</v>
      </c>
      <c r="O2743">
        <f t="shared" si="294"/>
        <v>5.8022836759148308E-2</v>
      </c>
      <c r="P2743">
        <f t="shared" si="295"/>
        <v>6.3665586651168659E-4</v>
      </c>
      <c r="Q2743">
        <f t="shared" si="296"/>
        <v>-0.69000427299931177</v>
      </c>
      <c r="R2743">
        <f t="shared" si="297"/>
        <v>0.35495520235089822</v>
      </c>
      <c r="S2743">
        <f t="shared" si="298"/>
        <v>0.76958203744266229</v>
      </c>
      <c r="T2743">
        <f t="shared" si="299"/>
        <v>0.59126128354034724</v>
      </c>
      <c r="U2743">
        <f t="shared" si="300"/>
        <v>0.75955694165781584</v>
      </c>
    </row>
    <row r="2744" spans="1:21" x14ac:dyDescent="0.25">
      <c r="A2744">
        <v>0</v>
      </c>
      <c r="B2744">
        <v>50</v>
      </c>
      <c r="C2744">
        <v>1</v>
      </c>
      <c r="D2744">
        <v>30</v>
      </c>
      <c r="E2744">
        <v>0</v>
      </c>
      <c r="F2744">
        <v>0</v>
      </c>
      <c r="G2744">
        <v>1</v>
      </c>
      <c r="H2744">
        <v>0</v>
      </c>
      <c r="I2744">
        <v>308</v>
      </c>
      <c r="J2744">
        <v>145.5</v>
      </c>
      <c r="K2744">
        <v>96</v>
      </c>
      <c r="L2744">
        <v>25.61</v>
      </c>
      <c r="M2744">
        <v>72</v>
      </c>
      <c r="N2744">
        <v>0</v>
      </c>
      <c r="O2744">
        <f t="shared" si="294"/>
        <v>5.8022836759148308E-2</v>
      </c>
      <c r="P2744">
        <f t="shared" si="295"/>
        <v>1.7637215858115705</v>
      </c>
      <c r="Q2744">
        <f t="shared" si="296"/>
        <v>1.6038450101661532</v>
      </c>
      <c r="R2744">
        <f t="shared" si="297"/>
        <v>0.60602284748365809</v>
      </c>
      <c r="S2744">
        <f t="shared" si="298"/>
        <v>1.1074221264722315</v>
      </c>
      <c r="T2744">
        <f t="shared" si="299"/>
        <v>-4.632015213371421E-2</v>
      </c>
      <c r="U2744">
        <f t="shared" si="300"/>
        <v>-0.31795878380966996</v>
      </c>
    </row>
    <row r="2745" spans="1:21" x14ac:dyDescent="0.25">
      <c r="A2745">
        <v>0</v>
      </c>
      <c r="B2745">
        <v>54</v>
      </c>
      <c r="C2745">
        <v>0</v>
      </c>
      <c r="D2745">
        <v>0</v>
      </c>
      <c r="E2745">
        <v>0</v>
      </c>
      <c r="F2745">
        <v>0</v>
      </c>
      <c r="G2745">
        <v>0</v>
      </c>
      <c r="H2745">
        <v>0</v>
      </c>
      <c r="I2745">
        <v>262</v>
      </c>
      <c r="J2745">
        <v>113.5</v>
      </c>
      <c r="K2745">
        <v>80</v>
      </c>
      <c r="L2745">
        <v>26.42</v>
      </c>
      <c r="M2745">
        <v>75</v>
      </c>
      <c r="N2745">
        <v>0</v>
      </c>
      <c r="O2745">
        <f t="shared" si="294"/>
        <v>0.52632956266516651</v>
      </c>
      <c r="P2745">
        <f t="shared" si="295"/>
        <v>-0.75497117125279922</v>
      </c>
      <c r="Q2745">
        <f t="shared" si="296"/>
        <v>0.56936396089545338</v>
      </c>
      <c r="R2745">
        <f t="shared" si="297"/>
        <v>-0.85473436056148988</v>
      </c>
      <c r="S2745">
        <f t="shared" si="298"/>
        <v>-0.24393822964604531</v>
      </c>
      <c r="T2745">
        <f t="shared" si="299"/>
        <v>0.15231098744166693</v>
      </c>
      <c r="U2745">
        <f t="shared" si="300"/>
        <v>-6.9301308701788647E-2</v>
      </c>
    </row>
    <row r="2746" spans="1:21" x14ac:dyDescent="0.25">
      <c r="A2746">
        <v>1</v>
      </c>
      <c r="B2746">
        <v>48</v>
      </c>
      <c r="C2746">
        <v>1</v>
      </c>
      <c r="D2746">
        <v>20</v>
      </c>
      <c r="E2746">
        <v>0</v>
      </c>
      <c r="F2746">
        <v>0</v>
      </c>
      <c r="G2746">
        <v>0</v>
      </c>
      <c r="H2746">
        <v>1</v>
      </c>
      <c r="I2746">
        <v>172</v>
      </c>
      <c r="J2746">
        <v>131</v>
      </c>
      <c r="K2746">
        <v>79</v>
      </c>
      <c r="L2746">
        <v>35.119999999999997</v>
      </c>
      <c r="M2746">
        <v>75</v>
      </c>
      <c r="N2746">
        <v>0</v>
      </c>
      <c r="O2746">
        <f t="shared" si="294"/>
        <v>-0.1761305261938608</v>
      </c>
      <c r="P2746">
        <f t="shared" si="295"/>
        <v>0.92415733345678064</v>
      </c>
      <c r="Q2746">
        <f t="shared" si="296"/>
        <v>-1.4546207007211336</v>
      </c>
      <c r="R2746">
        <f t="shared" si="297"/>
        <v>-5.5882762411799625E-2</v>
      </c>
      <c r="S2746">
        <f t="shared" si="298"/>
        <v>-0.32839825190343758</v>
      </c>
      <c r="T2746">
        <f t="shared" si="299"/>
        <v>2.2857565606587165</v>
      </c>
      <c r="U2746">
        <f t="shared" si="300"/>
        <v>-6.9301308701788647E-2</v>
      </c>
    </row>
    <row r="2747" spans="1:21" x14ac:dyDescent="0.25">
      <c r="A2747">
        <v>1</v>
      </c>
      <c r="B2747">
        <v>52</v>
      </c>
      <c r="C2747">
        <v>1</v>
      </c>
      <c r="D2747">
        <v>20</v>
      </c>
      <c r="E2747">
        <v>0</v>
      </c>
      <c r="F2747">
        <v>0</v>
      </c>
      <c r="G2747">
        <v>0</v>
      </c>
      <c r="H2747">
        <v>0</v>
      </c>
      <c r="I2747">
        <v>240</v>
      </c>
      <c r="J2747">
        <v>135</v>
      </c>
      <c r="K2747">
        <v>82</v>
      </c>
      <c r="L2747">
        <v>27.73</v>
      </c>
      <c r="M2747">
        <v>100</v>
      </c>
      <c r="N2747">
        <v>0</v>
      </c>
      <c r="O2747">
        <f t="shared" si="294"/>
        <v>0.29217619971215741</v>
      </c>
      <c r="P2747">
        <f t="shared" si="295"/>
        <v>0.92415733345678064</v>
      </c>
      <c r="Q2747">
        <f t="shared" si="296"/>
        <v>7.4612154722509899E-2</v>
      </c>
      <c r="R2747">
        <f t="shared" si="297"/>
        <v>0.12671188859384389</v>
      </c>
      <c r="S2747">
        <f t="shared" si="298"/>
        <v>-7.5018185131260698E-2</v>
      </c>
      <c r="T2747">
        <f t="shared" si="299"/>
        <v>0.47355394156975122</v>
      </c>
      <c r="U2747">
        <f t="shared" si="300"/>
        <v>2.0028443171972223</v>
      </c>
    </row>
    <row r="2748" spans="1:21" x14ac:dyDescent="0.25">
      <c r="A2748">
        <v>0</v>
      </c>
      <c r="B2748">
        <v>42</v>
      </c>
      <c r="C2748">
        <v>0</v>
      </c>
      <c r="D2748">
        <v>0</v>
      </c>
      <c r="E2748">
        <v>0</v>
      </c>
      <c r="F2748">
        <v>0</v>
      </c>
      <c r="G2748">
        <v>1</v>
      </c>
      <c r="H2748">
        <v>0</v>
      </c>
      <c r="I2748">
        <v>263</v>
      </c>
      <c r="J2748">
        <v>150</v>
      </c>
      <c r="K2748">
        <v>88</v>
      </c>
      <c r="L2748">
        <v>23.68</v>
      </c>
      <c r="M2748">
        <v>96</v>
      </c>
      <c r="N2748">
        <v>0</v>
      </c>
      <c r="O2748">
        <f t="shared" si="294"/>
        <v>-0.87859061505288816</v>
      </c>
      <c r="P2748">
        <f t="shared" si="295"/>
        <v>-0.75497117125279922</v>
      </c>
      <c r="Q2748">
        <f t="shared" si="296"/>
        <v>0.5918526793578599</v>
      </c>
      <c r="R2748">
        <f t="shared" si="297"/>
        <v>0.81144182986500701</v>
      </c>
      <c r="S2748">
        <f t="shared" si="298"/>
        <v>0.4317419484130931</v>
      </c>
      <c r="T2748">
        <f t="shared" si="299"/>
        <v>-0.51960175630715177</v>
      </c>
      <c r="U2748">
        <f t="shared" si="300"/>
        <v>1.6713010170533809</v>
      </c>
    </row>
    <row r="2749" spans="1:21" x14ac:dyDescent="0.25">
      <c r="A2749">
        <v>0</v>
      </c>
      <c r="B2749">
        <v>50</v>
      </c>
      <c r="C2749">
        <v>0</v>
      </c>
      <c r="D2749">
        <v>0</v>
      </c>
      <c r="E2749">
        <v>0</v>
      </c>
      <c r="F2749">
        <v>0</v>
      </c>
      <c r="G2749">
        <v>0</v>
      </c>
      <c r="H2749">
        <v>0</v>
      </c>
      <c r="I2749">
        <v>280</v>
      </c>
      <c r="J2749">
        <v>126</v>
      </c>
      <c r="K2749">
        <v>76</v>
      </c>
      <c r="L2749">
        <v>21.82</v>
      </c>
      <c r="M2749">
        <v>65</v>
      </c>
      <c r="N2749">
        <v>0</v>
      </c>
      <c r="O2749">
        <f t="shared" si="294"/>
        <v>5.8022836759148308E-2</v>
      </c>
      <c r="P2749">
        <f t="shared" si="295"/>
        <v>-0.75497117125279922</v>
      </c>
      <c r="Q2749">
        <f t="shared" si="296"/>
        <v>0.97416089321877075</v>
      </c>
      <c r="R2749">
        <f t="shared" si="297"/>
        <v>-0.28412607616885399</v>
      </c>
      <c r="S2749">
        <f t="shared" si="298"/>
        <v>-0.58177831867561447</v>
      </c>
      <c r="T2749">
        <f t="shared" si="299"/>
        <v>-0.97571770644321076</v>
      </c>
      <c r="U2749">
        <f t="shared" si="300"/>
        <v>-0.89815955906139311</v>
      </c>
    </row>
    <row r="2750" spans="1:21" x14ac:dyDescent="0.25">
      <c r="A2750">
        <v>1</v>
      </c>
      <c r="B2750">
        <v>46</v>
      </c>
      <c r="C2750">
        <v>1</v>
      </c>
      <c r="D2750">
        <v>40</v>
      </c>
      <c r="E2750">
        <v>0</v>
      </c>
      <c r="F2750">
        <v>0</v>
      </c>
      <c r="G2750">
        <v>0</v>
      </c>
      <c r="H2750">
        <v>0</v>
      </c>
      <c r="I2750">
        <v>165</v>
      </c>
      <c r="J2750">
        <v>107</v>
      </c>
      <c r="K2750">
        <v>82</v>
      </c>
      <c r="L2750">
        <v>24.67</v>
      </c>
      <c r="M2750">
        <v>60</v>
      </c>
      <c r="N2750">
        <v>0</v>
      </c>
      <c r="O2750">
        <f t="shared" si="294"/>
        <v>-0.41028388914686992</v>
      </c>
      <c r="P2750">
        <f t="shared" si="295"/>
        <v>2.6032858381663604</v>
      </c>
      <c r="Q2750">
        <f t="shared" si="296"/>
        <v>-1.6120417299579792</v>
      </c>
      <c r="R2750">
        <f t="shared" si="297"/>
        <v>-1.1514506684456607</v>
      </c>
      <c r="S2750">
        <f t="shared" si="298"/>
        <v>-7.5018185131260698E-2</v>
      </c>
      <c r="T2750">
        <f t="shared" si="299"/>
        <v>-0.27683036349279727</v>
      </c>
      <c r="U2750">
        <f t="shared" si="300"/>
        <v>-1.3125886842411953</v>
      </c>
    </row>
    <row r="2751" spans="1:21" x14ac:dyDescent="0.25">
      <c r="A2751">
        <v>1</v>
      </c>
      <c r="B2751">
        <v>59</v>
      </c>
      <c r="C2751">
        <v>1</v>
      </c>
      <c r="D2751">
        <v>40</v>
      </c>
      <c r="E2751">
        <v>0</v>
      </c>
      <c r="F2751">
        <v>0</v>
      </c>
      <c r="G2751">
        <v>1</v>
      </c>
      <c r="H2751">
        <v>0</v>
      </c>
      <c r="I2751">
        <v>188</v>
      </c>
      <c r="J2751">
        <v>111</v>
      </c>
      <c r="K2751">
        <v>72</v>
      </c>
      <c r="L2751">
        <v>21.48</v>
      </c>
      <c r="M2751">
        <v>75</v>
      </c>
      <c r="N2751">
        <v>0</v>
      </c>
      <c r="O2751">
        <f t="shared" si="294"/>
        <v>1.1117129700476893</v>
      </c>
      <c r="P2751">
        <f t="shared" si="295"/>
        <v>2.6032858381663604</v>
      </c>
      <c r="Q2751">
        <f t="shared" si="296"/>
        <v>-1.0948012053226293</v>
      </c>
      <c r="R2751">
        <f t="shared" si="297"/>
        <v>-0.96885601744001715</v>
      </c>
      <c r="S2751">
        <f t="shared" si="298"/>
        <v>-0.91961840770518366</v>
      </c>
      <c r="T2751">
        <f t="shared" si="299"/>
        <v>-1.0590937403390495</v>
      </c>
      <c r="U2751">
        <f t="shared" si="300"/>
        <v>-6.9301308701788647E-2</v>
      </c>
    </row>
    <row r="2752" spans="1:21" x14ac:dyDescent="0.25">
      <c r="A2752">
        <v>1</v>
      </c>
      <c r="B2752">
        <v>59</v>
      </c>
      <c r="C2752">
        <v>0</v>
      </c>
      <c r="D2752">
        <v>0</v>
      </c>
      <c r="E2752">
        <v>0</v>
      </c>
      <c r="F2752">
        <v>0</v>
      </c>
      <c r="G2752">
        <v>0</v>
      </c>
      <c r="H2752">
        <v>1</v>
      </c>
      <c r="I2752">
        <v>314</v>
      </c>
      <c r="J2752">
        <v>135</v>
      </c>
      <c r="K2752">
        <v>77.5</v>
      </c>
      <c r="L2752">
        <v>22.17</v>
      </c>
      <c r="M2752">
        <v>75</v>
      </c>
      <c r="N2752">
        <v>0</v>
      </c>
      <c r="O2752">
        <f t="shared" si="294"/>
        <v>1.1117129700476893</v>
      </c>
      <c r="P2752">
        <f t="shared" si="295"/>
        <v>-0.75497117125279922</v>
      </c>
      <c r="Q2752">
        <f t="shared" si="296"/>
        <v>1.7387773209405923</v>
      </c>
      <c r="R2752">
        <f t="shared" si="297"/>
        <v>0.12671188859384389</v>
      </c>
      <c r="S2752">
        <f t="shared" si="298"/>
        <v>-0.45508828528952605</v>
      </c>
      <c r="T2752">
        <f t="shared" si="299"/>
        <v>-0.88988943625631756</v>
      </c>
      <c r="U2752">
        <f t="shared" si="300"/>
        <v>-6.9301308701788647E-2</v>
      </c>
    </row>
    <row r="2753" spans="1:21" x14ac:dyDescent="0.25">
      <c r="A2753">
        <v>1</v>
      </c>
      <c r="B2753">
        <v>50</v>
      </c>
      <c r="C2753">
        <v>1</v>
      </c>
      <c r="D2753">
        <v>30</v>
      </c>
      <c r="E2753">
        <v>0</v>
      </c>
      <c r="F2753">
        <v>0</v>
      </c>
      <c r="G2753">
        <v>1</v>
      </c>
      <c r="H2753">
        <v>0</v>
      </c>
      <c r="I2753">
        <v>320</v>
      </c>
      <c r="J2753">
        <v>190</v>
      </c>
      <c r="K2753">
        <v>110</v>
      </c>
      <c r="L2753">
        <v>25.45</v>
      </c>
      <c r="M2753">
        <v>90</v>
      </c>
      <c r="N2753">
        <v>0</v>
      </c>
      <c r="O2753">
        <f t="shared" si="294"/>
        <v>5.8022836759148308E-2</v>
      </c>
      <c r="P2753">
        <f t="shared" si="295"/>
        <v>1.7637215858115705</v>
      </c>
      <c r="Q2753">
        <f t="shared" si="296"/>
        <v>1.8737096317150315</v>
      </c>
      <c r="R2753">
        <f t="shared" si="297"/>
        <v>2.6373883399214422</v>
      </c>
      <c r="S2753">
        <f t="shared" si="298"/>
        <v>2.2898624380757235</v>
      </c>
      <c r="T2753">
        <f t="shared" si="299"/>
        <v>-8.5555932790579547E-2</v>
      </c>
      <c r="U2753">
        <f t="shared" si="300"/>
        <v>1.1739860668376181</v>
      </c>
    </row>
    <row r="2754" spans="1:21" x14ac:dyDescent="0.25">
      <c r="A2754">
        <v>0</v>
      </c>
      <c r="B2754">
        <v>39</v>
      </c>
      <c r="C2754">
        <v>0</v>
      </c>
      <c r="D2754">
        <v>0</v>
      </c>
      <c r="E2754">
        <v>0</v>
      </c>
      <c r="F2754">
        <v>0</v>
      </c>
      <c r="G2754">
        <v>0</v>
      </c>
      <c r="H2754">
        <v>0</v>
      </c>
      <c r="I2754">
        <v>153</v>
      </c>
      <c r="J2754">
        <v>107</v>
      </c>
      <c r="K2754">
        <v>82</v>
      </c>
      <c r="L2754">
        <v>20.99</v>
      </c>
      <c r="M2754">
        <v>75</v>
      </c>
      <c r="N2754">
        <v>0</v>
      </c>
      <c r="O2754">
        <f t="shared" ref="O2754:O2817" si="301">STANDARDIZE(B2754,$Y$49,$Y$53)</f>
        <v>-1.2298206594824017</v>
      </c>
      <c r="P2754">
        <f t="shared" ref="P2754:P2817" si="302">STANDARDIZE(D2754,$AA$49,$AA$53)</f>
        <v>-0.75497117125279922</v>
      </c>
      <c r="Q2754">
        <f t="shared" ref="Q2754:Q2817" si="303">STANDARDIZE(I2754,$AC$49,$AC$53)</f>
        <v>-1.8819063515068575</v>
      </c>
      <c r="R2754">
        <f t="shared" ref="R2754:R2817" si="304">STANDARDIZE(J2754,$AE$49,$AE$53)</f>
        <v>-1.1514506684456607</v>
      </c>
      <c r="S2754">
        <f t="shared" ref="S2754:S2817" si="305">STANDARDIZE(K2754,$AG$49,$AG$53)</f>
        <v>-7.5018185131260698E-2</v>
      </c>
      <c r="T2754">
        <f t="shared" ref="T2754:T2817" si="306">STANDARDIZE(L2754,$AI$49,$AI$53)</f>
        <v>-1.1792533186006999</v>
      </c>
      <c r="U2754">
        <f t="shared" ref="U2754:U2817" si="307">STANDARDIZE(M2754,$AK$49,$AK$53)</f>
        <v>-6.9301308701788647E-2</v>
      </c>
    </row>
    <row r="2755" spans="1:21" x14ac:dyDescent="0.25">
      <c r="A2755">
        <v>0</v>
      </c>
      <c r="B2755">
        <v>48</v>
      </c>
      <c r="C2755">
        <v>0</v>
      </c>
      <c r="D2755">
        <v>0</v>
      </c>
      <c r="E2755">
        <v>0</v>
      </c>
      <c r="F2755">
        <v>0</v>
      </c>
      <c r="G2755">
        <v>0</v>
      </c>
      <c r="H2755">
        <v>0</v>
      </c>
      <c r="I2755">
        <v>186</v>
      </c>
      <c r="J2755">
        <v>113</v>
      </c>
      <c r="K2755">
        <v>78</v>
      </c>
      <c r="L2755">
        <v>22.98</v>
      </c>
      <c r="M2755">
        <v>64</v>
      </c>
      <c r="N2755">
        <v>0</v>
      </c>
      <c r="O2755">
        <f t="shared" si="301"/>
        <v>-0.1761305261938608</v>
      </c>
      <c r="P2755">
        <f t="shared" si="302"/>
        <v>-0.75497117125279922</v>
      </c>
      <c r="Q2755">
        <f t="shared" si="303"/>
        <v>-1.1397786422474423</v>
      </c>
      <c r="R2755">
        <f t="shared" si="304"/>
        <v>-0.87755869193719538</v>
      </c>
      <c r="S2755">
        <f t="shared" si="305"/>
        <v>-0.41285827416082987</v>
      </c>
      <c r="T2755">
        <f t="shared" si="306"/>
        <v>-0.6912582966809373</v>
      </c>
      <c r="U2755">
        <f t="shared" si="307"/>
        <v>-0.98104538409735353</v>
      </c>
    </row>
    <row r="2756" spans="1:21" x14ac:dyDescent="0.25">
      <c r="A2756">
        <v>1</v>
      </c>
      <c r="B2756">
        <v>58</v>
      </c>
      <c r="C2756">
        <v>1</v>
      </c>
      <c r="D2756">
        <v>20</v>
      </c>
      <c r="E2756">
        <v>0</v>
      </c>
      <c r="F2756">
        <v>0</v>
      </c>
      <c r="G2756">
        <v>0</v>
      </c>
      <c r="H2756">
        <v>0</v>
      </c>
      <c r="I2756">
        <v>255</v>
      </c>
      <c r="J2756">
        <v>136</v>
      </c>
      <c r="K2756">
        <v>85.5</v>
      </c>
      <c r="L2756">
        <v>25.33</v>
      </c>
      <c r="M2756">
        <v>82</v>
      </c>
      <c r="N2756">
        <v>0</v>
      </c>
      <c r="O2756">
        <f t="shared" si="301"/>
        <v>0.99463628857118469</v>
      </c>
      <c r="P2756">
        <f t="shared" si="302"/>
        <v>0.92415733345678064</v>
      </c>
      <c r="Q2756">
        <f t="shared" si="303"/>
        <v>0.41194293165860768</v>
      </c>
      <c r="R2756">
        <f t="shared" si="304"/>
        <v>0.17236055134525474</v>
      </c>
      <c r="S2756">
        <f t="shared" si="305"/>
        <v>0.22059189276961233</v>
      </c>
      <c r="T2756">
        <f t="shared" si="306"/>
        <v>-0.11498276828322876</v>
      </c>
      <c r="U2756">
        <f t="shared" si="307"/>
        <v>0.51089946654993446</v>
      </c>
    </row>
    <row r="2757" spans="1:21" x14ac:dyDescent="0.25">
      <c r="A2757">
        <v>0</v>
      </c>
      <c r="B2757">
        <v>47</v>
      </c>
      <c r="C2757">
        <v>0</v>
      </c>
      <c r="D2757">
        <v>0</v>
      </c>
      <c r="E2757">
        <v>0</v>
      </c>
      <c r="F2757">
        <v>0</v>
      </c>
      <c r="G2757">
        <v>0</v>
      </c>
      <c r="H2757">
        <v>0</v>
      </c>
      <c r="I2757">
        <v>205</v>
      </c>
      <c r="J2757">
        <v>106</v>
      </c>
      <c r="K2757">
        <v>75</v>
      </c>
      <c r="L2757">
        <v>23.44</v>
      </c>
      <c r="M2757">
        <v>75</v>
      </c>
      <c r="N2757">
        <v>0</v>
      </c>
      <c r="O2757">
        <f t="shared" si="301"/>
        <v>-0.29320720767036534</v>
      </c>
      <c r="P2757">
        <f t="shared" si="302"/>
        <v>-0.75497117125279922</v>
      </c>
      <c r="Q2757">
        <f t="shared" si="303"/>
        <v>-0.71249299146171829</v>
      </c>
      <c r="R2757">
        <f t="shared" si="304"/>
        <v>-1.1970993311970715</v>
      </c>
      <c r="S2757">
        <f t="shared" si="305"/>
        <v>-0.66623834093300682</v>
      </c>
      <c r="T2757">
        <f t="shared" si="306"/>
        <v>-0.57845542729244936</v>
      </c>
      <c r="U2757">
        <f t="shared" si="307"/>
        <v>-6.9301308701788647E-2</v>
      </c>
    </row>
    <row r="2758" spans="1:21" x14ac:dyDescent="0.25">
      <c r="A2758">
        <v>0</v>
      </c>
      <c r="B2758">
        <v>57</v>
      </c>
      <c r="C2758">
        <v>0</v>
      </c>
      <c r="D2758">
        <v>0</v>
      </c>
      <c r="E2758">
        <v>0</v>
      </c>
      <c r="F2758">
        <v>0</v>
      </c>
      <c r="G2758">
        <v>0</v>
      </c>
      <c r="H2758">
        <v>0</v>
      </c>
      <c r="I2758">
        <v>163</v>
      </c>
      <c r="J2758">
        <v>112</v>
      </c>
      <c r="K2758">
        <v>71</v>
      </c>
      <c r="L2758">
        <v>22.66</v>
      </c>
      <c r="M2758">
        <v>70</v>
      </c>
      <c r="N2758">
        <v>0</v>
      </c>
      <c r="O2758">
        <f t="shared" si="301"/>
        <v>0.87755960709468017</v>
      </c>
      <c r="P2758">
        <f t="shared" si="302"/>
        <v>-0.75497117125279922</v>
      </c>
      <c r="Q2758">
        <f t="shared" si="303"/>
        <v>-1.6570191668827923</v>
      </c>
      <c r="R2758">
        <f t="shared" si="304"/>
        <v>-0.92320735468860626</v>
      </c>
      <c r="S2758">
        <f t="shared" si="305"/>
        <v>-1.004078429962576</v>
      </c>
      <c r="T2758">
        <f t="shared" si="306"/>
        <v>-0.76972985799466798</v>
      </c>
      <c r="U2758">
        <f t="shared" si="307"/>
        <v>-0.48373043388159087</v>
      </c>
    </row>
    <row r="2759" spans="1:21" x14ac:dyDescent="0.25">
      <c r="A2759">
        <v>0</v>
      </c>
      <c r="B2759">
        <v>63</v>
      </c>
      <c r="C2759">
        <v>0</v>
      </c>
      <c r="D2759">
        <v>0</v>
      </c>
      <c r="E2759">
        <v>0</v>
      </c>
      <c r="F2759">
        <v>0</v>
      </c>
      <c r="G2759">
        <v>0</v>
      </c>
      <c r="H2759">
        <v>0</v>
      </c>
      <c r="I2759">
        <v>281</v>
      </c>
      <c r="J2759">
        <v>125</v>
      </c>
      <c r="K2759">
        <v>80</v>
      </c>
      <c r="L2759">
        <v>21.35</v>
      </c>
      <c r="M2759">
        <v>75</v>
      </c>
      <c r="N2759">
        <v>0</v>
      </c>
      <c r="O2759">
        <f t="shared" si="301"/>
        <v>1.5800196959537074</v>
      </c>
      <c r="P2759">
        <f t="shared" si="302"/>
        <v>-0.75497117125279922</v>
      </c>
      <c r="Q2759">
        <f t="shared" si="303"/>
        <v>0.99664961168117727</v>
      </c>
      <c r="R2759">
        <f t="shared" si="304"/>
        <v>-0.32977473892026488</v>
      </c>
      <c r="S2759">
        <f t="shared" si="305"/>
        <v>-0.24393822964604531</v>
      </c>
      <c r="T2759">
        <f t="shared" si="306"/>
        <v>-1.0909728121227522</v>
      </c>
      <c r="U2759">
        <f t="shared" si="307"/>
        <v>-6.9301308701788647E-2</v>
      </c>
    </row>
    <row r="2760" spans="1:21" x14ac:dyDescent="0.25">
      <c r="A2760">
        <v>0</v>
      </c>
      <c r="B2760">
        <v>43</v>
      </c>
      <c r="C2760">
        <v>0</v>
      </c>
      <c r="D2760">
        <v>0</v>
      </c>
      <c r="E2760">
        <v>0</v>
      </c>
      <c r="F2760">
        <v>0</v>
      </c>
      <c r="G2760">
        <v>0</v>
      </c>
      <c r="H2760">
        <v>0</v>
      </c>
      <c r="I2760">
        <v>194</v>
      </c>
      <c r="J2760">
        <v>122.5</v>
      </c>
      <c r="K2760">
        <v>82</v>
      </c>
      <c r="L2760">
        <v>35.159999999999997</v>
      </c>
      <c r="M2760">
        <v>75</v>
      </c>
      <c r="N2760">
        <v>0</v>
      </c>
      <c r="O2760">
        <f t="shared" si="301"/>
        <v>-0.76151393357638353</v>
      </c>
      <c r="P2760">
        <f t="shared" si="302"/>
        <v>-0.75497117125279922</v>
      </c>
      <c r="Q2760">
        <f t="shared" si="303"/>
        <v>-0.95986889454819002</v>
      </c>
      <c r="R2760">
        <f t="shared" si="304"/>
        <v>-0.44389639579879203</v>
      </c>
      <c r="S2760">
        <f t="shared" si="305"/>
        <v>-7.5018185131260698E-2</v>
      </c>
      <c r="T2760">
        <f t="shared" si="306"/>
        <v>2.2955655058229327</v>
      </c>
      <c r="U2760">
        <f t="shared" si="307"/>
        <v>-6.9301308701788647E-2</v>
      </c>
    </row>
    <row r="2761" spans="1:21" x14ac:dyDescent="0.25">
      <c r="A2761">
        <v>1</v>
      </c>
      <c r="B2761">
        <v>56</v>
      </c>
      <c r="C2761">
        <v>0</v>
      </c>
      <c r="D2761">
        <v>0</v>
      </c>
      <c r="E2761">
        <v>1</v>
      </c>
      <c r="F2761">
        <v>0</v>
      </c>
      <c r="G2761">
        <v>1</v>
      </c>
      <c r="H2761">
        <v>0</v>
      </c>
      <c r="I2761">
        <v>226</v>
      </c>
      <c r="J2761">
        <v>175.5</v>
      </c>
      <c r="K2761">
        <v>113</v>
      </c>
      <c r="L2761">
        <v>30.77</v>
      </c>
      <c r="M2761">
        <v>60</v>
      </c>
      <c r="N2761">
        <v>0</v>
      </c>
      <c r="O2761">
        <f t="shared" si="301"/>
        <v>0.76048292561817565</v>
      </c>
      <c r="P2761">
        <f t="shared" si="302"/>
        <v>-0.75497117125279922</v>
      </c>
      <c r="Q2761">
        <f t="shared" si="303"/>
        <v>-0.24022990375118139</v>
      </c>
      <c r="R2761">
        <f t="shared" si="304"/>
        <v>1.9754827300259843</v>
      </c>
      <c r="S2761">
        <f t="shared" si="305"/>
        <v>2.5432425048479006</v>
      </c>
      <c r="T2761">
        <f t="shared" si="306"/>
        <v>1.2190337740501918</v>
      </c>
      <c r="U2761">
        <f t="shared" si="307"/>
        <v>-1.3125886842411953</v>
      </c>
    </row>
    <row r="2762" spans="1:21" x14ac:dyDescent="0.25">
      <c r="A2762">
        <v>1</v>
      </c>
      <c r="B2762">
        <v>50</v>
      </c>
      <c r="C2762">
        <v>1</v>
      </c>
      <c r="D2762">
        <v>20</v>
      </c>
      <c r="E2762">
        <v>0</v>
      </c>
      <c r="F2762">
        <v>0</v>
      </c>
      <c r="G2762">
        <v>0</v>
      </c>
      <c r="H2762">
        <v>0</v>
      </c>
      <c r="I2762">
        <v>163</v>
      </c>
      <c r="J2762">
        <v>96.5</v>
      </c>
      <c r="K2762">
        <v>72.5</v>
      </c>
      <c r="L2762">
        <v>20.72</v>
      </c>
      <c r="M2762">
        <v>75</v>
      </c>
      <c r="N2762">
        <v>0</v>
      </c>
      <c r="O2762">
        <f t="shared" si="301"/>
        <v>5.8022836759148308E-2</v>
      </c>
      <c r="P2762">
        <f t="shared" si="302"/>
        <v>0.92415733345678064</v>
      </c>
      <c r="Q2762">
        <f t="shared" si="303"/>
        <v>-1.6570191668827923</v>
      </c>
      <c r="R2762">
        <f t="shared" si="304"/>
        <v>-1.6307616273354748</v>
      </c>
      <c r="S2762">
        <f t="shared" si="305"/>
        <v>-0.87738839657648748</v>
      </c>
      <c r="T2762">
        <f t="shared" si="306"/>
        <v>-1.2454636984591601</v>
      </c>
      <c r="U2762">
        <f t="shared" si="307"/>
        <v>-6.9301308701788647E-2</v>
      </c>
    </row>
    <row r="2763" spans="1:21" x14ac:dyDescent="0.25">
      <c r="A2763">
        <v>1</v>
      </c>
      <c r="B2763">
        <v>47</v>
      </c>
      <c r="C2763">
        <v>1</v>
      </c>
      <c r="D2763">
        <v>10</v>
      </c>
      <c r="E2763">
        <v>0</v>
      </c>
      <c r="F2763">
        <v>0</v>
      </c>
      <c r="G2763">
        <v>1</v>
      </c>
      <c r="H2763">
        <v>0</v>
      </c>
      <c r="I2763">
        <v>214</v>
      </c>
      <c r="J2763">
        <v>132</v>
      </c>
      <c r="K2763">
        <v>95</v>
      </c>
      <c r="L2763">
        <v>24.23</v>
      </c>
      <c r="M2763">
        <v>70</v>
      </c>
      <c r="N2763">
        <v>0</v>
      </c>
      <c r="O2763">
        <f t="shared" si="301"/>
        <v>-0.29320720767036534</v>
      </c>
      <c r="P2763">
        <f t="shared" si="302"/>
        <v>8.459308110199068E-2</v>
      </c>
      <c r="Q2763">
        <f t="shared" si="303"/>
        <v>-0.51009452530005961</v>
      </c>
      <c r="R2763">
        <f t="shared" si="304"/>
        <v>-1.0234099660388747E-2</v>
      </c>
      <c r="S2763">
        <f t="shared" si="305"/>
        <v>1.0229621042148391</v>
      </c>
      <c r="T2763">
        <f t="shared" si="306"/>
        <v>-0.38472876029917719</v>
      </c>
      <c r="U2763">
        <f t="shared" si="307"/>
        <v>-0.48373043388159087</v>
      </c>
    </row>
    <row r="2764" spans="1:21" x14ac:dyDescent="0.25">
      <c r="A2764">
        <v>0</v>
      </c>
      <c r="B2764">
        <v>48</v>
      </c>
      <c r="C2764">
        <v>1</v>
      </c>
      <c r="D2764">
        <v>20</v>
      </c>
      <c r="E2764">
        <v>0</v>
      </c>
      <c r="F2764">
        <v>0</v>
      </c>
      <c r="G2764">
        <v>0</v>
      </c>
      <c r="H2764">
        <v>0</v>
      </c>
      <c r="I2764">
        <v>215</v>
      </c>
      <c r="J2764">
        <v>114</v>
      </c>
      <c r="K2764">
        <v>64</v>
      </c>
      <c r="L2764">
        <v>21.51</v>
      </c>
      <c r="M2764">
        <v>74</v>
      </c>
      <c r="N2764">
        <v>0</v>
      </c>
      <c r="O2764">
        <f t="shared" si="301"/>
        <v>-0.1761305261938608</v>
      </c>
      <c r="P2764">
        <f t="shared" si="302"/>
        <v>0.92415733345678064</v>
      </c>
      <c r="Q2764">
        <f t="shared" si="303"/>
        <v>-0.48760580683765314</v>
      </c>
      <c r="R2764">
        <f t="shared" si="304"/>
        <v>-0.83191002918578449</v>
      </c>
      <c r="S2764">
        <f t="shared" si="305"/>
        <v>-1.595298585764322</v>
      </c>
      <c r="T2764">
        <f t="shared" si="306"/>
        <v>-1.0517370314658869</v>
      </c>
      <c r="U2764">
        <f t="shared" si="307"/>
        <v>-0.15218713373774909</v>
      </c>
    </row>
    <row r="2765" spans="1:21" x14ac:dyDescent="0.25">
      <c r="A2765">
        <v>1</v>
      </c>
      <c r="B2765">
        <v>56</v>
      </c>
      <c r="C2765">
        <v>0</v>
      </c>
      <c r="D2765">
        <v>0</v>
      </c>
      <c r="E2765">
        <v>0</v>
      </c>
      <c r="F2765">
        <v>0</v>
      </c>
      <c r="G2765">
        <v>0</v>
      </c>
      <c r="H2765">
        <v>0</v>
      </c>
      <c r="I2765">
        <v>212</v>
      </c>
      <c r="J2765">
        <v>130</v>
      </c>
      <c r="K2765">
        <v>79</v>
      </c>
      <c r="L2765">
        <v>27.73</v>
      </c>
      <c r="M2765">
        <v>64</v>
      </c>
      <c r="N2765">
        <v>0</v>
      </c>
      <c r="O2765">
        <f t="shared" si="301"/>
        <v>0.76048292561817565</v>
      </c>
      <c r="P2765">
        <f t="shared" si="302"/>
        <v>-0.75497117125279922</v>
      </c>
      <c r="Q2765">
        <f t="shared" si="303"/>
        <v>-0.55507196222487265</v>
      </c>
      <c r="R2765">
        <f t="shared" si="304"/>
        <v>-0.1015314251632105</v>
      </c>
      <c r="S2765">
        <f t="shared" si="305"/>
        <v>-0.32839825190343758</v>
      </c>
      <c r="T2765">
        <f t="shared" si="306"/>
        <v>0.47355394156975122</v>
      </c>
      <c r="U2765">
        <f t="shared" si="307"/>
        <v>-0.98104538409735353</v>
      </c>
    </row>
    <row r="2766" spans="1:21" x14ac:dyDescent="0.25">
      <c r="A2766">
        <v>1</v>
      </c>
      <c r="B2766">
        <v>40</v>
      </c>
      <c r="C2766">
        <v>1</v>
      </c>
      <c r="D2766">
        <v>20</v>
      </c>
      <c r="E2766">
        <v>0</v>
      </c>
      <c r="F2766">
        <v>0</v>
      </c>
      <c r="G2766">
        <v>0</v>
      </c>
      <c r="H2766">
        <v>0</v>
      </c>
      <c r="I2766">
        <v>152</v>
      </c>
      <c r="J2766">
        <v>119</v>
      </c>
      <c r="K2766">
        <v>86</v>
      </c>
      <c r="L2766">
        <v>23.35</v>
      </c>
      <c r="M2766">
        <v>75</v>
      </c>
      <c r="N2766">
        <v>0</v>
      </c>
      <c r="O2766">
        <f t="shared" si="301"/>
        <v>-1.1127439780058972</v>
      </c>
      <c r="P2766">
        <f t="shared" si="302"/>
        <v>0.92415733345678064</v>
      </c>
      <c r="Q2766">
        <f t="shared" si="303"/>
        <v>-1.904395069969264</v>
      </c>
      <c r="R2766">
        <f t="shared" si="304"/>
        <v>-0.60366671542873007</v>
      </c>
      <c r="S2766">
        <f t="shared" si="305"/>
        <v>0.26282190389830851</v>
      </c>
      <c r="T2766">
        <f t="shared" si="306"/>
        <v>-0.60052555391193607</v>
      </c>
      <c r="U2766">
        <f t="shared" si="307"/>
        <v>-6.9301308701788647E-2</v>
      </c>
    </row>
    <row r="2767" spans="1:21" hidden="1" x14ac:dyDescent="0.25">
      <c r="A2767">
        <v>1</v>
      </c>
      <c r="B2767">
        <v>63</v>
      </c>
      <c r="C2767">
        <v>1</v>
      </c>
      <c r="D2767">
        <v>43</v>
      </c>
      <c r="E2767">
        <v>0</v>
      </c>
      <c r="F2767">
        <v>0</v>
      </c>
      <c r="G2767">
        <v>1</v>
      </c>
      <c r="H2767">
        <v>0</v>
      </c>
      <c r="I2767">
        <v>253</v>
      </c>
      <c r="J2767">
        <v>172</v>
      </c>
      <c r="K2767">
        <v>82</v>
      </c>
      <c r="L2767">
        <v>24.19</v>
      </c>
      <c r="M2767">
        <v>66</v>
      </c>
      <c r="N2767">
        <v>1</v>
      </c>
      <c r="O2767">
        <f t="shared" si="301"/>
        <v>1.5800196959537074</v>
      </c>
      <c r="P2767">
        <f t="shared" si="302"/>
        <v>2.8551551138727977</v>
      </c>
      <c r="Q2767">
        <f t="shared" si="303"/>
        <v>0.36696549473379464</v>
      </c>
      <c r="R2767">
        <f t="shared" si="304"/>
        <v>1.8157124103960463</v>
      </c>
      <c r="S2767">
        <f t="shared" si="305"/>
        <v>-7.5018185131260698E-2</v>
      </c>
      <c r="T2767">
        <f t="shared" si="306"/>
        <v>-0.39453770546339328</v>
      </c>
      <c r="U2767">
        <f t="shared" si="307"/>
        <v>-0.81527373402543268</v>
      </c>
    </row>
    <row r="2768" spans="1:21" x14ac:dyDescent="0.25">
      <c r="A2768">
        <v>0</v>
      </c>
      <c r="B2768">
        <v>52</v>
      </c>
      <c r="C2768">
        <v>0</v>
      </c>
      <c r="D2768">
        <v>0</v>
      </c>
      <c r="E2768">
        <v>0</v>
      </c>
      <c r="F2768">
        <v>0</v>
      </c>
      <c r="G2768">
        <v>0</v>
      </c>
      <c r="H2768">
        <v>0</v>
      </c>
      <c r="I2768">
        <v>280</v>
      </c>
      <c r="J2768">
        <v>118</v>
      </c>
      <c r="K2768">
        <v>71</v>
      </c>
      <c r="L2768">
        <v>21.84</v>
      </c>
      <c r="M2768">
        <v>96</v>
      </c>
      <c r="N2768">
        <v>0</v>
      </c>
      <c r="O2768">
        <f t="shared" si="301"/>
        <v>0.29217619971215741</v>
      </c>
      <c r="P2768">
        <f t="shared" si="302"/>
        <v>-0.75497117125279922</v>
      </c>
      <c r="Q2768">
        <f t="shared" si="303"/>
        <v>0.97416089321877075</v>
      </c>
      <c r="R2768">
        <f t="shared" si="304"/>
        <v>-0.64931537818014096</v>
      </c>
      <c r="S2768">
        <f t="shared" si="305"/>
        <v>-1.004078429962576</v>
      </c>
      <c r="T2768">
        <f t="shared" si="306"/>
        <v>-0.97081323386110274</v>
      </c>
      <c r="U2768">
        <f t="shared" si="307"/>
        <v>1.6713010170533809</v>
      </c>
    </row>
    <row r="2769" spans="1:21" x14ac:dyDescent="0.25">
      <c r="A2769">
        <v>0</v>
      </c>
      <c r="B2769">
        <v>59</v>
      </c>
      <c r="C2769">
        <v>0</v>
      </c>
      <c r="D2769">
        <v>0</v>
      </c>
      <c r="E2769">
        <v>0</v>
      </c>
      <c r="F2769">
        <v>0</v>
      </c>
      <c r="G2769">
        <v>1</v>
      </c>
      <c r="H2769">
        <v>0</v>
      </c>
      <c r="I2769">
        <v>240</v>
      </c>
      <c r="J2769">
        <v>149</v>
      </c>
      <c r="K2769">
        <v>88</v>
      </c>
      <c r="L2769">
        <v>27.48</v>
      </c>
      <c r="M2769">
        <v>80</v>
      </c>
      <c r="N2769">
        <v>0</v>
      </c>
      <c r="O2769">
        <f t="shared" si="301"/>
        <v>1.1117129700476893</v>
      </c>
      <c r="P2769">
        <f t="shared" si="302"/>
        <v>-0.75497117125279922</v>
      </c>
      <c r="Q2769">
        <f t="shared" si="303"/>
        <v>7.4612154722509899E-2</v>
      </c>
      <c r="R2769">
        <f t="shared" si="304"/>
        <v>0.76579316711359613</v>
      </c>
      <c r="S2769">
        <f t="shared" si="305"/>
        <v>0.4317419484130931</v>
      </c>
      <c r="T2769">
        <f t="shared" si="306"/>
        <v>0.41224803429339923</v>
      </c>
      <c r="U2769">
        <f t="shared" si="307"/>
        <v>0.3451278164780136</v>
      </c>
    </row>
    <row r="2770" spans="1:21" x14ac:dyDescent="0.25">
      <c r="A2770">
        <v>0</v>
      </c>
      <c r="B2770">
        <v>42</v>
      </c>
      <c r="C2770">
        <v>1</v>
      </c>
      <c r="D2770">
        <v>20</v>
      </c>
      <c r="E2770">
        <v>0</v>
      </c>
      <c r="F2770">
        <v>0</v>
      </c>
      <c r="G2770">
        <v>0</v>
      </c>
      <c r="H2770">
        <v>0</v>
      </c>
      <c r="I2770">
        <v>228</v>
      </c>
      <c r="J2770">
        <v>122</v>
      </c>
      <c r="K2770">
        <v>85</v>
      </c>
      <c r="L2770">
        <v>23.99</v>
      </c>
      <c r="M2770">
        <v>69</v>
      </c>
      <c r="N2770">
        <v>0</v>
      </c>
      <c r="O2770">
        <f t="shared" si="301"/>
        <v>-0.87859061505288816</v>
      </c>
      <c r="P2770">
        <f t="shared" si="302"/>
        <v>0.92415733345678064</v>
      </c>
      <c r="Q2770">
        <f t="shared" si="303"/>
        <v>-0.19525246682636835</v>
      </c>
      <c r="R2770">
        <f t="shared" si="304"/>
        <v>-0.46672072717449747</v>
      </c>
      <c r="S2770">
        <f t="shared" si="305"/>
        <v>0.17836188164091618</v>
      </c>
      <c r="T2770">
        <f t="shared" si="306"/>
        <v>-0.44358243128447561</v>
      </c>
      <c r="U2770">
        <f t="shared" si="307"/>
        <v>-0.5666162589175513</v>
      </c>
    </row>
    <row r="2771" spans="1:21" x14ac:dyDescent="0.25">
      <c r="A2771">
        <v>1</v>
      </c>
      <c r="B2771">
        <v>41</v>
      </c>
      <c r="C2771">
        <v>1</v>
      </c>
      <c r="D2771">
        <v>20</v>
      </c>
      <c r="E2771">
        <v>0</v>
      </c>
      <c r="F2771">
        <v>0</v>
      </c>
      <c r="G2771">
        <v>0</v>
      </c>
      <c r="H2771">
        <v>0</v>
      </c>
      <c r="I2771">
        <v>264</v>
      </c>
      <c r="J2771">
        <v>126.5</v>
      </c>
      <c r="K2771">
        <v>82</v>
      </c>
      <c r="L2771">
        <v>23.96</v>
      </c>
      <c r="M2771">
        <v>75</v>
      </c>
      <c r="N2771">
        <v>1</v>
      </c>
      <c r="O2771">
        <f t="shared" si="301"/>
        <v>-0.99566729652939268</v>
      </c>
      <c r="P2771">
        <f t="shared" si="302"/>
        <v>0.92415733345678064</v>
      </c>
      <c r="Q2771">
        <f t="shared" si="303"/>
        <v>0.61434139782026642</v>
      </c>
      <c r="R2771">
        <f t="shared" si="304"/>
        <v>-0.26130174479314855</v>
      </c>
      <c r="S2771">
        <f t="shared" si="305"/>
        <v>-7.5018185131260698E-2</v>
      </c>
      <c r="T2771">
        <f t="shared" si="306"/>
        <v>-0.45093914015763725</v>
      </c>
      <c r="U2771">
        <f t="shared" si="307"/>
        <v>-6.9301308701788647E-2</v>
      </c>
    </row>
    <row r="2772" spans="1:21" x14ac:dyDescent="0.25">
      <c r="A2772">
        <v>0</v>
      </c>
      <c r="B2772">
        <v>48</v>
      </c>
      <c r="C2772">
        <v>1</v>
      </c>
      <c r="D2772">
        <v>3</v>
      </c>
      <c r="E2772">
        <v>0</v>
      </c>
      <c r="F2772">
        <v>0</v>
      </c>
      <c r="G2772">
        <v>1</v>
      </c>
      <c r="H2772">
        <v>0</v>
      </c>
      <c r="I2772">
        <v>247</v>
      </c>
      <c r="J2772">
        <v>142.5</v>
      </c>
      <c r="K2772">
        <v>86.5</v>
      </c>
      <c r="L2772">
        <v>24.87</v>
      </c>
      <c r="M2772">
        <v>53</v>
      </c>
      <c r="N2772">
        <v>0</v>
      </c>
      <c r="O2772">
        <f t="shared" si="301"/>
        <v>-0.1761305261938608</v>
      </c>
      <c r="P2772">
        <f t="shared" si="302"/>
        <v>-0.50310189554636231</v>
      </c>
      <c r="Q2772">
        <f t="shared" si="303"/>
        <v>0.23203318395935554</v>
      </c>
      <c r="R2772">
        <f t="shared" si="304"/>
        <v>0.46907685922942544</v>
      </c>
      <c r="S2772">
        <f t="shared" si="305"/>
        <v>0.30505191502700463</v>
      </c>
      <c r="T2772">
        <f t="shared" si="306"/>
        <v>-0.22778563767171583</v>
      </c>
      <c r="U2772">
        <f t="shared" si="307"/>
        <v>-1.8927894594929184</v>
      </c>
    </row>
    <row r="2773" spans="1:21" x14ac:dyDescent="0.25">
      <c r="A2773">
        <v>1</v>
      </c>
      <c r="B2773">
        <v>49</v>
      </c>
      <c r="C2773">
        <v>1</v>
      </c>
      <c r="D2773">
        <v>20</v>
      </c>
      <c r="E2773">
        <v>0</v>
      </c>
      <c r="F2773">
        <v>0</v>
      </c>
      <c r="G2773">
        <v>1</v>
      </c>
      <c r="H2773">
        <v>0</v>
      </c>
      <c r="I2773">
        <v>291</v>
      </c>
      <c r="J2773">
        <v>160</v>
      </c>
      <c r="K2773">
        <v>99</v>
      </c>
      <c r="L2773">
        <v>29.91</v>
      </c>
      <c r="M2773">
        <v>85</v>
      </c>
      <c r="N2773">
        <v>0</v>
      </c>
      <c r="O2773">
        <f t="shared" si="301"/>
        <v>-5.9053844717356245E-2</v>
      </c>
      <c r="P2773">
        <f t="shared" si="302"/>
        <v>0.92415733345678064</v>
      </c>
      <c r="Q2773">
        <f t="shared" si="303"/>
        <v>1.2215367963052424</v>
      </c>
      <c r="R2773">
        <f t="shared" si="304"/>
        <v>1.2679284573791156</v>
      </c>
      <c r="S2773">
        <f t="shared" si="305"/>
        <v>1.3608021932444083</v>
      </c>
      <c r="T2773">
        <f t="shared" si="306"/>
        <v>1.0081414530195409</v>
      </c>
      <c r="U2773">
        <f t="shared" si="307"/>
        <v>0.75955694165781584</v>
      </c>
    </row>
    <row r="2774" spans="1:21" x14ac:dyDescent="0.25">
      <c r="A2774">
        <v>1</v>
      </c>
      <c r="B2774">
        <v>43</v>
      </c>
      <c r="C2774">
        <v>1</v>
      </c>
      <c r="D2774">
        <v>20</v>
      </c>
      <c r="E2774">
        <v>0</v>
      </c>
      <c r="F2774">
        <v>0</v>
      </c>
      <c r="G2774">
        <v>0</v>
      </c>
      <c r="H2774">
        <v>0</v>
      </c>
      <c r="I2774">
        <v>175</v>
      </c>
      <c r="J2774">
        <v>103</v>
      </c>
      <c r="K2774">
        <v>64.5</v>
      </c>
      <c r="L2774">
        <v>17.809999999999999</v>
      </c>
      <c r="M2774">
        <v>86</v>
      </c>
      <c r="N2774">
        <v>0</v>
      </c>
      <c r="O2774">
        <f t="shared" si="301"/>
        <v>-0.76151393357638353</v>
      </c>
      <c r="P2774">
        <f t="shared" si="302"/>
        <v>0.92415733345678064</v>
      </c>
      <c r="Q2774">
        <f t="shared" si="303"/>
        <v>-1.387154545333914</v>
      </c>
      <c r="R2774">
        <f t="shared" si="304"/>
        <v>-1.334045319451304</v>
      </c>
      <c r="S2774">
        <f t="shared" si="305"/>
        <v>-1.5530685746356259</v>
      </c>
      <c r="T2774">
        <f t="shared" si="306"/>
        <v>-1.9590644591558977</v>
      </c>
      <c r="U2774">
        <f t="shared" si="307"/>
        <v>0.84244276669377627</v>
      </c>
    </row>
    <row r="2775" spans="1:21" x14ac:dyDescent="0.25">
      <c r="A2775">
        <v>0</v>
      </c>
      <c r="B2775">
        <v>53</v>
      </c>
      <c r="C2775">
        <v>0</v>
      </c>
      <c r="D2775">
        <v>0</v>
      </c>
      <c r="E2775">
        <v>0</v>
      </c>
      <c r="F2775">
        <v>0</v>
      </c>
      <c r="G2775">
        <v>0</v>
      </c>
      <c r="H2775">
        <v>0</v>
      </c>
      <c r="I2775">
        <v>280</v>
      </c>
      <c r="J2775">
        <v>135</v>
      </c>
      <c r="K2775">
        <v>87</v>
      </c>
      <c r="L2775">
        <v>27.17</v>
      </c>
      <c r="M2775">
        <v>80</v>
      </c>
      <c r="N2775">
        <v>0</v>
      </c>
      <c r="O2775">
        <f t="shared" si="301"/>
        <v>0.40925288118866199</v>
      </c>
      <c r="P2775">
        <f t="shared" si="302"/>
        <v>-0.75497117125279922</v>
      </c>
      <c r="Q2775">
        <f t="shared" si="303"/>
        <v>0.97416089321877075</v>
      </c>
      <c r="R2775">
        <f t="shared" si="304"/>
        <v>0.12671188859384389</v>
      </c>
      <c r="S2775">
        <f t="shared" si="305"/>
        <v>0.3472819261557008</v>
      </c>
      <c r="T2775">
        <f t="shared" si="306"/>
        <v>0.33622870927072301</v>
      </c>
      <c r="U2775">
        <f t="shared" si="307"/>
        <v>0.3451278164780136</v>
      </c>
    </row>
    <row r="2776" spans="1:21" x14ac:dyDescent="0.25">
      <c r="A2776">
        <v>1</v>
      </c>
      <c r="B2776">
        <v>49</v>
      </c>
      <c r="C2776">
        <v>1</v>
      </c>
      <c r="D2776">
        <v>17</v>
      </c>
      <c r="E2776">
        <v>0</v>
      </c>
      <c r="F2776">
        <v>0</v>
      </c>
      <c r="G2776">
        <v>0</v>
      </c>
      <c r="H2776">
        <v>0</v>
      </c>
      <c r="I2776">
        <v>211</v>
      </c>
      <c r="J2776">
        <v>128</v>
      </c>
      <c r="K2776">
        <v>89</v>
      </c>
      <c r="L2776">
        <v>31.07</v>
      </c>
      <c r="M2776">
        <v>75</v>
      </c>
      <c r="N2776">
        <v>1</v>
      </c>
      <c r="O2776">
        <f t="shared" si="301"/>
        <v>-5.9053844717356245E-2</v>
      </c>
      <c r="P2776">
        <f t="shared" si="302"/>
        <v>0.67228805775034362</v>
      </c>
      <c r="Q2776">
        <f t="shared" si="303"/>
        <v>-0.57756068068727917</v>
      </c>
      <c r="R2776">
        <f t="shared" si="304"/>
        <v>-0.19282875066603225</v>
      </c>
      <c r="S2776">
        <f t="shared" si="305"/>
        <v>0.51620197067048534</v>
      </c>
      <c r="T2776">
        <f t="shared" si="306"/>
        <v>1.2926008627818144</v>
      </c>
      <c r="U2776">
        <f t="shared" si="307"/>
        <v>-6.9301308701788647E-2</v>
      </c>
    </row>
    <row r="2777" spans="1:21" x14ac:dyDescent="0.25">
      <c r="A2777">
        <v>0</v>
      </c>
      <c r="B2777">
        <v>67</v>
      </c>
      <c r="C2777">
        <v>0</v>
      </c>
      <c r="D2777">
        <v>0</v>
      </c>
      <c r="E2777">
        <v>0</v>
      </c>
      <c r="F2777">
        <v>0</v>
      </c>
      <c r="G2777">
        <v>1</v>
      </c>
      <c r="H2777">
        <v>0</v>
      </c>
      <c r="I2777">
        <v>260</v>
      </c>
      <c r="J2777">
        <v>140</v>
      </c>
      <c r="K2777">
        <v>88</v>
      </c>
      <c r="L2777">
        <v>24.67</v>
      </c>
      <c r="M2777">
        <v>55</v>
      </c>
      <c r="N2777">
        <v>0</v>
      </c>
      <c r="O2777">
        <f t="shared" si="301"/>
        <v>2.0483264218597257</v>
      </c>
      <c r="P2777">
        <f t="shared" si="302"/>
        <v>-0.75497117125279922</v>
      </c>
      <c r="Q2777">
        <f t="shared" si="303"/>
        <v>0.52438652397064034</v>
      </c>
      <c r="R2777">
        <f t="shared" si="304"/>
        <v>0.35495520235089822</v>
      </c>
      <c r="S2777">
        <f t="shared" si="305"/>
        <v>0.4317419484130931</v>
      </c>
      <c r="T2777">
        <f t="shared" si="306"/>
        <v>-0.27683036349279727</v>
      </c>
      <c r="U2777">
        <f t="shared" si="307"/>
        <v>-1.7270178094209976</v>
      </c>
    </row>
    <row r="2778" spans="1:21" x14ac:dyDescent="0.25">
      <c r="A2778">
        <v>1</v>
      </c>
      <c r="B2778">
        <v>42</v>
      </c>
      <c r="C2778">
        <v>1</v>
      </c>
      <c r="D2778">
        <v>15</v>
      </c>
      <c r="E2778">
        <v>1</v>
      </c>
      <c r="F2778">
        <v>0</v>
      </c>
      <c r="G2778">
        <v>1</v>
      </c>
      <c r="H2778">
        <v>0</v>
      </c>
      <c r="I2778">
        <v>222</v>
      </c>
      <c r="J2778">
        <v>143</v>
      </c>
      <c r="K2778">
        <v>92</v>
      </c>
      <c r="L2778">
        <v>27.38</v>
      </c>
      <c r="M2778">
        <v>78</v>
      </c>
      <c r="N2778">
        <v>0</v>
      </c>
      <c r="O2778">
        <f t="shared" si="301"/>
        <v>-0.87859061505288816</v>
      </c>
      <c r="P2778">
        <f t="shared" si="302"/>
        <v>0.50437520727938567</v>
      </c>
      <c r="Q2778">
        <f t="shared" si="303"/>
        <v>-0.3301847776008075</v>
      </c>
      <c r="R2778">
        <f t="shared" si="304"/>
        <v>0.49190119060513088</v>
      </c>
      <c r="S2778">
        <f t="shared" si="305"/>
        <v>0.76958203744266229</v>
      </c>
      <c r="T2778">
        <f t="shared" si="306"/>
        <v>0.38772567138285807</v>
      </c>
      <c r="U2778">
        <f t="shared" si="307"/>
        <v>0.1793561664060927</v>
      </c>
    </row>
    <row r="2779" spans="1:21" hidden="1" x14ac:dyDescent="0.25">
      <c r="A2779">
        <v>0</v>
      </c>
      <c r="B2779">
        <v>59</v>
      </c>
      <c r="C2779">
        <v>0</v>
      </c>
      <c r="D2779">
        <v>0</v>
      </c>
      <c r="E2779">
        <v>1</v>
      </c>
      <c r="F2779">
        <v>0</v>
      </c>
      <c r="G2779">
        <v>1</v>
      </c>
      <c r="H2779">
        <v>0</v>
      </c>
      <c r="I2779">
        <v>234</v>
      </c>
      <c r="J2779">
        <v>181</v>
      </c>
      <c r="K2779">
        <v>107</v>
      </c>
      <c r="L2779">
        <v>39.4</v>
      </c>
      <c r="M2779">
        <v>80</v>
      </c>
      <c r="N2779">
        <v>1</v>
      </c>
      <c r="O2779">
        <f t="shared" si="301"/>
        <v>1.1117129700476893</v>
      </c>
      <c r="P2779">
        <f t="shared" si="302"/>
        <v>-0.75497117125279922</v>
      </c>
      <c r="Q2779">
        <f t="shared" si="303"/>
        <v>-6.0320156051929232E-2</v>
      </c>
      <c r="R2779">
        <f t="shared" si="304"/>
        <v>2.2265503751587441</v>
      </c>
      <c r="S2779">
        <f t="shared" si="305"/>
        <v>2.0364823713035469</v>
      </c>
      <c r="T2779">
        <f t="shared" si="306"/>
        <v>3.3353136932298635</v>
      </c>
      <c r="U2779">
        <f t="shared" si="307"/>
        <v>0.3451278164780136</v>
      </c>
    </row>
    <row r="2780" spans="1:21" x14ac:dyDescent="0.25">
      <c r="A2780">
        <v>1</v>
      </c>
      <c r="B2780">
        <v>46</v>
      </c>
      <c r="C2780">
        <v>1</v>
      </c>
      <c r="D2780">
        <v>20</v>
      </c>
      <c r="E2780">
        <v>0</v>
      </c>
      <c r="F2780">
        <v>0</v>
      </c>
      <c r="G2780">
        <v>1</v>
      </c>
      <c r="H2780">
        <v>0</v>
      </c>
      <c r="I2780">
        <v>238</v>
      </c>
      <c r="J2780">
        <v>163.5</v>
      </c>
      <c r="K2780">
        <v>102</v>
      </c>
      <c r="L2780">
        <v>28.65</v>
      </c>
      <c r="M2780">
        <v>73</v>
      </c>
      <c r="N2780">
        <v>0</v>
      </c>
      <c r="O2780">
        <f t="shared" si="301"/>
        <v>-0.41028388914686992</v>
      </c>
      <c r="P2780">
        <f t="shared" si="302"/>
        <v>0.92415733345678064</v>
      </c>
      <c r="Q2780">
        <f t="shared" si="303"/>
        <v>2.9634717797696851E-2</v>
      </c>
      <c r="R2780">
        <f t="shared" si="304"/>
        <v>1.4276987770090539</v>
      </c>
      <c r="S2780">
        <f t="shared" si="305"/>
        <v>1.6141822600165852</v>
      </c>
      <c r="T2780">
        <f t="shared" si="306"/>
        <v>0.69915968034672626</v>
      </c>
      <c r="U2780">
        <f t="shared" si="307"/>
        <v>-0.23507295877370954</v>
      </c>
    </row>
    <row r="2781" spans="1:21" x14ac:dyDescent="0.25">
      <c r="A2781">
        <v>1</v>
      </c>
      <c r="B2781">
        <v>44</v>
      </c>
      <c r="C2781">
        <v>0</v>
      </c>
      <c r="D2781">
        <v>0</v>
      </c>
      <c r="E2781">
        <v>0</v>
      </c>
      <c r="F2781">
        <v>0</v>
      </c>
      <c r="G2781">
        <v>0</v>
      </c>
      <c r="H2781">
        <v>0</v>
      </c>
      <c r="I2781">
        <v>253</v>
      </c>
      <c r="J2781">
        <v>152.5</v>
      </c>
      <c r="K2781">
        <v>87.5</v>
      </c>
      <c r="L2781">
        <v>26.84</v>
      </c>
      <c r="M2781">
        <v>56</v>
      </c>
      <c r="N2781">
        <v>0</v>
      </c>
      <c r="O2781">
        <f t="shared" si="301"/>
        <v>-0.64443725209987901</v>
      </c>
      <c r="P2781">
        <f t="shared" si="302"/>
        <v>-0.75497117125279922</v>
      </c>
      <c r="Q2781">
        <f t="shared" si="303"/>
        <v>0.36696549473379464</v>
      </c>
      <c r="R2781">
        <f t="shared" si="304"/>
        <v>0.92556348674353417</v>
      </c>
      <c r="S2781">
        <f t="shared" si="305"/>
        <v>0.38951193728439693</v>
      </c>
      <c r="T2781">
        <f t="shared" si="306"/>
        <v>0.25530491166593788</v>
      </c>
      <c r="U2781">
        <f t="shared" si="307"/>
        <v>-1.644131984385037</v>
      </c>
    </row>
    <row r="2782" spans="1:21" x14ac:dyDescent="0.25">
      <c r="A2782">
        <v>0</v>
      </c>
      <c r="B2782">
        <v>47</v>
      </c>
      <c r="C2782">
        <v>0</v>
      </c>
      <c r="D2782">
        <v>0</v>
      </c>
      <c r="E2782">
        <v>0</v>
      </c>
      <c r="F2782">
        <v>0</v>
      </c>
      <c r="G2782">
        <v>0</v>
      </c>
      <c r="H2782">
        <v>0</v>
      </c>
      <c r="I2782">
        <v>205</v>
      </c>
      <c r="J2782">
        <v>122</v>
      </c>
      <c r="K2782">
        <v>78</v>
      </c>
      <c r="L2782">
        <v>23.78</v>
      </c>
      <c r="M2782">
        <v>67</v>
      </c>
      <c r="N2782">
        <v>0</v>
      </c>
      <c r="O2782">
        <f t="shared" si="301"/>
        <v>-0.29320720767036534</v>
      </c>
      <c r="P2782">
        <f t="shared" si="302"/>
        <v>-0.75497117125279922</v>
      </c>
      <c r="Q2782">
        <f t="shared" si="303"/>
        <v>-0.71249299146171829</v>
      </c>
      <c r="R2782">
        <f t="shared" si="304"/>
        <v>-0.46672072717449747</v>
      </c>
      <c r="S2782">
        <f t="shared" si="305"/>
        <v>-0.41285827416082987</v>
      </c>
      <c r="T2782">
        <f t="shared" si="306"/>
        <v>-0.49507939339661067</v>
      </c>
      <c r="U2782">
        <f t="shared" si="307"/>
        <v>-0.73238790898947226</v>
      </c>
    </row>
    <row r="2783" spans="1:21" hidden="1" x14ac:dyDescent="0.25">
      <c r="A2783">
        <v>0</v>
      </c>
      <c r="B2783">
        <v>36</v>
      </c>
      <c r="C2783">
        <v>1</v>
      </c>
      <c r="D2783">
        <v>43</v>
      </c>
      <c r="E2783">
        <v>0</v>
      </c>
      <c r="F2783">
        <v>0</v>
      </c>
      <c r="G2783">
        <v>0</v>
      </c>
      <c r="H2783">
        <v>0</v>
      </c>
      <c r="I2783">
        <v>201</v>
      </c>
      <c r="J2783">
        <v>124</v>
      </c>
      <c r="K2783">
        <v>73</v>
      </c>
      <c r="L2783">
        <v>25.25</v>
      </c>
      <c r="M2783">
        <v>95</v>
      </c>
      <c r="N2783">
        <v>0</v>
      </c>
      <c r="O2783">
        <f t="shared" si="301"/>
        <v>-1.5810507039119155</v>
      </c>
      <c r="P2783">
        <f t="shared" si="302"/>
        <v>2.8551551138727977</v>
      </c>
      <c r="Q2783">
        <f t="shared" si="303"/>
        <v>-0.80244786531134438</v>
      </c>
      <c r="R2783">
        <f t="shared" si="304"/>
        <v>-0.37542340167167576</v>
      </c>
      <c r="S2783">
        <f t="shared" si="305"/>
        <v>-0.83515838544779142</v>
      </c>
      <c r="T2783">
        <f t="shared" si="306"/>
        <v>-0.13460065861166098</v>
      </c>
      <c r="U2783">
        <f t="shared" si="307"/>
        <v>1.5884151920174203</v>
      </c>
    </row>
    <row r="2784" spans="1:21" x14ac:dyDescent="0.25">
      <c r="A2784">
        <v>0</v>
      </c>
      <c r="B2784">
        <v>51</v>
      </c>
      <c r="C2784">
        <v>0</v>
      </c>
      <c r="D2784">
        <v>0</v>
      </c>
      <c r="E2784">
        <v>0</v>
      </c>
      <c r="F2784">
        <v>0</v>
      </c>
      <c r="G2784">
        <v>1</v>
      </c>
      <c r="H2784">
        <v>0</v>
      </c>
      <c r="I2784">
        <v>292</v>
      </c>
      <c r="J2784">
        <v>166</v>
      </c>
      <c r="K2784">
        <v>89</v>
      </c>
      <c r="L2784">
        <v>27.51</v>
      </c>
      <c r="M2784">
        <v>68</v>
      </c>
      <c r="N2784">
        <v>0</v>
      </c>
      <c r="O2784">
        <f t="shared" si="301"/>
        <v>0.17509951823565287</v>
      </c>
      <c r="P2784">
        <f t="shared" si="302"/>
        <v>-0.75497117125279922</v>
      </c>
      <c r="Q2784">
        <f t="shared" si="303"/>
        <v>1.2440255147676489</v>
      </c>
      <c r="R2784">
        <f t="shared" si="304"/>
        <v>1.5418204338875809</v>
      </c>
      <c r="S2784">
        <f t="shared" si="305"/>
        <v>0.51620197067048534</v>
      </c>
      <c r="T2784">
        <f t="shared" si="306"/>
        <v>0.41960474316656171</v>
      </c>
      <c r="U2784">
        <f t="shared" si="307"/>
        <v>-0.64950208395351183</v>
      </c>
    </row>
    <row r="2785" spans="1:21" x14ac:dyDescent="0.25">
      <c r="A2785">
        <v>0</v>
      </c>
      <c r="B2785">
        <v>49</v>
      </c>
      <c r="C2785">
        <v>0</v>
      </c>
      <c r="D2785">
        <v>0</v>
      </c>
      <c r="E2785">
        <v>0</v>
      </c>
      <c r="F2785">
        <v>0</v>
      </c>
      <c r="G2785">
        <v>0</v>
      </c>
      <c r="H2785">
        <v>0</v>
      </c>
      <c r="I2785">
        <v>189</v>
      </c>
      <c r="J2785">
        <v>102</v>
      </c>
      <c r="K2785">
        <v>66.5</v>
      </c>
      <c r="L2785">
        <v>23.88</v>
      </c>
      <c r="M2785">
        <v>70</v>
      </c>
      <c r="N2785">
        <v>0</v>
      </c>
      <c r="O2785">
        <f t="shared" si="301"/>
        <v>-5.9053844717356245E-2</v>
      </c>
      <c r="P2785">
        <f t="shared" si="302"/>
        <v>-0.75497117125279922</v>
      </c>
      <c r="Q2785">
        <f t="shared" si="303"/>
        <v>-1.0723124868602227</v>
      </c>
      <c r="R2785">
        <f t="shared" si="304"/>
        <v>-1.379693982202715</v>
      </c>
      <c r="S2785">
        <f t="shared" si="305"/>
        <v>-1.3841485301208414</v>
      </c>
      <c r="T2785">
        <f t="shared" si="306"/>
        <v>-0.47055703048607034</v>
      </c>
      <c r="U2785">
        <f t="shared" si="307"/>
        <v>-0.48373043388159087</v>
      </c>
    </row>
    <row r="2786" spans="1:21" x14ac:dyDescent="0.25">
      <c r="A2786">
        <v>0</v>
      </c>
      <c r="B2786">
        <v>54</v>
      </c>
      <c r="C2786">
        <v>0</v>
      </c>
      <c r="D2786">
        <v>0</v>
      </c>
      <c r="E2786">
        <v>0</v>
      </c>
      <c r="F2786">
        <v>0</v>
      </c>
      <c r="G2786">
        <v>0</v>
      </c>
      <c r="H2786">
        <v>0</v>
      </c>
      <c r="I2786">
        <v>241</v>
      </c>
      <c r="J2786">
        <v>103</v>
      </c>
      <c r="K2786">
        <v>66</v>
      </c>
      <c r="L2786">
        <v>22.73</v>
      </c>
      <c r="M2786">
        <v>85</v>
      </c>
      <c r="N2786">
        <v>0</v>
      </c>
      <c r="O2786">
        <f t="shared" si="301"/>
        <v>0.52632956266516651</v>
      </c>
      <c r="P2786">
        <f t="shared" si="302"/>
        <v>-0.75497117125279922</v>
      </c>
      <c r="Q2786">
        <f t="shared" si="303"/>
        <v>9.710087318491642E-2</v>
      </c>
      <c r="R2786">
        <f t="shared" si="304"/>
        <v>-1.334045319451304</v>
      </c>
      <c r="S2786">
        <f t="shared" si="305"/>
        <v>-1.4263785412495376</v>
      </c>
      <c r="T2786">
        <f t="shared" si="306"/>
        <v>-0.75256420395728929</v>
      </c>
      <c r="U2786">
        <f t="shared" si="307"/>
        <v>0.75955694165781584</v>
      </c>
    </row>
    <row r="2787" spans="1:21" x14ac:dyDescent="0.25">
      <c r="A2787">
        <v>1</v>
      </c>
      <c r="B2787">
        <v>49</v>
      </c>
      <c r="C2787">
        <v>0</v>
      </c>
      <c r="D2787">
        <v>0</v>
      </c>
      <c r="E2787">
        <v>0</v>
      </c>
      <c r="F2787">
        <v>0</v>
      </c>
      <c r="G2787">
        <v>0</v>
      </c>
      <c r="H2787">
        <v>1</v>
      </c>
      <c r="I2787">
        <v>248</v>
      </c>
      <c r="J2787">
        <v>130.5</v>
      </c>
      <c r="K2787">
        <v>82</v>
      </c>
      <c r="L2787">
        <v>27.29</v>
      </c>
      <c r="M2787">
        <v>52</v>
      </c>
      <c r="N2787">
        <v>0</v>
      </c>
      <c r="O2787">
        <f t="shared" si="301"/>
        <v>-5.9053844717356245E-2</v>
      </c>
      <c r="P2787">
        <f t="shared" si="302"/>
        <v>-0.75497117125279922</v>
      </c>
      <c r="Q2787">
        <f t="shared" si="303"/>
        <v>0.25452190242176204</v>
      </c>
      <c r="R2787">
        <f t="shared" si="304"/>
        <v>-7.8707093787505053E-2</v>
      </c>
      <c r="S2787">
        <f t="shared" si="305"/>
        <v>-7.5018185131260698E-2</v>
      </c>
      <c r="T2787">
        <f t="shared" si="306"/>
        <v>0.36565554476337137</v>
      </c>
      <c r="U2787">
        <f t="shared" si="307"/>
        <v>-1.975675284528879</v>
      </c>
    </row>
    <row r="2788" spans="1:21" x14ac:dyDescent="0.25">
      <c r="A2788">
        <v>1</v>
      </c>
      <c r="B2788">
        <v>67</v>
      </c>
      <c r="C2788">
        <v>1</v>
      </c>
      <c r="D2788">
        <v>2</v>
      </c>
      <c r="E2788">
        <v>0</v>
      </c>
      <c r="F2788">
        <v>0</v>
      </c>
      <c r="G2788">
        <v>0</v>
      </c>
      <c r="H2788">
        <v>0</v>
      </c>
      <c r="I2788">
        <v>144</v>
      </c>
      <c r="J2788">
        <v>113</v>
      </c>
      <c r="K2788">
        <v>62</v>
      </c>
      <c r="L2788">
        <v>22.9</v>
      </c>
      <c r="M2788">
        <v>58</v>
      </c>
      <c r="N2788">
        <v>0</v>
      </c>
      <c r="O2788">
        <f t="shared" si="301"/>
        <v>2.0483264218597257</v>
      </c>
      <c r="P2788">
        <f t="shared" si="302"/>
        <v>-0.58705832078184128</v>
      </c>
      <c r="Q2788">
        <f t="shared" si="303"/>
        <v>-2.0843048176685159</v>
      </c>
      <c r="R2788">
        <f t="shared" si="304"/>
        <v>-0.87755869193719538</v>
      </c>
      <c r="S2788">
        <f t="shared" si="305"/>
        <v>-1.7642186302791067</v>
      </c>
      <c r="T2788">
        <f t="shared" si="306"/>
        <v>-0.71087618700937039</v>
      </c>
      <c r="U2788">
        <f t="shared" si="307"/>
        <v>-1.4783603343131162</v>
      </c>
    </row>
    <row r="2789" spans="1:21" x14ac:dyDescent="0.25">
      <c r="A2789">
        <v>1</v>
      </c>
      <c r="B2789">
        <v>62</v>
      </c>
      <c r="C2789">
        <v>0</v>
      </c>
      <c r="D2789">
        <v>0</v>
      </c>
      <c r="E2789">
        <v>0</v>
      </c>
      <c r="F2789">
        <v>0</v>
      </c>
      <c r="G2789">
        <v>0</v>
      </c>
      <c r="H2789">
        <v>1</v>
      </c>
      <c r="I2789">
        <v>346</v>
      </c>
      <c r="J2789">
        <v>102.5</v>
      </c>
      <c r="K2789">
        <v>66.5</v>
      </c>
      <c r="L2789">
        <v>17.170000000000002</v>
      </c>
      <c r="M2789">
        <v>80</v>
      </c>
      <c r="N2789">
        <v>1</v>
      </c>
      <c r="O2789">
        <f t="shared" si="301"/>
        <v>1.4629430144772029</v>
      </c>
      <c r="P2789">
        <f t="shared" si="302"/>
        <v>-0.75497117125279922</v>
      </c>
      <c r="Q2789">
        <f t="shared" si="303"/>
        <v>2.4584163117376012</v>
      </c>
      <c r="R2789">
        <f t="shared" si="304"/>
        <v>-1.3568696508270095</v>
      </c>
      <c r="S2789">
        <f t="shared" si="305"/>
        <v>-1.3841485301208414</v>
      </c>
      <c r="T2789">
        <f t="shared" si="306"/>
        <v>-2.1160075817833581</v>
      </c>
      <c r="U2789">
        <f t="shared" si="307"/>
        <v>0.3451278164780136</v>
      </c>
    </row>
    <row r="2790" spans="1:21" x14ac:dyDescent="0.25">
      <c r="A2790">
        <v>0</v>
      </c>
      <c r="B2790">
        <v>38</v>
      </c>
      <c r="C2790">
        <v>1</v>
      </c>
      <c r="D2790">
        <v>9</v>
      </c>
      <c r="E2790">
        <v>0</v>
      </c>
      <c r="F2790">
        <v>0</v>
      </c>
      <c r="G2790">
        <v>0</v>
      </c>
      <c r="H2790">
        <v>0</v>
      </c>
      <c r="I2790">
        <v>224</v>
      </c>
      <c r="J2790">
        <v>90</v>
      </c>
      <c r="K2790">
        <v>70</v>
      </c>
      <c r="L2790">
        <v>18.18</v>
      </c>
      <c r="M2790">
        <v>75</v>
      </c>
      <c r="N2790">
        <v>0</v>
      </c>
      <c r="O2790">
        <f t="shared" si="301"/>
        <v>-1.3468973409589062</v>
      </c>
      <c r="P2790">
        <f t="shared" si="302"/>
        <v>6.3665586651168659E-4</v>
      </c>
      <c r="Q2790">
        <f t="shared" si="303"/>
        <v>-0.28520734067599446</v>
      </c>
      <c r="R2790">
        <f t="shared" si="304"/>
        <v>-1.9274779352196454</v>
      </c>
      <c r="S2790">
        <f t="shared" si="305"/>
        <v>-1.0885384522199684</v>
      </c>
      <c r="T2790">
        <f t="shared" si="306"/>
        <v>-1.8683317163868964</v>
      </c>
      <c r="U2790">
        <f t="shared" si="307"/>
        <v>-6.9301308701788647E-2</v>
      </c>
    </row>
    <row r="2791" spans="1:21" x14ac:dyDescent="0.25">
      <c r="A2791">
        <v>0</v>
      </c>
      <c r="B2791">
        <v>45</v>
      </c>
      <c r="C2791">
        <v>1</v>
      </c>
      <c r="D2791">
        <v>30</v>
      </c>
      <c r="E2791">
        <v>0</v>
      </c>
      <c r="F2791">
        <v>0</v>
      </c>
      <c r="G2791">
        <v>1</v>
      </c>
      <c r="H2791">
        <v>0</v>
      </c>
      <c r="I2791">
        <v>181</v>
      </c>
      <c r="J2791">
        <v>138.5</v>
      </c>
      <c r="K2791">
        <v>90</v>
      </c>
      <c r="L2791">
        <v>26.32</v>
      </c>
      <c r="M2791">
        <v>90</v>
      </c>
      <c r="N2791">
        <v>0</v>
      </c>
      <c r="O2791">
        <f t="shared" si="301"/>
        <v>-0.52736057062337449</v>
      </c>
      <c r="P2791">
        <f t="shared" si="302"/>
        <v>1.7637215858115705</v>
      </c>
      <c r="Q2791">
        <f t="shared" si="303"/>
        <v>-1.2522222345594749</v>
      </c>
      <c r="R2791">
        <f t="shared" si="304"/>
        <v>0.28648220822378195</v>
      </c>
      <c r="S2791">
        <f t="shared" si="305"/>
        <v>0.6006619929278777</v>
      </c>
      <c r="T2791">
        <f t="shared" si="306"/>
        <v>0.12778862453112577</v>
      </c>
      <c r="U2791">
        <f t="shared" si="307"/>
        <v>1.1739860668376181</v>
      </c>
    </row>
    <row r="2792" spans="1:21" x14ac:dyDescent="0.25">
      <c r="A2792">
        <v>0</v>
      </c>
      <c r="B2792">
        <v>50</v>
      </c>
      <c r="C2792">
        <v>0</v>
      </c>
      <c r="D2792">
        <v>0</v>
      </c>
      <c r="E2792">
        <v>0</v>
      </c>
      <c r="F2792">
        <v>0</v>
      </c>
      <c r="G2792">
        <v>0</v>
      </c>
      <c r="H2792">
        <v>0</v>
      </c>
      <c r="I2792">
        <v>250</v>
      </c>
      <c r="J2792">
        <v>109</v>
      </c>
      <c r="K2792">
        <v>70</v>
      </c>
      <c r="L2792">
        <v>20.74</v>
      </c>
      <c r="M2792">
        <v>75</v>
      </c>
      <c r="N2792">
        <v>0</v>
      </c>
      <c r="O2792">
        <f t="shared" si="301"/>
        <v>5.8022836759148308E-2</v>
      </c>
      <c r="P2792">
        <f t="shared" si="302"/>
        <v>-0.75497117125279922</v>
      </c>
      <c r="Q2792">
        <f t="shared" si="303"/>
        <v>0.29949933934657508</v>
      </c>
      <c r="R2792">
        <f t="shared" si="304"/>
        <v>-1.0601533429428389</v>
      </c>
      <c r="S2792">
        <f t="shared" si="305"/>
        <v>-1.0885384522199684</v>
      </c>
      <c r="T2792">
        <f t="shared" si="306"/>
        <v>-1.2405592258770519</v>
      </c>
      <c r="U2792">
        <f t="shared" si="307"/>
        <v>-6.9301308701788647E-2</v>
      </c>
    </row>
    <row r="2793" spans="1:21" x14ac:dyDescent="0.25">
      <c r="A2793">
        <v>0</v>
      </c>
      <c r="B2793">
        <v>45</v>
      </c>
      <c r="C2793">
        <v>0</v>
      </c>
      <c r="D2793">
        <v>0</v>
      </c>
      <c r="E2793">
        <v>0</v>
      </c>
      <c r="F2793">
        <v>0</v>
      </c>
      <c r="G2793">
        <v>0</v>
      </c>
      <c r="H2793">
        <v>0</v>
      </c>
      <c r="I2793">
        <v>290</v>
      </c>
      <c r="J2793">
        <v>124</v>
      </c>
      <c r="K2793">
        <v>72.5</v>
      </c>
      <c r="L2793">
        <v>24.24</v>
      </c>
      <c r="M2793">
        <v>92</v>
      </c>
      <c r="N2793">
        <v>0</v>
      </c>
      <c r="O2793">
        <f t="shared" si="301"/>
        <v>-0.52736057062337449</v>
      </c>
      <c r="P2793">
        <f t="shared" si="302"/>
        <v>-0.75497117125279922</v>
      </c>
      <c r="Q2793">
        <f t="shared" si="303"/>
        <v>1.1990480778428358</v>
      </c>
      <c r="R2793">
        <f t="shared" si="304"/>
        <v>-0.37542340167167576</v>
      </c>
      <c r="S2793">
        <f t="shared" si="305"/>
        <v>-0.87738839657648748</v>
      </c>
      <c r="T2793">
        <f t="shared" si="306"/>
        <v>-0.38227652400812356</v>
      </c>
      <c r="U2793">
        <f t="shared" si="307"/>
        <v>1.3397577169095389</v>
      </c>
    </row>
    <row r="2794" spans="1:21" x14ac:dyDescent="0.25">
      <c r="A2794">
        <v>1</v>
      </c>
      <c r="B2794">
        <v>48</v>
      </c>
      <c r="C2794">
        <v>1</v>
      </c>
      <c r="D2794">
        <v>30</v>
      </c>
      <c r="E2794">
        <v>0</v>
      </c>
      <c r="F2794">
        <v>0</v>
      </c>
      <c r="G2794">
        <v>0</v>
      </c>
      <c r="H2794">
        <v>0</v>
      </c>
      <c r="I2794">
        <v>178</v>
      </c>
      <c r="J2794">
        <v>132.5</v>
      </c>
      <c r="K2794">
        <v>73</v>
      </c>
      <c r="L2794">
        <v>24.67</v>
      </c>
      <c r="M2794">
        <v>80</v>
      </c>
      <c r="N2794">
        <v>0</v>
      </c>
      <c r="O2794">
        <f t="shared" si="301"/>
        <v>-0.1761305261938608</v>
      </c>
      <c r="P2794">
        <f t="shared" si="302"/>
        <v>1.7637215858115705</v>
      </c>
      <c r="Q2794">
        <f t="shared" si="303"/>
        <v>-1.3196883899466945</v>
      </c>
      <c r="R2794">
        <f t="shared" si="304"/>
        <v>1.259023171531669E-2</v>
      </c>
      <c r="S2794">
        <f t="shared" si="305"/>
        <v>-0.83515838544779142</v>
      </c>
      <c r="T2794">
        <f t="shared" si="306"/>
        <v>-0.27683036349279727</v>
      </c>
      <c r="U2794">
        <f t="shared" si="307"/>
        <v>0.3451278164780136</v>
      </c>
    </row>
    <row r="2795" spans="1:21" x14ac:dyDescent="0.25">
      <c r="A2795">
        <v>1</v>
      </c>
      <c r="B2795">
        <v>58</v>
      </c>
      <c r="C2795">
        <v>1</v>
      </c>
      <c r="D2795">
        <v>40</v>
      </c>
      <c r="E2795">
        <v>0</v>
      </c>
      <c r="F2795">
        <v>0</v>
      </c>
      <c r="G2795">
        <v>1</v>
      </c>
      <c r="H2795">
        <v>0</v>
      </c>
      <c r="I2795">
        <v>231</v>
      </c>
      <c r="J2795">
        <v>171</v>
      </c>
      <c r="K2795">
        <v>95</v>
      </c>
      <c r="L2795">
        <v>26.11</v>
      </c>
      <c r="M2795">
        <v>85</v>
      </c>
      <c r="N2795">
        <v>1</v>
      </c>
      <c r="O2795">
        <f t="shared" si="301"/>
        <v>0.99463628857118469</v>
      </c>
      <c r="P2795">
        <f t="shared" si="302"/>
        <v>2.6032858381663604</v>
      </c>
      <c r="Q2795">
        <f t="shared" si="303"/>
        <v>-0.12778631143914879</v>
      </c>
      <c r="R2795">
        <f t="shared" si="304"/>
        <v>1.7700637476446353</v>
      </c>
      <c r="S2795">
        <f t="shared" si="305"/>
        <v>1.0229621042148391</v>
      </c>
      <c r="T2795">
        <f t="shared" si="306"/>
        <v>7.6291662418989853E-2</v>
      </c>
      <c r="U2795">
        <f t="shared" si="307"/>
        <v>0.75955694165781584</v>
      </c>
    </row>
    <row r="2796" spans="1:21" x14ac:dyDescent="0.25">
      <c r="A2796">
        <v>0</v>
      </c>
      <c r="B2796">
        <v>36</v>
      </c>
      <c r="C2796">
        <v>0</v>
      </c>
      <c r="D2796">
        <v>0</v>
      </c>
      <c r="E2796">
        <v>0</v>
      </c>
      <c r="F2796">
        <v>0</v>
      </c>
      <c r="G2796">
        <v>0</v>
      </c>
      <c r="H2796">
        <v>0</v>
      </c>
      <c r="I2796">
        <v>203</v>
      </c>
      <c r="J2796">
        <v>112.5</v>
      </c>
      <c r="K2796">
        <v>73.5</v>
      </c>
      <c r="L2796">
        <v>24.47</v>
      </c>
      <c r="M2796">
        <v>70</v>
      </c>
      <c r="N2796">
        <v>0</v>
      </c>
      <c r="O2796">
        <f t="shared" si="301"/>
        <v>-1.5810507039119155</v>
      </c>
      <c r="P2796">
        <f t="shared" si="302"/>
        <v>-0.75497117125279922</v>
      </c>
      <c r="Q2796">
        <f t="shared" si="303"/>
        <v>-0.75747042838653134</v>
      </c>
      <c r="R2796">
        <f t="shared" si="304"/>
        <v>-0.90038302331290077</v>
      </c>
      <c r="S2796">
        <f t="shared" si="305"/>
        <v>-0.79292837431909524</v>
      </c>
      <c r="T2796">
        <f t="shared" si="306"/>
        <v>-0.3258750893138796</v>
      </c>
      <c r="U2796">
        <f t="shared" si="307"/>
        <v>-0.48373043388159087</v>
      </c>
    </row>
    <row r="2797" spans="1:21" x14ac:dyDescent="0.25">
      <c r="A2797">
        <v>0</v>
      </c>
      <c r="B2797">
        <v>55</v>
      </c>
      <c r="C2797">
        <v>0</v>
      </c>
      <c r="D2797">
        <v>0</v>
      </c>
      <c r="E2797">
        <v>0</v>
      </c>
      <c r="F2797">
        <v>0</v>
      </c>
      <c r="G2797">
        <v>0</v>
      </c>
      <c r="H2797">
        <v>0</v>
      </c>
      <c r="I2797">
        <v>270</v>
      </c>
      <c r="J2797">
        <v>117</v>
      </c>
      <c r="K2797">
        <v>71</v>
      </c>
      <c r="L2797">
        <v>23.79</v>
      </c>
      <c r="M2797">
        <v>71</v>
      </c>
      <c r="N2797">
        <v>0</v>
      </c>
      <c r="O2797">
        <f t="shared" si="301"/>
        <v>0.64340624414167102</v>
      </c>
      <c r="P2797">
        <f t="shared" si="302"/>
        <v>-0.75497117125279922</v>
      </c>
      <c r="Q2797">
        <f t="shared" si="303"/>
        <v>0.74927370859470555</v>
      </c>
      <c r="R2797">
        <f t="shared" si="304"/>
        <v>-0.69496404093155184</v>
      </c>
      <c r="S2797">
        <f t="shared" si="305"/>
        <v>-1.004078429962576</v>
      </c>
      <c r="T2797">
        <f t="shared" si="306"/>
        <v>-0.49262715710555705</v>
      </c>
      <c r="U2797">
        <f t="shared" si="307"/>
        <v>-0.40084460884563045</v>
      </c>
    </row>
    <row r="2798" spans="1:21" x14ac:dyDescent="0.25">
      <c r="A2798">
        <v>0</v>
      </c>
      <c r="B2798">
        <v>57</v>
      </c>
      <c r="C2798">
        <v>1</v>
      </c>
      <c r="D2798">
        <v>20</v>
      </c>
      <c r="E2798">
        <v>0</v>
      </c>
      <c r="F2798">
        <v>0</v>
      </c>
      <c r="G2798">
        <v>0</v>
      </c>
      <c r="H2798">
        <v>0</v>
      </c>
      <c r="I2798">
        <v>174</v>
      </c>
      <c r="J2798">
        <v>120</v>
      </c>
      <c r="K2798">
        <v>62</v>
      </c>
      <c r="L2798">
        <v>25.13</v>
      </c>
      <c r="M2798">
        <v>95</v>
      </c>
      <c r="N2798">
        <v>1</v>
      </c>
      <c r="O2798">
        <f t="shared" si="301"/>
        <v>0.87755960709468017</v>
      </c>
      <c r="P2798">
        <f t="shared" si="302"/>
        <v>0.92415733345678064</v>
      </c>
      <c r="Q2798">
        <f t="shared" si="303"/>
        <v>-1.4096432637963205</v>
      </c>
      <c r="R2798">
        <f t="shared" si="304"/>
        <v>-0.55801805267731919</v>
      </c>
      <c r="S2798">
        <f t="shared" si="305"/>
        <v>-1.7642186302791067</v>
      </c>
      <c r="T2798">
        <f t="shared" si="306"/>
        <v>-0.1640274941043102</v>
      </c>
      <c r="U2798">
        <f t="shared" si="307"/>
        <v>1.5884151920174203</v>
      </c>
    </row>
    <row r="2799" spans="1:21" x14ac:dyDescent="0.25">
      <c r="A2799">
        <v>1</v>
      </c>
      <c r="B2799">
        <v>40</v>
      </c>
      <c r="C2799">
        <v>1</v>
      </c>
      <c r="D2799">
        <v>10</v>
      </c>
      <c r="E2799">
        <v>0</v>
      </c>
      <c r="F2799">
        <v>0</v>
      </c>
      <c r="G2799">
        <v>0</v>
      </c>
      <c r="H2799">
        <v>0</v>
      </c>
      <c r="I2799">
        <v>250</v>
      </c>
      <c r="J2799">
        <v>109</v>
      </c>
      <c r="K2799">
        <v>78</v>
      </c>
      <c r="L2799">
        <v>25.75</v>
      </c>
      <c r="M2799">
        <v>65</v>
      </c>
      <c r="N2799">
        <v>0</v>
      </c>
      <c r="O2799">
        <f t="shared" si="301"/>
        <v>-1.1127439780058972</v>
      </c>
      <c r="P2799">
        <f t="shared" si="302"/>
        <v>8.459308110199068E-2</v>
      </c>
      <c r="Q2799">
        <f t="shared" si="303"/>
        <v>0.29949933934657508</v>
      </c>
      <c r="R2799">
        <f t="shared" si="304"/>
        <v>-1.0601533429428389</v>
      </c>
      <c r="S2799">
        <f t="shared" si="305"/>
        <v>-0.41285827416082987</v>
      </c>
      <c r="T2799">
        <f t="shared" si="306"/>
        <v>-1.1988844058956933E-2</v>
      </c>
      <c r="U2799">
        <f t="shared" si="307"/>
        <v>-0.89815955906139311</v>
      </c>
    </row>
    <row r="2800" spans="1:21" x14ac:dyDescent="0.25">
      <c r="A2800">
        <v>0</v>
      </c>
      <c r="B2800">
        <v>41</v>
      </c>
      <c r="C2800">
        <v>1</v>
      </c>
      <c r="D2800">
        <v>20</v>
      </c>
      <c r="E2800">
        <v>0</v>
      </c>
      <c r="F2800">
        <v>0</v>
      </c>
      <c r="G2800">
        <v>0</v>
      </c>
      <c r="H2800">
        <v>0</v>
      </c>
      <c r="I2800">
        <v>190</v>
      </c>
      <c r="J2800">
        <v>135</v>
      </c>
      <c r="K2800">
        <v>81</v>
      </c>
      <c r="L2800">
        <v>24.38</v>
      </c>
      <c r="M2800">
        <v>65</v>
      </c>
      <c r="N2800">
        <v>0</v>
      </c>
      <c r="O2800">
        <f t="shared" si="301"/>
        <v>-0.99566729652939268</v>
      </c>
      <c r="P2800">
        <f t="shared" si="302"/>
        <v>0.92415733345678064</v>
      </c>
      <c r="Q2800">
        <f t="shared" si="303"/>
        <v>-1.0498237683978162</v>
      </c>
      <c r="R2800">
        <f t="shared" si="304"/>
        <v>0.12671188859384389</v>
      </c>
      <c r="S2800">
        <f t="shared" si="305"/>
        <v>-0.15947820738865301</v>
      </c>
      <c r="T2800">
        <f t="shared" si="306"/>
        <v>-0.3479452159333663</v>
      </c>
      <c r="U2800">
        <f t="shared" si="307"/>
        <v>-0.89815955906139311</v>
      </c>
    </row>
    <row r="2801" spans="1:21" x14ac:dyDescent="0.25">
      <c r="A2801">
        <v>1</v>
      </c>
      <c r="B2801">
        <v>43</v>
      </c>
      <c r="C2801">
        <v>1</v>
      </c>
      <c r="D2801">
        <v>20</v>
      </c>
      <c r="E2801">
        <v>0</v>
      </c>
      <c r="F2801">
        <v>0</v>
      </c>
      <c r="G2801">
        <v>0</v>
      </c>
      <c r="H2801">
        <v>0</v>
      </c>
      <c r="I2801">
        <v>206</v>
      </c>
      <c r="J2801">
        <v>133.5</v>
      </c>
      <c r="K2801">
        <v>89.5</v>
      </c>
      <c r="L2801">
        <v>21.73</v>
      </c>
      <c r="M2801">
        <v>86</v>
      </c>
      <c r="N2801">
        <v>0</v>
      </c>
      <c r="O2801">
        <f t="shared" si="301"/>
        <v>-0.76151393357638353</v>
      </c>
      <c r="P2801">
        <f t="shared" si="302"/>
        <v>0.92415733345678064</v>
      </c>
      <c r="Q2801">
        <f t="shared" si="303"/>
        <v>-0.69000427299931177</v>
      </c>
      <c r="R2801">
        <f t="shared" si="304"/>
        <v>5.8238894466727566E-2</v>
      </c>
      <c r="S2801">
        <f t="shared" si="305"/>
        <v>0.55843198179918152</v>
      </c>
      <c r="T2801">
        <f t="shared" si="306"/>
        <v>-0.99778783306269747</v>
      </c>
      <c r="U2801">
        <f t="shared" si="307"/>
        <v>0.84244276669377627</v>
      </c>
    </row>
    <row r="2802" spans="1:21" hidden="1" x14ac:dyDescent="0.25">
      <c r="A2802">
        <v>0</v>
      </c>
      <c r="B2802">
        <v>63</v>
      </c>
      <c r="C2802">
        <v>0</v>
      </c>
      <c r="D2802">
        <v>0</v>
      </c>
      <c r="E2802">
        <v>0</v>
      </c>
      <c r="F2802">
        <v>0</v>
      </c>
      <c r="G2802">
        <v>1</v>
      </c>
      <c r="H2802">
        <v>0</v>
      </c>
      <c r="I2802">
        <v>179</v>
      </c>
      <c r="J2802">
        <v>149</v>
      </c>
      <c r="K2802">
        <v>89</v>
      </c>
      <c r="L2802">
        <v>40.81</v>
      </c>
      <c r="M2802">
        <v>92</v>
      </c>
      <c r="N2802">
        <v>0</v>
      </c>
      <c r="O2802">
        <f t="shared" si="301"/>
        <v>1.5800196959537074</v>
      </c>
      <c r="P2802">
        <f t="shared" si="302"/>
        <v>-0.75497117125279922</v>
      </c>
      <c r="Q2802">
        <f t="shared" si="303"/>
        <v>-1.2971996714842879</v>
      </c>
      <c r="R2802">
        <f t="shared" si="304"/>
        <v>0.76579316711359613</v>
      </c>
      <c r="S2802">
        <f t="shared" si="305"/>
        <v>0.51620197067048534</v>
      </c>
      <c r="T2802">
        <f t="shared" si="306"/>
        <v>3.68107901026849</v>
      </c>
      <c r="U2802">
        <f t="shared" si="307"/>
        <v>1.3397577169095389</v>
      </c>
    </row>
    <row r="2803" spans="1:21" x14ac:dyDescent="0.25">
      <c r="A2803">
        <v>0</v>
      </c>
      <c r="B2803">
        <v>59</v>
      </c>
      <c r="C2803">
        <v>1</v>
      </c>
      <c r="D2803">
        <v>9</v>
      </c>
      <c r="E2803">
        <v>0</v>
      </c>
      <c r="F2803">
        <v>0</v>
      </c>
      <c r="G2803">
        <v>0</v>
      </c>
      <c r="H2803">
        <v>0</v>
      </c>
      <c r="I2803">
        <v>229</v>
      </c>
      <c r="J2803">
        <v>127.5</v>
      </c>
      <c r="K2803">
        <v>76</v>
      </c>
      <c r="L2803">
        <v>23.65</v>
      </c>
      <c r="M2803">
        <v>74</v>
      </c>
      <c r="N2803">
        <v>0</v>
      </c>
      <c r="O2803">
        <f t="shared" si="301"/>
        <v>1.1117129700476893</v>
      </c>
      <c r="P2803">
        <f t="shared" si="302"/>
        <v>6.3665586651168659E-4</v>
      </c>
      <c r="Q2803">
        <f t="shared" si="303"/>
        <v>-0.17276374836396183</v>
      </c>
      <c r="R2803">
        <f t="shared" si="304"/>
        <v>-0.21565308204173769</v>
      </c>
      <c r="S2803">
        <f t="shared" si="305"/>
        <v>-0.58177831867561447</v>
      </c>
      <c r="T2803">
        <f t="shared" si="306"/>
        <v>-0.52695846518031431</v>
      </c>
      <c r="U2803">
        <f t="shared" si="307"/>
        <v>-0.15218713373774909</v>
      </c>
    </row>
    <row r="2804" spans="1:21" hidden="1" x14ac:dyDescent="0.25">
      <c r="A2804">
        <v>0</v>
      </c>
      <c r="B2804">
        <v>67</v>
      </c>
      <c r="C2804">
        <v>0</v>
      </c>
      <c r="D2804">
        <v>0</v>
      </c>
      <c r="E2804">
        <v>1</v>
      </c>
      <c r="F2804">
        <v>0</v>
      </c>
      <c r="G2804">
        <v>1</v>
      </c>
      <c r="H2804">
        <v>1</v>
      </c>
      <c r="I2804">
        <v>303</v>
      </c>
      <c r="J2804">
        <v>204</v>
      </c>
      <c r="K2804">
        <v>96</v>
      </c>
      <c r="L2804">
        <v>27.86</v>
      </c>
      <c r="M2804">
        <v>75</v>
      </c>
      <c r="N2804">
        <v>1</v>
      </c>
      <c r="O2804">
        <f t="shared" si="301"/>
        <v>2.0483264218597257</v>
      </c>
      <c r="P2804">
        <f t="shared" si="302"/>
        <v>-0.75497117125279922</v>
      </c>
      <c r="Q2804">
        <f t="shared" si="303"/>
        <v>1.4914014178541206</v>
      </c>
      <c r="R2804">
        <f t="shared" si="304"/>
        <v>3.2764696184411943</v>
      </c>
      <c r="S2804">
        <f t="shared" si="305"/>
        <v>1.1074221264722315</v>
      </c>
      <c r="T2804">
        <f t="shared" si="306"/>
        <v>0.50543301335345403</v>
      </c>
      <c r="U2804">
        <f t="shared" si="307"/>
        <v>-6.9301308701788647E-2</v>
      </c>
    </row>
    <row r="2805" spans="1:21" x14ac:dyDescent="0.25">
      <c r="A2805">
        <v>0</v>
      </c>
      <c r="B2805">
        <v>42</v>
      </c>
      <c r="C2805">
        <v>1</v>
      </c>
      <c r="D2805">
        <v>20</v>
      </c>
      <c r="E2805">
        <v>0</v>
      </c>
      <c r="F2805">
        <v>0</v>
      </c>
      <c r="G2805">
        <v>0</v>
      </c>
      <c r="H2805">
        <v>0</v>
      </c>
      <c r="I2805">
        <v>223</v>
      </c>
      <c r="J2805">
        <v>129</v>
      </c>
      <c r="K2805">
        <v>79</v>
      </c>
      <c r="L2805">
        <v>28.04</v>
      </c>
      <c r="M2805">
        <v>98</v>
      </c>
      <c r="N2805">
        <v>0</v>
      </c>
      <c r="O2805">
        <f t="shared" si="301"/>
        <v>-0.87859061505288816</v>
      </c>
      <c r="P2805">
        <f t="shared" si="302"/>
        <v>0.92415733345678064</v>
      </c>
      <c r="Q2805">
        <f t="shared" si="303"/>
        <v>-0.30769605913840098</v>
      </c>
      <c r="R2805">
        <f t="shared" si="304"/>
        <v>-0.14718008791462137</v>
      </c>
      <c r="S2805">
        <f t="shared" si="305"/>
        <v>-0.32839825190343758</v>
      </c>
      <c r="T2805">
        <f t="shared" si="306"/>
        <v>0.54957326659242745</v>
      </c>
      <c r="U2805">
        <f t="shared" si="307"/>
        <v>1.8370726671253017</v>
      </c>
    </row>
    <row r="2806" spans="1:21" x14ac:dyDescent="0.25">
      <c r="A2806">
        <v>1</v>
      </c>
      <c r="B2806">
        <v>52</v>
      </c>
      <c r="C2806">
        <v>0</v>
      </c>
      <c r="D2806">
        <v>0</v>
      </c>
      <c r="E2806">
        <v>0</v>
      </c>
      <c r="F2806">
        <v>0</v>
      </c>
      <c r="G2806">
        <v>0</v>
      </c>
      <c r="H2806">
        <v>0</v>
      </c>
      <c r="I2806">
        <v>340</v>
      </c>
      <c r="J2806">
        <v>114</v>
      </c>
      <c r="K2806">
        <v>83</v>
      </c>
      <c r="L2806">
        <v>31.02</v>
      </c>
      <c r="M2806">
        <v>78</v>
      </c>
      <c r="N2806">
        <v>0</v>
      </c>
      <c r="O2806">
        <f t="shared" si="301"/>
        <v>0.29217619971215741</v>
      </c>
      <c r="P2806">
        <f t="shared" si="302"/>
        <v>-0.75497117125279922</v>
      </c>
      <c r="Q2806">
        <f t="shared" si="303"/>
        <v>2.3234840009631621</v>
      </c>
      <c r="R2806">
        <f t="shared" si="304"/>
        <v>-0.83191002918578449</v>
      </c>
      <c r="S2806">
        <f t="shared" si="305"/>
        <v>9.4418371261315946E-3</v>
      </c>
      <c r="T2806">
        <f t="shared" si="306"/>
        <v>1.2803396813265437</v>
      </c>
      <c r="U2806">
        <f t="shared" si="307"/>
        <v>0.1793561664060927</v>
      </c>
    </row>
    <row r="2807" spans="1:21" x14ac:dyDescent="0.25">
      <c r="A2807">
        <v>0</v>
      </c>
      <c r="B2807">
        <v>39</v>
      </c>
      <c r="C2807">
        <v>0</v>
      </c>
      <c r="D2807">
        <v>0</v>
      </c>
      <c r="E2807">
        <v>0</v>
      </c>
      <c r="F2807">
        <v>0</v>
      </c>
      <c r="G2807">
        <v>0</v>
      </c>
      <c r="H2807">
        <v>0</v>
      </c>
      <c r="I2807">
        <v>252</v>
      </c>
      <c r="J2807">
        <v>125</v>
      </c>
      <c r="K2807">
        <v>86</v>
      </c>
      <c r="L2807">
        <v>20.74</v>
      </c>
      <c r="M2807">
        <v>75</v>
      </c>
      <c r="N2807">
        <v>0</v>
      </c>
      <c r="O2807">
        <f t="shared" si="301"/>
        <v>-1.2298206594824017</v>
      </c>
      <c r="P2807">
        <f t="shared" si="302"/>
        <v>-0.75497117125279922</v>
      </c>
      <c r="Q2807">
        <f t="shared" si="303"/>
        <v>0.34447677627138812</v>
      </c>
      <c r="R2807">
        <f t="shared" si="304"/>
        <v>-0.32977473892026488</v>
      </c>
      <c r="S2807">
        <f t="shared" si="305"/>
        <v>0.26282190389830851</v>
      </c>
      <c r="T2807">
        <f t="shared" si="306"/>
        <v>-1.2405592258770519</v>
      </c>
      <c r="U2807">
        <f t="shared" si="307"/>
        <v>-6.9301308701788647E-2</v>
      </c>
    </row>
    <row r="2808" spans="1:21" x14ac:dyDescent="0.25">
      <c r="A2808">
        <v>0</v>
      </c>
      <c r="B2808">
        <v>42</v>
      </c>
      <c r="C2808">
        <v>0</v>
      </c>
      <c r="D2808">
        <v>0</v>
      </c>
      <c r="E2808">
        <v>0</v>
      </c>
      <c r="F2808">
        <v>0</v>
      </c>
      <c r="G2808">
        <v>0</v>
      </c>
      <c r="H2808">
        <v>0</v>
      </c>
      <c r="I2808">
        <v>183</v>
      </c>
      <c r="J2808">
        <v>120</v>
      </c>
      <c r="K2808">
        <v>76</v>
      </c>
      <c r="L2808">
        <v>21.12</v>
      </c>
      <c r="M2808">
        <v>100</v>
      </c>
      <c r="N2808">
        <v>0</v>
      </c>
      <c r="O2808">
        <f t="shared" si="301"/>
        <v>-0.87859061505288816</v>
      </c>
      <c r="P2808">
        <f t="shared" si="302"/>
        <v>-0.75497117125279922</v>
      </c>
      <c r="Q2808">
        <f t="shared" si="303"/>
        <v>-1.2072447976346619</v>
      </c>
      <c r="R2808">
        <f t="shared" si="304"/>
        <v>-0.55801805267731919</v>
      </c>
      <c r="S2808">
        <f t="shared" si="305"/>
        <v>-0.58177831867561447</v>
      </c>
      <c r="T2808">
        <f t="shared" si="306"/>
        <v>-1.1473742468169963</v>
      </c>
      <c r="U2808">
        <f t="shared" si="307"/>
        <v>2.0028443171972223</v>
      </c>
    </row>
    <row r="2809" spans="1:21" x14ac:dyDescent="0.25">
      <c r="A2809">
        <v>0</v>
      </c>
      <c r="B2809">
        <v>43</v>
      </c>
      <c r="C2809">
        <v>1</v>
      </c>
      <c r="D2809">
        <v>15</v>
      </c>
      <c r="E2809">
        <v>0</v>
      </c>
      <c r="F2809">
        <v>0</v>
      </c>
      <c r="G2809">
        <v>0</v>
      </c>
      <c r="H2809">
        <v>0</v>
      </c>
      <c r="I2809">
        <v>230</v>
      </c>
      <c r="J2809">
        <v>118</v>
      </c>
      <c r="K2809">
        <v>70.5</v>
      </c>
      <c r="L2809">
        <v>26.24</v>
      </c>
      <c r="M2809">
        <v>100</v>
      </c>
      <c r="N2809">
        <v>0</v>
      </c>
      <c r="O2809">
        <f t="shared" si="301"/>
        <v>-0.76151393357638353</v>
      </c>
      <c r="P2809">
        <f t="shared" si="302"/>
        <v>0.50437520727938567</v>
      </c>
      <c r="Q2809">
        <f t="shared" si="303"/>
        <v>-0.15027502990155531</v>
      </c>
      <c r="R2809">
        <f t="shared" si="304"/>
        <v>-0.64931537818014096</v>
      </c>
      <c r="S2809">
        <f t="shared" si="305"/>
        <v>-1.0463084410912722</v>
      </c>
      <c r="T2809">
        <f t="shared" si="306"/>
        <v>0.10817073420269266</v>
      </c>
      <c r="U2809">
        <f t="shared" si="307"/>
        <v>2.0028443171972223</v>
      </c>
    </row>
    <row r="2810" spans="1:21" x14ac:dyDescent="0.25">
      <c r="A2810">
        <v>0</v>
      </c>
      <c r="B2810">
        <v>52</v>
      </c>
      <c r="C2810">
        <v>0</v>
      </c>
      <c r="D2810">
        <v>0</v>
      </c>
      <c r="E2810">
        <v>0</v>
      </c>
      <c r="F2810">
        <v>0</v>
      </c>
      <c r="G2810">
        <v>0</v>
      </c>
      <c r="H2810">
        <v>0</v>
      </c>
      <c r="I2810">
        <v>263</v>
      </c>
      <c r="J2810">
        <v>132.5</v>
      </c>
      <c r="K2810">
        <v>87</v>
      </c>
      <c r="L2810">
        <v>30.42</v>
      </c>
      <c r="M2810">
        <v>75</v>
      </c>
      <c r="N2810">
        <v>0</v>
      </c>
      <c r="O2810">
        <f t="shared" si="301"/>
        <v>0.29217619971215741</v>
      </c>
      <c r="P2810">
        <f t="shared" si="302"/>
        <v>-0.75497117125279922</v>
      </c>
      <c r="Q2810">
        <f t="shared" si="303"/>
        <v>0.5918526793578599</v>
      </c>
      <c r="R2810">
        <f t="shared" si="304"/>
        <v>1.259023171531669E-2</v>
      </c>
      <c r="S2810">
        <f t="shared" si="305"/>
        <v>0.3472819261557008</v>
      </c>
      <c r="T2810">
        <f t="shared" si="306"/>
        <v>1.1332055038632993</v>
      </c>
      <c r="U2810">
        <f t="shared" si="307"/>
        <v>-6.9301308701788647E-2</v>
      </c>
    </row>
    <row r="2811" spans="1:21" x14ac:dyDescent="0.25">
      <c r="A2811">
        <v>0</v>
      </c>
      <c r="B2811">
        <v>45</v>
      </c>
      <c r="C2811">
        <v>0</v>
      </c>
      <c r="D2811">
        <v>0</v>
      </c>
      <c r="E2811">
        <v>0</v>
      </c>
      <c r="F2811">
        <v>0</v>
      </c>
      <c r="G2811">
        <v>0</v>
      </c>
      <c r="H2811">
        <v>0</v>
      </c>
      <c r="I2811">
        <v>210</v>
      </c>
      <c r="J2811">
        <v>120</v>
      </c>
      <c r="K2811">
        <v>72</v>
      </c>
      <c r="L2811">
        <v>22.01</v>
      </c>
      <c r="M2811">
        <v>75</v>
      </c>
      <c r="N2811">
        <v>0</v>
      </c>
      <c r="O2811">
        <f t="shared" si="301"/>
        <v>-0.52736057062337449</v>
      </c>
      <c r="P2811">
        <f t="shared" si="302"/>
        <v>-0.75497117125279922</v>
      </c>
      <c r="Q2811">
        <f t="shared" si="303"/>
        <v>-0.60004939914968569</v>
      </c>
      <c r="R2811">
        <f t="shared" si="304"/>
        <v>-0.55801805267731919</v>
      </c>
      <c r="S2811">
        <f t="shared" si="305"/>
        <v>-0.91961840770518366</v>
      </c>
      <c r="T2811">
        <f t="shared" si="306"/>
        <v>-0.92912521691318295</v>
      </c>
      <c r="U2811">
        <f t="shared" si="307"/>
        <v>-6.9301308701788647E-2</v>
      </c>
    </row>
    <row r="2812" spans="1:21" x14ac:dyDescent="0.25">
      <c r="A2812">
        <v>1</v>
      </c>
      <c r="B2812">
        <v>61</v>
      </c>
      <c r="C2812">
        <v>0</v>
      </c>
      <c r="D2812">
        <v>0</v>
      </c>
      <c r="E2812">
        <v>0</v>
      </c>
      <c r="F2812">
        <v>0</v>
      </c>
      <c r="G2812">
        <v>1</v>
      </c>
      <c r="H2812">
        <v>0</v>
      </c>
      <c r="I2812">
        <v>243</v>
      </c>
      <c r="J2812">
        <v>142</v>
      </c>
      <c r="K2812">
        <v>89</v>
      </c>
      <c r="L2812">
        <v>27.3</v>
      </c>
      <c r="M2812">
        <v>65</v>
      </c>
      <c r="N2812">
        <v>1</v>
      </c>
      <c r="O2812">
        <f t="shared" si="301"/>
        <v>1.3458663330006984</v>
      </c>
      <c r="P2812">
        <f t="shared" si="302"/>
        <v>-0.75497117125279922</v>
      </c>
      <c r="Q2812">
        <f t="shared" si="303"/>
        <v>0.14207831010972946</v>
      </c>
      <c r="R2812">
        <f t="shared" si="304"/>
        <v>0.44625252785371999</v>
      </c>
      <c r="S2812">
        <f t="shared" si="305"/>
        <v>0.51620197067048534</v>
      </c>
      <c r="T2812">
        <f t="shared" si="306"/>
        <v>0.36810778105442582</v>
      </c>
      <c r="U2812">
        <f t="shared" si="307"/>
        <v>-0.89815955906139311</v>
      </c>
    </row>
    <row r="2813" spans="1:21" x14ac:dyDescent="0.25">
      <c r="A2813">
        <v>0</v>
      </c>
      <c r="B2813">
        <v>56</v>
      </c>
      <c r="C2813">
        <v>0</v>
      </c>
      <c r="D2813">
        <v>0</v>
      </c>
      <c r="E2813">
        <v>0</v>
      </c>
      <c r="F2813">
        <v>0</v>
      </c>
      <c r="G2813">
        <v>0</v>
      </c>
      <c r="H2813">
        <v>0</v>
      </c>
      <c r="I2813">
        <v>192</v>
      </c>
      <c r="J2813">
        <v>122</v>
      </c>
      <c r="K2813">
        <v>82.5</v>
      </c>
      <c r="L2813">
        <v>28.61</v>
      </c>
      <c r="M2813">
        <v>68</v>
      </c>
      <c r="N2813">
        <v>0</v>
      </c>
      <c r="O2813">
        <f t="shared" si="301"/>
        <v>0.76048292561817565</v>
      </c>
      <c r="P2813">
        <f t="shared" si="302"/>
        <v>-0.75497117125279922</v>
      </c>
      <c r="Q2813">
        <f t="shared" si="303"/>
        <v>-1.0048463314730032</v>
      </c>
      <c r="R2813">
        <f t="shared" si="304"/>
        <v>-0.46672072717449747</v>
      </c>
      <c r="S2813">
        <f t="shared" si="305"/>
        <v>-3.2788174002564556E-2</v>
      </c>
      <c r="T2813">
        <f t="shared" si="306"/>
        <v>0.68935073518251011</v>
      </c>
      <c r="U2813">
        <f t="shared" si="307"/>
        <v>-0.64950208395351183</v>
      </c>
    </row>
    <row r="2814" spans="1:21" x14ac:dyDescent="0.25">
      <c r="A2814">
        <v>1</v>
      </c>
      <c r="B2814">
        <v>43</v>
      </c>
      <c r="C2814">
        <v>1</v>
      </c>
      <c r="D2814">
        <v>25</v>
      </c>
      <c r="E2814">
        <v>0</v>
      </c>
      <c r="F2814">
        <v>0</v>
      </c>
      <c r="G2814">
        <v>0</v>
      </c>
      <c r="H2814">
        <v>0</v>
      </c>
      <c r="I2814">
        <v>296</v>
      </c>
      <c r="J2814">
        <v>137</v>
      </c>
      <c r="K2814">
        <v>90</v>
      </c>
      <c r="L2814">
        <v>23.97</v>
      </c>
      <c r="M2814">
        <v>72</v>
      </c>
      <c r="N2814">
        <v>0</v>
      </c>
      <c r="O2814">
        <f t="shared" si="301"/>
        <v>-0.76151393357638353</v>
      </c>
      <c r="P2814">
        <f t="shared" si="302"/>
        <v>1.3439394596341756</v>
      </c>
      <c r="Q2814">
        <f t="shared" si="303"/>
        <v>1.333980388617275</v>
      </c>
      <c r="R2814">
        <f t="shared" si="304"/>
        <v>0.21800921409666563</v>
      </c>
      <c r="S2814">
        <f t="shared" si="305"/>
        <v>0.6006619929278777</v>
      </c>
      <c r="T2814">
        <f t="shared" si="306"/>
        <v>-0.44848690386658363</v>
      </c>
      <c r="U2814">
        <f t="shared" si="307"/>
        <v>-0.31795878380966996</v>
      </c>
    </row>
    <row r="2815" spans="1:21" x14ac:dyDescent="0.25">
      <c r="A2815">
        <v>1</v>
      </c>
      <c r="B2815">
        <v>56</v>
      </c>
      <c r="C2815">
        <v>1</v>
      </c>
      <c r="D2815">
        <v>20</v>
      </c>
      <c r="E2815">
        <v>0</v>
      </c>
      <c r="F2815">
        <v>0</v>
      </c>
      <c r="G2815">
        <v>1</v>
      </c>
      <c r="H2815">
        <v>0</v>
      </c>
      <c r="I2815">
        <v>228</v>
      </c>
      <c r="J2815">
        <v>151.5</v>
      </c>
      <c r="K2815">
        <v>103</v>
      </c>
      <c r="L2815">
        <v>23.58</v>
      </c>
      <c r="M2815">
        <v>65</v>
      </c>
      <c r="N2815">
        <v>0</v>
      </c>
      <c r="O2815">
        <f t="shared" si="301"/>
        <v>0.76048292561817565</v>
      </c>
      <c r="P2815">
        <f t="shared" si="302"/>
        <v>0.92415733345678064</v>
      </c>
      <c r="Q2815">
        <f t="shared" si="303"/>
        <v>-0.19525246682636835</v>
      </c>
      <c r="R2815">
        <f t="shared" si="304"/>
        <v>0.87991482399212329</v>
      </c>
      <c r="S2815">
        <f t="shared" si="305"/>
        <v>1.6986422822739775</v>
      </c>
      <c r="T2815">
        <f t="shared" si="306"/>
        <v>-0.54412411921769299</v>
      </c>
      <c r="U2815">
        <f t="shared" si="307"/>
        <v>-0.89815955906139311</v>
      </c>
    </row>
    <row r="2816" spans="1:21" hidden="1" x14ac:dyDescent="0.25">
      <c r="A2816">
        <v>1</v>
      </c>
      <c r="B2816">
        <v>55</v>
      </c>
      <c r="C2816">
        <v>1</v>
      </c>
      <c r="D2816">
        <v>45</v>
      </c>
      <c r="E2816">
        <v>0</v>
      </c>
      <c r="F2816">
        <v>0</v>
      </c>
      <c r="G2816">
        <v>0</v>
      </c>
      <c r="H2816">
        <v>0</v>
      </c>
      <c r="I2816">
        <v>345</v>
      </c>
      <c r="J2816">
        <v>134</v>
      </c>
      <c r="K2816">
        <v>89</v>
      </c>
      <c r="L2816">
        <v>27.38</v>
      </c>
      <c r="M2816">
        <v>72</v>
      </c>
      <c r="N2816">
        <v>0</v>
      </c>
      <c r="O2816">
        <f t="shared" si="301"/>
        <v>0.64340624414167102</v>
      </c>
      <c r="P2816">
        <f t="shared" si="302"/>
        <v>3.0230679643437557</v>
      </c>
      <c r="Q2816">
        <f t="shared" si="303"/>
        <v>2.4359275932751947</v>
      </c>
      <c r="R2816">
        <f t="shared" si="304"/>
        <v>8.1063225842433001E-2</v>
      </c>
      <c r="S2816">
        <f t="shared" si="305"/>
        <v>0.51620197067048534</v>
      </c>
      <c r="T2816">
        <f t="shared" si="306"/>
        <v>0.38772567138285807</v>
      </c>
      <c r="U2816">
        <f t="shared" si="307"/>
        <v>-0.31795878380966996</v>
      </c>
    </row>
    <row r="2817" spans="1:21" hidden="1" x14ac:dyDescent="0.25">
      <c r="A2817">
        <v>1</v>
      </c>
      <c r="B2817">
        <v>46</v>
      </c>
      <c r="C2817">
        <v>1</v>
      </c>
      <c r="D2817">
        <v>20</v>
      </c>
      <c r="E2817">
        <v>0</v>
      </c>
      <c r="F2817">
        <v>0</v>
      </c>
      <c r="G2817">
        <v>0</v>
      </c>
      <c r="H2817">
        <v>0</v>
      </c>
      <c r="I2817">
        <v>273</v>
      </c>
      <c r="J2817">
        <v>132.5</v>
      </c>
      <c r="K2817">
        <v>69</v>
      </c>
      <c r="L2817">
        <v>26.83</v>
      </c>
      <c r="M2817">
        <v>120</v>
      </c>
      <c r="N2817">
        <v>0</v>
      </c>
      <c r="O2817">
        <f t="shared" si="301"/>
        <v>-0.41028388914686992</v>
      </c>
      <c r="P2817">
        <f t="shared" si="302"/>
        <v>0.92415733345678064</v>
      </c>
      <c r="Q2817">
        <f t="shared" si="303"/>
        <v>0.81673986398192511</v>
      </c>
      <c r="R2817">
        <f t="shared" si="304"/>
        <v>1.259023171531669E-2</v>
      </c>
      <c r="S2817">
        <f t="shared" si="305"/>
        <v>-1.1729984744773605</v>
      </c>
      <c r="T2817">
        <f t="shared" si="306"/>
        <v>0.25285267537488343</v>
      </c>
      <c r="U2817">
        <f t="shared" si="307"/>
        <v>3.6605608179164313</v>
      </c>
    </row>
    <row r="2818" spans="1:21" x14ac:dyDescent="0.25">
      <c r="A2818">
        <v>1</v>
      </c>
      <c r="B2818">
        <v>43</v>
      </c>
      <c r="C2818">
        <v>1</v>
      </c>
      <c r="D2818">
        <v>30</v>
      </c>
      <c r="E2818">
        <v>0</v>
      </c>
      <c r="F2818">
        <v>0</v>
      </c>
      <c r="G2818">
        <v>0</v>
      </c>
      <c r="H2818">
        <v>0</v>
      </c>
      <c r="I2818">
        <v>252</v>
      </c>
      <c r="J2818">
        <v>112</v>
      </c>
      <c r="K2818">
        <v>78</v>
      </c>
      <c r="L2818">
        <v>24.25</v>
      </c>
      <c r="M2818">
        <v>90</v>
      </c>
      <c r="N2818">
        <v>1</v>
      </c>
      <c r="O2818">
        <f t="shared" ref="O2818:O2881" si="308">STANDARDIZE(B2818,$Y$49,$Y$53)</f>
        <v>-0.76151393357638353</v>
      </c>
      <c r="P2818">
        <f t="shared" ref="P2818:P2881" si="309">STANDARDIZE(D2818,$AA$49,$AA$53)</f>
        <v>1.7637215858115705</v>
      </c>
      <c r="Q2818">
        <f t="shared" ref="Q2818:Q2881" si="310">STANDARDIZE(I2818,$AC$49,$AC$53)</f>
        <v>0.34447677627138812</v>
      </c>
      <c r="R2818">
        <f t="shared" ref="R2818:R2881" si="311">STANDARDIZE(J2818,$AE$49,$AE$53)</f>
        <v>-0.92320735468860626</v>
      </c>
      <c r="S2818">
        <f t="shared" ref="S2818:S2881" si="312">STANDARDIZE(K2818,$AG$49,$AG$53)</f>
        <v>-0.41285827416082987</v>
      </c>
      <c r="T2818">
        <f t="shared" ref="T2818:T2881" si="313">STANDARDIZE(L2818,$AI$49,$AI$53)</f>
        <v>-0.37982428771706911</v>
      </c>
      <c r="U2818">
        <f t="shared" ref="U2818:U2881" si="314">STANDARDIZE(M2818,$AK$49,$AK$53)</f>
        <v>1.1739860668376181</v>
      </c>
    </row>
    <row r="2819" spans="1:21" x14ac:dyDescent="0.25">
      <c r="A2819">
        <v>1</v>
      </c>
      <c r="B2819">
        <v>43</v>
      </c>
      <c r="C2819">
        <v>0</v>
      </c>
      <c r="D2819">
        <v>0</v>
      </c>
      <c r="E2819">
        <v>0</v>
      </c>
      <c r="F2819">
        <v>0</v>
      </c>
      <c r="G2819">
        <v>0</v>
      </c>
      <c r="H2819">
        <v>0</v>
      </c>
      <c r="I2819">
        <v>206</v>
      </c>
      <c r="J2819">
        <v>107.5</v>
      </c>
      <c r="K2819">
        <v>73.5</v>
      </c>
      <c r="L2819">
        <v>24.17</v>
      </c>
      <c r="M2819">
        <v>60</v>
      </c>
      <c r="N2819">
        <v>1</v>
      </c>
      <c r="O2819">
        <f t="shared" si="308"/>
        <v>-0.76151393357638353</v>
      </c>
      <c r="P2819">
        <f t="shared" si="309"/>
        <v>-0.75497117125279922</v>
      </c>
      <c r="Q2819">
        <f t="shared" si="310"/>
        <v>-0.69000427299931177</v>
      </c>
      <c r="R2819">
        <f t="shared" si="311"/>
        <v>-1.1286263370699552</v>
      </c>
      <c r="S2819">
        <f t="shared" si="312"/>
        <v>-0.79292837431909524</v>
      </c>
      <c r="T2819">
        <f t="shared" si="313"/>
        <v>-0.39944217804550136</v>
      </c>
      <c r="U2819">
        <f t="shared" si="314"/>
        <v>-1.3125886842411953</v>
      </c>
    </row>
    <row r="2820" spans="1:21" x14ac:dyDescent="0.25">
      <c r="A2820">
        <v>0</v>
      </c>
      <c r="B2820">
        <v>50</v>
      </c>
      <c r="C2820">
        <v>0</v>
      </c>
      <c r="D2820">
        <v>0</v>
      </c>
      <c r="E2820">
        <v>0</v>
      </c>
      <c r="F2820">
        <v>0</v>
      </c>
      <c r="G2820">
        <v>0</v>
      </c>
      <c r="H2820">
        <v>1</v>
      </c>
      <c r="I2820">
        <v>258</v>
      </c>
      <c r="J2820">
        <v>127</v>
      </c>
      <c r="K2820">
        <v>80</v>
      </c>
      <c r="L2820">
        <v>24.1</v>
      </c>
      <c r="M2820">
        <v>75</v>
      </c>
      <c r="N2820">
        <v>0</v>
      </c>
      <c r="O2820">
        <f t="shared" si="308"/>
        <v>5.8022836759148308E-2</v>
      </c>
      <c r="P2820">
        <f t="shared" si="309"/>
        <v>-0.75497117125279922</v>
      </c>
      <c r="Q2820">
        <f t="shared" si="310"/>
        <v>0.47940908704582724</v>
      </c>
      <c r="R2820">
        <f t="shared" si="311"/>
        <v>-0.23847741341744311</v>
      </c>
      <c r="S2820">
        <f t="shared" si="312"/>
        <v>-0.24393822964604531</v>
      </c>
      <c r="T2820">
        <f t="shared" si="313"/>
        <v>-0.41660783208287999</v>
      </c>
      <c r="U2820">
        <f t="shared" si="314"/>
        <v>-6.9301308701788647E-2</v>
      </c>
    </row>
    <row r="2821" spans="1:21" x14ac:dyDescent="0.25">
      <c r="A2821">
        <v>1</v>
      </c>
      <c r="B2821">
        <v>48</v>
      </c>
      <c r="C2821">
        <v>1</v>
      </c>
      <c r="D2821">
        <v>20</v>
      </c>
      <c r="E2821">
        <v>0</v>
      </c>
      <c r="F2821">
        <v>0</v>
      </c>
      <c r="G2821">
        <v>1</v>
      </c>
      <c r="H2821">
        <v>0</v>
      </c>
      <c r="I2821">
        <v>230</v>
      </c>
      <c r="J2821">
        <v>140.5</v>
      </c>
      <c r="K2821">
        <v>89</v>
      </c>
      <c r="L2821">
        <v>23.34</v>
      </c>
      <c r="M2821">
        <v>66</v>
      </c>
      <c r="N2821">
        <v>1</v>
      </c>
      <c r="O2821">
        <f t="shared" si="308"/>
        <v>-0.1761305261938608</v>
      </c>
      <c r="P2821">
        <f t="shared" si="309"/>
        <v>0.92415733345678064</v>
      </c>
      <c r="Q2821">
        <f t="shared" si="310"/>
        <v>-0.15027502990155531</v>
      </c>
      <c r="R2821">
        <f t="shared" si="311"/>
        <v>0.37777953372660367</v>
      </c>
      <c r="S2821">
        <f t="shared" si="312"/>
        <v>0.51620197067048534</v>
      </c>
      <c r="T2821">
        <f t="shared" si="313"/>
        <v>-0.60297779020299047</v>
      </c>
      <c r="U2821">
        <f t="shared" si="314"/>
        <v>-0.81527373402543268</v>
      </c>
    </row>
    <row r="2822" spans="1:21" x14ac:dyDescent="0.25">
      <c r="A2822">
        <v>0</v>
      </c>
      <c r="B2822">
        <v>49</v>
      </c>
      <c r="C2822">
        <v>0</v>
      </c>
      <c r="D2822">
        <v>0</v>
      </c>
      <c r="E2822">
        <v>0</v>
      </c>
      <c r="F2822">
        <v>0</v>
      </c>
      <c r="G2822">
        <v>1</v>
      </c>
      <c r="H2822">
        <v>0</v>
      </c>
      <c r="I2822">
        <v>254</v>
      </c>
      <c r="J2822">
        <v>142</v>
      </c>
      <c r="K2822">
        <v>87</v>
      </c>
      <c r="L2822">
        <v>27.94</v>
      </c>
      <c r="M2822">
        <v>60</v>
      </c>
      <c r="N2822">
        <v>0</v>
      </c>
      <c r="O2822">
        <f t="shared" si="308"/>
        <v>-5.9053844717356245E-2</v>
      </c>
      <c r="P2822">
        <f t="shared" si="309"/>
        <v>-0.75497117125279922</v>
      </c>
      <c r="Q2822">
        <f t="shared" si="310"/>
        <v>0.38945421319620116</v>
      </c>
      <c r="R2822">
        <f t="shared" si="311"/>
        <v>0.44625252785371999</v>
      </c>
      <c r="S2822">
        <f t="shared" si="312"/>
        <v>0.3472819261557008</v>
      </c>
      <c r="T2822">
        <f t="shared" si="313"/>
        <v>0.52505090368188712</v>
      </c>
      <c r="U2822">
        <f t="shared" si="314"/>
        <v>-1.3125886842411953</v>
      </c>
    </row>
    <row r="2823" spans="1:21" x14ac:dyDescent="0.25">
      <c r="A2823">
        <v>1</v>
      </c>
      <c r="B2823">
        <v>46</v>
      </c>
      <c r="C2823">
        <v>1</v>
      </c>
      <c r="D2823">
        <v>15</v>
      </c>
      <c r="E2823">
        <v>0</v>
      </c>
      <c r="F2823">
        <v>0</v>
      </c>
      <c r="G2823">
        <v>1</v>
      </c>
      <c r="H2823">
        <v>0</v>
      </c>
      <c r="I2823">
        <v>212</v>
      </c>
      <c r="J2823">
        <v>132</v>
      </c>
      <c r="K2823">
        <v>92</v>
      </c>
      <c r="L2823">
        <v>22.08</v>
      </c>
      <c r="M2823">
        <v>63</v>
      </c>
      <c r="N2823">
        <v>0</v>
      </c>
      <c r="O2823">
        <f t="shared" si="308"/>
        <v>-0.41028388914686992</v>
      </c>
      <c r="P2823">
        <f t="shared" si="309"/>
        <v>0.50437520727938567</v>
      </c>
      <c r="Q2823">
        <f t="shared" si="310"/>
        <v>-0.55507196222487265</v>
      </c>
      <c r="R2823">
        <f t="shared" si="311"/>
        <v>-1.0234099660388747E-2</v>
      </c>
      <c r="S2823">
        <f t="shared" si="312"/>
        <v>0.76958203744266229</v>
      </c>
      <c r="T2823">
        <f t="shared" si="313"/>
        <v>-0.91195956287580515</v>
      </c>
      <c r="U2823">
        <f t="shared" si="314"/>
        <v>-1.063931209133314</v>
      </c>
    </row>
    <row r="2824" spans="1:21" hidden="1" x14ac:dyDescent="0.25">
      <c r="A2824">
        <v>0</v>
      </c>
      <c r="B2824">
        <v>57</v>
      </c>
      <c r="C2824">
        <v>1</v>
      </c>
      <c r="D2824">
        <v>43</v>
      </c>
      <c r="E2824">
        <v>0</v>
      </c>
      <c r="F2824">
        <v>0</v>
      </c>
      <c r="G2824">
        <v>1</v>
      </c>
      <c r="H2824">
        <v>0</v>
      </c>
      <c r="I2824">
        <v>283</v>
      </c>
      <c r="J2824">
        <v>207.5</v>
      </c>
      <c r="K2824">
        <v>118</v>
      </c>
      <c r="L2824">
        <v>38.61</v>
      </c>
      <c r="M2824">
        <v>100</v>
      </c>
      <c r="N2824">
        <v>1</v>
      </c>
      <c r="O2824">
        <f t="shared" si="308"/>
        <v>0.87755960709468017</v>
      </c>
      <c r="P2824">
        <f t="shared" si="309"/>
        <v>2.8551551138727977</v>
      </c>
      <c r="Q2824">
        <f t="shared" si="310"/>
        <v>1.0416270486059902</v>
      </c>
      <c r="R2824">
        <f t="shared" si="311"/>
        <v>3.4362399380711324</v>
      </c>
      <c r="S2824">
        <f t="shared" si="312"/>
        <v>2.9655426161348619</v>
      </c>
      <c r="T2824">
        <f t="shared" si="313"/>
        <v>3.1415870262365915</v>
      </c>
      <c r="U2824">
        <f t="shared" si="314"/>
        <v>2.0028443171972223</v>
      </c>
    </row>
    <row r="2825" spans="1:21" x14ac:dyDescent="0.25">
      <c r="A2825">
        <v>1</v>
      </c>
      <c r="B2825">
        <v>51</v>
      </c>
      <c r="C2825">
        <v>0</v>
      </c>
      <c r="D2825">
        <v>0</v>
      </c>
      <c r="E2825">
        <v>0</v>
      </c>
      <c r="F2825">
        <v>0</v>
      </c>
      <c r="G2825">
        <v>0</v>
      </c>
      <c r="H2825">
        <v>0</v>
      </c>
      <c r="I2825">
        <v>218</v>
      </c>
      <c r="J2825">
        <v>115</v>
      </c>
      <c r="K2825">
        <v>75</v>
      </c>
      <c r="L2825">
        <v>25.62</v>
      </c>
      <c r="M2825">
        <v>82</v>
      </c>
      <c r="N2825">
        <v>0</v>
      </c>
      <c r="O2825">
        <f t="shared" si="308"/>
        <v>0.17509951823565287</v>
      </c>
      <c r="P2825">
        <f t="shared" si="309"/>
        <v>-0.75497117125279922</v>
      </c>
      <c r="Q2825">
        <f t="shared" si="310"/>
        <v>-0.42013965145043358</v>
      </c>
      <c r="R2825">
        <f t="shared" si="311"/>
        <v>-0.78626136643437361</v>
      </c>
      <c r="S2825">
        <f t="shared" si="312"/>
        <v>-0.66623834093300682</v>
      </c>
      <c r="T2825">
        <f t="shared" si="313"/>
        <v>-4.3867915842659748E-2</v>
      </c>
      <c r="U2825">
        <f t="shared" si="314"/>
        <v>0.51089946654993446</v>
      </c>
    </row>
    <row r="2826" spans="1:21" x14ac:dyDescent="0.25">
      <c r="A2826">
        <v>0</v>
      </c>
      <c r="B2826">
        <v>40</v>
      </c>
      <c r="C2826">
        <v>1</v>
      </c>
      <c r="D2826">
        <v>30</v>
      </c>
      <c r="E2826">
        <v>0</v>
      </c>
      <c r="F2826">
        <v>0</v>
      </c>
      <c r="G2826">
        <v>0</v>
      </c>
      <c r="H2826">
        <v>0</v>
      </c>
      <c r="I2826">
        <v>280</v>
      </c>
      <c r="J2826">
        <v>115</v>
      </c>
      <c r="K2826">
        <v>81</v>
      </c>
      <c r="L2826">
        <v>21.32</v>
      </c>
      <c r="M2826">
        <v>62</v>
      </c>
      <c r="N2826">
        <v>0</v>
      </c>
      <c r="O2826">
        <f t="shared" si="308"/>
        <v>-1.1127439780058972</v>
      </c>
      <c r="P2826">
        <f t="shared" si="309"/>
        <v>1.7637215858115705</v>
      </c>
      <c r="Q2826">
        <f t="shared" si="310"/>
        <v>0.97416089321877075</v>
      </c>
      <c r="R2826">
        <f t="shared" si="311"/>
        <v>-0.78626136643437361</v>
      </c>
      <c r="S2826">
        <f t="shared" si="312"/>
        <v>-0.15947820738865301</v>
      </c>
      <c r="T2826">
        <f t="shared" si="313"/>
        <v>-1.0983295209959147</v>
      </c>
      <c r="U2826">
        <f t="shared" si="314"/>
        <v>-1.1468170341692745</v>
      </c>
    </row>
    <row r="2827" spans="1:21" x14ac:dyDescent="0.25">
      <c r="A2827">
        <v>1</v>
      </c>
      <c r="B2827">
        <v>51</v>
      </c>
      <c r="C2827">
        <v>1</v>
      </c>
      <c r="D2827">
        <v>30</v>
      </c>
      <c r="E2827">
        <v>0</v>
      </c>
      <c r="F2827">
        <v>0</v>
      </c>
      <c r="G2827">
        <v>0</v>
      </c>
      <c r="H2827">
        <v>0</v>
      </c>
      <c r="I2827">
        <v>240</v>
      </c>
      <c r="J2827">
        <v>127</v>
      </c>
      <c r="K2827">
        <v>80</v>
      </c>
      <c r="L2827">
        <v>28.85</v>
      </c>
      <c r="M2827">
        <v>70</v>
      </c>
      <c r="N2827">
        <v>1</v>
      </c>
      <c r="O2827">
        <f t="shared" si="308"/>
        <v>0.17509951823565287</v>
      </c>
      <c r="P2827">
        <f t="shared" si="309"/>
        <v>1.7637215858115705</v>
      </c>
      <c r="Q2827">
        <f t="shared" si="310"/>
        <v>7.4612154722509899E-2</v>
      </c>
      <c r="R2827">
        <f t="shared" si="311"/>
        <v>-0.23847741341744311</v>
      </c>
      <c r="S2827">
        <f t="shared" si="312"/>
        <v>-0.24393822964604531</v>
      </c>
      <c r="T2827">
        <f t="shared" si="313"/>
        <v>0.74820440616780859</v>
      </c>
      <c r="U2827">
        <f t="shared" si="314"/>
        <v>-0.48373043388159087</v>
      </c>
    </row>
    <row r="2828" spans="1:21" x14ac:dyDescent="0.25">
      <c r="A2828">
        <v>1</v>
      </c>
      <c r="B2828">
        <v>41</v>
      </c>
      <c r="C2828">
        <v>1</v>
      </c>
      <c r="D2828">
        <v>20</v>
      </c>
      <c r="E2828">
        <v>0</v>
      </c>
      <c r="F2828">
        <v>0</v>
      </c>
      <c r="G2828">
        <v>0</v>
      </c>
      <c r="H2828">
        <v>0</v>
      </c>
      <c r="I2828">
        <v>163</v>
      </c>
      <c r="J2828">
        <v>102</v>
      </c>
      <c r="K2828">
        <v>59.5</v>
      </c>
      <c r="L2828">
        <v>22.27</v>
      </c>
      <c r="M2828">
        <v>67</v>
      </c>
      <c r="N2828">
        <v>0</v>
      </c>
      <c r="O2828">
        <f t="shared" si="308"/>
        <v>-0.99566729652939268</v>
      </c>
      <c r="P2828">
        <f t="shared" si="309"/>
        <v>0.92415733345678064</v>
      </c>
      <c r="Q2828">
        <f t="shared" si="310"/>
        <v>-1.6570191668827923</v>
      </c>
      <c r="R2828">
        <f t="shared" si="311"/>
        <v>-1.379693982202715</v>
      </c>
      <c r="S2828">
        <f t="shared" si="312"/>
        <v>-1.9753686859225874</v>
      </c>
      <c r="T2828">
        <f t="shared" si="313"/>
        <v>-0.86536707334577723</v>
      </c>
      <c r="U2828">
        <f t="shared" si="314"/>
        <v>-0.73238790898947226</v>
      </c>
    </row>
    <row r="2829" spans="1:21" x14ac:dyDescent="0.25">
      <c r="A2829">
        <v>0</v>
      </c>
      <c r="B2829">
        <v>59</v>
      </c>
      <c r="C2829">
        <v>0</v>
      </c>
      <c r="D2829">
        <v>0</v>
      </c>
      <c r="E2829">
        <v>0</v>
      </c>
      <c r="F2829">
        <v>0</v>
      </c>
      <c r="G2829">
        <v>1</v>
      </c>
      <c r="H2829">
        <v>0</v>
      </c>
      <c r="I2829">
        <v>254</v>
      </c>
      <c r="J2829">
        <v>181</v>
      </c>
      <c r="K2829">
        <v>101</v>
      </c>
      <c r="L2829">
        <v>24.67</v>
      </c>
      <c r="M2829">
        <v>76</v>
      </c>
      <c r="N2829">
        <v>0</v>
      </c>
      <c r="O2829">
        <f t="shared" si="308"/>
        <v>1.1117129700476893</v>
      </c>
      <c r="P2829">
        <f t="shared" si="309"/>
        <v>-0.75497117125279922</v>
      </c>
      <c r="Q2829">
        <f t="shared" si="310"/>
        <v>0.38945421319620116</v>
      </c>
      <c r="R2829">
        <f t="shared" si="311"/>
        <v>2.2265503751587441</v>
      </c>
      <c r="S2829">
        <f t="shared" si="312"/>
        <v>1.529722237759193</v>
      </c>
      <c r="T2829">
        <f t="shared" si="313"/>
        <v>-0.27683036349279727</v>
      </c>
      <c r="U2829">
        <f t="shared" si="314"/>
        <v>1.3584516334171803E-2</v>
      </c>
    </row>
    <row r="2830" spans="1:21" hidden="1" x14ac:dyDescent="0.25">
      <c r="A2830">
        <v>0</v>
      </c>
      <c r="B2830">
        <v>61</v>
      </c>
      <c r="C2830">
        <v>0</v>
      </c>
      <c r="D2830">
        <v>0</v>
      </c>
      <c r="E2830">
        <v>0</v>
      </c>
      <c r="F2830">
        <v>0</v>
      </c>
      <c r="G2830">
        <v>0</v>
      </c>
      <c r="H2830">
        <v>0</v>
      </c>
      <c r="I2830">
        <v>295</v>
      </c>
      <c r="J2830">
        <v>191</v>
      </c>
      <c r="K2830">
        <v>97</v>
      </c>
      <c r="L2830">
        <v>31.27</v>
      </c>
      <c r="M2830">
        <v>62</v>
      </c>
      <c r="N2830">
        <v>0</v>
      </c>
      <c r="O2830">
        <f t="shared" si="308"/>
        <v>1.3458663330006984</v>
      </c>
      <c r="P2830">
        <f t="shared" si="309"/>
        <v>-0.75497117125279922</v>
      </c>
      <c r="Q2830">
        <f t="shared" si="310"/>
        <v>1.3114916701548684</v>
      </c>
      <c r="R2830">
        <f t="shared" si="311"/>
        <v>2.6830370026728527</v>
      </c>
      <c r="S2830">
        <f t="shared" si="312"/>
        <v>1.1918821487296238</v>
      </c>
      <c r="T2830">
        <f t="shared" si="313"/>
        <v>1.3416455886028957</v>
      </c>
      <c r="U2830">
        <f t="shared" si="314"/>
        <v>-1.1468170341692745</v>
      </c>
    </row>
    <row r="2831" spans="1:21" x14ac:dyDescent="0.25">
      <c r="A2831">
        <v>0</v>
      </c>
      <c r="B2831">
        <v>43</v>
      </c>
      <c r="C2831">
        <v>1</v>
      </c>
      <c r="D2831">
        <v>20</v>
      </c>
      <c r="E2831">
        <v>0</v>
      </c>
      <c r="F2831">
        <v>0</v>
      </c>
      <c r="G2831">
        <v>0</v>
      </c>
      <c r="H2831">
        <v>0</v>
      </c>
      <c r="I2831">
        <v>276</v>
      </c>
      <c r="J2831">
        <v>138</v>
      </c>
      <c r="K2831">
        <v>88</v>
      </c>
      <c r="L2831">
        <v>20.399999999999999</v>
      </c>
      <c r="M2831">
        <v>82</v>
      </c>
      <c r="N2831">
        <v>0</v>
      </c>
      <c r="O2831">
        <f t="shared" si="308"/>
        <v>-0.76151393357638353</v>
      </c>
      <c r="P2831">
        <f t="shared" si="309"/>
        <v>0.92415733345678064</v>
      </c>
      <c r="Q2831">
        <f t="shared" si="310"/>
        <v>0.88420601936914467</v>
      </c>
      <c r="R2831">
        <f t="shared" si="311"/>
        <v>0.26365787684807651</v>
      </c>
      <c r="S2831">
        <f t="shared" si="312"/>
        <v>0.4317419484130931</v>
      </c>
      <c r="T2831">
        <f t="shared" si="313"/>
        <v>-1.3239352597728906</v>
      </c>
      <c r="U2831">
        <f t="shared" si="314"/>
        <v>0.51089946654993446</v>
      </c>
    </row>
    <row r="2832" spans="1:21" x14ac:dyDescent="0.25">
      <c r="A2832">
        <v>0</v>
      </c>
      <c r="B2832">
        <v>65</v>
      </c>
      <c r="C2832">
        <v>0</v>
      </c>
      <c r="D2832">
        <v>0</v>
      </c>
      <c r="E2832">
        <v>0</v>
      </c>
      <c r="F2832">
        <v>0</v>
      </c>
      <c r="G2832">
        <v>1</v>
      </c>
      <c r="H2832">
        <v>0</v>
      </c>
      <c r="I2832">
        <v>225</v>
      </c>
      <c r="J2832">
        <v>145</v>
      </c>
      <c r="K2832">
        <v>91</v>
      </c>
      <c r="L2832">
        <v>29.8</v>
      </c>
      <c r="M2832">
        <v>80</v>
      </c>
      <c r="N2832">
        <v>1</v>
      </c>
      <c r="O2832">
        <f t="shared" si="308"/>
        <v>1.8141730589067167</v>
      </c>
      <c r="P2832">
        <f t="shared" si="309"/>
        <v>-0.75497117125279922</v>
      </c>
      <c r="Q2832">
        <f t="shared" si="310"/>
        <v>-0.26271862221358794</v>
      </c>
      <c r="R2832">
        <f t="shared" si="311"/>
        <v>0.58319851610795259</v>
      </c>
      <c r="S2832">
        <f t="shared" si="312"/>
        <v>0.68512201518526994</v>
      </c>
      <c r="T2832">
        <f t="shared" si="313"/>
        <v>0.98116685381794611</v>
      </c>
      <c r="U2832">
        <f t="shared" si="314"/>
        <v>0.3451278164780136</v>
      </c>
    </row>
    <row r="2833" spans="1:21" x14ac:dyDescent="0.25">
      <c r="A2833">
        <v>0</v>
      </c>
      <c r="B2833">
        <v>42</v>
      </c>
      <c r="C2833">
        <v>0</v>
      </c>
      <c r="D2833">
        <v>0</v>
      </c>
      <c r="E2833">
        <v>0</v>
      </c>
      <c r="F2833">
        <v>0</v>
      </c>
      <c r="G2833">
        <v>0</v>
      </c>
      <c r="H2833">
        <v>0</v>
      </c>
      <c r="I2833">
        <v>176</v>
      </c>
      <c r="J2833">
        <v>136</v>
      </c>
      <c r="K2833">
        <v>87</v>
      </c>
      <c r="L2833">
        <v>30.91</v>
      </c>
      <c r="M2833">
        <v>80</v>
      </c>
      <c r="N2833">
        <v>0</v>
      </c>
      <c r="O2833">
        <f t="shared" si="308"/>
        <v>-0.87859061505288816</v>
      </c>
      <c r="P2833">
        <f t="shared" si="309"/>
        <v>-0.75497117125279922</v>
      </c>
      <c r="Q2833">
        <f t="shared" si="310"/>
        <v>-1.3646658268715075</v>
      </c>
      <c r="R2833">
        <f t="shared" si="311"/>
        <v>0.17236055134525474</v>
      </c>
      <c r="S2833">
        <f t="shared" si="312"/>
        <v>0.3472819261557008</v>
      </c>
      <c r="T2833">
        <f t="shared" si="313"/>
        <v>1.2533650821249489</v>
      </c>
      <c r="U2833">
        <f t="shared" si="314"/>
        <v>0.3451278164780136</v>
      </c>
    </row>
    <row r="2834" spans="1:21" x14ac:dyDescent="0.25">
      <c r="A2834">
        <v>1</v>
      </c>
      <c r="B2834">
        <v>41</v>
      </c>
      <c r="C2834">
        <v>1</v>
      </c>
      <c r="D2834">
        <v>20</v>
      </c>
      <c r="E2834">
        <v>0</v>
      </c>
      <c r="F2834">
        <v>0</v>
      </c>
      <c r="G2834">
        <v>0</v>
      </c>
      <c r="H2834">
        <v>0</v>
      </c>
      <c r="I2834">
        <v>217</v>
      </c>
      <c r="J2834">
        <v>110</v>
      </c>
      <c r="K2834">
        <v>79</v>
      </c>
      <c r="L2834">
        <v>21.27</v>
      </c>
      <c r="M2834">
        <v>100</v>
      </c>
      <c r="N2834">
        <v>0</v>
      </c>
      <c r="O2834">
        <f t="shared" si="308"/>
        <v>-0.99566729652939268</v>
      </c>
      <c r="P2834">
        <f t="shared" si="309"/>
        <v>0.92415733345678064</v>
      </c>
      <c r="Q2834">
        <f t="shared" si="310"/>
        <v>-0.4426283699128401</v>
      </c>
      <c r="R2834">
        <f t="shared" si="311"/>
        <v>-1.0145046801914279</v>
      </c>
      <c r="S2834">
        <f t="shared" si="312"/>
        <v>-0.32839825190343758</v>
      </c>
      <c r="T2834">
        <f t="shared" si="313"/>
        <v>-1.1105907024511854</v>
      </c>
      <c r="U2834">
        <f t="shared" si="314"/>
        <v>2.0028443171972223</v>
      </c>
    </row>
    <row r="2835" spans="1:21" x14ac:dyDescent="0.25">
      <c r="A2835">
        <v>0</v>
      </c>
      <c r="B2835">
        <v>55</v>
      </c>
      <c r="C2835">
        <v>0</v>
      </c>
      <c r="D2835">
        <v>0</v>
      </c>
      <c r="E2835">
        <v>0</v>
      </c>
      <c r="F2835">
        <v>0</v>
      </c>
      <c r="G2835">
        <v>0</v>
      </c>
      <c r="H2835">
        <v>0</v>
      </c>
      <c r="I2835">
        <v>328</v>
      </c>
      <c r="J2835">
        <v>106</v>
      </c>
      <c r="K2835">
        <v>77</v>
      </c>
      <c r="L2835">
        <v>29.65</v>
      </c>
      <c r="M2835">
        <v>75</v>
      </c>
      <c r="N2835">
        <v>0</v>
      </c>
      <c r="O2835">
        <f t="shared" si="308"/>
        <v>0.64340624414167102</v>
      </c>
      <c r="P2835">
        <f t="shared" si="309"/>
        <v>-0.75497117125279922</v>
      </c>
      <c r="Q2835">
        <f t="shared" si="310"/>
        <v>2.0536193794142839</v>
      </c>
      <c r="R2835">
        <f t="shared" si="311"/>
        <v>-1.1970993311970715</v>
      </c>
      <c r="S2835">
        <f t="shared" si="312"/>
        <v>-0.49731829641822217</v>
      </c>
      <c r="T2835">
        <f t="shared" si="313"/>
        <v>0.94438330945213433</v>
      </c>
      <c r="U2835">
        <f t="shared" si="314"/>
        <v>-6.9301308701788647E-2</v>
      </c>
    </row>
    <row r="2836" spans="1:21" x14ac:dyDescent="0.25">
      <c r="A2836">
        <v>1</v>
      </c>
      <c r="B2836">
        <v>56</v>
      </c>
      <c r="C2836">
        <v>0</v>
      </c>
      <c r="D2836">
        <v>0</v>
      </c>
      <c r="E2836">
        <v>0</v>
      </c>
      <c r="F2836">
        <v>0</v>
      </c>
      <c r="G2836">
        <v>0</v>
      </c>
      <c r="H2836">
        <v>0</v>
      </c>
      <c r="I2836">
        <v>220</v>
      </c>
      <c r="J2836">
        <v>113</v>
      </c>
      <c r="K2836">
        <v>83</v>
      </c>
      <c r="L2836">
        <v>25.12</v>
      </c>
      <c r="M2836">
        <v>58</v>
      </c>
      <c r="N2836">
        <v>0</v>
      </c>
      <c r="O2836">
        <f t="shared" si="308"/>
        <v>0.76048292561817565</v>
      </c>
      <c r="P2836">
        <f t="shared" si="309"/>
        <v>-0.75497117125279922</v>
      </c>
      <c r="Q2836">
        <f t="shared" si="310"/>
        <v>-0.37516221452562054</v>
      </c>
      <c r="R2836">
        <f t="shared" si="311"/>
        <v>-0.87755869193719538</v>
      </c>
      <c r="S2836">
        <f t="shared" si="312"/>
        <v>9.4418371261315946E-3</v>
      </c>
      <c r="T2836">
        <f t="shared" si="313"/>
        <v>-0.16647973039536379</v>
      </c>
      <c r="U2836">
        <f t="shared" si="314"/>
        <v>-1.4783603343131162</v>
      </c>
    </row>
    <row r="2837" spans="1:21" hidden="1" x14ac:dyDescent="0.25">
      <c r="A2837">
        <v>1</v>
      </c>
      <c r="B2837">
        <v>48</v>
      </c>
      <c r="C2837">
        <v>1</v>
      </c>
      <c r="D2837">
        <v>43</v>
      </c>
      <c r="E2837">
        <v>0</v>
      </c>
      <c r="F2837">
        <v>0</v>
      </c>
      <c r="G2837">
        <v>1</v>
      </c>
      <c r="H2837">
        <v>0</v>
      </c>
      <c r="I2837">
        <v>210</v>
      </c>
      <c r="J2837">
        <v>162.5</v>
      </c>
      <c r="K2837">
        <v>87.5</v>
      </c>
      <c r="L2837">
        <v>24.32</v>
      </c>
      <c r="M2837">
        <v>95</v>
      </c>
      <c r="N2837">
        <v>0</v>
      </c>
      <c r="O2837">
        <f t="shared" si="308"/>
        <v>-0.1761305261938608</v>
      </c>
      <c r="P2837">
        <f t="shared" si="309"/>
        <v>2.8551551138727977</v>
      </c>
      <c r="Q2837">
        <f t="shared" si="310"/>
        <v>-0.60004939914968569</v>
      </c>
      <c r="R2837">
        <f t="shared" si="311"/>
        <v>1.3820501142576429</v>
      </c>
      <c r="S2837">
        <f t="shared" si="312"/>
        <v>0.38951193728439693</v>
      </c>
      <c r="T2837">
        <f t="shared" si="313"/>
        <v>-0.36265863367969048</v>
      </c>
      <c r="U2837">
        <f t="shared" si="314"/>
        <v>1.5884151920174203</v>
      </c>
    </row>
    <row r="2838" spans="1:21" x14ac:dyDescent="0.25">
      <c r="A2838">
        <v>0</v>
      </c>
      <c r="B2838">
        <v>56</v>
      </c>
      <c r="C2838">
        <v>0</v>
      </c>
      <c r="D2838">
        <v>0</v>
      </c>
      <c r="E2838">
        <v>0</v>
      </c>
      <c r="F2838">
        <v>0</v>
      </c>
      <c r="G2838">
        <v>1</v>
      </c>
      <c r="H2838">
        <v>0</v>
      </c>
      <c r="I2838">
        <v>287</v>
      </c>
      <c r="J2838">
        <v>150.5</v>
      </c>
      <c r="K2838">
        <v>94</v>
      </c>
      <c r="L2838">
        <v>26.01</v>
      </c>
      <c r="M2838">
        <v>75</v>
      </c>
      <c r="N2838">
        <v>0</v>
      </c>
      <c r="O2838">
        <f t="shared" si="308"/>
        <v>0.76048292561817565</v>
      </c>
      <c r="P2838">
        <f t="shared" si="309"/>
        <v>-0.75497117125279922</v>
      </c>
      <c r="Q2838">
        <f t="shared" si="310"/>
        <v>1.1315819224556163</v>
      </c>
      <c r="R2838">
        <f t="shared" si="311"/>
        <v>0.8342661612407124</v>
      </c>
      <c r="S2838">
        <f t="shared" si="312"/>
        <v>0.93850208195744689</v>
      </c>
      <c r="T2838">
        <f t="shared" si="313"/>
        <v>5.1769299508449558E-2</v>
      </c>
      <c r="U2838">
        <f t="shared" si="314"/>
        <v>-6.9301308701788647E-2</v>
      </c>
    </row>
    <row r="2839" spans="1:21" x14ac:dyDescent="0.25">
      <c r="A2839">
        <v>0</v>
      </c>
      <c r="B2839">
        <v>51</v>
      </c>
      <c r="C2839">
        <v>0</v>
      </c>
      <c r="D2839">
        <v>0</v>
      </c>
      <c r="E2839">
        <v>0</v>
      </c>
      <c r="F2839">
        <v>0</v>
      </c>
      <c r="G2839">
        <v>0</v>
      </c>
      <c r="H2839">
        <v>0</v>
      </c>
      <c r="I2839">
        <v>250</v>
      </c>
      <c r="J2839">
        <v>148.5</v>
      </c>
      <c r="K2839">
        <v>90</v>
      </c>
      <c r="L2839">
        <v>24.58</v>
      </c>
      <c r="M2839">
        <v>80</v>
      </c>
      <c r="N2839">
        <v>0</v>
      </c>
      <c r="O2839">
        <f t="shared" si="308"/>
        <v>0.17509951823565287</v>
      </c>
      <c r="P2839">
        <f t="shared" si="309"/>
        <v>-0.75497117125279922</v>
      </c>
      <c r="Q2839">
        <f t="shared" si="310"/>
        <v>0.29949933934657508</v>
      </c>
      <c r="R2839">
        <f t="shared" si="311"/>
        <v>0.74296883573789063</v>
      </c>
      <c r="S2839">
        <f t="shared" si="312"/>
        <v>0.6006619929278777</v>
      </c>
      <c r="T2839">
        <f t="shared" si="313"/>
        <v>-0.29890049011228487</v>
      </c>
      <c r="U2839">
        <f t="shared" si="314"/>
        <v>0.3451278164780136</v>
      </c>
    </row>
    <row r="2840" spans="1:21" x14ac:dyDescent="0.25">
      <c r="A2840">
        <v>0</v>
      </c>
      <c r="B2840">
        <v>59</v>
      </c>
      <c r="C2840">
        <v>0</v>
      </c>
      <c r="D2840">
        <v>0</v>
      </c>
      <c r="E2840">
        <v>0</v>
      </c>
      <c r="F2840">
        <v>0</v>
      </c>
      <c r="G2840">
        <v>0</v>
      </c>
      <c r="H2840">
        <v>0</v>
      </c>
      <c r="I2840">
        <v>279</v>
      </c>
      <c r="J2840">
        <v>132</v>
      </c>
      <c r="K2840">
        <v>88</v>
      </c>
      <c r="L2840">
        <v>26.48</v>
      </c>
      <c r="M2840">
        <v>78</v>
      </c>
      <c r="N2840">
        <v>0</v>
      </c>
      <c r="O2840">
        <f t="shared" si="308"/>
        <v>1.1117129700476893</v>
      </c>
      <c r="P2840">
        <f t="shared" si="309"/>
        <v>-0.75497117125279922</v>
      </c>
      <c r="Q2840">
        <f t="shared" si="310"/>
        <v>0.95167217475636423</v>
      </c>
      <c r="R2840">
        <f t="shared" si="311"/>
        <v>-1.0234099660388747E-2</v>
      </c>
      <c r="S2840">
        <f t="shared" si="312"/>
        <v>0.4317419484130931</v>
      </c>
      <c r="T2840">
        <f t="shared" si="313"/>
        <v>0.16702440518799108</v>
      </c>
      <c r="U2840">
        <f t="shared" si="314"/>
        <v>0.1793561664060927</v>
      </c>
    </row>
    <row r="2841" spans="1:21" x14ac:dyDescent="0.25">
      <c r="A2841">
        <v>1</v>
      </c>
      <c r="B2841">
        <v>54</v>
      </c>
      <c r="C2841">
        <v>0</v>
      </c>
      <c r="D2841">
        <v>0</v>
      </c>
      <c r="E2841">
        <v>0</v>
      </c>
      <c r="F2841">
        <v>0</v>
      </c>
      <c r="G2841">
        <v>0</v>
      </c>
      <c r="H2841">
        <v>0</v>
      </c>
      <c r="I2841">
        <v>217</v>
      </c>
      <c r="J2841">
        <v>116</v>
      </c>
      <c r="K2841">
        <v>72</v>
      </c>
      <c r="L2841">
        <v>22.49</v>
      </c>
      <c r="M2841">
        <v>80</v>
      </c>
      <c r="N2841">
        <v>0</v>
      </c>
      <c r="O2841">
        <f t="shared" si="308"/>
        <v>0.52632956266516651</v>
      </c>
      <c r="P2841">
        <f t="shared" si="309"/>
        <v>-0.75497117125279922</v>
      </c>
      <c r="Q2841">
        <f t="shared" si="310"/>
        <v>-0.4426283699128401</v>
      </c>
      <c r="R2841">
        <f t="shared" si="311"/>
        <v>-0.74061270368296273</v>
      </c>
      <c r="S2841">
        <f t="shared" si="312"/>
        <v>-0.91961840770518366</v>
      </c>
      <c r="T2841">
        <f t="shared" si="313"/>
        <v>-0.81141787494258777</v>
      </c>
      <c r="U2841">
        <f t="shared" si="314"/>
        <v>0.3451278164780136</v>
      </c>
    </row>
    <row r="2842" spans="1:21" hidden="1" x14ac:dyDescent="0.25">
      <c r="A2842">
        <v>0</v>
      </c>
      <c r="B2842">
        <v>47</v>
      </c>
      <c r="C2842">
        <v>1</v>
      </c>
      <c r="D2842">
        <v>43</v>
      </c>
      <c r="E2842">
        <v>0</v>
      </c>
      <c r="F2842">
        <v>0</v>
      </c>
      <c r="G2842">
        <v>1</v>
      </c>
      <c r="H2842">
        <v>0</v>
      </c>
      <c r="I2842">
        <v>218</v>
      </c>
      <c r="J2842">
        <v>147</v>
      </c>
      <c r="K2842">
        <v>81</v>
      </c>
      <c r="L2842">
        <v>20.39</v>
      </c>
      <c r="M2842">
        <v>75</v>
      </c>
      <c r="N2842">
        <v>0</v>
      </c>
      <c r="O2842">
        <f t="shared" si="308"/>
        <v>-0.29320720767036534</v>
      </c>
      <c r="P2842">
        <f t="shared" si="309"/>
        <v>2.8551551138727977</v>
      </c>
      <c r="Q2842">
        <f t="shared" si="310"/>
        <v>-0.42013965145043358</v>
      </c>
      <c r="R2842">
        <f t="shared" si="311"/>
        <v>0.67449584161077436</v>
      </c>
      <c r="S2842">
        <f t="shared" si="312"/>
        <v>-0.15947820738865301</v>
      </c>
      <c r="T2842">
        <f t="shared" si="313"/>
        <v>-1.3263874960639443</v>
      </c>
      <c r="U2842">
        <f t="shared" si="314"/>
        <v>-6.9301308701788647E-2</v>
      </c>
    </row>
    <row r="2843" spans="1:21" x14ac:dyDescent="0.25">
      <c r="A2843">
        <v>0</v>
      </c>
      <c r="B2843">
        <v>45</v>
      </c>
      <c r="C2843">
        <v>0</v>
      </c>
      <c r="D2843">
        <v>0</v>
      </c>
      <c r="E2843">
        <v>0</v>
      </c>
      <c r="F2843">
        <v>0</v>
      </c>
      <c r="G2843">
        <v>0</v>
      </c>
      <c r="H2843">
        <v>0</v>
      </c>
      <c r="I2843">
        <v>254</v>
      </c>
      <c r="J2843">
        <v>104</v>
      </c>
      <c r="K2843">
        <v>73</v>
      </c>
      <c r="L2843">
        <v>19.46</v>
      </c>
      <c r="M2843">
        <v>60</v>
      </c>
      <c r="N2843">
        <v>0</v>
      </c>
      <c r="O2843">
        <f t="shared" si="308"/>
        <v>-0.52736057062337449</v>
      </c>
      <c r="P2843">
        <f t="shared" si="309"/>
        <v>-0.75497117125279922</v>
      </c>
      <c r="Q2843">
        <f t="shared" si="310"/>
        <v>0.38945421319620116</v>
      </c>
      <c r="R2843">
        <f t="shared" si="311"/>
        <v>-1.2883966566998932</v>
      </c>
      <c r="S2843">
        <f t="shared" si="312"/>
        <v>-0.83515838544779142</v>
      </c>
      <c r="T2843">
        <f t="shared" si="313"/>
        <v>-1.5544454711319737</v>
      </c>
      <c r="U2843">
        <f t="shared" si="314"/>
        <v>-1.3125886842411953</v>
      </c>
    </row>
    <row r="2844" spans="1:21" x14ac:dyDescent="0.25">
      <c r="A2844">
        <v>0</v>
      </c>
      <c r="B2844">
        <v>53</v>
      </c>
      <c r="C2844">
        <v>0</v>
      </c>
      <c r="D2844">
        <v>0</v>
      </c>
      <c r="E2844">
        <v>0</v>
      </c>
      <c r="F2844">
        <v>0</v>
      </c>
      <c r="G2844">
        <v>0</v>
      </c>
      <c r="H2844">
        <v>0</v>
      </c>
      <c r="I2844">
        <v>328</v>
      </c>
      <c r="J2844">
        <v>121</v>
      </c>
      <c r="K2844">
        <v>70</v>
      </c>
      <c r="L2844">
        <v>30.75</v>
      </c>
      <c r="M2844">
        <v>90</v>
      </c>
      <c r="N2844">
        <v>0</v>
      </c>
      <c r="O2844">
        <f t="shared" si="308"/>
        <v>0.40925288118866199</v>
      </c>
      <c r="P2844">
        <f t="shared" si="309"/>
        <v>-0.75497117125279922</v>
      </c>
      <c r="Q2844">
        <f t="shared" si="310"/>
        <v>2.0536193794142839</v>
      </c>
      <c r="R2844">
        <f t="shared" si="311"/>
        <v>-0.51236938992590841</v>
      </c>
      <c r="S2844">
        <f t="shared" si="312"/>
        <v>-1.0885384522199684</v>
      </c>
      <c r="T2844">
        <f t="shared" si="313"/>
        <v>1.2141293014680836</v>
      </c>
      <c r="U2844">
        <f t="shared" si="314"/>
        <v>1.1739860668376181</v>
      </c>
    </row>
    <row r="2845" spans="1:21" hidden="1" x14ac:dyDescent="0.25">
      <c r="A2845">
        <v>0</v>
      </c>
      <c r="B2845">
        <v>54</v>
      </c>
      <c r="C2845">
        <v>0</v>
      </c>
      <c r="D2845">
        <v>0</v>
      </c>
      <c r="E2845">
        <v>0</v>
      </c>
      <c r="F2845">
        <v>0</v>
      </c>
      <c r="G2845">
        <v>1</v>
      </c>
      <c r="H2845">
        <v>0</v>
      </c>
      <c r="I2845">
        <v>306</v>
      </c>
      <c r="J2845">
        <v>195</v>
      </c>
      <c r="K2845">
        <v>110</v>
      </c>
      <c r="L2845">
        <v>32.1</v>
      </c>
      <c r="M2845">
        <v>72</v>
      </c>
      <c r="N2845">
        <v>0</v>
      </c>
      <c r="O2845">
        <f t="shared" si="308"/>
        <v>0.52632956266516651</v>
      </c>
      <c r="P2845">
        <f t="shared" si="309"/>
        <v>-0.75497117125279922</v>
      </c>
      <c r="Q2845">
        <f t="shared" si="310"/>
        <v>1.5588675732413402</v>
      </c>
      <c r="R2845">
        <f t="shared" si="311"/>
        <v>2.8656316536784963</v>
      </c>
      <c r="S2845">
        <f t="shared" si="312"/>
        <v>2.2898624380757235</v>
      </c>
      <c r="T2845">
        <f t="shared" si="313"/>
        <v>1.5451812007603849</v>
      </c>
      <c r="U2845">
        <f t="shared" si="314"/>
        <v>-0.31795878380966996</v>
      </c>
    </row>
    <row r="2846" spans="1:21" x14ac:dyDescent="0.25">
      <c r="A2846">
        <v>0</v>
      </c>
      <c r="B2846">
        <v>59</v>
      </c>
      <c r="C2846">
        <v>0</v>
      </c>
      <c r="D2846">
        <v>0</v>
      </c>
      <c r="E2846">
        <v>0</v>
      </c>
      <c r="F2846">
        <v>0</v>
      </c>
      <c r="G2846">
        <v>0</v>
      </c>
      <c r="H2846">
        <v>0</v>
      </c>
      <c r="I2846">
        <v>281</v>
      </c>
      <c r="J2846">
        <v>130.5</v>
      </c>
      <c r="K2846">
        <v>86</v>
      </c>
      <c r="L2846">
        <v>25.11</v>
      </c>
      <c r="M2846">
        <v>80</v>
      </c>
      <c r="N2846">
        <v>0</v>
      </c>
      <c r="O2846">
        <f t="shared" si="308"/>
        <v>1.1117129700476893</v>
      </c>
      <c r="P2846">
        <f t="shared" si="309"/>
        <v>-0.75497117125279922</v>
      </c>
      <c r="Q2846">
        <f t="shared" si="310"/>
        <v>0.99664961168117727</v>
      </c>
      <c r="R2846">
        <f t="shared" si="311"/>
        <v>-7.8707093787505053E-2</v>
      </c>
      <c r="S2846">
        <f t="shared" si="312"/>
        <v>0.26282190389830851</v>
      </c>
      <c r="T2846">
        <f t="shared" si="313"/>
        <v>-0.16893196668641827</v>
      </c>
      <c r="U2846">
        <f t="shared" si="314"/>
        <v>0.3451278164780136</v>
      </c>
    </row>
    <row r="2847" spans="1:21" x14ac:dyDescent="0.25">
      <c r="A2847">
        <v>1</v>
      </c>
      <c r="B2847">
        <v>41</v>
      </c>
      <c r="C2847">
        <v>1</v>
      </c>
      <c r="D2847">
        <v>40</v>
      </c>
      <c r="E2847">
        <v>0</v>
      </c>
      <c r="F2847">
        <v>0</v>
      </c>
      <c r="G2847">
        <v>0</v>
      </c>
      <c r="H2847">
        <v>0</v>
      </c>
      <c r="I2847">
        <v>260</v>
      </c>
      <c r="J2847">
        <v>137.5</v>
      </c>
      <c r="K2847">
        <v>80</v>
      </c>
      <c r="L2847">
        <v>26.89</v>
      </c>
      <c r="M2847">
        <v>75</v>
      </c>
      <c r="N2847">
        <v>1</v>
      </c>
      <c r="O2847">
        <f t="shared" si="308"/>
        <v>-0.99566729652939268</v>
      </c>
      <c r="P2847">
        <f t="shared" si="309"/>
        <v>2.6032858381663604</v>
      </c>
      <c r="Q2847">
        <f t="shared" si="310"/>
        <v>0.52438652397064034</v>
      </c>
      <c r="R2847">
        <f t="shared" si="311"/>
        <v>0.24083354547237107</v>
      </c>
      <c r="S2847">
        <f t="shared" si="312"/>
        <v>-0.24393822964604531</v>
      </c>
      <c r="T2847">
        <f t="shared" si="313"/>
        <v>0.26756609312120844</v>
      </c>
      <c r="U2847">
        <f t="shared" si="314"/>
        <v>-6.9301308701788647E-2</v>
      </c>
    </row>
    <row r="2848" spans="1:21" x14ac:dyDescent="0.25">
      <c r="A2848">
        <v>0</v>
      </c>
      <c r="B2848">
        <v>47</v>
      </c>
      <c r="C2848">
        <v>1</v>
      </c>
      <c r="D2848">
        <v>5</v>
      </c>
      <c r="E2848">
        <v>0</v>
      </c>
      <c r="F2848">
        <v>0</v>
      </c>
      <c r="G2848">
        <v>0</v>
      </c>
      <c r="H2848">
        <v>0</v>
      </c>
      <c r="I2848">
        <v>237</v>
      </c>
      <c r="J2848">
        <v>110</v>
      </c>
      <c r="K2848">
        <v>77</v>
      </c>
      <c r="L2848">
        <v>25.62</v>
      </c>
      <c r="M2848">
        <v>100</v>
      </c>
      <c r="N2848">
        <v>0</v>
      </c>
      <c r="O2848">
        <f t="shared" si="308"/>
        <v>-0.29320720767036534</v>
      </c>
      <c r="P2848">
        <f t="shared" si="309"/>
        <v>-0.33518904507540431</v>
      </c>
      <c r="Q2848">
        <f t="shared" si="310"/>
        <v>7.1459993352903312E-3</v>
      </c>
      <c r="R2848">
        <f t="shared" si="311"/>
        <v>-1.0145046801914279</v>
      </c>
      <c r="S2848">
        <f t="shared" si="312"/>
        <v>-0.49731829641822217</v>
      </c>
      <c r="T2848">
        <f t="shared" si="313"/>
        <v>-4.3867915842659748E-2</v>
      </c>
      <c r="U2848">
        <f t="shared" si="314"/>
        <v>2.0028443171972223</v>
      </c>
    </row>
    <row r="2849" spans="1:21" x14ac:dyDescent="0.25">
      <c r="A2849">
        <v>0</v>
      </c>
      <c r="B2849">
        <v>65</v>
      </c>
      <c r="C2849">
        <v>0</v>
      </c>
      <c r="D2849">
        <v>0</v>
      </c>
      <c r="E2849">
        <v>0</v>
      </c>
      <c r="F2849">
        <v>0</v>
      </c>
      <c r="G2849">
        <v>1</v>
      </c>
      <c r="H2849">
        <v>0</v>
      </c>
      <c r="I2849">
        <v>205</v>
      </c>
      <c r="J2849">
        <v>167.5</v>
      </c>
      <c r="K2849">
        <v>92.5</v>
      </c>
      <c r="L2849">
        <v>24.72</v>
      </c>
      <c r="M2849">
        <v>87</v>
      </c>
      <c r="N2849">
        <v>0</v>
      </c>
      <c r="O2849">
        <f t="shared" si="308"/>
        <v>1.8141730589067167</v>
      </c>
      <c r="P2849">
        <f t="shared" si="309"/>
        <v>-0.75497117125279922</v>
      </c>
      <c r="Q2849">
        <f t="shared" si="310"/>
        <v>-0.71249299146171829</v>
      </c>
      <c r="R2849">
        <f t="shared" si="311"/>
        <v>1.6102934280146972</v>
      </c>
      <c r="S2849">
        <f t="shared" si="312"/>
        <v>0.81181204857135847</v>
      </c>
      <c r="T2849">
        <f t="shared" si="313"/>
        <v>-0.26456918203752755</v>
      </c>
      <c r="U2849">
        <f t="shared" si="314"/>
        <v>0.92532859172973669</v>
      </c>
    </row>
    <row r="2850" spans="1:21" x14ac:dyDescent="0.25">
      <c r="A2850">
        <v>0</v>
      </c>
      <c r="B2850">
        <v>44</v>
      </c>
      <c r="C2850">
        <v>1</v>
      </c>
      <c r="D2850">
        <v>20</v>
      </c>
      <c r="E2850">
        <v>0</v>
      </c>
      <c r="F2850">
        <v>0</v>
      </c>
      <c r="G2850">
        <v>0</v>
      </c>
      <c r="H2850">
        <v>0</v>
      </c>
      <c r="I2850">
        <v>160</v>
      </c>
      <c r="J2850">
        <v>131</v>
      </c>
      <c r="K2850">
        <v>81.5</v>
      </c>
      <c r="L2850">
        <v>25.71</v>
      </c>
      <c r="M2850">
        <v>75</v>
      </c>
      <c r="N2850">
        <v>0</v>
      </c>
      <c r="O2850">
        <f t="shared" si="308"/>
        <v>-0.64443725209987901</v>
      </c>
      <c r="P2850">
        <f t="shared" si="309"/>
        <v>0.92415733345678064</v>
      </c>
      <c r="Q2850">
        <f t="shared" si="310"/>
        <v>-1.7244853222700118</v>
      </c>
      <c r="R2850">
        <f t="shared" si="311"/>
        <v>-5.5882762411799625E-2</v>
      </c>
      <c r="S2850">
        <f t="shared" si="312"/>
        <v>-0.11724819625995685</v>
      </c>
      <c r="T2850">
        <f t="shared" si="313"/>
        <v>-2.1797789223173047E-2</v>
      </c>
      <c r="U2850">
        <f t="shared" si="314"/>
        <v>-6.9301308701788647E-2</v>
      </c>
    </row>
    <row r="2851" spans="1:21" x14ac:dyDescent="0.25">
      <c r="A2851">
        <v>1</v>
      </c>
      <c r="B2851">
        <v>54</v>
      </c>
      <c r="C2851">
        <v>0</v>
      </c>
      <c r="D2851">
        <v>0</v>
      </c>
      <c r="E2851">
        <v>0</v>
      </c>
      <c r="F2851">
        <v>0</v>
      </c>
      <c r="G2851">
        <v>1</v>
      </c>
      <c r="H2851">
        <v>0</v>
      </c>
      <c r="I2851">
        <v>180</v>
      </c>
      <c r="J2851">
        <v>147.5</v>
      </c>
      <c r="K2851">
        <v>100</v>
      </c>
      <c r="L2851">
        <v>25.11</v>
      </c>
      <c r="M2851">
        <v>70</v>
      </c>
      <c r="N2851">
        <v>1</v>
      </c>
      <c r="O2851">
        <f t="shared" si="308"/>
        <v>0.52632956266516651</v>
      </c>
      <c r="P2851">
        <f t="shared" si="309"/>
        <v>-0.75497117125279922</v>
      </c>
      <c r="Q2851">
        <f t="shared" si="310"/>
        <v>-1.2747109530218814</v>
      </c>
      <c r="R2851">
        <f t="shared" si="311"/>
        <v>0.69732017298647986</v>
      </c>
      <c r="S2851">
        <f t="shared" si="312"/>
        <v>1.4452622155018007</v>
      </c>
      <c r="T2851">
        <f t="shared" si="313"/>
        <v>-0.16893196668641827</v>
      </c>
      <c r="U2851">
        <f t="shared" si="314"/>
        <v>-0.48373043388159087</v>
      </c>
    </row>
    <row r="2852" spans="1:21" x14ac:dyDescent="0.25">
      <c r="A2852">
        <v>0</v>
      </c>
      <c r="B2852">
        <v>55</v>
      </c>
      <c r="C2852">
        <v>0</v>
      </c>
      <c r="D2852">
        <v>0</v>
      </c>
      <c r="E2852">
        <v>0</v>
      </c>
      <c r="F2852">
        <v>0</v>
      </c>
      <c r="G2852">
        <v>1</v>
      </c>
      <c r="H2852">
        <v>0</v>
      </c>
      <c r="I2852">
        <v>180</v>
      </c>
      <c r="J2852">
        <v>165</v>
      </c>
      <c r="K2852">
        <v>88</v>
      </c>
      <c r="L2852">
        <v>22.57</v>
      </c>
      <c r="M2852">
        <v>68</v>
      </c>
      <c r="N2852">
        <v>1</v>
      </c>
      <c r="O2852">
        <f t="shared" si="308"/>
        <v>0.64340624414167102</v>
      </c>
      <c r="P2852">
        <f t="shared" si="309"/>
        <v>-0.75497117125279922</v>
      </c>
      <c r="Q2852">
        <f t="shared" si="310"/>
        <v>-1.2747109530218814</v>
      </c>
      <c r="R2852">
        <f t="shared" si="311"/>
        <v>1.4961717711361702</v>
      </c>
      <c r="S2852">
        <f t="shared" si="312"/>
        <v>0.4317419484130931</v>
      </c>
      <c r="T2852">
        <f t="shared" si="313"/>
        <v>-0.79179998461415468</v>
      </c>
      <c r="U2852">
        <f t="shared" si="314"/>
        <v>-0.64950208395351183</v>
      </c>
    </row>
    <row r="2853" spans="1:21" x14ac:dyDescent="0.25">
      <c r="A2853">
        <v>1</v>
      </c>
      <c r="B2853">
        <v>53</v>
      </c>
      <c r="C2853">
        <v>1</v>
      </c>
      <c r="D2853">
        <v>15</v>
      </c>
      <c r="E2853">
        <v>0</v>
      </c>
      <c r="F2853">
        <v>0</v>
      </c>
      <c r="G2853">
        <v>1</v>
      </c>
      <c r="H2853">
        <v>0</v>
      </c>
      <c r="I2853">
        <v>260</v>
      </c>
      <c r="J2853">
        <v>142</v>
      </c>
      <c r="K2853">
        <v>88</v>
      </c>
      <c r="L2853">
        <v>23.65</v>
      </c>
      <c r="M2853">
        <v>96</v>
      </c>
      <c r="N2853">
        <v>0</v>
      </c>
      <c r="O2853">
        <f t="shared" si="308"/>
        <v>0.40925288118866199</v>
      </c>
      <c r="P2853">
        <f t="shared" si="309"/>
        <v>0.50437520727938567</v>
      </c>
      <c r="Q2853">
        <f t="shared" si="310"/>
        <v>0.52438652397064034</v>
      </c>
      <c r="R2853">
        <f t="shared" si="311"/>
        <v>0.44625252785371999</v>
      </c>
      <c r="S2853">
        <f t="shared" si="312"/>
        <v>0.4317419484130931</v>
      </c>
      <c r="T2853">
        <f t="shared" si="313"/>
        <v>-0.52695846518031431</v>
      </c>
      <c r="U2853">
        <f t="shared" si="314"/>
        <v>1.6713010170533809</v>
      </c>
    </row>
    <row r="2854" spans="1:21" x14ac:dyDescent="0.25">
      <c r="A2854">
        <v>1</v>
      </c>
      <c r="B2854">
        <v>52</v>
      </c>
      <c r="C2854">
        <v>0</v>
      </c>
      <c r="D2854">
        <v>0</v>
      </c>
      <c r="E2854">
        <v>0</v>
      </c>
      <c r="F2854">
        <v>0</v>
      </c>
      <c r="G2854">
        <v>1</v>
      </c>
      <c r="H2854">
        <v>1</v>
      </c>
      <c r="I2854">
        <v>258</v>
      </c>
      <c r="J2854">
        <v>177</v>
      </c>
      <c r="K2854">
        <v>111</v>
      </c>
      <c r="L2854">
        <v>30.38</v>
      </c>
      <c r="M2854">
        <v>80</v>
      </c>
      <c r="N2854">
        <v>1</v>
      </c>
      <c r="O2854">
        <f t="shared" si="308"/>
        <v>0.29217619971215741</v>
      </c>
      <c r="P2854">
        <f t="shared" si="309"/>
        <v>-0.75497117125279922</v>
      </c>
      <c r="Q2854">
        <f t="shared" si="310"/>
        <v>0.47940908704582724</v>
      </c>
      <c r="R2854">
        <f t="shared" si="311"/>
        <v>2.0439557241531006</v>
      </c>
      <c r="S2854">
        <f t="shared" si="312"/>
        <v>2.3743224603331159</v>
      </c>
      <c r="T2854">
        <f t="shared" si="313"/>
        <v>1.1233965586990824</v>
      </c>
      <c r="U2854">
        <f t="shared" si="314"/>
        <v>0.3451278164780136</v>
      </c>
    </row>
    <row r="2855" spans="1:21" x14ac:dyDescent="0.25">
      <c r="A2855">
        <v>1</v>
      </c>
      <c r="B2855">
        <v>51</v>
      </c>
      <c r="C2855">
        <v>1</v>
      </c>
      <c r="D2855">
        <v>20</v>
      </c>
      <c r="E2855">
        <v>0</v>
      </c>
      <c r="F2855">
        <v>0</v>
      </c>
      <c r="G2855">
        <v>0</v>
      </c>
      <c r="H2855">
        <v>0</v>
      </c>
      <c r="I2855">
        <v>274</v>
      </c>
      <c r="J2855">
        <v>108</v>
      </c>
      <c r="K2855">
        <v>75</v>
      </c>
      <c r="L2855">
        <v>23.6</v>
      </c>
      <c r="M2855">
        <v>70</v>
      </c>
      <c r="N2855">
        <v>0</v>
      </c>
      <c r="O2855">
        <f t="shared" si="308"/>
        <v>0.17509951823565287</v>
      </c>
      <c r="P2855">
        <f t="shared" si="309"/>
        <v>0.92415733345678064</v>
      </c>
      <c r="Q2855">
        <f t="shared" si="310"/>
        <v>0.83922858244433163</v>
      </c>
      <c r="R2855">
        <f t="shared" si="311"/>
        <v>-1.1058020056942497</v>
      </c>
      <c r="S2855">
        <f t="shared" si="312"/>
        <v>-0.66623834093300682</v>
      </c>
      <c r="T2855">
        <f t="shared" si="313"/>
        <v>-0.53921964663558408</v>
      </c>
      <c r="U2855">
        <f t="shared" si="314"/>
        <v>-0.48373043388159087</v>
      </c>
    </row>
    <row r="2856" spans="1:21" x14ac:dyDescent="0.25">
      <c r="A2856">
        <v>0</v>
      </c>
      <c r="B2856">
        <v>49</v>
      </c>
      <c r="C2856">
        <v>0</v>
      </c>
      <c r="D2856">
        <v>0</v>
      </c>
      <c r="E2856">
        <v>0</v>
      </c>
      <c r="F2856">
        <v>0</v>
      </c>
      <c r="G2856">
        <v>0</v>
      </c>
      <c r="H2856">
        <v>0</v>
      </c>
      <c r="I2856">
        <v>228</v>
      </c>
      <c r="J2856">
        <v>124</v>
      </c>
      <c r="K2856">
        <v>72</v>
      </c>
      <c r="L2856">
        <v>21.18</v>
      </c>
      <c r="M2856">
        <v>74</v>
      </c>
      <c r="N2856">
        <v>0</v>
      </c>
      <c r="O2856">
        <f t="shared" si="308"/>
        <v>-5.9053844717356245E-2</v>
      </c>
      <c r="P2856">
        <f t="shared" si="309"/>
        <v>-0.75497117125279922</v>
      </c>
      <c r="Q2856">
        <f t="shared" si="310"/>
        <v>-0.19525246682636835</v>
      </c>
      <c r="R2856">
        <f t="shared" si="311"/>
        <v>-0.37542340167167576</v>
      </c>
      <c r="S2856">
        <f t="shared" si="312"/>
        <v>-0.91961840770518366</v>
      </c>
      <c r="T2856">
        <f t="shared" si="313"/>
        <v>-1.1326608290706721</v>
      </c>
      <c r="U2856">
        <f t="shared" si="314"/>
        <v>-0.15218713373774909</v>
      </c>
    </row>
    <row r="2857" spans="1:21" x14ac:dyDescent="0.25">
      <c r="A2857">
        <v>1</v>
      </c>
      <c r="B2857">
        <v>68</v>
      </c>
      <c r="C2857">
        <v>1</v>
      </c>
      <c r="D2857">
        <v>15</v>
      </c>
      <c r="E2857">
        <v>0</v>
      </c>
      <c r="F2857">
        <v>0</v>
      </c>
      <c r="G2857">
        <v>0</v>
      </c>
      <c r="H2857">
        <v>0</v>
      </c>
      <c r="I2857">
        <v>193</v>
      </c>
      <c r="J2857">
        <v>145</v>
      </c>
      <c r="K2857">
        <v>67</v>
      </c>
      <c r="L2857">
        <v>23.13</v>
      </c>
      <c r="M2857">
        <v>75</v>
      </c>
      <c r="N2857">
        <v>1</v>
      </c>
      <c r="O2857">
        <f t="shared" si="308"/>
        <v>2.1654031033362302</v>
      </c>
      <c r="P2857">
        <f t="shared" si="309"/>
        <v>0.50437520727938567</v>
      </c>
      <c r="Q2857">
        <f t="shared" si="310"/>
        <v>-0.98235761301059654</v>
      </c>
      <c r="R2857">
        <f t="shared" si="311"/>
        <v>0.58319851610795259</v>
      </c>
      <c r="S2857">
        <f t="shared" si="312"/>
        <v>-1.3419185189921452</v>
      </c>
      <c r="T2857">
        <f t="shared" si="313"/>
        <v>-0.65447475231512642</v>
      </c>
      <c r="U2857">
        <f t="shared" si="314"/>
        <v>-6.9301308701788647E-2</v>
      </c>
    </row>
    <row r="2858" spans="1:21" x14ac:dyDescent="0.25">
      <c r="A2858">
        <v>1</v>
      </c>
      <c r="B2858">
        <v>39</v>
      </c>
      <c r="C2858">
        <v>1</v>
      </c>
      <c r="D2858">
        <v>20</v>
      </c>
      <c r="E2858">
        <v>0</v>
      </c>
      <c r="F2858">
        <v>0</v>
      </c>
      <c r="G2858">
        <v>0</v>
      </c>
      <c r="H2858">
        <v>0</v>
      </c>
      <c r="I2858">
        <v>202</v>
      </c>
      <c r="J2858">
        <v>108</v>
      </c>
      <c r="K2858">
        <v>74</v>
      </c>
      <c r="L2858">
        <v>25.51</v>
      </c>
      <c r="M2858">
        <v>64</v>
      </c>
      <c r="N2858">
        <v>0</v>
      </c>
      <c r="O2858">
        <f t="shared" si="308"/>
        <v>-1.2298206594824017</v>
      </c>
      <c r="P2858">
        <f t="shared" si="309"/>
        <v>0.92415733345678064</v>
      </c>
      <c r="Q2858">
        <f t="shared" si="310"/>
        <v>-0.77995914684893786</v>
      </c>
      <c r="R2858">
        <f t="shared" si="311"/>
        <v>-1.1058020056942497</v>
      </c>
      <c r="S2858">
        <f t="shared" si="312"/>
        <v>-0.75069836319039907</v>
      </c>
      <c r="T2858">
        <f t="shared" si="313"/>
        <v>-7.0842515044254498E-2</v>
      </c>
      <c r="U2858">
        <f t="shared" si="314"/>
        <v>-0.98104538409735353</v>
      </c>
    </row>
    <row r="2859" spans="1:21" x14ac:dyDescent="0.25">
      <c r="A2859">
        <v>1</v>
      </c>
      <c r="B2859">
        <v>54</v>
      </c>
      <c r="C2859">
        <v>0</v>
      </c>
      <c r="D2859">
        <v>0</v>
      </c>
      <c r="E2859">
        <v>0</v>
      </c>
      <c r="F2859">
        <v>0</v>
      </c>
      <c r="G2859">
        <v>1</v>
      </c>
      <c r="H2859">
        <v>0</v>
      </c>
      <c r="I2859">
        <v>248</v>
      </c>
      <c r="J2859">
        <v>155</v>
      </c>
      <c r="K2859">
        <v>92.5</v>
      </c>
      <c r="L2859">
        <v>29.86</v>
      </c>
      <c r="M2859">
        <v>85</v>
      </c>
      <c r="N2859">
        <v>0</v>
      </c>
      <c r="O2859">
        <f t="shared" si="308"/>
        <v>0.52632956266516651</v>
      </c>
      <c r="P2859">
        <f t="shared" si="309"/>
        <v>-0.75497117125279922</v>
      </c>
      <c r="Q2859">
        <f t="shared" si="310"/>
        <v>0.25452190242176204</v>
      </c>
      <c r="R2859">
        <f t="shared" si="311"/>
        <v>1.0396851436220613</v>
      </c>
      <c r="S2859">
        <f t="shared" si="312"/>
        <v>0.81181204857135847</v>
      </c>
      <c r="T2859">
        <f t="shared" si="313"/>
        <v>0.99588027156427028</v>
      </c>
      <c r="U2859">
        <f t="shared" si="314"/>
        <v>0.75955694165781584</v>
      </c>
    </row>
    <row r="2860" spans="1:21" x14ac:dyDescent="0.25">
      <c r="A2860">
        <v>0</v>
      </c>
      <c r="B2860">
        <v>44</v>
      </c>
      <c r="C2860">
        <v>1</v>
      </c>
      <c r="D2860">
        <v>3</v>
      </c>
      <c r="E2860">
        <v>0</v>
      </c>
      <c r="F2860">
        <v>0</v>
      </c>
      <c r="G2860">
        <v>0</v>
      </c>
      <c r="H2860">
        <v>0</v>
      </c>
      <c r="I2860">
        <v>244</v>
      </c>
      <c r="J2860">
        <v>105</v>
      </c>
      <c r="K2860">
        <v>60</v>
      </c>
      <c r="L2860">
        <v>23.24</v>
      </c>
      <c r="M2860">
        <v>76</v>
      </c>
      <c r="N2860">
        <v>0</v>
      </c>
      <c r="O2860">
        <f t="shared" si="308"/>
        <v>-0.64443725209987901</v>
      </c>
      <c r="P2860">
        <f t="shared" si="309"/>
        <v>-0.50310189554636231</v>
      </c>
      <c r="Q2860">
        <f t="shared" si="310"/>
        <v>0.16456702857213598</v>
      </c>
      <c r="R2860">
        <f t="shared" si="311"/>
        <v>-1.2427479939484825</v>
      </c>
      <c r="S2860">
        <f t="shared" si="312"/>
        <v>-1.9331386747938912</v>
      </c>
      <c r="T2860">
        <f t="shared" si="313"/>
        <v>-0.62750015311353169</v>
      </c>
      <c r="U2860">
        <f t="shared" si="314"/>
        <v>1.3584516334171803E-2</v>
      </c>
    </row>
    <row r="2861" spans="1:21" hidden="1" x14ac:dyDescent="0.25">
      <c r="A2861">
        <v>1</v>
      </c>
      <c r="B2861">
        <v>46</v>
      </c>
      <c r="C2861">
        <v>1</v>
      </c>
      <c r="D2861">
        <v>43</v>
      </c>
      <c r="E2861">
        <v>0</v>
      </c>
      <c r="F2861">
        <v>0</v>
      </c>
      <c r="G2861">
        <v>0</v>
      </c>
      <c r="H2861">
        <v>0</v>
      </c>
      <c r="I2861">
        <v>237</v>
      </c>
      <c r="J2861">
        <v>105</v>
      </c>
      <c r="K2861">
        <v>72.5</v>
      </c>
      <c r="L2861">
        <v>33.49</v>
      </c>
      <c r="M2861">
        <v>67</v>
      </c>
      <c r="N2861">
        <v>0</v>
      </c>
      <c r="O2861">
        <f t="shared" si="308"/>
        <v>-0.41028388914686992</v>
      </c>
      <c r="P2861">
        <f t="shared" si="309"/>
        <v>2.8551551138727977</v>
      </c>
      <c r="Q2861">
        <f t="shared" si="310"/>
        <v>7.1459993352903312E-3</v>
      </c>
      <c r="R2861">
        <f t="shared" si="311"/>
        <v>-1.2427479939484825</v>
      </c>
      <c r="S2861">
        <f t="shared" si="312"/>
        <v>-0.87738839657648748</v>
      </c>
      <c r="T2861">
        <f t="shared" si="313"/>
        <v>1.8860420452169024</v>
      </c>
      <c r="U2861">
        <f t="shared" si="314"/>
        <v>-0.73238790898947226</v>
      </c>
    </row>
    <row r="2862" spans="1:21" x14ac:dyDescent="0.25">
      <c r="A2862">
        <v>0</v>
      </c>
      <c r="B2862">
        <v>49</v>
      </c>
      <c r="C2862">
        <v>1</v>
      </c>
      <c r="D2862">
        <v>20</v>
      </c>
      <c r="E2862">
        <v>1</v>
      </c>
      <c r="F2862">
        <v>0</v>
      </c>
      <c r="G2862">
        <v>1</v>
      </c>
      <c r="H2862">
        <v>0</v>
      </c>
      <c r="I2862">
        <v>262</v>
      </c>
      <c r="J2862">
        <v>147.5</v>
      </c>
      <c r="K2862">
        <v>97.5</v>
      </c>
      <c r="L2862">
        <v>24.96</v>
      </c>
      <c r="M2862">
        <v>60</v>
      </c>
      <c r="N2862">
        <v>0</v>
      </c>
      <c r="O2862">
        <f t="shared" si="308"/>
        <v>-5.9053844717356245E-2</v>
      </c>
      <c r="P2862">
        <f t="shared" si="309"/>
        <v>0.92415733345678064</v>
      </c>
      <c r="Q2862">
        <f t="shared" si="310"/>
        <v>0.56936396089545338</v>
      </c>
      <c r="R2862">
        <f t="shared" si="311"/>
        <v>0.69732017298647986</v>
      </c>
      <c r="S2862">
        <f t="shared" si="312"/>
        <v>1.23411215985832</v>
      </c>
      <c r="T2862">
        <f t="shared" si="313"/>
        <v>-0.20571551105222913</v>
      </c>
      <c r="U2862">
        <f t="shared" si="314"/>
        <v>-1.3125886842411953</v>
      </c>
    </row>
    <row r="2863" spans="1:21" x14ac:dyDescent="0.25">
      <c r="A2863">
        <v>0</v>
      </c>
      <c r="B2863">
        <v>46</v>
      </c>
      <c r="C2863">
        <v>0</v>
      </c>
      <c r="D2863">
        <v>0</v>
      </c>
      <c r="E2863">
        <v>0</v>
      </c>
      <c r="F2863">
        <v>0</v>
      </c>
      <c r="G2863">
        <v>0</v>
      </c>
      <c r="H2863">
        <v>0</v>
      </c>
      <c r="I2863">
        <v>229</v>
      </c>
      <c r="J2863">
        <v>127.5</v>
      </c>
      <c r="K2863">
        <v>80</v>
      </c>
      <c r="L2863">
        <v>22.34</v>
      </c>
      <c r="M2863">
        <v>84</v>
      </c>
      <c r="N2863">
        <v>0</v>
      </c>
      <c r="O2863">
        <f t="shared" si="308"/>
        <v>-0.41028388914686992</v>
      </c>
      <c r="P2863">
        <f t="shared" si="309"/>
        <v>-0.75497117125279922</v>
      </c>
      <c r="Q2863">
        <f t="shared" si="310"/>
        <v>-0.17276374836396183</v>
      </c>
      <c r="R2863">
        <f t="shared" si="311"/>
        <v>-0.21565308204173769</v>
      </c>
      <c r="S2863">
        <f t="shared" si="312"/>
        <v>-0.24393822964604531</v>
      </c>
      <c r="T2863">
        <f t="shared" si="313"/>
        <v>-0.84820141930839865</v>
      </c>
      <c r="U2863">
        <f t="shared" si="314"/>
        <v>0.67667111662185542</v>
      </c>
    </row>
    <row r="2864" spans="1:21" x14ac:dyDescent="0.25">
      <c r="A2864">
        <v>0</v>
      </c>
      <c r="B2864">
        <v>63</v>
      </c>
      <c r="C2864">
        <v>1</v>
      </c>
      <c r="D2864">
        <v>9</v>
      </c>
      <c r="E2864">
        <v>0</v>
      </c>
      <c r="F2864">
        <v>0</v>
      </c>
      <c r="G2864">
        <v>1</v>
      </c>
      <c r="H2864">
        <v>0</v>
      </c>
      <c r="I2864">
        <v>219</v>
      </c>
      <c r="J2864">
        <v>162</v>
      </c>
      <c r="K2864">
        <v>91</v>
      </c>
      <c r="L2864">
        <v>33.659999999999997</v>
      </c>
      <c r="M2864">
        <v>70</v>
      </c>
      <c r="N2864">
        <v>0</v>
      </c>
      <c r="O2864">
        <f t="shared" si="308"/>
        <v>1.5800196959537074</v>
      </c>
      <c r="P2864">
        <f t="shared" si="309"/>
        <v>6.3665586651168659E-4</v>
      </c>
      <c r="Q2864">
        <f t="shared" si="310"/>
        <v>-0.39765093298802706</v>
      </c>
      <c r="R2864">
        <f t="shared" si="311"/>
        <v>1.3592257828819374</v>
      </c>
      <c r="S2864">
        <f t="shared" si="312"/>
        <v>0.68512201518526994</v>
      </c>
      <c r="T2864">
        <f t="shared" si="313"/>
        <v>1.9277300621648203</v>
      </c>
      <c r="U2864">
        <f t="shared" si="314"/>
        <v>-0.48373043388159087</v>
      </c>
    </row>
    <row r="2865" spans="1:21" x14ac:dyDescent="0.25">
      <c r="A2865">
        <v>0</v>
      </c>
      <c r="B2865">
        <v>51</v>
      </c>
      <c r="C2865">
        <v>1</v>
      </c>
      <c r="D2865">
        <v>15</v>
      </c>
      <c r="E2865">
        <v>0</v>
      </c>
      <c r="F2865">
        <v>0</v>
      </c>
      <c r="G2865">
        <v>0</v>
      </c>
      <c r="H2865">
        <v>0</v>
      </c>
      <c r="I2865">
        <v>352</v>
      </c>
      <c r="J2865">
        <v>136.5</v>
      </c>
      <c r="K2865">
        <v>87</v>
      </c>
      <c r="L2865">
        <v>25.79</v>
      </c>
      <c r="M2865">
        <v>73</v>
      </c>
      <c r="N2865">
        <v>0</v>
      </c>
      <c r="O2865">
        <f t="shared" si="308"/>
        <v>0.17509951823565287</v>
      </c>
      <c r="P2865">
        <f t="shared" si="309"/>
        <v>0.50437520727938567</v>
      </c>
      <c r="Q2865">
        <f t="shared" si="310"/>
        <v>2.5933486225120403</v>
      </c>
      <c r="R2865">
        <f t="shared" si="311"/>
        <v>0.19518488272096018</v>
      </c>
      <c r="S2865">
        <f t="shared" si="312"/>
        <v>0.3472819261557008</v>
      </c>
      <c r="T2865">
        <f t="shared" si="313"/>
        <v>-2.1798988947408179E-3</v>
      </c>
      <c r="U2865">
        <f t="shared" si="314"/>
        <v>-0.23507295877370954</v>
      </c>
    </row>
    <row r="2866" spans="1:21" x14ac:dyDescent="0.25">
      <c r="A2866">
        <v>1</v>
      </c>
      <c r="B2866">
        <v>55</v>
      </c>
      <c r="C2866">
        <v>1</v>
      </c>
      <c r="D2866">
        <v>20</v>
      </c>
      <c r="E2866">
        <v>0</v>
      </c>
      <c r="F2866">
        <v>0</v>
      </c>
      <c r="G2866">
        <v>0</v>
      </c>
      <c r="H2866">
        <v>0</v>
      </c>
      <c r="I2866">
        <v>280</v>
      </c>
      <c r="J2866">
        <v>134</v>
      </c>
      <c r="K2866">
        <v>85.5</v>
      </c>
      <c r="L2866">
        <v>29.86</v>
      </c>
      <c r="M2866">
        <v>80</v>
      </c>
      <c r="N2866">
        <v>0</v>
      </c>
      <c r="O2866">
        <f t="shared" si="308"/>
        <v>0.64340624414167102</v>
      </c>
      <c r="P2866">
        <f t="shared" si="309"/>
        <v>0.92415733345678064</v>
      </c>
      <c r="Q2866">
        <f t="shared" si="310"/>
        <v>0.97416089321877075</v>
      </c>
      <c r="R2866">
        <f t="shared" si="311"/>
        <v>8.1063225842433001E-2</v>
      </c>
      <c r="S2866">
        <f t="shared" si="312"/>
        <v>0.22059189276961233</v>
      </c>
      <c r="T2866">
        <f t="shared" si="313"/>
        <v>0.99588027156427028</v>
      </c>
      <c r="U2866">
        <f t="shared" si="314"/>
        <v>0.3451278164780136</v>
      </c>
    </row>
    <row r="2867" spans="1:21" x14ac:dyDescent="0.25">
      <c r="A2867">
        <v>0</v>
      </c>
      <c r="B2867">
        <v>61</v>
      </c>
      <c r="C2867">
        <v>0</v>
      </c>
      <c r="D2867">
        <v>0</v>
      </c>
      <c r="E2867">
        <v>0</v>
      </c>
      <c r="F2867">
        <v>0</v>
      </c>
      <c r="G2867">
        <v>1</v>
      </c>
      <c r="H2867">
        <v>0</v>
      </c>
      <c r="I2867">
        <v>270</v>
      </c>
      <c r="J2867">
        <v>174.5</v>
      </c>
      <c r="K2867">
        <v>101.5</v>
      </c>
      <c r="L2867">
        <v>29.87</v>
      </c>
      <c r="M2867">
        <v>80</v>
      </c>
      <c r="N2867">
        <v>0</v>
      </c>
      <c r="O2867">
        <f t="shared" si="308"/>
        <v>1.3458663330006984</v>
      </c>
      <c r="P2867">
        <f t="shared" si="309"/>
        <v>-0.75497117125279922</v>
      </c>
      <c r="Q2867">
        <f t="shared" si="310"/>
        <v>0.74927370859470555</v>
      </c>
      <c r="R2867">
        <f t="shared" si="311"/>
        <v>1.9298340672745735</v>
      </c>
      <c r="S2867">
        <f t="shared" si="312"/>
        <v>1.5719522488878892</v>
      </c>
      <c r="T2867">
        <f t="shared" si="313"/>
        <v>0.99833250785532479</v>
      </c>
      <c r="U2867">
        <f t="shared" si="314"/>
        <v>0.3451278164780136</v>
      </c>
    </row>
    <row r="2868" spans="1:21" x14ac:dyDescent="0.25">
      <c r="A2868">
        <v>1</v>
      </c>
      <c r="B2868">
        <v>38</v>
      </c>
      <c r="C2868">
        <v>1</v>
      </c>
      <c r="D2868">
        <v>20</v>
      </c>
      <c r="E2868">
        <v>0</v>
      </c>
      <c r="F2868">
        <v>0</v>
      </c>
      <c r="G2868">
        <v>0</v>
      </c>
      <c r="H2868">
        <v>0</v>
      </c>
      <c r="I2868">
        <v>220</v>
      </c>
      <c r="J2868">
        <v>126</v>
      </c>
      <c r="K2868">
        <v>88</v>
      </c>
      <c r="L2868">
        <v>24.46</v>
      </c>
      <c r="M2868">
        <v>77</v>
      </c>
      <c r="N2868">
        <v>0</v>
      </c>
      <c r="O2868">
        <f t="shared" si="308"/>
        <v>-1.3468973409589062</v>
      </c>
      <c r="P2868">
        <f t="shared" si="309"/>
        <v>0.92415733345678064</v>
      </c>
      <c r="Q2868">
        <f t="shared" si="310"/>
        <v>-0.37516221452562054</v>
      </c>
      <c r="R2868">
        <f t="shared" si="311"/>
        <v>-0.28412607616885399</v>
      </c>
      <c r="S2868">
        <f t="shared" si="312"/>
        <v>0.4317419484130931</v>
      </c>
      <c r="T2868">
        <f t="shared" si="313"/>
        <v>-0.32832732560493322</v>
      </c>
      <c r="U2868">
        <f t="shared" si="314"/>
        <v>9.6470341370132245E-2</v>
      </c>
    </row>
    <row r="2869" spans="1:21" x14ac:dyDescent="0.25">
      <c r="A2869">
        <v>1</v>
      </c>
      <c r="B2869">
        <v>36</v>
      </c>
      <c r="C2869">
        <v>1</v>
      </c>
      <c r="D2869">
        <v>20</v>
      </c>
      <c r="E2869">
        <v>0</v>
      </c>
      <c r="F2869">
        <v>0</v>
      </c>
      <c r="G2869">
        <v>0</v>
      </c>
      <c r="H2869">
        <v>0</v>
      </c>
      <c r="I2869">
        <v>252</v>
      </c>
      <c r="J2869">
        <v>126</v>
      </c>
      <c r="K2869">
        <v>77</v>
      </c>
      <c r="L2869">
        <v>25.23</v>
      </c>
      <c r="M2869">
        <v>75</v>
      </c>
      <c r="N2869">
        <v>0</v>
      </c>
      <c r="O2869">
        <f t="shared" si="308"/>
        <v>-1.5810507039119155</v>
      </c>
      <c r="P2869">
        <f t="shared" si="309"/>
        <v>0.92415733345678064</v>
      </c>
      <c r="Q2869">
        <f t="shared" si="310"/>
        <v>0.34447677627138812</v>
      </c>
      <c r="R2869">
        <f t="shared" si="311"/>
        <v>-0.28412607616885399</v>
      </c>
      <c r="S2869">
        <f t="shared" si="312"/>
        <v>-0.49731829641822217</v>
      </c>
      <c r="T2869">
        <f t="shared" si="313"/>
        <v>-0.13950513119376906</v>
      </c>
      <c r="U2869">
        <f t="shared" si="314"/>
        <v>-6.9301308701788647E-2</v>
      </c>
    </row>
    <row r="2870" spans="1:21" x14ac:dyDescent="0.25">
      <c r="A2870">
        <v>1</v>
      </c>
      <c r="B2870">
        <v>50</v>
      </c>
      <c r="C2870">
        <v>1</v>
      </c>
      <c r="D2870">
        <v>30</v>
      </c>
      <c r="E2870">
        <v>0</v>
      </c>
      <c r="F2870">
        <v>0</v>
      </c>
      <c r="G2870">
        <v>0</v>
      </c>
      <c r="H2870">
        <v>0</v>
      </c>
      <c r="I2870">
        <v>225</v>
      </c>
      <c r="J2870">
        <v>133.5</v>
      </c>
      <c r="K2870">
        <v>86</v>
      </c>
      <c r="L2870">
        <v>29.38</v>
      </c>
      <c r="M2870">
        <v>79</v>
      </c>
      <c r="N2870">
        <v>1</v>
      </c>
      <c r="O2870">
        <f t="shared" si="308"/>
        <v>5.8022836759148308E-2</v>
      </c>
      <c r="P2870">
        <f t="shared" si="309"/>
        <v>1.7637215858115705</v>
      </c>
      <c r="Q2870">
        <f t="shared" si="310"/>
        <v>-0.26271862221358794</v>
      </c>
      <c r="R2870">
        <f t="shared" si="311"/>
        <v>5.8238894466727566E-2</v>
      </c>
      <c r="S2870">
        <f t="shared" si="312"/>
        <v>0.26282190389830851</v>
      </c>
      <c r="T2870">
        <f t="shared" si="313"/>
        <v>0.87817292959367432</v>
      </c>
      <c r="U2870">
        <f t="shared" si="314"/>
        <v>0.26224199144205312</v>
      </c>
    </row>
    <row r="2871" spans="1:21" x14ac:dyDescent="0.25">
      <c r="A2871">
        <v>1</v>
      </c>
      <c r="B2871">
        <v>42</v>
      </c>
      <c r="C2871">
        <v>1</v>
      </c>
      <c r="D2871">
        <v>20</v>
      </c>
      <c r="E2871">
        <v>0</v>
      </c>
      <c r="F2871">
        <v>0</v>
      </c>
      <c r="G2871">
        <v>0</v>
      </c>
      <c r="H2871">
        <v>0</v>
      </c>
      <c r="I2871">
        <v>234</v>
      </c>
      <c r="J2871">
        <v>125</v>
      </c>
      <c r="K2871">
        <v>86</v>
      </c>
      <c r="L2871">
        <v>28.09</v>
      </c>
      <c r="M2871">
        <v>70</v>
      </c>
      <c r="N2871">
        <v>0</v>
      </c>
      <c r="O2871">
        <f t="shared" si="308"/>
        <v>-0.87859061505288816</v>
      </c>
      <c r="P2871">
        <f t="shared" si="309"/>
        <v>0.92415733345678064</v>
      </c>
      <c r="Q2871">
        <f t="shared" si="310"/>
        <v>-6.0320156051929232E-2</v>
      </c>
      <c r="R2871">
        <f t="shared" si="311"/>
        <v>-0.32977473892026488</v>
      </c>
      <c r="S2871">
        <f t="shared" si="312"/>
        <v>0.26282190389830851</v>
      </c>
      <c r="T2871">
        <f t="shared" si="313"/>
        <v>0.561834448047698</v>
      </c>
      <c r="U2871">
        <f t="shared" si="314"/>
        <v>-0.48373043388159087</v>
      </c>
    </row>
    <row r="2872" spans="1:21" x14ac:dyDescent="0.25">
      <c r="A2872">
        <v>0</v>
      </c>
      <c r="B2872">
        <v>45</v>
      </c>
      <c r="C2872">
        <v>0</v>
      </c>
      <c r="D2872">
        <v>0</v>
      </c>
      <c r="E2872">
        <v>0</v>
      </c>
      <c r="F2872">
        <v>0</v>
      </c>
      <c r="G2872">
        <v>1</v>
      </c>
      <c r="H2872">
        <v>0</v>
      </c>
      <c r="I2872">
        <v>258</v>
      </c>
      <c r="J2872">
        <v>148.5</v>
      </c>
      <c r="K2872">
        <v>88</v>
      </c>
      <c r="L2872">
        <v>23.46</v>
      </c>
      <c r="M2872">
        <v>85</v>
      </c>
      <c r="N2872">
        <v>0</v>
      </c>
      <c r="O2872">
        <f t="shared" si="308"/>
        <v>-0.52736057062337449</v>
      </c>
      <c r="P2872">
        <f t="shared" si="309"/>
        <v>-0.75497117125279922</v>
      </c>
      <c r="Q2872">
        <f t="shared" si="310"/>
        <v>0.47940908704582724</v>
      </c>
      <c r="R2872">
        <f t="shared" si="311"/>
        <v>0.74296883573789063</v>
      </c>
      <c r="S2872">
        <f t="shared" si="312"/>
        <v>0.4317419484130931</v>
      </c>
      <c r="T2872">
        <f t="shared" si="313"/>
        <v>-0.57355095471034134</v>
      </c>
      <c r="U2872">
        <f t="shared" si="314"/>
        <v>0.75955694165781584</v>
      </c>
    </row>
    <row r="2873" spans="1:21" x14ac:dyDescent="0.25">
      <c r="A2873">
        <v>0</v>
      </c>
      <c r="B2873">
        <v>48</v>
      </c>
      <c r="C2873">
        <v>1</v>
      </c>
      <c r="D2873">
        <v>9</v>
      </c>
      <c r="E2873">
        <v>0</v>
      </c>
      <c r="F2873">
        <v>0</v>
      </c>
      <c r="G2873">
        <v>0</v>
      </c>
      <c r="H2873">
        <v>0</v>
      </c>
      <c r="I2873">
        <v>280</v>
      </c>
      <c r="J2873">
        <v>105</v>
      </c>
      <c r="K2873">
        <v>85</v>
      </c>
      <c r="L2873">
        <v>25.5</v>
      </c>
      <c r="M2873">
        <v>85</v>
      </c>
      <c r="N2873">
        <v>0</v>
      </c>
      <c r="O2873">
        <f t="shared" si="308"/>
        <v>-0.1761305261938608</v>
      </c>
      <c r="P2873">
        <f t="shared" si="309"/>
        <v>6.3665586651168659E-4</v>
      </c>
      <c r="Q2873">
        <f t="shared" si="310"/>
        <v>0.97416089321877075</v>
      </c>
      <c r="R2873">
        <f t="shared" si="311"/>
        <v>-1.2427479939484825</v>
      </c>
      <c r="S2873">
        <f t="shared" si="312"/>
        <v>0.17836188164091618</v>
      </c>
      <c r="T2873">
        <f t="shared" si="313"/>
        <v>-7.3294751335308966E-2</v>
      </c>
      <c r="U2873">
        <f t="shared" si="314"/>
        <v>0.75955694165781584</v>
      </c>
    </row>
    <row r="2874" spans="1:21" x14ac:dyDescent="0.25">
      <c r="A2874">
        <v>1</v>
      </c>
      <c r="B2874">
        <v>50</v>
      </c>
      <c r="C2874">
        <v>1</v>
      </c>
      <c r="D2874">
        <v>20</v>
      </c>
      <c r="E2874">
        <v>0</v>
      </c>
      <c r="F2874">
        <v>0</v>
      </c>
      <c r="G2874">
        <v>1</v>
      </c>
      <c r="H2874">
        <v>0</v>
      </c>
      <c r="I2874">
        <v>233</v>
      </c>
      <c r="J2874">
        <v>158</v>
      </c>
      <c r="K2874">
        <v>88</v>
      </c>
      <c r="L2874">
        <v>28.26</v>
      </c>
      <c r="M2874">
        <v>68</v>
      </c>
      <c r="N2874">
        <v>1</v>
      </c>
      <c r="O2874">
        <f t="shared" si="308"/>
        <v>5.8022836759148308E-2</v>
      </c>
      <c r="P2874">
        <f t="shared" si="309"/>
        <v>0.92415733345678064</v>
      </c>
      <c r="Q2874">
        <f t="shared" si="310"/>
        <v>-8.2808874514335745E-2</v>
      </c>
      <c r="R2874">
        <f t="shared" si="311"/>
        <v>1.1766311318762941</v>
      </c>
      <c r="S2874">
        <f t="shared" si="312"/>
        <v>0.4317419484130931</v>
      </c>
      <c r="T2874">
        <f t="shared" si="313"/>
        <v>0.60352246499561779</v>
      </c>
      <c r="U2874">
        <f t="shared" si="314"/>
        <v>-0.64950208395351183</v>
      </c>
    </row>
    <row r="2875" spans="1:21" x14ac:dyDescent="0.25">
      <c r="A2875">
        <v>0</v>
      </c>
      <c r="B2875">
        <v>52</v>
      </c>
      <c r="C2875">
        <v>0</v>
      </c>
      <c r="D2875">
        <v>0</v>
      </c>
      <c r="E2875">
        <v>0</v>
      </c>
      <c r="F2875">
        <v>0</v>
      </c>
      <c r="G2875">
        <v>0</v>
      </c>
      <c r="H2875">
        <v>0</v>
      </c>
      <c r="I2875">
        <v>265</v>
      </c>
      <c r="J2875">
        <v>130</v>
      </c>
      <c r="K2875">
        <v>84</v>
      </c>
      <c r="L2875">
        <v>27.09</v>
      </c>
      <c r="M2875">
        <v>63</v>
      </c>
      <c r="N2875">
        <v>0</v>
      </c>
      <c r="O2875">
        <f t="shared" si="308"/>
        <v>0.29217619971215741</v>
      </c>
      <c r="P2875">
        <f t="shared" si="309"/>
        <v>-0.75497117125279922</v>
      </c>
      <c r="Q2875">
        <f t="shared" si="310"/>
        <v>0.63683011628267294</v>
      </c>
      <c r="R2875">
        <f t="shared" si="311"/>
        <v>-0.1015314251632105</v>
      </c>
      <c r="S2875">
        <f t="shared" si="312"/>
        <v>9.3901859383523897E-2</v>
      </c>
      <c r="T2875">
        <f t="shared" si="313"/>
        <v>0.31661081894228993</v>
      </c>
      <c r="U2875">
        <f t="shared" si="314"/>
        <v>-1.063931209133314</v>
      </c>
    </row>
    <row r="2876" spans="1:21" hidden="1" x14ac:dyDescent="0.25">
      <c r="A2876">
        <v>1</v>
      </c>
      <c r="B2876">
        <v>50</v>
      </c>
      <c r="C2876">
        <v>1</v>
      </c>
      <c r="D2876">
        <v>15</v>
      </c>
      <c r="E2876">
        <v>1</v>
      </c>
      <c r="F2876">
        <v>0</v>
      </c>
      <c r="G2876">
        <v>1</v>
      </c>
      <c r="H2876">
        <v>0</v>
      </c>
      <c r="I2876">
        <v>258</v>
      </c>
      <c r="J2876">
        <v>198</v>
      </c>
      <c r="K2876">
        <v>106</v>
      </c>
      <c r="L2876">
        <v>26.73</v>
      </c>
      <c r="M2876">
        <v>102</v>
      </c>
      <c r="N2876">
        <v>0</v>
      </c>
      <c r="O2876">
        <f t="shared" si="308"/>
        <v>5.8022836759148308E-2</v>
      </c>
      <c r="P2876">
        <f t="shared" si="309"/>
        <v>0.50437520727938567</v>
      </c>
      <c r="Q2876">
        <f t="shared" si="310"/>
        <v>0.47940908704582724</v>
      </c>
      <c r="R2876">
        <f t="shared" si="311"/>
        <v>3.0025776419327288</v>
      </c>
      <c r="S2876">
        <f t="shared" si="312"/>
        <v>1.9520223490461543</v>
      </c>
      <c r="T2876">
        <f t="shared" si="313"/>
        <v>0.22833031246434313</v>
      </c>
      <c r="U2876">
        <f t="shared" si="314"/>
        <v>2.1686159672691434</v>
      </c>
    </row>
    <row r="2877" spans="1:21" x14ac:dyDescent="0.25">
      <c r="A2877">
        <v>1</v>
      </c>
      <c r="B2877">
        <v>58</v>
      </c>
      <c r="C2877">
        <v>1</v>
      </c>
      <c r="D2877">
        <v>20</v>
      </c>
      <c r="E2877">
        <v>0</v>
      </c>
      <c r="F2877">
        <v>0</v>
      </c>
      <c r="G2877">
        <v>1</v>
      </c>
      <c r="H2877">
        <v>0</v>
      </c>
      <c r="I2877">
        <v>241</v>
      </c>
      <c r="J2877">
        <v>152.5</v>
      </c>
      <c r="K2877">
        <v>105</v>
      </c>
      <c r="L2877">
        <v>25.18</v>
      </c>
      <c r="M2877">
        <v>92</v>
      </c>
      <c r="N2877">
        <v>0</v>
      </c>
      <c r="O2877">
        <f t="shared" si="308"/>
        <v>0.99463628857118469</v>
      </c>
      <c r="P2877">
        <f t="shared" si="309"/>
        <v>0.92415733345678064</v>
      </c>
      <c r="Q2877">
        <f t="shared" si="310"/>
        <v>9.710087318491642E-2</v>
      </c>
      <c r="R2877">
        <f t="shared" si="311"/>
        <v>0.92556348674353417</v>
      </c>
      <c r="S2877">
        <f t="shared" si="312"/>
        <v>1.8675623267887622</v>
      </c>
      <c r="T2877">
        <f t="shared" si="313"/>
        <v>-0.15176631264903964</v>
      </c>
      <c r="U2877">
        <f t="shared" si="314"/>
        <v>1.3397577169095389</v>
      </c>
    </row>
    <row r="2878" spans="1:21" hidden="1" x14ac:dyDescent="0.25">
      <c r="A2878">
        <v>0</v>
      </c>
      <c r="B2878">
        <v>57</v>
      </c>
      <c r="C2878">
        <v>0</v>
      </c>
      <c r="D2878">
        <v>0</v>
      </c>
      <c r="E2878">
        <v>1</v>
      </c>
      <c r="F2878">
        <v>0</v>
      </c>
      <c r="G2878">
        <v>1</v>
      </c>
      <c r="H2878">
        <v>0</v>
      </c>
      <c r="I2878">
        <v>432</v>
      </c>
      <c r="J2878">
        <v>153</v>
      </c>
      <c r="K2878">
        <v>85</v>
      </c>
      <c r="L2878">
        <v>26.13</v>
      </c>
      <c r="M2878">
        <v>98</v>
      </c>
      <c r="N2878">
        <v>1</v>
      </c>
      <c r="O2878">
        <f t="shared" si="308"/>
        <v>0.87755960709468017</v>
      </c>
      <c r="P2878">
        <f t="shared" si="309"/>
        <v>-0.75497117125279922</v>
      </c>
      <c r="Q2878">
        <f t="shared" si="310"/>
        <v>4.3924460995045616</v>
      </c>
      <c r="R2878">
        <f t="shared" si="311"/>
        <v>0.94838781811923967</v>
      </c>
      <c r="S2878">
        <f t="shared" si="312"/>
        <v>0.17836188164091618</v>
      </c>
      <c r="T2878">
        <f t="shared" si="313"/>
        <v>8.1196135001097902E-2</v>
      </c>
      <c r="U2878">
        <f t="shared" si="314"/>
        <v>1.8370726671253017</v>
      </c>
    </row>
    <row r="2879" spans="1:21" hidden="1" x14ac:dyDescent="0.25">
      <c r="A2879">
        <v>0</v>
      </c>
      <c r="B2879">
        <v>41</v>
      </c>
      <c r="C2879">
        <v>0</v>
      </c>
      <c r="D2879">
        <v>0</v>
      </c>
      <c r="E2879">
        <v>0</v>
      </c>
      <c r="F2879">
        <v>0</v>
      </c>
      <c r="G2879">
        <v>1</v>
      </c>
      <c r="H2879">
        <v>0</v>
      </c>
      <c r="I2879">
        <v>188</v>
      </c>
      <c r="J2879">
        <v>142.5</v>
      </c>
      <c r="K2879">
        <v>87.5</v>
      </c>
      <c r="L2879">
        <v>39.21</v>
      </c>
      <c r="M2879">
        <v>70</v>
      </c>
      <c r="N2879">
        <v>0</v>
      </c>
      <c r="O2879">
        <f t="shared" si="308"/>
        <v>-0.99566729652939268</v>
      </c>
      <c r="P2879">
        <f t="shared" si="309"/>
        <v>-0.75497117125279922</v>
      </c>
      <c r="Q2879">
        <f t="shared" si="310"/>
        <v>-1.0948012053226293</v>
      </c>
      <c r="R2879">
        <f t="shared" si="311"/>
        <v>0.46907685922942544</v>
      </c>
      <c r="S2879">
        <f t="shared" si="312"/>
        <v>0.38951193728439693</v>
      </c>
      <c r="T2879">
        <f t="shared" si="313"/>
        <v>3.2887212036998363</v>
      </c>
      <c r="U2879">
        <f t="shared" si="314"/>
        <v>-0.48373043388159087</v>
      </c>
    </row>
    <row r="2880" spans="1:21" x14ac:dyDescent="0.25">
      <c r="A2880">
        <v>0</v>
      </c>
      <c r="B2880">
        <v>55</v>
      </c>
      <c r="C2880">
        <v>0</v>
      </c>
      <c r="D2880">
        <v>0</v>
      </c>
      <c r="E2880">
        <v>0</v>
      </c>
      <c r="F2880">
        <v>0</v>
      </c>
      <c r="G2880">
        <v>1</v>
      </c>
      <c r="H2880">
        <v>0</v>
      </c>
      <c r="I2880">
        <v>326</v>
      </c>
      <c r="J2880">
        <v>144</v>
      </c>
      <c r="K2880">
        <v>81</v>
      </c>
      <c r="L2880">
        <v>25.71</v>
      </c>
      <c r="M2880">
        <v>85</v>
      </c>
      <c r="N2880">
        <v>0</v>
      </c>
      <c r="O2880">
        <f t="shared" si="308"/>
        <v>0.64340624414167102</v>
      </c>
      <c r="P2880">
        <f t="shared" si="309"/>
        <v>-0.75497117125279922</v>
      </c>
      <c r="Q2880">
        <f t="shared" si="310"/>
        <v>2.0086419424894708</v>
      </c>
      <c r="R2880">
        <f t="shared" si="311"/>
        <v>0.53754985335654171</v>
      </c>
      <c r="S2880">
        <f t="shared" si="312"/>
        <v>-0.15947820738865301</v>
      </c>
      <c r="T2880">
        <f t="shared" si="313"/>
        <v>-2.1797789223173047E-2</v>
      </c>
      <c r="U2880">
        <f t="shared" si="314"/>
        <v>0.75955694165781584</v>
      </c>
    </row>
    <row r="2881" spans="1:21" x14ac:dyDescent="0.25">
      <c r="A2881">
        <v>1</v>
      </c>
      <c r="B2881">
        <v>44</v>
      </c>
      <c r="C2881">
        <v>1</v>
      </c>
      <c r="D2881">
        <v>40</v>
      </c>
      <c r="E2881">
        <v>0</v>
      </c>
      <c r="F2881">
        <v>0</v>
      </c>
      <c r="G2881">
        <v>0</v>
      </c>
      <c r="H2881">
        <v>0</v>
      </c>
      <c r="I2881">
        <v>189</v>
      </c>
      <c r="J2881">
        <v>130</v>
      </c>
      <c r="K2881">
        <v>90</v>
      </c>
      <c r="L2881">
        <v>22.33</v>
      </c>
      <c r="M2881">
        <v>90</v>
      </c>
      <c r="N2881">
        <v>0</v>
      </c>
      <c r="O2881">
        <f t="shared" si="308"/>
        <v>-0.64443725209987901</v>
      </c>
      <c r="P2881">
        <f t="shared" si="309"/>
        <v>2.6032858381663604</v>
      </c>
      <c r="Q2881">
        <f t="shared" si="310"/>
        <v>-1.0723124868602227</v>
      </c>
      <c r="R2881">
        <f t="shared" si="311"/>
        <v>-0.1015314251632105</v>
      </c>
      <c r="S2881">
        <f t="shared" si="312"/>
        <v>0.6006619929278777</v>
      </c>
      <c r="T2881">
        <f t="shared" si="313"/>
        <v>-0.85065365559945305</v>
      </c>
      <c r="U2881">
        <f t="shared" si="314"/>
        <v>1.1739860668376181</v>
      </c>
    </row>
    <row r="2882" spans="1:21" x14ac:dyDescent="0.25">
      <c r="A2882">
        <v>0</v>
      </c>
      <c r="B2882">
        <v>40</v>
      </c>
      <c r="C2882">
        <v>1</v>
      </c>
      <c r="D2882">
        <v>3</v>
      </c>
      <c r="E2882">
        <v>0</v>
      </c>
      <c r="F2882">
        <v>0</v>
      </c>
      <c r="G2882">
        <v>0</v>
      </c>
      <c r="H2882">
        <v>0</v>
      </c>
      <c r="I2882">
        <v>230</v>
      </c>
      <c r="J2882">
        <v>107.5</v>
      </c>
      <c r="K2882">
        <v>75</v>
      </c>
      <c r="L2882">
        <v>26.38</v>
      </c>
      <c r="M2882">
        <v>75</v>
      </c>
      <c r="N2882">
        <v>0</v>
      </c>
      <c r="O2882">
        <f t="shared" ref="O2882:O2945" si="315">STANDARDIZE(B2882,$Y$49,$Y$53)</f>
        <v>-1.1127439780058972</v>
      </c>
      <c r="P2882">
        <f t="shared" ref="P2882:P2945" si="316">STANDARDIZE(D2882,$AA$49,$AA$53)</f>
        <v>-0.50310189554636231</v>
      </c>
      <c r="Q2882">
        <f t="shared" ref="Q2882:Q2945" si="317">STANDARDIZE(I2882,$AC$49,$AC$53)</f>
        <v>-0.15027502990155531</v>
      </c>
      <c r="R2882">
        <f t="shared" ref="R2882:R2945" si="318">STANDARDIZE(J2882,$AE$49,$AE$53)</f>
        <v>-1.1286263370699552</v>
      </c>
      <c r="S2882">
        <f t="shared" ref="S2882:S2945" si="319">STANDARDIZE(K2882,$AG$49,$AG$53)</f>
        <v>-0.66623834093300682</v>
      </c>
      <c r="T2882">
        <f t="shared" ref="T2882:T2945" si="320">STANDARDIZE(L2882,$AI$49,$AI$53)</f>
        <v>0.14250204227744995</v>
      </c>
      <c r="U2882">
        <f t="shared" ref="U2882:U2945" si="321">STANDARDIZE(M2882,$AK$49,$AK$53)</f>
        <v>-6.9301308701788647E-2</v>
      </c>
    </row>
    <row r="2883" spans="1:21" x14ac:dyDescent="0.25">
      <c r="A2883">
        <v>0</v>
      </c>
      <c r="B2883">
        <v>58</v>
      </c>
      <c r="C2883">
        <v>1</v>
      </c>
      <c r="D2883">
        <v>5</v>
      </c>
      <c r="E2883">
        <v>0</v>
      </c>
      <c r="F2883">
        <v>0</v>
      </c>
      <c r="G2883">
        <v>1</v>
      </c>
      <c r="H2883">
        <v>0</v>
      </c>
      <c r="I2883">
        <v>240</v>
      </c>
      <c r="J2883">
        <v>150</v>
      </c>
      <c r="K2883">
        <v>84</v>
      </c>
      <c r="L2883">
        <v>26.85</v>
      </c>
      <c r="M2883">
        <v>75</v>
      </c>
      <c r="N2883">
        <v>1</v>
      </c>
      <c r="O2883">
        <f t="shared" si="315"/>
        <v>0.99463628857118469</v>
      </c>
      <c r="P2883">
        <f t="shared" si="316"/>
        <v>-0.33518904507540431</v>
      </c>
      <c r="Q2883">
        <f t="shared" si="317"/>
        <v>7.4612154722509899E-2</v>
      </c>
      <c r="R2883">
        <f t="shared" si="318"/>
        <v>0.81144182986500701</v>
      </c>
      <c r="S2883">
        <f t="shared" si="319"/>
        <v>9.3901859383523897E-2</v>
      </c>
      <c r="T2883">
        <f t="shared" si="320"/>
        <v>0.25775714795699234</v>
      </c>
      <c r="U2883">
        <f t="shared" si="321"/>
        <v>-6.9301308701788647E-2</v>
      </c>
    </row>
    <row r="2884" spans="1:21" x14ac:dyDescent="0.25">
      <c r="A2884">
        <v>0</v>
      </c>
      <c r="B2884">
        <v>45</v>
      </c>
      <c r="C2884">
        <v>0</v>
      </c>
      <c r="D2884">
        <v>0</v>
      </c>
      <c r="E2884">
        <v>0</v>
      </c>
      <c r="F2884">
        <v>0</v>
      </c>
      <c r="G2884">
        <v>1</v>
      </c>
      <c r="H2884">
        <v>0</v>
      </c>
      <c r="I2884">
        <v>252</v>
      </c>
      <c r="J2884">
        <v>160</v>
      </c>
      <c r="K2884">
        <v>105</v>
      </c>
      <c r="L2884">
        <v>31.72</v>
      </c>
      <c r="M2884">
        <v>65</v>
      </c>
      <c r="N2884">
        <v>0</v>
      </c>
      <c r="O2884">
        <f t="shared" si="315"/>
        <v>-0.52736057062337449</v>
      </c>
      <c r="P2884">
        <f t="shared" si="316"/>
        <v>-0.75497117125279922</v>
      </c>
      <c r="Q2884">
        <f t="shared" si="317"/>
        <v>0.34447677627138812</v>
      </c>
      <c r="R2884">
        <f t="shared" si="318"/>
        <v>1.2679284573791156</v>
      </c>
      <c r="S2884">
        <f t="shared" si="319"/>
        <v>1.8675623267887622</v>
      </c>
      <c r="T2884">
        <f t="shared" si="320"/>
        <v>1.4519962217003293</v>
      </c>
      <c r="U2884">
        <f t="shared" si="321"/>
        <v>-0.89815955906139311</v>
      </c>
    </row>
    <row r="2885" spans="1:21" x14ac:dyDescent="0.25">
      <c r="A2885">
        <v>0</v>
      </c>
      <c r="B2885">
        <v>38</v>
      </c>
      <c r="C2885">
        <v>1</v>
      </c>
      <c r="D2885">
        <v>2</v>
      </c>
      <c r="E2885">
        <v>0</v>
      </c>
      <c r="F2885">
        <v>0</v>
      </c>
      <c r="G2885">
        <v>0</v>
      </c>
      <c r="H2885">
        <v>0</v>
      </c>
      <c r="I2885">
        <v>172</v>
      </c>
      <c r="J2885">
        <v>98</v>
      </c>
      <c r="K2885">
        <v>53</v>
      </c>
      <c r="L2885">
        <v>22.18</v>
      </c>
      <c r="M2885">
        <v>68</v>
      </c>
      <c r="N2885">
        <v>0</v>
      </c>
      <c r="O2885">
        <f t="shared" si="315"/>
        <v>-1.3468973409589062</v>
      </c>
      <c r="P2885">
        <f t="shared" si="316"/>
        <v>-0.58705832078184128</v>
      </c>
      <c r="Q2885">
        <f t="shared" si="317"/>
        <v>-1.4546207007211336</v>
      </c>
      <c r="R2885">
        <f t="shared" si="318"/>
        <v>-1.5622886332083585</v>
      </c>
      <c r="S2885">
        <f t="shared" si="319"/>
        <v>-2.5243588305956375</v>
      </c>
      <c r="T2885">
        <f t="shared" si="320"/>
        <v>-0.88743719996526393</v>
      </c>
      <c r="U2885">
        <f t="shared" si="321"/>
        <v>-0.64950208395351183</v>
      </c>
    </row>
    <row r="2886" spans="1:21" x14ac:dyDescent="0.25">
      <c r="A2886">
        <v>1</v>
      </c>
      <c r="B2886">
        <v>61</v>
      </c>
      <c r="C2886">
        <v>0</v>
      </c>
      <c r="D2886">
        <v>0</v>
      </c>
      <c r="E2886">
        <v>0</v>
      </c>
      <c r="F2886">
        <v>0</v>
      </c>
      <c r="G2886">
        <v>1</v>
      </c>
      <c r="H2886">
        <v>0</v>
      </c>
      <c r="I2886">
        <v>239</v>
      </c>
      <c r="J2886">
        <v>122</v>
      </c>
      <c r="K2886">
        <v>83</v>
      </c>
      <c r="L2886">
        <v>28.85</v>
      </c>
      <c r="M2886">
        <v>62</v>
      </c>
      <c r="N2886">
        <v>0</v>
      </c>
      <c r="O2886">
        <f t="shared" si="315"/>
        <v>1.3458663330006984</v>
      </c>
      <c r="P2886">
        <f t="shared" si="316"/>
        <v>-0.75497117125279922</v>
      </c>
      <c r="Q2886">
        <f t="shared" si="317"/>
        <v>5.2123436260103372E-2</v>
      </c>
      <c r="R2886">
        <f t="shared" si="318"/>
        <v>-0.46672072717449747</v>
      </c>
      <c r="S2886">
        <f t="shared" si="319"/>
        <v>9.4418371261315946E-3</v>
      </c>
      <c r="T2886">
        <f t="shared" si="320"/>
        <v>0.74820440616780859</v>
      </c>
      <c r="U2886">
        <f t="shared" si="321"/>
        <v>-1.1468170341692745</v>
      </c>
    </row>
    <row r="2887" spans="1:21" x14ac:dyDescent="0.25">
      <c r="A2887">
        <v>0</v>
      </c>
      <c r="B2887">
        <v>57</v>
      </c>
      <c r="C2887">
        <v>0</v>
      </c>
      <c r="D2887">
        <v>0</v>
      </c>
      <c r="E2887">
        <v>0</v>
      </c>
      <c r="F2887">
        <v>0</v>
      </c>
      <c r="G2887">
        <v>0</v>
      </c>
      <c r="H2887">
        <v>0</v>
      </c>
      <c r="I2887">
        <v>245</v>
      </c>
      <c r="J2887">
        <v>134</v>
      </c>
      <c r="K2887">
        <v>84</v>
      </c>
      <c r="L2887">
        <v>29.28</v>
      </c>
      <c r="M2887">
        <v>100</v>
      </c>
      <c r="N2887">
        <v>0</v>
      </c>
      <c r="O2887">
        <f t="shared" si="315"/>
        <v>0.87755960709468017</v>
      </c>
      <c r="P2887">
        <f t="shared" si="316"/>
        <v>-0.75497117125279922</v>
      </c>
      <c r="Q2887">
        <f t="shared" si="317"/>
        <v>0.1870557470345425</v>
      </c>
      <c r="R2887">
        <f t="shared" si="318"/>
        <v>8.1063225842433001E-2</v>
      </c>
      <c r="S2887">
        <f t="shared" si="319"/>
        <v>9.3901859383523897E-2</v>
      </c>
      <c r="T2887">
        <f t="shared" si="320"/>
        <v>0.85365056668313399</v>
      </c>
      <c r="U2887">
        <f t="shared" si="321"/>
        <v>2.0028443171972223</v>
      </c>
    </row>
    <row r="2888" spans="1:21" x14ac:dyDescent="0.25">
      <c r="A2888">
        <v>0</v>
      </c>
      <c r="B2888">
        <v>62</v>
      </c>
      <c r="C2888">
        <v>0</v>
      </c>
      <c r="D2888">
        <v>0</v>
      </c>
      <c r="E2888">
        <v>0</v>
      </c>
      <c r="F2888">
        <v>0</v>
      </c>
      <c r="G2888">
        <v>0</v>
      </c>
      <c r="H2888">
        <v>0</v>
      </c>
      <c r="I2888">
        <v>317</v>
      </c>
      <c r="J2888">
        <v>126</v>
      </c>
      <c r="K2888">
        <v>75</v>
      </c>
      <c r="L2888">
        <v>23.29</v>
      </c>
      <c r="M2888">
        <v>71</v>
      </c>
      <c r="N2888">
        <v>0</v>
      </c>
      <c r="O2888">
        <f t="shared" si="315"/>
        <v>1.4629430144772029</v>
      </c>
      <c r="P2888">
        <f t="shared" si="316"/>
        <v>-0.75497117125279922</v>
      </c>
      <c r="Q2888">
        <f t="shared" si="317"/>
        <v>1.8062434763278119</v>
      </c>
      <c r="R2888">
        <f t="shared" si="318"/>
        <v>-0.28412607616885399</v>
      </c>
      <c r="S2888">
        <f t="shared" si="319"/>
        <v>-0.66623834093300682</v>
      </c>
      <c r="T2888">
        <f t="shared" si="320"/>
        <v>-0.61523897165826114</v>
      </c>
      <c r="U2888">
        <f t="shared" si="321"/>
        <v>-0.40084460884563045</v>
      </c>
    </row>
    <row r="2889" spans="1:21" x14ac:dyDescent="0.25">
      <c r="A2889">
        <v>0</v>
      </c>
      <c r="B2889">
        <v>50</v>
      </c>
      <c r="C2889">
        <v>0</v>
      </c>
      <c r="D2889">
        <v>0</v>
      </c>
      <c r="E2889">
        <v>0</v>
      </c>
      <c r="F2889">
        <v>0</v>
      </c>
      <c r="G2889">
        <v>0</v>
      </c>
      <c r="H2889">
        <v>0</v>
      </c>
      <c r="I2889">
        <v>229</v>
      </c>
      <c r="J2889">
        <v>121</v>
      </c>
      <c r="K2889">
        <v>85.5</v>
      </c>
      <c r="L2889">
        <v>23.09</v>
      </c>
      <c r="M2889">
        <v>63</v>
      </c>
      <c r="N2889">
        <v>0</v>
      </c>
      <c r="O2889">
        <f t="shared" si="315"/>
        <v>5.8022836759148308E-2</v>
      </c>
      <c r="P2889">
        <f t="shared" si="316"/>
        <v>-0.75497117125279922</v>
      </c>
      <c r="Q2889">
        <f t="shared" si="317"/>
        <v>-0.17276374836396183</v>
      </c>
      <c r="R2889">
        <f t="shared" si="318"/>
        <v>-0.51236938992590841</v>
      </c>
      <c r="S2889">
        <f t="shared" si="319"/>
        <v>0.22059189276961233</v>
      </c>
      <c r="T2889">
        <f t="shared" si="320"/>
        <v>-0.66428369747934257</v>
      </c>
      <c r="U2889">
        <f t="shared" si="321"/>
        <v>-1.063931209133314</v>
      </c>
    </row>
    <row r="2890" spans="1:21" x14ac:dyDescent="0.25">
      <c r="A2890">
        <v>1</v>
      </c>
      <c r="B2890">
        <v>36</v>
      </c>
      <c r="C2890">
        <v>1</v>
      </c>
      <c r="D2890">
        <v>40</v>
      </c>
      <c r="E2890">
        <v>0</v>
      </c>
      <c r="F2890">
        <v>0</v>
      </c>
      <c r="G2890">
        <v>0</v>
      </c>
      <c r="H2890">
        <v>0</v>
      </c>
      <c r="I2890">
        <v>200</v>
      </c>
      <c r="J2890">
        <v>103</v>
      </c>
      <c r="K2890">
        <v>67.5</v>
      </c>
      <c r="L2890">
        <v>30.82</v>
      </c>
      <c r="M2890">
        <v>67</v>
      </c>
      <c r="N2890">
        <v>0</v>
      </c>
      <c r="O2890">
        <f t="shared" si="315"/>
        <v>-1.5810507039119155</v>
      </c>
      <c r="P2890">
        <f t="shared" si="316"/>
        <v>2.6032858381663604</v>
      </c>
      <c r="Q2890">
        <f t="shared" si="317"/>
        <v>-0.8249365837737509</v>
      </c>
      <c r="R2890">
        <f t="shared" si="318"/>
        <v>-1.334045319451304</v>
      </c>
      <c r="S2890">
        <f t="shared" si="319"/>
        <v>-1.299688507863449</v>
      </c>
      <c r="T2890">
        <f t="shared" si="320"/>
        <v>1.2312949555054622</v>
      </c>
      <c r="U2890">
        <f t="shared" si="321"/>
        <v>-0.73238790898947226</v>
      </c>
    </row>
    <row r="2891" spans="1:21" x14ac:dyDescent="0.25">
      <c r="A2891">
        <v>1</v>
      </c>
      <c r="B2891">
        <v>44</v>
      </c>
      <c r="C2891">
        <v>0</v>
      </c>
      <c r="D2891">
        <v>0</v>
      </c>
      <c r="E2891">
        <v>0</v>
      </c>
      <c r="F2891">
        <v>0</v>
      </c>
      <c r="G2891">
        <v>0</v>
      </c>
      <c r="H2891">
        <v>0</v>
      </c>
      <c r="I2891">
        <v>234</v>
      </c>
      <c r="J2891">
        <v>135</v>
      </c>
      <c r="K2891">
        <v>88</v>
      </c>
      <c r="L2891">
        <v>25.65</v>
      </c>
      <c r="M2891">
        <v>52</v>
      </c>
      <c r="N2891">
        <v>0</v>
      </c>
      <c r="O2891">
        <f t="shared" si="315"/>
        <v>-0.64443725209987901</v>
      </c>
      <c r="P2891">
        <f t="shared" si="316"/>
        <v>-0.75497117125279922</v>
      </c>
      <c r="Q2891">
        <f t="shared" si="317"/>
        <v>-6.0320156051929232E-2</v>
      </c>
      <c r="R2891">
        <f t="shared" si="318"/>
        <v>0.12671188859384389</v>
      </c>
      <c r="S2891">
        <f t="shared" si="319"/>
        <v>0.4317419484130931</v>
      </c>
      <c r="T2891">
        <f t="shared" si="320"/>
        <v>-3.651120696949809E-2</v>
      </c>
      <c r="U2891">
        <f t="shared" si="321"/>
        <v>-1.975675284528879</v>
      </c>
    </row>
    <row r="2892" spans="1:21" x14ac:dyDescent="0.25">
      <c r="A2892">
        <v>1</v>
      </c>
      <c r="B2892">
        <v>44</v>
      </c>
      <c r="C2892">
        <v>0</v>
      </c>
      <c r="D2892">
        <v>0</v>
      </c>
      <c r="E2892">
        <v>0</v>
      </c>
      <c r="F2892">
        <v>0</v>
      </c>
      <c r="G2892">
        <v>1</v>
      </c>
      <c r="H2892">
        <v>0</v>
      </c>
      <c r="I2892">
        <v>260</v>
      </c>
      <c r="J2892">
        <v>127</v>
      </c>
      <c r="K2892">
        <v>80</v>
      </c>
      <c r="L2892">
        <v>31.69</v>
      </c>
      <c r="M2892">
        <v>69</v>
      </c>
      <c r="N2892">
        <v>0</v>
      </c>
      <c r="O2892">
        <f t="shared" si="315"/>
        <v>-0.64443725209987901</v>
      </c>
      <c r="P2892">
        <f t="shared" si="316"/>
        <v>-0.75497117125279922</v>
      </c>
      <c r="Q2892">
        <f t="shared" si="317"/>
        <v>0.52438652397064034</v>
      </c>
      <c r="R2892">
        <f t="shared" si="318"/>
        <v>-0.23847741341744311</v>
      </c>
      <c r="S2892">
        <f t="shared" si="319"/>
        <v>-0.24393822964604531</v>
      </c>
      <c r="T2892">
        <f t="shared" si="320"/>
        <v>1.4446395128271676</v>
      </c>
      <c r="U2892">
        <f t="shared" si="321"/>
        <v>-0.5666162589175513</v>
      </c>
    </row>
    <row r="2893" spans="1:21" x14ac:dyDescent="0.25">
      <c r="A2893">
        <v>1</v>
      </c>
      <c r="B2893">
        <v>44</v>
      </c>
      <c r="C2893">
        <v>1</v>
      </c>
      <c r="D2893">
        <v>40</v>
      </c>
      <c r="E2893">
        <v>0</v>
      </c>
      <c r="F2893">
        <v>0</v>
      </c>
      <c r="G2893">
        <v>0</v>
      </c>
      <c r="H2893">
        <v>0</v>
      </c>
      <c r="I2893">
        <v>232</v>
      </c>
      <c r="J2893">
        <v>125</v>
      </c>
      <c r="K2893">
        <v>86</v>
      </c>
      <c r="L2893">
        <v>23.23</v>
      </c>
      <c r="M2893">
        <v>72</v>
      </c>
      <c r="N2893">
        <v>0</v>
      </c>
      <c r="O2893">
        <f t="shared" si="315"/>
        <v>-0.64443725209987901</v>
      </c>
      <c r="P2893">
        <f t="shared" si="316"/>
        <v>2.6032858381663604</v>
      </c>
      <c r="Q2893">
        <f t="shared" si="317"/>
        <v>-0.10529759297674228</v>
      </c>
      <c r="R2893">
        <f t="shared" si="318"/>
        <v>-0.32977473892026488</v>
      </c>
      <c r="S2893">
        <f t="shared" si="319"/>
        <v>0.26282190389830851</v>
      </c>
      <c r="T2893">
        <f t="shared" si="320"/>
        <v>-0.62995238940458531</v>
      </c>
      <c r="U2893">
        <f t="shared" si="321"/>
        <v>-0.31795878380966996</v>
      </c>
    </row>
    <row r="2894" spans="1:21" x14ac:dyDescent="0.25">
      <c r="A2894">
        <v>1</v>
      </c>
      <c r="B2894">
        <v>51</v>
      </c>
      <c r="C2894">
        <v>0</v>
      </c>
      <c r="D2894">
        <v>0</v>
      </c>
      <c r="E2894">
        <v>0</v>
      </c>
      <c r="F2894">
        <v>0</v>
      </c>
      <c r="G2894">
        <v>1</v>
      </c>
      <c r="H2894">
        <v>0</v>
      </c>
      <c r="I2894">
        <v>200</v>
      </c>
      <c r="J2894">
        <v>115</v>
      </c>
      <c r="K2894">
        <v>76</v>
      </c>
      <c r="L2894">
        <v>31.04</v>
      </c>
      <c r="M2894">
        <v>78</v>
      </c>
      <c r="N2894">
        <v>1</v>
      </c>
      <c r="O2894">
        <f t="shared" si="315"/>
        <v>0.17509951823565287</v>
      </c>
      <c r="P2894">
        <f t="shared" si="316"/>
        <v>-0.75497117125279922</v>
      </c>
      <c r="Q2894">
        <f t="shared" si="317"/>
        <v>-0.8249365837737509</v>
      </c>
      <c r="R2894">
        <f t="shared" si="318"/>
        <v>-0.78626136643437361</v>
      </c>
      <c r="S2894">
        <f t="shared" si="319"/>
        <v>-0.58177831867561447</v>
      </c>
      <c r="T2894">
        <f t="shared" si="320"/>
        <v>1.2852441539086519</v>
      </c>
      <c r="U2894">
        <f t="shared" si="321"/>
        <v>0.1793561664060927</v>
      </c>
    </row>
    <row r="2895" spans="1:21" x14ac:dyDescent="0.25">
      <c r="A2895">
        <v>0</v>
      </c>
      <c r="B2895">
        <v>55</v>
      </c>
      <c r="C2895">
        <v>1</v>
      </c>
      <c r="D2895">
        <v>20</v>
      </c>
      <c r="E2895">
        <v>0</v>
      </c>
      <c r="F2895">
        <v>0</v>
      </c>
      <c r="G2895">
        <v>0</v>
      </c>
      <c r="H2895">
        <v>1</v>
      </c>
      <c r="I2895">
        <v>216</v>
      </c>
      <c r="J2895">
        <v>125</v>
      </c>
      <c r="K2895">
        <v>80</v>
      </c>
      <c r="L2895">
        <v>27.18</v>
      </c>
      <c r="M2895">
        <v>86</v>
      </c>
      <c r="N2895">
        <v>0</v>
      </c>
      <c r="O2895">
        <f t="shared" si="315"/>
        <v>0.64340624414167102</v>
      </c>
      <c r="P2895">
        <f t="shared" si="316"/>
        <v>0.92415733345678064</v>
      </c>
      <c r="Q2895">
        <f t="shared" si="317"/>
        <v>-0.46511708837524662</v>
      </c>
      <c r="R2895">
        <f t="shared" si="318"/>
        <v>-0.32977473892026488</v>
      </c>
      <c r="S2895">
        <f t="shared" si="319"/>
        <v>-0.24393822964604531</v>
      </c>
      <c r="T2895">
        <f t="shared" si="320"/>
        <v>0.33868094556177658</v>
      </c>
      <c r="U2895">
        <f t="shared" si="321"/>
        <v>0.84244276669377627</v>
      </c>
    </row>
    <row r="2896" spans="1:21" x14ac:dyDescent="0.25">
      <c r="A2896">
        <v>1</v>
      </c>
      <c r="B2896">
        <v>48</v>
      </c>
      <c r="C2896">
        <v>1</v>
      </c>
      <c r="D2896">
        <v>20</v>
      </c>
      <c r="E2896">
        <v>0</v>
      </c>
      <c r="F2896">
        <v>0</v>
      </c>
      <c r="G2896">
        <v>1</v>
      </c>
      <c r="H2896">
        <v>0</v>
      </c>
      <c r="I2896">
        <v>258</v>
      </c>
      <c r="J2896">
        <v>150</v>
      </c>
      <c r="K2896">
        <v>105</v>
      </c>
      <c r="L2896">
        <v>25.94</v>
      </c>
      <c r="M2896">
        <v>83</v>
      </c>
      <c r="N2896">
        <v>0</v>
      </c>
      <c r="O2896">
        <f t="shared" si="315"/>
        <v>-0.1761305261938608</v>
      </c>
      <c r="P2896">
        <f t="shared" si="316"/>
        <v>0.92415733345678064</v>
      </c>
      <c r="Q2896">
        <f t="shared" si="317"/>
        <v>0.47940908704582724</v>
      </c>
      <c r="R2896">
        <f t="shared" si="318"/>
        <v>0.81144182986500701</v>
      </c>
      <c r="S2896">
        <f t="shared" si="319"/>
        <v>1.8675623267887622</v>
      </c>
      <c r="T2896">
        <f t="shared" si="320"/>
        <v>3.4603645471070921E-2</v>
      </c>
      <c r="U2896">
        <f t="shared" si="321"/>
        <v>0.59378529158589488</v>
      </c>
    </row>
    <row r="2897" spans="1:21" x14ac:dyDescent="0.25">
      <c r="A2897">
        <v>1</v>
      </c>
      <c r="B2897">
        <v>64</v>
      </c>
      <c r="C2897">
        <v>0</v>
      </c>
      <c r="D2897">
        <v>0</v>
      </c>
      <c r="E2897">
        <v>0</v>
      </c>
      <c r="F2897">
        <v>0</v>
      </c>
      <c r="G2897">
        <v>0</v>
      </c>
      <c r="H2897">
        <v>0</v>
      </c>
      <c r="I2897">
        <v>185</v>
      </c>
      <c r="J2897">
        <v>94</v>
      </c>
      <c r="K2897">
        <v>62</v>
      </c>
      <c r="L2897">
        <v>26.11</v>
      </c>
      <c r="M2897">
        <v>70</v>
      </c>
      <c r="N2897">
        <v>0</v>
      </c>
      <c r="O2897">
        <f t="shared" si="315"/>
        <v>1.6970963774302121</v>
      </c>
      <c r="P2897">
        <f t="shared" si="316"/>
        <v>-0.75497117125279922</v>
      </c>
      <c r="Q2897">
        <f t="shared" si="317"/>
        <v>-1.1622673607098488</v>
      </c>
      <c r="R2897">
        <f t="shared" si="318"/>
        <v>-1.7448832842140021</v>
      </c>
      <c r="S2897">
        <f t="shared" si="319"/>
        <v>-1.7642186302791067</v>
      </c>
      <c r="T2897">
        <f t="shared" si="320"/>
        <v>7.6291662418989853E-2</v>
      </c>
      <c r="U2897">
        <f t="shared" si="321"/>
        <v>-0.48373043388159087</v>
      </c>
    </row>
    <row r="2898" spans="1:21" x14ac:dyDescent="0.25">
      <c r="A2898">
        <v>0</v>
      </c>
      <c r="B2898">
        <v>53</v>
      </c>
      <c r="C2898">
        <v>1</v>
      </c>
      <c r="D2898">
        <v>20</v>
      </c>
      <c r="E2898">
        <v>0</v>
      </c>
      <c r="F2898">
        <v>0</v>
      </c>
      <c r="G2898">
        <v>1</v>
      </c>
      <c r="H2898">
        <v>0</v>
      </c>
      <c r="I2898">
        <v>181</v>
      </c>
      <c r="J2898">
        <v>163.5</v>
      </c>
      <c r="K2898">
        <v>87</v>
      </c>
      <c r="L2898">
        <v>34.69</v>
      </c>
      <c r="M2898">
        <v>80</v>
      </c>
      <c r="N2898">
        <v>0</v>
      </c>
      <c r="O2898">
        <f t="shared" si="315"/>
        <v>0.40925288118866199</v>
      </c>
      <c r="P2898">
        <f t="shared" si="316"/>
        <v>0.92415733345678064</v>
      </c>
      <c r="Q2898">
        <f t="shared" si="317"/>
        <v>-1.2522222345594749</v>
      </c>
      <c r="R2898">
        <f t="shared" si="318"/>
        <v>1.4276987770090539</v>
      </c>
      <c r="S2898">
        <f t="shared" si="319"/>
        <v>0.3472819261557008</v>
      </c>
      <c r="T2898">
        <f t="shared" si="320"/>
        <v>2.1803104001433913</v>
      </c>
      <c r="U2898">
        <f t="shared" si="321"/>
        <v>0.3451278164780136</v>
      </c>
    </row>
    <row r="2899" spans="1:21" x14ac:dyDescent="0.25">
      <c r="A2899">
        <v>0</v>
      </c>
      <c r="B2899">
        <v>37</v>
      </c>
      <c r="C2899">
        <v>0</v>
      </c>
      <c r="D2899">
        <v>0</v>
      </c>
      <c r="E2899">
        <v>0</v>
      </c>
      <c r="F2899">
        <v>0</v>
      </c>
      <c r="G2899">
        <v>0</v>
      </c>
      <c r="H2899">
        <v>0</v>
      </c>
      <c r="I2899">
        <v>217</v>
      </c>
      <c r="J2899">
        <v>126</v>
      </c>
      <c r="K2899">
        <v>80</v>
      </c>
      <c r="L2899">
        <v>25.91</v>
      </c>
      <c r="M2899">
        <v>75</v>
      </c>
      <c r="N2899">
        <v>0</v>
      </c>
      <c r="O2899">
        <f t="shared" si="315"/>
        <v>-1.463974022435411</v>
      </c>
      <c r="P2899">
        <f t="shared" si="316"/>
        <v>-0.75497117125279922</v>
      </c>
      <c r="Q2899">
        <f t="shared" si="317"/>
        <v>-0.4426283699128401</v>
      </c>
      <c r="R2899">
        <f t="shared" si="318"/>
        <v>-0.28412607616885399</v>
      </c>
      <c r="S2899">
        <f t="shared" si="319"/>
        <v>-0.24393822964604531</v>
      </c>
      <c r="T2899">
        <f t="shared" si="320"/>
        <v>2.7246936597908399E-2</v>
      </c>
      <c r="U2899">
        <f t="shared" si="321"/>
        <v>-6.9301308701788647E-2</v>
      </c>
    </row>
    <row r="2900" spans="1:21" x14ac:dyDescent="0.25">
      <c r="A2900">
        <v>0</v>
      </c>
      <c r="B2900">
        <v>49</v>
      </c>
      <c r="C2900">
        <v>1</v>
      </c>
      <c r="D2900">
        <v>20</v>
      </c>
      <c r="E2900">
        <v>0</v>
      </c>
      <c r="F2900">
        <v>0</v>
      </c>
      <c r="G2900">
        <v>0</v>
      </c>
      <c r="H2900">
        <v>0</v>
      </c>
      <c r="I2900">
        <v>239</v>
      </c>
      <c r="J2900">
        <v>123</v>
      </c>
      <c r="K2900">
        <v>72</v>
      </c>
      <c r="L2900">
        <v>23.35</v>
      </c>
      <c r="M2900">
        <v>62</v>
      </c>
      <c r="N2900">
        <v>0</v>
      </c>
      <c r="O2900">
        <f t="shared" si="315"/>
        <v>-5.9053844717356245E-2</v>
      </c>
      <c r="P2900">
        <f t="shared" si="316"/>
        <v>0.92415733345678064</v>
      </c>
      <c r="Q2900">
        <f t="shared" si="317"/>
        <v>5.2123436260103372E-2</v>
      </c>
      <c r="R2900">
        <f t="shared" si="318"/>
        <v>-0.42107206442308664</v>
      </c>
      <c r="S2900">
        <f t="shared" si="319"/>
        <v>-0.91961840770518366</v>
      </c>
      <c r="T2900">
        <f t="shared" si="320"/>
        <v>-0.60052555391193607</v>
      </c>
      <c r="U2900">
        <f t="shared" si="321"/>
        <v>-1.1468170341692745</v>
      </c>
    </row>
    <row r="2901" spans="1:21" hidden="1" x14ac:dyDescent="0.25">
      <c r="A2901">
        <v>1</v>
      </c>
      <c r="B2901">
        <v>40</v>
      </c>
      <c r="C2901">
        <v>1</v>
      </c>
      <c r="D2901">
        <v>70</v>
      </c>
      <c r="E2901">
        <v>0</v>
      </c>
      <c r="F2901">
        <v>0</v>
      </c>
      <c r="G2901">
        <v>1</v>
      </c>
      <c r="H2901">
        <v>0</v>
      </c>
      <c r="I2901">
        <v>210</v>
      </c>
      <c r="J2901">
        <v>132</v>
      </c>
      <c r="K2901">
        <v>86</v>
      </c>
      <c r="L2901">
        <v>31.57</v>
      </c>
      <c r="M2901">
        <v>98</v>
      </c>
      <c r="N2901">
        <v>0</v>
      </c>
      <c r="O2901">
        <f t="shared" si="315"/>
        <v>-1.1127439780058972</v>
      </c>
      <c r="P2901">
        <f t="shared" si="316"/>
        <v>5.1219785952307308</v>
      </c>
      <c r="Q2901">
        <f t="shared" si="317"/>
        <v>-0.60004939914968569</v>
      </c>
      <c r="R2901">
        <f t="shared" si="318"/>
        <v>-1.0234099660388747E-2</v>
      </c>
      <c r="S2901">
        <f t="shared" si="319"/>
        <v>0.26282190389830851</v>
      </c>
      <c r="T2901">
        <f t="shared" si="320"/>
        <v>1.4152126773345184</v>
      </c>
      <c r="U2901">
        <f t="shared" si="321"/>
        <v>1.8370726671253017</v>
      </c>
    </row>
    <row r="2902" spans="1:21" x14ac:dyDescent="0.25">
      <c r="A2902">
        <v>1</v>
      </c>
      <c r="B2902">
        <v>45</v>
      </c>
      <c r="C2902">
        <v>1</v>
      </c>
      <c r="D2902">
        <v>20</v>
      </c>
      <c r="E2902">
        <v>0</v>
      </c>
      <c r="F2902">
        <v>0</v>
      </c>
      <c r="G2902">
        <v>0</v>
      </c>
      <c r="H2902">
        <v>0</v>
      </c>
      <c r="I2902">
        <v>264</v>
      </c>
      <c r="J2902">
        <v>118.5</v>
      </c>
      <c r="K2902">
        <v>81</v>
      </c>
      <c r="L2902">
        <v>26.35</v>
      </c>
      <c r="M2902">
        <v>75</v>
      </c>
      <c r="N2902">
        <v>1</v>
      </c>
      <c r="O2902">
        <f t="shared" si="315"/>
        <v>-0.52736057062337449</v>
      </c>
      <c r="P2902">
        <f t="shared" si="316"/>
        <v>0.92415733345678064</v>
      </c>
      <c r="Q2902">
        <f t="shared" si="317"/>
        <v>0.61434139782026642</v>
      </c>
      <c r="R2902">
        <f t="shared" si="318"/>
        <v>-0.62649104680443557</v>
      </c>
      <c r="S2902">
        <f t="shared" si="319"/>
        <v>-0.15947820738865301</v>
      </c>
      <c r="T2902">
        <f t="shared" si="320"/>
        <v>0.13514533340428828</v>
      </c>
      <c r="U2902">
        <f t="shared" si="321"/>
        <v>-6.9301308701788647E-2</v>
      </c>
    </row>
    <row r="2903" spans="1:21" x14ac:dyDescent="0.25">
      <c r="A2903">
        <v>1</v>
      </c>
      <c r="B2903">
        <v>39</v>
      </c>
      <c r="C2903">
        <v>0</v>
      </c>
      <c r="D2903">
        <v>0</v>
      </c>
      <c r="E2903">
        <v>0</v>
      </c>
      <c r="F2903">
        <v>0</v>
      </c>
      <c r="G2903">
        <v>0</v>
      </c>
      <c r="H2903">
        <v>0</v>
      </c>
      <c r="I2903">
        <v>188</v>
      </c>
      <c r="J2903">
        <v>105</v>
      </c>
      <c r="K2903">
        <v>65</v>
      </c>
      <c r="L2903">
        <v>22.85</v>
      </c>
      <c r="M2903">
        <v>63</v>
      </c>
      <c r="N2903">
        <v>0</v>
      </c>
      <c r="O2903">
        <f t="shared" si="315"/>
        <v>-1.2298206594824017</v>
      </c>
      <c r="P2903">
        <f t="shared" si="316"/>
        <v>-0.75497117125279922</v>
      </c>
      <c r="Q2903">
        <f t="shared" si="317"/>
        <v>-1.0948012053226293</v>
      </c>
      <c r="R2903">
        <f t="shared" si="318"/>
        <v>-1.2427479939484825</v>
      </c>
      <c r="S2903">
        <f t="shared" si="319"/>
        <v>-1.5108385635069297</v>
      </c>
      <c r="T2903">
        <f t="shared" si="320"/>
        <v>-0.72313736846464016</v>
      </c>
      <c r="U2903">
        <f t="shared" si="321"/>
        <v>-1.063931209133314</v>
      </c>
    </row>
    <row r="2904" spans="1:21" x14ac:dyDescent="0.25">
      <c r="A2904">
        <v>0</v>
      </c>
      <c r="B2904">
        <v>55</v>
      </c>
      <c r="C2904">
        <v>0</v>
      </c>
      <c r="D2904">
        <v>0</v>
      </c>
      <c r="E2904">
        <v>0</v>
      </c>
      <c r="F2904">
        <v>0</v>
      </c>
      <c r="G2904">
        <v>0</v>
      </c>
      <c r="H2904">
        <v>0</v>
      </c>
      <c r="I2904">
        <v>204</v>
      </c>
      <c r="J2904">
        <v>131</v>
      </c>
      <c r="K2904">
        <v>87</v>
      </c>
      <c r="L2904">
        <v>24.68</v>
      </c>
      <c r="M2904">
        <v>63</v>
      </c>
      <c r="N2904">
        <v>0</v>
      </c>
      <c r="O2904">
        <f t="shared" si="315"/>
        <v>0.64340624414167102</v>
      </c>
      <c r="P2904">
        <f t="shared" si="316"/>
        <v>-0.75497117125279922</v>
      </c>
      <c r="Q2904">
        <f t="shared" si="317"/>
        <v>-0.73498170992412482</v>
      </c>
      <c r="R2904">
        <f t="shared" si="318"/>
        <v>-5.5882762411799625E-2</v>
      </c>
      <c r="S2904">
        <f t="shared" si="319"/>
        <v>0.3472819261557008</v>
      </c>
      <c r="T2904">
        <f t="shared" si="320"/>
        <v>-0.2743781272017437</v>
      </c>
      <c r="U2904">
        <f t="shared" si="321"/>
        <v>-1.063931209133314</v>
      </c>
    </row>
    <row r="2905" spans="1:21" x14ac:dyDescent="0.25">
      <c r="A2905">
        <v>0</v>
      </c>
      <c r="B2905">
        <v>57</v>
      </c>
      <c r="C2905">
        <v>1</v>
      </c>
      <c r="D2905">
        <v>20</v>
      </c>
      <c r="E2905">
        <v>0</v>
      </c>
      <c r="F2905">
        <v>0</v>
      </c>
      <c r="G2905">
        <v>1</v>
      </c>
      <c r="H2905">
        <v>0</v>
      </c>
      <c r="I2905">
        <v>246</v>
      </c>
      <c r="J2905">
        <v>160</v>
      </c>
      <c r="K2905">
        <v>92.5</v>
      </c>
      <c r="L2905">
        <v>30.74</v>
      </c>
      <c r="M2905">
        <v>84</v>
      </c>
      <c r="N2905">
        <v>0</v>
      </c>
      <c r="O2905">
        <f t="shared" si="315"/>
        <v>0.87755960709468017</v>
      </c>
      <c r="P2905">
        <f t="shared" si="316"/>
        <v>0.92415733345678064</v>
      </c>
      <c r="Q2905">
        <f t="shared" si="317"/>
        <v>0.20954446549694902</v>
      </c>
      <c r="R2905">
        <f t="shared" si="318"/>
        <v>1.2679284573791156</v>
      </c>
      <c r="S2905">
        <f t="shared" si="319"/>
        <v>0.81181204857135847</v>
      </c>
      <c r="T2905">
        <f t="shared" si="320"/>
        <v>1.2116770651770292</v>
      </c>
      <c r="U2905">
        <f t="shared" si="321"/>
        <v>0.67667111662185542</v>
      </c>
    </row>
    <row r="2906" spans="1:21" x14ac:dyDescent="0.25">
      <c r="A2906">
        <v>1</v>
      </c>
      <c r="B2906">
        <v>42</v>
      </c>
      <c r="C2906">
        <v>0</v>
      </c>
      <c r="D2906">
        <v>0</v>
      </c>
      <c r="E2906">
        <v>0</v>
      </c>
      <c r="F2906">
        <v>0</v>
      </c>
      <c r="G2906">
        <v>0</v>
      </c>
      <c r="H2906">
        <v>0</v>
      </c>
      <c r="I2906">
        <v>191</v>
      </c>
      <c r="J2906">
        <v>118</v>
      </c>
      <c r="K2906">
        <v>80</v>
      </c>
      <c r="L2906">
        <v>24.98</v>
      </c>
      <c r="M2906">
        <v>62</v>
      </c>
      <c r="N2906">
        <v>0</v>
      </c>
      <c r="O2906">
        <f t="shared" si="315"/>
        <v>-0.87859061505288816</v>
      </c>
      <c r="P2906">
        <f t="shared" si="316"/>
        <v>-0.75497117125279922</v>
      </c>
      <c r="Q2906">
        <f t="shared" si="317"/>
        <v>-1.0273350499354097</v>
      </c>
      <c r="R2906">
        <f t="shared" si="318"/>
        <v>-0.64931537818014096</v>
      </c>
      <c r="S2906">
        <f t="shared" si="319"/>
        <v>-0.24393822964604531</v>
      </c>
      <c r="T2906">
        <f t="shared" si="320"/>
        <v>-0.20081103847012108</v>
      </c>
      <c r="U2906">
        <f t="shared" si="321"/>
        <v>-1.1468170341692745</v>
      </c>
    </row>
    <row r="2907" spans="1:21" x14ac:dyDescent="0.25">
      <c r="A2907">
        <v>1</v>
      </c>
      <c r="B2907">
        <v>52</v>
      </c>
      <c r="C2907">
        <v>1</v>
      </c>
      <c r="D2907">
        <v>20</v>
      </c>
      <c r="E2907">
        <v>0</v>
      </c>
      <c r="F2907">
        <v>0</v>
      </c>
      <c r="G2907">
        <v>1</v>
      </c>
      <c r="H2907">
        <v>0</v>
      </c>
      <c r="I2907">
        <v>200</v>
      </c>
      <c r="J2907">
        <v>131</v>
      </c>
      <c r="K2907">
        <v>94</v>
      </c>
      <c r="L2907">
        <v>26.77</v>
      </c>
      <c r="M2907">
        <v>70</v>
      </c>
      <c r="N2907">
        <v>0</v>
      </c>
      <c r="O2907">
        <f t="shared" si="315"/>
        <v>0.29217619971215741</v>
      </c>
      <c r="P2907">
        <f t="shared" si="316"/>
        <v>0.92415733345678064</v>
      </c>
      <c r="Q2907">
        <f t="shared" si="317"/>
        <v>-0.8249365837737509</v>
      </c>
      <c r="R2907">
        <f t="shared" si="318"/>
        <v>-5.5882762411799625E-2</v>
      </c>
      <c r="S2907">
        <f t="shared" si="319"/>
        <v>0.93850208195744689</v>
      </c>
      <c r="T2907">
        <f t="shared" si="320"/>
        <v>0.23813925762855925</v>
      </c>
      <c r="U2907">
        <f t="shared" si="321"/>
        <v>-0.48373043388159087</v>
      </c>
    </row>
    <row r="2908" spans="1:21" x14ac:dyDescent="0.25">
      <c r="A2908">
        <v>0</v>
      </c>
      <c r="B2908">
        <v>35</v>
      </c>
      <c r="C2908">
        <v>1</v>
      </c>
      <c r="D2908">
        <v>5</v>
      </c>
      <c r="E2908">
        <v>0</v>
      </c>
      <c r="F2908">
        <v>0</v>
      </c>
      <c r="G2908">
        <v>0</v>
      </c>
      <c r="H2908">
        <v>0</v>
      </c>
      <c r="I2908">
        <v>165</v>
      </c>
      <c r="J2908">
        <v>106</v>
      </c>
      <c r="K2908">
        <v>64</v>
      </c>
      <c r="L2908">
        <v>19.14</v>
      </c>
      <c r="M2908">
        <v>68</v>
      </c>
      <c r="N2908">
        <v>0</v>
      </c>
      <c r="O2908">
        <f t="shared" si="315"/>
        <v>-1.69812738538842</v>
      </c>
      <c r="P2908">
        <f t="shared" si="316"/>
        <v>-0.33518904507540431</v>
      </c>
      <c r="Q2908">
        <f t="shared" si="317"/>
        <v>-1.6120417299579792</v>
      </c>
      <c r="R2908">
        <f t="shared" si="318"/>
        <v>-1.1970993311970715</v>
      </c>
      <c r="S2908">
        <f t="shared" si="319"/>
        <v>-1.595298585764322</v>
      </c>
      <c r="T2908">
        <f t="shared" si="320"/>
        <v>-1.6329170324457045</v>
      </c>
      <c r="U2908">
        <f t="shared" si="321"/>
        <v>-0.64950208395351183</v>
      </c>
    </row>
    <row r="2909" spans="1:21" x14ac:dyDescent="0.25">
      <c r="A2909">
        <v>0</v>
      </c>
      <c r="B2909">
        <v>39</v>
      </c>
      <c r="C2909">
        <v>0</v>
      </c>
      <c r="D2909">
        <v>0</v>
      </c>
      <c r="E2909">
        <v>0</v>
      </c>
      <c r="F2909">
        <v>0</v>
      </c>
      <c r="G2909">
        <v>0</v>
      </c>
      <c r="H2909">
        <v>0</v>
      </c>
      <c r="I2909">
        <v>216</v>
      </c>
      <c r="J2909">
        <v>126</v>
      </c>
      <c r="K2909">
        <v>86</v>
      </c>
      <c r="L2909">
        <v>22.72</v>
      </c>
      <c r="M2909">
        <v>90</v>
      </c>
      <c r="N2909">
        <v>0</v>
      </c>
      <c r="O2909">
        <f t="shared" si="315"/>
        <v>-1.2298206594824017</v>
      </c>
      <c r="P2909">
        <f t="shared" si="316"/>
        <v>-0.75497117125279922</v>
      </c>
      <c r="Q2909">
        <f t="shared" si="317"/>
        <v>-0.46511708837524662</v>
      </c>
      <c r="R2909">
        <f t="shared" si="318"/>
        <v>-0.28412607616885399</v>
      </c>
      <c r="S2909">
        <f t="shared" si="319"/>
        <v>0.26282190389830851</v>
      </c>
      <c r="T2909">
        <f t="shared" si="320"/>
        <v>-0.7550164402483438</v>
      </c>
      <c r="U2909">
        <f t="shared" si="321"/>
        <v>1.1739860668376181</v>
      </c>
    </row>
    <row r="2910" spans="1:21" x14ac:dyDescent="0.25">
      <c r="A2910">
        <v>0</v>
      </c>
      <c r="B2910">
        <v>54</v>
      </c>
      <c r="C2910">
        <v>0</v>
      </c>
      <c r="D2910">
        <v>0</v>
      </c>
      <c r="E2910">
        <v>0</v>
      </c>
      <c r="F2910">
        <v>0</v>
      </c>
      <c r="G2910">
        <v>0</v>
      </c>
      <c r="H2910">
        <v>0</v>
      </c>
      <c r="I2910">
        <v>195</v>
      </c>
      <c r="J2910">
        <v>122</v>
      </c>
      <c r="K2910">
        <v>88.5</v>
      </c>
      <c r="L2910">
        <v>24.11</v>
      </c>
      <c r="M2910">
        <v>76</v>
      </c>
      <c r="N2910">
        <v>0</v>
      </c>
      <c r="O2910">
        <f t="shared" si="315"/>
        <v>0.52632956266516651</v>
      </c>
      <c r="P2910">
        <f t="shared" si="316"/>
        <v>-0.75497117125279922</v>
      </c>
      <c r="Q2910">
        <f t="shared" si="317"/>
        <v>-0.9373801760857835</v>
      </c>
      <c r="R2910">
        <f t="shared" si="318"/>
        <v>-0.46672072717449747</v>
      </c>
      <c r="S2910">
        <f t="shared" si="319"/>
        <v>0.47397195954178922</v>
      </c>
      <c r="T2910">
        <f t="shared" si="320"/>
        <v>-0.41415559579182637</v>
      </c>
      <c r="U2910">
        <f t="shared" si="321"/>
        <v>1.3584516334171803E-2</v>
      </c>
    </row>
    <row r="2911" spans="1:21" x14ac:dyDescent="0.25">
      <c r="A2911">
        <v>0</v>
      </c>
      <c r="B2911">
        <v>56</v>
      </c>
      <c r="C2911">
        <v>1</v>
      </c>
      <c r="D2911">
        <v>20</v>
      </c>
      <c r="E2911">
        <v>0</v>
      </c>
      <c r="F2911">
        <v>0</v>
      </c>
      <c r="G2911">
        <v>0</v>
      </c>
      <c r="H2911">
        <v>0</v>
      </c>
      <c r="I2911">
        <v>240</v>
      </c>
      <c r="J2911">
        <v>125</v>
      </c>
      <c r="K2911">
        <v>79</v>
      </c>
      <c r="L2911">
        <v>27.38</v>
      </c>
      <c r="M2911">
        <v>80</v>
      </c>
      <c r="N2911">
        <v>0</v>
      </c>
      <c r="O2911">
        <f t="shared" si="315"/>
        <v>0.76048292561817565</v>
      </c>
      <c r="P2911">
        <f t="shared" si="316"/>
        <v>0.92415733345678064</v>
      </c>
      <c r="Q2911">
        <f t="shared" si="317"/>
        <v>7.4612154722509899E-2</v>
      </c>
      <c r="R2911">
        <f t="shared" si="318"/>
        <v>-0.32977473892026488</v>
      </c>
      <c r="S2911">
        <f t="shared" si="319"/>
        <v>-0.32839825190343758</v>
      </c>
      <c r="T2911">
        <f t="shared" si="320"/>
        <v>0.38772567138285807</v>
      </c>
      <c r="U2911">
        <f t="shared" si="321"/>
        <v>0.3451278164780136</v>
      </c>
    </row>
    <row r="2912" spans="1:21" x14ac:dyDescent="0.25">
      <c r="A2912">
        <v>0</v>
      </c>
      <c r="B2912">
        <v>49</v>
      </c>
      <c r="C2912">
        <v>1</v>
      </c>
      <c r="D2912">
        <v>20</v>
      </c>
      <c r="E2912">
        <v>0</v>
      </c>
      <c r="F2912">
        <v>0</v>
      </c>
      <c r="G2912">
        <v>0</v>
      </c>
      <c r="H2912">
        <v>0</v>
      </c>
      <c r="I2912">
        <v>273</v>
      </c>
      <c r="J2912">
        <v>147</v>
      </c>
      <c r="K2912">
        <v>89</v>
      </c>
      <c r="L2912">
        <v>24.26</v>
      </c>
      <c r="M2912">
        <v>85</v>
      </c>
      <c r="N2912">
        <v>0</v>
      </c>
      <c r="O2912">
        <f t="shared" si="315"/>
        <v>-5.9053844717356245E-2</v>
      </c>
      <c r="P2912">
        <f t="shared" si="316"/>
        <v>0.92415733345678064</v>
      </c>
      <c r="Q2912">
        <f t="shared" si="317"/>
        <v>0.81673986398192511</v>
      </c>
      <c r="R2912">
        <f t="shared" si="318"/>
        <v>0.67449584161077436</v>
      </c>
      <c r="S2912">
        <f t="shared" si="319"/>
        <v>0.51620197067048534</v>
      </c>
      <c r="T2912">
        <f t="shared" si="320"/>
        <v>-0.37737205142601465</v>
      </c>
      <c r="U2912">
        <f t="shared" si="321"/>
        <v>0.75955694165781584</v>
      </c>
    </row>
    <row r="2913" spans="1:21" x14ac:dyDescent="0.25">
      <c r="A2913">
        <v>1</v>
      </c>
      <c r="B2913">
        <v>39</v>
      </c>
      <c r="C2913">
        <v>1</v>
      </c>
      <c r="D2913">
        <v>9</v>
      </c>
      <c r="E2913">
        <v>0</v>
      </c>
      <c r="F2913">
        <v>0</v>
      </c>
      <c r="G2913">
        <v>0</v>
      </c>
      <c r="H2913">
        <v>0</v>
      </c>
      <c r="I2913">
        <v>273</v>
      </c>
      <c r="J2913">
        <v>148</v>
      </c>
      <c r="K2913">
        <v>103</v>
      </c>
      <c r="L2913">
        <v>28.62</v>
      </c>
      <c r="M2913">
        <v>75</v>
      </c>
      <c r="N2913">
        <v>0</v>
      </c>
      <c r="O2913">
        <f t="shared" si="315"/>
        <v>-1.2298206594824017</v>
      </c>
      <c r="P2913">
        <f t="shared" si="316"/>
        <v>6.3665586651168659E-4</v>
      </c>
      <c r="Q2913">
        <f t="shared" si="317"/>
        <v>0.81673986398192511</v>
      </c>
      <c r="R2913">
        <f t="shared" si="318"/>
        <v>0.72014450436218524</v>
      </c>
      <c r="S2913">
        <f t="shared" si="319"/>
        <v>1.6986422822739775</v>
      </c>
      <c r="T2913">
        <f t="shared" si="320"/>
        <v>0.69180297147356462</v>
      </c>
      <c r="U2913">
        <f t="shared" si="321"/>
        <v>-6.9301308701788647E-2</v>
      </c>
    </row>
    <row r="2914" spans="1:21" x14ac:dyDescent="0.25">
      <c r="A2914">
        <v>0</v>
      </c>
      <c r="B2914">
        <v>59</v>
      </c>
      <c r="C2914">
        <v>0</v>
      </c>
      <c r="D2914">
        <v>0</v>
      </c>
      <c r="E2914">
        <v>0</v>
      </c>
      <c r="F2914">
        <v>0</v>
      </c>
      <c r="G2914">
        <v>1</v>
      </c>
      <c r="H2914">
        <v>0</v>
      </c>
      <c r="I2914">
        <v>250</v>
      </c>
      <c r="J2914">
        <v>120.5</v>
      </c>
      <c r="K2914">
        <v>80.5</v>
      </c>
      <c r="L2914">
        <v>27.59</v>
      </c>
      <c r="M2914">
        <v>80</v>
      </c>
      <c r="N2914">
        <v>1</v>
      </c>
      <c r="O2914">
        <f t="shared" si="315"/>
        <v>1.1117129700476893</v>
      </c>
      <c r="P2914">
        <f t="shared" si="316"/>
        <v>-0.75497117125279922</v>
      </c>
      <c r="Q2914">
        <f t="shared" si="317"/>
        <v>0.29949933934657508</v>
      </c>
      <c r="R2914">
        <f t="shared" si="318"/>
        <v>-0.5351937213016138</v>
      </c>
      <c r="S2914">
        <f t="shared" si="319"/>
        <v>-0.20170821851734916</v>
      </c>
      <c r="T2914">
        <f t="shared" si="320"/>
        <v>0.43922263349499396</v>
      </c>
      <c r="U2914">
        <f t="shared" si="321"/>
        <v>0.3451278164780136</v>
      </c>
    </row>
    <row r="2915" spans="1:21" x14ac:dyDescent="0.25">
      <c r="A2915">
        <v>0</v>
      </c>
      <c r="B2915">
        <v>52</v>
      </c>
      <c r="C2915">
        <v>0</v>
      </c>
      <c r="D2915">
        <v>0</v>
      </c>
      <c r="E2915">
        <v>0</v>
      </c>
      <c r="F2915">
        <v>0</v>
      </c>
      <c r="G2915">
        <v>0</v>
      </c>
      <c r="H2915">
        <v>0</v>
      </c>
      <c r="I2915">
        <v>300</v>
      </c>
      <c r="J2915">
        <v>137</v>
      </c>
      <c r="K2915">
        <v>79</v>
      </c>
      <c r="L2915">
        <v>25.4</v>
      </c>
      <c r="M2915">
        <v>86</v>
      </c>
      <c r="N2915">
        <v>0</v>
      </c>
      <c r="O2915">
        <f t="shared" si="315"/>
        <v>0.29217619971215741</v>
      </c>
      <c r="P2915">
        <f t="shared" si="316"/>
        <v>-0.75497117125279922</v>
      </c>
      <c r="Q2915">
        <f t="shared" si="317"/>
        <v>1.4239352624669011</v>
      </c>
      <c r="R2915">
        <f t="shared" si="318"/>
        <v>0.21800921409666563</v>
      </c>
      <c r="S2915">
        <f t="shared" si="319"/>
        <v>-0.32839825190343758</v>
      </c>
      <c r="T2915">
        <f t="shared" si="320"/>
        <v>-9.7817114245850129E-2</v>
      </c>
      <c r="U2915">
        <f t="shared" si="321"/>
        <v>0.84244276669377627</v>
      </c>
    </row>
    <row r="2916" spans="1:21" x14ac:dyDescent="0.25">
      <c r="A2916">
        <v>1</v>
      </c>
      <c r="B2916">
        <v>45</v>
      </c>
      <c r="C2916">
        <v>1</v>
      </c>
      <c r="D2916">
        <v>15</v>
      </c>
      <c r="E2916">
        <v>0</v>
      </c>
      <c r="F2916">
        <v>0</v>
      </c>
      <c r="G2916">
        <v>0</v>
      </c>
      <c r="H2916">
        <v>0</v>
      </c>
      <c r="I2916">
        <v>266</v>
      </c>
      <c r="J2916">
        <v>109</v>
      </c>
      <c r="K2916">
        <v>70</v>
      </c>
      <c r="L2916">
        <v>23.72</v>
      </c>
      <c r="M2916">
        <v>75</v>
      </c>
      <c r="N2916">
        <v>0</v>
      </c>
      <c r="O2916">
        <f t="shared" si="315"/>
        <v>-0.52736057062337449</v>
      </c>
      <c r="P2916">
        <f t="shared" si="316"/>
        <v>0.50437520727938567</v>
      </c>
      <c r="Q2916">
        <f t="shared" si="317"/>
        <v>0.65931883474507946</v>
      </c>
      <c r="R2916">
        <f t="shared" si="318"/>
        <v>-1.0601533429428389</v>
      </c>
      <c r="S2916">
        <f t="shared" si="319"/>
        <v>-1.0885384522199684</v>
      </c>
      <c r="T2916">
        <f t="shared" si="320"/>
        <v>-0.50979281114293573</v>
      </c>
      <c r="U2916">
        <f t="shared" si="321"/>
        <v>-6.9301308701788647E-2</v>
      </c>
    </row>
    <row r="2917" spans="1:21" x14ac:dyDescent="0.25">
      <c r="A2917">
        <v>1</v>
      </c>
      <c r="B2917">
        <v>53</v>
      </c>
      <c r="C2917">
        <v>1</v>
      </c>
      <c r="D2917">
        <v>20</v>
      </c>
      <c r="E2917">
        <v>0</v>
      </c>
      <c r="F2917">
        <v>0</v>
      </c>
      <c r="G2917">
        <v>0</v>
      </c>
      <c r="H2917">
        <v>0</v>
      </c>
      <c r="I2917">
        <v>239</v>
      </c>
      <c r="J2917">
        <v>122</v>
      </c>
      <c r="K2917">
        <v>82</v>
      </c>
      <c r="L2917">
        <v>29.4</v>
      </c>
      <c r="M2917">
        <v>70</v>
      </c>
      <c r="N2917">
        <v>0</v>
      </c>
      <c r="O2917">
        <f t="shared" si="315"/>
        <v>0.40925288118866199</v>
      </c>
      <c r="P2917">
        <f t="shared" si="316"/>
        <v>0.92415733345678064</v>
      </c>
      <c r="Q2917">
        <f t="shared" si="317"/>
        <v>5.2123436260103372E-2</v>
      </c>
      <c r="R2917">
        <f t="shared" si="318"/>
        <v>-0.46672072717449747</v>
      </c>
      <c r="S2917">
        <f t="shared" si="319"/>
        <v>-7.5018185131260698E-2</v>
      </c>
      <c r="T2917">
        <f t="shared" si="320"/>
        <v>0.88307740217578234</v>
      </c>
      <c r="U2917">
        <f t="shared" si="321"/>
        <v>-0.48373043388159087</v>
      </c>
    </row>
    <row r="2918" spans="1:21" hidden="1" x14ac:dyDescent="0.25">
      <c r="A2918">
        <v>0</v>
      </c>
      <c r="B2918">
        <v>66</v>
      </c>
      <c r="C2918">
        <v>0</v>
      </c>
      <c r="D2918">
        <v>0</v>
      </c>
      <c r="E2918">
        <v>0</v>
      </c>
      <c r="F2918">
        <v>0</v>
      </c>
      <c r="G2918">
        <v>1</v>
      </c>
      <c r="H2918">
        <v>0</v>
      </c>
      <c r="I2918">
        <v>273</v>
      </c>
      <c r="J2918">
        <v>197</v>
      </c>
      <c r="K2918">
        <v>91</v>
      </c>
      <c r="L2918">
        <v>23.22</v>
      </c>
      <c r="M2918">
        <v>95</v>
      </c>
      <c r="N2918">
        <v>0</v>
      </c>
      <c r="O2918">
        <f t="shared" si="315"/>
        <v>1.9312497403832212</v>
      </c>
      <c r="P2918">
        <f t="shared" si="316"/>
        <v>-0.75497117125279922</v>
      </c>
      <c r="Q2918">
        <f t="shared" si="317"/>
        <v>0.81673986398192511</v>
      </c>
      <c r="R2918">
        <f t="shared" si="318"/>
        <v>2.9569289791813183</v>
      </c>
      <c r="S2918">
        <f t="shared" si="319"/>
        <v>0.68512201518526994</v>
      </c>
      <c r="T2918">
        <f t="shared" si="320"/>
        <v>-0.63240462569563971</v>
      </c>
      <c r="U2918">
        <f t="shared" si="321"/>
        <v>1.5884151920174203</v>
      </c>
    </row>
    <row r="2919" spans="1:21" x14ac:dyDescent="0.25">
      <c r="A2919">
        <v>0</v>
      </c>
      <c r="B2919">
        <v>41</v>
      </c>
      <c r="C2919">
        <v>1</v>
      </c>
      <c r="D2919">
        <v>17</v>
      </c>
      <c r="E2919">
        <v>0</v>
      </c>
      <c r="F2919">
        <v>0</v>
      </c>
      <c r="G2919">
        <v>1</v>
      </c>
      <c r="H2919">
        <v>0</v>
      </c>
      <c r="I2919">
        <v>261</v>
      </c>
      <c r="J2919">
        <v>147.5</v>
      </c>
      <c r="K2919">
        <v>97</v>
      </c>
      <c r="L2919">
        <v>31.65</v>
      </c>
      <c r="M2919">
        <v>75</v>
      </c>
      <c r="N2919">
        <v>0</v>
      </c>
      <c r="O2919">
        <f t="shared" si="315"/>
        <v>-0.99566729652939268</v>
      </c>
      <c r="P2919">
        <f t="shared" si="316"/>
        <v>0.67228805775034362</v>
      </c>
      <c r="Q2919">
        <f t="shared" si="317"/>
        <v>0.54687524243304686</v>
      </c>
      <c r="R2919">
        <f t="shared" si="318"/>
        <v>0.69732017298647986</v>
      </c>
      <c r="S2919">
        <f t="shared" si="319"/>
        <v>1.1918821487296238</v>
      </c>
      <c r="T2919">
        <f t="shared" si="320"/>
        <v>1.4348305676629507</v>
      </c>
      <c r="U2919">
        <f t="shared" si="321"/>
        <v>-6.9301308701788647E-2</v>
      </c>
    </row>
    <row r="2920" spans="1:21" x14ac:dyDescent="0.25">
      <c r="A2920">
        <v>0</v>
      </c>
      <c r="B2920">
        <v>45</v>
      </c>
      <c r="C2920">
        <v>0</v>
      </c>
      <c r="D2920">
        <v>0</v>
      </c>
      <c r="E2920">
        <v>0</v>
      </c>
      <c r="F2920">
        <v>0</v>
      </c>
      <c r="G2920">
        <v>0</v>
      </c>
      <c r="H2920">
        <v>0</v>
      </c>
      <c r="I2920">
        <v>282</v>
      </c>
      <c r="J2920">
        <v>115</v>
      </c>
      <c r="K2920">
        <v>71</v>
      </c>
      <c r="L2920">
        <v>22.54</v>
      </c>
      <c r="M2920">
        <v>60</v>
      </c>
      <c r="N2920">
        <v>0</v>
      </c>
      <c r="O2920">
        <f t="shared" si="315"/>
        <v>-0.52736057062337449</v>
      </c>
      <c r="P2920">
        <f t="shared" si="316"/>
        <v>-0.75497117125279922</v>
      </c>
      <c r="Q2920">
        <f t="shared" si="317"/>
        <v>1.0191383301435837</v>
      </c>
      <c r="R2920">
        <f t="shared" si="318"/>
        <v>-0.78626136643437361</v>
      </c>
      <c r="S2920">
        <f t="shared" si="319"/>
        <v>-1.004078429962576</v>
      </c>
      <c r="T2920">
        <f t="shared" si="320"/>
        <v>-0.79915669348731722</v>
      </c>
      <c r="U2920">
        <f t="shared" si="321"/>
        <v>-1.3125886842411953</v>
      </c>
    </row>
    <row r="2921" spans="1:21" x14ac:dyDescent="0.25">
      <c r="A2921">
        <v>0</v>
      </c>
      <c r="B2921">
        <v>46</v>
      </c>
      <c r="C2921">
        <v>1</v>
      </c>
      <c r="D2921">
        <v>18</v>
      </c>
      <c r="E2921">
        <v>0</v>
      </c>
      <c r="F2921">
        <v>0</v>
      </c>
      <c r="G2921">
        <v>0</v>
      </c>
      <c r="H2921">
        <v>0</v>
      </c>
      <c r="I2921">
        <v>290</v>
      </c>
      <c r="J2921">
        <v>131</v>
      </c>
      <c r="K2921">
        <v>84</v>
      </c>
      <c r="L2921">
        <v>18.28</v>
      </c>
      <c r="M2921">
        <v>75</v>
      </c>
      <c r="N2921">
        <v>0</v>
      </c>
      <c r="O2921">
        <f t="shared" si="315"/>
        <v>-0.41028388914686992</v>
      </c>
      <c r="P2921">
        <f t="shared" si="316"/>
        <v>0.75624448298582259</v>
      </c>
      <c r="Q2921">
        <f t="shared" si="317"/>
        <v>1.1990480778428358</v>
      </c>
      <c r="R2921">
        <f t="shared" si="318"/>
        <v>-5.5882762411799625E-2</v>
      </c>
      <c r="S2921">
        <f t="shared" si="319"/>
        <v>9.3901859383523897E-2</v>
      </c>
      <c r="T2921">
        <f t="shared" si="320"/>
        <v>-1.8438093534763553</v>
      </c>
      <c r="U2921">
        <f t="shared" si="321"/>
        <v>-6.9301308701788647E-2</v>
      </c>
    </row>
    <row r="2922" spans="1:21" x14ac:dyDescent="0.25">
      <c r="A2922">
        <v>0</v>
      </c>
      <c r="B2922">
        <v>41</v>
      </c>
      <c r="C2922">
        <v>1</v>
      </c>
      <c r="D2922">
        <v>3</v>
      </c>
      <c r="E2922">
        <v>0</v>
      </c>
      <c r="F2922">
        <v>0</v>
      </c>
      <c r="G2922">
        <v>0</v>
      </c>
      <c r="H2922">
        <v>0</v>
      </c>
      <c r="I2922">
        <v>232</v>
      </c>
      <c r="J2922">
        <v>125</v>
      </c>
      <c r="K2922">
        <v>80</v>
      </c>
      <c r="L2922">
        <v>25.38</v>
      </c>
      <c r="M2922">
        <v>72</v>
      </c>
      <c r="N2922">
        <v>0</v>
      </c>
      <c r="O2922">
        <f t="shared" si="315"/>
        <v>-0.99566729652939268</v>
      </c>
      <c r="P2922">
        <f t="shared" si="316"/>
        <v>-0.50310189554636231</v>
      </c>
      <c r="Q2922">
        <f t="shared" si="317"/>
        <v>-0.10529759297674228</v>
      </c>
      <c r="R2922">
        <f t="shared" si="318"/>
        <v>-0.32977473892026488</v>
      </c>
      <c r="S2922">
        <f t="shared" si="319"/>
        <v>-0.24393822964604531</v>
      </c>
      <c r="T2922">
        <f t="shared" si="320"/>
        <v>-0.10272158682795818</v>
      </c>
      <c r="U2922">
        <f t="shared" si="321"/>
        <v>-0.31795878380966996</v>
      </c>
    </row>
    <row r="2923" spans="1:21" x14ac:dyDescent="0.25">
      <c r="A2923">
        <v>0</v>
      </c>
      <c r="B2923">
        <v>59</v>
      </c>
      <c r="C2923">
        <v>0</v>
      </c>
      <c r="D2923">
        <v>0</v>
      </c>
      <c r="E2923">
        <v>0</v>
      </c>
      <c r="F2923">
        <v>0</v>
      </c>
      <c r="G2923">
        <v>1</v>
      </c>
      <c r="H2923">
        <v>0</v>
      </c>
      <c r="I2923">
        <v>313</v>
      </c>
      <c r="J2923">
        <v>186.5</v>
      </c>
      <c r="K2923">
        <v>99</v>
      </c>
      <c r="L2923">
        <v>25.65</v>
      </c>
      <c r="M2923">
        <v>72</v>
      </c>
      <c r="N2923">
        <v>0</v>
      </c>
      <c r="O2923">
        <f t="shared" si="315"/>
        <v>1.1117129700476893</v>
      </c>
      <c r="P2923">
        <f t="shared" si="316"/>
        <v>-0.75497117125279922</v>
      </c>
      <c r="Q2923">
        <f t="shared" si="317"/>
        <v>1.7162886024781858</v>
      </c>
      <c r="R2923">
        <f t="shared" si="318"/>
        <v>2.4776180202915041</v>
      </c>
      <c r="S2923">
        <f t="shared" si="319"/>
        <v>1.3608021932444083</v>
      </c>
      <c r="T2923">
        <f t="shared" si="320"/>
        <v>-3.651120696949809E-2</v>
      </c>
      <c r="U2923">
        <f t="shared" si="321"/>
        <v>-0.31795878380966996</v>
      </c>
    </row>
    <row r="2924" spans="1:21" x14ac:dyDescent="0.25">
      <c r="A2924">
        <v>0</v>
      </c>
      <c r="B2924">
        <v>44</v>
      </c>
      <c r="C2924">
        <v>1</v>
      </c>
      <c r="D2924">
        <v>10</v>
      </c>
      <c r="E2924">
        <v>0</v>
      </c>
      <c r="F2924">
        <v>0</v>
      </c>
      <c r="G2924">
        <v>0</v>
      </c>
      <c r="H2924">
        <v>0</v>
      </c>
      <c r="I2924">
        <v>310</v>
      </c>
      <c r="J2924">
        <v>141</v>
      </c>
      <c r="K2924">
        <v>76</v>
      </c>
      <c r="L2924">
        <v>20.52</v>
      </c>
      <c r="M2924">
        <v>52</v>
      </c>
      <c r="N2924">
        <v>0</v>
      </c>
      <c r="O2924">
        <f t="shared" si="315"/>
        <v>-0.64443725209987901</v>
      </c>
      <c r="P2924">
        <f t="shared" si="316"/>
        <v>8.459308110199068E-2</v>
      </c>
      <c r="Q2924">
        <f t="shared" si="317"/>
        <v>1.6488224470909663</v>
      </c>
      <c r="R2924">
        <f t="shared" si="318"/>
        <v>0.40060386510230911</v>
      </c>
      <c r="S2924">
        <f t="shared" si="319"/>
        <v>-0.58177831867561447</v>
      </c>
      <c r="T2924">
        <f t="shared" si="320"/>
        <v>-1.2945084242802414</v>
      </c>
      <c r="U2924">
        <f t="shared" si="321"/>
        <v>-1.975675284528879</v>
      </c>
    </row>
    <row r="2925" spans="1:21" x14ac:dyDescent="0.25">
      <c r="A2925">
        <v>0</v>
      </c>
      <c r="B2925">
        <v>56</v>
      </c>
      <c r="C2925">
        <v>1</v>
      </c>
      <c r="D2925">
        <v>5</v>
      </c>
      <c r="E2925">
        <v>0</v>
      </c>
      <c r="F2925">
        <v>0</v>
      </c>
      <c r="G2925">
        <v>0</v>
      </c>
      <c r="H2925">
        <v>0</v>
      </c>
      <c r="I2925">
        <v>285</v>
      </c>
      <c r="J2925">
        <v>124</v>
      </c>
      <c r="K2925">
        <v>80</v>
      </c>
      <c r="L2925">
        <v>24.54</v>
      </c>
      <c r="M2925">
        <v>52</v>
      </c>
      <c r="N2925">
        <v>0</v>
      </c>
      <c r="O2925">
        <f t="shared" si="315"/>
        <v>0.76048292561817565</v>
      </c>
      <c r="P2925">
        <f t="shared" si="316"/>
        <v>-0.33518904507540431</v>
      </c>
      <c r="Q2925">
        <f t="shared" si="317"/>
        <v>1.0866044855308032</v>
      </c>
      <c r="R2925">
        <f t="shared" si="318"/>
        <v>-0.37542340167167576</v>
      </c>
      <c r="S2925">
        <f t="shared" si="319"/>
        <v>-0.24393822964604531</v>
      </c>
      <c r="T2925">
        <f t="shared" si="320"/>
        <v>-0.30870943527650097</v>
      </c>
      <c r="U2925">
        <f t="shared" si="321"/>
        <v>-1.975675284528879</v>
      </c>
    </row>
    <row r="2926" spans="1:21" x14ac:dyDescent="0.25">
      <c r="A2926">
        <v>1</v>
      </c>
      <c r="B2926">
        <v>53</v>
      </c>
      <c r="C2926">
        <v>0</v>
      </c>
      <c r="D2926">
        <v>0</v>
      </c>
      <c r="E2926">
        <v>0</v>
      </c>
      <c r="F2926">
        <v>0</v>
      </c>
      <c r="G2926">
        <v>0</v>
      </c>
      <c r="H2926">
        <v>0</v>
      </c>
      <c r="I2926">
        <v>225</v>
      </c>
      <c r="J2926">
        <v>108.5</v>
      </c>
      <c r="K2926">
        <v>73</v>
      </c>
      <c r="L2926">
        <v>26.55</v>
      </c>
      <c r="M2926">
        <v>54</v>
      </c>
      <c r="N2926">
        <v>0</v>
      </c>
      <c r="O2926">
        <f t="shared" si="315"/>
        <v>0.40925288118866199</v>
      </c>
      <c r="P2926">
        <f t="shared" si="316"/>
        <v>-0.75497117125279922</v>
      </c>
      <c r="Q2926">
        <f t="shared" si="317"/>
        <v>-0.26271862221358794</v>
      </c>
      <c r="R2926">
        <f t="shared" si="318"/>
        <v>-1.0829776743185442</v>
      </c>
      <c r="S2926">
        <f t="shared" si="319"/>
        <v>-0.83515838544779142</v>
      </c>
      <c r="T2926">
        <f t="shared" si="320"/>
        <v>0.18419005922536974</v>
      </c>
      <c r="U2926">
        <f t="shared" si="321"/>
        <v>-1.8099036344569581</v>
      </c>
    </row>
    <row r="2927" spans="1:21" x14ac:dyDescent="0.25">
      <c r="A2927">
        <v>0</v>
      </c>
      <c r="B2927">
        <v>34</v>
      </c>
      <c r="C2927">
        <v>0</v>
      </c>
      <c r="D2927">
        <v>0</v>
      </c>
      <c r="E2927">
        <v>0</v>
      </c>
      <c r="F2927">
        <v>0</v>
      </c>
      <c r="G2927">
        <v>0</v>
      </c>
      <c r="H2927">
        <v>0</v>
      </c>
      <c r="I2927">
        <v>226</v>
      </c>
      <c r="J2927">
        <v>112.5</v>
      </c>
      <c r="K2927">
        <v>77.5</v>
      </c>
      <c r="L2927">
        <v>24.99</v>
      </c>
      <c r="M2927">
        <v>100</v>
      </c>
      <c r="N2927">
        <v>0</v>
      </c>
      <c r="O2927">
        <f t="shared" si="315"/>
        <v>-1.8152040668649245</v>
      </c>
      <c r="P2927">
        <f t="shared" si="316"/>
        <v>-0.75497117125279922</v>
      </c>
      <c r="Q2927">
        <f t="shared" si="317"/>
        <v>-0.24022990375118139</v>
      </c>
      <c r="R2927">
        <f t="shared" si="318"/>
        <v>-0.90038302331290077</v>
      </c>
      <c r="S2927">
        <f t="shared" si="319"/>
        <v>-0.45508828528952605</v>
      </c>
      <c r="T2927">
        <f t="shared" si="320"/>
        <v>-0.19835880217906748</v>
      </c>
      <c r="U2927">
        <f t="shared" si="321"/>
        <v>2.0028443171972223</v>
      </c>
    </row>
    <row r="2928" spans="1:21" x14ac:dyDescent="0.25">
      <c r="A2928">
        <v>1</v>
      </c>
      <c r="B2928">
        <v>38</v>
      </c>
      <c r="C2928">
        <v>1</v>
      </c>
      <c r="D2928">
        <v>10</v>
      </c>
      <c r="E2928">
        <v>0</v>
      </c>
      <c r="F2928">
        <v>0</v>
      </c>
      <c r="G2928">
        <v>0</v>
      </c>
      <c r="H2928">
        <v>0</v>
      </c>
      <c r="I2928">
        <v>226</v>
      </c>
      <c r="J2928">
        <v>142</v>
      </c>
      <c r="K2928">
        <v>93</v>
      </c>
      <c r="L2928">
        <v>29.76</v>
      </c>
      <c r="M2928">
        <v>105</v>
      </c>
      <c r="N2928">
        <v>0</v>
      </c>
      <c r="O2928">
        <f t="shared" si="315"/>
        <v>-1.3468973409589062</v>
      </c>
      <c r="P2928">
        <f t="shared" si="316"/>
        <v>8.459308110199068E-2</v>
      </c>
      <c r="Q2928">
        <f t="shared" si="317"/>
        <v>-0.24022990375118139</v>
      </c>
      <c r="R2928">
        <f t="shared" si="318"/>
        <v>0.44625252785371999</v>
      </c>
      <c r="S2928">
        <f t="shared" si="319"/>
        <v>0.85404205970005453</v>
      </c>
      <c r="T2928">
        <f t="shared" si="320"/>
        <v>0.97135790865372995</v>
      </c>
      <c r="U2928">
        <f t="shared" si="321"/>
        <v>2.4172734423770246</v>
      </c>
    </row>
    <row r="2929" spans="1:21" x14ac:dyDescent="0.25">
      <c r="A2929">
        <v>1</v>
      </c>
      <c r="B2929">
        <v>44</v>
      </c>
      <c r="C2929">
        <v>0</v>
      </c>
      <c r="D2929">
        <v>0</v>
      </c>
      <c r="E2929">
        <v>0</v>
      </c>
      <c r="F2929">
        <v>0</v>
      </c>
      <c r="G2929">
        <v>0</v>
      </c>
      <c r="H2929">
        <v>0</v>
      </c>
      <c r="I2929">
        <v>195</v>
      </c>
      <c r="J2929">
        <v>114</v>
      </c>
      <c r="K2929">
        <v>79</v>
      </c>
      <c r="L2929">
        <v>25.01</v>
      </c>
      <c r="M2929">
        <v>60</v>
      </c>
      <c r="N2929">
        <v>0</v>
      </c>
      <c r="O2929">
        <f t="shared" si="315"/>
        <v>-0.64443725209987901</v>
      </c>
      <c r="P2929">
        <f t="shared" si="316"/>
        <v>-0.75497117125279922</v>
      </c>
      <c r="Q2929">
        <f t="shared" si="317"/>
        <v>-0.9373801760857835</v>
      </c>
      <c r="R2929">
        <f t="shared" si="318"/>
        <v>-0.83191002918578449</v>
      </c>
      <c r="S2929">
        <f t="shared" si="319"/>
        <v>-0.32839825190343758</v>
      </c>
      <c r="T2929">
        <f t="shared" si="320"/>
        <v>-0.19345432959695855</v>
      </c>
      <c r="U2929">
        <f t="shared" si="321"/>
        <v>-1.3125886842411953</v>
      </c>
    </row>
    <row r="2930" spans="1:21" x14ac:dyDescent="0.25">
      <c r="A2930">
        <v>0</v>
      </c>
      <c r="B2930">
        <v>45</v>
      </c>
      <c r="C2930">
        <v>0</v>
      </c>
      <c r="D2930">
        <v>0</v>
      </c>
      <c r="E2930">
        <v>0</v>
      </c>
      <c r="F2930">
        <v>0</v>
      </c>
      <c r="G2930">
        <v>0</v>
      </c>
      <c r="H2930">
        <v>0</v>
      </c>
      <c r="I2930">
        <v>271</v>
      </c>
      <c r="J2930">
        <v>121</v>
      </c>
      <c r="K2930">
        <v>77</v>
      </c>
      <c r="L2930">
        <v>23.96</v>
      </c>
      <c r="M2930">
        <v>68</v>
      </c>
      <c r="N2930">
        <v>0</v>
      </c>
      <c r="O2930">
        <f t="shared" si="315"/>
        <v>-0.52736057062337449</v>
      </c>
      <c r="P2930">
        <f t="shared" si="316"/>
        <v>-0.75497117125279922</v>
      </c>
      <c r="Q2930">
        <f t="shared" si="317"/>
        <v>0.77176242705711207</v>
      </c>
      <c r="R2930">
        <f t="shared" si="318"/>
        <v>-0.51236938992590841</v>
      </c>
      <c r="S2930">
        <f t="shared" si="319"/>
        <v>-0.49731829641822217</v>
      </c>
      <c r="T2930">
        <f t="shared" si="320"/>
        <v>-0.45093914015763725</v>
      </c>
      <c r="U2930">
        <f t="shared" si="321"/>
        <v>-0.64950208395351183</v>
      </c>
    </row>
    <row r="2931" spans="1:21" x14ac:dyDescent="0.25">
      <c r="A2931">
        <v>1</v>
      </c>
      <c r="B2931">
        <v>57</v>
      </c>
      <c r="C2931">
        <v>0</v>
      </c>
      <c r="D2931">
        <v>0</v>
      </c>
      <c r="E2931">
        <v>0</v>
      </c>
      <c r="F2931">
        <v>0</v>
      </c>
      <c r="G2931">
        <v>1</v>
      </c>
      <c r="H2931">
        <v>0</v>
      </c>
      <c r="I2931">
        <v>287</v>
      </c>
      <c r="J2931">
        <v>149</v>
      </c>
      <c r="K2931">
        <v>86</v>
      </c>
      <c r="L2931">
        <v>26.33</v>
      </c>
      <c r="M2931">
        <v>62</v>
      </c>
      <c r="N2931">
        <v>0</v>
      </c>
      <c r="O2931">
        <f t="shared" si="315"/>
        <v>0.87755960709468017</v>
      </c>
      <c r="P2931">
        <f t="shared" si="316"/>
        <v>-0.75497117125279922</v>
      </c>
      <c r="Q2931">
        <f t="shared" si="317"/>
        <v>1.1315819224556163</v>
      </c>
      <c r="R2931">
        <f t="shared" si="318"/>
        <v>0.76579316711359613</v>
      </c>
      <c r="S2931">
        <f t="shared" si="319"/>
        <v>0.26282190389830851</v>
      </c>
      <c r="T2931">
        <f t="shared" si="320"/>
        <v>0.13024086082217937</v>
      </c>
      <c r="U2931">
        <f t="shared" si="321"/>
        <v>-1.1468170341692745</v>
      </c>
    </row>
    <row r="2932" spans="1:21" x14ac:dyDescent="0.25">
      <c r="A2932">
        <v>1</v>
      </c>
      <c r="B2932">
        <v>61</v>
      </c>
      <c r="C2932">
        <v>0</v>
      </c>
      <c r="D2932">
        <v>0</v>
      </c>
      <c r="E2932">
        <v>0</v>
      </c>
      <c r="F2932">
        <v>0</v>
      </c>
      <c r="G2932">
        <v>0</v>
      </c>
      <c r="H2932">
        <v>0</v>
      </c>
      <c r="I2932">
        <v>257</v>
      </c>
      <c r="J2932">
        <v>124.5</v>
      </c>
      <c r="K2932">
        <v>80</v>
      </c>
      <c r="L2932">
        <v>23.84</v>
      </c>
      <c r="M2932">
        <v>64</v>
      </c>
      <c r="N2932">
        <v>1</v>
      </c>
      <c r="O2932">
        <f t="shared" si="315"/>
        <v>1.3458663330006984</v>
      </c>
      <c r="P2932">
        <f t="shared" si="316"/>
        <v>-0.75497117125279922</v>
      </c>
      <c r="Q2932">
        <f t="shared" si="317"/>
        <v>0.45692036858342072</v>
      </c>
      <c r="R2932">
        <f t="shared" si="318"/>
        <v>-0.35259907029597032</v>
      </c>
      <c r="S2932">
        <f t="shared" si="319"/>
        <v>-0.24393822964604531</v>
      </c>
      <c r="T2932">
        <f t="shared" si="320"/>
        <v>-0.48036597565028649</v>
      </c>
      <c r="U2932">
        <f t="shared" si="321"/>
        <v>-0.98104538409735353</v>
      </c>
    </row>
    <row r="2933" spans="1:21" x14ac:dyDescent="0.25">
      <c r="A2933">
        <v>0</v>
      </c>
      <c r="B2933">
        <v>38</v>
      </c>
      <c r="C2933">
        <v>1</v>
      </c>
      <c r="D2933">
        <v>3</v>
      </c>
      <c r="E2933">
        <v>0</v>
      </c>
      <c r="F2933">
        <v>0</v>
      </c>
      <c r="G2933">
        <v>0</v>
      </c>
      <c r="H2933">
        <v>0</v>
      </c>
      <c r="I2933">
        <v>177</v>
      </c>
      <c r="J2933">
        <v>126</v>
      </c>
      <c r="K2933">
        <v>80</v>
      </c>
      <c r="L2933">
        <v>23.84</v>
      </c>
      <c r="M2933">
        <v>90</v>
      </c>
      <c r="N2933">
        <v>0</v>
      </c>
      <c r="O2933">
        <f t="shared" si="315"/>
        <v>-1.3468973409589062</v>
      </c>
      <c r="P2933">
        <f t="shared" si="316"/>
        <v>-0.50310189554636231</v>
      </c>
      <c r="Q2933">
        <f t="shared" si="317"/>
        <v>-1.342177108409101</v>
      </c>
      <c r="R2933">
        <f t="shared" si="318"/>
        <v>-0.28412607616885399</v>
      </c>
      <c r="S2933">
        <f t="shared" si="319"/>
        <v>-0.24393822964604531</v>
      </c>
      <c r="T2933">
        <f t="shared" si="320"/>
        <v>-0.48036597565028649</v>
      </c>
      <c r="U2933">
        <f t="shared" si="321"/>
        <v>1.1739860668376181</v>
      </c>
    </row>
    <row r="2934" spans="1:21" x14ac:dyDescent="0.25">
      <c r="A2934">
        <v>1</v>
      </c>
      <c r="B2934">
        <v>57</v>
      </c>
      <c r="C2934">
        <v>0</v>
      </c>
      <c r="D2934">
        <v>0</v>
      </c>
      <c r="E2934">
        <v>0</v>
      </c>
      <c r="F2934">
        <v>0</v>
      </c>
      <c r="G2934">
        <v>0</v>
      </c>
      <c r="H2934">
        <v>0</v>
      </c>
      <c r="I2934">
        <v>235</v>
      </c>
      <c r="J2934">
        <v>123</v>
      </c>
      <c r="K2934">
        <v>78</v>
      </c>
      <c r="L2934">
        <v>28.53</v>
      </c>
      <c r="M2934">
        <v>60</v>
      </c>
      <c r="N2934">
        <v>0</v>
      </c>
      <c r="O2934">
        <f t="shared" si="315"/>
        <v>0.87755960709468017</v>
      </c>
      <c r="P2934">
        <f t="shared" si="316"/>
        <v>-0.75497117125279922</v>
      </c>
      <c r="Q2934">
        <f t="shared" si="317"/>
        <v>-3.7831437589522711E-2</v>
      </c>
      <c r="R2934">
        <f t="shared" si="318"/>
        <v>-0.42107206442308664</v>
      </c>
      <c r="S2934">
        <f t="shared" si="319"/>
        <v>-0.41285827416082987</v>
      </c>
      <c r="T2934">
        <f t="shared" si="320"/>
        <v>0.66973284485407791</v>
      </c>
      <c r="U2934">
        <f t="shared" si="321"/>
        <v>-1.3125886842411953</v>
      </c>
    </row>
    <row r="2935" spans="1:21" x14ac:dyDescent="0.25">
      <c r="A2935">
        <v>0</v>
      </c>
      <c r="B2935">
        <v>47</v>
      </c>
      <c r="C2935">
        <v>0</v>
      </c>
      <c r="D2935">
        <v>0</v>
      </c>
      <c r="E2935">
        <v>0</v>
      </c>
      <c r="F2935">
        <v>0</v>
      </c>
      <c r="G2935">
        <v>0</v>
      </c>
      <c r="H2935">
        <v>0</v>
      </c>
      <c r="I2935">
        <v>266</v>
      </c>
      <c r="J2935">
        <v>107</v>
      </c>
      <c r="K2935">
        <v>77</v>
      </c>
      <c r="L2935">
        <v>30.61</v>
      </c>
      <c r="M2935">
        <v>75</v>
      </c>
      <c r="N2935">
        <v>0</v>
      </c>
      <c r="O2935">
        <f t="shared" si="315"/>
        <v>-0.29320720767036534</v>
      </c>
      <c r="P2935">
        <f t="shared" si="316"/>
        <v>-0.75497117125279922</v>
      </c>
      <c r="Q2935">
        <f t="shared" si="317"/>
        <v>0.65931883474507946</v>
      </c>
      <c r="R2935">
        <f t="shared" si="318"/>
        <v>-1.1514506684456607</v>
      </c>
      <c r="S2935">
        <f t="shared" si="319"/>
        <v>-0.49731829641822217</v>
      </c>
      <c r="T2935">
        <f t="shared" si="320"/>
        <v>1.1797979933933265</v>
      </c>
      <c r="U2935">
        <f t="shared" si="321"/>
        <v>-6.9301308701788647E-2</v>
      </c>
    </row>
    <row r="2936" spans="1:21" x14ac:dyDescent="0.25">
      <c r="A2936">
        <v>1</v>
      </c>
      <c r="B2936">
        <v>39</v>
      </c>
      <c r="C2936">
        <v>1</v>
      </c>
      <c r="D2936">
        <v>15</v>
      </c>
      <c r="E2936">
        <v>0</v>
      </c>
      <c r="F2936">
        <v>0</v>
      </c>
      <c r="G2936">
        <v>0</v>
      </c>
      <c r="H2936">
        <v>0</v>
      </c>
      <c r="I2936">
        <v>208</v>
      </c>
      <c r="J2936">
        <v>135</v>
      </c>
      <c r="K2936">
        <v>80</v>
      </c>
      <c r="L2936">
        <v>20.71</v>
      </c>
      <c r="M2936">
        <v>70</v>
      </c>
      <c r="N2936">
        <v>0</v>
      </c>
      <c r="O2936">
        <f t="shared" si="315"/>
        <v>-1.2298206594824017</v>
      </c>
      <c r="P2936">
        <f t="shared" si="316"/>
        <v>0.50437520727938567</v>
      </c>
      <c r="Q2936">
        <f t="shared" si="317"/>
        <v>-0.64502683607449873</v>
      </c>
      <c r="R2936">
        <f t="shared" si="318"/>
        <v>0.12671188859384389</v>
      </c>
      <c r="S2936">
        <f t="shared" si="319"/>
        <v>-0.24393822964604531</v>
      </c>
      <c r="T2936">
        <f t="shared" si="320"/>
        <v>-1.2479159347502136</v>
      </c>
      <c r="U2936">
        <f t="shared" si="321"/>
        <v>-0.48373043388159087</v>
      </c>
    </row>
    <row r="2937" spans="1:21" x14ac:dyDescent="0.25">
      <c r="A2937">
        <v>0</v>
      </c>
      <c r="B2937">
        <v>54</v>
      </c>
      <c r="C2937">
        <v>0</v>
      </c>
      <c r="D2937">
        <v>0</v>
      </c>
      <c r="E2937">
        <v>0</v>
      </c>
      <c r="F2937">
        <v>0</v>
      </c>
      <c r="G2937">
        <v>0</v>
      </c>
      <c r="H2937">
        <v>0</v>
      </c>
      <c r="I2937">
        <v>192</v>
      </c>
      <c r="J2937">
        <v>130</v>
      </c>
      <c r="K2937">
        <v>87</v>
      </c>
      <c r="L2937">
        <v>27.76</v>
      </c>
      <c r="M2937">
        <v>69</v>
      </c>
      <c r="N2937">
        <v>0</v>
      </c>
      <c r="O2937">
        <f t="shared" si="315"/>
        <v>0.52632956266516651</v>
      </c>
      <c r="P2937">
        <f t="shared" si="316"/>
        <v>-0.75497117125279922</v>
      </c>
      <c r="Q2937">
        <f t="shared" si="317"/>
        <v>-1.0048463314730032</v>
      </c>
      <c r="R2937">
        <f t="shared" si="318"/>
        <v>-0.1015314251632105</v>
      </c>
      <c r="S2937">
        <f t="shared" si="319"/>
        <v>0.3472819261557008</v>
      </c>
      <c r="T2937">
        <f t="shared" si="320"/>
        <v>0.48091065044291376</v>
      </c>
      <c r="U2937">
        <f t="shared" si="321"/>
        <v>-0.5666162589175513</v>
      </c>
    </row>
    <row r="2938" spans="1:21" x14ac:dyDescent="0.25">
      <c r="A2938">
        <v>1</v>
      </c>
      <c r="B2938">
        <v>58</v>
      </c>
      <c r="C2938">
        <v>0</v>
      </c>
      <c r="D2938">
        <v>0</v>
      </c>
      <c r="E2938">
        <v>0</v>
      </c>
      <c r="F2938">
        <v>0</v>
      </c>
      <c r="G2938">
        <v>1</v>
      </c>
      <c r="H2938">
        <v>0</v>
      </c>
      <c r="I2938">
        <v>239</v>
      </c>
      <c r="J2938">
        <v>147</v>
      </c>
      <c r="K2938">
        <v>98</v>
      </c>
      <c r="L2938">
        <v>26.51</v>
      </c>
      <c r="M2938">
        <v>65</v>
      </c>
      <c r="N2938">
        <v>0</v>
      </c>
      <c r="O2938">
        <f t="shared" si="315"/>
        <v>0.99463628857118469</v>
      </c>
      <c r="P2938">
        <f t="shared" si="316"/>
        <v>-0.75497117125279922</v>
      </c>
      <c r="Q2938">
        <f t="shared" si="317"/>
        <v>5.2123436260103372E-2</v>
      </c>
      <c r="R2938">
        <f t="shared" si="318"/>
        <v>0.67449584161077436</v>
      </c>
      <c r="S2938">
        <f t="shared" si="319"/>
        <v>1.276342170987016</v>
      </c>
      <c r="T2938">
        <f t="shared" si="320"/>
        <v>0.17438111406115361</v>
      </c>
      <c r="U2938">
        <f t="shared" si="321"/>
        <v>-0.89815955906139311</v>
      </c>
    </row>
    <row r="2939" spans="1:21" x14ac:dyDescent="0.25">
      <c r="A2939">
        <v>0</v>
      </c>
      <c r="B2939">
        <v>69</v>
      </c>
      <c r="C2939">
        <v>0</v>
      </c>
      <c r="D2939">
        <v>0</v>
      </c>
      <c r="E2939">
        <v>0</v>
      </c>
      <c r="F2939">
        <v>0</v>
      </c>
      <c r="G2939">
        <v>1</v>
      </c>
      <c r="H2939">
        <v>0</v>
      </c>
      <c r="I2939">
        <v>215</v>
      </c>
      <c r="J2939">
        <v>164</v>
      </c>
      <c r="K2939">
        <v>80</v>
      </c>
      <c r="L2939">
        <v>17.23</v>
      </c>
      <c r="M2939">
        <v>100</v>
      </c>
      <c r="N2939">
        <v>0</v>
      </c>
      <c r="O2939">
        <f t="shared" si="315"/>
        <v>2.2824797848127347</v>
      </c>
      <c r="P2939">
        <f t="shared" si="316"/>
        <v>-0.75497117125279922</v>
      </c>
      <c r="Q2939">
        <f t="shared" si="317"/>
        <v>-0.48760580683765314</v>
      </c>
      <c r="R2939">
        <f t="shared" si="318"/>
        <v>1.4505231083847592</v>
      </c>
      <c r="S2939">
        <f t="shared" si="319"/>
        <v>-0.24393822964604531</v>
      </c>
      <c r="T2939">
        <f t="shared" si="320"/>
        <v>-2.101294164037034</v>
      </c>
      <c r="U2939">
        <f t="shared" si="321"/>
        <v>2.0028443171972223</v>
      </c>
    </row>
    <row r="2940" spans="1:21" x14ac:dyDescent="0.25">
      <c r="A2940">
        <v>0</v>
      </c>
      <c r="B2940">
        <v>60</v>
      </c>
      <c r="C2940">
        <v>1</v>
      </c>
      <c r="D2940">
        <v>3</v>
      </c>
      <c r="E2940">
        <v>0</v>
      </c>
      <c r="F2940">
        <v>0</v>
      </c>
      <c r="G2940">
        <v>0</v>
      </c>
      <c r="H2940">
        <v>0</v>
      </c>
      <c r="I2940">
        <v>270</v>
      </c>
      <c r="J2940">
        <v>130</v>
      </c>
      <c r="K2940">
        <v>72.5</v>
      </c>
      <c r="L2940">
        <v>20.84</v>
      </c>
      <c r="M2940">
        <v>75</v>
      </c>
      <c r="N2940">
        <v>0</v>
      </c>
      <c r="O2940">
        <f t="shared" si="315"/>
        <v>1.2287896515241938</v>
      </c>
      <c r="P2940">
        <f t="shared" si="316"/>
        <v>-0.50310189554636231</v>
      </c>
      <c r="Q2940">
        <f t="shared" si="317"/>
        <v>0.74927370859470555</v>
      </c>
      <c r="R2940">
        <f t="shared" si="318"/>
        <v>-0.1015314251632105</v>
      </c>
      <c r="S2940">
        <f t="shared" si="319"/>
        <v>-0.87738839657648748</v>
      </c>
      <c r="T2940">
        <f t="shared" si="320"/>
        <v>-1.2160368629665108</v>
      </c>
      <c r="U2940">
        <f t="shared" si="321"/>
        <v>-6.9301308701788647E-2</v>
      </c>
    </row>
    <row r="2941" spans="1:21" x14ac:dyDescent="0.25">
      <c r="A2941">
        <v>0</v>
      </c>
      <c r="B2941">
        <v>63</v>
      </c>
      <c r="C2941">
        <v>0</v>
      </c>
      <c r="D2941">
        <v>0</v>
      </c>
      <c r="E2941">
        <v>0</v>
      </c>
      <c r="F2941">
        <v>0</v>
      </c>
      <c r="G2941">
        <v>1</v>
      </c>
      <c r="H2941">
        <v>0</v>
      </c>
      <c r="I2941">
        <v>241</v>
      </c>
      <c r="J2941">
        <v>153</v>
      </c>
      <c r="K2941">
        <v>89</v>
      </c>
      <c r="L2941">
        <v>32.57</v>
      </c>
      <c r="M2941">
        <v>65</v>
      </c>
      <c r="N2941">
        <v>1</v>
      </c>
      <c r="O2941">
        <f t="shared" si="315"/>
        <v>1.5800196959537074</v>
      </c>
      <c r="P2941">
        <f t="shared" si="316"/>
        <v>-0.75497117125279922</v>
      </c>
      <c r="Q2941">
        <f t="shared" si="317"/>
        <v>9.710087318491642E-2</v>
      </c>
      <c r="R2941">
        <f t="shared" si="318"/>
        <v>0.94838781811923967</v>
      </c>
      <c r="S2941">
        <f t="shared" si="319"/>
        <v>0.51620197067048534</v>
      </c>
      <c r="T2941">
        <f t="shared" si="320"/>
        <v>1.6604363064399266</v>
      </c>
      <c r="U2941">
        <f t="shared" si="321"/>
        <v>-0.89815955906139311</v>
      </c>
    </row>
    <row r="2942" spans="1:21" x14ac:dyDescent="0.25">
      <c r="A2942">
        <v>0</v>
      </c>
      <c r="B2942">
        <v>50</v>
      </c>
      <c r="C2942">
        <v>1</v>
      </c>
      <c r="D2942">
        <v>9</v>
      </c>
      <c r="E2942">
        <v>0</v>
      </c>
      <c r="F2942">
        <v>0</v>
      </c>
      <c r="G2942">
        <v>0</v>
      </c>
      <c r="H2942">
        <v>1</v>
      </c>
      <c r="I2942">
        <v>210</v>
      </c>
      <c r="J2942">
        <v>134</v>
      </c>
      <c r="K2942">
        <v>80</v>
      </c>
      <c r="L2942">
        <v>18.260000000000002</v>
      </c>
      <c r="M2942">
        <v>64</v>
      </c>
      <c r="N2942">
        <v>0</v>
      </c>
      <c r="O2942">
        <f t="shared" si="315"/>
        <v>5.8022836759148308E-2</v>
      </c>
      <c r="P2942">
        <f t="shared" si="316"/>
        <v>6.3665586651168659E-4</v>
      </c>
      <c r="Q2942">
        <f t="shared" si="317"/>
        <v>-0.60004939914968569</v>
      </c>
      <c r="R2942">
        <f t="shared" si="318"/>
        <v>8.1063225842433001E-2</v>
      </c>
      <c r="S2942">
        <f t="shared" si="319"/>
        <v>-0.24393822964604531</v>
      </c>
      <c r="T2942">
        <f t="shared" si="320"/>
        <v>-1.8487138260584632</v>
      </c>
      <c r="U2942">
        <f t="shared" si="321"/>
        <v>-0.98104538409735353</v>
      </c>
    </row>
    <row r="2943" spans="1:21" x14ac:dyDescent="0.25">
      <c r="A2943">
        <v>1</v>
      </c>
      <c r="B2943">
        <v>56</v>
      </c>
      <c r="C2943">
        <v>0</v>
      </c>
      <c r="D2943">
        <v>0</v>
      </c>
      <c r="E2943">
        <v>0</v>
      </c>
      <c r="F2943">
        <v>0</v>
      </c>
      <c r="G2943">
        <v>0</v>
      </c>
      <c r="H2943">
        <v>0</v>
      </c>
      <c r="I2943">
        <v>243</v>
      </c>
      <c r="J2943">
        <v>128.5</v>
      </c>
      <c r="K2943">
        <v>75</v>
      </c>
      <c r="L2943">
        <v>27.68</v>
      </c>
      <c r="M2943">
        <v>80</v>
      </c>
      <c r="N2943">
        <v>0</v>
      </c>
      <c r="O2943">
        <f t="shared" si="315"/>
        <v>0.76048292561817565</v>
      </c>
      <c r="P2943">
        <f t="shared" si="316"/>
        <v>-0.75497117125279922</v>
      </c>
      <c r="Q2943">
        <f t="shared" si="317"/>
        <v>0.14207831010972946</v>
      </c>
      <c r="R2943">
        <f t="shared" si="318"/>
        <v>-0.17000441929032681</v>
      </c>
      <c r="S2943">
        <f t="shared" si="319"/>
        <v>-0.66623834093300682</v>
      </c>
      <c r="T2943">
        <f t="shared" si="320"/>
        <v>0.46129276011448067</v>
      </c>
      <c r="U2943">
        <f t="shared" si="321"/>
        <v>0.3451278164780136</v>
      </c>
    </row>
    <row r="2944" spans="1:21" x14ac:dyDescent="0.25">
      <c r="A2944">
        <v>0</v>
      </c>
      <c r="B2944">
        <v>54</v>
      </c>
      <c r="C2944">
        <v>0</v>
      </c>
      <c r="D2944">
        <v>0</v>
      </c>
      <c r="E2944">
        <v>0</v>
      </c>
      <c r="F2944">
        <v>0</v>
      </c>
      <c r="G2944">
        <v>0</v>
      </c>
      <c r="H2944">
        <v>0</v>
      </c>
      <c r="I2944">
        <v>278</v>
      </c>
      <c r="J2944">
        <v>127.5</v>
      </c>
      <c r="K2944">
        <v>83</v>
      </c>
      <c r="L2944">
        <v>23.08</v>
      </c>
      <c r="M2944">
        <v>63</v>
      </c>
      <c r="N2944">
        <v>0</v>
      </c>
      <c r="O2944">
        <f t="shared" si="315"/>
        <v>0.52632956266516651</v>
      </c>
      <c r="P2944">
        <f t="shared" si="316"/>
        <v>-0.75497117125279922</v>
      </c>
      <c r="Q2944">
        <f t="shared" si="317"/>
        <v>0.92918345629395771</v>
      </c>
      <c r="R2944">
        <f t="shared" si="318"/>
        <v>-0.21565308204173769</v>
      </c>
      <c r="S2944">
        <f t="shared" si="319"/>
        <v>9.4418371261315946E-3</v>
      </c>
      <c r="T2944">
        <f t="shared" si="320"/>
        <v>-0.66673593377039697</v>
      </c>
      <c r="U2944">
        <f t="shared" si="321"/>
        <v>-1.063931209133314</v>
      </c>
    </row>
    <row r="2945" spans="1:21" hidden="1" x14ac:dyDescent="0.25">
      <c r="A2945">
        <v>0</v>
      </c>
      <c r="B2945">
        <v>57</v>
      </c>
      <c r="C2945">
        <v>1</v>
      </c>
      <c r="D2945">
        <v>20</v>
      </c>
      <c r="E2945">
        <v>1</v>
      </c>
      <c r="F2945">
        <v>0</v>
      </c>
      <c r="G2945">
        <v>1</v>
      </c>
      <c r="H2945">
        <v>0</v>
      </c>
      <c r="I2945">
        <v>315</v>
      </c>
      <c r="J2945">
        <v>193</v>
      </c>
      <c r="K2945">
        <v>109</v>
      </c>
      <c r="L2945">
        <v>27.99</v>
      </c>
      <c r="M2945">
        <v>70</v>
      </c>
      <c r="N2945">
        <v>0</v>
      </c>
      <c r="O2945">
        <f t="shared" si="315"/>
        <v>0.87755960709468017</v>
      </c>
      <c r="P2945">
        <f t="shared" si="316"/>
        <v>0.92415733345678064</v>
      </c>
      <c r="Q2945">
        <f t="shared" si="317"/>
        <v>1.7612660394029989</v>
      </c>
      <c r="R2945">
        <f t="shared" si="318"/>
        <v>2.7743343281756747</v>
      </c>
      <c r="S2945">
        <f t="shared" si="319"/>
        <v>2.2054024158183312</v>
      </c>
      <c r="T2945">
        <f t="shared" si="320"/>
        <v>0.53731208513715689</v>
      </c>
      <c r="U2945">
        <f t="shared" si="321"/>
        <v>-0.48373043388159087</v>
      </c>
    </row>
    <row r="2946" spans="1:21" x14ac:dyDescent="0.25">
      <c r="A2946">
        <v>0</v>
      </c>
      <c r="B2946">
        <v>48</v>
      </c>
      <c r="C2946">
        <v>1</v>
      </c>
      <c r="D2946">
        <v>5</v>
      </c>
      <c r="E2946">
        <v>0</v>
      </c>
      <c r="F2946">
        <v>0</v>
      </c>
      <c r="G2946">
        <v>1</v>
      </c>
      <c r="H2946">
        <v>0</v>
      </c>
      <c r="I2946">
        <v>150</v>
      </c>
      <c r="J2946">
        <v>175</v>
      </c>
      <c r="K2946">
        <v>110</v>
      </c>
      <c r="L2946">
        <v>26.4</v>
      </c>
      <c r="M2946">
        <v>100</v>
      </c>
      <c r="N2946">
        <v>0</v>
      </c>
      <c r="O2946">
        <f t="shared" ref="O2946:O3009" si="322">STANDARDIZE(B2946,$Y$49,$Y$53)</f>
        <v>-0.1761305261938608</v>
      </c>
      <c r="P2946">
        <f t="shared" ref="P2946:P3009" si="323">STANDARDIZE(D2946,$AA$49,$AA$53)</f>
        <v>-0.33518904507540431</v>
      </c>
      <c r="Q2946">
        <f t="shared" ref="Q2946:Q3009" si="324">STANDARDIZE(I2946,$AC$49,$AC$53)</f>
        <v>-1.949372506894077</v>
      </c>
      <c r="R2946">
        <f t="shared" ref="R2946:R3009" si="325">STANDARDIZE(J2946,$AE$49,$AE$53)</f>
        <v>1.9526583986502788</v>
      </c>
      <c r="S2946">
        <f t="shared" ref="S2946:S3009" si="326">STANDARDIZE(K2946,$AG$49,$AG$53)</f>
        <v>2.2898624380757235</v>
      </c>
      <c r="T2946">
        <f t="shared" ref="T2946:T3009" si="327">STANDARDIZE(L2946,$AI$49,$AI$53)</f>
        <v>0.147406514859558</v>
      </c>
      <c r="U2946">
        <f t="shared" ref="U2946:U3009" si="328">STANDARDIZE(M2946,$AK$49,$AK$53)</f>
        <v>2.0028443171972223</v>
      </c>
    </row>
    <row r="2947" spans="1:21" x14ac:dyDescent="0.25">
      <c r="A2947">
        <v>0</v>
      </c>
      <c r="B2947">
        <v>44</v>
      </c>
      <c r="C2947">
        <v>1</v>
      </c>
      <c r="D2947">
        <v>8</v>
      </c>
      <c r="E2947">
        <v>0</v>
      </c>
      <c r="F2947">
        <v>0</v>
      </c>
      <c r="G2947">
        <v>0</v>
      </c>
      <c r="H2947">
        <v>0</v>
      </c>
      <c r="I2947">
        <v>351</v>
      </c>
      <c r="J2947">
        <v>106</v>
      </c>
      <c r="K2947">
        <v>65</v>
      </c>
      <c r="L2947">
        <v>25.34</v>
      </c>
      <c r="M2947">
        <v>95</v>
      </c>
      <c r="N2947">
        <v>0</v>
      </c>
      <c r="O2947">
        <f t="shared" si="322"/>
        <v>-0.64443725209987901</v>
      </c>
      <c r="P2947">
        <f t="shared" si="323"/>
        <v>-8.3319769368967303E-2</v>
      </c>
      <c r="Q2947">
        <f t="shared" si="324"/>
        <v>2.5708599040496338</v>
      </c>
      <c r="R2947">
        <f t="shared" si="325"/>
        <v>-1.1970993311970715</v>
      </c>
      <c r="S2947">
        <f t="shared" si="326"/>
        <v>-1.5108385635069297</v>
      </c>
      <c r="T2947">
        <f t="shared" si="327"/>
        <v>-0.11253053199217429</v>
      </c>
      <c r="U2947">
        <f t="shared" si="328"/>
        <v>1.5884151920174203</v>
      </c>
    </row>
    <row r="2948" spans="1:21" x14ac:dyDescent="0.25">
      <c r="A2948">
        <v>1</v>
      </c>
      <c r="B2948">
        <v>60</v>
      </c>
      <c r="C2948">
        <v>1</v>
      </c>
      <c r="D2948">
        <v>20</v>
      </c>
      <c r="E2948">
        <v>0</v>
      </c>
      <c r="F2948">
        <v>0</v>
      </c>
      <c r="G2948">
        <v>1</v>
      </c>
      <c r="H2948">
        <v>0</v>
      </c>
      <c r="I2948">
        <v>174</v>
      </c>
      <c r="J2948">
        <v>164</v>
      </c>
      <c r="K2948">
        <v>113</v>
      </c>
      <c r="L2948">
        <v>18.64</v>
      </c>
      <c r="M2948">
        <v>65</v>
      </c>
      <c r="N2948">
        <v>1</v>
      </c>
      <c r="O2948">
        <f t="shared" si="322"/>
        <v>1.2287896515241938</v>
      </c>
      <c r="P2948">
        <f t="shared" si="323"/>
        <v>0.92415733345678064</v>
      </c>
      <c r="Q2948">
        <f t="shared" si="324"/>
        <v>-1.4096432637963205</v>
      </c>
      <c r="R2948">
        <f t="shared" si="325"/>
        <v>1.4505231083847592</v>
      </c>
      <c r="S2948">
        <f t="shared" si="326"/>
        <v>2.5432425048479006</v>
      </c>
      <c r="T2948">
        <f t="shared" si="327"/>
        <v>-1.7555288469984085</v>
      </c>
      <c r="U2948">
        <f t="shared" si="328"/>
        <v>-0.89815955906139311</v>
      </c>
    </row>
    <row r="2949" spans="1:21" x14ac:dyDescent="0.25">
      <c r="A2949">
        <v>1</v>
      </c>
      <c r="B2949">
        <v>41</v>
      </c>
      <c r="C2949">
        <v>1</v>
      </c>
      <c r="D2949">
        <v>20</v>
      </c>
      <c r="E2949">
        <v>0</v>
      </c>
      <c r="F2949">
        <v>0</v>
      </c>
      <c r="G2949">
        <v>1</v>
      </c>
      <c r="H2949">
        <v>0</v>
      </c>
      <c r="I2949">
        <v>196</v>
      </c>
      <c r="J2949">
        <v>154</v>
      </c>
      <c r="K2949">
        <v>99</v>
      </c>
      <c r="L2949">
        <v>23.46</v>
      </c>
      <c r="M2949">
        <v>82</v>
      </c>
      <c r="N2949">
        <v>0</v>
      </c>
      <c r="O2949">
        <f t="shared" si="322"/>
        <v>-0.99566729652939268</v>
      </c>
      <c r="P2949">
        <f t="shared" si="323"/>
        <v>0.92415733345678064</v>
      </c>
      <c r="Q2949">
        <f t="shared" si="324"/>
        <v>-0.91489145762337698</v>
      </c>
      <c r="R2949">
        <f t="shared" si="325"/>
        <v>0.99403648087065044</v>
      </c>
      <c r="S2949">
        <f t="shared" si="326"/>
        <v>1.3608021932444083</v>
      </c>
      <c r="T2949">
        <f t="shared" si="327"/>
        <v>-0.57355095471034134</v>
      </c>
      <c r="U2949">
        <f t="shared" si="328"/>
        <v>0.51089946654993446</v>
      </c>
    </row>
    <row r="2950" spans="1:21" x14ac:dyDescent="0.25">
      <c r="A2950">
        <v>0</v>
      </c>
      <c r="B2950">
        <v>50</v>
      </c>
      <c r="C2950">
        <v>1</v>
      </c>
      <c r="D2950">
        <v>20</v>
      </c>
      <c r="E2950">
        <v>0</v>
      </c>
      <c r="F2950">
        <v>0</v>
      </c>
      <c r="G2950">
        <v>0</v>
      </c>
      <c r="H2950">
        <v>0</v>
      </c>
      <c r="I2950">
        <v>275</v>
      </c>
      <c r="J2950">
        <v>123</v>
      </c>
      <c r="K2950">
        <v>83</v>
      </c>
      <c r="L2950">
        <v>24.29</v>
      </c>
      <c r="M2950">
        <v>90</v>
      </c>
      <c r="N2950">
        <v>0</v>
      </c>
      <c r="O2950">
        <f t="shared" si="322"/>
        <v>5.8022836759148308E-2</v>
      </c>
      <c r="P2950">
        <f t="shared" si="323"/>
        <v>0.92415733345678064</v>
      </c>
      <c r="Q2950">
        <f t="shared" si="324"/>
        <v>0.86171730090673815</v>
      </c>
      <c r="R2950">
        <f t="shared" si="325"/>
        <v>-0.42107206442308664</v>
      </c>
      <c r="S2950">
        <f t="shared" si="326"/>
        <v>9.4418371261315946E-3</v>
      </c>
      <c r="T2950">
        <f t="shared" si="327"/>
        <v>-0.37001534255285301</v>
      </c>
      <c r="U2950">
        <f t="shared" si="328"/>
        <v>1.1739860668376181</v>
      </c>
    </row>
    <row r="2951" spans="1:21" x14ac:dyDescent="0.25">
      <c r="A2951">
        <v>0</v>
      </c>
      <c r="B2951">
        <v>49</v>
      </c>
      <c r="C2951">
        <v>0</v>
      </c>
      <c r="D2951">
        <v>0</v>
      </c>
      <c r="E2951">
        <v>0</v>
      </c>
      <c r="F2951">
        <v>0</v>
      </c>
      <c r="G2951">
        <v>1</v>
      </c>
      <c r="H2951">
        <v>0</v>
      </c>
      <c r="I2951">
        <v>254</v>
      </c>
      <c r="J2951">
        <v>131</v>
      </c>
      <c r="K2951">
        <v>92</v>
      </c>
      <c r="L2951">
        <v>29.22</v>
      </c>
      <c r="M2951">
        <v>75</v>
      </c>
      <c r="N2951">
        <v>0</v>
      </c>
      <c r="O2951">
        <f t="shared" si="322"/>
        <v>-5.9053844717356245E-2</v>
      </c>
      <c r="P2951">
        <f t="shared" si="323"/>
        <v>-0.75497117125279922</v>
      </c>
      <c r="Q2951">
        <f t="shared" si="324"/>
        <v>0.38945421319620116</v>
      </c>
      <c r="R2951">
        <f t="shared" si="325"/>
        <v>-5.5882762411799625E-2</v>
      </c>
      <c r="S2951">
        <f t="shared" si="326"/>
        <v>0.76958203744266229</v>
      </c>
      <c r="T2951">
        <f t="shared" si="327"/>
        <v>0.83893714893680893</v>
      </c>
      <c r="U2951">
        <f t="shared" si="328"/>
        <v>-6.9301308701788647E-2</v>
      </c>
    </row>
    <row r="2952" spans="1:21" x14ac:dyDescent="0.25">
      <c r="A2952">
        <v>1</v>
      </c>
      <c r="B2952">
        <v>50</v>
      </c>
      <c r="C2952">
        <v>0</v>
      </c>
      <c r="D2952">
        <v>0</v>
      </c>
      <c r="E2952">
        <v>0</v>
      </c>
      <c r="F2952">
        <v>0</v>
      </c>
      <c r="G2952">
        <v>1</v>
      </c>
      <c r="H2952">
        <v>0</v>
      </c>
      <c r="I2952">
        <v>239</v>
      </c>
      <c r="J2952">
        <v>148.5</v>
      </c>
      <c r="K2952">
        <v>100</v>
      </c>
      <c r="L2952">
        <v>27.83</v>
      </c>
      <c r="M2952">
        <v>80</v>
      </c>
      <c r="N2952">
        <v>0</v>
      </c>
      <c r="O2952">
        <f t="shared" si="322"/>
        <v>5.8022836759148308E-2</v>
      </c>
      <c r="P2952">
        <f t="shared" si="323"/>
        <v>-0.75497117125279922</v>
      </c>
      <c r="Q2952">
        <f t="shared" si="324"/>
        <v>5.2123436260103372E-2</v>
      </c>
      <c r="R2952">
        <f t="shared" si="325"/>
        <v>0.74296883573789063</v>
      </c>
      <c r="S2952">
        <f t="shared" si="326"/>
        <v>1.4452622155018007</v>
      </c>
      <c r="T2952">
        <f t="shared" si="327"/>
        <v>0.49807630448029155</v>
      </c>
      <c r="U2952">
        <f t="shared" si="328"/>
        <v>0.3451278164780136</v>
      </c>
    </row>
    <row r="2953" spans="1:21" hidden="1" x14ac:dyDescent="0.25">
      <c r="A2953">
        <v>1</v>
      </c>
      <c r="B2953">
        <v>61</v>
      </c>
      <c r="C2953">
        <v>1</v>
      </c>
      <c r="D2953">
        <v>20</v>
      </c>
      <c r="E2953">
        <v>0</v>
      </c>
      <c r="F2953">
        <v>0</v>
      </c>
      <c r="G2953">
        <v>1</v>
      </c>
      <c r="H2953">
        <v>0</v>
      </c>
      <c r="I2953">
        <v>220</v>
      </c>
      <c r="J2953">
        <v>215</v>
      </c>
      <c r="K2953">
        <v>129</v>
      </c>
      <c r="L2953">
        <v>24.69</v>
      </c>
      <c r="M2953">
        <v>92</v>
      </c>
      <c r="N2953">
        <v>1</v>
      </c>
      <c r="O2953">
        <f t="shared" si="322"/>
        <v>1.3458663330006984</v>
      </c>
      <c r="P2953">
        <f t="shared" si="323"/>
        <v>0.92415733345678064</v>
      </c>
      <c r="Q2953">
        <f t="shared" si="324"/>
        <v>-0.37516221452562054</v>
      </c>
      <c r="R2953">
        <f t="shared" si="325"/>
        <v>3.7786049087067139</v>
      </c>
      <c r="S2953">
        <f t="shared" si="326"/>
        <v>3.8946028609661774</v>
      </c>
      <c r="T2953">
        <f t="shared" si="327"/>
        <v>-0.27192589091068925</v>
      </c>
      <c r="U2953">
        <f t="shared" si="328"/>
        <v>1.3397577169095389</v>
      </c>
    </row>
    <row r="2954" spans="1:21" x14ac:dyDescent="0.25">
      <c r="A2954">
        <v>0</v>
      </c>
      <c r="B2954">
        <v>52</v>
      </c>
      <c r="C2954">
        <v>0</v>
      </c>
      <c r="D2954">
        <v>0</v>
      </c>
      <c r="E2954">
        <v>0</v>
      </c>
      <c r="F2954">
        <v>0</v>
      </c>
      <c r="G2954">
        <v>0</v>
      </c>
      <c r="H2954">
        <v>0</v>
      </c>
      <c r="I2954">
        <v>280</v>
      </c>
      <c r="J2954">
        <v>127.5</v>
      </c>
      <c r="K2954">
        <v>81.5</v>
      </c>
      <c r="L2954">
        <v>33.9</v>
      </c>
      <c r="M2954">
        <v>82</v>
      </c>
      <c r="N2954">
        <v>0</v>
      </c>
      <c r="O2954">
        <f t="shared" si="322"/>
        <v>0.29217619971215741</v>
      </c>
      <c r="P2954">
        <f t="shared" si="323"/>
        <v>-0.75497117125279922</v>
      </c>
      <c r="Q2954">
        <f t="shared" si="324"/>
        <v>0.97416089321877075</v>
      </c>
      <c r="R2954">
        <f t="shared" si="325"/>
        <v>-0.21565308204173769</v>
      </c>
      <c r="S2954">
        <f t="shared" si="326"/>
        <v>-0.11724819625995685</v>
      </c>
      <c r="T2954">
        <f t="shared" si="327"/>
        <v>1.9865837331501188</v>
      </c>
      <c r="U2954">
        <f t="shared" si="328"/>
        <v>0.51089946654993446</v>
      </c>
    </row>
    <row r="2955" spans="1:21" x14ac:dyDescent="0.25">
      <c r="A2955">
        <v>1</v>
      </c>
      <c r="B2955">
        <v>33</v>
      </c>
      <c r="C2955">
        <v>0</v>
      </c>
      <c r="D2955">
        <v>0</v>
      </c>
      <c r="E2955">
        <v>0</v>
      </c>
      <c r="F2955">
        <v>0</v>
      </c>
      <c r="G2955">
        <v>0</v>
      </c>
      <c r="H2955">
        <v>0</v>
      </c>
      <c r="I2955">
        <v>165</v>
      </c>
      <c r="J2955">
        <v>136</v>
      </c>
      <c r="K2955">
        <v>75</v>
      </c>
      <c r="L2955">
        <v>24.95</v>
      </c>
      <c r="M2955">
        <v>88</v>
      </c>
      <c r="N2955">
        <v>0</v>
      </c>
      <c r="O2955">
        <f t="shared" si="322"/>
        <v>-1.932280748341429</v>
      </c>
      <c r="P2955">
        <f t="shared" si="323"/>
        <v>-0.75497117125279922</v>
      </c>
      <c r="Q2955">
        <f t="shared" si="324"/>
        <v>-1.6120417299579792</v>
      </c>
      <c r="R2955">
        <f t="shared" si="325"/>
        <v>0.17236055134525474</v>
      </c>
      <c r="S2955">
        <f t="shared" si="326"/>
        <v>-0.66623834093300682</v>
      </c>
      <c r="T2955">
        <f t="shared" si="327"/>
        <v>-0.20816774734328361</v>
      </c>
      <c r="U2955">
        <f t="shared" si="328"/>
        <v>1.0082144167656972</v>
      </c>
    </row>
    <row r="2956" spans="1:21" x14ac:dyDescent="0.25">
      <c r="A2956">
        <v>1</v>
      </c>
      <c r="B2956">
        <v>46</v>
      </c>
      <c r="C2956">
        <v>0</v>
      </c>
      <c r="D2956">
        <v>0</v>
      </c>
      <c r="E2956">
        <v>0</v>
      </c>
      <c r="F2956">
        <v>0</v>
      </c>
      <c r="G2956">
        <v>1</v>
      </c>
      <c r="H2956">
        <v>0</v>
      </c>
      <c r="I2956">
        <v>328</v>
      </c>
      <c r="J2956">
        <v>130</v>
      </c>
      <c r="K2956">
        <v>86.5</v>
      </c>
      <c r="L2956">
        <v>27.17</v>
      </c>
      <c r="M2956">
        <v>65</v>
      </c>
      <c r="N2956">
        <v>0</v>
      </c>
      <c r="O2956">
        <f t="shared" si="322"/>
        <v>-0.41028388914686992</v>
      </c>
      <c r="P2956">
        <f t="shared" si="323"/>
        <v>-0.75497117125279922</v>
      </c>
      <c r="Q2956">
        <f t="shared" si="324"/>
        <v>2.0536193794142839</v>
      </c>
      <c r="R2956">
        <f t="shared" si="325"/>
        <v>-0.1015314251632105</v>
      </c>
      <c r="S2956">
        <f t="shared" si="326"/>
        <v>0.30505191502700463</v>
      </c>
      <c r="T2956">
        <f t="shared" si="327"/>
        <v>0.33622870927072301</v>
      </c>
      <c r="U2956">
        <f t="shared" si="328"/>
        <v>-0.89815955906139311</v>
      </c>
    </row>
    <row r="2957" spans="1:21" x14ac:dyDescent="0.25">
      <c r="A2957">
        <v>1</v>
      </c>
      <c r="B2957">
        <v>52</v>
      </c>
      <c r="C2957">
        <v>1</v>
      </c>
      <c r="D2957">
        <v>20</v>
      </c>
      <c r="E2957">
        <v>0</v>
      </c>
      <c r="F2957">
        <v>0</v>
      </c>
      <c r="G2957">
        <v>0</v>
      </c>
      <c r="H2957">
        <v>0</v>
      </c>
      <c r="I2957">
        <v>243</v>
      </c>
      <c r="J2957">
        <v>116</v>
      </c>
      <c r="K2957">
        <v>64</v>
      </c>
      <c r="L2957">
        <v>23.78</v>
      </c>
      <c r="M2957">
        <v>69</v>
      </c>
      <c r="N2957">
        <v>0</v>
      </c>
      <c r="O2957">
        <f t="shared" si="322"/>
        <v>0.29217619971215741</v>
      </c>
      <c r="P2957">
        <f t="shared" si="323"/>
        <v>0.92415733345678064</v>
      </c>
      <c r="Q2957">
        <f t="shared" si="324"/>
        <v>0.14207831010972946</v>
      </c>
      <c r="R2957">
        <f t="shared" si="325"/>
        <v>-0.74061270368296273</v>
      </c>
      <c r="S2957">
        <f t="shared" si="326"/>
        <v>-1.595298585764322</v>
      </c>
      <c r="T2957">
        <f t="shared" si="327"/>
        <v>-0.49507939339661067</v>
      </c>
      <c r="U2957">
        <f t="shared" si="328"/>
        <v>-0.5666162589175513</v>
      </c>
    </row>
    <row r="2958" spans="1:21" x14ac:dyDescent="0.25">
      <c r="A2958">
        <v>1</v>
      </c>
      <c r="B2958">
        <v>45</v>
      </c>
      <c r="C2958">
        <v>1</v>
      </c>
      <c r="D2958">
        <v>5</v>
      </c>
      <c r="E2958">
        <v>0</v>
      </c>
      <c r="F2958">
        <v>0</v>
      </c>
      <c r="G2958">
        <v>0</v>
      </c>
      <c r="H2958">
        <v>0</v>
      </c>
      <c r="I2958">
        <v>217</v>
      </c>
      <c r="J2958">
        <v>130</v>
      </c>
      <c r="K2958">
        <v>82</v>
      </c>
      <c r="L2958">
        <v>26.95</v>
      </c>
      <c r="M2958">
        <v>50</v>
      </c>
      <c r="N2958">
        <v>0</v>
      </c>
      <c r="O2958">
        <f t="shared" si="322"/>
        <v>-0.52736057062337449</v>
      </c>
      <c r="P2958">
        <f t="shared" si="323"/>
        <v>-0.33518904507540431</v>
      </c>
      <c r="Q2958">
        <f t="shared" si="324"/>
        <v>-0.4426283699128401</v>
      </c>
      <c r="R2958">
        <f t="shared" si="325"/>
        <v>-0.1015314251632105</v>
      </c>
      <c r="S2958">
        <f t="shared" si="326"/>
        <v>-7.5018185131260698E-2</v>
      </c>
      <c r="T2958">
        <f t="shared" si="327"/>
        <v>0.28227951086753261</v>
      </c>
      <c r="U2958">
        <f t="shared" si="328"/>
        <v>-2.1414469346008</v>
      </c>
    </row>
    <row r="2959" spans="1:21" x14ac:dyDescent="0.25">
      <c r="A2959">
        <v>0</v>
      </c>
      <c r="B2959">
        <v>46</v>
      </c>
      <c r="C2959">
        <v>1</v>
      </c>
      <c r="D2959">
        <v>30</v>
      </c>
      <c r="E2959">
        <v>0</v>
      </c>
      <c r="F2959">
        <v>0</v>
      </c>
      <c r="G2959">
        <v>0</v>
      </c>
      <c r="H2959">
        <v>0</v>
      </c>
      <c r="I2959">
        <v>196</v>
      </c>
      <c r="J2959">
        <v>114</v>
      </c>
      <c r="K2959">
        <v>75</v>
      </c>
      <c r="L2959">
        <v>21.01</v>
      </c>
      <c r="M2959">
        <v>60</v>
      </c>
      <c r="N2959">
        <v>0</v>
      </c>
      <c r="O2959">
        <f t="shared" si="322"/>
        <v>-0.41028388914686992</v>
      </c>
      <c r="P2959">
        <f t="shared" si="323"/>
        <v>1.7637215858115705</v>
      </c>
      <c r="Q2959">
        <f t="shared" si="324"/>
        <v>-0.91489145762337698</v>
      </c>
      <c r="R2959">
        <f t="shared" si="325"/>
        <v>-0.83191002918578449</v>
      </c>
      <c r="S2959">
        <f t="shared" si="326"/>
        <v>-0.66623834093300682</v>
      </c>
      <c r="T2959">
        <f t="shared" si="327"/>
        <v>-1.1743488460185909</v>
      </c>
      <c r="U2959">
        <f t="shared" si="328"/>
        <v>-1.3125886842411953</v>
      </c>
    </row>
    <row r="2960" spans="1:21" x14ac:dyDescent="0.25">
      <c r="A2960">
        <v>1</v>
      </c>
      <c r="B2960">
        <v>63</v>
      </c>
      <c r="C2960">
        <v>1</v>
      </c>
      <c r="D2960">
        <v>6</v>
      </c>
      <c r="E2960">
        <v>0</v>
      </c>
      <c r="F2960">
        <v>0</v>
      </c>
      <c r="G2960">
        <v>1</v>
      </c>
      <c r="H2960">
        <v>0</v>
      </c>
      <c r="I2960">
        <v>256</v>
      </c>
      <c r="J2960">
        <v>138.5</v>
      </c>
      <c r="K2960">
        <v>77.5</v>
      </c>
      <c r="L2960">
        <v>28.85</v>
      </c>
      <c r="M2960">
        <v>80</v>
      </c>
      <c r="N2960">
        <v>0</v>
      </c>
      <c r="O2960">
        <f t="shared" si="322"/>
        <v>1.5800196959537074</v>
      </c>
      <c r="P2960">
        <f t="shared" si="323"/>
        <v>-0.25123261983992529</v>
      </c>
      <c r="Q2960">
        <f t="shared" si="324"/>
        <v>0.4344316501210142</v>
      </c>
      <c r="R2960">
        <f t="shared" si="325"/>
        <v>0.28648220822378195</v>
      </c>
      <c r="S2960">
        <f t="shared" si="326"/>
        <v>-0.45508828528952605</v>
      </c>
      <c r="T2960">
        <f t="shared" si="327"/>
        <v>0.74820440616780859</v>
      </c>
      <c r="U2960">
        <f t="shared" si="328"/>
        <v>0.3451278164780136</v>
      </c>
    </row>
    <row r="2961" spans="1:21" x14ac:dyDescent="0.25">
      <c r="A2961">
        <v>0</v>
      </c>
      <c r="B2961">
        <v>41</v>
      </c>
      <c r="C2961">
        <v>1</v>
      </c>
      <c r="D2961">
        <v>5</v>
      </c>
      <c r="E2961">
        <v>0</v>
      </c>
      <c r="F2961">
        <v>0</v>
      </c>
      <c r="G2961">
        <v>0</v>
      </c>
      <c r="H2961">
        <v>0</v>
      </c>
      <c r="I2961">
        <v>192</v>
      </c>
      <c r="J2961">
        <v>123</v>
      </c>
      <c r="K2961">
        <v>72</v>
      </c>
      <c r="L2961">
        <v>19.16</v>
      </c>
      <c r="M2961">
        <v>62</v>
      </c>
      <c r="N2961">
        <v>1</v>
      </c>
      <c r="O2961">
        <f t="shared" si="322"/>
        <v>-0.99566729652939268</v>
      </c>
      <c r="P2961">
        <f t="shared" si="323"/>
        <v>-0.33518904507540431</v>
      </c>
      <c r="Q2961">
        <f t="shared" si="324"/>
        <v>-1.0048463314730032</v>
      </c>
      <c r="R2961">
        <f t="shared" si="325"/>
        <v>-0.42107206442308664</v>
      </c>
      <c r="S2961">
        <f t="shared" si="326"/>
        <v>-0.91961840770518366</v>
      </c>
      <c r="T2961">
        <f t="shared" si="327"/>
        <v>-1.6280125598635964</v>
      </c>
      <c r="U2961">
        <f t="shared" si="328"/>
        <v>-1.1468170341692745</v>
      </c>
    </row>
    <row r="2962" spans="1:21" x14ac:dyDescent="0.25">
      <c r="A2962">
        <v>0</v>
      </c>
      <c r="B2962">
        <v>41</v>
      </c>
      <c r="C2962">
        <v>0</v>
      </c>
      <c r="D2962">
        <v>0</v>
      </c>
      <c r="E2962">
        <v>0</v>
      </c>
      <c r="F2962">
        <v>0</v>
      </c>
      <c r="G2962">
        <v>0</v>
      </c>
      <c r="H2962">
        <v>0</v>
      </c>
      <c r="I2962">
        <v>193</v>
      </c>
      <c r="J2962">
        <v>127</v>
      </c>
      <c r="K2962">
        <v>83</v>
      </c>
      <c r="L2962">
        <v>21.49</v>
      </c>
      <c r="M2962">
        <v>60</v>
      </c>
      <c r="N2962">
        <v>0</v>
      </c>
      <c r="O2962">
        <f t="shared" si="322"/>
        <v>-0.99566729652939268</v>
      </c>
      <c r="P2962">
        <f t="shared" si="323"/>
        <v>-0.75497117125279922</v>
      </c>
      <c r="Q2962">
        <f t="shared" si="324"/>
        <v>-0.98235761301059654</v>
      </c>
      <c r="R2962">
        <f t="shared" si="325"/>
        <v>-0.23847741341744311</v>
      </c>
      <c r="S2962">
        <f t="shared" si="326"/>
        <v>9.4418371261315946E-3</v>
      </c>
      <c r="T2962">
        <f t="shared" si="327"/>
        <v>-1.0566415040479959</v>
      </c>
      <c r="U2962">
        <f t="shared" si="328"/>
        <v>-1.3125886842411953</v>
      </c>
    </row>
    <row r="2963" spans="1:21" x14ac:dyDescent="0.25">
      <c r="A2963">
        <v>1</v>
      </c>
      <c r="B2963">
        <v>52</v>
      </c>
      <c r="C2963">
        <v>0</v>
      </c>
      <c r="D2963">
        <v>0</v>
      </c>
      <c r="E2963">
        <v>0</v>
      </c>
      <c r="F2963">
        <v>0</v>
      </c>
      <c r="G2963">
        <v>0</v>
      </c>
      <c r="H2963">
        <v>0</v>
      </c>
      <c r="I2963">
        <v>214</v>
      </c>
      <c r="J2963">
        <v>98</v>
      </c>
      <c r="K2963">
        <v>67</v>
      </c>
      <c r="L2963">
        <v>23.43</v>
      </c>
      <c r="M2963">
        <v>68</v>
      </c>
      <c r="N2963">
        <v>0</v>
      </c>
      <c r="O2963">
        <f t="shared" si="322"/>
        <v>0.29217619971215741</v>
      </c>
      <c r="P2963">
        <f t="shared" si="323"/>
        <v>-0.75497117125279922</v>
      </c>
      <c r="Q2963">
        <f t="shared" si="324"/>
        <v>-0.51009452530005961</v>
      </c>
      <c r="R2963">
        <f t="shared" si="325"/>
        <v>-1.5622886332083585</v>
      </c>
      <c r="S2963">
        <f t="shared" si="326"/>
        <v>-1.3419185189921452</v>
      </c>
      <c r="T2963">
        <f t="shared" si="327"/>
        <v>-0.58090766358350387</v>
      </c>
      <c r="U2963">
        <f t="shared" si="328"/>
        <v>-0.64950208395351183</v>
      </c>
    </row>
    <row r="2964" spans="1:21" x14ac:dyDescent="0.25">
      <c r="A2964">
        <v>1</v>
      </c>
      <c r="B2964">
        <v>46</v>
      </c>
      <c r="C2964">
        <v>0</v>
      </c>
      <c r="D2964">
        <v>0</v>
      </c>
      <c r="E2964">
        <v>0</v>
      </c>
      <c r="F2964">
        <v>0</v>
      </c>
      <c r="G2964">
        <v>0</v>
      </c>
      <c r="H2964">
        <v>0</v>
      </c>
      <c r="I2964">
        <v>297</v>
      </c>
      <c r="J2964">
        <v>133</v>
      </c>
      <c r="K2964">
        <v>92</v>
      </c>
      <c r="L2964">
        <v>25.98</v>
      </c>
      <c r="M2964">
        <v>69</v>
      </c>
      <c r="N2964">
        <v>0</v>
      </c>
      <c r="O2964">
        <f t="shared" si="322"/>
        <v>-0.41028388914686992</v>
      </c>
      <c r="P2964">
        <f t="shared" si="323"/>
        <v>-0.75497117125279922</v>
      </c>
      <c r="Q2964">
        <f t="shared" si="324"/>
        <v>1.3564691070796815</v>
      </c>
      <c r="R2964">
        <f t="shared" si="325"/>
        <v>3.541456309102213E-2</v>
      </c>
      <c r="S2964">
        <f t="shared" si="326"/>
        <v>0.76958203744266229</v>
      </c>
      <c r="T2964">
        <f t="shared" si="327"/>
        <v>4.441259063528704E-2</v>
      </c>
      <c r="U2964">
        <f t="shared" si="328"/>
        <v>-0.5666162589175513</v>
      </c>
    </row>
    <row r="2965" spans="1:21" hidden="1" x14ac:dyDescent="0.25">
      <c r="A2965">
        <v>0</v>
      </c>
      <c r="B2965">
        <v>63</v>
      </c>
      <c r="C2965">
        <v>0</v>
      </c>
      <c r="D2965">
        <v>0</v>
      </c>
      <c r="E2965">
        <v>0</v>
      </c>
      <c r="F2965">
        <v>0</v>
      </c>
      <c r="G2965">
        <v>1</v>
      </c>
      <c r="H2965">
        <v>0</v>
      </c>
      <c r="I2965">
        <v>184</v>
      </c>
      <c r="J2965">
        <v>196</v>
      </c>
      <c r="K2965">
        <v>101</v>
      </c>
      <c r="L2965">
        <v>28.27</v>
      </c>
      <c r="M2965">
        <v>86</v>
      </c>
      <c r="N2965">
        <v>1</v>
      </c>
      <c r="O2965">
        <f t="shared" si="322"/>
        <v>1.5800196959537074</v>
      </c>
      <c r="P2965">
        <f t="shared" si="323"/>
        <v>-0.75497117125279922</v>
      </c>
      <c r="Q2965">
        <f t="shared" si="324"/>
        <v>-1.1847560791722553</v>
      </c>
      <c r="R2965">
        <f t="shared" si="325"/>
        <v>2.9112803164299073</v>
      </c>
      <c r="S2965">
        <f t="shared" si="326"/>
        <v>1.529722237759193</v>
      </c>
      <c r="T2965">
        <f t="shared" si="327"/>
        <v>0.60597470128667141</v>
      </c>
      <c r="U2965">
        <f t="shared" si="328"/>
        <v>0.84244276669377627</v>
      </c>
    </row>
    <row r="2966" spans="1:21" x14ac:dyDescent="0.25">
      <c r="A2966">
        <v>1</v>
      </c>
      <c r="B2966">
        <v>37</v>
      </c>
      <c r="C2966">
        <v>0</v>
      </c>
      <c r="D2966">
        <v>0</v>
      </c>
      <c r="E2966">
        <v>0</v>
      </c>
      <c r="F2966">
        <v>0</v>
      </c>
      <c r="G2966">
        <v>0</v>
      </c>
      <c r="H2966">
        <v>0</v>
      </c>
      <c r="I2966">
        <v>257</v>
      </c>
      <c r="J2966">
        <v>105</v>
      </c>
      <c r="K2966">
        <v>70</v>
      </c>
      <c r="L2966">
        <v>31.47</v>
      </c>
      <c r="M2966">
        <v>75</v>
      </c>
      <c r="N2966">
        <v>0</v>
      </c>
      <c r="O2966">
        <f t="shared" si="322"/>
        <v>-1.463974022435411</v>
      </c>
      <c r="P2966">
        <f t="shared" si="323"/>
        <v>-0.75497117125279922</v>
      </c>
      <c r="Q2966">
        <f t="shared" si="324"/>
        <v>0.45692036858342072</v>
      </c>
      <c r="R2966">
        <f t="shared" si="325"/>
        <v>-1.2427479939484825</v>
      </c>
      <c r="S2966">
        <f t="shared" si="326"/>
        <v>-1.0885384522199684</v>
      </c>
      <c r="T2966">
        <f t="shared" si="327"/>
        <v>1.3906903144239773</v>
      </c>
      <c r="U2966">
        <f t="shared" si="328"/>
        <v>-6.9301308701788647E-2</v>
      </c>
    </row>
    <row r="2967" spans="1:21" x14ac:dyDescent="0.25">
      <c r="A2967">
        <v>0</v>
      </c>
      <c r="B2967">
        <v>43</v>
      </c>
      <c r="C2967">
        <v>1</v>
      </c>
      <c r="D2967">
        <v>10</v>
      </c>
      <c r="E2967">
        <v>0</v>
      </c>
      <c r="F2967">
        <v>0</v>
      </c>
      <c r="G2967">
        <v>0</v>
      </c>
      <c r="H2967">
        <v>0</v>
      </c>
      <c r="I2967">
        <v>269</v>
      </c>
      <c r="J2967">
        <v>139</v>
      </c>
      <c r="K2967">
        <v>96</v>
      </c>
      <c r="L2967">
        <v>24.38</v>
      </c>
      <c r="M2967">
        <v>77</v>
      </c>
      <c r="N2967">
        <v>0</v>
      </c>
      <c r="O2967">
        <f t="shared" si="322"/>
        <v>-0.76151393357638353</v>
      </c>
      <c r="P2967">
        <f t="shared" si="323"/>
        <v>8.459308110199068E-2</v>
      </c>
      <c r="Q2967">
        <f t="shared" si="324"/>
        <v>0.72678499013229902</v>
      </c>
      <c r="R2967">
        <f t="shared" si="325"/>
        <v>0.3093065395994874</v>
      </c>
      <c r="S2967">
        <f t="shared" si="326"/>
        <v>1.1074221264722315</v>
      </c>
      <c r="T2967">
        <f t="shared" si="327"/>
        <v>-0.3479452159333663</v>
      </c>
      <c r="U2967">
        <f t="shared" si="328"/>
        <v>9.6470341370132245E-2</v>
      </c>
    </row>
    <row r="2968" spans="1:21" x14ac:dyDescent="0.25">
      <c r="A2968">
        <v>0</v>
      </c>
      <c r="B2968">
        <v>67</v>
      </c>
      <c r="C2968">
        <v>0</v>
      </c>
      <c r="D2968">
        <v>0</v>
      </c>
      <c r="E2968">
        <v>0</v>
      </c>
      <c r="F2968">
        <v>0</v>
      </c>
      <c r="G2968">
        <v>0</v>
      </c>
      <c r="H2968">
        <v>0</v>
      </c>
      <c r="I2968">
        <v>223</v>
      </c>
      <c r="J2968">
        <v>111</v>
      </c>
      <c r="K2968">
        <v>73</v>
      </c>
      <c r="L2968">
        <v>27.89</v>
      </c>
      <c r="M2968">
        <v>90</v>
      </c>
      <c r="N2968">
        <v>1</v>
      </c>
      <c r="O2968">
        <f t="shared" si="322"/>
        <v>2.0483264218597257</v>
      </c>
      <c r="P2968">
        <f t="shared" si="323"/>
        <v>-0.75497117125279922</v>
      </c>
      <c r="Q2968">
        <f t="shared" si="324"/>
        <v>-0.30769605913840098</v>
      </c>
      <c r="R2968">
        <f t="shared" si="325"/>
        <v>-0.96885601744001715</v>
      </c>
      <c r="S2968">
        <f t="shared" si="326"/>
        <v>-0.83515838544779142</v>
      </c>
      <c r="T2968">
        <f t="shared" si="327"/>
        <v>0.51278972222661656</v>
      </c>
      <c r="U2968">
        <f t="shared" si="328"/>
        <v>1.1739860668376181</v>
      </c>
    </row>
    <row r="2969" spans="1:21" x14ac:dyDescent="0.25">
      <c r="A2969">
        <v>0</v>
      </c>
      <c r="B2969">
        <v>42</v>
      </c>
      <c r="C2969">
        <v>0</v>
      </c>
      <c r="D2969">
        <v>0</v>
      </c>
      <c r="E2969">
        <v>0</v>
      </c>
      <c r="F2969">
        <v>0</v>
      </c>
      <c r="G2969">
        <v>0</v>
      </c>
      <c r="H2969">
        <v>0</v>
      </c>
      <c r="I2969">
        <v>245</v>
      </c>
      <c r="J2969">
        <v>117.5</v>
      </c>
      <c r="K2969">
        <v>90</v>
      </c>
      <c r="L2969">
        <v>22.65</v>
      </c>
      <c r="M2969">
        <v>85</v>
      </c>
      <c r="N2969">
        <v>0</v>
      </c>
      <c r="O2969">
        <f t="shared" si="322"/>
        <v>-0.87859061505288816</v>
      </c>
      <c r="P2969">
        <f t="shared" si="323"/>
        <v>-0.75497117125279922</v>
      </c>
      <c r="Q2969">
        <f t="shared" si="324"/>
        <v>0.1870557470345425</v>
      </c>
      <c r="R2969">
        <f t="shared" si="325"/>
        <v>-0.67213970955584645</v>
      </c>
      <c r="S2969">
        <f t="shared" si="326"/>
        <v>0.6006619929278777</v>
      </c>
      <c r="T2969">
        <f t="shared" si="327"/>
        <v>-0.77218209428572249</v>
      </c>
      <c r="U2969">
        <f t="shared" si="328"/>
        <v>0.75955694165781584</v>
      </c>
    </row>
    <row r="2970" spans="1:21" x14ac:dyDescent="0.25">
      <c r="A2970">
        <v>0</v>
      </c>
      <c r="B2970">
        <v>51</v>
      </c>
      <c r="C2970">
        <v>0</v>
      </c>
      <c r="D2970">
        <v>0</v>
      </c>
      <c r="E2970">
        <v>0</v>
      </c>
      <c r="F2970">
        <v>0</v>
      </c>
      <c r="G2970">
        <v>1</v>
      </c>
      <c r="H2970">
        <v>0</v>
      </c>
      <c r="I2970">
        <v>177</v>
      </c>
      <c r="J2970">
        <v>141</v>
      </c>
      <c r="K2970">
        <v>92</v>
      </c>
      <c r="L2970">
        <v>29.64</v>
      </c>
      <c r="M2970">
        <v>72</v>
      </c>
      <c r="N2970">
        <v>1</v>
      </c>
      <c r="O2970">
        <f t="shared" si="322"/>
        <v>0.17509951823565287</v>
      </c>
      <c r="P2970">
        <f t="shared" si="323"/>
        <v>-0.75497117125279922</v>
      </c>
      <c r="Q2970">
        <f t="shared" si="324"/>
        <v>-1.342177108409101</v>
      </c>
      <c r="R2970">
        <f t="shared" si="325"/>
        <v>0.40060386510230911</v>
      </c>
      <c r="S2970">
        <f t="shared" si="326"/>
        <v>0.76958203744266229</v>
      </c>
      <c r="T2970">
        <f t="shared" si="327"/>
        <v>0.94193107316108082</v>
      </c>
      <c r="U2970">
        <f t="shared" si="328"/>
        <v>-0.31795878380966996</v>
      </c>
    </row>
    <row r="2971" spans="1:21" x14ac:dyDescent="0.25">
      <c r="A2971">
        <v>0</v>
      </c>
      <c r="B2971">
        <v>63</v>
      </c>
      <c r="C2971">
        <v>0</v>
      </c>
      <c r="D2971">
        <v>0</v>
      </c>
      <c r="E2971">
        <v>0</v>
      </c>
      <c r="F2971">
        <v>0</v>
      </c>
      <c r="G2971">
        <v>1</v>
      </c>
      <c r="H2971">
        <v>0</v>
      </c>
      <c r="I2971">
        <v>289</v>
      </c>
      <c r="J2971">
        <v>158</v>
      </c>
      <c r="K2971">
        <v>80</v>
      </c>
      <c r="L2971">
        <v>32.659999999999997</v>
      </c>
      <c r="M2971">
        <v>75</v>
      </c>
      <c r="N2971">
        <v>0</v>
      </c>
      <c r="O2971">
        <f t="shared" si="322"/>
        <v>1.5800196959537074</v>
      </c>
      <c r="P2971">
        <f t="shared" si="323"/>
        <v>-0.75497117125279922</v>
      </c>
      <c r="Q2971">
        <f t="shared" si="324"/>
        <v>1.1765593593804293</v>
      </c>
      <c r="R2971">
        <f t="shared" si="325"/>
        <v>1.1766311318762941</v>
      </c>
      <c r="S2971">
        <f t="shared" si="326"/>
        <v>-0.24393822964604531</v>
      </c>
      <c r="T2971">
        <f t="shared" si="327"/>
        <v>1.6825064330594124</v>
      </c>
      <c r="U2971">
        <f t="shared" si="328"/>
        <v>-6.9301308701788647E-2</v>
      </c>
    </row>
    <row r="2972" spans="1:21" x14ac:dyDescent="0.25">
      <c r="A2972">
        <v>1</v>
      </c>
      <c r="B2972">
        <v>36</v>
      </c>
      <c r="C2972">
        <v>0</v>
      </c>
      <c r="D2972">
        <v>0</v>
      </c>
      <c r="E2972">
        <v>0</v>
      </c>
      <c r="F2972">
        <v>0</v>
      </c>
      <c r="G2972">
        <v>0</v>
      </c>
      <c r="H2972">
        <v>0</v>
      </c>
      <c r="I2972">
        <v>163</v>
      </c>
      <c r="J2972">
        <v>111</v>
      </c>
      <c r="K2972">
        <v>73</v>
      </c>
      <c r="L2972">
        <v>30.18</v>
      </c>
      <c r="M2972">
        <v>70</v>
      </c>
      <c r="N2972">
        <v>0</v>
      </c>
      <c r="O2972">
        <f t="shared" si="322"/>
        <v>-1.5810507039119155</v>
      </c>
      <c r="P2972">
        <f t="shared" si="323"/>
        <v>-0.75497117125279922</v>
      </c>
      <c r="Q2972">
        <f t="shared" si="324"/>
        <v>-1.6570191668827923</v>
      </c>
      <c r="R2972">
        <f t="shared" si="325"/>
        <v>-0.96885601744001715</v>
      </c>
      <c r="S2972">
        <f t="shared" si="326"/>
        <v>-0.83515838544779142</v>
      </c>
      <c r="T2972">
        <f t="shared" si="327"/>
        <v>1.0743518328780008</v>
      </c>
      <c r="U2972">
        <f t="shared" si="328"/>
        <v>-0.48373043388159087</v>
      </c>
    </row>
    <row r="2973" spans="1:21" x14ac:dyDescent="0.25">
      <c r="A2973">
        <v>1</v>
      </c>
      <c r="B2973">
        <v>51</v>
      </c>
      <c r="C2973">
        <v>0</v>
      </c>
      <c r="D2973">
        <v>0</v>
      </c>
      <c r="E2973">
        <v>0</v>
      </c>
      <c r="F2973">
        <v>0</v>
      </c>
      <c r="G2973">
        <v>0</v>
      </c>
      <c r="H2973">
        <v>0</v>
      </c>
      <c r="I2973">
        <v>260</v>
      </c>
      <c r="J2973">
        <v>127.5</v>
      </c>
      <c r="K2973">
        <v>92</v>
      </c>
      <c r="L2973">
        <v>32.979999999999997</v>
      </c>
      <c r="M2973">
        <v>56</v>
      </c>
      <c r="N2973">
        <v>0</v>
      </c>
      <c r="O2973">
        <f t="shared" si="322"/>
        <v>0.17509951823565287</v>
      </c>
      <c r="P2973">
        <f t="shared" si="323"/>
        <v>-0.75497117125279922</v>
      </c>
      <c r="Q2973">
        <f t="shared" si="324"/>
        <v>0.52438652397064034</v>
      </c>
      <c r="R2973">
        <f t="shared" si="325"/>
        <v>-0.21565308204173769</v>
      </c>
      <c r="S2973">
        <f t="shared" si="326"/>
        <v>0.76958203744266229</v>
      </c>
      <c r="T2973">
        <f t="shared" si="327"/>
        <v>1.760977994373143</v>
      </c>
      <c r="U2973">
        <f t="shared" si="328"/>
        <v>-1.644131984385037</v>
      </c>
    </row>
    <row r="2974" spans="1:21" x14ac:dyDescent="0.25">
      <c r="A2974">
        <v>1</v>
      </c>
      <c r="B2974">
        <v>43</v>
      </c>
      <c r="C2974">
        <v>0</v>
      </c>
      <c r="D2974">
        <v>0</v>
      </c>
      <c r="E2974">
        <v>0</v>
      </c>
      <c r="F2974">
        <v>0</v>
      </c>
      <c r="G2974">
        <v>1</v>
      </c>
      <c r="H2974">
        <v>0</v>
      </c>
      <c r="I2974">
        <v>177</v>
      </c>
      <c r="J2974">
        <v>147.5</v>
      </c>
      <c r="K2974">
        <v>92</v>
      </c>
      <c r="L2974">
        <v>24.81</v>
      </c>
      <c r="M2974">
        <v>64</v>
      </c>
      <c r="N2974">
        <v>0</v>
      </c>
      <c r="O2974">
        <f t="shared" si="322"/>
        <v>-0.76151393357638353</v>
      </c>
      <c r="P2974">
        <f t="shared" si="323"/>
        <v>-0.75497117125279922</v>
      </c>
      <c r="Q2974">
        <f t="shared" si="324"/>
        <v>-1.342177108409101</v>
      </c>
      <c r="R2974">
        <f t="shared" si="325"/>
        <v>0.69732017298647986</v>
      </c>
      <c r="S2974">
        <f t="shared" si="326"/>
        <v>0.76958203744266229</v>
      </c>
      <c r="T2974">
        <f t="shared" si="327"/>
        <v>-0.24249905541804087</v>
      </c>
      <c r="U2974">
        <f t="shared" si="328"/>
        <v>-0.98104538409735353</v>
      </c>
    </row>
    <row r="2975" spans="1:21" x14ac:dyDescent="0.25">
      <c r="A2975">
        <v>0</v>
      </c>
      <c r="B2975">
        <v>40</v>
      </c>
      <c r="C2975">
        <v>1</v>
      </c>
      <c r="D2975">
        <v>15</v>
      </c>
      <c r="E2975">
        <v>0</v>
      </c>
      <c r="F2975">
        <v>0</v>
      </c>
      <c r="G2975">
        <v>0</v>
      </c>
      <c r="H2975">
        <v>0</v>
      </c>
      <c r="I2975">
        <v>220</v>
      </c>
      <c r="J2975">
        <v>131.5</v>
      </c>
      <c r="K2975">
        <v>82.5</v>
      </c>
      <c r="L2975">
        <v>24.35</v>
      </c>
      <c r="M2975">
        <v>80</v>
      </c>
      <c r="N2975">
        <v>0</v>
      </c>
      <c r="O2975">
        <f t="shared" si="322"/>
        <v>-1.1127439780058972</v>
      </c>
      <c r="P2975">
        <f t="shared" si="323"/>
        <v>0.50437520727938567</v>
      </c>
      <c r="Q2975">
        <f t="shared" si="324"/>
        <v>-0.37516221452562054</v>
      </c>
      <c r="R2975">
        <f t="shared" si="325"/>
        <v>-3.3058431036094182E-2</v>
      </c>
      <c r="S2975">
        <f t="shared" si="326"/>
        <v>-3.2788174002564556E-2</v>
      </c>
      <c r="T2975">
        <f t="shared" si="327"/>
        <v>-0.35530192480652795</v>
      </c>
      <c r="U2975">
        <f t="shared" si="328"/>
        <v>0.3451278164780136</v>
      </c>
    </row>
    <row r="2976" spans="1:21" x14ac:dyDescent="0.25">
      <c r="A2976">
        <v>1</v>
      </c>
      <c r="B2976">
        <v>49</v>
      </c>
      <c r="C2976">
        <v>1</v>
      </c>
      <c r="D2976">
        <v>9</v>
      </c>
      <c r="E2976">
        <v>0</v>
      </c>
      <c r="F2976">
        <v>0</v>
      </c>
      <c r="G2976">
        <v>1</v>
      </c>
      <c r="H2976">
        <v>0</v>
      </c>
      <c r="I2976">
        <v>278</v>
      </c>
      <c r="J2976">
        <v>152</v>
      </c>
      <c r="K2976">
        <v>93</v>
      </c>
      <c r="L2976">
        <v>29.76</v>
      </c>
      <c r="M2976">
        <v>64</v>
      </c>
      <c r="N2976">
        <v>1</v>
      </c>
      <c r="O2976">
        <f t="shared" si="322"/>
        <v>-5.9053844717356245E-2</v>
      </c>
      <c r="P2976">
        <f t="shared" si="323"/>
        <v>6.3665586651168659E-4</v>
      </c>
      <c r="Q2976">
        <f t="shared" si="324"/>
        <v>0.92918345629395771</v>
      </c>
      <c r="R2976">
        <f t="shared" si="325"/>
        <v>0.90273915536782878</v>
      </c>
      <c r="S2976">
        <f t="shared" si="326"/>
        <v>0.85404205970005453</v>
      </c>
      <c r="T2976">
        <f t="shared" si="327"/>
        <v>0.97135790865372995</v>
      </c>
      <c r="U2976">
        <f t="shared" si="328"/>
        <v>-0.98104538409735353</v>
      </c>
    </row>
    <row r="2977" spans="1:21" x14ac:dyDescent="0.25">
      <c r="A2977">
        <v>1</v>
      </c>
      <c r="B2977">
        <v>57</v>
      </c>
      <c r="C2977">
        <v>1</v>
      </c>
      <c r="D2977">
        <v>30</v>
      </c>
      <c r="E2977">
        <v>0</v>
      </c>
      <c r="F2977">
        <v>0</v>
      </c>
      <c r="G2977">
        <v>0</v>
      </c>
      <c r="H2977">
        <v>0</v>
      </c>
      <c r="I2977">
        <v>167</v>
      </c>
      <c r="J2977">
        <v>127</v>
      </c>
      <c r="K2977">
        <v>69</v>
      </c>
      <c r="L2977">
        <v>28.13</v>
      </c>
      <c r="M2977">
        <v>83</v>
      </c>
      <c r="N2977">
        <v>0</v>
      </c>
      <c r="O2977">
        <f t="shared" si="322"/>
        <v>0.87755960709468017</v>
      </c>
      <c r="P2977">
        <f t="shared" si="323"/>
        <v>1.7637215858115705</v>
      </c>
      <c r="Q2977">
        <f t="shared" si="324"/>
        <v>-1.5670642930331662</v>
      </c>
      <c r="R2977">
        <f t="shared" si="325"/>
        <v>-0.23847741341744311</v>
      </c>
      <c r="S2977">
        <f t="shared" si="326"/>
        <v>-1.1729984744773605</v>
      </c>
      <c r="T2977">
        <f t="shared" si="327"/>
        <v>0.57164339321191415</v>
      </c>
      <c r="U2977">
        <f t="shared" si="328"/>
        <v>0.59378529158589488</v>
      </c>
    </row>
    <row r="2978" spans="1:21" x14ac:dyDescent="0.25">
      <c r="A2978">
        <v>1</v>
      </c>
      <c r="B2978">
        <v>39</v>
      </c>
      <c r="C2978">
        <v>0</v>
      </c>
      <c r="D2978">
        <v>0</v>
      </c>
      <c r="E2978">
        <v>0</v>
      </c>
      <c r="F2978">
        <v>0</v>
      </c>
      <c r="G2978">
        <v>0</v>
      </c>
      <c r="H2978">
        <v>0</v>
      </c>
      <c r="I2978">
        <v>216</v>
      </c>
      <c r="J2978">
        <v>122.5</v>
      </c>
      <c r="K2978">
        <v>77</v>
      </c>
      <c r="L2978">
        <v>24.06</v>
      </c>
      <c r="M2978">
        <v>60</v>
      </c>
      <c r="N2978">
        <v>0</v>
      </c>
      <c r="O2978">
        <f t="shared" si="322"/>
        <v>-1.2298206594824017</v>
      </c>
      <c r="P2978">
        <f t="shared" si="323"/>
        <v>-0.75497117125279922</v>
      </c>
      <c r="Q2978">
        <f t="shared" si="324"/>
        <v>-0.46511708837524662</v>
      </c>
      <c r="R2978">
        <f t="shared" si="325"/>
        <v>-0.44389639579879203</v>
      </c>
      <c r="S2978">
        <f t="shared" si="326"/>
        <v>-0.49731829641822217</v>
      </c>
      <c r="T2978">
        <f t="shared" si="327"/>
        <v>-0.42641677724709698</v>
      </c>
      <c r="U2978">
        <f t="shared" si="328"/>
        <v>-1.3125886842411953</v>
      </c>
    </row>
    <row r="2979" spans="1:21" x14ac:dyDescent="0.25">
      <c r="A2979">
        <v>0</v>
      </c>
      <c r="B2979">
        <v>58</v>
      </c>
      <c r="C2979">
        <v>0</v>
      </c>
      <c r="D2979">
        <v>0</v>
      </c>
      <c r="E2979">
        <v>1</v>
      </c>
      <c r="F2979">
        <v>1</v>
      </c>
      <c r="G2979">
        <v>1</v>
      </c>
      <c r="H2979">
        <v>0</v>
      </c>
      <c r="I2979">
        <v>274</v>
      </c>
      <c r="J2979">
        <v>159</v>
      </c>
      <c r="K2979">
        <v>90</v>
      </c>
      <c r="L2979">
        <v>28.4</v>
      </c>
      <c r="M2979">
        <v>72</v>
      </c>
      <c r="N2979">
        <v>0</v>
      </c>
      <c r="O2979">
        <f t="shared" si="322"/>
        <v>0.99463628857118469</v>
      </c>
      <c r="P2979">
        <f t="shared" si="323"/>
        <v>-0.75497117125279922</v>
      </c>
      <c r="Q2979">
        <f t="shared" si="324"/>
        <v>0.83922858244433163</v>
      </c>
      <c r="R2979">
        <f t="shared" si="325"/>
        <v>1.2222797946277049</v>
      </c>
      <c r="S2979">
        <f t="shared" si="326"/>
        <v>0.6006619929278777</v>
      </c>
      <c r="T2979">
        <f t="shared" si="327"/>
        <v>0.63785377307037427</v>
      </c>
      <c r="U2979">
        <f t="shared" si="328"/>
        <v>-0.31795878380966996</v>
      </c>
    </row>
    <row r="2980" spans="1:21" x14ac:dyDescent="0.25">
      <c r="A2980">
        <v>1</v>
      </c>
      <c r="B2980">
        <v>54</v>
      </c>
      <c r="C2980">
        <v>0</v>
      </c>
      <c r="D2980">
        <v>0</v>
      </c>
      <c r="E2980">
        <v>0</v>
      </c>
      <c r="F2980">
        <v>0</v>
      </c>
      <c r="G2980">
        <v>1</v>
      </c>
      <c r="H2980">
        <v>0</v>
      </c>
      <c r="I2980">
        <v>165</v>
      </c>
      <c r="J2980">
        <v>151</v>
      </c>
      <c r="K2980">
        <v>100</v>
      </c>
      <c r="L2980">
        <v>23.74</v>
      </c>
      <c r="M2980">
        <v>92</v>
      </c>
      <c r="N2980">
        <v>0</v>
      </c>
      <c r="O2980">
        <f t="shared" si="322"/>
        <v>0.52632956266516651</v>
      </c>
      <c r="P2980">
        <f t="shared" si="323"/>
        <v>-0.75497117125279922</v>
      </c>
      <c r="Q2980">
        <f t="shared" si="324"/>
        <v>-1.6120417299579792</v>
      </c>
      <c r="R2980">
        <f t="shared" si="325"/>
        <v>0.8570904926164179</v>
      </c>
      <c r="S2980">
        <f t="shared" si="326"/>
        <v>1.4452622155018007</v>
      </c>
      <c r="T2980">
        <f t="shared" si="327"/>
        <v>-0.5048883385608276</v>
      </c>
      <c r="U2980">
        <f t="shared" si="328"/>
        <v>1.3397577169095389</v>
      </c>
    </row>
    <row r="2981" spans="1:21" x14ac:dyDescent="0.25">
      <c r="A2981">
        <v>1</v>
      </c>
      <c r="B2981">
        <v>53</v>
      </c>
      <c r="C2981">
        <v>1</v>
      </c>
      <c r="D2981">
        <v>20</v>
      </c>
      <c r="E2981">
        <v>0</v>
      </c>
      <c r="F2981">
        <v>0</v>
      </c>
      <c r="G2981">
        <v>1</v>
      </c>
      <c r="H2981">
        <v>0</v>
      </c>
      <c r="I2981">
        <v>204</v>
      </c>
      <c r="J2981">
        <v>152</v>
      </c>
      <c r="K2981">
        <v>74</v>
      </c>
      <c r="L2981">
        <v>24.8</v>
      </c>
      <c r="M2981">
        <v>78</v>
      </c>
      <c r="N2981">
        <v>0</v>
      </c>
      <c r="O2981">
        <f t="shared" si="322"/>
        <v>0.40925288118866199</v>
      </c>
      <c r="P2981">
        <f t="shared" si="323"/>
        <v>0.92415733345678064</v>
      </c>
      <c r="Q2981">
        <f t="shared" si="324"/>
        <v>-0.73498170992412482</v>
      </c>
      <c r="R2981">
        <f t="shared" si="325"/>
        <v>0.90273915536782878</v>
      </c>
      <c r="S2981">
        <f t="shared" si="326"/>
        <v>-0.75069836319039907</v>
      </c>
      <c r="T2981">
        <f t="shared" si="327"/>
        <v>-0.24495129170909447</v>
      </c>
      <c r="U2981">
        <f t="shared" si="328"/>
        <v>0.1793561664060927</v>
      </c>
    </row>
    <row r="2982" spans="1:21" x14ac:dyDescent="0.25">
      <c r="A2982">
        <v>0</v>
      </c>
      <c r="B2982">
        <v>60</v>
      </c>
      <c r="C2982">
        <v>0</v>
      </c>
      <c r="D2982">
        <v>0</v>
      </c>
      <c r="E2982">
        <v>0</v>
      </c>
      <c r="F2982">
        <v>0</v>
      </c>
      <c r="G2982">
        <v>1</v>
      </c>
      <c r="H2982">
        <v>0</v>
      </c>
      <c r="I2982">
        <v>298</v>
      </c>
      <c r="J2982">
        <v>133</v>
      </c>
      <c r="K2982">
        <v>89</v>
      </c>
      <c r="L2982">
        <v>25.09</v>
      </c>
      <c r="M2982">
        <v>83</v>
      </c>
      <c r="N2982">
        <v>0</v>
      </c>
      <c r="O2982">
        <f t="shared" si="322"/>
        <v>1.2287896515241938</v>
      </c>
      <c r="P2982">
        <f t="shared" si="323"/>
        <v>-0.75497117125279922</v>
      </c>
      <c r="Q2982">
        <f t="shared" si="324"/>
        <v>1.378957825542088</v>
      </c>
      <c r="R2982">
        <f t="shared" si="325"/>
        <v>3.541456309102213E-2</v>
      </c>
      <c r="S2982">
        <f t="shared" si="326"/>
        <v>0.51620197067048534</v>
      </c>
      <c r="T2982">
        <f t="shared" si="327"/>
        <v>-0.17383643926852632</v>
      </c>
      <c r="U2982">
        <f t="shared" si="328"/>
        <v>0.59378529158589488</v>
      </c>
    </row>
    <row r="2983" spans="1:21" x14ac:dyDescent="0.25">
      <c r="A2983">
        <v>1</v>
      </c>
      <c r="B2983">
        <v>40</v>
      </c>
      <c r="C2983">
        <v>0</v>
      </c>
      <c r="D2983">
        <v>0</v>
      </c>
      <c r="E2983">
        <v>0</v>
      </c>
      <c r="F2983">
        <v>0</v>
      </c>
      <c r="G2983">
        <v>1</v>
      </c>
      <c r="H2983">
        <v>0</v>
      </c>
      <c r="I2983">
        <v>192</v>
      </c>
      <c r="J2983">
        <v>141.5</v>
      </c>
      <c r="K2983">
        <v>108.5</v>
      </c>
      <c r="L2983">
        <v>36.01</v>
      </c>
      <c r="M2983">
        <v>76</v>
      </c>
      <c r="N2983">
        <v>0</v>
      </c>
      <c r="O2983">
        <f t="shared" si="322"/>
        <v>-1.1127439780058972</v>
      </c>
      <c r="P2983">
        <f t="shared" si="323"/>
        <v>-0.75497117125279922</v>
      </c>
      <c r="Q2983">
        <f t="shared" si="324"/>
        <v>-1.0048463314730032</v>
      </c>
      <c r="R2983">
        <f t="shared" si="325"/>
        <v>0.42342819647801455</v>
      </c>
      <c r="S2983">
        <f t="shared" si="326"/>
        <v>2.163172404689635</v>
      </c>
      <c r="T2983">
        <f t="shared" si="327"/>
        <v>2.5040055905625298</v>
      </c>
      <c r="U2983">
        <f t="shared" si="328"/>
        <v>1.3584516334171803E-2</v>
      </c>
    </row>
    <row r="2984" spans="1:21" x14ac:dyDescent="0.25">
      <c r="A2984">
        <v>0</v>
      </c>
      <c r="B2984">
        <v>52</v>
      </c>
      <c r="C2984">
        <v>1</v>
      </c>
      <c r="D2984">
        <v>20</v>
      </c>
      <c r="E2984">
        <v>0</v>
      </c>
      <c r="F2984">
        <v>0</v>
      </c>
      <c r="G2984">
        <v>0</v>
      </c>
      <c r="H2984">
        <v>0</v>
      </c>
      <c r="I2984">
        <v>254</v>
      </c>
      <c r="J2984">
        <v>114</v>
      </c>
      <c r="K2984">
        <v>80</v>
      </c>
      <c r="L2984">
        <v>16.59</v>
      </c>
      <c r="M2984">
        <v>75</v>
      </c>
      <c r="N2984">
        <v>0</v>
      </c>
      <c r="O2984">
        <f t="shared" si="322"/>
        <v>0.29217619971215741</v>
      </c>
      <c r="P2984">
        <f t="shared" si="323"/>
        <v>0.92415733345678064</v>
      </c>
      <c r="Q2984">
        <f t="shared" si="324"/>
        <v>0.38945421319620116</v>
      </c>
      <c r="R2984">
        <f t="shared" si="325"/>
        <v>-0.83191002918578449</v>
      </c>
      <c r="S2984">
        <f t="shared" si="326"/>
        <v>-0.24393822964604531</v>
      </c>
      <c r="T2984">
        <f t="shared" si="327"/>
        <v>-2.2582372866644955</v>
      </c>
      <c r="U2984">
        <f t="shared" si="328"/>
        <v>-6.9301308701788647E-2</v>
      </c>
    </row>
    <row r="2985" spans="1:21" x14ac:dyDescent="0.25">
      <c r="A2985">
        <v>1</v>
      </c>
      <c r="B2985">
        <v>57</v>
      </c>
      <c r="C2985">
        <v>1</v>
      </c>
      <c r="D2985">
        <v>30</v>
      </c>
      <c r="E2985">
        <v>0</v>
      </c>
      <c r="F2985">
        <v>0</v>
      </c>
      <c r="G2985">
        <v>1</v>
      </c>
      <c r="H2985">
        <v>0</v>
      </c>
      <c r="I2985">
        <v>249</v>
      </c>
      <c r="J2985">
        <v>139</v>
      </c>
      <c r="K2985">
        <v>83</v>
      </c>
      <c r="L2985">
        <v>23.81</v>
      </c>
      <c r="M2985">
        <v>85</v>
      </c>
      <c r="N2985">
        <v>0</v>
      </c>
      <c r="O2985">
        <f t="shared" si="322"/>
        <v>0.87755960709468017</v>
      </c>
      <c r="P2985">
        <f t="shared" si="323"/>
        <v>1.7637215858115705</v>
      </c>
      <c r="Q2985">
        <f t="shared" si="324"/>
        <v>0.27701062088416856</v>
      </c>
      <c r="R2985">
        <f t="shared" si="325"/>
        <v>0.3093065395994874</v>
      </c>
      <c r="S2985">
        <f t="shared" si="326"/>
        <v>9.4418371261315946E-3</v>
      </c>
      <c r="T2985">
        <f t="shared" si="327"/>
        <v>-0.48772268452344897</v>
      </c>
      <c r="U2985">
        <f t="shared" si="328"/>
        <v>0.75955694165781584</v>
      </c>
    </row>
    <row r="2986" spans="1:21" x14ac:dyDescent="0.25">
      <c r="A2986">
        <v>0</v>
      </c>
      <c r="B2986">
        <v>46</v>
      </c>
      <c r="C2986">
        <v>1</v>
      </c>
      <c r="D2986">
        <v>30</v>
      </c>
      <c r="E2986">
        <v>0</v>
      </c>
      <c r="F2986">
        <v>0</v>
      </c>
      <c r="G2986">
        <v>0</v>
      </c>
      <c r="H2986">
        <v>0</v>
      </c>
      <c r="I2986">
        <v>303</v>
      </c>
      <c r="J2986">
        <v>115</v>
      </c>
      <c r="K2986">
        <v>78</v>
      </c>
      <c r="L2986">
        <v>22.5</v>
      </c>
      <c r="M2986">
        <v>70</v>
      </c>
      <c r="N2986">
        <v>0</v>
      </c>
      <c r="O2986">
        <f t="shared" si="322"/>
        <v>-0.41028388914686992</v>
      </c>
      <c r="P2986">
        <f t="shared" si="323"/>
        <v>1.7637215858115705</v>
      </c>
      <c r="Q2986">
        <f t="shared" si="324"/>
        <v>1.4914014178541206</v>
      </c>
      <c r="R2986">
        <f t="shared" si="325"/>
        <v>-0.78626136643437361</v>
      </c>
      <c r="S2986">
        <f t="shared" si="326"/>
        <v>-0.41285827416082987</v>
      </c>
      <c r="T2986">
        <f t="shared" si="327"/>
        <v>-0.80896563865153326</v>
      </c>
      <c r="U2986">
        <f t="shared" si="328"/>
        <v>-0.48373043388159087</v>
      </c>
    </row>
    <row r="2987" spans="1:21" hidden="1" x14ac:dyDescent="0.25">
      <c r="A2987">
        <v>0</v>
      </c>
      <c r="B2987">
        <v>42</v>
      </c>
      <c r="C2987">
        <v>1</v>
      </c>
      <c r="D2987">
        <v>43</v>
      </c>
      <c r="E2987">
        <v>0</v>
      </c>
      <c r="F2987">
        <v>0</v>
      </c>
      <c r="G2987">
        <v>0</v>
      </c>
      <c r="H2987">
        <v>0</v>
      </c>
      <c r="I2987">
        <v>290</v>
      </c>
      <c r="J2987">
        <v>136</v>
      </c>
      <c r="K2987">
        <v>88</v>
      </c>
      <c r="L2987">
        <v>34.71</v>
      </c>
      <c r="M2987">
        <v>110</v>
      </c>
      <c r="N2987">
        <v>0</v>
      </c>
      <c r="O2987">
        <f t="shared" si="322"/>
        <v>-0.87859061505288816</v>
      </c>
      <c r="P2987">
        <f t="shared" si="323"/>
        <v>2.8551551138727977</v>
      </c>
      <c r="Q2987">
        <f t="shared" si="324"/>
        <v>1.1990480778428358</v>
      </c>
      <c r="R2987">
        <f t="shared" si="325"/>
        <v>0.17236055134525474</v>
      </c>
      <c r="S2987">
        <f t="shared" si="326"/>
        <v>0.4317419484130931</v>
      </c>
      <c r="T2987">
        <f t="shared" si="327"/>
        <v>2.1852148727255001</v>
      </c>
      <c r="U2987">
        <f t="shared" si="328"/>
        <v>2.8317025675568268</v>
      </c>
    </row>
    <row r="2988" spans="1:21" x14ac:dyDescent="0.25">
      <c r="A2988">
        <v>0</v>
      </c>
      <c r="B2988">
        <v>40</v>
      </c>
      <c r="C2988">
        <v>0</v>
      </c>
      <c r="D2988">
        <v>0</v>
      </c>
      <c r="E2988">
        <v>0</v>
      </c>
      <c r="F2988">
        <v>0</v>
      </c>
      <c r="G2988">
        <v>0</v>
      </c>
      <c r="H2988">
        <v>0</v>
      </c>
      <c r="I2988">
        <v>230</v>
      </c>
      <c r="J2988">
        <v>127</v>
      </c>
      <c r="K2988">
        <v>72</v>
      </c>
      <c r="L2988">
        <v>29.62</v>
      </c>
      <c r="M2988">
        <v>85</v>
      </c>
      <c r="N2988">
        <v>0</v>
      </c>
      <c r="O2988">
        <f t="shared" si="322"/>
        <v>-1.1127439780058972</v>
      </c>
      <c r="P2988">
        <f t="shared" si="323"/>
        <v>-0.75497117125279922</v>
      </c>
      <c r="Q2988">
        <f t="shared" si="324"/>
        <v>-0.15027502990155531</v>
      </c>
      <c r="R2988">
        <f t="shared" si="325"/>
        <v>-0.23847741341744311</v>
      </c>
      <c r="S2988">
        <f t="shared" si="326"/>
        <v>-0.91961840770518366</v>
      </c>
      <c r="T2988">
        <f t="shared" si="327"/>
        <v>0.93702660057897269</v>
      </c>
      <c r="U2988">
        <f t="shared" si="328"/>
        <v>0.75955694165781584</v>
      </c>
    </row>
    <row r="2989" spans="1:21" x14ac:dyDescent="0.25">
      <c r="A2989">
        <v>0</v>
      </c>
      <c r="B2989">
        <v>54</v>
      </c>
      <c r="C2989">
        <v>0</v>
      </c>
      <c r="D2989">
        <v>0</v>
      </c>
      <c r="E2989">
        <v>0</v>
      </c>
      <c r="F2989">
        <v>0</v>
      </c>
      <c r="G2989">
        <v>1</v>
      </c>
      <c r="H2989">
        <v>0</v>
      </c>
      <c r="I2989">
        <v>252</v>
      </c>
      <c r="J2989">
        <v>146</v>
      </c>
      <c r="K2989">
        <v>87</v>
      </c>
      <c r="L2989">
        <v>33.11</v>
      </c>
      <c r="M2989">
        <v>90</v>
      </c>
      <c r="N2989">
        <v>0</v>
      </c>
      <c r="O2989">
        <f t="shared" si="322"/>
        <v>0.52632956266516651</v>
      </c>
      <c r="P2989">
        <f t="shared" si="323"/>
        <v>-0.75497117125279922</v>
      </c>
      <c r="Q2989">
        <f t="shared" si="324"/>
        <v>0.34447677627138812</v>
      </c>
      <c r="R2989">
        <f t="shared" si="325"/>
        <v>0.62884717885936348</v>
      </c>
      <c r="S2989">
        <f t="shared" si="326"/>
        <v>0.3472819261557008</v>
      </c>
      <c r="T2989">
        <f t="shared" si="327"/>
        <v>1.7928570661568466</v>
      </c>
      <c r="U2989">
        <f t="shared" si="328"/>
        <v>1.1739860668376181</v>
      </c>
    </row>
    <row r="2990" spans="1:21" x14ac:dyDescent="0.25">
      <c r="A2990">
        <v>0</v>
      </c>
      <c r="B2990">
        <v>51</v>
      </c>
      <c r="C2990">
        <v>0</v>
      </c>
      <c r="D2990">
        <v>0</v>
      </c>
      <c r="E2990">
        <v>0</v>
      </c>
      <c r="F2990">
        <v>0</v>
      </c>
      <c r="G2990">
        <v>1</v>
      </c>
      <c r="H2990">
        <v>0</v>
      </c>
      <c r="I2990">
        <v>262</v>
      </c>
      <c r="J2990">
        <v>150.5</v>
      </c>
      <c r="K2990">
        <v>95</v>
      </c>
      <c r="L2990">
        <v>30.79</v>
      </c>
      <c r="M2990">
        <v>75</v>
      </c>
      <c r="N2990">
        <v>0</v>
      </c>
      <c r="O2990">
        <f t="shared" si="322"/>
        <v>0.17509951823565287</v>
      </c>
      <c r="P2990">
        <f t="shared" si="323"/>
        <v>-0.75497117125279922</v>
      </c>
      <c r="Q2990">
        <f t="shared" si="324"/>
        <v>0.56936396089545338</v>
      </c>
      <c r="R2990">
        <f t="shared" si="325"/>
        <v>0.8342661612407124</v>
      </c>
      <c r="S2990">
        <f t="shared" si="326"/>
        <v>1.0229621042148391</v>
      </c>
      <c r="T2990">
        <f t="shared" si="327"/>
        <v>1.2239382466322997</v>
      </c>
      <c r="U2990">
        <f t="shared" si="328"/>
        <v>-6.9301308701788647E-2</v>
      </c>
    </row>
    <row r="2991" spans="1:21" x14ac:dyDescent="0.25">
      <c r="A2991">
        <v>1</v>
      </c>
      <c r="B2991">
        <v>54</v>
      </c>
      <c r="C2991">
        <v>1</v>
      </c>
      <c r="D2991">
        <v>30</v>
      </c>
      <c r="E2991">
        <v>0</v>
      </c>
      <c r="F2991">
        <v>0</v>
      </c>
      <c r="G2991">
        <v>1</v>
      </c>
      <c r="H2991">
        <v>0</v>
      </c>
      <c r="I2991">
        <v>177</v>
      </c>
      <c r="J2991">
        <v>162.5</v>
      </c>
      <c r="K2991">
        <v>99.5</v>
      </c>
      <c r="L2991">
        <v>22.97</v>
      </c>
      <c r="M2991">
        <v>65</v>
      </c>
      <c r="N2991">
        <v>1</v>
      </c>
      <c r="O2991">
        <f t="shared" si="322"/>
        <v>0.52632956266516651</v>
      </c>
      <c r="P2991">
        <f t="shared" si="323"/>
        <v>1.7637215858115705</v>
      </c>
      <c r="Q2991">
        <f t="shared" si="324"/>
        <v>-1.342177108409101</v>
      </c>
      <c r="R2991">
        <f t="shared" si="325"/>
        <v>1.3820501142576429</v>
      </c>
      <c r="S2991">
        <f t="shared" si="326"/>
        <v>1.4030322043731045</v>
      </c>
      <c r="T2991">
        <f t="shared" si="327"/>
        <v>-0.69371053297199181</v>
      </c>
      <c r="U2991">
        <f t="shared" si="328"/>
        <v>-0.89815955906139311</v>
      </c>
    </row>
    <row r="2992" spans="1:21" x14ac:dyDescent="0.25">
      <c r="A2992">
        <v>0</v>
      </c>
      <c r="B2992">
        <v>51</v>
      </c>
      <c r="C2992">
        <v>0</v>
      </c>
      <c r="D2992">
        <v>0</v>
      </c>
      <c r="E2992">
        <v>0</v>
      </c>
      <c r="F2992">
        <v>0</v>
      </c>
      <c r="G2992">
        <v>0</v>
      </c>
      <c r="H2992">
        <v>0</v>
      </c>
      <c r="I2992">
        <v>236</v>
      </c>
      <c r="J2992">
        <v>115</v>
      </c>
      <c r="K2992">
        <v>71</v>
      </c>
      <c r="L2992">
        <v>23.48</v>
      </c>
      <c r="M2992">
        <v>80</v>
      </c>
      <c r="N2992">
        <v>0</v>
      </c>
      <c r="O2992">
        <f t="shared" si="322"/>
        <v>0.17509951823565287</v>
      </c>
      <c r="P2992">
        <f t="shared" si="323"/>
        <v>-0.75497117125279922</v>
      </c>
      <c r="Q2992">
        <f t="shared" si="324"/>
        <v>-1.534271912711619E-2</v>
      </c>
      <c r="R2992">
        <f t="shared" si="325"/>
        <v>-0.78626136643437361</v>
      </c>
      <c r="S2992">
        <f t="shared" si="326"/>
        <v>-1.004078429962576</v>
      </c>
      <c r="T2992">
        <f t="shared" si="327"/>
        <v>-0.56864648212823321</v>
      </c>
      <c r="U2992">
        <f t="shared" si="328"/>
        <v>0.3451278164780136</v>
      </c>
    </row>
    <row r="2993" spans="1:21" x14ac:dyDescent="0.25">
      <c r="A2993">
        <v>0</v>
      </c>
      <c r="B2993">
        <v>39</v>
      </c>
      <c r="C2993">
        <v>0</v>
      </c>
      <c r="D2993">
        <v>0</v>
      </c>
      <c r="E2993">
        <v>0</v>
      </c>
      <c r="F2993">
        <v>0</v>
      </c>
      <c r="G2993">
        <v>0</v>
      </c>
      <c r="H2993">
        <v>0</v>
      </c>
      <c r="I2993">
        <v>337</v>
      </c>
      <c r="J2993">
        <v>120</v>
      </c>
      <c r="K2993">
        <v>79.5</v>
      </c>
      <c r="L2993">
        <v>23.07</v>
      </c>
      <c r="M2993">
        <v>68</v>
      </c>
      <c r="N2993">
        <v>0</v>
      </c>
      <c r="O2993">
        <f t="shared" si="322"/>
        <v>-1.2298206594824017</v>
      </c>
      <c r="P2993">
        <f t="shared" si="323"/>
        <v>-0.75497117125279922</v>
      </c>
      <c r="Q2993">
        <f t="shared" si="324"/>
        <v>2.2560178455759425</v>
      </c>
      <c r="R2993">
        <f t="shared" si="325"/>
        <v>-0.55801805267731919</v>
      </c>
      <c r="S2993">
        <f t="shared" si="326"/>
        <v>-0.28616824077474146</v>
      </c>
      <c r="T2993">
        <f t="shared" si="327"/>
        <v>-0.66918817006145059</v>
      </c>
      <c r="U2993">
        <f t="shared" si="328"/>
        <v>-0.64950208395351183</v>
      </c>
    </row>
    <row r="2994" spans="1:21" x14ac:dyDescent="0.25">
      <c r="A2994">
        <v>0</v>
      </c>
      <c r="B2994">
        <v>54</v>
      </c>
      <c r="C2994">
        <v>0</v>
      </c>
      <c r="D2994">
        <v>0</v>
      </c>
      <c r="E2994">
        <v>0</v>
      </c>
      <c r="F2994">
        <v>0</v>
      </c>
      <c r="G2994">
        <v>0</v>
      </c>
      <c r="H2994">
        <v>0</v>
      </c>
      <c r="I2994">
        <v>243</v>
      </c>
      <c r="J2994">
        <v>147.5</v>
      </c>
      <c r="K2994">
        <v>86.5</v>
      </c>
      <c r="L2994">
        <v>26.42</v>
      </c>
      <c r="M2994">
        <v>64</v>
      </c>
      <c r="N2994">
        <v>0</v>
      </c>
      <c r="O2994">
        <f t="shared" si="322"/>
        <v>0.52632956266516651</v>
      </c>
      <c r="P2994">
        <f t="shared" si="323"/>
        <v>-0.75497117125279922</v>
      </c>
      <c r="Q2994">
        <f t="shared" si="324"/>
        <v>0.14207831010972946</v>
      </c>
      <c r="R2994">
        <f t="shared" si="325"/>
        <v>0.69732017298647986</v>
      </c>
      <c r="S2994">
        <f t="shared" si="326"/>
        <v>0.30505191502700463</v>
      </c>
      <c r="T2994">
        <f t="shared" si="327"/>
        <v>0.15231098744166693</v>
      </c>
      <c r="U2994">
        <f t="shared" si="328"/>
        <v>-0.98104538409735353</v>
      </c>
    </row>
    <row r="2995" spans="1:21" x14ac:dyDescent="0.25">
      <c r="A2995">
        <v>1</v>
      </c>
      <c r="B2995">
        <v>63</v>
      </c>
      <c r="C2995">
        <v>0</v>
      </c>
      <c r="D2995">
        <v>0</v>
      </c>
      <c r="E2995">
        <v>0</v>
      </c>
      <c r="F2995">
        <v>0</v>
      </c>
      <c r="G2995">
        <v>1</v>
      </c>
      <c r="H2995">
        <v>0</v>
      </c>
      <c r="I2995">
        <v>248</v>
      </c>
      <c r="J2995">
        <v>130</v>
      </c>
      <c r="K2995">
        <v>73.5</v>
      </c>
      <c r="L2995">
        <v>23.5</v>
      </c>
      <c r="M2995">
        <v>98</v>
      </c>
      <c r="N2995">
        <v>0</v>
      </c>
      <c r="O2995">
        <f t="shared" si="322"/>
        <v>1.5800196959537074</v>
      </c>
      <c r="P2995">
        <f t="shared" si="323"/>
        <v>-0.75497117125279922</v>
      </c>
      <c r="Q2995">
        <f t="shared" si="324"/>
        <v>0.25452190242176204</v>
      </c>
      <c r="R2995">
        <f t="shared" si="325"/>
        <v>-0.1015314251632105</v>
      </c>
      <c r="S2995">
        <f t="shared" si="326"/>
        <v>-0.79292837431909524</v>
      </c>
      <c r="T2995">
        <f t="shared" si="327"/>
        <v>-0.56374200954612519</v>
      </c>
      <c r="U2995">
        <f t="shared" si="328"/>
        <v>1.8370726671253017</v>
      </c>
    </row>
    <row r="2996" spans="1:21" x14ac:dyDescent="0.25">
      <c r="A2996">
        <v>0</v>
      </c>
      <c r="B2996">
        <v>40</v>
      </c>
      <c r="C2996">
        <v>1</v>
      </c>
      <c r="D2996">
        <v>3</v>
      </c>
      <c r="E2996">
        <v>0</v>
      </c>
      <c r="F2996">
        <v>0</v>
      </c>
      <c r="G2996">
        <v>0</v>
      </c>
      <c r="H2996">
        <v>0</v>
      </c>
      <c r="I2996">
        <v>256</v>
      </c>
      <c r="J2996">
        <v>124</v>
      </c>
      <c r="K2996">
        <v>79</v>
      </c>
      <c r="L2996">
        <v>24.23</v>
      </c>
      <c r="M2996">
        <v>80</v>
      </c>
      <c r="N2996">
        <v>0</v>
      </c>
      <c r="O2996">
        <f t="shared" si="322"/>
        <v>-1.1127439780058972</v>
      </c>
      <c r="P2996">
        <f t="shared" si="323"/>
        <v>-0.50310189554636231</v>
      </c>
      <c r="Q2996">
        <f t="shared" si="324"/>
        <v>0.4344316501210142</v>
      </c>
      <c r="R2996">
        <f t="shared" si="325"/>
        <v>-0.37542340167167576</v>
      </c>
      <c r="S2996">
        <f t="shared" si="326"/>
        <v>-0.32839825190343758</v>
      </c>
      <c r="T2996">
        <f t="shared" si="327"/>
        <v>-0.38472876029917719</v>
      </c>
      <c r="U2996">
        <f t="shared" si="328"/>
        <v>0.3451278164780136</v>
      </c>
    </row>
    <row r="2997" spans="1:21" x14ac:dyDescent="0.25">
      <c r="A2997">
        <v>1</v>
      </c>
      <c r="B2997">
        <v>47</v>
      </c>
      <c r="C2997">
        <v>1</v>
      </c>
      <c r="D2997">
        <v>15</v>
      </c>
      <c r="E2997">
        <v>0</v>
      </c>
      <c r="F2997">
        <v>0</v>
      </c>
      <c r="G2997">
        <v>1</v>
      </c>
      <c r="H2997">
        <v>1</v>
      </c>
      <c r="I2997">
        <v>210</v>
      </c>
      <c r="J2997">
        <v>163.5</v>
      </c>
      <c r="K2997">
        <v>97</v>
      </c>
      <c r="L2997">
        <v>28.24</v>
      </c>
      <c r="M2997">
        <v>105</v>
      </c>
      <c r="N2997">
        <v>0</v>
      </c>
      <c r="O2997">
        <f t="shared" si="322"/>
        <v>-0.29320720767036534</v>
      </c>
      <c r="P2997">
        <f t="shared" si="323"/>
        <v>0.50437520727938567</v>
      </c>
      <c r="Q2997">
        <f t="shared" si="324"/>
        <v>-0.60004939914968569</v>
      </c>
      <c r="R2997">
        <f t="shared" si="325"/>
        <v>1.4276987770090539</v>
      </c>
      <c r="S2997">
        <f t="shared" si="326"/>
        <v>1.1918821487296238</v>
      </c>
      <c r="T2997">
        <f t="shared" si="327"/>
        <v>0.59861799241350888</v>
      </c>
      <c r="U2997">
        <f t="shared" si="328"/>
        <v>2.4172734423770246</v>
      </c>
    </row>
    <row r="2998" spans="1:21" x14ac:dyDescent="0.25">
      <c r="A2998">
        <v>1</v>
      </c>
      <c r="B2998">
        <v>42</v>
      </c>
      <c r="C2998">
        <v>1</v>
      </c>
      <c r="D2998">
        <v>5</v>
      </c>
      <c r="E2998">
        <v>0</v>
      </c>
      <c r="F2998">
        <v>0</v>
      </c>
      <c r="G2998">
        <v>1</v>
      </c>
      <c r="H2998">
        <v>0</v>
      </c>
      <c r="I2998">
        <v>184</v>
      </c>
      <c r="J2998">
        <v>149</v>
      </c>
      <c r="K2998">
        <v>95</v>
      </c>
      <c r="L2998">
        <v>28.77</v>
      </c>
      <c r="M2998">
        <v>80</v>
      </c>
      <c r="N2998">
        <v>0</v>
      </c>
      <c r="O2998">
        <f t="shared" si="322"/>
        <v>-0.87859061505288816</v>
      </c>
      <c r="P2998">
        <f t="shared" si="323"/>
        <v>-0.33518904507540431</v>
      </c>
      <c r="Q2998">
        <f t="shared" si="324"/>
        <v>-1.1847560791722553</v>
      </c>
      <c r="R2998">
        <f t="shared" si="325"/>
        <v>0.76579316711359613</v>
      </c>
      <c r="S2998">
        <f t="shared" si="326"/>
        <v>1.0229621042148391</v>
      </c>
      <c r="T2998">
        <f t="shared" si="327"/>
        <v>0.7285865158393755</v>
      </c>
      <c r="U2998">
        <f t="shared" si="328"/>
        <v>0.3451278164780136</v>
      </c>
    </row>
    <row r="2999" spans="1:21" x14ac:dyDescent="0.25">
      <c r="A2999">
        <v>1</v>
      </c>
      <c r="B2999">
        <v>38</v>
      </c>
      <c r="C2999">
        <v>1</v>
      </c>
      <c r="D2999">
        <v>30</v>
      </c>
      <c r="E2999">
        <v>0</v>
      </c>
      <c r="F2999">
        <v>0</v>
      </c>
      <c r="G2999">
        <v>0</v>
      </c>
      <c r="H2999">
        <v>0</v>
      </c>
      <c r="I2999">
        <v>275</v>
      </c>
      <c r="J2999">
        <v>117.5</v>
      </c>
      <c r="K2999">
        <v>85</v>
      </c>
      <c r="L2999">
        <v>28.94</v>
      </c>
      <c r="M2999">
        <v>72</v>
      </c>
      <c r="N2999">
        <v>0</v>
      </c>
      <c r="O2999">
        <f t="shared" si="322"/>
        <v>-1.3468973409589062</v>
      </c>
      <c r="P2999">
        <f t="shared" si="323"/>
        <v>1.7637215858115705</v>
      </c>
      <c r="Q2999">
        <f t="shared" si="324"/>
        <v>0.86171730090673815</v>
      </c>
      <c r="R2999">
        <f t="shared" si="325"/>
        <v>-0.67213970955584645</v>
      </c>
      <c r="S2999">
        <f t="shared" si="326"/>
        <v>0.17836188164091618</v>
      </c>
      <c r="T2999">
        <f t="shared" si="327"/>
        <v>0.7702745327872953</v>
      </c>
      <c r="U2999">
        <f t="shared" si="328"/>
        <v>-0.31795878380966996</v>
      </c>
    </row>
    <row r="3000" spans="1:21" x14ac:dyDescent="0.25">
      <c r="A3000">
        <v>1</v>
      </c>
      <c r="B3000">
        <v>44</v>
      </c>
      <c r="C3000">
        <v>0</v>
      </c>
      <c r="D3000">
        <v>0</v>
      </c>
      <c r="E3000">
        <v>0</v>
      </c>
      <c r="F3000">
        <v>0</v>
      </c>
      <c r="G3000">
        <v>0</v>
      </c>
      <c r="H3000">
        <v>0</v>
      </c>
      <c r="I3000">
        <v>238</v>
      </c>
      <c r="J3000">
        <v>132</v>
      </c>
      <c r="K3000">
        <v>86</v>
      </c>
      <c r="L3000">
        <v>27.22</v>
      </c>
      <c r="M3000">
        <v>75</v>
      </c>
      <c r="N3000">
        <v>0</v>
      </c>
      <c r="O3000">
        <f t="shared" si="322"/>
        <v>-0.64443725209987901</v>
      </c>
      <c r="P3000">
        <f t="shared" si="323"/>
        <v>-0.75497117125279922</v>
      </c>
      <c r="Q3000">
        <f t="shared" si="324"/>
        <v>2.9634717797696851E-2</v>
      </c>
      <c r="R3000">
        <f t="shared" si="325"/>
        <v>-1.0234099660388747E-2</v>
      </c>
      <c r="S3000">
        <f t="shared" si="326"/>
        <v>0.26282190389830851</v>
      </c>
      <c r="T3000">
        <f t="shared" si="327"/>
        <v>0.34848989072599273</v>
      </c>
      <c r="U3000">
        <f t="shared" si="328"/>
        <v>-6.9301308701788647E-2</v>
      </c>
    </row>
    <row r="3001" spans="1:21" x14ac:dyDescent="0.25">
      <c r="A3001">
        <v>0</v>
      </c>
      <c r="B3001">
        <v>45</v>
      </c>
      <c r="C3001">
        <v>0</v>
      </c>
      <c r="D3001">
        <v>0</v>
      </c>
      <c r="E3001">
        <v>0</v>
      </c>
      <c r="F3001">
        <v>0</v>
      </c>
      <c r="G3001">
        <v>0</v>
      </c>
      <c r="H3001">
        <v>0</v>
      </c>
      <c r="I3001">
        <v>195</v>
      </c>
      <c r="J3001">
        <v>129.5</v>
      </c>
      <c r="K3001">
        <v>83</v>
      </c>
      <c r="L3001">
        <v>25.74</v>
      </c>
      <c r="M3001">
        <v>77</v>
      </c>
      <c r="N3001">
        <v>0</v>
      </c>
      <c r="O3001">
        <f t="shared" si="322"/>
        <v>-0.52736057062337449</v>
      </c>
      <c r="P3001">
        <f t="shared" si="323"/>
        <v>-0.75497117125279922</v>
      </c>
      <c r="Q3001">
        <f t="shared" si="324"/>
        <v>-0.9373801760857835</v>
      </c>
      <c r="R3001">
        <f t="shared" si="325"/>
        <v>-0.12435575653891594</v>
      </c>
      <c r="S3001">
        <f t="shared" si="326"/>
        <v>9.4418371261315946E-3</v>
      </c>
      <c r="T3001">
        <f t="shared" si="327"/>
        <v>-1.4441080350011399E-2</v>
      </c>
      <c r="U3001">
        <f t="shared" si="328"/>
        <v>9.6470341370132245E-2</v>
      </c>
    </row>
    <row r="3002" spans="1:21" x14ac:dyDescent="0.25">
      <c r="A3002">
        <v>0</v>
      </c>
      <c r="B3002">
        <v>53</v>
      </c>
      <c r="C3002">
        <v>1</v>
      </c>
      <c r="D3002">
        <v>30</v>
      </c>
      <c r="E3002">
        <v>0</v>
      </c>
      <c r="F3002">
        <v>0</v>
      </c>
      <c r="G3002">
        <v>1</v>
      </c>
      <c r="H3002">
        <v>0</v>
      </c>
      <c r="I3002">
        <v>268</v>
      </c>
      <c r="J3002">
        <v>163</v>
      </c>
      <c r="K3002">
        <v>97</v>
      </c>
      <c r="L3002">
        <v>27.88</v>
      </c>
      <c r="M3002">
        <v>80</v>
      </c>
      <c r="N3002">
        <v>0</v>
      </c>
      <c r="O3002">
        <f t="shared" si="322"/>
        <v>0.40925288118866199</v>
      </c>
      <c r="P3002">
        <f t="shared" si="323"/>
        <v>1.7637215858115705</v>
      </c>
      <c r="Q3002">
        <f t="shared" si="324"/>
        <v>0.7042962716698925</v>
      </c>
      <c r="R3002">
        <f t="shared" si="325"/>
        <v>1.4048744456333484</v>
      </c>
      <c r="S3002">
        <f t="shared" si="326"/>
        <v>1.1918821487296238</v>
      </c>
      <c r="T3002">
        <f t="shared" si="327"/>
        <v>0.51033748593556216</v>
      </c>
      <c r="U3002">
        <f t="shared" si="328"/>
        <v>0.3451278164780136</v>
      </c>
    </row>
    <row r="3003" spans="1:21" x14ac:dyDescent="0.25">
      <c r="A3003">
        <v>0</v>
      </c>
      <c r="B3003">
        <v>43</v>
      </c>
      <c r="C3003">
        <v>1</v>
      </c>
      <c r="D3003">
        <v>15</v>
      </c>
      <c r="E3003">
        <v>0</v>
      </c>
      <c r="F3003">
        <v>0</v>
      </c>
      <c r="G3003">
        <v>0</v>
      </c>
      <c r="H3003">
        <v>0</v>
      </c>
      <c r="I3003">
        <v>205</v>
      </c>
      <c r="J3003">
        <v>128.5</v>
      </c>
      <c r="K3003">
        <v>96</v>
      </c>
      <c r="L3003">
        <v>22.34</v>
      </c>
      <c r="M3003">
        <v>100</v>
      </c>
      <c r="N3003">
        <v>0</v>
      </c>
      <c r="O3003">
        <f t="shared" si="322"/>
        <v>-0.76151393357638353</v>
      </c>
      <c r="P3003">
        <f t="shared" si="323"/>
        <v>0.50437520727938567</v>
      </c>
      <c r="Q3003">
        <f t="shared" si="324"/>
        <v>-0.71249299146171829</v>
      </c>
      <c r="R3003">
        <f t="shared" si="325"/>
        <v>-0.17000441929032681</v>
      </c>
      <c r="S3003">
        <f t="shared" si="326"/>
        <v>1.1074221264722315</v>
      </c>
      <c r="T3003">
        <f t="shared" si="327"/>
        <v>-0.84820141930839865</v>
      </c>
      <c r="U3003">
        <f t="shared" si="328"/>
        <v>2.0028443171972223</v>
      </c>
    </row>
    <row r="3004" spans="1:21" x14ac:dyDescent="0.25">
      <c r="A3004">
        <v>1</v>
      </c>
      <c r="B3004">
        <v>54</v>
      </c>
      <c r="C3004">
        <v>1</v>
      </c>
      <c r="D3004">
        <v>6</v>
      </c>
      <c r="E3004">
        <v>0</v>
      </c>
      <c r="F3004">
        <v>0</v>
      </c>
      <c r="G3004">
        <v>0</v>
      </c>
      <c r="H3004">
        <v>0</v>
      </c>
      <c r="I3004">
        <v>260</v>
      </c>
      <c r="J3004">
        <v>116</v>
      </c>
      <c r="K3004">
        <v>86</v>
      </c>
      <c r="L3004">
        <v>24.05</v>
      </c>
      <c r="M3004">
        <v>85</v>
      </c>
      <c r="N3004">
        <v>0</v>
      </c>
      <c r="O3004">
        <f t="shared" si="322"/>
        <v>0.52632956266516651</v>
      </c>
      <c r="P3004">
        <f t="shared" si="323"/>
        <v>-0.25123261983992529</v>
      </c>
      <c r="Q3004">
        <f t="shared" si="324"/>
        <v>0.52438652397064034</v>
      </c>
      <c r="R3004">
        <f t="shared" si="325"/>
        <v>-0.74061270368296273</v>
      </c>
      <c r="S3004">
        <f t="shared" si="326"/>
        <v>0.26282190389830851</v>
      </c>
      <c r="T3004">
        <f t="shared" si="327"/>
        <v>-0.42886901353815055</v>
      </c>
      <c r="U3004">
        <f t="shared" si="328"/>
        <v>0.75955694165781584</v>
      </c>
    </row>
    <row r="3005" spans="1:21" x14ac:dyDescent="0.25">
      <c r="A3005">
        <v>0</v>
      </c>
      <c r="B3005">
        <v>48</v>
      </c>
      <c r="C3005">
        <v>1</v>
      </c>
      <c r="D3005">
        <v>9</v>
      </c>
      <c r="E3005">
        <v>0</v>
      </c>
      <c r="F3005">
        <v>0</v>
      </c>
      <c r="G3005">
        <v>0</v>
      </c>
      <c r="H3005">
        <v>0</v>
      </c>
      <c r="I3005">
        <v>248</v>
      </c>
      <c r="J3005">
        <v>114.5</v>
      </c>
      <c r="K3005">
        <v>70</v>
      </c>
      <c r="L3005">
        <v>27.69</v>
      </c>
      <c r="M3005">
        <v>95</v>
      </c>
      <c r="N3005">
        <v>0</v>
      </c>
      <c r="O3005">
        <f t="shared" si="322"/>
        <v>-0.1761305261938608</v>
      </c>
      <c r="P3005">
        <f t="shared" si="323"/>
        <v>6.3665586651168659E-4</v>
      </c>
      <c r="Q3005">
        <f t="shared" si="324"/>
        <v>0.25452190242176204</v>
      </c>
      <c r="R3005">
        <f t="shared" si="325"/>
        <v>-0.80908569781007911</v>
      </c>
      <c r="S3005">
        <f t="shared" si="326"/>
        <v>-1.0885384522199684</v>
      </c>
      <c r="T3005">
        <f t="shared" si="327"/>
        <v>0.46374499640553513</v>
      </c>
      <c r="U3005">
        <f t="shared" si="328"/>
        <v>1.5884151920174203</v>
      </c>
    </row>
    <row r="3006" spans="1:21" x14ac:dyDescent="0.25">
      <c r="A3006">
        <v>0</v>
      </c>
      <c r="B3006">
        <v>38</v>
      </c>
      <c r="C3006">
        <v>1</v>
      </c>
      <c r="D3006">
        <v>15</v>
      </c>
      <c r="E3006">
        <v>0</v>
      </c>
      <c r="F3006">
        <v>0</v>
      </c>
      <c r="G3006">
        <v>1</v>
      </c>
      <c r="H3006">
        <v>0</v>
      </c>
      <c r="I3006">
        <v>267</v>
      </c>
      <c r="J3006">
        <v>179.5</v>
      </c>
      <c r="K3006">
        <v>97</v>
      </c>
      <c r="L3006">
        <v>20.440000000000001</v>
      </c>
      <c r="M3006">
        <v>76</v>
      </c>
      <c r="N3006">
        <v>0</v>
      </c>
      <c r="O3006">
        <f t="shared" si="322"/>
        <v>-1.3468973409589062</v>
      </c>
      <c r="P3006">
        <f t="shared" si="323"/>
        <v>0.50437520727938567</v>
      </c>
      <c r="Q3006">
        <f t="shared" si="324"/>
        <v>0.68180755320748598</v>
      </c>
      <c r="R3006">
        <f t="shared" si="325"/>
        <v>2.1580773810316276</v>
      </c>
      <c r="S3006">
        <f t="shared" si="326"/>
        <v>1.1918821487296238</v>
      </c>
      <c r="T3006">
        <f t="shared" si="327"/>
        <v>-1.3141263146086737</v>
      </c>
      <c r="U3006">
        <f t="shared" si="328"/>
        <v>1.3584516334171803E-2</v>
      </c>
    </row>
    <row r="3007" spans="1:21" x14ac:dyDescent="0.25">
      <c r="A3007">
        <v>0</v>
      </c>
      <c r="B3007">
        <v>54</v>
      </c>
      <c r="C3007">
        <v>0</v>
      </c>
      <c r="D3007">
        <v>0</v>
      </c>
      <c r="E3007">
        <v>0</v>
      </c>
      <c r="F3007">
        <v>0</v>
      </c>
      <c r="G3007">
        <v>0</v>
      </c>
      <c r="H3007">
        <v>0</v>
      </c>
      <c r="I3007">
        <v>240</v>
      </c>
      <c r="J3007">
        <v>125</v>
      </c>
      <c r="K3007">
        <v>87</v>
      </c>
      <c r="L3007">
        <v>28.76</v>
      </c>
      <c r="M3007">
        <v>76</v>
      </c>
      <c r="N3007">
        <v>1</v>
      </c>
      <c r="O3007">
        <f t="shared" si="322"/>
        <v>0.52632956266516651</v>
      </c>
      <c r="P3007">
        <f t="shared" si="323"/>
        <v>-0.75497117125279922</v>
      </c>
      <c r="Q3007">
        <f t="shared" si="324"/>
        <v>7.4612154722509899E-2</v>
      </c>
      <c r="R3007">
        <f t="shared" si="325"/>
        <v>-0.32977473892026488</v>
      </c>
      <c r="S3007">
        <f t="shared" si="326"/>
        <v>0.3472819261557008</v>
      </c>
      <c r="T3007">
        <f t="shared" si="327"/>
        <v>0.72613427954832188</v>
      </c>
      <c r="U3007">
        <f t="shared" si="328"/>
        <v>1.3584516334171803E-2</v>
      </c>
    </row>
    <row r="3008" spans="1:21" x14ac:dyDescent="0.25">
      <c r="A3008">
        <v>0</v>
      </c>
      <c r="B3008">
        <v>62</v>
      </c>
      <c r="C3008">
        <v>0</v>
      </c>
      <c r="D3008">
        <v>0</v>
      </c>
      <c r="E3008">
        <v>0</v>
      </c>
      <c r="F3008">
        <v>0</v>
      </c>
      <c r="G3008">
        <v>0</v>
      </c>
      <c r="H3008">
        <v>0</v>
      </c>
      <c r="I3008">
        <v>224</v>
      </c>
      <c r="J3008">
        <v>121.5</v>
      </c>
      <c r="K3008">
        <v>77.5</v>
      </c>
      <c r="L3008">
        <v>28.66</v>
      </c>
      <c r="M3008">
        <v>75</v>
      </c>
      <c r="N3008">
        <v>0</v>
      </c>
      <c r="O3008">
        <f t="shared" si="322"/>
        <v>1.4629430144772029</v>
      </c>
      <c r="P3008">
        <f t="shared" si="323"/>
        <v>-0.75497117125279922</v>
      </c>
      <c r="Q3008">
        <f t="shared" si="324"/>
        <v>-0.28520734067599446</v>
      </c>
      <c r="R3008">
        <f t="shared" si="325"/>
        <v>-0.48954505855020292</v>
      </c>
      <c r="S3008">
        <f t="shared" si="326"/>
        <v>-0.45508828528952605</v>
      </c>
      <c r="T3008">
        <f t="shared" si="327"/>
        <v>0.70161191663778066</v>
      </c>
      <c r="U3008">
        <f t="shared" si="328"/>
        <v>-6.9301308701788647E-2</v>
      </c>
    </row>
    <row r="3009" spans="1:21" x14ac:dyDescent="0.25">
      <c r="A3009">
        <v>0</v>
      </c>
      <c r="B3009">
        <v>51</v>
      </c>
      <c r="C3009">
        <v>0</v>
      </c>
      <c r="D3009">
        <v>0</v>
      </c>
      <c r="E3009">
        <v>0</v>
      </c>
      <c r="F3009">
        <v>0</v>
      </c>
      <c r="G3009">
        <v>1</v>
      </c>
      <c r="H3009">
        <v>0</v>
      </c>
      <c r="I3009">
        <v>198</v>
      </c>
      <c r="J3009">
        <v>142.5</v>
      </c>
      <c r="K3009">
        <v>80</v>
      </c>
      <c r="L3009">
        <v>23.86</v>
      </c>
      <c r="M3009">
        <v>76</v>
      </c>
      <c r="N3009">
        <v>0</v>
      </c>
      <c r="O3009">
        <f t="shared" si="322"/>
        <v>0.17509951823565287</v>
      </c>
      <c r="P3009">
        <f t="shared" si="323"/>
        <v>-0.75497117125279922</v>
      </c>
      <c r="Q3009">
        <f t="shared" si="324"/>
        <v>-0.86991402069856394</v>
      </c>
      <c r="R3009">
        <f t="shared" si="325"/>
        <v>0.46907685922942544</v>
      </c>
      <c r="S3009">
        <f t="shared" si="326"/>
        <v>-0.24393822964604531</v>
      </c>
      <c r="T3009">
        <f t="shared" si="327"/>
        <v>-0.47546150306817841</v>
      </c>
      <c r="U3009">
        <f t="shared" si="328"/>
        <v>1.3584516334171803E-2</v>
      </c>
    </row>
    <row r="3010" spans="1:21" x14ac:dyDescent="0.25">
      <c r="A3010">
        <v>1</v>
      </c>
      <c r="B3010">
        <v>39</v>
      </c>
      <c r="C3010">
        <v>0</v>
      </c>
      <c r="D3010">
        <v>0</v>
      </c>
      <c r="E3010">
        <v>0</v>
      </c>
      <c r="F3010">
        <v>0</v>
      </c>
      <c r="G3010">
        <v>0</v>
      </c>
      <c r="H3010">
        <v>0</v>
      </c>
      <c r="I3010">
        <v>221</v>
      </c>
      <c r="J3010">
        <v>126</v>
      </c>
      <c r="K3010">
        <v>80</v>
      </c>
      <c r="L3010">
        <v>23.9</v>
      </c>
      <c r="M3010">
        <v>64</v>
      </c>
      <c r="N3010">
        <v>0</v>
      </c>
      <c r="O3010">
        <f t="shared" ref="O3010:O3073" si="329">STANDARDIZE(B3010,$Y$49,$Y$53)</f>
        <v>-1.2298206594824017</v>
      </c>
      <c r="P3010">
        <f t="shared" ref="P3010:P3073" si="330">STANDARDIZE(D3010,$AA$49,$AA$53)</f>
        <v>-0.75497117125279922</v>
      </c>
      <c r="Q3010">
        <f t="shared" ref="Q3010:Q3073" si="331">STANDARDIZE(I3010,$AC$49,$AC$53)</f>
        <v>-0.35267349606321402</v>
      </c>
      <c r="R3010">
        <f t="shared" ref="R3010:R3073" si="332">STANDARDIZE(J3010,$AE$49,$AE$53)</f>
        <v>-0.28412607616885399</v>
      </c>
      <c r="S3010">
        <f t="shared" ref="S3010:S3073" si="333">STANDARDIZE(K3010,$AG$49,$AG$53)</f>
        <v>-0.24393822964604531</v>
      </c>
      <c r="T3010">
        <f t="shared" ref="T3010:T3073" si="334">STANDARDIZE(L3010,$AI$49,$AI$53)</f>
        <v>-0.46565255790396232</v>
      </c>
      <c r="U3010">
        <f t="shared" ref="U3010:U3073" si="335">STANDARDIZE(M3010,$AK$49,$AK$53)</f>
        <v>-0.98104538409735353</v>
      </c>
    </row>
    <row r="3011" spans="1:21" x14ac:dyDescent="0.25">
      <c r="A3011">
        <v>1</v>
      </c>
      <c r="B3011">
        <v>46</v>
      </c>
      <c r="C3011">
        <v>1</v>
      </c>
      <c r="D3011">
        <v>20</v>
      </c>
      <c r="E3011">
        <v>0</v>
      </c>
      <c r="F3011">
        <v>0</v>
      </c>
      <c r="G3011">
        <v>0</v>
      </c>
      <c r="H3011">
        <v>0</v>
      </c>
      <c r="I3011">
        <v>182</v>
      </c>
      <c r="J3011">
        <v>120</v>
      </c>
      <c r="K3011">
        <v>78</v>
      </c>
      <c r="L3011">
        <v>20.23</v>
      </c>
      <c r="M3011">
        <v>75</v>
      </c>
      <c r="N3011">
        <v>0</v>
      </c>
      <c r="O3011">
        <f t="shared" si="329"/>
        <v>-0.41028388914686992</v>
      </c>
      <c r="P3011">
        <f t="shared" si="330"/>
        <v>0.92415733345678064</v>
      </c>
      <c r="Q3011">
        <f t="shared" si="331"/>
        <v>-1.2297335160970684</v>
      </c>
      <c r="R3011">
        <f t="shared" si="332"/>
        <v>-0.55801805267731919</v>
      </c>
      <c r="S3011">
        <f t="shared" si="333"/>
        <v>-0.41285827416082987</v>
      </c>
      <c r="T3011">
        <f t="shared" si="334"/>
        <v>-1.3656232767208096</v>
      </c>
      <c r="U3011">
        <f t="shared" si="335"/>
        <v>-6.9301308701788647E-2</v>
      </c>
    </row>
    <row r="3012" spans="1:21" x14ac:dyDescent="0.25">
      <c r="A3012">
        <v>0</v>
      </c>
      <c r="B3012">
        <v>44</v>
      </c>
      <c r="C3012">
        <v>0</v>
      </c>
      <c r="D3012">
        <v>0</v>
      </c>
      <c r="E3012">
        <v>0</v>
      </c>
      <c r="F3012">
        <v>0</v>
      </c>
      <c r="G3012">
        <v>0</v>
      </c>
      <c r="H3012">
        <v>0</v>
      </c>
      <c r="I3012">
        <v>213</v>
      </c>
      <c r="J3012">
        <v>126</v>
      </c>
      <c r="K3012">
        <v>76</v>
      </c>
      <c r="L3012">
        <v>19.05</v>
      </c>
      <c r="M3012">
        <v>85</v>
      </c>
      <c r="N3012">
        <v>0</v>
      </c>
      <c r="O3012">
        <f t="shared" si="329"/>
        <v>-0.64443725209987901</v>
      </c>
      <c r="P3012">
        <f t="shared" si="330"/>
        <v>-0.75497117125279922</v>
      </c>
      <c r="Q3012">
        <f t="shared" si="331"/>
        <v>-0.53258324376246613</v>
      </c>
      <c r="R3012">
        <f t="shared" si="332"/>
        <v>-0.28412607616885399</v>
      </c>
      <c r="S3012">
        <f t="shared" si="333"/>
        <v>-0.58177831867561447</v>
      </c>
      <c r="T3012">
        <f t="shared" si="334"/>
        <v>-1.6549871590651912</v>
      </c>
      <c r="U3012">
        <f t="shared" si="335"/>
        <v>0.75955694165781584</v>
      </c>
    </row>
    <row r="3013" spans="1:21" x14ac:dyDescent="0.25">
      <c r="A3013">
        <v>1</v>
      </c>
      <c r="B3013">
        <v>48</v>
      </c>
      <c r="C3013">
        <v>0</v>
      </c>
      <c r="D3013">
        <v>0</v>
      </c>
      <c r="E3013">
        <v>0</v>
      </c>
      <c r="F3013">
        <v>0</v>
      </c>
      <c r="G3013">
        <v>0</v>
      </c>
      <c r="H3013">
        <v>0</v>
      </c>
      <c r="I3013">
        <v>274</v>
      </c>
      <c r="J3013">
        <v>134</v>
      </c>
      <c r="K3013">
        <v>84</v>
      </c>
      <c r="L3013">
        <v>31.78</v>
      </c>
      <c r="M3013">
        <v>85</v>
      </c>
      <c r="N3013">
        <v>0</v>
      </c>
      <c r="O3013">
        <f t="shared" si="329"/>
        <v>-0.1761305261938608</v>
      </c>
      <c r="P3013">
        <f t="shared" si="330"/>
        <v>-0.75497117125279922</v>
      </c>
      <c r="Q3013">
        <f t="shared" si="331"/>
        <v>0.83922858244433163</v>
      </c>
      <c r="R3013">
        <f t="shared" si="332"/>
        <v>8.1063225842433001E-2</v>
      </c>
      <c r="S3013">
        <f t="shared" si="333"/>
        <v>9.3901859383523897E-2</v>
      </c>
      <c r="T3013">
        <f t="shared" si="334"/>
        <v>1.4667096394466543</v>
      </c>
      <c r="U3013">
        <f t="shared" si="335"/>
        <v>0.75955694165781584</v>
      </c>
    </row>
    <row r="3014" spans="1:21" x14ac:dyDescent="0.25">
      <c r="A3014">
        <v>0</v>
      </c>
      <c r="B3014">
        <v>42</v>
      </c>
      <c r="C3014">
        <v>0</v>
      </c>
      <c r="D3014">
        <v>0</v>
      </c>
      <c r="E3014">
        <v>0</v>
      </c>
      <c r="F3014">
        <v>0</v>
      </c>
      <c r="G3014">
        <v>0</v>
      </c>
      <c r="H3014">
        <v>0</v>
      </c>
      <c r="I3014">
        <v>260</v>
      </c>
      <c r="J3014">
        <v>118.5</v>
      </c>
      <c r="K3014">
        <v>74.5</v>
      </c>
      <c r="L3014">
        <v>22.19</v>
      </c>
      <c r="M3014">
        <v>60</v>
      </c>
      <c r="N3014">
        <v>0</v>
      </c>
      <c r="O3014">
        <f t="shared" si="329"/>
        <v>-0.87859061505288816</v>
      </c>
      <c r="P3014">
        <f t="shared" si="330"/>
        <v>-0.75497117125279922</v>
      </c>
      <c r="Q3014">
        <f t="shared" si="331"/>
        <v>0.52438652397064034</v>
      </c>
      <c r="R3014">
        <f t="shared" si="332"/>
        <v>-0.62649104680443557</v>
      </c>
      <c r="S3014">
        <f t="shared" si="333"/>
        <v>-0.70846835206170289</v>
      </c>
      <c r="T3014">
        <f t="shared" si="334"/>
        <v>-0.88498496367420953</v>
      </c>
      <c r="U3014">
        <f t="shared" si="335"/>
        <v>-1.3125886842411953</v>
      </c>
    </row>
    <row r="3015" spans="1:21" x14ac:dyDescent="0.25">
      <c r="A3015">
        <v>1</v>
      </c>
      <c r="B3015">
        <v>52</v>
      </c>
      <c r="C3015">
        <v>0</v>
      </c>
      <c r="D3015">
        <v>0</v>
      </c>
      <c r="E3015">
        <v>0</v>
      </c>
      <c r="F3015">
        <v>0</v>
      </c>
      <c r="G3015">
        <v>0</v>
      </c>
      <c r="H3015">
        <v>0</v>
      </c>
      <c r="I3015">
        <v>222</v>
      </c>
      <c r="J3015">
        <v>125</v>
      </c>
      <c r="K3015">
        <v>76</v>
      </c>
      <c r="L3015">
        <v>25.23</v>
      </c>
      <c r="M3015">
        <v>60</v>
      </c>
      <c r="N3015">
        <v>0</v>
      </c>
      <c r="O3015">
        <f t="shared" si="329"/>
        <v>0.29217619971215741</v>
      </c>
      <c r="P3015">
        <f t="shared" si="330"/>
        <v>-0.75497117125279922</v>
      </c>
      <c r="Q3015">
        <f t="shared" si="331"/>
        <v>-0.3301847776008075</v>
      </c>
      <c r="R3015">
        <f t="shared" si="332"/>
        <v>-0.32977473892026488</v>
      </c>
      <c r="S3015">
        <f t="shared" si="333"/>
        <v>-0.58177831867561447</v>
      </c>
      <c r="T3015">
        <f t="shared" si="334"/>
        <v>-0.13950513119376906</v>
      </c>
      <c r="U3015">
        <f t="shared" si="335"/>
        <v>-1.3125886842411953</v>
      </c>
    </row>
    <row r="3016" spans="1:21" x14ac:dyDescent="0.25">
      <c r="A3016">
        <v>0</v>
      </c>
      <c r="B3016">
        <v>62</v>
      </c>
      <c r="C3016">
        <v>0</v>
      </c>
      <c r="D3016">
        <v>0</v>
      </c>
      <c r="E3016">
        <v>0</v>
      </c>
      <c r="F3016">
        <v>0</v>
      </c>
      <c r="G3016">
        <v>1</v>
      </c>
      <c r="H3016">
        <v>0</v>
      </c>
      <c r="I3016">
        <v>326</v>
      </c>
      <c r="J3016">
        <v>160</v>
      </c>
      <c r="K3016">
        <v>90</v>
      </c>
      <c r="L3016">
        <v>33.700000000000003</v>
      </c>
      <c r="M3016">
        <v>72</v>
      </c>
      <c r="N3016">
        <v>0</v>
      </c>
      <c r="O3016">
        <f t="shared" si="329"/>
        <v>1.4629430144772029</v>
      </c>
      <c r="P3016">
        <f t="shared" si="330"/>
        <v>-0.75497117125279922</v>
      </c>
      <c r="Q3016">
        <f t="shared" si="331"/>
        <v>2.0086419424894708</v>
      </c>
      <c r="R3016">
        <f t="shared" si="332"/>
        <v>1.2679284573791156</v>
      </c>
      <c r="S3016">
        <f t="shared" si="333"/>
        <v>0.6006619929278777</v>
      </c>
      <c r="T3016">
        <f t="shared" si="334"/>
        <v>1.9375390073290384</v>
      </c>
      <c r="U3016">
        <f t="shared" si="335"/>
        <v>-0.31795878380966996</v>
      </c>
    </row>
    <row r="3017" spans="1:21" x14ac:dyDescent="0.25">
      <c r="A3017">
        <v>1</v>
      </c>
      <c r="B3017">
        <v>54</v>
      </c>
      <c r="C3017">
        <v>1</v>
      </c>
      <c r="D3017">
        <v>3</v>
      </c>
      <c r="E3017">
        <v>0</v>
      </c>
      <c r="F3017">
        <v>0</v>
      </c>
      <c r="G3017">
        <v>1</v>
      </c>
      <c r="H3017">
        <v>0</v>
      </c>
      <c r="I3017">
        <v>279</v>
      </c>
      <c r="J3017">
        <v>155</v>
      </c>
      <c r="K3017">
        <v>105</v>
      </c>
      <c r="L3017">
        <v>26.47</v>
      </c>
      <c r="M3017">
        <v>78</v>
      </c>
      <c r="N3017">
        <v>0</v>
      </c>
      <c r="O3017">
        <f t="shared" si="329"/>
        <v>0.52632956266516651</v>
      </c>
      <c r="P3017">
        <f t="shared" si="330"/>
        <v>-0.50310189554636231</v>
      </c>
      <c r="Q3017">
        <f t="shared" si="331"/>
        <v>0.95167217475636423</v>
      </c>
      <c r="R3017">
        <f t="shared" si="332"/>
        <v>1.0396851436220613</v>
      </c>
      <c r="S3017">
        <f t="shared" si="333"/>
        <v>1.8675623267887622</v>
      </c>
      <c r="T3017">
        <f t="shared" si="334"/>
        <v>0.16457216889693663</v>
      </c>
      <c r="U3017">
        <f t="shared" si="335"/>
        <v>0.1793561664060927</v>
      </c>
    </row>
    <row r="3018" spans="1:21" x14ac:dyDescent="0.25">
      <c r="A3018">
        <v>0</v>
      </c>
      <c r="B3018">
        <v>64</v>
      </c>
      <c r="C3018">
        <v>0</v>
      </c>
      <c r="D3018">
        <v>0</v>
      </c>
      <c r="E3018">
        <v>0</v>
      </c>
      <c r="F3018">
        <v>0</v>
      </c>
      <c r="G3018">
        <v>0</v>
      </c>
      <c r="H3018">
        <v>0</v>
      </c>
      <c r="I3018">
        <v>280</v>
      </c>
      <c r="J3018">
        <v>133</v>
      </c>
      <c r="K3018">
        <v>82</v>
      </c>
      <c r="L3018">
        <v>28.92</v>
      </c>
      <c r="M3018">
        <v>54</v>
      </c>
      <c r="N3018">
        <v>0</v>
      </c>
      <c r="O3018">
        <f t="shared" si="329"/>
        <v>1.6970963774302121</v>
      </c>
      <c r="P3018">
        <f t="shared" si="330"/>
        <v>-0.75497117125279922</v>
      </c>
      <c r="Q3018">
        <f t="shared" si="331"/>
        <v>0.97416089321877075</v>
      </c>
      <c r="R3018">
        <f t="shared" si="332"/>
        <v>3.541456309102213E-2</v>
      </c>
      <c r="S3018">
        <f t="shared" si="333"/>
        <v>-7.5018185131260698E-2</v>
      </c>
      <c r="T3018">
        <f t="shared" si="334"/>
        <v>0.76537006020518716</v>
      </c>
      <c r="U3018">
        <f t="shared" si="335"/>
        <v>-1.8099036344569581</v>
      </c>
    </row>
    <row r="3019" spans="1:21" x14ac:dyDescent="0.25">
      <c r="A3019">
        <v>1</v>
      </c>
      <c r="B3019">
        <v>65</v>
      </c>
      <c r="C3019">
        <v>0</v>
      </c>
      <c r="D3019">
        <v>0</v>
      </c>
      <c r="E3019">
        <v>0</v>
      </c>
      <c r="F3019">
        <v>0</v>
      </c>
      <c r="G3019">
        <v>0</v>
      </c>
      <c r="H3019">
        <v>0</v>
      </c>
      <c r="I3019">
        <v>272</v>
      </c>
      <c r="J3019">
        <v>137</v>
      </c>
      <c r="K3019">
        <v>81</v>
      </c>
      <c r="L3019">
        <v>25.74</v>
      </c>
      <c r="M3019">
        <v>90</v>
      </c>
      <c r="N3019">
        <v>0</v>
      </c>
      <c r="O3019">
        <f t="shared" si="329"/>
        <v>1.8141730589067167</v>
      </c>
      <c r="P3019">
        <f t="shared" si="330"/>
        <v>-0.75497117125279922</v>
      </c>
      <c r="Q3019">
        <f t="shared" si="331"/>
        <v>0.79425114551951859</v>
      </c>
      <c r="R3019">
        <f t="shared" si="332"/>
        <v>0.21800921409666563</v>
      </c>
      <c r="S3019">
        <f t="shared" si="333"/>
        <v>-0.15947820738865301</v>
      </c>
      <c r="T3019">
        <f t="shared" si="334"/>
        <v>-1.4441080350011399E-2</v>
      </c>
      <c r="U3019">
        <f t="shared" si="335"/>
        <v>1.1739860668376181</v>
      </c>
    </row>
    <row r="3020" spans="1:21" x14ac:dyDescent="0.25">
      <c r="A3020">
        <v>0</v>
      </c>
      <c r="B3020">
        <v>49</v>
      </c>
      <c r="C3020">
        <v>0</v>
      </c>
      <c r="D3020">
        <v>0</v>
      </c>
      <c r="E3020">
        <v>0</v>
      </c>
      <c r="F3020">
        <v>0</v>
      </c>
      <c r="G3020">
        <v>0</v>
      </c>
      <c r="H3020">
        <v>0</v>
      </c>
      <c r="I3020">
        <v>286</v>
      </c>
      <c r="J3020">
        <v>144</v>
      </c>
      <c r="K3020">
        <v>91</v>
      </c>
      <c r="L3020">
        <v>29.35</v>
      </c>
      <c r="M3020">
        <v>65</v>
      </c>
      <c r="N3020">
        <v>0</v>
      </c>
      <c r="O3020">
        <f t="shared" si="329"/>
        <v>-5.9053844717356245E-2</v>
      </c>
      <c r="P3020">
        <f t="shared" si="330"/>
        <v>-0.75497117125279922</v>
      </c>
      <c r="Q3020">
        <f t="shared" si="331"/>
        <v>1.1090932039932098</v>
      </c>
      <c r="R3020">
        <f t="shared" si="332"/>
        <v>0.53754985335654171</v>
      </c>
      <c r="S3020">
        <f t="shared" si="333"/>
        <v>0.68512201518526994</v>
      </c>
      <c r="T3020">
        <f t="shared" si="334"/>
        <v>0.87081622072051268</v>
      </c>
      <c r="U3020">
        <f t="shared" si="335"/>
        <v>-0.89815955906139311</v>
      </c>
    </row>
    <row r="3021" spans="1:21" x14ac:dyDescent="0.25">
      <c r="A3021">
        <v>0</v>
      </c>
      <c r="B3021">
        <v>60</v>
      </c>
      <c r="C3021">
        <v>1</v>
      </c>
      <c r="D3021">
        <v>15</v>
      </c>
      <c r="E3021">
        <v>0</v>
      </c>
      <c r="F3021">
        <v>1</v>
      </c>
      <c r="G3021">
        <v>1</v>
      </c>
      <c r="H3021">
        <v>0</v>
      </c>
      <c r="I3021">
        <v>254</v>
      </c>
      <c r="J3021">
        <v>177</v>
      </c>
      <c r="K3021">
        <v>101</v>
      </c>
      <c r="L3021">
        <v>23.27</v>
      </c>
      <c r="M3021">
        <v>92</v>
      </c>
      <c r="N3021">
        <v>1</v>
      </c>
      <c r="O3021">
        <f t="shared" si="329"/>
        <v>1.2287896515241938</v>
      </c>
      <c r="P3021">
        <f t="shared" si="330"/>
        <v>0.50437520727938567</v>
      </c>
      <c r="Q3021">
        <f t="shared" si="331"/>
        <v>0.38945421319620116</v>
      </c>
      <c r="R3021">
        <f t="shared" si="332"/>
        <v>2.0439557241531006</v>
      </c>
      <c r="S3021">
        <f t="shared" si="333"/>
        <v>1.529722237759193</v>
      </c>
      <c r="T3021">
        <f t="shared" si="334"/>
        <v>-0.62014344424036916</v>
      </c>
      <c r="U3021">
        <f t="shared" si="335"/>
        <v>1.3397577169095389</v>
      </c>
    </row>
    <row r="3022" spans="1:21" x14ac:dyDescent="0.25">
      <c r="A3022">
        <v>0</v>
      </c>
      <c r="B3022">
        <v>70</v>
      </c>
      <c r="C3022">
        <v>0</v>
      </c>
      <c r="D3022">
        <v>0</v>
      </c>
      <c r="E3022">
        <v>1</v>
      </c>
      <c r="F3022">
        <v>0</v>
      </c>
      <c r="G3022">
        <v>1</v>
      </c>
      <c r="H3022">
        <v>0</v>
      </c>
      <c r="I3022">
        <v>231</v>
      </c>
      <c r="J3022">
        <v>136</v>
      </c>
      <c r="K3022">
        <v>84</v>
      </c>
      <c r="L3022">
        <v>31.78</v>
      </c>
      <c r="M3022">
        <v>60</v>
      </c>
      <c r="N3022">
        <v>0</v>
      </c>
      <c r="O3022">
        <f t="shared" si="329"/>
        <v>2.3995564662892392</v>
      </c>
      <c r="P3022">
        <f t="shared" si="330"/>
        <v>-0.75497117125279922</v>
      </c>
      <c r="Q3022">
        <f t="shared" si="331"/>
        <v>-0.12778631143914879</v>
      </c>
      <c r="R3022">
        <f t="shared" si="332"/>
        <v>0.17236055134525474</v>
      </c>
      <c r="S3022">
        <f t="shared" si="333"/>
        <v>9.3901859383523897E-2</v>
      </c>
      <c r="T3022">
        <f t="shared" si="334"/>
        <v>1.4667096394466543</v>
      </c>
      <c r="U3022">
        <f t="shared" si="335"/>
        <v>-1.3125886842411953</v>
      </c>
    </row>
    <row r="3023" spans="1:21" x14ac:dyDescent="0.25">
      <c r="A3023">
        <v>1</v>
      </c>
      <c r="B3023">
        <v>44</v>
      </c>
      <c r="C3023">
        <v>1</v>
      </c>
      <c r="D3023">
        <v>9</v>
      </c>
      <c r="E3023">
        <v>0</v>
      </c>
      <c r="F3023">
        <v>0</v>
      </c>
      <c r="G3023">
        <v>0</v>
      </c>
      <c r="H3023">
        <v>0</v>
      </c>
      <c r="I3023">
        <v>273</v>
      </c>
      <c r="J3023">
        <v>114</v>
      </c>
      <c r="K3023">
        <v>83</v>
      </c>
      <c r="L3023">
        <v>27.33</v>
      </c>
      <c r="M3023">
        <v>70</v>
      </c>
      <c r="N3023">
        <v>0</v>
      </c>
      <c r="O3023">
        <f t="shared" si="329"/>
        <v>-0.64443725209987901</v>
      </c>
      <c r="P3023">
        <f t="shared" si="330"/>
        <v>6.3665586651168659E-4</v>
      </c>
      <c r="Q3023">
        <f t="shared" si="331"/>
        <v>0.81673986398192511</v>
      </c>
      <c r="R3023">
        <f t="shared" si="332"/>
        <v>-0.83191002918578449</v>
      </c>
      <c r="S3023">
        <f t="shared" si="333"/>
        <v>9.4418371261315946E-3</v>
      </c>
      <c r="T3023">
        <f t="shared" si="334"/>
        <v>0.37546448992758746</v>
      </c>
      <c r="U3023">
        <f t="shared" si="335"/>
        <v>-0.48373043388159087</v>
      </c>
    </row>
    <row r="3024" spans="1:21" hidden="1" x14ac:dyDescent="0.25">
      <c r="A3024">
        <v>0</v>
      </c>
      <c r="B3024">
        <v>40</v>
      </c>
      <c r="C3024">
        <v>1</v>
      </c>
      <c r="D3024">
        <v>43</v>
      </c>
      <c r="E3024">
        <v>0</v>
      </c>
      <c r="F3024">
        <v>0</v>
      </c>
      <c r="G3024">
        <v>1</v>
      </c>
      <c r="H3024">
        <v>0</v>
      </c>
      <c r="I3024">
        <v>226</v>
      </c>
      <c r="J3024">
        <v>138</v>
      </c>
      <c r="K3024">
        <v>99</v>
      </c>
      <c r="L3024">
        <v>35.020000000000003</v>
      </c>
      <c r="M3024">
        <v>95</v>
      </c>
      <c r="N3024">
        <v>0</v>
      </c>
      <c r="O3024">
        <f t="shared" si="329"/>
        <v>-1.1127439780058972</v>
      </c>
      <c r="P3024">
        <f t="shared" si="330"/>
        <v>2.8551551138727977</v>
      </c>
      <c r="Q3024">
        <f t="shared" si="331"/>
        <v>-0.24022990375118139</v>
      </c>
      <c r="R3024">
        <f t="shared" si="332"/>
        <v>0.26365787684807651</v>
      </c>
      <c r="S3024">
        <f t="shared" si="333"/>
        <v>1.3608021932444083</v>
      </c>
      <c r="T3024">
        <f t="shared" si="334"/>
        <v>2.2612341977481769</v>
      </c>
      <c r="U3024">
        <f t="shared" si="335"/>
        <v>1.5884151920174203</v>
      </c>
    </row>
    <row r="3025" spans="1:21" x14ac:dyDescent="0.25">
      <c r="A3025">
        <v>0</v>
      </c>
      <c r="B3025">
        <v>47</v>
      </c>
      <c r="C3025">
        <v>0</v>
      </c>
      <c r="D3025">
        <v>0</v>
      </c>
      <c r="E3025">
        <v>0</v>
      </c>
      <c r="F3025">
        <v>0</v>
      </c>
      <c r="G3025">
        <v>0</v>
      </c>
      <c r="H3025">
        <v>1</v>
      </c>
      <c r="I3025">
        <v>221</v>
      </c>
      <c r="J3025">
        <v>140</v>
      </c>
      <c r="K3025">
        <v>94</v>
      </c>
      <c r="L3025">
        <v>28.84</v>
      </c>
      <c r="M3025">
        <v>80</v>
      </c>
      <c r="N3025">
        <v>0</v>
      </c>
      <c r="O3025">
        <f t="shared" si="329"/>
        <v>-0.29320720767036534</v>
      </c>
      <c r="P3025">
        <f t="shared" si="330"/>
        <v>-0.75497117125279922</v>
      </c>
      <c r="Q3025">
        <f t="shared" si="331"/>
        <v>-0.35267349606321402</v>
      </c>
      <c r="R3025">
        <f t="shared" si="332"/>
        <v>0.35495520235089822</v>
      </c>
      <c r="S3025">
        <f t="shared" si="333"/>
        <v>0.93850208195744689</v>
      </c>
      <c r="T3025">
        <f t="shared" si="334"/>
        <v>0.74575216987675408</v>
      </c>
      <c r="U3025">
        <f t="shared" si="335"/>
        <v>0.3451278164780136</v>
      </c>
    </row>
    <row r="3026" spans="1:21" x14ac:dyDescent="0.25">
      <c r="A3026">
        <v>0</v>
      </c>
      <c r="B3026">
        <v>39</v>
      </c>
      <c r="C3026">
        <v>0</v>
      </c>
      <c r="D3026">
        <v>0</v>
      </c>
      <c r="E3026">
        <v>0</v>
      </c>
      <c r="F3026">
        <v>0</v>
      </c>
      <c r="G3026">
        <v>0</v>
      </c>
      <c r="H3026">
        <v>0</v>
      </c>
      <c r="I3026">
        <v>243</v>
      </c>
      <c r="J3026">
        <v>116</v>
      </c>
      <c r="K3026">
        <v>79</v>
      </c>
      <c r="L3026">
        <v>22.44</v>
      </c>
      <c r="M3026">
        <v>85</v>
      </c>
      <c r="N3026">
        <v>0</v>
      </c>
      <c r="O3026">
        <f t="shared" si="329"/>
        <v>-1.2298206594824017</v>
      </c>
      <c r="P3026">
        <f t="shared" si="330"/>
        <v>-0.75497117125279922</v>
      </c>
      <c r="Q3026">
        <f t="shared" si="331"/>
        <v>0.14207831010972946</v>
      </c>
      <c r="R3026">
        <f t="shared" si="332"/>
        <v>-0.74061270368296273</v>
      </c>
      <c r="S3026">
        <f t="shared" si="333"/>
        <v>-0.32839825190343758</v>
      </c>
      <c r="T3026">
        <f t="shared" si="334"/>
        <v>-0.82367905639785743</v>
      </c>
      <c r="U3026">
        <f t="shared" si="335"/>
        <v>0.75955694165781584</v>
      </c>
    </row>
    <row r="3027" spans="1:21" hidden="1" x14ac:dyDescent="0.25">
      <c r="A3027">
        <v>0</v>
      </c>
      <c r="B3027">
        <v>57</v>
      </c>
      <c r="C3027">
        <v>0</v>
      </c>
      <c r="D3027">
        <v>0</v>
      </c>
      <c r="E3027">
        <v>0</v>
      </c>
      <c r="F3027">
        <v>0</v>
      </c>
      <c r="G3027">
        <v>0</v>
      </c>
      <c r="H3027">
        <v>0</v>
      </c>
      <c r="I3027">
        <v>257</v>
      </c>
      <c r="J3027">
        <v>133</v>
      </c>
      <c r="K3027">
        <v>94</v>
      </c>
      <c r="L3027">
        <v>17.71</v>
      </c>
      <c r="M3027">
        <v>143</v>
      </c>
      <c r="N3027">
        <v>0</v>
      </c>
      <c r="O3027">
        <f t="shared" si="329"/>
        <v>0.87755960709468017</v>
      </c>
      <c r="P3027">
        <f t="shared" si="330"/>
        <v>-0.75497117125279922</v>
      </c>
      <c r="Q3027">
        <f t="shared" si="331"/>
        <v>0.45692036858342072</v>
      </c>
      <c r="R3027">
        <f t="shared" si="332"/>
        <v>3.541456309102213E-2</v>
      </c>
      <c r="S3027">
        <f t="shared" si="333"/>
        <v>0.93850208195744689</v>
      </c>
      <c r="T3027">
        <f t="shared" si="334"/>
        <v>-1.9835868220664379</v>
      </c>
      <c r="U3027">
        <f t="shared" si="335"/>
        <v>5.5669347937435214</v>
      </c>
    </row>
    <row r="3028" spans="1:21" x14ac:dyDescent="0.25">
      <c r="A3028">
        <v>0</v>
      </c>
      <c r="B3028">
        <v>58</v>
      </c>
      <c r="C3028">
        <v>1</v>
      </c>
      <c r="D3028">
        <v>15</v>
      </c>
      <c r="E3028">
        <v>0</v>
      </c>
      <c r="F3028">
        <v>0</v>
      </c>
      <c r="G3028">
        <v>1</v>
      </c>
      <c r="H3028">
        <v>0</v>
      </c>
      <c r="I3028">
        <v>275</v>
      </c>
      <c r="J3028">
        <v>140</v>
      </c>
      <c r="K3028">
        <v>78</v>
      </c>
      <c r="L3028">
        <v>19.18</v>
      </c>
      <c r="M3028">
        <v>78</v>
      </c>
      <c r="N3028">
        <v>1</v>
      </c>
      <c r="O3028">
        <f t="shared" si="329"/>
        <v>0.99463628857118469</v>
      </c>
      <c r="P3028">
        <f t="shared" si="330"/>
        <v>0.50437520727938567</v>
      </c>
      <c r="Q3028">
        <f t="shared" si="331"/>
        <v>0.86171730090673815</v>
      </c>
      <c r="R3028">
        <f t="shared" si="332"/>
        <v>0.35495520235089822</v>
      </c>
      <c r="S3028">
        <f t="shared" si="333"/>
        <v>-0.41285827416082987</v>
      </c>
      <c r="T3028">
        <f t="shared" si="334"/>
        <v>-1.6231080872814883</v>
      </c>
      <c r="U3028">
        <f t="shared" si="335"/>
        <v>0.1793561664060927</v>
      </c>
    </row>
    <row r="3029" spans="1:21" x14ac:dyDescent="0.25">
      <c r="A3029">
        <v>0</v>
      </c>
      <c r="B3029">
        <v>67</v>
      </c>
      <c r="C3029">
        <v>0</v>
      </c>
      <c r="D3029">
        <v>0</v>
      </c>
      <c r="E3029">
        <v>1</v>
      </c>
      <c r="F3029">
        <v>0</v>
      </c>
      <c r="G3029">
        <v>1</v>
      </c>
      <c r="H3029">
        <v>0</v>
      </c>
      <c r="I3029">
        <v>295</v>
      </c>
      <c r="J3029">
        <v>170</v>
      </c>
      <c r="K3029">
        <v>89</v>
      </c>
      <c r="L3029">
        <v>35.35</v>
      </c>
      <c r="M3029">
        <v>66</v>
      </c>
      <c r="N3029">
        <v>0</v>
      </c>
      <c r="O3029">
        <f t="shared" si="329"/>
        <v>2.0483264218597257</v>
      </c>
      <c r="P3029">
        <f t="shared" si="330"/>
        <v>-0.75497117125279922</v>
      </c>
      <c r="Q3029">
        <f t="shared" si="331"/>
        <v>1.3114916701548684</v>
      </c>
      <c r="R3029">
        <f t="shared" si="332"/>
        <v>1.7244150848932245</v>
      </c>
      <c r="S3029">
        <f t="shared" si="333"/>
        <v>0.51620197067048534</v>
      </c>
      <c r="T3029">
        <f t="shared" si="334"/>
        <v>2.3421579953529612</v>
      </c>
      <c r="U3029">
        <f t="shared" si="335"/>
        <v>-0.81527373402543268</v>
      </c>
    </row>
    <row r="3030" spans="1:21" x14ac:dyDescent="0.25">
      <c r="A3030">
        <v>0</v>
      </c>
      <c r="B3030">
        <v>42</v>
      </c>
      <c r="C3030">
        <v>1</v>
      </c>
      <c r="D3030">
        <v>20</v>
      </c>
      <c r="E3030">
        <v>0</v>
      </c>
      <c r="F3030">
        <v>0</v>
      </c>
      <c r="G3030">
        <v>0</v>
      </c>
      <c r="H3030">
        <v>0</v>
      </c>
      <c r="I3030">
        <v>310</v>
      </c>
      <c r="J3030">
        <v>124</v>
      </c>
      <c r="K3030">
        <v>72.5</v>
      </c>
      <c r="L3030">
        <v>22.32</v>
      </c>
      <c r="M3030">
        <v>96</v>
      </c>
      <c r="N3030">
        <v>0</v>
      </c>
      <c r="O3030">
        <f t="shared" si="329"/>
        <v>-0.87859061505288816</v>
      </c>
      <c r="P3030">
        <f t="shared" si="330"/>
        <v>0.92415733345678064</v>
      </c>
      <c r="Q3030">
        <f t="shared" si="331"/>
        <v>1.6488224470909663</v>
      </c>
      <c r="R3030">
        <f t="shared" si="332"/>
        <v>-0.37542340167167576</v>
      </c>
      <c r="S3030">
        <f t="shared" si="333"/>
        <v>-0.87738839657648748</v>
      </c>
      <c r="T3030">
        <f t="shared" si="334"/>
        <v>-0.85310589189050667</v>
      </c>
      <c r="U3030">
        <f t="shared" si="335"/>
        <v>1.6713010170533809</v>
      </c>
    </row>
    <row r="3031" spans="1:21" x14ac:dyDescent="0.25">
      <c r="A3031">
        <v>0</v>
      </c>
      <c r="B3031">
        <v>60</v>
      </c>
      <c r="C3031">
        <v>1</v>
      </c>
      <c r="D3031">
        <v>9</v>
      </c>
      <c r="E3031">
        <v>0</v>
      </c>
      <c r="F3031">
        <v>0</v>
      </c>
      <c r="G3031">
        <v>1</v>
      </c>
      <c r="H3031">
        <v>0</v>
      </c>
      <c r="I3031">
        <v>280</v>
      </c>
      <c r="J3031">
        <v>150.5</v>
      </c>
      <c r="K3031">
        <v>90</v>
      </c>
      <c r="L3031">
        <v>33.450000000000003</v>
      </c>
      <c r="M3031">
        <v>90</v>
      </c>
      <c r="N3031">
        <v>0</v>
      </c>
      <c r="O3031">
        <f t="shared" si="329"/>
        <v>1.2287896515241938</v>
      </c>
      <c r="P3031">
        <f t="shared" si="330"/>
        <v>6.3665586651168659E-4</v>
      </c>
      <c r="Q3031">
        <f t="shared" si="331"/>
        <v>0.97416089321877075</v>
      </c>
      <c r="R3031">
        <f t="shared" si="332"/>
        <v>0.8342661612407124</v>
      </c>
      <c r="S3031">
        <f t="shared" si="333"/>
        <v>0.6006619929278777</v>
      </c>
      <c r="T3031">
        <f t="shared" si="334"/>
        <v>1.8762331000526862</v>
      </c>
      <c r="U3031">
        <f t="shared" si="335"/>
        <v>1.1739860668376181</v>
      </c>
    </row>
    <row r="3032" spans="1:21" x14ac:dyDescent="0.25">
      <c r="A3032">
        <v>0</v>
      </c>
      <c r="B3032">
        <v>52</v>
      </c>
      <c r="C3032">
        <v>0</v>
      </c>
      <c r="D3032">
        <v>0</v>
      </c>
      <c r="E3032">
        <v>0</v>
      </c>
      <c r="F3032">
        <v>0</v>
      </c>
      <c r="G3032">
        <v>0</v>
      </c>
      <c r="H3032">
        <v>0</v>
      </c>
      <c r="I3032">
        <v>246</v>
      </c>
      <c r="J3032">
        <v>136</v>
      </c>
      <c r="K3032">
        <v>84</v>
      </c>
      <c r="L3032">
        <v>20.149999999999999</v>
      </c>
      <c r="M3032">
        <v>101</v>
      </c>
      <c r="N3032">
        <v>0</v>
      </c>
      <c r="O3032">
        <f t="shared" si="329"/>
        <v>0.29217619971215741</v>
      </c>
      <c r="P3032">
        <f t="shared" si="330"/>
        <v>-0.75497117125279922</v>
      </c>
      <c r="Q3032">
        <f t="shared" si="331"/>
        <v>0.20954446549694902</v>
      </c>
      <c r="R3032">
        <f t="shared" si="332"/>
        <v>0.17236055134525474</v>
      </c>
      <c r="S3032">
        <f t="shared" si="333"/>
        <v>9.3901859383523897E-2</v>
      </c>
      <c r="T3032">
        <f t="shared" si="334"/>
        <v>-1.3852411670492428</v>
      </c>
      <c r="U3032">
        <f t="shared" si="335"/>
        <v>2.0857301422331829</v>
      </c>
    </row>
    <row r="3033" spans="1:21" x14ac:dyDescent="0.25">
      <c r="A3033">
        <v>1</v>
      </c>
      <c r="B3033">
        <v>51</v>
      </c>
      <c r="C3033">
        <v>0</v>
      </c>
      <c r="D3033">
        <v>0</v>
      </c>
      <c r="E3033">
        <v>0</v>
      </c>
      <c r="F3033">
        <v>0</v>
      </c>
      <c r="G3033">
        <v>1</v>
      </c>
      <c r="H3033">
        <v>0</v>
      </c>
      <c r="I3033">
        <v>275</v>
      </c>
      <c r="J3033">
        <v>159</v>
      </c>
      <c r="K3033">
        <v>99</v>
      </c>
      <c r="L3033">
        <v>28.57</v>
      </c>
      <c r="M3033">
        <v>60</v>
      </c>
      <c r="N3033">
        <v>1</v>
      </c>
      <c r="O3033">
        <f t="shared" si="329"/>
        <v>0.17509951823565287</v>
      </c>
      <c r="P3033">
        <f t="shared" si="330"/>
        <v>-0.75497117125279922</v>
      </c>
      <c r="Q3033">
        <f t="shared" si="331"/>
        <v>0.86171730090673815</v>
      </c>
      <c r="R3033">
        <f t="shared" si="332"/>
        <v>1.2222797946277049</v>
      </c>
      <c r="S3033">
        <f t="shared" si="333"/>
        <v>1.3608021932444083</v>
      </c>
      <c r="T3033">
        <f t="shared" si="334"/>
        <v>0.67954179001829407</v>
      </c>
      <c r="U3033">
        <f t="shared" si="335"/>
        <v>-1.3125886842411953</v>
      </c>
    </row>
    <row r="3034" spans="1:21" x14ac:dyDescent="0.25">
      <c r="A3034">
        <v>0</v>
      </c>
      <c r="B3034">
        <v>50</v>
      </c>
      <c r="C3034">
        <v>0</v>
      </c>
      <c r="D3034">
        <v>0</v>
      </c>
      <c r="E3034">
        <v>0</v>
      </c>
      <c r="F3034">
        <v>0</v>
      </c>
      <c r="G3034">
        <v>1</v>
      </c>
      <c r="H3034">
        <v>0</v>
      </c>
      <c r="I3034">
        <v>305</v>
      </c>
      <c r="J3034">
        <v>151</v>
      </c>
      <c r="K3034">
        <v>106.5</v>
      </c>
      <c r="L3034">
        <v>25.38</v>
      </c>
      <c r="M3034">
        <v>100</v>
      </c>
      <c r="N3034">
        <v>0</v>
      </c>
      <c r="O3034">
        <f t="shared" si="329"/>
        <v>5.8022836759148308E-2</v>
      </c>
      <c r="P3034">
        <f t="shared" si="330"/>
        <v>-0.75497117125279922</v>
      </c>
      <c r="Q3034">
        <f t="shared" si="331"/>
        <v>1.5363788547789337</v>
      </c>
      <c r="R3034">
        <f t="shared" si="332"/>
        <v>0.8570904926164179</v>
      </c>
      <c r="S3034">
        <f t="shared" si="333"/>
        <v>1.9942523601748505</v>
      </c>
      <c r="T3034">
        <f t="shared" si="334"/>
        <v>-0.10272158682795818</v>
      </c>
      <c r="U3034">
        <f t="shared" si="335"/>
        <v>2.0028443171972223</v>
      </c>
    </row>
    <row r="3035" spans="1:21" x14ac:dyDescent="0.25">
      <c r="A3035">
        <v>1</v>
      </c>
      <c r="B3035">
        <v>41</v>
      </c>
      <c r="C3035">
        <v>1</v>
      </c>
      <c r="D3035">
        <v>20</v>
      </c>
      <c r="E3035">
        <v>0</v>
      </c>
      <c r="F3035">
        <v>0</v>
      </c>
      <c r="G3035">
        <v>1</v>
      </c>
      <c r="H3035">
        <v>0</v>
      </c>
      <c r="I3035">
        <v>293</v>
      </c>
      <c r="J3035">
        <v>132</v>
      </c>
      <c r="K3035">
        <v>86</v>
      </c>
      <c r="L3035">
        <v>24.62</v>
      </c>
      <c r="M3035">
        <v>65</v>
      </c>
      <c r="N3035">
        <v>0</v>
      </c>
      <c r="O3035">
        <f t="shared" si="329"/>
        <v>-0.99566729652939268</v>
      </c>
      <c r="P3035">
        <f t="shared" si="330"/>
        <v>0.92415733345678064</v>
      </c>
      <c r="Q3035">
        <f t="shared" si="331"/>
        <v>1.2665142332300554</v>
      </c>
      <c r="R3035">
        <f t="shared" si="332"/>
        <v>-1.0234099660388747E-2</v>
      </c>
      <c r="S3035">
        <f t="shared" si="333"/>
        <v>0.26282190389830851</v>
      </c>
      <c r="T3035">
        <f t="shared" si="334"/>
        <v>-0.28909154494806788</v>
      </c>
      <c r="U3035">
        <f t="shared" si="335"/>
        <v>-0.89815955906139311</v>
      </c>
    </row>
    <row r="3036" spans="1:21" x14ac:dyDescent="0.25">
      <c r="A3036">
        <v>0</v>
      </c>
      <c r="B3036">
        <v>38</v>
      </c>
      <c r="C3036">
        <v>1</v>
      </c>
      <c r="D3036">
        <v>5</v>
      </c>
      <c r="E3036">
        <v>0</v>
      </c>
      <c r="F3036">
        <v>0</v>
      </c>
      <c r="G3036">
        <v>0</v>
      </c>
      <c r="H3036">
        <v>0</v>
      </c>
      <c r="I3036">
        <v>193</v>
      </c>
      <c r="J3036">
        <v>107</v>
      </c>
      <c r="K3036">
        <v>73</v>
      </c>
      <c r="L3036">
        <v>20.73</v>
      </c>
      <c r="M3036">
        <v>85</v>
      </c>
      <c r="N3036">
        <v>0</v>
      </c>
      <c r="O3036">
        <f t="shared" si="329"/>
        <v>-1.3468973409589062</v>
      </c>
      <c r="P3036">
        <f t="shared" si="330"/>
        <v>-0.33518904507540431</v>
      </c>
      <c r="Q3036">
        <f t="shared" si="331"/>
        <v>-0.98235761301059654</v>
      </c>
      <c r="R3036">
        <f t="shared" si="332"/>
        <v>-1.1514506684456607</v>
      </c>
      <c r="S3036">
        <f t="shared" si="333"/>
        <v>-0.83515838544779142</v>
      </c>
      <c r="T3036">
        <f t="shared" si="334"/>
        <v>-1.2430114621681057</v>
      </c>
      <c r="U3036">
        <f t="shared" si="335"/>
        <v>0.75955694165781584</v>
      </c>
    </row>
    <row r="3037" spans="1:21" x14ac:dyDescent="0.25">
      <c r="A3037">
        <v>0</v>
      </c>
      <c r="B3037">
        <v>57</v>
      </c>
      <c r="C3037">
        <v>0</v>
      </c>
      <c r="D3037">
        <v>0</v>
      </c>
      <c r="E3037">
        <v>0</v>
      </c>
      <c r="F3037">
        <v>0</v>
      </c>
      <c r="G3037">
        <v>0</v>
      </c>
      <c r="H3037">
        <v>0</v>
      </c>
      <c r="I3037">
        <v>219</v>
      </c>
      <c r="J3037">
        <v>125</v>
      </c>
      <c r="K3037">
        <v>83</v>
      </c>
      <c r="L3037">
        <v>23.22</v>
      </c>
      <c r="M3037">
        <v>65</v>
      </c>
      <c r="N3037">
        <v>0</v>
      </c>
      <c r="O3037">
        <f t="shared" si="329"/>
        <v>0.87755960709468017</v>
      </c>
      <c r="P3037">
        <f t="shared" si="330"/>
        <v>-0.75497117125279922</v>
      </c>
      <c r="Q3037">
        <f t="shared" si="331"/>
        <v>-0.39765093298802706</v>
      </c>
      <c r="R3037">
        <f t="shared" si="332"/>
        <v>-0.32977473892026488</v>
      </c>
      <c r="S3037">
        <f t="shared" si="333"/>
        <v>9.4418371261315946E-3</v>
      </c>
      <c r="T3037">
        <f t="shared" si="334"/>
        <v>-0.63240462569563971</v>
      </c>
      <c r="U3037">
        <f t="shared" si="335"/>
        <v>-0.89815955906139311</v>
      </c>
    </row>
    <row r="3038" spans="1:21" x14ac:dyDescent="0.25">
      <c r="A3038">
        <v>1</v>
      </c>
      <c r="B3038">
        <v>35</v>
      </c>
      <c r="C3038">
        <v>1</v>
      </c>
      <c r="D3038">
        <v>20</v>
      </c>
      <c r="E3038">
        <v>0</v>
      </c>
      <c r="F3038">
        <v>0</v>
      </c>
      <c r="G3038">
        <v>0</v>
      </c>
      <c r="H3038">
        <v>0</v>
      </c>
      <c r="I3038">
        <v>200</v>
      </c>
      <c r="J3038">
        <v>131</v>
      </c>
      <c r="K3038">
        <v>87</v>
      </c>
      <c r="L3038">
        <v>23.93</v>
      </c>
      <c r="M3038">
        <v>71</v>
      </c>
      <c r="N3038">
        <v>0</v>
      </c>
      <c r="O3038">
        <f t="shared" si="329"/>
        <v>-1.69812738538842</v>
      </c>
      <c r="P3038">
        <f t="shared" si="330"/>
        <v>0.92415733345678064</v>
      </c>
      <c r="Q3038">
        <f t="shared" si="331"/>
        <v>-0.8249365837737509</v>
      </c>
      <c r="R3038">
        <f t="shared" si="332"/>
        <v>-5.5882762411799625E-2</v>
      </c>
      <c r="S3038">
        <f t="shared" si="333"/>
        <v>0.3472819261557008</v>
      </c>
      <c r="T3038">
        <f t="shared" si="334"/>
        <v>-0.45829584903079978</v>
      </c>
      <c r="U3038">
        <f t="shared" si="335"/>
        <v>-0.40084460884563045</v>
      </c>
    </row>
    <row r="3039" spans="1:21" x14ac:dyDescent="0.25">
      <c r="A3039">
        <v>1</v>
      </c>
      <c r="B3039">
        <v>42</v>
      </c>
      <c r="C3039">
        <v>1</v>
      </c>
      <c r="D3039">
        <v>30</v>
      </c>
      <c r="E3039">
        <v>0</v>
      </c>
      <c r="F3039">
        <v>0</v>
      </c>
      <c r="G3039">
        <v>0</v>
      </c>
      <c r="H3039">
        <v>0</v>
      </c>
      <c r="I3039">
        <v>270</v>
      </c>
      <c r="J3039">
        <v>122</v>
      </c>
      <c r="K3039">
        <v>82</v>
      </c>
      <c r="L3039">
        <v>30.31</v>
      </c>
      <c r="M3039">
        <v>72</v>
      </c>
      <c r="N3039">
        <v>0</v>
      </c>
      <c r="O3039">
        <f t="shared" si="329"/>
        <v>-0.87859061505288816</v>
      </c>
      <c r="P3039">
        <f t="shared" si="330"/>
        <v>1.7637215858115705</v>
      </c>
      <c r="Q3039">
        <f t="shared" si="331"/>
        <v>0.74927370859470555</v>
      </c>
      <c r="R3039">
        <f t="shared" si="332"/>
        <v>-0.46672072717449747</v>
      </c>
      <c r="S3039">
        <f t="shared" si="333"/>
        <v>-7.5018185131260698E-2</v>
      </c>
      <c r="T3039">
        <f t="shared" si="334"/>
        <v>1.1062309046617038</v>
      </c>
      <c r="U3039">
        <f t="shared" si="335"/>
        <v>-0.31795878380966996</v>
      </c>
    </row>
    <row r="3040" spans="1:21" x14ac:dyDescent="0.25">
      <c r="A3040">
        <v>1</v>
      </c>
      <c r="B3040">
        <v>45</v>
      </c>
      <c r="C3040">
        <v>0</v>
      </c>
      <c r="D3040">
        <v>0</v>
      </c>
      <c r="E3040">
        <v>0</v>
      </c>
      <c r="F3040">
        <v>0</v>
      </c>
      <c r="G3040">
        <v>0</v>
      </c>
      <c r="H3040">
        <v>0</v>
      </c>
      <c r="I3040">
        <v>201</v>
      </c>
      <c r="J3040">
        <v>107.5</v>
      </c>
      <c r="K3040">
        <v>64.5</v>
      </c>
      <c r="L3040">
        <v>23.85</v>
      </c>
      <c r="M3040">
        <v>88</v>
      </c>
      <c r="N3040">
        <v>0</v>
      </c>
      <c r="O3040">
        <f t="shared" si="329"/>
        <v>-0.52736057062337449</v>
      </c>
      <c r="P3040">
        <f t="shared" si="330"/>
        <v>-0.75497117125279922</v>
      </c>
      <c r="Q3040">
        <f t="shared" si="331"/>
        <v>-0.80244786531134438</v>
      </c>
      <c r="R3040">
        <f t="shared" si="332"/>
        <v>-1.1286263370699552</v>
      </c>
      <c r="S3040">
        <f t="shared" si="333"/>
        <v>-1.5530685746356259</v>
      </c>
      <c r="T3040">
        <f t="shared" si="334"/>
        <v>-0.47791373935923198</v>
      </c>
      <c r="U3040">
        <f t="shared" si="335"/>
        <v>1.0082144167656972</v>
      </c>
    </row>
    <row r="3041" spans="1:21" x14ac:dyDescent="0.25">
      <c r="A3041">
        <v>0</v>
      </c>
      <c r="B3041">
        <v>58</v>
      </c>
      <c r="C3041">
        <v>0</v>
      </c>
      <c r="D3041">
        <v>0</v>
      </c>
      <c r="E3041">
        <v>0</v>
      </c>
      <c r="F3041">
        <v>0</v>
      </c>
      <c r="G3041">
        <v>1</v>
      </c>
      <c r="H3041">
        <v>0</v>
      </c>
      <c r="I3041">
        <v>200</v>
      </c>
      <c r="J3041">
        <v>161</v>
      </c>
      <c r="K3041">
        <v>96</v>
      </c>
      <c r="L3041">
        <v>25.02</v>
      </c>
      <c r="M3041">
        <v>80</v>
      </c>
      <c r="N3041">
        <v>0</v>
      </c>
      <c r="O3041">
        <f t="shared" si="329"/>
        <v>0.99463628857118469</v>
      </c>
      <c r="P3041">
        <f t="shared" si="330"/>
        <v>-0.75497117125279922</v>
      </c>
      <c r="Q3041">
        <f t="shared" si="331"/>
        <v>-0.8249365837737509</v>
      </c>
      <c r="R3041">
        <f t="shared" si="332"/>
        <v>1.3135771201305266</v>
      </c>
      <c r="S3041">
        <f t="shared" si="333"/>
        <v>1.1074221264722315</v>
      </c>
      <c r="T3041">
        <f t="shared" si="334"/>
        <v>-0.19100209330590495</v>
      </c>
      <c r="U3041">
        <f t="shared" si="335"/>
        <v>0.3451278164780136</v>
      </c>
    </row>
    <row r="3042" spans="1:21" x14ac:dyDescent="0.25">
      <c r="A3042">
        <v>1</v>
      </c>
      <c r="B3042">
        <v>35</v>
      </c>
      <c r="C3042">
        <v>1</v>
      </c>
      <c r="D3042">
        <v>20</v>
      </c>
      <c r="E3042">
        <v>0</v>
      </c>
      <c r="F3042">
        <v>0</v>
      </c>
      <c r="G3042">
        <v>0</v>
      </c>
      <c r="H3042">
        <v>0</v>
      </c>
      <c r="I3042">
        <v>234</v>
      </c>
      <c r="J3042">
        <v>122.5</v>
      </c>
      <c r="K3042">
        <v>76.5</v>
      </c>
      <c r="L3042">
        <v>25.16</v>
      </c>
      <c r="M3042">
        <v>75</v>
      </c>
      <c r="N3042">
        <v>0</v>
      </c>
      <c r="O3042">
        <f t="shared" si="329"/>
        <v>-1.69812738538842</v>
      </c>
      <c r="P3042">
        <f t="shared" si="330"/>
        <v>0.92415733345678064</v>
      </c>
      <c r="Q3042">
        <f t="shared" si="331"/>
        <v>-6.0320156051929232E-2</v>
      </c>
      <c r="R3042">
        <f t="shared" si="332"/>
        <v>-0.44389639579879203</v>
      </c>
      <c r="S3042">
        <f t="shared" si="333"/>
        <v>-0.53954830754691829</v>
      </c>
      <c r="T3042">
        <f t="shared" si="334"/>
        <v>-0.15667078523114769</v>
      </c>
      <c r="U3042">
        <f t="shared" si="335"/>
        <v>-6.9301308701788647E-2</v>
      </c>
    </row>
    <row r="3043" spans="1:21" hidden="1" x14ac:dyDescent="0.25">
      <c r="A3043">
        <v>1</v>
      </c>
      <c r="B3043">
        <v>51</v>
      </c>
      <c r="C3043">
        <v>1</v>
      </c>
      <c r="D3043">
        <v>9</v>
      </c>
      <c r="E3043">
        <v>0</v>
      </c>
      <c r="F3043">
        <v>0</v>
      </c>
      <c r="G3043">
        <v>1</v>
      </c>
      <c r="H3043">
        <v>0</v>
      </c>
      <c r="I3043">
        <v>696</v>
      </c>
      <c r="J3043">
        <v>157</v>
      </c>
      <c r="K3043">
        <v>87</v>
      </c>
      <c r="L3043">
        <v>24.44</v>
      </c>
      <c r="M3043">
        <v>95</v>
      </c>
      <c r="N3043">
        <v>0</v>
      </c>
      <c r="O3043">
        <f t="shared" si="329"/>
        <v>0.17509951823565287</v>
      </c>
      <c r="P3043">
        <f t="shared" si="330"/>
        <v>6.3665586651168659E-4</v>
      </c>
      <c r="Q3043">
        <f t="shared" si="331"/>
        <v>10.329467773579884</v>
      </c>
      <c r="R3043">
        <f t="shared" si="332"/>
        <v>1.1309824691248831</v>
      </c>
      <c r="S3043">
        <f t="shared" si="333"/>
        <v>0.3472819261557008</v>
      </c>
      <c r="T3043">
        <f t="shared" si="334"/>
        <v>-0.33323179818704124</v>
      </c>
      <c r="U3043">
        <f t="shared" si="335"/>
        <v>1.5884151920174203</v>
      </c>
    </row>
    <row r="3044" spans="1:21" x14ac:dyDescent="0.25">
      <c r="A3044">
        <v>0</v>
      </c>
      <c r="B3044">
        <v>62</v>
      </c>
      <c r="C3044">
        <v>0</v>
      </c>
      <c r="D3044">
        <v>0</v>
      </c>
      <c r="E3044">
        <v>0</v>
      </c>
      <c r="F3044">
        <v>0</v>
      </c>
      <c r="G3044">
        <v>1</v>
      </c>
      <c r="H3044">
        <v>0</v>
      </c>
      <c r="I3044">
        <v>240</v>
      </c>
      <c r="J3044">
        <v>154</v>
      </c>
      <c r="K3044">
        <v>92</v>
      </c>
      <c r="L3044">
        <v>29.49</v>
      </c>
      <c r="M3044">
        <v>55</v>
      </c>
      <c r="N3044">
        <v>0</v>
      </c>
      <c r="O3044">
        <f t="shared" si="329"/>
        <v>1.4629430144772029</v>
      </c>
      <c r="P3044">
        <f t="shared" si="330"/>
        <v>-0.75497117125279922</v>
      </c>
      <c r="Q3044">
        <f t="shared" si="331"/>
        <v>7.4612154722509899E-2</v>
      </c>
      <c r="R3044">
        <f t="shared" si="332"/>
        <v>0.99403648087065044</v>
      </c>
      <c r="S3044">
        <f t="shared" si="333"/>
        <v>0.76958203744266229</v>
      </c>
      <c r="T3044">
        <f t="shared" si="334"/>
        <v>0.90514752879526905</v>
      </c>
      <c r="U3044">
        <f t="shared" si="335"/>
        <v>-1.7270178094209976</v>
      </c>
    </row>
    <row r="3045" spans="1:21" x14ac:dyDescent="0.25">
      <c r="A3045">
        <v>1</v>
      </c>
      <c r="B3045">
        <v>42</v>
      </c>
      <c r="C3045">
        <v>1</v>
      </c>
      <c r="D3045">
        <v>20</v>
      </c>
      <c r="E3045">
        <v>0</v>
      </c>
      <c r="F3045">
        <v>0</v>
      </c>
      <c r="G3045">
        <v>0</v>
      </c>
      <c r="H3045">
        <v>0</v>
      </c>
      <c r="I3045">
        <v>234</v>
      </c>
      <c r="J3045">
        <v>103</v>
      </c>
      <c r="K3045">
        <v>71</v>
      </c>
      <c r="L3045">
        <v>21.88</v>
      </c>
      <c r="M3045">
        <v>68</v>
      </c>
      <c r="N3045">
        <v>1</v>
      </c>
      <c r="O3045">
        <f t="shared" si="329"/>
        <v>-0.87859061505288816</v>
      </c>
      <c r="P3045">
        <f t="shared" si="330"/>
        <v>0.92415733345678064</v>
      </c>
      <c r="Q3045">
        <f t="shared" si="331"/>
        <v>-6.0320156051929232E-2</v>
      </c>
      <c r="R3045">
        <f t="shared" si="332"/>
        <v>-1.334045319451304</v>
      </c>
      <c r="S3045">
        <f t="shared" si="333"/>
        <v>-1.004078429962576</v>
      </c>
      <c r="T3045">
        <f t="shared" si="334"/>
        <v>-0.96100428869688659</v>
      </c>
      <c r="U3045">
        <f t="shared" si="335"/>
        <v>-0.64950208395351183</v>
      </c>
    </row>
    <row r="3046" spans="1:21" x14ac:dyDescent="0.25">
      <c r="A3046">
        <v>0</v>
      </c>
      <c r="B3046">
        <v>44</v>
      </c>
      <c r="C3046">
        <v>1</v>
      </c>
      <c r="D3046">
        <v>8</v>
      </c>
      <c r="E3046">
        <v>0</v>
      </c>
      <c r="F3046">
        <v>0</v>
      </c>
      <c r="G3046">
        <v>0</v>
      </c>
      <c r="H3046">
        <v>0</v>
      </c>
      <c r="I3046">
        <v>179</v>
      </c>
      <c r="J3046">
        <v>122</v>
      </c>
      <c r="K3046">
        <v>70</v>
      </c>
      <c r="L3046">
        <v>24.37</v>
      </c>
      <c r="M3046">
        <v>72</v>
      </c>
      <c r="N3046">
        <v>0</v>
      </c>
      <c r="O3046">
        <f t="shared" si="329"/>
        <v>-0.64443725209987901</v>
      </c>
      <c r="P3046">
        <f t="shared" si="330"/>
        <v>-8.3319769368967303E-2</v>
      </c>
      <c r="Q3046">
        <f t="shared" si="331"/>
        <v>-1.2971996714842879</v>
      </c>
      <c r="R3046">
        <f t="shared" si="332"/>
        <v>-0.46672072717449747</v>
      </c>
      <c r="S3046">
        <f t="shared" si="333"/>
        <v>-1.0885384522199684</v>
      </c>
      <c r="T3046">
        <f t="shared" si="334"/>
        <v>-0.35039745222441987</v>
      </c>
      <c r="U3046">
        <f t="shared" si="335"/>
        <v>-0.31795878380966996</v>
      </c>
    </row>
    <row r="3047" spans="1:21" hidden="1" x14ac:dyDescent="0.25">
      <c r="A3047">
        <v>1</v>
      </c>
      <c r="B3047">
        <v>39</v>
      </c>
      <c r="C3047">
        <v>1</v>
      </c>
      <c r="D3047">
        <v>30</v>
      </c>
      <c r="E3047">
        <v>0</v>
      </c>
      <c r="F3047">
        <v>0</v>
      </c>
      <c r="G3047">
        <v>1</v>
      </c>
      <c r="H3047">
        <v>0</v>
      </c>
      <c r="I3047">
        <v>292</v>
      </c>
      <c r="J3047">
        <v>153</v>
      </c>
      <c r="K3047">
        <v>100</v>
      </c>
      <c r="L3047">
        <v>28.09</v>
      </c>
      <c r="M3047">
        <v>110</v>
      </c>
      <c r="N3047">
        <v>1</v>
      </c>
      <c r="O3047">
        <f t="shared" si="329"/>
        <v>-1.2298206594824017</v>
      </c>
      <c r="P3047">
        <f t="shared" si="330"/>
        <v>1.7637215858115705</v>
      </c>
      <c r="Q3047">
        <f t="shared" si="331"/>
        <v>1.2440255147676489</v>
      </c>
      <c r="R3047">
        <f t="shared" si="332"/>
        <v>0.94838781811923967</v>
      </c>
      <c r="S3047">
        <f t="shared" si="333"/>
        <v>1.4452622155018007</v>
      </c>
      <c r="T3047">
        <f t="shared" si="334"/>
        <v>0.561834448047698</v>
      </c>
      <c r="U3047">
        <f t="shared" si="335"/>
        <v>2.8317025675568268</v>
      </c>
    </row>
    <row r="3048" spans="1:21" hidden="1" x14ac:dyDescent="0.25">
      <c r="A3048">
        <v>1</v>
      </c>
      <c r="B3048">
        <v>44</v>
      </c>
      <c r="C3048">
        <v>1</v>
      </c>
      <c r="D3048">
        <v>30</v>
      </c>
      <c r="E3048">
        <v>0</v>
      </c>
      <c r="F3048">
        <v>0</v>
      </c>
      <c r="G3048">
        <v>0</v>
      </c>
      <c r="H3048">
        <v>0</v>
      </c>
      <c r="I3048">
        <v>363</v>
      </c>
      <c r="J3048">
        <v>140</v>
      </c>
      <c r="K3048">
        <v>87</v>
      </c>
      <c r="L3048">
        <v>26.44</v>
      </c>
      <c r="M3048">
        <v>95</v>
      </c>
      <c r="N3048">
        <v>0</v>
      </c>
      <c r="O3048">
        <f t="shared" si="329"/>
        <v>-0.64443725209987901</v>
      </c>
      <c r="P3048">
        <f t="shared" si="330"/>
        <v>1.7637215858115705</v>
      </c>
      <c r="Q3048">
        <f t="shared" si="331"/>
        <v>2.8407245255985121</v>
      </c>
      <c r="R3048">
        <f t="shared" si="332"/>
        <v>0.35495520235089822</v>
      </c>
      <c r="S3048">
        <f t="shared" si="333"/>
        <v>0.3472819261557008</v>
      </c>
      <c r="T3048">
        <f t="shared" si="334"/>
        <v>0.15721546002377498</v>
      </c>
      <c r="U3048">
        <f t="shared" si="335"/>
        <v>1.5884151920174203</v>
      </c>
    </row>
    <row r="3049" spans="1:21" x14ac:dyDescent="0.25">
      <c r="A3049">
        <v>0</v>
      </c>
      <c r="B3049">
        <v>59</v>
      </c>
      <c r="C3049">
        <v>0</v>
      </c>
      <c r="D3049">
        <v>0</v>
      </c>
      <c r="E3049">
        <v>0</v>
      </c>
      <c r="F3049">
        <v>0</v>
      </c>
      <c r="G3049">
        <v>0</v>
      </c>
      <c r="H3049">
        <v>0</v>
      </c>
      <c r="I3049">
        <v>226</v>
      </c>
      <c r="J3049">
        <v>108</v>
      </c>
      <c r="K3049">
        <v>72</v>
      </c>
      <c r="L3049">
        <v>24.87</v>
      </c>
      <c r="M3049">
        <v>55</v>
      </c>
      <c r="N3049">
        <v>0</v>
      </c>
      <c r="O3049">
        <f t="shared" si="329"/>
        <v>1.1117129700476893</v>
      </c>
      <c r="P3049">
        <f t="shared" si="330"/>
        <v>-0.75497117125279922</v>
      </c>
      <c r="Q3049">
        <f t="shared" si="331"/>
        <v>-0.24022990375118139</v>
      </c>
      <c r="R3049">
        <f t="shared" si="332"/>
        <v>-1.1058020056942497</v>
      </c>
      <c r="S3049">
        <f t="shared" si="333"/>
        <v>-0.91961840770518366</v>
      </c>
      <c r="T3049">
        <f t="shared" si="334"/>
        <v>-0.22778563767171583</v>
      </c>
      <c r="U3049">
        <f t="shared" si="335"/>
        <v>-1.7270178094209976</v>
      </c>
    </row>
    <row r="3050" spans="1:21" x14ac:dyDescent="0.25">
      <c r="A3050">
        <v>1</v>
      </c>
      <c r="B3050">
        <v>60</v>
      </c>
      <c r="C3050">
        <v>1</v>
      </c>
      <c r="D3050">
        <v>10</v>
      </c>
      <c r="E3050">
        <v>0</v>
      </c>
      <c r="F3050">
        <v>0</v>
      </c>
      <c r="G3050">
        <v>1</v>
      </c>
      <c r="H3050">
        <v>0</v>
      </c>
      <c r="I3050">
        <v>217</v>
      </c>
      <c r="J3050">
        <v>167</v>
      </c>
      <c r="K3050">
        <v>109</v>
      </c>
      <c r="L3050">
        <v>24.86</v>
      </c>
      <c r="M3050">
        <v>95</v>
      </c>
      <c r="N3050">
        <v>1</v>
      </c>
      <c r="O3050">
        <f t="shared" si="329"/>
        <v>1.2287896515241938</v>
      </c>
      <c r="P3050">
        <f t="shared" si="330"/>
        <v>8.459308110199068E-2</v>
      </c>
      <c r="Q3050">
        <f t="shared" si="331"/>
        <v>-0.4426283699128401</v>
      </c>
      <c r="R3050">
        <f t="shared" si="332"/>
        <v>1.5874690966389919</v>
      </c>
      <c r="S3050">
        <f t="shared" si="333"/>
        <v>2.2054024158183312</v>
      </c>
      <c r="T3050">
        <f t="shared" si="334"/>
        <v>-0.23023787396277029</v>
      </c>
      <c r="U3050">
        <f t="shared" si="335"/>
        <v>1.5884151920174203</v>
      </c>
    </row>
    <row r="3051" spans="1:21" x14ac:dyDescent="0.25">
      <c r="A3051">
        <v>0</v>
      </c>
      <c r="B3051">
        <v>53</v>
      </c>
      <c r="C3051">
        <v>0</v>
      </c>
      <c r="D3051">
        <v>0</v>
      </c>
      <c r="E3051">
        <v>0</v>
      </c>
      <c r="F3051">
        <v>0</v>
      </c>
      <c r="G3051">
        <v>0</v>
      </c>
      <c r="H3051">
        <v>0</v>
      </c>
      <c r="I3051">
        <v>265</v>
      </c>
      <c r="J3051">
        <v>132</v>
      </c>
      <c r="K3051">
        <v>80</v>
      </c>
      <c r="L3051">
        <v>26.25</v>
      </c>
      <c r="M3051">
        <v>67</v>
      </c>
      <c r="N3051">
        <v>1</v>
      </c>
      <c r="O3051">
        <f t="shared" si="329"/>
        <v>0.40925288118866199</v>
      </c>
      <c r="P3051">
        <f t="shared" si="330"/>
        <v>-0.75497117125279922</v>
      </c>
      <c r="Q3051">
        <f t="shared" si="331"/>
        <v>0.63683011628267294</v>
      </c>
      <c r="R3051">
        <f t="shared" si="332"/>
        <v>-1.0234099660388747E-2</v>
      </c>
      <c r="S3051">
        <f t="shared" si="333"/>
        <v>-0.24393822964604531</v>
      </c>
      <c r="T3051">
        <f t="shared" si="334"/>
        <v>0.11062297049374713</v>
      </c>
      <c r="U3051">
        <f t="shared" si="335"/>
        <v>-0.73238790898947226</v>
      </c>
    </row>
    <row r="3052" spans="1:21" x14ac:dyDescent="0.25">
      <c r="A3052">
        <v>0</v>
      </c>
      <c r="B3052">
        <v>40</v>
      </c>
      <c r="C3052">
        <v>1</v>
      </c>
      <c r="D3052">
        <v>9</v>
      </c>
      <c r="E3052">
        <v>0</v>
      </c>
      <c r="F3052">
        <v>0</v>
      </c>
      <c r="G3052">
        <v>0</v>
      </c>
      <c r="H3052">
        <v>0</v>
      </c>
      <c r="I3052">
        <v>189</v>
      </c>
      <c r="J3052">
        <v>115</v>
      </c>
      <c r="K3052">
        <v>81</v>
      </c>
      <c r="L3052">
        <v>22.73</v>
      </c>
      <c r="M3052">
        <v>80</v>
      </c>
      <c r="N3052">
        <v>0</v>
      </c>
      <c r="O3052">
        <f t="shared" si="329"/>
        <v>-1.1127439780058972</v>
      </c>
      <c r="P3052">
        <f t="shared" si="330"/>
        <v>6.3665586651168659E-4</v>
      </c>
      <c r="Q3052">
        <f t="shared" si="331"/>
        <v>-1.0723124868602227</v>
      </c>
      <c r="R3052">
        <f t="shared" si="332"/>
        <v>-0.78626136643437361</v>
      </c>
      <c r="S3052">
        <f t="shared" si="333"/>
        <v>-0.15947820738865301</v>
      </c>
      <c r="T3052">
        <f t="shared" si="334"/>
        <v>-0.75256420395728929</v>
      </c>
      <c r="U3052">
        <f t="shared" si="335"/>
        <v>0.3451278164780136</v>
      </c>
    </row>
    <row r="3053" spans="1:21" x14ac:dyDescent="0.25">
      <c r="A3053">
        <v>1</v>
      </c>
      <c r="B3053">
        <v>53</v>
      </c>
      <c r="C3053">
        <v>0</v>
      </c>
      <c r="D3053">
        <v>0</v>
      </c>
      <c r="E3053">
        <v>0</v>
      </c>
      <c r="F3053">
        <v>0</v>
      </c>
      <c r="G3053">
        <v>0</v>
      </c>
      <c r="H3053">
        <v>0</v>
      </c>
      <c r="I3053">
        <v>253</v>
      </c>
      <c r="J3053">
        <v>115</v>
      </c>
      <c r="K3053">
        <v>81</v>
      </c>
      <c r="L3053">
        <v>28.09</v>
      </c>
      <c r="M3053">
        <v>70</v>
      </c>
      <c r="N3053">
        <v>0</v>
      </c>
      <c r="O3053">
        <f t="shared" si="329"/>
        <v>0.40925288118866199</v>
      </c>
      <c r="P3053">
        <f t="shared" si="330"/>
        <v>-0.75497117125279922</v>
      </c>
      <c r="Q3053">
        <f t="shared" si="331"/>
        <v>0.36696549473379464</v>
      </c>
      <c r="R3053">
        <f t="shared" si="332"/>
        <v>-0.78626136643437361</v>
      </c>
      <c r="S3053">
        <f t="shared" si="333"/>
        <v>-0.15947820738865301</v>
      </c>
      <c r="T3053">
        <f t="shared" si="334"/>
        <v>0.561834448047698</v>
      </c>
      <c r="U3053">
        <f t="shared" si="335"/>
        <v>-0.48373043388159087</v>
      </c>
    </row>
    <row r="3054" spans="1:21" x14ac:dyDescent="0.25">
      <c r="A3054">
        <v>1</v>
      </c>
      <c r="B3054">
        <v>41</v>
      </c>
      <c r="C3054">
        <v>1</v>
      </c>
      <c r="D3054">
        <v>20</v>
      </c>
      <c r="E3054">
        <v>0</v>
      </c>
      <c r="F3054">
        <v>0</v>
      </c>
      <c r="G3054">
        <v>0</v>
      </c>
      <c r="H3054">
        <v>0</v>
      </c>
      <c r="I3054">
        <v>201</v>
      </c>
      <c r="J3054">
        <v>122</v>
      </c>
      <c r="K3054">
        <v>76.5</v>
      </c>
      <c r="L3054">
        <v>23.81</v>
      </c>
      <c r="M3054">
        <v>70</v>
      </c>
      <c r="N3054">
        <v>0</v>
      </c>
      <c r="O3054">
        <f t="shared" si="329"/>
        <v>-0.99566729652939268</v>
      </c>
      <c r="P3054">
        <f t="shared" si="330"/>
        <v>0.92415733345678064</v>
      </c>
      <c r="Q3054">
        <f t="shared" si="331"/>
        <v>-0.80244786531134438</v>
      </c>
      <c r="R3054">
        <f t="shared" si="332"/>
        <v>-0.46672072717449747</v>
      </c>
      <c r="S3054">
        <f t="shared" si="333"/>
        <v>-0.53954830754691829</v>
      </c>
      <c r="T3054">
        <f t="shared" si="334"/>
        <v>-0.48772268452344897</v>
      </c>
      <c r="U3054">
        <f t="shared" si="335"/>
        <v>-0.48373043388159087</v>
      </c>
    </row>
    <row r="3055" spans="1:21" x14ac:dyDescent="0.25">
      <c r="A3055">
        <v>0</v>
      </c>
      <c r="B3055">
        <v>60</v>
      </c>
      <c r="C3055">
        <v>0</v>
      </c>
      <c r="D3055">
        <v>0</v>
      </c>
      <c r="E3055">
        <v>0</v>
      </c>
      <c r="F3055">
        <v>0</v>
      </c>
      <c r="G3055">
        <v>1</v>
      </c>
      <c r="H3055">
        <v>0</v>
      </c>
      <c r="I3055">
        <v>279</v>
      </c>
      <c r="J3055">
        <v>140.5</v>
      </c>
      <c r="K3055">
        <v>89</v>
      </c>
      <c r="L3055">
        <v>22.43</v>
      </c>
      <c r="M3055">
        <v>80</v>
      </c>
      <c r="N3055">
        <v>0</v>
      </c>
      <c r="O3055">
        <f t="shared" si="329"/>
        <v>1.2287896515241938</v>
      </c>
      <c r="P3055">
        <f t="shared" si="330"/>
        <v>-0.75497117125279922</v>
      </c>
      <c r="Q3055">
        <f t="shared" si="331"/>
        <v>0.95167217475636423</v>
      </c>
      <c r="R3055">
        <f t="shared" si="332"/>
        <v>0.37777953372660367</v>
      </c>
      <c r="S3055">
        <f t="shared" si="333"/>
        <v>0.51620197067048534</v>
      </c>
      <c r="T3055">
        <f t="shared" si="334"/>
        <v>-0.82613129268891194</v>
      </c>
      <c r="U3055">
        <f t="shared" si="335"/>
        <v>0.3451278164780136</v>
      </c>
    </row>
    <row r="3056" spans="1:21" x14ac:dyDescent="0.25">
      <c r="A3056">
        <v>0</v>
      </c>
      <c r="B3056">
        <v>36</v>
      </c>
      <c r="C3056">
        <v>0</v>
      </c>
      <c r="D3056">
        <v>0</v>
      </c>
      <c r="E3056">
        <v>0</v>
      </c>
      <c r="F3056">
        <v>0</v>
      </c>
      <c r="G3056">
        <v>0</v>
      </c>
      <c r="H3056">
        <v>0</v>
      </c>
      <c r="I3056">
        <v>209</v>
      </c>
      <c r="J3056">
        <v>107</v>
      </c>
      <c r="K3056">
        <v>73.5</v>
      </c>
      <c r="L3056">
        <v>21.59</v>
      </c>
      <c r="M3056">
        <v>75</v>
      </c>
      <c r="N3056">
        <v>0</v>
      </c>
      <c r="O3056">
        <f t="shared" si="329"/>
        <v>-1.5810507039119155</v>
      </c>
      <c r="P3056">
        <f t="shared" si="330"/>
        <v>-0.75497117125279922</v>
      </c>
      <c r="Q3056">
        <f t="shared" si="331"/>
        <v>-0.62253811761209221</v>
      </c>
      <c r="R3056">
        <f t="shared" si="332"/>
        <v>-1.1514506684456607</v>
      </c>
      <c r="S3056">
        <f t="shared" si="333"/>
        <v>-0.79292837431909524</v>
      </c>
      <c r="T3056">
        <f t="shared" si="334"/>
        <v>-1.0321191411374546</v>
      </c>
      <c r="U3056">
        <f t="shared" si="335"/>
        <v>-6.9301308701788647E-2</v>
      </c>
    </row>
    <row r="3057" spans="1:21" x14ac:dyDescent="0.25">
      <c r="A3057">
        <v>0</v>
      </c>
      <c r="B3057">
        <v>45</v>
      </c>
      <c r="C3057">
        <v>1</v>
      </c>
      <c r="D3057">
        <v>20</v>
      </c>
      <c r="E3057">
        <v>0</v>
      </c>
      <c r="F3057">
        <v>0</v>
      </c>
      <c r="G3057">
        <v>0</v>
      </c>
      <c r="H3057">
        <v>0</v>
      </c>
      <c r="I3057">
        <v>311</v>
      </c>
      <c r="J3057">
        <v>117.5</v>
      </c>
      <c r="K3057">
        <v>76</v>
      </c>
      <c r="L3057">
        <v>26.27</v>
      </c>
      <c r="M3057">
        <v>68</v>
      </c>
      <c r="N3057">
        <v>1</v>
      </c>
      <c r="O3057">
        <f t="shared" si="329"/>
        <v>-0.52736057062337449</v>
      </c>
      <c r="P3057">
        <f t="shared" si="330"/>
        <v>0.92415733345678064</v>
      </c>
      <c r="Q3057">
        <f t="shared" si="331"/>
        <v>1.6713111655533728</v>
      </c>
      <c r="R3057">
        <f t="shared" si="332"/>
        <v>-0.67213970955584645</v>
      </c>
      <c r="S3057">
        <f t="shared" si="333"/>
        <v>-0.58177831867561447</v>
      </c>
      <c r="T3057">
        <f t="shared" si="334"/>
        <v>0.11552744307585518</v>
      </c>
      <c r="U3057">
        <f t="shared" si="335"/>
        <v>-0.64950208395351183</v>
      </c>
    </row>
    <row r="3058" spans="1:21" x14ac:dyDescent="0.25">
      <c r="A3058">
        <v>0</v>
      </c>
      <c r="B3058">
        <v>50</v>
      </c>
      <c r="C3058">
        <v>1</v>
      </c>
      <c r="D3058">
        <v>9</v>
      </c>
      <c r="E3058">
        <v>0</v>
      </c>
      <c r="F3058">
        <v>0</v>
      </c>
      <c r="G3058">
        <v>0</v>
      </c>
      <c r="H3058">
        <v>0</v>
      </c>
      <c r="I3058">
        <v>256</v>
      </c>
      <c r="J3058">
        <v>136.5</v>
      </c>
      <c r="K3058">
        <v>81</v>
      </c>
      <c r="L3058">
        <v>23.07</v>
      </c>
      <c r="M3058">
        <v>75</v>
      </c>
      <c r="N3058">
        <v>0</v>
      </c>
      <c r="O3058">
        <f t="shared" si="329"/>
        <v>5.8022836759148308E-2</v>
      </c>
      <c r="P3058">
        <f t="shared" si="330"/>
        <v>6.3665586651168659E-4</v>
      </c>
      <c r="Q3058">
        <f t="shared" si="331"/>
        <v>0.4344316501210142</v>
      </c>
      <c r="R3058">
        <f t="shared" si="332"/>
        <v>0.19518488272096018</v>
      </c>
      <c r="S3058">
        <f t="shared" si="333"/>
        <v>-0.15947820738865301</v>
      </c>
      <c r="T3058">
        <f t="shared" si="334"/>
        <v>-0.66918817006145059</v>
      </c>
      <c r="U3058">
        <f t="shared" si="335"/>
        <v>-6.9301308701788647E-2</v>
      </c>
    </row>
    <row r="3059" spans="1:21" x14ac:dyDescent="0.25">
      <c r="A3059">
        <v>1</v>
      </c>
      <c r="B3059">
        <v>43</v>
      </c>
      <c r="C3059">
        <v>1</v>
      </c>
      <c r="D3059">
        <v>20</v>
      </c>
      <c r="E3059">
        <v>0</v>
      </c>
      <c r="F3059">
        <v>0</v>
      </c>
      <c r="G3059">
        <v>0</v>
      </c>
      <c r="H3059">
        <v>0</v>
      </c>
      <c r="I3059">
        <v>195</v>
      </c>
      <c r="J3059">
        <v>113</v>
      </c>
      <c r="K3059">
        <v>81</v>
      </c>
      <c r="L3059">
        <v>34.32</v>
      </c>
      <c r="M3059">
        <v>70</v>
      </c>
      <c r="N3059">
        <v>0</v>
      </c>
      <c r="O3059">
        <f t="shared" si="329"/>
        <v>-0.76151393357638353</v>
      </c>
      <c r="P3059">
        <f t="shared" si="330"/>
        <v>0.92415733345678064</v>
      </c>
      <c r="Q3059">
        <f t="shared" si="331"/>
        <v>-0.9373801760857835</v>
      </c>
      <c r="R3059">
        <f t="shared" si="332"/>
        <v>-0.87755869193719538</v>
      </c>
      <c r="S3059">
        <f t="shared" si="333"/>
        <v>-0.15947820738865301</v>
      </c>
      <c r="T3059">
        <f t="shared" si="334"/>
        <v>2.0895776573743907</v>
      </c>
      <c r="U3059">
        <f t="shared" si="335"/>
        <v>-0.48373043388159087</v>
      </c>
    </row>
    <row r="3060" spans="1:21" x14ac:dyDescent="0.25">
      <c r="A3060">
        <v>0</v>
      </c>
      <c r="B3060">
        <v>49</v>
      </c>
      <c r="C3060">
        <v>0</v>
      </c>
      <c r="D3060">
        <v>0</v>
      </c>
      <c r="E3060">
        <v>0</v>
      </c>
      <c r="F3060">
        <v>0</v>
      </c>
      <c r="G3060">
        <v>0</v>
      </c>
      <c r="H3060">
        <v>0</v>
      </c>
      <c r="I3060">
        <v>278</v>
      </c>
      <c r="J3060">
        <v>131</v>
      </c>
      <c r="K3060">
        <v>93</v>
      </c>
      <c r="L3060">
        <v>31.4</v>
      </c>
      <c r="M3060">
        <v>80</v>
      </c>
      <c r="N3060">
        <v>0</v>
      </c>
      <c r="O3060">
        <f t="shared" si="329"/>
        <v>-5.9053844717356245E-2</v>
      </c>
      <c r="P3060">
        <f t="shared" si="330"/>
        <v>-0.75497117125279922</v>
      </c>
      <c r="Q3060">
        <f t="shared" si="331"/>
        <v>0.92918345629395771</v>
      </c>
      <c r="R3060">
        <f t="shared" si="332"/>
        <v>-5.5882762411799625E-2</v>
      </c>
      <c r="S3060">
        <f t="shared" si="333"/>
        <v>0.85404205970005453</v>
      </c>
      <c r="T3060">
        <f t="shared" si="334"/>
        <v>1.3735246603865985</v>
      </c>
      <c r="U3060">
        <f t="shared" si="335"/>
        <v>0.3451278164780136</v>
      </c>
    </row>
    <row r="3061" spans="1:21" x14ac:dyDescent="0.25">
      <c r="A3061">
        <v>1</v>
      </c>
      <c r="B3061">
        <v>42</v>
      </c>
      <c r="C3061">
        <v>1</v>
      </c>
      <c r="D3061">
        <v>20</v>
      </c>
      <c r="E3061">
        <v>0</v>
      </c>
      <c r="F3061">
        <v>0</v>
      </c>
      <c r="G3061">
        <v>0</v>
      </c>
      <c r="H3061">
        <v>0</v>
      </c>
      <c r="I3061">
        <v>223</v>
      </c>
      <c r="J3061">
        <v>119.5</v>
      </c>
      <c r="K3061">
        <v>87</v>
      </c>
      <c r="L3061">
        <v>23.56</v>
      </c>
      <c r="M3061">
        <v>70</v>
      </c>
      <c r="N3061">
        <v>0</v>
      </c>
      <c r="O3061">
        <f t="shared" si="329"/>
        <v>-0.87859061505288816</v>
      </c>
      <c r="P3061">
        <f t="shared" si="330"/>
        <v>0.92415733345678064</v>
      </c>
      <c r="Q3061">
        <f t="shared" si="331"/>
        <v>-0.30769605913840098</v>
      </c>
      <c r="R3061">
        <f t="shared" si="332"/>
        <v>-0.58084238405302469</v>
      </c>
      <c r="S3061">
        <f t="shared" si="333"/>
        <v>0.3472819261557008</v>
      </c>
      <c r="T3061">
        <f t="shared" si="334"/>
        <v>-0.54902859179980101</v>
      </c>
      <c r="U3061">
        <f t="shared" si="335"/>
        <v>-0.48373043388159087</v>
      </c>
    </row>
    <row r="3062" spans="1:21" x14ac:dyDescent="0.25">
      <c r="A3062">
        <v>0</v>
      </c>
      <c r="B3062">
        <v>55</v>
      </c>
      <c r="C3062">
        <v>0</v>
      </c>
      <c r="D3062">
        <v>0</v>
      </c>
      <c r="E3062">
        <v>0</v>
      </c>
      <c r="F3062">
        <v>0</v>
      </c>
      <c r="G3062">
        <v>0</v>
      </c>
      <c r="H3062">
        <v>0</v>
      </c>
      <c r="I3062">
        <v>331</v>
      </c>
      <c r="J3062">
        <v>128</v>
      </c>
      <c r="K3062">
        <v>84</v>
      </c>
      <c r="L3062">
        <v>21.18</v>
      </c>
      <c r="M3062">
        <v>70</v>
      </c>
      <c r="N3062">
        <v>0</v>
      </c>
      <c r="O3062">
        <f t="shared" si="329"/>
        <v>0.64340624414167102</v>
      </c>
      <c r="P3062">
        <f t="shared" si="330"/>
        <v>-0.75497117125279922</v>
      </c>
      <c r="Q3062">
        <f t="shared" si="331"/>
        <v>2.1210855348015034</v>
      </c>
      <c r="R3062">
        <f t="shared" si="332"/>
        <v>-0.19282875066603225</v>
      </c>
      <c r="S3062">
        <f t="shared" si="333"/>
        <v>9.3901859383523897E-2</v>
      </c>
      <c r="T3062">
        <f t="shared" si="334"/>
        <v>-1.1326608290706721</v>
      </c>
      <c r="U3062">
        <f t="shared" si="335"/>
        <v>-0.48373043388159087</v>
      </c>
    </row>
    <row r="3063" spans="1:21" x14ac:dyDescent="0.25">
      <c r="A3063">
        <v>1</v>
      </c>
      <c r="B3063">
        <v>45</v>
      </c>
      <c r="C3063">
        <v>1</v>
      </c>
      <c r="D3063">
        <v>20</v>
      </c>
      <c r="E3063">
        <v>0</v>
      </c>
      <c r="F3063">
        <v>0</v>
      </c>
      <c r="G3063">
        <v>1</v>
      </c>
      <c r="H3063">
        <v>0</v>
      </c>
      <c r="I3063">
        <v>271</v>
      </c>
      <c r="J3063">
        <v>164</v>
      </c>
      <c r="K3063">
        <v>98</v>
      </c>
      <c r="L3063">
        <v>26.05</v>
      </c>
      <c r="M3063">
        <v>94</v>
      </c>
      <c r="N3063">
        <v>1</v>
      </c>
      <c r="O3063">
        <f t="shared" si="329"/>
        <v>-0.52736057062337449</v>
      </c>
      <c r="P3063">
        <f t="shared" si="330"/>
        <v>0.92415733345678064</v>
      </c>
      <c r="Q3063">
        <f t="shared" si="331"/>
        <v>0.77176242705711207</v>
      </c>
      <c r="R3063">
        <f t="shared" si="332"/>
        <v>1.4505231083847592</v>
      </c>
      <c r="S3063">
        <f t="shared" si="333"/>
        <v>1.276342170987016</v>
      </c>
      <c r="T3063">
        <f t="shared" si="334"/>
        <v>6.1578244672665677E-2</v>
      </c>
      <c r="U3063">
        <f t="shared" si="335"/>
        <v>1.5055293669814598</v>
      </c>
    </row>
    <row r="3064" spans="1:21" x14ac:dyDescent="0.25">
      <c r="A3064">
        <v>0</v>
      </c>
      <c r="B3064">
        <v>53</v>
      </c>
      <c r="C3064">
        <v>0</v>
      </c>
      <c r="D3064">
        <v>0</v>
      </c>
      <c r="E3064">
        <v>0</v>
      </c>
      <c r="F3064">
        <v>0</v>
      </c>
      <c r="G3064">
        <v>1</v>
      </c>
      <c r="H3064">
        <v>0</v>
      </c>
      <c r="I3064">
        <v>267</v>
      </c>
      <c r="J3064">
        <v>152</v>
      </c>
      <c r="K3064">
        <v>89</v>
      </c>
      <c r="L3064">
        <v>28.49</v>
      </c>
      <c r="M3064">
        <v>94</v>
      </c>
      <c r="N3064">
        <v>0</v>
      </c>
      <c r="O3064">
        <f t="shared" si="329"/>
        <v>0.40925288118866199</v>
      </c>
      <c r="P3064">
        <f t="shared" si="330"/>
        <v>-0.75497117125279922</v>
      </c>
      <c r="Q3064">
        <f t="shared" si="331"/>
        <v>0.68180755320748598</v>
      </c>
      <c r="R3064">
        <f t="shared" si="332"/>
        <v>0.90273915536782878</v>
      </c>
      <c r="S3064">
        <f t="shared" si="333"/>
        <v>0.51620197067048534</v>
      </c>
      <c r="T3064">
        <f t="shared" si="334"/>
        <v>0.65992389968986087</v>
      </c>
      <c r="U3064">
        <f t="shared" si="335"/>
        <v>1.5055293669814598</v>
      </c>
    </row>
    <row r="3065" spans="1:21" x14ac:dyDescent="0.25">
      <c r="A3065">
        <v>0</v>
      </c>
      <c r="B3065">
        <v>39</v>
      </c>
      <c r="C3065">
        <v>1</v>
      </c>
      <c r="D3065">
        <v>5</v>
      </c>
      <c r="E3065">
        <v>0</v>
      </c>
      <c r="F3065">
        <v>0</v>
      </c>
      <c r="G3065">
        <v>0</v>
      </c>
      <c r="H3065">
        <v>0</v>
      </c>
      <c r="I3065">
        <v>188</v>
      </c>
      <c r="J3065">
        <v>113</v>
      </c>
      <c r="K3065">
        <v>81</v>
      </c>
      <c r="L3065">
        <v>26.44</v>
      </c>
      <c r="M3065">
        <v>85</v>
      </c>
      <c r="N3065">
        <v>0</v>
      </c>
      <c r="O3065">
        <f t="shared" si="329"/>
        <v>-1.2298206594824017</v>
      </c>
      <c r="P3065">
        <f t="shared" si="330"/>
        <v>-0.33518904507540431</v>
      </c>
      <c r="Q3065">
        <f t="shared" si="331"/>
        <v>-1.0948012053226293</v>
      </c>
      <c r="R3065">
        <f t="shared" si="332"/>
        <v>-0.87755869193719538</v>
      </c>
      <c r="S3065">
        <f t="shared" si="333"/>
        <v>-0.15947820738865301</v>
      </c>
      <c r="T3065">
        <f t="shared" si="334"/>
        <v>0.15721546002377498</v>
      </c>
      <c r="U3065">
        <f t="shared" si="335"/>
        <v>0.75955694165781584</v>
      </c>
    </row>
    <row r="3066" spans="1:21" x14ac:dyDescent="0.25">
      <c r="A3066">
        <v>0</v>
      </c>
      <c r="B3066">
        <v>38</v>
      </c>
      <c r="C3066">
        <v>1</v>
      </c>
      <c r="D3066">
        <v>10</v>
      </c>
      <c r="E3066">
        <v>0</v>
      </c>
      <c r="F3066">
        <v>0</v>
      </c>
      <c r="G3066">
        <v>0</v>
      </c>
      <c r="H3066">
        <v>0</v>
      </c>
      <c r="I3066">
        <v>226</v>
      </c>
      <c r="J3066">
        <v>117.5</v>
      </c>
      <c r="K3066">
        <v>72</v>
      </c>
      <c r="L3066">
        <v>20.71</v>
      </c>
      <c r="M3066">
        <v>72</v>
      </c>
      <c r="N3066">
        <v>0</v>
      </c>
      <c r="O3066">
        <f t="shared" si="329"/>
        <v>-1.3468973409589062</v>
      </c>
      <c r="P3066">
        <f t="shared" si="330"/>
        <v>8.459308110199068E-2</v>
      </c>
      <c r="Q3066">
        <f t="shared" si="331"/>
        <v>-0.24022990375118139</v>
      </c>
      <c r="R3066">
        <f t="shared" si="332"/>
        <v>-0.67213970955584645</v>
      </c>
      <c r="S3066">
        <f t="shared" si="333"/>
        <v>-0.91961840770518366</v>
      </c>
      <c r="T3066">
        <f t="shared" si="334"/>
        <v>-1.2479159347502136</v>
      </c>
      <c r="U3066">
        <f t="shared" si="335"/>
        <v>-0.31795878380966996</v>
      </c>
    </row>
    <row r="3067" spans="1:21" x14ac:dyDescent="0.25">
      <c r="A3067">
        <v>1</v>
      </c>
      <c r="B3067">
        <v>42</v>
      </c>
      <c r="C3067">
        <v>0</v>
      </c>
      <c r="D3067">
        <v>0</v>
      </c>
      <c r="E3067">
        <v>0</v>
      </c>
      <c r="F3067">
        <v>0</v>
      </c>
      <c r="G3067">
        <v>1</v>
      </c>
      <c r="H3067">
        <v>0</v>
      </c>
      <c r="I3067">
        <v>252</v>
      </c>
      <c r="J3067">
        <v>151.5</v>
      </c>
      <c r="K3067">
        <v>95</v>
      </c>
      <c r="L3067">
        <v>25.74</v>
      </c>
      <c r="M3067">
        <v>78</v>
      </c>
      <c r="N3067">
        <v>0</v>
      </c>
      <c r="O3067">
        <f t="shared" si="329"/>
        <v>-0.87859061505288816</v>
      </c>
      <c r="P3067">
        <f t="shared" si="330"/>
        <v>-0.75497117125279922</v>
      </c>
      <c r="Q3067">
        <f t="shared" si="331"/>
        <v>0.34447677627138812</v>
      </c>
      <c r="R3067">
        <f t="shared" si="332"/>
        <v>0.87991482399212329</v>
      </c>
      <c r="S3067">
        <f t="shared" si="333"/>
        <v>1.0229621042148391</v>
      </c>
      <c r="T3067">
        <f t="shared" si="334"/>
        <v>-1.4441080350011399E-2</v>
      </c>
      <c r="U3067">
        <f t="shared" si="335"/>
        <v>0.1793561664060927</v>
      </c>
    </row>
    <row r="3068" spans="1:21" x14ac:dyDescent="0.25">
      <c r="A3068">
        <v>0</v>
      </c>
      <c r="B3068">
        <v>48</v>
      </c>
      <c r="C3068">
        <v>1</v>
      </c>
      <c r="D3068">
        <v>5</v>
      </c>
      <c r="E3068">
        <v>0</v>
      </c>
      <c r="F3068">
        <v>0</v>
      </c>
      <c r="G3068">
        <v>0</v>
      </c>
      <c r="H3068">
        <v>0</v>
      </c>
      <c r="I3068">
        <v>235</v>
      </c>
      <c r="J3068">
        <v>120</v>
      </c>
      <c r="K3068">
        <v>81</v>
      </c>
      <c r="L3068">
        <v>23.36</v>
      </c>
      <c r="M3068">
        <v>86</v>
      </c>
      <c r="N3068">
        <v>0</v>
      </c>
      <c r="O3068">
        <f t="shared" si="329"/>
        <v>-0.1761305261938608</v>
      </c>
      <c r="P3068">
        <f t="shared" si="330"/>
        <v>-0.33518904507540431</v>
      </c>
      <c r="Q3068">
        <f t="shared" si="331"/>
        <v>-3.7831437589522711E-2</v>
      </c>
      <c r="R3068">
        <f t="shared" si="332"/>
        <v>-0.55801805267731919</v>
      </c>
      <c r="S3068">
        <f t="shared" si="333"/>
        <v>-0.15947820738865301</v>
      </c>
      <c r="T3068">
        <f t="shared" si="334"/>
        <v>-0.59807331762088245</v>
      </c>
      <c r="U3068">
        <f t="shared" si="335"/>
        <v>0.84244276669377627</v>
      </c>
    </row>
    <row r="3069" spans="1:21" x14ac:dyDescent="0.25">
      <c r="A3069">
        <v>1</v>
      </c>
      <c r="B3069">
        <v>62</v>
      </c>
      <c r="C3069">
        <v>0</v>
      </c>
      <c r="D3069">
        <v>0</v>
      </c>
      <c r="E3069">
        <v>0</v>
      </c>
      <c r="F3069">
        <v>0</v>
      </c>
      <c r="G3069">
        <v>0</v>
      </c>
      <c r="H3069">
        <v>0</v>
      </c>
      <c r="I3069">
        <v>164</v>
      </c>
      <c r="J3069">
        <v>126</v>
      </c>
      <c r="K3069">
        <v>79</v>
      </c>
      <c r="L3069">
        <v>27.89</v>
      </c>
      <c r="M3069">
        <v>66</v>
      </c>
      <c r="N3069">
        <v>0</v>
      </c>
      <c r="O3069">
        <f t="shared" si="329"/>
        <v>1.4629430144772029</v>
      </c>
      <c r="P3069">
        <f t="shared" si="330"/>
        <v>-0.75497117125279922</v>
      </c>
      <c r="Q3069">
        <f t="shared" si="331"/>
        <v>-1.6345304484203858</v>
      </c>
      <c r="R3069">
        <f t="shared" si="332"/>
        <v>-0.28412607616885399</v>
      </c>
      <c r="S3069">
        <f t="shared" si="333"/>
        <v>-0.32839825190343758</v>
      </c>
      <c r="T3069">
        <f t="shared" si="334"/>
        <v>0.51278972222661656</v>
      </c>
      <c r="U3069">
        <f t="shared" si="335"/>
        <v>-0.81527373402543268</v>
      </c>
    </row>
    <row r="3070" spans="1:21" x14ac:dyDescent="0.25">
      <c r="A3070">
        <v>1</v>
      </c>
      <c r="B3070">
        <v>63</v>
      </c>
      <c r="C3070">
        <v>0</v>
      </c>
      <c r="D3070">
        <v>0</v>
      </c>
      <c r="E3070">
        <v>0</v>
      </c>
      <c r="F3070">
        <v>0</v>
      </c>
      <c r="G3070">
        <v>1</v>
      </c>
      <c r="H3070">
        <v>0</v>
      </c>
      <c r="I3070">
        <v>190</v>
      </c>
      <c r="J3070">
        <v>148</v>
      </c>
      <c r="K3070">
        <v>90</v>
      </c>
      <c r="L3070">
        <v>27.13</v>
      </c>
      <c r="M3070">
        <v>72</v>
      </c>
      <c r="N3070">
        <v>0</v>
      </c>
      <c r="O3070">
        <f t="shared" si="329"/>
        <v>1.5800196959537074</v>
      </c>
      <c r="P3070">
        <f t="shared" si="330"/>
        <v>-0.75497117125279922</v>
      </c>
      <c r="Q3070">
        <f t="shared" si="331"/>
        <v>-1.0498237683978162</v>
      </c>
      <c r="R3070">
        <f t="shared" si="332"/>
        <v>0.72014450436218524</v>
      </c>
      <c r="S3070">
        <f t="shared" si="333"/>
        <v>0.6006619929278777</v>
      </c>
      <c r="T3070">
        <f t="shared" si="334"/>
        <v>0.32641976410650603</v>
      </c>
      <c r="U3070">
        <f t="shared" si="335"/>
        <v>-0.31795878380966996</v>
      </c>
    </row>
    <row r="3071" spans="1:21" x14ac:dyDescent="0.25">
      <c r="A3071">
        <v>0</v>
      </c>
      <c r="B3071">
        <v>49</v>
      </c>
      <c r="C3071">
        <v>0</v>
      </c>
      <c r="D3071">
        <v>0</v>
      </c>
      <c r="E3071">
        <v>0</v>
      </c>
      <c r="F3071">
        <v>0</v>
      </c>
      <c r="G3071">
        <v>0</v>
      </c>
      <c r="H3071">
        <v>0</v>
      </c>
      <c r="I3071">
        <v>165</v>
      </c>
      <c r="J3071">
        <v>120</v>
      </c>
      <c r="K3071">
        <v>66.5</v>
      </c>
      <c r="L3071">
        <v>21.45</v>
      </c>
      <c r="M3071">
        <v>71</v>
      </c>
      <c r="N3071">
        <v>0</v>
      </c>
      <c r="O3071">
        <f t="shared" si="329"/>
        <v>-5.9053844717356245E-2</v>
      </c>
      <c r="P3071">
        <f t="shared" si="330"/>
        <v>-0.75497117125279922</v>
      </c>
      <c r="Q3071">
        <f t="shared" si="331"/>
        <v>-1.6120417299579792</v>
      </c>
      <c r="R3071">
        <f t="shared" si="332"/>
        <v>-0.55801805267731919</v>
      </c>
      <c r="S3071">
        <f t="shared" si="333"/>
        <v>-1.3841485301208414</v>
      </c>
      <c r="T3071">
        <f t="shared" si="334"/>
        <v>-1.066450449212212</v>
      </c>
      <c r="U3071">
        <f t="shared" si="335"/>
        <v>-0.40084460884563045</v>
      </c>
    </row>
    <row r="3072" spans="1:21" x14ac:dyDescent="0.25">
      <c r="A3072">
        <v>0</v>
      </c>
      <c r="B3072">
        <v>46</v>
      </c>
      <c r="C3072">
        <v>1</v>
      </c>
      <c r="D3072">
        <v>10</v>
      </c>
      <c r="E3072">
        <v>0</v>
      </c>
      <c r="F3072">
        <v>0</v>
      </c>
      <c r="G3072">
        <v>0</v>
      </c>
      <c r="H3072">
        <v>0</v>
      </c>
      <c r="I3072">
        <v>229</v>
      </c>
      <c r="J3072">
        <v>97.5</v>
      </c>
      <c r="K3072">
        <v>72</v>
      </c>
      <c r="L3072">
        <v>18.989999999999998</v>
      </c>
      <c r="M3072">
        <v>80</v>
      </c>
      <c r="N3072">
        <v>1</v>
      </c>
      <c r="O3072">
        <f t="shared" si="329"/>
        <v>-0.41028388914686992</v>
      </c>
      <c r="P3072">
        <f t="shared" si="330"/>
        <v>8.459308110199068E-2</v>
      </c>
      <c r="Q3072">
        <f t="shared" si="331"/>
        <v>-0.17276374836396183</v>
      </c>
      <c r="R3072">
        <f t="shared" si="332"/>
        <v>-1.5851129645840638</v>
      </c>
      <c r="S3072">
        <f t="shared" si="333"/>
        <v>-0.91961840770518366</v>
      </c>
      <c r="T3072">
        <f t="shared" si="334"/>
        <v>-1.6697005768115161</v>
      </c>
      <c r="U3072">
        <f t="shared" si="335"/>
        <v>0.3451278164780136</v>
      </c>
    </row>
    <row r="3073" spans="1:21" x14ac:dyDescent="0.25">
      <c r="A3073">
        <v>1</v>
      </c>
      <c r="B3073">
        <v>55</v>
      </c>
      <c r="C3073">
        <v>1</v>
      </c>
      <c r="D3073">
        <v>30</v>
      </c>
      <c r="E3073">
        <v>0</v>
      </c>
      <c r="F3073">
        <v>0</v>
      </c>
      <c r="G3073">
        <v>0</v>
      </c>
      <c r="H3073">
        <v>0</v>
      </c>
      <c r="I3073">
        <v>175</v>
      </c>
      <c r="J3073">
        <v>150</v>
      </c>
      <c r="K3073">
        <v>88</v>
      </c>
      <c r="L3073">
        <v>22.72</v>
      </c>
      <c r="M3073">
        <v>56</v>
      </c>
      <c r="N3073">
        <v>1</v>
      </c>
      <c r="O3073">
        <f t="shared" si="329"/>
        <v>0.64340624414167102</v>
      </c>
      <c r="P3073">
        <f t="shared" si="330"/>
        <v>1.7637215858115705</v>
      </c>
      <c r="Q3073">
        <f t="shared" si="331"/>
        <v>-1.387154545333914</v>
      </c>
      <c r="R3073">
        <f t="shared" si="332"/>
        <v>0.81144182986500701</v>
      </c>
      <c r="S3073">
        <f t="shared" si="333"/>
        <v>0.4317419484130931</v>
      </c>
      <c r="T3073">
        <f t="shared" si="334"/>
        <v>-0.7550164402483438</v>
      </c>
      <c r="U3073">
        <f t="shared" si="335"/>
        <v>-1.644131984385037</v>
      </c>
    </row>
    <row r="3074" spans="1:21" x14ac:dyDescent="0.25">
      <c r="A3074">
        <v>0</v>
      </c>
      <c r="B3074">
        <v>43</v>
      </c>
      <c r="C3074">
        <v>1</v>
      </c>
      <c r="D3074">
        <v>9</v>
      </c>
      <c r="E3074">
        <v>0</v>
      </c>
      <c r="F3074">
        <v>0</v>
      </c>
      <c r="G3074">
        <v>0</v>
      </c>
      <c r="H3074">
        <v>0</v>
      </c>
      <c r="I3074">
        <v>207</v>
      </c>
      <c r="J3074">
        <v>95.5</v>
      </c>
      <c r="K3074">
        <v>70</v>
      </c>
      <c r="L3074">
        <v>19.78</v>
      </c>
      <c r="M3074">
        <v>93</v>
      </c>
      <c r="N3074">
        <v>0</v>
      </c>
      <c r="O3074">
        <f t="shared" ref="O3074:O3137" si="336">STANDARDIZE(B3074,$Y$49,$Y$53)</f>
        <v>-0.76151393357638353</v>
      </c>
      <c r="P3074">
        <f t="shared" ref="P3074:P3137" si="337">STANDARDIZE(D3074,$AA$49,$AA$53)</f>
        <v>6.3665586651168659E-4</v>
      </c>
      <c r="Q3074">
        <f t="shared" ref="Q3074:Q3137" si="338">STANDARDIZE(I3074,$AC$49,$AC$53)</f>
        <v>-0.66751555453690525</v>
      </c>
      <c r="R3074">
        <f t="shared" ref="R3074:R3137" si="339">STANDARDIZE(J3074,$AE$49,$AE$53)</f>
        <v>-1.6764102900868856</v>
      </c>
      <c r="S3074">
        <f t="shared" ref="S3074:S3137" si="340">STANDARDIZE(K3074,$AG$49,$AG$53)</f>
        <v>-1.0885384522199684</v>
      </c>
      <c r="T3074">
        <f t="shared" ref="T3074:T3137" si="341">STANDARDIZE(L3074,$AI$49,$AI$53)</f>
        <v>-1.4759739098182432</v>
      </c>
      <c r="U3074">
        <f t="shared" ref="U3074:U3137" si="342">STANDARDIZE(M3074,$AK$49,$AK$53)</f>
        <v>1.4226435419454995</v>
      </c>
    </row>
    <row r="3075" spans="1:21" x14ac:dyDescent="0.25">
      <c r="A3075">
        <v>0</v>
      </c>
      <c r="B3075">
        <v>45</v>
      </c>
      <c r="C3075">
        <v>0</v>
      </c>
      <c r="D3075">
        <v>0</v>
      </c>
      <c r="E3075">
        <v>0</v>
      </c>
      <c r="F3075">
        <v>0</v>
      </c>
      <c r="G3075">
        <v>0</v>
      </c>
      <c r="H3075">
        <v>0</v>
      </c>
      <c r="I3075">
        <v>155</v>
      </c>
      <c r="J3075">
        <v>116</v>
      </c>
      <c r="K3075">
        <v>81.5</v>
      </c>
      <c r="L3075">
        <v>25.56</v>
      </c>
      <c r="M3075">
        <v>72</v>
      </c>
      <c r="N3075">
        <v>0</v>
      </c>
      <c r="O3075">
        <f t="shared" si="336"/>
        <v>-0.52736057062337449</v>
      </c>
      <c r="P3075">
        <f t="shared" si="337"/>
        <v>-0.75497117125279922</v>
      </c>
      <c r="Q3075">
        <f t="shared" si="338"/>
        <v>-1.8369289145820444</v>
      </c>
      <c r="R3075">
        <f t="shared" si="339"/>
        <v>-0.74061270368296273</v>
      </c>
      <c r="S3075">
        <f t="shared" si="340"/>
        <v>-0.11724819625995685</v>
      </c>
      <c r="T3075">
        <f t="shared" si="341"/>
        <v>-5.8581333588984791E-2</v>
      </c>
      <c r="U3075">
        <f t="shared" si="342"/>
        <v>-0.31795878380966996</v>
      </c>
    </row>
    <row r="3076" spans="1:21" hidden="1" x14ac:dyDescent="0.25">
      <c r="A3076">
        <v>0</v>
      </c>
      <c r="B3076">
        <v>38</v>
      </c>
      <c r="C3076">
        <v>1</v>
      </c>
      <c r="D3076">
        <v>9</v>
      </c>
      <c r="E3076">
        <v>0</v>
      </c>
      <c r="F3076">
        <v>0</v>
      </c>
      <c r="G3076">
        <v>0</v>
      </c>
      <c r="H3076">
        <v>0</v>
      </c>
      <c r="I3076">
        <v>220</v>
      </c>
      <c r="J3076">
        <v>105</v>
      </c>
      <c r="K3076">
        <v>69</v>
      </c>
      <c r="L3076">
        <v>24.69</v>
      </c>
      <c r="M3076">
        <v>110</v>
      </c>
      <c r="N3076">
        <v>0</v>
      </c>
      <c r="O3076">
        <f t="shared" si="336"/>
        <v>-1.3468973409589062</v>
      </c>
      <c r="P3076">
        <f t="shared" si="337"/>
        <v>6.3665586651168659E-4</v>
      </c>
      <c r="Q3076">
        <f t="shared" si="338"/>
        <v>-0.37516221452562054</v>
      </c>
      <c r="R3076">
        <f t="shared" si="339"/>
        <v>-1.2427479939484825</v>
      </c>
      <c r="S3076">
        <f t="shared" si="340"/>
        <v>-1.1729984744773605</v>
      </c>
      <c r="T3076">
        <f t="shared" si="341"/>
        <v>-0.27192589091068925</v>
      </c>
      <c r="U3076">
        <f t="shared" si="342"/>
        <v>2.8317025675568268</v>
      </c>
    </row>
    <row r="3077" spans="1:21" x14ac:dyDescent="0.25">
      <c r="A3077">
        <v>1</v>
      </c>
      <c r="B3077">
        <v>46</v>
      </c>
      <c r="C3077">
        <v>1</v>
      </c>
      <c r="D3077">
        <v>30</v>
      </c>
      <c r="E3077">
        <v>0</v>
      </c>
      <c r="F3077">
        <v>0</v>
      </c>
      <c r="G3077">
        <v>1</v>
      </c>
      <c r="H3077">
        <v>0</v>
      </c>
      <c r="I3077">
        <v>187</v>
      </c>
      <c r="J3077">
        <v>140</v>
      </c>
      <c r="K3077">
        <v>94</v>
      </c>
      <c r="L3077">
        <v>24.3</v>
      </c>
      <c r="M3077">
        <v>100</v>
      </c>
      <c r="N3077">
        <v>1</v>
      </c>
      <c r="O3077">
        <f t="shared" si="336"/>
        <v>-0.41028388914686992</v>
      </c>
      <c r="P3077">
        <f t="shared" si="337"/>
        <v>1.7637215858115705</v>
      </c>
      <c r="Q3077">
        <f t="shared" si="338"/>
        <v>-1.1172899237850358</v>
      </c>
      <c r="R3077">
        <f t="shared" si="339"/>
        <v>0.35495520235089822</v>
      </c>
      <c r="S3077">
        <f t="shared" si="340"/>
        <v>0.93850208195744689</v>
      </c>
      <c r="T3077">
        <f t="shared" si="341"/>
        <v>-0.3675631062617985</v>
      </c>
      <c r="U3077">
        <f t="shared" si="342"/>
        <v>2.0028443171972223</v>
      </c>
    </row>
    <row r="3078" spans="1:21" x14ac:dyDescent="0.25">
      <c r="A3078">
        <v>1</v>
      </c>
      <c r="B3078">
        <v>48</v>
      </c>
      <c r="C3078">
        <v>0</v>
      </c>
      <c r="D3078">
        <v>0</v>
      </c>
      <c r="E3078">
        <v>0</v>
      </c>
      <c r="F3078">
        <v>0</v>
      </c>
      <c r="G3078">
        <v>0</v>
      </c>
      <c r="H3078">
        <v>0</v>
      </c>
      <c r="I3078">
        <v>195</v>
      </c>
      <c r="J3078">
        <v>124</v>
      </c>
      <c r="K3078">
        <v>80</v>
      </c>
      <c r="L3078">
        <v>23.96</v>
      </c>
      <c r="M3078">
        <v>52</v>
      </c>
      <c r="N3078">
        <v>0</v>
      </c>
      <c r="O3078">
        <f t="shared" si="336"/>
        <v>-0.1761305261938608</v>
      </c>
      <c r="P3078">
        <f t="shared" si="337"/>
        <v>-0.75497117125279922</v>
      </c>
      <c r="Q3078">
        <f t="shared" si="338"/>
        <v>-0.9373801760857835</v>
      </c>
      <c r="R3078">
        <f t="shared" si="339"/>
        <v>-0.37542340167167576</v>
      </c>
      <c r="S3078">
        <f t="shared" si="340"/>
        <v>-0.24393822964604531</v>
      </c>
      <c r="T3078">
        <f t="shared" si="341"/>
        <v>-0.45093914015763725</v>
      </c>
      <c r="U3078">
        <f t="shared" si="342"/>
        <v>-1.975675284528879</v>
      </c>
    </row>
    <row r="3079" spans="1:21" x14ac:dyDescent="0.25">
      <c r="A3079">
        <v>1</v>
      </c>
      <c r="B3079">
        <v>45</v>
      </c>
      <c r="C3079">
        <v>1</v>
      </c>
      <c r="D3079">
        <v>20</v>
      </c>
      <c r="E3079">
        <v>0</v>
      </c>
      <c r="F3079">
        <v>0</v>
      </c>
      <c r="G3079">
        <v>0</v>
      </c>
      <c r="H3079">
        <v>0</v>
      </c>
      <c r="I3079">
        <v>218</v>
      </c>
      <c r="J3079">
        <v>130</v>
      </c>
      <c r="K3079">
        <v>87</v>
      </c>
      <c r="L3079">
        <v>24.1</v>
      </c>
      <c r="M3079">
        <v>72</v>
      </c>
      <c r="N3079">
        <v>0</v>
      </c>
      <c r="O3079">
        <f t="shared" si="336"/>
        <v>-0.52736057062337449</v>
      </c>
      <c r="P3079">
        <f t="shared" si="337"/>
        <v>0.92415733345678064</v>
      </c>
      <c r="Q3079">
        <f t="shared" si="338"/>
        <v>-0.42013965145043358</v>
      </c>
      <c r="R3079">
        <f t="shared" si="339"/>
        <v>-0.1015314251632105</v>
      </c>
      <c r="S3079">
        <f t="shared" si="340"/>
        <v>0.3472819261557008</v>
      </c>
      <c r="T3079">
        <f t="shared" si="341"/>
        <v>-0.41660783208287999</v>
      </c>
      <c r="U3079">
        <f t="shared" si="342"/>
        <v>-0.31795878380966996</v>
      </c>
    </row>
    <row r="3080" spans="1:21" x14ac:dyDescent="0.25">
      <c r="A3080">
        <v>0</v>
      </c>
      <c r="B3080">
        <v>59</v>
      </c>
      <c r="C3080">
        <v>0</v>
      </c>
      <c r="D3080">
        <v>0</v>
      </c>
      <c r="E3080">
        <v>0</v>
      </c>
      <c r="F3080">
        <v>0</v>
      </c>
      <c r="G3080">
        <v>0</v>
      </c>
      <c r="H3080">
        <v>0</v>
      </c>
      <c r="I3080">
        <v>225</v>
      </c>
      <c r="J3080">
        <v>132</v>
      </c>
      <c r="K3080">
        <v>80</v>
      </c>
      <c r="L3080">
        <v>28.41</v>
      </c>
      <c r="M3080">
        <v>58</v>
      </c>
      <c r="N3080">
        <v>0</v>
      </c>
      <c r="O3080">
        <f t="shared" si="336"/>
        <v>1.1117129700476893</v>
      </c>
      <c r="P3080">
        <f t="shared" si="337"/>
        <v>-0.75497117125279922</v>
      </c>
      <c r="Q3080">
        <f t="shared" si="338"/>
        <v>-0.26271862221358794</v>
      </c>
      <c r="R3080">
        <f t="shared" si="339"/>
        <v>-1.0234099660388747E-2</v>
      </c>
      <c r="S3080">
        <f t="shared" si="340"/>
        <v>-0.24393822964604531</v>
      </c>
      <c r="T3080">
        <f t="shared" si="341"/>
        <v>0.64030600936142867</v>
      </c>
      <c r="U3080">
        <f t="shared" si="342"/>
        <v>-1.4783603343131162</v>
      </c>
    </row>
    <row r="3081" spans="1:21" x14ac:dyDescent="0.25">
      <c r="A3081">
        <v>1</v>
      </c>
      <c r="B3081">
        <v>43</v>
      </c>
      <c r="C3081">
        <v>0</v>
      </c>
      <c r="D3081">
        <v>0</v>
      </c>
      <c r="E3081">
        <v>0</v>
      </c>
      <c r="F3081">
        <v>0</v>
      </c>
      <c r="G3081">
        <v>0</v>
      </c>
      <c r="H3081">
        <v>0</v>
      </c>
      <c r="I3081">
        <v>237</v>
      </c>
      <c r="J3081">
        <v>104</v>
      </c>
      <c r="K3081">
        <v>74</v>
      </c>
      <c r="L3081">
        <v>23.02</v>
      </c>
      <c r="M3081">
        <v>60</v>
      </c>
      <c r="N3081">
        <v>0</v>
      </c>
      <c r="O3081">
        <f t="shared" si="336"/>
        <v>-0.76151393357638353</v>
      </c>
      <c r="P3081">
        <f t="shared" si="337"/>
        <v>-0.75497117125279922</v>
      </c>
      <c r="Q3081">
        <f t="shared" si="338"/>
        <v>7.1459993352903312E-3</v>
      </c>
      <c r="R3081">
        <f t="shared" si="339"/>
        <v>-1.2883966566998932</v>
      </c>
      <c r="S3081">
        <f t="shared" si="340"/>
        <v>-0.75069836319039907</v>
      </c>
      <c r="T3081">
        <f t="shared" si="341"/>
        <v>-0.68144935151672115</v>
      </c>
      <c r="U3081">
        <f t="shared" si="342"/>
        <v>-1.3125886842411953</v>
      </c>
    </row>
    <row r="3082" spans="1:21" x14ac:dyDescent="0.25">
      <c r="A3082">
        <v>0</v>
      </c>
      <c r="B3082">
        <v>45</v>
      </c>
      <c r="C3082">
        <v>1</v>
      </c>
      <c r="D3082">
        <v>20</v>
      </c>
      <c r="E3082">
        <v>0</v>
      </c>
      <c r="F3082">
        <v>0</v>
      </c>
      <c r="G3082">
        <v>1</v>
      </c>
      <c r="H3082">
        <v>0</v>
      </c>
      <c r="I3082">
        <v>297</v>
      </c>
      <c r="J3082">
        <v>142</v>
      </c>
      <c r="K3082">
        <v>91</v>
      </c>
      <c r="L3082">
        <v>35.020000000000003</v>
      </c>
      <c r="M3082">
        <v>87</v>
      </c>
      <c r="N3082">
        <v>0</v>
      </c>
      <c r="O3082">
        <f t="shared" si="336"/>
        <v>-0.52736057062337449</v>
      </c>
      <c r="P3082">
        <f t="shared" si="337"/>
        <v>0.92415733345678064</v>
      </c>
      <c r="Q3082">
        <f t="shared" si="338"/>
        <v>1.3564691070796815</v>
      </c>
      <c r="R3082">
        <f t="shared" si="339"/>
        <v>0.44625252785371999</v>
      </c>
      <c r="S3082">
        <f t="shared" si="340"/>
        <v>0.68512201518526994</v>
      </c>
      <c r="T3082">
        <f t="shared" si="341"/>
        <v>2.2612341977481769</v>
      </c>
      <c r="U3082">
        <f t="shared" si="342"/>
        <v>0.92532859172973669</v>
      </c>
    </row>
    <row r="3083" spans="1:21" x14ac:dyDescent="0.25">
      <c r="A3083">
        <v>0</v>
      </c>
      <c r="B3083">
        <v>49</v>
      </c>
      <c r="C3083">
        <v>1</v>
      </c>
      <c r="D3083">
        <v>20</v>
      </c>
      <c r="E3083">
        <v>0</v>
      </c>
      <c r="F3083">
        <v>0</v>
      </c>
      <c r="G3083">
        <v>0</v>
      </c>
      <c r="H3083">
        <v>0</v>
      </c>
      <c r="I3083">
        <v>277</v>
      </c>
      <c r="J3083">
        <v>120</v>
      </c>
      <c r="K3083">
        <v>80</v>
      </c>
      <c r="L3083">
        <v>19.72</v>
      </c>
      <c r="M3083">
        <v>60</v>
      </c>
      <c r="N3083">
        <v>0</v>
      </c>
      <c r="O3083">
        <f t="shared" si="336"/>
        <v>-5.9053844717356245E-2</v>
      </c>
      <c r="P3083">
        <f t="shared" si="337"/>
        <v>0.92415733345678064</v>
      </c>
      <c r="Q3083">
        <f t="shared" si="338"/>
        <v>0.90669473783155119</v>
      </c>
      <c r="R3083">
        <f t="shared" si="339"/>
        <v>-0.55801805267731919</v>
      </c>
      <c r="S3083">
        <f t="shared" si="340"/>
        <v>-0.24393822964604531</v>
      </c>
      <c r="T3083">
        <f t="shared" si="341"/>
        <v>-1.4906873275645682</v>
      </c>
      <c r="U3083">
        <f t="shared" si="342"/>
        <v>-1.3125886842411953</v>
      </c>
    </row>
    <row r="3084" spans="1:21" x14ac:dyDescent="0.25">
      <c r="A3084">
        <v>1</v>
      </c>
      <c r="B3084">
        <v>38</v>
      </c>
      <c r="C3084">
        <v>1</v>
      </c>
      <c r="D3084">
        <v>23</v>
      </c>
      <c r="E3084">
        <v>0</v>
      </c>
      <c r="F3084">
        <v>0</v>
      </c>
      <c r="G3084">
        <v>1</v>
      </c>
      <c r="H3084">
        <v>0</v>
      </c>
      <c r="I3084">
        <v>165</v>
      </c>
      <c r="J3084">
        <v>128</v>
      </c>
      <c r="K3084">
        <v>80</v>
      </c>
      <c r="L3084">
        <v>25.62</v>
      </c>
      <c r="M3084">
        <v>90</v>
      </c>
      <c r="N3084">
        <v>0</v>
      </c>
      <c r="O3084">
        <f t="shared" si="336"/>
        <v>-1.3468973409589062</v>
      </c>
      <c r="P3084">
        <f t="shared" si="337"/>
        <v>1.1760266091632177</v>
      </c>
      <c r="Q3084">
        <f t="shared" si="338"/>
        <v>-1.6120417299579792</v>
      </c>
      <c r="R3084">
        <f t="shared" si="339"/>
        <v>-0.19282875066603225</v>
      </c>
      <c r="S3084">
        <f t="shared" si="340"/>
        <v>-0.24393822964604531</v>
      </c>
      <c r="T3084">
        <f t="shared" si="341"/>
        <v>-4.3867915842659748E-2</v>
      </c>
      <c r="U3084">
        <f t="shared" si="342"/>
        <v>1.1739860668376181</v>
      </c>
    </row>
    <row r="3085" spans="1:21" x14ac:dyDescent="0.25">
      <c r="A3085">
        <v>0</v>
      </c>
      <c r="B3085">
        <v>47</v>
      </c>
      <c r="C3085">
        <v>1</v>
      </c>
      <c r="D3085">
        <v>9</v>
      </c>
      <c r="E3085">
        <v>0</v>
      </c>
      <c r="F3085">
        <v>0</v>
      </c>
      <c r="G3085">
        <v>1</v>
      </c>
      <c r="H3085">
        <v>1</v>
      </c>
      <c r="I3085">
        <v>214</v>
      </c>
      <c r="J3085">
        <v>144</v>
      </c>
      <c r="K3085">
        <v>92</v>
      </c>
      <c r="L3085">
        <v>22.73</v>
      </c>
      <c r="M3085">
        <v>72</v>
      </c>
      <c r="N3085">
        <v>0</v>
      </c>
      <c r="O3085">
        <f t="shared" si="336"/>
        <v>-0.29320720767036534</v>
      </c>
      <c r="P3085">
        <f t="shared" si="337"/>
        <v>6.3665586651168659E-4</v>
      </c>
      <c r="Q3085">
        <f t="shared" si="338"/>
        <v>-0.51009452530005961</v>
      </c>
      <c r="R3085">
        <f t="shared" si="339"/>
        <v>0.53754985335654171</v>
      </c>
      <c r="S3085">
        <f t="shared" si="340"/>
        <v>0.76958203744266229</v>
      </c>
      <c r="T3085">
        <f t="shared" si="341"/>
        <v>-0.75256420395728929</v>
      </c>
      <c r="U3085">
        <f t="shared" si="342"/>
        <v>-0.31795878380966996</v>
      </c>
    </row>
    <row r="3086" spans="1:21" x14ac:dyDescent="0.25">
      <c r="A3086">
        <v>1</v>
      </c>
      <c r="B3086">
        <v>45</v>
      </c>
      <c r="C3086">
        <v>0</v>
      </c>
      <c r="D3086">
        <v>0</v>
      </c>
      <c r="E3086">
        <v>0</v>
      </c>
      <c r="F3086">
        <v>0</v>
      </c>
      <c r="G3086">
        <v>0</v>
      </c>
      <c r="H3086">
        <v>0</v>
      </c>
      <c r="I3086">
        <v>275</v>
      </c>
      <c r="J3086">
        <v>105</v>
      </c>
      <c r="K3086">
        <v>86</v>
      </c>
      <c r="L3086">
        <v>32.92</v>
      </c>
      <c r="M3086">
        <v>75</v>
      </c>
      <c r="N3086">
        <v>0</v>
      </c>
      <c r="O3086">
        <f t="shared" si="336"/>
        <v>-0.52736057062337449</v>
      </c>
      <c r="P3086">
        <f t="shared" si="337"/>
        <v>-0.75497117125279922</v>
      </c>
      <c r="Q3086">
        <f t="shared" si="338"/>
        <v>0.86171730090673815</v>
      </c>
      <c r="R3086">
        <f t="shared" si="339"/>
        <v>-1.2427479939484825</v>
      </c>
      <c r="S3086">
        <f t="shared" si="340"/>
        <v>0.26282190389830851</v>
      </c>
      <c r="T3086">
        <f t="shared" si="341"/>
        <v>1.7462645766268197</v>
      </c>
      <c r="U3086">
        <f t="shared" si="342"/>
        <v>-6.9301308701788647E-2</v>
      </c>
    </row>
    <row r="3087" spans="1:21" x14ac:dyDescent="0.25">
      <c r="A3087">
        <v>0</v>
      </c>
      <c r="B3087">
        <v>49</v>
      </c>
      <c r="C3087">
        <v>0</v>
      </c>
      <c r="D3087">
        <v>0</v>
      </c>
      <c r="E3087">
        <v>0</v>
      </c>
      <c r="F3087">
        <v>0</v>
      </c>
      <c r="G3087">
        <v>0</v>
      </c>
      <c r="H3087">
        <v>0</v>
      </c>
      <c r="I3087">
        <v>224</v>
      </c>
      <c r="J3087">
        <v>140</v>
      </c>
      <c r="K3087">
        <v>88</v>
      </c>
      <c r="L3087">
        <v>23.79</v>
      </c>
      <c r="M3087">
        <v>80</v>
      </c>
      <c r="N3087">
        <v>0</v>
      </c>
      <c r="O3087">
        <f t="shared" si="336"/>
        <v>-5.9053844717356245E-2</v>
      </c>
      <c r="P3087">
        <f t="shared" si="337"/>
        <v>-0.75497117125279922</v>
      </c>
      <c r="Q3087">
        <f t="shared" si="338"/>
        <v>-0.28520734067599446</v>
      </c>
      <c r="R3087">
        <f t="shared" si="339"/>
        <v>0.35495520235089822</v>
      </c>
      <c r="S3087">
        <f t="shared" si="340"/>
        <v>0.4317419484130931</v>
      </c>
      <c r="T3087">
        <f t="shared" si="341"/>
        <v>-0.49262715710555705</v>
      </c>
      <c r="U3087">
        <f t="shared" si="342"/>
        <v>0.3451278164780136</v>
      </c>
    </row>
    <row r="3088" spans="1:21" x14ac:dyDescent="0.25">
      <c r="A3088">
        <v>1</v>
      </c>
      <c r="B3088">
        <v>37</v>
      </c>
      <c r="C3088">
        <v>0</v>
      </c>
      <c r="D3088">
        <v>0</v>
      </c>
      <c r="E3088">
        <v>0</v>
      </c>
      <c r="F3088">
        <v>0</v>
      </c>
      <c r="G3088">
        <v>0</v>
      </c>
      <c r="H3088">
        <v>0</v>
      </c>
      <c r="I3088">
        <v>253</v>
      </c>
      <c r="J3088">
        <v>122</v>
      </c>
      <c r="K3088">
        <v>81</v>
      </c>
      <c r="L3088">
        <v>27.98</v>
      </c>
      <c r="M3088">
        <v>75</v>
      </c>
      <c r="N3088">
        <v>0</v>
      </c>
      <c r="O3088">
        <f t="shared" si="336"/>
        <v>-1.463974022435411</v>
      </c>
      <c r="P3088">
        <f t="shared" si="337"/>
        <v>-0.75497117125279922</v>
      </c>
      <c r="Q3088">
        <f t="shared" si="338"/>
        <v>0.36696549473379464</v>
      </c>
      <c r="R3088">
        <f t="shared" si="339"/>
        <v>-0.46672072717449747</v>
      </c>
      <c r="S3088">
        <f t="shared" si="340"/>
        <v>-0.15947820738865301</v>
      </c>
      <c r="T3088">
        <f t="shared" si="341"/>
        <v>0.53485984884610327</v>
      </c>
      <c r="U3088">
        <f t="shared" si="342"/>
        <v>-6.9301308701788647E-2</v>
      </c>
    </row>
    <row r="3089" spans="1:21" x14ac:dyDescent="0.25">
      <c r="A3089">
        <v>1</v>
      </c>
      <c r="B3089">
        <v>52</v>
      </c>
      <c r="C3089">
        <v>1</v>
      </c>
      <c r="D3089">
        <v>20</v>
      </c>
      <c r="E3089">
        <v>0</v>
      </c>
      <c r="F3089">
        <v>0</v>
      </c>
      <c r="G3089">
        <v>0</v>
      </c>
      <c r="H3089">
        <v>0</v>
      </c>
      <c r="I3089">
        <v>205</v>
      </c>
      <c r="J3089">
        <v>136.5</v>
      </c>
      <c r="K3089">
        <v>92.5</v>
      </c>
      <c r="L3089">
        <v>31.05</v>
      </c>
      <c r="M3089">
        <v>70</v>
      </c>
      <c r="N3089">
        <v>1</v>
      </c>
      <c r="O3089">
        <f t="shared" si="336"/>
        <v>0.29217619971215741</v>
      </c>
      <c r="P3089">
        <f t="shared" si="337"/>
        <v>0.92415733345678064</v>
      </c>
      <c r="Q3089">
        <f t="shared" si="338"/>
        <v>-0.71249299146171829</v>
      </c>
      <c r="R3089">
        <f t="shared" si="339"/>
        <v>0.19518488272096018</v>
      </c>
      <c r="S3089">
        <f t="shared" si="340"/>
        <v>0.81181204857135847</v>
      </c>
      <c r="T3089">
        <f t="shared" si="341"/>
        <v>1.2876963901997063</v>
      </c>
      <c r="U3089">
        <f t="shared" si="342"/>
        <v>-0.48373043388159087</v>
      </c>
    </row>
    <row r="3090" spans="1:21" x14ac:dyDescent="0.25">
      <c r="A3090">
        <v>0</v>
      </c>
      <c r="B3090">
        <v>37</v>
      </c>
      <c r="C3090">
        <v>0</v>
      </c>
      <c r="D3090">
        <v>0</v>
      </c>
      <c r="E3090">
        <v>0</v>
      </c>
      <c r="F3090">
        <v>0</v>
      </c>
      <c r="G3090">
        <v>0</v>
      </c>
      <c r="H3090">
        <v>0</v>
      </c>
      <c r="I3090">
        <v>184</v>
      </c>
      <c r="J3090">
        <v>137.5</v>
      </c>
      <c r="K3090">
        <v>88.5</v>
      </c>
      <c r="L3090">
        <v>16.48</v>
      </c>
      <c r="M3090">
        <v>100</v>
      </c>
      <c r="N3090">
        <v>0</v>
      </c>
      <c r="O3090">
        <f t="shared" si="336"/>
        <v>-1.463974022435411</v>
      </c>
      <c r="P3090">
        <f t="shared" si="337"/>
        <v>-0.75497117125279922</v>
      </c>
      <c r="Q3090">
        <f t="shared" si="338"/>
        <v>-1.1847560791722553</v>
      </c>
      <c r="R3090">
        <f t="shared" si="339"/>
        <v>0.24083354547237107</v>
      </c>
      <c r="S3090">
        <f t="shared" si="340"/>
        <v>0.47397195954178922</v>
      </c>
      <c r="T3090">
        <f t="shared" si="341"/>
        <v>-2.2852118858660901</v>
      </c>
      <c r="U3090">
        <f t="shared" si="342"/>
        <v>2.0028443171972223</v>
      </c>
    </row>
    <row r="3091" spans="1:21" x14ac:dyDescent="0.25">
      <c r="A3091">
        <v>1</v>
      </c>
      <c r="B3091">
        <v>45</v>
      </c>
      <c r="C3091">
        <v>1</v>
      </c>
      <c r="D3091">
        <v>6</v>
      </c>
      <c r="E3091">
        <v>0</v>
      </c>
      <c r="F3091">
        <v>0</v>
      </c>
      <c r="G3091">
        <v>0</v>
      </c>
      <c r="H3091">
        <v>0</v>
      </c>
      <c r="I3091">
        <v>216</v>
      </c>
      <c r="J3091">
        <v>127.5</v>
      </c>
      <c r="K3091">
        <v>82.5</v>
      </c>
      <c r="L3091">
        <v>27.15</v>
      </c>
      <c r="M3091">
        <v>70</v>
      </c>
      <c r="N3091">
        <v>0</v>
      </c>
      <c r="O3091">
        <f t="shared" si="336"/>
        <v>-0.52736057062337449</v>
      </c>
      <c r="P3091">
        <f t="shared" si="337"/>
        <v>-0.25123261983992529</v>
      </c>
      <c r="Q3091">
        <f t="shared" si="338"/>
        <v>-0.46511708837524662</v>
      </c>
      <c r="R3091">
        <f t="shared" si="339"/>
        <v>-0.21565308204173769</v>
      </c>
      <c r="S3091">
        <f t="shared" si="340"/>
        <v>-3.2788174002564556E-2</v>
      </c>
      <c r="T3091">
        <f t="shared" si="341"/>
        <v>0.3313242366886141</v>
      </c>
      <c r="U3091">
        <f t="shared" si="342"/>
        <v>-0.48373043388159087</v>
      </c>
    </row>
    <row r="3092" spans="1:21" x14ac:dyDescent="0.25">
      <c r="A3092">
        <v>1</v>
      </c>
      <c r="B3092">
        <v>57</v>
      </c>
      <c r="C3092">
        <v>0</v>
      </c>
      <c r="D3092">
        <v>0</v>
      </c>
      <c r="E3092">
        <v>0</v>
      </c>
      <c r="F3092">
        <v>0</v>
      </c>
      <c r="G3092">
        <v>0</v>
      </c>
      <c r="H3092">
        <v>0</v>
      </c>
      <c r="I3092">
        <v>206</v>
      </c>
      <c r="J3092">
        <v>124</v>
      </c>
      <c r="K3092">
        <v>80</v>
      </c>
      <c r="L3092">
        <v>23.04</v>
      </c>
      <c r="M3092">
        <v>66</v>
      </c>
      <c r="N3092">
        <v>0</v>
      </c>
      <c r="O3092">
        <f t="shared" si="336"/>
        <v>0.87755960709468017</v>
      </c>
      <c r="P3092">
        <f t="shared" si="337"/>
        <v>-0.75497117125279922</v>
      </c>
      <c r="Q3092">
        <f t="shared" si="338"/>
        <v>-0.69000427299931177</v>
      </c>
      <c r="R3092">
        <f t="shared" si="339"/>
        <v>-0.37542340167167576</v>
      </c>
      <c r="S3092">
        <f t="shared" si="340"/>
        <v>-0.24393822964604531</v>
      </c>
      <c r="T3092">
        <f t="shared" si="341"/>
        <v>-0.67654487893461313</v>
      </c>
      <c r="U3092">
        <f t="shared" si="342"/>
        <v>-0.81527373402543268</v>
      </c>
    </row>
    <row r="3093" spans="1:21" x14ac:dyDescent="0.25">
      <c r="A3093">
        <v>0</v>
      </c>
      <c r="B3093">
        <v>46</v>
      </c>
      <c r="C3093">
        <v>0</v>
      </c>
      <c r="D3093">
        <v>0</v>
      </c>
      <c r="E3093">
        <v>0</v>
      </c>
      <c r="F3093">
        <v>0</v>
      </c>
      <c r="G3093">
        <v>1</v>
      </c>
      <c r="H3093">
        <v>0</v>
      </c>
      <c r="I3093">
        <v>313</v>
      </c>
      <c r="J3093">
        <v>170</v>
      </c>
      <c r="K3093">
        <v>107</v>
      </c>
      <c r="L3093">
        <v>27.78</v>
      </c>
      <c r="M3093">
        <v>95</v>
      </c>
      <c r="N3093">
        <v>0</v>
      </c>
      <c r="O3093">
        <f t="shared" si="336"/>
        <v>-0.41028388914686992</v>
      </c>
      <c r="P3093">
        <f t="shared" si="337"/>
        <v>-0.75497117125279922</v>
      </c>
      <c r="Q3093">
        <f t="shared" si="338"/>
        <v>1.7162886024781858</v>
      </c>
      <c r="R3093">
        <f t="shared" si="339"/>
        <v>1.7244150848932245</v>
      </c>
      <c r="S3093">
        <f t="shared" si="340"/>
        <v>2.0364823713035469</v>
      </c>
      <c r="T3093">
        <f t="shared" si="341"/>
        <v>0.48581512302502183</v>
      </c>
      <c r="U3093">
        <f t="shared" si="342"/>
        <v>1.5884151920174203</v>
      </c>
    </row>
    <row r="3094" spans="1:21" x14ac:dyDescent="0.25">
      <c r="A3094">
        <v>1</v>
      </c>
      <c r="B3094">
        <v>48</v>
      </c>
      <c r="C3094">
        <v>1</v>
      </c>
      <c r="D3094">
        <v>30</v>
      </c>
      <c r="E3094">
        <v>0</v>
      </c>
      <c r="F3094">
        <v>0</v>
      </c>
      <c r="G3094">
        <v>0</v>
      </c>
      <c r="H3094">
        <v>0</v>
      </c>
      <c r="I3094">
        <v>208</v>
      </c>
      <c r="J3094">
        <v>138.5</v>
      </c>
      <c r="K3094">
        <v>85.5</v>
      </c>
      <c r="L3094">
        <v>23.85</v>
      </c>
      <c r="M3094">
        <v>82</v>
      </c>
      <c r="N3094">
        <v>0</v>
      </c>
      <c r="O3094">
        <f t="shared" si="336"/>
        <v>-0.1761305261938608</v>
      </c>
      <c r="P3094">
        <f t="shared" si="337"/>
        <v>1.7637215858115705</v>
      </c>
      <c r="Q3094">
        <f t="shared" si="338"/>
        <v>-0.64502683607449873</v>
      </c>
      <c r="R3094">
        <f t="shared" si="339"/>
        <v>0.28648220822378195</v>
      </c>
      <c r="S3094">
        <f t="shared" si="340"/>
        <v>0.22059189276961233</v>
      </c>
      <c r="T3094">
        <f t="shared" si="341"/>
        <v>-0.47791373935923198</v>
      </c>
      <c r="U3094">
        <f t="shared" si="342"/>
        <v>0.51089946654993446</v>
      </c>
    </row>
    <row r="3095" spans="1:21" x14ac:dyDescent="0.25">
      <c r="A3095">
        <v>1</v>
      </c>
      <c r="B3095">
        <v>46</v>
      </c>
      <c r="C3095">
        <v>1</v>
      </c>
      <c r="D3095">
        <v>40</v>
      </c>
      <c r="E3095">
        <v>0</v>
      </c>
      <c r="F3095">
        <v>0</v>
      </c>
      <c r="G3095">
        <v>0</v>
      </c>
      <c r="H3095">
        <v>0</v>
      </c>
      <c r="I3095">
        <v>210</v>
      </c>
      <c r="J3095">
        <v>154</v>
      </c>
      <c r="K3095">
        <v>91</v>
      </c>
      <c r="L3095">
        <v>26.25</v>
      </c>
      <c r="M3095">
        <v>88</v>
      </c>
      <c r="N3095">
        <v>0</v>
      </c>
      <c r="O3095">
        <f t="shared" si="336"/>
        <v>-0.41028388914686992</v>
      </c>
      <c r="P3095">
        <f t="shared" si="337"/>
        <v>2.6032858381663604</v>
      </c>
      <c r="Q3095">
        <f t="shared" si="338"/>
        <v>-0.60004939914968569</v>
      </c>
      <c r="R3095">
        <f t="shared" si="339"/>
        <v>0.99403648087065044</v>
      </c>
      <c r="S3095">
        <f t="shared" si="340"/>
        <v>0.68512201518526994</v>
      </c>
      <c r="T3095">
        <f t="shared" si="341"/>
        <v>0.11062297049374713</v>
      </c>
      <c r="U3095">
        <f t="shared" si="342"/>
        <v>1.0082144167656972</v>
      </c>
    </row>
    <row r="3096" spans="1:21" hidden="1" x14ac:dyDescent="0.25">
      <c r="A3096">
        <v>0</v>
      </c>
      <c r="B3096">
        <v>57</v>
      </c>
      <c r="C3096">
        <v>0</v>
      </c>
      <c r="D3096">
        <v>0</v>
      </c>
      <c r="E3096">
        <v>0</v>
      </c>
      <c r="F3096">
        <v>0</v>
      </c>
      <c r="G3096">
        <v>0</v>
      </c>
      <c r="H3096">
        <v>0</v>
      </c>
      <c r="I3096">
        <v>194</v>
      </c>
      <c r="J3096">
        <v>199.5</v>
      </c>
      <c r="K3096">
        <v>107</v>
      </c>
      <c r="L3096">
        <v>26.84</v>
      </c>
      <c r="M3096">
        <v>60</v>
      </c>
      <c r="N3096">
        <v>1</v>
      </c>
      <c r="O3096">
        <f t="shared" si="336"/>
        <v>0.87755960709468017</v>
      </c>
      <c r="P3096">
        <f t="shared" si="337"/>
        <v>-0.75497117125279922</v>
      </c>
      <c r="Q3096">
        <f t="shared" si="338"/>
        <v>-0.95986889454819002</v>
      </c>
      <c r="R3096">
        <f t="shared" si="339"/>
        <v>3.0710506360598453</v>
      </c>
      <c r="S3096">
        <f t="shared" si="340"/>
        <v>2.0364823713035469</v>
      </c>
      <c r="T3096">
        <f t="shared" si="341"/>
        <v>0.25530491166593788</v>
      </c>
      <c r="U3096">
        <f t="shared" si="342"/>
        <v>-1.3125886842411953</v>
      </c>
    </row>
    <row r="3097" spans="1:21" x14ac:dyDescent="0.25">
      <c r="A3097">
        <v>0</v>
      </c>
      <c r="B3097">
        <v>55</v>
      </c>
      <c r="C3097">
        <v>0</v>
      </c>
      <c r="D3097">
        <v>0</v>
      </c>
      <c r="E3097">
        <v>0</v>
      </c>
      <c r="F3097">
        <v>0</v>
      </c>
      <c r="G3097">
        <v>1</v>
      </c>
      <c r="H3097">
        <v>0</v>
      </c>
      <c r="I3097">
        <v>226</v>
      </c>
      <c r="J3097">
        <v>141</v>
      </c>
      <c r="K3097">
        <v>84</v>
      </c>
      <c r="L3097">
        <v>27.6</v>
      </c>
      <c r="M3097">
        <v>69</v>
      </c>
      <c r="N3097">
        <v>0</v>
      </c>
      <c r="O3097">
        <f t="shared" si="336"/>
        <v>0.64340624414167102</v>
      </c>
      <c r="P3097">
        <f t="shared" si="337"/>
        <v>-0.75497117125279922</v>
      </c>
      <c r="Q3097">
        <f t="shared" si="338"/>
        <v>-0.24022990375118139</v>
      </c>
      <c r="R3097">
        <f t="shared" si="339"/>
        <v>0.40060386510230911</v>
      </c>
      <c r="S3097">
        <f t="shared" si="340"/>
        <v>9.3901859383523897E-2</v>
      </c>
      <c r="T3097">
        <f t="shared" si="341"/>
        <v>0.44167486978604842</v>
      </c>
      <c r="U3097">
        <f t="shared" si="342"/>
        <v>-0.5666162589175513</v>
      </c>
    </row>
    <row r="3098" spans="1:21" x14ac:dyDescent="0.25">
      <c r="A3098">
        <v>0</v>
      </c>
      <c r="B3098">
        <v>39</v>
      </c>
      <c r="C3098">
        <v>0</v>
      </c>
      <c r="D3098">
        <v>0</v>
      </c>
      <c r="E3098">
        <v>0</v>
      </c>
      <c r="F3098">
        <v>0</v>
      </c>
      <c r="G3098">
        <v>1</v>
      </c>
      <c r="H3098">
        <v>0</v>
      </c>
      <c r="I3098">
        <v>219</v>
      </c>
      <c r="J3098">
        <v>161</v>
      </c>
      <c r="K3098">
        <v>103</v>
      </c>
      <c r="L3098">
        <v>29.06</v>
      </c>
      <c r="M3098">
        <v>94</v>
      </c>
      <c r="N3098">
        <v>0</v>
      </c>
      <c r="O3098">
        <f t="shared" si="336"/>
        <v>-1.2298206594824017</v>
      </c>
      <c r="P3098">
        <f t="shared" si="337"/>
        <v>-0.75497117125279922</v>
      </c>
      <c r="Q3098">
        <f t="shared" si="338"/>
        <v>-0.39765093298802706</v>
      </c>
      <c r="R3098">
        <f t="shared" si="339"/>
        <v>1.3135771201305266</v>
      </c>
      <c r="S3098">
        <f t="shared" si="340"/>
        <v>1.6986422822739775</v>
      </c>
      <c r="T3098">
        <f t="shared" si="341"/>
        <v>0.79970136827994365</v>
      </c>
      <c r="U3098">
        <f t="shared" si="342"/>
        <v>1.5055293669814598</v>
      </c>
    </row>
    <row r="3099" spans="1:21" x14ac:dyDescent="0.25">
      <c r="A3099">
        <v>0</v>
      </c>
      <c r="B3099">
        <v>40</v>
      </c>
      <c r="C3099">
        <v>0</v>
      </c>
      <c r="D3099">
        <v>0</v>
      </c>
      <c r="E3099">
        <v>0</v>
      </c>
      <c r="F3099">
        <v>0</v>
      </c>
      <c r="G3099">
        <v>0</v>
      </c>
      <c r="H3099">
        <v>0</v>
      </c>
      <c r="I3099">
        <v>196</v>
      </c>
      <c r="J3099">
        <v>126</v>
      </c>
      <c r="K3099">
        <v>85</v>
      </c>
      <c r="L3099">
        <v>22.81</v>
      </c>
      <c r="M3099">
        <v>73</v>
      </c>
      <c r="N3099">
        <v>0</v>
      </c>
      <c r="O3099">
        <f t="shared" si="336"/>
        <v>-1.1127439780058972</v>
      </c>
      <c r="P3099">
        <f t="shared" si="337"/>
        <v>-0.75497117125279922</v>
      </c>
      <c r="Q3099">
        <f t="shared" si="338"/>
        <v>-0.91489145762337698</v>
      </c>
      <c r="R3099">
        <f t="shared" si="339"/>
        <v>-0.28412607616885399</v>
      </c>
      <c r="S3099">
        <f t="shared" si="340"/>
        <v>0.17836188164091618</v>
      </c>
      <c r="T3099">
        <f t="shared" si="341"/>
        <v>-0.73294631362885709</v>
      </c>
      <c r="U3099">
        <f t="shared" si="342"/>
        <v>-0.23507295877370954</v>
      </c>
    </row>
    <row r="3100" spans="1:21" x14ac:dyDescent="0.25">
      <c r="A3100">
        <v>0</v>
      </c>
      <c r="B3100">
        <v>42</v>
      </c>
      <c r="C3100">
        <v>1</v>
      </c>
      <c r="D3100">
        <v>20</v>
      </c>
      <c r="E3100">
        <v>0</v>
      </c>
      <c r="F3100">
        <v>0</v>
      </c>
      <c r="G3100">
        <v>0</v>
      </c>
      <c r="H3100">
        <v>0</v>
      </c>
      <c r="I3100">
        <v>225</v>
      </c>
      <c r="J3100">
        <v>111</v>
      </c>
      <c r="K3100">
        <v>71</v>
      </c>
      <c r="L3100">
        <v>23.43</v>
      </c>
      <c r="M3100">
        <v>95</v>
      </c>
      <c r="N3100">
        <v>0</v>
      </c>
      <c r="O3100">
        <f t="shared" si="336"/>
        <v>-0.87859061505288816</v>
      </c>
      <c r="P3100">
        <f t="shared" si="337"/>
        <v>0.92415733345678064</v>
      </c>
      <c r="Q3100">
        <f t="shared" si="338"/>
        <v>-0.26271862221358794</v>
      </c>
      <c r="R3100">
        <f t="shared" si="339"/>
        <v>-0.96885601744001715</v>
      </c>
      <c r="S3100">
        <f t="shared" si="340"/>
        <v>-1.004078429962576</v>
      </c>
      <c r="T3100">
        <f t="shared" si="341"/>
        <v>-0.58090766358350387</v>
      </c>
      <c r="U3100">
        <f t="shared" si="342"/>
        <v>1.5884151920174203</v>
      </c>
    </row>
    <row r="3101" spans="1:21" x14ac:dyDescent="0.25">
      <c r="A3101">
        <v>0</v>
      </c>
      <c r="B3101">
        <v>61</v>
      </c>
      <c r="C3101">
        <v>0</v>
      </c>
      <c r="D3101">
        <v>0</v>
      </c>
      <c r="E3101">
        <v>0</v>
      </c>
      <c r="F3101">
        <v>0</v>
      </c>
      <c r="G3101">
        <v>0</v>
      </c>
      <c r="H3101">
        <v>0</v>
      </c>
      <c r="I3101">
        <v>260</v>
      </c>
      <c r="J3101">
        <v>137</v>
      </c>
      <c r="K3101">
        <v>70</v>
      </c>
      <c r="L3101">
        <v>24.83</v>
      </c>
      <c r="M3101">
        <v>92</v>
      </c>
      <c r="N3101">
        <v>0</v>
      </c>
      <c r="O3101">
        <f t="shared" si="336"/>
        <v>1.3458663330006984</v>
      </c>
      <c r="P3101">
        <f t="shared" si="337"/>
        <v>-0.75497117125279922</v>
      </c>
      <c r="Q3101">
        <f t="shared" si="338"/>
        <v>0.52438652397064034</v>
      </c>
      <c r="R3101">
        <f t="shared" si="339"/>
        <v>0.21800921409666563</v>
      </c>
      <c r="S3101">
        <f t="shared" si="340"/>
        <v>-1.0885384522199684</v>
      </c>
      <c r="T3101">
        <f t="shared" si="341"/>
        <v>-0.23759458283593282</v>
      </c>
      <c r="U3101">
        <f t="shared" si="342"/>
        <v>1.3397577169095389</v>
      </c>
    </row>
    <row r="3102" spans="1:21" x14ac:dyDescent="0.25">
      <c r="A3102">
        <v>0</v>
      </c>
      <c r="B3102">
        <v>65</v>
      </c>
      <c r="C3102">
        <v>0</v>
      </c>
      <c r="D3102">
        <v>0</v>
      </c>
      <c r="E3102">
        <v>1</v>
      </c>
      <c r="F3102">
        <v>0</v>
      </c>
      <c r="G3102">
        <v>1</v>
      </c>
      <c r="H3102">
        <v>0</v>
      </c>
      <c r="I3102">
        <v>279</v>
      </c>
      <c r="J3102">
        <v>152</v>
      </c>
      <c r="K3102">
        <v>102</v>
      </c>
      <c r="L3102">
        <v>30.43</v>
      </c>
      <c r="M3102">
        <v>95</v>
      </c>
      <c r="N3102">
        <v>1</v>
      </c>
      <c r="O3102">
        <f t="shared" si="336"/>
        <v>1.8141730589067167</v>
      </c>
      <c r="P3102">
        <f t="shared" si="337"/>
        <v>-0.75497117125279922</v>
      </c>
      <c r="Q3102">
        <f t="shared" si="338"/>
        <v>0.95167217475636423</v>
      </c>
      <c r="R3102">
        <f t="shared" si="339"/>
        <v>0.90273915536782878</v>
      </c>
      <c r="S3102">
        <f t="shared" si="340"/>
        <v>1.6141822600165852</v>
      </c>
      <c r="T3102">
        <f t="shared" si="341"/>
        <v>1.1356577401543531</v>
      </c>
      <c r="U3102">
        <f t="shared" si="342"/>
        <v>1.5884151920174203</v>
      </c>
    </row>
    <row r="3103" spans="1:21" x14ac:dyDescent="0.25">
      <c r="A3103">
        <v>0</v>
      </c>
      <c r="B3103">
        <v>36</v>
      </c>
      <c r="C3103">
        <v>1</v>
      </c>
      <c r="D3103">
        <v>5</v>
      </c>
      <c r="E3103">
        <v>0</v>
      </c>
      <c r="F3103">
        <v>0</v>
      </c>
      <c r="G3103">
        <v>0</v>
      </c>
      <c r="H3103">
        <v>0</v>
      </c>
      <c r="I3103">
        <v>195</v>
      </c>
      <c r="J3103">
        <v>109</v>
      </c>
      <c r="K3103">
        <v>69</v>
      </c>
      <c r="L3103">
        <v>23.24</v>
      </c>
      <c r="M3103">
        <v>70</v>
      </c>
      <c r="N3103">
        <v>0</v>
      </c>
      <c r="O3103">
        <f t="shared" si="336"/>
        <v>-1.5810507039119155</v>
      </c>
      <c r="P3103">
        <f t="shared" si="337"/>
        <v>-0.33518904507540431</v>
      </c>
      <c r="Q3103">
        <f t="shared" si="338"/>
        <v>-0.9373801760857835</v>
      </c>
      <c r="R3103">
        <f t="shared" si="339"/>
        <v>-1.0601533429428389</v>
      </c>
      <c r="S3103">
        <f t="shared" si="340"/>
        <v>-1.1729984744773605</v>
      </c>
      <c r="T3103">
        <f t="shared" si="341"/>
        <v>-0.62750015311353169</v>
      </c>
      <c r="U3103">
        <f t="shared" si="342"/>
        <v>-0.48373043388159087</v>
      </c>
    </row>
    <row r="3104" spans="1:21" x14ac:dyDescent="0.25">
      <c r="A3104">
        <v>0</v>
      </c>
      <c r="B3104">
        <v>44</v>
      </c>
      <c r="C3104">
        <v>0</v>
      </c>
      <c r="D3104">
        <v>0</v>
      </c>
      <c r="E3104">
        <v>0</v>
      </c>
      <c r="F3104">
        <v>0</v>
      </c>
      <c r="G3104">
        <v>0</v>
      </c>
      <c r="H3104">
        <v>0</v>
      </c>
      <c r="I3104">
        <v>200</v>
      </c>
      <c r="J3104">
        <v>128</v>
      </c>
      <c r="K3104">
        <v>82</v>
      </c>
      <c r="L3104">
        <v>23.24</v>
      </c>
      <c r="M3104">
        <v>80</v>
      </c>
      <c r="N3104">
        <v>0</v>
      </c>
      <c r="O3104">
        <f t="shared" si="336"/>
        <v>-0.64443725209987901</v>
      </c>
      <c r="P3104">
        <f t="shared" si="337"/>
        <v>-0.75497117125279922</v>
      </c>
      <c r="Q3104">
        <f t="shared" si="338"/>
        <v>-0.8249365837737509</v>
      </c>
      <c r="R3104">
        <f t="shared" si="339"/>
        <v>-0.19282875066603225</v>
      </c>
      <c r="S3104">
        <f t="shared" si="340"/>
        <v>-7.5018185131260698E-2</v>
      </c>
      <c r="T3104">
        <f t="shared" si="341"/>
        <v>-0.62750015311353169</v>
      </c>
      <c r="U3104">
        <f t="shared" si="342"/>
        <v>0.3451278164780136</v>
      </c>
    </row>
    <row r="3105" spans="1:21" x14ac:dyDescent="0.25">
      <c r="A3105">
        <v>0</v>
      </c>
      <c r="B3105">
        <v>50</v>
      </c>
      <c r="C3105">
        <v>1</v>
      </c>
      <c r="D3105">
        <v>20</v>
      </c>
      <c r="E3105">
        <v>0</v>
      </c>
      <c r="F3105">
        <v>0</v>
      </c>
      <c r="G3105">
        <v>0</v>
      </c>
      <c r="H3105">
        <v>0</v>
      </c>
      <c r="I3105">
        <v>258</v>
      </c>
      <c r="J3105">
        <v>123</v>
      </c>
      <c r="K3105">
        <v>70</v>
      </c>
      <c r="L3105">
        <v>19.72</v>
      </c>
      <c r="M3105">
        <v>80</v>
      </c>
      <c r="N3105">
        <v>0</v>
      </c>
      <c r="O3105">
        <f t="shared" si="336"/>
        <v>5.8022836759148308E-2</v>
      </c>
      <c r="P3105">
        <f t="shared" si="337"/>
        <v>0.92415733345678064</v>
      </c>
      <c r="Q3105">
        <f t="shared" si="338"/>
        <v>0.47940908704582724</v>
      </c>
      <c r="R3105">
        <f t="shared" si="339"/>
        <v>-0.42107206442308664</v>
      </c>
      <c r="S3105">
        <f t="shared" si="340"/>
        <v>-1.0885384522199684</v>
      </c>
      <c r="T3105">
        <f t="shared" si="341"/>
        <v>-1.4906873275645682</v>
      </c>
      <c r="U3105">
        <f t="shared" si="342"/>
        <v>0.3451278164780136</v>
      </c>
    </row>
    <row r="3106" spans="1:21" x14ac:dyDescent="0.25">
      <c r="A3106">
        <v>0</v>
      </c>
      <c r="B3106">
        <v>43</v>
      </c>
      <c r="C3106">
        <v>0</v>
      </c>
      <c r="D3106">
        <v>0</v>
      </c>
      <c r="E3106">
        <v>0</v>
      </c>
      <c r="F3106">
        <v>0</v>
      </c>
      <c r="G3106">
        <v>0</v>
      </c>
      <c r="H3106">
        <v>0</v>
      </c>
      <c r="I3106">
        <v>202</v>
      </c>
      <c r="J3106">
        <v>124</v>
      </c>
      <c r="K3106">
        <v>92</v>
      </c>
      <c r="L3106">
        <v>21.26</v>
      </c>
      <c r="M3106">
        <v>75</v>
      </c>
      <c r="N3106">
        <v>0</v>
      </c>
      <c r="O3106">
        <f t="shared" si="336"/>
        <v>-0.76151393357638353</v>
      </c>
      <c r="P3106">
        <f t="shared" si="337"/>
        <v>-0.75497117125279922</v>
      </c>
      <c r="Q3106">
        <f t="shared" si="338"/>
        <v>-0.77995914684893786</v>
      </c>
      <c r="R3106">
        <f t="shared" si="339"/>
        <v>-0.37542340167167576</v>
      </c>
      <c r="S3106">
        <f t="shared" si="340"/>
        <v>0.76958203744266229</v>
      </c>
      <c r="T3106">
        <f t="shared" si="341"/>
        <v>-1.1130429387422389</v>
      </c>
      <c r="U3106">
        <f t="shared" si="342"/>
        <v>-6.9301308701788647E-2</v>
      </c>
    </row>
    <row r="3107" spans="1:21" hidden="1" x14ac:dyDescent="0.25">
      <c r="A3107">
        <v>0</v>
      </c>
      <c r="B3107">
        <v>50</v>
      </c>
      <c r="C3107">
        <v>0</v>
      </c>
      <c r="D3107">
        <v>0</v>
      </c>
      <c r="E3107">
        <v>0</v>
      </c>
      <c r="F3107">
        <v>0</v>
      </c>
      <c r="G3107">
        <v>1</v>
      </c>
      <c r="H3107">
        <v>0</v>
      </c>
      <c r="I3107">
        <v>236</v>
      </c>
      <c r="J3107">
        <v>152</v>
      </c>
      <c r="K3107">
        <v>92</v>
      </c>
      <c r="L3107">
        <v>24.47</v>
      </c>
      <c r="M3107">
        <v>120</v>
      </c>
      <c r="N3107">
        <v>1</v>
      </c>
      <c r="O3107">
        <f t="shared" si="336"/>
        <v>5.8022836759148308E-2</v>
      </c>
      <c r="P3107">
        <f t="shared" si="337"/>
        <v>-0.75497117125279922</v>
      </c>
      <c r="Q3107">
        <f t="shared" si="338"/>
        <v>-1.534271912711619E-2</v>
      </c>
      <c r="R3107">
        <f t="shared" si="339"/>
        <v>0.90273915536782878</v>
      </c>
      <c r="S3107">
        <f t="shared" si="340"/>
        <v>0.76958203744266229</v>
      </c>
      <c r="T3107">
        <f t="shared" si="341"/>
        <v>-0.3258750893138796</v>
      </c>
      <c r="U3107">
        <f t="shared" si="342"/>
        <v>3.6605608179164313</v>
      </c>
    </row>
    <row r="3108" spans="1:21" x14ac:dyDescent="0.25">
      <c r="A3108">
        <v>0</v>
      </c>
      <c r="B3108">
        <v>43</v>
      </c>
      <c r="C3108">
        <v>1</v>
      </c>
      <c r="D3108">
        <v>15</v>
      </c>
      <c r="E3108">
        <v>0</v>
      </c>
      <c r="F3108">
        <v>0</v>
      </c>
      <c r="G3108">
        <v>0</v>
      </c>
      <c r="H3108">
        <v>0</v>
      </c>
      <c r="I3108">
        <v>300</v>
      </c>
      <c r="J3108">
        <v>120</v>
      </c>
      <c r="K3108">
        <v>78</v>
      </c>
      <c r="L3108">
        <v>28.18</v>
      </c>
      <c r="M3108">
        <v>75</v>
      </c>
      <c r="N3108">
        <v>1</v>
      </c>
      <c r="O3108">
        <f t="shared" si="336"/>
        <v>-0.76151393357638353</v>
      </c>
      <c r="P3108">
        <f t="shared" si="337"/>
        <v>0.50437520727938567</v>
      </c>
      <c r="Q3108">
        <f t="shared" si="338"/>
        <v>1.4239352624669011</v>
      </c>
      <c r="R3108">
        <f t="shared" si="339"/>
        <v>-0.55801805267731919</v>
      </c>
      <c r="S3108">
        <f t="shared" si="340"/>
        <v>-0.41285827416082987</v>
      </c>
      <c r="T3108">
        <f t="shared" si="341"/>
        <v>0.58390457466718471</v>
      </c>
      <c r="U3108">
        <f t="shared" si="342"/>
        <v>-6.9301308701788647E-2</v>
      </c>
    </row>
    <row r="3109" spans="1:21" x14ac:dyDescent="0.25">
      <c r="A3109">
        <v>0</v>
      </c>
      <c r="B3109">
        <v>41</v>
      </c>
      <c r="C3109">
        <v>1</v>
      </c>
      <c r="D3109">
        <v>25</v>
      </c>
      <c r="E3109">
        <v>0</v>
      </c>
      <c r="F3109">
        <v>0</v>
      </c>
      <c r="G3109">
        <v>0</v>
      </c>
      <c r="H3109">
        <v>0</v>
      </c>
      <c r="I3109">
        <v>172</v>
      </c>
      <c r="J3109">
        <v>108</v>
      </c>
      <c r="K3109">
        <v>73</v>
      </c>
      <c r="L3109">
        <v>22.5</v>
      </c>
      <c r="M3109">
        <v>85</v>
      </c>
      <c r="N3109">
        <v>0</v>
      </c>
      <c r="O3109">
        <f t="shared" si="336"/>
        <v>-0.99566729652939268</v>
      </c>
      <c r="P3109">
        <f t="shared" si="337"/>
        <v>1.3439394596341756</v>
      </c>
      <c r="Q3109">
        <f t="shared" si="338"/>
        <v>-1.4546207007211336</v>
      </c>
      <c r="R3109">
        <f t="shared" si="339"/>
        <v>-1.1058020056942497</v>
      </c>
      <c r="S3109">
        <f t="shared" si="340"/>
        <v>-0.83515838544779142</v>
      </c>
      <c r="T3109">
        <f t="shared" si="341"/>
        <v>-0.80896563865153326</v>
      </c>
      <c r="U3109">
        <f t="shared" si="342"/>
        <v>0.75955694165781584</v>
      </c>
    </row>
    <row r="3110" spans="1:21" x14ac:dyDescent="0.25">
      <c r="A3110">
        <v>0</v>
      </c>
      <c r="B3110">
        <v>55</v>
      </c>
      <c r="C3110">
        <v>0</v>
      </c>
      <c r="D3110">
        <v>0</v>
      </c>
      <c r="E3110">
        <v>0</v>
      </c>
      <c r="F3110">
        <v>0</v>
      </c>
      <c r="G3110">
        <v>0</v>
      </c>
      <c r="H3110">
        <v>0</v>
      </c>
      <c r="I3110">
        <v>290</v>
      </c>
      <c r="J3110">
        <v>132</v>
      </c>
      <c r="K3110">
        <v>81</v>
      </c>
      <c r="L3110">
        <v>27.86</v>
      </c>
      <c r="M3110">
        <v>85</v>
      </c>
      <c r="N3110">
        <v>0</v>
      </c>
      <c r="O3110">
        <f t="shared" si="336"/>
        <v>0.64340624414167102</v>
      </c>
      <c r="P3110">
        <f t="shared" si="337"/>
        <v>-0.75497117125279922</v>
      </c>
      <c r="Q3110">
        <f t="shared" si="338"/>
        <v>1.1990480778428358</v>
      </c>
      <c r="R3110">
        <f t="shared" si="339"/>
        <v>-1.0234099660388747E-2</v>
      </c>
      <c r="S3110">
        <f t="shared" si="340"/>
        <v>-0.15947820738865301</v>
      </c>
      <c r="T3110">
        <f t="shared" si="341"/>
        <v>0.50543301335345403</v>
      </c>
      <c r="U3110">
        <f t="shared" si="342"/>
        <v>0.75955694165781584</v>
      </c>
    </row>
    <row r="3111" spans="1:21" x14ac:dyDescent="0.25">
      <c r="A3111">
        <v>1</v>
      </c>
      <c r="B3111">
        <v>58</v>
      </c>
      <c r="C3111">
        <v>1</v>
      </c>
      <c r="D3111">
        <v>3</v>
      </c>
      <c r="E3111">
        <v>0</v>
      </c>
      <c r="F3111">
        <v>0</v>
      </c>
      <c r="G3111">
        <v>0</v>
      </c>
      <c r="H3111">
        <v>0</v>
      </c>
      <c r="I3111">
        <v>187</v>
      </c>
      <c r="J3111">
        <v>136.5</v>
      </c>
      <c r="K3111">
        <v>84</v>
      </c>
      <c r="L3111">
        <v>25.08</v>
      </c>
      <c r="M3111">
        <v>63</v>
      </c>
      <c r="N3111">
        <v>0</v>
      </c>
      <c r="O3111">
        <f t="shared" si="336"/>
        <v>0.99463628857118469</v>
      </c>
      <c r="P3111">
        <f t="shared" si="337"/>
        <v>-0.50310189554636231</v>
      </c>
      <c r="Q3111">
        <f t="shared" si="338"/>
        <v>-1.1172899237850358</v>
      </c>
      <c r="R3111">
        <f t="shared" si="339"/>
        <v>0.19518488272096018</v>
      </c>
      <c r="S3111">
        <f t="shared" si="340"/>
        <v>9.3901859383523897E-2</v>
      </c>
      <c r="T3111">
        <f t="shared" si="341"/>
        <v>-0.17628867555958078</v>
      </c>
      <c r="U3111">
        <f t="shared" si="342"/>
        <v>-1.063931209133314</v>
      </c>
    </row>
    <row r="3112" spans="1:21" hidden="1" x14ac:dyDescent="0.25">
      <c r="A3112">
        <v>0</v>
      </c>
      <c r="B3112">
        <v>46</v>
      </c>
      <c r="C3112">
        <v>1</v>
      </c>
      <c r="D3112">
        <v>6</v>
      </c>
      <c r="E3112">
        <v>0</v>
      </c>
      <c r="F3112">
        <v>0</v>
      </c>
      <c r="G3112">
        <v>1</v>
      </c>
      <c r="H3112">
        <v>0</v>
      </c>
      <c r="I3112">
        <v>315</v>
      </c>
      <c r="J3112">
        <v>165</v>
      </c>
      <c r="K3112">
        <v>85</v>
      </c>
      <c r="L3112">
        <v>32.89</v>
      </c>
      <c r="M3112">
        <v>110</v>
      </c>
      <c r="N3112">
        <v>0</v>
      </c>
      <c r="O3112">
        <f t="shared" si="336"/>
        <v>-0.41028388914686992</v>
      </c>
      <c r="P3112">
        <f t="shared" si="337"/>
        <v>-0.25123261983992529</v>
      </c>
      <c r="Q3112">
        <f t="shared" si="338"/>
        <v>1.7612660394029989</v>
      </c>
      <c r="R3112">
        <f t="shared" si="339"/>
        <v>1.4961717711361702</v>
      </c>
      <c r="S3112">
        <f t="shared" si="340"/>
        <v>0.17836188164091618</v>
      </c>
      <c r="T3112">
        <f t="shared" si="341"/>
        <v>1.7389078677536571</v>
      </c>
      <c r="U3112">
        <f t="shared" si="342"/>
        <v>2.8317025675568268</v>
      </c>
    </row>
    <row r="3113" spans="1:21" x14ac:dyDescent="0.25">
      <c r="A3113">
        <v>0</v>
      </c>
      <c r="B3113">
        <v>45</v>
      </c>
      <c r="C3113">
        <v>0</v>
      </c>
      <c r="D3113">
        <v>0</v>
      </c>
      <c r="E3113">
        <v>0</v>
      </c>
      <c r="F3113">
        <v>0</v>
      </c>
      <c r="G3113">
        <v>0</v>
      </c>
      <c r="H3113">
        <v>0</v>
      </c>
      <c r="I3113">
        <v>201</v>
      </c>
      <c r="J3113">
        <v>128.5</v>
      </c>
      <c r="K3113">
        <v>73</v>
      </c>
      <c r="L3113">
        <v>24.56</v>
      </c>
      <c r="M3113">
        <v>85</v>
      </c>
      <c r="N3113">
        <v>0</v>
      </c>
      <c r="O3113">
        <f t="shared" si="336"/>
        <v>-0.52736057062337449</v>
      </c>
      <c r="P3113">
        <f t="shared" si="337"/>
        <v>-0.75497117125279922</v>
      </c>
      <c r="Q3113">
        <f t="shared" si="338"/>
        <v>-0.80244786531134438</v>
      </c>
      <c r="R3113">
        <f t="shared" si="339"/>
        <v>-0.17000441929032681</v>
      </c>
      <c r="S3113">
        <f t="shared" si="340"/>
        <v>-0.83515838544779142</v>
      </c>
      <c r="T3113">
        <f t="shared" si="341"/>
        <v>-0.30380496269439289</v>
      </c>
      <c r="U3113">
        <f t="shared" si="342"/>
        <v>0.75955694165781584</v>
      </c>
    </row>
    <row r="3114" spans="1:21" hidden="1" x14ac:dyDescent="0.25">
      <c r="A3114">
        <v>0</v>
      </c>
      <c r="B3114">
        <v>66</v>
      </c>
      <c r="C3114">
        <v>0</v>
      </c>
      <c r="D3114">
        <v>0</v>
      </c>
      <c r="E3114">
        <v>0</v>
      </c>
      <c r="F3114">
        <v>0</v>
      </c>
      <c r="G3114">
        <v>1</v>
      </c>
      <c r="H3114">
        <v>0</v>
      </c>
      <c r="I3114">
        <v>263</v>
      </c>
      <c r="J3114">
        <v>193</v>
      </c>
      <c r="K3114">
        <v>95</v>
      </c>
      <c r="L3114">
        <v>27.07</v>
      </c>
      <c r="M3114">
        <v>115</v>
      </c>
      <c r="N3114">
        <v>1</v>
      </c>
      <c r="O3114">
        <f t="shared" si="336"/>
        <v>1.9312497403832212</v>
      </c>
      <c r="P3114">
        <f t="shared" si="337"/>
        <v>-0.75497117125279922</v>
      </c>
      <c r="Q3114">
        <f t="shared" si="338"/>
        <v>0.5918526793578599</v>
      </c>
      <c r="R3114">
        <f t="shared" si="339"/>
        <v>2.7743343281756747</v>
      </c>
      <c r="S3114">
        <f t="shared" si="340"/>
        <v>1.0229621042148391</v>
      </c>
      <c r="T3114">
        <f t="shared" si="341"/>
        <v>0.31170634636018185</v>
      </c>
      <c r="U3114">
        <f t="shared" si="342"/>
        <v>3.246131692736629</v>
      </c>
    </row>
    <row r="3115" spans="1:21" x14ac:dyDescent="0.25">
      <c r="A3115">
        <v>0</v>
      </c>
      <c r="B3115">
        <v>47</v>
      </c>
      <c r="C3115">
        <v>1</v>
      </c>
      <c r="D3115">
        <v>20</v>
      </c>
      <c r="E3115">
        <v>0</v>
      </c>
      <c r="F3115">
        <v>0</v>
      </c>
      <c r="G3115">
        <v>0</v>
      </c>
      <c r="H3115">
        <v>0</v>
      </c>
      <c r="I3115">
        <v>304</v>
      </c>
      <c r="J3115">
        <v>110</v>
      </c>
      <c r="K3115">
        <v>72</v>
      </c>
      <c r="L3115">
        <v>20.88</v>
      </c>
      <c r="M3115">
        <v>85</v>
      </c>
      <c r="N3115">
        <v>1</v>
      </c>
      <c r="O3115">
        <f t="shared" si="336"/>
        <v>-0.29320720767036534</v>
      </c>
      <c r="P3115">
        <f t="shared" si="337"/>
        <v>0.92415733345678064</v>
      </c>
      <c r="Q3115">
        <f t="shared" si="338"/>
        <v>1.5138901363165271</v>
      </c>
      <c r="R3115">
        <f t="shared" si="339"/>
        <v>-1.0145046801914279</v>
      </c>
      <c r="S3115">
        <f t="shared" si="340"/>
        <v>-0.91961840770518366</v>
      </c>
      <c r="T3115">
        <f t="shared" si="341"/>
        <v>-1.2062279178022948</v>
      </c>
      <c r="U3115">
        <f t="shared" si="342"/>
        <v>0.75955694165781584</v>
      </c>
    </row>
    <row r="3116" spans="1:21" x14ac:dyDescent="0.25">
      <c r="A3116">
        <v>0</v>
      </c>
      <c r="B3116">
        <v>51</v>
      </c>
      <c r="C3116">
        <v>0</v>
      </c>
      <c r="D3116">
        <v>0</v>
      </c>
      <c r="E3116">
        <v>0</v>
      </c>
      <c r="F3116">
        <v>0</v>
      </c>
      <c r="G3116">
        <v>0</v>
      </c>
      <c r="H3116">
        <v>0</v>
      </c>
      <c r="I3116">
        <v>204</v>
      </c>
      <c r="J3116">
        <v>119</v>
      </c>
      <c r="K3116">
        <v>80</v>
      </c>
      <c r="L3116">
        <v>24.03</v>
      </c>
      <c r="M3116">
        <v>85</v>
      </c>
      <c r="N3116">
        <v>0</v>
      </c>
      <c r="O3116">
        <f t="shared" si="336"/>
        <v>0.17509951823565287</v>
      </c>
      <c r="P3116">
        <f t="shared" si="337"/>
        <v>-0.75497117125279922</v>
      </c>
      <c r="Q3116">
        <f t="shared" si="338"/>
        <v>-0.73498170992412482</v>
      </c>
      <c r="R3116">
        <f t="shared" si="339"/>
        <v>-0.60366671542873007</v>
      </c>
      <c r="S3116">
        <f t="shared" si="340"/>
        <v>-0.24393822964604531</v>
      </c>
      <c r="T3116">
        <f t="shared" si="341"/>
        <v>-0.43377348612025862</v>
      </c>
      <c r="U3116">
        <f t="shared" si="342"/>
        <v>0.75955694165781584</v>
      </c>
    </row>
    <row r="3117" spans="1:21" x14ac:dyDescent="0.25">
      <c r="A3117">
        <v>0</v>
      </c>
      <c r="B3117">
        <v>46</v>
      </c>
      <c r="C3117">
        <v>0</v>
      </c>
      <c r="D3117">
        <v>0</v>
      </c>
      <c r="E3117">
        <v>0</v>
      </c>
      <c r="F3117">
        <v>0</v>
      </c>
      <c r="G3117">
        <v>0</v>
      </c>
      <c r="H3117">
        <v>0</v>
      </c>
      <c r="I3117">
        <v>255</v>
      </c>
      <c r="J3117">
        <v>117</v>
      </c>
      <c r="K3117">
        <v>77</v>
      </c>
      <c r="L3117">
        <v>26.35</v>
      </c>
      <c r="M3117">
        <v>90</v>
      </c>
      <c r="N3117">
        <v>0</v>
      </c>
      <c r="O3117">
        <f t="shared" si="336"/>
        <v>-0.41028388914686992</v>
      </c>
      <c r="P3117">
        <f t="shared" si="337"/>
        <v>-0.75497117125279922</v>
      </c>
      <c r="Q3117">
        <f t="shared" si="338"/>
        <v>0.41194293165860768</v>
      </c>
      <c r="R3117">
        <f t="shared" si="339"/>
        <v>-0.69496404093155184</v>
      </c>
      <c r="S3117">
        <f t="shared" si="340"/>
        <v>-0.49731829641822217</v>
      </c>
      <c r="T3117">
        <f t="shared" si="341"/>
        <v>0.13514533340428828</v>
      </c>
      <c r="U3117">
        <f t="shared" si="342"/>
        <v>1.1739860668376181</v>
      </c>
    </row>
    <row r="3118" spans="1:21" x14ac:dyDescent="0.25">
      <c r="A3118">
        <v>0</v>
      </c>
      <c r="B3118">
        <v>43</v>
      </c>
      <c r="C3118">
        <v>1</v>
      </c>
      <c r="D3118">
        <v>20</v>
      </c>
      <c r="E3118">
        <v>0</v>
      </c>
      <c r="F3118">
        <v>0</v>
      </c>
      <c r="G3118">
        <v>0</v>
      </c>
      <c r="H3118">
        <v>0</v>
      </c>
      <c r="I3118">
        <v>200</v>
      </c>
      <c r="J3118">
        <v>115</v>
      </c>
      <c r="K3118">
        <v>80</v>
      </c>
      <c r="L3118">
        <v>26.66</v>
      </c>
      <c r="M3118">
        <v>60</v>
      </c>
      <c r="N3118">
        <v>0</v>
      </c>
      <c r="O3118">
        <f t="shared" si="336"/>
        <v>-0.76151393357638353</v>
      </c>
      <c r="P3118">
        <f t="shared" si="337"/>
        <v>0.92415733345678064</v>
      </c>
      <c r="Q3118">
        <f t="shared" si="338"/>
        <v>-0.8249365837737509</v>
      </c>
      <c r="R3118">
        <f t="shared" si="339"/>
        <v>-0.78626136643437361</v>
      </c>
      <c r="S3118">
        <f t="shared" si="340"/>
        <v>-0.24393822964604531</v>
      </c>
      <c r="T3118">
        <f t="shared" si="341"/>
        <v>0.2111646584269645</v>
      </c>
      <c r="U3118">
        <f t="shared" si="342"/>
        <v>-1.3125886842411953</v>
      </c>
    </row>
    <row r="3119" spans="1:21" x14ac:dyDescent="0.25">
      <c r="A3119">
        <v>1</v>
      </c>
      <c r="B3119">
        <v>42</v>
      </c>
      <c r="C3119">
        <v>0</v>
      </c>
      <c r="D3119">
        <v>0</v>
      </c>
      <c r="E3119">
        <v>0</v>
      </c>
      <c r="F3119">
        <v>0</v>
      </c>
      <c r="G3119">
        <v>1</v>
      </c>
      <c r="H3119">
        <v>0</v>
      </c>
      <c r="I3119">
        <v>327</v>
      </c>
      <c r="J3119">
        <v>134</v>
      </c>
      <c r="K3119">
        <v>93</v>
      </c>
      <c r="L3119">
        <v>25.14</v>
      </c>
      <c r="M3119">
        <v>70</v>
      </c>
      <c r="N3119">
        <v>1</v>
      </c>
      <c r="O3119">
        <f t="shared" si="336"/>
        <v>-0.87859061505288816</v>
      </c>
      <c r="P3119">
        <f t="shared" si="337"/>
        <v>-0.75497117125279922</v>
      </c>
      <c r="Q3119">
        <f t="shared" si="338"/>
        <v>2.0311306609518773</v>
      </c>
      <c r="R3119">
        <f t="shared" si="339"/>
        <v>8.1063225842433001E-2</v>
      </c>
      <c r="S3119">
        <f t="shared" si="340"/>
        <v>0.85404205970005453</v>
      </c>
      <c r="T3119">
        <f t="shared" si="341"/>
        <v>-0.16157525781325574</v>
      </c>
      <c r="U3119">
        <f t="shared" si="342"/>
        <v>-0.48373043388159087</v>
      </c>
    </row>
    <row r="3120" spans="1:21" x14ac:dyDescent="0.25">
      <c r="A3120">
        <v>0</v>
      </c>
      <c r="B3120">
        <v>64</v>
      </c>
      <c r="C3120">
        <v>1</v>
      </c>
      <c r="D3120">
        <v>20</v>
      </c>
      <c r="E3120">
        <v>0</v>
      </c>
      <c r="F3120">
        <v>0</v>
      </c>
      <c r="G3120">
        <v>0</v>
      </c>
      <c r="H3120">
        <v>0</v>
      </c>
      <c r="I3120">
        <v>272</v>
      </c>
      <c r="J3120">
        <v>131</v>
      </c>
      <c r="K3120">
        <v>85</v>
      </c>
      <c r="L3120">
        <v>21.82</v>
      </c>
      <c r="M3120">
        <v>70</v>
      </c>
      <c r="N3120">
        <v>0</v>
      </c>
      <c r="O3120">
        <f t="shared" si="336"/>
        <v>1.6970963774302121</v>
      </c>
      <c r="P3120">
        <f t="shared" si="337"/>
        <v>0.92415733345678064</v>
      </c>
      <c r="Q3120">
        <f t="shared" si="338"/>
        <v>0.79425114551951859</v>
      </c>
      <c r="R3120">
        <f t="shared" si="339"/>
        <v>-5.5882762411799625E-2</v>
      </c>
      <c r="S3120">
        <f t="shared" si="340"/>
        <v>0.17836188164091618</v>
      </c>
      <c r="T3120">
        <f t="shared" si="341"/>
        <v>-0.97571770644321076</v>
      </c>
      <c r="U3120">
        <f t="shared" si="342"/>
        <v>-0.48373043388159087</v>
      </c>
    </row>
    <row r="3121" spans="1:21" x14ac:dyDescent="0.25">
      <c r="A3121">
        <v>1</v>
      </c>
      <c r="B3121">
        <v>39</v>
      </c>
      <c r="C3121">
        <v>1</v>
      </c>
      <c r="D3121">
        <v>20</v>
      </c>
      <c r="E3121">
        <v>0</v>
      </c>
      <c r="F3121">
        <v>0</v>
      </c>
      <c r="G3121">
        <v>0</v>
      </c>
      <c r="H3121">
        <v>0</v>
      </c>
      <c r="I3121">
        <v>230</v>
      </c>
      <c r="J3121">
        <v>134</v>
      </c>
      <c r="K3121">
        <v>92</v>
      </c>
      <c r="L3121">
        <v>28.44</v>
      </c>
      <c r="M3121">
        <v>75</v>
      </c>
      <c r="N3121">
        <v>0</v>
      </c>
      <c r="O3121">
        <f t="shared" si="336"/>
        <v>-1.2298206594824017</v>
      </c>
      <c r="P3121">
        <f t="shared" si="337"/>
        <v>0.92415733345678064</v>
      </c>
      <c r="Q3121">
        <f t="shared" si="338"/>
        <v>-0.15027502990155531</v>
      </c>
      <c r="R3121">
        <f t="shared" si="339"/>
        <v>8.1063225842433001E-2</v>
      </c>
      <c r="S3121">
        <f t="shared" si="340"/>
        <v>0.76958203744266229</v>
      </c>
      <c r="T3121">
        <f t="shared" si="341"/>
        <v>0.64766271823459121</v>
      </c>
      <c r="U3121">
        <f t="shared" si="342"/>
        <v>-6.9301308701788647E-2</v>
      </c>
    </row>
    <row r="3122" spans="1:21" x14ac:dyDescent="0.25">
      <c r="A3122">
        <v>0</v>
      </c>
      <c r="B3122">
        <v>45</v>
      </c>
      <c r="C3122">
        <v>1</v>
      </c>
      <c r="D3122">
        <v>1</v>
      </c>
      <c r="E3122">
        <v>0</v>
      </c>
      <c r="F3122">
        <v>0</v>
      </c>
      <c r="G3122">
        <v>1</v>
      </c>
      <c r="H3122">
        <v>0</v>
      </c>
      <c r="I3122">
        <v>285</v>
      </c>
      <c r="J3122">
        <v>132.5</v>
      </c>
      <c r="K3122">
        <v>97.5</v>
      </c>
      <c r="L3122">
        <v>24.74</v>
      </c>
      <c r="M3122">
        <v>98</v>
      </c>
      <c r="N3122">
        <v>0</v>
      </c>
      <c r="O3122">
        <f t="shared" si="336"/>
        <v>-0.52736057062337449</v>
      </c>
      <c r="P3122">
        <f t="shared" si="337"/>
        <v>-0.67101474601732025</v>
      </c>
      <c r="Q3122">
        <f t="shared" si="338"/>
        <v>1.0866044855308032</v>
      </c>
      <c r="R3122">
        <f t="shared" si="339"/>
        <v>1.259023171531669E-2</v>
      </c>
      <c r="S3122">
        <f t="shared" si="340"/>
        <v>1.23411215985832</v>
      </c>
      <c r="T3122">
        <f t="shared" si="341"/>
        <v>-0.25966470945541953</v>
      </c>
      <c r="U3122">
        <f t="shared" si="342"/>
        <v>1.8370726671253017</v>
      </c>
    </row>
    <row r="3123" spans="1:21" hidden="1" x14ac:dyDescent="0.25">
      <c r="A3123">
        <v>1</v>
      </c>
      <c r="B3123">
        <v>52</v>
      </c>
      <c r="C3123">
        <v>1</v>
      </c>
      <c r="D3123">
        <v>35</v>
      </c>
      <c r="E3123">
        <v>0</v>
      </c>
      <c r="F3123">
        <v>0</v>
      </c>
      <c r="G3123">
        <v>1</v>
      </c>
      <c r="H3123">
        <v>1</v>
      </c>
      <c r="I3123">
        <v>281</v>
      </c>
      <c r="J3123">
        <v>133</v>
      </c>
      <c r="K3123">
        <v>93</v>
      </c>
      <c r="L3123">
        <v>32.270000000000003</v>
      </c>
      <c r="M3123">
        <v>115</v>
      </c>
      <c r="N3123">
        <v>0</v>
      </c>
      <c r="O3123">
        <f t="shared" si="336"/>
        <v>0.29217619971215741</v>
      </c>
      <c r="P3123">
        <f t="shared" si="337"/>
        <v>2.1835037119889655</v>
      </c>
      <c r="Q3123">
        <f t="shared" si="338"/>
        <v>0.99664961168117727</v>
      </c>
      <c r="R3123">
        <f t="shared" si="339"/>
        <v>3.541456309102213E-2</v>
      </c>
      <c r="S3123">
        <f t="shared" si="340"/>
        <v>0.85404205970005453</v>
      </c>
      <c r="T3123">
        <f t="shared" si="341"/>
        <v>1.5868692177083048</v>
      </c>
      <c r="U3123">
        <f t="shared" si="342"/>
        <v>3.246131692736629</v>
      </c>
    </row>
    <row r="3124" spans="1:21" x14ac:dyDescent="0.25">
      <c r="A3124">
        <v>1</v>
      </c>
      <c r="B3124">
        <v>50</v>
      </c>
      <c r="C3124">
        <v>0</v>
      </c>
      <c r="D3124">
        <v>0</v>
      </c>
      <c r="E3124">
        <v>0</v>
      </c>
      <c r="F3124">
        <v>0</v>
      </c>
      <c r="G3124">
        <v>0</v>
      </c>
      <c r="H3124">
        <v>0</v>
      </c>
      <c r="I3124">
        <v>258</v>
      </c>
      <c r="J3124">
        <v>129</v>
      </c>
      <c r="K3124">
        <v>84</v>
      </c>
      <c r="L3124">
        <v>24.56</v>
      </c>
      <c r="M3124">
        <v>80</v>
      </c>
      <c r="N3124">
        <v>0</v>
      </c>
      <c r="O3124">
        <f t="shared" si="336"/>
        <v>5.8022836759148308E-2</v>
      </c>
      <c r="P3124">
        <f t="shared" si="337"/>
        <v>-0.75497117125279922</v>
      </c>
      <c r="Q3124">
        <f t="shared" si="338"/>
        <v>0.47940908704582724</v>
      </c>
      <c r="R3124">
        <f t="shared" si="339"/>
        <v>-0.14718008791462137</v>
      </c>
      <c r="S3124">
        <f t="shared" si="340"/>
        <v>9.3901859383523897E-2</v>
      </c>
      <c r="T3124">
        <f t="shared" si="341"/>
        <v>-0.30380496269439289</v>
      </c>
      <c r="U3124">
        <f t="shared" si="342"/>
        <v>0.3451278164780136</v>
      </c>
    </row>
    <row r="3125" spans="1:21" x14ac:dyDescent="0.25">
      <c r="A3125">
        <v>1</v>
      </c>
      <c r="B3125">
        <v>60</v>
      </c>
      <c r="C3125">
        <v>0</v>
      </c>
      <c r="D3125">
        <v>0</v>
      </c>
      <c r="E3125">
        <v>0</v>
      </c>
      <c r="F3125">
        <v>0</v>
      </c>
      <c r="G3125">
        <v>0</v>
      </c>
      <c r="H3125">
        <v>0</v>
      </c>
      <c r="I3125">
        <v>235</v>
      </c>
      <c r="J3125">
        <v>146</v>
      </c>
      <c r="K3125">
        <v>92</v>
      </c>
      <c r="L3125">
        <v>26.85</v>
      </c>
      <c r="M3125">
        <v>80</v>
      </c>
      <c r="N3125">
        <v>0</v>
      </c>
      <c r="O3125">
        <f t="shared" si="336"/>
        <v>1.2287896515241938</v>
      </c>
      <c r="P3125">
        <f t="shared" si="337"/>
        <v>-0.75497117125279922</v>
      </c>
      <c r="Q3125">
        <f t="shared" si="338"/>
        <v>-3.7831437589522711E-2</v>
      </c>
      <c r="R3125">
        <f t="shared" si="339"/>
        <v>0.62884717885936348</v>
      </c>
      <c r="S3125">
        <f t="shared" si="340"/>
        <v>0.76958203744266229</v>
      </c>
      <c r="T3125">
        <f t="shared" si="341"/>
        <v>0.25775714795699234</v>
      </c>
      <c r="U3125">
        <f t="shared" si="342"/>
        <v>0.3451278164780136</v>
      </c>
    </row>
    <row r="3126" spans="1:21" x14ac:dyDescent="0.25">
      <c r="A3126">
        <v>1</v>
      </c>
      <c r="B3126">
        <v>62</v>
      </c>
      <c r="C3126">
        <v>0</v>
      </c>
      <c r="D3126">
        <v>0</v>
      </c>
      <c r="E3126">
        <v>0</v>
      </c>
      <c r="F3126">
        <v>0</v>
      </c>
      <c r="G3126">
        <v>0</v>
      </c>
      <c r="H3126">
        <v>0</v>
      </c>
      <c r="I3126">
        <v>265</v>
      </c>
      <c r="J3126">
        <v>135</v>
      </c>
      <c r="K3126">
        <v>80</v>
      </c>
      <c r="L3126">
        <v>27.94</v>
      </c>
      <c r="M3126">
        <v>50</v>
      </c>
      <c r="N3126">
        <v>0</v>
      </c>
      <c r="O3126">
        <f t="shared" si="336"/>
        <v>1.4629430144772029</v>
      </c>
      <c r="P3126">
        <f t="shared" si="337"/>
        <v>-0.75497117125279922</v>
      </c>
      <c r="Q3126">
        <f t="shared" si="338"/>
        <v>0.63683011628267294</v>
      </c>
      <c r="R3126">
        <f t="shared" si="339"/>
        <v>0.12671188859384389</v>
      </c>
      <c r="S3126">
        <f t="shared" si="340"/>
        <v>-0.24393822964604531</v>
      </c>
      <c r="T3126">
        <f t="shared" si="341"/>
        <v>0.52505090368188712</v>
      </c>
      <c r="U3126">
        <f t="shared" si="342"/>
        <v>-2.1414469346008</v>
      </c>
    </row>
    <row r="3127" spans="1:21" x14ac:dyDescent="0.25">
      <c r="A3127">
        <v>1</v>
      </c>
      <c r="B3127">
        <v>51</v>
      </c>
      <c r="C3127">
        <v>0</v>
      </c>
      <c r="D3127">
        <v>0</v>
      </c>
      <c r="E3127">
        <v>0</v>
      </c>
      <c r="F3127">
        <v>0</v>
      </c>
      <c r="G3127">
        <v>0</v>
      </c>
      <c r="H3127">
        <v>0</v>
      </c>
      <c r="I3127">
        <v>230</v>
      </c>
      <c r="J3127">
        <v>115.5</v>
      </c>
      <c r="K3127">
        <v>85</v>
      </c>
      <c r="L3127">
        <v>30.75</v>
      </c>
      <c r="M3127">
        <v>48</v>
      </c>
      <c r="N3127">
        <v>0</v>
      </c>
      <c r="O3127">
        <f t="shared" si="336"/>
        <v>0.17509951823565287</v>
      </c>
      <c r="P3127">
        <f t="shared" si="337"/>
        <v>-0.75497117125279922</v>
      </c>
      <c r="Q3127">
        <f t="shared" si="338"/>
        <v>-0.15027502990155531</v>
      </c>
      <c r="R3127">
        <f t="shared" si="339"/>
        <v>-0.76343703505866822</v>
      </c>
      <c r="S3127">
        <f t="shared" si="340"/>
        <v>0.17836188164091618</v>
      </c>
      <c r="T3127">
        <f t="shared" si="341"/>
        <v>1.2141293014680836</v>
      </c>
      <c r="U3127">
        <f t="shared" si="342"/>
        <v>-2.3072185846727207</v>
      </c>
    </row>
    <row r="3128" spans="1:21" x14ac:dyDescent="0.25">
      <c r="A3128">
        <v>1</v>
      </c>
      <c r="B3128">
        <v>51</v>
      </c>
      <c r="C3128">
        <v>1</v>
      </c>
      <c r="D3128">
        <v>40</v>
      </c>
      <c r="E3128">
        <v>0</v>
      </c>
      <c r="F3128">
        <v>0</v>
      </c>
      <c r="G3128">
        <v>0</v>
      </c>
      <c r="H3128">
        <v>0</v>
      </c>
      <c r="I3128">
        <v>212</v>
      </c>
      <c r="J3128">
        <v>122.5</v>
      </c>
      <c r="K3128">
        <v>73</v>
      </c>
      <c r="L3128">
        <v>22.34</v>
      </c>
      <c r="M3128">
        <v>75</v>
      </c>
      <c r="N3128">
        <v>0</v>
      </c>
      <c r="O3128">
        <f t="shared" si="336"/>
        <v>0.17509951823565287</v>
      </c>
      <c r="P3128">
        <f t="shared" si="337"/>
        <v>2.6032858381663604</v>
      </c>
      <c r="Q3128">
        <f t="shared" si="338"/>
        <v>-0.55507196222487265</v>
      </c>
      <c r="R3128">
        <f t="shared" si="339"/>
        <v>-0.44389639579879203</v>
      </c>
      <c r="S3128">
        <f t="shared" si="340"/>
        <v>-0.83515838544779142</v>
      </c>
      <c r="T3128">
        <f t="shared" si="341"/>
        <v>-0.84820141930839865</v>
      </c>
      <c r="U3128">
        <f t="shared" si="342"/>
        <v>-6.9301308701788647E-2</v>
      </c>
    </row>
    <row r="3129" spans="1:21" x14ac:dyDescent="0.25">
      <c r="A3129">
        <v>0</v>
      </c>
      <c r="B3129">
        <v>40</v>
      </c>
      <c r="C3129">
        <v>1</v>
      </c>
      <c r="D3129">
        <v>20</v>
      </c>
      <c r="E3129">
        <v>0</v>
      </c>
      <c r="F3129">
        <v>0</v>
      </c>
      <c r="G3129">
        <v>0</v>
      </c>
      <c r="H3129">
        <v>0</v>
      </c>
      <c r="I3129">
        <v>272</v>
      </c>
      <c r="J3129">
        <v>123</v>
      </c>
      <c r="K3129">
        <v>75</v>
      </c>
      <c r="L3129">
        <v>23.08</v>
      </c>
      <c r="M3129">
        <v>80</v>
      </c>
      <c r="N3129">
        <v>0</v>
      </c>
      <c r="O3129">
        <f t="shared" si="336"/>
        <v>-1.1127439780058972</v>
      </c>
      <c r="P3129">
        <f t="shared" si="337"/>
        <v>0.92415733345678064</v>
      </c>
      <c r="Q3129">
        <f t="shared" si="338"/>
        <v>0.79425114551951859</v>
      </c>
      <c r="R3129">
        <f t="shared" si="339"/>
        <v>-0.42107206442308664</v>
      </c>
      <c r="S3129">
        <f t="shared" si="340"/>
        <v>-0.66623834093300682</v>
      </c>
      <c r="T3129">
        <f t="shared" si="341"/>
        <v>-0.66673593377039697</v>
      </c>
      <c r="U3129">
        <f t="shared" si="342"/>
        <v>0.3451278164780136</v>
      </c>
    </row>
    <row r="3130" spans="1:21" x14ac:dyDescent="0.25">
      <c r="A3130">
        <v>0</v>
      </c>
      <c r="B3130">
        <v>39</v>
      </c>
      <c r="C3130">
        <v>0</v>
      </c>
      <c r="D3130">
        <v>0</v>
      </c>
      <c r="E3130">
        <v>0</v>
      </c>
      <c r="F3130">
        <v>0</v>
      </c>
      <c r="G3130">
        <v>0</v>
      </c>
      <c r="H3130">
        <v>0</v>
      </c>
      <c r="I3130">
        <v>275</v>
      </c>
      <c r="J3130">
        <v>131</v>
      </c>
      <c r="K3130">
        <v>80</v>
      </c>
      <c r="L3130">
        <v>25.79</v>
      </c>
      <c r="M3130">
        <v>94</v>
      </c>
      <c r="N3130">
        <v>0</v>
      </c>
      <c r="O3130">
        <f t="shared" si="336"/>
        <v>-1.2298206594824017</v>
      </c>
      <c r="P3130">
        <f t="shared" si="337"/>
        <v>-0.75497117125279922</v>
      </c>
      <c r="Q3130">
        <f t="shared" si="338"/>
        <v>0.86171730090673815</v>
      </c>
      <c r="R3130">
        <f t="shared" si="339"/>
        <v>-5.5882762411799625E-2</v>
      </c>
      <c r="S3130">
        <f t="shared" si="340"/>
        <v>-0.24393822964604531</v>
      </c>
      <c r="T3130">
        <f t="shared" si="341"/>
        <v>-2.1798988947408179E-3</v>
      </c>
      <c r="U3130">
        <f t="shared" si="342"/>
        <v>1.5055293669814598</v>
      </c>
    </row>
    <row r="3131" spans="1:21" x14ac:dyDescent="0.25">
      <c r="A3131">
        <v>1</v>
      </c>
      <c r="B3131">
        <v>47</v>
      </c>
      <c r="C3131">
        <v>1</v>
      </c>
      <c r="D3131">
        <v>20</v>
      </c>
      <c r="E3131">
        <v>0</v>
      </c>
      <c r="F3131">
        <v>0</v>
      </c>
      <c r="G3131">
        <v>0</v>
      </c>
      <c r="H3131">
        <v>0</v>
      </c>
      <c r="I3131">
        <v>281</v>
      </c>
      <c r="J3131">
        <v>119</v>
      </c>
      <c r="K3131">
        <v>81</v>
      </c>
      <c r="L3131">
        <v>23.72</v>
      </c>
      <c r="M3131">
        <v>80</v>
      </c>
      <c r="N3131">
        <v>0</v>
      </c>
      <c r="O3131">
        <f t="shared" si="336"/>
        <v>-0.29320720767036534</v>
      </c>
      <c r="P3131">
        <f t="shared" si="337"/>
        <v>0.92415733345678064</v>
      </c>
      <c r="Q3131">
        <f t="shared" si="338"/>
        <v>0.99664961168117727</v>
      </c>
      <c r="R3131">
        <f t="shared" si="339"/>
        <v>-0.60366671542873007</v>
      </c>
      <c r="S3131">
        <f t="shared" si="340"/>
        <v>-0.15947820738865301</v>
      </c>
      <c r="T3131">
        <f t="shared" si="341"/>
        <v>-0.50979281114293573</v>
      </c>
      <c r="U3131">
        <f t="shared" si="342"/>
        <v>0.3451278164780136</v>
      </c>
    </row>
    <row r="3132" spans="1:21" x14ac:dyDescent="0.25">
      <c r="A3132">
        <v>0</v>
      </c>
      <c r="B3132">
        <v>48</v>
      </c>
      <c r="C3132">
        <v>1</v>
      </c>
      <c r="D3132">
        <v>20</v>
      </c>
      <c r="E3132">
        <v>0</v>
      </c>
      <c r="F3132">
        <v>0</v>
      </c>
      <c r="G3132">
        <v>0</v>
      </c>
      <c r="H3132">
        <v>0</v>
      </c>
      <c r="I3132">
        <v>259</v>
      </c>
      <c r="J3132">
        <v>129</v>
      </c>
      <c r="K3132">
        <v>81</v>
      </c>
      <c r="L3132">
        <v>21.08</v>
      </c>
      <c r="M3132">
        <v>75</v>
      </c>
      <c r="N3132">
        <v>0</v>
      </c>
      <c r="O3132">
        <f t="shared" si="336"/>
        <v>-0.1761305261938608</v>
      </c>
      <c r="P3132">
        <f t="shared" si="337"/>
        <v>0.92415733345678064</v>
      </c>
      <c r="Q3132">
        <f t="shared" si="338"/>
        <v>0.50189780550823382</v>
      </c>
      <c r="R3132">
        <f t="shared" si="339"/>
        <v>-0.14718008791462137</v>
      </c>
      <c r="S3132">
        <f t="shared" si="340"/>
        <v>-0.15947820738865301</v>
      </c>
      <c r="T3132">
        <f t="shared" si="341"/>
        <v>-1.1571831919812132</v>
      </c>
      <c r="U3132">
        <f t="shared" si="342"/>
        <v>-6.9301308701788647E-2</v>
      </c>
    </row>
    <row r="3133" spans="1:21" x14ac:dyDescent="0.25">
      <c r="A3133">
        <v>1</v>
      </c>
      <c r="B3133">
        <v>40</v>
      </c>
      <c r="C3133">
        <v>1</v>
      </c>
      <c r="D3133">
        <v>30</v>
      </c>
      <c r="E3133">
        <v>0</v>
      </c>
      <c r="F3133">
        <v>0</v>
      </c>
      <c r="G3133">
        <v>0</v>
      </c>
      <c r="H3133">
        <v>0</v>
      </c>
      <c r="I3133">
        <v>205</v>
      </c>
      <c r="J3133">
        <v>131</v>
      </c>
      <c r="K3133">
        <v>81</v>
      </c>
      <c r="L3133">
        <v>23.74</v>
      </c>
      <c r="M3133">
        <v>66</v>
      </c>
      <c r="N3133">
        <v>0</v>
      </c>
      <c r="O3133">
        <f t="shared" si="336"/>
        <v>-1.1127439780058972</v>
      </c>
      <c r="P3133">
        <f t="shared" si="337"/>
        <v>1.7637215858115705</v>
      </c>
      <c r="Q3133">
        <f t="shared" si="338"/>
        <v>-0.71249299146171829</v>
      </c>
      <c r="R3133">
        <f t="shared" si="339"/>
        <v>-5.5882762411799625E-2</v>
      </c>
      <c r="S3133">
        <f t="shared" si="340"/>
        <v>-0.15947820738865301</v>
      </c>
      <c r="T3133">
        <f t="shared" si="341"/>
        <v>-0.5048883385608276</v>
      </c>
      <c r="U3133">
        <f t="shared" si="342"/>
        <v>-0.81527373402543268</v>
      </c>
    </row>
    <row r="3134" spans="1:21" x14ac:dyDescent="0.25">
      <c r="A3134">
        <v>0</v>
      </c>
      <c r="B3134">
        <v>43</v>
      </c>
      <c r="C3134">
        <v>1</v>
      </c>
      <c r="D3134">
        <v>20</v>
      </c>
      <c r="E3134">
        <v>0</v>
      </c>
      <c r="F3134">
        <v>0</v>
      </c>
      <c r="G3134">
        <v>0</v>
      </c>
      <c r="H3134">
        <v>0</v>
      </c>
      <c r="I3134">
        <v>202</v>
      </c>
      <c r="J3134">
        <v>114</v>
      </c>
      <c r="K3134">
        <v>78</v>
      </c>
      <c r="L3134">
        <v>26.61</v>
      </c>
      <c r="M3134">
        <v>82</v>
      </c>
      <c r="N3134">
        <v>0</v>
      </c>
      <c r="O3134">
        <f t="shared" si="336"/>
        <v>-0.76151393357638353</v>
      </c>
      <c r="P3134">
        <f t="shared" si="337"/>
        <v>0.92415733345678064</v>
      </c>
      <c r="Q3134">
        <f t="shared" si="338"/>
        <v>-0.77995914684893786</v>
      </c>
      <c r="R3134">
        <f t="shared" si="339"/>
        <v>-0.83191002918578449</v>
      </c>
      <c r="S3134">
        <f t="shared" si="340"/>
        <v>-0.41285827416082987</v>
      </c>
      <c r="T3134">
        <f t="shared" si="341"/>
        <v>0.19890347697169392</v>
      </c>
      <c r="U3134">
        <f t="shared" si="342"/>
        <v>0.51089946654993446</v>
      </c>
    </row>
    <row r="3135" spans="1:21" x14ac:dyDescent="0.25">
      <c r="A3135">
        <v>1</v>
      </c>
      <c r="B3135">
        <v>51</v>
      </c>
      <c r="C3135">
        <v>1</v>
      </c>
      <c r="D3135">
        <v>30</v>
      </c>
      <c r="E3135">
        <v>0</v>
      </c>
      <c r="F3135">
        <v>0</v>
      </c>
      <c r="G3135">
        <v>0</v>
      </c>
      <c r="H3135">
        <v>0</v>
      </c>
      <c r="I3135">
        <v>342</v>
      </c>
      <c r="J3135">
        <v>110</v>
      </c>
      <c r="K3135">
        <v>70</v>
      </c>
      <c r="L3135">
        <v>28.86</v>
      </c>
      <c r="M3135">
        <v>72</v>
      </c>
      <c r="N3135">
        <v>1</v>
      </c>
      <c r="O3135">
        <f t="shared" si="336"/>
        <v>0.17509951823565287</v>
      </c>
      <c r="P3135">
        <f t="shared" si="337"/>
        <v>1.7637215858115705</v>
      </c>
      <c r="Q3135">
        <f t="shared" si="338"/>
        <v>2.3684614378879751</v>
      </c>
      <c r="R3135">
        <f t="shared" si="339"/>
        <v>-1.0145046801914279</v>
      </c>
      <c r="S3135">
        <f t="shared" si="340"/>
        <v>-1.0885384522199684</v>
      </c>
      <c r="T3135">
        <f t="shared" si="341"/>
        <v>0.75065664245886221</v>
      </c>
      <c r="U3135">
        <f t="shared" si="342"/>
        <v>-0.31795878380966996</v>
      </c>
    </row>
    <row r="3136" spans="1:21" x14ac:dyDescent="0.25">
      <c r="A3136">
        <v>1</v>
      </c>
      <c r="B3136">
        <v>59</v>
      </c>
      <c r="C3136">
        <v>1</v>
      </c>
      <c r="D3136">
        <v>30</v>
      </c>
      <c r="E3136">
        <v>0</v>
      </c>
      <c r="F3136">
        <v>0</v>
      </c>
      <c r="G3136">
        <v>1</v>
      </c>
      <c r="H3136">
        <v>0</v>
      </c>
      <c r="I3136">
        <v>239</v>
      </c>
      <c r="J3136">
        <v>168</v>
      </c>
      <c r="K3136">
        <v>100</v>
      </c>
      <c r="L3136">
        <v>27.87</v>
      </c>
      <c r="M3136">
        <v>65</v>
      </c>
      <c r="N3136">
        <v>1</v>
      </c>
      <c r="O3136">
        <f t="shared" si="336"/>
        <v>1.1117129700476893</v>
      </c>
      <c r="P3136">
        <f t="shared" si="337"/>
        <v>1.7637215858115705</v>
      </c>
      <c r="Q3136">
        <f t="shared" si="338"/>
        <v>5.2123436260103372E-2</v>
      </c>
      <c r="R3136">
        <f t="shared" si="339"/>
        <v>1.6331177593904027</v>
      </c>
      <c r="S3136">
        <f t="shared" si="340"/>
        <v>1.4452622155018007</v>
      </c>
      <c r="T3136">
        <f t="shared" si="341"/>
        <v>0.50788524964450854</v>
      </c>
      <c r="U3136">
        <f t="shared" si="342"/>
        <v>-0.89815955906139311</v>
      </c>
    </row>
    <row r="3137" spans="1:21" x14ac:dyDescent="0.25">
      <c r="A3137">
        <v>0</v>
      </c>
      <c r="B3137">
        <v>44</v>
      </c>
      <c r="C3137">
        <v>0</v>
      </c>
      <c r="D3137">
        <v>0</v>
      </c>
      <c r="E3137">
        <v>0</v>
      </c>
      <c r="F3137">
        <v>0</v>
      </c>
      <c r="G3137">
        <v>1</v>
      </c>
      <c r="H3137">
        <v>1</v>
      </c>
      <c r="I3137">
        <v>254</v>
      </c>
      <c r="J3137">
        <v>145</v>
      </c>
      <c r="K3137">
        <v>85</v>
      </c>
      <c r="L3137">
        <v>21.27</v>
      </c>
      <c r="M3137">
        <v>75</v>
      </c>
      <c r="N3137">
        <v>0</v>
      </c>
      <c r="O3137">
        <f t="shared" si="336"/>
        <v>-0.64443725209987901</v>
      </c>
      <c r="P3137">
        <f t="shared" si="337"/>
        <v>-0.75497117125279922</v>
      </c>
      <c r="Q3137">
        <f t="shared" si="338"/>
        <v>0.38945421319620116</v>
      </c>
      <c r="R3137">
        <f t="shared" si="339"/>
        <v>0.58319851610795259</v>
      </c>
      <c r="S3137">
        <f t="shared" si="340"/>
        <v>0.17836188164091618</v>
      </c>
      <c r="T3137">
        <f t="shared" si="341"/>
        <v>-1.1105907024511854</v>
      </c>
      <c r="U3137">
        <f t="shared" si="342"/>
        <v>-6.9301308701788647E-2</v>
      </c>
    </row>
    <row r="3138" spans="1:21" x14ac:dyDescent="0.25">
      <c r="A3138">
        <v>0</v>
      </c>
      <c r="B3138">
        <v>64</v>
      </c>
      <c r="C3138">
        <v>1</v>
      </c>
      <c r="D3138">
        <v>6</v>
      </c>
      <c r="E3138">
        <v>0</v>
      </c>
      <c r="F3138">
        <v>0</v>
      </c>
      <c r="G3138">
        <v>1</v>
      </c>
      <c r="H3138">
        <v>0</v>
      </c>
      <c r="I3138">
        <v>239</v>
      </c>
      <c r="J3138">
        <v>143</v>
      </c>
      <c r="K3138">
        <v>84</v>
      </c>
      <c r="L3138">
        <v>20.059999999999999</v>
      </c>
      <c r="M3138">
        <v>55</v>
      </c>
      <c r="N3138">
        <v>0</v>
      </c>
      <c r="O3138">
        <f t="shared" ref="O3138:O3201" si="343">STANDARDIZE(B3138,$Y$49,$Y$53)</f>
        <v>1.6970963774302121</v>
      </c>
      <c r="P3138">
        <f t="shared" ref="P3138:P3201" si="344">STANDARDIZE(D3138,$AA$49,$AA$53)</f>
        <v>-0.25123261983992529</v>
      </c>
      <c r="Q3138">
        <f t="shared" ref="Q3138:Q3201" si="345">STANDARDIZE(I3138,$AC$49,$AC$53)</f>
        <v>5.2123436260103372E-2</v>
      </c>
      <c r="R3138">
        <f t="shared" ref="R3138:R3201" si="346">STANDARDIZE(J3138,$AE$49,$AE$53)</f>
        <v>0.49190119060513088</v>
      </c>
      <c r="S3138">
        <f t="shared" ref="S3138:S3201" si="347">STANDARDIZE(K3138,$AG$49,$AG$53)</f>
        <v>9.3901859383523897E-2</v>
      </c>
      <c r="T3138">
        <f t="shared" ref="T3138:T3201" si="348">STANDARDIZE(L3138,$AI$49,$AI$53)</f>
        <v>-1.4073112936687293</v>
      </c>
      <c r="U3138">
        <f t="shared" ref="U3138:U3201" si="349">STANDARDIZE(M3138,$AK$49,$AK$53)</f>
        <v>-1.7270178094209976</v>
      </c>
    </row>
    <row r="3139" spans="1:21" x14ac:dyDescent="0.25">
      <c r="A3139">
        <v>1</v>
      </c>
      <c r="B3139">
        <v>50</v>
      </c>
      <c r="C3139">
        <v>0</v>
      </c>
      <c r="D3139">
        <v>0</v>
      </c>
      <c r="E3139">
        <v>0</v>
      </c>
      <c r="F3139">
        <v>0</v>
      </c>
      <c r="G3139">
        <v>0</v>
      </c>
      <c r="H3139">
        <v>0</v>
      </c>
      <c r="I3139">
        <v>268</v>
      </c>
      <c r="J3139">
        <v>108</v>
      </c>
      <c r="K3139">
        <v>69</v>
      </c>
      <c r="L3139">
        <v>25.14</v>
      </c>
      <c r="M3139">
        <v>65</v>
      </c>
      <c r="N3139">
        <v>0</v>
      </c>
      <c r="O3139">
        <f t="shared" si="343"/>
        <v>5.8022836759148308E-2</v>
      </c>
      <c r="P3139">
        <f t="shared" si="344"/>
        <v>-0.75497117125279922</v>
      </c>
      <c r="Q3139">
        <f t="shared" si="345"/>
        <v>0.7042962716698925</v>
      </c>
      <c r="R3139">
        <f t="shared" si="346"/>
        <v>-1.1058020056942497</v>
      </c>
      <c r="S3139">
        <f t="shared" si="347"/>
        <v>-1.1729984744773605</v>
      </c>
      <c r="T3139">
        <f t="shared" si="348"/>
        <v>-0.16157525781325574</v>
      </c>
      <c r="U3139">
        <f t="shared" si="349"/>
        <v>-0.89815955906139311</v>
      </c>
    </row>
    <row r="3140" spans="1:21" x14ac:dyDescent="0.25">
      <c r="A3140">
        <v>0</v>
      </c>
      <c r="B3140">
        <v>37</v>
      </c>
      <c r="C3140">
        <v>0</v>
      </c>
      <c r="D3140">
        <v>0</v>
      </c>
      <c r="E3140">
        <v>0</v>
      </c>
      <c r="F3140">
        <v>0</v>
      </c>
      <c r="G3140">
        <v>0</v>
      </c>
      <c r="H3140">
        <v>0</v>
      </c>
      <c r="I3140">
        <v>165</v>
      </c>
      <c r="J3140">
        <v>108</v>
      </c>
      <c r="K3140">
        <v>75</v>
      </c>
      <c r="L3140">
        <v>21.84</v>
      </c>
      <c r="M3140">
        <v>75</v>
      </c>
      <c r="N3140">
        <v>0</v>
      </c>
      <c r="O3140">
        <f t="shared" si="343"/>
        <v>-1.463974022435411</v>
      </c>
      <c r="P3140">
        <f t="shared" si="344"/>
        <v>-0.75497117125279922</v>
      </c>
      <c r="Q3140">
        <f t="shared" si="345"/>
        <v>-1.6120417299579792</v>
      </c>
      <c r="R3140">
        <f t="shared" si="346"/>
        <v>-1.1058020056942497</v>
      </c>
      <c r="S3140">
        <f t="shared" si="347"/>
        <v>-0.66623834093300682</v>
      </c>
      <c r="T3140">
        <f t="shared" si="348"/>
        <v>-0.97081323386110274</v>
      </c>
      <c r="U3140">
        <f t="shared" si="349"/>
        <v>-6.9301308701788647E-2</v>
      </c>
    </row>
    <row r="3141" spans="1:21" x14ac:dyDescent="0.25">
      <c r="A3141">
        <v>1</v>
      </c>
      <c r="B3141">
        <v>54</v>
      </c>
      <c r="C3141">
        <v>0</v>
      </c>
      <c r="D3141">
        <v>0</v>
      </c>
      <c r="E3141">
        <v>0</v>
      </c>
      <c r="F3141">
        <v>0</v>
      </c>
      <c r="G3141">
        <v>0</v>
      </c>
      <c r="H3141">
        <v>0</v>
      </c>
      <c r="I3141">
        <v>265</v>
      </c>
      <c r="J3141">
        <v>121</v>
      </c>
      <c r="K3141">
        <v>82</v>
      </c>
      <c r="L3141">
        <v>23.52</v>
      </c>
      <c r="M3141">
        <v>60</v>
      </c>
      <c r="N3141">
        <v>0</v>
      </c>
      <c r="O3141">
        <f t="shared" si="343"/>
        <v>0.52632956266516651</v>
      </c>
      <c r="P3141">
        <f t="shared" si="344"/>
        <v>-0.75497117125279922</v>
      </c>
      <c r="Q3141">
        <f t="shared" si="345"/>
        <v>0.63683011628267294</v>
      </c>
      <c r="R3141">
        <f t="shared" si="346"/>
        <v>-0.51236938992590841</v>
      </c>
      <c r="S3141">
        <f t="shared" si="347"/>
        <v>-7.5018185131260698E-2</v>
      </c>
      <c r="T3141">
        <f t="shared" si="348"/>
        <v>-0.55883753696401717</v>
      </c>
      <c r="U3141">
        <f t="shared" si="349"/>
        <v>-1.3125886842411953</v>
      </c>
    </row>
    <row r="3142" spans="1:21" x14ac:dyDescent="0.25">
      <c r="A3142">
        <v>1</v>
      </c>
      <c r="B3142">
        <v>60</v>
      </c>
      <c r="C3142">
        <v>1</v>
      </c>
      <c r="D3142">
        <v>10</v>
      </c>
      <c r="E3142">
        <v>0</v>
      </c>
      <c r="F3142">
        <v>0</v>
      </c>
      <c r="G3142">
        <v>0</v>
      </c>
      <c r="H3142">
        <v>0</v>
      </c>
      <c r="I3142">
        <v>227</v>
      </c>
      <c r="J3142">
        <v>122</v>
      </c>
      <c r="K3142">
        <v>80</v>
      </c>
      <c r="L3142">
        <v>25.64</v>
      </c>
      <c r="M3142">
        <v>58</v>
      </c>
      <c r="N3142">
        <v>0</v>
      </c>
      <c r="O3142">
        <f t="shared" si="343"/>
        <v>1.2287896515241938</v>
      </c>
      <c r="P3142">
        <f t="shared" si="344"/>
        <v>8.459308110199068E-2</v>
      </c>
      <c r="Q3142">
        <f t="shared" si="345"/>
        <v>-0.21774118528877487</v>
      </c>
      <c r="R3142">
        <f t="shared" si="346"/>
        <v>-0.46672072717449747</v>
      </c>
      <c r="S3142">
        <f t="shared" si="347"/>
        <v>-0.24393822964604531</v>
      </c>
      <c r="T3142">
        <f t="shared" si="348"/>
        <v>-3.8963443260551685E-2</v>
      </c>
      <c r="U3142">
        <f t="shared" si="349"/>
        <v>-1.4783603343131162</v>
      </c>
    </row>
    <row r="3143" spans="1:21" x14ac:dyDescent="0.25">
      <c r="A3143">
        <v>0</v>
      </c>
      <c r="B3143">
        <v>69</v>
      </c>
      <c r="C3143">
        <v>0</v>
      </c>
      <c r="D3143">
        <v>0</v>
      </c>
      <c r="E3143">
        <v>0</v>
      </c>
      <c r="F3143">
        <v>0</v>
      </c>
      <c r="G3143">
        <v>0</v>
      </c>
      <c r="H3143">
        <v>0</v>
      </c>
      <c r="I3143">
        <v>286</v>
      </c>
      <c r="J3143">
        <v>117</v>
      </c>
      <c r="K3143">
        <v>73</v>
      </c>
      <c r="L3143">
        <v>20.92</v>
      </c>
      <c r="M3143">
        <v>85</v>
      </c>
      <c r="N3143">
        <v>0</v>
      </c>
      <c r="O3143">
        <f t="shared" si="343"/>
        <v>2.2824797848127347</v>
      </c>
      <c r="P3143">
        <f t="shared" si="344"/>
        <v>-0.75497117125279922</v>
      </c>
      <c r="Q3143">
        <f t="shared" si="345"/>
        <v>1.1090932039932098</v>
      </c>
      <c r="R3143">
        <f t="shared" si="346"/>
        <v>-0.69496404093155184</v>
      </c>
      <c r="S3143">
        <f t="shared" si="347"/>
        <v>-0.83515838544779142</v>
      </c>
      <c r="T3143">
        <f t="shared" si="348"/>
        <v>-1.1964189726380776</v>
      </c>
      <c r="U3143">
        <f t="shared" si="349"/>
        <v>0.75955694165781584</v>
      </c>
    </row>
    <row r="3144" spans="1:21" x14ac:dyDescent="0.25">
      <c r="A3144">
        <v>1</v>
      </c>
      <c r="B3144">
        <v>36</v>
      </c>
      <c r="C3144">
        <v>1</v>
      </c>
      <c r="D3144">
        <v>20</v>
      </c>
      <c r="E3144">
        <v>0</v>
      </c>
      <c r="F3144">
        <v>0</v>
      </c>
      <c r="G3144">
        <v>0</v>
      </c>
      <c r="H3144">
        <v>0</v>
      </c>
      <c r="I3144">
        <v>226</v>
      </c>
      <c r="J3144">
        <v>124.5</v>
      </c>
      <c r="K3144">
        <v>84.5</v>
      </c>
      <c r="L3144">
        <v>21.63</v>
      </c>
      <c r="M3144">
        <v>68</v>
      </c>
      <c r="N3144">
        <v>0</v>
      </c>
      <c r="O3144">
        <f t="shared" si="343"/>
        <v>-1.5810507039119155</v>
      </c>
      <c r="P3144">
        <f t="shared" si="344"/>
        <v>0.92415733345678064</v>
      </c>
      <c r="Q3144">
        <f t="shared" si="345"/>
        <v>-0.24022990375118139</v>
      </c>
      <c r="R3144">
        <f t="shared" si="346"/>
        <v>-0.35259907029597032</v>
      </c>
      <c r="S3144">
        <f t="shared" si="347"/>
        <v>0.13613187051222003</v>
      </c>
      <c r="T3144">
        <f t="shared" si="348"/>
        <v>-1.0223101959732386</v>
      </c>
      <c r="U3144">
        <f t="shared" si="349"/>
        <v>-0.64950208395351183</v>
      </c>
    </row>
    <row r="3145" spans="1:21" x14ac:dyDescent="0.25">
      <c r="A3145">
        <v>0</v>
      </c>
      <c r="B3145">
        <v>51</v>
      </c>
      <c r="C3145">
        <v>1</v>
      </c>
      <c r="D3145">
        <v>2</v>
      </c>
      <c r="E3145">
        <v>0</v>
      </c>
      <c r="F3145">
        <v>0</v>
      </c>
      <c r="G3145">
        <v>0</v>
      </c>
      <c r="H3145">
        <v>0</v>
      </c>
      <c r="I3145">
        <v>261</v>
      </c>
      <c r="J3145">
        <v>127</v>
      </c>
      <c r="K3145">
        <v>81</v>
      </c>
      <c r="L3145">
        <v>20.239999999999998</v>
      </c>
      <c r="M3145">
        <v>75</v>
      </c>
      <c r="N3145">
        <v>0</v>
      </c>
      <c r="O3145">
        <f t="shared" si="343"/>
        <v>0.17509951823565287</v>
      </c>
      <c r="P3145">
        <f t="shared" si="344"/>
        <v>-0.58705832078184128</v>
      </c>
      <c r="Q3145">
        <f t="shared" si="345"/>
        <v>0.54687524243304686</v>
      </c>
      <c r="R3145">
        <f t="shared" si="346"/>
        <v>-0.23847741341744311</v>
      </c>
      <c r="S3145">
        <f t="shared" si="347"/>
        <v>-0.15947820738865301</v>
      </c>
      <c r="T3145">
        <f t="shared" si="348"/>
        <v>-1.3631710404297561</v>
      </c>
      <c r="U3145">
        <f t="shared" si="349"/>
        <v>-6.9301308701788647E-2</v>
      </c>
    </row>
    <row r="3146" spans="1:21" hidden="1" x14ac:dyDescent="0.25">
      <c r="A3146">
        <v>0</v>
      </c>
      <c r="B3146">
        <v>40</v>
      </c>
      <c r="C3146">
        <v>1</v>
      </c>
      <c r="D3146">
        <v>43</v>
      </c>
      <c r="E3146">
        <v>0</v>
      </c>
      <c r="F3146">
        <v>0</v>
      </c>
      <c r="G3146">
        <v>0</v>
      </c>
      <c r="H3146">
        <v>0</v>
      </c>
      <c r="I3146">
        <v>224</v>
      </c>
      <c r="J3146">
        <v>106</v>
      </c>
      <c r="K3146">
        <v>72</v>
      </c>
      <c r="L3146">
        <v>23.59</v>
      </c>
      <c r="M3146">
        <v>82</v>
      </c>
      <c r="N3146">
        <v>0</v>
      </c>
      <c r="O3146">
        <f t="shared" si="343"/>
        <v>-1.1127439780058972</v>
      </c>
      <c r="P3146">
        <f t="shared" si="344"/>
        <v>2.8551551138727977</v>
      </c>
      <c r="Q3146">
        <f t="shared" si="345"/>
        <v>-0.28520734067599446</v>
      </c>
      <c r="R3146">
        <f t="shared" si="346"/>
        <v>-1.1970993311970715</v>
      </c>
      <c r="S3146">
        <f t="shared" si="347"/>
        <v>-0.91961840770518366</v>
      </c>
      <c r="T3146">
        <f t="shared" si="348"/>
        <v>-0.54167188292663848</v>
      </c>
      <c r="U3146">
        <f t="shared" si="349"/>
        <v>0.51089946654993446</v>
      </c>
    </row>
    <row r="3147" spans="1:21" x14ac:dyDescent="0.25">
      <c r="A3147">
        <v>1</v>
      </c>
      <c r="B3147">
        <v>58</v>
      </c>
      <c r="C3147">
        <v>0</v>
      </c>
      <c r="D3147">
        <v>0</v>
      </c>
      <c r="E3147">
        <v>0</v>
      </c>
      <c r="F3147">
        <v>0</v>
      </c>
      <c r="G3147">
        <v>0</v>
      </c>
      <c r="H3147">
        <v>0</v>
      </c>
      <c r="I3147">
        <v>225</v>
      </c>
      <c r="J3147">
        <v>105.5</v>
      </c>
      <c r="K3147">
        <v>74</v>
      </c>
      <c r="L3147">
        <v>25.68</v>
      </c>
      <c r="M3147">
        <v>50</v>
      </c>
      <c r="N3147">
        <v>0</v>
      </c>
      <c r="O3147">
        <f t="shared" si="343"/>
        <v>0.99463628857118469</v>
      </c>
      <c r="P3147">
        <f t="shared" si="344"/>
        <v>-0.75497117125279922</v>
      </c>
      <c r="Q3147">
        <f t="shared" si="345"/>
        <v>-0.26271862221358794</v>
      </c>
      <c r="R3147">
        <f t="shared" si="346"/>
        <v>-1.219923662572777</v>
      </c>
      <c r="S3147">
        <f t="shared" si="347"/>
        <v>-0.75069836319039907</v>
      </c>
      <c r="T3147">
        <f t="shared" si="348"/>
        <v>-2.9154498096335572E-2</v>
      </c>
      <c r="U3147">
        <f t="shared" si="349"/>
        <v>-2.1414469346008</v>
      </c>
    </row>
    <row r="3148" spans="1:21" x14ac:dyDescent="0.25">
      <c r="A3148">
        <v>1</v>
      </c>
      <c r="B3148">
        <v>44</v>
      </c>
      <c r="C3148">
        <v>1</v>
      </c>
      <c r="D3148">
        <v>20</v>
      </c>
      <c r="E3148">
        <v>0</v>
      </c>
      <c r="F3148">
        <v>0</v>
      </c>
      <c r="G3148">
        <v>1</v>
      </c>
      <c r="H3148">
        <v>0</v>
      </c>
      <c r="I3148">
        <v>316</v>
      </c>
      <c r="J3148">
        <v>135</v>
      </c>
      <c r="K3148">
        <v>95</v>
      </c>
      <c r="L3148">
        <v>25.48</v>
      </c>
      <c r="M3148">
        <v>75</v>
      </c>
      <c r="N3148">
        <v>0</v>
      </c>
      <c r="O3148">
        <f t="shared" si="343"/>
        <v>-0.64443725209987901</v>
      </c>
      <c r="P3148">
        <f t="shared" si="344"/>
        <v>0.92415733345678064</v>
      </c>
      <c r="Q3148">
        <f t="shared" si="345"/>
        <v>1.7837547578654054</v>
      </c>
      <c r="R3148">
        <f t="shared" si="346"/>
        <v>0.12671188859384389</v>
      </c>
      <c r="S3148">
        <f t="shared" si="347"/>
        <v>1.0229621042148391</v>
      </c>
      <c r="T3148">
        <f t="shared" si="348"/>
        <v>-7.8199223917417016E-2</v>
      </c>
      <c r="U3148">
        <f t="shared" si="349"/>
        <v>-6.9301308701788647E-2</v>
      </c>
    </row>
    <row r="3149" spans="1:21" x14ac:dyDescent="0.25">
      <c r="A3149">
        <v>1</v>
      </c>
      <c r="B3149">
        <v>44</v>
      </c>
      <c r="C3149">
        <v>0</v>
      </c>
      <c r="D3149">
        <v>0</v>
      </c>
      <c r="E3149">
        <v>0</v>
      </c>
      <c r="F3149">
        <v>0</v>
      </c>
      <c r="G3149">
        <v>0</v>
      </c>
      <c r="H3149">
        <v>0</v>
      </c>
      <c r="I3149">
        <v>216</v>
      </c>
      <c r="J3149">
        <v>113.5</v>
      </c>
      <c r="K3149">
        <v>77</v>
      </c>
      <c r="L3149">
        <v>28.23</v>
      </c>
      <c r="M3149">
        <v>64</v>
      </c>
      <c r="N3149">
        <v>0</v>
      </c>
      <c r="O3149">
        <f t="shared" si="343"/>
        <v>-0.64443725209987901</v>
      </c>
      <c r="P3149">
        <f t="shared" si="344"/>
        <v>-0.75497117125279922</v>
      </c>
      <c r="Q3149">
        <f t="shared" si="345"/>
        <v>-0.46511708837524662</v>
      </c>
      <c r="R3149">
        <f t="shared" si="346"/>
        <v>-0.85473436056148988</v>
      </c>
      <c r="S3149">
        <f t="shared" si="347"/>
        <v>-0.49731829641822217</v>
      </c>
      <c r="T3149">
        <f t="shared" si="348"/>
        <v>0.59616575612245526</v>
      </c>
      <c r="U3149">
        <f t="shared" si="349"/>
        <v>-0.98104538409735353</v>
      </c>
    </row>
    <row r="3150" spans="1:21" x14ac:dyDescent="0.25">
      <c r="A3150">
        <v>1</v>
      </c>
      <c r="B3150">
        <v>42</v>
      </c>
      <c r="C3150">
        <v>1</v>
      </c>
      <c r="D3150">
        <v>5</v>
      </c>
      <c r="E3150">
        <v>0</v>
      </c>
      <c r="F3150">
        <v>0</v>
      </c>
      <c r="G3150">
        <v>0</v>
      </c>
      <c r="H3150">
        <v>0</v>
      </c>
      <c r="I3150">
        <v>197</v>
      </c>
      <c r="J3150">
        <v>102</v>
      </c>
      <c r="K3150">
        <v>70.5</v>
      </c>
      <c r="L3150">
        <v>24.68</v>
      </c>
      <c r="M3150">
        <v>83</v>
      </c>
      <c r="N3150">
        <v>0</v>
      </c>
      <c r="O3150">
        <f t="shared" si="343"/>
        <v>-0.87859061505288816</v>
      </c>
      <c r="P3150">
        <f t="shared" si="344"/>
        <v>-0.33518904507540431</v>
      </c>
      <c r="Q3150">
        <f t="shared" si="345"/>
        <v>-0.89240273916097046</v>
      </c>
      <c r="R3150">
        <f t="shared" si="346"/>
        <v>-1.379693982202715</v>
      </c>
      <c r="S3150">
        <f t="shared" si="347"/>
        <v>-1.0463084410912722</v>
      </c>
      <c r="T3150">
        <f t="shared" si="348"/>
        <v>-0.2743781272017437</v>
      </c>
      <c r="U3150">
        <f t="shared" si="349"/>
        <v>0.59378529158589488</v>
      </c>
    </row>
    <row r="3151" spans="1:21" x14ac:dyDescent="0.25">
      <c r="A3151">
        <v>0</v>
      </c>
      <c r="B3151">
        <v>48</v>
      </c>
      <c r="C3151">
        <v>1</v>
      </c>
      <c r="D3151">
        <v>30</v>
      </c>
      <c r="E3151">
        <v>0</v>
      </c>
      <c r="F3151">
        <v>0</v>
      </c>
      <c r="G3151">
        <v>0</v>
      </c>
      <c r="H3151">
        <v>0</v>
      </c>
      <c r="I3151">
        <v>305</v>
      </c>
      <c r="J3151">
        <v>118.5</v>
      </c>
      <c r="K3151">
        <v>73</v>
      </c>
      <c r="L3151">
        <v>20.99</v>
      </c>
      <c r="M3151">
        <v>70</v>
      </c>
      <c r="N3151">
        <v>0</v>
      </c>
      <c r="O3151">
        <f t="shared" si="343"/>
        <v>-0.1761305261938608</v>
      </c>
      <c r="P3151">
        <f t="shared" si="344"/>
        <v>1.7637215858115705</v>
      </c>
      <c r="Q3151">
        <f t="shared" si="345"/>
        <v>1.5363788547789337</v>
      </c>
      <c r="R3151">
        <f t="shared" si="346"/>
        <v>-0.62649104680443557</v>
      </c>
      <c r="S3151">
        <f t="shared" si="347"/>
        <v>-0.83515838544779142</v>
      </c>
      <c r="T3151">
        <f t="shared" si="348"/>
        <v>-1.1792533186006999</v>
      </c>
      <c r="U3151">
        <f t="shared" si="349"/>
        <v>-0.48373043388159087</v>
      </c>
    </row>
    <row r="3152" spans="1:21" x14ac:dyDescent="0.25">
      <c r="A3152">
        <v>1</v>
      </c>
      <c r="B3152">
        <v>46</v>
      </c>
      <c r="C3152">
        <v>0</v>
      </c>
      <c r="D3152">
        <v>0</v>
      </c>
      <c r="E3152">
        <v>0</v>
      </c>
      <c r="F3152">
        <v>0</v>
      </c>
      <c r="G3152">
        <v>1</v>
      </c>
      <c r="H3152">
        <v>0</v>
      </c>
      <c r="I3152">
        <v>185</v>
      </c>
      <c r="J3152">
        <v>121</v>
      </c>
      <c r="K3152">
        <v>85</v>
      </c>
      <c r="L3152">
        <v>31.31</v>
      </c>
      <c r="M3152">
        <v>80</v>
      </c>
      <c r="N3152">
        <v>0</v>
      </c>
      <c r="O3152">
        <f t="shared" si="343"/>
        <v>-0.41028388914686992</v>
      </c>
      <c r="P3152">
        <f t="shared" si="344"/>
        <v>-0.75497117125279922</v>
      </c>
      <c r="Q3152">
        <f t="shared" si="345"/>
        <v>-1.1622673607098488</v>
      </c>
      <c r="R3152">
        <f t="shared" si="346"/>
        <v>-0.51236938992590841</v>
      </c>
      <c r="S3152">
        <f t="shared" si="347"/>
        <v>0.17836188164091618</v>
      </c>
      <c r="T3152">
        <f t="shared" si="348"/>
        <v>1.3514545337671118</v>
      </c>
      <c r="U3152">
        <f t="shared" si="349"/>
        <v>0.3451278164780136</v>
      </c>
    </row>
    <row r="3153" spans="1:21" x14ac:dyDescent="0.25">
      <c r="A3153">
        <v>0</v>
      </c>
      <c r="B3153">
        <v>44</v>
      </c>
      <c r="C3153">
        <v>0</v>
      </c>
      <c r="D3153">
        <v>0</v>
      </c>
      <c r="E3153">
        <v>0</v>
      </c>
      <c r="F3153">
        <v>0</v>
      </c>
      <c r="G3153">
        <v>0</v>
      </c>
      <c r="H3153">
        <v>0</v>
      </c>
      <c r="I3153">
        <v>194</v>
      </c>
      <c r="J3153">
        <v>117</v>
      </c>
      <c r="K3153">
        <v>78</v>
      </c>
      <c r="L3153">
        <v>24.94</v>
      </c>
      <c r="M3153">
        <v>65</v>
      </c>
      <c r="N3153">
        <v>0</v>
      </c>
      <c r="O3153">
        <f t="shared" si="343"/>
        <v>-0.64443725209987901</v>
      </c>
      <c r="P3153">
        <f t="shared" si="344"/>
        <v>-0.75497117125279922</v>
      </c>
      <c r="Q3153">
        <f t="shared" si="345"/>
        <v>-0.95986889454819002</v>
      </c>
      <c r="R3153">
        <f t="shared" si="346"/>
        <v>-0.69496404093155184</v>
      </c>
      <c r="S3153">
        <f t="shared" si="347"/>
        <v>-0.41285827416082987</v>
      </c>
      <c r="T3153">
        <f t="shared" si="348"/>
        <v>-0.2106199836343372</v>
      </c>
      <c r="U3153">
        <f t="shared" si="349"/>
        <v>-0.89815955906139311</v>
      </c>
    </row>
    <row r="3154" spans="1:21" x14ac:dyDescent="0.25">
      <c r="A3154">
        <v>0</v>
      </c>
      <c r="B3154">
        <v>47</v>
      </c>
      <c r="C3154">
        <v>1</v>
      </c>
      <c r="D3154">
        <v>20</v>
      </c>
      <c r="E3154">
        <v>0</v>
      </c>
      <c r="F3154">
        <v>0</v>
      </c>
      <c r="G3154">
        <v>0</v>
      </c>
      <c r="H3154">
        <v>0</v>
      </c>
      <c r="I3154">
        <v>167</v>
      </c>
      <c r="J3154">
        <v>115</v>
      </c>
      <c r="K3154">
        <v>70</v>
      </c>
      <c r="L3154">
        <v>22.71</v>
      </c>
      <c r="M3154">
        <v>75</v>
      </c>
      <c r="N3154">
        <v>0</v>
      </c>
      <c r="O3154">
        <f t="shared" si="343"/>
        <v>-0.29320720767036534</v>
      </c>
      <c r="P3154">
        <f t="shared" si="344"/>
        <v>0.92415733345678064</v>
      </c>
      <c r="Q3154">
        <f t="shared" si="345"/>
        <v>-1.5670642930331662</v>
      </c>
      <c r="R3154">
        <f t="shared" si="346"/>
        <v>-0.78626136643437361</v>
      </c>
      <c r="S3154">
        <f t="shared" si="347"/>
        <v>-1.0885384522199684</v>
      </c>
      <c r="T3154">
        <f t="shared" si="348"/>
        <v>-0.75746867653939742</v>
      </c>
      <c r="U3154">
        <f t="shared" si="349"/>
        <v>-6.9301308701788647E-2</v>
      </c>
    </row>
    <row r="3155" spans="1:21" hidden="1" x14ac:dyDescent="0.25">
      <c r="A3155">
        <v>1</v>
      </c>
      <c r="B3155">
        <v>46</v>
      </c>
      <c r="C3155">
        <v>1</v>
      </c>
      <c r="D3155">
        <v>43</v>
      </c>
      <c r="E3155">
        <v>0</v>
      </c>
      <c r="F3155">
        <v>0</v>
      </c>
      <c r="G3155">
        <v>0</v>
      </c>
      <c r="H3155">
        <v>0</v>
      </c>
      <c r="I3155">
        <v>270</v>
      </c>
      <c r="J3155">
        <v>116.5</v>
      </c>
      <c r="K3155">
        <v>87</v>
      </c>
      <c r="L3155">
        <v>28.53</v>
      </c>
      <c r="M3155">
        <v>75</v>
      </c>
      <c r="N3155">
        <v>0</v>
      </c>
      <c r="O3155">
        <f t="shared" si="343"/>
        <v>-0.41028388914686992</v>
      </c>
      <c r="P3155">
        <f t="shared" si="344"/>
        <v>2.8551551138727977</v>
      </c>
      <c r="Q3155">
        <f t="shared" si="345"/>
        <v>0.74927370859470555</v>
      </c>
      <c r="R3155">
        <f t="shared" si="346"/>
        <v>-0.71778837230725734</v>
      </c>
      <c r="S3155">
        <f t="shared" si="347"/>
        <v>0.3472819261557008</v>
      </c>
      <c r="T3155">
        <f t="shared" si="348"/>
        <v>0.66973284485407791</v>
      </c>
      <c r="U3155">
        <f t="shared" si="349"/>
        <v>-6.9301308701788647E-2</v>
      </c>
    </row>
    <row r="3156" spans="1:21" x14ac:dyDescent="0.25">
      <c r="A3156">
        <v>0</v>
      </c>
      <c r="B3156">
        <v>41</v>
      </c>
      <c r="C3156">
        <v>1</v>
      </c>
      <c r="D3156">
        <v>2</v>
      </c>
      <c r="E3156">
        <v>0</v>
      </c>
      <c r="F3156">
        <v>0</v>
      </c>
      <c r="G3156">
        <v>0</v>
      </c>
      <c r="H3156">
        <v>0</v>
      </c>
      <c r="I3156">
        <v>159</v>
      </c>
      <c r="J3156">
        <v>99</v>
      </c>
      <c r="K3156">
        <v>62</v>
      </c>
      <c r="L3156">
        <v>19.09</v>
      </c>
      <c r="M3156">
        <v>80</v>
      </c>
      <c r="N3156">
        <v>0</v>
      </c>
      <c r="O3156">
        <f t="shared" si="343"/>
        <v>-0.99566729652939268</v>
      </c>
      <c r="P3156">
        <f t="shared" si="344"/>
        <v>-0.58705832078184128</v>
      </c>
      <c r="Q3156">
        <f t="shared" si="345"/>
        <v>-1.7469740407324184</v>
      </c>
      <c r="R3156">
        <f t="shared" si="346"/>
        <v>-1.5166399704569475</v>
      </c>
      <c r="S3156">
        <f t="shared" si="347"/>
        <v>-1.7642186302791067</v>
      </c>
      <c r="T3156">
        <f t="shared" si="348"/>
        <v>-1.645178213900975</v>
      </c>
      <c r="U3156">
        <f t="shared" si="349"/>
        <v>0.3451278164780136</v>
      </c>
    </row>
    <row r="3157" spans="1:21" x14ac:dyDescent="0.25">
      <c r="A3157">
        <v>1</v>
      </c>
      <c r="B3157">
        <v>61</v>
      </c>
      <c r="C3157">
        <v>1</v>
      </c>
      <c r="D3157">
        <v>20</v>
      </c>
      <c r="E3157">
        <v>0</v>
      </c>
      <c r="F3157">
        <v>0</v>
      </c>
      <c r="G3157">
        <v>0</v>
      </c>
      <c r="H3157">
        <v>0</v>
      </c>
      <c r="I3157">
        <v>260</v>
      </c>
      <c r="J3157">
        <v>115</v>
      </c>
      <c r="K3157">
        <v>79</v>
      </c>
      <c r="L3157">
        <v>23.65</v>
      </c>
      <c r="M3157">
        <v>56</v>
      </c>
      <c r="N3157">
        <v>0</v>
      </c>
      <c r="O3157">
        <f t="shared" si="343"/>
        <v>1.3458663330006984</v>
      </c>
      <c r="P3157">
        <f t="shared" si="344"/>
        <v>0.92415733345678064</v>
      </c>
      <c r="Q3157">
        <f t="shared" si="345"/>
        <v>0.52438652397064034</v>
      </c>
      <c r="R3157">
        <f t="shared" si="346"/>
        <v>-0.78626136643437361</v>
      </c>
      <c r="S3157">
        <f t="shared" si="347"/>
        <v>-0.32839825190343758</v>
      </c>
      <c r="T3157">
        <f t="shared" si="348"/>
        <v>-0.52695846518031431</v>
      </c>
      <c r="U3157">
        <f t="shared" si="349"/>
        <v>-1.644131984385037</v>
      </c>
    </row>
    <row r="3158" spans="1:21" x14ac:dyDescent="0.25">
      <c r="A3158">
        <v>0</v>
      </c>
      <c r="B3158">
        <v>42</v>
      </c>
      <c r="C3158">
        <v>0</v>
      </c>
      <c r="D3158">
        <v>0</v>
      </c>
      <c r="E3158">
        <v>0</v>
      </c>
      <c r="F3158">
        <v>0</v>
      </c>
      <c r="G3158">
        <v>0</v>
      </c>
      <c r="H3158">
        <v>0</v>
      </c>
      <c r="I3158">
        <v>218</v>
      </c>
      <c r="J3158">
        <v>122</v>
      </c>
      <c r="K3158">
        <v>75</v>
      </c>
      <c r="L3158">
        <v>18.11</v>
      </c>
      <c r="M3158">
        <v>100</v>
      </c>
      <c r="N3158">
        <v>0</v>
      </c>
      <c r="O3158">
        <f t="shared" si="343"/>
        <v>-0.87859061505288816</v>
      </c>
      <c r="P3158">
        <f t="shared" si="344"/>
        <v>-0.75497117125279922</v>
      </c>
      <c r="Q3158">
        <f t="shared" si="345"/>
        <v>-0.42013965145043358</v>
      </c>
      <c r="R3158">
        <f t="shared" si="346"/>
        <v>-0.46672072717449747</v>
      </c>
      <c r="S3158">
        <f t="shared" si="347"/>
        <v>-0.66623834093300682</v>
      </c>
      <c r="T3158">
        <f t="shared" si="348"/>
        <v>-1.885497370424275</v>
      </c>
      <c r="U3158">
        <f t="shared" si="349"/>
        <v>2.0028443171972223</v>
      </c>
    </row>
    <row r="3159" spans="1:21" x14ac:dyDescent="0.25">
      <c r="A3159">
        <v>1</v>
      </c>
      <c r="B3159">
        <v>69</v>
      </c>
      <c r="C3159">
        <v>1</v>
      </c>
      <c r="D3159">
        <v>4</v>
      </c>
      <c r="E3159">
        <v>0</v>
      </c>
      <c r="F3159">
        <v>0</v>
      </c>
      <c r="G3159">
        <v>1</v>
      </c>
      <c r="H3159">
        <v>0</v>
      </c>
      <c r="I3159">
        <v>232</v>
      </c>
      <c r="J3159">
        <v>151</v>
      </c>
      <c r="K3159">
        <v>74</v>
      </c>
      <c r="L3159">
        <v>24.14</v>
      </c>
      <c r="M3159">
        <v>75</v>
      </c>
      <c r="N3159">
        <v>0</v>
      </c>
      <c r="O3159">
        <f t="shared" si="343"/>
        <v>2.2824797848127347</v>
      </c>
      <c r="P3159">
        <f t="shared" si="344"/>
        <v>-0.41914547031088328</v>
      </c>
      <c r="Q3159">
        <f t="shared" si="345"/>
        <v>-0.10529759297674228</v>
      </c>
      <c r="R3159">
        <f t="shared" si="346"/>
        <v>0.8570904926164179</v>
      </c>
      <c r="S3159">
        <f t="shared" si="347"/>
        <v>-0.75069836319039907</v>
      </c>
      <c r="T3159">
        <f t="shared" si="348"/>
        <v>-0.40679888691866384</v>
      </c>
      <c r="U3159">
        <f t="shared" si="349"/>
        <v>-6.9301308701788647E-2</v>
      </c>
    </row>
    <row r="3160" spans="1:21" x14ac:dyDescent="0.25">
      <c r="A3160">
        <v>0</v>
      </c>
      <c r="B3160">
        <v>53</v>
      </c>
      <c r="C3160">
        <v>0</v>
      </c>
      <c r="D3160">
        <v>0</v>
      </c>
      <c r="E3160">
        <v>0</v>
      </c>
      <c r="F3160">
        <v>0</v>
      </c>
      <c r="G3160">
        <v>0</v>
      </c>
      <c r="H3160">
        <v>0</v>
      </c>
      <c r="I3160">
        <v>307</v>
      </c>
      <c r="J3160">
        <v>142</v>
      </c>
      <c r="K3160">
        <v>94</v>
      </c>
      <c r="L3160">
        <v>25.7</v>
      </c>
      <c r="M3160">
        <v>85</v>
      </c>
      <c r="N3160">
        <v>0</v>
      </c>
      <c r="O3160">
        <f t="shared" si="343"/>
        <v>0.40925288118866199</v>
      </c>
      <c r="P3160">
        <f t="shared" si="344"/>
        <v>-0.75497117125279922</v>
      </c>
      <c r="Q3160">
        <f t="shared" si="345"/>
        <v>1.5813562917037467</v>
      </c>
      <c r="R3160">
        <f t="shared" si="346"/>
        <v>0.44625252785371999</v>
      </c>
      <c r="S3160">
        <f t="shared" si="347"/>
        <v>0.93850208195744689</v>
      </c>
      <c r="T3160">
        <f t="shared" si="348"/>
        <v>-2.4250025514227513E-2</v>
      </c>
      <c r="U3160">
        <f t="shared" si="349"/>
        <v>0.75955694165781584</v>
      </c>
    </row>
    <row r="3161" spans="1:21" x14ac:dyDescent="0.25">
      <c r="A3161">
        <v>0</v>
      </c>
      <c r="B3161">
        <v>66</v>
      </c>
      <c r="C3161">
        <v>1</v>
      </c>
      <c r="D3161">
        <v>20</v>
      </c>
      <c r="E3161">
        <v>0</v>
      </c>
      <c r="F3161">
        <v>0</v>
      </c>
      <c r="G3161">
        <v>0</v>
      </c>
      <c r="H3161">
        <v>0</v>
      </c>
      <c r="I3161">
        <v>241</v>
      </c>
      <c r="J3161">
        <v>112</v>
      </c>
      <c r="K3161">
        <v>66</v>
      </c>
      <c r="L3161">
        <v>23.36</v>
      </c>
      <c r="M3161">
        <v>75</v>
      </c>
      <c r="N3161">
        <v>0</v>
      </c>
      <c r="O3161">
        <f t="shared" si="343"/>
        <v>1.9312497403832212</v>
      </c>
      <c r="P3161">
        <f t="shared" si="344"/>
        <v>0.92415733345678064</v>
      </c>
      <c r="Q3161">
        <f t="shared" si="345"/>
        <v>9.710087318491642E-2</v>
      </c>
      <c r="R3161">
        <f t="shared" si="346"/>
        <v>-0.92320735468860626</v>
      </c>
      <c r="S3161">
        <f t="shared" si="347"/>
        <v>-1.4263785412495376</v>
      </c>
      <c r="T3161">
        <f t="shared" si="348"/>
        <v>-0.59807331762088245</v>
      </c>
      <c r="U3161">
        <f t="shared" si="349"/>
        <v>-6.9301308701788647E-2</v>
      </c>
    </row>
    <row r="3162" spans="1:21" x14ac:dyDescent="0.25">
      <c r="A3162">
        <v>1</v>
      </c>
      <c r="B3162">
        <v>45</v>
      </c>
      <c r="C3162">
        <v>1</v>
      </c>
      <c r="D3162">
        <v>20</v>
      </c>
      <c r="E3162">
        <v>0</v>
      </c>
      <c r="F3162">
        <v>0</v>
      </c>
      <c r="G3162">
        <v>0</v>
      </c>
      <c r="H3162">
        <v>0</v>
      </c>
      <c r="I3162">
        <v>229</v>
      </c>
      <c r="J3162">
        <v>117</v>
      </c>
      <c r="K3162">
        <v>78</v>
      </c>
      <c r="L3162">
        <v>22.79</v>
      </c>
      <c r="M3162">
        <v>85</v>
      </c>
      <c r="N3162">
        <v>0</v>
      </c>
      <c r="O3162">
        <f t="shared" si="343"/>
        <v>-0.52736057062337449</v>
      </c>
      <c r="P3162">
        <f t="shared" si="344"/>
        <v>0.92415733345678064</v>
      </c>
      <c r="Q3162">
        <f t="shared" si="345"/>
        <v>-0.17276374836396183</v>
      </c>
      <c r="R3162">
        <f t="shared" si="346"/>
        <v>-0.69496404093155184</v>
      </c>
      <c r="S3162">
        <f t="shared" si="347"/>
        <v>-0.41285827416082987</v>
      </c>
      <c r="T3162">
        <f t="shared" si="348"/>
        <v>-0.73785078621096511</v>
      </c>
      <c r="U3162">
        <f t="shared" si="349"/>
        <v>0.75955694165781584</v>
      </c>
    </row>
    <row r="3163" spans="1:21" x14ac:dyDescent="0.25">
      <c r="A3163">
        <v>1</v>
      </c>
      <c r="B3163">
        <v>38</v>
      </c>
      <c r="C3163">
        <v>1</v>
      </c>
      <c r="D3163">
        <v>20</v>
      </c>
      <c r="E3163">
        <v>0</v>
      </c>
      <c r="F3163">
        <v>0</v>
      </c>
      <c r="G3163">
        <v>0</v>
      </c>
      <c r="H3163">
        <v>0</v>
      </c>
      <c r="I3163">
        <v>200</v>
      </c>
      <c r="J3163">
        <v>123</v>
      </c>
      <c r="K3163">
        <v>85</v>
      </c>
      <c r="L3163">
        <v>25.63</v>
      </c>
      <c r="M3163">
        <v>90</v>
      </c>
      <c r="N3163">
        <v>0</v>
      </c>
      <c r="O3163">
        <f t="shared" si="343"/>
        <v>-1.3468973409589062</v>
      </c>
      <c r="P3163">
        <f t="shared" si="344"/>
        <v>0.92415733345678064</v>
      </c>
      <c r="Q3163">
        <f t="shared" si="345"/>
        <v>-0.8249365837737509</v>
      </c>
      <c r="R3163">
        <f t="shared" si="346"/>
        <v>-0.42107206442308664</v>
      </c>
      <c r="S3163">
        <f t="shared" si="347"/>
        <v>0.17836188164091618</v>
      </c>
      <c r="T3163">
        <f t="shared" si="348"/>
        <v>-4.1415679551606153E-2</v>
      </c>
      <c r="U3163">
        <f t="shared" si="349"/>
        <v>1.1739860668376181</v>
      </c>
    </row>
    <row r="3164" spans="1:21" x14ac:dyDescent="0.25">
      <c r="A3164">
        <v>1</v>
      </c>
      <c r="B3164">
        <v>58</v>
      </c>
      <c r="C3164">
        <v>1</v>
      </c>
      <c r="D3164">
        <v>30</v>
      </c>
      <c r="E3164">
        <v>0</v>
      </c>
      <c r="F3164">
        <v>0</v>
      </c>
      <c r="G3164">
        <v>0</v>
      </c>
      <c r="H3164">
        <v>0</v>
      </c>
      <c r="I3164">
        <v>200</v>
      </c>
      <c r="J3164">
        <v>112</v>
      </c>
      <c r="K3164">
        <v>74.5</v>
      </c>
      <c r="L3164">
        <v>23.37</v>
      </c>
      <c r="M3164">
        <v>75</v>
      </c>
      <c r="N3164">
        <v>0</v>
      </c>
      <c r="O3164">
        <f t="shared" si="343"/>
        <v>0.99463628857118469</v>
      </c>
      <c r="P3164">
        <f t="shared" si="344"/>
        <v>1.7637215858115705</v>
      </c>
      <c r="Q3164">
        <f t="shared" si="345"/>
        <v>-0.8249365837737509</v>
      </c>
      <c r="R3164">
        <f t="shared" si="346"/>
        <v>-0.92320735468860626</v>
      </c>
      <c r="S3164">
        <f t="shared" si="347"/>
        <v>-0.70846835206170289</v>
      </c>
      <c r="T3164">
        <f t="shared" si="348"/>
        <v>-0.59562108132982805</v>
      </c>
      <c r="U3164">
        <f t="shared" si="349"/>
        <v>-6.9301308701788647E-2</v>
      </c>
    </row>
    <row r="3165" spans="1:21" x14ac:dyDescent="0.25">
      <c r="A3165">
        <v>0</v>
      </c>
      <c r="B3165">
        <v>39</v>
      </c>
      <c r="C3165">
        <v>1</v>
      </c>
      <c r="D3165">
        <v>10</v>
      </c>
      <c r="E3165">
        <v>0</v>
      </c>
      <c r="F3165">
        <v>0</v>
      </c>
      <c r="G3165">
        <v>0</v>
      </c>
      <c r="H3165">
        <v>0</v>
      </c>
      <c r="I3165">
        <v>194</v>
      </c>
      <c r="J3165">
        <v>112.5</v>
      </c>
      <c r="K3165">
        <v>77.5</v>
      </c>
      <c r="L3165">
        <v>21.51</v>
      </c>
      <c r="M3165">
        <v>67</v>
      </c>
      <c r="N3165">
        <v>0</v>
      </c>
      <c r="O3165">
        <f t="shared" si="343"/>
        <v>-1.2298206594824017</v>
      </c>
      <c r="P3165">
        <f t="shared" si="344"/>
        <v>8.459308110199068E-2</v>
      </c>
      <c r="Q3165">
        <f t="shared" si="345"/>
        <v>-0.95986889454819002</v>
      </c>
      <c r="R3165">
        <f t="shared" si="346"/>
        <v>-0.90038302331290077</v>
      </c>
      <c r="S3165">
        <f t="shared" si="347"/>
        <v>-0.45508828528952605</v>
      </c>
      <c r="T3165">
        <f t="shared" si="348"/>
        <v>-1.0517370314658869</v>
      </c>
      <c r="U3165">
        <f t="shared" si="349"/>
        <v>-0.73238790898947226</v>
      </c>
    </row>
    <row r="3166" spans="1:21" x14ac:dyDescent="0.25">
      <c r="A3166">
        <v>0</v>
      </c>
      <c r="B3166">
        <v>56</v>
      </c>
      <c r="C3166">
        <v>0</v>
      </c>
      <c r="D3166">
        <v>0</v>
      </c>
      <c r="E3166">
        <v>0</v>
      </c>
      <c r="F3166">
        <v>0</v>
      </c>
      <c r="G3166">
        <v>1</v>
      </c>
      <c r="H3166">
        <v>0</v>
      </c>
      <c r="I3166">
        <v>290</v>
      </c>
      <c r="J3166">
        <v>164.5</v>
      </c>
      <c r="K3166">
        <v>102</v>
      </c>
      <c r="L3166">
        <v>30.33</v>
      </c>
      <c r="M3166">
        <v>70</v>
      </c>
      <c r="N3166">
        <v>0</v>
      </c>
      <c r="O3166">
        <f t="shared" si="343"/>
        <v>0.76048292561817565</v>
      </c>
      <c r="P3166">
        <f t="shared" si="344"/>
        <v>-0.75497117125279922</v>
      </c>
      <c r="Q3166">
        <f t="shared" si="345"/>
        <v>1.1990480778428358</v>
      </c>
      <c r="R3166">
        <f t="shared" si="346"/>
        <v>1.4733474397604647</v>
      </c>
      <c r="S3166">
        <f t="shared" si="347"/>
        <v>1.6141822600165852</v>
      </c>
      <c r="T3166">
        <f t="shared" si="348"/>
        <v>1.1111353772438117</v>
      </c>
      <c r="U3166">
        <f t="shared" si="349"/>
        <v>-0.48373043388159087</v>
      </c>
    </row>
    <row r="3167" spans="1:21" x14ac:dyDescent="0.25">
      <c r="A3167">
        <v>0</v>
      </c>
      <c r="B3167">
        <v>44</v>
      </c>
      <c r="C3167">
        <v>1</v>
      </c>
      <c r="D3167">
        <v>5</v>
      </c>
      <c r="E3167">
        <v>0</v>
      </c>
      <c r="F3167">
        <v>0</v>
      </c>
      <c r="G3167">
        <v>0</v>
      </c>
      <c r="H3167">
        <v>0</v>
      </c>
      <c r="I3167">
        <v>175</v>
      </c>
      <c r="J3167">
        <v>130</v>
      </c>
      <c r="K3167">
        <v>80</v>
      </c>
      <c r="L3167">
        <v>19.18</v>
      </c>
      <c r="M3167">
        <v>75</v>
      </c>
      <c r="N3167">
        <v>0</v>
      </c>
      <c r="O3167">
        <f t="shared" si="343"/>
        <v>-0.64443725209987901</v>
      </c>
      <c r="P3167">
        <f t="shared" si="344"/>
        <v>-0.33518904507540431</v>
      </c>
      <c r="Q3167">
        <f t="shared" si="345"/>
        <v>-1.387154545333914</v>
      </c>
      <c r="R3167">
        <f t="shared" si="346"/>
        <v>-0.1015314251632105</v>
      </c>
      <c r="S3167">
        <f t="shared" si="347"/>
        <v>-0.24393822964604531</v>
      </c>
      <c r="T3167">
        <f t="shared" si="348"/>
        <v>-1.6231080872814883</v>
      </c>
      <c r="U3167">
        <f t="shared" si="349"/>
        <v>-6.9301308701788647E-2</v>
      </c>
    </row>
    <row r="3168" spans="1:21" x14ac:dyDescent="0.25">
      <c r="A3168">
        <v>0</v>
      </c>
      <c r="B3168">
        <v>59</v>
      </c>
      <c r="C3168">
        <v>0</v>
      </c>
      <c r="D3168">
        <v>0</v>
      </c>
      <c r="E3168">
        <v>0</v>
      </c>
      <c r="F3168">
        <v>0</v>
      </c>
      <c r="G3168">
        <v>0</v>
      </c>
      <c r="H3168">
        <v>0</v>
      </c>
      <c r="I3168">
        <v>239</v>
      </c>
      <c r="J3168">
        <v>127</v>
      </c>
      <c r="K3168">
        <v>88.5</v>
      </c>
      <c r="L3168">
        <v>27.2</v>
      </c>
      <c r="M3168">
        <v>90</v>
      </c>
      <c r="N3168">
        <v>0</v>
      </c>
      <c r="O3168">
        <f t="shared" si="343"/>
        <v>1.1117129700476893</v>
      </c>
      <c r="P3168">
        <f t="shared" si="344"/>
        <v>-0.75497117125279922</v>
      </c>
      <c r="Q3168">
        <f t="shared" si="345"/>
        <v>5.2123436260103372E-2</v>
      </c>
      <c r="R3168">
        <f t="shared" si="346"/>
        <v>-0.23847741341744311</v>
      </c>
      <c r="S3168">
        <f t="shared" si="347"/>
        <v>0.47397195954178922</v>
      </c>
      <c r="T3168">
        <f t="shared" si="348"/>
        <v>0.34358541814388466</v>
      </c>
      <c r="U3168">
        <f t="shared" si="349"/>
        <v>1.1739860668376181</v>
      </c>
    </row>
    <row r="3169" spans="1:21" x14ac:dyDescent="0.25">
      <c r="A3169">
        <v>0</v>
      </c>
      <c r="B3169">
        <v>63</v>
      </c>
      <c r="C3169">
        <v>0</v>
      </c>
      <c r="D3169">
        <v>0</v>
      </c>
      <c r="E3169">
        <v>0</v>
      </c>
      <c r="F3169">
        <v>0</v>
      </c>
      <c r="G3169">
        <v>1</v>
      </c>
      <c r="H3169">
        <v>0</v>
      </c>
      <c r="I3169">
        <v>242</v>
      </c>
      <c r="J3169">
        <v>142.5</v>
      </c>
      <c r="K3169">
        <v>85</v>
      </c>
      <c r="L3169">
        <v>28.25</v>
      </c>
      <c r="M3169">
        <v>75</v>
      </c>
      <c r="N3169">
        <v>0</v>
      </c>
      <c r="O3169">
        <f t="shared" si="343"/>
        <v>1.5800196959537074</v>
      </c>
      <c r="P3169">
        <f t="shared" si="344"/>
        <v>-0.75497117125279922</v>
      </c>
      <c r="Q3169">
        <f t="shared" si="345"/>
        <v>0.11958959164732294</v>
      </c>
      <c r="R3169">
        <f t="shared" si="346"/>
        <v>0.46907685922942544</v>
      </c>
      <c r="S3169">
        <f t="shared" si="347"/>
        <v>0.17836188164091618</v>
      </c>
      <c r="T3169">
        <f t="shared" si="348"/>
        <v>0.60107022870456339</v>
      </c>
      <c r="U3169">
        <f t="shared" si="349"/>
        <v>-6.9301308701788647E-2</v>
      </c>
    </row>
    <row r="3170" spans="1:21" x14ac:dyDescent="0.25">
      <c r="A3170">
        <v>0</v>
      </c>
      <c r="B3170">
        <v>65</v>
      </c>
      <c r="C3170">
        <v>0</v>
      </c>
      <c r="D3170">
        <v>0</v>
      </c>
      <c r="E3170">
        <v>0</v>
      </c>
      <c r="F3170">
        <v>0</v>
      </c>
      <c r="G3170">
        <v>0</v>
      </c>
      <c r="H3170">
        <v>0</v>
      </c>
      <c r="I3170">
        <v>221</v>
      </c>
      <c r="J3170">
        <v>155</v>
      </c>
      <c r="K3170">
        <v>92</v>
      </c>
      <c r="L3170">
        <v>31.34</v>
      </c>
      <c r="M3170">
        <v>58</v>
      </c>
      <c r="N3170">
        <v>0</v>
      </c>
      <c r="O3170">
        <f t="shared" si="343"/>
        <v>1.8141730589067167</v>
      </c>
      <c r="P3170">
        <f t="shared" si="344"/>
        <v>-0.75497117125279922</v>
      </c>
      <c r="Q3170">
        <f t="shared" si="345"/>
        <v>-0.35267349606321402</v>
      </c>
      <c r="R3170">
        <f t="shared" si="346"/>
        <v>1.0396851436220613</v>
      </c>
      <c r="S3170">
        <f t="shared" si="347"/>
        <v>0.76958203744266229</v>
      </c>
      <c r="T3170">
        <f t="shared" si="348"/>
        <v>1.3588112426402743</v>
      </c>
      <c r="U3170">
        <f t="shared" si="349"/>
        <v>-1.4783603343131162</v>
      </c>
    </row>
    <row r="3171" spans="1:21" x14ac:dyDescent="0.25">
      <c r="A3171">
        <v>1</v>
      </c>
      <c r="B3171">
        <v>43</v>
      </c>
      <c r="C3171">
        <v>0</v>
      </c>
      <c r="D3171">
        <v>0</v>
      </c>
      <c r="E3171">
        <v>0</v>
      </c>
      <c r="F3171">
        <v>0</v>
      </c>
      <c r="G3171">
        <v>0</v>
      </c>
      <c r="H3171">
        <v>0</v>
      </c>
      <c r="I3171">
        <v>199</v>
      </c>
      <c r="J3171">
        <v>124.5</v>
      </c>
      <c r="K3171">
        <v>84.5</v>
      </c>
      <c r="L3171">
        <v>24.45</v>
      </c>
      <c r="M3171">
        <v>74</v>
      </c>
      <c r="N3171">
        <v>0</v>
      </c>
      <c r="O3171">
        <f t="shared" si="343"/>
        <v>-0.76151393357638353</v>
      </c>
      <c r="P3171">
        <f t="shared" si="344"/>
        <v>-0.75497117125279922</v>
      </c>
      <c r="Q3171">
        <f t="shared" si="345"/>
        <v>-0.84742530223615742</v>
      </c>
      <c r="R3171">
        <f t="shared" si="346"/>
        <v>-0.35259907029597032</v>
      </c>
      <c r="S3171">
        <f t="shared" si="347"/>
        <v>0.13613187051222003</v>
      </c>
      <c r="T3171">
        <f t="shared" si="348"/>
        <v>-0.33077956189598767</v>
      </c>
      <c r="U3171">
        <f t="shared" si="349"/>
        <v>-0.15218713373774909</v>
      </c>
    </row>
    <row r="3172" spans="1:21" x14ac:dyDescent="0.25">
      <c r="A3172">
        <v>0</v>
      </c>
      <c r="B3172">
        <v>41</v>
      </c>
      <c r="C3172">
        <v>1</v>
      </c>
      <c r="D3172">
        <v>15</v>
      </c>
      <c r="E3172">
        <v>0</v>
      </c>
      <c r="F3172">
        <v>0</v>
      </c>
      <c r="G3172">
        <v>0</v>
      </c>
      <c r="H3172">
        <v>0</v>
      </c>
      <c r="I3172">
        <v>205</v>
      </c>
      <c r="J3172">
        <v>120</v>
      </c>
      <c r="K3172">
        <v>80</v>
      </c>
      <c r="L3172">
        <v>20.67</v>
      </c>
      <c r="M3172">
        <v>86</v>
      </c>
      <c r="N3172">
        <v>0</v>
      </c>
      <c r="O3172">
        <f t="shared" si="343"/>
        <v>-0.99566729652939268</v>
      </c>
      <c r="P3172">
        <f t="shared" si="344"/>
        <v>0.50437520727938567</v>
      </c>
      <c r="Q3172">
        <f t="shared" si="345"/>
        <v>-0.71249299146171829</v>
      </c>
      <c r="R3172">
        <f t="shared" si="346"/>
        <v>-0.55801805267731919</v>
      </c>
      <c r="S3172">
        <f t="shared" si="347"/>
        <v>-0.24393822964604531</v>
      </c>
      <c r="T3172">
        <f t="shared" si="348"/>
        <v>-1.2577248799144298</v>
      </c>
      <c r="U3172">
        <f t="shared" si="349"/>
        <v>0.84244276669377627</v>
      </c>
    </row>
    <row r="3173" spans="1:21" x14ac:dyDescent="0.25">
      <c r="A3173">
        <v>1</v>
      </c>
      <c r="B3173">
        <v>55</v>
      </c>
      <c r="C3173">
        <v>1</v>
      </c>
      <c r="D3173">
        <v>20</v>
      </c>
      <c r="E3173">
        <v>0</v>
      </c>
      <c r="F3173">
        <v>0</v>
      </c>
      <c r="G3173">
        <v>0</v>
      </c>
      <c r="H3173">
        <v>0</v>
      </c>
      <c r="I3173">
        <v>283</v>
      </c>
      <c r="J3173">
        <v>137</v>
      </c>
      <c r="K3173">
        <v>82</v>
      </c>
      <c r="L3173">
        <v>28.49</v>
      </c>
      <c r="M3173">
        <v>75</v>
      </c>
      <c r="N3173">
        <v>0</v>
      </c>
      <c r="O3173">
        <f t="shared" si="343"/>
        <v>0.64340624414167102</v>
      </c>
      <c r="P3173">
        <f t="shared" si="344"/>
        <v>0.92415733345678064</v>
      </c>
      <c r="Q3173">
        <f t="shared" si="345"/>
        <v>1.0416270486059902</v>
      </c>
      <c r="R3173">
        <f t="shared" si="346"/>
        <v>0.21800921409666563</v>
      </c>
      <c r="S3173">
        <f t="shared" si="347"/>
        <v>-7.5018185131260698E-2</v>
      </c>
      <c r="T3173">
        <f t="shared" si="348"/>
        <v>0.65992389968986087</v>
      </c>
      <c r="U3173">
        <f t="shared" si="349"/>
        <v>-6.9301308701788647E-2</v>
      </c>
    </row>
    <row r="3174" spans="1:21" x14ac:dyDescent="0.25">
      <c r="A3174">
        <v>0</v>
      </c>
      <c r="B3174">
        <v>46</v>
      </c>
      <c r="C3174">
        <v>0</v>
      </c>
      <c r="D3174">
        <v>0</v>
      </c>
      <c r="E3174">
        <v>0</v>
      </c>
      <c r="F3174">
        <v>0</v>
      </c>
      <c r="G3174">
        <v>0</v>
      </c>
      <c r="H3174">
        <v>0</v>
      </c>
      <c r="I3174">
        <v>193</v>
      </c>
      <c r="J3174">
        <v>124.5</v>
      </c>
      <c r="K3174">
        <v>72</v>
      </c>
      <c r="L3174">
        <v>26.84</v>
      </c>
      <c r="M3174">
        <v>75</v>
      </c>
      <c r="N3174">
        <v>0</v>
      </c>
      <c r="O3174">
        <f t="shared" si="343"/>
        <v>-0.41028388914686992</v>
      </c>
      <c r="P3174">
        <f t="shared" si="344"/>
        <v>-0.75497117125279922</v>
      </c>
      <c r="Q3174">
        <f t="shared" si="345"/>
        <v>-0.98235761301059654</v>
      </c>
      <c r="R3174">
        <f t="shared" si="346"/>
        <v>-0.35259907029597032</v>
      </c>
      <c r="S3174">
        <f t="shared" si="347"/>
        <v>-0.91961840770518366</v>
      </c>
      <c r="T3174">
        <f t="shared" si="348"/>
        <v>0.25530491166593788</v>
      </c>
      <c r="U3174">
        <f t="shared" si="349"/>
        <v>-6.9301308701788647E-2</v>
      </c>
    </row>
    <row r="3175" spans="1:21" x14ac:dyDescent="0.25">
      <c r="A3175">
        <v>0</v>
      </c>
      <c r="B3175">
        <v>46</v>
      </c>
      <c r="C3175">
        <v>1</v>
      </c>
      <c r="D3175">
        <v>20</v>
      </c>
      <c r="E3175">
        <v>0</v>
      </c>
      <c r="F3175">
        <v>0</v>
      </c>
      <c r="G3175">
        <v>0</v>
      </c>
      <c r="H3175">
        <v>0</v>
      </c>
      <c r="I3175">
        <v>250</v>
      </c>
      <c r="J3175">
        <v>112.5</v>
      </c>
      <c r="K3175">
        <v>60</v>
      </c>
      <c r="L3175">
        <v>22.72</v>
      </c>
      <c r="M3175">
        <v>82</v>
      </c>
      <c r="N3175">
        <v>0</v>
      </c>
      <c r="O3175">
        <f t="shared" si="343"/>
        <v>-0.41028388914686992</v>
      </c>
      <c r="P3175">
        <f t="shared" si="344"/>
        <v>0.92415733345678064</v>
      </c>
      <c r="Q3175">
        <f t="shared" si="345"/>
        <v>0.29949933934657508</v>
      </c>
      <c r="R3175">
        <f t="shared" si="346"/>
        <v>-0.90038302331290077</v>
      </c>
      <c r="S3175">
        <f t="shared" si="347"/>
        <v>-1.9331386747938912</v>
      </c>
      <c r="T3175">
        <f t="shared" si="348"/>
        <v>-0.7550164402483438</v>
      </c>
      <c r="U3175">
        <f t="shared" si="349"/>
        <v>0.51089946654993446</v>
      </c>
    </row>
    <row r="3176" spans="1:21" x14ac:dyDescent="0.25">
      <c r="A3176">
        <v>1</v>
      </c>
      <c r="B3176">
        <v>39</v>
      </c>
      <c r="C3176">
        <v>1</v>
      </c>
      <c r="D3176">
        <v>1</v>
      </c>
      <c r="E3176">
        <v>0</v>
      </c>
      <c r="F3176">
        <v>0</v>
      </c>
      <c r="G3176">
        <v>1</v>
      </c>
      <c r="H3176">
        <v>0</v>
      </c>
      <c r="I3176">
        <v>250</v>
      </c>
      <c r="J3176">
        <v>148</v>
      </c>
      <c r="K3176">
        <v>94</v>
      </c>
      <c r="L3176">
        <v>30.08</v>
      </c>
      <c r="M3176">
        <v>85</v>
      </c>
      <c r="N3176">
        <v>0</v>
      </c>
      <c r="O3176">
        <f t="shared" si="343"/>
        <v>-1.2298206594824017</v>
      </c>
      <c r="P3176">
        <f t="shared" si="344"/>
        <v>-0.67101474601732025</v>
      </c>
      <c r="Q3176">
        <f t="shared" si="345"/>
        <v>0.29949933934657508</v>
      </c>
      <c r="R3176">
        <f t="shared" si="346"/>
        <v>0.72014450436218524</v>
      </c>
      <c r="S3176">
        <f t="shared" si="347"/>
        <v>0.93850208195744689</v>
      </c>
      <c r="T3176">
        <f t="shared" si="348"/>
        <v>1.0498294699674597</v>
      </c>
      <c r="U3176">
        <f t="shared" si="349"/>
        <v>0.75955694165781584</v>
      </c>
    </row>
    <row r="3177" spans="1:21" x14ac:dyDescent="0.25">
      <c r="A3177">
        <v>0</v>
      </c>
      <c r="B3177">
        <v>48</v>
      </c>
      <c r="C3177">
        <v>0</v>
      </c>
      <c r="D3177">
        <v>0</v>
      </c>
      <c r="E3177">
        <v>0</v>
      </c>
      <c r="F3177">
        <v>0</v>
      </c>
      <c r="G3177">
        <v>0</v>
      </c>
      <c r="H3177">
        <v>0</v>
      </c>
      <c r="I3177">
        <v>215</v>
      </c>
      <c r="J3177">
        <v>128</v>
      </c>
      <c r="K3177">
        <v>86.5</v>
      </c>
      <c r="L3177">
        <v>22.72</v>
      </c>
      <c r="M3177">
        <v>89</v>
      </c>
      <c r="N3177">
        <v>0</v>
      </c>
      <c r="O3177">
        <f t="shared" si="343"/>
        <v>-0.1761305261938608</v>
      </c>
      <c r="P3177">
        <f t="shared" si="344"/>
        <v>-0.75497117125279922</v>
      </c>
      <c r="Q3177">
        <f t="shared" si="345"/>
        <v>-0.48760580683765314</v>
      </c>
      <c r="R3177">
        <f t="shared" si="346"/>
        <v>-0.19282875066603225</v>
      </c>
      <c r="S3177">
        <f t="shared" si="347"/>
        <v>0.30505191502700463</v>
      </c>
      <c r="T3177">
        <f t="shared" si="348"/>
        <v>-0.7550164402483438</v>
      </c>
      <c r="U3177">
        <f t="shared" si="349"/>
        <v>1.0911002418016575</v>
      </c>
    </row>
    <row r="3178" spans="1:21" x14ac:dyDescent="0.25">
      <c r="A3178">
        <v>0</v>
      </c>
      <c r="B3178">
        <v>46</v>
      </c>
      <c r="C3178">
        <v>1</v>
      </c>
      <c r="D3178">
        <v>20</v>
      </c>
      <c r="E3178">
        <v>0</v>
      </c>
      <c r="F3178">
        <v>0</v>
      </c>
      <c r="G3178">
        <v>0</v>
      </c>
      <c r="H3178">
        <v>0</v>
      </c>
      <c r="I3178">
        <v>267</v>
      </c>
      <c r="J3178">
        <v>119</v>
      </c>
      <c r="K3178">
        <v>65</v>
      </c>
      <c r="L3178">
        <v>29.15</v>
      </c>
      <c r="M3178">
        <v>83</v>
      </c>
      <c r="N3178">
        <v>1</v>
      </c>
      <c r="O3178">
        <f t="shared" si="343"/>
        <v>-0.41028388914686992</v>
      </c>
      <c r="P3178">
        <f t="shared" si="344"/>
        <v>0.92415733345678064</v>
      </c>
      <c r="Q3178">
        <f t="shared" si="345"/>
        <v>0.68180755320748598</v>
      </c>
      <c r="R3178">
        <f t="shared" si="346"/>
        <v>-0.60366671542873007</v>
      </c>
      <c r="S3178">
        <f t="shared" si="347"/>
        <v>-1.5108385635069297</v>
      </c>
      <c r="T3178">
        <f t="shared" si="348"/>
        <v>0.82177149489943035</v>
      </c>
      <c r="U3178">
        <f t="shared" si="349"/>
        <v>0.59378529158589488</v>
      </c>
    </row>
    <row r="3179" spans="1:21" x14ac:dyDescent="0.25">
      <c r="A3179">
        <v>0</v>
      </c>
      <c r="B3179">
        <v>48</v>
      </c>
      <c r="C3179">
        <v>1</v>
      </c>
      <c r="D3179">
        <v>4</v>
      </c>
      <c r="E3179">
        <v>0</v>
      </c>
      <c r="F3179">
        <v>0</v>
      </c>
      <c r="G3179">
        <v>0</v>
      </c>
      <c r="H3179">
        <v>0</v>
      </c>
      <c r="I3179">
        <v>253</v>
      </c>
      <c r="J3179">
        <v>120</v>
      </c>
      <c r="K3179">
        <v>77.5</v>
      </c>
      <c r="L3179">
        <v>24.53</v>
      </c>
      <c r="M3179">
        <v>70</v>
      </c>
      <c r="N3179">
        <v>0</v>
      </c>
      <c r="O3179">
        <f t="shared" si="343"/>
        <v>-0.1761305261938608</v>
      </c>
      <c r="P3179">
        <f t="shared" si="344"/>
        <v>-0.41914547031088328</v>
      </c>
      <c r="Q3179">
        <f t="shared" si="345"/>
        <v>0.36696549473379464</v>
      </c>
      <c r="R3179">
        <f t="shared" si="346"/>
        <v>-0.55801805267731919</v>
      </c>
      <c r="S3179">
        <f t="shared" si="347"/>
        <v>-0.45508828528952605</v>
      </c>
      <c r="T3179">
        <f t="shared" si="348"/>
        <v>-0.31116167156755453</v>
      </c>
      <c r="U3179">
        <f t="shared" si="349"/>
        <v>-0.48373043388159087</v>
      </c>
    </row>
    <row r="3180" spans="1:21" x14ac:dyDescent="0.25">
      <c r="A3180">
        <v>1</v>
      </c>
      <c r="B3180">
        <v>57</v>
      </c>
      <c r="C3180">
        <v>0</v>
      </c>
      <c r="D3180">
        <v>0</v>
      </c>
      <c r="E3180">
        <v>0</v>
      </c>
      <c r="F3180">
        <v>0</v>
      </c>
      <c r="G3180">
        <v>0</v>
      </c>
      <c r="H3180">
        <v>1</v>
      </c>
      <c r="I3180">
        <v>213</v>
      </c>
      <c r="J3180">
        <v>136.5</v>
      </c>
      <c r="K3180">
        <v>87</v>
      </c>
      <c r="L3180">
        <v>25.51</v>
      </c>
      <c r="M3180">
        <v>58</v>
      </c>
      <c r="N3180">
        <v>0</v>
      </c>
      <c r="O3180">
        <f t="shared" si="343"/>
        <v>0.87755960709468017</v>
      </c>
      <c r="P3180">
        <f t="shared" si="344"/>
        <v>-0.75497117125279922</v>
      </c>
      <c r="Q3180">
        <f t="shared" si="345"/>
        <v>-0.53258324376246613</v>
      </c>
      <c r="R3180">
        <f t="shared" si="346"/>
        <v>0.19518488272096018</v>
      </c>
      <c r="S3180">
        <f t="shared" si="347"/>
        <v>0.3472819261557008</v>
      </c>
      <c r="T3180">
        <f t="shared" si="348"/>
        <v>-7.0842515044254498E-2</v>
      </c>
      <c r="U3180">
        <f t="shared" si="349"/>
        <v>-1.4783603343131162</v>
      </c>
    </row>
    <row r="3181" spans="1:21" x14ac:dyDescent="0.25">
      <c r="A3181">
        <v>0</v>
      </c>
      <c r="B3181">
        <v>40</v>
      </c>
      <c r="C3181">
        <v>1</v>
      </c>
      <c r="D3181">
        <v>20</v>
      </c>
      <c r="E3181">
        <v>0</v>
      </c>
      <c r="F3181">
        <v>0</v>
      </c>
      <c r="G3181">
        <v>0</v>
      </c>
      <c r="H3181">
        <v>0</v>
      </c>
      <c r="I3181">
        <v>165</v>
      </c>
      <c r="J3181">
        <v>101</v>
      </c>
      <c r="K3181">
        <v>59</v>
      </c>
      <c r="L3181">
        <v>23.06</v>
      </c>
      <c r="M3181">
        <v>60</v>
      </c>
      <c r="N3181">
        <v>0</v>
      </c>
      <c r="O3181">
        <f t="shared" si="343"/>
        <v>-1.1127439780058972</v>
      </c>
      <c r="P3181">
        <f t="shared" si="344"/>
        <v>0.92415733345678064</v>
      </c>
      <c r="Q3181">
        <f t="shared" si="345"/>
        <v>-1.6120417299579792</v>
      </c>
      <c r="R3181">
        <f t="shared" si="346"/>
        <v>-1.4253426449541258</v>
      </c>
      <c r="S3181">
        <f t="shared" si="347"/>
        <v>-2.0175986970512834</v>
      </c>
      <c r="T3181">
        <f t="shared" si="348"/>
        <v>-0.6716404063525051</v>
      </c>
      <c r="U3181">
        <f t="shared" si="349"/>
        <v>-1.3125886842411953</v>
      </c>
    </row>
    <row r="3182" spans="1:21" x14ac:dyDescent="0.25">
      <c r="A3182">
        <v>1</v>
      </c>
      <c r="B3182">
        <v>61</v>
      </c>
      <c r="C3182">
        <v>1</v>
      </c>
      <c r="D3182">
        <v>20</v>
      </c>
      <c r="E3182">
        <v>0</v>
      </c>
      <c r="F3182">
        <v>0</v>
      </c>
      <c r="G3182">
        <v>0</v>
      </c>
      <c r="H3182">
        <v>0</v>
      </c>
      <c r="I3182">
        <v>262</v>
      </c>
      <c r="J3182">
        <v>129</v>
      </c>
      <c r="K3182">
        <v>85</v>
      </c>
      <c r="L3182">
        <v>21.77</v>
      </c>
      <c r="M3182">
        <v>80</v>
      </c>
      <c r="N3182">
        <v>0</v>
      </c>
      <c r="O3182">
        <f t="shared" si="343"/>
        <v>1.3458663330006984</v>
      </c>
      <c r="P3182">
        <f t="shared" si="344"/>
        <v>0.92415733345678064</v>
      </c>
      <c r="Q3182">
        <f t="shared" si="345"/>
        <v>0.56936396089545338</v>
      </c>
      <c r="R3182">
        <f t="shared" si="346"/>
        <v>-0.14718008791462137</v>
      </c>
      <c r="S3182">
        <f t="shared" si="347"/>
        <v>0.17836188164091618</v>
      </c>
      <c r="T3182">
        <f t="shared" si="348"/>
        <v>-0.98797888789848132</v>
      </c>
      <c r="U3182">
        <f t="shared" si="349"/>
        <v>0.3451278164780136</v>
      </c>
    </row>
    <row r="3183" spans="1:21" x14ac:dyDescent="0.25">
      <c r="A3183">
        <v>1</v>
      </c>
      <c r="B3183">
        <v>47</v>
      </c>
      <c r="C3183">
        <v>0</v>
      </c>
      <c r="D3183">
        <v>0</v>
      </c>
      <c r="E3183">
        <v>0</v>
      </c>
      <c r="F3183">
        <v>0</v>
      </c>
      <c r="G3183">
        <v>0</v>
      </c>
      <c r="H3183">
        <v>0</v>
      </c>
      <c r="I3183">
        <v>259</v>
      </c>
      <c r="J3183">
        <v>139</v>
      </c>
      <c r="K3183">
        <v>79</v>
      </c>
      <c r="L3183">
        <v>29.34</v>
      </c>
      <c r="M3183">
        <v>70</v>
      </c>
      <c r="N3183">
        <v>1</v>
      </c>
      <c r="O3183">
        <f t="shared" si="343"/>
        <v>-0.29320720767036534</v>
      </c>
      <c r="P3183">
        <f t="shared" si="344"/>
        <v>-0.75497117125279922</v>
      </c>
      <c r="Q3183">
        <f t="shared" si="345"/>
        <v>0.50189780550823382</v>
      </c>
      <c r="R3183">
        <f t="shared" si="346"/>
        <v>0.3093065395994874</v>
      </c>
      <c r="S3183">
        <f t="shared" si="347"/>
        <v>-0.32839825190343758</v>
      </c>
      <c r="T3183">
        <f t="shared" si="348"/>
        <v>0.86836398442945817</v>
      </c>
      <c r="U3183">
        <f t="shared" si="349"/>
        <v>-0.48373043388159087</v>
      </c>
    </row>
    <row r="3184" spans="1:21" x14ac:dyDescent="0.25">
      <c r="A3184">
        <v>0</v>
      </c>
      <c r="B3184">
        <v>47</v>
      </c>
      <c r="C3184">
        <v>1</v>
      </c>
      <c r="D3184">
        <v>11</v>
      </c>
      <c r="E3184">
        <v>0</v>
      </c>
      <c r="F3184">
        <v>0</v>
      </c>
      <c r="G3184">
        <v>0</v>
      </c>
      <c r="H3184">
        <v>0</v>
      </c>
      <c r="I3184">
        <v>229</v>
      </c>
      <c r="J3184">
        <v>127</v>
      </c>
      <c r="K3184">
        <v>76.5</v>
      </c>
      <c r="L3184">
        <v>23.48</v>
      </c>
      <c r="M3184">
        <v>65</v>
      </c>
      <c r="N3184">
        <v>0</v>
      </c>
      <c r="O3184">
        <f t="shared" si="343"/>
        <v>-0.29320720767036534</v>
      </c>
      <c r="P3184">
        <f t="shared" si="344"/>
        <v>0.16854950633746968</v>
      </c>
      <c r="Q3184">
        <f t="shared" si="345"/>
        <v>-0.17276374836396183</v>
      </c>
      <c r="R3184">
        <f t="shared" si="346"/>
        <v>-0.23847741341744311</v>
      </c>
      <c r="S3184">
        <f t="shared" si="347"/>
        <v>-0.53954830754691829</v>
      </c>
      <c r="T3184">
        <f t="shared" si="348"/>
        <v>-0.56864648212823321</v>
      </c>
      <c r="U3184">
        <f t="shared" si="349"/>
        <v>-0.89815955906139311</v>
      </c>
    </row>
    <row r="3185" spans="1:21" x14ac:dyDescent="0.25">
      <c r="A3185">
        <v>0</v>
      </c>
      <c r="B3185">
        <v>42</v>
      </c>
      <c r="C3185">
        <v>1</v>
      </c>
      <c r="D3185">
        <v>9</v>
      </c>
      <c r="E3185">
        <v>0</v>
      </c>
      <c r="F3185">
        <v>0</v>
      </c>
      <c r="G3185">
        <v>0</v>
      </c>
      <c r="H3185">
        <v>0</v>
      </c>
      <c r="I3185">
        <v>200</v>
      </c>
      <c r="J3185">
        <v>119</v>
      </c>
      <c r="K3185">
        <v>75</v>
      </c>
      <c r="L3185">
        <v>22.91</v>
      </c>
      <c r="M3185">
        <v>57</v>
      </c>
      <c r="N3185">
        <v>0</v>
      </c>
      <c r="O3185">
        <f t="shared" si="343"/>
        <v>-0.87859061505288816</v>
      </c>
      <c r="P3185">
        <f t="shared" si="344"/>
        <v>6.3665586651168659E-4</v>
      </c>
      <c r="Q3185">
        <f t="shared" si="345"/>
        <v>-0.8249365837737509</v>
      </c>
      <c r="R3185">
        <f t="shared" si="346"/>
        <v>-0.60366671542873007</v>
      </c>
      <c r="S3185">
        <f t="shared" si="347"/>
        <v>-0.66623834093300682</v>
      </c>
      <c r="T3185">
        <f t="shared" si="348"/>
        <v>-0.70842395071831599</v>
      </c>
      <c r="U3185">
        <f t="shared" si="349"/>
        <v>-1.5612461593490767</v>
      </c>
    </row>
    <row r="3186" spans="1:21" x14ac:dyDescent="0.25">
      <c r="A3186">
        <v>1</v>
      </c>
      <c r="B3186">
        <v>56</v>
      </c>
      <c r="C3186">
        <v>0</v>
      </c>
      <c r="D3186">
        <v>0</v>
      </c>
      <c r="E3186">
        <v>0</v>
      </c>
      <c r="F3186">
        <v>0</v>
      </c>
      <c r="G3186">
        <v>0</v>
      </c>
      <c r="H3186">
        <v>0</v>
      </c>
      <c r="I3186">
        <v>193</v>
      </c>
      <c r="J3186">
        <v>114</v>
      </c>
      <c r="K3186">
        <v>80</v>
      </c>
      <c r="L3186">
        <v>28.41</v>
      </c>
      <c r="M3186">
        <v>60</v>
      </c>
      <c r="N3186">
        <v>0</v>
      </c>
      <c r="O3186">
        <f t="shared" si="343"/>
        <v>0.76048292561817565</v>
      </c>
      <c r="P3186">
        <f t="shared" si="344"/>
        <v>-0.75497117125279922</v>
      </c>
      <c r="Q3186">
        <f t="shared" si="345"/>
        <v>-0.98235761301059654</v>
      </c>
      <c r="R3186">
        <f t="shared" si="346"/>
        <v>-0.83191002918578449</v>
      </c>
      <c r="S3186">
        <f t="shared" si="347"/>
        <v>-0.24393822964604531</v>
      </c>
      <c r="T3186">
        <f t="shared" si="348"/>
        <v>0.64030600936142867</v>
      </c>
      <c r="U3186">
        <f t="shared" si="349"/>
        <v>-1.3125886842411953</v>
      </c>
    </row>
    <row r="3187" spans="1:21" x14ac:dyDescent="0.25">
      <c r="A3187">
        <v>0</v>
      </c>
      <c r="B3187">
        <v>41</v>
      </c>
      <c r="C3187">
        <v>0</v>
      </c>
      <c r="D3187">
        <v>0</v>
      </c>
      <c r="E3187">
        <v>0</v>
      </c>
      <c r="F3187">
        <v>0</v>
      </c>
      <c r="G3187">
        <v>0</v>
      </c>
      <c r="H3187">
        <v>0</v>
      </c>
      <c r="I3187">
        <v>225</v>
      </c>
      <c r="J3187">
        <v>110</v>
      </c>
      <c r="K3187">
        <v>60</v>
      </c>
      <c r="L3187">
        <v>25.54</v>
      </c>
      <c r="M3187">
        <v>75</v>
      </c>
      <c r="N3187">
        <v>0</v>
      </c>
      <c r="O3187">
        <f t="shared" si="343"/>
        <v>-0.99566729652939268</v>
      </c>
      <c r="P3187">
        <f t="shared" si="344"/>
        <v>-0.75497117125279922</v>
      </c>
      <c r="Q3187">
        <f t="shared" si="345"/>
        <v>-0.26271862221358794</v>
      </c>
      <c r="R3187">
        <f t="shared" si="346"/>
        <v>-1.0145046801914279</v>
      </c>
      <c r="S3187">
        <f t="shared" si="347"/>
        <v>-1.9331386747938912</v>
      </c>
      <c r="T3187">
        <f t="shared" si="348"/>
        <v>-6.348580617109284E-2</v>
      </c>
      <c r="U3187">
        <f t="shared" si="349"/>
        <v>-6.9301308701788647E-2</v>
      </c>
    </row>
    <row r="3188" spans="1:21" hidden="1" x14ac:dyDescent="0.25">
      <c r="A3188">
        <v>1</v>
      </c>
      <c r="B3188">
        <v>40</v>
      </c>
      <c r="C3188">
        <v>1</v>
      </c>
      <c r="D3188">
        <v>43</v>
      </c>
      <c r="E3188">
        <v>0</v>
      </c>
      <c r="F3188">
        <v>0</v>
      </c>
      <c r="G3188">
        <v>0</v>
      </c>
      <c r="H3188">
        <v>0</v>
      </c>
      <c r="I3188">
        <v>216</v>
      </c>
      <c r="J3188">
        <v>138</v>
      </c>
      <c r="K3188">
        <v>91</v>
      </c>
      <c r="L3188">
        <v>22.67</v>
      </c>
      <c r="M3188">
        <v>72</v>
      </c>
      <c r="N3188">
        <v>1</v>
      </c>
      <c r="O3188">
        <f t="shared" si="343"/>
        <v>-1.1127439780058972</v>
      </c>
      <c r="P3188">
        <f t="shared" si="344"/>
        <v>2.8551551138727977</v>
      </c>
      <c r="Q3188">
        <f t="shared" si="345"/>
        <v>-0.46511708837524662</v>
      </c>
      <c r="R3188">
        <f t="shared" si="346"/>
        <v>0.26365787684807651</v>
      </c>
      <c r="S3188">
        <f t="shared" si="347"/>
        <v>0.68512201518526994</v>
      </c>
      <c r="T3188">
        <f t="shared" si="348"/>
        <v>-0.76727762170361347</v>
      </c>
      <c r="U3188">
        <f t="shared" si="349"/>
        <v>-0.31795878380966996</v>
      </c>
    </row>
    <row r="3189" spans="1:21" x14ac:dyDescent="0.25">
      <c r="A3189">
        <v>1</v>
      </c>
      <c r="B3189">
        <v>48</v>
      </c>
      <c r="C3189">
        <v>1</v>
      </c>
      <c r="D3189">
        <v>40</v>
      </c>
      <c r="E3189">
        <v>0</v>
      </c>
      <c r="F3189">
        <v>0</v>
      </c>
      <c r="G3189">
        <v>0</v>
      </c>
      <c r="H3189">
        <v>0</v>
      </c>
      <c r="I3189">
        <v>247</v>
      </c>
      <c r="J3189">
        <v>133</v>
      </c>
      <c r="K3189">
        <v>77.5</v>
      </c>
      <c r="L3189">
        <v>33.99</v>
      </c>
      <c r="M3189">
        <v>81</v>
      </c>
      <c r="N3189">
        <v>1</v>
      </c>
      <c r="O3189">
        <f t="shared" si="343"/>
        <v>-0.1761305261938608</v>
      </c>
      <c r="P3189">
        <f t="shared" si="344"/>
        <v>2.6032858381663604</v>
      </c>
      <c r="Q3189">
        <f t="shared" si="345"/>
        <v>0.23203318395935554</v>
      </c>
      <c r="R3189">
        <f t="shared" si="346"/>
        <v>3.541456309102213E-2</v>
      </c>
      <c r="S3189">
        <f t="shared" si="347"/>
        <v>-0.45508828528952605</v>
      </c>
      <c r="T3189">
        <f t="shared" si="348"/>
        <v>2.0086538597696064</v>
      </c>
      <c r="U3189">
        <f t="shared" si="349"/>
        <v>0.42801364151397403</v>
      </c>
    </row>
    <row r="3190" spans="1:21" x14ac:dyDescent="0.25">
      <c r="A3190">
        <v>1</v>
      </c>
      <c r="B3190">
        <v>65</v>
      </c>
      <c r="C3190">
        <v>1</v>
      </c>
      <c r="D3190">
        <v>20</v>
      </c>
      <c r="E3190">
        <v>0</v>
      </c>
      <c r="F3190">
        <v>0</v>
      </c>
      <c r="G3190">
        <v>0</v>
      </c>
      <c r="H3190">
        <v>0</v>
      </c>
      <c r="I3190">
        <v>177</v>
      </c>
      <c r="J3190">
        <v>119</v>
      </c>
      <c r="K3190">
        <v>82.5</v>
      </c>
      <c r="L3190">
        <v>21.18</v>
      </c>
      <c r="M3190">
        <v>60</v>
      </c>
      <c r="N3190">
        <v>0</v>
      </c>
      <c r="O3190">
        <f t="shared" si="343"/>
        <v>1.8141730589067167</v>
      </c>
      <c r="P3190">
        <f t="shared" si="344"/>
        <v>0.92415733345678064</v>
      </c>
      <c r="Q3190">
        <f t="shared" si="345"/>
        <v>-1.342177108409101</v>
      </c>
      <c r="R3190">
        <f t="shared" si="346"/>
        <v>-0.60366671542873007</v>
      </c>
      <c r="S3190">
        <f t="shared" si="347"/>
        <v>-3.2788174002564556E-2</v>
      </c>
      <c r="T3190">
        <f t="shared" si="348"/>
        <v>-1.1326608290706721</v>
      </c>
      <c r="U3190">
        <f t="shared" si="349"/>
        <v>-1.3125886842411953</v>
      </c>
    </row>
    <row r="3191" spans="1:21" x14ac:dyDescent="0.25">
      <c r="A3191">
        <v>0</v>
      </c>
      <c r="B3191">
        <v>61</v>
      </c>
      <c r="C3191">
        <v>1</v>
      </c>
      <c r="D3191">
        <v>9</v>
      </c>
      <c r="E3191">
        <v>0</v>
      </c>
      <c r="F3191">
        <v>0</v>
      </c>
      <c r="G3191">
        <v>0</v>
      </c>
      <c r="H3191">
        <v>0</v>
      </c>
      <c r="I3191">
        <v>259</v>
      </c>
      <c r="J3191">
        <v>134.5</v>
      </c>
      <c r="K3191">
        <v>87</v>
      </c>
      <c r="L3191">
        <v>22.91</v>
      </c>
      <c r="M3191">
        <v>70</v>
      </c>
      <c r="N3191">
        <v>0</v>
      </c>
      <c r="O3191">
        <f t="shared" si="343"/>
        <v>1.3458663330006984</v>
      </c>
      <c r="P3191">
        <f t="shared" si="344"/>
        <v>6.3665586651168659E-4</v>
      </c>
      <c r="Q3191">
        <f t="shared" si="345"/>
        <v>0.50189780550823382</v>
      </c>
      <c r="R3191">
        <f t="shared" si="346"/>
        <v>0.10388755721813844</v>
      </c>
      <c r="S3191">
        <f t="shared" si="347"/>
        <v>0.3472819261557008</v>
      </c>
      <c r="T3191">
        <f t="shared" si="348"/>
        <v>-0.70842395071831599</v>
      </c>
      <c r="U3191">
        <f t="shared" si="349"/>
        <v>-0.48373043388159087</v>
      </c>
    </row>
    <row r="3192" spans="1:21" x14ac:dyDescent="0.25">
      <c r="A3192">
        <v>0</v>
      </c>
      <c r="B3192">
        <v>47</v>
      </c>
      <c r="C3192">
        <v>0</v>
      </c>
      <c r="D3192">
        <v>0</v>
      </c>
      <c r="E3192">
        <v>0</v>
      </c>
      <c r="F3192">
        <v>1</v>
      </c>
      <c r="G3192">
        <v>0</v>
      </c>
      <c r="H3192">
        <v>0</v>
      </c>
      <c r="I3192">
        <v>220</v>
      </c>
      <c r="J3192">
        <v>124</v>
      </c>
      <c r="K3192">
        <v>75.5</v>
      </c>
      <c r="L3192">
        <v>24.71</v>
      </c>
      <c r="M3192">
        <v>65</v>
      </c>
      <c r="N3192">
        <v>0</v>
      </c>
      <c r="O3192">
        <f t="shared" si="343"/>
        <v>-0.29320720767036534</v>
      </c>
      <c r="P3192">
        <f t="shared" si="344"/>
        <v>-0.75497117125279922</v>
      </c>
      <c r="Q3192">
        <f t="shared" si="345"/>
        <v>-0.37516221452562054</v>
      </c>
      <c r="R3192">
        <f t="shared" si="346"/>
        <v>-0.37542340167167576</v>
      </c>
      <c r="S3192">
        <f t="shared" si="347"/>
        <v>-0.62400832980431065</v>
      </c>
      <c r="T3192">
        <f t="shared" si="348"/>
        <v>-0.26702141832858117</v>
      </c>
      <c r="U3192">
        <f t="shared" si="349"/>
        <v>-0.89815955906139311</v>
      </c>
    </row>
    <row r="3193" spans="1:21" x14ac:dyDescent="0.25">
      <c r="A3193">
        <v>0</v>
      </c>
      <c r="B3193">
        <v>41</v>
      </c>
      <c r="C3193">
        <v>1</v>
      </c>
      <c r="D3193">
        <v>16</v>
      </c>
      <c r="E3193">
        <v>0</v>
      </c>
      <c r="F3193">
        <v>0</v>
      </c>
      <c r="G3193">
        <v>1</v>
      </c>
      <c r="H3193">
        <v>0</v>
      </c>
      <c r="I3193">
        <v>243</v>
      </c>
      <c r="J3193">
        <v>159</v>
      </c>
      <c r="K3193">
        <v>100</v>
      </c>
      <c r="L3193">
        <v>27.78</v>
      </c>
      <c r="M3193">
        <v>78</v>
      </c>
      <c r="N3193">
        <v>0</v>
      </c>
      <c r="O3193">
        <f t="shared" si="343"/>
        <v>-0.99566729652939268</v>
      </c>
      <c r="P3193">
        <f t="shared" si="344"/>
        <v>0.58833163251486464</v>
      </c>
      <c r="Q3193">
        <f t="shared" si="345"/>
        <v>0.14207831010972946</v>
      </c>
      <c r="R3193">
        <f t="shared" si="346"/>
        <v>1.2222797946277049</v>
      </c>
      <c r="S3193">
        <f t="shared" si="347"/>
        <v>1.4452622155018007</v>
      </c>
      <c r="T3193">
        <f t="shared" si="348"/>
        <v>0.48581512302502183</v>
      </c>
      <c r="U3193">
        <f t="shared" si="349"/>
        <v>0.1793561664060927</v>
      </c>
    </row>
    <row r="3194" spans="1:21" x14ac:dyDescent="0.25">
      <c r="A3194">
        <v>0</v>
      </c>
      <c r="B3194">
        <v>47</v>
      </c>
      <c r="C3194">
        <v>0</v>
      </c>
      <c r="D3194">
        <v>0</v>
      </c>
      <c r="E3194">
        <v>0</v>
      </c>
      <c r="F3194">
        <v>0</v>
      </c>
      <c r="G3194">
        <v>0</v>
      </c>
      <c r="H3194">
        <v>0</v>
      </c>
      <c r="I3194">
        <v>346</v>
      </c>
      <c r="J3194">
        <v>118.5</v>
      </c>
      <c r="K3194">
        <v>81</v>
      </c>
      <c r="L3194">
        <v>34.56</v>
      </c>
      <c r="M3194">
        <v>70</v>
      </c>
      <c r="N3194">
        <v>0</v>
      </c>
      <c r="O3194">
        <f t="shared" si="343"/>
        <v>-0.29320720767036534</v>
      </c>
      <c r="P3194">
        <f t="shared" si="344"/>
        <v>-0.75497117125279922</v>
      </c>
      <c r="Q3194">
        <f t="shared" si="345"/>
        <v>2.4584163117376012</v>
      </c>
      <c r="R3194">
        <f t="shared" si="346"/>
        <v>-0.62649104680443557</v>
      </c>
      <c r="S3194">
        <f t="shared" si="347"/>
        <v>-0.15947820738865301</v>
      </c>
      <c r="T3194">
        <f t="shared" si="348"/>
        <v>2.1484313283596892</v>
      </c>
      <c r="U3194">
        <f t="shared" si="349"/>
        <v>-0.48373043388159087</v>
      </c>
    </row>
    <row r="3195" spans="1:21" x14ac:dyDescent="0.25">
      <c r="A3195">
        <v>1</v>
      </c>
      <c r="B3195">
        <v>60</v>
      </c>
      <c r="C3195">
        <v>1</v>
      </c>
      <c r="D3195">
        <v>9</v>
      </c>
      <c r="E3195">
        <v>0</v>
      </c>
      <c r="F3195">
        <v>0</v>
      </c>
      <c r="G3195">
        <v>0</v>
      </c>
      <c r="H3195">
        <v>0</v>
      </c>
      <c r="I3195">
        <v>235</v>
      </c>
      <c r="J3195">
        <v>108.5</v>
      </c>
      <c r="K3195">
        <v>73.5</v>
      </c>
      <c r="L3195">
        <v>21.76</v>
      </c>
      <c r="M3195">
        <v>65</v>
      </c>
      <c r="N3195">
        <v>0</v>
      </c>
      <c r="O3195">
        <f t="shared" si="343"/>
        <v>1.2287896515241938</v>
      </c>
      <c r="P3195">
        <f t="shared" si="344"/>
        <v>6.3665586651168659E-4</v>
      </c>
      <c r="Q3195">
        <f t="shared" si="345"/>
        <v>-3.7831437589522711E-2</v>
      </c>
      <c r="R3195">
        <f t="shared" si="346"/>
        <v>-1.0829776743185442</v>
      </c>
      <c r="S3195">
        <f t="shared" si="347"/>
        <v>-0.79292837431909524</v>
      </c>
      <c r="T3195">
        <f t="shared" si="348"/>
        <v>-0.99043112418953494</v>
      </c>
      <c r="U3195">
        <f t="shared" si="349"/>
        <v>-0.89815955906139311</v>
      </c>
    </row>
    <row r="3196" spans="1:21" x14ac:dyDescent="0.25">
      <c r="A3196">
        <v>0</v>
      </c>
      <c r="B3196">
        <v>37</v>
      </c>
      <c r="C3196">
        <v>1</v>
      </c>
      <c r="D3196">
        <v>20</v>
      </c>
      <c r="E3196">
        <v>0</v>
      </c>
      <c r="F3196">
        <v>0</v>
      </c>
      <c r="G3196">
        <v>0</v>
      </c>
      <c r="H3196">
        <v>0</v>
      </c>
      <c r="I3196">
        <v>254</v>
      </c>
      <c r="J3196">
        <v>119</v>
      </c>
      <c r="K3196">
        <v>62.5</v>
      </c>
      <c r="L3196">
        <v>28.78</v>
      </c>
      <c r="M3196">
        <v>70</v>
      </c>
      <c r="N3196">
        <v>0</v>
      </c>
      <c r="O3196">
        <f t="shared" si="343"/>
        <v>-1.463974022435411</v>
      </c>
      <c r="P3196">
        <f t="shared" si="344"/>
        <v>0.92415733345678064</v>
      </c>
      <c r="Q3196">
        <f t="shared" si="345"/>
        <v>0.38945421319620116</v>
      </c>
      <c r="R3196">
        <f t="shared" si="346"/>
        <v>-0.60366671542873007</v>
      </c>
      <c r="S3196">
        <f t="shared" si="347"/>
        <v>-1.7219886191504106</v>
      </c>
      <c r="T3196">
        <f t="shared" si="348"/>
        <v>0.7310387521304299</v>
      </c>
      <c r="U3196">
        <f t="shared" si="349"/>
        <v>-0.48373043388159087</v>
      </c>
    </row>
    <row r="3197" spans="1:21" x14ac:dyDescent="0.25">
      <c r="A3197">
        <v>1</v>
      </c>
      <c r="B3197">
        <v>36</v>
      </c>
      <c r="C3197">
        <v>1</v>
      </c>
      <c r="D3197">
        <v>25</v>
      </c>
      <c r="E3197">
        <v>0</v>
      </c>
      <c r="F3197">
        <v>0</v>
      </c>
      <c r="G3197">
        <v>0</v>
      </c>
      <c r="H3197">
        <v>0</v>
      </c>
      <c r="I3197">
        <v>215</v>
      </c>
      <c r="J3197">
        <v>110</v>
      </c>
      <c r="K3197">
        <v>67</v>
      </c>
      <c r="L3197">
        <v>23.1</v>
      </c>
      <c r="M3197">
        <v>63</v>
      </c>
      <c r="N3197">
        <v>0</v>
      </c>
      <c r="O3197">
        <f t="shared" si="343"/>
        <v>-1.5810507039119155</v>
      </c>
      <c r="P3197">
        <f t="shared" si="344"/>
        <v>1.3439394596341756</v>
      </c>
      <c r="Q3197">
        <f t="shared" si="345"/>
        <v>-0.48760580683765314</v>
      </c>
      <c r="R3197">
        <f t="shared" si="346"/>
        <v>-1.0145046801914279</v>
      </c>
      <c r="S3197">
        <f t="shared" si="347"/>
        <v>-1.3419185189921452</v>
      </c>
      <c r="T3197">
        <f t="shared" si="348"/>
        <v>-0.66183146118828806</v>
      </c>
      <c r="U3197">
        <f t="shared" si="349"/>
        <v>-1.063931209133314</v>
      </c>
    </row>
    <row r="3198" spans="1:21" x14ac:dyDescent="0.25">
      <c r="A3198">
        <v>0</v>
      </c>
      <c r="B3198">
        <v>52</v>
      </c>
      <c r="C3198">
        <v>0</v>
      </c>
      <c r="D3198">
        <v>0</v>
      </c>
      <c r="E3198">
        <v>1</v>
      </c>
      <c r="F3198">
        <v>0</v>
      </c>
      <c r="G3198">
        <v>1</v>
      </c>
      <c r="H3198">
        <v>0</v>
      </c>
      <c r="I3198">
        <v>264</v>
      </c>
      <c r="J3198">
        <v>181</v>
      </c>
      <c r="K3198">
        <v>112.5</v>
      </c>
      <c r="L3198">
        <v>24.8</v>
      </c>
      <c r="M3198">
        <v>74</v>
      </c>
      <c r="N3198">
        <v>1</v>
      </c>
      <c r="O3198">
        <f t="shared" si="343"/>
        <v>0.29217619971215741</v>
      </c>
      <c r="P3198">
        <f t="shared" si="344"/>
        <v>-0.75497117125279922</v>
      </c>
      <c r="Q3198">
        <f t="shared" si="345"/>
        <v>0.61434139782026642</v>
      </c>
      <c r="R3198">
        <f t="shared" si="346"/>
        <v>2.2265503751587441</v>
      </c>
      <c r="S3198">
        <f t="shared" si="347"/>
        <v>2.5010124937192044</v>
      </c>
      <c r="T3198">
        <f t="shared" si="348"/>
        <v>-0.24495129170909447</v>
      </c>
      <c r="U3198">
        <f t="shared" si="349"/>
        <v>-0.15218713373774909</v>
      </c>
    </row>
    <row r="3199" spans="1:21" x14ac:dyDescent="0.25">
      <c r="A3199">
        <v>0</v>
      </c>
      <c r="B3199">
        <v>58</v>
      </c>
      <c r="C3199">
        <v>0</v>
      </c>
      <c r="D3199">
        <v>0</v>
      </c>
      <c r="E3199">
        <v>0</v>
      </c>
      <c r="F3199">
        <v>0</v>
      </c>
      <c r="G3199">
        <v>1</v>
      </c>
      <c r="H3199">
        <v>1</v>
      </c>
      <c r="I3199">
        <v>265</v>
      </c>
      <c r="J3199">
        <v>143.5</v>
      </c>
      <c r="K3199">
        <v>85</v>
      </c>
      <c r="L3199">
        <v>21.68</v>
      </c>
      <c r="M3199">
        <v>91</v>
      </c>
      <c r="N3199">
        <v>0</v>
      </c>
      <c r="O3199">
        <f t="shared" si="343"/>
        <v>0.99463628857118469</v>
      </c>
      <c r="P3199">
        <f t="shared" si="344"/>
        <v>-0.75497117125279922</v>
      </c>
      <c r="Q3199">
        <f t="shared" si="345"/>
        <v>0.63683011628267294</v>
      </c>
      <c r="R3199">
        <f t="shared" si="346"/>
        <v>0.51472552198083632</v>
      </c>
      <c r="S3199">
        <f t="shared" si="347"/>
        <v>0.17836188164091618</v>
      </c>
      <c r="T3199">
        <f t="shared" si="348"/>
        <v>-1.0100490145179681</v>
      </c>
      <c r="U3199">
        <f t="shared" si="349"/>
        <v>1.2568718918735786</v>
      </c>
    </row>
    <row r="3200" spans="1:21" hidden="1" x14ac:dyDescent="0.25">
      <c r="A3200">
        <v>1</v>
      </c>
      <c r="B3200">
        <v>57</v>
      </c>
      <c r="C3200">
        <v>1</v>
      </c>
      <c r="D3200">
        <v>3</v>
      </c>
      <c r="E3200">
        <v>0</v>
      </c>
      <c r="F3200">
        <v>0</v>
      </c>
      <c r="G3200">
        <v>1</v>
      </c>
      <c r="H3200">
        <v>0</v>
      </c>
      <c r="I3200">
        <v>225</v>
      </c>
      <c r="J3200">
        <v>177.5</v>
      </c>
      <c r="K3200">
        <v>120</v>
      </c>
      <c r="L3200">
        <v>25.48</v>
      </c>
      <c r="M3200">
        <v>72</v>
      </c>
      <c r="N3200">
        <v>1</v>
      </c>
      <c r="O3200">
        <f t="shared" si="343"/>
        <v>0.87755960709468017</v>
      </c>
      <c r="P3200">
        <f t="shared" si="344"/>
        <v>-0.50310189554636231</v>
      </c>
      <c r="Q3200">
        <f t="shared" si="345"/>
        <v>-0.26271862221358794</v>
      </c>
      <c r="R3200">
        <f t="shared" si="346"/>
        <v>2.0667800555288061</v>
      </c>
      <c r="S3200">
        <f t="shared" si="347"/>
        <v>3.1344626606496466</v>
      </c>
      <c r="T3200">
        <f t="shared" si="348"/>
        <v>-7.8199223917417016E-2</v>
      </c>
      <c r="U3200">
        <f t="shared" si="349"/>
        <v>-0.31795878380966996</v>
      </c>
    </row>
    <row r="3201" spans="1:21" x14ac:dyDescent="0.25">
      <c r="A3201">
        <v>0</v>
      </c>
      <c r="B3201">
        <v>45</v>
      </c>
      <c r="C3201">
        <v>1</v>
      </c>
      <c r="D3201">
        <v>20</v>
      </c>
      <c r="E3201">
        <v>0</v>
      </c>
      <c r="F3201">
        <v>0</v>
      </c>
      <c r="G3201">
        <v>0</v>
      </c>
      <c r="H3201">
        <v>0</v>
      </c>
      <c r="I3201">
        <v>198</v>
      </c>
      <c r="J3201">
        <v>119</v>
      </c>
      <c r="K3201">
        <v>80</v>
      </c>
      <c r="L3201">
        <v>22.18</v>
      </c>
      <c r="M3201">
        <v>78</v>
      </c>
      <c r="N3201">
        <v>0</v>
      </c>
      <c r="O3201">
        <f t="shared" si="343"/>
        <v>-0.52736057062337449</v>
      </c>
      <c r="P3201">
        <f t="shared" si="344"/>
        <v>0.92415733345678064</v>
      </c>
      <c r="Q3201">
        <f t="shared" si="345"/>
        <v>-0.86991402069856394</v>
      </c>
      <c r="R3201">
        <f t="shared" si="346"/>
        <v>-0.60366671542873007</v>
      </c>
      <c r="S3201">
        <f t="shared" si="347"/>
        <v>-0.24393822964604531</v>
      </c>
      <c r="T3201">
        <f t="shared" si="348"/>
        <v>-0.88743719996526393</v>
      </c>
      <c r="U3201">
        <f t="shared" si="349"/>
        <v>0.1793561664060927</v>
      </c>
    </row>
    <row r="3202" spans="1:21" x14ac:dyDescent="0.25">
      <c r="A3202">
        <v>0</v>
      </c>
      <c r="B3202">
        <v>58</v>
      </c>
      <c r="C3202">
        <v>1</v>
      </c>
      <c r="D3202">
        <v>10</v>
      </c>
      <c r="E3202">
        <v>0</v>
      </c>
      <c r="F3202">
        <v>0</v>
      </c>
      <c r="G3202">
        <v>0</v>
      </c>
      <c r="H3202">
        <v>0</v>
      </c>
      <c r="I3202">
        <v>226</v>
      </c>
      <c r="J3202">
        <v>125</v>
      </c>
      <c r="K3202">
        <v>75</v>
      </c>
      <c r="L3202">
        <v>24</v>
      </c>
      <c r="M3202">
        <v>75</v>
      </c>
      <c r="N3202">
        <v>0</v>
      </c>
      <c r="O3202">
        <f t="shared" ref="O3202:O3265" si="350">STANDARDIZE(B3202,$Y$49,$Y$53)</f>
        <v>0.99463628857118469</v>
      </c>
      <c r="P3202">
        <f t="shared" ref="P3202:P3265" si="351">STANDARDIZE(D3202,$AA$49,$AA$53)</f>
        <v>8.459308110199068E-2</v>
      </c>
      <c r="Q3202">
        <f t="shared" ref="Q3202:Q3265" si="352">STANDARDIZE(I3202,$AC$49,$AC$53)</f>
        <v>-0.24022990375118139</v>
      </c>
      <c r="R3202">
        <f t="shared" ref="R3202:R3265" si="353">STANDARDIZE(J3202,$AE$49,$AE$53)</f>
        <v>-0.32977473892026488</v>
      </c>
      <c r="S3202">
        <f t="shared" ref="S3202:S3265" si="354">STANDARDIZE(K3202,$AG$49,$AG$53)</f>
        <v>-0.66623834093300682</v>
      </c>
      <c r="T3202">
        <f t="shared" ref="T3202:T3265" si="355">STANDARDIZE(L3202,$AI$49,$AI$53)</f>
        <v>-0.44113019499342115</v>
      </c>
      <c r="U3202">
        <f t="shared" ref="U3202:U3265" si="356">STANDARDIZE(M3202,$AK$49,$AK$53)</f>
        <v>-6.9301308701788647E-2</v>
      </c>
    </row>
    <row r="3203" spans="1:21" x14ac:dyDescent="0.25">
      <c r="A3203">
        <v>1</v>
      </c>
      <c r="B3203">
        <v>62</v>
      </c>
      <c r="C3203">
        <v>1</v>
      </c>
      <c r="D3203">
        <v>5</v>
      </c>
      <c r="E3203">
        <v>0</v>
      </c>
      <c r="F3203">
        <v>0</v>
      </c>
      <c r="G3203">
        <v>1</v>
      </c>
      <c r="H3203">
        <v>0</v>
      </c>
      <c r="I3203">
        <v>243</v>
      </c>
      <c r="J3203">
        <v>157</v>
      </c>
      <c r="K3203">
        <v>96</v>
      </c>
      <c r="L3203">
        <v>28.83</v>
      </c>
      <c r="M3203">
        <v>75</v>
      </c>
      <c r="N3203">
        <v>0</v>
      </c>
      <c r="O3203">
        <f t="shared" si="350"/>
        <v>1.4629430144772029</v>
      </c>
      <c r="P3203">
        <f t="shared" si="351"/>
        <v>-0.33518904507540431</v>
      </c>
      <c r="Q3203">
        <f t="shared" si="352"/>
        <v>0.14207831010972946</v>
      </c>
      <c r="R3203">
        <f t="shared" si="353"/>
        <v>1.1309824691248831</v>
      </c>
      <c r="S3203">
        <f t="shared" si="354"/>
        <v>1.1074221264722315</v>
      </c>
      <c r="T3203">
        <f t="shared" si="355"/>
        <v>0.74329993358569968</v>
      </c>
      <c r="U3203">
        <f t="shared" si="356"/>
        <v>-6.9301308701788647E-2</v>
      </c>
    </row>
    <row r="3204" spans="1:21" x14ac:dyDescent="0.25">
      <c r="A3204">
        <v>0</v>
      </c>
      <c r="B3204">
        <v>61</v>
      </c>
      <c r="C3204">
        <v>0</v>
      </c>
      <c r="D3204">
        <v>0</v>
      </c>
      <c r="E3204">
        <v>0</v>
      </c>
      <c r="F3204">
        <v>0</v>
      </c>
      <c r="G3204">
        <v>0</v>
      </c>
      <c r="H3204">
        <v>0</v>
      </c>
      <c r="I3204">
        <v>235</v>
      </c>
      <c r="J3204">
        <v>102</v>
      </c>
      <c r="K3204">
        <v>74.5</v>
      </c>
      <c r="L3204">
        <v>19.22</v>
      </c>
      <c r="M3204">
        <v>67</v>
      </c>
      <c r="N3204">
        <v>0</v>
      </c>
      <c r="O3204">
        <f t="shared" si="350"/>
        <v>1.3458663330006984</v>
      </c>
      <c r="P3204">
        <f t="shared" si="351"/>
        <v>-0.75497117125279922</v>
      </c>
      <c r="Q3204">
        <f t="shared" si="352"/>
        <v>-3.7831437589522711E-2</v>
      </c>
      <c r="R3204">
        <f t="shared" si="353"/>
        <v>-1.379693982202715</v>
      </c>
      <c r="S3204">
        <f t="shared" si="354"/>
        <v>-0.70846835206170289</v>
      </c>
      <c r="T3204">
        <f t="shared" si="355"/>
        <v>-1.6132991421172722</v>
      </c>
      <c r="U3204">
        <f t="shared" si="356"/>
        <v>-0.73238790898947226</v>
      </c>
    </row>
    <row r="3205" spans="1:21" x14ac:dyDescent="0.25">
      <c r="A3205">
        <v>1</v>
      </c>
      <c r="B3205">
        <v>44</v>
      </c>
      <c r="C3205">
        <v>1</v>
      </c>
      <c r="D3205">
        <v>25</v>
      </c>
      <c r="E3205">
        <v>0</v>
      </c>
      <c r="F3205">
        <v>0</v>
      </c>
      <c r="G3205">
        <v>0</v>
      </c>
      <c r="H3205">
        <v>1</v>
      </c>
      <c r="I3205">
        <v>241</v>
      </c>
      <c r="J3205">
        <v>111</v>
      </c>
      <c r="K3205">
        <v>78</v>
      </c>
      <c r="L3205">
        <v>27.78</v>
      </c>
      <c r="M3205">
        <v>85</v>
      </c>
      <c r="N3205">
        <v>1</v>
      </c>
      <c r="O3205">
        <f t="shared" si="350"/>
        <v>-0.64443725209987901</v>
      </c>
      <c r="P3205">
        <f t="shared" si="351"/>
        <v>1.3439394596341756</v>
      </c>
      <c r="Q3205">
        <f t="shared" si="352"/>
        <v>9.710087318491642E-2</v>
      </c>
      <c r="R3205">
        <f t="shared" si="353"/>
        <v>-0.96885601744001715</v>
      </c>
      <c r="S3205">
        <f t="shared" si="354"/>
        <v>-0.41285827416082987</v>
      </c>
      <c r="T3205">
        <f t="shared" si="355"/>
        <v>0.48581512302502183</v>
      </c>
      <c r="U3205">
        <f t="shared" si="356"/>
        <v>0.75955694165781584</v>
      </c>
    </row>
    <row r="3206" spans="1:21" x14ac:dyDescent="0.25">
      <c r="A3206">
        <v>1</v>
      </c>
      <c r="B3206">
        <v>48</v>
      </c>
      <c r="C3206">
        <v>0</v>
      </c>
      <c r="D3206">
        <v>0</v>
      </c>
      <c r="E3206">
        <v>0</v>
      </c>
      <c r="F3206">
        <v>0</v>
      </c>
      <c r="G3206">
        <v>0</v>
      </c>
      <c r="H3206">
        <v>0</v>
      </c>
      <c r="I3206">
        <v>175</v>
      </c>
      <c r="J3206">
        <v>131</v>
      </c>
      <c r="K3206">
        <v>52</v>
      </c>
      <c r="L3206">
        <v>24.95</v>
      </c>
      <c r="M3206">
        <v>75</v>
      </c>
      <c r="N3206">
        <v>0</v>
      </c>
      <c r="O3206">
        <f t="shared" si="350"/>
        <v>-0.1761305261938608</v>
      </c>
      <c r="P3206">
        <f t="shared" si="351"/>
        <v>-0.75497117125279922</v>
      </c>
      <c r="Q3206">
        <f t="shared" si="352"/>
        <v>-1.387154545333914</v>
      </c>
      <c r="R3206">
        <f t="shared" si="353"/>
        <v>-5.5882762411799625E-2</v>
      </c>
      <c r="S3206">
        <f t="shared" si="354"/>
        <v>-2.6088188528530298</v>
      </c>
      <c r="T3206">
        <f t="shared" si="355"/>
        <v>-0.20816774734328361</v>
      </c>
      <c r="U3206">
        <f t="shared" si="356"/>
        <v>-6.9301308701788647E-2</v>
      </c>
    </row>
    <row r="3207" spans="1:21" x14ac:dyDescent="0.25">
      <c r="A3207">
        <v>1</v>
      </c>
      <c r="B3207">
        <v>65</v>
      </c>
      <c r="C3207">
        <v>1</v>
      </c>
      <c r="D3207">
        <v>3</v>
      </c>
      <c r="E3207">
        <v>0</v>
      </c>
      <c r="F3207">
        <v>0</v>
      </c>
      <c r="G3207">
        <v>0</v>
      </c>
      <c r="H3207">
        <v>0</v>
      </c>
      <c r="I3207">
        <v>194</v>
      </c>
      <c r="J3207">
        <v>122</v>
      </c>
      <c r="K3207">
        <v>68</v>
      </c>
      <c r="L3207">
        <v>26.08</v>
      </c>
      <c r="M3207">
        <v>60</v>
      </c>
      <c r="N3207">
        <v>0</v>
      </c>
      <c r="O3207">
        <f t="shared" si="350"/>
        <v>1.8141730589067167</v>
      </c>
      <c r="P3207">
        <f t="shared" si="351"/>
        <v>-0.50310189554636231</v>
      </c>
      <c r="Q3207">
        <f t="shared" si="352"/>
        <v>-0.95986889454819002</v>
      </c>
      <c r="R3207">
        <f t="shared" si="353"/>
        <v>-0.46672072717449747</v>
      </c>
      <c r="S3207">
        <f t="shared" si="354"/>
        <v>-1.2574584967347529</v>
      </c>
      <c r="T3207">
        <f t="shared" si="355"/>
        <v>6.8934953545827321E-2</v>
      </c>
      <c r="U3207">
        <f t="shared" si="356"/>
        <v>-1.3125886842411953</v>
      </c>
    </row>
    <row r="3208" spans="1:21" x14ac:dyDescent="0.25">
      <c r="A3208">
        <v>1</v>
      </c>
      <c r="B3208">
        <v>52</v>
      </c>
      <c r="C3208">
        <v>1</v>
      </c>
      <c r="D3208">
        <v>15</v>
      </c>
      <c r="E3208">
        <v>0</v>
      </c>
      <c r="F3208">
        <v>0</v>
      </c>
      <c r="G3208">
        <v>0</v>
      </c>
      <c r="H3208">
        <v>0</v>
      </c>
      <c r="I3208">
        <v>212</v>
      </c>
      <c r="J3208">
        <v>138</v>
      </c>
      <c r="K3208">
        <v>86.5</v>
      </c>
      <c r="L3208">
        <v>24.88</v>
      </c>
      <c r="M3208">
        <v>60</v>
      </c>
      <c r="N3208">
        <v>0</v>
      </c>
      <c r="O3208">
        <f t="shared" si="350"/>
        <v>0.29217619971215741</v>
      </c>
      <c r="P3208">
        <f t="shared" si="351"/>
        <v>0.50437520727938567</v>
      </c>
      <c r="Q3208">
        <f t="shared" si="352"/>
        <v>-0.55507196222487265</v>
      </c>
      <c r="R3208">
        <f t="shared" si="353"/>
        <v>0.26365787684807651</v>
      </c>
      <c r="S3208">
        <f t="shared" si="354"/>
        <v>0.30505191502700463</v>
      </c>
      <c r="T3208">
        <f t="shared" si="355"/>
        <v>-0.22533340138066224</v>
      </c>
      <c r="U3208">
        <f t="shared" si="356"/>
        <v>-1.3125886842411953</v>
      </c>
    </row>
    <row r="3209" spans="1:21" x14ac:dyDescent="0.25">
      <c r="A3209">
        <v>0</v>
      </c>
      <c r="B3209">
        <v>39</v>
      </c>
      <c r="C3209">
        <v>0</v>
      </c>
      <c r="D3209">
        <v>0</v>
      </c>
      <c r="E3209">
        <v>0</v>
      </c>
      <c r="F3209">
        <v>0</v>
      </c>
      <c r="G3209">
        <v>0</v>
      </c>
      <c r="H3209">
        <v>0</v>
      </c>
      <c r="I3209">
        <v>186</v>
      </c>
      <c r="J3209">
        <v>124</v>
      </c>
      <c r="K3209">
        <v>80</v>
      </c>
      <c r="L3209">
        <v>29.7</v>
      </c>
      <c r="M3209">
        <v>75</v>
      </c>
      <c r="N3209">
        <v>0</v>
      </c>
      <c r="O3209">
        <f t="shared" si="350"/>
        <v>-1.2298206594824017</v>
      </c>
      <c r="P3209">
        <f t="shared" si="351"/>
        <v>-0.75497117125279922</v>
      </c>
      <c r="Q3209">
        <f t="shared" si="352"/>
        <v>-1.1397786422474423</v>
      </c>
      <c r="R3209">
        <f t="shared" si="353"/>
        <v>-0.37542340167167576</v>
      </c>
      <c r="S3209">
        <f t="shared" si="354"/>
        <v>-0.24393822964604531</v>
      </c>
      <c r="T3209">
        <f t="shared" si="355"/>
        <v>0.956644490907405</v>
      </c>
      <c r="U3209">
        <f t="shared" si="356"/>
        <v>-6.9301308701788647E-2</v>
      </c>
    </row>
    <row r="3210" spans="1:21" x14ac:dyDescent="0.25">
      <c r="A3210">
        <v>0</v>
      </c>
      <c r="B3210">
        <v>46</v>
      </c>
      <c r="C3210">
        <v>0</v>
      </c>
      <c r="D3210">
        <v>0</v>
      </c>
      <c r="E3210">
        <v>0</v>
      </c>
      <c r="F3210">
        <v>0</v>
      </c>
      <c r="G3210">
        <v>0</v>
      </c>
      <c r="H3210">
        <v>0</v>
      </c>
      <c r="I3210">
        <v>193</v>
      </c>
      <c r="J3210">
        <v>106.5</v>
      </c>
      <c r="K3210">
        <v>70.5</v>
      </c>
      <c r="L3210">
        <v>26.18</v>
      </c>
      <c r="M3210">
        <v>75</v>
      </c>
      <c r="N3210">
        <v>0</v>
      </c>
      <c r="O3210">
        <f t="shared" si="350"/>
        <v>-0.41028388914686992</v>
      </c>
      <c r="P3210">
        <f t="shared" si="351"/>
        <v>-0.75497117125279922</v>
      </c>
      <c r="Q3210">
        <f t="shared" si="352"/>
        <v>-0.98235761301059654</v>
      </c>
      <c r="R3210">
        <f t="shared" si="353"/>
        <v>-1.174274999821366</v>
      </c>
      <c r="S3210">
        <f t="shared" si="354"/>
        <v>-1.0463084410912722</v>
      </c>
      <c r="T3210">
        <f t="shared" si="355"/>
        <v>9.3457316456368483E-2</v>
      </c>
      <c r="U3210">
        <f t="shared" si="356"/>
        <v>-6.9301308701788647E-2</v>
      </c>
    </row>
    <row r="3211" spans="1:21" x14ac:dyDescent="0.25">
      <c r="A3211">
        <v>0</v>
      </c>
      <c r="B3211">
        <v>40</v>
      </c>
      <c r="C3211">
        <v>1</v>
      </c>
      <c r="D3211">
        <v>3</v>
      </c>
      <c r="E3211">
        <v>0</v>
      </c>
      <c r="F3211">
        <v>0</v>
      </c>
      <c r="G3211">
        <v>0</v>
      </c>
      <c r="H3211">
        <v>0</v>
      </c>
      <c r="I3211">
        <v>173</v>
      </c>
      <c r="J3211">
        <v>125</v>
      </c>
      <c r="K3211">
        <v>75</v>
      </c>
      <c r="L3211">
        <v>25.67</v>
      </c>
      <c r="M3211">
        <v>65</v>
      </c>
      <c r="N3211">
        <v>0</v>
      </c>
      <c r="O3211">
        <f t="shared" si="350"/>
        <v>-1.1127439780058972</v>
      </c>
      <c r="P3211">
        <f t="shared" si="351"/>
        <v>-0.50310189554636231</v>
      </c>
      <c r="Q3211">
        <f t="shared" si="352"/>
        <v>-1.4321319822587271</v>
      </c>
      <c r="R3211">
        <f t="shared" si="353"/>
        <v>-0.32977473892026488</v>
      </c>
      <c r="S3211">
        <f t="shared" si="354"/>
        <v>-0.66623834093300682</v>
      </c>
      <c r="T3211">
        <f t="shared" si="355"/>
        <v>-3.1606734387389167E-2</v>
      </c>
      <c r="U3211">
        <f t="shared" si="356"/>
        <v>-0.89815955906139311</v>
      </c>
    </row>
    <row r="3212" spans="1:21" x14ac:dyDescent="0.25">
      <c r="A3212">
        <v>1</v>
      </c>
      <c r="B3212">
        <v>63</v>
      </c>
      <c r="C3212">
        <v>1</v>
      </c>
      <c r="D3212">
        <v>20</v>
      </c>
      <c r="E3212">
        <v>0</v>
      </c>
      <c r="F3212">
        <v>0</v>
      </c>
      <c r="G3212">
        <v>1</v>
      </c>
      <c r="H3212">
        <v>0</v>
      </c>
      <c r="I3212">
        <v>228</v>
      </c>
      <c r="J3212">
        <v>141</v>
      </c>
      <c r="K3212">
        <v>82</v>
      </c>
      <c r="L3212">
        <v>25.84</v>
      </c>
      <c r="M3212">
        <v>82</v>
      </c>
      <c r="N3212">
        <v>1</v>
      </c>
      <c r="O3212">
        <f t="shared" si="350"/>
        <v>1.5800196959537074</v>
      </c>
      <c r="P3212">
        <f t="shared" si="351"/>
        <v>0.92415733345678064</v>
      </c>
      <c r="Q3212">
        <f t="shared" si="352"/>
        <v>-0.19525246682636835</v>
      </c>
      <c r="R3212">
        <f t="shared" si="353"/>
        <v>0.40060386510230911</v>
      </c>
      <c r="S3212">
        <f t="shared" si="354"/>
        <v>-7.5018185131260698E-2</v>
      </c>
      <c r="T3212">
        <f t="shared" si="355"/>
        <v>1.0081282560529762E-2</v>
      </c>
      <c r="U3212">
        <f t="shared" si="356"/>
        <v>0.51089946654993446</v>
      </c>
    </row>
    <row r="3213" spans="1:21" x14ac:dyDescent="0.25">
      <c r="A3213">
        <v>0</v>
      </c>
      <c r="B3213">
        <v>39</v>
      </c>
      <c r="C3213">
        <v>0</v>
      </c>
      <c r="D3213">
        <v>0</v>
      </c>
      <c r="E3213">
        <v>0</v>
      </c>
      <c r="F3213">
        <v>0</v>
      </c>
      <c r="G3213">
        <v>1</v>
      </c>
      <c r="H3213">
        <v>0</v>
      </c>
      <c r="I3213">
        <v>200</v>
      </c>
      <c r="J3213">
        <v>141</v>
      </c>
      <c r="K3213">
        <v>87</v>
      </c>
      <c r="L3213">
        <v>24.04</v>
      </c>
      <c r="M3213">
        <v>75</v>
      </c>
      <c r="N3213">
        <v>0</v>
      </c>
      <c r="O3213">
        <f t="shared" si="350"/>
        <v>-1.2298206594824017</v>
      </c>
      <c r="P3213">
        <f t="shared" si="351"/>
        <v>-0.75497117125279922</v>
      </c>
      <c r="Q3213">
        <f t="shared" si="352"/>
        <v>-0.8249365837737509</v>
      </c>
      <c r="R3213">
        <f t="shared" si="353"/>
        <v>0.40060386510230911</v>
      </c>
      <c r="S3213">
        <f t="shared" si="354"/>
        <v>0.3472819261557008</v>
      </c>
      <c r="T3213">
        <f t="shared" si="355"/>
        <v>-0.431321249829205</v>
      </c>
      <c r="U3213">
        <f t="shared" si="356"/>
        <v>-6.9301308701788647E-2</v>
      </c>
    </row>
    <row r="3214" spans="1:21" x14ac:dyDescent="0.25">
      <c r="A3214">
        <v>0</v>
      </c>
      <c r="B3214">
        <v>50</v>
      </c>
      <c r="C3214">
        <v>0</v>
      </c>
      <c r="D3214">
        <v>0</v>
      </c>
      <c r="E3214">
        <v>0</v>
      </c>
      <c r="F3214">
        <v>0</v>
      </c>
      <c r="G3214">
        <v>0</v>
      </c>
      <c r="H3214">
        <v>0</v>
      </c>
      <c r="I3214">
        <v>240</v>
      </c>
      <c r="J3214">
        <v>107.5</v>
      </c>
      <c r="K3214">
        <v>70</v>
      </c>
      <c r="L3214">
        <v>26.76</v>
      </c>
      <c r="M3214">
        <v>67</v>
      </c>
      <c r="N3214">
        <v>0</v>
      </c>
      <c r="O3214">
        <f t="shared" si="350"/>
        <v>5.8022836759148308E-2</v>
      </c>
      <c r="P3214">
        <f t="shared" si="351"/>
        <v>-0.75497117125279922</v>
      </c>
      <c r="Q3214">
        <f t="shared" si="352"/>
        <v>7.4612154722509899E-2</v>
      </c>
      <c r="R3214">
        <f t="shared" si="353"/>
        <v>-1.1286263370699552</v>
      </c>
      <c r="S3214">
        <f t="shared" si="354"/>
        <v>-1.0885384522199684</v>
      </c>
      <c r="T3214">
        <f t="shared" si="355"/>
        <v>0.23568702133750566</v>
      </c>
      <c r="U3214">
        <f t="shared" si="356"/>
        <v>-0.73238790898947226</v>
      </c>
    </row>
    <row r="3215" spans="1:21" x14ac:dyDescent="0.25">
      <c r="A3215">
        <v>1</v>
      </c>
      <c r="B3215">
        <v>46</v>
      </c>
      <c r="C3215">
        <v>1</v>
      </c>
      <c r="D3215">
        <v>20</v>
      </c>
      <c r="E3215">
        <v>0</v>
      </c>
      <c r="F3215">
        <v>0</v>
      </c>
      <c r="G3215">
        <v>1</v>
      </c>
      <c r="H3215">
        <v>0</v>
      </c>
      <c r="I3215">
        <v>253</v>
      </c>
      <c r="J3215">
        <v>159</v>
      </c>
      <c r="K3215">
        <v>100</v>
      </c>
      <c r="L3215">
        <v>27.31</v>
      </c>
      <c r="M3215">
        <v>64</v>
      </c>
      <c r="N3215">
        <v>0</v>
      </c>
      <c r="O3215">
        <f t="shared" si="350"/>
        <v>-0.41028388914686992</v>
      </c>
      <c r="P3215">
        <f t="shared" si="351"/>
        <v>0.92415733345678064</v>
      </c>
      <c r="Q3215">
        <f t="shared" si="352"/>
        <v>0.36696549473379464</v>
      </c>
      <c r="R3215">
        <f t="shared" si="353"/>
        <v>1.2222797946277049</v>
      </c>
      <c r="S3215">
        <f t="shared" si="354"/>
        <v>1.4452622155018007</v>
      </c>
      <c r="T3215">
        <f t="shared" si="355"/>
        <v>0.37056001734547939</v>
      </c>
      <c r="U3215">
        <f t="shared" si="356"/>
        <v>-0.98104538409735353</v>
      </c>
    </row>
    <row r="3216" spans="1:21" x14ac:dyDescent="0.25">
      <c r="A3216">
        <v>0</v>
      </c>
      <c r="B3216">
        <v>47</v>
      </c>
      <c r="C3216">
        <v>1</v>
      </c>
      <c r="D3216">
        <v>30</v>
      </c>
      <c r="E3216">
        <v>0</v>
      </c>
      <c r="F3216">
        <v>0</v>
      </c>
      <c r="G3216">
        <v>0</v>
      </c>
      <c r="H3216">
        <v>0</v>
      </c>
      <c r="I3216">
        <v>198</v>
      </c>
      <c r="J3216">
        <v>143</v>
      </c>
      <c r="K3216">
        <v>87</v>
      </c>
      <c r="L3216">
        <v>20.86</v>
      </c>
      <c r="M3216">
        <v>85</v>
      </c>
      <c r="N3216">
        <v>1</v>
      </c>
      <c r="O3216">
        <f t="shared" si="350"/>
        <v>-0.29320720767036534</v>
      </c>
      <c r="P3216">
        <f t="shared" si="351"/>
        <v>1.7637215858115705</v>
      </c>
      <c r="Q3216">
        <f t="shared" si="352"/>
        <v>-0.86991402069856394</v>
      </c>
      <c r="R3216">
        <f t="shared" si="353"/>
        <v>0.49190119060513088</v>
      </c>
      <c r="S3216">
        <f t="shared" si="354"/>
        <v>0.3472819261557008</v>
      </c>
      <c r="T3216">
        <f t="shared" si="355"/>
        <v>-1.2111323903844027</v>
      </c>
      <c r="U3216">
        <f t="shared" si="356"/>
        <v>0.75955694165781584</v>
      </c>
    </row>
    <row r="3217" spans="1:21" x14ac:dyDescent="0.25">
      <c r="A3217">
        <v>0</v>
      </c>
      <c r="B3217">
        <v>64</v>
      </c>
      <c r="C3217">
        <v>0</v>
      </c>
      <c r="D3217">
        <v>0</v>
      </c>
      <c r="E3217">
        <v>1</v>
      </c>
      <c r="F3217">
        <v>0</v>
      </c>
      <c r="G3217">
        <v>1</v>
      </c>
      <c r="H3217">
        <v>0</v>
      </c>
      <c r="I3217">
        <v>285</v>
      </c>
      <c r="J3217">
        <v>160</v>
      </c>
      <c r="K3217">
        <v>87</v>
      </c>
      <c r="L3217">
        <v>29.97</v>
      </c>
      <c r="M3217">
        <v>65</v>
      </c>
      <c r="N3217">
        <v>0</v>
      </c>
      <c r="O3217">
        <f t="shared" si="350"/>
        <v>1.6970963774302121</v>
      </c>
      <c r="P3217">
        <f t="shared" si="351"/>
        <v>-0.75497117125279922</v>
      </c>
      <c r="Q3217">
        <f t="shared" si="352"/>
        <v>1.0866044855308032</v>
      </c>
      <c r="R3217">
        <f t="shared" si="353"/>
        <v>1.2679284573791156</v>
      </c>
      <c r="S3217">
        <f t="shared" si="354"/>
        <v>0.3472819261557008</v>
      </c>
      <c r="T3217">
        <f t="shared" si="355"/>
        <v>1.0228548707658651</v>
      </c>
      <c r="U3217">
        <f t="shared" si="356"/>
        <v>-0.89815955906139311</v>
      </c>
    </row>
    <row r="3218" spans="1:21" x14ac:dyDescent="0.25">
      <c r="A3218">
        <v>0</v>
      </c>
      <c r="B3218">
        <v>59</v>
      </c>
      <c r="C3218">
        <v>1</v>
      </c>
      <c r="D3218">
        <v>20</v>
      </c>
      <c r="E3218">
        <v>0</v>
      </c>
      <c r="F3218">
        <v>0</v>
      </c>
      <c r="G3218">
        <v>1</v>
      </c>
      <c r="H3218">
        <v>0</v>
      </c>
      <c r="I3218">
        <v>254</v>
      </c>
      <c r="J3218">
        <v>154.5</v>
      </c>
      <c r="K3218">
        <v>93</v>
      </c>
      <c r="L3218">
        <v>21.82</v>
      </c>
      <c r="M3218">
        <v>85</v>
      </c>
      <c r="N3218">
        <v>0</v>
      </c>
      <c r="O3218">
        <f t="shared" si="350"/>
        <v>1.1117129700476893</v>
      </c>
      <c r="P3218">
        <f t="shared" si="351"/>
        <v>0.92415733345678064</v>
      </c>
      <c r="Q3218">
        <f t="shared" si="352"/>
        <v>0.38945421319620116</v>
      </c>
      <c r="R3218">
        <f t="shared" si="353"/>
        <v>1.0168608122463558</v>
      </c>
      <c r="S3218">
        <f t="shared" si="354"/>
        <v>0.85404205970005453</v>
      </c>
      <c r="T3218">
        <f t="shared" si="355"/>
        <v>-0.97571770644321076</v>
      </c>
      <c r="U3218">
        <f t="shared" si="356"/>
        <v>0.75955694165781584</v>
      </c>
    </row>
    <row r="3219" spans="1:21" x14ac:dyDescent="0.25">
      <c r="A3219">
        <v>0</v>
      </c>
      <c r="B3219">
        <v>63</v>
      </c>
      <c r="C3219">
        <v>0</v>
      </c>
      <c r="D3219">
        <v>0</v>
      </c>
      <c r="E3219">
        <v>0</v>
      </c>
      <c r="F3219">
        <v>0</v>
      </c>
      <c r="G3219">
        <v>0</v>
      </c>
      <c r="H3219">
        <v>0</v>
      </c>
      <c r="I3219">
        <v>297</v>
      </c>
      <c r="J3219">
        <v>133.5</v>
      </c>
      <c r="K3219">
        <v>92</v>
      </c>
      <c r="L3219">
        <v>25.09</v>
      </c>
      <c r="M3219">
        <v>80</v>
      </c>
      <c r="N3219">
        <v>0</v>
      </c>
      <c r="O3219">
        <f t="shared" si="350"/>
        <v>1.5800196959537074</v>
      </c>
      <c r="P3219">
        <f t="shared" si="351"/>
        <v>-0.75497117125279922</v>
      </c>
      <c r="Q3219">
        <f t="shared" si="352"/>
        <v>1.3564691070796815</v>
      </c>
      <c r="R3219">
        <f t="shared" si="353"/>
        <v>5.8238894466727566E-2</v>
      </c>
      <c r="S3219">
        <f t="shared" si="354"/>
        <v>0.76958203744266229</v>
      </c>
      <c r="T3219">
        <f t="shared" si="355"/>
        <v>-0.17383643926852632</v>
      </c>
      <c r="U3219">
        <f t="shared" si="356"/>
        <v>0.3451278164780136</v>
      </c>
    </row>
    <row r="3220" spans="1:21" x14ac:dyDescent="0.25">
      <c r="A3220">
        <v>0</v>
      </c>
      <c r="B3220">
        <v>51</v>
      </c>
      <c r="C3220">
        <v>1</v>
      </c>
      <c r="D3220">
        <v>20</v>
      </c>
      <c r="E3220">
        <v>0</v>
      </c>
      <c r="F3220">
        <v>0</v>
      </c>
      <c r="G3220">
        <v>0</v>
      </c>
      <c r="H3220">
        <v>0</v>
      </c>
      <c r="I3220">
        <v>326</v>
      </c>
      <c r="J3220">
        <v>112</v>
      </c>
      <c r="K3220">
        <v>83</v>
      </c>
      <c r="L3220">
        <v>20.82</v>
      </c>
      <c r="M3220">
        <v>104</v>
      </c>
      <c r="N3220">
        <v>1</v>
      </c>
      <c r="O3220">
        <f t="shared" si="350"/>
        <v>0.17509951823565287</v>
      </c>
      <c r="P3220">
        <f t="shared" si="351"/>
        <v>0.92415733345678064</v>
      </c>
      <c r="Q3220">
        <f t="shared" si="352"/>
        <v>2.0086419424894708</v>
      </c>
      <c r="R3220">
        <f t="shared" si="353"/>
        <v>-0.92320735468860626</v>
      </c>
      <c r="S3220">
        <f t="shared" si="354"/>
        <v>9.4418371261315946E-3</v>
      </c>
      <c r="T3220">
        <f t="shared" si="355"/>
        <v>-1.2209413355486189</v>
      </c>
      <c r="U3220">
        <f t="shared" si="356"/>
        <v>2.3343876173410645</v>
      </c>
    </row>
    <row r="3221" spans="1:21" x14ac:dyDescent="0.25">
      <c r="A3221">
        <v>1</v>
      </c>
      <c r="B3221">
        <v>47</v>
      </c>
      <c r="C3221">
        <v>1</v>
      </c>
      <c r="D3221">
        <v>30</v>
      </c>
      <c r="E3221">
        <v>0</v>
      </c>
      <c r="F3221">
        <v>0</v>
      </c>
      <c r="G3221">
        <v>1</v>
      </c>
      <c r="H3221">
        <v>0</v>
      </c>
      <c r="I3221">
        <v>190</v>
      </c>
      <c r="J3221">
        <v>147.5</v>
      </c>
      <c r="K3221">
        <v>92.5</v>
      </c>
      <c r="L3221">
        <v>31.31</v>
      </c>
      <c r="M3221">
        <v>77</v>
      </c>
      <c r="N3221">
        <v>0</v>
      </c>
      <c r="O3221">
        <f t="shared" si="350"/>
        <v>-0.29320720767036534</v>
      </c>
      <c r="P3221">
        <f t="shared" si="351"/>
        <v>1.7637215858115705</v>
      </c>
      <c r="Q3221">
        <f t="shared" si="352"/>
        <v>-1.0498237683978162</v>
      </c>
      <c r="R3221">
        <f t="shared" si="353"/>
        <v>0.69732017298647986</v>
      </c>
      <c r="S3221">
        <f t="shared" si="354"/>
        <v>0.81181204857135847</v>
      </c>
      <c r="T3221">
        <f t="shared" si="355"/>
        <v>1.3514545337671118</v>
      </c>
      <c r="U3221">
        <f t="shared" si="356"/>
        <v>9.6470341370132245E-2</v>
      </c>
    </row>
    <row r="3222" spans="1:21" x14ac:dyDescent="0.25">
      <c r="A3222">
        <v>1</v>
      </c>
      <c r="B3222">
        <v>38</v>
      </c>
      <c r="C3222">
        <v>1</v>
      </c>
      <c r="D3222">
        <v>15</v>
      </c>
      <c r="E3222">
        <v>0</v>
      </c>
      <c r="F3222">
        <v>0</v>
      </c>
      <c r="G3222">
        <v>0</v>
      </c>
      <c r="H3222">
        <v>0</v>
      </c>
      <c r="I3222">
        <v>150</v>
      </c>
      <c r="J3222">
        <v>123</v>
      </c>
      <c r="K3222">
        <v>76</v>
      </c>
      <c r="L3222">
        <v>20.39</v>
      </c>
      <c r="M3222">
        <v>60</v>
      </c>
      <c r="N3222">
        <v>0</v>
      </c>
      <c r="O3222">
        <f t="shared" si="350"/>
        <v>-1.3468973409589062</v>
      </c>
      <c r="P3222">
        <f t="shared" si="351"/>
        <v>0.50437520727938567</v>
      </c>
      <c r="Q3222">
        <f t="shared" si="352"/>
        <v>-1.949372506894077</v>
      </c>
      <c r="R3222">
        <f t="shared" si="353"/>
        <v>-0.42107206442308664</v>
      </c>
      <c r="S3222">
        <f t="shared" si="354"/>
        <v>-0.58177831867561447</v>
      </c>
      <c r="T3222">
        <f t="shared" si="355"/>
        <v>-1.3263874960639443</v>
      </c>
      <c r="U3222">
        <f t="shared" si="356"/>
        <v>-1.3125886842411953</v>
      </c>
    </row>
    <row r="3223" spans="1:21" x14ac:dyDescent="0.25">
      <c r="A3223">
        <v>0</v>
      </c>
      <c r="B3223">
        <v>45</v>
      </c>
      <c r="C3223">
        <v>0</v>
      </c>
      <c r="D3223">
        <v>0</v>
      </c>
      <c r="E3223">
        <v>0</v>
      </c>
      <c r="F3223">
        <v>0</v>
      </c>
      <c r="G3223">
        <v>0</v>
      </c>
      <c r="H3223">
        <v>0</v>
      </c>
      <c r="I3223">
        <v>288</v>
      </c>
      <c r="J3223">
        <v>135</v>
      </c>
      <c r="K3223">
        <v>88</v>
      </c>
      <c r="L3223">
        <v>25.23</v>
      </c>
      <c r="M3223">
        <v>85</v>
      </c>
      <c r="N3223">
        <v>0</v>
      </c>
      <c r="O3223">
        <f t="shared" si="350"/>
        <v>-0.52736057062337449</v>
      </c>
      <c r="P3223">
        <f t="shared" si="351"/>
        <v>-0.75497117125279922</v>
      </c>
      <c r="Q3223">
        <f t="shared" si="352"/>
        <v>1.1540706409180228</v>
      </c>
      <c r="R3223">
        <f t="shared" si="353"/>
        <v>0.12671188859384389</v>
      </c>
      <c r="S3223">
        <f t="shared" si="354"/>
        <v>0.4317419484130931</v>
      </c>
      <c r="T3223">
        <f t="shared" si="355"/>
        <v>-0.13950513119376906</v>
      </c>
      <c r="U3223">
        <f t="shared" si="356"/>
        <v>0.75955694165781584</v>
      </c>
    </row>
    <row r="3224" spans="1:21" x14ac:dyDescent="0.25">
      <c r="A3224">
        <v>1</v>
      </c>
      <c r="B3224">
        <v>61</v>
      </c>
      <c r="C3224">
        <v>0</v>
      </c>
      <c r="D3224">
        <v>0</v>
      </c>
      <c r="E3224">
        <v>0</v>
      </c>
      <c r="F3224">
        <v>0</v>
      </c>
      <c r="G3224">
        <v>0</v>
      </c>
      <c r="H3224">
        <v>0</v>
      </c>
      <c r="I3224">
        <v>195</v>
      </c>
      <c r="J3224">
        <v>113</v>
      </c>
      <c r="K3224">
        <v>77</v>
      </c>
      <c r="L3224">
        <v>25.51</v>
      </c>
      <c r="M3224">
        <v>80</v>
      </c>
      <c r="N3224">
        <v>0</v>
      </c>
      <c r="O3224">
        <f t="shared" si="350"/>
        <v>1.3458663330006984</v>
      </c>
      <c r="P3224">
        <f t="shared" si="351"/>
        <v>-0.75497117125279922</v>
      </c>
      <c r="Q3224">
        <f t="shared" si="352"/>
        <v>-0.9373801760857835</v>
      </c>
      <c r="R3224">
        <f t="shared" si="353"/>
        <v>-0.87755869193719538</v>
      </c>
      <c r="S3224">
        <f t="shared" si="354"/>
        <v>-0.49731829641822217</v>
      </c>
      <c r="T3224">
        <f t="shared" si="355"/>
        <v>-7.0842515044254498E-2</v>
      </c>
      <c r="U3224">
        <f t="shared" si="356"/>
        <v>0.3451278164780136</v>
      </c>
    </row>
    <row r="3225" spans="1:21" x14ac:dyDescent="0.25">
      <c r="A3225">
        <v>1</v>
      </c>
      <c r="B3225">
        <v>51</v>
      </c>
      <c r="C3225">
        <v>1</v>
      </c>
      <c r="D3225">
        <v>5</v>
      </c>
      <c r="E3225">
        <v>0</v>
      </c>
      <c r="F3225">
        <v>0</v>
      </c>
      <c r="G3225">
        <v>1</v>
      </c>
      <c r="H3225">
        <v>0</v>
      </c>
      <c r="I3225">
        <v>290</v>
      </c>
      <c r="J3225">
        <v>168</v>
      </c>
      <c r="K3225">
        <v>103</v>
      </c>
      <c r="L3225">
        <v>29.11</v>
      </c>
      <c r="M3225">
        <v>80</v>
      </c>
      <c r="N3225">
        <v>1</v>
      </c>
      <c r="O3225">
        <f t="shared" si="350"/>
        <v>0.17509951823565287</v>
      </c>
      <c r="P3225">
        <f t="shared" si="351"/>
        <v>-0.33518904507540431</v>
      </c>
      <c r="Q3225">
        <f t="shared" si="352"/>
        <v>1.1990480778428358</v>
      </c>
      <c r="R3225">
        <f t="shared" si="353"/>
        <v>1.6331177593904027</v>
      </c>
      <c r="S3225">
        <f t="shared" si="354"/>
        <v>1.6986422822739775</v>
      </c>
      <c r="T3225">
        <f t="shared" si="355"/>
        <v>0.8119625497352142</v>
      </c>
      <c r="U3225">
        <f t="shared" si="356"/>
        <v>0.3451278164780136</v>
      </c>
    </row>
    <row r="3226" spans="1:21" x14ac:dyDescent="0.25">
      <c r="A3226">
        <v>1</v>
      </c>
      <c r="B3226">
        <v>45</v>
      </c>
      <c r="C3226">
        <v>1</v>
      </c>
      <c r="D3226">
        <v>20</v>
      </c>
      <c r="E3226">
        <v>0</v>
      </c>
      <c r="F3226">
        <v>0</v>
      </c>
      <c r="G3226">
        <v>0</v>
      </c>
      <c r="H3226">
        <v>0</v>
      </c>
      <c r="I3226">
        <v>257</v>
      </c>
      <c r="J3226">
        <v>117.5</v>
      </c>
      <c r="K3226">
        <v>82.5</v>
      </c>
      <c r="L3226">
        <v>24.62</v>
      </c>
      <c r="M3226">
        <v>58</v>
      </c>
      <c r="N3226">
        <v>0</v>
      </c>
      <c r="O3226">
        <f t="shared" si="350"/>
        <v>-0.52736057062337449</v>
      </c>
      <c r="P3226">
        <f t="shared" si="351"/>
        <v>0.92415733345678064</v>
      </c>
      <c r="Q3226">
        <f t="shared" si="352"/>
        <v>0.45692036858342072</v>
      </c>
      <c r="R3226">
        <f t="shared" si="353"/>
        <v>-0.67213970955584645</v>
      </c>
      <c r="S3226">
        <f t="shared" si="354"/>
        <v>-3.2788174002564556E-2</v>
      </c>
      <c r="T3226">
        <f t="shared" si="355"/>
        <v>-0.28909154494806788</v>
      </c>
      <c r="U3226">
        <f t="shared" si="356"/>
        <v>-1.4783603343131162</v>
      </c>
    </row>
    <row r="3227" spans="1:21" x14ac:dyDescent="0.25">
      <c r="A3227">
        <v>0</v>
      </c>
      <c r="B3227">
        <v>54</v>
      </c>
      <c r="C3227">
        <v>0</v>
      </c>
      <c r="D3227">
        <v>0</v>
      </c>
      <c r="E3227">
        <v>0</v>
      </c>
      <c r="F3227">
        <v>0</v>
      </c>
      <c r="G3227">
        <v>0</v>
      </c>
      <c r="H3227">
        <v>0</v>
      </c>
      <c r="I3227">
        <v>197</v>
      </c>
      <c r="J3227">
        <v>138</v>
      </c>
      <c r="K3227">
        <v>80</v>
      </c>
      <c r="L3227">
        <v>31.82</v>
      </c>
      <c r="M3227">
        <v>72</v>
      </c>
      <c r="N3227">
        <v>0</v>
      </c>
      <c r="O3227">
        <f t="shared" si="350"/>
        <v>0.52632956266516651</v>
      </c>
      <c r="P3227">
        <f t="shared" si="351"/>
        <v>-0.75497117125279922</v>
      </c>
      <c r="Q3227">
        <f t="shared" si="352"/>
        <v>-0.89240273916097046</v>
      </c>
      <c r="R3227">
        <f t="shared" si="353"/>
        <v>0.26365787684807651</v>
      </c>
      <c r="S3227">
        <f t="shared" si="354"/>
        <v>-0.24393822964604531</v>
      </c>
      <c r="T3227">
        <f t="shared" si="355"/>
        <v>1.4765185846108704</v>
      </c>
      <c r="U3227">
        <f t="shared" si="356"/>
        <v>-0.31795878380966996</v>
      </c>
    </row>
    <row r="3228" spans="1:21" hidden="1" x14ac:dyDescent="0.25">
      <c r="A3228">
        <v>0</v>
      </c>
      <c r="B3228">
        <v>64</v>
      </c>
      <c r="C3228">
        <v>1</v>
      </c>
      <c r="D3228">
        <v>15</v>
      </c>
      <c r="E3228">
        <v>0</v>
      </c>
      <c r="F3228">
        <v>0</v>
      </c>
      <c r="G3228">
        <v>1</v>
      </c>
      <c r="H3228">
        <v>0</v>
      </c>
      <c r="I3228">
        <v>259</v>
      </c>
      <c r="J3228">
        <v>195</v>
      </c>
      <c r="K3228">
        <v>110</v>
      </c>
      <c r="L3228">
        <v>20.09</v>
      </c>
      <c r="M3228">
        <v>75</v>
      </c>
      <c r="N3228">
        <v>1</v>
      </c>
      <c r="O3228">
        <f t="shared" si="350"/>
        <v>1.6970963774302121</v>
      </c>
      <c r="P3228">
        <f t="shared" si="351"/>
        <v>0.50437520727938567</v>
      </c>
      <c r="Q3228">
        <f t="shared" si="352"/>
        <v>0.50189780550823382</v>
      </c>
      <c r="R3228">
        <f t="shared" si="353"/>
        <v>2.8656316536784963</v>
      </c>
      <c r="S3228">
        <f t="shared" si="354"/>
        <v>2.2898624380757235</v>
      </c>
      <c r="T3228">
        <f t="shared" si="355"/>
        <v>-1.399954584795567</v>
      </c>
      <c r="U3228">
        <f t="shared" si="356"/>
        <v>-6.9301308701788647E-2</v>
      </c>
    </row>
    <row r="3229" spans="1:21" x14ac:dyDescent="0.25">
      <c r="A3229">
        <v>0</v>
      </c>
      <c r="B3229">
        <v>49</v>
      </c>
      <c r="C3229">
        <v>0</v>
      </c>
      <c r="D3229">
        <v>0</v>
      </c>
      <c r="E3229">
        <v>0</v>
      </c>
      <c r="F3229">
        <v>0</v>
      </c>
      <c r="G3229">
        <v>0</v>
      </c>
      <c r="H3229">
        <v>0</v>
      </c>
      <c r="I3229">
        <v>232</v>
      </c>
      <c r="J3229">
        <v>125</v>
      </c>
      <c r="K3229">
        <v>83</v>
      </c>
      <c r="L3229">
        <v>22.17</v>
      </c>
      <c r="M3229">
        <v>70</v>
      </c>
      <c r="N3229">
        <v>0</v>
      </c>
      <c r="O3229">
        <f t="shared" si="350"/>
        <v>-5.9053844717356245E-2</v>
      </c>
      <c r="P3229">
        <f t="shared" si="351"/>
        <v>-0.75497117125279922</v>
      </c>
      <c r="Q3229">
        <f t="shared" si="352"/>
        <v>-0.10529759297674228</v>
      </c>
      <c r="R3229">
        <f t="shared" si="353"/>
        <v>-0.32977473892026488</v>
      </c>
      <c r="S3229">
        <f t="shared" si="354"/>
        <v>9.4418371261315946E-3</v>
      </c>
      <c r="T3229">
        <f t="shared" si="355"/>
        <v>-0.88988943625631756</v>
      </c>
      <c r="U3229">
        <f t="shared" si="356"/>
        <v>-0.48373043388159087</v>
      </c>
    </row>
    <row r="3230" spans="1:21" x14ac:dyDescent="0.25">
      <c r="A3230">
        <v>0</v>
      </c>
      <c r="B3230">
        <v>59</v>
      </c>
      <c r="C3230">
        <v>0</v>
      </c>
      <c r="D3230">
        <v>0</v>
      </c>
      <c r="E3230">
        <v>1</v>
      </c>
      <c r="F3230">
        <v>0</v>
      </c>
      <c r="G3230">
        <v>1</v>
      </c>
      <c r="H3230">
        <v>0</v>
      </c>
      <c r="I3230">
        <v>223</v>
      </c>
      <c r="J3230">
        <v>159</v>
      </c>
      <c r="K3230">
        <v>102</v>
      </c>
      <c r="L3230">
        <v>28.3</v>
      </c>
      <c r="M3230">
        <v>62</v>
      </c>
      <c r="N3230">
        <v>0</v>
      </c>
      <c r="O3230">
        <f t="shared" si="350"/>
        <v>1.1117129700476893</v>
      </c>
      <c r="P3230">
        <f t="shared" si="351"/>
        <v>-0.75497117125279922</v>
      </c>
      <c r="Q3230">
        <f t="shared" si="352"/>
        <v>-0.30769605913840098</v>
      </c>
      <c r="R3230">
        <f t="shared" si="353"/>
        <v>1.2222797946277049</v>
      </c>
      <c r="S3230">
        <f t="shared" si="354"/>
        <v>1.6141822600165852</v>
      </c>
      <c r="T3230">
        <f t="shared" si="355"/>
        <v>0.61333141015983395</v>
      </c>
      <c r="U3230">
        <f t="shared" si="356"/>
        <v>-1.1468170341692745</v>
      </c>
    </row>
    <row r="3231" spans="1:21" x14ac:dyDescent="0.25">
      <c r="A3231">
        <v>1</v>
      </c>
      <c r="B3231">
        <v>48</v>
      </c>
      <c r="C3231">
        <v>1</v>
      </c>
      <c r="D3231">
        <v>15</v>
      </c>
      <c r="E3231">
        <v>0</v>
      </c>
      <c r="F3231">
        <v>0</v>
      </c>
      <c r="G3231">
        <v>0</v>
      </c>
      <c r="H3231">
        <v>0</v>
      </c>
      <c r="I3231">
        <v>240</v>
      </c>
      <c r="J3231">
        <v>126</v>
      </c>
      <c r="K3231">
        <v>84</v>
      </c>
      <c r="L3231">
        <v>25.82</v>
      </c>
      <c r="M3231">
        <v>73</v>
      </c>
      <c r="N3231">
        <v>0</v>
      </c>
      <c r="O3231">
        <f t="shared" si="350"/>
        <v>-0.1761305261938608</v>
      </c>
      <c r="P3231">
        <f t="shared" si="351"/>
        <v>0.50437520727938567</v>
      </c>
      <c r="Q3231">
        <f t="shared" si="352"/>
        <v>7.4612154722509899E-2</v>
      </c>
      <c r="R3231">
        <f t="shared" si="353"/>
        <v>-0.28412607616885399</v>
      </c>
      <c r="S3231">
        <f t="shared" si="354"/>
        <v>9.3901859383523897E-2</v>
      </c>
      <c r="T3231">
        <f t="shared" si="355"/>
        <v>5.176809978421704E-3</v>
      </c>
      <c r="U3231">
        <f t="shared" si="356"/>
        <v>-0.23507295877370954</v>
      </c>
    </row>
    <row r="3232" spans="1:21" x14ac:dyDescent="0.25">
      <c r="A3232">
        <v>1</v>
      </c>
      <c r="B3232">
        <v>48</v>
      </c>
      <c r="C3232">
        <v>0</v>
      </c>
      <c r="D3232">
        <v>0</v>
      </c>
      <c r="E3232">
        <v>0</v>
      </c>
      <c r="F3232">
        <v>0</v>
      </c>
      <c r="G3232">
        <v>1</v>
      </c>
      <c r="H3232">
        <v>0</v>
      </c>
      <c r="I3232">
        <v>306</v>
      </c>
      <c r="J3232">
        <v>140</v>
      </c>
      <c r="K3232">
        <v>94</v>
      </c>
      <c r="L3232">
        <v>23.95</v>
      </c>
      <c r="M3232">
        <v>65</v>
      </c>
      <c r="N3232">
        <v>0</v>
      </c>
      <c r="O3232">
        <f t="shared" si="350"/>
        <v>-0.1761305261938608</v>
      </c>
      <c r="P3232">
        <f t="shared" si="351"/>
        <v>-0.75497117125279922</v>
      </c>
      <c r="Q3232">
        <f t="shared" si="352"/>
        <v>1.5588675732413402</v>
      </c>
      <c r="R3232">
        <f t="shared" si="353"/>
        <v>0.35495520235089822</v>
      </c>
      <c r="S3232">
        <f t="shared" si="354"/>
        <v>0.93850208195744689</v>
      </c>
      <c r="T3232">
        <f t="shared" si="355"/>
        <v>-0.45339137644869171</v>
      </c>
      <c r="U3232">
        <f t="shared" si="356"/>
        <v>-0.89815955906139311</v>
      </c>
    </row>
    <row r="3233" spans="1:21" x14ac:dyDescent="0.25">
      <c r="A3233">
        <v>1</v>
      </c>
      <c r="B3233">
        <v>63</v>
      </c>
      <c r="C3233">
        <v>1</v>
      </c>
      <c r="D3233">
        <v>20</v>
      </c>
      <c r="E3233">
        <v>0</v>
      </c>
      <c r="F3233">
        <v>0</v>
      </c>
      <c r="G3233">
        <v>0</v>
      </c>
      <c r="H3233">
        <v>0</v>
      </c>
      <c r="I3233">
        <v>291</v>
      </c>
      <c r="J3233">
        <v>134.5</v>
      </c>
      <c r="K3233">
        <v>80</v>
      </c>
      <c r="L3233">
        <v>22.49</v>
      </c>
      <c r="M3233">
        <v>77</v>
      </c>
      <c r="N3233">
        <v>0</v>
      </c>
      <c r="O3233">
        <f t="shared" si="350"/>
        <v>1.5800196959537074</v>
      </c>
      <c r="P3233">
        <f t="shared" si="351"/>
        <v>0.92415733345678064</v>
      </c>
      <c r="Q3233">
        <f t="shared" si="352"/>
        <v>1.2215367963052424</v>
      </c>
      <c r="R3233">
        <f t="shared" si="353"/>
        <v>0.10388755721813844</v>
      </c>
      <c r="S3233">
        <f t="shared" si="354"/>
        <v>-0.24393822964604531</v>
      </c>
      <c r="T3233">
        <f t="shared" si="355"/>
        <v>-0.81141787494258777</v>
      </c>
      <c r="U3233">
        <f t="shared" si="356"/>
        <v>9.6470341370132245E-2</v>
      </c>
    </row>
    <row r="3234" spans="1:21" x14ac:dyDescent="0.25">
      <c r="A3234">
        <v>1</v>
      </c>
      <c r="B3234">
        <v>55</v>
      </c>
      <c r="C3234">
        <v>0</v>
      </c>
      <c r="D3234">
        <v>0</v>
      </c>
      <c r="E3234">
        <v>0</v>
      </c>
      <c r="F3234">
        <v>0</v>
      </c>
      <c r="G3234">
        <v>0</v>
      </c>
      <c r="H3234">
        <v>0</v>
      </c>
      <c r="I3234">
        <v>275</v>
      </c>
      <c r="J3234">
        <v>115</v>
      </c>
      <c r="K3234">
        <v>78</v>
      </c>
      <c r="L3234">
        <v>28.52</v>
      </c>
      <c r="M3234">
        <v>73</v>
      </c>
      <c r="N3234">
        <v>1</v>
      </c>
      <c r="O3234">
        <f t="shared" si="350"/>
        <v>0.64340624414167102</v>
      </c>
      <c r="P3234">
        <f t="shared" si="351"/>
        <v>-0.75497117125279922</v>
      </c>
      <c r="Q3234">
        <f t="shared" si="352"/>
        <v>0.86171730090673815</v>
      </c>
      <c r="R3234">
        <f t="shared" si="353"/>
        <v>-0.78626136643437361</v>
      </c>
      <c r="S3234">
        <f t="shared" si="354"/>
        <v>-0.41285827416082987</v>
      </c>
      <c r="T3234">
        <f t="shared" si="355"/>
        <v>0.6672806085630234</v>
      </c>
      <c r="U3234">
        <f t="shared" si="356"/>
        <v>-0.23507295877370954</v>
      </c>
    </row>
    <row r="3235" spans="1:21" x14ac:dyDescent="0.25">
      <c r="A3235">
        <v>0</v>
      </c>
      <c r="B3235">
        <v>42</v>
      </c>
      <c r="C3235">
        <v>1</v>
      </c>
      <c r="D3235">
        <v>9</v>
      </c>
      <c r="E3235">
        <v>0</v>
      </c>
      <c r="F3235">
        <v>0</v>
      </c>
      <c r="G3235">
        <v>0</v>
      </c>
      <c r="H3235">
        <v>0</v>
      </c>
      <c r="I3235">
        <v>231</v>
      </c>
      <c r="J3235">
        <v>110</v>
      </c>
      <c r="K3235">
        <v>80</v>
      </c>
      <c r="L3235">
        <v>19.12</v>
      </c>
      <c r="M3235">
        <v>78</v>
      </c>
      <c r="N3235">
        <v>0</v>
      </c>
      <c r="O3235">
        <f t="shared" si="350"/>
        <v>-0.87859061505288816</v>
      </c>
      <c r="P3235">
        <f t="shared" si="351"/>
        <v>6.3665586651168659E-4</v>
      </c>
      <c r="Q3235">
        <f t="shared" si="352"/>
        <v>-0.12778631143914879</v>
      </c>
      <c r="R3235">
        <f t="shared" si="353"/>
        <v>-1.0145046801914279</v>
      </c>
      <c r="S3235">
        <f t="shared" si="354"/>
        <v>-0.24393822964604531</v>
      </c>
      <c r="T3235">
        <f t="shared" si="355"/>
        <v>-1.6378215050278124</v>
      </c>
      <c r="U3235">
        <f t="shared" si="356"/>
        <v>0.1793561664060927</v>
      </c>
    </row>
    <row r="3236" spans="1:21" x14ac:dyDescent="0.25">
      <c r="A3236">
        <v>1</v>
      </c>
      <c r="B3236">
        <v>59</v>
      </c>
      <c r="C3236">
        <v>0</v>
      </c>
      <c r="D3236">
        <v>0</v>
      </c>
      <c r="E3236">
        <v>0</v>
      </c>
      <c r="F3236">
        <v>0</v>
      </c>
      <c r="G3236">
        <v>0</v>
      </c>
      <c r="H3236">
        <v>0</v>
      </c>
      <c r="I3236">
        <v>274</v>
      </c>
      <c r="J3236">
        <v>144.5</v>
      </c>
      <c r="K3236">
        <v>91.5</v>
      </c>
      <c r="L3236">
        <v>26.08</v>
      </c>
      <c r="M3236">
        <v>67</v>
      </c>
      <c r="N3236">
        <v>0</v>
      </c>
      <c r="O3236">
        <f t="shared" si="350"/>
        <v>1.1117129700476893</v>
      </c>
      <c r="P3236">
        <f t="shared" si="351"/>
        <v>-0.75497117125279922</v>
      </c>
      <c r="Q3236">
        <f t="shared" si="352"/>
        <v>0.83922858244433163</v>
      </c>
      <c r="R3236">
        <f t="shared" si="353"/>
        <v>0.5603741847322472</v>
      </c>
      <c r="S3236">
        <f t="shared" si="354"/>
        <v>0.72735202631396612</v>
      </c>
      <c r="T3236">
        <f t="shared" si="355"/>
        <v>6.8934953545827321E-2</v>
      </c>
      <c r="U3236">
        <f t="shared" si="356"/>
        <v>-0.73238790898947226</v>
      </c>
    </row>
    <row r="3237" spans="1:21" x14ac:dyDescent="0.25">
      <c r="A3237">
        <v>0</v>
      </c>
      <c r="B3237">
        <v>64</v>
      </c>
      <c r="C3237">
        <v>0</v>
      </c>
      <c r="D3237">
        <v>0</v>
      </c>
      <c r="E3237">
        <v>0</v>
      </c>
      <c r="F3237">
        <v>0</v>
      </c>
      <c r="G3237">
        <v>1</v>
      </c>
      <c r="H3237">
        <v>0</v>
      </c>
      <c r="I3237">
        <v>272</v>
      </c>
      <c r="J3237">
        <v>149.5</v>
      </c>
      <c r="K3237">
        <v>86</v>
      </c>
      <c r="L3237">
        <v>26.91</v>
      </c>
      <c r="M3237">
        <v>85</v>
      </c>
      <c r="N3237">
        <v>0</v>
      </c>
      <c r="O3237">
        <f t="shared" si="350"/>
        <v>1.6970963774302121</v>
      </c>
      <c r="P3237">
        <f t="shared" si="351"/>
        <v>-0.75497117125279922</v>
      </c>
      <c r="Q3237">
        <f t="shared" si="352"/>
        <v>0.79425114551951859</v>
      </c>
      <c r="R3237">
        <f t="shared" si="353"/>
        <v>0.78861749848930152</v>
      </c>
      <c r="S3237">
        <f t="shared" si="354"/>
        <v>0.26282190389830851</v>
      </c>
      <c r="T3237">
        <f t="shared" si="355"/>
        <v>0.27247056570331651</v>
      </c>
      <c r="U3237">
        <f t="shared" si="356"/>
        <v>0.75955694165781584</v>
      </c>
    </row>
    <row r="3238" spans="1:21" x14ac:dyDescent="0.25">
      <c r="A3238">
        <v>0</v>
      </c>
      <c r="B3238">
        <v>51</v>
      </c>
      <c r="C3238">
        <v>0</v>
      </c>
      <c r="D3238">
        <v>0</v>
      </c>
      <c r="E3238">
        <v>0</v>
      </c>
      <c r="F3238">
        <v>0</v>
      </c>
      <c r="G3238">
        <v>1</v>
      </c>
      <c r="H3238">
        <v>0</v>
      </c>
      <c r="I3238">
        <v>261</v>
      </c>
      <c r="J3238">
        <v>142</v>
      </c>
      <c r="K3238">
        <v>90</v>
      </c>
      <c r="L3238">
        <v>28.58</v>
      </c>
      <c r="M3238">
        <v>95</v>
      </c>
      <c r="N3238">
        <v>0</v>
      </c>
      <c r="O3238">
        <f t="shared" si="350"/>
        <v>0.17509951823565287</v>
      </c>
      <c r="P3238">
        <f t="shared" si="351"/>
        <v>-0.75497117125279922</v>
      </c>
      <c r="Q3238">
        <f t="shared" si="352"/>
        <v>0.54687524243304686</v>
      </c>
      <c r="R3238">
        <f t="shared" si="353"/>
        <v>0.44625252785371999</v>
      </c>
      <c r="S3238">
        <f t="shared" si="354"/>
        <v>0.6006619929278777</v>
      </c>
      <c r="T3238">
        <f t="shared" si="355"/>
        <v>0.68199402630934758</v>
      </c>
      <c r="U3238">
        <f t="shared" si="356"/>
        <v>1.5884151920174203</v>
      </c>
    </row>
    <row r="3239" spans="1:21" x14ac:dyDescent="0.25">
      <c r="A3239">
        <v>1</v>
      </c>
      <c r="B3239">
        <v>54</v>
      </c>
      <c r="C3239">
        <v>1</v>
      </c>
      <c r="D3239">
        <v>40</v>
      </c>
      <c r="E3239">
        <v>0</v>
      </c>
      <c r="F3239">
        <v>0</v>
      </c>
      <c r="G3239">
        <v>0</v>
      </c>
      <c r="H3239">
        <v>0</v>
      </c>
      <c r="I3239">
        <v>250</v>
      </c>
      <c r="J3239">
        <v>114</v>
      </c>
      <c r="K3239">
        <v>82</v>
      </c>
      <c r="L3239">
        <v>24.39</v>
      </c>
      <c r="M3239">
        <v>65</v>
      </c>
      <c r="N3239">
        <v>0</v>
      </c>
      <c r="O3239">
        <f t="shared" si="350"/>
        <v>0.52632956266516651</v>
      </c>
      <c r="P3239">
        <f t="shared" si="351"/>
        <v>2.6032858381663604</v>
      </c>
      <c r="Q3239">
        <f t="shared" si="352"/>
        <v>0.29949933934657508</v>
      </c>
      <c r="R3239">
        <f t="shared" si="353"/>
        <v>-0.83191002918578449</v>
      </c>
      <c r="S3239">
        <f t="shared" si="354"/>
        <v>-7.5018185131260698E-2</v>
      </c>
      <c r="T3239">
        <f t="shared" si="355"/>
        <v>-0.34549297964231185</v>
      </c>
      <c r="U3239">
        <f t="shared" si="356"/>
        <v>-0.89815955906139311</v>
      </c>
    </row>
    <row r="3240" spans="1:21" x14ac:dyDescent="0.25">
      <c r="A3240">
        <v>0</v>
      </c>
      <c r="B3240">
        <v>66</v>
      </c>
      <c r="C3240">
        <v>0</v>
      </c>
      <c r="D3240">
        <v>0</v>
      </c>
      <c r="E3240">
        <v>0</v>
      </c>
      <c r="F3240">
        <v>0</v>
      </c>
      <c r="G3240">
        <v>1</v>
      </c>
      <c r="H3240">
        <v>0</v>
      </c>
      <c r="I3240">
        <v>312</v>
      </c>
      <c r="J3240">
        <v>150</v>
      </c>
      <c r="K3240">
        <v>74</v>
      </c>
      <c r="L3240">
        <v>25.59</v>
      </c>
      <c r="M3240">
        <v>72</v>
      </c>
      <c r="N3240">
        <v>1</v>
      </c>
      <c r="O3240">
        <f t="shared" si="350"/>
        <v>1.9312497403832212</v>
      </c>
      <c r="P3240">
        <f t="shared" si="351"/>
        <v>-0.75497117125279922</v>
      </c>
      <c r="Q3240">
        <f t="shared" si="352"/>
        <v>1.6937998840157793</v>
      </c>
      <c r="R3240">
        <f t="shared" si="353"/>
        <v>0.81144182986500701</v>
      </c>
      <c r="S3240">
        <f t="shared" si="354"/>
        <v>-0.75069836319039907</v>
      </c>
      <c r="T3240">
        <f t="shared" si="355"/>
        <v>-5.1224624715822266E-2</v>
      </c>
      <c r="U3240">
        <f t="shared" si="356"/>
        <v>-0.31795878380966996</v>
      </c>
    </row>
    <row r="3241" spans="1:21" x14ac:dyDescent="0.25">
      <c r="A3241">
        <v>1</v>
      </c>
      <c r="B3241">
        <v>52</v>
      </c>
      <c r="C3241">
        <v>1</v>
      </c>
      <c r="D3241">
        <v>15</v>
      </c>
      <c r="E3241">
        <v>0</v>
      </c>
      <c r="F3241">
        <v>0</v>
      </c>
      <c r="G3241">
        <v>1</v>
      </c>
      <c r="H3241">
        <v>0</v>
      </c>
      <c r="I3241">
        <v>253</v>
      </c>
      <c r="J3241">
        <v>159</v>
      </c>
      <c r="K3241">
        <v>89</v>
      </c>
      <c r="L3241">
        <v>23.68</v>
      </c>
      <c r="M3241">
        <v>100</v>
      </c>
      <c r="N3241">
        <v>1</v>
      </c>
      <c r="O3241">
        <f t="shared" si="350"/>
        <v>0.29217619971215741</v>
      </c>
      <c r="P3241">
        <f t="shared" si="351"/>
        <v>0.50437520727938567</v>
      </c>
      <c r="Q3241">
        <f t="shared" si="352"/>
        <v>0.36696549473379464</v>
      </c>
      <c r="R3241">
        <f t="shared" si="353"/>
        <v>1.2222797946277049</v>
      </c>
      <c r="S3241">
        <f t="shared" si="354"/>
        <v>0.51620197067048534</v>
      </c>
      <c r="T3241">
        <f t="shared" si="355"/>
        <v>-0.51960175630715177</v>
      </c>
      <c r="U3241">
        <f t="shared" si="356"/>
        <v>2.0028443171972223</v>
      </c>
    </row>
    <row r="3242" spans="1:21" x14ac:dyDescent="0.25">
      <c r="A3242">
        <v>1</v>
      </c>
      <c r="B3242">
        <v>36</v>
      </c>
      <c r="C3242">
        <v>0</v>
      </c>
      <c r="D3242">
        <v>0</v>
      </c>
      <c r="E3242">
        <v>0</v>
      </c>
      <c r="F3242">
        <v>0</v>
      </c>
      <c r="G3242">
        <v>0</v>
      </c>
      <c r="H3242">
        <v>0</v>
      </c>
      <c r="I3242">
        <v>233</v>
      </c>
      <c r="J3242">
        <v>128</v>
      </c>
      <c r="K3242">
        <v>86.5</v>
      </c>
      <c r="L3242">
        <v>35.31</v>
      </c>
      <c r="M3242">
        <v>83</v>
      </c>
      <c r="N3242">
        <v>0</v>
      </c>
      <c r="O3242">
        <f t="shared" si="350"/>
        <v>-1.5810507039119155</v>
      </c>
      <c r="P3242">
        <f t="shared" si="351"/>
        <v>-0.75497117125279922</v>
      </c>
      <c r="Q3242">
        <f t="shared" si="352"/>
        <v>-8.2808874514335745E-2</v>
      </c>
      <c r="R3242">
        <f t="shared" si="353"/>
        <v>-0.19282875066603225</v>
      </c>
      <c r="S3242">
        <f t="shared" si="354"/>
        <v>0.30505191502700463</v>
      </c>
      <c r="T3242">
        <f t="shared" si="355"/>
        <v>2.3323490501887454</v>
      </c>
      <c r="U3242">
        <f t="shared" si="356"/>
        <v>0.59378529158589488</v>
      </c>
    </row>
    <row r="3243" spans="1:21" hidden="1" x14ac:dyDescent="0.25">
      <c r="A3243">
        <v>0</v>
      </c>
      <c r="B3243">
        <v>54</v>
      </c>
      <c r="C3243">
        <v>0</v>
      </c>
      <c r="D3243">
        <v>0</v>
      </c>
      <c r="E3243">
        <v>0</v>
      </c>
      <c r="F3243">
        <v>0</v>
      </c>
      <c r="G3243">
        <v>1</v>
      </c>
      <c r="H3243">
        <v>0</v>
      </c>
      <c r="I3243">
        <v>320</v>
      </c>
      <c r="J3243">
        <v>165</v>
      </c>
      <c r="K3243">
        <v>84</v>
      </c>
      <c r="L3243">
        <v>38.31</v>
      </c>
      <c r="M3243">
        <v>80</v>
      </c>
      <c r="N3243">
        <v>0</v>
      </c>
      <c r="O3243">
        <f t="shared" si="350"/>
        <v>0.52632956266516651</v>
      </c>
      <c r="P3243">
        <f t="shared" si="351"/>
        <v>-0.75497117125279922</v>
      </c>
      <c r="Q3243">
        <f t="shared" si="352"/>
        <v>1.8737096317150315</v>
      </c>
      <c r="R3243">
        <f t="shared" si="353"/>
        <v>1.4961717711361702</v>
      </c>
      <c r="S3243">
        <f t="shared" si="354"/>
        <v>9.3901859383523897E-2</v>
      </c>
      <c r="T3243">
        <f t="shared" si="355"/>
        <v>3.0680199375049697</v>
      </c>
      <c r="U3243">
        <f t="shared" si="356"/>
        <v>0.3451278164780136</v>
      </c>
    </row>
    <row r="3244" spans="1:21" x14ac:dyDescent="0.25">
      <c r="A3244">
        <v>0</v>
      </c>
      <c r="B3244">
        <v>47</v>
      </c>
      <c r="C3244">
        <v>0</v>
      </c>
      <c r="D3244">
        <v>0</v>
      </c>
      <c r="E3244">
        <v>0</v>
      </c>
      <c r="F3244">
        <v>0</v>
      </c>
      <c r="G3244">
        <v>0</v>
      </c>
      <c r="H3244">
        <v>0</v>
      </c>
      <c r="I3244">
        <v>231</v>
      </c>
      <c r="J3244">
        <v>102.5</v>
      </c>
      <c r="K3244">
        <v>66</v>
      </c>
      <c r="L3244">
        <v>23.4</v>
      </c>
      <c r="M3244">
        <v>70</v>
      </c>
      <c r="N3244">
        <v>0</v>
      </c>
      <c r="O3244">
        <f t="shared" si="350"/>
        <v>-0.29320720767036534</v>
      </c>
      <c r="P3244">
        <f t="shared" si="351"/>
        <v>-0.75497117125279922</v>
      </c>
      <c r="Q3244">
        <f t="shared" si="352"/>
        <v>-0.12778631143914879</v>
      </c>
      <c r="R3244">
        <f t="shared" si="353"/>
        <v>-1.3568696508270095</v>
      </c>
      <c r="S3244">
        <f t="shared" si="354"/>
        <v>-1.4263785412495376</v>
      </c>
      <c r="T3244">
        <f t="shared" si="355"/>
        <v>-0.58826437245666641</v>
      </c>
      <c r="U3244">
        <f t="shared" si="356"/>
        <v>-0.48373043388159087</v>
      </c>
    </row>
    <row r="3245" spans="1:21" x14ac:dyDescent="0.25">
      <c r="A3245">
        <v>0</v>
      </c>
      <c r="B3245">
        <v>41</v>
      </c>
      <c r="C3245">
        <v>0</v>
      </c>
      <c r="D3245">
        <v>0</v>
      </c>
      <c r="E3245">
        <v>0</v>
      </c>
      <c r="F3245">
        <v>0</v>
      </c>
      <c r="G3245">
        <v>0</v>
      </c>
      <c r="H3245">
        <v>0</v>
      </c>
      <c r="I3245">
        <v>181</v>
      </c>
      <c r="J3245">
        <v>112</v>
      </c>
      <c r="K3245">
        <v>75.5</v>
      </c>
      <c r="L3245">
        <v>25.14</v>
      </c>
      <c r="M3245">
        <v>72</v>
      </c>
      <c r="N3245">
        <v>0</v>
      </c>
      <c r="O3245">
        <f t="shared" si="350"/>
        <v>-0.99566729652939268</v>
      </c>
      <c r="P3245">
        <f t="shared" si="351"/>
        <v>-0.75497117125279922</v>
      </c>
      <c r="Q3245">
        <f t="shared" si="352"/>
        <v>-1.2522222345594749</v>
      </c>
      <c r="R3245">
        <f t="shared" si="353"/>
        <v>-0.92320735468860626</v>
      </c>
      <c r="S3245">
        <f t="shared" si="354"/>
        <v>-0.62400832980431065</v>
      </c>
      <c r="T3245">
        <f t="shared" si="355"/>
        <v>-0.16157525781325574</v>
      </c>
      <c r="U3245">
        <f t="shared" si="356"/>
        <v>-0.31795878380966996</v>
      </c>
    </row>
    <row r="3246" spans="1:21" x14ac:dyDescent="0.25">
      <c r="A3246">
        <v>1</v>
      </c>
      <c r="B3246">
        <v>62</v>
      </c>
      <c r="C3246">
        <v>1</v>
      </c>
      <c r="D3246">
        <v>40</v>
      </c>
      <c r="E3246">
        <v>0</v>
      </c>
      <c r="F3246">
        <v>0</v>
      </c>
      <c r="G3246">
        <v>0</v>
      </c>
      <c r="H3246">
        <v>0</v>
      </c>
      <c r="I3246">
        <v>260</v>
      </c>
      <c r="J3246">
        <v>127.5</v>
      </c>
      <c r="K3246">
        <v>75</v>
      </c>
      <c r="L3246">
        <v>25.35</v>
      </c>
      <c r="M3246">
        <v>65</v>
      </c>
      <c r="N3246">
        <v>1</v>
      </c>
      <c r="O3246">
        <f t="shared" si="350"/>
        <v>1.4629430144772029</v>
      </c>
      <c r="P3246">
        <f t="shared" si="351"/>
        <v>2.6032858381663604</v>
      </c>
      <c r="Q3246">
        <f t="shared" si="352"/>
        <v>0.52438652397064034</v>
      </c>
      <c r="R3246">
        <f t="shared" si="353"/>
        <v>-0.21565308204173769</v>
      </c>
      <c r="S3246">
        <f t="shared" si="354"/>
        <v>-0.66623834093300682</v>
      </c>
      <c r="T3246">
        <f t="shared" si="355"/>
        <v>-0.11007829570111984</v>
      </c>
      <c r="U3246">
        <f t="shared" si="356"/>
        <v>-0.89815955906139311</v>
      </c>
    </row>
    <row r="3247" spans="1:21" x14ac:dyDescent="0.25">
      <c r="A3247">
        <v>0</v>
      </c>
      <c r="B3247">
        <v>65</v>
      </c>
      <c r="C3247">
        <v>0</v>
      </c>
      <c r="D3247">
        <v>0</v>
      </c>
      <c r="E3247">
        <v>0</v>
      </c>
      <c r="F3247">
        <v>0</v>
      </c>
      <c r="G3247">
        <v>0</v>
      </c>
      <c r="H3247">
        <v>0</v>
      </c>
      <c r="I3247">
        <v>274</v>
      </c>
      <c r="J3247">
        <v>143.5</v>
      </c>
      <c r="K3247">
        <v>93</v>
      </c>
      <c r="L3247">
        <v>26.82</v>
      </c>
      <c r="M3247">
        <v>79</v>
      </c>
      <c r="N3247">
        <v>0</v>
      </c>
      <c r="O3247">
        <f t="shared" si="350"/>
        <v>1.8141730589067167</v>
      </c>
      <c r="P3247">
        <f t="shared" si="351"/>
        <v>-0.75497117125279922</v>
      </c>
      <c r="Q3247">
        <f t="shared" si="352"/>
        <v>0.83922858244433163</v>
      </c>
      <c r="R3247">
        <f t="shared" si="353"/>
        <v>0.51472552198083632</v>
      </c>
      <c r="S3247">
        <f t="shared" si="354"/>
        <v>0.85404205970005453</v>
      </c>
      <c r="T3247">
        <f t="shared" si="355"/>
        <v>0.25040043908382981</v>
      </c>
      <c r="U3247">
        <f t="shared" si="356"/>
        <v>0.26224199144205312</v>
      </c>
    </row>
    <row r="3248" spans="1:21" x14ac:dyDescent="0.25">
      <c r="A3248">
        <v>0</v>
      </c>
      <c r="B3248">
        <v>50</v>
      </c>
      <c r="C3248">
        <v>0</v>
      </c>
      <c r="D3248">
        <v>0</v>
      </c>
      <c r="E3248">
        <v>0</v>
      </c>
      <c r="F3248">
        <v>0</v>
      </c>
      <c r="G3248">
        <v>1</v>
      </c>
      <c r="H3248">
        <v>0</v>
      </c>
      <c r="I3248">
        <v>234</v>
      </c>
      <c r="J3248">
        <v>143</v>
      </c>
      <c r="K3248">
        <v>90</v>
      </c>
      <c r="L3248">
        <v>29.36</v>
      </c>
      <c r="M3248">
        <v>70</v>
      </c>
      <c r="N3248">
        <v>1</v>
      </c>
      <c r="O3248">
        <f t="shared" si="350"/>
        <v>5.8022836759148308E-2</v>
      </c>
      <c r="P3248">
        <f t="shared" si="351"/>
        <v>-0.75497117125279922</v>
      </c>
      <c r="Q3248">
        <f t="shared" si="352"/>
        <v>-6.0320156051929232E-2</v>
      </c>
      <c r="R3248">
        <f t="shared" si="353"/>
        <v>0.49190119060513088</v>
      </c>
      <c r="S3248">
        <f t="shared" si="354"/>
        <v>0.6006619929278777</v>
      </c>
      <c r="T3248">
        <f t="shared" si="355"/>
        <v>0.87326845701156619</v>
      </c>
      <c r="U3248">
        <f t="shared" si="356"/>
        <v>-0.48373043388159087</v>
      </c>
    </row>
    <row r="3249" spans="1:21" x14ac:dyDescent="0.25">
      <c r="A3249">
        <v>1</v>
      </c>
      <c r="B3249">
        <v>55</v>
      </c>
      <c r="C3249">
        <v>1</v>
      </c>
      <c r="D3249">
        <v>15</v>
      </c>
      <c r="E3249">
        <v>0</v>
      </c>
      <c r="F3249">
        <v>0</v>
      </c>
      <c r="G3249">
        <v>0</v>
      </c>
      <c r="H3249">
        <v>0</v>
      </c>
      <c r="I3249">
        <v>215</v>
      </c>
      <c r="J3249">
        <v>121.5</v>
      </c>
      <c r="K3249">
        <v>81.5</v>
      </c>
      <c r="L3249">
        <v>28.45</v>
      </c>
      <c r="M3249">
        <v>71</v>
      </c>
      <c r="N3249">
        <v>0</v>
      </c>
      <c r="O3249">
        <f t="shared" si="350"/>
        <v>0.64340624414167102</v>
      </c>
      <c r="P3249">
        <f t="shared" si="351"/>
        <v>0.50437520727938567</v>
      </c>
      <c r="Q3249">
        <f t="shared" si="352"/>
        <v>-0.48760580683765314</v>
      </c>
      <c r="R3249">
        <f t="shared" si="353"/>
        <v>-0.48954505855020292</v>
      </c>
      <c r="S3249">
        <f t="shared" si="354"/>
        <v>-0.11724819625995685</v>
      </c>
      <c r="T3249">
        <f t="shared" si="355"/>
        <v>0.65011495452564483</v>
      </c>
      <c r="U3249">
        <f t="shared" si="356"/>
        <v>-0.40084460884563045</v>
      </c>
    </row>
    <row r="3250" spans="1:21" x14ac:dyDescent="0.25">
      <c r="A3250">
        <v>1</v>
      </c>
      <c r="B3250">
        <v>37</v>
      </c>
      <c r="C3250">
        <v>1</v>
      </c>
      <c r="D3250">
        <v>30</v>
      </c>
      <c r="E3250">
        <v>0</v>
      </c>
      <c r="F3250">
        <v>0</v>
      </c>
      <c r="G3250">
        <v>0</v>
      </c>
      <c r="H3250">
        <v>0</v>
      </c>
      <c r="I3250">
        <v>210</v>
      </c>
      <c r="J3250">
        <v>120</v>
      </c>
      <c r="K3250">
        <v>72</v>
      </c>
      <c r="L3250">
        <v>23.8</v>
      </c>
      <c r="M3250">
        <v>75</v>
      </c>
      <c r="N3250">
        <v>0</v>
      </c>
      <c r="O3250">
        <f t="shared" si="350"/>
        <v>-1.463974022435411</v>
      </c>
      <c r="P3250">
        <f t="shared" si="351"/>
        <v>1.7637215858115705</v>
      </c>
      <c r="Q3250">
        <f t="shared" si="352"/>
        <v>-0.60004939914968569</v>
      </c>
      <c r="R3250">
        <f t="shared" si="353"/>
        <v>-0.55801805267731919</v>
      </c>
      <c r="S3250">
        <f t="shared" si="354"/>
        <v>-0.91961840770518366</v>
      </c>
      <c r="T3250">
        <f t="shared" si="355"/>
        <v>-0.49017492081450259</v>
      </c>
      <c r="U3250">
        <f t="shared" si="356"/>
        <v>-6.9301308701788647E-2</v>
      </c>
    </row>
    <row r="3251" spans="1:21" x14ac:dyDescent="0.25">
      <c r="A3251">
        <v>1</v>
      </c>
      <c r="B3251">
        <v>60</v>
      </c>
      <c r="C3251">
        <v>1</v>
      </c>
      <c r="D3251">
        <v>20</v>
      </c>
      <c r="E3251">
        <v>0</v>
      </c>
      <c r="F3251">
        <v>0</v>
      </c>
      <c r="G3251">
        <v>1</v>
      </c>
      <c r="H3251">
        <v>0</v>
      </c>
      <c r="I3251">
        <v>253</v>
      </c>
      <c r="J3251">
        <v>141</v>
      </c>
      <c r="K3251">
        <v>92</v>
      </c>
      <c r="L3251">
        <v>24.1</v>
      </c>
      <c r="M3251">
        <v>75</v>
      </c>
      <c r="N3251">
        <v>0</v>
      </c>
      <c r="O3251">
        <f t="shared" si="350"/>
        <v>1.2287896515241938</v>
      </c>
      <c r="P3251">
        <f t="shared" si="351"/>
        <v>0.92415733345678064</v>
      </c>
      <c r="Q3251">
        <f t="shared" si="352"/>
        <v>0.36696549473379464</v>
      </c>
      <c r="R3251">
        <f t="shared" si="353"/>
        <v>0.40060386510230911</v>
      </c>
      <c r="S3251">
        <f t="shared" si="354"/>
        <v>0.76958203744266229</v>
      </c>
      <c r="T3251">
        <f t="shared" si="355"/>
        <v>-0.41660783208287999</v>
      </c>
      <c r="U3251">
        <f t="shared" si="356"/>
        <v>-6.9301308701788647E-2</v>
      </c>
    </row>
    <row r="3252" spans="1:21" x14ac:dyDescent="0.25">
      <c r="A3252">
        <v>0</v>
      </c>
      <c r="B3252">
        <v>47</v>
      </c>
      <c r="C3252">
        <v>0</v>
      </c>
      <c r="D3252">
        <v>0</v>
      </c>
      <c r="E3252">
        <v>0</v>
      </c>
      <c r="F3252">
        <v>0</v>
      </c>
      <c r="G3252">
        <v>0</v>
      </c>
      <c r="H3252">
        <v>0</v>
      </c>
      <c r="I3252">
        <v>205</v>
      </c>
      <c r="J3252">
        <v>133</v>
      </c>
      <c r="K3252">
        <v>93</v>
      </c>
      <c r="L3252">
        <v>27.82</v>
      </c>
      <c r="M3252">
        <v>68</v>
      </c>
      <c r="N3252">
        <v>0</v>
      </c>
      <c r="O3252">
        <f t="shared" si="350"/>
        <v>-0.29320720767036534</v>
      </c>
      <c r="P3252">
        <f t="shared" si="351"/>
        <v>-0.75497117125279922</v>
      </c>
      <c r="Q3252">
        <f t="shared" si="352"/>
        <v>-0.71249299146171829</v>
      </c>
      <c r="R3252">
        <f t="shared" si="353"/>
        <v>3.541456309102213E-2</v>
      </c>
      <c r="S3252">
        <f t="shared" si="354"/>
        <v>0.85404205970005453</v>
      </c>
      <c r="T3252">
        <f t="shared" si="355"/>
        <v>0.49562406818923793</v>
      </c>
      <c r="U3252">
        <f t="shared" si="356"/>
        <v>-0.64950208395351183</v>
      </c>
    </row>
    <row r="3253" spans="1:21" x14ac:dyDescent="0.25">
      <c r="A3253">
        <v>1</v>
      </c>
      <c r="B3253">
        <v>38</v>
      </c>
      <c r="C3253">
        <v>0</v>
      </c>
      <c r="D3253">
        <v>0</v>
      </c>
      <c r="E3253">
        <v>0</v>
      </c>
      <c r="F3253">
        <v>0</v>
      </c>
      <c r="G3253">
        <v>0</v>
      </c>
      <c r="H3253">
        <v>0</v>
      </c>
      <c r="I3253">
        <v>184</v>
      </c>
      <c r="J3253">
        <v>102</v>
      </c>
      <c r="K3253">
        <v>73</v>
      </c>
      <c r="L3253">
        <v>25.69</v>
      </c>
      <c r="M3253">
        <v>86</v>
      </c>
      <c r="N3253">
        <v>0</v>
      </c>
      <c r="O3253">
        <f t="shared" si="350"/>
        <v>-1.3468973409589062</v>
      </c>
      <c r="P3253">
        <f t="shared" si="351"/>
        <v>-0.75497117125279922</v>
      </c>
      <c r="Q3253">
        <f t="shared" si="352"/>
        <v>-1.1847560791722553</v>
      </c>
      <c r="R3253">
        <f t="shared" si="353"/>
        <v>-1.379693982202715</v>
      </c>
      <c r="S3253">
        <f t="shared" si="354"/>
        <v>-0.83515838544779142</v>
      </c>
      <c r="T3253">
        <f t="shared" si="355"/>
        <v>-2.6702261805281107E-2</v>
      </c>
      <c r="U3253">
        <f t="shared" si="356"/>
        <v>0.84244276669377627</v>
      </c>
    </row>
    <row r="3254" spans="1:21" x14ac:dyDescent="0.25">
      <c r="A3254">
        <v>0</v>
      </c>
      <c r="B3254">
        <v>47</v>
      </c>
      <c r="C3254">
        <v>1</v>
      </c>
      <c r="D3254">
        <v>20</v>
      </c>
      <c r="E3254">
        <v>0</v>
      </c>
      <c r="F3254">
        <v>0</v>
      </c>
      <c r="G3254">
        <v>0</v>
      </c>
      <c r="H3254">
        <v>0</v>
      </c>
      <c r="I3254">
        <v>221</v>
      </c>
      <c r="J3254">
        <v>116.5</v>
      </c>
      <c r="K3254">
        <v>81</v>
      </c>
      <c r="L3254">
        <v>25.85</v>
      </c>
      <c r="M3254">
        <v>65</v>
      </c>
      <c r="N3254">
        <v>0</v>
      </c>
      <c r="O3254">
        <f t="shared" si="350"/>
        <v>-0.29320720767036534</v>
      </c>
      <c r="P3254">
        <f t="shared" si="351"/>
        <v>0.92415733345678064</v>
      </c>
      <c r="Q3254">
        <f t="shared" si="352"/>
        <v>-0.35267349606321402</v>
      </c>
      <c r="R3254">
        <f t="shared" si="353"/>
        <v>-0.71778837230725734</v>
      </c>
      <c r="S3254">
        <f t="shared" si="354"/>
        <v>-0.15947820738865301</v>
      </c>
      <c r="T3254">
        <f t="shared" si="355"/>
        <v>1.2533518851584227E-2</v>
      </c>
      <c r="U3254">
        <f t="shared" si="356"/>
        <v>-0.89815955906139311</v>
      </c>
    </row>
    <row r="3255" spans="1:21" x14ac:dyDescent="0.25">
      <c r="A3255">
        <v>0</v>
      </c>
      <c r="B3255">
        <v>48</v>
      </c>
      <c r="C3255">
        <v>1</v>
      </c>
      <c r="D3255">
        <v>5</v>
      </c>
      <c r="E3255">
        <v>0</v>
      </c>
      <c r="F3255">
        <v>0</v>
      </c>
      <c r="G3255">
        <v>0</v>
      </c>
      <c r="H3255">
        <v>0</v>
      </c>
      <c r="I3255">
        <v>262</v>
      </c>
      <c r="J3255">
        <v>141</v>
      </c>
      <c r="K3255">
        <v>88</v>
      </c>
      <c r="L3255">
        <v>25.21</v>
      </c>
      <c r="M3255">
        <v>80</v>
      </c>
      <c r="N3255">
        <v>0</v>
      </c>
      <c r="O3255">
        <f t="shared" si="350"/>
        <v>-0.1761305261938608</v>
      </c>
      <c r="P3255">
        <f t="shared" si="351"/>
        <v>-0.33518904507540431</v>
      </c>
      <c r="Q3255">
        <f t="shared" si="352"/>
        <v>0.56936396089545338</v>
      </c>
      <c r="R3255">
        <f t="shared" si="353"/>
        <v>0.40060386510230911</v>
      </c>
      <c r="S3255">
        <f t="shared" si="354"/>
        <v>0.4317419484130931</v>
      </c>
      <c r="T3255">
        <f t="shared" si="355"/>
        <v>-0.14440960377587711</v>
      </c>
      <c r="U3255">
        <f t="shared" si="356"/>
        <v>0.3451278164780136</v>
      </c>
    </row>
    <row r="3256" spans="1:21" x14ac:dyDescent="0.25">
      <c r="A3256">
        <v>1</v>
      </c>
      <c r="B3256">
        <v>51</v>
      </c>
      <c r="C3256">
        <v>0</v>
      </c>
      <c r="D3256">
        <v>0</v>
      </c>
      <c r="E3256">
        <v>0</v>
      </c>
      <c r="F3256">
        <v>0</v>
      </c>
      <c r="G3256">
        <v>1</v>
      </c>
      <c r="H3256">
        <v>0</v>
      </c>
      <c r="I3256">
        <v>227</v>
      </c>
      <c r="J3256">
        <v>158</v>
      </c>
      <c r="K3256">
        <v>105</v>
      </c>
      <c r="L3256">
        <v>27.22</v>
      </c>
      <c r="M3256">
        <v>60</v>
      </c>
      <c r="N3256">
        <v>1</v>
      </c>
      <c r="O3256">
        <f t="shared" si="350"/>
        <v>0.17509951823565287</v>
      </c>
      <c r="P3256">
        <f t="shared" si="351"/>
        <v>-0.75497117125279922</v>
      </c>
      <c r="Q3256">
        <f t="shared" si="352"/>
        <v>-0.21774118528877487</v>
      </c>
      <c r="R3256">
        <f t="shared" si="353"/>
        <v>1.1766311318762941</v>
      </c>
      <c r="S3256">
        <f t="shared" si="354"/>
        <v>1.8675623267887622</v>
      </c>
      <c r="T3256">
        <f t="shared" si="355"/>
        <v>0.34848989072599273</v>
      </c>
      <c r="U3256">
        <f t="shared" si="356"/>
        <v>-1.3125886842411953</v>
      </c>
    </row>
    <row r="3257" spans="1:21" x14ac:dyDescent="0.25">
      <c r="A3257">
        <v>0</v>
      </c>
      <c r="B3257">
        <v>61</v>
      </c>
      <c r="C3257">
        <v>0</v>
      </c>
      <c r="D3257">
        <v>0</v>
      </c>
      <c r="E3257">
        <v>0</v>
      </c>
      <c r="F3257">
        <v>0</v>
      </c>
      <c r="G3257">
        <v>1</v>
      </c>
      <c r="H3257">
        <v>0</v>
      </c>
      <c r="I3257">
        <v>254</v>
      </c>
      <c r="J3257">
        <v>168</v>
      </c>
      <c r="K3257">
        <v>92</v>
      </c>
      <c r="L3257">
        <v>31.63</v>
      </c>
      <c r="M3257">
        <v>80</v>
      </c>
      <c r="N3257">
        <v>0</v>
      </c>
      <c r="O3257">
        <f t="shared" si="350"/>
        <v>1.3458663330006984</v>
      </c>
      <c r="P3257">
        <f t="shared" si="351"/>
        <v>-0.75497117125279922</v>
      </c>
      <c r="Q3257">
        <f t="shared" si="352"/>
        <v>0.38945421319620116</v>
      </c>
      <c r="R3257">
        <f t="shared" si="353"/>
        <v>1.6331177593904027</v>
      </c>
      <c r="S3257">
        <f t="shared" si="354"/>
        <v>0.76958203744266229</v>
      </c>
      <c r="T3257">
        <f t="shared" si="355"/>
        <v>1.4299260950808426</v>
      </c>
      <c r="U3257">
        <f t="shared" si="356"/>
        <v>0.3451278164780136</v>
      </c>
    </row>
    <row r="3258" spans="1:21" hidden="1" x14ac:dyDescent="0.25">
      <c r="A3258">
        <v>1</v>
      </c>
      <c r="B3258">
        <v>56</v>
      </c>
      <c r="C3258">
        <v>1</v>
      </c>
      <c r="D3258">
        <v>43</v>
      </c>
      <c r="E3258">
        <v>0</v>
      </c>
      <c r="F3258">
        <v>0</v>
      </c>
      <c r="G3258">
        <v>1</v>
      </c>
      <c r="H3258">
        <v>0</v>
      </c>
      <c r="I3258">
        <v>240</v>
      </c>
      <c r="J3258">
        <v>128.5</v>
      </c>
      <c r="K3258">
        <v>87.5</v>
      </c>
      <c r="L3258">
        <v>31.5</v>
      </c>
      <c r="M3258">
        <v>80</v>
      </c>
      <c r="N3258">
        <v>0</v>
      </c>
      <c r="O3258">
        <f t="shared" si="350"/>
        <v>0.76048292561817565</v>
      </c>
      <c r="P3258">
        <f t="shared" si="351"/>
        <v>2.8551551138727977</v>
      </c>
      <c r="Q3258">
        <f t="shared" si="352"/>
        <v>7.4612154722509899E-2</v>
      </c>
      <c r="R3258">
        <f t="shared" si="353"/>
        <v>-0.17000441929032681</v>
      </c>
      <c r="S3258">
        <f t="shared" si="354"/>
        <v>0.38951193728439693</v>
      </c>
      <c r="T3258">
        <f t="shared" si="355"/>
        <v>1.3980470232971398</v>
      </c>
      <c r="U3258">
        <f t="shared" si="356"/>
        <v>0.3451278164780136</v>
      </c>
    </row>
    <row r="3259" spans="1:21" x14ac:dyDescent="0.25">
      <c r="A3259">
        <v>1</v>
      </c>
      <c r="B3259">
        <v>41</v>
      </c>
      <c r="C3259">
        <v>0</v>
      </c>
      <c r="D3259">
        <v>0</v>
      </c>
      <c r="E3259">
        <v>0</v>
      </c>
      <c r="F3259">
        <v>0</v>
      </c>
      <c r="G3259">
        <v>0</v>
      </c>
      <c r="H3259">
        <v>0</v>
      </c>
      <c r="I3259">
        <v>245</v>
      </c>
      <c r="J3259">
        <v>139</v>
      </c>
      <c r="K3259">
        <v>84</v>
      </c>
      <c r="L3259">
        <v>28.76</v>
      </c>
      <c r="M3259">
        <v>95</v>
      </c>
      <c r="N3259">
        <v>0</v>
      </c>
      <c r="O3259">
        <f t="shared" si="350"/>
        <v>-0.99566729652939268</v>
      </c>
      <c r="P3259">
        <f t="shared" si="351"/>
        <v>-0.75497117125279922</v>
      </c>
      <c r="Q3259">
        <f t="shared" si="352"/>
        <v>0.1870557470345425</v>
      </c>
      <c r="R3259">
        <f t="shared" si="353"/>
        <v>0.3093065395994874</v>
      </c>
      <c r="S3259">
        <f t="shared" si="354"/>
        <v>9.3901859383523897E-2</v>
      </c>
      <c r="T3259">
        <f t="shared" si="355"/>
        <v>0.72613427954832188</v>
      </c>
      <c r="U3259">
        <f t="shared" si="356"/>
        <v>1.5884151920174203</v>
      </c>
    </row>
    <row r="3260" spans="1:21" x14ac:dyDescent="0.25">
      <c r="A3260">
        <v>1</v>
      </c>
      <c r="B3260">
        <v>47</v>
      </c>
      <c r="C3260">
        <v>1</v>
      </c>
      <c r="D3260">
        <v>15</v>
      </c>
      <c r="E3260">
        <v>0</v>
      </c>
      <c r="F3260">
        <v>0</v>
      </c>
      <c r="G3260">
        <v>0</v>
      </c>
      <c r="H3260">
        <v>0</v>
      </c>
      <c r="I3260">
        <v>206</v>
      </c>
      <c r="J3260">
        <v>125</v>
      </c>
      <c r="K3260">
        <v>72</v>
      </c>
      <c r="L3260">
        <v>21.14</v>
      </c>
      <c r="M3260">
        <v>80</v>
      </c>
      <c r="N3260">
        <v>0</v>
      </c>
      <c r="O3260">
        <f t="shared" si="350"/>
        <v>-0.29320720767036534</v>
      </c>
      <c r="P3260">
        <f t="shared" si="351"/>
        <v>0.50437520727938567</v>
      </c>
      <c r="Q3260">
        <f t="shared" si="352"/>
        <v>-0.69000427299931177</v>
      </c>
      <c r="R3260">
        <f t="shared" si="353"/>
        <v>-0.32977473892026488</v>
      </c>
      <c r="S3260">
        <f t="shared" si="354"/>
        <v>-0.91961840770518366</v>
      </c>
      <c r="T3260">
        <f t="shared" si="355"/>
        <v>-1.1424697742348882</v>
      </c>
      <c r="U3260">
        <f t="shared" si="356"/>
        <v>0.3451278164780136</v>
      </c>
    </row>
    <row r="3261" spans="1:21" x14ac:dyDescent="0.25">
      <c r="A3261">
        <v>0</v>
      </c>
      <c r="B3261">
        <v>50</v>
      </c>
      <c r="C3261">
        <v>1</v>
      </c>
      <c r="D3261">
        <v>25</v>
      </c>
      <c r="E3261">
        <v>0</v>
      </c>
      <c r="F3261">
        <v>0</v>
      </c>
      <c r="G3261">
        <v>0</v>
      </c>
      <c r="H3261">
        <v>0</v>
      </c>
      <c r="I3261">
        <v>330</v>
      </c>
      <c r="J3261">
        <v>119</v>
      </c>
      <c r="K3261">
        <v>86</v>
      </c>
      <c r="L3261">
        <v>26.3</v>
      </c>
      <c r="M3261">
        <v>86</v>
      </c>
      <c r="N3261">
        <v>0</v>
      </c>
      <c r="O3261">
        <f t="shared" si="350"/>
        <v>5.8022836759148308E-2</v>
      </c>
      <c r="P3261">
        <f t="shared" si="351"/>
        <v>1.3439394596341756</v>
      </c>
      <c r="Q3261">
        <f t="shared" si="352"/>
        <v>2.0985968163390969</v>
      </c>
      <c r="R3261">
        <f t="shared" si="353"/>
        <v>-0.60366671542873007</v>
      </c>
      <c r="S3261">
        <f t="shared" si="354"/>
        <v>0.26282190389830851</v>
      </c>
      <c r="T3261">
        <f t="shared" si="355"/>
        <v>0.12288415194901771</v>
      </c>
      <c r="U3261">
        <f t="shared" si="356"/>
        <v>0.84244276669377627</v>
      </c>
    </row>
    <row r="3262" spans="1:21" x14ac:dyDescent="0.25">
      <c r="A3262">
        <v>1</v>
      </c>
      <c r="B3262">
        <v>37</v>
      </c>
      <c r="C3262">
        <v>1</v>
      </c>
      <c r="D3262">
        <v>30</v>
      </c>
      <c r="E3262">
        <v>0</v>
      </c>
      <c r="F3262">
        <v>0</v>
      </c>
      <c r="G3262">
        <v>0</v>
      </c>
      <c r="H3262">
        <v>0</v>
      </c>
      <c r="I3262">
        <v>249</v>
      </c>
      <c r="J3262">
        <v>112</v>
      </c>
      <c r="K3262">
        <v>70</v>
      </c>
      <c r="L3262">
        <v>22.79</v>
      </c>
      <c r="M3262">
        <v>56</v>
      </c>
      <c r="N3262">
        <v>0</v>
      </c>
      <c r="O3262">
        <f t="shared" si="350"/>
        <v>-1.463974022435411</v>
      </c>
      <c r="P3262">
        <f t="shared" si="351"/>
        <v>1.7637215858115705</v>
      </c>
      <c r="Q3262">
        <f t="shared" si="352"/>
        <v>0.27701062088416856</v>
      </c>
      <c r="R3262">
        <f t="shared" si="353"/>
        <v>-0.92320735468860626</v>
      </c>
      <c r="S3262">
        <f t="shared" si="354"/>
        <v>-1.0885384522199684</v>
      </c>
      <c r="T3262">
        <f t="shared" si="355"/>
        <v>-0.73785078621096511</v>
      </c>
      <c r="U3262">
        <f t="shared" si="356"/>
        <v>-1.644131984385037</v>
      </c>
    </row>
    <row r="3263" spans="1:21" x14ac:dyDescent="0.25">
      <c r="A3263">
        <v>1</v>
      </c>
      <c r="B3263">
        <v>59</v>
      </c>
      <c r="C3263">
        <v>1</v>
      </c>
      <c r="D3263">
        <v>20</v>
      </c>
      <c r="E3263">
        <v>0</v>
      </c>
      <c r="F3263">
        <v>0</v>
      </c>
      <c r="G3263">
        <v>0</v>
      </c>
      <c r="H3263">
        <v>0</v>
      </c>
      <c r="I3263">
        <v>163</v>
      </c>
      <c r="J3263">
        <v>138</v>
      </c>
      <c r="K3263">
        <v>80</v>
      </c>
      <c r="L3263">
        <v>31.08</v>
      </c>
      <c r="M3263">
        <v>70</v>
      </c>
      <c r="N3263">
        <v>0</v>
      </c>
      <c r="O3263">
        <f t="shared" si="350"/>
        <v>1.1117129700476893</v>
      </c>
      <c r="P3263">
        <f t="shared" si="351"/>
        <v>0.92415733345678064</v>
      </c>
      <c r="Q3263">
        <f t="shared" si="352"/>
        <v>-1.6570191668827923</v>
      </c>
      <c r="R3263">
        <f t="shared" si="353"/>
        <v>0.26365787684807651</v>
      </c>
      <c r="S3263">
        <f t="shared" si="354"/>
        <v>-0.24393822964604531</v>
      </c>
      <c r="T3263">
        <f t="shared" si="355"/>
        <v>1.2950530990728679</v>
      </c>
      <c r="U3263">
        <f t="shared" si="356"/>
        <v>-0.48373043388159087</v>
      </c>
    </row>
    <row r="3264" spans="1:21" x14ac:dyDescent="0.25">
      <c r="A3264">
        <v>1</v>
      </c>
      <c r="B3264">
        <v>50</v>
      </c>
      <c r="C3264">
        <v>1</v>
      </c>
      <c r="D3264">
        <v>20</v>
      </c>
      <c r="E3264">
        <v>0</v>
      </c>
      <c r="F3264">
        <v>0</v>
      </c>
      <c r="G3264">
        <v>0</v>
      </c>
      <c r="H3264">
        <v>0</v>
      </c>
      <c r="I3264">
        <v>265</v>
      </c>
      <c r="J3264">
        <v>110</v>
      </c>
      <c r="K3264">
        <v>65</v>
      </c>
      <c r="L3264">
        <v>24.45</v>
      </c>
      <c r="M3264">
        <v>69</v>
      </c>
      <c r="N3264">
        <v>0</v>
      </c>
      <c r="O3264">
        <f t="shared" si="350"/>
        <v>5.8022836759148308E-2</v>
      </c>
      <c r="P3264">
        <f t="shared" si="351"/>
        <v>0.92415733345678064</v>
      </c>
      <c r="Q3264">
        <f t="shared" si="352"/>
        <v>0.63683011628267294</v>
      </c>
      <c r="R3264">
        <f t="shared" si="353"/>
        <v>-1.0145046801914279</v>
      </c>
      <c r="S3264">
        <f t="shared" si="354"/>
        <v>-1.5108385635069297</v>
      </c>
      <c r="T3264">
        <f t="shared" si="355"/>
        <v>-0.33077956189598767</v>
      </c>
      <c r="U3264">
        <f t="shared" si="356"/>
        <v>-0.5666162589175513</v>
      </c>
    </row>
    <row r="3265" spans="1:21" x14ac:dyDescent="0.25">
      <c r="A3265">
        <v>0</v>
      </c>
      <c r="B3265">
        <v>44</v>
      </c>
      <c r="C3265">
        <v>0</v>
      </c>
      <c r="D3265">
        <v>0</v>
      </c>
      <c r="E3265">
        <v>0</v>
      </c>
      <c r="F3265">
        <v>0</v>
      </c>
      <c r="G3265">
        <v>0</v>
      </c>
      <c r="H3265">
        <v>0</v>
      </c>
      <c r="I3265">
        <v>178</v>
      </c>
      <c r="J3265">
        <v>113</v>
      </c>
      <c r="K3265">
        <v>78</v>
      </c>
      <c r="L3265">
        <v>31.93</v>
      </c>
      <c r="M3265">
        <v>64</v>
      </c>
      <c r="N3265">
        <v>0</v>
      </c>
      <c r="O3265">
        <f t="shared" si="350"/>
        <v>-0.64443725209987901</v>
      </c>
      <c r="P3265">
        <f t="shared" si="351"/>
        <v>-0.75497117125279922</v>
      </c>
      <c r="Q3265">
        <f t="shared" si="352"/>
        <v>-1.3196883899466945</v>
      </c>
      <c r="R3265">
        <f t="shared" si="353"/>
        <v>-0.87755869193719538</v>
      </c>
      <c r="S3265">
        <f t="shared" si="354"/>
        <v>-0.41285827416082987</v>
      </c>
      <c r="T3265">
        <f t="shared" si="355"/>
        <v>1.5034931838124652</v>
      </c>
      <c r="U3265">
        <f t="shared" si="356"/>
        <v>-0.98104538409735353</v>
      </c>
    </row>
    <row r="3266" spans="1:21" x14ac:dyDescent="0.25">
      <c r="A3266">
        <v>0</v>
      </c>
      <c r="B3266">
        <v>61</v>
      </c>
      <c r="C3266">
        <v>0</v>
      </c>
      <c r="D3266">
        <v>0</v>
      </c>
      <c r="E3266">
        <v>0</v>
      </c>
      <c r="F3266">
        <v>0</v>
      </c>
      <c r="G3266">
        <v>1</v>
      </c>
      <c r="H3266">
        <v>0</v>
      </c>
      <c r="I3266">
        <v>217</v>
      </c>
      <c r="J3266">
        <v>182</v>
      </c>
      <c r="K3266">
        <v>86</v>
      </c>
      <c r="L3266">
        <v>26.98</v>
      </c>
      <c r="M3266">
        <v>105</v>
      </c>
      <c r="N3266">
        <v>0</v>
      </c>
      <c r="O3266">
        <f t="shared" ref="O3266:O3329" si="357">STANDARDIZE(B3266,$Y$49,$Y$53)</f>
        <v>1.3458663330006984</v>
      </c>
      <c r="P3266">
        <f t="shared" ref="P3266:P3329" si="358">STANDARDIZE(D3266,$AA$49,$AA$53)</f>
        <v>-0.75497117125279922</v>
      </c>
      <c r="Q3266">
        <f t="shared" ref="Q3266:Q3329" si="359">STANDARDIZE(I3266,$AC$49,$AC$53)</f>
        <v>-0.4426283699128401</v>
      </c>
      <c r="R3266">
        <f t="shared" ref="R3266:R3329" si="360">STANDARDIZE(J3266,$AE$49,$AE$53)</f>
        <v>2.2721990379101551</v>
      </c>
      <c r="S3266">
        <f t="shared" ref="S3266:S3329" si="361">STANDARDIZE(K3266,$AG$49,$AG$53)</f>
        <v>0.26282190389830851</v>
      </c>
      <c r="T3266">
        <f t="shared" ref="T3266:T3329" si="362">STANDARDIZE(L3266,$AI$49,$AI$53)</f>
        <v>0.28963621974069514</v>
      </c>
      <c r="U3266">
        <f t="shared" ref="U3266:U3329" si="363">STANDARDIZE(M3266,$AK$49,$AK$53)</f>
        <v>2.4172734423770246</v>
      </c>
    </row>
    <row r="3267" spans="1:21" x14ac:dyDescent="0.25">
      <c r="A3267">
        <v>0</v>
      </c>
      <c r="B3267">
        <v>43</v>
      </c>
      <c r="C3267">
        <v>1</v>
      </c>
      <c r="D3267">
        <v>5</v>
      </c>
      <c r="E3267">
        <v>0</v>
      </c>
      <c r="F3267">
        <v>0</v>
      </c>
      <c r="G3267">
        <v>0</v>
      </c>
      <c r="H3267">
        <v>0</v>
      </c>
      <c r="I3267">
        <v>214</v>
      </c>
      <c r="J3267">
        <v>121</v>
      </c>
      <c r="K3267">
        <v>84</v>
      </c>
      <c r="L3267">
        <v>24.68</v>
      </c>
      <c r="M3267">
        <v>80</v>
      </c>
      <c r="N3267">
        <v>0</v>
      </c>
      <c r="O3267">
        <f t="shared" si="357"/>
        <v>-0.76151393357638353</v>
      </c>
      <c r="P3267">
        <f t="shared" si="358"/>
        <v>-0.33518904507540431</v>
      </c>
      <c r="Q3267">
        <f t="shared" si="359"/>
        <v>-0.51009452530005961</v>
      </c>
      <c r="R3267">
        <f t="shared" si="360"/>
        <v>-0.51236938992590841</v>
      </c>
      <c r="S3267">
        <f t="shared" si="361"/>
        <v>9.3901859383523897E-2</v>
      </c>
      <c r="T3267">
        <f t="shared" si="362"/>
        <v>-0.2743781272017437</v>
      </c>
      <c r="U3267">
        <f t="shared" si="363"/>
        <v>0.3451278164780136</v>
      </c>
    </row>
    <row r="3268" spans="1:21" x14ac:dyDescent="0.25">
      <c r="A3268">
        <v>1</v>
      </c>
      <c r="B3268">
        <v>62</v>
      </c>
      <c r="C3268">
        <v>0</v>
      </c>
      <c r="D3268">
        <v>0</v>
      </c>
      <c r="E3268">
        <v>0</v>
      </c>
      <c r="F3268">
        <v>0</v>
      </c>
      <c r="G3268">
        <v>0</v>
      </c>
      <c r="H3268">
        <v>0</v>
      </c>
      <c r="I3268">
        <v>157</v>
      </c>
      <c r="J3268">
        <v>130</v>
      </c>
      <c r="K3268">
        <v>87</v>
      </c>
      <c r="L3268">
        <v>28.73</v>
      </c>
      <c r="M3268">
        <v>72</v>
      </c>
      <c r="N3268">
        <v>0</v>
      </c>
      <c r="O3268">
        <f t="shared" si="357"/>
        <v>1.4629430144772029</v>
      </c>
      <c r="P3268">
        <f t="shared" si="358"/>
        <v>-0.75497117125279922</v>
      </c>
      <c r="Q3268">
        <f t="shared" si="359"/>
        <v>-1.7919514776572314</v>
      </c>
      <c r="R3268">
        <f t="shared" si="360"/>
        <v>-0.1015314251632105</v>
      </c>
      <c r="S3268">
        <f t="shared" si="361"/>
        <v>0.3472819261557008</v>
      </c>
      <c r="T3268">
        <f t="shared" si="362"/>
        <v>0.71877757067515935</v>
      </c>
      <c r="U3268">
        <f t="shared" si="363"/>
        <v>-0.31795878380966996</v>
      </c>
    </row>
    <row r="3269" spans="1:21" hidden="1" x14ac:dyDescent="0.25">
      <c r="A3269">
        <v>0</v>
      </c>
      <c r="B3269">
        <v>57</v>
      </c>
      <c r="C3269">
        <v>1</v>
      </c>
      <c r="D3269">
        <v>9</v>
      </c>
      <c r="E3269">
        <v>0</v>
      </c>
      <c r="F3269">
        <v>0</v>
      </c>
      <c r="G3269">
        <v>0</v>
      </c>
      <c r="H3269">
        <v>0</v>
      </c>
      <c r="I3269">
        <v>382</v>
      </c>
      <c r="J3269">
        <v>140</v>
      </c>
      <c r="K3269">
        <v>94</v>
      </c>
      <c r="L3269">
        <v>21.2</v>
      </c>
      <c r="M3269">
        <v>98</v>
      </c>
      <c r="N3269">
        <v>0</v>
      </c>
      <c r="O3269">
        <f t="shared" si="357"/>
        <v>0.87755960709468017</v>
      </c>
      <c r="P3269">
        <f t="shared" si="358"/>
        <v>6.3665586651168659E-4</v>
      </c>
      <c r="Q3269">
        <f t="shared" si="359"/>
        <v>3.268010176384236</v>
      </c>
      <c r="R3269">
        <f t="shared" si="360"/>
        <v>0.35495520235089822</v>
      </c>
      <c r="S3269">
        <f t="shared" si="361"/>
        <v>0.93850208195744689</v>
      </c>
      <c r="T3269">
        <f t="shared" si="362"/>
        <v>-1.127756356488564</v>
      </c>
      <c r="U3269">
        <f t="shared" si="363"/>
        <v>1.8370726671253017</v>
      </c>
    </row>
    <row r="3270" spans="1:21" x14ac:dyDescent="0.25">
      <c r="A3270">
        <v>1</v>
      </c>
      <c r="B3270">
        <v>39</v>
      </c>
      <c r="C3270">
        <v>1</v>
      </c>
      <c r="D3270">
        <v>20</v>
      </c>
      <c r="E3270">
        <v>0</v>
      </c>
      <c r="F3270">
        <v>0</v>
      </c>
      <c r="G3270">
        <v>0</v>
      </c>
      <c r="H3270">
        <v>0</v>
      </c>
      <c r="I3270">
        <v>228</v>
      </c>
      <c r="J3270">
        <v>122.5</v>
      </c>
      <c r="K3270">
        <v>87</v>
      </c>
      <c r="L3270">
        <v>31.6</v>
      </c>
      <c r="M3270">
        <v>100</v>
      </c>
      <c r="N3270">
        <v>0</v>
      </c>
      <c r="O3270">
        <f t="shared" si="357"/>
        <v>-1.2298206594824017</v>
      </c>
      <c r="P3270">
        <f t="shared" si="358"/>
        <v>0.92415733345678064</v>
      </c>
      <c r="Q3270">
        <f t="shared" si="359"/>
        <v>-0.19525246682636835</v>
      </c>
      <c r="R3270">
        <f t="shared" si="360"/>
        <v>-0.44389639579879203</v>
      </c>
      <c r="S3270">
        <f t="shared" si="361"/>
        <v>0.3472819261557008</v>
      </c>
      <c r="T3270">
        <f t="shared" si="362"/>
        <v>1.4225693862076809</v>
      </c>
      <c r="U3270">
        <f t="shared" si="363"/>
        <v>2.0028443171972223</v>
      </c>
    </row>
    <row r="3271" spans="1:21" x14ac:dyDescent="0.25">
      <c r="A3271">
        <v>1</v>
      </c>
      <c r="B3271">
        <v>46</v>
      </c>
      <c r="C3271">
        <v>1</v>
      </c>
      <c r="D3271">
        <v>20</v>
      </c>
      <c r="E3271">
        <v>0</v>
      </c>
      <c r="F3271">
        <v>0</v>
      </c>
      <c r="G3271">
        <v>0</v>
      </c>
      <c r="H3271">
        <v>0</v>
      </c>
      <c r="I3271">
        <v>179</v>
      </c>
      <c r="J3271">
        <v>111</v>
      </c>
      <c r="K3271">
        <v>80</v>
      </c>
      <c r="L3271">
        <v>20.87</v>
      </c>
      <c r="M3271">
        <v>72</v>
      </c>
      <c r="N3271">
        <v>0</v>
      </c>
      <c r="O3271">
        <f t="shared" si="357"/>
        <v>-0.41028388914686992</v>
      </c>
      <c r="P3271">
        <f t="shared" si="358"/>
        <v>0.92415733345678064</v>
      </c>
      <c r="Q3271">
        <f t="shared" si="359"/>
        <v>-1.2971996714842879</v>
      </c>
      <c r="R3271">
        <f t="shared" si="360"/>
        <v>-0.96885601744001715</v>
      </c>
      <c r="S3271">
        <f t="shared" si="361"/>
        <v>-0.24393822964604531</v>
      </c>
      <c r="T3271">
        <f t="shared" si="362"/>
        <v>-1.2086801540933483</v>
      </c>
      <c r="U3271">
        <f t="shared" si="363"/>
        <v>-0.31795878380966996</v>
      </c>
    </row>
    <row r="3272" spans="1:21" x14ac:dyDescent="0.25">
      <c r="A3272">
        <v>1</v>
      </c>
      <c r="B3272">
        <v>49</v>
      </c>
      <c r="C3272">
        <v>1</v>
      </c>
      <c r="D3272">
        <v>20</v>
      </c>
      <c r="E3272">
        <v>0</v>
      </c>
      <c r="F3272">
        <v>0</v>
      </c>
      <c r="G3272">
        <v>1</v>
      </c>
      <c r="H3272">
        <v>0</v>
      </c>
      <c r="I3272">
        <v>270</v>
      </c>
      <c r="J3272">
        <v>160.5</v>
      </c>
      <c r="K3272">
        <v>106.5</v>
      </c>
      <c r="L3272">
        <v>30.33</v>
      </c>
      <c r="M3272">
        <v>75</v>
      </c>
      <c r="N3272">
        <v>0</v>
      </c>
      <c r="O3272">
        <f t="shared" si="357"/>
        <v>-5.9053844717356245E-2</v>
      </c>
      <c r="P3272">
        <f t="shared" si="358"/>
        <v>0.92415733345678064</v>
      </c>
      <c r="Q3272">
        <f t="shared" si="359"/>
        <v>0.74927370859470555</v>
      </c>
      <c r="R3272">
        <f t="shared" si="360"/>
        <v>1.2907527887548211</v>
      </c>
      <c r="S3272">
        <f t="shared" si="361"/>
        <v>1.9942523601748505</v>
      </c>
      <c r="T3272">
        <f t="shared" si="362"/>
        <v>1.1111353772438117</v>
      </c>
      <c r="U3272">
        <f t="shared" si="363"/>
        <v>-6.9301308701788647E-2</v>
      </c>
    </row>
    <row r="3273" spans="1:21" x14ac:dyDescent="0.25">
      <c r="A3273">
        <v>0</v>
      </c>
      <c r="B3273">
        <v>44</v>
      </c>
      <c r="C3273">
        <v>1</v>
      </c>
      <c r="D3273">
        <v>3</v>
      </c>
      <c r="E3273">
        <v>0</v>
      </c>
      <c r="F3273">
        <v>0</v>
      </c>
      <c r="G3273">
        <v>0</v>
      </c>
      <c r="H3273">
        <v>0</v>
      </c>
      <c r="I3273">
        <v>239</v>
      </c>
      <c r="J3273">
        <v>103</v>
      </c>
      <c r="K3273">
        <v>67</v>
      </c>
      <c r="L3273">
        <v>26.58</v>
      </c>
      <c r="M3273">
        <v>66</v>
      </c>
      <c r="N3273">
        <v>0</v>
      </c>
      <c r="O3273">
        <f t="shared" si="357"/>
        <v>-0.64443725209987901</v>
      </c>
      <c r="P3273">
        <f t="shared" si="358"/>
        <v>-0.50310189554636231</v>
      </c>
      <c r="Q3273">
        <f t="shared" si="359"/>
        <v>5.2123436260103372E-2</v>
      </c>
      <c r="R3273">
        <f t="shared" si="360"/>
        <v>-1.334045319451304</v>
      </c>
      <c r="S3273">
        <f t="shared" si="361"/>
        <v>-1.3419185189921452</v>
      </c>
      <c r="T3273">
        <f t="shared" si="362"/>
        <v>0.19154676809853138</v>
      </c>
      <c r="U3273">
        <f t="shared" si="363"/>
        <v>-0.81527373402543268</v>
      </c>
    </row>
    <row r="3274" spans="1:21" x14ac:dyDescent="0.25">
      <c r="A3274">
        <v>0</v>
      </c>
      <c r="B3274">
        <v>62</v>
      </c>
      <c r="C3274">
        <v>0</v>
      </c>
      <c r="D3274">
        <v>0</v>
      </c>
      <c r="E3274">
        <v>0</v>
      </c>
      <c r="F3274">
        <v>0</v>
      </c>
      <c r="G3274">
        <v>0</v>
      </c>
      <c r="H3274">
        <v>0</v>
      </c>
      <c r="I3274">
        <v>288</v>
      </c>
      <c r="J3274">
        <v>118.5</v>
      </c>
      <c r="K3274">
        <v>71</v>
      </c>
      <c r="L3274">
        <v>26.18</v>
      </c>
      <c r="M3274">
        <v>68</v>
      </c>
      <c r="N3274">
        <v>0</v>
      </c>
      <c r="O3274">
        <f t="shared" si="357"/>
        <v>1.4629430144772029</v>
      </c>
      <c r="P3274">
        <f t="shared" si="358"/>
        <v>-0.75497117125279922</v>
      </c>
      <c r="Q3274">
        <f t="shared" si="359"/>
        <v>1.1540706409180228</v>
      </c>
      <c r="R3274">
        <f t="shared" si="360"/>
        <v>-0.62649104680443557</v>
      </c>
      <c r="S3274">
        <f t="shared" si="361"/>
        <v>-1.004078429962576</v>
      </c>
      <c r="T3274">
        <f t="shared" si="362"/>
        <v>9.3457316456368483E-2</v>
      </c>
      <c r="U3274">
        <f t="shared" si="363"/>
        <v>-0.64950208395351183</v>
      </c>
    </row>
    <row r="3275" spans="1:21" x14ac:dyDescent="0.25">
      <c r="A3275">
        <v>1</v>
      </c>
      <c r="B3275">
        <v>55</v>
      </c>
      <c r="C3275">
        <v>1</v>
      </c>
      <c r="D3275">
        <v>20</v>
      </c>
      <c r="E3275">
        <v>0</v>
      </c>
      <c r="F3275">
        <v>0</v>
      </c>
      <c r="G3275">
        <v>1</v>
      </c>
      <c r="H3275">
        <v>0</v>
      </c>
      <c r="I3275">
        <v>281</v>
      </c>
      <c r="J3275">
        <v>165</v>
      </c>
      <c r="K3275">
        <v>108</v>
      </c>
      <c r="L3275">
        <v>24.14</v>
      </c>
      <c r="M3275">
        <v>75</v>
      </c>
      <c r="N3275">
        <v>0</v>
      </c>
      <c r="O3275">
        <f t="shared" si="357"/>
        <v>0.64340624414167102</v>
      </c>
      <c r="P3275">
        <f t="shared" si="358"/>
        <v>0.92415733345678064</v>
      </c>
      <c r="Q3275">
        <f t="shared" si="359"/>
        <v>0.99664961168117727</v>
      </c>
      <c r="R3275">
        <f t="shared" si="360"/>
        <v>1.4961717711361702</v>
      </c>
      <c r="S3275">
        <f t="shared" si="361"/>
        <v>2.1209423935609388</v>
      </c>
      <c r="T3275">
        <f t="shared" si="362"/>
        <v>-0.40679888691866384</v>
      </c>
      <c r="U3275">
        <f t="shared" si="363"/>
        <v>-6.9301308701788647E-2</v>
      </c>
    </row>
    <row r="3276" spans="1:21" x14ac:dyDescent="0.25">
      <c r="A3276">
        <v>1</v>
      </c>
      <c r="B3276">
        <v>58</v>
      </c>
      <c r="C3276">
        <v>1</v>
      </c>
      <c r="D3276">
        <v>9</v>
      </c>
      <c r="E3276">
        <v>0</v>
      </c>
      <c r="F3276">
        <v>0</v>
      </c>
      <c r="G3276">
        <v>0</v>
      </c>
      <c r="H3276">
        <v>0</v>
      </c>
      <c r="I3276">
        <v>229</v>
      </c>
      <c r="J3276">
        <v>140</v>
      </c>
      <c r="K3276">
        <v>89.5</v>
      </c>
      <c r="L3276">
        <v>25.96</v>
      </c>
      <c r="M3276">
        <v>80</v>
      </c>
      <c r="N3276">
        <v>0</v>
      </c>
      <c r="O3276">
        <f t="shared" si="357"/>
        <v>0.99463628857118469</v>
      </c>
      <c r="P3276">
        <f t="shared" si="358"/>
        <v>6.3665586651168659E-4</v>
      </c>
      <c r="Q3276">
        <f t="shared" si="359"/>
        <v>-0.17276374836396183</v>
      </c>
      <c r="R3276">
        <f t="shared" si="360"/>
        <v>0.35495520235089822</v>
      </c>
      <c r="S3276">
        <f t="shared" si="361"/>
        <v>0.55843198179918152</v>
      </c>
      <c r="T3276">
        <f t="shared" si="362"/>
        <v>3.9508118053178977E-2</v>
      </c>
      <c r="U3276">
        <f t="shared" si="363"/>
        <v>0.3451278164780136</v>
      </c>
    </row>
    <row r="3277" spans="1:21" x14ac:dyDescent="0.25">
      <c r="A3277">
        <v>1</v>
      </c>
      <c r="B3277">
        <v>53</v>
      </c>
      <c r="C3277">
        <v>1</v>
      </c>
      <c r="D3277">
        <v>11</v>
      </c>
      <c r="E3277">
        <v>1</v>
      </c>
      <c r="F3277">
        <v>0</v>
      </c>
      <c r="G3277">
        <v>1</v>
      </c>
      <c r="H3277">
        <v>0</v>
      </c>
      <c r="I3277">
        <v>228</v>
      </c>
      <c r="J3277">
        <v>132.5</v>
      </c>
      <c r="K3277">
        <v>55</v>
      </c>
      <c r="L3277">
        <v>19.97</v>
      </c>
      <c r="M3277">
        <v>90</v>
      </c>
      <c r="N3277">
        <v>1</v>
      </c>
      <c r="O3277">
        <f t="shared" si="357"/>
        <v>0.40925288118866199</v>
      </c>
      <c r="P3277">
        <f t="shared" si="358"/>
        <v>0.16854950633746968</v>
      </c>
      <c r="Q3277">
        <f t="shared" si="359"/>
        <v>-0.19525246682636835</v>
      </c>
      <c r="R3277">
        <f t="shared" si="360"/>
        <v>1.259023171531669E-2</v>
      </c>
      <c r="S3277">
        <f t="shared" si="361"/>
        <v>-2.3554387860808528</v>
      </c>
      <c r="T3277">
        <f t="shared" si="362"/>
        <v>-1.429381420288216</v>
      </c>
      <c r="U3277">
        <f t="shared" si="363"/>
        <v>1.1739860668376181</v>
      </c>
    </row>
    <row r="3278" spans="1:21" x14ac:dyDescent="0.25">
      <c r="A3278">
        <v>1</v>
      </c>
      <c r="B3278">
        <v>46</v>
      </c>
      <c r="C3278">
        <v>1</v>
      </c>
      <c r="D3278">
        <v>30</v>
      </c>
      <c r="E3278">
        <v>0</v>
      </c>
      <c r="F3278">
        <v>0</v>
      </c>
      <c r="G3278">
        <v>0</v>
      </c>
      <c r="H3278">
        <v>0</v>
      </c>
      <c r="I3278">
        <v>250</v>
      </c>
      <c r="J3278">
        <v>123</v>
      </c>
      <c r="K3278">
        <v>76</v>
      </c>
      <c r="L3278">
        <v>21.66</v>
      </c>
      <c r="M3278">
        <v>55</v>
      </c>
      <c r="N3278">
        <v>0</v>
      </c>
      <c r="O3278">
        <f t="shared" si="357"/>
        <v>-0.41028388914686992</v>
      </c>
      <c r="P3278">
        <f t="shared" si="358"/>
        <v>1.7637215858115705</v>
      </c>
      <c r="Q3278">
        <f t="shared" si="359"/>
        <v>0.29949933934657508</v>
      </c>
      <c r="R3278">
        <f t="shared" si="360"/>
        <v>-0.42107206442308664</v>
      </c>
      <c r="S3278">
        <f t="shared" si="361"/>
        <v>-0.58177831867561447</v>
      </c>
      <c r="T3278">
        <f t="shared" si="362"/>
        <v>-1.014953487100076</v>
      </c>
      <c r="U3278">
        <f t="shared" si="363"/>
        <v>-1.7270178094209976</v>
      </c>
    </row>
    <row r="3279" spans="1:21" x14ac:dyDescent="0.25">
      <c r="A3279">
        <v>0</v>
      </c>
      <c r="B3279">
        <v>62</v>
      </c>
      <c r="C3279">
        <v>0</v>
      </c>
      <c r="D3279">
        <v>0</v>
      </c>
      <c r="E3279">
        <v>0</v>
      </c>
      <c r="F3279">
        <v>0</v>
      </c>
      <c r="G3279">
        <v>1</v>
      </c>
      <c r="H3279">
        <v>0</v>
      </c>
      <c r="I3279">
        <v>258</v>
      </c>
      <c r="J3279">
        <v>162</v>
      </c>
      <c r="K3279">
        <v>97.5</v>
      </c>
      <c r="L3279">
        <v>30.53</v>
      </c>
      <c r="M3279">
        <v>76</v>
      </c>
      <c r="N3279">
        <v>0</v>
      </c>
      <c r="O3279">
        <f t="shared" si="357"/>
        <v>1.4629430144772029</v>
      </c>
      <c r="P3279">
        <f t="shared" si="358"/>
        <v>-0.75497117125279922</v>
      </c>
      <c r="Q3279">
        <f t="shared" si="359"/>
        <v>0.47940908704582724</v>
      </c>
      <c r="R3279">
        <f t="shared" si="360"/>
        <v>1.3592257828819374</v>
      </c>
      <c r="S3279">
        <f t="shared" si="361"/>
        <v>1.23411215985832</v>
      </c>
      <c r="T3279">
        <f t="shared" si="362"/>
        <v>1.1601801030648942</v>
      </c>
      <c r="U3279">
        <f t="shared" si="363"/>
        <v>1.3584516334171803E-2</v>
      </c>
    </row>
    <row r="3280" spans="1:21" x14ac:dyDescent="0.25">
      <c r="A3280">
        <v>1</v>
      </c>
      <c r="B3280">
        <v>52</v>
      </c>
      <c r="C3280">
        <v>0</v>
      </c>
      <c r="D3280">
        <v>0</v>
      </c>
      <c r="E3280">
        <v>0</v>
      </c>
      <c r="F3280">
        <v>0</v>
      </c>
      <c r="G3280">
        <v>0</v>
      </c>
      <c r="H3280">
        <v>0</v>
      </c>
      <c r="I3280">
        <v>225</v>
      </c>
      <c r="J3280">
        <v>132</v>
      </c>
      <c r="K3280">
        <v>88</v>
      </c>
      <c r="L3280">
        <v>23.35</v>
      </c>
      <c r="M3280">
        <v>72</v>
      </c>
      <c r="N3280">
        <v>0</v>
      </c>
      <c r="O3280">
        <f t="shared" si="357"/>
        <v>0.29217619971215741</v>
      </c>
      <c r="P3280">
        <f t="shared" si="358"/>
        <v>-0.75497117125279922</v>
      </c>
      <c r="Q3280">
        <f t="shared" si="359"/>
        <v>-0.26271862221358794</v>
      </c>
      <c r="R3280">
        <f t="shared" si="360"/>
        <v>-1.0234099660388747E-2</v>
      </c>
      <c r="S3280">
        <f t="shared" si="361"/>
        <v>0.4317419484130931</v>
      </c>
      <c r="T3280">
        <f t="shared" si="362"/>
        <v>-0.60052555391193607</v>
      </c>
      <c r="U3280">
        <f t="shared" si="363"/>
        <v>-0.31795878380966996</v>
      </c>
    </row>
    <row r="3281" spans="1:21" x14ac:dyDescent="0.25">
      <c r="A3281">
        <v>1</v>
      </c>
      <c r="B3281">
        <v>41</v>
      </c>
      <c r="C3281">
        <v>1</v>
      </c>
      <c r="D3281">
        <v>20</v>
      </c>
      <c r="E3281">
        <v>0</v>
      </c>
      <c r="F3281">
        <v>0</v>
      </c>
      <c r="G3281">
        <v>0</v>
      </c>
      <c r="H3281">
        <v>0</v>
      </c>
      <c r="I3281">
        <v>212</v>
      </c>
      <c r="J3281">
        <v>112</v>
      </c>
      <c r="K3281">
        <v>63.5</v>
      </c>
      <c r="L3281">
        <v>25.2</v>
      </c>
      <c r="M3281">
        <v>80</v>
      </c>
      <c r="N3281">
        <v>1</v>
      </c>
      <c r="O3281">
        <f t="shared" si="357"/>
        <v>-0.99566729652939268</v>
      </c>
      <c r="P3281">
        <f t="shared" si="358"/>
        <v>0.92415733345678064</v>
      </c>
      <c r="Q3281">
        <f t="shared" si="359"/>
        <v>-0.55507196222487265</v>
      </c>
      <c r="R3281">
        <f t="shared" si="360"/>
        <v>-0.92320735468860626</v>
      </c>
      <c r="S3281">
        <f t="shared" si="361"/>
        <v>-1.6375285968930182</v>
      </c>
      <c r="T3281">
        <f t="shared" si="362"/>
        <v>-0.14686184006693156</v>
      </c>
      <c r="U3281">
        <f t="shared" si="363"/>
        <v>0.3451278164780136</v>
      </c>
    </row>
    <row r="3282" spans="1:21" x14ac:dyDescent="0.25">
      <c r="A3282">
        <v>1</v>
      </c>
      <c r="B3282">
        <v>44</v>
      </c>
      <c r="C3282">
        <v>1</v>
      </c>
      <c r="D3282">
        <v>40</v>
      </c>
      <c r="E3282">
        <v>0</v>
      </c>
      <c r="F3282">
        <v>0</v>
      </c>
      <c r="G3282">
        <v>0</v>
      </c>
      <c r="H3282">
        <v>0</v>
      </c>
      <c r="I3282">
        <v>158</v>
      </c>
      <c r="J3282">
        <v>150.5</v>
      </c>
      <c r="K3282">
        <v>87</v>
      </c>
      <c r="L3282">
        <v>21.44</v>
      </c>
      <c r="M3282">
        <v>75</v>
      </c>
      <c r="N3282">
        <v>1</v>
      </c>
      <c r="O3282">
        <f t="shared" si="357"/>
        <v>-0.64443725209987901</v>
      </c>
      <c r="P3282">
        <f t="shared" si="358"/>
        <v>2.6032858381663604</v>
      </c>
      <c r="Q3282">
        <f t="shared" si="359"/>
        <v>-1.7694627591948249</v>
      </c>
      <c r="R3282">
        <f t="shared" si="360"/>
        <v>0.8342661612407124</v>
      </c>
      <c r="S3282">
        <f t="shared" si="361"/>
        <v>0.3472819261557008</v>
      </c>
      <c r="T3282">
        <f t="shared" si="362"/>
        <v>-1.0689026855032655</v>
      </c>
      <c r="U3282">
        <f t="shared" si="363"/>
        <v>-6.9301308701788647E-2</v>
      </c>
    </row>
    <row r="3283" spans="1:21" x14ac:dyDescent="0.25">
      <c r="A3283">
        <v>0</v>
      </c>
      <c r="B3283">
        <v>59</v>
      </c>
      <c r="C3283">
        <v>0</v>
      </c>
      <c r="D3283">
        <v>0</v>
      </c>
      <c r="E3283">
        <v>0</v>
      </c>
      <c r="F3283">
        <v>0</v>
      </c>
      <c r="G3283">
        <v>0</v>
      </c>
      <c r="H3283">
        <v>0</v>
      </c>
      <c r="I3283">
        <v>280</v>
      </c>
      <c r="J3283">
        <v>135.5</v>
      </c>
      <c r="K3283">
        <v>72.5</v>
      </c>
      <c r="L3283">
        <v>22.38</v>
      </c>
      <c r="M3283">
        <v>96</v>
      </c>
      <c r="N3283">
        <v>0</v>
      </c>
      <c r="O3283">
        <f t="shared" si="357"/>
        <v>1.1117129700476893</v>
      </c>
      <c r="P3283">
        <f t="shared" si="358"/>
        <v>-0.75497117125279922</v>
      </c>
      <c r="Q3283">
        <f t="shared" si="359"/>
        <v>0.97416089321877075</v>
      </c>
      <c r="R3283">
        <f t="shared" si="360"/>
        <v>0.14953621996954933</v>
      </c>
      <c r="S3283">
        <f t="shared" si="361"/>
        <v>-0.87738839657648748</v>
      </c>
      <c r="T3283">
        <f t="shared" si="362"/>
        <v>-0.8383924741441825</v>
      </c>
      <c r="U3283">
        <f t="shared" si="363"/>
        <v>1.6713010170533809</v>
      </c>
    </row>
    <row r="3284" spans="1:21" x14ac:dyDescent="0.25">
      <c r="A3284">
        <v>0</v>
      </c>
      <c r="B3284">
        <v>58</v>
      </c>
      <c r="C3284">
        <v>0</v>
      </c>
      <c r="D3284">
        <v>0</v>
      </c>
      <c r="E3284">
        <v>0</v>
      </c>
      <c r="F3284">
        <v>0</v>
      </c>
      <c r="G3284">
        <v>1</v>
      </c>
      <c r="H3284">
        <v>0</v>
      </c>
      <c r="I3284">
        <v>241</v>
      </c>
      <c r="J3284">
        <v>153</v>
      </c>
      <c r="K3284">
        <v>106</v>
      </c>
      <c r="L3284">
        <v>26.94</v>
      </c>
      <c r="M3284">
        <v>98</v>
      </c>
      <c r="N3284">
        <v>0</v>
      </c>
      <c r="O3284">
        <f t="shared" si="357"/>
        <v>0.99463628857118469</v>
      </c>
      <c r="P3284">
        <f t="shared" si="358"/>
        <v>-0.75497117125279922</v>
      </c>
      <c r="Q3284">
        <f t="shared" si="359"/>
        <v>9.710087318491642E-2</v>
      </c>
      <c r="R3284">
        <f t="shared" si="360"/>
        <v>0.94838781811923967</v>
      </c>
      <c r="S3284">
        <f t="shared" si="361"/>
        <v>1.9520223490461543</v>
      </c>
      <c r="T3284">
        <f t="shared" si="362"/>
        <v>0.27982727457647905</v>
      </c>
      <c r="U3284">
        <f t="shared" si="363"/>
        <v>1.8370726671253017</v>
      </c>
    </row>
    <row r="3285" spans="1:21" x14ac:dyDescent="0.25">
      <c r="A3285">
        <v>0</v>
      </c>
      <c r="B3285">
        <v>51</v>
      </c>
      <c r="C3285">
        <v>1</v>
      </c>
      <c r="D3285">
        <v>10</v>
      </c>
      <c r="E3285">
        <v>0</v>
      </c>
      <c r="F3285">
        <v>0</v>
      </c>
      <c r="G3285">
        <v>0</v>
      </c>
      <c r="H3285">
        <v>0</v>
      </c>
      <c r="I3285">
        <v>240</v>
      </c>
      <c r="J3285">
        <v>112</v>
      </c>
      <c r="K3285">
        <v>83</v>
      </c>
      <c r="L3285">
        <v>24.1</v>
      </c>
      <c r="M3285">
        <v>75</v>
      </c>
      <c r="N3285">
        <v>0</v>
      </c>
      <c r="O3285">
        <f t="shared" si="357"/>
        <v>0.17509951823565287</v>
      </c>
      <c r="P3285">
        <f t="shared" si="358"/>
        <v>8.459308110199068E-2</v>
      </c>
      <c r="Q3285">
        <f t="shared" si="359"/>
        <v>7.4612154722509899E-2</v>
      </c>
      <c r="R3285">
        <f t="shared" si="360"/>
        <v>-0.92320735468860626</v>
      </c>
      <c r="S3285">
        <f t="shared" si="361"/>
        <v>9.4418371261315946E-3</v>
      </c>
      <c r="T3285">
        <f t="shared" si="362"/>
        <v>-0.41660783208287999</v>
      </c>
      <c r="U3285">
        <f t="shared" si="363"/>
        <v>-6.9301308701788647E-2</v>
      </c>
    </row>
    <row r="3286" spans="1:21" x14ac:dyDescent="0.25">
      <c r="A3286">
        <v>1</v>
      </c>
      <c r="B3286">
        <v>63</v>
      </c>
      <c r="C3286">
        <v>1</v>
      </c>
      <c r="D3286">
        <v>9</v>
      </c>
      <c r="E3286">
        <v>0</v>
      </c>
      <c r="F3286">
        <v>0</v>
      </c>
      <c r="G3286">
        <v>0</v>
      </c>
      <c r="H3286">
        <v>0</v>
      </c>
      <c r="I3286">
        <v>188</v>
      </c>
      <c r="J3286">
        <v>113</v>
      </c>
      <c r="K3286">
        <v>82</v>
      </c>
      <c r="L3286">
        <v>29.01</v>
      </c>
      <c r="M3286">
        <v>74</v>
      </c>
      <c r="N3286">
        <v>0</v>
      </c>
      <c r="O3286">
        <f t="shared" si="357"/>
        <v>1.5800196959537074</v>
      </c>
      <c r="P3286">
        <f t="shared" si="358"/>
        <v>6.3665586651168659E-4</v>
      </c>
      <c r="Q3286">
        <f t="shared" si="359"/>
        <v>-1.0948012053226293</v>
      </c>
      <c r="R3286">
        <f t="shared" si="360"/>
        <v>-0.87755869193719538</v>
      </c>
      <c r="S3286">
        <f t="shared" si="361"/>
        <v>-7.5018185131260698E-2</v>
      </c>
      <c r="T3286">
        <f t="shared" si="362"/>
        <v>0.78744018682467387</v>
      </c>
      <c r="U3286">
        <f t="shared" si="363"/>
        <v>-0.15218713373774909</v>
      </c>
    </row>
    <row r="3287" spans="1:21" x14ac:dyDescent="0.25">
      <c r="A3287">
        <v>0</v>
      </c>
      <c r="B3287">
        <v>42</v>
      </c>
      <c r="C3287">
        <v>0</v>
      </c>
      <c r="D3287">
        <v>0</v>
      </c>
      <c r="E3287">
        <v>0</v>
      </c>
      <c r="F3287">
        <v>0</v>
      </c>
      <c r="G3287">
        <v>0</v>
      </c>
      <c r="H3287">
        <v>0</v>
      </c>
      <c r="I3287">
        <v>204</v>
      </c>
      <c r="J3287">
        <v>108</v>
      </c>
      <c r="K3287">
        <v>70.5</v>
      </c>
      <c r="L3287">
        <v>27.71</v>
      </c>
      <c r="M3287">
        <v>75</v>
      </c>
      <c r="N3287">
        <v>0</v>
      </c>
      <c r="O3287">
        <f t="shared" si="357"/>
        <v>-0.87859061505288816</v>
      </c>
      <c r="P3287">
        <f t="shared" si="358"/>
        <v>-0.75497117125279922</v>
      </c>
      <c r="Q3287">
        <f t="shared" si="359"/>
        <v>-0.73498170992412482</v>
      </c>
      <c r="R3287">
        <f t="shared" si="360"/>
        <v>-1.1058020056942497</v>
      </c>
      <c r="S3287">
        <f t="shared" si="361"/>
        <v>-1.0463084410912722</v>
      </c>
      <c r="T3287">
        <f t="shared" si="362"/>
        <v>0.4686494689876432</v>
      </c>
      <c r="U3287">
        <f t="shared" si="363"/>
        <v>-6.9301308701788647E-2</v>
      </c>
    </row>
    <row r="3288" spans="1:21" x14ac:dyDescent="0.25">
      <c r="A3288">
        <v>1</v>
      </c>
      <c r="B3288">
        <v>44</v>
      </c>
      <c r="C3288">
        <v>0</v>
      </c>
      <c r="D3288">
        <v>0</v>
      </c>
      <c r="E3288">
        <v>0</v>
      </c>
      <c r="F3288">
        <v>0</v>
      </c>
      <c r="G3288">
        <v>1</v>
      </c>
      <c r="H3288">
        <v>0</v>
      </c>
      <c r="I3288">
        <v>229</v>
      </c>
      <c r="J3288">
        <v>142</v>
      </c>
      <c r="K3288">
        <v>92</v>
      </c>
      <c r="L3288">
        <v>25.21</v>
      </c>
      <c r="M3288">
        <v>72</v>
      </c>
      <c r="N3288">
        <v>0</v>
      </c>
      <c r="O3288">
        <f t="shared" si="357"/>
        <v>-0.64443725209987901</v>
      </c>
      <c r="P3288">
        <f t="shared" si="358"/>
        <v>-0.75497117125279922</v>
      </c>
      <c r="Q3288">
        <f t="shared" si="359"/>
        <v>-0.17276374836396183</v>
      </c>
      <c r="R3288">
        <f t="shared" si="360"/>
        <v>0.44625252785371999</v>
      </c>
      <c r="S3288">
        <f t="shared" si="361"/>
        <v>0.76958203744266229</v>
      </c>
      <c r="T3288">
        <f t="shared" si="362"/>
        <v>-0.14440960377587711</v>
      </c>
      <c r="U3288">
        <f t="shared" si="363"/>
        <v>-0.31795878380966996</v>
      </c>
    </row>
    <row r="3289" spans="1:21" x14ac:dyDescent="0.25">
      <c r="A3289">
        <v>0</v>
      </c>
      <c r="B3289">
        <v>57</v>
      </c>
      <c r="C3289">
        <v>0</v>
      </c>
      <c r="D3289">
        <v>0</v>
      </c>
      <c r="E3289">
        <v>0</v>
      </c>
      <c r="F3289">
        <v>0</v>
      </c>
      <c r="G3289">
        <v>0</v>
      </c>
      <c r="H3289">
        <v>0</v>
      </c>
      <c r="I3289">
        <v>286</v>
      </c>
      <c r="J3289">
        <v>153</v>
      </c>
      <c r="K3289">
        <v>87</v>
      </c>
      <c r="L3289">
        <v>27.64</v>
      </c>
      <c r="M3289">
        <v>75</v>
      </c>
      <c r="N3289">
        <v>0</v>
      </c>
      <c r="O3289">
        <f t="shared" si="357"/>
        <v>0.87755960709468017</v>
      </c>
      <c r="P3289">
        <f t="shared" si="358"/>
        <v>-0.75497117125279922</v>
      </c>
      <c r="Q3289">
        <f t="shared" si="359"/>
        <v>1.1090932039932098</v>
      </c>
      <c r="R3289">
        <f t="shared" si="360"/>
        <v>0.94838781811923967</v>
      </c>
      <c r="S3289">
        <f t="shared" si="361"/>
        <v>0.3472819261557008</v>
      </c>
      <c r="T3289">
        <f t="shared" si="362"/>
        <v>0.45148381495026452</v>
      </c>
      <c r="U3289">
        <f t="shared" si="363"/>
        <v>-6.9301308701788647E-2</v>
      </c>
    </row>
    <row r="3290" spans="1:21" x14ac:dyDescent="0.25">
      <c r="A3290">
        <v>0</v>
      </c>
      <c r="B3290">
        <v>49</v>
      </c>
      <c r="C3290">
        <v>1</v>
      </c>
      <c r="D3290">
        <v>20</v>
      </c>
      <c r="E3290">
        <v>0</v>
      </c>
      <c r="F3290">
        <v>0</v>
      </c>
      <c r="G3290">
        <v>0</v>
      </c>
      <c r="H3290">
        <v>0</v>
      </c>
      <c r="I3290">
        <v>346</v>
      </c>
      <c r="J3290">
        <v>130</v>
      </c>
      <c r="K3290">
        <v>80</v>
      </c>
      <c r="L3290">
        <v>22.54</v>
      </c>
      <c r="M3290">
        <v>83</v>
      </c>
      <c r="N3290">
        <v>0</v>
      </c>
      <c r="O3290">
        <f t="shared" si="357"/>
        <v>-5.9053844717356245E-2</v>
      </c>
      <c r="P3290">
        <f t="shared" si="358"/>
        <v>0.92415733345678064</v>
      </c>
      <c r="Q3290">
        <f t="shared" si="359"/>
        <v>2.4584163117376012</v>
      </c>
      <c r="R3290">
        <f t="shared" si="360"/>
        <v>-0.1015314251632105</v>
      </c>
      <c r="S3290">
        <f t="shared" si="361"/>
        <v>-0.24393822964604531</v>
      </c>
      <c r="T3290">
        <f t="shared" si="362"/>
        <v>-0.79915669348731722</v>
      </c>
      <c r="U3290">
        <f t="shared" si="363"/>
        <v>0.59378529158589488</v>
      </c>
    </row>
    <row r="3291" spans="1:21" x14ac:dyDescent="0.25">
      <c r="A3291">
        <v>0</v>
      </c>
      <c r="B3291">
        <v>53</v>
      </c>
      <c r="C3291">
        <v>0</v>
      </c>
      <c r="D3291">
        <v>0</v>
      </c>
      <c r="E3291">
        <v>0</v>
      </c>
      <c r="F3291">
        <v>0</v>
      </c>
      <c r="G3291">
        <v>0</v>
      </c>
      <c r="H3291">
        <v>0</v>
      </c>
      <c r="I3291">
        <v>219</v>
      </c>
      <c r="J3291">
        <v>108</v>
      </c>
      <c r="K3291">
        <v>65</v>
      </c>
      <c r="L3291">
        <v>22.19</v>
      </c>
      <c r="M3291">
        <v>70</v>
      </c>
      <c r="N3291">
        <v>0</v>
      </c>
      <c r="O3291">
        <f t="shared" si="357"/>
        <v>0.40925288118866199</v>
      </c>
      <c r="P3291">
        <f t="shared" si="358"/>
        <v>-0.75497117125279922</v>
      </c>
      <c r="Q3291">
        <f t="shared" si="359"/>
        <v>-0.39765093298802706</v>
      </c>
      <c r="R3291">
        <f t="shared" si="360"/>
        <v>-1.1058020056942497</v>
      </c>
      <c r="S3291">
        <f t="shared" si="361"/>
        <v>-1.5108385635069297</v>
      </c>
      <c r="T3291">
        <f t="shared" si="362"/>
        <v>-0.88498496367420953</v>
      </c>
      <c r="U3291">
        <f t="shared" si="363"/>
        <v>-0.48373043388159087</v>
      </c>
    </row>
    <row r="3292" spans="1:21" x14ac:dyDescent="0.25">
      <c r="A3292">
        <v>1</v>
      </c>
      <c r="B3292">
        <v>54</v>
      </c>
      <c r="C3292">
        <v>0</v>
      </c>
      <c r="D3292">
        <v>0</v>
      </c>
      <c r="E3292">
        <v>0</v>
      </c>
      <c r="F3292">
        <v>0</v>
      </c>
      <c r="G3292">
        <v>0</v>
      </c>
      <c r="H3292">
        <v>0</v>
      </c>
      <c r="I3292">
        <v>250</v>
      </c>
      <c r="J3292">
        <v>123</v>
      </c>
      <c r="K3292">
        <v>75</v>
      </c>
      <c r="L3292">
        <v>25.91</v>
      </c>
      <c r="M3292">
        <v>65</v>
      </c>
      <c r="N3292">
        <v>0</v>
      </c>
      <c r="O3292">
        <f t="shared" si="357"/>
        <v>0.52632956266516651</v>
      </c>
      <c r="P3292">
        <f t="shared" si="358"/>
        <v>-0.75497117125279922</v>
      </c>
      <c r="Q3292">
        <f t="shared" si="359"/>
        <v>0.29949933934657508</v>
      </c>
      <c r="R3292">
        <f t="shared" si="360"/>
        <v>-0.42107206442308664</v>
      </c>
      <c r="S3292">
        <f t="shared" si="361"/>
        <v>-0.66623834093300682</v>
      </c>
      <c r="T3292">
        <f t="shared" si="362"/>
        <v>2.7246936597908399E-2</v>
      </c>
      <c r="U3292">
        <f t="shared" si="363"/>
        <v>-0.89815955906139311</v>
      </c>
    </row>
    <row r="3293" spans="1:21" hidden="1" x14ac:dyDescent="0.25">
      <c r="A3293">
        <v>0</v>
      </c>
      <c r="B3293">
        <v>63</v>
      </c>
      <c r="C3293">
        <v>0</v>
      </c>
      <c r="D3293">
        <v>0</v>
      </c>
      <c r="E3293">
        <v>0</v>
      </c>
      <c r="F3293">
        <v>0</v>
      </c>
      <c r="G3293">
        <v>1</v>
      </c>
      <c r="H3293">
        <v>0</v>
      </c>
      <c r="I3293">
        <v>361</v>
      </c>
      <c r="J3293">
        <v>167</v>
      </c>
      <c r="K3293">
        <v>100</v>
      </c>
      <c r="L3293">
        <v>27.31</v>
      </c>
      <c r="M3293">
        <v>85</v>
      </c>
      <c r="N3293">
        <v>1</v>
      </c>
      <c r="O3293">
        <f t="shared" si="357"/>
        <v>1.5800196959537074</v>
      </c>
      <c r="P3293">
        <f t="shared" si="358"/>
        <v>-0.75497117125279922</v>
      </c>
      <c r="Q3293">
        <f t="shared" si="359"/>
        <v>2.795747088673699</v>
      </c>
      <c r="R3293">
        <f t="shared" si="360"/>
        <v>1.5874690966389919</v>
      </c>
      <c r="S3293">
        <f t="shared" si="361"/>
        <v>1.4452622155018007</v>
      </c>
      <c r="T3293">
        <f t="shared" si="362"/>
        <v>0.37056001734547939</v>
      </c>
      <c r="U3293">
        <f t="shared" si="363"/>
        <v>0.75955694165781584</v>
      </c>
    </row>
    <row r="3294" spans="1:21" x14ac:dyDescent="0.25">
      <c r="A3294">
        <v>1</v>
      </c>
      <c r="B3294">
        <v>63</v>
      </c>
      <c r="C3294">
        <v>1</v>
      </c>
      <c r="D3294">
        <v>20</v>
      </c>
      <c r="E3294">
        <v>0</v>
      </c>
      <c r="F3294">
        <v>0</v>
      </c>
      <c r="G3294">
        <v>0</v>
      </c>
      <c r="H3294">
        <v>0</v>
      </c>
      <c r="I3294">
        <v>197</v>
      </c>
      <c r="J3294">
        <v>113</v>
      </c>
      <c r="K3294">
        <v>70</v>
      </c>
      <c r="L3294">
        <v>23.72</v>
      </c>
      <c r="M3294">
        <v>67</v>
      </c>
      <c r="N3294">
        <v>0</v>
      </c>
      <c r="O3294">
        <f t="shared" si="357"/>
        <v>1.5800196959537074</v>
      </c>
      <c r="P3294">
        <f t="shared" si="358"/>
        <v>0.92415733345678064</v>
      </c>
      <c r="Q3294">
        <f t="shared" si="359"/>
        <v>-0.89240273916097046</v>
      </c>
      <c r="R3294">
        <f t="shared" si="360"/>
        <v>-0.87755869193719538</v>
      </c>
      <c r="S3294">
        <f t="shared" si="361"/>
        <v>-1.0885384522199684</v>
      </c>
      <c r="T3294">
        <f t="shared" si="362"/>
        <v>-0.50979281114293573</v>
      </c>
      <c r="U3294">
        <f t="shared" si="363"/>
        <v>-0.73238790898947226</v>
      </c>
    </row>
    <row r="3295" spans="1:21" x14ac:dyDescent="0.25">
      <c r="A3295">
        <v>0</v>
      </c>
      <c r="B3295">
        <v>42</v>
      </c>
      <c r="C3295">
        <v>0</v>
      </c>
      <c r="D3295">
        <v>0</v>
      </c>
      <c r="E3295">
        <v>0</v>
      </c>
      <c r="F3295">
        <v>0</v>
      </c>
      <c r="G3295">
        <v>0</v>
      </c>
      <c r="H3295">
        <v>0</v>
      </c>
      <c r="I3295">
        <v>238</v>
      </c>
      <c r="J3295">
        <v>125</v>
      </c>
      <c r="K3295">
        <v>77.5</v>
      </c>
      <c r="L3295">
        <v>22.9</v>
      </c>
      <c r="M3295">
        <v>95</v>
      </c>
      <c r="N3295">
        <v>0</v>
      </c>
      <c r="O3295">
        <f t="shared" si="357"/>
        <v>-0.87859061505288816</v>
      </c>
      <c r="P3295">
        <f t="shared" si="358"/>
        <v>-0.75497117125279922</v>
      </c>
      <c r="Q3295">
        <f t="shared" si="359"/>
        <v>2.9634717797696851E-2</v>
      </c>
      <c r="R3295">
        <f t="shared" si="360"/>
        <v>-0.32977473892026488</v>
      </c>
      <c r="S3295">
        <f t="shared" si="361"/>
        <v>-0.45508828528952605</v>
      </c>
      <c r="T3295">
        <f t="shared" si="362"/>
        <v>-0.71087618700937039</v>
      </c>
      <c r="U3295">
        <f t="shared" si="363"/>
        <v>1.5884151920174203</v>
      </c>
    </row>
    <row r="3296" spans="1:21" x14ac:dyDescent="0.25">
      <c r="A3296">
        <v>1</v>
      </c>
      <c r="B3296">
        <v>41</v>
      </c>
      <c r="C3296">
        <v>1</v>
      </c>
      <c r="D3296">
        <v>25</v>
      </c>
      <c r="E3296">
        <v>0</v>
      </c>
      <c r="F3296">
        <v>0</v>
      </c>
      <c r="G3296">
        <v>0</v>
      </c>
      <c r="H3296">
        <v>0</v>
      </c>
      <c r="I3296">
        <v>232</v>
      </c>
      <c r="J3296">
        <v>129</v>
      </c>
      <c r="K3296">
        <v>83</v>
      </c>
      <c r="L3296">
        <v>28.08</v>
      </c>
      <c r="M3296">
        <v>75</v>
      </c>
      <c r="N3296">
        <v>0</v>
      </c>
      <c r="O3296">
        <f t="shared" si="357"/>
        <v>-0.99566729652939268</v>
      </c>
      <c r="P3296">
        <f t="shared" si="358"/>
        <v>1.3439394596341756</v>
      </c>
      <c r="Q3296">
        <f t="shared" si="359"/>
        <v>-0.10529759297674228</v>
      </c>
      <c r="R3296">
        <f t="shared" si="360"/>
        <v>-0.14718008791462137</v>
      </c>
      <c r="S3296">
        <f t="shared" si="361"/>
        <v>9.4418371261315946E-3</v>
      </c>
      <c r="T3296">
        <f t="shared" si="362"/>
        <v>0.5593822117566436</v>
      </c>
      <c r="U3296">
        <f t="shared" si="363"/>
        <v>-6.9301308701788647E-2</v>
      </c>
    </row>
    <row r="3297" spans="1:21" x14ac:dyDescent="0.25">
      <c r="A3297">
        <v>0</v>
      </c>
      <c r="B3297">
        <v>66</v>
      </c>
      <c r="C3297">
        <v>0</v>
      </c>
      <c r="D3297">
        <v>0</v>
      </c>
      <c r="E3297">
        <v>0</v>
      </c>
      <c r="F3297">
        <v>0</v>
      </c>
      <c r="G3297">
        <v>1</v>
      </c>
      <c r="H3297">
        <v>0</v>
      </c>
      <c r="I3297">
        <v>260</v>
      </c>
      <c r="J3297">
        <v>167</v>
      </c>
      <c r="K3297">
        <v>96</v>
      </c>
      <c r="L3297">
        <v>29.04</v>
      </c>
      <c r="M3297">
        <v>65</v>
      </c>
      <c r="N3297">
        <v>0</v>
      </c>
      <c r="O3297">
        <f t="shared" si="357"/>
        <v>1.9312497403832212</v>
      </c>
      <c r="P3297">
        <f t="shared" si="358"/>
        <v>-0.75497117125279922</v>
      </c>
      <c r="Q3297">
        <f t="shared" si="359"/>
        <v>0.52438652397064034</v>
      </c>
      <c r="R3297">
        <f t="shared" si="360"/>
        <v>1.5874690966389919</v>
      </c>
      <c r="S3297">
        <f t="shared" si="361"/>
        <v>1.1074221264722315</v>
      </c>
      <c r="T3297">
        <f t="shared" si="362"/>
        <v>0.79479689569783551</v>
      </c>
      <c r="U3297">
        <f t="shared" si="363"/>
        <v>-0.89815955906139311</v>
      </c>
    </row>
    <row r="3298" spans="1:21" x14ac:dyDescent="0.25">
      <c r="A3298">
        <v>1</v>
      </c>
      <c r="B3298">
        <v>52</v>
      </c>
      <c r="C3298">
        <v>0</v>
      </c>
      <c r="D3298">
        <v>0</v>
      </c>
      <c r="E3298">
        <v>0</v>
      </c>
      <c r="F3298">
        <v>0</v>
      </c>
      <c r="G3298">
        <v>1</v>
      </c>
      <c r="H3298">
        <v>0</v>
      </c>
      <c r="I3298">
        <v>220</v>
      </c>
      <c r="J3298">
        <v>151</v>
      </c>
      <c r="K3298">
        <v>102</v>
      </c>
      <c r="L3298">
        <v>25.82</v>
      </c>
      <c r="M3298">
        <v>95</v>
      </c>
      <c r="N3298">
        <v>0</v>
      </c>
      <c r="O3298">
        <f t="shared" si="357"/>
        <v>0.29217619971215741</v>
      </c>
      <c r="P3298">
        <f t="shared" si="358"/>
        <v>-0.75497117125279922</v>
      </c>
      <c r="Q3298">
        <f t="shared" si="359"/>
        <v>-0.37516221452562054</v>
      </c>
      <c r="R3298">
        <f t="shared" si="360"/>
        <v>0.8570904926164179</v>
      </c>
      <c r="S3298">
        <f t="shared" si="361"/>
        <v>1.6141822600165852</v>
      </c>
      <c r="T3298">
        <f t="shared" si="362"/>
        <v>5.176809978421704E-3</v>
      </c>
      <c r="U3298">
        <f t="shared" si="363"/>
        <v>1.5884151920174203</v>
      </c>
    </row>
    <row r="3299" spans="1:21" x14ac:dyDescent="0.25">
      <c r="A3299">
        <v>0</v>
      </c>
      <c r="B3299">
        <v>48</v>
      </c>
      <c r="C3299">
        <v>0</v>
      </c>
      <c r="D3299">
        <v>0</v>
      </c>
      <c r="E3299">
        <v>0</v>
      </c>
      <c r="F3299">
        <v>0</v>
      </c>
      <c r="G3299">
        <v>0</v>
      </c>
      <c r="H3299">
        <v>0</v>
      </c>
      <c r="I3299">
        <v>281</v>
      </c>
      <c r="J3299">
        <v>127</v>
      </c>
      <c r="K3299">
        <v>79.5</v>
      </c>
      <c r="L3299">
        <v>22.83</v>
      </c>
      <c r="M3299">
        <v>84</v>
      </c>
      <c r="N3299">
        <v>0</v>
      </c>
      <c r="O3299">
        <f t="shared" si="357"/>
        <v>-0.1761305261938608</v>
      </c>
      <c r="P3299">
        <f t="shared" si="358"/>
        <v>-0.75497117125279922</v>
      </c>
      <c r="Q3299">
        <f t="shared" si="359"/>
        <v>0.99664961168117727</v>
      </c>
      <c r="R3299">
        <f t="shared" si="360"/>
        <v>-0.23847741341744311</v>
      </c>
      <c r="S3299">
        <f t="shared" si="361"/>
        <v>-0.28616824077474146</v>
      </c>
      <c r="T3299">
        <f t="shared" si="362"/>
        <v>-0.72804184104674907</v>
      </c>
      <c r="U3299">
        <f t="shared" si="363"/>
        <v>0.67667111662185542</v>
      </c>
    </row>
    <row r="3300" spans="1:21" x14ac:dyDescent="0.25">
      <c r="A3300">
        <v>0</v>
      </c>
      <c r="B3300">
        <v>53</v>
      </c>
      <c r="C3300">
        <v>1</v>
      </c>
      <c r="D3300">
        <v>20</v>
      </c>
      <c r="E3300">
        <v>0</v>
      </c>
      <c r="F3300">
        <v>0</v>
      </c>
      <c r="G3300">
        <v>1</v>
      </c>
      <c r="H3300">
        <v>0</v>
      </c>
      <c r="I3300">
        <v>256</v>
      </c>
      <c r="J3300">
        <v>128</v>
      </c>
      <c r="K3300">
        <v>90</v>
      </c>
      <c r="L3300">
        <v>23.65</v>
      </c>
      <c r="M3300">
        <v>105</v>
      </c>
      <c r="N3300">
        <v>0</v>
      </c>
      <c r="O3300">
        <f t="shared" si="357"/>
        <v>0.40925288118866199</v>
      </c>
      <c r="P3300">
        <f t="shared" si="358"/>
        <v>0.92415733345678064</v>
      </c>
      <c r="Q3300">
        <f t="shared" si="359"/>
        <v>0.4344316501210142</v>
      </c>
      <c r="R3300">
        <f t="shared" si="360"/>
        <v>-0.19282875066603225</v>
      </c>
      <c r="S3300">
        <f t="shared" si="361"/>
        <v>0.6006619929278777</v>
      </c>
      <c r="T3300">
        <f t="shared" si="362"/>
        <v>-0.52695846518031431</v>
      </c>
      <c r="U3300">
        <f t="shared" si="363"/>
        <v>2.4172734423770246</v>
      </c>
    </row>
    <row r="3301" spans="1:21" x14ac:dyDescent="0.25">
      <c r="A3301">
        <v>0</v>
      </c>
      <c r="B3301">
        <v>45</v>
      </c>
      <c r="C3301">
        <v>0</v>
      </c>
      <c r="D3301">
        <v>0</v>
      </c>
      <c r="E3301">
        <v>0</v>
      </c>
      <c r="F3301">
        <v>0</v>
      </c>
      <c r="G3301">
        <v>0</v>
      </c>
      <c r="H3301">
        <v>0</v>
      </c>
      <c r="I3301">
        <v>333</v>
      </c>
      <c r="J3301">
        <v>122</v>
      </c>
      <c r="K3301">
        <v>80</v>
      </c>
      <c r="L3301">
        <v>24.39</v>
      </c>
      <c r="M3301">
        <v>75</v>
      </c>
      <c r="N3301">
        <v>0</v>
      </c>
      <c r="O3301">
        <f t="shared" si="357"/>
        <v>-0.52736057062337449</v>
      </c>
      <c r="P3301">
        <f t="shared" si="358"/>
        <v>-0.75497117125279922</v>
      </c>
      <c r="Q3301">
        <f t="shared" si="359"/>
        <v>2.1660629717263165</v>
      </c>
      <c r="R3301">
        <f t="shared" si="360"/>
        <v>-0.46672072717449747</v>
      </c>
      <c r="S3301">
        <f t="shared" si="361"/>
        <v>-0.24393822964604531</v>
      </c>
      <c r="T3301">
        <f t="shared" si="362"/>
        <v>-0.34549297964231185</v>
      </c>
      <c r="U3301">
        <f t="shared" si="363"/>
        <v>-6.9301308701788647E-2</v>
      </c>
    </row>
    <row r="3302" spans="1:21" x14ac:dyDescent="0.25">
      <c r="A3302">
        <v>1</v>
      </c>
      <c r="B3302">
        <v>40</v>
      </c>
      <c r="C3302">
        <v>1</v>
      </c>
      <c r="D3302">
        <v>20</v>
      </c>
      <c r="E3302">
        <v>0</v>
      </c>
      <c r="F3302">
        <v>0</v>
      </c>
      <c r="G3302">
        <v>1</v>
      </c>
      <c r="H3302">
        <v>0</v>
      </c>
      <c r="I3302">
        <v>208</v>
      </c>
      <c r="J3302">
        <v>119</v>
      </c>
      <c r="K3302">
        <v>66</v>
      </c>
      <c r="L3302">
        <v>28.09</v>
      </c>
      <c r="M3302">
        <v>75</v>
      </c>
      <c r="N3302">
        <v>0</v>
      </c>
      <c r="O3302">
        <f t="shared" si="357"/>
        <v>-1.1127439780058972</v>
      </c>
      <c r="P3302">
        <f t="shared" si="358"/>
        <v>0.92415733345678064</v>
      </c>
      <c r="Q3302">
        <f t="shared" si="359"/>
        <v>-0.64502683607449873</v>
      </c>
      <c r="R3302">
        <f t="shared" si="360"/>
        <v>-0.60366671542873007</v>
      </c>
      <c r="S3302">
        <f t="shared" si="361"/>
        <v>-1.4263785412495376</v>
      </c>
      <c r="T3302">
        <f t="shared" si="362"/>
        <v>0.561834448047698</v>
      </c>
      <c r="U3302">
        <f t="shared" si="363"/>
        <v>-6.9301308701788647E-2</v>
      </c>
    </row>
    <row r="3303" spans="1:21" x14ac:dyDescent="0.25">
      <c r="A3303">
        <v>1</v>
      </c>
      <c r="B3303">
        <v>39</v>
      </c>
      <c r="C3303">
        <v>1</v>
      </c>
      <c r="D3303">
        <v>40</v>
      </c>
      <c r="E3303">
        <v>0</v>
      </c>
      <c r="F3303">
        <v>0</v>
      </c>
      <c r="G3303">
        <v>1</v>
      </c>
      <c r="H3303">
        <v>0</v>
      </c>
      <c r="I3303">
        <v>215</v>
      </c>
      <c r="J3303">
        <v>145.5</v>
      </c>
      <c r="K3303">
        <v>92.5</v>
      </c>
      <c r="L3303">
        <v>28.35</v>
      </c>
      <c r="M3303">
        <v>75</v>
      </c>
      <c r="N3303">
        <v>0</v>
      </c>
      <c r="O3303">
        <f t="shared" si="357"/>
        <v>-1.2298206594824017</v>
      </c>
      <c r="P3303">
        <f t="shared" si="358"/>
        <v>2.6032858381663604</v>
      </c>
      <c r="Q3303">
        <f t="shared" si="359"/>
        <v>-0.48760580683765314</v>
      </c>
      <c r="R3303">
        <f t="shared" si="360"/>
        <v>0.60602284748365809</v>
      </c>
      <c r="S3303">
        <f t="shared" si="361"/>
        <v>0.81181204857135847</v>
      </c>
      <c r="T3303">
        <f t="shared" si="362"/>
        <v>0.6255925916151045</v>
      </c>
      <c r="U3303">
        <f t="shared" si="363"/>
        <v>-6.9301308701788647E-2</v>
      </c>
    </row>
    <row r="3304" spans="1:21" x14ac:dyDescent="0.25">
      <c r="A3304">
        <v>0</v>
      </c>
      <c r="B3304">
        <v>51</v>
      </c>
      <c r="C3304">
        <v>0</v>
      </c>
      <c r="D3304">
        <v>0</v>
      </c>
      <c r="E3304">
        <v>0</v>
      </c>
      <c r="F3304">
        <v>0</v>
      </c>
      <c r="G3304">
        <v>1</v>
      </c>
      <c r="H3304">
        <v>0</v>
      </c>
      <c r="I3304">
        <v>230</v>
      </c>
      <c r="J3304">
        <v>168.5</v>
      </c>
      <c r="K3304">
        <v>97</v>
      </c>
      <c r="L3304">
        <v>26.36</v>
      </c>
      <c r="M3304">
        <v>57</v>
      </c>
      <c r="N3304">
        <v>0</v>
      </c>
      <c r="O3304">
        <f t="shared" si="357"/>
        <v>0.17509951823565287</v>
      </c>
      <c r="P3304">
        <f t="shared" si="358"/>
        <v>-0.75497117125279922</v>
      </c>
      <c r="Q3304">
        <f t="shared" si="359"/>
        <v>-0.15027502990155531</v>
      </c>
      <c r="R3304">
        <f t="shared" si="360"/>
        <v>1.6559420907661082</v>
      </c>
      <c r="S3304">
        <f t="shared" si="361"/>
        <v>1.1918821487296238</v>
      </c>
      <c r="T3304">
        <f t="shared" si="362"/>
        <v>0.13759756969534187</v>
      </c>
      <c r="U3304">
        <f t="shared" si="363"/>
        <v>-1.5612461593490767</v>
      </c>
    </row>
    <row r="3305" spans="1:21" x14ac:dyDescent="0.25">
      <c r="A3305">
        <v>1</v>
      </c>
      <c r="B3305">
        <v>45</v>
      </c>
      <c r="C3305">
        <v>1</v>
      </c>
      <c r="D3305">
        <v>25</v>
      </c>
      <c r="E3305">
        <v>0</v>
      </c>
      <c r="F3305">
        <v>0</v>
      </c>
      <c r="G3305">
        <v>1</v>
      </c>
      <c r="H3305">
        <v>0</v>
      </c>
      <c r="I3305">
        <v>232</v>
      </c>
      <c r="J3305">
        <v>165</v>
      </c>
      <c r="K3305">
        <v>86</v>
      </c>
      <c r="L3305">
        <v>23.86</v>
      </c>
      <c r="M3305">
        <v>78</v>
      </c>
      <c r="N3305">
        <v>0</v>
      </c>
      <c r="O3305">
        <f t="shared" si="357"/>
        <v>-0.52736057062337449</v>
      </c>
      <c r="P3305">
        <f t="shared" si="358"/>
        <v>1.3439394596341756</v>
      </c>
      <c r="Q3305">
        <f t="shared" si="359"/>
        <v>-0.10529759297674228</v>
      </c>
      <c r="R3305">
        <f t="shared" si="360"/>
        <v>1.4961717711361702</v>
      </c>
      <c r="S3305">
        <f t="shared" si="361"/>
        <v>0.26282190389830851</v>
      </c>
      <c r="T3305">
        <f t="shared" si="362"/>
        <v>-0.47546150306817841</v>
      </c>
      <c r="U3305">
        <f t="shared" si="363"/>
        <v>0.1793561664060927</v>
      </c>
    </row>
    <row r="3306" spans="1:21" x14ac:dyDescent="0.25">
      <c r="A3306">
        <v>1</v>
      </c>
      <c r="B3306">
        <v>44</v>
      </c>
      <c r="C3306">
        <v>0</v>
      </c>
      <c r="D3306">
        <v>0</v>
      </c>
      <c r="E3306">
        <v>0</v>
      </c>
      <c r="F3306">
        <v>0</v>
      </c>
      <c r="G3306">
        <v>0</v>
      </c>
      <c r="H3306">
        <v>0</v>
      </c>
      <c r="I3306">
        <v>210</v>
      </c>
      <c r="J3306">
        <v>133</v>
      </c>
      <c r="K3306">
        <v>85.5</v>
      </c>
      <c r="L3306">
        <v>25.14</v>
      </c>
      <c r="M3306">
        <v>75</v>
      </c>
      <c r="N3306">
        <v>0</v>
      </c>
      <c r="O3306">
        <f t="shared" si="357"/>
        <v>-0.64443725209987901</v>
      </c>
      <c r="P3306">
        <f t="shared" si="358"/>
        <v>-0.75497117125279922</v>
      </c>
      <c r="Q3306">
        <f t="shared" si="359"/>
        <v>-0.60004939914968569</v>
      </c>
      <c r="R3306">
        <f t="shared" si="360"/>
        <v>3.541456309102213E-2</v>
      </c>
      <c r="S3306">
        <f t="shared" si="361"/>
        <v>0.22059189276961233</v>
      </c>
      <c r="T3306">
        <f t="shared" si="362"/>
        <v>-0.16157525781325574</v>
      </c>
      <c r="U3306">
        <f t="shared" si="363"/>
        <v>-6.9301308701788647E-2</v>
      </c>
    </row>
    <row r="3307" spans="1:21" x14ac:dyDescent="0.25">
      <c r="A3307">
        <v>0</v>
      </c>
      <c r="B3307">
        <v>56</v>
      </c>
      <c r="C3307">
        <v>1</v>
      </c>
      <c r="D3307">
        <v>3</v>
      </c>
      <c r="E3307">
        <v>0</v>
      </c>
      <c r="F3307">
        <v>0</v>
      </c>
      <c r="G3307">
        <v>0</v>
      </c>
      <c r="H3307">
        <v>0</v>
      </c>
      <c r="I3307">
        <v>266</v>
      </c>
      <c r="J3307">
        <v>114</v>
      </c>
      <c r="K3307">
        <v>72</v>
      </c>
      <c r="L3307">
        <v>22.64</v>
      </c>
      <c r="M3307">
        <v>65</v>
      </c>
      <c r="N3307">
        <v>0</v>
      </c>
      <c r="O3307">
        <f t="shared" si="357"/>
        <v>0.76048292561817565</v>
      </c>
      <c r="P3307">
        <f t="shared" si="358"/>
        <v>-0.50310189554636231</v>
      </c>
      <c r="Q3307">
        <f t="shared" si="359"/>
        <v>0.65931883474507946</v>
      </c>
      <c r="R3307">
        <f t="shared" si="360"/>
        <v>-0.83191002918578449</v>
      </c>
      <c r="S3307">
        <f t="shared" si="361"/>
        <v>-0.91961840770518366</v>
      </c>
      <c r="T3307">
        <f t="shared" si="362"/>
        <v>-0.774634330576776</v>
      </c>
      <c r="U3307">
        <f t="shared" si="363"/>
        <v>-0.89815955906139311</v>
      </c>
    </row>
    <row r="3308" spans="1:21" x14ac:dyDescent="0.25">
      <c r="A3308">
        <v>1</v>
      </c>
      <c r="B3308">
        <v>51</v>
      </c>
      <c r="C3308">
        <v>1</v>
      </c>
      <c r="D3308">
        <v>9</v>
      </c>
      <c r="E3308">
        <v>0</v>
      </c>
      <c r="F3308">
        <v>0</v>
      </c>
      <c r="G3308">
        <v>0</v>
      </c>
      <c r="H3308">
        <v>0</v>
      </c>
      <c r="I3308">
        <v>255</v>
      </c>
      <c r="J3308">
        <v>115</v>
      </c>
      <c r="K3308">
        <v>67</v>
      </c>
      <c r="L3308">
        <v>26.97</v>
      </c>
      <c r="M3308">
        <v>83</v>
      </c>
      <c r="N3308">
        <v>0</v>
      </c>
      <c r="O3308">
        <f t="shared" si="357"/>
        <v>0.17509951823565287</v>
      </c>
      <c r="P3308">
        <f t="shared" si="358"/>
        <v>6.3665586651168659E-4</v>
      </c>
      <c r="Q3308">
        <f t="shared" si="359"/>
        <v>0.41194293165860768</v>
      </c>
      <c r="R3308">
        <f t="shared" si="360"/>
        <v>-0.78626136643437361</v>
      </c>
      <c r="S3308">
        <f t="shared" si="361"/>
        <v>-1.3419185189921452</v>
      </c>
      <c r="T3308">
        <f t="shared" si="362"/>
        <v>0.28718398344964069</v>
      </c>
      <c r="U3308">
        <f t="shared" si="363"/>
        <v>0.59378529158589488</v>
      </c>
    </row>
    <row r="3309" spans="1:21" x14ac:dyDescent="0.25">
      <c r="A3309">
        <v>1</v>
      </c>
      <c r="B3309">
        <v>42</v>
      </c>
      <c r="C3309">
        <v>0</v>
      </c>
      <c r="D3309">
        <v>0</v>
      </c>
      <c r="E3309">
        <v>0</v>
      </c>
      <c r="F3309">
        <v>0</v>
      </c>
      <c r="G3309">
        <v>0</v>
      </c>
      <c r="H3309">
        <v>0</v>
      </c>
      <c r="I3309">
        <v>240</v>
      </c>
      <c r="J3309">
        <v>132</v>
      </c>
      <c r="K3309">
        <v>89.5</v>
      </c>
      <c r="L3309">
        <v>29.35</v>
      </c>
      <c r="M3309">
        <v>75</v>
      </c>
      <c r="N3309">
        <v>0</v>
      </c>
      <c r="O3309">
        <f t="shared" si="357"/>
        <v>-0.87859061505288816</v>
      </c>
      <c r="P3309">
        <f t="shared" si="358"/>
        <v>-0.75497117125279922</v>
      </c>
      <c r="Q3309">
        <f t="shared" si="359"/>
        <v>7.4612154722509899E-2</v>
      </c>
      <c r="R3309">
        <f t="shared" si="360"/>
        <v>-1.0234099660388747E-2</v>
      </c>
      <c r="S3309">
        <f t="shared" si="361"/>
        <v>0.55843198179918152</v>
      </c>
      <c r="T3309">
        <f t="shared" si="362"/>
        <v>0.87081622072051268</v>
      </c>
      <c r="U3309">
        <f t="shared" si="363"/>
        <v>-6.9301308701788647E-2</v>
      </c>
    </row>
    <row r="3310" spans="1:21" x14ac:dyDescent="0.25">
      <c r="A3310">
        <v>1</v>
      </c>
      <c r="B3310">
        <v>52</v>
      </c>
      <c r="C3310">
        <v>0</v>
      </c>
      <c r="D3310">
        <v>0</v>
      </c>
      <c r="E3310">
        <v>0</v>
      </c>
      <c r="F3310">
        <v>0</v>
      </c>
      <c r="G3310">
        <v>0</v>
      </c>
      <c r="H3310">
        <v>0</v>
      </c>
      <c r="I3310">
        <v>285</v>
      </c>
      <c r="J3310">
        <v>135</v>
      </c>
      <c r="K3310">
        <v>86</v>
      </c>
      <c r="L3310">
        <v>27.78</v>
      </c>
      <c r="M3310">
        <v>88</v>
      </c>
      <c r="N3310">
        <v>0</v>
      </c>
      <c r="O3310">
        <f t="shared" si="357"/>
        <v>0.29217619971215741</v>
      </c>
      <c r="P3310">
        <f t="shared" si="358"/>
        <v>-0.75497117125279922</v>
      </c>
      <c r="Q3310">
        <f t="shared" si="359"/>
        <v>1.0866044855308032</v>
      </c>
      <c r="R3310">
        <f t="shared" si="360"/>
        <v>0.12671188859384389</v>
      </c>
      <c r="S3310">
        <f t="shared" si="361"/>
        <v>0.26282190389830851</v>
      </c>
      <c r="T3310">
        <f t="shared" si="362"/>
        <v>0.48581512302502183</v>
      </c>
      <c r="U3310">
        <f t="shared" si="363"/>
        <v>1.0082144167656972</v>
      </c>
    </row>
    <row r="3311" spans="1:21" x14ac:dyDescent="0.25">
      <c r="A3311">
        <v>1</v>
      </c>
      <c r="B3311">
        <v>36</v>
      </c>
      <c r="C3311">
        <v>1</v>
      </c>
      <c r="D3311">
        <v>20</v>
      </c>
      <c r="E3311">
        <v>0</v>
      </c>
      <c r="F3311">
        <v>0</v>
      </c>
      <c r="G3311">
        <v>0</v>
      </c>
      <c r="H3311">
        <v>0</v>
      </c>
      <c r="I3311">
        <v>203</v>
      </c>
      <c r="J3311">
        <v>101.5</v>
      </c>
      <c r="K3311">
        <v>67</v>
      </c>
      <c r="L3311">
        <v>24.43</v>
      </c>
      <c r="M3311">
        <v>65</v>
      </c>
      <c r="N3311">
        <v>0</v>
      </c>
      <c r="O3311">
        <f t="shared" si="357"/>
        <v>-1.5810507039119155</v>
      </c>
      <c r="P3311">
        <f t="shared" si="358"/>
        <v>0.92415733345678064</v>
      </c>
      <c r="Q3311">
        <f t="shared" si="359"/>
        <v>-0.75747042838653134</v>
      </c>
      <c r="R3311">
        <f t="shared" si="360"/>
        <v>-1.4025183135784205</v>
      </c>
      <c r="S3311">
        <f t="shared" si="361"/>
        <v>-1.3419185189921452</v>
      </c>
      <c r="T3311">
        <f t="shared" si="362"/>
        <v>-0.33568403447809569</v>
      </c>
      <c r="U3311">
        <f t="shared" si="363"/>
        <v>-0.89815955906139311</v>
      </c>
    </row>
    <row r="3312" spans="1:21" x14ac:dyDescent="0.25">
      <c r="A3312">
        <v>1</v>
      </c>
      <c r="B3312">
        <v>42</v>
      </c>
      <c r="C3312">
        <v>0</v>
      </c>
      <c r="D3312">
        <v>0</v>
      </c>
      <c r="E3312">
        <v>0</v>
      </c>
      <c r="F3312">
        <v>0</v>
      </c>
      <c r="G3312">
        <v>0</v>
      </c>
      <c r="H3312">
        <v>0</v>
      </c>
      <c r="I3312">
        <v>236</v>
      </c>
      <c r="J3312">
        <v>124</v>
      </c>
      <c r="K3312">
        <v>80</v>
      </c>
      <c r="L3312">
        <v>21.5</v>
      </c>
      <c r="M3312">
        <v>65</v>
      </c>
      <c r="N3312">
        <v>0</v>
      </c>
      <c r="O3312">
        <f t="shared" si="357"/>
        <v>-0.87859061505288816</v>
      </c>
      <c r="P3312">
        <f t="shared" si="358"/>
        <v>-0.75497117125279922</v>
      </c>
      <c r="Q3312">
        <f t="shared" si="359"/>
        <v>-1.534271912711619E-2</v>
      </c>
      <c r="R3312">
        <f t="shared" si="360"/>
        <v>-0.37542340167167576</v>
      </c>
      <c r="S3312">
        <f t="shared" si="361"/>
        <v>-0.24393822964604531</v>
      </c>
      <c r="T3312">
        <f t="shared" si="362"/>
        <v>-1.0541892677569413</v>
      </c>
      <c r="U3312">
        <f t="shared" si="363"/>
        <v>-0.89815955906139311</v>
      </c>
    </row>
    <row r="3313" spans="1:21" x14ac:dyDescent="0.25">
      <c r="A3313">
        <v>1</v>
      </c>
      <c r="B3313">
        <v>48</v>
      </c>
      <c r="C3313">
        <v>1</v>
      </c>
      <c r="D3313">
        <v>20</v>
      </c>
      <c r="E3313">
        <v>0</v>
      </c>
      <c r="F3313">
        <v>0</v>
      </c>
      <c r="G3313">
        <v>0</v>
      </c>
      <c r="H3313">
        <v>0</v>
      </c>
      <c r="I3313">
        <v>170</v>
      </c>
      <c r="J3313">
        <v>122</v>
      </c>
      <c r="K3313">
        <v>70</v>
      </c>
      <c r="L3313">
        <v>23.62</v>
      </c>
      <c r="M3313">
        <v>90</v>
      </c>
      <c r="N3313">
        <v>1</v>
      </c>
      <c r="O3313">
        <f t="shared" si="357"/>
        <v>-0.1761305261938608</v>
      </c>
      <c r="P3313">
        <f t="shared" si="358"/>
        <v>0.92415733345678064</v>
      </c>
      <c r="Q3313">
        <f t="shared" si="359"/>
        <v>-1.4995981376459466</v>
      </c>
      <c r="R3313">
        <f t="shared" si="360"/>
        <v>-0.46672072717449747</v>
      </c>
      <c r="S3313">
        <f t="shared" si="361"/>
        <v>-1.0885384522199684</v>
      </c>
      <c r="T3313">
        <f t="shared" si="362"/>
        <v>-0.53431517405347595</v>
      </c>
      <c r="U3313">
        <f t="shared" si="363"/>
        <v>1.1739860668376181</v>
      </c>
    </row>
    <row r="3314" spans="1:21" x14ac:dyDescent="0.25">
      <c r="A3314">
        <v>0</v>
      </c>
      <c r="B3314">
        <v>50</v>
      </c>
      <c r="C3314">
        <v>1</v>
      </c>
      <c r="D3314">
        <v>3</v>
      </c>
      <c r="E3314">
        <v>0</v>
      </c>
      <c r="F3314">
        <v>0</v>
      </c>
      <c r="G3314">
        <v>0</v>
      </c>
      <c r="H3314">
        <v>0</v>
      </c>
      <c r="I3314">
        <v>271</v>
      </c>
      <c r="J3314">
        <v>112.5</v>
      </c>
      <c r="K3314">
        <v>60</v>
      </c>
      <c r="L3314">
        <v>23.29</v>
      </c>
      <c r="M3314">
        <v>60</v>
      </c>
      <c r="N3314">
        <v>0</v>
      </c>
      <c r="O3314">
        <f t="shared" si="357"/>
        <v>5.8022836759148308E-2</v>
      </c>
      <c r="P3314">
        <f t="shared" si="358"/>
        <v>-0.50310189554636231</v>
      </c>
      <c r="Q3314">
        <f t="shared" si="359"/>
        <v>0.77176242705711207</v>
      </c>
      <c r="R3314">
        <f t="shared" si="360"/>
        <v>-0.90038302331290077</v>
      </c>
      <c r="S3314">
        <f t="shared" si="361"/>
        <v>-1.9331386747938912</v>
      </c>
      <c r="T3314">
        <f t="shared" si="362"/>
        <v>-0.61523897165826114</v>
      </c>
      <c r="U3314">
        <f t="shared" si="363"/>
        <v>-1.3125886842411953</v>
      </c>
    </row>
    <row r="3315" spans="1:21" x14ac:dyDescent="0.25">
      <c r="A3315">
        <v>0</v>
      </c>
      <c r="B3315">
        <v>36</v>
      </c>
      <c r="C3315">
        <v>1</v>
      </c>
      <c r="D3315">
        <v>5</v>
      </c>
      <c r="E3315">
        <v>0</v>
      </c>
      <c r="F3315">
        <v>0</v>
      </c>
      <c r="G3315">
        <v>0</v>
      </c>
      <c r="H3315">
        <v>0</v>
      </c>
      <c r="I3315">
        <v>180</v>
      </c>
      <c r="J3315">
        <v>118</v>
      </c>
      <c r="K3315">
        <v>80</v>
      </c>
      <c r="L3315">
        <v>29.59</v>
      </c>
      <c r="M3315">
        <v>75</v>
      </c>
      <c r="N3315">
        <v>0</v>
      </c>
      <c r="O3315">
        <f t="shared" si="357"/>
        <v>-1.5810507039119155</v>
      </c>
      <c r="P3315">
        <f t="shared" si="358"/>
        <v>-0.33518904507540431</v>
      </c>
      <c r="Q3315">
        <f t="shared" si="359"/>
        <v>-1.2747109530218814</v>
      </c>
      <c r="R3315">
        <f t="shared" si="360"/>
        <v>-0.64931537818014096</v>
      </c>
      <c r="S3315">
        <f t="shared" si="361"/>
        <v>-0.24393822964604531</v>
      </c>
      <c r="T3315">
        <f t="shared" si="362"/>
        <v>0.92966989170581016</v>
      </c>
      <c r="U3315">
        <f t="shared" si="363"/>
        <v>-6.9301308701788647E-2</v>
      </c>
    </row>
    <row r="3316" spans="1:21" x14ac:dyDescent="0.25">
      <c r="A3316">
        <v>1</v>
      </c>
      <c r="B3316">
        <v>62</v>
      </c>
      <c r="C3316">
        <v>1</v>
      </c>
      <c r="D3316">
        <v>20</v>
      </c>
      <c r="E3316">
        <v>0</v>
      </c>
      <c r="F3316">
        <v>0</v>
      </c>
      <c r="G3316">
        <v>0</v>
      </c>
      <c r="H3316">
        <v>0</v>
      </c>
      <c r="I3316">
        <v>263</v>
      </c>
      <c r="J3316">
        <v>112</v>
      </c>
      <c r="K3316">
        <v>61</v>
      </c>
      <c r="L3316">
        <v>24.46</v>
      </c>
      <c r="M3316">
        <v>68</v>
      </c>
      <c r="N3316">
        <v>0</v>
      </c>
      <c r="O3316">
        <f t="shared" si="357"/>
        <v>1.4629430144772029</v>
      </c>
      <c r="P3316">
        <f t="shared" si="358"/>
        <v>0.92415733345678064</v>
      </c>
      <c r="Q3316">
        <f t="shared" si="359"/>
        <v>0.5918526793578599</v>
      </c>
      <c r="R3316">
        <f t="shared" si="360"/>
        <v>-0.92320735468860626</v>
      </c>
      <c r="S3316">
        <f t="shared" si="361"/>
        <v>-1.8486786525364989</v>
      </c>
      <c r="T3316">
        <f t="shared" si="362"/>
        <v>-0.32832732560493322</v>
      </c>
      <c r="U3316">
        <f t="shared" si="363"/>
        <v>-0.64950208395351183</v>
      </c>
    </row>
    <row r="3317" spans="1:21" x14ac:dyDescent="0.25">
      <c r="A3317">
        <v>0</v>
      </c>
      <c r="B3317">
        <v>61</v>
      </c>
      <c r="C3317">
        <v>0</v>
      </c>
      <c r="D3317">
        <v>0</v>
      </c>
      <c r="E3317">
        <v>0</v>
      </c>
      <c r="F3317">
        <v>0</v>
      </c>
      <c r="G3317">
        <v>1</v>
      </c>
      <c r="H3317">
        <v>0</v>
      </c>
      <c r="I3317">
        <v>194</v>
      </c>
      <c r="J3317">
        <v>148</v>
      </c>
      <c r="K3317">
        <v>89</v>
      </c>
      <c r="L3317">
        <v>23.48</v>
      </c>
      <c r="M3317">
        <v>100</v>
      </c>
      <c r="N3317">
        <v>0</v>
      </c>
      <c r="O3317">
        <f t="shared" si="357"/>
        <v>1.3458663330006984</v>
      </c>
      <c r="P3317">
        <f t="shared" si="358"/>
        <v>-0.75497117125279922</v>
      </c>
      <c r="Q3317">
        <f t="shared" si="359"/>
        <v>-0.95986889454819002</v>
      </c>
      <c r="R3317">
        <f t="shared" si="360"/>
        <v>0.72014450436218524</v>
      </c>
      <c r="S3317">
        <f t="shared" si="361"/>
        <v>0.51620197067048534</v>
      </c>
      <c r="T3317">
        <f t="shared" si="362"/>
        <v>-0.56864648212823321</v>
      </c>
      <c r="U3317">
        <f t="shared" si="363"/>
        <v>2.0028443171972223</v>
      </c>
    </row>
    <row r="3318" spans="1:21" x14ac:dyDescent="0.25">
      <c r="A3318">
        <v>0</v>
      </c>
      <c r="B3318">
        <v>36</v>
      </c>
      <c r="C3318">
        <v>1</v>
      </c>
      <c r="D3318">
        <v>5</v>
      </c>
      <c r="E3318">
        <v>0</v>
      </c>
      <c r="F3318">
        <v>0</v>
      </c>
      <c r="G3318">
        <v>1</v>
      </c>
      <c r="H3318">
        <v>0</v>
      </c>
      <c r="I3318">
        <v>222</v>
      </c>
      <c r="J3318">
        <v>147</v>
      </c>
      <c r="K3318">
        <v>94</v>
      </c>
      <c r="L3318">
        <v>26.79</v>
      </c>
      <c r="M3318">
        <v>76</v>
      </c>
      <c r="N3318">
        <v>0</v>
      </c>
      <c r="O3318">
        <f t="shared" si="357"/>
        <v>-1.5810507039119155</v>
      </c>
      <c r="P3318">
        <f t="shared" si="358"/>
        <v>-0.33518904507540431</v>
      </c>
      <c r="Q3318">
        <f t="shared" si="359"/>
        <v>-0.3301847776008075</v>
      </c>
      <c r="R3318">
        <f t="shared" si="360"/>
        <v>0.67449584161077436</v>
      </c>
      <c r="S3318">
        <f t="shared" si="361"/>
        <v>0.93850208195744689</v>
      </c>
      <c r="T3318">
        <f t="shared" si="362"/>
        <v>0.2430437302106673</v>
      </c>
      <c r="U3318">
        <f t="shared" si="363"/>
        <v>1.3584516334171803E-2</v>
      </c>
    </row>
    <row r="3319" spans="1:21" x14ac:dyDescent="0.25">
      <c r="A3319">
        <v>0</v>
      </c>
      <c r="B3319">
        <v>58</v>
      </c>
      <c r="C3319">
        <v>1</v>
      </c>
      <c r="D3319">
        <v>2</v>
      </c>
      <c r="E3319">
        <v>0</v>
      </c>
      <c r="F3319">
        <v>0</v>
      </c>
      <c r="G3319">
        <v>0</v>
      </c>
      <c r="H3319">
        <v>0</v>
      </c>
      <c r="I3319">
        <v>271</v>
      </c>
      <c r="J3319">
        <v>146</v>
      </c>
      <c r="K3319">
        <v>92</v>
      </c>
      <c r="L3319">
        <v>23.07</v>
      </c>
      <c r="M3319">
        <v>75</v>
      </c>
      <c r="N3319">
        <v>1</v>
      </c>
      <c r="O3319">
        <f t="shared" si="357"/>
        <v>0.99463628857118469</v>
      </c>
      <c r="P3319">
        <f t="shared" si="358"/>
        <v>-0.58705832078184128</v>
      </c>
      <c r="Q3319">
        <f t="shared" si="359"/>
        <v>0.77176242705711207</v>
      </c>
      <c r="R3319">
        <f t="shared" si="360"/>
        <v>0.62884717885936348</v>
      </c>
      <c r="S3319">
        <f t="shared" si="361"/>
        <v>0.76958203744266229</v>
      </c>
      <c r="T3319">
        <f t="shared" si="362"/>
        <v>-0.66918817006145059</v>
      </c>
      <c r="U3319">
        <f t="shared" si="363"/>
        <v>-6.9301308701788647E-2</v>
      </c>
    </row>
    <row r="3320" spans="1:21" x14ac:dyDescent="0.25">
      <c r="A3320">
        <v>1</v>
      </c>
      <c r="B3320">
        <v>57</v>
      </c>
      <c r="C3320">
        <v>0</v>
      </c>
      <c r="D3320">
        <v>0</v>
      </c>
      <c r="E3320">
        <v>0</v>
      </c>
      <c r="F3320">
        <v>0</v>
      </c>
      <c r="G3320">
        <v>1</v>
      </c>
      <c r="H3320">
        <v>0</v>
      </c>
      <c r="I3320">
        <v>310</v>
      </c>
      <c r="J3320">
        <v>147.5</v>
      </c>
      <c r="K3320">
        <v>90</v>
      </c>
      <c r="L3320">
        <v>32.090000000000003</v>
      </c>
      <c r="M3320">
        <v>67</v>
      </c>
      <c r="N3320">
        <v>1</v>
      </c>
      <c r="O3320">
        <f t="shared" si="357"/>
        <v>0.87755960709468017</v>
      </c>
      <c r="P3320">
        <f t="shared" si="358"/>
        <v>-0.75497117125279922</v>
      </c>
      <c r="Q3320">
        <f t="shared" si="359"/>
        <v>1.6488224470909663</v>
      </c>
      <c r="R3320">
        <f t="shared" si="360"/>
        <v>0.69732017298647986</v>
      </c>
      <c r="S3320">
        <f t="shared" si="361"/>
        <v>0.6006619929278777</v>
      </c>
      <c r="T3320">
        <f t="shared" si="362"/>
        <v>1.5427289644693314</v>
      </c>
      <c r="U3320">
        <f t="shared" si="363"/>
        <v>-0.73238790898947226</v>
      </c>
    </row>
    <row r="3321" spans="1:21" x14ac:dyDescent="0.25">
      <c r="A3321">
        <v>0</v>
      </c>
      <c r="B3321">
        <v>49</v>
      </c>
      <c r="C3321">
        <v>0</v>
      </c>
      <c r="D3321">
        <v>0</v>
      </c>
      <c r="E3321">
        <v>0</v>
      </c>
      <c r="F3321">
        <v>0</v>
      </c>
      <c r="G3321">
        <v>1</v>
      </c>
      <c r="H3321">
        <v>0</v>
      </c>
      <c r="I3321">
        <v>221</v>
      </c>
      <c r="J3321">
        <v>136</v>
      </c>
      <c r="K3321">
        <v>90</v>
      </c>
      <c r="L3321">
        <v>28.3</v>
      </c>
      <c r="M3321">
        <v>100</v>
      </c>
      <c r="N3321">
        <v>0</v>
      </c>
      <c r="O3321">
        <f t="shared" si="357"/>
        <v>-5.9053844717356245E-2</v>
      </c>
      <c r="P3321">
        <f t="shared" si="358"/>
        <v>-0.75497117125279922</v>
      </c>
      <c r="Q3321">
        <f t="shared" si="359"/>
        <v>-0.35267349606321402</v>
      </c>
      <c r="R3321">
        <f t="shared" si="360"/>
        <v>0.17236055134525474</v>
      </c>
      <c r="S3321">
        <f t="shared" si="361"/>
        <v>0.6006619929278777</v>
      </c>
      <c r="T3321">
        <f t="shared" si="362"/>
        <v>0.61333141015983395</v>
      </c>
      <c r="U3321">
        <f t="shared" si="363"/>
        <v>2.0028443171972223</v>
      </c>
    </row>
    <row r="3322" spans="1:21" x14ac:dyDescent="0.25">
      <c r="A3322">
        <v>0</v>
      </c>
      <c r="B3322">
        <v>48</v>
      </c>
      <c r="C3322">
        <v>0</v>
      </c>
      <c r="D3322">
        <v>0</v>
      </c>
      <c r="E3322">
        <v>0</v>
      </c>
      <c r="F3322">
        <v>0</v>
      </c>
      <c r="G3322">
        <v>0</v>
      </c>
      <c r="H3322">
        <v>0</v>
      </c>
      <c r="I3322">
        <v>241</v>
      </c>
      <c r="J3322">
        <v>129</v>
      </c>
      <c r="K3322">
        <v>86</v>
      </c>
      <c r="L3322">
        <v>20.41</v>
      </c>
      <c r="M3322">
        <v>65</v>
      </c>
      <c r="N3322">
        <v>0</v>
      </c>
      <c r="O3322">
        <f t="shared" si="357"/>
        <v>-0.1761305261938608</v>
      </c>
      <c r="P3322">
        <f t="shared" si="358"/>
        <v>-0.75497117125279922</v>
      </c>
      <c r="Q3322">
        <f t="shared" si="359"/>
        <v>9.710087318491642E-2</v>
      </c>
      <c r="R3322">
        <f t="shared" si="360"/>
        <v>-0.14718008791462137</v>
      </c>
      <c r="S3322">
        <f t="shared" si="361"/>
        <v>0.26282190389830851</v>
      </c>
      <c r="T3322">
        <f t="shared" si="362"/>
        <v>-1.3214830234818362</v>
      </c>
      <c r="U3322">
        <f t="shared" si="363"/>
        <v>-0.89815955906139311</v>
      </c>
    </row>
    <row r="3323" spans="1:21" x14ac:dyDescent="0.25">
      <c r="A3323">
        <v>0</v>
      </c>
      <c r="B3323">
        <v>56</v>
      </c>
      <c r="C3323">
        <v>1</v>
      </c>
      <c r="D3323">
        <v>10</v>
      </c>
      <c r="E3323">
        <v>1</v>
      </c>
      <c r="F3323">
        <v>0</v>
      </c>
      <c r="G3323">
        <v>1</v>
      </c>
      <c r="H3323">
        <v>1</v>
      </c>
      <c r="I3323">
        <v>241</v>
      </c>
      <c r="J3323">
        <v>174</v>
      </c>
      <c r="K3323">
        <v>97</v>
      </c>
      <c r="L3323">
        <v>29.22</v>
      </c>
      <c r="M3323">
        <v>90</v>
      </c>
      <c r="N3323">
        <v>1</v>
      </c>
      <c r="O3323">
        <f t="shared" si="357"/>
        <v>0.76048292561817565</v>
      </c>
      <c r="P3323">
        <f t="shared" si="358"/>
        <v>8.459308110199068E-2</v>
      </c>
      <c r="Q3323">
        <f t="shared" si="359"/>
        <v>9.710087318491642E-2</v>
      </c>
      <c r="R3323">
        <f t="shared" si="360"/>
        <v>1.907009735898868</v>
      </c>
      <c r="S3323">
        <f t="shared" si="361"/>
        <v>1.1918821487296238</v>
      </c>
      <c r="T3323">
        <f t="shared" si="362"/>
        <v>0.83893714893680893</v>
      </c>
      <c r="U3323">
        <f t="shared" si="363"/>
        <v>1.1739860668376181</v>
      </c>
    </row>
    <row r="3324" spans="1:21" x14ac:dyDescent="0.25">
      <c r="A3324">
        <v>0</v>
      </c>
      <c r="B3324">
        <v>61</v>
      </c>
      <c r="C3324">
        <v>1</v>
      </c>
      <c r="D3324">
        <v>20</v>
      </c>
      <c r="E3324">
        <v>0</v>
      </c>
      <c r="F3324">
        <v>0</v>
      </c>
      <c r="G3324">
        <v>1</v>
      </c>
      <c r="H3324">
        <v>0</v>
      </c>
      <c r="I3324">
        <v>231</v>
      </c>
      <c r="J3324">
        <v>128</v>
      </c>
      <c r="K3324">
        <v>87</v>
      </c>
      <c r="L3324">
        <v>26.3</v>
      </c>
      <c r="M3324">
        <v>82</v>
      </c>
      <c r="N3324">
        <v>0</v>
      </c>
      <c r="O3324">
        <f t="shared" si="357"/>
        <v>1.3458663330006984</v>
      </c>
      <c r="P3324">
        <f t="shared" si="358"/>
        <v>0.92415733345678064</v>
      </c>
      <c r="Q3324">
        <f t="shared" si="359"/>
        <v>-0.12778631143914879</v>
      </c>
      <c r="R3324">
        <f t="shared" si="360"/>
        <v>-0.19282875066603225</v>
      </c>
      <c r="S3324">
        <f t="shared" si="361"/>
        <v>0.3472819261557008</v>
      </c>
      <c r="T3324">
        <f t="shared" si="362"/>
        <v>0.12288415194901771</v>
      </c>
      <c r="U3324">
        <f t="shared" si="363"/>
        <v>0.51089946654993446</v>
      </c>
    </row>
    <row r="3325" spans="1:21" x14ac:dyDescent="0.25">
      <c r="A3325">
        <v>0</v>
      </c>
      <c r="B3325">
        <v>51</v>
      </c>
      <c r="C3325">
        <v>0</v>
      </c>
      <c r="D3325">
        <v>0</v>
      </c>
      <c r="E3325">
        <v>0</v>
      </c>
      <c r="F3325">
        <v>0</v>
      </c>
      <c r="G3325">
        <v>0</v>
      </c>
      <c r="H3325">
        <v>0</v>
      </c>
      <c r="I3325">
        <v>242</v>
      </c>
      <c r="J3325">
        <v>108</v>
      </c>
      <c r="K3325">
        <v>77</v>
      </c>
      <c r="L3325">
        <v>22.91</v>
      </c>
      <c r="M3325">
        <v>68</v>
      </c>
      <c r="N3325">
        <v>0</v>
      </c>
      <c r="O3325">
        <f t="shared" si="357"/>
        <v>0.17509951823565287</v>
      </c>
      <c r="P3325">
        <f t="shared" si="358"/>
        <v>-0.75497117125279922</v>
      </c>
      <c r="Q3325">
        <f t="shared" si="359"/>
        <v>0.11958959164732294</v>
      </c>
      <c r="R3325">
        <f t="shared" si="360"/>
        <v>-1.1058020056942497</v>
      </c>
      <c r="S3325">
        <f t="shared" si="361"/>
        <v>-0.49731829641822217</v>
      </c>
      <c r="T3325">
        <f t="shared" si="362"/>
        <v>-0.70842395071831599</v>
      </c>
      <c r="U3325">
        <f t="shared" si="363"/>
        <v>-0.64950208395351183</v>
      </c>
    </row>
    <row r="3326" spans="1:21" x14ac:dyDescent="0.25">
      <c r="A3326">
        <v>0</v>
      </c>
      <c r="B3326">
        <v>42</v>
      </c>
      <c r="C3326">
        <v>1</v>
      </c>
      <c r="D3326">
        <v>9</v>
      </c>
      <c r="E3326">
        <v>0</v>
      </c>
      <c r="F3326">
        <v>0</v>
      </c>
      <c r="G3326">
        <v>0</v>
      </c>
      <c r="H3326">
        <v>0</v>
      </c>
      <c r="I3326">
        <v>195</v>
      </c>
      <c r="J3326">
        <v>126</v>
      </c>
      <c r="K3326">
        <v>81</v>
      </c>
      <c r="L3326">
        <v>22.26</v>
      </c>
      <c r="M3326">
        <v>84</v>
      </c>
      <c r="N3326">
        <v>0</v>
      </c>
      <c r="O3326">
        <f t="shared" si="357"/>
        <v>-0.87859061505288816</v>
      </c>
      <c r="P3326">
        <f t="shared" si="358"/>
        <v>6.3665586651168659E-4</v>
      </c>
      <c r="Q3326">
        <f t="shared" si="359"/>
        <v>-0.9373801760857835</v>
      </c>
      <c r="R3326">
        <f t="shared" si="360"/>
        <v>-0.28412607616885399</v>
      </c>
      <c r="S3326">
        <f t="shared" si="361"/>
        <v>-0.15947820738865301</v>
      </c>
      <c r="T3326">
        <f t="shared" si="362"/>
        <v>-0.86781930963683085</v>
      </c>
      <c r="U3326">
        <f t="shared" si="363"/>
        <v>0.67667111662185542</v>
      </c>
    </row>
    <row r="3327" spans="1:21" x14ac:dyDescent="0.25">
      <c r="A3327">
        <v>0</v>
      </c>
      <c r="B3327">
        <v>58</v>
      </c>
      <c r="C3327">
        <v>1</v>
      </c>
      <c r="D3327">
        <v>20</v>
      </c>
      <c r="E3327">
        <v>0</v>
      </c>
      <c r="F3327">
        <v>0</v>
      </c>
      <c r="G3327">
        <v>1</v>
      </c>
      <c r="H3327">
        <v>0</v>
      </c>
      <c r="I3327">
        <v>206</v>
      </c>
      <c r="J3327">
        <v>159.5</v>
      </c>
      <c r="K3327">
        <v>93.5</v>
      </c>
      <c r="L3327">
        <v>18.53</v>
      </c>
      <c r="M3327">
        <v>75</v>
      </c>
      <c r="N3327">
        <v>0</v>
      </c>
      <c r="O3327">
        <f t="shared" si="357"/>
        <v>0.99463628857118469</v>
      </c>
      <c r="P3327">
        <f t="shared" si="358"/>
        <v>0.92415733345678064</v>
      </c>
      <c r="Q3327">
        <f t="shared" si="359"/>
        <v>-0.69000427299931177</v>
      </c>
      <c r="R3327">
        <f t="shared" si="360"/>
        <v>1.2451041260034104</v>
      </c>
      <c r="S3327">
        <f t="shared" si="361"/>
        <v>0.89627207082875071</v>
      </c>
      <c r="T3327">
        <f t="shared" si="362"/>
        <v>-1.7825034462000033</v>
      </c>
      <c r="U3327">
        <f t="shared" si="363"/>
        <v>-6.9301308701788647E-2</v>
      </c>
    </row>
    <row r="3328" spans="1:21" x14ac:dyDescent="0.25">
      <c r="A3328">
        <v>1</v>
      </c>
      <c r="B3328">
        <v>47</v>
      </c>
      <c r="C3328">
        <v>0</v>
      </c>
      <c r="D3328">
        <v>0</v>
      </c>
      <c r="E3328">
        <v>0</v>
      </c>
      <c r="F3328">
        <v>0</v>
      </c>
      <c r="G3328">
        <v>1</v>
      </c>
      <c r="H3328">
        <v>0</v>
      </c>
      <c r="I3328">
        <v>254</v>
      </c>
      <c r="J3328">
        <v>138</v>
      </c>
      <c r="K3328">
        <v>96</v>
      </c>
      <c r="L3328">
        <v>29.73</v>
      </c>
      <c r="M3328">
        <v>63</v>
      </c>
      <c r="N3328">
        <v>0</v>
      </c>
      <c r="O3328">
        <f t="shared" si="357"/>
        <v>-0.29320720767036534</v>
      </c>
      <c r="P3328">
        <f t="shared" si="358"/>
        <v>-0.75497117125279922</v>
      </c>
      <c r="Q3328">
        <f t="shared" si="359"/>
        <v>0.38945421319620116</v>
      </c>
      <c r="R3328">
        <f t="shared" si="360"/>
        <v>0.26365787684807651</v>
      </c>
      <c r="S3328">
        <f t="shared" si="361"/>
        <v>1.1074221264722315</v>
      </c>
      <c r="T3328">
        <f t="shared" si="362"/>
        <v>0.96400119978056742</v>
      </c>
      <c r="U3328">
        <f t="shared" si="363"/>
        <v>-1.063931209133314</v>
      </c>
    </row>
    <row r="3329" spans="1:21" x14ac:dyDescent="0.25">
      <c r="A3329">
        <v>1</v>
      </c>
      <c r="B3329">
        <v>50</v>
      </c>
      <c r="C3329">
        <v>1</v>
      </c>
      <c r="D3329">
        <v>20</v>
      </c>
      <c r="E3329">
        <v>0</v>
      </c>
      <c r="F3329">
        <v>0</v>
      </c>
      <c r="G3329">
        <v>0</v>
      </c>
      <c r="H3329">
        <v>0</v>
      </c>
      <c r="I3329">
        <v>231</v>
      </c>
      <c r="J3329">
        <v>126</v>
      </c>
      <c r="K3329">
        <v>76</v>
      </c>
      <c r="L3329">
        <v>20.170000000000002</v>
      </c>
      <c r="M3329">
        <v>100</v>
      </c>
      <c r="N3329">
        <v>0</v>
      </c>
      <c r="O3329">
        <f t="shared" si="357"/>
        <v>5.8022836759148308E-2</v>
      </c>
      <c r="P3329">
        <f t="shared" si="358"/>
        <v>0.92415733345678064</v>
      </c>
      <c r="Q3329">
        <f t="shared" si="359"/>
        <v>-0.12778631143914879</v>
      </c>
      <c r="R3329">
        <f t="shared" si="360"/>
        <v>-0.28412607616885399</v>
      </c>
      <c r="S3329">
        <f t="shared" si="361"/>
        <v>-0.58177831867561447</v>
      </c>
      <c r="T3329">
        <f t="shared" si="362"/>
        <v>-1.3803366944671338</v>
      </c>
      <c r="U3329">
        <f t="shared" si="363"/>
        <v>2.0028443171972223</v>
      </c>
    </row>
    <row r="3330" spans="1:21" hidden="1" x14ac:dyDescent="0.25">
      <c r="A3330">
        <v>0</v>
      </c>
      <c r="B3330">
        <v>52</v>
      </c>
      <c r="C3330">
        <v>1</v>
      </c>
      <c r="D3330">
        <v>20</v>
      </c>
      <c r="E3330">
        <v>0</v>
      </c>
      <c r="F3330">
        <v>0</v>
      </c>
      <c r="G3330">
        <v>1</v>
      </c>
      <c r="H3330">
        <v>0</v>
      </c>
      <c r="I3330">
        <v>287</v>
      </c>
      <c r="J3330">
        <v>139</v>
      </c>
      <c r="K3330">
        <v>88</v>
      </c>
      <c r="L3330">
        <v>26.55</v>
      </c>
      <c r="M3330">
        <v>110</v>
      </c>
      <c r="N3330">
        <v>1</v>
      </c>
      <c r="O3330">
        <f t="shared" ref="O3330:O3393" si="364">STANDARDIZE(B3330,$Y$49,$Y$53)</f>
        <v>0.29217619971215741</v>
      </c>
      <c r="P3330">
        <f t="shared" ref="P3330:P3393" si="365">STANDARDIZE(D3330,$AA$49,$AA$53)</f>
        <v>0.92415733345678064</v>
      </c>
      <c r="Q3330">
        <f t="shared" ref="Q3330:Q3393" si="366">STANDARDIZE(I3330,$AC$49,$AC$53)</f>
        <v>1.1315819224556163</v>
      </c>
      <c r="R3330">
        <f t="shared" ref="R3330:R3393" si="367">STANDARDIZE(J3330,$AE$49,$AE$53)</f>
        <v>0.3093065395994874</v>
      </c>
      <c r="S3330">
        <f t="shared" ref="S3330:S3393" si="368">STANDARDIZE(K3330,$AG$49,$AG$53)</f>
        <v>0.4317419484130931</v>
      </c>
      <c r="T3330">
        <f t="shared" ref="T3330:T3393" si="369">STANDARDIZE(L3330,$AI$49,$AI$53)</f>
        <v>0.18419005922536974</v>
      </c>
      <c r="U3330">
        <f t="shared" ref="U3330:U3393" si="370">STANDARDIZE(M3330,$AK$49,$AK$53)</f>
        <v>2.8317025675568268</v>
      </c>
    </row>
    <row r="3331" spans="1:21" x14ac:dyDescent="0.25">
      <c r="A3331">
        <v>0</v>
      </c>
      <c r="B3331">
        <v>52</v>
      </c>
      <c r="C3331">
        <v>0</v>
      </c>
      <c r="D3331">
        <v>0</v>
      </c>
      <c r="E3331">
        <v>0</v>
      </c>
      <c r="F3331">
        <v>0</v>
      </c>
      <c r="G3331">
        <v>0</v>
      </c>
      <c r="H3331">
        <v>0</v>
      </c>
      <c r="I3331">
        <v>216</v>
      </c>
      <c r="J3331">
        <v>125</v>
      </c>
      <c r="K3331">
        <v>72</v>
      </c>
      <c r="L3331">
        <v>24.98</v>
      </c>
      <c r="M3331">
        <v>75</v>
      </c>
      <c r="N3331">
        <v>0</v>
      </c>
      <c r="O3331">
        <f t="shared" si="364"/>
        <v>0.29217619971215741</v>
      </c>
      <c r="P3331">
        <f t="shared" si="365"/>
        <v>-0.75497117125279922</v>
      </c>
      <c r="Q3331">
        <f t="shared" si="366"/>
        <v>-0.46511708837524662</v>
      </c>
      <c r="R3331">
        <f t="shared" si="367"/>
        <v>-0.32977473892026488</v>
      </c>
      <c r="S3331">
        <f t="shared" si="368"/>
        <v>-0.91961840770518366</v>
      </c>
      <c r="T3331">
        <f t="shared" si="369"/>
        <v>-0.20081103847012108</v>
      </c>
      <c r="U3331">
        <f t="shared" si="370"/>
        <v>-6.9301308701788647E-2</v>
      </c>
    </row>
    <row r="3332" spans="1:21" x14ac:dyDescent="0.25">
      <c r="A3332">
        <v>1</v>
      </c>
      <c r="B3332">
        <v>57</v>
      </c>
      <c r="C3332">
        <v>1</v>
      </c>
      <c r="D3332">
        <v>15</v>
      </c>
      <c r="E3332">
        <v>0</v>
      </c>
      <c r="F3332">
        <v>0</v>
      </c>
      <c r="G3332">
        <v>0</v>
      </c>
      <c r="H3332">
        <v>1</v>
      </c>
      <c r="I3332">
        <v>245</v>
      </c>
      <c r="J3332">
        <v>132</v>
      </c>
      <c r="K3332">
        <v>77</v>
      </c>
      <c r="L3332">
        <v>23.01</v>
      </c>
      <c r="M3332">
        <v>76</v>
      </c>
      <c r="N3332">
        <v>0</v>
      </c>
      <c r="O3332">
        <f t="shared" si="364"/>
        <v>0.87755960709468017</v>
      </c>
      <c r="P3332">
        <f t="shared" si="365"/>
        <v>0.50437520727938567</v>
      </c>
      <c r="Q3332">
        <f t="shared" si="366"/>
        <v>0.1870557470345425</v>
      </c>
      <c r="R3332">
        <f t="shared" si="367"/>
        <v>-1.0234099660388747E-2</v>
      </c>
      <c r="S3332">
        <f t="shared" si="368"/>
        <v>-0.49731829641822217</v>
      </c>
      <c r="T3332">
        <f t="shared" si="369"/>
        <v>-0.68390158780777477</v>
      </c>
      <c r="U3332">
        <f t="shared" si="370"/>
        <v>1.3584516334171803E-2</v>
      </c>
    </row>
    <row r="3333" spans="1:21" x14ac:dyDescent="0.25">
      <c r="A3333">
        <v>0</v>
      </c>
      <c r="B3333">
        <v>61</v>
      </c>
      <c r="C3333">
        <v>0</v>
      </c>
      <c r="D3333">
        <v>0</v>
      </c>
      <c r="E3333">
        <v>0</v>
      </c>
      <c r="F3333">
        <v>0</v>
      </c>
      <c r="G3333">
        <v>0</v>
      </c>
      <c r="H3333">
        <v>0</v>
      </c>
      <c r="I3333">
        <v>219</v>
      </c>
      <c r="J3333">
        <v>120</v>
      </c>
      <c r="K3333">
        <v>72.5</v>
      </c>
      <c r="L3333">
        <v>22.35</v>
      </c>
      <c r="M3333">
        <v>76</v>
      </c>
      <c r="N3333">
        <v>0</v>
      </c>
      <c r="O3333">
        <f t="shared" si="364"/>
        <v>1.3458663330006984</v>
      </c>
      <c r="P3333">
        <f t="shared" si="365"/>
        <v>-0.75497117125279922</v>
      </c>
      <c r="Q3333">
        <f t="shared" si="366"/>
        <v>-0.39765093298802706</v>
      </c>
      <c r="R3333">
        <f t="shared" si="367"/>
        <v>-0.55801805267731919</v>
      </c>
      <c r="S3333">
        <f t="shared" si="368"/>
        <v>-0.87738839657648748</v>
      </c>
      <c r="T3333">
        <f t="shared" si="369"/>
        <v>-0.84574918301734414</v>
      </c>
      <c r="U3333">
        <f t="shared" si="370"/>
        <v>1.3584516334171803E-2</v>
      </c>
    </row>
    <row r="3334" spans="1:21" x14ac:dyDescent="0.25">
      <c r="A3334">
        <v>0</v>
      </c>
      <c r="B3334">
        <v>62</v>
      </c>
      <c r="C3334">
        <v>0</v>
      </c>
      <c r="D3334">
        <v>0</v>
      </c>
      <c r="E3334">
        <v>0</v>
      </c>
      <c r="F3334">
        <v>0</v>
      </c>
      <c r="G3334">
        <v>1</v>
      </c>
      <c r="H3334">
        <v>0</v>
      </c>
      <c r="I3334">
        <v>312</v>
      </c>
      <c r="J3334">
        <v>156</v>
      </c>
      <c r="K3334">
        <v>105</v>
      </c>
      <c r="L3334">
        <v>22.35</v>
      </c>
      <c r="M3334">
        <v>77</v>
      </c>
      <c r="N3334">
        <v>0</v>
      </c>
      <c r="O3334">
        <f t="shared" si="364"/>
        <v>1.4629430144772029</v>
      </c>
      <c r="P3334">
        <f t="shared" si="365"/>
        <v>-0.75497117125279922</v>
      </c>
      <c r="Q3334">
        <f t="shared" si="366"/>
        <v>1.6937998840157793</v>
      </c>
      <c r="R3334">
        <f t="shared" si="367"/>
        <v>1.0853338063734723</v>
      </c>
      <c r="S3334">
        <f t="shared" si="368"/>
        <v>1.8675623267887622</v>
      </c>
      <c r="T3334">
        <f t="shared" si="369"/>
        <v>-0.84574918301734414</v>
      </c>
      <c r="U3334">
        <f t="shared" si="370"/>
        <v>9.6470341370132245E-2</v>
      </c>
    </row>
    <row r="3335" spans="1:21" x14ac:dyDescent="0.25">
      <c r="A3335">
        <v>1</v>
      </c>
      <c r="B3335">
        <v>56</v>
      </c>
      <c r="C3335">
        <v>1</v>
      </c>
      <c r="D3335">
        <v>15</v>
      </c>
      <c r="E3335">
        <v>0</v>
      </c>
      <c r="F3335">
        <v>0</v>
      </c>
      <c r="G3335">
        <v>1</v>
      </c>
      <c r="H3335">
        <v>0</v>
      </c>
      <c r="I3335">
        <v>214</v>
      </c>
      <c r="J3335">
        <v>142</v>
      </c>
      <c r="K3335">
        <v>66</v>
      </c>
      <c r="L3335">
        <v>24.47</v>
      </c>
      <c r="M3335">
        <v>95</v>
      </c>
      <c r="N3335">
        <v>0</v>
      </c>
      <c r="O3335">
        <f t="shared" si="364"/>
        <v>0.76048292561817565</v>
      </c>
      <c r="P3335">
        <f t="shared" si="365"/>
        <v>0.50437520727938567</v>
      </c>
      <c r="Q3335">
        <f t="shared" si="366"/>
        <v>-0.51009452530005961</v>
      </c>
      <c r="R3335">
        <f t="shared" si="367"/>
        <v>0.44625252785371999</v>
      </c>
      <c r="S3335">
        <f t="shared" si="368"/>
        <v>-1.4263785412495376</v>
      </c>
      <c r="T3335">
        <f t="shared" si="369"/>
        <v>-0.3258750893138796</v>
      </c>
      <c r="U3335">
        <f t="shared" si="370"/>
        <v>1.5884151920174203</v>
      </c>
    </row>
    <row r="3336" spans="1:21" x14ac:dyDescent="0.25">
      <c r="A3336">
        <v>1</v>
      </c>
      <c r="B3336">
        <v>57</v>
      </c>
      <c r="C3336">
        <v>0</v>
      </c>
      <c r="D3336">
        <v>0</v>
      </c>
      <c r="E3336">
        <v>0</v>
      </c>
      <c r="F3336">
        <v>0</v>
      </c>
      <c r="G3336">
        <v>0</v>
      </c>
      <c r="H3336">
        <v>0</v>
      </c>
      <c r="I3336">
        <v>178</v>
      </c>
      <c r="J3336">
        <v>123</v>
      </c>
      <c r="K3336">
        <v>79</v>
      </c>
      <c r="L3336">
        <v>26.36</v>
      </c>
      <c r="M3336">
        <v>74</v>
      </c>
      <c r="N3336">
        <v>1</v>
      </c>
      <c r="O3336">
        <f t="shared" si="364"/>
        <v>0.87755960709468017</v>
      </c>
      <c r="P3336">
        <f t="shared" si="365"/>
        <v>-0.75497117125279922</v>
      </c>
      <c r="Q3336">
        <f t="shared" si="366"/>
        <v>-1.3196883899466945</v>
      </c>
      <c r="R3336">
        <f t="shared" si="367"/>
        <v>-0.42107206442308664</v>
      </c>
      <c r="S3336">
        <f t="shared" si="368"/>
        <v>-0.32839825190343758</v>
      </c>
      <c r="T3336">
        <f t="shared" si="369"/>
        <v>0.13759756969534187</v>
      </c>
      <c r="U3336">
        <f t="shared" si="370"/>
        <v>-0.15218713373774909</v>
      </c>
    </row>
    <row r="3337" spans="1:21" x14ac:dyDescent="0.25">
      <c r="A3337">
        <v>1</v>
      </c>
      <c r="B3337">
        <v>60</v>
      </c>
      <c r="C3337">
        <v>1</v>
      </c>
      <c r="D3337">
        <v>30</v>
      </c>
      <c r="E3337">
        <v>0</v>
      </c>
      <c r="F3337">
        <v>0</v>
      </c>
      <c r="G3337">
        <v>0</v>
      </c>
      <c r="H3337">
        <v>0</v>
      </c>
      <c r="I3337">
        <v>248</v>
      </c>
      <c r="J3337">
        <v>135</v>
      </c>
      <c r="K3337">
        <v>85</v>
      </c>
      <c r="L3337">
        <v>23.06</v>
      </c>
      <c r="M3337">
        <v>80</v>
      </c>
      <c r="N3337">
        <v>0</v>
      </c>
      <c r="O3337">
        <f t="shared" si="364"/>
        <v>1.2287896515241938</v>
      </c>
      <c r="P3337">
        <f t="shared" si="365"/>
        <v>1.7637215858115705</v>
      </c>
      <c r="Q3337">
        <f t="shared" si="366"/>
        <v>0.25452190242176204</v>
      </c>
      <c r="R3337">
        <f t="shared" si="367"/>
        <v>0.12671188859384389</v>
      </c>
      <c r="S3337">
        <f t="shared" si="368"/>
        <v>0.17836188164091618</v>
      </c>
      <c r="T3337">
        <f t="shared" si="369"/>
        <v>-0.6716404063525051</v>
      </c>
      <c r="U3337">
        <f t="shared" si="370"/>
        <v>0.3451278164780136</v>
      </c>
    </row>
    <row r="3338" spans="1:21" x14ac:dyDescent="0.25">
      <c r="A3338">
        <v>1</v>
      </c>
      <c r="B3338">
        <v>50</v>
      </c>
      <c r="C3338">
        <v>1</v>
      </c>
      <c r="D3338">
        <v>20</v>
      </c>
      <c r="E3338">
        <v>0</v>
      </c>
      <c r="F3338">
        <v>0</v>
      </c>
      <c r="G3338">
        <v>0</v>
      </c>
      <c r="H3338">
        <v>0</v>
      </c>
      <c r="I3338">
        <v>259</v>
      </c>
      <c r="J3338">
        <v>108</v>
      </c>
      <c r="K3338">
        <v>81</v>
      </c>
      <c r="L3338">
        <v>22.81</v>
      </c>
      <c r="M3338">
        <v>80</v>
      </c>
      <c r="N3338">
        <v>0</v>
      </c>
      <c r="O3338">
        <f t="shared" si="364"/>
        <v>5.8022836759148308E-2</v>
      </c>
      <c r="P3338">
        <f t="shared" si="365"/>
        <v>0.92415733345678064</v>
      </c>
      <c r="Q3338">
        <f t="shared" si="366"/>
        <v>0.50189780550823382</v>
      </c>
      <c r="R3338">
        <f t="shared" si="367"/>
        <v>-1.1058020056942497</v>
      </c>
      <c r="S3338">
        <f t="shared" si="368"/>
        <v>-0.15947820738865301</v>
      </c>
      <c r="T3338">
        <f t="shared" si="369"/>
        <v>-0.73294631362885709</v>
      </c>
      <c r="U3338">
        <f t="shared" si="370"/>
        <v>0.3451278164780136</v>
      </c>
    </row>
    <row r="3339" spans="1:21" x14ac:dyDescent="0.25">
      <c r="A3339">
        <v>0</v>
      </c>
      <c r="B3339">
        <v>54</v>
      </c>
      <c r="C3339">
        <v>1</v>
      </c>
      <c r="D3339">
        <v>5</v>
      </c>
      <c r="E3339">
        <v>0</v>
      </c>
      <c r="F3339">
        <v>0</v>
      </c>
      <c r="G3339">
        <v>0</v>
      </c>
      <c r="H3339">
        <v>0</v>
      </c>
      <c r="I3339">
        <v>267</v>
      </c>
      <c r="J3339">
        <v>115</v>
      </c>
      <c r="K3339">
        <v>72.5</v>
      </c>
      <c r="L3339">
        <v>20.72</v>
      </c>
      <c r="M3339">
        <v>70</v>
      </c>
      <c r="N3339">
        <v>0</v>
      </c>
      <c r="O3339">
        <f t="shared" si="364"/>
        <v>0.52632956266516651</v>
      </c>
      <c r="P3339">
        <f t="shared" si="365"/>
        <v>-0.33518904507540431</v>
      </c>
      <c r="Q3339">
        <f t="shared" si="366"/>
        <v>0.68180755320748598</v>
      </c>
      <c r="R3339">
        <f t="shared" si="367"/>
        <v>-0.78626136643437361</v>
      </c>
      <c r="S3339">
        <f t="shared" si="368"/>
        <v>-0.87738839657648748</v>
      </c>
      <c r="T3339">
        <f t="shared" si="369"/>
        <v>-1.2454636984591601</v>
      </c>
      <c r="U3339">
        <f t="shared" si="370"/>
        <v>-0.48373043388159087</v>
      </c>
    </row>
    <row r="3340" spans="1:21" x14ac:dyDescent="0.25">
      <c r="A3340">
        <v>1</v>
      </c>
      <c r="B3340">
        <v>52</v>
      </c>
      <c r="C3340">
        <v>0</v>
      </c>
      <c r="D3340">
        <v>0</v>
      </c>
      <c r="E3340">
        <v>0</v>
      </c>
      <c r="F3340">
        <v>0</v>
      </c>
      <c r="G3340">
        <v>0</v>
      </c>
      <c r="H3340">
        <v>0</v>
      </c>
      <c r="I3340">
        <v>248</v>
      </c>
      <c r="J3340">
        <v>128</v>
      </c>
      <c r="K3340">
        <v>83.5</v>
      </c>
      <c r="L3340">
        <v>25.88</v>
      </c>
      <c r="M3340">
        <v>68</v>
      </c>
      <c r="N3340">
        <v>0</v>
      </c>
      <c r="O3340">
        <f t="shared" si="364"/>
        <v>0.29217619971215741</v>
      </c>
      <c r="P3340">
        <f t="shared" si="365"/>
        <v>-0.75497117125279922</v>
      </c>
      <c r="Q3340">
        <f t="shared" si="366"/>
        <v>0.25452190242176204</v>
      </c>
      <c r="R3340">
        <f t="shared" si="367"/>
        <v>-0.19282875066603225</v>
      </c>
      <c r="S3340">
        <f t="shared" si="368"/>
        <v>5.1671848254827742E-2</v>
      </c>
      <c r="T3340">
        <f t="shared" si="369"/>
        <v>1.9890227724745878E-2</v>
      </c>
      <c r="U3340">
        <f t="shared" si="370"/>
        <v>-0.64950208395351183</v>
      </c>
    </row>
    <row r="3341" spans="1:21" x14ac:dyDescent="0.25">
      <c r="A3341">
        <v>0</v>
      </c>
      <c r="B3341">
        <v>54</v>
      </c>
      <c r="C3341">
        <v>0</v>
      </c>
      <c r="D3341">
        <v>0</v>
      </c>
      <c r="E3341">
        <v>0</v>
      </c>
      <c r="F3341">
        <v>0</v>
      </c>
      <c r="G3341">
        <v>0</v>
      </c>
      <c r="H3341">
        <v>0</v>
      </c>
      <c r="I3341">
        <v>230</v>
      </c>
      <c r="J3341">
        <v>135</v>
      </c>
      <c r="K3341">
        <v>85</v>
      </c>
      <c r="L3341">
        <v>19.18</v>
      </c>
      <c r="M3341">
        <v>86</v>
      </c>
      <c r="N3341">
        <v>0</v>
      </c>
      <c r="O3341">
        <f t="shared" si="364"/>
        <v>0.52632956266516651</v>
      </c>
      <c r="P3341">
        <f t="shared" si="365"/>
        <v>-0.75497117125279922</v>
      </c>
      <c r="Q3341">
        <f t="shared" si="366"/>
        <v>-0.15027502990155531</v>
      </c>
      <c r="R3341">
        <f t="shared" si="367"/>
        <v>0.12671188859384389</v>
      </c>
      <c r="S3341">
        <f t="shared" si="368"/>
        <v>0.17836188164091618</v>
      </c>
      <c r="T3341">
        <f t="shared" si="369"/>
        <v>-1.6231080872814883</v>
      </c>
      <c r="U3341">
        <f t="shared" si="370"/>
        <v>0.84244276669377627</v>
      </c>
    </row>
    <row r="3342" spans="1:21" x14ac:dyDescent="0.25">
      <c r="A3342">
        <v>0</v>
      </c>
      <c r="B3342">
        <v>44</v>
      </c>
      <c r="C3342">
        <v>1</v>
      </c>
      <c r="D3342">
        <v>1</v>
      </c>
      <c r="E3342">
        <v>0</v>
      </c>
      <c r="F3342">
        <v>0</v>
      </c>
      <c r="G3342">
        <v>0</v>
      </c>
      <c r="H3342">
        <v>0</v>
      </c>
      <c r="I3342">
        <v>253</v>
      </c>
      <c r="J3342">
        <v>118</v>
      </c>
      <c r="K3342">
        <v>68</v>
      </c>
      <c r="L3342">
        <v>22.72</v>
      </c>
      <c r="M3342">
        <v>68</v>
      </c>
      <c r="N3342">
        <v>0</v>
      </c>
      <c r="O3342">
        <f t="shared" si="364"/>
        <v>-0.64443725209987901</v>
      </c>
      <c r="P3342">
        <f t="shared" si="365"/>
        <v>-0.67101474601732025</v>
      </c>
      <c r="Q3342">
        <f t="shared" si="366"/>
        <v>0.36696549473379464</v>
      </c>
      <c r="R3342">
        <f t="shared" si="367"/>
        <v>-0.64931537818014096</v>
      </c>
      <c r="S3342">
        <f t="shared" si="368"/>
        <v>-1.2574584967347529</v>
      </c>
      <c r="T3342">
        <f t="shared" si="369"/>
        <v>-0.7550164402483438</v>
      </c>
      <c r="U3342">
        <f t="shared" si="370"/>
        <v>-0.64950208395351183</v>
      </c>
    </row>
    <row r="3343" spans="1:21" x14ac:dyDescent="0.25">
      <c r="A3343">
        <v>0</v>
      </c>
      <c r="B3343">
        <v>59</v>
      </c>
      <c r="C3343">
        <v>0</v>
      </c>
      <c r="D3343">
        <v>0</v>
      </c>
      <c r="E3343">
        <v>0</v>
      </c>
      <c r="F3343">
        <v>0</v>
      </c>
      <c r="G3343">
        <v>0</v>
      </c>
      <c r="H3343">
        <v>0</v>
      </c>
      <c r="I3343">
        <v>249</v>
      </c>
      <c r="J3343">
        <v>138</v>
      </c>
      <c r="K3343">
        <v>72</v>
      </c>
      <c r="L3343">
        <v>25.02</v>
      </c>
      <c r="M3343">
        <v>60</v>
      </c>
      <c r="N3343">
        <v>0</v>
      </c>
      <c r="O3343">
        <f t="shared" si="364"/>
        <v>1.1117129700476893</v>
      </c>
      <c r="P3343">
        <f t="shared" si="365"/>
        <v>-0.75497117125279922</v>
      </c>
      <c r="Q3343">
        <f t="shared" si="366"/>
        <v>0.27701062088416856</v>
      </c>
      <c r="R3343">
        <f t="shared" si="367"/>
        <v>0.26365787684807651</v>
      </c>
      <c r="S3343">
        <f t="shared" si="368"/>
        <v>-0.91961840770518366</v>
      </c>
      <c r="T3343">
        <f t="shared" si="369"/>
        <v>-0.19100209330590495</v>
      </c>
      <c r="U3343">
        <f t="shared" si="370"/>
        <v>-1.3125886842411953</v>
      </c>
    </row>
    <row r="3344" spans="1:21" x14ac:dyDescent="0.25">
      <c r="A3344">
        <v>0</v>
      </c>
      <c r="B3344">
        <v>62</v>
      </c>
      <c r="C3344">
        <v>0</v>
      </c>
      <c r="D3344">
        <v>0</v>
      </c>
      <c r="E3344">
        <v>0</v>
      </c>
      <c r="F3344">
        <v>0</v>
      </c>
      <c r="G3344">
        <v>1</v>
      </c>
      <c r="H3344">
        <v>0</v>
      </c>
      <c r="I3344">
        <v>282</v>
      </c>
      <c r="J3344">
        <v>175</v>
      </c>
      <c r="K3344">
        <v>79</v>
      </c>
      <c r="L3344">
        <v>28.24</v>
      </c>
      <c r="M3344">
        <v>57</v>
      </c>
      <c r="N3344">
        <v>0</v>
      </c>
      <c r="O3344">
        <f t="shared" si="364"/>
        <v>1.4629430144772029</v>
      </c>
      <c r="P3344">
        <f t="shared" si="365"/>
        <v>-0.75497117125279922</v>
      </c>
      <c r="Q3344">
        <f t="shared" si="366"/>
        <v>1.0191383301435837</v>
      </c>
      <c r="R3344">
        <f t="shared" si="367"/>
        <v>1.9526583986502788</v>
      </c>
      <c r="S3344">
        <f t="shared" si="368"/>
        <v>-0.32839825190343758</v>
      </c>
      <c r="T3344">
        <f t="shared" si="369"/>
        <v>0.59861799241350888</v>
      </c>
      <c r="U3344">
        <f t="shared" si="370"/>
        <v>-1.5612461593490767</v>
      </c>
    </row>
    <row r="3345" spans="1:21" x14ac:dyDescent="0.25">
      <c r="A3345">
        <v>0</v>
      </c>
      <c r="B3345">
        <v>45</v>
      </c>
      <c r="C3345">
        <v>0</v>
      </c>
      <c r="D3345">
        <v>0</v>
      </c>
      <c r="E3345">
        <v>0</v>
      </c>
      <c r="F3345">
        <v>0</v>
      </c>
      <c r="G3345">
        <v>0</v>
      </c>
      <c r="H3345">
        <v>0</v>
      </c>
      <c r="I3345">
        <v>230</v>
      </c>
      <c r="J3345">
        <v>128.5</v>
      </c>
      <c r="K3345">
        <v>87.5</v>
      </c>
      <c r="L3345">
        <v>23.75</v>
      </c>
      <c r="M3345">
        <v>82</v>
      </c>
      <c r="N3345">
        <v>0</v>
      </c>
      <c r="O3345">
        <f t="shared" si="364"/>
        <v>-0.52736057062337449</v>
      </c>
      <c r="P3345">
        <f t="shared" si="365"/>
        <v>-0.75497117125279922</v>
      </c>
      <c r="Q3345">
        <f t="shared" si="366"/>
        <v>-0.15027502990155531</v>
      </c>
      <c r="R3345">
        <f t="shared" si="367"/>
        <v>-0.17000441929032681</v>
      </c>
      <c r="S3345">
        <f t="shared" si="368"/>
        <v>0.38951193728439693</v>
      </c>
      <c r="T3345">
        <f t="shared" si="369"/>
        <v>-0.5024361022697732</v>
      </c>
      <c r="U3345">
        <f t="shared" si="370"/>
        <v>0.51089946654993446</v>
      </c>
    </row>
    <row r="3346" spans="1:21" x14ac:dyDescent="0.25">
      <c r="A3346">
        <v>1</v>
      </c>
      <c r="B3346">
        <v>40</v>
      </c>
      <c r="C3346">
        <v>1</v>
      </c>
      <c r="D3346">
        <v>25</v>
      </c>
      <c r="E3346">
        <v>0</v>
      </c>
      <c r="F3346">
        <v>0</v>
      </c>
      <c r="G3346">
        <v>0</v>
      </c>
      <c r="H3346">
        <v>0</v>
      </c>
      <c r="I3346">
        <v>258</v>
      </c>
      <c r="J3346">
        <v>112</v>
      </c>
      <c r="K3346">
        <v>78</v>
      </c>
      <c r="L3346">
        <v>28.57</v>
      </c>
      <c r="M3346">
        <v>80</v>
      </c>
      <c r="N3346">
        <v>0</v>
      </c>
      <c r="O3346">
        <f t="shared" si="364"/>
        <v>-1.1127439780058972</v>
      </c>
      <c r="P3346">
        <f t="shared" si="365"/>
        <v>1.3439394596341756</v>
      </c>
      <c r="Q3346">
        <f t="shared" si="366"/>
        <v>0.47940908704582724</v>
      </c>
      <c r="R3346">
        <f t="shared" si="367"/>
        <v>-0.92320735468860626</v>
      </c>
      <c r="S3346">
        <f t="shared" si="368"/>
        <v>-0.41285827416082987</v>
      </c>
      <c r="T3346">
        <f t="shared" si="369"/>
        <v>0.67954179001829407</v>
      </c>
      <c r="U3346">
        <f t="shared" si="370"/>
        <v>0.3451278164780136</v>
      </c>
    </row>
    <row r="3347" spans="1:21" x14ac:dyDescent="0.25">
      <c r="A3347">
        <v>1</v>
      </c>
      <c r="B3347">
        <v>43</v>
      </c>
      <c r="C3347">
        <v>0</v>
      </c>
      <c r="D3347">
        <v>0</v>
      </c>
      <c r="E3347">
        <v>0</v>
      </c>
      <c r="F3347">
        <v>0</v>
      </c>
      <c r="G3347">
        <v>1</v>
      </c>
      <c r="H3347">
        <v>0</v>
      </c>
      <c r="I3347">
        <v>245</v>
      </c>
      <c r="J3347">
        <v>144.5</v>
      </c>
      <c r="K3347">
        <v>95</v>
      </c>
      <c r="L3347">
        <v>27.15</v>
      </c>
      <c r="M3347">
        <v>70</v>
      </c>
      <c r="N3347">
        <v>0</v>
      </c>
      <c r="O3347">
        <f t="shared" si="364"/>
        <v>-0.76151393357638353</v>
      </c>
      <c r="P3347">
        <f t="shared" si="365"/>
        <v>-0.75497117125279922</v>
      </c>
      <c r="Q3347">
        <f t="shared" si="366"/>
        <v>0.1870557470345425</v>
      </c>
      <c r="R3347">
        <f t="shared" si="367"/>
        <v>0.5603741847322472</v>
      </c>
      <c r="S3347">
        <f t="shared" si="368"/>
        <v>1.0229621042148391</v>
      </c>
      <c r="T3347">
        <f t="shared" si="369"/>
        <v>0.3313242366886141</v>
      </c>
      <c r="U3347">
        <f t="shared" si="370"/>
        <v>-0.48373043388159087</v>
      </c>
    </row>
    <row r="3348" spans="1:21" hidden="1" x14ac:dyDescent="0.25">
      <c r="A3348">
        <v>1</v>
      </c>
      <c r="B3348">
        <v>42</v>
      </c>
      <c r="C3348">
        <v>1</v>
      </c>
      <c r="D3348">
        <v>15</v>
      </c>
      <c r="E3348">
        <v>0</v>
      </c>
      <c r="F3348">
        <v>0</v>
      </c>
      <c r="G3348">
        <v>1</v>
      </c>
      <c r="H3348">
        <v>0</v>
      </c>
      <c r="I3348">
        <v>453</v>
      </c>
      <c r="J3348">
        <v>158</v>
      </c>
      <c r="K3348">
        <v>108</v>
      </c>
      <c r="L3348">
        <v>28.89</v>
      </c>
      <c r="M3348">
        <v>90</v>
      </c>
      <c r="N3348">
        <v>0</v>
      </c>
      <c r="O3348">
        <f t="shared" si="364"/>
        <v>-0.87859061505288816</v>
      </c>
      <c r="P3348">
        <f t="shared" si="365"/>
        <v>0.50437520727938567</v>
      </c>
      <c r="Q3348">
        <f t="shared" si="366"/>
        <v>4.8647091872150989</v>
      </c>
      <c r="R3348">
        <f t="shared" si="367"/>
        <v>1.1766311318762941</v>
      </c>
      <c r="S3348">
        <f t="shared" si="368"/>
        <v>2.1209423935609388</v>
      </c>
      <c r="T3348">
        <f t="shared" si="369"/>
        <v>0.75801335133202474</v>
      </c>
      <c r="U3348">
        <f t="shared" si="370"/>
        <v>1.1739860668376181</v>
      </c>
    </row>
    <row r="3349" spans="1:21" x14ac:dyDescent="0.25">
      <c r="A3349">
        <v>0</v>
      </c>
      <c r="B3349">
        <v>40</v>
      </c>
      <c r="C3349">
        <v>0</v>
      </c>
      <c r="D3349">
        <v>0</v>
      </c>
      <c r="E3349">
        <v>0</v>
      </c>
      <c r="F3349">
        <v>0</v>
      </c>
      <c r="G3349">
        <v>0</v>
      </c>
      <c r="H3349">
        <v>0</v>
      </c>
      <c r="I3349">
        <v>156</v>
      </c>
      <c r="J3349">
        <v>110</v>
      </c>
      <c r="K3349">
        <v>74</v>
      </c>
      <c r="L3349">
        <v>20.79</v>
      </c>
      <c r="M3349">
        <v>56</v>
      </c>
      <c r="N3349">
        <v>0</v>
      </c>
      <c r="O3349">
        <f t="shared" si="364"/>
        <v>-1.1127439780058972</v>
      </c>
      <c r="P3349">
        <f t="shared" si="365"/>
        <v>-0.75497117125279922</v>
      </c>
      <c r="Q3349">
        <f t="shared" si="366"/>
        <v>-1.8144401961196379</v>
      </c>
      <c r="R3349">
        <f t="shared" si="367"/>
        <v>-1.0145046801914279</v>
      </c>
      <c r="S3349">
        <f t="shared" si="368"/>
        <v>-0.75069836319039907</v>
      </c>
      <c r="T3349">
        <f t="shared" si="369"/>
        <v>-1.2282980444217815</v>
      </c>
      <c r="U3349">
        <f t="shared" si="370"/>
        <v>-1.644131984385037</v>
      </c>
    </row>
    <row r="3350" spans="1:21" x14ac:dyDescent="0.25">
      <c r="A3350">
        <v>1</v>
      </c>
      <c r="B3350">
        <v>48</v>
      </c>
      <c r="C3350">
        <v>0</v>
      </c>
      <c r="D3350">
        <v>0</v>
      </c>
      <c r="E3350">
        <v>0</v>
      </c>
      <c r="F3350">
        <v>0</v>
      </c>
      <c r="G3350">
        <v>0</v>
      </c>
      <c r="H3350">
        <v>0</v>
      </c>
      <c r="I3350">
        <v>165</v>
      </c>
      <c r="J3350">
        <v>115</v>
      </c>
      <c r="K3350">
        <v>80</v>
      </c>
      <c r="L3350">
        <v>26.79</v>
      </c>
      <c r="M3350">
        <v>75</v>
      </c>
      <c r="N3350">
        <v>0</v>
      </c>
      <c r="O3350">
        <f t="shared" si="364"/>
        <v>-0.1761305261938608</v>
      </c>
      <c r="P3350">
        <f t="shared" si="365"/>
        <v>-0.75497117125279922</v>
      </c>
      <c r="Q3350">
        <f t="shared" si="366"/>
        <v>-1.6120417299579792</v>
      </c>
      <c r="R3350">
        <f t="shared" si="367"/>
        <v>-0.78626136643437361</v>
      </c>
      <c r="S3350">
        <f t="shared" si="368"/>
        <v>-0.24393822964604531</v>
      </c>
      <c r="T3350">
        <f t="shared" si="369"/>
        <v>0.2430437302106673</v>
      </c>
      <c r="U3350">
        <f t="shared" si="370"/>
        <v>-6.9301308701788647E-2</v>
      </c>
    </row>
    <row r="3351" spans="1:21" x14ac:dyDescent="0.25">
      <c r="A3351">
        <v>0</v>
      </c>
      <c r="B3351">
        <v>43</v>
      </c>
      <c r="C3351">
        <v>0</v>
      </c>
      <c r="D3351">
        <v>0</v>
      </c>
      <c r="E3351">
        <v>0</v>
      </c>
      <c r="F3351">
        <v>0</v>
      </c>
      <c r="G3351">
        <v>0</v>
      </c>
      <c r="H3351">
        <v>0</v>
      </c>
      <c r="I3351">
        <v>232</v>
      </c>
      <c r="J3351">
        <v>127</v>
      </c>
      <c r="K3351">
        <v>79</v>
      </c>
      <c r="L3351">
        <v>30.79</v>
      </c>
      <c r="M3351">
        <v>75</v>
      </c>
      <c r="N3351">
        <v>0</v>
      </c>
      <c r="O3351">
        <f t="shared" si="364"/>
        <v>-0.76151393357638353</v>
      </c>
      <c r="P3351">
        <f t="shared" si="365"/>
        <v>-0.75497117125279922</v>
      </c>
      <c r="Q3351">
        <f t="shared" si="366"/>
        <v>-0.10529759297674228</v>
      </c>
      <c r="R3351">
        <f t="shared" si="367"/>
        <v>-0.23847741341744311</v>
      </c>
      <c r="S3351">
        <f t="shared" si="368"/>
        <v>-0.32839825190343758</v>
      </c>
      <c r="T3351">
        <f t="shared" si="369"/>
        <v>1.2239382466322997</v>
      </c>
      <c r="U3351">
        <f t="shared" si="370"/>
        <v>-6.9301308701788647E-2</v>
      </c>
    </row>
    <row r="3352" spans="1:21" x14ac:dyDescent="0.25">
      <c r="A3352">
        <v>1</v>
      </c>
      <c r="B3352">
        <v>59</v>
      </c>
      <c r="C3352">
        <v>1</v>
      </c>
      <c r="D3352">
        <v>20</v>
      </c>
      <c r="E3352">
        <v>0</v>
      </c>
      <c r="F3352">
        <v>0</v>
      </c>
      <c r="G3352">
        <v>1</v>
      </c>
      <c r="H3352">
        <v>0</v>
      </c>
      <c r="I3352">
        <v>232</v>
      </c>
      <c r="J3352">
        <v>151.5</v>
      </c>
      <c r="K3352">
        <v>110</v>
      </c>
      <c r="L3352">
        <v>26.89</v>
      </c>
      <c r="M3352">
        <v>68</v>
      </c>
      <c r="N3352">
        <v>0</v>
      </c>
      <c r="O3352">
        <f t="shared" si="364"/>
        <v>1.1117129700476893</v>
      </c>
      <c r="P3352">
        <f t="shared" si="365"/>
        <v>0.92415733345678064</v>
      </c>
      <c r="Q3352">
        <f t="shared" si="366"/>
        <v>-0.10529759297674228</v>
      </c>
      <c r="R3352">
        <f t="shared" si="367"/>
        <v>0.87991482399212329</v>
      </c>
      <c r="S3352">
        <f t="shared" si="368"/>
        <v>2.2898624380757235</v>
      </c>
      <c r="T3352">
        <f t="shared" si="369"/>
        <v>0.26756609312120844</v>
      </c>
      <c r="U3352">
        <f t="shared" si="370"/>
        <v>-0.64950208395351183</v>
      </c>
    </row>
    <row r="3353" spans="1:21" x14ac:dyDescent="0.25">
      <c r="A3353">
        <v>1</v>
      </c>
      <c r="B3353">
        <v>60</v>
      </c>
      <c r="C3353">
        <v>0</v>
      </c>
      <c r="D3353">
        <v>0</v>
      </c>
      <c r="E3353">
        <v>0</v>
      </c>
      <c r="F3353">
        <v>0</v>
      </c>
      <c r="G3353">
        <v>0</v>
      </c>
      <c r="H3353">
        <v>0</v>
      </c>
      <c r="I3353">
        <v>250</v>
      </c>
      <c r="J3353">
        <v>133</v>
      </c>
      <c r="K3353">
        <v>89.5</v>
      </c>
      <c r="L3353">
        <v>27.13</v>
      </c>
      <c r="M3353">
        <v>90</v>
      </c>
      <c r="N3353">
        <v>0</v>
      </c>
      <c r="O3353">
        <f t="shared" si="364"/>
        <v>1.2287896515241938</v>
      </c>
      <c r="P3353">
        <f t="shared" si="365"/>
        <v>-0.75497117125279922</v>
      </c>
      <c r="Q3353">
        <f t="shared" si="366"/>
        <v>0.29949933934657508</v>
      </c>
      <c r="R3353">
        <f t="shared" si="367"/>
        <v>3.541456309102213E-2</v>
      </c>
      <c r="S3353">
        <f t="shared" si="368"/>
        <v>0.55843198179918152</v>
      </c>
      <c r="T3353">
        <f t="shared" si="369"/>
        <v>0.32641976410650603</v>
      </c>
      <c r="U3353">
        <f t="shared" si="370"/>
        <v>1.1739860668376181</v>
      </c>
    </row>
    <row r="3354" spans="1:21" x14ac:dyDescent="0.25">
      <c r="A3354">
        <v>1</v>
      </c>
      <c r="B3354">
        <v>63</v>
      </c>
      <c r="C3354">
        <v>0</v>
      </c>
      <c r="D3354">
        <v>0</v>
      </c>
      <c r="E3354">
        <v>0</v>
      </c>
      <c r="F3354">
        <v>0</v>
      </c>
      <c r="G3354">
        <v>1</v>
      </c>
      <c r="H3354">
        <v>0</v>
      </c>
      <c r="I3354">
        <v>222</v>
      </c>
      <c r="J3354">
        <v>159</v>
      </c>
      <c r="K3354">
        <v>90</v>
      </c>
      <c r="L3354">
        <v>21.9</v>
      </c>
      <c r="M3354">
        <v>80</v>
      </c>
      <c r="N3354">
        <v>1</v>
      </c>
      <c r="O3354">
        <f t="shared" si="364"/>
        <v>1.5800196959537074</v>
      </c>
      <c r="P3354">
        <f t="shared" si="365"/>
        <v>-0.75497117125279922</v>
      </c>
      <c r="Q3354">
        <f t="shared" si="366"/>
        <v>-0.3301847776008075</v>
      </c>
      <c r="R3354">
        <f t="shared" si="367"/>
        <v>1.2222797946277049</v>
      </c>
      <c r="S3354">
        <f t="shared" si="368"/>
        <v>0.6006619929278777</v>
      </c>
      <c r="T3354">
        <f t="shared" si="369"/>
        <v>-0.95609981611477857</v>
      </c>
      <c r="U3354">
        <f t="shared" si="370"/>
        <v>0.3451278164780136</v>
      </c>
    </row>
    <row r="3355" spans="1:21" x14ac:dyDescent="0.25">
      <c r="A3355">
        <v>0</v>
      </c>
      <c r="B3355">
        <v>50</v>
      </c>
      <c r="C3355">
        <v>1</v>
      </c>
      <c r="D3355">
        <v>3</v>
      </c>
      <c r="E3355">
        <v>0</v>
      </c>
      <c r="F3355">
        <v>0</v>
      </c>
      <c r="G3355">
        <v>1</v>
      </c>
      <c r="H3355">
        <v>0</v>
      </c>
      <c r="I3355">
        <v>238</v>
      </c>
      <c r="J3355">
        <v>158</v>
      </c>
      <c r="K3355">
        <v>74</v>
      </c>
      <c r="L3355">
        <v>35.68</v>
      </c>
      <c r="M3355">
        <v>69</v>
      </c>
      <c r="N3355">
        <v>0</v>
      </c>
      <c r="O3355">
        <f t="shared" si="364"/>
        <v>5.8022836759148308E-2</v>
      </c>
      <c r="P3355">
        <f t="shared" si="365"/>
        <v>-0.50310189554636231</v>
      </c>
      <c r="Q3355">
        <f t="shared" si="366"/>
        <v>2.9634717797696851E-2</v>
      </c>
      <c r="R3355">
        <f t="shared" si="367"/>
        <v>1.1766311318762941</v>
      </c>
      <c r="S3355">
        <f t="shared" si="368"/>
        <v>-0.75069836319039907</v>
      </c>
      <c r="T3355">
        <f t="shared" si="369"/>
        <v>2.4230817929577455</v>
      </c>
      <c r="U3355">
        <f t="shared" si="370"/>
        <v>-0.5666162589175513</v>
      </c>
    </row>
    <row r="3356" spans="1:21" x14ac:dyDescent="0.25">
      <c r="A3356">
        <v>1</v>
      </c>
      <c r="B3356">
        <v>38</v>
      </c>
      <c r="C3356">
        <v>0</v>
      </c>
      <c r="D3356">
        <v>0</v>
      </c>
      <c r="E3356">
        <v>0</v>
      </c>
      <c r="F3356">
        <v>0</v>
      </c>
      <c r="G3356">
        <v>1</v>
      </c>
      <c r="H3356">
        <v>0</v>
      </c>
      <c r="I3356">
        <v>256</v>
      </c>
      <c r="J3356">
        <v>123</v>
      </c>
      <c r="K3356">
        <v>92</v>
      </c>
      <c r="L3356">
        <v>25.42</v>
      </c>
      <c r="M3356">
        <v>62</v>
      </c>
      <c r="N3356">
        <v>0</v>
      </c>
      <c r="O3356">
        <f t="shared" si="364"/>
        <v>-1.3468973409589062</v>
      </c>
      <c r="P3356">
        <f t="shared" si="365"/>
        <v>-0.75497117125279922</v>
      </c>
      <c r="Q3356">
        <f t="shared" si="366"/>
        <v>0.4344316501210142</v>
      </c>
      <c r="R3356">
        <f t="shared" si="367"/>
        <v>-0.42107206442308664</v>
      </c>
      <c r="S3356">
        <f t="shared" si="368"/>
        <v>0.76958203744266229</v>
      </c>
      <c r="T3356">
        <f t="shared" si="369"/>
        <v>-9.2912641663741191E-2</v>
      </c>
      <c r="U3356">
        <f t="shared" si="370"/>
        <v>-1.1468170341692745</v>
      </c>
    </row>
    <row r="3357" spans="1:21" x14ac:dyDescent="0.25">
      <c r="A3357">
        <v>0</v>
      </c>
      <c r="B3357">
        <v>35</v>
      </c>
      <c r="C3357">
        <v>1</v>
      </c>
      <c r="D3357">
        <v>1</v>
      </c>
      <c r="E3357">
        <v>0</v>
      </c>
      <c r="F3357">
        <v>0</v>
      </c>
      <c r="G3357">
        <v>0</v>
      </c>
      <c r="H3357">
        <v>0</v>
      </c>
      <c r="I3357">
        <v>194</v>
      </c>
      <c r="J3357">
        <v>100.5</v>
      </c>
      <c r="K3357">
        <v>69</v>
      </c>
      <c r="L3357">
        <v>17.920000000000002</v>
      </c>
      <c r="M3357">
        <v>75</v>
      </c>
      <c r="N3357">
        <v>0</v>
      </c>
      <c r="O3357">
        <f t="shared" si="364"/>
        <v>-1.69812738538842</v>
      </c>
      <c r="P3357">
        <f t="shared" si="365"/>
        <v>-0.67101474601732025</v>
      </c>
      <c r="Q3357">
        <f t="shared" si="366"/>
        <v>-0.95986889454819002</v>
      </c>
      <c r="R3357">
        <f t="shared" si="367"/>
        <v>-1.4481669763298313</v>
      </c>
      <c r="S3357">
        <f t="shared" si="368"/>
        <v>-1.1729984744773605</v>
      </c>
      <c r="T3357">
        <f t="shared" si="369"/>
        <v>-1.9320898599543022</v>
      </c>
      <c r="U3357">
        <f t="shared" si="370"/>
        <v>-6.9301308701788647E-2</v>
      </c>
    </row>
    <row r="3358" spans="1:21" x14ac:dyDescent="0.25">
      <c r="A3358">
        <v>1</v>
      </c>
      <c r="B3358">
        <v>56</v>
      </c>
      <c r="C3358">
        <v>0</v>
      </c>
      <c r="D3358">
        <v>0</v>
      </c>
      <c r="E3358">
        <v>0</v>
      </c>
      <c r="F3358">
        <v>0</v>
      </c>
      <c r="G3358">
        <v>1</v>
      </c>
      <c r="H3358">
        <v>0</v>
      </c>
      <c r="I3358">
        <v>254</v>
      </c>
      <c r="J3358">
        <v>166</v>
      </c>
      <c r="K3358">
        <v>107</v>
      </c>
      <c r="L3358">
        <v>21.97</v>
      </c>
      <c r="M3358">
        <v>75</v>
      </c>
      <c r="N3358">
        <v>0</v>
      </c>
      <c r="O3358">
        <f t="shared" si="364"/>
        <v>0.76048292561817565</v>
      </c>
      <c r="P3358">
        <f t="shared" si="365"/>
        <v>-0.75497117125279922</v>
      </c>
      <c r="Q3358">
        <f t="shared" si="366"/>
        <v>0.38945421319620116</v>
      </c>
      <c r="R3358">
        <f t="shared" si="367"/>
        <v>1.5418204338875809</v>
      </c>
      <c r="S3358">
        <f t="shared" si="368"/>
        <v>2.0364823713035469</v>
      </c>
      <c r="T3358">
        <f t="shared" si="369"/>
        <v>-0.93893416207739988</v>
      </c>
      <c r="U3358">
        <f t="shared" si="370"/>
        <v>-6.9301308701788647E-2</v>
      </c>
    </row>
    <row r="3359" spans="1:21" x14ac:dyDescent="0.25">
      <c r="A3359">
        <v>1</v>
      </c>
      <c r="B3359">
        <v>45</v>
      </c>
      <c r="C3359">
        <v>1</v>
      </c>
      <c r="D3359">
        <v>20</v>
      </c>
      <c r="E3359">
        <v>0</v>
      </c>
      <c r="F3359">
        <v>0</v>
      </c>
      <c r="G3359">
        <v>0</v>
      </c>
      <c r="H3359">
        <v>0</v>
      </c>
      <c r="I3359">
        <v>200</v>
      </c>
      <c r="J3359">
        <v>113</v>
      </c>
      <c r="K3359">
        <v>75.5</v>
      </c>
      <c r="L3359">
        <v>21.51</v>
      </c>
      <c r="M3359">
        <v>88</v>
      </c>
      <c r="N3359">
        <v>0</v>
      </c>
      <c r="O3359">
        <f t="shared" si="364"/>
        <v>-0.52736057062337449</v>
      </c>
      <c r="P3359">
        <f t="shared" si="365"/>
        <v>0.92415733345678064</v>
      </c>
      <c r="Q3359">
        <f t="shared" si="366"/>
        <v>-0.8249365837737509</v>
      </c>
      <c r="R3359">
        <f t="shared" si="367"/>
        <v>-0.87755869193719538</v>
      </c>
      <c r="S3359">
        <f t="shared" si="368"/>
        <v>-0.62400832980431065</v>
      </c>
      <c r="T3359">
        <f t="shared" si="369"/>
        <v>-1.0517370314658869</v>
      </c>
      <c r="U3359">
        <f t="shared" si="370"/>
        <v>1.0082144167656972</v>
      </c>
    </row>
    <row r="3360" spans="1:21" x14ac:dyDescent="0.25">
      <c r="A3360">
        <v>0</v>
      </c>
      <c r="B3360">
        <v>40</v>
      </c>
      <c r="C3360">
        <v>0</v>
      </c>
      <c r="D3360">
        <v>0</v>
      </c>
      <c r="E3360">
        <v>0</v>
      </c>
      <c r="F3360">
        <v>0</v>
      </c>
      <c r="G3360">
        <v>0</v>
      </c>
      <c r="H3360">
        <v>0</v>
      </c>
      <c r="I3360">
        <v>185</v>
      </c>
      <c r="J3360">
        <v>111</v>
      </c>
      <c r="K3360">
        <v>79</v>
      </c>
      <c r="L3360">
        <v>22.9</v>
      </c>
      <c r="M3360">
        <v>75</v>
      </c>
      <c r="N3360">
        <v>0</v>
      </c>
      <c r="O3360">
        <f t="shared" si="364"/>
        <v>-1.1127439780058972</v>
      </c>
      <c r="P3360">
        <f t="shared" si="365"/>
        <v>-0.75497117125279922</v>
      </c>
      <c r="Q3360">
        <f t="shared" si="366"/>
        <v>-1.1622673607098488</v>
      </c>
      <c r="R3360">
        <f t="shared" si="367"/>
        <v>-0.96885601744001715</v>
      </c>
      <c r="S3360">
        <f t="shared" si="368"/>
        <v>-0.32839825190343758</v>
      </c>
      <c r="T3360">
        <f t="shared" si="369"/>
        <v>-0.71087618700937039</v>
      </c>
      <c r="U3360">
        <f t="shared" si="370"/>
        <v>-6.9301308701788647E-2</v>
      </c>
    </row>
    <row r="3361" spans="1:21" x14ac:dyDescent="0.25">
      <c r="A3361">
        <v>0</v>
      </c>
      <c r="B3361">
        <v>35</v>
      </c>
      <c r="C3361">
        <v>1</v>
      </c>
      <c r="D3361">
        <v>20</v>
      </c>
      <c r="E3361">
        <v>0</v>
      </c>
      <c r="F3361">
        <v>0</v>
      </c>
      <c r="G3361">
        <v>0</v>
      </c>
      <c r="H3361">
        <v>0</v>
      </c>
      <c r="I3361">
        <v>168</v>
      </c>
      <c r="J3361">
        <v>83.5</v>
      </c>
      <c r="K3361">
        <v>55</v>
      </c>
      <c r="L3361">
        <v>16.71</v>
      </c>
      <c r="M3361">
        <v>79</v>
      </c>
      <c r="N3361">
        <v>1</v>
      </c>
      <c r="O3361">
        <f t="shared" si="364"/>
        <v>-1.69812738538842</v>
      </c>
      <c r="P3361">
        <f t="shared" si="365"/>
        <v>0.92415733345678064</v>
      </c>
      <c r="Q3361">
        <f t="shared" si="366"/>
        <v>-1.5445755745707597</v>
      </c>
      <c r="R3361">
        <f t="shared" si="367"/>
        <v>-2.224194243103816</v>
      </c>
      <c r="S3361">
        <f t="shared" si="368"/>
        <v>-2.3554387860808528</v>
      </c>
      <c r="T3361">
        <f t="shared" si="369"/>
        <v>-2.2288104511718463</v>
      </c>
      <c r="U3361">
        <f t="shared" si="370"/>
        <v>0.26224199144205312</v>
      </c>
    </row>
    <row r="3362" spans="1:21" x14ac:dyDescent="0.25">
      <c r="A3362">
        <v>0</v>
      </c>
      <c r="B3362">
        <v>67</v>
      </c>
      <c r="C3362">
        <v>0</v>
      </c>
      <c r="D3362">
        <v>0</v>
      </c>
      <c r="E3362">
        <v>0</v>
      </c>
      <c r="F3362">
        <v>0</v>
      </c>
      <c r="G3362">
        <v>0</v>
      </c>
      <c r="H3362">
        <v>0</v>
      </c>
      <c r="I3362">
        <v>292</v>
      </c>
      <c r="J3362">
        <v>144</v>
      </c>
      <c r="K3362">
        <v>89</v>
      </c>
      <c r="L3362">
        <v>21.93</v>
      </c>
      <c r="M3362">
        <v>96</v>
      </c>
      <c r="N3362">
        <v>0</v>
      </c>
      <c r="O3362">
        <f t="shared" si="364"/>
        <v>2.0483264218597257</v>
      </c>
      <c r="P3362">
        <f t="shared" si="365"/>
        <v>-0.75497117125279922</v>
      </c>
      <c r="Q3362">
        <f t="shared" si="366"/>
        <v>1.2440255147676489</v>
      </c>
      <c r="R3362">
        <f t="shared" si="367"/>
        <v>0.53754985335654171</v>
      </c>
      <c r="S3362">
        <f t="shared" si="368"/>
        <v>0.51620197067048534</v>
      </c>
      <c r="T3362">
        <f t="shared" si="369"/>
        <v>-0.94874310724161603</v>
      </c>
      <c r="U3362">
        <f t="shared" si="370"/>
        <v>1.6713010170533809</v>
      </c>
    </row>
    <row r="3363" spans="1:21" hidden="1" x14ac:dyDescent="0.25">
      <c r="A3363">
        <v>0</v>
      </c>
      <c r="B3363">
        <v>62</v>
      </c>
      <c r="C3363">
        <v>0</v>
      </c>
      <c r="D3363">
        <v>0</v>
      </c>
      <c r="E3363">
        <v>1</v>
      </c>
      <c r="F3363">
        <v>0</v>
      </c>
      <c r="G3363">
        <v>1</v>
      </c>
      <c r="H3363">
        <v>0</v>
      </c>
      <c r="I3363">
        <v>298</v>
      </c>
      <c r="J3363">
        <v>248</v>
      </c>
      <c r="K3363">
        <v>130</v>
      </c>
      <c r="L3363">
        <v>37.1</v>
      </c>
      <c r="M3363">
        <v>96</v>
      </c>
      <c r="N3363">
        <v>1</v>
      </c>
      <c r="O3363">
        <f t="shared" si="364"/>
        <v>1.4629430144772029</v>
      </c>
      <c r="P3363">
        <f t="shared" si="365"/>
        <v>-0.75497117125279922</v>
      </c>
      <c r="Q3363">
        <f t="shared" si="366"/>
        <v>1.378957825542088</v>
      </c>
      <c r="R3363">
        <f t="shared" si="367"/>
        <v>5.2850107795032724</v>
      </c>
      <c r="S3363">
        <f t="shared" si="368"/>
        <v>3.9790628832235697</v>
      </c>
      <c r="T3363">
        <f t="shared" si="369"/>
        <v>2.7712993462874254</v>
      </c>
      <c r="U3363">
        <f t="shared" si="370"/>
        <v>1.6713010170533809</v>
      </c>
    </row>
    <row r="3364" spans="1:21" x14ac:dyDescent="0.25">
      <c r="A3364">
        <v>0</v>
      </c>
      <c r="B3364">
        <v>61</v>
      </c>
      <c r="C3364">
        <v>0</v>
      </c>
      <c r="D3364">
        <v>0</v>
      </c>
      <c r="E3364">
        <v>0</v>
      </c>
      <c r="F3364">
        <v>0</v>
      </c>
      <c r="G3364">
        <v>0</v>
      </c>
      <c r="H3364">
        <v>0</v>
      </c>
      <c r="I3364">
        <v>233</v>
      </c>
      <c r="J3364">
        <v>126</v>
      </c>
      <c r="K3364">
        <v>73</v>
      </c>
      <c r="L3364">
        <v>23.16</v>
      </c>
      <c r="M3364">
        <v>74</v>
      </c>
      <c r="N3364">
        <v>0</v>
      </c>
      <c r="O3364">
        <f t="shared" si="364"/>
        <v>1.3458663330006984</v>
      </c>
      <c r="P3364">
        <f t="shared" si="365"/>
        <v>-0.75497117125279922</v>
      </c>
      <c r="Q3364">
        <f t="shared" si="366"/>
        <v>-8.2808874514335745E-2</v>
      </c>
      <c r="R3364">
        <f t="shared" si="367"/>
        <v>-0.28412607616885399</v>
      </c>
      <c r="S3364">
        <f t="shared" si="368"/>
        <v>-0.83515838544779142</v>
      </c>
      <c r="T3364">
        <f t="shared" si="369"/>
        <v>-0.64711804344196389</v>
      </c>
      <c r="U3364">
        <f t="shared" si="370"/>
        <v>-0.15218713373774909</v>
      </c>
    </row>
    <row r="3365" spans="1:21" x14ac:dyDescent="0.25">
      <c r="A3365">
        <v>1</v>
      </c>
      <c r="B3365">
        <v>54</v>
      </c>
      <c r="C3365">
        <v>1</v>
      </c>
      <c r="D3365">
        <v>3</v>
      </c>
      <c r="E3365">
        <v>0</v>
      </c>
      <c r="F3365">
        <v>0</v>
      </c>
      <c r="G3365">
        <v>0</v>
      </c>
      <c r="H3365">
        <v>0</v>
      </c>
      <c r="I3365">
        <v>173</v>
      </c>
      <c r="J3365">
        <v>121</v>
      </c>
      <c r="K3365">
        <v>79</v>
      </c>
      <c r="L3365">
        <v>26.21</v>
      </c>
      <c r="M3365">
        <v>75</v>
      </c>
      <c r="N3365">
        <v>0</v>
      </c>
      <c r="O3365">
        <f t="shared" si="364"/>
        <v>0.52632956266516651</v>
      </c>
      <c r="P3365">
        <f t="shared" si="365"/>
        <v>-0.50310189554636231</v>
      </c>
      <c r="Q3365">
        <f t="shared" si="366"/>
        <v>-1.4321319822587271</v>
      </c>
      <c r="R3365">
        <f t="shared" si="367"/>
        <v>-0.51236938992590841</v>
      </c>
      <c r="S3365">
        <f t="shared" si="368"/>
        <v>-0.32839825190343758</v>
      </c>
      <c r="T3365">
        <f t="shared" si="369"/>
        <v>0.10081402532953102</v>
      </c>
      <c r="U3365">
        <f t="shared" si="370"/>
        <v>-6.9301308701788647E-2</v>
      </c>
    </row>
    <row r="3366" spans="1:21" x14ac:dyDescent="0.25">
      <c r="A3366">
        <v>1</v>
      </c>
      <c r="B3366">
        <v>38</v>
      </c>
      <c r="C3366">
        <v>1</v>
      </c>
      <c r="D3366">
        <v>30</v>
      </c>
      <c r="E3366">
        <v>0</v>
      </c>
      <c r="F3366">
        <v>0</v>
      </c>
      <c r="G3366">
        <v>0</v>
      </c>
      <c r="H3366">
        <v>0</v>
      </c>
      <c r="I3366">
        <v>281</v>
      </c>
      <c r="J3366">
        <v>111</v>
      </c>
      <c r="K3366">
        <v>72.5</v>
      </c>
      <c r="L3366">
        <v>27.22</v>
      </c>
      <c r="M3366">
        <v>95</v>
      </c>
      <c r="N3366">
        <v>0</v>
      </c>
      <c r="O3366">
        <f t="shared" si="364"/>
        <v>-1.3468973409589062</v>
      </c>
      <c r="P3366">
        <f t="shared" si="365"/>
        <v>1.7637215858115705</v>
      </c>
      <c r="Q3366">
        <f t="shared" si="366"/>
        <v>0.99664961168117727</v>
      </c>
      <c r="R3366">
        <f t="shared" si="367"/>
        <v>-0.96885601744001715</v>
      </c>
      <c r="S3366">
        <f t="shared" si="368"/>
        <v>-0.87738839657648748</v>
      </c>
      <c r="T3366">
        <f t="shared" si="369"/>
        <v>0.34848989072599273</v>
      </c>
      <c r="U3366">
        <f t="shared" si="370"/>
        <v>1.5884151920174203</v>
      </c>
    </row>
    <row r="3367" spans="1:21" x14ac:dyDescent="0.25">
      <c r="A3367">
        <v>0</v>
      </c>
      <c r="B3367">
        <v>63</v>
      </c>
      <c r="C3367">
        <v>0</v>
      </c>
      <c r="D3367">
        <v>0</v>
      </c>
      <c r="E3367">
        <v>0</v>
      </c>
      <c r="F3367">
        <v>1</v>
      </c>
      <c r="G3367">
        <v>1</v>
      </c>
      <c r="H3367">
        <v>0</v>
      </c>
      <c r="I3367">
        <v>273</v>
      </c>
      <c r="J3367">
        <v>152</v>
      </c>
      <c r="K3367">
        <v>70</v>
      </c>
      <c r="L3367">
        <v>19.690000000000001</v>
      </c>
      <c r="M3367">
        <v>80</v>
      </c>
      <c r="N3367">
        <v>1</v>
      </c>
      <c r="O3367">
        <f t="shared" si="364"/>
        <v>1.5800196959537074</v>
      </c>
      <c r="P3367">
        <f t="shared" si="365"/>
        <v>-0.75497117125279922</v>
      </c>
      <c r="Q3367">
        <f t="shared" si="366"/>
        <v>0.81673986398192511</v>
      </c>
      <c r="R3367">
        <f t="shared" si="367"/>
        <v>0.90273915536782878</v>
      </c>
      <c r="S3367">
        <f t="shared" si="368"/>
        <v>-1.0885384522199684</v>
      </c>
      <c r="T3367">
        <f t="shared" si="369"/>
        <v>-1.4980440364377299</v>
      </c>
      <c r="U3367">
        <f t="shared" si="370"/>
        <v>0.3451278164780136</v>
      </c>
    </row>
    <row r="3368" spans="1:21" x14ac:dyDescent="0.25">
      <c r="A3368">
        <v>0</v>
      </c>
      <c r="B3368">
        <v>60</v>
      </c>
      <c r="C3368">
        <v>0</v>
      </c>
      <c r="D3368">
        <v>0</v>
      </c>
      <c r="E3368">
        <v>0</v>
      </c>
      <c r="F3368">
        <v>0</v>
      </c>
      <c r="G3368">
        <v>0</v>
      </c>
      <c r="H3368">
        <v>0</v>
      </c>
      <c r="I3368">
        <v>259</v>
      </c>
      <c r="J3368">
        <v>155</v>
      </c>
      <c r="K3368">
        <v>90</v>
      </c>
      <c r="L3368">
        <v>27.94</v>
      </c>
      <c r="M3368">
        <v>68</v>
      </c>
      <c r="N3368">
        <v>0</v>
      </c>
      <c r="O3368">
        <f t="shared" si="364"/>
        <v>1.2287896515241938</v>
      </c>
      <c r="P3368">
        <f t="shared" si="365"/>
        <v>-0.75497117125279922</v>
      </c>
      <c r="Q3368">
        <f t="shared" si="366"/>
        <v>0.50189780550823382</v>
      </c>
      <c r="R3368">
        <f t="shared" si="367"/>
        <v>1.0396851436220613</v>
      </c>
      <c r="S3368">
        <f t="shared" si="368"/>
        <v>0.6006619929278777</v>
      </c>
      <c r="T3368">
        <f t="shared" si="369"/>
        <v>0.52505090368188712</v>
      </c>
      <c r="U3368">
        <f t="shared" si="370"/>
        <v>-0.64950208395351183</v>
      </c>
    </row>
    <row r="3369" spans="1:21" x14ac:dyDescent="0.25">
      <c r="A3369">
        <v>0</v>
      </c>
      <c r="B3369">
        <v>49</v>
      </c>
      <c r="C3369">
        <v>1</v>
      </c>
      <c r="D3369">
        <v>1</v>
      </c>
      <c r="E3369">
        <v>0</v>
      </c>
      <c r="F3369">
        <v>0</v>
      </c>
      <c r="G3369">
        <v>0</v>
      </c>
      <c r="H3369">
        <v>0</v>
      </c>
      <c r="I3369">
        <v>185</v>
      </c>
      <c r="J3369">
        <v>108</v>
      </c>
      <c r="K3369">
        <v>70</v>
      </c>
      <c r="L3369">
        <v>20.13</v>
      </c>
      <c r="M3369">
        <v>107</v>
      </c>
      <c r="N3369">
        <v>0</v>
      </c>
      <c r="O3369">
        <f t="shared" si="364"/>
        <v>-5.9053844717356245E-2</v>
      </c>
      <c r="P3369">
        <f t="shared" si="365"/>
        <v>-0.67101474601732025</v>
      </c>
      <c r="Q3369">
        <f t="shared" si="366"/>
        <v>-1.1622673607098488</v>
      </c>
      <c r="R3369">
        <f t="shared" si="367"/>
        <v>-1.1058020056942497</v>
      </c>
      <c r="S3369">
        <f t="shared" si="368"/>
        <v>-1.0885384522199684</v>
      </c>
      <c r="T3369">
        <f t="shared" si="369"/>
        <v>-1.3901456396313507</v>
      </c>
      <c r="U3369">
        <f t="shared" si="370"/>
        <v>2.5830450924489456</v>
      </c>
    </row>
    <row r="3370" spans="1:21" x14ac:dyDescent="0.25">
      <c r="A3370">
        <v>1</v>
      </c>
      <c r="B3370">
        <v>53</v>
      </c>
      <c r="C3370">
        <v>0</v>
      </c>
      <c r="D3370">
        <v>0</v>
      </c>
      <c r="E3370">
        <v>0</v>
      </c>
      <c r="F3370">
        <v>0</v>
      </c>
      <c r="G3370">
        <v>1</v>
      </c>
      <c r="H3370">
        <v>0</v>
      </c>
      <c r="I3370">
        <v>325</v>
      </c>
      <c r="J3370">
        <v>172.5</v>
      </c>
      <c r="K3370">
        <v>112.5</v>
      </c>
      <c r="L3370">
        <v>28.47</v>
      </c>
      <c r="M3370">
        <v>75</v>
      </c>
      <c r="N3370">
        <v>0</v>
      </c>
      <c r="O3370">
        <f t="shared" si="364"/>
        <v>0.40925288118866199</v>
      </c>
      <c r="P3370">
        <f t="shared" si="365"/>
        <v>-0.75497117125279922</v>
      </c>
      <c r="Q3370">
        <f t="shared" si="366"/>
        <v>1.9861532240270641</v>
      </c>
      <c r="R3370">
        <f t="shared" si="367"/>
        <v>1.8385367417717517</v>
      </c>
      <c r="S3370">
        <f t="shared" si="368"/>
        <v>2.5010124937192044</v>
      </c>
      <c r="T3370">
        <f t="shared" si="369"/>
        <v>0.65501942710775285</v>
      </c>
      <c r="U3370">
        <f t="shared" si="370"/>
        <v>-6.9301308701788647E-2</v>
      </c>
    </row>
    <row r="3371" spans="1:21" x14ac:dyDescent="0.25">
      <c r="A3371">
        <v>1</v>
      </c>
      <c r="B3371">
        <v>50</v>
      </c>
      <c r="C3371">
        <v>0</v>
      </c>
      <c r="D3371">
        <v>0</v>
      </c>
      <c r="E3371">
        <v>0</v>
      </c>
      <c r="F3371">
        <v>0</v>
      </c>
      <c r="G3371">
        <v>0</v>
      </c>
      <c r="H3371">
        <v>0</v>
      </c>
      <c r="I3371">
        <v>204</v>
      </c>
      <c r="J3371">
        <v>122</v>
      </c>
      <c r="K3371">
        <v>81</v>
      </c>
      <c r="L3371">
        <v>32.22</v>
      </c>
      <c r="M3371">
        <v>63</v>
      </c>
      <c r="N3371">
        <v>0</v>
      </c>
      <c r="O3371">
        <f t="shared" si="364"/>
        <v>5.8022836759148308E-2</v>
      </c>
      <c r="P3371">
        <f t="shared" si="365"/>
        <v>-0.75497117125279922</v>
      </c>
      <c r="Q3371">
        <f t="shared" si="366"/>
        <v>-0.73498170992412482</v>
      </c>
      <c r="R3371">
        <f t="shared" si="367"/>
        <v>-0.46672072717449747</v>
      </c>
      <c r="S3371">
        <f t="shared" si="368"/>
        <v>-0.15947820738865301</v>
      </c>
      <c r="T3371">
        <f t="shared" si="369"/>
        <v>1.5746080362530332</v>
      </c>
      <c r="U3371">
        <f t="shared" si="370"/>
        <v>-1.063931209133314</v>
      </c>
    </row>
    <row r="3372" spans="1:21" x14ac:dyDescent="0.25">
      <c r="A3372">
        <v>1</v>
      </c>
      <c r="B3372">
        <v>62</v>
      </c>
      <c r="C3372">
        <v>1</v>
      </c>
      <c r="D3372">
        <v>6</v>
      </c>
      <c r="E3372">
        <v>0</v>
      </c>
      <c r="F3372">
        <v>0</v>
      </c>
      <c r="G3372">
        <v>1</v>
      </c>
      <c r="H3372">
        <v>0</v>
      </c>
      <c r="I3372">
        <v>237</v>
      </c>
      <c r="J3372">
        <v>163</v>
      </c>
      <c r="K3372">
        <v>94</v>
      </c>
      <c r="L3372">
        <v>25.62</v>
      </c>
      <c r="M3372">
        <v>85</v>
      </c>
      <c r="N3372">
        <v>1</v>
      </c>
      <c r="O3372">
        <f t="shared" si="364"/>
        <v>1.4629430144772029</v>
      </c>
      <c r="P3372">
        <f t="shared" si="365"/>
        <v>-0.25123261983992529</v>
      </c>
      <c r="Q3372">
        <f t="shared" si="366"/>
        <v>7.1459993352903312E-3</v>
      </c>
      <c r="R3372">
        <f t="shared" si="367"/>
        <v>1.4048744456333484</v>
      </c>
      <c r="S3372">
        <f t="shared" si="368"/>
        <v>0.93850208195744689</v>
      </c>
      <c r="T3372">
        <f t="shared" si="369"/>
        <v>-4.3867915842659748E-2</v>
      </c>
      <c r="U3372">
        <f t="shared" si="370"/>
        <v>0.75955694165781584</v>
      </c>
    </row>
    <row r="3373" spans="1:21" x14ac:dyDescent="0.25">
      <c r="A3373">
        <v>0</v>
      </c>
      <c r="B3373">
        <v>55</v>
      </c>
      <c r="C3373">
        <v>0</v>
      </c>
      <c r="D3373">
        <v>0</v>
      </c>
      <c r="E3373">
        <v>0</v>
      </c>
      <c r="F3373">
        <v>0</v>
      </c>
      <c r="G3373">
        <v>0</v>
      </c>
      <c r="H3373">
        <v>0</v>
      </c>
      <c r="I3373">
        <v>235</v>
      </c>
      <c r="J3373">
        <v>123</v>
      </c>
      <c r="K3373">
        <v>81</v>
      </c>
      <c r="L3373">
        <v>31.44</v>
      </c>
      <c r="M3373">
        <v>75</v>
      </c>
      <c r="N3373">
        <v>0</v>
      </c>
      <c r="O3373">
        <f t="shared" si="364"/>
        <v>0.64340624414167102</v>
      </c>
      <c r="P3373">
        <f t="shared" si="365"/>
        <v>-0.75497117125279922</v>
      </c>
      <c r="Q3373">
        <f t="shared" si="366"/>
        <v>-3.7831437589522711E-2</v>
      </c>
      <c r="R3373">
        <f t="shared" si="367"/>
        <v>-0.42107206442308664</v>
      </c>
      <c r="S3373">
        <f t="shared" si="368"/>
        <v>-0.15947820738865301</v>
      </c>
      <c r="T3373">
        <f t="shared" si="369"/>
        <v>1.3833336055508156</v>
      </c>
      <c r="U3373">
        <f t="shared" si="370"/>
        <v>-6.9301308701788647E-2</v>
      </c>
    </row>
    <row r="3374" spans="1:21" x14ac:dyDescent="0.25">
      <c r="A3374">
        <v>0</v>
      </c>
      <c r="B3374">
        <v>46</v>
      </c>
      <c r="C3374">
        <v>0</v>
      </c>
      <c r="D3374">
        <v>0</v>
      </c>
      <c r="E3374">
        <v>0</v>
      </c>
      <c r="F3374">
        <v>0</v>
      </c>
      <c r="G3374">
        <v>0</v>
      </c>
      <c r="H3374">
        <v>0</v>
      </c>
      <c r="I3374">
        <v>221</v>
      </c>
      <c r="J3374">
        <v>108</v>
      </c>
      <c r="K3374">
        <v>73</v>
      </c>
      <c r="L3374">
        <v>20.059999999999999</v>
      </c>
      <c r="M3374">
        <v>73</v>
      </c>
      <c r="N3374">
        <v>0</v>
      </c>
      <c r="O3374">
        <f t="shared" si="364"/>
        <v>-0.41028388914686992</v>
      </c>
      <c r="P3374">
        <f t="shared" si="365"/>
        <v>-0.75497117125279922</v>
      </c>
      <c r="Q3374">
        <f t="shared" si="366"/>
        <v>-0.35267349606321402</v>
      </c>
      <c r="R3374">
        <f t="shared" si="367"/>
        <v>-1.1058020056942497</v>
      </c>
      <c r="S3374">
        <f t="shared" si="368"/>
        <v>-0.83515838544779142</v>
      </c>
      <c r="T3374">
        <f t="shared" si="369"/>
        <v>-1.4073112936687293</v>
      </c>
      <c r="U3374">
        <f t="shared" si="370"/>
        <v>-0.23507295877370954</v>
      </c>
    </row>
    <row r="3375" spans="1:21" x14ac:dyDescent="0.25">
      <c r="A3375">
        <v>0</v>
      </c>
      <c r="B3375">
        <v>40</v>
      </c>
      <c r="C3375">
        <v>1</v>
      </c>
      <c r="D3375">
        <v>20</v>
      </c>
      <c r="E3375">
        <v>0</v>
      </c>
      <c r="F3375">
        <v>0</v>
      </c>
      <c r="G3375">
        <v>0</v>
      </c>
      <c r="H3375">
        <v>0</v>
      </c>
      <c r="I3375">
        <v>242</v>
      </c>
      <c r="J3375">
        <v>112.5</v>
      </c>
      <c r="K3375">
        <v>62.5</v>
      </c>
      <c r="L3375">
        <v>27.65</v>
      </c>
      <c r="M3375">
        <v>75</v>
      </c>
      <c r="N3375">
        <v>0</v>
      </c>
      <c r="O3375">
        <f t="shared" si="364"/>
        <v>-1.1127439780058972</v>
      </c>
      <c r="P3375">
        <f t="shared" si="365"/>
        <v>0.92415733345678064</v>
      </c>
      <c r="Q3375">
        <f t="shared" si="366"/>
        <v>0.11958959164732294</v>
      </c>
      <c r="R3375">
        <f t="shared" si="367"/>
        <v>-0.90038302331290077</v>
      </c>
      <c r="S3375">
        <f t="shared" si="368"/>
        <v>-1.7219886191504106</v>
      </c>
      <c r="T3375">
        <f t="shared" si="369"/>
        <v>0.45393605124131814</v>
      </c>
      <c r="U3375">
        <f t="shared" si="370"/>
        <v>-6.9301308701788647E-2</v>
      </c>
    </row>
    <row r="3376" spans="1:21" x14ac:dyDescent="0.25">
      <c r="A3376">
        <v>1</v>
      </c>
      <c r="B3376">
        <v>38</v>
      </c>
      <c r="C3376">
        <v>1</v>
      </c>
      <c r="D3376">
        <v>15</v>
      </c>
      <c r="E3376">
        <v>0</v>
      </c>
      <c r="F3376">
        <v>0</v>
      </c>
      <c r="G3376">
        <v>0</v>
      </c>
      <c r="H3376">
        <v>0</v>
      </c>
      <c r="I3376">
        <v>183</v>
      </c>
      <c r="J3376">
        <v>107.5</v>
      </c>
      <c r="K3376">
        <v>71</v>
      </c>
      <c r="L3376">
        <v>23.74</v>
      </c>
      <c r="M3376">
        <v>57</v>
      </c>
      <c r="N3376">
        <v>0</v>
      </c>
      <c r="O3376">
        <f t="shared" si="364"/>
        <v>-1.3468973409589062</v>
      </c>
      <c r="P3376">
        <f t="shared" si="365"/>
        <v>0.50437520727938567</v>
      </c>
      <c r="Q3376">
        <f t="shared" si="366"/>
        <v>-1.2072447976346619</v>
      </c>
      <c r="R3376">
        <f t="shared" si="367"/>
        <v>-1.1286263370699552</v>
      </c>
      <c r="S3376">
        <f t="shared" si="368"/>
        <v>-1.004078429962576</v>
      </c>
      <c r="T3376">
        <f t="shared" si="369"/>
        <v>-0.5048883385608276</v>
      </c>
      <c r="U3376">
        <f t="shared" si="370"/>
        <v>-1.5612461593490767</v>
      </c>
    </row>
    <row r="3377" spans="1:21" x14ac:dyDescent="0.25">
      <c r="A3377">
        <v>0</v>
      </c>
      <c r="B3377">
        <v>55</v>
      </c>
      <c r="C3377">
        <v>0</v>
      </c>
      <c r="D3377">
        <v>0</v>
      </c>
      <c r="E3377">
        <v>0</v>
      </c>
      <c r="F3377">
        <v>0</v>
      </c>
      <c r="G3377">
        <v>1</v>
      </c>
      <c r="H3377">
        <v>0</v>
      </c>
      <c r="I3377">
        <v>256</v>
      </c>
      <c r="J3377">
        <v>143</v>
      </c>
      <c r="K3377">
        <v>82.5</v>
      </c>
      <c r="L3377">
        <v>23.81</v>
      </c>
      <c r="M3377">
        <v>90</v>
      </c>
      <c r="N3377">
        <v>0</v>
      </c>
      <c r="O3377">
        <f t="shared" si="364"/>
        <v>0.64340624414167102</v>
      </c>
      <c r="P3377">
        <f t="shared" si="365"/>
        <v>-0.75497117125279922</v>
      </c>
      <c r="Q3377">
        <f t="shared" si="366"/>
        <v>0.4344316501210142</v>
      </c>
      <c r="R3377">
        <f t="shared" si="367"/>
        <v>0.49190119060513088</v>
      </c>
      <c r="S3377">
        <f t="shared" si="368"/>
        <v>-3.2788174002564556E-2</v>
      </c>
      <c r="T3377">
        <f t="shared" si="369"/>
        <v>-0.48772268452344897</v>
      </c>
      <c r="U3377">
        <f t="shared" si="370"/>
        <v>1.1739860668376181</v>
      </c>
    </row>
    <row r="3378" spans="1:21" x14ac:dyDescent="0.25">
      <c r="A3378">
        <v>0</v>
      </c>
      <c r="B3378">
        <v>40</v>
      </c>
      <c r="C3378">
        <v>1</v>
      </c>
      <c r="D3378">
        <v>20</v>
      </c>
      <c r="E3378">
        <v>0</v>
      </c>
      <c r="F3378">
        <v>0</v>
      </c>
      <c r="G3378">
        <v>0</v>
      </c>
      <c r="H3378">
        <v>0</v>
      </c>
      <c r="I3378">
        <v>231</v>
      </c>
      <c r="J3378">
        <v>129</v>
      </c>
      <c r="K3378">
        <v>87</v>
      </c>
      <c r="L3378">
        <v>23.29</v>
      </c>
      <c r="M3378">
        <v>89</v>
      </c>
      <c r="N3378">
        <v>0</v>
      </c>
      <c r="O3378">
        <f t="shared" si="364"/>
        <v>-1.1127439780058972</v>
      </c>
      <c r="P3378">
        <f t="shared" si="365"/>
        <v>0.92415733345678064</v>
      </c>
      <c r="Q3378">
        <f t="shared" si="366"/>
        <v>-0.12778631143914879</v>
      </c>
      <c r="R3378">
        <f t="shared" si="367"/>
        <v>-0.14718008791462137</v>
      </c>
      <c r="S3378">
        <f t="shared" si="368"/>
        <v>0.3472819261557008</v>
      </c>
      <c r="T3378">
        <f t="shared" si="369"/>
        <v>-0.61523897165826114</v>
      </c>
      <c r="U3378">
        <f t="shared" si="370"/>
        <v>1.0911002418016575</v>
      </c>
    </row>
    <row r="3379" spans="1:21" x14ac:dyDescent="0.25">
      <c r="A3379">
        <v>1</v>
      </c>
      <c r="B3379">
        <v>58</v>
      </c>
      <c r="C3379">
        <v>0</v>
      </c>
      <c r="D3379">
        <v>0</v>
      </c>
      <c r="E3379">
        <v>0</v>
      </c>
      <c r="F3379">
        <v>0</v>
      </c>
      <c r="G3379">
        <v>1</v>
      </c>
      <c r="H3379">
        <v>0</v>
      </c>
      <c r="I3379">
        <v>149</v>
      </c>
      <c r="J3379">
        <v>98</v>
      </c>
      <c r="K3379">
        <v>60</v>
      </c>
      <c r="L3379">
        <v>24.73</v>
      </c>
      <c r="M3379">
        <v>105</v>
      </c>
      <c r="N3379">
        <v>1</v>
      </c>
      <c r="O3379">
        <f t="shared" si="364"/>
        <v>0.99463628857118469</v>
      </c>
      <c r="P3379">
        <f t="shared" si="365"/>
        <v>-0.75497117125279922</v>
      </c>
      <c r="Q3379">
        <f t="shared" si="366"/>
        <v>-1.9718612253564836</v>
      </c>
      <c r="R3379">
        <f t="shared" si="367"/>
        <v>-1.5622886332083585</v>
      </c>
      <c r="S3379">
        <f t="shared" si="368"/>
        <v>-1.9331386747938912</v>
      </c>
      <c r="T3379">
        <f t="shared" si="369"/>
        <v>-0.2621169457464731</v>
      </c>
      <c r="U3379">
        <f t="shared" si="370"/>
        <v>2.4172734423770246</v>
      </c>
    </row>
    <row r="3380" spans="1:21" x14ac:dyDescent="0.25">
      <c r="A3380">
        <v>0</v>
      </c>
      <c r="B3380">
        <v>49</v>
      </c>
      <c r="C3380">
        <v>0</v>
      </c>
      <c r="D3380">
        <v>0</v>
      </c>
      <c r="E3380">
        <v>0</v>
      </c>
      <c r="F3380">
        <v>0</v>
      </c>
      <c r="G3380">
        <v>0</v>
      </c>
      <c r="H3380">
        <v>0</v>
      </c>
      <c r="I3380">
        <v>210</v>
      </c>
      <c r="J3380">
        <v>116</v>
      </c>
      <c r="K3380">
        <v>76</v>
      </c>
      <c r="L3380">
        <v>28.86</v>
      </c>
      <c r="M3380">
        <v>65</v>
      </c>
      <c r="N3380">
        <v>0</v>
      </c>
      <c r="O3380">
        <f t="shared" si="364"/>
        <v>-5.9053844717356245E-2</v>
      </c>
      <c r="P3380">
        <f t="shared" si="365"/>
        <v>-0.75497117125279922</v>
      </c>
      <c r="Q3380">
        <f t="shared" si="366"/>
        <v>-0.60004939914968569</v>
      </c>
      <c r="R3380">
        <f t="shared" si="367"/>
        <v>-0.74061270368296273</v>
      </c>
      <c r="S3380">
        <f t="shared" si="368"/>
        <v>-0.58177831867561447</v>
      </c>
      <c r="T3380">
        <f t="shared" si="369"/>
        <v>0.75065664245886221</v>
      </c>
      <c r="U3380">
        <f t="shared" si="370"/>
        <v>-0.89815955906139311</v>
      </c>
    </row>
    <row r="3381" spans="1:21" x14ac:dyDescent="0.25">
      <c r="A3381">
        <v>1</v>
      </c>
      <c r="B3381">
        <v>50</v>
      </c>
      <c r="C3381">
        <v>1</v>
      </c>
      <c r="D3381">
        <v>16</v>
      </c>
      <c r="E3381">
        <v>0</v>
      </c>
      <c r="F3381">
        <v>0</v>
      </c>
      <c r="G3381">
        <v>0</v>
      </c>
      <c r="H3381">
        <v>0</v>
      </c>
      <c r="I3381">
        <v>214</v>
      </c>
      <c r="J3381">
        <v>114</v>
      </c>
      <c r="K3381">
        <v>72</v>
      </c>
      <c r="L3381">
        <v>22.93</v>
      </c>
      <c r="M3381">
        <v>66</v>
      </c>
      <c r="N3381">
        <v>0</v>
      </c>
      <c r="O3381">
        <f t="shared" si="364"/>
        <v>5.8022836759148308E-2</v>
      </c>
      <c r="P3381">
        <f t="shared" si="365"/>
        <v>0.58833163251486464</v>
      </c>
      <c r="Q3381">
        <f t="shared" si="366"/>
        <v>-0.51009452530005961</v>
      </c>
      <c r="R3381">
        <f t="shared" si="367"/>
        <v>-0.83191002918578449</v>
      </c>
      <c r="S3381">
        <f t="shared" si="368"/>
        <v>-0.91961840770518366</v>
      </c>
      <c r="T3381">
        <f t="shared" si="369"/>
        <v>-0.70351947813620785</v>
      </c>
      <c r="U3381">
        <f t="shared" si="370"/>
        <v>-0.81527373402543268</v>
      </c>
    </row>
    <row r="3382" spans="1:21" x14ac:dyDescent="0.25">
      <c r="A3382">
        <v>1</v>
      </c>
      <c r="B3382">
        <v>45</v>
      </c>
      <c r="C3382">
        <v>0</v>
      </c>
      <c r="D3382">
        <v>0</v>
      </c>
      <c r="E3382">
        <v>0</v>
      </c>
      <c r="F3382">
        <v>0</v>
      </c>
      <c r="G3382">
        <v>0</v>
      </c>
      <c r="H3382">
        <v>0</v>
      </c>
      <c r="I3382">
        <v>252</v>
      </c>
      <c r="J3382">
        <v>124</v>
      </c>
      <c r="K3382">
        <v>89</v>
      </c>
      <c r="L3382">
        <v>22.82</v>
      </c>
      <c r="M3382">
        <v>82</v>
      </c>
      <c r="N3382">
        <v>0</v>
      </c>
      <c r="O3382">
        <f t="shared" si="364"/>
        <v>-0.52736057062337449</v>
      </c>
      <c r="P3382">
        <f t="shared" si="365"/>
        <v>-0.75497117125279922</v>
      </c>
      <c r="Q3382">
        <f t="shared" si="366"/>
        <v>0.34447677627138812</v>
      </c>
      <c r="R3382">
        <f t="shared" si="367"/>
        <v>-0.37542340167167576</v>
      </c>
      <c r="S3382">
        <f t="shared" si="368"/>
        <v>0.51620197067048534</v>
      </c>
      <c r="T3382">
        <f t="shared" si="369"/>
        <v>-0.73049407733780269</v>
      </c>
      <c r="U3382">
        <f t="shared" si="370"/>
        <v>0.51089946654993446</v>
      </c>
    </row>
    <row r="3383" spans="1:21" hidden="1" x14ac:dyDescent="0.25">
      <c r="A3383">
        <v>1</v>
      </c>
      <c r="B3383">
        <v>42</v>
      </c>
      <c r="C3383">
        <v>1</v>
      </c>
      <c r="D3383">
        <v>20</v>
      </c>
      <c r="E3383">
        <v>0</v>
      </c>
      <c r="F3383">
        <v>0</v>
      </c>
      <c r="G3383">
        <v>1</v>
      </c>
      <c r="H3383">
        <v>0</v>
      </c>
      <c r="I3383">
        <v>306</v>
      </c>
      <c r="J3383">
        <v>196</v>
      </c>
      <c r="K3383">
        <v>109</v>
      </c>
      <c r="L3383">
        <v>27.72</v>
      </c>
      <c r="M3383">
        <v>102</v>
      </c>
      <c r="N3383">
        <v>0</v>
      </c>
      <c r="O3383">
        <f t="shared" si="364"/>
        <v>-0.87859061505288816</v>
      </c>
      <c r="P3383">
        <f t="shared" si="365"/>
        <v>0.92415733345678064</v>
      </c>
      <c r="Q3383">
        <f t="shared" si="366"/>
        <v>1.5588675732413402</v>
      </c>
      <c r="R3383">
        <f t="shared" si="367"/>
        <v>2.9112803164299073</v>
      </c>
      <c r="S3383">
        <f t="shared" si="368"/>
        <v>2.2054024158183312</v>
      </c>
      <c r="T3383">
        <f t="shared" si="369"/>
        <v>0.47110170527869677</v>
      </c>
      <c r="U3383">
        <f t="shared" si="370"/>
        <v>2.1686159672691434</v>
      </c>
    </row>
    <row r="3384" spans="1:21" x14ac:dyDescent="0.25">
      <c r="A3384">
        <v>1</v>
      </c>
      <c r="B3384">
        <v>51</v>
      </c>
      <c r="C3384">
        <v>1</v>
      </c>
      <c r="D3384">
        <v>9</v>
      </c>
      <c r="E3384">
        <v>0</v>
      </c>
      <c r="F3384">
        <v>0</v>
      </c>
      <c r="G3384">
        <v>1</v>
      </c>
      <c r="H3384">
        <v>0</v>
      </c>
      <c r="I3384">
        <v>251</v>
      </c>
      <c r="J3384">
        <v>160</v>
      </c>
      <c r="K3384">
        <v>98</v>
      </c>
      <c r="L3384">
        <v>24.63</v>
      </c>
      <c r="M3384">
        <v>98</v>
      </c>
      <c r="N3384">
        <v>0</v>
      </c>
      <c r="O3384">
        <f t="shared" si="364"/>
        <v>0.17509951823565287</v>
      </c>
      <c r="P3384">
        <f t="shared" si="365"/>
        <v>6.3665586651168659E-4</v>
      </c>
      <c r="Q3384">
        <f t="shared" si="366"/>
        <v>0.3219880578089816</v>
      </c>
      <c r="R3384">
        <f t="shared" si="367"/>
        <v>1.2679284573791156</v>
      </c>
      <c r="S3384">
        <f t="shared" si="368"/>
        <v>1.276342170987016</v>
      </c>
      <c r="T3384">
        <f t="shared" si="369"/>
        <v>-0.28663930865701426</v>
      </c>
      <c r="U3384">
        <f t="shared" si="370"/>
        <v>1.8370726671253017</v>
      </c>
    </row>
    <row r="3385" spans="1:21" x14ac:dyDescent="0.25">
      <c r="A3385">
        <v>0</v>
      </c>
      <c r="B3385">
        <v>56</v>
      </c>
      <c r="C3385">
        <v>0</v>
      </c>
      <c r="D3385">
        <v>0</v>
      </c>
      <c r="E3385">
        <v>0</v>
      </c>
      <c r="F3385">
        <v>0</v>
      </c>
      <c r="G3385">
        <v>0</v>
      </c>
      <c r="H3385">
        <v>0</v>
      </c>
      <c r="I3385">
        <v>267</v>
      </c>
      <c r="J3385">
        <v>122.5</v>
      </c>
      <c r="K3385">
        <v>85</v>
      </c>
      <c r="L3385">
        <v>24.22</v>
      </c>
      <c r="M3385">
        <v>92</v>
      </c>
      <c r="N3385">
        <v>0</v>
      </c>
      <c r="O3385">
        <f t="shared" si="364"/>
        <v>0.76048292561817565</v>
      </c>
      <c r="P3385">
        <f t="shared" si="365"/>
        <v>-0.75497117125279922</v>
      </c>
      <c r="Q3385">
        <f t="shared" si="366"/>
        <v>0.68180755320748598</v>
      </c>
      <c r="R3385">
        <f t="shared" si="367"/>
        <v>-0.44389639579879203</v>
      </c>
      <c r="S3385">
        <f t="shared" si="368"/>
        <v>0.17836188164091618</v>
      </c>
      <c r="T3385">
        <f t="shared" si="369"/>
        <v>-0.38718099659023164</v>
      </c>
      <c r="U3385">
        <f t="shared" si="370"/>
        <v>1.3397577169095389</v>
      </c>
    </row>
    <row r="3386" spans="1:21" x14ac:dyDescent="0.25">
      <c r="A3386">
        <v>0</v>
      </c>
      <c r="B3386">
        <v>53</v>
      </c>
      <c r="C3386">
        <v>0</v>
      </c>
      <c r="D3386">
        <v>0</v>
      </c>
      <c r="E3386">
        <v>0</v>
      </c>
      <c r="F3386">
        <v>0</v>
      </c>
      <c r="G3386">
        <v>0</v>
      </c>
      <c r="H3386">
        <v>0</v>
      </c>
      <c r="I3386">
        <v>294</v>
      </c>
      <c r="J3386">
        <v>156</v>
      </c>
      <c r="K3386">
        <v>95</v>
      </c>
      <c r="L3386">
        <v>26.05</v>
      </c>
      <c r="M3386">
        <v>94</v>
      </c>
      <c r="N3386">
        <v>0</v>
      </c>
      <c r="O3386">
        <f t="shared" si="364"/>
        <v>0.40925288118866199</v>
      </c>
      <c r="P3386">
        <f t="shared" si="365"/>
        <v>-0.75497117125279922</v>
      </c>
      <c r="Q3386">
        <f t="shared" si="366"/>
        <v>1.2890029516924619</v>
      </c>
      <c r="R3386">
        <f t="shared" si="367"/>
        <v>1.0853338063734723</v>
      </c>
      <c r="S3386">
        <f t="shared" si="368"/>
        <v>1.0229621042148391</v>
      </c>
      <c r="T3386">
        <f t="shared" si="369"/>
        <v>6.1578244672665677E-2</v>
      </c>
      <c r="U3386">
        <f t="shared" si="370"/>
        <v>1.5055293669814598</v>
      </c>
    </row>
    <row r="3387" spans="1:21" x14ac:dyDescent="0.25">
      <c r="A3387">
        <v>0</v>
      </c>
      <c r="B3387">
        <v>38</v>
      </c>
      <c r="C3387">
        <v>0</v>
      </c>
      <c r="D3387">
        <v>0</v>
      </c>
      <c r="E3387">
        <v>0</v>
      </c>
      <c r="F3387">
        <v>0</v>
      </c>
      <c r="G3387">
        <v>0</v>
      </c>
      <c r="H3387">
        <v>0</v>
      </c>
      <c r="I3387">
        <v>240</v>
      </c>
      <c r="J3387">
        <v>126.5</v>
      </c>
      <c r="K3387">
        <v>75.5</v>
      </c>
      <c r="L3387">
        <v>24.38</v>
      </c>
      <c r="M3387">
        <v>71</v>
      </c>
      <c r="N3387">
        <v>0</v>
      </c>
      <c r="O3387">
        <f t="shared" si="364"/>
        <v>-1.3468973409589062</v>
      </c>
      <c r="P3387">
        <f t="shared" si="365"/>
        <v>-0.75497117125279922</v>
      </c>
      <c r="Q3387">
        <f t="shared" si="366"/>
        <v>7.4612154722509899E-2</v>
      </c>
      <c r="R3387">
        <f t="shared" si="367"/>
        <v>-0.26130174479314855</v>
      </c>
      <c r="S3387">
        <f t="shared" si="368"/>
        <v>-0.62400832980431065</v>
      </c>
      <c r="T3387">
        <f t="shared" si="369"/>
        <v>-0.3479452159333663</v>
      </c>
      <c r="U3387">
        <f t="shared" si="370"/>
        <v>-0.40084460884563045</v>
      </c>
    </row>
    <row r="3388" spans="1:21" x14ac:dyDescent="0.25">
      <c r="A3388">
        <v>0</v>
      </c>
      <c r="B3388">
        <v>59</v>
      </c>
      <c r="C3388">
        <v>0</v>
      </c>
      <c r="D3388">
        <v>0</v>
      </c>
      <c r="E3388">
        <v>0</v>
      </c>
      <c r="F3388">
        <v>0</v>
      </c>
      <c r="G3388">
        <v>0</v>
      </c>
      <c r="H3388">
        <v>0</v>
      </c>
      <c r="I3388">
        <v>281</v>
      </c>
      <c r="J3388">
        <v>139</v>
      </c>
      <c r="K3388">
        <v>82</v>
      </c>
      <c r="L3388">
        <v>29.51</v>
      </c>
      <c r="M3388">
        <v>80</v>
      </c>
      <c r="N3388">
        <v>0</v>
      </c>
      <c r="O3388">
        <f t="shared" si="364"/>
        <v>1.1117129700476893</v>
      </c>
      <c r="P3388">
        <f t="shared" si="365"/>
        <v>-0.75497117125279922</v>
      </c>
      <c r="Q3388">
        <f t="shared" si="366"/>
        <v>0.99664961168117727</v>
      </c>
      <c r="R3388">
        <f t="shared" si="367"/>
        <v>0.3093065395994874</v>
      </c>
      <c r="S3388">
        <f t="shared" si="368"/>
        <v>-7.5018185131260698E-2</v>
      </c>
      <c r="T3388">
        <f t="shared" si="369"/>
        <v>0.91005200137737796</v>
      </c>
      <c r="U3388">
        <f t="shared" si="370"/>
        <v>0.3451278164780136</v>
      </c>
    </row>
    <row r="3389" spans="1:21" x14ac:dyDescent="0.25">
      <c r="A3389">
        <v>1</v>
      </c>
      <c r="B3389">
        <v>48</v>
      </c>
      <c r="C3389">
        <v>1</v>
      </c>
      <c r="D3389">
        <v>30</v>
      </c>
      <c r="E3389">
        <v>0</v>
      </c>
      <c r="F3389">
        <v>0</v>
      </c>
      <c r="G3389">
        <v>0</v>
      </c>
      <c r="H3389">
        <v>0</v>
      </c>
      <c r="I3389">
        <v>205</v>
      </c>
      <c r="J3389">
        <v>108</v>
      </c>
      <c r="K3389">
        <v>75</v>
      </c>
      <c r="L3389">
        <v>17.5</v>
      </c>
      <c r="M3389">
        <v>63</v>
      </c>
      <c r="N3389">
        <v>0</v>
      </c>
      <c r="O3389">
        <f t="shared" si="364"/>
        <v>-0.1761305261938608</v>
      </c>
      <c r="P3389">
        <f t="shared" si="365"/>
        <v>1.7637215858115705</v>
      </c>
      <c r="Q3389">
        <f t="shared" si="366"/>
        <v>-0.71249299146171829</v>
      </c>
      <c r="R3389">
        <f t="shared" si="367"/>
        <v>-1.1058020056942497</v>
      </c>
      <c r="S3389">
        <f t="shared" si="368"/>
        <v>-0.66623834093300682</v>
      </c>
      <c r="T3389">
        <f t="shared" si="369"/>
        <v>-2.0350837841785738</v>
      </c>
      <c r="U3389">
        <f t="shared" si="370"/>
        <v>-1.063931209133314</v>
      </c>
    </row>
    <row r="3390" spans="1:21" x14ac:dyDescent="0.25">
      <c r="A3390">
        <v>1</v>
      </c>
      <c r="B3390">
        <v>40</v>
      </c>
      <c r="C3390">
        <v>1</v>
      </c>
      <c r="D3390">
        <v>15</v>
      </c>
      <c r="E3390">
        <v>0</v>
      </c>
      <c r="F3390">
        <v>0</v>
      </c>
      <c r="G3390">
        <v>0</v>
      </c>
      <c r="H3390">
        <v>0</v>
      </c>
      <c r="I3390">
        <v>211</v>
      </c>
      <c r="J3390">
        <v>122</v>
      </c>
      <c r="K3390">
        <v>81</v>
      </c>
      <c r="L3390">
        <v>30.55</v>
      </c>
      <c r="M3390">
        <v>75</v>
      </c>
      <c r="N3390">
        <v>0</v>
      </c>
      <c r="O3390">
        <f t="shared" si="364"/>
        <v>-1.1127439780058972</v>
      </c>
      <c r="P3390">
        <f t="shared" si="365"/>
        <v>0.50437520727938567</v>
      </c>
      <c r="Q3390">
        <f t="shared" si="366"/>
        <v>-0.57756068068727917</v>
      </c>
      <c r="R3390">
        <f t="shared" si="367"/>
        <v>-0.46672072717449747</v>
      </c>
      <c r="S3390">
        <f t="shared" si="368"/>
        <v>-0.15947820738865301</v>
      </c>
      <c r="T3390">
        <f t="shared" si="369"/>
        <v>1.1650845756470023</v>
      </c>
      <c r="U3390">
        <f t="shared" si="370"/>
        <v>-6.9301308701788647E-2</v>
      </c>
    </row>
    <row r="3391" spans="1:21" x14ac:dyDescent="0.25">
      <c r="A3391">
        <v>0</v>
      </c>
      <c r="B3391">
        <v>62</v>
      </c>
      <c r="C3391">
        <v>0</v>
      </c>
      <c r="D3391">
        <v>0</v>
      </c>
      <c r="E3391">
        <v>1</v>
      </c>
      <c r="F3391">
        <v>0</v>
      </c>
      <c r="G3391">
        <v>1</v>
      </c>
      <c r="H3391">
        <v>0</v>
      </c>
      <c r="I3391">
        <v>186</v>
      </c>
      <c r="J3391">
        <v>176.5</v>
      </c>
      <c r="K3391">
        <v>92</v>
      </c>
      <c r="L3391">
        <v>22.53</v>
      </c>
      <c r="M3391">
        <v>79</v>
      </c>
      <c r="N3391">
        <v>1</v>
      </c>
      <c r="O3391">
        <f t="shared" si="364"/>
        <v>1.4629430144772029</v>
      </c>
      <c r="P3391">
        <f t="shared" si="365"/>
        <v>-0.75497117125279922</v>
      </c>
      <c r="Q3391">
        <f t="shared" si="366"/>
        <v>-1.1397786422474423</v>
      </c>
      <c r="R3391">
        <f t="shared" si="367"/>
        <v>2.0211313927773951</v>
      </c>
      <c r="S3391">
        <f t="shared" si="368"/>
        <v>0.76958203744266229</v>
      </c>
      <c r="T3391">
        <f t="shared" si="369"/>
        <v>-0.80160892977837084</v>
      </c>
      <c r="U3391">
        <f t="shared" si="370"/>
        <v>0.26224199144205312</v>
      </c>
    </row>
    <row r="3392" spans="1:21" x14ac:dyDescent="0.25">
      <c r="A3392">
        <v>1</v>
      </c>
      <c r="B3392">
        <v>36</v>
      </c>
      <c r="C3392">
        <v>0</v>
      </c>
      <c r="D3392">
        <v>0</v>
      </c>
      <c r="E3392">
        <v>0</v>
      </c>
      <c r="F3392">
        <v>0</v>
      </c>
      <c r="G3392">
        <v>0</v>
      </c>
      <c r="H3392">
        <v>0</v>
      </c>
      <c r="I3392">
        <v>197</v>
      </c>
      <c r="J3392">
        <v>115</v>
      </c>
      <c r="K3392">
        <v>65</v>
      </c>
      <c r="L3392">
        <v>20.420000000000002</v>
      </c>
      <c r="M3392">
        <v>68</v>
      </c>
      <c r="N3392">
        <v>0</v>
      </c>
      <c r="O3392">
        <f t="shared" si="364"/>
        <v>-1.5810507039119155</v>
      </c>
      <c r="P3392">
        <f t="shared" si="365"/>
        <v>-0.75497117125279922</v>
      </c>
      <c r="Q3392">
        <f t="shared" si="366"/>
        <v>-0.89240273916097046</v>
      </c>
      <c r="R3392">
        <f t="shared" si="367"/>
        <v>-0.78626136643437361</v>
      </c>
      <c r="S3392">
        <f t="shared" si="368"/>
        <v>-1.5108385635069297</v>
      </c>
      <c r="T3392">
        <f t="shared" si="369"/>
        <v>-1.3190307871907818</v>
      </c>
      <c r="U3392">
        <f t="shared" si="370"/>
        <v>-0.64950208395351183</v>
      </c>
    </row>
    <row r="3393" spans="1:21" x14ac:dyDescent="0.25">
      <c r="A3393">
        <v>1</v>
      </c>
      <c r="B3393">
        <v>43</v>
      </c>
      <c r="C3393">
        <v>1</v>
      </c>
      <c r="D3393">
        <v>30</v>
      </c>
      <c r="E3393">
        <v>0</v>
      </c>
      <c r="F3393">
        <v>0</v>
      </c>
      <c r="G3393">
        <v>0</v>
      </c>
      <c r="H3393">
        <v>0</v>
      </c>
      <c r="I3393">
        <v>218</v>
      </c>
      <c r="J3393">
        <v>121</v>
      </c>
      <c r="K3393">
        <v>69</v>
      </c>
      <c r="L3393">
        <v>24.21</v>
      </c>
      <c r="M3393">
        <v>65</v>
      </c>
      <c r="N3393">
        <v>0</v>
      </c>
      <c r="O3393">
        <f t="shared" si="364"/>
        <v>-0.76151393357638353</v>
      </c>
      <c r="P3393">
        <f t="shared" si="365"/>
        <v>1.7637215858115705</v>
      </c>
      <c r="Q3393">
        <f t="shared" si="366"/>
        <v>-0.42013965145043358</v>
      </c>
      <c r="R3393">
        <f t="shared" si="367"/>
        <v>-0.51236938992590841</v>
      </c>
      <c r="S3393">
        <f t="shared" si="368"/>
        <v>-1.1729984744773605</v>
      </c>
      <c r="T3393">
        <f t="shared" si="369"/>
        <v>-0.38963323288128521</v>
      </c>
      <c r="U3393">
        <f t="shared" si="370"/>
        <v>-0.89815955906139311</v>
      </c>
    </row>
    <row r="3394" spans="1:21" x14ac:dyDescent="0.25">
      <c r="A3394">
        <v>0</v>
      </c>
      <c r="B3394">
        <v>56</v>
      </c>
      <c r="C3394">
        <v>0</v>
      </c>
      <c r="D3394">
        <v>0</v>
      </c>
      <c r="E3394">
        <v>0</v>
      </c>
      <c r="F3394">
        <v>0</v>
      </c>
      <c r="G3394">
        <v>0</v>
      </c>
      <c r="H3394">
        <v>0</v>
      </c>
      <c r="I3394">
        <v>246</v>
      </c>
      <c r="J3394">
        <v>131</v>
      </c>
      <c r="K3394">
        <v>79</v>
      </c>
      <c r="L3394">
        <v>27.69</v>
      </c>
      <c r="M3394">
        <v>90</v>
      </c>
      <c r="N3394">
        <v>0</v>
      </c>
      <c r="O3394">
        <f t="shared" ref="O3394:O3457" si="371">STANDARDIZE(B3394,$Y$49,$Y$53)</f>
        <v>0.76048292561817565</v>
      </c>
      <c r="P3394">
        <f t="shared" ref="P3394:P3457" si="372">STANDARDIZE(D3394,$AA$49,$AA$53)</f>
        <v>-0.75497117125279922</v>
      </c>
      <c r="Q3394">
        <f t="shared" ref="Q3394:Q3457" si="373">STANDARDIZE(I3394,$AC$49,$AC$53)</f>
        <v>0.20954446549694902</v>
      </c>
      <c r="R3394">
        <f t="shared" ref="R3394:R3457" si="374">STANDARDIZE(J3394,$AE$49,$AE$53)</f>
        <v>-5.5882762411799625E-2</v>
      </c>
      <c r="S3394">
        <f t="shared" ref="S3394:S3457" si="375">STANDARDIZE(K3394,$AG$49,$AG$53)</f>
        <v>-0.32839825190343758</v>
      </c>
      <c r="T3394">
        <f t="shared" ref="T3394:T3457" si="376">STANDARDIZE(L3394,$AI$49,$AI$53)</f>
        <v>0.46374499640553513</v>
      </c>
      <c r="U3394">
        <f t="shared" ref="U3394:U3457" si="377">STANDARDIZE(M3394,$AK$49,$AK$53)</f>
        <v>1.1739860668376181</v>
      </c>
    </row>
    <row r="3395" spans="1:21" x14ac:dyDescent="0.25">
      <c r="A3395">
        <v>1</v>
      </c>
      <c r="B3395">
        <v>59</v>
      </c>
      <c r="C3395">
        <v>0</v>
      </c>
      <c r="D3395">
        <v>0</v>
      </c>
      <c r="E3395">
        <v>0</v>
      </c>
      <c r="F3395">
        <v>0</v>
      </c>
      <c r="G3395">
        <v>0</v>
      </c>
      <c r="H3395">
        <v>0</v>
      </c>
      <c r="I3395">
        <v>190</v>
      </c>
      <c r="J3395">
        <v>127</v>
      </c>
      <c r="K3395">
        <v>77</v>
      </c>
      <c r="L3395">
        <v>28.47</v>
      </c>
      <c r="M3395">
        <v>80</v>
      </c>
      <c r="N3395">
        <v>0</v>
      </c>
      <c r="O3395">
        <f t="shared" si="371"/>
        <v>1.1117129700476893</v>
      </c>
      <c r="P3395">
        <f t="shared" si="372"/>
        <v>-0.75497117125279922</v>
      </c>
      <c r="Q3395">
        <f t="shared" si="373"/>
        <v>-1.0498237683978162</v>
      </c>
      <c r="R3395">
        <f t="shared" si="374"/>
        <v>-0.23847741341744311</v>
      </c>
      <c r="S3395">
        <f t="shared" si="375"/>
        <v>-0.49731829641822217</v>
      </c>
      <c r="T3395">
        <f t="shared" si="376"/>
        <v>0.65501942710775285</v>
      </c>
      <c r="U3395">
        <f t="shared" si="377"/>
        <v>0.3451278164780136</v>
      </c>
    </row>
    <row r="3396" spans="1:21" hidden="1" x14ac:dyDescent="0.25">
      <c r="A3396">
        <v>0</v>
      </c>
      <c r="B3396">
        <v>43</v>
      </c>
      <c r="C3396">
        <v>1</v>
      </c>
      <c r="D3396">
        <v>25</v>
      </c>
      <c r="E3396">
        <v>0</v>
      </c>
      <c r="F3396">
        <v>0</v>
      </c>
      <c r="G3396">
        <v>1</v>
      </c>
      <c r="H3396">
        <v>0</v>
      </c>
      <c r="I3396">
        <v>258</v>
      </c>
      <c r="J3396">
        <v>161.5</v>
      </c>
      <c r="K3396">
        <v>96</v>
      </c>
      <c r="L3396">
        <v>38.96</v>
      </c>
      <c r="M3396">
        <v>88</v>
      </c>
      <c r="N3396">
        <v>0</v>
      </c>
      <c r="O3396">
        <f t="shared" si="371"/>
        <v>-0.76151393357638353</v>
      </c>
      <c r="P3396">
        <f t="shared" si="372"/>
        <v>1.3439394596341756</v>
      </c>
      <c r="Q3396">
        <f t="shared" si="373"/>
        <v>0.47940908704582724</v>
      </c>
      <c r="R3396">
        <f t="shared" si="374"/>
        <v>1.3364014515062321</v>
      </c>
      <c r="S3396">
        <f t="shared" si="375"/>
        <v>1.1074221264722315</v>
      </c>
      <c r="T3396">
        <f t="shared" si="376"/>
        <v>3.2274152964234846</v>
      </c>
      <c r="U3396">
        <f t="shared" si="377"/>
        <v>1.0082144167656972</v>
      </c>
    </row>
    <row r="3397" spans="1:21" x14ac:dyDescent="0.25">
      <c r="A3397">
        <v>1</v>
      </c>
      <c r="B3397">
        <v>43</v>
      </c>
      <c r="C3397">
        <v>1</v>
      </c>
      <c r="D3397">
        <v>10</v>
      </c>
      <c r="E3397">
        <v>0</v>
      </c>
      <c r="F3397">
        <v>0</v>
      </c>
      <c r="G3397">
        <v>0</v>
      </c>
      <c r="H3397">
        <v>0</v>
      </c>
      <c r="I3397">
        <v>285</v>
      </c>
      <c r="J3397">
        <v>100.5</v>
      </c>
      <c r="K3397">
        <v>66</v>
      </c>
      <c r="L3397">
        <v>22.05</v>
      </c>
      <c r="M3397">
        <v>65</v>
      </c>
      <c r="N3397">
        <v>0</v>
      </c>
      <c r="O3397">
        <f t="shared" si="371"/>
        <v>-0.76151393357638353</v>
      </c>
      <c r="P3397">
        <f t="shared" si="372"/>
        <v>8.459308110199068E-2</v>
      </c>
      <c r="Q3397">
        <f t="shared" si="373"/>
        <v>1.0866044855308032</v>
      </c>
      <c r="R3397">
        <f t="shared" si="374"/>
        <v>-1.4481669763298313</v>
      </c>
      <c r="S3397">
        <f t="shared" si="375"/>
        <v>-1.4263785412495376</v>
      </c>
      <c r="T3397">
        <f t="shared" si="376"/>
        <v>-0.9193162717489668</v>
      </c>
      <c r="U3397">
        <f t="shared" si="377"/>
        <v>-0.89815955906139311</v>
      </c>
    </row>
    <row r="3398" spans="1:21" x14ac:dyDescent="0.25">
      <c r="A3398">
        <v>0</v>
      </c>
      <c r="B3398">
        <v>50</v>
      </c>
      <c r="C3398">
        <v>1</v>
      </c>
      <c r="D3398">
        <v>20</v>
      </c>
      <c r="E3398">
        <v>0</v>
      </c>
      <c r="F3398">
        <v>0</v>
      </c>
      <c r="G3398">
        <v>0</v>
      </c>
      <c r="H3398">
        <v>0</v>
      </c>
      <c r="I3398">
        <v>195</v>
      </c>
      <c r="J3398">
        <v>131.5</v>
      </c>
      <c r="K3398">
        <v>83</v>
      </c>
      <c r="L3398">
        <v>24.61</v>
      </c>
      <c r="M3398">
        <v>75</v>
      </c>
      <c r="N3398">
        <v>0</v>
      </c>
      <c r="O3398">
        <f t="shared" si="371"/>
        <v>5.8022836759148308E-2</v>
      </c>
      <c r="P3398">
        <f t="shared" si="372"/>
        <v>0.92415733345678064</v>
      </c>
      <c r="Q3398">
        <f t="shared" si="373"/>
        <v>-0.9373801760857835</v>
      </c>
      <c r="R3398">
        <f t="shared" si="374"/>
        <v>-3.3058431036094182E-2</v>
      </c>
      <c r="S3398">
        <f t="shared" si="375"/>
        <v>9.4418371261315946E-3</v>
      </c>
      <c r="T3398">
        <f t="shared" si="376"/>
        <v>-0.29154378123912233</v>
      </c>
      <c r="U3398">
        <f t="shared" si="377"/>
        <v>-6.9301308701788647E-2</v>
      </c>
    </row>
    <row r="3399" spans="1:21" x14ac:dyDescent="0.25">
      <c r="A3399">
        <v>0</v>
      </c>
      <c r="B3399">
        <v>46</v>
      </c>
      <c r="C3399">
        <v>0</v>
      </c>
      <c r="D3399">
        <v>0</v>
      </c>
      <c r="E3399">
        <v>0</v>
      </c>
      <c r="F3399">
        <v>0</v>
      </c>
      <c r="G3399">
        <v>0</v>
      </c>
      <c r="H3399">
        <v>0</v>
      </c>
      <c r="I3399">
        <v>217</v>
      </c>
      <c r="J3399">
        <v>131.5</v>
      </c>
      <c r="K3399">
        <v>77</v>
      </c>
      <c r="L3399">
        <v>20.25</v>
      </c>
      <c r="M3399">
        <v>65</v>
      </c>
      <c r="N3399">
        <v>0</v>
      </c>
      <c r="O3399">
        <f t="shared" si="371"/>
        <v>-0.41028388914686992</v>
      </c>
      <c r="P3399">
        <f t="shared" si="372"/>
        <v>-0.75497117125279922</v>
      </c>
      <c r="Q3399">
        <f t="shared" si="373"/>
        <v>-0.4426283699128401</v>
      </c>
      <c r="R3399">
        <f t="shared" si="374"/>
        <v>-3.3058431036094182E-2</v>
      </c>
      <c r="S3399">
        <f t="shared" si="375"/>
        <v>-0.49731829641822217</v>
      </c>
      <c r="T3399">
        <f t="shared" si="376"/>
        <v>-1.3607188041387015</v>
      </c>
      <c r="U3399">
        <f t="shared" si="377"/>
        <v>-0.89815955906139311</v>
      </c>
    </row>
    <row r="3400" spans="1:21" x14ac:dyDescent="0.25">
      <c r="A3400">
        <v>1</v>
      </c>
      <c r="B3400">
        <v>43</v>
      </c>
      <c r="C3400">
        <v>1</v>
      </c>
      <c r="D3400">
        <v>15</v>
      </c>
      <c r="E3400">
        <v>0</v>
      </c>
      <c r="F3400">
        <v>0</v>
      </c>
      <c r="G3400">
        <v>0</v>
      </c>
      <c r="H3400">
        <v>0</v>
      </c>
      <c r="I3400">
        <v>175</v>
      </c>
      <c r="J3400">
        <v>125</v>
      </c>
      <c r="K3400">
        <v>76</v>
      </c>
      <c r="L3400">
        <v>24.92</v>
      </c>
      <c r="M3400">
        <v>80</v>
      </c>
      <c r="N3400">
        <v>0</v>
      </c>
      <c r="O3400">
        <f t="shared" si="371"/>
        <v>-0.76151393357638353</v>
      </c>
      <c r="P3400">
        <f t="shared" si="372"/>
        <v>0.50437520727938567</v>
      </c>
      <c r="Q3400">
        <f t="shared" si="373"/>
        <v>-1.387154545333914</v>
      </c>
      <c r="R3400">
        <f t="shared" si="374"/>
        <v>-0.32977473892026488</v>
      </c>
      <c r="S3400">
        <f t="shared" si="375"/>
        <v>-0.58177831867561447</v>
      </c>
      <c r="T3400">
        <f t="shared" si="376"/>
        <v>-0.21552445621644525</v>
      </c>
      <c r="U3400">
        <f t="shared" si="377"/>
        <v>0.3451278164780136</v>
      </c>
    </row>
    <row r="3401" spans="1:21" x14ac:dyDescent="0.25">
      <c r="A3401">
        <v>1</v>
      </c>
      <c r="B3401">
        <v>61</v>
      </c>
      <c r="C3401">
        <v>1</v>
      </c>
      <c r="D3401">
        <v>15</v>
      </c>
      <c r="E3401">
        <v>0</v>
      </c>
      <c r="F3401">
        <v>0</v>
      </c>
      <c r="G3401">
        <v>0</v>
      </c>
      <c r="H3401">
        <v>0</v>
      </c>
      <c r="I3401">
        <v>217</v>
      </c>
      <c r="J3401">
        <v>131</v>
      </c>
      <c r="K3401">
        <v>83</v>
      </c>
      <c r="L3401">
        <v>26.46</v>
      </c>
      <c r="M3401">
        <v>62</v>
      </c>
      <c r="N3401">
        <v>1</v>
      </c>
      <c r="O3401">
        <f t="shared" si="371"/>
        <v>1.3458663330006984</v>
      </c>
      <c r="P3401">
        <f t="shared" si="372"/>
        <v>0.50437520727938567</v>
      </c>
      <c r="Q3401">
        <f t="shared" si="373"/>
        <v>-0.4426283699128401</v>
      </c>
      <c r="R3401">
        <f t="shared" si="374"/>
        <v>-5.5882762411799625E-2</v>
      </c>
      <c r="S3401">
        <f t="shared" si="375"/>
        <v>9.4418371261315946E-3</v>
      </c>
      <c r="T3401">
        <f t="shared" si="376"/>
        <v>0.16211993260588303</v>
      </c>
      <c r="U3401">
        <f t="shared" si="377"/>
        <v>-1.1468170341692745</v>
      </c>
    </row>
    <row r="3402" spans="1:21" x14ac:dyDescent="0.25">
      <c r="A3402">
        <v>1</v>
      </c>
      <c r="B3402">
        <v>60</v>
      </c>
      <c r="C3402">
        <v>0</v>
      </c>
      <c r="D3402">
        <v>0</v>
      </c>
      <c r="E3402">
        <v>0</v>
      </c>
      <c r="F3402">
        <v>0</v>
      </c>
      <c r="G3402">
        <v>0</v>
      </c>
      <c r="H3402">
        <v>0</v>
      </c>
      <c r="I3402">
        <v>224</v>
      </c>
      <c r="J3402">
        <v>143.5</v>
      </c>
      <c r="K3402">
        <v>77.5</v>
      </c>
      <c r="L3402">
        <v>26.13</v>
      </c>
      <c r="M3402">
        <v>65</v>
      </c>
      <c r="N3402">
        <v>0</v>
      </c>
      <c r="O3402">
        <f t="shared" si="371"/>
        <v>1.2287896515241938</v>
      </c>
      <c r="P3402">
        <f t="shared" si="372"/>
        <v>-0.75497117125279922</v>
      </c>
      <c r="Q3402">
        <f t="shared" si="373"/>
        <v>-0.28520734067599446</v>
      </c>
      <c r="R3402">
        <f t="shared" si="374"/>
        <v>0.51472552198083632</v>
      </c>
      <c r="S3402">
        <f t="shared" si="375"/>
        <v>-0.45508828528952605</v>
      </c>
      <c r="T3402">
        <f t="shared" si="376"/>
        <v>8.1196135001097902E-2</v>
      </c>
      <c r="U3402">
        <f t="shared" si="377"/>
        <v>-0.89815955906139311</v>
      </c>
    </row>
    <row r="3403" spans="1:21" x14ac:dyDescent="0.25">
      <c r="A3403">
        <v>0</v>
      </c>
      <c r="B3403">
        <v>48</v>
      </c>
      <c r="C3403">
        <v>0</v>
      </c>
      <c r="D3403">
        <v>0</v>
      </c>
      <c r="E3403">
        <v>0</v>
      </c>
      <c r="F3403">
        <v>0</v>
      </c>
      <c r="G3403">
        <v>0</v>
      </c>
      <c r="H3403">
        <v>0</v>
      </c>
      <c r="I3403">
        <v>309</v>
      </c>
      <c r="J3403">
        <v>136</v>
      </c>
      <c r="K3403">
        <v>90</v>
      </c>
      <c r="L3403">
        <v>26.83</v>
      </c>
      <c r="M3403">
        <v>70</v>
      </c>
      <c r="N3403">
        <v>0</v>
      </c>
      <c r="O3403">
        <f t="shared" si="371"/>
        <v>-0.1761305261938608</v>
      </c>
      <c r="P3403">
        <f t="shared" si="372"/>
        <v>-0.75497117125279922</v>
      </c>
      <c r="Q3403">
        <f t="shared" si="373"/>
        <v>1.6263337286285597</v>
      </c>
      <c r="R3403">
        <f t="shared" si="374"/>
        <v>0.17236055134525474</v>
      </c>
      <c r="S3403">
        <f t="shared" si="375"/>
        <v>0.6006619929278777</v>
      </c>
      <c r="T3403">
        <f t="shared" si="376"/>
        <v>0.25285267537488343</v>
      </c>
      <c r="U3403">
        <f t="shared" si="377"/>
        <v>-0.48373043388159087</v>
      </c>
    </row>
    <row r="3404" spans="1:21" x14ac:dyDescent="0.25">
      <c r="A3404">
        <v>0</v>
      </c>
      <c r="B3404">
        <v>38</v>
      </c>
      <c r="C3404">
        <v>1</v>
      </c>
      <c r="D3404">
        <v>5</v>
      </c>
      <c r="E3404">
        <v>0</v>
      </c>
      <c r="F3404">
        <v>0</v>
      </c>
      <c r="G3404">
        <v>0</v>
      </c>
      <c r="H3404">
        <v>0</v>
      </c>
      <c r="I3404">
        <v>201</v>
      </c>
      <c r="J3404">
        <v>123.5</v>
      </c>
      <c r="K3404">
        <v>78</v>
      </c>
      <c r="L3404">
        <v>27.14</v>
      </c>
      <c r="M3404">
        <v>79</v>
      </c>
      <c r="N3404">
        <v>0</v>
      </c>
      <c r="O3404">
        <f t="shared" si="371"/>
        <v>-1.3468973409589062</v>
      </c>
      <c r="P3404">
        <f t="shared" si="372"/>
        <v>-0.33518904507540431</v>
      </c>
      <c r="Q3404">
        <f t="shared" si="373"/>
        <v>-0.80244786531134438</v>
      </c>
      <c r="R3404">
        <f t="shared" si="374"/>
        <v>-0.3982477330473812</v>
      </c>
      <c r="S3404">
        <f t="shared" si="375"/>
        <v>-0.41285827416082987</v>
      </c>
      <c r="T3404">
        <f t="shared" si="376"/>
        <v>0.32887200039756048</v>
      </c>
      <c r="U3404">
        <f t="shared" si="377"/>
        <v>0.26224199144205312</v>
      </c>
    </row>
    <row r="3405" spans="1:21" hidden="1" x14ac:dyDescent="0.25">
      <c r="A3405">
        <v>1</v>
      </c>
      <c r="B3405">
        <v>44</v>
      </c>
      <c r="C3405">
        <v>1</v>
      </c>
      <c r="D3405">
        <v>3</v>
      </c>
      <c r="E3405">
        <v>0</v>
      </c>
      <c r="F3405">
        <v>0</v>
      </c>
      <c r="G3405">
        <v>1</v>
      </c>
      <c r="H3405">
        <v>0</v>
      </c>
      <c r="I3405">
        <v>352</v>
      </c>
      <c r="J3405">
        <v>164</v>
      </c>
      <c r="K3405">
        <v>119</v>
      </c>
      <c r="L3405">
        <v>28.92</v>
      </c>
      <c r="M3405">
        <v>73</v>
      </c>
      <c r="N3405">
        <v>1</v>
      </c>
      <c r="O3405">
        <f t="shared" si="371"/>
        <v>-0.64443725209987901</v>
      </c>
      <c r="P3405">
        <f t="shared" si="372"/>
        <v>-0.50310189554636231</v>
      </c>
      <c r="Q3405">
        <f t="shared" si="373"/>
        <v>2.5933486225120403</v>
      </c>
      <c r="R3405">
        <f t="shared" si="374"/>
        <v>1.4505231083847592</v>
      </c>
      <c r="S3405">
        <f t="shared" si="375"/>
        <v>3.0500026383922543</v>
      </c>
      <c r="T3405">
        <f t="shared" si="376"/>
        <v>0.76537006020518716</v>
      </c>
      <c r="U3405">
        <f t="shared" si="377"/>
        <v>-0.23507295877370954</v>
      </c>
    </row>
    <row r="3406" spans="1:21" x14ac:dyDescent="0.25">
      <c r="A3406">
        <v>0</v>
      </c>
      <c r="B3406">
        <v>49</v>
      </c>
      <c r="C3406">
        <v>0</v>
      </c>
      <c r="D3406">
        <v>0</v>
      </c>
      <c r="E3406">
        <v>0</v>
      </c>
      <c r="F3406">
        <v>0</v>
      </c>
      <c r="G3406">
        <v>1</v>
      </c>
      <c r="H3406">
        <v>0</v>
      </c>
      <c r="I3406">
        <v>233</v>
      </c>
      <c r="J3406">
        <v>149</v>
      </c>
      <c r="K3406">
        <v>91.5</v>
      </c>
      <c r="L3406">
        <v>26.03</v>
      </c>
      <c r="M3406">
        <v>68</v>
      </c>
      <c r="N3406">
        <v>0</v>
      </c>
      <c r="O3406">
        <f t="shared" si="371"/>
        <v>-5.9053844717356245E-2</v>
      </c>
      <c r="P3406">
        <f t="shared" si="372"/>
        <v>-0.75497117125279922</v>
      </c>
      <c r="Q3406">
        <f t="shared" si="373"/>
        <v>-8.2808874514335745E-2</v>
      </c>
      <c r="R3406">
        <f t="shared" si="374"/>
        <v>0.76579316711359613</v>
      </c>
      <c r="S3406">
        <f t="shared" si="375"/>
        <v>0.72735202631396612</v>
      </c>
      <c r="T3406">
        <f t="shared" si="376"/>
        <v>5.6673772090557614E-2</v>
      </c>
      <c r="U3406">
        <f t="shared" si="377"/>
        <v>-0.64950208395351183</v>
      </c>
    </row>
    <row r="3407" spans="1:21" x14ac:dyDescent="0.25">
      <c r="A3407">
        <v>1</v>
      </c>
      <c r="B3407">
        <v>52</v>
      </c>
      <c r="C3407">
        <v>1</v>
      </c>
      <c r="D3407">
        <v>30</v>
      </c>
      <c r="E3407">
        <v>0</v>
      </c>
      <c r="F3407">
        <v>0</v>
      </c>
      <c r="G3407">
        <v>0</v>
      </c>
      <c r="H3407">
        <v>0</v>
      </c>
      <c r="I3407">
        <v>223</v>
      </c>
      <c r="J3407">
        <v>133</v>
      </c>
      <c r="K3407">
        <v>82</v>
      </c>
      <c r="L3407">
        <v>21.18</v>
      </c>
      <c r="M3407">
        <v>66</v>
      </c>
      <c r="N3407">
        <v>0</v>
      </c>
      <c r="O3407">
        <f t="shared" si="371"/>
        <v>0.29217619971215741</v>
      </c>
      <c r="P3407">
        <f t="shared" si="372"/>
        <v>1.7637215858115705</v>
      </c>
      <c r="Q3407">
        <f t="shared" si="373"/>
        <v>-0.30769605913840098</v>
      </c>
      <c r="R3407">
        <f t="shared" si="374"/>
        <v>3.541456309102213E-2</v>
      </c>
      <c r="S3407">
        <f t="shared" si="375"/>
        <v>-7.5018185131260698E-2</v>
      </c>
      <c r="T3407">
        <f t="shared" si="376"/>
        <v>-1.1326608290706721</v>
      </c>
      <c r="U3407">
        <f t="shared" si="377"/>
        <v>-0.81527373402543268</v>
      </c>
    </row>
    <row r="3408" spans="1:21" x14ac:dyDescent="0.25">
      <c r="A3408">
        <v>0</v>
      </c>
      <c r="B3408">
        <v>60</v>
      </c>
      <c r="C3408">
        <v>1</v>
      </c>
      <c r="D3408">
        <v>20</v>
      </c>
      <c r="E3408">
        <v>0</v>
      </c>
      <c r="F3408">
        <v>0</v>
      </c>
      <c r="G3408">
        <v>0</v>
      </c>
      <c r="H3408">
        <v>0</v>
      </c>
      <c r="I3408">
        <v>260</v>
      </c>
      <c r="J3408">
        <v>139</v>
      </c>
      <c r="K3408">
        <v>81</v>
      </c>
      <c r="L3408">
        <v>24.68</v>
      </c>
      <c r="M3408">
        <v>74</v>
      </c>
      <c r="N3408">
        <v>0</v>
      </c>
      <c r="O3408">
        <f t="shared" si="371"/>
        <v>1.2287896515241938</v>
      </c>
      <c r="P3408">
        <f t="shared" si="372"/>
        <v>0.92415733345678064</v>
      </c>
      <c r="Q3408">
        <f t="shared" si="373"/>
        <v>0.52438652397064034</v>
      </c>
      <c r="R3408">
        <f t="shared" si="374"/>
        <v>0.3093065395994874</v>
      </c>
      <c r="S3408">
        <f t="shared" si="375"/>
        <v>-0.15947820738865301</v>
      </c>
      <c r="T3408">
        <f t="shared" si="376"/>
        <v>-0.2743781272017437</v>
      </c>
      <c r="U3408">
        <f t="shared" si="377"/>
        <v>-0.15218713373774909</v>
      </c>
    </row>
    <row r="3409" spans="1:21" x14ac:dyDescent="0.25">
      <c r="A3409">
        <v>1</v>
      </c>
      <c r="B3409">
        <v>62</v>
      </c>
      <c r="C3409">
        <v>1</v>
      </c>
      <c r="D3409">
        <v>20</v>
      </c>
      <c r="E3409">
        <v>0</v>
      </c>
      <c r="F3409">
        <v>0</v>
      </c>
      <c r="G3409">
        <v>0</v>
      </c>
      <c r="H3409">
        <v>0</v>
      </c>
      <c r="I3409">
        <v>185</v>
      </c>
      <c r="J3409">
        <v>124</v>
      </c>
      <c r="K3409">
        <v>84</v>
      </c>
      <c r="L3409">
        <v>24.53</v>
      </c>
      <c r="M3409">
        <v>66</v>
      </c>
      <c r="N3409">
        <v>0</v>
      </c>
      <c r="O3409">
        <f t="shared" si="371"/>
        <v>1.4629430144772029</v>
      </c>
      <c r="P3409">
        <f t="shared" si="372"/>
        <v>0.92415733345678064</v>
      </c>
      <c r="Q3409">
        <f t="shared" si="373"/>
        <v>-1.1622673607098488</v>
      </c>
      <c r="R3409">
        <f t="shared" si="374"/>
        <v>-0.37542340167167576</v>
      </c>
      <c r="S3409">
        <f t="shared" si="375"/>
        <v>9.3901859383523897E-2</v>
      </c>
      <c r="T3409">
        <f t="shared" si="376"/>
        <v>-0.31116167156755453</v>
      </c>
      <c r="U3409">
        <f t="shared" si="377"/>
        <v>-0.81527373402543268</v>
      </c>
    </row>
    <row r="3410" spans="1:21" x14ac:dyDescent="0.25">
      <c r="A3410">
        <v>1</v>
      </c>
      <c r="B3410">
        <v>58</v>
      </c>
      <c r="C3410">
        <v>0</v>
      </c>
      <c r="D3410">
        <v>0</v>
      </c>
      <c r="E3410">
        <v>0</v>
      </c>
      <c r="F3410">
        <v>0</v>
      </c>
      <c r="G3410">
        <v>1</v>
      </c>
      <c r="H3410">
        <v>0</v>
      </c>
      <c r="I3410">
        <v>320</v>
      </c>
      <c r="J3410">
        <v>139</v>
      </c>
      <c r="K3410">
        <v>81.5</v>
      </c>
      <c r="L3410">
        <v>23.65</v>
      </c>
      <c r="M3410">
        <v>80</v>
      </c>
      <c r="N3410">
        <v>1</v>
      </c>
      <c r="O3410">
        <f t="shared" si="371"/>
        <v>0.99463628857118469</v>
      </c>
      <c r="P3410">
        <f t="shared" si="372"/>
        <v>-0.75497117125279922</v>
      </c>
      <c r="Q3410">
        <f t="shared" si="373"/>
        <v>1.8737096317150315</v>
      </c>
      <c r="R3410">
        <f t="shared" si="374"/>
        <v>0.3093065395994874</v>
      </c>
      <c r="S3410">
        <f t="shared" si="375"/>
        <v>-0.11724819625995685</v>
      </c>
      <c r="T3410">
        <f t="shared" si="376"/>
        <v>-0.52695846518031431</v>
      </c>
      <c r="U3410">
        <f t="shared" si="377"/>
        <v>0.3451278164780136</v>
      </c>
    </row>
    <row r="3411" spans="1:21" x14ac:dyDescent="0.25">
      <c r="A3411">
        <v>0</v>
      </c>
      <c r="B3411">
        <v>48</v>
      </c>
      <c r="C3411">
        <v>1</v>
      </c>
      <c r="D3411">
        <v>20</v>
      </c>
      <c r="E3411">
        <v>0</v>
      </c>
      <c r="F3411">
        <v>0</v>
      </c>
      <c r="G3411">
        <v>0</v>
      </c>
      <c r="H3411">
        <v>0</v>
      </c>
      <c r="I3411">
        <v>246</v>
      </c>
      <c r="J3411">
        <v>113</v>
      </c>
      <c r="K3411">
        <v>87</v>
      </c>
      <c r="L3411">
        <v>18.010000000000002</v>
      </c>
      <c r="M3411">
        <v>60</v>
      </c>
      <c r="N3411">
        <v>0</v>
      </c>
      <c r="O3411">
        <f t="shared" si="371"/>
        <v>-0.1761305261938608</v>
      </c>
      <c r="P3411">
        <f t="shared" si="372"/>
        <v>0.92415733345678064</v>
      </c>
      <c r="Q3411">
        <f t="shared" si="373"/>
        <v>0.20954446549694902</v>
      </c>
      <c r="R3411">
        <f t="shared" si="374"/>
        <v>-0.87755869193719538</v>
      </c>
      <c r="S3411">
        <f t="shared" si="375"/>
        <v>0.3472819261557008</v>
      </c>
      <c r="T3411">
        <f t="shared" si="376"/>
        <v>-1.9100197333348155</v>
      </c>
      <c r="U3411">
        <f t="shared" si="377"/>
        <v>-1.3125886842411953</v>
      </c>
    </row>
    <row r="3412" spans="1:21" x14ac:dyDescent="0.25">
      <c r="A3412">
        <v>0</v>
      </c>
      <c r="B3412">
        <v>44</v>
      </c>
      <c r="C3412">
        <v>1</v>
      </c>
      <c r="D3412">
        <v>20</v>
      </c>
      <c r="E3412">
        <v>0</v>
      </c>
      <c r="F3412">
        <v>0</v>
      </c>
      <c r="G3412">
        <v>0</v>
      </c>
      <c r="H3412">
        <v>0</v>
      </c>
      <c r="I3412">
        <v>302</v>
      </c>
      <c r="J3412">
        <v>116</v>
      </c>
      <c r="K3412">
        <v>77</v>
      </c>
      <c r="L3412">
        <v>22.67</v>
      </c>
      <c r="M3412">
        <v>75</v>
      </c>
      <c r="N3412">
        <v>0</v>
      </c>
      <c r="O3412">
        <f t="shared" si="371"/>
        <v>-0.64443725209987901</v>
      </c>
      <c r="P3412">
        <f t="shared" si="372"/>
        <v>0.92415733345678064</v>
      </c>
      <c r="Q3412">
        <f t="shared" si="373"/>
        <v>1.4689126993917141</v>
      </c>
      <c r="R3412">
        <f t="shared" si="374"/>
        <v>-0.74061270368296273</v>
      </c>
      <c r="S3412">
        <f t="shared" si="375"/>
        <v>-0.49731829641822217</v>
      </c>
      <c r="T3412">
        <f t="shared" si="376"/>
        <v>-0.76727762170361347</v>
      </c>
      <c r="U3412">
        <f t="shared" si="377"/>
        <v>-6.9301308701788647E-2</v>
      </c>
    </row>
    <row r="3413" spans="1:21" hidden="1" x14ac:dyDescent="0.25">
      <c r="A3413">
        <v>1</v>
      </c>
      <c r="B3413">
        <v>47</v>
      </c>
      <c r="C3413">
        <v>1</v>
      </c>
      <c r="D3413">
        <v>43</v>
      </c>
      <c r="E3413">
        <v>1</v>
      </c>
      <c r="F3413">
        <v>0</v>
      </c>
      <c r="G3413">
        <v>1</v>
      </c>
      <c r="H3413">
        <v>0</v>
      </c>
      <c r="I3413">
        <v>237</v>
      </c>
      <c r="J3413">
        <v>182</v>
      </c>
      <c r="K3413">
        <v>110</v>
      </c>
      <c r="L3413">
        <v>28.88</v>
      </c>
      <c r="M3413">
        <v>72</v>
      </c>
      <c r="N3413">
        <v>0</v>
      </c>
      <c r="O3413">
        <f t="shared" si="371"/>
        <v>-0.29320720767036534</v>
      </c>
      <c r="P3413">
        <f t="shared" si="372"/>
        <v>2.8551551138727977</v>
      </c>
      <c r="Q3413">
        <f t="shared" si="373"/>
        <v>7.1459993352903312E-3</v>
      </c>
      <c r="R3413">
        <f t="shared" si="374"/>
        <v>2.2721990379101551</v>
      </c>
      <c r="S3413">
        <f t="shared" si="375"/>
        <v>2.2898624380757235</v>
      </c>
      <c r="T3413">
        <f t="shared" si="376"/>
        <v>0.75556111504097023</v>
      </c>
      <c r="U3413">
        <f t="shared" si="377"/>
        <v>-0.31795878380966996</v>
      </c>
    </row>
    <row r="3414" spans="1:21" x14ac:dyDescent="0.25">
      <c r="A3414">
        <v>0</v>
      </c>
      <c r="B3414">
        <v>44</v>
      </c>
      <c r="C3414">
        <v>0</v>
      </c>
      <c r="D3414">
        <v>0</v>
      </c>
      <c r="E3414">
        <v>0</v>
      </c>
      <c r="F3414">
        <v>0</v>
      </c>
      <c r="G3414">
        <v>0</v>
      </c>
      <c r="H3414">
        <v>0</v>
      </c>
      <c r="I3414">
        <v>216</v>
      </c>
      <c r="J3414">
        <v>113</v>
      </c>
      <c r="K3414">
        <v>74</v>
      </c>
      <c r="L3414">
        <v>22.19</v>
      </c>
      <c r="M3414">
        <v>80</v>
      </c>
      <c r="N3414">
        <v>0</v>
      </c>
      <c r="O3414">
        <f t="shared" si="371"/>
        <v>-0.64443725209987901</v>
      </c>
      <c r="P3414">
        <f t="shared" si="372"/>
        <v>-0.75497117125279922</v>
      </c>
      <c r="Q3414">
        <f t="shared" si="373"/>
        <v>-0.46511708837524662</v>
      </c>
      <c r="R3414">
        <f t="shared" si="374"/>
        <v>-0.87755869193719538</v>
      </c>
      <c r="S3414">
        <f t="shared" si="375"/>
        <v>-0.75069836319039907</v>
      </c>
      <c r="T3414">
        <f t="shared" si="376"/>
        <v>-0.88498496367420953</v>
      </c>
      <c r="U3414">
        <f t="shared" si="377"/>
        <v>0.3451278164780136</v>
      </c>
    </row>
    <row r="3415" spans="1:21" x14ac:dyDescent="0.25">
      <c r="A3415">
        <v>0</v>
      </c>
      <c r="B3415">
        <v>46</v>
      </c>
      <c r="C3415">
        <v>1</v>
      </c>
      <c r="D3415">
        <v>20</v>
      </c>
      <c r="E3415">
        <v>0</v>
      </c>
      <c r="F3415">
        <v>0</v>
      </c>
      <c r="G3415">
        <v>0</v>
      </c>
      <c r="H3415">
        <v>0</v>
      </c>
      <c r="I3415">
        <v>275</v>
      </c>
      <c r="J3415">
        <v>126</v>
      </c>
      <c r="K3415">
        <v>71</v>
      </c>
      <c r="L3415">
        <v>24.91</v>
      </c>
      <c r="M3415">
        <v>80</v>
      </c>
      <c r="N3415">
        <v>0</v>
      </c>
      <c r="O3415">
        <f t="shared" si="371"/>
        <v>-0.41028388914686992</v>
      </c>
      <c r="P3415">
        <f t="shared" si="372"/>
        <v>0.92415733345678064</v>
      </c>
      <c r="Q3415">
        <f t="shared" si="373"/>
        <v>0.86171730090673815</v>
      </c>
      <c r="R3415">
        <f t="shared" si="374"/>
        <v>-0.28412607616885399</v>
      </c>
      <c r="S3415">
        <f t="shared" si="375"/>
        <v>-1.004078429962576</v>
      </c>
      <c r="T3415">
        <f t="shared" si="376"/>
        <v>-0.21797669250749971</v>
      </c>
      <c r="U3415">
        <f t="shared" si="377"/>
        <v>0.3451278164780136</v>
      </c>
    </row>
    <row r="3416" spans="1:21" x14ac:dyDescent="0.25">
      <c r="A3416">
        <v>0</v>
      </c>
      <c r="B3416">
        <v>37</v>
      </c>
      <c r="C3416">
        <v>0</v>
      </c>
      <c r="D3416">
        <v>0</v>
      </c>
      <c r="E3416">
        <v>0</v>
      </c>
      <c r="F3416">
        <v>0</v>
      </c>
      <c r="G3416">
        <v>0</v>
      </c>
      <c r="H3416">
        <v>0</v>
      </c>
      <c r="I3416">
        <v>192</v>
      </c>
      <c r="J3416">
        <v>112</v>
      </c>
      <c r="K3416">
        <v>67</v>
      </c>
      <c r="L3416">
        <v>24.61</v>
      </c>
      <c r="M3416">
        <v>80</v>
      </c>
      <c r="N3416">
        <v>0</v>
      </c>
      <c r="O3416">
        <f t="shared" si="371"/>
        <v>-1.463974022435411</v>
      </c>
      <c r="P3416">
        <f t="shared" si="372"/>
        <v>-0.75497117125279922</v>
      </c>
      <c r="Q3416">
        <f t="shared" si="373"/>
        <v>-1.0048463314730032</v>
      </c>
      <c r="R3416">
        <f t="shared" si="374"/>
        <v>-0.92320735468860626</v>
      </c>
      <c r="S3416">
        <f t="shared" si="375"/>
        <v>-1.3419185189921452</v>
      </c>
      <c r="T3416">
        <f t="shared" si="376"/>
        <v>-0.29154378123912233</v>
      </c>
      <c r="U3416">
        <f t="shared" si="377"/>
        <v>0.3451278164780136</v>
      </c>
    </row>
    <row r="3417" spans="1:21" x14ac:dyDescent="0.25">
      <c r="A3417">
        <v>1</v>
      </c>
      <c r="B3417">
        <v>57</v>
      </c>
      <c r="C3417">
        <v>0</v>
      </c>
      <c r="D3417">
        <v>0</v>
      </c>
      <c r="E3417">
        <v>0</v>
      </c>
      <c r="F3417">
        <v>0</v>
      </c>
      <c r="G3417">
        <v>0</v>
      </c>
      <c r="H3417">
        <v>0</v>
      </c>
      <c r="I3417">
        <v>242</v>
      </c>
      <c r="J3417">
        <v>130</v>
      </c>
      <c r="K3417">
        <v>74</v>
      </c>
      <c r="L3417">
        <v>28.9</v>
      </c>
      <c r="M3417">
        <v>60</v>
      </c>
      <c r="N3417">
        <v>0</v>
      </c>
      <c r="O3417">
        <f t="shared" si="371"/>
        <v>0.87755960709468017</v>
      </c>
      <c r="P3417">
        <f t="shared" si="372"/>
        <v>-0.75497117125279922</v>
      </c>
      <c r="Q3417">
        <f t="shared" si="373"/>
        <v>0.11958959164732294</v>
      </c>
      <c r="R3417">
        <f t="shared" si="374"/>
        <v>-0.1015314251632105</v>
      </c>
      <c r="S3417">
        <f t="shared" si="375"/>
        <v>-0.75069836319039907</v>
      </c>
      <c r="T3417">
        <f t="shared" si="376"/>
        <v>0.76046558762307825</v>
      </c>
      <c r="U3417">
        <f t="shared" si="377"/>
        <v>-1.3125886842411953</v>
      </c>
    </row>
    <row r="3418" spans="1:21" x14ac:dyDescent="0.25">
      <c r="A3418">
        <v>1</v>
      </c>
      <c r="B3418">
        <v>55</v>
      </c>
      <c r="C3418">
        <v>0</v>
      </c>
      <c r="D3418">
        <v>0</v>
      </c>
      <c r="E3418">
        <v>0</v>
      </c>
      <c r="F3418">
        <v>0</v>
      </c>
      <c r="G3418">
        <v>0</v>
      </c>
      <c r="H3418">
        <v>0</v>
      </c>
      <c r="I3418">
        <v>202</v>
      </c>
      <c r="J3418">
        <v>104</v>
      </c>
      <c r="K3418">
        <v>76</v>
      </c>
      <c r="L3418">
        <v>31.68</v>
      </c>
      <c r="M3418">
        <v>62</v>
      </c>
      <c r="N3418">
        <v>0</v>
      </c>
      <c r="O3418">
        <f t="shared" si="371"/>
        <v>0.64340624414167102</v>
      </c>
      <c r="P3418">
        <f t="shared" si="372"/>
        <v>-0.75497117125279922</v>
      </c>
      <c r="Q3418">
        <f t="shared" si="373"/>
        <v>-0.77995914684893786</v>
      </c>
      <c r="R3418">
        <f t="shared" si="374"/>
        <v>-1.2883966566998932</v>
      </c>
      <c r="S3418">
        <f t="shared" si="375"/>
        <v>-0.58177831867561447</v>
      </c>
      <c r="T3418">
        <f t="shared" si="376"/>
        <v>1.4421872765361132</v>
      </c>
      <c r="U3418">
        <f t="shared" si="377"/>
        <v>-1.1468170341692745</v>
      </c>
    </row>
    <row r="3419" spans="1:21" x14ac:dyDescent="0.25">
      <c r="A3419">
        <v>0</v>
      </c>
      <c r="B3419">
        <v>54</v>
      </c>
      <c r="C3419">
        <v>0</v>
      </c>
      <c r="D3419">
        <v>0</v>
      </c>
      <c r="E3419">
        <v>0</v>
      </c>
      <c r="F3419">
        <v>0</v>
      </c>
      <c r="G3419">
        <v>0</v>
      </c>
      <c r="H3419">
        <v>0</v>
      </c>
      <c r="I3419">
        <v>241</v>
      </c>
      <c r="J3419">
        <v>106</v>
      </c>
      <c r="K3419">
        <v>77</v>
      </c>
      <c r="L3419">
        <v>27.64</v>
      </c>
      <c r="M3419">
        <v>78</v>
      </c>
      <c r="N3419">
        <v>0</v>
      </c>
      <c r="O3419">
        <f t="shared" si="371"/>
        <v>0.52632956266516651</v>
      </c>
      <c r="P3419">
        <f t="shared" si="372"/>
        <v>-0.75497117125279922</v>
      </c>
      <c r="Q3419">
        <f t="shared" si="373"/>
        <v>9.710087318491642E-2</v>
      </c>
      <c r="R3419">
        <f t="shared" si="374"/>
        <v>-1.1970993311970715</v>
      </c>
      <c r="S3419">
        <f t="shared" si="375"/>
        <v>-0.49731829641822217</v>
      </c>
      <c r="T3419">
        <f t="shared" si="376"/>
        <v>0.45148381495026452</v>
      </c>
      <c r="U3419">
        <f t="shared" si="377"/>
        <v>0.1793561664060927</v>
      </c>
    </row>
    <row r="3420" spans="1:21" x14ac:dyDescent="0.25">
      <c r="A3420">
        <v>0</v>
      </c>
      <c r="B3420">
        <v>55</v>
      </c>
      <c r="C3420">
        <v>0</v>
      </c>
      <c r="D3420">
        <v>0</v>
      </c>
      <c r="E3420">
        <v>0</v>
      </c>
      <c r="F3420">
        <v>0</v>
      </c>
      <c r="G3420">
        <v>1</v>
      </c>
      <c r="H3420">
        <v>0</v>
      </c>
      <c r="I3420">
        <v>309</v>
      </c>
      <c r="J3420">
        <v>177.5</v>
      </c>
      <c r="K3420">
        <v>110</v>
      </c>
      <c r="L3420">
        <v>22.89</v>
      </c>
      <c r="M3420">
        <v>63</v>
      </c>
      <c r="N3420">
        <v>0</v>
      </c>
      <c r="O3420">
        <f t="shared" si="371"/>
        <v>0.64340624414167102</v>
      </c>
      <c r="P3420">
        <f t="shared" si="372"/>
        <v>-0.75497117125279922</v>
      </c>
      <c r="Q3420">
        <f t="shared" si="373"/>
        <v>1.6263337286285597</v>
      </c>
      <c r="R3420">
        <f t="shared" si="374"/>
        <v>2.0667800555288061</v>
      </c>
      <c r="S3420">
        <f t="shared" si="375"/>
        <v>2.2898624380757235</v>
      </c>
      <c r="T3420">
        <f t="shared" si="376"/>
        <v>-0.71332842330042401</v>
      </c>
      <c r="U3420">
        <f t="shared" si="377"/>
        <v>-1.063931209133314</v>
      </c>
    </row>
    <row r="3421" spans="1:21" hidden="1" x14ac:dyDescent="0.25">
      <c r="A3421">
        <v>0</v>
      </c>
      <c r="B3421">
        <v>46</v>
      </c>
      <c r="C3421">
        <v>1</v>
      </c>
      <c r="D3421">
        <v>43</v>
      </c>
      <c r="E3421">
        <v>0</v>
      </c>
      <c r="F3421">
        <v>0</v>
      </c>
      <c r="G3421">
        <v>0</v>
      </c>
      <c r="H3421">
        <v>0</v>
      </c>
      <c r="I3421">
        <v>262</v>
      </c>
      <c r="J3421">
        <v>121</v>
      </c>
      <c r="K3421">
        <v>78</v>
      </c>
      <c r="L3421">
        <v>24.24</v>
      </c>
      <c r="M3421">
        <v>75</v>
      </c>
      <c r="N3421">
        <v>0</v>
      </c>
      <c r="O3421">
        <f t="shared" si="371"/>
        <v>-0.41028388914686992</v>
      </c>
      <c r="P3421">
        <f t="shared" si="372"/>
        <v>2.8551551138727977</v>
      </c>
      <c r="Q3421">
        <f t="shared" si="373"/>
        <v>0.56936396089545338</v>
      </c>
      <c r="R3421">
        <f t="shared" si="374"/>
        <v>-0.51236938992590841</v>
      </c>
      <c r="S3421">
        <f t="shared" si="375"/>
        <v>-0.41285827416082987</v>
      </c>
      <c r="T3421">
        <f t="shared" si="376"/>
        <v>-0.38227652400812356</v>
      </c>
      <c r="U3421">
        <f t="shared" si="377"/>
        <v>-6.9301308701788647E-2</v>
      </c>
    </row>
    <row r="3422" spans="1:21" x14ac:dyDescent="0.25">
      <c r="A3422">
        <v>0</v>
      </c>
      <c r="B3422">
        <v>39</v>
      </c>
      <c r="C3422">
        <v>0</v>
      </c>
      <c r="D3422">
        <v>0</v>
      </c>
      <c r="E3422">
        <v>0</v>
      </c>
      <c r="F3422">
        <v>0</v>
      </c>
      <c r="G3422">
        <v>0</v>
      </c>
      <c r="H3422">
        <v>0</v>
      </c>
      <c r="I3422">
        <v>197</v>
      </c>
      <c r="J3422">
        <v>134</v>
      </c>
      <c r="K3422">
        <v>78</v>
      </c>
      <c r="L3422">
        <v>30.36</v>
      </c>
      <c r="M3422">
        <v>100</v>
      </c>
      <c r="N3422">
        <v>0</v>
      </c>
      <c r="O3422">
        <f t="shared" si="371"/>
        <v>-1.2298206594824017</v>
      </c>
      <c r="P3422">
        <f t="shared" si="372"/>
        <v>-0.75497117125279922</v>
      </c>
      <c r="Q3422">
        <f t="shared" si="373"/>
        <v>-0.89240273916097046</v>
      </c>
      <c r="R3422">
        <f t="shared" si="374"/>
        <v>8.1063225842433001E-2</v>
      </c>
      <c r="S3422">
        <f t="shared" si="375"/>
        <v>-0.41285827416082987</v>
      </c>
      <c r="T3422">
        <f t="shared" si="376"/>
        <v>1.1184920861169743</v>
      </c>
      <c r="U3422">
        <f t="shared" si="377"/>
        <v>2.0028443171972223</v>
      </c>
    </row>
    <row r="3423" spans="1:21" x14ac:dyDescent="0.25">
      <c r="A3423">
        <v>0</v>
      </c>
      <c r="B3423">
        <v>37</v>
      </c>
      <c r="C3423">
        <v>0</v>
      </c>
      <c r="D3423">
        <v>0</v>
      </c>
      <c r="E3423">
        <v>0</v>
      </c>
      <c r="F3423">
        <v>0</v>
      </c>
      <c r="G3423">
        <v>0</v>
      </c>
      <c r="H3423">
        <v>0</v>
      </c>
      <c r="I3423">
        <v>209</v>
      </c>
      <c r="J3423">
        <v>110</v>
      </c>
      <c r="K3423">
        <v>77.5</v>
      </c>
      <c r="L3423">
        <v>17.93</v>
      </c>
      <c r="M3423">
        <v>77</v>
      </c>
      <c r="N3423">
        <v>0</v>
      </c>
      <c r="O3423">
        <f t="shared" si="371"/>
        <v>-1.463974022435411</v>
      </c>
      <c r="P3423">
        <f t="shared" si="372"/>
        <v>-0.75497117125279922</v>
      </c>
      <c r="Q3423">
        <f t="shared" si="373"/>
        <v>-0.62253811761209221</v>
      </c>
      <c r="R3423">
        <f t="shared" si="374"/>
        <v>-1.0145046801914279</v>
      </c>
      <c r="S3423">
        <f t="shared" si="375"/>
        <v>-0.45508828528952605</v>
      </c>
      <c r="T3423">
        <f t="shared" si="376"/>
        <v>-1.9296376236632484</v>
      </c>
      <c r="U3423">
        <f t="shared" si="377"/>
        <v>9.6470341370132245E-2</v>
      </c>
    </row>
    <row r="3424" spans="1:21" x14ac:dyDescent="0.25">
      <c r="A3424">
        <v>0</v>
      </c>
      <c r="B3424">
        <v>43</v>
      </c>
      <c r="C3424">
        <v>1</v>
      </c>
      <c r="D3424">
        <v>30</v>
      </c>
      <c r="E3424">
        <v>0</v>
      </c>
      <c r="F3424">
        <v>0</v>
      </c>
      <c r="G3424">
        <v>0</v>
      </c>
      <c r="H3424">
        <v>0</v>
      </c>
      <c r="I3424">
        <v>235</v>
      </c>
      <c r="J3424">
        <v>128.5</v>
      </c>
      <c r="K3424">
        <v>80</v>
      </c>
      <c r="L3424">
        <v>18.829999999999998</v>
      </c>
      <c r="M3424">
        <v>90</v>
      </c>
      <c r="N3424">
        <v>0</v>
      </c>
      <c r="O3424">
        <f t="shared" si="371"/>
        <v>-0.76151393357638353</v>
      </c>
      <c r="P3424">
        <f t="shared" si="372"/>
        <v>1.7637215858115705</v>
      </c>
      <c r="Q3424">
        <f t="shared" si="373"/>
        <v>-3.7831437589522711E-2</v>
      </c>
      <c r="R3424">
        <f t="shared" si="374"/>
        <v>-0.17000441929032681</v>
      </c>
      <c r="S3424">
        <f t="shared" si="375"/>
        <v>-0.24393822964604531</v>
      </c>
      <c r="T3424">
        <f t="shared" si="376"/>
        <v>-1.7089363574683816</v>
      </c>
      <c r="U3424">
        <f t="shared" si="377"/>
        <v>1.1739860668376181</v>
      </c>
    </row>
    <row r="3425" spans="1:21" x14ac:dyDescent="0.25">
      <c r="A3425">
        <v>1</v>
      </c>
      <c r="B3425">
        <v>46</v>
      </c>
      <c r="C3425">
        <v>1</v>
      </c>
      <c r="D3425">
        <v>30</v>
      </c>
      <c r="E3425">
        <v>0</v>
      </c>
      <c r="F3425">
        <v>0</v>
      </c>
      <c r="G3425">
        <v>0</v>
      </c>
      <c r="H3425">
        <v>1</v>
      </c>
      <c r="I3425">
        <v>217</v>
      </c>
      <c r="J3425">
        <v>115</v>
      </c>
      <c r="K3425">
        <v>72</v>
      </c>
      <c r="L3425">
        <v>21.34</v>
      </c>
      <c r="M3425">
        <v>90</v>
      </c>
      <c r="N3425">
        <v>0</v>
      </c>
      <c r="O3425">
        <f t="shared" si="371"/>
        <v>-0.41028388914686992</v>
      </c>
      <c r="P3425">
        <f t="shared" si="372"/>
        <v>1.7637215858115705</v>
      </c>
      <c r="Q3425">
        <f t="shared" si="373"/>
        <v>-0.4426283699128401</v>
      </c>
      <c r="R3425">
        <f t="shared" si="374"/>
        <v>-0.78626136643437361</v>
      </c>
      <c r="S3425">
        <f t="shared" si="375"/>
        <v>-0.91961840770518366</v>
      </c>
      <c r="T3425">
        <f t="shared" si="376"/>
        <v>-1.0934250484138068</v>
      </c>
      <c r="U3425">
        <f t="shared" si="377"/>
        <v>1.1739860668376181</v>
      </c>
    </row>
    <row r="3426" spans="1:21" x14ac:dyDescent="0.25">
      <c r="A3426">
        <v>0</v>
      </c>
      <c r="B3426">
        <v>68</v>
      </c>
      <c r="C3426">
        <v>0</v>
      </c>
      <c r="D3426">
        <v>0</v>
      </c>
      <c r="E3426">
        <v>0</v>
      </c>
      <c r="F3426">
        <v>0</v>
      </c>
      <c r="G3426">
        <v>1</v>
      </c>
      <c r="H3426">
        <v>0</v>
      </c>
      <c r="I3426">
        <v>241</v>
      </c>
      <c r="J3426">
        <v>154</v>
      </c>
      <c r="K3426">
        <v>96</v>
      </c>
      <c r="L3426">
        <v>30.12</v>
      </c>
      <c r="M3426">
        <v>103</v>
      </c>
      <c r="N3426">
        <v>0</v>
      </c>
      <c r="O3426">
        <f t="shared" si="371"/>
        <v>2.1654031033362302</v>
      </c>
      <c r="P3426">
        <f t="shared" si="372"/>
        <v>-0.75497117125279922</v>
      </c>
      <c r="Q3426">
        <f t="shared" si="373"/>
        <v>9.710087318491642E-2</v>
      </c>
      <c r="R3426">
        <f t="shared" si="374"/>
        <v>0.99403648087065044</v>
      </c>
      <c r="S3426">
        <f t="shared" si="375"/>
        <v>1.1074221264722315</v>
      </c>
      <c r="T3426">
        <f t="shared" si="376"/>
        <v>1.0596384151316767</v>
      </c>
      <c r="U3426">
        <f t="shared" si="377"/>
        <v>2.2515017923051039</v>
      </c>
    </row>
    <row r="3427" spans="1:21" hidden="1" x14ac:dyDescent="0.25">
      <c r="A3427">
        <v>0</v>
      </c>
      <c r="B3427">
        <v>46</v>
      </c>
      <c r="C3427">
        <v>1</v>
      </c>
      <c r="D3427">
        <v>7</v>
      </c>
      <c r="E3427">
        <v>1</v>
      </c>
      <c r="F3427">
        <v>0</v>
      </c>
      <c r="G3427">
        <v>1</v>
      </c>
      <c r="H3427">
        <v>0</v>
      </c>
      <c r="I3427">
        <v>280</v>
      </c>
      <c r="J3427">
        <v>202</v>
      </c>
      <c r="K3427">
        <v>124</v>
      </c>
      <c r="L3427">
        <v>28.06</v>
      </c>
      <c r="M3427">
        <v>66</v>
      </c>
      <c r="N3427">
        <v>1</v>
      </c>
      <c r="O3427">
        <f t="shared" si="371"/>
        <v>-0.41028388914686992</v>
      </c>
      <c r="P3427">
        <f t="shared" si="372"/>
        <v>-0.16727619460444629</v>
      </c>
      <c r="Q3427">
        <f t="shared" si="373"/>
        <v>0.97416089321877075</v>
      </c>
      <c r="R3427">
        <f t="shared" si="374"/>
        <v>3.1851722929383723</v>
      </c>
      <c r="S3427">
        <f t="shared" si="375"/>
        <v>3.4723027496792156</v>
      </c>
      <c r="T3427">
        <f t="shared" si="376"/>
        <v>0.55447773917453547</v>
      </c>
      <c r="U3427">
        <f t="shared" si="377"/>
        <v>-0.81527373402543268</v>
      </c>
    </row>
    <row r="3428" spans="1:21" x14ac:dyDescent="0.25">
      <c r="A3428">
        <v>1</v>
      </c>
      <c r="B3428">
        <v>41</v>
      </c>
      <c r="C3428">
        <v>1</v>
      </c>
      <c r="D3428">
        <v>20</v>
      </c>
      <c r="E3428">
        <v>0</v>
      </c>
      <c r="F3428">
        <v>0</v>
      </c>
      <c r="G3428">
        <v>1</v>
      </c>
      <c r="H3428">
        <v>0</v>
      </c>
      <c r="I3428">
        <v>260</v>
      </c>
      <c r="J3428">
        <v>151</v>
      </c>
      <c r="K3428">
        <v>85</v>
      </c>
      <c r="L3428">
        <v>33.08</v>
      </c>
      <c r="M3428">
        <v>95</v>
      </c>
      <c r="N3428">
        <v>1</v>
      </c>
      <c r="O3428">
        <f t="shared" si="371"/>
        <v>-0.99566729652939268</v>
      </c>
      <c r="P3428">
        <f t="shared" si="372"/>
        <v>0.92415733345678064</v>
      </c>
      <c r="Q3428">
        <f t="shared" si="373"/>
        <v>0.52438652397064034</v>
      </c>
      <c r="R3428">
        <f t="shared" si="374"/>
        <v>0.8570904926164179</v>
      </c>
      <c r="S3428">
        <f t="shared" si="375"/>
        <v>0.17836188164091618</v>
      </c>
      <c r="T3428">
        <f t="shared" si="376"/>
        <v>1.7855003572836841</v>
      </c>
      <c r="U3428">
        <f t="shared" si="377"/>
        <v>1.5884151920174203</v>
      </c>
    </row>
    <row r="3429" spans="1:21" x14ac:dyDescent="0.25">
      <c r="A3429">
        <v>0</v>
      </c>
      <c r="B3429">
        <v>55</v>
      </c>
      <c r="C3429">
        <v>1</v>
      </c>
      <c r="D3429">
        <v>9</v>
      </c>
      <c r="E3429">
        <v>0</v>
      </c>
      <c r="F3429">
        <v>0</v>
      </c>
      <c r="G3429">
        <v>1</v>
      </c>
      <c r="H3429">
        <v>0</v>
      </c>
      <c r="I3429">
        <v>265</v>
      </c>
      <c r="J3429">
        <v>154</v>
      </c>
      <c r="K3429">
        <v>87</v>
      </c>
      <c r="L3429">
        <v>20.92</v>
      </c>
      <c r="M3429">
        <v>96</v>
      </c>
      <c r="N3429">
        <v>0</v>
      </c>
      <c r="O3429">
        <f t="shared" si="371"/>
        <v>0.64340624414167102</v>
      </c>
      <c r="P3429">
        <f t="shared" si="372"/>
        <v>6.3665586651168659E-4</v>
      </c>
      <c r="Q3429">
        <f t="shared" si="373"/>
        <v>0.63683011628267294</v>
      </c>
      <c r="R3429">
        <f t="shared" si="374"/>
        <v>0.99403648087065044</v>
      </c>
      <c r="S3429">
        <f t="shared" si="375"/>
        <v>0.3472819261557008</v>
      </c>
      <c r="T3429">
        <f t="shared" si="376"/>
        <v>-1.1964189726380776</v>
      </c>
      <c r="U3429">
        <f t="shared" si="377"/>
        <v>1.6713010170533809</v>
      </c>
    </row>
    <row r="3430" spans="1:21" x14ac:dyDescent="0.25">
      <c r="A3430">
        <v>1</v>
      </c>
      <c r="B3430">
        <v>39</v>
      </c>
      <c r="C3430">
        <v>1</v>
      </c>
      <c r="D3430">
        <v>30</v>
      </c>
      <c r="E3430">
        <v>0</v>
      </c>
      <c r="F3430">
        <v>0</v>
      </c>
      <c r="G3430">
        <v>1</v>
      </c>
      <c r="H3430">
        <v>0</v>
      </c>
      <c r="I3430">
        <v>186</v>
      </c>
      <c r="J3430">
        <v>162</v>
      </c>
      <c r="K3430">
        <v>109</v>
      </c>
      <c r="L3430">
        <v>29.72</v>
      </c>
      <c r="M3430">
        <v>90</v>
      </c>
      <c r="N3430">
        <v>0</v>
      </c>
      <c r="O3430">
        <f t="shared" si="371"/>
        <v>-1.2298206594824017</v>
      </c>
      <c r="P3430">
        <f t="shared" si="372"/>
        <v>1.7637215858115705</v>
      </c>
      <c r="Q3430">
        <f t="shared" si="373"/>
        <v>-1.1397786422474423</v>
      </c>
      <c r="R3430">
        <f t="shared" si="374"/>
        <v>1.3592257828819374</v>
      </c>
      <c r="S3430">
        <f t="shared" si="375"/>
        <v>2.2054024158183312</v>
      </c>
      <c r="T3430">
        <f t="shared" si="376"/>
        <v>0.96154896348951302</v>
      </c>
      <c r="U3430">
        <f t="shared" si="377"/>
        <v>1.1739860668376181</v>
      </c>
    </row>
    <row r="3431" spans="1:21" x14ac:dyDescent="0.25">
      <c r="A3431">
        <v>0</v>
      </c>
      <c r="B3431">
        <v>41</v>
      </c>
      <c r="C3431">
        <v>1</v>
      </c>
      <c r="D3431">
        <v>9</v>
      </c>
      <c r="E3431">
        <v>0</v>
      </c>
      <c r="F3431">
        <v>0</v>
      </c>
      <c r="G3431">
        <v>0</v>
      </c>
      <c r="H3431">
        <v>0</v>
      </c>
      <c r="I3431">
        <v>206</v>
      </c>
      <c r="J3431">
        <v>122</v>
      </c>
      <c r="K3431">
        <v>78</v>
      </c>
      <c r="L3431">
        <v>22.54</v>
      </c>
      <c r="M3431">
        <v>85</v>
      </c>
      <c r="N3431">
        <v>0</v>
      </c>
      <c r="O3431">
        <f t="shared" si="371"/>
        <v>-0.99566729652939268</v>
      </c>
      <c r="P3431">
        <f t="shared" si="372"/>
        <v>6.3665586651168659E-4</v>
      </c>
      <c r="Q3431">
        <f t="shared" si="373"/>
        <v>-0.69000427299931177</v>
      </c>
      <c r="R3431">
        <f t="shared" si="374"/>
        <v>-0.46672072717449747</v>
      </c>
      <c r="S3431">
        <f t="shared" si="375"/>
        <v>-0.41285827416082987</v>
      </c>
      <c r="T3431">
        <f t="shared" si="376"/>
        <v>-0.79915669348731722</v>
      </c>
      <c r="U3431">
        <f t="shared" si="377"/>
        <v>0.75955694165781584</v>
      </c>
    </row>
    <row r="3432" spans="1:21" x14ac:dyDescent="0.25">
      <c r="A3432">
        <v>0</v>
      </c>
      <c r="B3432">
        <v>46</v>
      </c>
      <c r="C3432">
        <v>1</v>
      </c>
      <c r="D3432">
        <v>15</v>
      </c>
      <c r="E3432">
        <v>0</v>
      </c>
      <c r="F3432">
        <v>0</v>
      </c>
      <c r="G3432">
        <v>0</v>
      </c>
      <c r="H3432">
        <v>0</v>
      </c>
      <c r="I3432">
        <v>210</v>
      </c>
      <c r="J3432">
        <v>117</v>
      </c>
      <c r="K3432">
        <v>78.5</v>
      </c>
      <c r="L3432">
        <v>22.54</v>
      </c>
      <c r="M3432">
        <v>72</v>
      </c>
      <c r="N3432">
        <v>0</v>
      </c>
      <c r="O3432">
        <f t="shared" si="371"/>
        <v>-0.41028388914686992</v>
      </c>
      <c r="P3432">
        <f t="shared" si="372"/>
        <v>0.50437520727938567</v>
      </c>
      <c r="Q3432">
        <f t="shared" si="373"/>
        <v>-0.60004939914968569</v>
      </c>
      <c r="R3432">
        <f t="shared" si="374"/>
        <v>-0.69496404093155184</v>
      </c>
      <c r="S3432">
        <f t="shared" si="375"/>
        <v>-0.37062826303213375</v>
      </c>
      <c r="T3432">
        <f t="shared" si="376"/>
        <v>-0.79915669348731722</v>
      </c>
      <c r="U3432">
        <f t="shared" si="377"/>
        <v>-0.31795878380966996</v>
      </c>
    </row>
    <row r="3433" spans="1:21" x14ac:dyDescent="0.25">
      <c r="A3433">
        <v>1</v>
      </c>
      <c r="B3433">
        <v>48</v>
      </c>
      <c r="C3433">
        <v>1</v>
      </c>
      <c r="D3433">
        <v>5</v>
      </c>
      <c r="E3433">
        <v>0</v>
      </c>
      <c r="F3433">
        <v>0</v>
      </c>
      <c r="G3433">
        <v>0</v>
      </c>
      <c r="H3433">
        <v>0</v>
      </c>
      <c r="I3433">
        <v>150</v>
      </c>
      <c r="J3433">
        <v>123</v>
      </c>
      <c r="K3433">
        <v>72.5</v>
      </c>
      <c r="L3433">
        <v>25.1</v>
      </c>
      <c r="M3433">
        <v>78</v>
      </c>
      <c r="N3433">
        <v>0</v>
      </c>
      <c r="O3433">
        <f t="shared" si="371"/>
        <v>-0.1761305261938608</v>
      </c>
      <c r="P3433">
        <f t="shared" si="372"/>
        <v>-0.33518904507540431</v>
      </c>
      <c r="Q3433">
        <f t="shared" si="373"/>
        <v>-1.949372506894077</v>
      </c>
      <c r="R3433">
        <f t="shared" si="374"/>
        <v>-0.42107206442308664</v>
      </c>
      <c r="S3433">
        <f t="shared" si="375"/>
        <v>-0.87738839657648748</v>
      </c>
      <c r="T3433">
        <f t="shared" si="376"/>
        <v>-0.17138420297747187</v>
      </c>
      <c r="U3433">
        <f t="shared" si="377"/>
        <v>0.1793561664060927</v>
      </c>
    </row>
    <row r="3434" spans="1:21" x14ac:dyDescent="0.25">
      <c r="A3434">
        <v>0</v>
      </c>
      <c r="B3434">
        <v>53</v>
      </c>
      <c r="C3434">
        <v>1</v>
      </c>
      <c r="D3434">
        <v>20</v>
      </c>
      <c r="E3434">
        <v>0</v>
      </c>
      <c r="F3434">
        <v>0</v>
      </c>
      <c r="G3434">
        <v>0</v>
      </c>
      <c r="H3434">
        <v>0</v>
      </c>
      <c r="I3434">
        <v>222</v>
      </c>
      <c r="J3434">
        <v>123</v>
      </c>
      <c r="K3434">
        <v>82</v>
      </c>
      <c r="L3434">
        <v>25.52</v>
      </c>
      <c r="M3434">
        <v>72</v>
      </c>
      <c r="N3434">
        <v>0</v>
      </c>
      <c r="O3434">
        <f t="shared" si="371"/>
        <v>0.40925288118866199</v>
      </c>
      <c r="P3434">
        <f t="shared" si="372"/>
        <v>0.92415733345678064</v>
      </c>
      <c r="Q3434">
        <f t="shared" si="373"/>
        <v>-0.3301847776008075</v>
      </c>
      <c r="R3434">
        <f t="shared" si="374"/>
        <v>-0.42107206442308664</v>
      </c>
      <c r="S3434">
        <f t="shared" si="375"/>
        <v>-7.5018185131260698E-2</v>
      </c>
      <c r="T3434">
        <f t="shared" si="376"/>
        <v>-6.8390278753200903E-2</v>
      </c>
      <c r="U3434">
        <f t="shared" si="377"/>
        <v>-0.31795878380966996</v>
      </c>
    </row>
    <row r="3435" spans="1:21" x14ac:dyDescent="0.25">
      <c r="A3435">
        <v>0</v>
      </c>
      <c r="B3435">
        <v>58</v>
      </c>
      <c r="C3435">
        <v>0</v>
      </c>
      <c r="D3435">
        <v>0</v>
      </c>
      <c r="E3435">
        <v>0</v>
      </c>
      <c r="F3435">
        <v>0</v>
      </c>
      <c r="G3435">
        <v>0</v>
      </c>
      <c r="H3435">
        <v>0</v>
      </c>
      <c r="I3435">
        <v>292</v>
      </c>
      <c r="J3435">
        <v>110</v>
      </c>
      <c r="K3435">
        <v>83</v>
      </c>
      <c r="L3435">
        <v>26.98</v>
      </c>
      <c r="M3435">
        <v>65</v>
      </c>
      <c r="N3435">
        <v>0</v>
      </c>
      <c r="O3435">
        <f t="shared" si="371"/>
        <v>0.99463628857118469</v>
      </c>
      <c r="P3435">
        <f t="shared" si="372"/>
        <v>-0.75497117125279922</v>
      </c>
      <c r="Q3435">
        <f t="shared" si="373"/>
        <v>1.2440255147676489</v>
      </c>
      <c r="R3435">
        <f t="shared" si="374"/>
        <v>-1.0145046801914279</v>
      </c>
      <c r="S3435">
        <f t="shared" si="375"/>
        <v>9.4418371261315946E-3</v>
      </c>
      <c r="T3435">
        <f t="shared" si="376"/>
        <v>0.28963621974069514</v>
      </c>
      <c r="U3435">
        <f t="shared" si="377"/>
        <v>-0.89815955906139311</v>
      </c>
    </row>
    <row r="3436" spans="1:21" x14ac:dyDescent="0.25">
      <c r="A3436">
        <v>1</v>
      </c>
      <c r="B3436">
        <v>57</v>
      </c>
      <c r="C3436">
        <v>1</v>
      </c>
      <c r="D3436">
        <v>15</v>
      </c>
      <c r="E3436">
        <v>0</v>
      </c>
      <c r="F3436">
        <v>0</v>
      </c>
      <c r="G3436">
        <v>0</v>
      </c>
      <c r="H3436">
        <v>0</v>
      </c>
      <c r="I3436">
        <v>221</v>
      </c>
      <c r="J3436">
        <v>117</v>
      </c>
      <c r="K3436">
        <v>72</v>
      </c>
      <c r="L3436">
        <v>25.51</v>
      </c>
      <c r="M3436">
        <v>75</v>
      </c>
      <c r="N3436">
        <v>1</v>
      </c>
      <c r="O3436">
        <f t="shared" si="371"/>
        <v>0.87755960709468017</v>
      </c>
      <c r="P3436">
        <f t="shared" si="372"/>
        <v>0.50437520727938567</v>
      </c>
      <c r="Q3436">
        <f t="shared" si="373"/>
        <v>-0.35267349606321402</v>
      </c>
      <c r="R3436">
        <f t="shared" si="374"/>
        <v>-0.69496404093155184</v>
      </c>
      <c r="S3436">
        <f t="shared" si="375"/>
        <v>-0.91961840770518366</v>
      </c>
      <c r="T3436">
        <f t="shared" si="376"/>
        <v>-7.0842515044254498E-2</v>
      </c>
      <c r="U3436">
        <f t="shared" si="377"/>
        <v>-6.9301308701788647E-2</v>
      </c>
    </row>
    <row r="3437" spans="1:21" x14ac:dyDescent="0.25">
      <c r="A3437">
        <v>1</v>
      </c>
      <c r="B3437">
        <v>40</v>
      </c>
      <c r="C3437">
        <v>0</v>
      </c>
      <c r="D3437">
        <v>0</v>
      </c>
      <c r="E3437">
        <v>0</v>
      </c>
      <c r="F3437">
        <v>0</v>
      </c>
      <c r="G3437">
        <v>0</v>
      </c>
      <c r="H3437">
        <v>0</v>
      </c>
      <c r="I3437">
        <v>161</v>
      </c>
      <c r="J3437">
        <v>122</v>
      </c>
      <c r="K3437">
        <v>85</v>
      </c>
      <c r="L3437">
        <v>30.8</v>
      </c>
      <c r="M3437">
        <v>75</v>
      </c>
      <c r="N3437">
        <v>1</v>
      </c>
      <c r="O3437">
        <f t="shared" si="371"/>
        <v>-1.1127439780058972</v>
      </c>
      <c r="P3437">
        <f t="shared" si="372"/>
        <v>-0.75497117125279922</v>
      </c>
      <c r="Q3437">
        <f t="shared" si="373"/>
        <v>-1.7019966038076053</v>
      </c>
      <c r="R3437">
        <f t="shared" si="374"/>
        <v>-0.46672072717449747</v>
      </c>
      <c r="S3437">
        <f t="shared" si="375"/>
        <v>0.17836188164091618</v>
      </c>
      <c r="T3437">
        <f t="shared" si="376"/>
        <v>1.2263904829233543</v>
      </c>
      <c r="U3437">
        <f t="shared" si="377"/>
        <v>-6.9301308701788647E-2</v>
      </c>
    </row>
    <row r="3438" spans="1:21" x14ac:dyDescent="0.25">
      <c r="A3438">
        <v>0</v>
      </c>
      <c r="B3438">
        <v>49</v>
      </c>
      <c r="C3438">
        <v>0</v>
      </c>
      <c r="D3438">
        <v>0</v>
      </c>
      <c r="E3438">
        <v>0</v>
      </c>
      <c r="F3438">
        <v>0</v>
      </c>
      <c r="G3438">
        <v>0</v>
      </c>
      <c r="H3438">
        <v>0</v>
      </c>
      <c r="I3438">
        <v>273</v>
      </c>
      <c r="J3438">
        <v>154</v>
      </c>
      <c r="K3438">
        <v>80</v>
      </c>
      <c r="L3438">
        <v>20.260000000000002</v>
      </c>
      <c r="M3438">
        <v>75</v>
      </c>
      <c r="N3438">
        <v>0</v>
      </c>
      <c r="O3438">
        <f t="shared" si="371"/>
        <v>-5.9053844717356245E-2</v>
      </c>
      <c r="P3438">
        <f t="shared" si="372"/>
        <v>-0.75497117125279922</v>
      </c>
      <c r="Q3438">
        <f t="shared" si="373"/>
        <v>0.81673986398192511</v>
      </c>
      <c r="R3438">
        <f t="shared" si="374"/>
        <v>0.99403648087065044</v>
      </c>
      <c r="S3438">
        <f t="shared" si="375"/>
        <v>-0.24393822964604531</v>
      </c>
      <c r="T3438">
        <f t="shared" si="376"/>
        <v>-1.3582665678476471</v>
      </c>
      <c r="U3438">
        <f t="shared" si="377"/>
        <v>-6.9301308701788647E-2</v>
      </c>
    </row>
    <row r="3439" spans="1:21" x14ac:dyDescent="0.25">
      <c r="A3439">
        <v>0</v>
      </c>
      <c r="B3439">
        <v>43</v>
      </c>
      <c r="C3439">
        <v>1</v>
      </c>
      <c r="D3439">
        <v>20</v>
      </c>
      <c r="E3439">
        <v>0</v>
      </c>
      <c r="F3439">
        <v>0</v>
      </c>
      <c r="G3439">
        <v>0</v>
      </c>
      <c r="H3439">
        <v>0</v>
      </c>
      <c r="I3439">
        <v>291</v>
      </c>
      <c r="J3439">
        <v>106</v>
      </c>
      <c r="K3439">
        <v>65</v>
      </c>
      <c r="L3439">
        <v>23.83</v>
      </c>
      <c r="M3439">
        <v>68</v>
      </c>
      <c r="N3439">
        <v>0</v>
      </c>
      <c r="O3439">
        <f t="shared" si="371"/>
        <v>-0.76151393357638353</v>
      </c>
      <c r="P3439">
        <f t="shared" si="372"/>
        <v>0.92415733345678064</v>
      </c>
      <c r="Q3439">
        <f t="shared" si="373"/>
        <v>1.2215367963052424</v>
      </c>
      <c r="R3439">
        <f t="shared" si="374"/>
        <v>-1.1970993311970715</v>
      </c>
      <c r="S3439">
        <f t="shared" si="375"/>
        <v>-1.5108385635069297</v>
      </c>
      <c r="T3439">
        <f t="shared" si="376"/>
        <v>-0.48281821194134095</v>
      </c>
      <c r="U3439">
        <f t="shared" si="377"/>
        <v>-0.64950208395351183</v>
      </c>
    </row>
    <row r="3440" spans="1:21" x14ac:dyDescent="0.25">
      <c r="A3440">
        <v>1</v>
      </c>
      <c r="B3440">
        <v>37</v>
      </c>
      <c r="C3440">
        <v>0</v>
      </c>
      <c r="D3440">
        <v>0</v>
      </c>
      <c r="E3440">
        <v>0</v>
      </c>
      <c r="F3440">
        <v>0</v>
      </c>
      <c r="G3440">
        <v>0</v>
      </c>
      <c r="H3440">
        <v>0</v>
      </c>
      <c r="I3440">
        <v>212</v>
      </c>
      <c r="J3440">
        <v>114.5</v>
      </c>
      <c r="K3440">
        <v>77</v>
      </c>
      <c r="L3440">
        <v>31.22</v>
      </c>
      <c r="M3440">
        <v>87</v>
      </c>
      <c r="N3440">
        <v>0</v>
      </c>
      <c r="O3440">
        <f t="shared" si="371"/>
        <v>-1.463974022435411</v>
      </c>
      <c r="P3440">
        <f t="shared" si="372"/>
        <v>-0.75497117125279922</v>
      </c>
      <c r="Q3440">
        <f t="shared" si="373"/>
        <v>-0.55507196222487265</v>
      </c>
      <c r="R3440">
        <f t="shared" si="374"/>
        <v>-0.80908569781007911</v>
      </c>
      <c r="S3440">
        <f t="shared" si="375"/>
        <v>-0.49731829641822217</v>
      </c>
      <c r="T3440">
        <f t="shared" si="376"/>
        <v>1.3293844071476251</v>
      </c>
      <c r="U3440">
        <f t="shared" si="377"/>
        <v>0.92532859172973669</v>
      </c>
    </row>
    <row r="3441" spans="1:21" x14ac:dyDescent="0.25">
      <c r="A3441">
        <v>0</v>
      </c>
      <c r="B3441">
        <v>43</v>
      </c>
      <c r="C3441">
        <v>1</v>
      </c>
      <c r="D3441">
        <v>20</v>
      </c>
      <c r="E3441">
        <v>0</v>
      </c>
      <c r="F3441">
        <v>0</v>
      </c>
      <c r="G3441">
        <v>0</v>
      </c>
      <c r="H3441">
        <v>0</v>
      </c>
      <c r="I3441">
        <v>276</v>
      </c>
      <c r="J3441">
        <v>99</v>
      </c>
      <c r="K3441">
        <v>62</v>
      </c>
      <c r="L3441">
        <v>22.17</v>
      </c>
      <c r="M3441">
        <v>60</v>
      </c>
      <c r="N3441">
        <v>0</v>
      </c>
      <c r="O3441">
        <f t="shared" si="371"/>
        <v>-0.76151393357638353</v>
      </c>
      <c r="P3441">
        <f t="shared" si="372"/>
        <v>0.92415733345678064</v>
      </c>
      <c r="Q3441">
        <f t="shared" si="373"/>
        <v>0.88420601936914467</v>
      </c>
      <c r="R3441">
        <f t="shared" si="374"/>
        <v>-1.5166399704569475</v>
      </c>
      <c r="S3441">
        <f t="shared" si="375"/>
        <v>-1.7642186302791067</v>
      </c>
      <c r="T3441">
        <f t="shared" si="376"/>
        <v>-0.88988943625631756</v>
      </c>
      <c r="U3441">
        <f t="shared" si="377"/>
        <v>-1.3125886842411953</v>
      </c>
    </row>
    <row r="3442" spans="1:21" x14ac:dyDescent="0.25">
      <c r="A3442">
        <v>0</v>
      </c>
      <c r="B3442">
        <v>46</v>
      </c>
      <c r="C3442">
        <v>1</v>
      </c>
      <c r="D3442">
        <v>25</v>
      </c>
      <c r="E3442">
        <v>0</v>
      </c>
      <c r="F3442">
        <v>0</v>
      </c>
      <c r="G3442">
        <v>0</v>
      </c>
      <c r="H3442">
        <v>0</v>
      </c>
      <c r="I3442">
        <v>165</v>
      </c>
      <c r="J3442">
        <v>99.5</v>
      </c>
      <c r="K3442">
        <v>66</v>
      </c>
      <c r="L3442">
        <v>21.67</v>
      </c>
      <c r="M3442">
        <v>72</v>
      </c>
      <c r="N3442">
        <v>0</v>
      </c>
      <c r="O3442">
        <f t="shared" si="371"/>
        <v>-0.41028388914686992</v>
      </c>
      <c r="P3442">
        <f t="shared" si="372"/>
        <v>1.3439394596341756</v>
      </c>
      <c r="Q3442">
        <f t="shared" si="373"/>
        <v>-1.6120417299579792</v>
      </c>
      <c r="R3442">
        <f t="shared" si="374"/>
        <v>-1.4938156390812423</v>
      </c>
      <c r="S3442">
        <f t="shared" si="375"/>
        <v>-1.4263785412495376</v>
      </c>
      <c r="T3442">
        <f t="shared" si="376"/>
        <v>-1.0125012508090216</v>
      </c>
      <c r="U3442">
        <f t="shared" si="377"/>
        <v>-0.31795878380966996</v>
      </c>
    </row>
    <row r="3443" spans="1:21" x14ac:dyDescent="0.25">
      <c r="A3443">
        <v>0</v>
      </c>
      <c r="B3443">
        <v>62</v>
      </c>
      <c r="C3443">
        <v>0</v>
      </c>
      <c r="D3443">
        <v>0</v>
      </c>
      <c r="E3443">
        <v>0</v>
      </c>
      <c r="F3443">
        <v>0</v>
      </c>
      <c r="G3443">
        <v>1</v>
      </c>
      <c r="H3443">
        <v>0</v>
      </c>
      <c r="I3443">
        <v>276</v>
      </c>
      <c r="J3443">
        <v>185</v>
      </c>
      <c r="K3443">
        <v>95</v>
      </c>
      <c r="L3443">
        <v>26.21</v>
      </c>
      <c r="M3443">
        <v>80</v>
      </c>
      <c r="N3443">
        <v>1</v>
      </c>
      <c r="O3443">
        <f t="shared" si="371"/>
        <v>1.4629430144772029</v>
      </c>
      <c r="P3443">
        <f t="shared" si="372"/>
        <v>-0.75497117125279922</v>
      </c>
      <c r="Q3443">
        <f t="shared" si="373"/>
        <v>0.88420601936914467</v>
      </c>
      <c r="R3443">
        <f t="shared" si="374"/>
        <v>2.4091450261643876</v>
      </c>
      <c r="S3443">
        <f t="shared" si="375"/>
        <v>1.0229621042148391</v>
      </c>
      <c r="T3443">
        <f t="shared" si="376"/>
        <v>0.10081402532953102</v>
      </c>
      <c r="U3443">
        <f t="shared" si="377"/>
        <v>0.3451278164780136</v>
      </c>
    </row>
    <row r="3444" spans="1:21" hidden="1" x14ac:dyDescent="0.25">
      <c r="A3444">
        <v>0</v>
      </c>
      <c r="B3444">
        <v>53</v>
      </c>
      <c r="C3444">
        <v>0</v>
      </c>
      <c r="D3444">
        <v>0</v>
      </c>
      <c r="E3444">
        <v>0</v>
      </c>
      <c r="F3444">
        <v>0</v>
      </c>
      <c r="G3444">
        <v>1</v>
      </c>
      <c r="H3444">
        <v>0</v>
      </c>
      <c r="I3444">
        <v>366</v>
      </c>
      <c r="J3444">
        <v>148</v>
      </c>
      <c r="K3444">
        <v>88</v>
      </c>
      <c r="L3444">
        <v>32.520000000000003</v>
      </c>
      <c r="M3444">
        <v>85</v>
      </c>
      <c r="N3444">
        <v>0</v>
      </c>
      <c r="O3444">
        <f t="shared" si="371"/>
        <v>0.40925288118866199</v>
      </c>
      <c r="P3444">
        <f t="shared" si="372"/>
        <v>-0.75497117125279922</v>
      </c>
      <c r="Q3444">
        <f t="shared" si="373"/>
        <v>2.9081906809857316</v>
      </c>
      <c r="R3444">
        <f t="shared" si="374"/>
        <v>0.72014450436218524</v>
      </c>
      <c r="S3444">
        <f t="shared" si="375"/>
        <v>0.4317419484130931</v>
      </c>
      <c r="T3444">
        <f t="shared" si="376"/>
        <v>1.6481751249846568</v>
      </c>
      <c r="U3444">
        <f t="shared" si="377"/>
        <v>0.75955694165781584</v>
      </c>
    </row>
    <row r="3445" spans="1:21" x14ac:dyDescent="0.25">
      <c r="A3445">
        <v>0</v>
      </c>
      <c r="B3445">
        <v>61</v>
      </c>
      <c r="C3445">
        <v>0</v>
      </c>
      <c r="D3445">
        <v>0</v>
      </c>
      <c r="E3445">
        <v>0</v>
      </c>
      <c r="F3445">
        <v>0</v>
      </c>
      <c r="G3445">
        <v>0</v>
      </c>
      <c r="H3445">
        <v>0</v>
      </c>
      <c r="I3445">
        <v>310</v>
      </c>
      <c r="J3445">
        <v>108</v>
      </c>
      <c r="K3445">
        <v>70</v>
      </c>
      <c r="L3445">
        <v>30.23</v>
      </c>
      <c r="M3445">
        <v>60</v>
      </c>
      <c r="N3445">
        <v>0</v>
      </c>
      <c r="O3445">
        <f t="shared" si="371"/>
        <v>1.3458663330006984</v>
      </c>
      <c r="P3445">
        <f t="shared" si="372"/>
        <v>-0.75497117125279922</v>
      </c>
      <c r="Q3445">
        <f t="shared" si="373"/>
        <v>1.6488224470909663</v>
      </c>
      <c r="R3445">
        <f t="shared" si="374"/>
        <v>-1.1058020056942497</v>
      </c>
      <c r="S3445">
        <f t="shared" si="375"/>
        <v>-1.0885384522199684</v>
      </c>
      <c r="T3445">
        <f t="shared" si="376"/>
        <v>1.0866130143332715</v>
      </c>
      <c r="U3445">
        <f t="shared" si="377"/>
        <v>-1.3125886842411953</v>
      </c>
    </row>
    <row r="3446" spans="1:21" hidden="1" x14ac:dyDescent="0.25">
      <c r="A3446">
        <v>1</v>
      </c>
      <c r="B3446">
        <v>35</v>
      </c>
      <c r="C3446">
        <v>0</v>
      </c>
      <c r="D3446">
        <v>0</v>
      </c>
      <c r="E3446">
        <v>0</v>
      </c>
      <c r="F3446">
        <v>0</v>
      </c>
      <c r="G3446">
        <v>1</v>
      </c>
      <c r="H3446">
        <v>0</v>
      </c>
      <c r="I3446">
        <v>245</v>
      </c>
      <c r="J3446">
        <v>159</v>
      </c>
      <c r="K3446">
        <v>95.5</v>
      </c>
      <c r="L3446">
        <v>26.23</v>
      </c>
      <c r="M3446">
        <v>110</v>
      </c>
      <c r="N3446">
        <v>0</v>
      </c>
      <c r="O3446">
        <f t="shared" si="371"/>
        <v>-1.69812738538842</v>
      </c>
      <c r="P3446">
        <f t="shared" si="372"/>
        <v>-0.75497117125279922</v>
      </c>
      <c r="Q3446">
        <f t="shared" si="373"/>
        <v>0.1870557470345425</v>
      </c>
      <c r="R3446">
        <f t="shared" si="374"/>
        <v>1.2222797946277049</v>
      </c>
      <c r="S3446">
        <f t="shared" si="375"/>
        <v>1.0651921153435353</v>
      </c>
      <c r="T3446">
        <f t="shared" si="376"/>
        <v>0.10571849791163906</v>
      </c>
      <c r="U3446">
        <f t="shared" si="377"/>
        <v>2.8317025675568268</v>
      </c>
    </row>
    <row r="3447" spans="1:21" x14ac:dyDescent="0.25">
      <c r="A3447">
        <v>0</v>
      </c>
      <c r="B3447">
        <v>49</v>
      </c>
      <c r="C3447">
        <v>0</v>
      </c>
      <c r="D3447">
        <v>0</v>
      </c>
      <c r="E3447">
        <v>1</v>
      </c>
      <c r="F3447">
        <v>0</v>
      </c>
      <c r="G3447">
        <v>1</v>
      </c>
      <c r="H3447">
        <v>0</v>
      </c>
      <c r="I3447">
        <v>184</v>
      </c>
      <c r="J3447">
        <v>121</v>
      </c>
      <c r="K3447">
        <v>82</v>
      </c>
      <c r="L3447">
        <v>21.14</v>
      </c>
      <c r="M3447">
        <v>60</v>
      </c>
      <c r="N3447">
        <v>1</v>
      </c>
      <c r="O3447">
        <f t="shared" si="371"/>
        <v>-5.9053844717356245E-2</v>
      </c>
      <c r="P3447">
        <f t="shared" si="372"/>
        <v>-0.75497117125279922</v>
      </c>
      <c r="Q3447">
        <f t="shared" si="373"/>
        <v>-1.1847560791722553</v>
      </c>
      <c r="R3447">
        <f t="shared" si="374"/>
        <v>-0.51236938992590841</v>
      </c>
      <c r="S3447">
        <f t="shared" si="375"/>
        <v>-7.5018185131260698E-2</v>
      </c>
      <c r="T3447">
        <f t="shared" si="376"/>
        <v>-1.1424697742348882</v>
      </c>
      <c r="U3447">
        <f t="shared" si="377"/>
        <v>-1.3125886842411953</v>
      </c>
    </row>
    <row r="3448" spans="1:21" x14ac:dyDescent="0.25">
      <c r="A3448">
        <v>1</v>
      </c>
      <c r="B3448">
        <v>56</v>
      </c>
      <c r="C3448">
        <v>1</v>
      </c>
      <c r="D3448">
        <v>20</v>
      </c>
      <c r="E3448">
        <v>0</v>
      </c>
      <c r="F3448">
        <v>0</v>
      </c>
      <c r="G3448">
        <v>0</v>
      </c>
      <c r="H3448">
        <v>0</v>
      </c>
      <c r="I3448">
        <v>186</v>
      </c>
      <c r="J3448">
        <v>116</v>
      </c>
      <c r="K3448">
        <v>67</v>
      </c>
      <c r="L3448">
        <v>24.62</v>
      </c>
      <c r="M3448">
        <v>70</v>
      </c>
      <c r="N3448">
        <v>0</v>
      </c>
      <c r="O3448">
        <f t="shared" si="371"/>
        <v>0.76048292561817565</v>
      </c>
      <c r="P3448">
        <f t="shared" si="372"/>
        <v>0.92415733345678064</v>
      </c>
      <c r="Q3448">
        <f t="shared" si="373"/>
        <v>-1.1397786422474423</v>
      </c>
      <c r="R3448">
        <f t="shared" si="374"/>
        <v>-0.74061270368296273</v>
      </c>
      <c r="S3448">
        <f t="shared" si="375"/>
        <v>-1.3419185189921452</v>
      </c>
      <c r="T3448">
        <f t="shared" si="376"/>
        <v>-0.28909154494806788</v>
      </c>
      <c r="U3448">
        <f t="shared" si="377"/>
        <v>-0.48373043388159087</v>
      </c>
    </row>
    <row r="3449" spans="1:21" x14ac:dyDescent="0.25">
      <c r="A3449">
        <v>0</v>
      </c>
      <c r="B3449">
        <v>54</v>
      </c>
      <c r="C3449">
        <v>0</v>
      </c>
      <c r="D3449">
        <v>0</v>
      </c>
      <c r="E3449">
        <v>0</v>
      </c>
      <c r="F3449">
        <v>0</v>
      </c>
      <c r="G3449">
        <v>1</v>
      </c>
      <c r="H3449">
        <v>0</v>
      </c>
      <c r="I3449">
        <v>207</v>
      </c>
      <c r="J3449">
        <v>158</v>
      </c>
      <c r="K3449">
        <v>89</v>
      </c>
      <c r="L3449">
        <v>31.44</v>
      </c>
      <c r="M3449">
        <v>67</v>
      </c>
      <c r="N3449">
        <v>0</v>
      </c>
      <c r="O3449">
        <f t="shared" si="371"/>
        <v>0.52632956266516651</v>
      </c>
      <c r="P3449">
        <f t="shared" si="372"/>
        <v>-0.75497117125279922</v>
      </c>
      <c r="Q3449">
        <f t="shared" si="373"/>
        <v>-0.66751555453690525</v>
      </c>
      <c r="R3449">
        <f t="shared" si="374"/>
        <v>1.1766311318762941</v>
      </c>
      <c r="S3449">
        <f t="shared" si="375"/>
        <v>0.51620197067048534</v>
      </c>
      <c r="T3449">
        <f t="shared" si="376"/>
        <v>1.3833336055508156</v>
      </c>
      <c r="U3449">
        <f t="shared" si="377"/>
        <v>-0.73238790898947226</v>
      </c>
    </row>
    <row r="3450" spans="1:21" x14ac:dyDescent="0.25">
      <c r="A3450">
        <v>0</v>
      </c>
      <c r="B3450">
        <v>39</v>
      </c>
      <c r="C3450">
        <v>1</v>
      </c>
      <c r="D3450">
        <v>20</v>
      </c>
      <c r="E3450">
        <v>0</v>
      </c>
      <c r="F3450">
        <v>0</v>
      </c>
      <c r="G3450">
        <v>0</v>
      </c>
      <c r="H3450">
        <v>0</v>
      </c>
      <c r="I3450">
        <v>190</v>
      </c>
      <c r="J3450">
        <v>85</v>
      </c>
      <c r="K3450">
        <v>70</v>
      </c>
      <c r="L3450">
        <v>22.43</v>
      </c>
      <c r="M3450">
        <v>88</v>
      </c>
      <c r="N3450">
        <v>0</v>
      </c>
      <c r="O3450">
        <f t="shared" si="371"/>
        <v>-1.2298206594824017</v>
      </c>
      <c r="P3450">
        <f t="shared" si="372"/>
        <v>0.92415733345678064</v>
      </c>
      <c r="Q3450">
        <f t="shared" si="373"/>
        <v>-1.0498237683978162</v>
      </c>
      <c r="R3450">
        <f t="shared" si="374"/>
        <v>-2.1557212489766999</v>
      </c>
      <c r="S3450">
        <f t="shared" si="375"/>
        <v>-1.0885384522199684</v>
      </c>
      <c r="T3450">
        <f t="shared" si="376"/>
        <v>-0.82613129268891194</v>
      </c>
      <c r="U3450">
        <f t="shared" si="377"/>
        <v>1.0082144167656972</v>
      </c>
    </row>
    <row r="3451" spans="1:21" x14ac:dyDescent="0.25">
      <c r="A3451">
        <v>0</v>
      </c>
      <c r="B3451">
        <v>65</v>
      </c>
      <c r="C3451">
        <v>1</v>
      </c>
      <c r="D3451">
        <v>3</v>
      </c>
      <c r="E3451">
        <v>0</v>
      </c>
      <c r="F3451">
        <v>0</v>
      </c>
      <c r="G3451">
        <v>0</v>
      </c>
      <c r="H3451">
        <v>0</v>
      </c>
      <c r="I3451">
        <v>217</v>
      </c>
      <c r="J3451">
        <v>169</v>
      </c>
      <c r="K3451">
        <v>111</v>
      </c>
      <c r="L3451">
        <v>32.54</v>
      </c>
      <c r="M3451">
        <v>65</v>
      </c>
      <c r="N3451">
        <v>0</v>
      </c>
      <c r="O3451">
        <f t="shared" si="371"/>
        <v>1.8141730589067167</v>
      </c>
      <c r="P3451">
        <f t="shared" si="372"/>
        <v>-0.50310189554636231</v>
      </c>
      <c r="Q3451">
        <f t="shared" si="373"/>
        <v>-0.4426283699128401</v>
      </c>
      <c r="R3451">
        <f t="shared" si="374"/>
        <v>1.6787664221418137</v>
      </c>
      <c r="S3451">
        <f t="shared" si="375"/>
        <v>2.3743224603331159</v>
      </c>
      <c r="T3451">
        <f t="shared" si="376"/>
        <v>1.653079597566764</v>
      </c>
      <c r="U3451">
        <f t="shared" si="377"/>
        <v>-0.89815955906139311</v>
      </c>
    </row>
    <row r="3452" spans="1:21" hidden="1" x14ac:dyDescent="0.25">
      <c r="A3452">
        <v>0</v>
      </c>
      <c r="B3452">
        <v>40</v>
      </c>
      <c r="C3452">
        <v>1</v>
      </c>
      <c r="D3452">
        <v>5</v>
      </c>
      <c r="E3452">
        <v>0</v>
      </c>
      <c r="F3452">
        <v>0</v>
      </c>
      <c r="G3452">
        <v>0</v>
      </c>
      <c r="H3452">
        <v>0</v>
      </c>
      <c r="I3452">
        <v>209</v>
      </c>
      <c r="J3452">
        <v>130</v>
      </c>
      <c r="K3452">
        <v>84.5</v>
      </c>
      <c r="L3452">
        <v>39.94</v>
      </c>
      <c r="M3452">
        <v>77</v>
      </c>
      <c r="N3452">
        <v>1</v>
      </c>
      <c r="O3452">
        <f t="shared" si="371"/>
        <v>-1.1127439780058972</v>
      </c>
      <c r="P3452">
        <f t="shared" si="372"/>
        <v>-0.33518904507540431</v>
      </c>
      <c r="Q3452">
        <f t="shared" si="373"/>
        <v>-0.62253811761209221</v>
      </c>
      <c r="R3452">
        <f t="shared" si="374"/>
        <v>-0.1015314251632105</v>
      </c>
      <c r="S3452">
        <f t="shared" si="375"/>
        <v>0.13613187051222003</v>
      </c>
      <c r="T3452">
        <f t="shared" si="376"/>
        <v>3.4677344529467837</v>
      </c>
      <c r="U3452">
        <f t="shared" si="377"/>
        <v>9.6470341370132245E-2</v>
      </c>
    </row>
    <row r="3453" spans="1:21" x14ac:dyDescent="0.25">
      <c r="A3453">
        <v>0</v>
      </c>
      <c r="B3453">
        <v>41</v>
      </c>
      <c r="C3453">
        <v>0</v>
      </c>
      <c r="D3453">
        <v>0</v>
      </c>
      <c r="E3453">
        <v>0</v>
      </c>
      <c r="F3453">
        <v>0</v>
      </c>
      <c r="G3453">
        <v>0</v>
      </c>
      <c r="H3453">
        <v>0</v>
      </c>
      <c r="I3453">
        <v>199</v>
      </c>
      <c r="J3453">
        <v>117</v>
      </c>
      <c r="K3453">
        <v>86</v>
      </c>
      <c r="L3453">
        <v>34.54</v>
      </c>
      <c r="M3453">
        <v>72</v>
      </c>
      <c r="N3453">
        <v>0</v>
      </c>
      <c r="O3453">
        <f t="shared" si="371"/>
        <v>-0.99566729652939268</v>
      </c>
      <c r="P3453">
        <f t="shared" si="372"/>
        <v>-0.75497117125279922</v>
      </c>
      <c r="Q3453">
        <f t="shared" si="373"/>
        <v>-0.84742530223615742</v>
      </c>
      <c r="R3453">
        <f t="shared" si="374"/>
        <v>-0.69496404093155184</v>
      </c>
      <c r="S3453">
        <f t="shared" si="375"/>
        <v>0.26282190389830851</v>
      </c>
      <c r="T3453">
        <f t="shared" si="376"/>
        <v>2.1435268557775804</v>
      </c>
      <c r="U3453">
        <f t="shared" si="377"/>
        <v>-0.31795878380966996</v>
      </c>
    </row>
    <row r="3454" spans="1:21" x14ac:dyDescent="0.25">
      <c r="A3454">
        <v>0</v>
      </c>
      <c r="B3454">
        <v>36</v>
      </c>
      <c r="C3454">
        <v>1</v>
      </c>
      <c r="D3454">
        <v>15</v>
      </c>
      <c r="E3454">
        <v>0</v>
      </c>
      <c r="F3454">
        <v>0</v>
      </c>
      <c r="G3454">
        <v>0</v>
      </c>
      <c r="H3454">
        <v>0</v>
      </c>
      <c r="I3454">
        <v>202</v>
      </c>
      <c r="J3454">
        <v>105.5</v>
      </c>
      <c r="K3454">
        <v>67</v>
      </c>
      <c r="L3454">
        <v>22.66</v>
      </c>
      <c r="M3454">
        <v>90</v>
      </c>
      <c r="N3454">
        <v>0</v>
      </c>
      <c r="O3454">
        <f t="shared" si="371"/>
        <v>-1.5810507039119155</v>
      </c>
      <c r="P3454">
        <f t="shared" si="372"/>
        <v>0.50437520727938567</v>
      </c>
      <c r="Q3454">
        <f t="shared" si="373"/>
        <v>-0.77995914684893786</v>
      </c>
      <c r="R3454">
        <f t="shared" si="374"/>
        <v>-1.219923662572777</v>
      </c>
      <c r="S3454">
        <f t="shared" si="375"/>
        <v>-1.3419185189921452</v>
      </c>
      <c r="T3454">
        <f t="shared" si="376"/>
        <v>-0.76972985799466798</v>
      </c>
      <c r="U3454">
        <f t="shared" si="377"/>
        <v>1.1739860668376181</v>
      </c>
    </row>
    <row r="3455" spans="1:21" x14ac:dyDescent="0.25">
      <c r="A3455">
        <v>1</v>
      </c>
      <c r="B3455">
        <v>48</v>
      </c>
      <c r="C3455">
        <v>0</v>
      </c>
      <c r="D3455">
        <v>0</v>
      </c>
      <c r="E3455">
        <v>0</v>
      </c>
      <c r="F3455">
        <v>0</v>
      </c>
      <c r="G3455">
        <v>0</v>
      </c>
      <c r="H3455">
        <v>0</v>
      </c>
      <c r="I3455">
        <v>235</v>
      </c>
      <c r="J3455">
        <v>135</v>
      </c>
      <c r="K3455">
        <v>88</v>
      </c>
      <c r="L3455">
        <v>27.61</v>
      </c>
      <c r="M3455">
        <v>92</v>
      </c>
      <c r="N3455">
        <v>0</v>
      </c>
      <c r="O3455">
        <f t="shared" si="371"/>
        <v>-0.1761305261938608</v>
      </c>
      <c r="P3455">
        <f t="shared" si="372"/>
        <v>-0.75497117125279922</v>
      </c>
      <c r="Q3455">
        <f t="shared" si="373"/>
        <v>-3.7831437589522711E-2</v>
      </c>
      <c r="R3455">
        <f t="shared" si="374"/>
        <v>0.12671188859384389</v>
      </c>
      <c r="S3455">
        <f t="shared" si="375"/>
        <v>0.4317419484130931</v>
      </c>
      <c r="T3455">
        <f t="shared" si="376"/>
        <v>0.44412710607710204</v>
      </c>
      <c r="U3455">
        <f t="shared" si="377"/>
        <v>1.3397577169095389</v>
      </c>
    </row>
    <row r="3456" spans="1:21" hidden="1" x14ac:dyDescent="0.25">
      <c r="A3456">
        <v>0</v>
      </c>
      <c r="B3456">
        <v>52</v>
      </c>
      <c r="C3456">
        <v>0</v>
      </c>
      <c r="D3456">
        <v>0</v>
      </c>
      <c r="E3456">
        <v>0</v>
      </c>
      <c r="F3456">
        <v>0</v>
      </c>
      <c r="G3456">
        <v>0</v>
      </c>
      <c r="H3456">
        <v>0</v>
      </c>
      <c r="I3456">
        <v>193</v>
      </c>
      <c r="J3456">
        <v>146</v>
      </c>
      <c r="K3456">
        <v>89</v>
      </c>
      <c r="L3456">
        <v>25.37</v>
      </c>
      <c r="M3456">
        <v>115</v>
      </c>
      <c r="N3456">
        <v>0</v>
      </c>
      <c r="O3456">
        <f t="shared" si="371"/>
        <v>0.29217619971215741</v>
      </c>
      <c r="P3456">
        <f t="shared" si="372"/>
        <v>-0.75497117125279922</v>
      </c>
      <c r="Q3456">
        <f t="shared" si="373"/>
        <v>-0.98235761301059654</v>
      </c>
      <c r="R3456">
        <f t="shared" si="374"/>
        <v>0.62884717885936348</v>
      </c>
      <c r="S3456">
        <f t="shared" si="375"/>
        <v>0.51620197067048534</v>
      </c>
      <c r="T3456">
        <f t="shared" si="376"/>
        <v>-0.10517382311901177</v>
      </c>
      <c r="U3456">
        <f t="shared" si="377"/>
        <v>3.246131692736629</v>
      </c>
    </row>
    <row r="3457" spans="1:21" x14ac:dyDescent="0.25">
      <c r="A3457">
        <v>1</v>
      </c>
      <c r="B3457">
        <v>63</v>
      </c>
      <c r="C3457">
        <v>1</v>
      </c>
      <c r="D3457">
        <v>15</v>
      </c>
      <c r="E3457">
        <v>0</v>
      </c>
      <c r="F3457">
        <v>0</v>
      </c>
      <c r="G3457">
        <v>1</v>
      </c>
      <c r="H3457">
        <v>0</v>
      </c>
      <c r="I3457">
        <v>207</v>
      </c>
      <c r="J3457">
        <v>165</v>
      </c>
      <c r="K3457">
        <v>100</v>
      </c>
      <c r="L3457">
        <v>21.33</v>
      </c>
      <c r="M3457">
        <v>72</v>
      </c>
      <c r="N3457">
        <v>0</v>
      </c>
      <c r="O3457">
        <f t="shared" si="371"/>
        <v>1.5800196959537074</v>
      </c>
      <c r="P3457">
        <f t="shared" si="372"/>
        <v>0.50437520727938567</v>
      </c>
      <c r="Q3457">
        <f t="shared" si="373"/>
        <v>-0.66751555453690525</v>
      </c>
      <c r="R3457">
        <f t="shared" si="374"/>
        <v>1.4961717711361702</v>
      </c>
      <c r="S3457">
        <f t="shared" si="375"/>
        <v>1.4452622155018007</v>
      </c>
      <c r="T3457">
        <f t="shared" si="376"/>
        <v>-1.0958772847048612</v>
      </c>
      <c r="U3457">
        <f t="shared" si="377"/>
        <v>-0.31795878380966996</v>
      </c>
    </row>
    <row r="3458" spans="1:21" x14ac:dyDescent="0.25">
      <c r="A3458">
        <v>1</v>
      </c>
      <c r="B3458">
        <v>61</v>
      </c>
      <c r="C3458">
        <v>0</v>
      </c>
      <c r="D3458">
        <v>0</v>
      </c>
      <c r="E3458">
        <v>0</v>
      </c>
      <c r="F3458">
        <v>0</v>
      </c>
      <c r="G3458">
        <v>1</v>
      </c>
      <c r="H3458">
        <v>0</v>
      </c>
      <c r="I3458">
        <v>206</v>
      </c>
      <c r="J3458">
        <v>143</v>
      </c>
      <c r="K3458">
        <v>96</v>
      </c>
      <c r="L3458">
        <v>27.04</v>
      </c>
      <c r="M3458">
        <v>70</v>
      </c>
      <c r="N3458">
        <v>1</v>
      </c>
      <c r="O3458">
        <f t="shared" ref="O3458:O3521" si="378">STANDARDIZE(B3458,$Y$49,$Y$53)</f>
        <v>1.3458663330006984</v>
      </c>
      <c r="P3458">
        <f t="shared" ref="P3458:P3521" si="379">STANDARDIZE(D3458,$AA$49,$AA$53)</f>
        <v>-0.75497117125279922</v>
      </c>
      <c r="Q3458">
        <f t="shared" ref="Q3458:Q3521" si="380">STANDARDIZE(I3458,$AC$49,$AC$53)</f>
        <v>-0.69000427299931177</v>
      </c>
      <c r="R3458">
        <f t="shared" ref="R3458:R3521" si="381">STANDARDIZE(J3458,$AE$49,$AE$53)</f>
        <v>0.49190119060513088</v>
      </c>
      <c r="S3458">
        <f t="shared" ref="S3458:S3521" si="382">STANDARDIZE(K3458,$AG$49,$AG$53)</f>
        <v>1.1074221264722315</v>
      </c>
      <c r="T3458">
        <f t="shared" ref="T3458:T3521" si="383">STANDARDIZE(L3458,$AI$49,$AI$53)</f>
        <v>0.30434963748701932</v>
      </c>
      <c r="U3458">
        <f t="shared" ref="U3458:U3521" si="384">STANDARDIZE(M3458,$AK$49,$AK$53)</f>
        <v>-0.48373043388159087</v>
      </c>
    </row>
    <row r="3459" spans="1:21" x14ac:dyDescent="0.25">
      <c r="A3459">
        <v>0</v>
      </c>
      <c r="B3459">
        <v>44</v>
      </c>
      <c r="C3459">
        <v>1</v>
      </c>
      <c r="D3459">
        <v>30</v>
      </c>
      <c r="E3459">
        <v>0</v>
      </c>
      <c r="F3459">
        <v>0</v>
      </c>
      <c r="G3459">
        <v>0</v>
      </c>
      <c r="H3459">
        <v>0</v>
      </c>
      <c r="I3459">
        <v>292</v>
      </c>
      <c r="J3459">
        <v>110</v>
      </c>
      <c r="K3459">
        <v>65</v>
      </c>
      <c r="L3459">
        <v>22.55</v>
      </c>
      <c r="M3459">
        <v>62</v>
      </c>
      <c r="N3459">
        <v>0</v>
      </c>
      <c r="O3459">
        <f t="shared" si="378"/>
        <v>-0.64443725209987901</v>
      </c>
      <c r="P3459">
        <f t="shared" si="379"/>
        <v>1.7637215858115705</v>
      </c>
      <c r="Q3459">
        <f t="shared" si="380"/>
        <v>1.2440255147676489</v>
      </c>
      <c r="R3459">
        <f t="shared" si="381"/>
        <v>-1.0145046801914279</v>
      </c>
      <c r="S3459">
        <f t="shared" si="382"/>
        <v>-1.5108385635069297</v>
      </c>
      <c r="T3459">
        <f t="shared" si="383"/>
        <v>-0.79670445719626271</v>
      </c>
      <c r="U3459">
        <f t="shared" si="384"/>
        <v>-1.1468170341692745</v>
      </c>
    </row>
    <row r="3460" spans="1:21" hidden="1" x14ac:dyDescent="0.25">
      <c r="A3460">
        <v>1</v>
      </c>
      <c r="B3460">
        <v>53</v>
      </c>
      <c r="C3460">
        <v>1</v>
      </c>
      <c r="D3460">
        <v>43</v>
      </c>
      <c r="E3460">
        <v>0</v>
      </c>
      <c r="F3460">
        <v>0</v>
      </c>
      <c r="G3460">
        <v>1</v>
      </c>
      <c r="H3460">
        <v>0</v>
      </c>
      <c r="I3460">
        <v>246</v>
      </c>
      <c r="J3460">
        <v>176</v>
      </c>
      <c r="K3460">
        <v>109</v>
      </c>
      <c r="L3460">
        <v>32.32</v>
      </c>
      <c r="M3460">
        <v>72</v>
      </c>
      <c r="N3460">
        <v>0</v>
      </c>
      <c r="O3460">
        <f t="shared" si="378"/>
        <v>0.40925288118866199</v>
      </c>
      <c r="P3460">
        <f t="shared" si="379"/>
        <v>2.8551551138727977</v>
      </c>
      <c r="Q3460">
        <f t="shared" si="380"/>
        <v>0.20954446549694902</v>
      </c>
      <c r="R3460">
        <f t="shared" si="381"/>
        <v>1.9983070614016898</v>
      </c>
      <c r="S3460">
        <f t="shared" si="382"/>
        <v>2.2054024158183312</v>
      </c>
      <c r="T3460">
        <f t="shared" si="383"/>
        <v>1.5991303991635744</v>
      </c>
      <c r="U3460">
        <f t="shared" si="384"/>
        <v>-0.31795878380966996</v>
      </c>
    </row>
    <row r="3461" spans="1:21" x14ac:dyDescent="0.25">
      <c r="A3461">
        <v>0</v>
      </c>
      <c r="B3461">
        <v>44</v>
      </c>
      <c r="C3461">
        <v>1</v>
      </c>
      <c r="D3461">
        <v>9</v>
      </c>
      <c r="E3461">
        <v>0</v>
      </c>
      <c r="F3461">
        <v>0</v>
      </c>
      <c r="G3461">
        <v>0</v>
      </c>
      <c r="H3461">
        <v>0</v>
      </c>
      <c r="I3461">
        <v>140</v>
      </c>
      <c r="J3461">
        <v>118</v>
      </c>
      <c r="K3461">
        <v>74</v>
      </c>
      <c r="L3461">
        <v>26.51</v>
      </c>
      <c r="M3461">
        <v>80</v>
      </c>
      <c r="N3461">
        <v>0</v>
      </c>
      <c r="O3461">
        <f t="shared" si="378"/>
        <v>-0.64443725209987901</v>
      </c>
      <c r="P3461">
        <f t="shared" si="379"/>
        <v>6.3665586651168659E-4</v>
      </c>
      <c r="Q3461">
        <f t="shared" si="380"/>
        <v>-2.174259691518142</v>
      </c>
      <c r="R3461">
        <f t="shared" si="381"/>
        <v>-0.64931537818014096</v>
      </c>
      <c r="S3461">
        <f t="shared" si="382"/>
        <v>-0.75069836319039907</v>
      </c>
      <c r="T3461">
        <f t="shared" si="383"/>
        <v>0.17438111406115361</v>
      </c>
      <c r="U3461">
        <f t="shared" si="384"/>
        <v>0.3451278164780136</v>
      </c>
    </row>
    <row r="3462" spans="1:21" x14ac:dyDescent="0.25">
      <c r="A3462">
        <v>0</v>
      </c>
      <c r="B3462">
        <v>39</v>
      </c>
      <c r="C3462">
        <v>0</v>
      </c>
      <c r="D3462">
        <v>0</v>
      </c>
      <c r="E3462">
        <v>0</v>
      </c>
      <c r="F3462">
        <v>0</v>
      </c>
      <c r="G3462">
        <v>0</v>
      </c>
      <c r="H3462">
        <v>0</v>
      </c>
      <c r="I3462">
        <v>205</v>
      </c>
      <c r="J3462">
        <v>104</v>
      </c>
      <c r="K3462">
        <v>74</v>
      </c>
      <c r="L3462">
        <v>20.55</v>
      </c>
      <c r="M3462">
        <v>68</v>
      </c>
      <c r="N3462">
        <v>0</v>
      </c>
      <c r="O3462">
        <f t="shared" si="378"/>
        <v>-1.2298206594824017</v>
      </c>
      <c r="P3462">
        <f t="shared" si="379"/>
        <v>-0.75497117125279922</v>
      </c>
      <c r="Q3462">
        <f t="shared" si="380"/>
        <v>-0.71249299146171829</v>
      </c>
      <c r="R3462">
        <f t="shared" si="381"/>
        <v>-1.2883966566998932</v>
      </c>
      <c r="S3462">
        <f t="shared" si="382"/>
        <v>-0.75069836319039907</v>
      </c>
      <c r="T3462">
        <f t="shared" si="383"/>
        <v>-1.2871517154070791</v>
      </c>
      <c r="U3462">
        <f t="shared" si="384"/>
        <v>-0.64950208395351183</v>
      </c>
    </row>
    <row r="3463" spans="1:21" x14ac:dyDescent="0.25">
      <c r="A3463">
        <v>1</v>
      </c>
      <c r="B3463">
        <v>44</v>
      </c>
      <c r="C3463">
        <v>1</v>
      </c>
      <c r="D3463">
        <v>20</v>
      </c>
      <c r="E3463">
        <v>0</v>
      </c>
      <c r="F3463">
        <v>0</v>
      </c>
      <c r="G3463">
        <v>1</v>
      </c>
      <c r="H3463">
        <v>0</v>
      </c>
      <c r="I3463">
        <v>246</v>
      </c>
      <c r="J3463">
        <v>136</v>
      </c>
      <c r="K3463">
        <v>94</v>
      </c>
      <c r="L3463">
        <v>24.56</v>
      </c>
      <c r="M3463">
        <v>85</v>
      </c>
      <c r="N3463">
        <v>0</v>
      </c>
      <c r="O3463">
        <f t="shared" si="378"/>
        <v>-0.64443725209987901</v>
      </c>
      <c r="P3463">
        <f t="shared" si="379"/>
        <v>0.92415733345678064</v>
      </c>
      <c r="Q3463">
        <f t="shared" si="380"/>
        <v>0.20954446549694902</v>
      </c>
      <c r="R3463">
        <f t="shared" si="381"/>
        <v>0.17236055134525474</v>
      </c>
      <c r="S3463">
        <f t="shared" si="382"/>
        <v>0.93850208195744689</v>
      </c>
      <c r="T3463">
        <f t="shared" si="383"/>
        <v>-0.30380496269439289</v>
      </c>
      <c r="U3463">
        <f t="shared" si="384"/>
        <v>0.75955694165781584</v>
      </c>
    </row>
    <row r="3464" spans="1:21" x14ac:dyDescent="0.25">
      <c r="A3464">
        <v>0</v>
      </c>
      <c r="B3464">
        <v>48</v>
      </c>
      <c r="C3464">
        <v>0</v>
      </c>
      <c r="D3464">
        <v>0</v>
      </c>
      <c r="E3464">
        <v>0</v>
      </c>
      <c r="F3464">
        <v>0</v>
      </c>
      <c r="G3464">
        <v>0</v>
      </c>
      <c r="H3464">
        <v>0</v>
      </c>
      <c r="I3464">
        <v>244</v>
      </c>
      <c r="J3464">
        <v>117</v>
      </c>
      <c r="K3464">
        <v>81.5</v>
      </c>
      <c r="L3464">
        <v>28.96</v>
      </c>
      <c r="M3464">
        <v>67</v>
      </c>
      <c r="N3464">
        <v>0</v>
      </c>
      <c r="O3464">
        <f t="shared" si="378"/>
        <v>-0.1761305261938608</v>
      </c>
      <c r="P3464">
        <f t="shared" si="379"/>
        <v>-0.75497117125279922</v>
      </c>
      <c r="Q3464">
        <f t="shared" si="380"/>
        <v>0.16456702857213598</v>
      </c>
      <c r="R3464">
        <f t="shared" si="381"/>
        <v>-0.69496404093155184</v>
      </c>
      <c r="S3464">
        <f t="shared" si="382"/>
        <v>-0.11724819625995685</v>
      </c>
      <c r="T3464">
        <f t="shared" si="383"/>
        <v>0.77517900536940332</v>
      </c>
      <c r="U3464">
        <f t="shared" si="384"/>
        <v>-0.73238790898947226</v>
      </c>
    </row>
    <row r="3465" spans="1:21" x14ac:dyDescent="0.25">
      <c r="A3465">
        <v>0</v>
      </c>
      <c r="B3465">
        <v>45</v>
      </c>
      <c r="C3465">
        <v>1</v>
      </c>
      <c r="D3465">
        <v>5</v>
      </c>
      <c r="E3465">
        <v>0</v>
      </c>
      <c r="F3465">
        <v>0</v>
      </c>
      <c r="G3465">
        <v>1</v>
      </c>
      <c r="H3465">
        <v>0</v>
      </c>
      <c r="I3465">
        <v>268</v>
      </c>
      <c r="J3465">
        <v>130</v>
      </c>
      <c r="K3465">
        <v>94</v>
      </c>
      <c r="L3465">
        <v>34.270000000000003</v>
      </c>
      <c r="M3465">
        <v>85</v>
      </c>
      <c r="N3465">
        <v>0</v>
      </c>
      <c r="O3465">
        <f t="shared" si="378"/>
        <v>-0.52736057062337449</v>
      </c>
      <c r="P3465">
        <f t="shared" si="379"/>
        <v>-0.33518904507540431</v>
      </c>
      <c r="Q3465">
        <f t="shared" si="380"/>
        <v>0.7042962716698925</v>
      </c>
      <c r="R3465">
        <f t="shared" si="381"/>
        <v>-0.1015314251632105</v>
      </c>
      <c r="S3465">
        <f t="shared" si="382"/>
        <v>0.93850208195744689</v>
      </c>
      <c r="T3465">
        <f t="shared" si="383"/>
        <v>2.0773164759191212</v>
      </c>
      <c r="U3465">
        <f t="shared" si="384"/>
        <v>0.75955694165781584</v>
      </c>
    </row>
    <row r="3466" spans="1:21" x14ac:dyDescent="0.25">
      <c r="A3466">
        <v>0</v>
      </c>
      <c r="B3466">
        <v>58</v>
      </c>
      <c r="C3466">
        <v>1</v>
      </c>
      <c r="D3466">
        <v>10</v>
      </c>
      <c r="E3466">
        <v>0</v>
      </c>
      <c r="F3466">
        <v>0</v>
      </c>
      <c r="G3466">
        <v>1</v>
      </c>
      <c r="H3466">
        <v>0</v>
      </c>
      <c r="I3466">
        <v>252</v>
      </c>
      <c r="J3466">
        <v>135</v>
      </c>
      <c r="K3466">
        <v>84</v>
      </c>
      <c r="L3466">
        <v>28.24</v>
      </c>
      <c r="M3466">
        <v>85</v>
      </c>
      <c r="N3466">
        <v>0</v>
      </c>
      <c r="O3466">
        <f t="shared" si="378"/>
        <v>0.99463628857118469</v>
      </c>
      <c r="P3466">
        <f t="shared" si="379"/>
        <v>8.459308110199068E-2</v>
      </c>
      <c r="Q3466">
        <f t="shared" si="380"/>
        <v>0.34447677627138812</v>
      </c>
      <c r="R3466">
        <f t="shared" si="381"/>
        <v>0.12671188859384389</v>
      </c>
      <c r="S3466">
        <f t="shared" si="382"/>
        <v>9.3901859383523897E-2</v>
      </c>
      <c r="T3466">
        <f t="shared" si="383"/>
        <v>0.59861799241350888</v>
      </c>
      <c r="U3466">
        <f t="shared" si="384"/>
        <v>0.75955694165781584</v>
      </c>
    </row>
    <row r="3467" spans="1:21" x14ac:dyDescent="0.25">
      <c r="A3467">
        <v>1</v>
      </c>
      <c r="B3467">
        <v>40</v>
      </c>
      <c r="C3467">
        <v>1</v>
      </c>
      <c r="D3467">
        <v>15</v>
      </c>
      <c r="E3467">
        <v>0</v>
      </c>
      <c r="F3467">
        <v>0</v>
      </c>
      <c r="G3467">
        <v>0</v>
      </c>
      <c r="H3467">
        <v>0</v>
      </c>
      <c r="I3467">
        <v>200</v>
      </c>
      <c r="J3467">
        <v>122.5</v>
      </c>
      <c r="K3467">
        <v>75</v>
      </c>
      <c r="L3467">
        <v>20.25</v>
      </c>
      <c r="M3467">
        <v>60</v>
      </c>
      <c r="N3467">
        <v>0</v>
      </c>
      <c r="O3467">
        <f t="shared" si="378"/>
        <v>-1.1127439780058972</v>
      </c>
      <c r="P3467">
        <f t="shared" si="379"/>
        <v>0.50437520727938567</v>
      </c>
      <c r="Q3467">
        <f t="shared" si="380"/>
        <v>-0.8249365837737509</v>
      </c>
      <c r="R3467">
        <f t="shared" si="381"/>
        <v>-0.44389639579879203</v>
      </c>
      <c r="S3467">
        <f t="shared" si="382"/>
        <v>-0.66623834093300682</v>
      </c>
      <c r="T3467">
        <f t="shared" si="383"/>
        <v>-1.3607188041387015</v>
      </c>
      <c r="U3467">
        <f t="shared" si="384"/>
        <v>-1.3125886842411953</v>
      </c>
    </row>
    <row r="3468" spans="1:21" x14ac:dyDescent="0.25">
      <c r="A3468">
        <v>1</v>
      </c>
      <c r="B3468">
        <v>39</v>
      </c>
      <c r="C3468">
        <v>1</v>
      </c>
      <c r="D3468">
        <v>3</v>
      </c>
      <c r="E3468">
        <v>0</v>
      </c>
      <c r="F3468">
        <v>0</v>
      </c>
      <c r="G3468">
        <v>1</v>
      </c>
      <c r="H3468">
        <v>0</v>
      </c>
      <c r="I3468">
        <v>230</v>
      </c>
      <c r="J3468">
        <v>140</v>
      </c>
      <c r="K3468">
        <v>97</v>
      </c>
      <c r="L3468">
        <v>25.31</v>
      </c>
      <c r="M3468">
        <v>72</v>
      </c>
      <c r="N3468">
        <v>0</v>
      </c>
      <c r="O3468">
        <f t="shared" si="378"/>
        <v>-1.2298206594824017</v>
      </c>
      <c r="P3468">
        <f t="shared" si="379"/>
        <v>-0.50310189554636231</v>
      </c>
      <c r="Q3468">
        <f t="shared" si="380"/>
        <v>-0.15027502990155531</v>
      </c>
      <c r="R3468">
        <f t="shared" si="381"/>
        <v>0.35495520235089822</v>
      </c>
      <c r="S3468">
        <f t="shared" si="382"/>
        <v>1.1918821487296238</v>
      </c>
      <c r="T3468">
        <f t="shared" si="383"/>
        <v>-0.11988724086533682</v>
      </c>
      <c r="U3468">
        <f t="shared" si="384"/>
        <v>-0.31795878380966996</v>
      </c>
    </row>
    <row r="3469" spans="1:21" x14ac:dyDescent="0.25">
      <c r="A3469">
        <v>0</v>
      </c>
      <c r="B3469">
        <v>47</v>
      </c>
      <c r="C3469">
        <v>1</v>
      </c>
      <c r="D3469">
        <v>30</v>
      </c>
      <c r="E3469">
        <v>0</v>
      </c>
      <c r="F3469">
        <v>0</v>
      </c>
      <c r="G3469">
        <v>0</v>
      </c>
      <c r="H3469">
        <v>0</v>
      </c>
      <c r="I3469">
        <v>175</v>
      </c>
      <c r="J3469">
        <v>107</v>
      </c>
      <c r="K3469">
        <v>69</v>
      </c>
      <c r="L3469">
        <v>23.64</v>
      </c>
      <c r="M3469">
        <v>92</v>
      </c>
      <c r="N3469">
        <v>0</v>
      </c>
      <c r="O3469">
        <f t="shared" si="378"/>
        <v>-0.29320720767036534</v>
      </c>
      <c r="P3469">
        <f t="shared" si="379"/>
        <v>1.7637215858115705</v>
      </c>
      <c r="Q3469">
        <f t="shared" si="380"/>
        <v>-1.387154545333914</v>
      </c>
      <c r="R3469">
        <f t="shared" si="381"/>
        <v>-1.1514506684456607</v>
      </c>
      <c r="S3469">
        <f t="shared" si="382"/>
        <v>-1.1729984744773605</v>
      </c>
      <c r="T3469">
        <f t="shared" si="383"/>
        <v>-0.52941070147136793</v>
      </c>
      <c r="U3469">
        <f t="shared" si="384"/>
        <v>1.3397577169095389</v>
      </c>
    </row>
    <row r="3470" spans="1:21" x14ac:dyDescent="0.25">
      <c r="A3470">
        <v>0</v>
      </c>
      <c r="B3470">
        <v>44</v>
      </c>
      <c r="C3470">
        <v>1</v>
      </c>
      <c r="D3470">
        <v>20</v>
      </c>
      <c r="E3470">
        <v>0</v>
      </c>
      <c r="F3470">
        <v>0</v>
      </c>
      <c r="G3470">
        <v>1</v>
      </c>
      <c r="H3470">
        <v>0</v>
      </c>
      <c r="I3470">
        <v>270</v>
      </c>
      <c r="J3470">
        <v>167.5</v>
      </c>
      <c r="K3470">
        <v>92.5</v>
      </c>
      <c r="L3470">
        <v>21.28</v>
      </c>
      <c r="M3470">
        <v>85</v>
      </c>
      <c r="N3470">
        <v>0</v>
      </c>
      <c r="O3470">
        <f t="shared" si="378"/>
        <v>-0.64443725209987901</v>
      </c>
      <c r="P3470">
        <f t="shared" si="379"/>
        <v>0.92415733345678064</v>
      </c>
      <c r="Q3470">
        <f t="shared" si="380"/>
        <v>0.74927370859470555</v>
      </c>
      <c r="R3470">
        <f t="shared" si="381"/>
        <v>1.6102934280146972</v>
      </c>
      <c r="S3470">
        <f t="shared" si="382"/>
        <v>0.81181204857135847</v>
      </c>
      <c r="T3470">
        <f t="shared" si="383"/>
        <v>-1.108138466160131</v>
      </c>
      <c r="U3470">
        <f t="shared" si="384"/>
        <v>0.75955694165781584</v>
      </c>
    </row>
    <row r="3471" spans="1:21" x14ac:dyDescent="0.25">
      <c r="A3471">
        <v>0</v>
      </c>
      <c r="B3471">
        <v>47</v>
      </c>
      <c r="C3471">
        <v>1</v>
      </c>
      <c r="D3471">
        <v>20</v>
      </c>
      <c r="E3471">
        <v>0</v>
      </c>
      <c r="F3471">
        <v>0</v>
      </c>
      <c r="G3471">
        <v>1</v>
      </c>
      <c r="H3471">
        <v>0</v>
      </c>
      <c r="I3471">
        <v>226</v>
      </c>
      <c r="J3471">
        <v>122.5</v>
      </c>
      <c r="K3471">
        <v>80</v>
      </c>
      <c r="L3471">
        <v>24.62</v>
      </c>
      <c r="M3471">
        <v>72</v>
      </c>
      <c r="N3471">
        <v>0</v>
      </c>
      <c r="O3471">
        <f t="shared" si="378"/>
        <v>-0.29320720767036534</v>
      </c>
      <c r="P3471">
        <f t="shared" si="379"/>
        <v>0.92415733345678064</v>
      </c>
      <c r="Q3471">
        <f t="shared" si="380"/>
        <v>-0.24022990375118139</v>
      </c>
      <c r="R3471">
        <f t="shared" si="381"/>
        <v>-0.44389639579879203</v>
      </c>
      <c r="S3471">
        <f t="shared" si="382"/>
        <v>-0.24393822964604531</v>
      </c>
      <c r="T3471">
        <f t="shared" si="383"/>
        <v>-0.28909154494806788</v>
      </c>
      <c r="U3471">
        <f t="shared" si="384"/>
        <v>-0.31795878380966996</v>
      </c>
    </row>
    <row r="3472" spans="1:21" x14ac:dyDescent="0.25">
      <c r="A3472">
        <v>0</v>
      </c>
      <c r="B3472">
        <v>57</v>
      </c>
      <c r="C3472">
        <v>1</v>
      </c>
      <c r="D3472">
        <v>10</v>
      </c>
      <c r="E3472">
        <v>0</v>
      </c>
      <c r="F3472">
        <v>0</v>
      </c>
      <c r="G3472">
        <v>1</v>
      </c>
      <c r="H3472">
        <v>0</v>
      </c>
      <c r="I3472">
        <v>238</v>
      </c>
      <c r="J3472">
        <v>133</v>
      </c>
      <c r="K3472">
        <v>72</v>
      </c>
      <c r="L3472">
        <v>18.09</v>
      </c>
      <c r="M3472">
        <v>100</v>
      </c>
      <c r="N3472">
        <v>0</v>
      </c>
      <c r="O3472">
        <f t="shared" si="378"/>
        <v>0.87755960709468017</v>
      </c>
      <c r="P3472">
        <f t="shared" si="379"/>
        <v>8.459308110199068E-2</v>
      </c>
      <c r="Q3472">
        <f t="shared" si="380"/>
        <v>2.9634717797696851E-2</v>
      </c>
      <c r="R3472">
        <f t="shared" si="381"/>
        <v>3.541456309102213E-2</v>
      </c>
      <c r="S3472">
        <f t="shared" si="382"/>
        <v>-0.91961840770518366</v>
      </c>
      <c r="T3472">
        <f t="shared" si="383"/>
        <v>-1.8904018430063831</v>
      </c>
      <c r="U3472">
        <f t="shared" si="384"/>
        <v>2.0028443171972223</v>
      </c>
    </row>
    <row r="3473" spans="1:21" x14ac:dyDescent="0.25">
      <c r="A3473">
        <v>0</v>
      </c>
      <c r="B3473">
        <v>60</v>
      </c>
      <c r="C3473">
        <v>0</v>
      </c>
      <c r="D3473">
        <v>0</v>
      </c>
      <c r="E3473">
        <v>0</v>
      </c>
      <c r="F3473">
        <v>0</v>
      </c>
      <c r="G3473">
        <v>0</v>
      </c>
      <c r="H3473">
        <v>0</v>
      </c>
      <c r="I3473">
        <v>275</v>
      </c>
      <c r="J3473">
        <v>138</v>
      </c>
      <c r="K3473">
        <v>87</v>
      </c>
      <c r="L3473">
        <v>29.64</v>
      </c>
      <c r="M3473">
        <v>85</v>
      </c>
      <c r="N3473">
        <v>0</v>
      </c>
      <c r="O3473">
        <f t="shared" si="378"/>
        <v>1.2287896515241938</v>
      </c>
      <c r="P3473">
        <f t="shared" si="379"/>
        <v>-0.75497117125279922</v>
      </c>
      <c r="Q3473">
        <f t="shared" si="380"/>
        <v>0.86171730090673815</v>
      </c>
      <c r="R3473">
        <f t="shared" si="381"/>
        <v>0.26365787684807651</v>
      </c>
      <c r="S3473">
        <f t="shared" si="382"/>
        <v>0.3472819261557008</v>
      </c>
      <c r="T3473">
        <f t="shared" si="383"/>
        <v>0.94193107316108082</v>
      </c>
      <c r="U3473">
        <f t="shared" si="384"/>
        <v>0.75955694165781584</v>
      </c>
    </row>
    <row r="3474" spans="1:21" x14ac:dyDescent="0.25">
      <c r="A3474">
        <v>1</v>
      </c>
      <c r="B3474">
        <v>41</v>
      </c>
      <c r="C3474">
        <v>0</v>
      </c>
      <c r="D3474">
        <v>0</v>
      </c>
      <c r="E3474">
        <v>0</v>
      </c>
      <c r="F3474">
        <v>0</v>
      </c>
      <c r="G3474">
        <v>0</v>
      </c>
      <c r="H3474">
        <v>0</v>
      </c>
      <c r="I3474">
        <v>280</v>
      </c>
      <c r="J3474">
        <v>117.5</v>
      </c>
      <c r="K3474">
        <v>80</v>
      </c>
      <c r="L3474">
        <v>28.68</v>
      </c>
      <c r="M3474">
        <v>65</v>
      </c>
      <c r="N3474">
        <v>0</v>
      </c>
      <c r="O3474">
        <f t="shared" si="378"/>
        <v>-0.99566729652939268</v>
      </c>
      <c r="P3474">
        <f t="shared" si="379"/>
        <v>-0.75497117125279922</v>
      </c>
      <c r="Q3474">
        <f t="shared" si="380"/>
        <v>0.97416089321877075</v>
      </c>
      <c r="R3474">
        <f t="shared" si="381"/>
        <v>-0.67213970955584645</v>
      </c>
      <c r="S3474">
        <f t="shared" si="382"/>
        <v>-0.24393822964604531</v>
      </c>
      <c r="T3474">
        <f t="shared" si="383"/>
        <v>0.7065163892198888</v>
      </c>
      <c r="U3474">
        <f t="shared" si="384"/>
        <v>-0.89815955906139311</v>
      </c>
    </row>
    <row r="3475" spans="1:21" x14ac:dyDescent="0.25">
      <c r="A3475">
        <v>0</v>
      </c>
      <c r="B3475">
        <v>42</v>
      </c>
      <c r="C3475">
        <v>0</v>
      </c>
      <c r="D3475">
        <v>0</v>
      </c>
      <c r="E3475">
        <v>0</v>
      </c>
      <c r="F3475">
        <v>1</v>
      </c>
      <c r="G3475">
        <v>0</v>
      </c>
      <c r="H3475">
        <v>0</v>
      </c>
      <c r="I3475">
        <v>206</v>
      </c>
      <c r="J3475">
        <v>101</v>
      </c>
      <c r="K3475">
        <v>75</v>
      </c>
      <c r="L3475">
        <v>18.73</v>
      </c>
      <c r="M3475">
        <v>55</v>
      </c>
      <c r="N3475">
        <v>0</v>
      </c>
      <c r="O3475">
        <f t="shared" si="378"/>
        <v>-0.87859061505288816</v>
      </c>
      <c r="P3475">
        <f t="shared" si="379"/>
        <v>-0.75497117125279922</v>
      </c>
      <c r="Q3475">
        <f t="shared" si="380"/>
        <v>-0.69000427299931177</v>
      </c>
      <c r="R3475">
        <f t="shared" si="381"/>
        <v>-1.4253426449541258</v>
      </c>
      <c r="S3475">
        <f t="shared" si="382"/>
        <v>-0.66623834093300682</v>
      </c>
      <c r="T3475">
        <f t="shared" si="383"/>
        <v>-1.7334587203789218</v>
      </c>
      <c r="U3475">
        <f t="shared" si="384"/>
        <v>-1.7270178094209976</v>
      </c>
    </row>
    <row r="3476" spans="1:21" x14ac:dyDescent="0.25">
      <c r="A3476">
        <v>1</v>
      </c>
      <c r="B3476">
        <v>58</v>
      </c>
      <c r="C3476">
        <v>0</v>
      </c>
      <c r="D3476">
        <v>0</v>
      </c>
      <c r="E3476">
        <v>0</v>
      </c>
      <c r="F3476">
        <v>0</v>
      </c>
      <c r="G3476">
        <v>0</v>
      </c>
      <c r="H3476">
        <v>0</v>
      </c>
      <c r="I3476">
        <v>250</v>
      </c>
      <c r="J3476">
        <v>109</v>
      </c>
      <c r="K3476">
        <v>78.5</v>
      </c>
      <c r="L3476">
        <v>25.26</v>
      </c>
      <c r="M3476">
        <v>90</v>
      </c>
      <c r="N3476">
        <v>0</v>
      </c>
      <c r="O3476">
        <f t="shared" si="378"/>
        <v>0.99463628857118469</v>
      </c>
      <c r="P3476">
        <f t="shared" si="379"/>
        <v>-0.75497117125279922</v>
      </c>
      <c r="Q3476">
        <f t="shared" si="380"/>
        <v>0.29949933934657508</v>
      </c>
      <c r="R3476">
        <f t="shared" si="381"/>
        <v>-1.0601533429428389</v>
      </c>
      <c r="S3476">
        <f t="shared" si="382"/>
        <v>-0.37062826303213375</v>
      </c>
      <c r="T3476">
        <f t="shared" si="383"/>
        <v>-0.13214842232060653</v>
      </c>
      <c r="U3476">
        <f t="shared" si="384"/>
        <v>1.1739860668376181</v>
      </c>
    </row>
    <row r="3477" spans="1:21" x14ac:dyDescent="0.25">
      <c r="A3477">
        <v>1</v>
      </c>
      <c r="B3477">
        <v>45</v>
      </c>
      <c r="C3477">
        <v>0</v>
      </c>
      <c r="D3477">
        <v>0</v>
      </c>
      <c r="E3477">
        <v>0</v>
      </c>
      <c r="F3477">
        <v>0</v>
      </c>
      <c r="G3477">
        <v>0</v>
      </c>
      <c r="H3477">
        <v>1</v>
      </c>
      <c r="I3477">
        <v>189</v>
      </c>
      <c r="J3477">
        <v>132</v>
      </c>
      <c r="K3477">
        <v>78</v>
      </c>
      <c r="L3477">
        <v>28.4</v>
      </c>
      <c r="M3477">
        <v>75</v>
      </c>
      <c r="N3477">
        <v>0</v>
      </c>
      <c r="O3477">
        <f t="shared" si="378"/>
        <v>-0.52736057062337449</v>
      </c>
      <c r="P3477">
        <f t="shared" si="379"/>
        <v>-0.75497117125279922</v>
      </c>
      <c r="Q3477">
        <f t="shared" si="380"/>
        <v>-1.0723124868602227</v>
      </c>
      <c r="R3477">
        <f t="shared" si="381"/>
        <v>-1.0234099660388747E-2</v>
      </c>
      <c r="S3477">
        <f t="shared" si="382"/>
        <v>-0.41285827416082987</v>
      </c>
      <c r="T3477">
        <f t="shared" si="383"/>
        <v>0.63785377307037427</v>
      </c>
      <c r="U3477">
        <f t="shared" si="384"/>
        <v>-6.9301308701788647E-2</v>
      </c>
    </row>
    <row r="3478" spans="1:21" x14ac:dyDescent="0.25">
      <c r="A3478">
        <v>0</v>
      </c>
      <c r="B3478">
        <v>63</v>
      </c>
      <c r="C3478">
        <v>0</v>
      </c>
      <c r="D3478">
        <v>0</v>
      </c>
      <c r="E3478">
        <v>0</v>
      </c>
      <c r="F3478">
        <v>0</v>
      </c>
      <c r="G3478">
        <v>0</v>
      </c>
      <c r="H3478">
        <v>0</v>
      </c>
      <c r="I3478">
        <v>238</v>
      </c>
      <c r="J3478">
        <v>123</v>
      </c>
      <c r="K3478">
        <v>66</v>
      </c>
      <c r="L3478">
        <v>28.6</v>
      </c>
      <c r="M3478">
        <v>70</v>
      </c>
      <c r="N3478">
        <v>0</v>
      </c>
      <c r="O3478">
        <f t="shared" si="378"/>
        <v>1.5800196959537074</v>
      </c>
      <c r="P3478">
        <f t="shared" si="379"/>
        <v>-0.75497117125279922</v>
      </c>
      <c r="Q3478">
        <f t="shared" si="380"/>
        <v>2.9634717797696851E-2</v>
      </c>
      <c r="R3478">
        <f t="shared" si="381"/>
        <v>-0.42107206442308664</v>
      </c>
      <c r="S3478">
        <f t="shared" si="382"/>
        <v>-1.4263785412495376</v>
      </c>
      <c r="T3478">
        <f t="shared" si="383"/>
        <v>0.6868984988914566</v>
      </c>
      <c r="U3478">
        <f t="shared" si="384"/>
        <v>-0.48373043388159087</v>
      </c>
    </row>
    <row r="3479" spans="1:21" x14ac:dyDescent="0.25">
      <c r="A3479">
        <v>1</v>
      </c>
      <c r="B3479">
        <v>49</v>
      </c>
      <c r="C3479">
        <v>1</v>
      </c>
      <c r="D3479">
        <v>40</v>
      </c>
      <c r="E3479">
        <v>0</v>
      </c>
      <c r="F3479">
        <v>0</v>
      </c>
      <c r="G3479">
        <v>0</v>
      </c>
      <c r="H3479">
        <v>0</v>
      </c>
      <c r="I3479">
        <v>167</v>
      </c>
      <c r="J3479">
        <v>119</v>
      </c>
      <c r="K3479">
        <v>67</v>
      </c>
      <c r="L3479">
        <v>25.83</v>
      </c>
      <c r="M3479">
        <v>79</v>
      </c>
      <c r="N3479">
        <v>0</v>
      </c>
      <c r="O3479">
        <f t="shared" si="378"/>
        <v>-5.9053844717356245E-2</v>
      </c>
      <c r="P3479">
        <f t="shared" si="379"/>
        <v>2.6032858381663604</v>
      </c>
      <c r="Q3479">
        <f t="shared" si="380"/>
        <v>-1.5670642930331662</v>
      </c>
      <c r="R3479">
        <f t="shared" si="381"/>
        <v>-0.60366671542873007</v>
      </c>
      <c r="S3479">
        <f t="shared" si="382"/>
        <v>-1.3419185189921452</v>
      </c>
      <c r="T3479">
        <f t="shared" si="383"/>
        <v>7.6290462694752975E-3</v>
      </c>
      <c r="U3479">
        <f t="shared" si="384"/>
        <v>0.26224199144205312</v>
      </c>
    </row>
    <row r="3480" spans="1:21" x14ac:dyDescent="0.25">
      <c r="A3480">
        <v>0</v>
      </c>
      <c r="B3480">
        <v>51</v>
      </c>
      <c r="C3480">
        <v>1</v>
      </c>
      <c r="D3480">
        <v>15</v>
      </c>
      <c r="E3480">
        <v>0</v>
      </c>
      <c r="F3480">
        <v>0</v>
      </c>
      <c r="G3480">
        <v>0</v>
      </c>
      <c r="H3480">
        <v>0</v>
      </c>
      <c r="I3480">
        <v>220</v>
      </c>
      <c r="J3480">
        <v>137</v>
      </c>
      <c r="K3480">
        <v>79</v>
      </c>
      <c r="L3480">
        <v>21.66</v>
      </c>
      <c r="M3480">
        <v>80</v>
      </c>
      <c r="N3480">
        <v>0</v>
      </c>
      <c r="O3480">
        <f t="shared" si="378"/>
        <v>0.17509951823565287</v>
      </c>
      <c r="P3480">
        <f t="shared" si="379"/>
        <v>0.50437520727938567</v>
      </c>
      <c r="Q3480">
        <f t="shared" si="380"/>
        <v>-0.37516221452562054</v>
      </c>
      <c r="R3480">
        <f t="shared" si="381"/>
        <v>0.21800921409666563</v>
      </c>
      <c r="S3480">
        <f t="shared" si="382"/>
        <v>-0.32839825190343758</v>
      </c>
      <c r="T3480">
        <f t="shared" si="383"/>
        <v>-1.014953487100076</v>
      </c>
      <c r="U3480">
        <f t="shared" si="384"/>
        <v>0.3451278164780136</v>
      </c>
    </row>
    <row r="3481" spans="1:21" x14ac:dyDescent="0.25">
      <c r="A3481">
        <v>1</v>
      </c>
      <c r="B3481">
        <v>40</v>
      </c>
      <c r="C3481">
        <v>0</v>
      </c>
      <c r="D3481">
        <v>0</v>
      </c>
      <c r="E3481">
        <v>0</v>
      </c>
      <c r="F3481">
        <v>0</v>
      </c>
      <c r="G3481">
        <v>0</v>
      </c>
      <c r="H3481">
        <v>0</v>
      </c>
      <c r="I3481">
        <v>193</v>
      </c>
      <c r="J3481">
        <v>130</v>
      </c>
      <c r="K3481">
        <v>89</v>
      </c>
      <c r="L3481">
        <v>28.32</v>
      </c>
      <c r="M3481">
        <v>96</v>
      </c>
      <c r="N3481">
        <v>0</v>
      </c>
      <c r="O3481">
        <f t="shared" si="378"/>
        <v>-1.1127439780058972</v>
      </c>
      <c r="P3481">
        <f t="shared" si="379"/>
        <v>-0.75497117125279922</v>
      </c>
      <c r="Q3481">
        <f t="shared" si="380"/>
        <v>-0.98235761301059654</v>
      </c>
      <c r="R3481">
        <f t="shared" si="381"/>
        <v>-0.1015314251632105</v>
      </c>
      <c r="S3481">
        <f t="shared" si="382"/>
        <v>0.51620197067048534</v>
      </c>
      <c r="T3481">
        <f t="shared" si="383"/>
        <v>0.61823588274194197</v>
      </c>
      <c r="U3481">
        <f t="shared" si="384"/>
        <v>1.6713010170533809</v>
      </c>
    </row>
    <row r="3482" spans="1:21" x14ac:dyDescent="0.25">
      <c r="A3482">
        <v>0</v>
      </c>
      <c r="B3482">
        <v>49</v>
      </c>
      <c r="C3482">
        <v>0</v>
      </c>
      <c r="D3482">
        <v>0</v>
      </c>
      <c r="E3482">
        <v>0</v>
      </c>
      <c r="F3482">
        <v>0</v>
      </c>
      <c r="G3482">
        <v>0</v>
      </c>
      <c r="H3482">
        <v>0</v>
      </c>
      <c r="I3482">
        <v>308</v>
      </c>
      <c r="J3482">
        <v>128</v>
      </c>
      <c r="K3482">
        <v>78</v>
      </c>
      <c r="L3482">
        <v>24.82</v>
      </c>
      <c r="M3482">
        <v>80</v>
      </c>
      <c r="N3482">
        <v>0</v>
      </c>
      <c r="O3482">
        <f t="shared" si="378"/>
        <v>-5.9053844717356245E-2</v>
      </c>
      <c r="P3482">
        <f t="shared" si="379"/>
        <v>-0.75497117125279922</v>
      </c>
      <c r="Q3482">
        <f t="shared" si="380"/>
        <v>1.6038450101661532</v>
      </c>
      <c r="R3482">
        <f t="shared" si="381"/>
        <v>-0.19282875066603225</v>
      </c>
      <c r="S3482">
        <f t="shared" si="382"/>
        <v>-0.41285827416082987</v>
      </c>
      <c r="T3482">
        <f t="shared" si="383"/>
        <v>-0.24004681912698642</v>
      </c>
      <c r="U3482">
        <f t="shared" si="384"/>
        <v>0.3451278164780136</v>
      </c>
    </row>
    <row r="3483" spans="1:21" x14ac:dyDescent="0.25">
      <c r="A3483">
        <v>0</v>
      </c>
      <c r="B3483">
        <v>41</v>
      </c>
      <c r="C3483">
        <v>0</v>
      </c>
      <c r="D3483">
        <v>0</v>
      </c>
      <c r="E3483">
        <v>0</v>
      </c>
      <c r="F3483">
        <v>0</v>
      </c>
      <c r="G3483">
        <v>0</v>
      </c>
      <c r="H3483">
        <v>0</v>
      </c>
      <c r="I3483">
        <v>166</v>
      </c>
      <c r="J3483">
        <v>128.5</v>
      </c>
      <c r="K3483">
        <v>74.5</v>
      </c>
      <c r="L3483">
        <v>21.02</v>
      </c>
      <c r="M3483">
        <v>81</v>
      </c>
      <c r="N3483">
        <v>0</v>
      </c>
      <c r="O3483">
        <f t="shared" si="378"/>
        <v>-0.99566729652939268</v>
      </c>
      <c r="P3483">
        <f t="shared" si="379"/>
        <v>-0.75497117125279922</v>
      </c>
      <c r="Q3483">
        <f t="shared" si="380"/>
        <v>-1.5895530114955727</v>
      </c>
      <c r="R3483">
        <f t="shared" si="381"/>
        <v>-0.17000441929032681</v>
      </c>
      <c r="S3483">
        <f t="shared" si="382"/>
        <v>-0.70846835206170289</v>
      </c>
      <c r="T3483">
        <f t="shared" si="383"/>
        <v>-1.1718966097275374</v>
      </c>
      <c r="U3483">
        <f t="shared" si="384"/>
        <v>0.42801364151397403</v>
      </c>
    </row>
    <row r="3484" spans="1:21" x14ac:dyDescent="0.25">
      <c r="A3484">
        <v>0</v>
      </c>
      <c r="B3484">
        <v>55</v>
      </c>
      <c r="C3484">
        <v>0</v>
      </c>
      <c r="D3484">
        <v>0</v>
      </c>
      <c r="E3484">
        <v>0</v>
      </c>
      <c r="F3484">
        <v>0</v>
      </c>
      <c r="G3484">
        <v>1</v>
      </c>
      <c r="H3484">
        <v>0</v>
      </c>
      <c r="I3484">
        <v>212</v>
      </c>
      <c r="J3484">
        <v>161</v>
      </c>
      <c r="K3484">
        <v>85</v>
      </c>
      <c r="L3484">
        <v>28.26</v>
      </c>
      <c r="M3484">
        <v>66</v>
      </c>
      <c r="N3484">
        <v>1</v>
      </c>
      <c r="O3484">
        <f t="shared" si="378"/>
        <v>0.64340624414167102</v>
      </c>
      <c r="P3484">
        <f t="shared" si="379"/>
        <v>-0.75497117125279922</v>
      </c>
      <c r="Q3484">
        <f t="shared" si="380"/>
        <v>-0.55507196222487265</v>
      </c>
      <c r="R3484">
        <f t="shared" si="381"/>
        <v>1.3135771201305266</v>
      </c>
      <c r="S3484">
        <f t="shared" si="382"/>
        <v>0.17836188164091618</v>
      </c>
      <c r="T3484">
        <f t="shared" si="383"/>
        <v>0.60352246499561779</v>
      </c>
      <c r="U3484">
        <f t="shared" si="384"/>
        <v>-0.81527373402543268</v>
      </c>
    </row>
    <row r="3485" spans="1:21" x14ac:dyDescent="0.25">
      <c r="A3485">
        <v>1</v>
      </c>
      <c r="B3485">
        <v>38</v>
      </c>
      <c r="C3485">
        <v>1</v>
      </c>
      <c r="D3485">
        <v>20</v>
      </c>
      <c r="E3485">
        <v>0</v>
      </c>
      <c r="F3485">
        <v>0</v>
      </c>
      <c r="G3485">
        <v>0</v>
      </c>
      <c r="H3485">
        <v>0</v>
      </c>
      <c r="I3485">
        <v>270</v>
      </c>
      <c r="J3485">
        <v>120</v>
      </c>
      <c r="K3485">
        <v>75</v>
      </c>
      <c r="L3485">
        <v>23.76</v>
      </c>
      <c r="M3485">
        <v>83</v>
      </c>
      <c r="N3485">
        <v>0</v>
      </c>
      <c r="O3485">
        <f t="shared" si="378"/>
        <v>-1.3468973409589062</v>
      </c>
      <c r="P3485">
        <f t="shared" si="379"/>
        <v>0.92415733345678064</v>
      </c>
      <c r="Q3485">
        <f t="shared" si="380"/>
        <v>0.74927370859470555</v>
      </c>
      <c r="R3485">
        <f t="shared" si="381"/>
        <v>-0.55801805267731919</v>
      </c>
      <c r="S3485">
        <f t="shared" si="382"/>
        <v>-0.66623834093300682</v>
      </c>
      <c r="T3485">
        <f t="shared" si="383"/>
        <v>-0.49998386597871869</v>
      </c>
      <c r="U3485">
        <f t="shared" si="384"/>
        <v>0.59378529158589488</v>
      </c>
    </row>
    <row r="3486" spans="1:21" hidden="1" x14ac:dyDescent="0.25">
      <c r="A3486">
        <v>0</v>
      </c>
      <c r="B3486">
        <v>54</v>
      </c>
      <c r="C3486">
        <v>1</v>
      </c>
      <c r="D3486">
        <v>15</v>
      </c>
      <c r="E3486">
        <v>0</v>
      </c>
      <c r="F3486">
        <v>0</v>
      </c>
      <c r="G3486">
        <v>1</v>
      </c>
      <c r="H3486">
        <v>0</v>
      </c>
      <c r="I3486">
        <v>262</v>
      </c>
      <c r="J3486">
        <v>230</v>
      </c>
      <c r="K3486">
        <v>110</v>
      </c>
      <c r="L3486">
        <v>24.76</v>
      </c>
      <c r="M3486">
        <v>93</v>
      </c>
      <c r="N3486">
        <v>0</v>
      </c>
      <c r="O3486">
        <f t="shared" si="378"/>
        <v>0.52632956266516651</v>
      </c>
      <c r="P3486">
        <f t="shared" si="379"/>
        <v>0.50437520727938567</v>
      </c>
      <c r="Q3486">
        <f t="shared" si="380"/>
        <v>0.56936396089545338</v>
      </c>
      <c r="R3486">
        <f t="shared" si="381"/>
        <v>4.4633348499778771</v>
      </c>
      <c r="S3486">
        <f t="shared" si="382"/>
        <v>2.2898624380757235</v>
      </c>
      <c r="T3486">
        <f t="shared" si="383"/>
        <v>-0.25476023687331056</v>
      </c>
      <c r="U3486">
        <f t="shared" si="384"/>
        <v>1.4226435419454995</v>
      </c>
    </row>
    <row r="3487" spans="1:21" x14ac:dyDescent="0.25">
      <c r="A3487">
        <v>0</v>
      </c>
      <c r="B3487">
        <v>40</v>
      </c>
      <c r="C3487">
        <v>1</v>
      </c>
      <c r="D3487">
        <v>9</v>
      </c>
      <c r="E3487">
        <v>0</v>
      </c>
      <c r="F3487">
        <v>0</v>
      </c>
      <c r="G3487">
        <v>0</v>
      </c>
      <c r="H3487">
        <v>0</v>
      </c>
      <c r="I3487">
        <v>180</v>
      </c>
      <c r="J3487">
        <v>118</v>
      </c>
      <c r="K3487">
        <v>86.5</v>
      </c>
      <c r="L3487">
        <v>22.69</v>
      </c>
      <c r="M3487">
        <v>89</v>
      </c>
      <c r="N3487">
        <v>0</v>
      </c>
      <c r="O3487">
        <f t="shared" si="378"/>
        <v>-1.1127439780058972</v>
      </c>
      <c r="P3487">
        <f t="shared" si="379"/>
        <v>6.3665586651168659E-4</v>
      </c>
      <c r="Q3487">
        <f t="shared" si="380"/>
        <v>-1.2747109530218814</v>
      </c>
      <c r="R3487">
        <f t="shared" si="381"/>
        <v>-0.64931537818014096</v>
      </c>
      <c r="S3487">
        <f t="shared" si="382"/>
        <v>0.30505191502700463</v>
      </c>
      <c r="T3487">
        <f t="shared" si="383"/>
        <v>-0.76237314912150544</v>
      </c>
      <c r="U3487">
        <f t="shared" si="384"/>
        <v>1.0911002418016575</v>
      </c>
    </row>
    <row r="3488" spans="1:21" x14ac:dyDescent="0.25">
      <c r="A3488">
        <v>1</v>
      </c>
      <c r="B3488">
        <v>50</v>
      </c>
      <c r="C3488">
        <v>1</v>
      </c>
      <c r="D3488">
        <v>2</v>
      </c>
      <c r="E3488">
        <v>0</v>
      </c>
      <c r="F3488">
        <v>0</v>
      </c>
      <c r="G3488">
        <v>0</v>
      </c>
      <c r="H3488">
        <v>0</v>
      </c>
      <c r="I3488">
        <v>238</v>
      </c>
      <c r="J3488">
        <v>121</v>
      </c>
      <c r="K3488">
        <v>85</v>
      </c>
      <c r="L3488">
        <v>25.31</v>
      </c>
      <c r="M3488">
        <v>88</v>
      </c>
      <c r="N3488">
        <v>0</v>
      </c>
      <c r="O3488">
        <f t="shared" si="378"/>
        <v>5.8022836759148308E-2</v>
      </c>
      <c r="P3488">
        <f t="shared" si="379"/>
        <v>-0.58705832078184128</v>
      </c>
      <c r="Q3488">
        <f t="shared" si="380"/>
        <v>2.9634717797696851E-2</v>
      </c>
      <c r="R3488">
        <f t="shared" si="381"/>
        <v>-0.51236938992590841</v>
      </c>
      <c r="S3488">
        <f t="shared" si="382"/>
        <v>0.17836188164091618</v>
      </c>
      <c r="T3488">
        <f t="shared" si="383"/>
        <v>-0.11988724086533682</v>
      </c>
      <c r="U3488">
        <f t="shared" si="384"/>
        <v>1.0082144167656972</v>
      </c>
    </row>
    <row r="3489" spans="1:21" x14ac:dyDescent="0.25">
      <c r="A3489">
        <v>1</v>
      </c>
      <c r="B3489">
        <v>54</v>
      </c>
      <c r="C3489">
        <v>1</v>
      </c>
      <c r="D3489">
        <v>20</v>
      </c>
      <c r="E3489">
        <v>0</v>
      </c>
      <c r="F3489">
        <v>0</v>
      </c>
      <c r="G3489">
        <v>0</v>
      </c>
      <c r="H3489">
        <v>0</v>
      </c>
      <c r="I3489">
        <v>235</v>
      </c>
      <c r="J3489">
        <v>143</v>
      </c>
      <c r="K3489">
        <v>75</v>
      </c>
      <c r="L3489">
        <v>32.99</v>
      </c>
      <c r="M3489">
        <v>85</v>
      </c>
      <c r="N3489">
        <v>0</v>
      </c>
      <c r="O3489">
        <f t="shared" si="378"/>
        <v>0.52632956266516651</v>
      </c>
      <c r="P3489">
        <f t="shared" si="379"/>
        <v>0.92415733345678064</v>
      </c>
      <c r="Q3489">
        <f t="shared" si="380"/>
        <v>-3.7831437589522711E-2</v>
      </c>
      <c r="R3489">
        <f t="shared" si="381"/>
        <v>0.49190119060513088</v>
      </c>
      <c r="S3489">
        <f t="shared" si="382"/>
        <v>-0.66623834093300682</v>
      </c>
      <c r="T3489">
        <f t="shared" si="383"/>
        <v>1.7634302306641982</v>
      </c>
      <c r="U3489">
        <f t="shared" si="384"/>
        <v>0.75955694165781584</v>
      </c>
    </row>
    <row r="3490" spans="1:21" x14ac:dyDescent="0.25">
      <c r="A3490">
        <v>1</v>
      </c>
      <c r="B3490">
        <v>66</v>
      </c>
      <c r="C3490">
        <v>0</v>
      </c>
      <c r="D3490">
        <v>0</v>
      </c>
      <c r="E3490">
        <v>0</v>
      </c>
      <c r="F3490">
        <v>0</v>
      </c>
      <c r="G3490">
        <v>0</v>
      </c>
      <c r="H3490">
        <v>1</v>
      </c>
      <c r="I3490">
        <v>189</v>
      </c>
      <c r="J3490">
        <v>140</v>
      </c>
      <c r="K3490">
        <v>71</v>
      </c>
      <c r="L3490">
        <v>27.56</v>
      </c>
      <c r="M3490">
        <v>70</v>
      </c>
      <c r="N3490">
        <v>0</v>
      </c>
      <c r="O3490">
        <f t="shared" si="378"/>
        <v>1.9312497403832212</v>
      </c>
      <c r="P3490">
        <f t="shared" si="379"/>
        <v>-0.75497117125279922</v>
      </c>
      <c r="Q3490">
        <f t="shared" si="380"/>
        <v>-1.0723124868602227</v>
      </c>
      <c r="R3490">
        <f t="shared" si="381"/>
        <v>0.35495520235089822</v>
      </c>
      <c r="S3490">
        <f t="shared" si="382"/>
        <v>-1.004078429962576</v>
      </c>
      <c r="T3490">
        <f t="shared" si="383"/>
        <v>0.43186592462183143</v>
      </c>
      <c r="U3490">
        <f t="shared" si="384"/>
        <v>-0.48373043388159087</v>
      </c>
    </row>
    <row r="3491" spans="1:21" x14ac:dyDescent="0.25">
      <c r="A3491">
        <v>1</v>
      </c>
      <c r="B3491">
        <v>63</v>
      </c>
      <c r="C3491">
        <v>0</v>
      </c>
      <c r="D3491">
        <v>0</v>
      </c>
      <c r="E3491">
        <v>0</v>
      </c>
      <c r="F3491">
        <v>0</v>
      </c>
      <c r="G3491">
        <v>1</v>
      </c>
      <c r="H3491">
        <v>0</v>
      </c>
      <c r="I3491">
        <v>178</v>
      </c>
      <c r="J3491">
        <v>155</v>
      </c>
      <c r="K3491">
        <v>79</v>
      </c>
      <c r="L3491">
        <v>25.9</v>
      </c>
      <c r="M3491">
        <v>55</v>
      </c>
      <c r="N3491">
        <v>0</v>
      </c>
      <c r="O3491">
        <f t="shared" si="378"/>
        <v>1.5800196959537074</v>
      </c>
      <c r="P3491">
        <f t="shared" si="379"/>
        <v>-0.75497117125279922</v>
      </c>
      <c r="Q3491">
        <f t="shared" si="380"/>
        <v>-1.3196883899466945</v>
      </c>
      <c r="R3491">
        <f t="shared" si="381"/>
        <v>1.0396851436220613</v>
      </c>
      <c r="S3491">
        <f t="shared" si="382"/>
        <v>-0.32839825190343758</v>
      </c>
      <c r="T3491">
        <f t="shared" si="383"/>
        <v>2.4794700306853934E-2</v>
      </c>
      <c r="U3491">
        <f t="shared" si="384"/>
        <v>-1.7270178094209976</v>
      </c>
    </row>
    <row r="3492" spans="1:21" x14ac:dyDescent="0.25">
      <c r="A3492">
        <v>1</v>
      </c>
      <c r="B3492">
        <v>52</v>
      </c>
      <c r="C3492">
        <v>0</v>
      </c>
      <c r="D3492">
        <v>0</v>
      </c>
      <c r="E3492">
        <v>0</v>
      </c>
      <c r="F3492">
        <v>0</v>
      </c>
      <c r="G3492">
        <v>1</v>
      </c>
      <c r="H3492">
        <v>0</v>
      </c>
      <c r="I3492">
        <v>170</v>
      </c>
      <c r="J3492">
        <v>153</v>
      </c>
      <c r="K3492">
        <v>102.5</v>
      </c>
      <c r="L3492">
        <v>29.35</v>
      </c>
      <c r="M3492">
        <v>91</v>
      </c>
      <c r="N3492">
        <v>0</v>
      </c>
      <c r="O3492">
        <f t="shared" si="378"/>
        <v>0.29217619971215741</v>
      </c>
      <c r="P3492">
        <f t="shared" si="379"/>
        <v>-0.75497117125279922</v>
      </c>
      <c r="Q3492">
        <f t="shared" si="380"/>
        <v>-1.4995981376459466</v>
      </c>
      <c r="R3492">
        <f t="shared" si="381"/>
        <v>0.94838781811923967</v>
      </c>
      <c r="S3492">
        <f t="shared" si="382"/>
        <v>1.6564122711452813</v>
      </c>
      <c r="T3492">
        <f t="shared" si="383"/>
        <v>0.87081622072051268</v>
      </c>
      <c r="U3492">
        <f t="shared" si="384"/>
        <v>1.2568718918735786</v>
      </c>
    </row>
    <row r="3493" spans="1:21" x14ac:dyDescent="0.25">
      <c r="A3493">
        <v>0</v>
      </c>
      <c r="B3493">
        <v>48</v>
      </c>
      <c r="C3493">
        <v>0</v>
      </c>
      <c r="D3493">
        <v>0</v>
      </c>
      <c r="E3493">
        <v>0</v>
      </c>
      <c r="F3493">
        <v>0</v>
      </c>
      <c r="G3493">
        <v>0</v>
      </c>
      <c r="H3493">
        <v>0</v>
      </c>
      <c r="I3493">
        <v>202</v>
      </c>
      <c r="J3493">
        <v>146.5</v>
      </c>
      <c r="K3493">
        <v>79</v>
      </c>
      <c r="L3493">
        <v>22.19</v>
      </c>
      <c r="M3493">
        <v>82</v>
      </c>
      <c r="N3493">
        <v>0</v>
      </c>
      <c r="O3493">
        <f t="shared" si="378"/>
        <v>-0.1761305261938608</v>
      </c>
      <c r="P3493">
        <f t="shared" si="379"/>
        <v>-0.75497117125279922</v>
      </c>
      <c r="Q3493">
        <f t="shared" si="380"/>
        <v>-0.77995914684893786</v>
      </c>
      <c r="R3493">
        <f t="shared" si="381"/>
        <v>0.65167151023506897</v>
      </c>
      <c r="S3493">
        <f t="shared" si="382"/>
        <v>-0.32839825190343758</v>
      </c>
      <c r="T3493">
        <f t="shared" si="383"/>
        <v>-0.88498496367420953</v>
      </c>
      <c r="U3493">
        <f t="shared" si="384"/>
        <v>0.51089946654993446</v>
      </c>
    </row>
    <row r="3494" spans="1:21" x14ac:dyDescent="0.25">
      <c r="A3494">
        <v>0</v>
      </c>
      <c r="B3494">
        <v>38</v>
      </c>
      <c r="C3494">
        <v>1</v>
      </c>
      <c r="D3494">
        <v>25</v>
      </c>
      <c r="E3494">
        <v>0</v>
      </c>
      <c r="F3494">
        <v>0</v>
      </c>
      <c r="G3494">
        <v>0</v>
      </c>
      <c r="H3494">
        <v>0</v>
      </c>
      <c r="I3494">
        <v>205</v>
      </c>
      <c r="J3494">
        <v>117.5</v>
      </c>
      <c r="K3494">
        <v>77</v>
      </c>
      <c r="L3494">
        <v>21.44</v>
      </c>
      <c r="M3494">
        <v>100</v>
      </c>
      <c r="N3494">
        <v>0</v>
      </c>
      <c r="O3494">
        <f t="shared" si="378"/>
        <v>-1.3468973409589062</v>
      </c>
      <c r="P3494">
        <f t="shared" si="379"/>
        <v>1.3439394596341756</v>
      </c>
      <c r="Q3494">
        <f t="shared" si="380"/>
        <v>-0.71249299146171829</v>
      </c>
      <c r="R3494">
        <f t="shared" si="381"/>
        <v>-0.67213970955584645</v>
      </c>
      <c r="S3494">
        <f t="shared" si="382"/>
        <v>-0.49731829641822217</v>
      </c>
      <c r="T3494">
        <f t="shared" si="383"/>
        <v>-1.0689026855032655</v>
      </c>
      <c r="U3494">
        <f t="shared" si="384"/>
        <v>2.0028443171972223</v>
      </c>
    </row>
    <row r="3495" spans="1:21" x14ac:dyDescent="0.25">
      <c r="A3495">
        <v>1</v>
      </c>
      <c r="B3495">
        <v>54</v>
      </c>
      <c r="C3495">
        <v>1</v>
      </c>
      <c r="D3495">
        <v>25</v>
      </c>
      <c r="E3495">
        <v>0</v>
      </c>
      <c r="F3495">
        <v>0</v>
      </c>
      <c r="G3495">
        <v>0</v>
      </c>
      <c r="H3495">
        <v>0</v>
      </c>
      <c r="I3495">
        <v>208</v>
      </c>
      <c r="J3495">
        <v>137.5</v>
      </c>
      <c r="K3495">
        <v>82.5</v>
      </c>
      <c r="L3495">
        <v>25.58</v>
      </c>
      <c r="M3495">
        <v>75</v>
      </c>
      <c r="N3495">
        <v>1</v>
      </c>
      <c r="O3495">
        <f t="shared" si="378"/>
        <v>0.52632956266516651</v>
      </c>
      <c r="P3495">
        <f t="shared" si="379"/>
        <v>1.3439394596341756</v>
      </c>
      <c r="Q3495">
        <f t="shared" si="380"/>
        <v>-0.64502683607449873</v>
      </c>
      <c r="R3495">
        <f t="shared" si="381"/>
        <v>0.24083354547237107</v>
      </c>
      <c r="S3495">
        <f t="shared" si="382"/>
        <v>-3.2788174002564556E-2</v>
      </c>
      <c r="T3495">
        <f t="shared" si="383"/>
        <v>-5.3676861006876735E-2</v>
      </c>
      <c r="U3495">
        <f t="shared" si="384"/>
        <v>-6.9301308701788647E-2</v>
      </c>
    </row>
    <row r="3496" spans="1:21" x14ac:dyDescent="0.25">
      <c r="A3496">
        <v>0</v>
      </c>
      <c r="B3496">
        <v>38</v>
      </c>
      <c r="C3496">
        <v>0</v>
      </c>
      <c r="D3496">
        <v>0</v>
      </c>
      <c r="E3496">
        <v>0</v>
      </c>
      <c r="F3496">
        <v>0</v>
      </c>
      <c r="G3496">
        <v>0</v>
      </c>
      <c r="H3496">
        <v>0</v>
      </c>
      <c r="I3496">
        <v>182</v>
      </c>
      <c r="J3496">
        <v>138</v>
      </c>
      <c r="K3496">
        <v>72</v>
      </c>
      <c r="L3496">
        <v>21.67</v>
      </c>
      <c r="M3496">
        <v>85</v>
      </c>
      <c r="N3496">
        <v>0</v>
      </c>
      <c r="O3496">
        <f t="shared" si="378"/>
        <v>-1.3468973409589062</v>
      </c>
      <c r="P3496">
        <f t="shared" si="379"/>
        <v>-0.75497117125279922</v>
      </c>
      <c r="Q3496">
        <f t="shared" si="380"/>
        <v>-1.2297335160970684</v>
      </c>
      <c r="R3496">
        <f t="shared" si="381"/>
        <v>0.26365787684807651</v>
      </c>
      <c r="S3496">
        <f t="shared" si="382"/>
        <v>-0.91961840770518366</v>
      </c>
      <c r="T3496">
        <f t="shared" si="383"/>
        <v>-1.0125012508090216</v>
      </c>
      <c r="U3496">
        <f t="shared" si="384"/>
        <v>0.75955694165781584</v>
      </c>
    </row>
    <row r="3497" spans="1:21" x14ac:dyDescent="0.25">
      <c r="A3497">
        <v>1</v>
      </c>
      <c r="B3497">
        <v>65</v>
      </c>
      <c r="C3497">
        <v>1</v>
      </c>
      <c r="D3497">
        <v>25</v>
      </c>
      <c r="E3497">
        <v>0</v>
      </c>
      <c r="F3497">
        <v>0</v>
      </c>
      <c r="G3497">
        <v>0</v>
      </c>
      <c r="H3497">
        <v>0</v>
      </c>
      <c r="I3497">
        <v>215</v>
      </c>
      <c r="J3497">
        <v>147.5</v>
      </c>
      <c r="K3497">
        <v>95</v>
      </c>
      <c r="L3497">
        <v>29.08</v>
      </c>
      <c r="M3497">
        <v>82</v>
      </c>
      <c r="N3497">
        <v>1</v>
      </c>
      <c r="O3497">
        <f t="shared" si="378"/>
        <v>1.8141730589067167</v>
      </c>
      <c r="P3497">
        <f t="shared" si="379"/>
        <v>1.3439394596341756</v>
      </c>
      <c r="Q3497">
        <f t="shared" si="380"/>
        <v>-0.48760580683765314</v>
      </c>
      <c r="R3497">
        <f t="shared" si="381"/>
        <v>0.69732017298647986</v>
      </c>
      <c r="S3497">
        <f t="shared" si="382"/>
        <v>1.0229621042148391</v>
      </c>
      <c r="T3497">
        <f t="shared" si="383"/>
        <v>0.80460584086205167</v>
      </c>
      <c r="U3497">
        <f t="shared" si="384"/>
        <v>0.51089946654993446</v>
      </c>
    </row>
    <row r="3498" spans="1:21" x14ac:dyDescent="0.25">
      <c r="A3498">
        <v>1</v>
      </c>
      <c r="B3498">
        <v>53</v>
      </c>
      <c r="C3498">
        <v>0</v>
      </c>
      <c r="D3498">
        <v>0</v>
      </c>
      <c r="E3498">
        <v>0</v>
      </c>
      <c r="F3498">
        <v>0</v>
      </c>
      <c r="G3498">
        <v>0</v>
      </c>
      <c r="H3498">
        <v>0</v>
      </c>
      <c r="I3498">
        <v>196</v>
      </c>
      <c r="J3498">
        <v>129</v>
      </c>
      <c r="K3498">
        <v>80</v>
      </c>
      <c r="L3498">
        <v>26.32</v>
      </c>
      <c r="M3498">
        <v>75</v>
      </c>
      <c r="N3498">
        <v>0</v>
      </c>
      <c r="O3498">
        <f t="shared" si="378"/>
        <v>0.40925288118866199</v>
      </c>
      <c r="P3498">
        <f t="shared" si="379"/>
        <v>-0.75497117125279922</v>
      </c>
      <c r="Q3498">
        <f t="shared" si="380"/>
        <v>-0.91489145762337698</v>
      </c>
      <c r="R3498">
        <f t="shared" si="381"/>
        <v>-0.14718008791462137</v>
      </c>
      <c r="S3498">
        <f t="shared" si="382"/>
        <v>-0.24393822964604531</v>
      </c>
      <c r="T3498">
        <f t="shared" si="383"/>
        <v>0.12778862453112577</v>
      </c>
      <c r="U3498">
        <f t="shared" si="384"/>
        <v>-6.9301308701788647E-2</v>
      </c>
    </row>
    <row r="3499" spans="1:21" x14ac:dyDescent="0.25">
      <c r="A3499">
        <v>0</v>
      </c>
      <c r="B3499">
        <v>44</v>
      </c>
      <c r="C3499">
        <v>1</v>
      </c>
      <c r="D3499">
        <v>15</v>
      </c>
      <c r="E3499">
        <v>0</v>
      </c>
      <c r="F3499">
        <v>0</v>
      </c>
      <c r="G3499">
        <v>0</v>
      </c>
      <c r="H3499">
        <v>0</v>
      </c>
      <c r="I3499">
        <v>244</v>
      </c>
      <c r="J3499">
        <v>101</v>
      </c>
      <c r="K3499">
        <v>66</v>
      </c>
      <c r="L3499">
        <v>25.38</v>
      </c>
      <c r="M3499">
        <v>85</v>
      </c>
      <c r="N3499">
        <v>0</v>
      </c>
      <c r="O3499">
        <f t="shared" si="378"/>
        <v>-0.64443725209987901</v>
      </c>
      <c r="P3499">
        <f t="shared" si="379"/>
        <v>0.50437520727938567</v>
      </c>
      <c r="Q3499">
        <f t="shared" si="380"/>
        <v>0.16456702857213598</v>
      </c>
      <c r="R3499">
        <f t="shared" si="381"/>
        <v>-1.4253426449541258</v>
      </c>
      <c r="S3499">
        <f t="shared" si="382"/>
        <v>-1.4263785412495376</v>
      </c>
      <c r="T3499">
        <f t="shared" si="383"/>
        <v>-0.10272158682795818</v>
      </c>
      <c r="U3499">
        <f t="shared" si="384"/>
        <v>0.75955694165781584</v>
      </c>
    </row>
    <row r="3500" spans="1:21" x14ac:dyDescent="0.25">
      <c r="A3500">
        <v>0</v>
      </c>
      <c r="B3500">
        <v>47</v>
      </c>
      <c r="C3500">
        <v>0</v>
      </c>
      <c r="D3500">
        <v>0</v>
      </c>
      <c r="E3500">
        <v>0</v>
      </c>
      <c r="F3500">
        <v>0</v>
      </c>
      <c r="G3500">
        <v>1</v>
      </c>
      <c r="H3500">
        <v>0</v>
      </c>
      <c r="I3500">
        <v>190</v>
      </c>
      <c r="J3500">
        <v>162</v>
      </c>
      <c r="K3500">
        <v>85</v>
      </c>
      <c r="L3500">
        <v>30.59</v>
      </c>
      <c r="M3500">
        <v>65</v>
      </c>
      <c r="N3500">
        <v>0</v>
      </c>
      <c r="O3500">
        <f t="shared" si="378"/>
        <v>-0.29320720767036534</v>
      </c>
      <c r="P3500">
        <f t="shared" si="379"/>
        <v>-0.75497117125279922</v>
      </c>
      <c r="Q3500">
        <f t="shared" si="380"/>
        <v>-1.0498237683978162</v>
      </c>
      <c r="R3500">
        <f t="shared" si="381"/>
        <v>1.3592257828819374</v>
      </c>
      <c r="S3500">
        <f t="shared" si="382"/>
        <v>0.17836188164091618</v>
      </c>
      <c r="T3500">
        <f t="shared" si="383"/>
        <v>1.1748935208112183</v>
      </c>
      <c r="U3500">
        <f t="shared" si="384"/>
        <v>-0.89815955906139311</v>
      </c>
    </row>
    <row r="3501" spans="1:21" hidden="1" x14ac:dyDescent="0.25">
      <c r="A3501">
        <v>0</v>
      </c>
      <c r="B3501">
        <v>57</v>
      </c>
      <c r="C3501">
        <v>0</v>
      </c>
      <c r="D3501">
        <v>0</v>
      </c>
      <c r="E3501">
        <v>0</v>
      </c>
      <c r="F3501">
        <v>0</v>
      </c>
      <c r="G3501">
        <v>1</v>
      </c>
      <c r="H3501">
        <v>0</v>
      </c>
      <c r="I3501">
        <v>285</v>
      </c>
      <c r="J3501">
        <v>197</v>
      </c>
      <c r="K3501">
        <v>72</v>
      </c>
      <c r="L3501">
        <v>23.41</v>
      </c>
      <c r="M3501">
        <v>68</v>
      </c>
      <c r="N3501">
        <v>1</v>
      </c>
      <c r="O3501">
        <f t="shared" si="378"/>
        <v>0.87755960709468017</v>
      </c>
      <c r="P3501">
        <f t="shared" si="379"/>
        <v>-0.75497117125279922</v>
      </c>
      <c r="Q3501">
        <f t="shared" si="380"/>
        <v>1.0866044855308032</v>
      </c>
      <c r="R3501">
        <f t="shared" si="381"/>
        <v>2.9569289791813183</v>
      </c>
      <c r="S3501">
        <f t="shared" si="382"/>
        <v>-0.91961840770518366</v>
      </c>
      <c r="T3501">
        <f t="shared" si="383"/>
        <v>-0.5858121361656119</v>
      </c>
      <c r="U3501">
        <f t="shared" si="384"/>
        <v>-0.64950208395351183</v>
      </c>
    </row>
    <row r="3502" spans="1:21" x14ac:dyDescent="0.25">
      <c r="A3502">
        <v>0</v>
      </c>
      <c r="B3502">
        <v>44</v>
      </c>
      <c r="C3502">
        <v>1</v>
      </c>
      <c r="D3502">
        <v>5</v>
      </c>
      <c r="E3502">
        <v>0</v>
      </c>
      <c r="F3502">
        <v>0</v>
      </c>
      <c r="G3502">
        <v>0</v>
      </c>
      <c r="H3502">
        <v>0</v>
      </c>
      <c r="I3502">
        <v>231</v>
      </c>
      <c r="J3502">
        <v>133</v>
      </c>
      <c r="K3502">
        <v>89</v>
      </c>
      <c r="L3502">
        <v>29.29</v>
      </c>
      <c r="M3502">
        <v>70</v>
      </c>
      <c r="N3502">
        <v>0</v>
      </c>
      <c r="O3502">
        <f t="shared" si="378"/>
        <v>-0.64443725209987901</v>
      </c>
      <c r="P3502">
        <f t="shared" si="379"/>
        <v>-0.33518904507540431</v>
      </c>
      <c r="Q3502">
        <f t="shared" si="380"/>
        <v>-0.12778631143914879</v>
      </c>
      <c r="R3502">
        <f t="shared" si="381"/>
        <v>3.541456309102213E-2</v>
      </c>
      <c r="S3502">
        <f t="shared" si="382"/>
        <v>0.51620197067048534</v>
      </c>
      <c r="T3502">
        <f t="shared" si="383"/>
        <v>0.85610280297418762</v>
      </c>
      <c r="U3502">
        <f t="shared" si="384"/>
        <v>-0.48373043388159087</v>
      </c>
    </row>
    <row r="3503" spans="1:21" x14ac:dyDescent="0.25">
      <c r="A3503">
        <v>0</v>
      </c>
      <c r="B3503">
        <v>43</v>
      </c>
      <c r="C3503">
        <v>1</v>
      </c>
      <c r="D3503">
        <v>20</v>
      </c>
      <c r="E3503">
        <v>0</v>
      </c>
      <c r="F3503">
        <v>0</v>
      </c>
      <c r="G3503">
        <v>1</v>
      </c>
      <c r="H3503">
        <v>0</v>
      </c>
      <c r="I3503">
        <v>286</v>
      </c>
      <c r="J3503">
        <v>164</v>
      </c>
      <c r="K3503">
        <v>89</v>
      </c>
      <c r="L3503">
        <v>24.44</v>
      </c>
      <c r="M3503">
        <v>75</v>
      </c>
      <c r="N3503">
        <v>0</v>
      </c>
      <c r="O3503">
        <f t="shared" si="378"/>
        <v>-0.76151393357638353</v>
      </c>
      <c r="P3503">
        <f t="shared" si="379"/>
        <v>0.92415733345678064</v>
      </c>
      <c r="Q3503">
        <f t="shared" si="380"/>
        <v>1.1090932039932098</v>
      </c>
      <c r="R3503">
        <f t="shared" si="381"/>
        <v>1.4505231083847592</v>
      </c>
      <c r="S3503">
        <f t="shared" si="382"/>
        <v>0.51620197067048534</v>
      </c>
      <c r="T3503">
        <f t="shared" si="383"/>
        <v>-0.33323179818704124</v>
      </c>
      <c r="U3503">
        <f t="shared" si="384"/>
        <v>-6.9301308701788647E-2</v>
      </c>
    </row>
    <row r="3504" spans="1:21" hidden="1" x14ac:dyDescent="0.25">
      <c r="A3504">
        <v>1</v>
      </c>
      <c r="B3504">
        <v>50</v>
      </c>
      <c r="C3504">
        <v>1</v>
      </c>
      <c r="D3504">
        <v>10</v>
      </c>
      <c r="E3504">
        <v>0</v>
      </c>
      <c r="F3504">
        <v>0</v>
      </c>
      <c r="G3504">
        <v>1</v>
      </c>
      <c r="H3504">
        <v>0</v>
      </c>
      <c r="I3504">
        <v>202</v>
      </c>
      <c r="J3504">
        <v>189</v>
      </c>
      <c r="K3504">
        <v>121</v>
      </c>
      <c r="L3504">
        <v>33.81</v>
      </c>
      <c r="M3504">
        <v>65</v>
      </c>
      <c r="N3504">
        <v>1</v>
      </c>
      <c r="O3504">
        <f t="shared" si="378"/>
        <v>5.8022836759148308E-2</v>
      </c>
      <c r="P3504">
        <f t="shared" si="379"/>
        <v>8.459308110199068E-2</v>
      </c>
      <c r="Q3504">
        <f t="shared" si="380"/>
        <v>-0.77995914684893786</v>
      </c>
      <c r="R3504">
        <f t="shared" si="381"/>
        <v>2.5917396771700312</v>
      </c>
      <c r="S3504">
        <f t="shared" si="382"/>
        <v>3.218922682907039</v>
      </c>
      <c r="T3504">
        <f t="shared" si="383"/>
        <v>1.964513606530633</v>
      </c>
      <c r="U3504">
        <f t="shared" si="384"/>
        <v>-0.89815955906139311</v>
      </c>
    </row>
    <row r="3505" spans="1:21" x14ac:dyDescent="0.25">
      <c r="A3505">
        <v>0</v>
      </c>
      <c r="B3505">
        <v>41</v>
      </c>
      <c r="C3505">
        <v>1</v>
      </c>
      <c r="D3505">
        <v>5</v>
      </c>
      <c r="E3505">
        <v>0</v>
      </c>
      <c r="F3505">
        <v>0</v>
      </c>
      <c r="G3505">
        <v>0</v>
      </c>
      <c r="H3505">
        <v>0</v>
      </c>
      <c r="I3505">
        <v>226</v>
      </c>
      <c r="J3505">
        <v>125.5</v>
      </c>
      <c r="K3505">
        <v>82</v>
      </c>
      <c r="L3505">
        <v>23.8</v>
      </c>
      <c r="M3505">
        <v>67</v>
      </c>
      <c r="N3505">
        <v>0</v>
      </c>
      <c r="O3505">
        <f t="shared" si="378"/>
        <v>-0.99566729652939268</v>
      </c>
      <c r="P3505">
        <f t="shared" si="379"/>
        <v>-0.33518904507540431</v>
      </c>
      <c r="Q3505">
        <f t="shared" si="380"/>
        <v>-0.24022990375118139</v>
      </c>
      <c r="R3505">
        <f t="shared" si="381"/>
        <v>-0.30695040754455943</v>
      </c>
      <c r="S3505">
        <f t="shared" si="382"/>
        <v>-7.5018185131260698E-2</v>
      </c>
      <c r="T3505">
        <f t="shared" si="383"/>
        <v>-0.49017492081450259</v>
      </c>
      <c r="U3505">
        <f t="shared" si="384"/>
        <v>-0.73238790898947226</v>
      </c>
    </row>
    <row r="3506" spans="1:21" x14ac:dyDescent="0.25">
      <c r="A3506">
        <v>0</v>
      </c>
      <c r="B3506">
        <v>45</v>
      </c>
      <c r="C3506">
        <v>0</v>
      </c>
      <c r="D3506">
        <v>0</v>
      </c>
      <c r="E3506">
        <v>0</v>
      </c>
      <c r="F3506">
        <v>0</v>
      </c>
      <c r="G3506">
        <v>0</v>
      </c>
      <c r="H3506">
        <v>0</v>
      </c>
      <c r="I3506">
        <v>297</v>
      </c>
      <c r="J3506">
        <v>134</v>
      </c>
      <c r="K3506">
        <v>93</v>
      </c>
      <c r="L3506">
        <v>28.81</v>
      </c>
      <c r="M3506">
        <v>92</v>
      </c>
      <c r="N3506">
        <v>0</v>
      </c>
      <c r="O3506">
        <f t="shared" si="378"/>
        <v>-0.52736057062337449</v>
      </c>
      <c r="P3506">
        <f t="shared" si="379"/>
        <v>-0.75497117125279922</v>
      </c>
      <c r="Q3506">
        <f t="shared" si="380"/>
        <v>1.3564691070796815</v>
      </c>
      <c r="R3506">
        <f t="shared" si="381"/>
        <v>8.1063225842433001E-2</v>
      </c>
      <c r="S3506">
        <f t="shared" si="382"/>
        <v>0.85404205970005453</v>
      </c>
      <c r="T3506">
        <f t="shared" si="383"/>
        <v>0.73839546100359155</v>
      </c>
      <c r="U3506">
        <f t="shared" si="384"/>
        <v>1.3397577169095389</v>
      </c>
    </row>
    <row r="3507" spans="1:21" x14ac:dyDescent="0.25">
      <c r="A3507">
        <v>0</v>
      </c>
      <c r="B3507">
        <v>46</v>
      </c>
      <c r="C3507">
        <v>1</v>
      </c>
      <c r="D3507">
        <v>3</v>
      </c>
      <c r="E3507">
        <v>0</v>
      </c>
      <c r="F3507">
        <v>0</v>
      </c>
      <c r="G3507">
        <v>0</v>
      </c>
      <c r="H3507">
        <v>0</v>
      </c>
      <c r="I3507">
        <v>193</v>
      </c>
      <c r="J3507">
        <v>118</v>
      </c>
      <c r="K3507">
        <v>92</v>
      </c>
      <c r="L3507">
        <v>21.14</v>
      </c>
      <c r="M3507">
        <v>75</v>
      </c>
      <c r="N3507">
        <v>0</v>
      </c>
      <c r="O3507">
        <f t="shared" si="378"/>
        <v>-0.41028388914686992</v>
      </c>
      <c r="P3507">
        <f t="shared" si="379"/>
        <v>-0.50310189554636231</v>
      </c>
      <c r="Q3507">
        <f t="shared" si="380"/>
        <v>-0.98235761301059654</v>
      </c>
      <c r="R3507">
        <f t="shared" si="381"/>
        <v>-0.64931537818014096</v>
      </c>
      <c r="S3507">
        <f t="shared" si="382"/>
        <v>0.76958203744266229</v>
      </c>
      <c r="T3507">
        <f t="shared" si="383"/>
        <v>-1.1424697742348882</v>
      </c>
      <c r="U3507">
        <f t="shared" si="384"/>
        <v>-6.9301308701788647E-2</v>
      </c>
    </row>
    <row r="3508" spans="1:21" x14ac:dyDescent="0.25">
      <c r="A3508">
        <v>0</v>
      </c>
      <c r="B3508">
        <v>50</v>
      </c>
      <c r="C3508">
        <v>0</v>
      </c>
      <c r="D3508">
        <v>0</v>
      </c>
      <c r="E3508">
        <v>0</v>
      </c>
      <c r="F3508">
        <v>0</v>
      </c>
      <c r="G3508">
        <v>0</v>
      </c>
      <c r="H3508">
        <v>0</v>
      </c>
      <c r="I3508">
        <v>270</v>
      </c>
      <c r="J3508">
        <v>142.5</v>
      </c>
      <c r="K3508">
        <v>85</v>
      </c>
      <c r="L3508">
        <v>21.86</v>
      </c>
      <c r="M3508">
        <v>72</v>
      </c>
      <c r="N3508">
        <v>0</v>
      </c>
      <c r="O3508">
        <f t="shared" si="378"/>
        <v>5.8022836759148308E-2</v>
      </c>
      <c r="P3508">
        <f t="shared" si="379"/>
        <v>-0.75497117125279922</v>
      </c>
      <c r="Q3508">
        <f t="shared" si="380"/>
        <v>0.74927370859470555</v>
      </c>
      <c r="R3508">
        <f t="shared" si="381"/>
        <v>0.46907685922942544</v>
      </c>
      <c r="S3508">
        <f t="shared" si="382"/>
        <v>0.17836188164091618</v>
      </c>
      <c r="T3508">
        <f t="shared" si="383"/>
        <v>-0.96590876127899461</v>
      </c>
      <c r="U3508">
        <f t="shared" si="384"/>
        <v>-0.31795878380966996</v>
      </c>
    </row>
    <row r="3509" spans="1:21" x14ac:dyDescent="0.25">
      <c r="A3509">
        <v>0</v>
      </c>
      <c r="B3509">
        <v>42</v>
      </c>
      <c r="C3509">
        <v>0</v>
      </c>
      <c r="D3509">
        <v>0</v>
      </c>
      <c r="E3509">
        <v>0</v>
      </c>
      <c r="F3509">
        <v>0</v>
      </c>
      <c r="G3509">
        <v>0</v>
      </c>
      <c r="H3509">
        <v>0</v>
      </c>
      <c r="I3509">
        <v>216</v>
      </c>
      <c r="J3509">
        <v>124</v>
      </c>
      <c r="K3509">
        <v>82</v>
      </c>
      <c r="L3509">
        <v>28.74</v>
      </c>
      <c r="M3509">
        <v>70</v>
      </c>
      <c r="N3509">
        <v>0</v>
      </c>
      <c r="O3509">
        <f t="shared" si="378"/>
        <v>-0.87859061505288816</v>
      </c>
      <c r="P3509">
        <f t="shared" si="379"/>
        <v>-0.75497117125279922</v>
      </c>
      <c r="Q3509">
        <f t="shared" si="380"/>
        <v>-0.46511708837524662</v>
      </c>
      <c r="R3509">
        <f t="shared" si="381"/>
        <v>-0.37542340167167576</v>
      </c>
      <c r="S3509">
        <f t="shared" si="382"/>
        <v>-7.5018185131260698E-2</v>
      </c>
      <c r="T3509">
        <f t="shared" si="383"/>
        <v>0.72122980696621297</v>
      </c>
      <c r="U3509">
        <f t="shared" si="384"/>
        <v>-0.48373043388159087</v>
      </c>
    </row>
    <row r="3510" spans="1:21" x14ac:dyDescent="0.25">
      <c r="A3510">
        <v>0</v>
      </c>
      <c r="B3510">
        <v>58</v>
      </c>
      <c r="C3510">
        <v>0</v>
      </c>
      <c r="D3510">
        <v>0</v>
      </c>
      <c r="E3510">
        <v>0</v>
      </c>
      <c r="F3510">
        <v>0</v>
      </c>
      <c r="G3510">
        <v>0</v>
      </c>
      <c r="H3510">
        <v>0</v>
      </c>
      <c r="I3510">
        <v>240</v>
      </c>
      <c r="J3510">
        <v>126</v>
      </c>
      <c r="K3510">
        <v>52</v>
      </c>
      <c r="L3510">
        <v>25.66</v>
      </c>
      <c r="M3510">
        <v>75</v>
      </c>
      <c r="N3510">
        <v>0</v>
      </c>
      <c r="O3510">
        <f t="shared" si="378"/>
        <v>0.99463628857118469</v>
      </c>
      <c r="P3510">
        <f t="shared" si="379"/>
        <v>-0.75497117125279922</v>
      </c>
      <c r="Q3510">
        <f t="shared" si="380"/>
        <v>7.4612154722509899E-2</v>
      </c>
      <c r="R3510">
        <f t="shared" si="381"/>
        <v>-0.28412607616885399</v>
      </c>
      <c r="S3510">
        <f t="shared" si="382"/>
        <v>-2.6088188528530298</v>
      </c>
      <c r="T3510">
        <f t="shared" si="383"/>
        <v>-3.4058970678443629E-2</v>
      </c>
      <c r="U3510">
        <f t="shared" si="384"/>
        <v>-6.9301308701788647E-2</v>
      </c>
    </row>
    <row r="3511" spans="1:21" x14ac:dyDescent="0.25">
      <c r="A3511">
        <v>1</v>
      </c>
      <c r="B3511">
        <v>48</v>
      </c>
      <c r="C3511">
        <v>0</v>
      </c>
      <c r="D3511">
        <v>0</v>
      </c>
      <c r="E3511">
        <v>0</v>
      </c>
      <c r="F3511">
        <v>0</v>
      </c>
      <c r="G3511">
        <v>0</v>
      </c>
      <c r="H3511">
        <v>0</v>
      </c>
      <c r="I3511">
        <v>240</v>
      </c>
      <c r="J3511">
        <v>136</v>
      </c>
      <c r="K3511">
        <v>95.5</v>
      </c>
      <c r="L3511">
        <v>26.36</v>
      </c>
      <c r="M3511">
        <v>75</v>
      </c>
      <c r="N3511">
        <v>0</v>
      </c>
      <c r="O3511">
        <f t="shared" si="378"/>
        <v>-0.1761305261938608</v>
      </c>
      <c r="P3511">
        <f t="shared" si="379"/>
        <v>-0.75497117125279922</v>
      </c>
      <c r="Q3511">
        <f t="shared" si="380"/>
        <v>7.4612154722509899E-2</v>
      </c>
      <c r="R3511">
        <f t="shared" si="381"/>
        <v>0.17236055134525474</v>
      </c>
      <c r="S3511">
        <f t="shared" si="382"/>
        <v>1.0651921153435353</v>
      </c>
      <c r="T3511">
        <f t="shared" si="383"/>
        <v>0.13759756969534187</v>
      </c>
      <c r="U3511">
        <f t="shared" si="384"/>
        <v>-6.9301308701788647E-2</v>
      </c>
    </row>
    <row r="3512" spans="1:21" x14ac:dyDescent="0.25">
      <c r="A3512">
        <v>0</v>
      </c>
      <c r="B3512">
        <v>36</v>
      </c>
      <c r="C3512">
        <v>0</v>
      </c>
      <c r="D3512">
        <v>0</v>
      </c>
      <c r="E3512">
        <v>0</v>
      </c>
      <c r="F3512">
        <v>0</v>
      </c>
      <c r="G3512">
        <v>0</v>
      </c>
      <c r="H3512">
        <v>0</v>
      </c>
      <c r="I3512">
        <v>188</v>
      </c>
      <c r="J3512">
        <v>112</v>
      </c>
      <c r="K3512">
        <v>78</v>
      </c>
      <c r="L3512">
        <v>22.54</v>
      </c>
      <c r="M3512">
        <v>63</v>
      </c>
      <c r="N3512">
        <v>0</v>
      </c>
      <c r="O3512">
        <f t="shared" si="378"/>
        <v>-1.5810507039119155</v>
      </c>
      <c r="P3512">
        <f t="shared" si="379"/>
        <v>-0.75497117125279922</v>
      </c>
      <c r="Q3512">
        <f t="shared" si="380"/>
        <v>-1.0948012053226293</v>
      </c>
      <c r="R3512">
        <f t="shared" si="381"/>
        <v>-0.92320735468860626</v>
      </c>
      <c r="S3512">
        <f t="shared" si="382"/>
        <v>-0.41285827416082987</v>
      </c>
      <c r="T3512">
        <f t="shared" si="383"/>
        <v>-0.79915669348731722</v>
      </c>
      <c r="U3512">
        <f t="shared" si="384"/>
        <v>-1.063931209133314</v>
      </c>
    </row>
    <row r="3513" spans="1:21" hidden="1" x14ac:dyDescent="0.25">
      <c r="A3513">
        <v>1</v>
      </c>
      <c r="B3513">
        <v>68</v>
      </c>
      <c r="C3513">
        <v>1</v>
      </c>
      <c r="D3513">
        <v>15</v>
      </c>
      <c r="E3513">
        <v>0</v>
      </c>
      <c r="F3513">
        <v>0</v>
      </c>
      <c r="G3513">
        <v>0</v>
      </c>
      <c r="H3513">
        <v>0</v>
      </c>
      <c r="I3513">
        <v>157</v>
      </c>
      <c r="J3513">
        <v>106</v>
      </c>
      <c r="K3513">
        <v>48</v>
      </c>
      <c r="L3513">
        <v>26.73</v>
      </c>
      <c r="M3513">
        <v>65</v>
      </c>
      <c r="N3513">
        <v>1</v>
      </c>
      <c r="O3513">
        <f t="shared" si="378"/>
        <v>2.1654031033362302</v>
      </c>
      <c r="P3513">
        <f t="shared" si="379"/>
        <v>0.50437520727938567</v>
      </c>
      <c r="Q3513">
        <f t="shared" si="380"/>
        <v>-1.7919514776572314</v>
      </c>
      <c r="R3513">
        <f t="shared" si="381"/>
        <v>-1.1970993311970715</v>
      </c>
      <c r="S3513">
        <f t="shared" si="382"/>
        <v>-2.9466589418825988</v>
      </c>
      <c r="T3513">
        <f t="shared" si="383"/>
        <v>0.22833031246434313</v>
      </c>
      <c r="U3513">
        <f t="shared" si="384"/>
        <v>-0.89815955906139311</v>
      </c>
    </row>
    <row r="3514" spans="1:21" x14ac:dyDescent="0.25">
      <c r="A3514">
        <v>0</v>
      </c>
      <c r="B3514">
        <v>37</v>
      </c>
      <c r="C3514">
        <v>1</v>
      </c>
      <c r="D3514">
        <v>15</v>
      </c>
      <c r="E3514">
        <v>0</v>
      </c>
      <c r="F3514">
        <v>0</v>
      </c>
      <c r="G3514">
        <v>0</v>
      </c>
      <c r="H3514">
        <v>0</v>
      </c>
      <c r="I3514">
        <v>275</v>
      </c>
      <c r="J3514">
        <v>118</v>
      </c>
      <c r="K3514">
        <v>71</v>
      </c>
      <c r="L3514">
        <v>23.1</v>
      </c>
      <c r="M3514">
        <v>64</v>
      </c>
      <c r="N3514">
        <v>0</v>
      </c>
      <c r="O3514">
        <f t="shared" si="378"/>
        <v>-1.463974022435411</v>
      </c>
      <c r="P3514">
        <f t="shared" si="379"/>
        <v>0.50437520727938567</v>
      </c>
      <c r="Q3514">
        <f t="shared" si="380"/>
        <v>0.86171730090673815</v>
      </c>
      <c r="R3514">
        <f t="shared" si="381"/>
        <v>-0.64931537818014096</v>
      </c>
      <c r="S3514">
        <f t="shared" si="382"/>
        <v>-1.004078429962576</v>
      </c>
      <c r="T3514">
        <f t="shared" si="383"/>
        <v>-0.66183146118828806</v>
      </c>
      <c r="U3514">
        <f t="shared" si="384"/>
        <v>-0.98104538409735353</v>
      </c>
    </row>
    <row r="3515" spans="1:21" x14ac:dyDescent="0.25">
      <c r="A3515">
        <v>0</v>
      </c>
      <c r="B3515">
        <v>56</v>
      </c>
      <c r="C3515">
        <v>1</v>
      </c>
      <c r="D3515">
        <v>10</v>
      </c>
      <c r="E3515">
        <v>0</v>
      </c>
      <c r="F3515">
        <v>0</v>
      </c>
      <c r="G3515">
        <v>0</v>
      </c>
      <c r="H3515">
        <v>0</v>
      </c>
      <c r="I3515">
        <v>225</v>
      </c>
      <c r="J3515">
        <v>120</v>
      </c>
      <c r="K3515">
        <v>70</v>
      </c>
      <c r="L3515">
        <v>18.46</v>
      </c>
      <c r="M3515">
        <v>57</v>
      </c>
      <c r="N3515">
        <v>0</v>
      </c>
      <c r="O3515">
        <f t="shared" si="378"/>
        <v>0.76048292561817565</v>
      </c>
      <c r="P3515">
        <f t="shared" si="379"/>
        <v>8.459308110199068E-2</v>
      </c>
      <c r="Q3515">
        <f t="shared" si="380"/>
        <v>-0.26271862221358794</v>
      </c>
      <c r="R3515">
        <f t="shared" si="381"/>
        <v>-0.55801805267731919</v>
      </c>
      <c r="S3515">
        <f t="shared" si="382"/>
        <v>-1.0885384522199684</v>
      </c>
      <c r="T3515">
        <f t="shared" si="383"/>
        <v>-1.7996691002373819</v>
      </c>
      <c r="U3515">
        <f t="shared" si="384"/>
        <v>-1.5612461593490767</v>
      </c>
    </row>
    <row r="3516" spans="1:21" hidden="1" x14ac:dyDescent="0.25">
      <c r="A3516">
        <v>0</v>
      </c>
      <c r="B3516">
        <v>50</v>
      </c>
      <c r="C3516">
        <v>1</v>
      </c>
      <c r="D3516">
        <v>15</v>
      </c>
      <c r="E3516">
        <v>0</v>
      </c>
      <c r="F3516">
        <v>0</v>
      </c>
      <c r="G3516">
        <v>1</v>
      </c>
      <c r="H3516">
        <v>0</v>
      </c>
      <c r="I3516">
        <v>204</v>
      </c>
      <c r="J3516">
        <v>147</v>
      </c>
      <c r="K3516">
        <v>100</v>
      </c>
      <c r="L3516">
        <v>39.94</v>
      </c>
      <c r="M3516">
        <v>85</v>
      </c>
      <c r="N3516">
        <v>0</v>
      </c>
      <c r="O3516">
        <f t="shared" si="378"/>
        <v>5.8022836759148308E-2</v>
      </c>
      <c r="P3516">
        <f t="shared" si="379"/>
        <v>0.50437520727938567</v>
      </c>
      <c r="Q3516">
        <f t="shared" si="380"/>
        <v>-0.73498170992412482</v>
      </c>
      <c r="R3516">
        <f t="shared" si="381"/>
        <v>0.67449584161077436</v>
      </c>
      <c r="S3516">
        <f t="shared" si="382"/>
        <v>1.4452622155018007</v>
      </c>
      <c r="T3516">
        <f t="shared" si="383"/>
        <v>3.4677344529467837</v>
      </c>
      <c r="U3516">
        <f t="shared" si="384"/>
        <v>0.75955694165781584</v>
      </c>
    </row>
    <row r="3517" spans="1:21" x14ac:dyDescent="0.25">
      <c r="A3517">
        <v>0</v>
      </c>
      <c r="B3517">
        <v>53</v>
      </c>
      <c r="C3517">
        <v>0</v>
      </c>
      <c r="D3517">
        <v>0</v>
      </c>
      <c r="E3517">
        <v>0</v>
      </c>
      <c r="F3517">
        <v>0</v>
      </c>
      <c r="G3517">
        <v>0</v>
      </c>
      <c r="H3517">
        <v>0</v>
      </c>
      <c r="I3517">
        <v>220</v>
      </c>
      <c r="J3517">
        <v>108</v>
      </c>
      <c r="K3517">
        <v>81</v>
      </c>
      <c r="L3517">
        <v>28.71</v>
      </c>
      <c r="M3517">
        <v>56</v>
      </c>
      <c r="N3517">
        <v>0</v>
      </c>
      <c r="O3517">
        <f t="shared" si="378"/>
        <v>0.40925288118866199</v>
      </c>
      <c r="P3517">
        <f t="shared" si="379"/>
        <v>-0.75497117125279922</v>
      </c>
      <c r="Q3517">
        <f t="shared" si="380"/>
        <v>-0.37516221452562054</v>
      </c>
      <c r="R3517">
        <f t="shared" si="381"/>
        <v>-1.1058020056942497</v>
      </c>
      <c r="S3517">
        <f t="shared" si="382"/>
        <v>-0.15947820738865301</v>
      </c>
      <c r="T3517">
        <f t="shared" si="383"/>
        <v>0.71387309809305133</v>
      </c>
      <c r="U3517">
        <f t="shared" si="384"/>
        <v>-1.644131984385037</v>
      </c>
    </row>
    <row r="3518" spans="1:21" x14ac:dyDescent="0.25">
      <c r="A3518">
        <v>1</v>
      </c>
      <c r="B3518">
        <v>62</v>
      </c>
      <c r="C3518">
        <v>0</v>
      </c>
      <c r="D3518">
        <v>0</v>
      </c>
      <c r="E3518">
        <v>0</v>
      </c>
      <c r="F3518">
        <v>0</v>
      </c>
      <c r="G3518">
        <v>0</v>
      </c>
      <c r="H3518">
        <v>0</v>
      </c>
      <c r="I3518">
        <v>211</v>
      </c>
      <c r="J3518">
        <v>128</v>
      </c>
      <c r="K3518">
        <v>78</v>
      </c>
      <c r="L3518">
        <v>27.99</v>
      </c>
      <c r="M3518">
        <v>56</v>
      </c>
      <c r="N3518">
        <v>1</v>
      </c>
      <c r="O3518">
        <f t="shared" si="378"/>
        <v>1.4629430144772029</v>
      </c>
      <c r="P3518">
        <f t="shared" si="379"/>
        <v>-0.75497117125279922</v>
      </c>
      <c r="Q3518">
        <f t="shared" si="380"/>
        <v>-0.57756068068727917</v>
      </c>
      <c r="R3518">
        <f t="shared" si="381"/>
        <v>-0.19282875066603225</v>
      </c>
      <c r="S3518">
        <f t="shared" si="382"/>
        <v>-0.41285827416082987</v>
      </c>
      <c r="T3518">
        <f t="shared" si="383"/>
        <v>0.53731208513715689</v>
      </c>
      <c r="U3518">
        <f t="shared" si="384"/>
        <v>-1.644131984385037</v>
      </c>
    </row>
    <row r="3519" spans="1:21" x14ac:dyDescent="0.25">
      <c r="A3519">
        <v>0</v>
      </c>
      <c r="B3519">
        <v>40</v>
      </c>
      <c r="C3519">
        <v>1</v>
      </c>
      <c r="D3519">
        <v>1</v>
      </c>
      <c r="E3519">
        <v>0</v>
      </c>
      <c r="F3519">
        <v>0</v>
      </c>
      <c r="G3519">
        <v>0</v>
      </c>
      <c r="H3519">
        <v>0</v>
      </c>
      <c r="I3519">
        <v>178</v>
      </c>
      <c r="J3519">
        <v>142</v>
      </c>
      <c r="K3519">
        <v>84</v>
      </c>
      <c r="L3519">
        <v>34.46</v>
      </c>
      <c r="M3519">
        <v>88</v>
      </c>
      <c r="N3519">
        <v>0</v>
      </c>
      <c r="O3519">
        <f t="shared" si="378"/>
        <v>-1.1127439780058972</v>
      </c>
      <c r="P3519">
        <f t="shared" si="379"/>
        <v>-0.67101474601732025</v>
      </c>
      <c r="Q3519">
        <f t="shared" si="380"/>
        <v>-1.3196883899466945</v>
      </c>
      <c r="R3519">
        <f t="shared" si="381"/>
        <v>0.44625252785371999</v>
      </c>
      <c r="S3519">
        <f t="shared" si="382"/>
        <v>9.3901859383523897E-2</v>
      </c>
      <c r="T3519">
        <f t="shared" si="383"/>
        <v>2.1239089654491479</v>
      </c>
      <c r="U3519">
        <f t="shared" si="384"/>
        <v>1.0082144167656972</v>
      </c>
    </row>
    <row r="3520" spans="1:21" x14ac:dyDescent="0.25">
      <c r="A3520">
        <v>0</v>
      </c>
      <c r="B3520">
        <v>41</v>
      </c>
      <c r="C3520">
        <v>1</v>
      </c>
      <c r="D3520">
        <v>15</v>
      </c>
      <c r="E3520">
        <v>0</v>
      </c>
      <c r="F3520">
        <v>0</v>
      </c>
      <c r="G3520">
        <v>1</v>
      </c>
      <c r="H3520">
        <v>0</v>
      </c>
      <c r="I3520">
        <v>268</v>
      </c>
      <c r="J3520">
        <v>140</v>
      </c>
      <c r="K3520">
        <v>92.5</v>
      </c>
      <c r="L3520">
        <v>24.71</v>
      </c>
      <c r="M3520">
        <v>75</v>
      </c>
      <c r="N3520">
        <v>0</v>
      </c>
      <c r="O3520">
        <f t="shared" si="378"/>
        <v>-0.99566729652939268</v>
      </c>
      <c r="P3520">
        <f t="shared" si="379"/>
        <v>0.50437520727938567</v>
      </c>
      <c r="Q3520">
        <f t="shared" si="380"/>
        <v>0.7042962716698925</v>
      </c>
      <c r="R3520">
        <f t="shared" si="381"/>
        <v>0.35495520235089822</v>
      </c>
      <c r="S3520">
        <f t="shared" si="382"/>
        <v>0.81181204857135847</v>
      </c>
      <c r="T3520">
        <f t="shared" si="383"/>
        <v>-0.26702141832858117</v>
      </c>
      <c r="U3520">
        <f t="shared" si="384"/>
        <v>-6.9301308701788647E-2</v>
      </c>
    </row>
    <row r="3521" spans="1:21" x14ac:dyDescent="0.25">
      <c r="A3521">
        <v>0</v>
      </c>
      <c r="B3521">
        <v>38</v>
      </c>
      <c r="C3521">
        <v>1</v>
      </c>
      <c r="D3521">
        <v>30</v>
      </c>
      <c r="E3521">
        <v>0</v>
      </c>
      <c r="F3521">
        <v>0</v>
      </c>
      <c r="G3521">
        <v>0</v>
      </c>
      <c r="H3521">
        <v>0</v>
      </c>
      <c r="I3521">
        <v>164</v>
      </c>
      <c r="J3521">
        <v>113</v>
      </c>
      <c r="K3521">
        <v>68</v>
      </c>
      <c r="L3521">
        <v>25.75</v>
      </c>
      <c r="M3521">
        <v>70</v>
      </c>
      <c r="N3521">
        <v>0</v>
      </c>
      <c r="O3521">
        <f t="shared" si="378"/>
        <v>-1.3468973409589062</v>
      </c>
      <c r="P3521">
        <f t="shared" si="379"/>
        <v>1.7637215858115705</v>
      </c>
      <c r="Q3521">
        <f t="shared" si="380"/>
        <v>-1.6345304484203858</v>
      </c>
      <c r="R3521">
        <f t="shared" si="381"/>
        <v>-0.87755869193719538</v>
      </c>
      <c r="S3521">
        <f t="shared" si="382"/>
        <v>-1.2574584967347529</v>
      </c>
      <c r="T3521">
        <f t="shared" si="383"/>
        <v>-1.1988844058956933E-2</v>
      </c>
      <c r="U3521">
        <f t="shared" si="384"/>
        <v>-0.48373043388159087</v>
      </c>
    </row>
    <row r="3522" spans="1:21" x14ac:dyDescent="0.25">
      <c r="A3522">
        <v>1</v>
      </c>
      <c r="B3522">
        <v>53</v>
      </c>
      <c r="C3522">
        <v>1</v>
      </c>
      <c r="D3522">
        <v>40</v>
      </c>
      <c r="E3522">
        <v>0</v>
      </c>
      <c r="F3522">
        <v>0</v>
      </c>
      <c r="G3522">
        <v>1</v>
      </c>
      <c r="H3522">
        <v>0</v>
      </c>
      <c r="I3522">
        <v>270</v>
      </c>
      <c r="J3522">
        <v>151</v>
      </c>
      <c r="K3522">
        <v>89</v>
      </c>
      <c r="L3522">
        <v>26.76</v>
      </c>
      <c r="M3522">
        <v>75</v>
      </c>
      <c r="N3522">
        <v>0</v>
      </c>
      <c r="O3522">
        <f t="shared" ref="O3522:O3585" si="385">STANDARDIZE(B3522,$Y$49,$Y$53)</f>
        <v>0.40925288118866199</v>
      </c>
      <c r="P3522">
        <f t="shared" ref="P3522:P3585" si="386">STANDARDIZE(D3522,$AA$49,$AA$53)</f>
        <v>2.6032858381663604</v>
      </c>
      <c r="Q3522">
        <f t="shared" ref="Q3522:Q3585" si="387">STANDARDIZE(I3522,$AC$49,$AC$53)</f>
        <v>0.74927370859470555</v>
      </c>
      <c r="R3522">
        <f t="shared" ref="R3522:R3585" si="388">STANDARDIZE(J3522,$AE$49,$AE$53)</f>
        <v>0.8570904926164179</v>
      </c>
      <c r="S3522">
        <f t="shared" ref="S3522:S3585" si="389">STANDARDIZE(K3522,$AG$49,$AG$53)</f>
        <v>0.51620197067048534</v>
      </c>
      <c r="T3522">
        <f t="shared" ref="T3522:T3585" si="390">STANDARDIZE(L3522,$AI$49,$AI$53)</f>
        <v>0.23568702133750566</v>
      </c>
      <c r="U3522">
        <f t="shared" ref="U3522:U3585" si="391">STANDARDIZE(M3522,$AK$49,$AK$53)</f>
        <v>-6.9301308701788647E-2</v>
      </c>
    </row>
    <row r="3523" spans="1:21" x14ac:dyDescent="0.25">
      <c r="A3523">
        <v>1</v>
      </c>
      <c r="B3523">
        <v>56</v>
      </c>
      <c r="C3523">
        <v>1</v>
      </c>
      <c r="D3523">
        <v>30</v>
      </c>
      <c r="E3523">
        <v>0</v>
      </c>
      <c r="F3523">
        <v>0</v>
      </c>
      <c r="G3523">
        <v>1</v>
      </c>
      <c r="H3523">
        <v>0</v>
      </c>
      <c r="I3523">
        <v>193</v>
      </c>
      <c r="J3523">
        <v>139</v>
      </c>
      <c r="K3523">
        <v>93</v>
      </c>
      <c r="L3523">
        <v>28.67</v>
      </c>
      <c r="M3523">
        <v>57</v>
      </c>
      <c r="N3523">
        <v>1</v>
      </c>
      <c r="O3523">
        <f t="shared" si="385"/>
        <v>0.76048292561817565</v>
      </c>
      <c r="P3523">
        <f t="shared" si="386"/>
        <v>1.7637215858115705</v>
      </c>
      <c r="Q3523">
        <f t="shared" si="387"/>
        <v>-0.98235761301059654</v>
      </c>
      <c r="R3523">
        <f t="shared" si="388"/>
        <v>0.3093065395994874</v>
      </c>
      <c r="S3523">
        <f t="shared" si="389"/>
        <v>0.85404205970005453</v>
      </c>
      <c r="T3523">
        <f t="shared" si="390"/>
        <v>0.70406415292883517</v>
      </c>
      <c r="U3523">
        <f t="shared" si="391"/>
        <v>-1.5612461593490767</v>
      </c>
    </row>
    <row r="3524" spans="1:21" x14ac:dyDescent="0.25">
      <c r="A3524">
        <v>0</v>
      </c>
      <c r="B3524">
        <v>46</v>
      </c>
      <c r="C3524">
        <v>1</v>
      </c>
      <c r="D3524">
        <v>15</v>
      </c>
      <c r="E3524">
        <v>0</v>
      </c>
      <c r="F3524">
        <v>0</v>
      </c>
      <c r="G3524">
        <v>1</v>
      </c>
      <c r="H3524">
        <v>0</v>
      </c>
      <c r="I3524">
        <v>207</v>
      </c>
      <c r="J3524">
        <v>144</v>
      </c>
      <c r="K3524">
        <v>88</v>
      </c>
      <c r="L3524">
        <v>23.65</v>
      </c>
      <c r="M3524">
        <v>85</v>
      </c>
      <c r="N3524">
        <v>0</v>
      </c>
      <c r="O3524">
        <f t="shared" si="385"/>
        <v>-0.41028388914686992</v>
      </c>
      <c r="P3524">
        <f t="shared" si="386"/>
        <v>0.50437520727938567</v>
      </c>
      <c r="Q3524">
        <f t="shared" si="387"/>
        <v>-0.66751555453690525</v>
      </c>
      <c r="R3524">
        <f t="shared" si="388"/>
        <v>0.53754985335654171</v>
      </c>
      <c r="S3524">
        <f t="shared" si="389"/>
        <v>0.4317419484130931</v>
      </c>
      <c r="T3524">
        <f t="shared" si="390"/>
        <v>-0.52695846518031431</v>
      </c>
      <c r="U3524">
        <f t="shared" si="391"/>
        <v>0.75955694165781584</v>
      </c>
    </row>
    <row r="3525" spans="1:21" hidden="1" x14ac:dyDescent="0.25">
      <c r="A3525">
        <v>0</v>
      </c>
      <c r="B3525">
        <v>51</v>
      </c>
      <c r="C3525">
        <v>0</v>
      </c>
      <c r="D3525">
        <v>0</v>
      </c>
      <c r="E3525">
        <v>0</v>
      </c>
      <c r="F3525">
        <v>0</v>
      </c>
      <c r="G3525">
        <v>1</v>
      </c>
      <c r="H3525">
        <v>0</v>
      </c>
      <c r="I3525">
        <v>190</v>
      </c>
      <c r="J3525">
        <v>153</v>
      </c>
      <c r="K3525">
        <v>102.5</v>
      </c>
      <c r="L3525">
        <v>39.22</v>
      </c>
      <c r="M3525">
        <v>100</v>
      </c>
      <c r="N3525">
        <v>0</v>
      </c>
      <c r="O3525">
        <f t="shared" si="385"/>
        <v>0.17509951823565287</v>
      </c>
      <c r="P3525">
        <f t="shared" si="386"/>
        <v>-0.75497117125279922</v>
      </c>
      <c r="Q3525">
        <f t="shared" si="387"/>
        <v>-1.0498237683978162</v>
      </c>
      <c r="R3525">
        <f t="shared" si="388"/>
        <v>0.94838781811923967</v>
      </c>
      <c r="S3525">
        <f t="shared" si="389"/>
        <v>1.6564122711452813</v>
      </c>
      <c r="T3525">
        <f t="shared" si="390"/>
        <v>3.2911734399908901</v>
      </c>
      <c r="U3525">
        <f t="shared" si="391"/>
        <v>2.0028443171972223</v>
      </c>
    </row>
    <row r="3526" spans="1:21" x14ac:dyDescent="0.25">
      <c r="A3526">
        <v>0</v>
      </c>
      <c r="B3526">
        <v>39</v>
      </c>
      <c r="C3526">
        <v>0</v>
      </c>
      <c r="D3526">
        <v>0</v>
      </c>
      <c r="E3526">
        <v>0</v>
      </c>
      <c r="F3526">
        <v>0</v>
      </c>
      <c r="G3526">
        <v>1</v>
      </c>
      <c r="H3526">
        <v>0</v>
      </c>
      <c r="I3526">
        <v>226</v>
      </c>
      <c r="J3526">
        <v>146</v>
      </c>
      <c r="K3526">
        <v>86</v>
      </c>
      <c r="L3526">
        <v>24.41</v>
      </c>
      <c r="M3526">
        <v>85</v>
      </c>
      <c r="N3526">
        <v>0</v>
      </c>
      <c r="O3526">
        <f t="shared" si="385"/>
        <v>-1.2298206594824017</v>
      </c>
      <c r="P3526">
        <f t="shared" si="386"/>
        <v>-0.75497117125279922</v>
      </c>
      <c r="Q3526">
        <f t="shared" si="387"/>
        <v>-0.24022990375118139</v>
      </c>
      <c r="R3526">
        <f t="shared" si="388"/>
        <v>0.62884717885936348</v>
      </c>
      <c r="S3526">
        <f t="shared" si="389"/>
        <v>0.26282190389830851</v>
      </c>
      <c r="T3526">
        <f t="shared" si="390"/>
        <v>-0.34058850706020377</v>
      </c>
      <c r="U3526">
        <f t="shared" si="391"/>
        <v>0.75955694165781584</v>
      </c>
    </row>
    <row r="3527" spans="1:21" hidden="1" x14ac:dyDescent="0.25">
      <c r="A3527">
        <v>0</v>
      </c>
      <c r="B3527">
        <v>37</v>
      </c>
      <c r="C3527">
        <v>1</v>
      </c>
      <c r="D3527">
        <v>20</v>
      </c>
      <c r="E3527">
        <v>0</v>
      </c>
      <c r="F3527">
        <v>0</v>
      </c>
      <c r="G3527">
        <v>0</v>
      </c>
      <c r="H3527">
        <v>0</v>
      </c>
      <c r="I3527">
        <v>257</v>
      </c>
      <c r="J3527">
        <v>141</v>
      </c>
      <c r="K3527">
        <v>93</v>
      </c>
      <c r="L3527">
        <v>41.29</v>
      </c>
      <c r="M3527">
        <v>80</v>
      </c>
      <c r="N3527">
        <v>0</v>
      </c>
      <c r="O3527">
        <f t="shared" si="385"/>
        <v>-1.463974022435411</v>
      </c>
      <c r="P3527">
        <f t="shared" si="386"/>
        <v>0.92415733345678064</v>
      </c>
      <c r="Q3527">
        <f t="shared" si="387"/>
        <v>0.45692036858342072</v>
      </c>
      <c r="R3527">
        <f t="shared" si="388"/>
        <v>0.40060386510230911</v>
      </c>
      <c r="S3527">
        <f t="shared" si="389"/>
        <v>0.85404205970005453</v>
      </c>
      <c r="T3527">
        <f t="shared" si="390"/>
        <v>3.7987863522390848</v>
      </c>
      <c r="U3527">
        <f t="shared" si="391"/>
        <v>0.3451278164780136</v>
      </c>
    </row>
    <row r="3528" spans="1:21" x14ac:dyDescent="0.25">
      <c r="A3528">
        <v>0</v>
      </c>
      <c r="B3528">
        <v>43</v>
      </c>
      <c r="C3528">
        <v>0</v>
      </c>
      <c r="D3528">
        <v>0</v>
      </c>
      <c r="E3528">
        <v>0</v>
      </c>
      <c r="F3528">
        <v>0</v>
      </c>
      <c r="G3528">
        <v>1</v>
      </c>
      <c r="H3528">
        <v>0</v>
      </c>
      <c r="I3528">
        <v>210</v>
      </c>
      <c r="J3528">
        <v>138.5</v>
      </c>
      <c r="K3528">
        <v>95.5</v>
      </c>
      <c r="L3528">
        <v>23.09</v>
      </c>
      <c r="M3528">
        <v>75</v>
      </c>
      <c r="N3528">
        <v>0</v>
      </c>
      <c r="O3528">
        <f t="shared" si="385"/>
        <v>-0.76151393357638353</v>
      </c>
      <c r="P3528">
        <f t="shared" si="386"/>
        <v>-0.75497117125279922</v>
      </c>
      <c r="Q3528">
        <f t="shared" si="387"/>
        <v>-0.60004939914968569</v>
      </c>
      <c r="R3528">
        <f t="shared" si="388"/>
        <v>0.28648220822378195</v>
      </c>
      <c r="S3528">
        <f t="shared" si="389"/>
        <v>1.0651921153435353</v>
      </c>
      <c r="T3528">
        <f t="shared" si="390"/>
        <v>-0.66428369747934257</v>
      </c>
      <c r="U3528">
        <f t="shared" si="391"/>
        <v>-6.9301308701788647E-2</v>
      </c>
    </row>
    <row r="3529" spans="1:21" x14ac:dyDescent="0.25">
      <c r="A3529">
        <v>0</v>
      </c>
      <c r="B3529">
        <v>46</v>
      </c>
      <c r="C3529">
        <v>1</v>
      </c>
      <c r="D3529">
        <v>20</v>
      </c>
      <c r="E3529">
        <v>0</v>
      </c>
      <c r="F3529">
        <v>0</v>
      </c>
      <c r="G3529">
        <v>0</v>
      </c>
      <c r="H3529">
        <v>0</v>
      </c>
      <c r="I3529">
        <v>200</v>
      </c>
      <c r="J3529">
        <v>112.5</v>
      </c>
      <c r="K3529">
        <v>71</v>
      </c>
      <c r="L3529">
        <v>18.68</v>
      </c>
      <c r="M3529">
        <v>80</v>
      </c>
      <c r="N3529">
        <v>0</v>
      </c>
      <c r="O3529">
        <f t="shared" si="385"/>
        <v>-0.41028388914686992</v>
      </c>
      <c r="P3529">
        <f t="shared" si="386"/>
        <v>0.92415733345678064</v>
      </c>
      <c r="Q3529">
        <f t="shared" si="387"/>
        <v>-0.8249365837737509</v>
      </c>
      <c r="R3529">
        <f t="shared" si="388"/>
        <v>-0.90038302331290077</v>
      </c>
      <c r="S3529">
        <f t="shared" si="389"/>
        <v>-1.004078429962576</v>
      </c>
      <c r="T3529">
        <f t="shared" si="390"/>
        <v>-1.7457199018341925</v>
      </c>
      <c r="U3529">
        <f t="shared" si="391"/>
        <v>0.3451278164780136</v>
      </c>
    </row>
    <row r="3530" spans="1:21" x14ac:dyDescent="0.25">
      <c r="A3530">
        <v>0</v>
      </c>
      <c r="B3530">
        <v>48</v>
      </c>
      <c r="C3530">
        <v>0</v>
      </c>
      <c r="D3530">
        <v>0</v>
      </c>
      <c r="E3530">
        <v>0</v>
      </c>
      <c r="F3530">
        <v>0</v>
      </c>
      <c r="G3530">
        <v>0</v>
      </c>
      <c r="H3530">
        <v>0</v>
      </c>
      <c r="I3530">
        <v>227</v>
      </c>
      <c r="J3530">
        <v>100</v>
      </c>
      <c r="K3530">
        <v>76</v>
      </c>
      <c r="L3530">
        <v>29.45</v>
      </c>
      <c r="M3530">
        <v>75</v>
      </c>
      <c r="N3530">
        <v>1</v>
      </c>
      <c r="O3530">
        <f t="shared" si="385"/>
        <v>-0.1761305261938608</v>
      </c>
      <c r="P3530">
        <f t="shared" si="386"/>
        <v>-0.75497117125279922</v>
      </c>
      <c r="Q3530">
        <f t="shared" si="387"/>
        <v>-0.21774118528877487</v>
      </c>
      <c r="R3530">
        <f t="shared" si="388"/>
        <v>-1.4709913077055368</v>
      </c>
      <c r="S3530">
        <f t="shared" si="389"/>
        <v>-0.58177831867561447</v>
      </c>
      <c r="T3530">
        <f t="shared" si="390"/>
        <v>0.8953385836310529</v>
      </c>
      <c r="U3530">
        <f t="shared" si="391"/>
        <v>-6.9301308701788647E-2</v>
      </c>
    </row>
    <row r="3531" spans="1:21" x14ac:dyDescent="0.25">
      <c r="A3531">
        <v>1</v>
      </c>
      <c r="B3531">
        <v>48</v>
      </c>
      <c r="C3531">
        <v>0</v>
      </c>
      <c r="D3531">
        <v>0</v>
      </c>
      <c r="E3531">
        <v>0</v>
      </c>
      <c r="F3531">
        <v>0</v>
      </c>
      <c r="G3531">
        <v>1</v>
      </c>
      <c r="H3531">
        <v>0</v>
      </c>
      <c r="I3531">
        <v>273</v>
      </c>
      <c r="J3531">
        <v>140</v>
      </c>
      <c r="K3531">
        <v>90</v>
      </c>
      <c r="L3531">
        <v>27.48</v>
      </c>
      <c r="M3531">
        <v>67</v>
      </c>
      <c r="N3531">
        <v>0</v>
      </c>
      <c r="O3531">
        <f t="shared" si="385"/>
        <v>-0.1761305261938608</v>
      </c>
      <c r="P3531">
        <f t="shared" si="386"/>
        <v>-0.75497117125279922</v>
      </c>
      <c r="Q3531">
        <f t="shared" si="387"/>
        <v>0.81673986398192511</v>
      </c>
      <c r="R3531">
        <f t="shared" si="388"/>
        <v>0.35495520235089822</v>
      </c>
      <c r="S3531">
        <f t="shared" si="389"/>
        <v>0.6006619929278777</v>
      </c>
      <c r="T3531">
        <f t="shared" si="390"/>
        <v>0.41224803429339923</v>
      </c>
      <c r="U3531">
        <f t="shared" si="391"/>
        <v>-0.73238790898947226</v>
      </c>
    </row>
    <row r="3532" spans="1:21" x14ac:dyDescent="0.25">
      <c r="A3532">
        <v>1</v>
      </c>
      <c r="B3532">
        <v>49</v>
      </c>
      <c r="C3532">
        <v>0</v>
      </c>
      <c r="D3532">
        <v>0</v>
      </c>
      <c r="E3532">
        <v>0</v>
      </c>
      <c r="F3532">
        <v>0</v>
      </c>
      <c r="G3532">
        <v>0</v>
      </c>
      <c r="H3532">
        <v>0</v>
      </c>
      <c r="I3532">
        <v>220</v>
      </c>
      <c r="J3532">
        <v>114</v>
      </c>
      <c r="K3532">
        <v>82</v>
      </c>
      <c r="L3532">
        <v>24.68</v>
      </c>
      <c r="M3532">
        <v>69</v>
      </c>
      <c r="N3532">
        <v>0</v>
      </c>
      <c r="O3532">
        <f t="shared" si="385"/>
        <v>-5.9053844717356245E-2</v>
      </c>
      <c r="P3532">
        <f t="shared" si="386"/>
        <v>-0.75497117125279922</v>
      </c>
      <c r="Q3532">
        <f t="shared" si="387"/>
        <v>-0.37516221452562054</v>
      </c>
      <c r="R3532">
        <f t="shared" si="388"/>
        <v>-0.83191002918578449</v>
      </c>
      <c r="S3532">
        <f t="shared" si="389"/>
        <v>-7.5018185131260698E-2</v>
      </c>
      <c r="T3532">
        <f t="shared" si="390"/>
        <v>-0.2743781272017437</v>
      </c>
      <c r="U3532">
        <f t="shared" si="391"/>
        <v>-0.5666162589175513</v>
      </c>
    </row>
    <row r="3533" spans="1:21" x14ac:dyDescent="0.25">
      <c r="A3533">
        <v>1</v>
      </c>
      <c r="B3533">
        <v>60</v>
      </c>
      <c r="C3533">
        <v>0</v>
      </c>
      <c r="D3533">
        <v>0</v>
      </c>
      <c r="E3533">
        <v>0</v>
      </c>
      <c r="F3533">
        <v>0</v>
      </c>
      <c r="G3533">
        <v>1</v>
      </c>
      <c r="H3533">
        <v>0</v>
      </c>
      <c r="I3533">
        <v>226</v>
      </c>
      <c r="J3533">
        <v>155</v>
      </c>
      <c r="K3533">
        <v>92.5</v>
      </c>
      <c r="L3533">
        <v>30.85</v>
      </c>
      <c r="M3533">
        <v>80</v>
      </c>
      <c r="N3533">
        <v>0</v>
      </c>
      <c r="O3533">
        <f t="shared" si="385"/>
        <v>1.2287896515241938</v>
      </c>
      <c r="P3533">
        <f t="shared" si="386"/>
        <v>-0.75497117125279922</v>
      </c>
      <c r="Q3533">
        <f t="shared" si="387"/>
        <v>-0.24022990375118139</v>
      </c>
      <c r="R3533">
        <f t="shared" si="388"/>
        <v>1.0396851436220613</v>
      </c>
      <c r="S3533">
        <f t="shared" si="389"/>
        <v>0.81181204857135847</v>
      </c>
      <c r="T3533">
        <f t="shared" si="390"/>
        <v>1.2386516643786247</v>
      </c>
      <c r="U3533">
        <f t="shared" si="391"/>
        <v>0.3451278164780136</v>
      </c>
    </row>
    <row r="3534" spans="1:21" x14ac:dyDescent="0.25">
      <c r="A3534">
        <v>1</v>
      </c>
      <c r="B3534">
        <v>49</v>
      </c>
      <c r="C3534">
        <v>1</v>
      </c>
      <c r="D3534">
        <v>20</v>
      </c>
      <c r="E3534">
        <v>0</v>
      </c>
      <c r="F3534">
        <v>0</v>
      </c>
      <c r="G3534">
        <v>0</v>
      </c>
      <c r="H3534">
        <v>0</v>
      </c>
      <c r="I3534">
        <v>155</v>
      </c>
      <c r="J3534">
        <v>128</v>
      </c>
      <c r="K3534">
        <v>82</v>
      </c>
      <c r="L3534">
        <v>23.58</v>
      </c>
      <c r="M3534">
        <v>69</v>
      </c>
      <c r="N3534">
        <v>0</v>
      </c>
      <c r="O3534">
        <f t="shared" si="385"/>
        <v>-5.9053844717356245E-2</v>
      </c>
      <c r="P3534">
        <f t="shared" si="386"/>
        <v>0.92415733345678064</v>
      </c>
      <c r="Q3534">
        <f t="shared" si="387"/>
        <v>-1.8369289145820444</v>
      </c>
      <c r="R3534">
        <f t="shared" si="388"/>
        <v>-0.19282875066603225</v>
      </c>
      <c r="S3534">
        <f t="shared" si="389"/>
        <v>-7.5018185131260698E-2</v>
      </c>
      <c r="T3534">
        <f t="shared" si="390"/>
        <v>-0.54412411921769299</v>
      </c>
      <c r="U3534">
        <f t="shared" si="391"/>
        <v>-0.5666162589175513</v>
      </c>
    </row>
    <row r="3535" spans="1:21" x14ac:dyDescent="0.25">
      <c r="A3535">
        <v>0</v>
      </c>
      <c r="B3535">
        <v>41</v>
      </c>
      <c r="C3535">
        <v>1</v>
      </c>
      <c r="D3535">
        <v>20</v>
      </c>
      <c r="E3535">
        <v>0</v>
      </c>
      <c r="F3535">
        <v>0</v>
      </c>
      <c r="G3535">
        <v>0</v>
      </c>
      <c r="H3535">
        <v>0</v>
      </c>
      <c r="I3535">
        <v>243</v>
      </c>
      <c r="J3535">
        <v>97</v>
      </c>
      <c r="K3535">
        <v>63</v>
      </c>
      <c r="L3535">
        <v>22.53</v>
      </c>
      <c r="M3535">
        <v>76</v>
      </c>
      <c r="N3535">
        <v>0</v>
      </c>
      <c r="O3535">
        <f t="shared" si="385"/>
        <v>-0.99566729652939268</v>
      </c>
      <c r="P3535">
        <f t="shared" si="386"/>
        <v>0.92415733345678064</v>
      </c>
      <c r="Q3535">
        <f t="shared" si="387"/>
        <v>0.14207831010972946</v>
      </c>
      <c r="R3535">
        <f t="shared" si="388"/>
        <v>-1.6079372959597693</v>
      </c>
      <c r="S3535">
        <f t="shared" si="389"/>
        <v>-1.6797586080217144</v>
      </c>
      <c r="T3535">
        <f t="shared" si="390"/>
        <v>-0.80160892977837084</v>
      </c>
      <c r="U3535">
        <f t="shared" si="391"/>
        <v>1.3584516334171803E-2</v>
      </c>
    </row>
    <row r="3536" spans="1:21" x14ac:dyDescent="0.25">
      <c r="A3536">
        <v>0</v>
      </c>
      <c r="B3536">
        <v>38</v>
      </c>
      <c r="C3536">
        <v>1</v>
      </c>
      <c r="D3536">
        <v>20</v>
      </c>
      <c r="E3536">
        <v>0</v>
      </c>
      <c r="F3536">
        <v>0</v>
      </c>
      <c r="G3536">
        <v>0</v>
      </c>
      <c r="H3536">
        <v>0</v>
      </c>
      <c r="I3536">
        <v>175</v>
      </c>
      <c r="J3536">
        <v>112</v>
      </c>
      <c r="K3536">
        <v>73</v>
      </c>
      <c r="L3536">
        <v>19.489999999999998</v>
      </c>
      <c r="M3536">
        <v>70</v>
      </c>
      <c r="N3536">
        <v>0</v>
      </c>
      <c r="O3536">
        <f t="shared" si="385"/>
        <v>-1.3468973409589062</v>
      </c>
      <c r="P3536">
        <f t="shared" si="386"/>
        <v>0.92415733345678064</v>
      </c>
      <c r="Q3536">
        <f t="shared" si="387"/>
        <v>-1.387154545333914</v>
      </c>
      <c r="R3536">
        <f t="shared" si="388"/>
        <v>-0.92320735468860626</v>
      </c>
      <c r="S3536">
        <f t="shared" si="389"/>
        <v>-0.83515838544779142</v>
      </c>
      <c r="T3536">
        <f t="shared" si="390"/>
        <v>-1.5470887622588121</v>
      </c>
      <c r="U3536">
        <f t="shared" si="391"/>
        <v>-0.48373043388159087</v>
      </c>
    </row>
    <row r="3537" spans="1:21" x14ac:dyDescent="0.25">
      <c r="A3537">
        <v>0</v>
      </c>
      <c r="B3537">
        <v>59</v>
      </c>
      <c r="C3537">
        <v>0</v>
      </c>
      <c r="D3537">
        <v>0</v>
      </c>
      <c r="E3537">
        <v>0</v>
      </c>
      <c r="F3537">
        <v>0</v>
      </c>
      <c r="G3537">
        <v>1</v>
      </c>
      <c r="H3537">
        <v>0</v>
      </c>
      <c r="I3537">
        <v>282</v>
      </c>
      <c r="J3537">
        <v>148</v>
      </c>
      <c r="K3537">
        <v>89</v>
      </c>
      <c r="L3537">
        <v>25.69</v>
      </c>
      <c r="M3537">
        <v>90</v>
      </c>
      <c r="N3537">
        <v>0</v>
      </c>
      <c r="O3537">
        <f t="shared" si="385"/>
        <v>1.1117129700476893</v>
      </c>
      <c r="P3537">
        <f t="shared" si="386"/>
        <v>-0.75497117125279922</v>
      </c>
      <c r="Q3537">
        <f t="shared" si="387"/>
        <v>1.0191383301435837</v>
      </c>
      <c r="R3537">
        <f t="shared" si="388"/>
        <v>0.72014450436218524</v>
      </c>
      <c r="S3537">
        <f t="shared" si="389"/>
        <v>0.51620197067048534</v>
      </c>
      <c r="T3537">
        <f t="shared" si="390"/>
        <v>-2.6702261805281107E-2</v>
      </c>
      <c r="U3537">
        <f t="shared" si="391"/>
        <v>1.1739860668376181</v>
      </c>
    </row>
    <row r="3538" spans="1:21" x14ac:dyDescent="0.25">
      <c r="A3538">
        <v>1</v>
      </c>
      <c r="B3538">
        <v>56</v>
      </c>
      <c r="C3538">
        <v>0</v>
      </c>
      <c r="D3538">
        <v>0</v>
      </c>
      <c r="E3538">
        <v>1</v>
      </c>
      <c r="F3538">
        <v>1</v>
      </c>
      <c r="G3538">
        <v>1</v>
      </c>
      <c r="H3538">
        <v>0</v>
      </c>
      <c r="I3538">
        <v>208</v>
      </c>
      <c r="J3538">
        <v>167</v>
      </c>
      <c r="K3538">
        <v>92</v>
      </c>
      <c r="L3538">
        <v>24.66</v>
      </c>
      <c r="M3538">
        <v>60</v>
      </c>
      <c r="N3538">
        <v>1</v>
      </c>
      <c r="O3538">
        <f t="shared" si="385"/>
        <v>0.76048292561817565</v>
      </c>
      <c r="P3538">
        <f t="shared" si="386"/>
        <v>-0.75497117125279922</v>
      </c>
      <c r="Q3538">
        <f t="shared" si="387"/>
        <v>-0.64502683607449873</v>
      </c>
      <c r="R3538">
        <f t="shared" si="388"/>
        <v>1.5874690966389919</v>
      </c>
      <c r="S3538">
        <f t="shared" si="389"/>
        <v>0.76958203744266229</v>
      </c>
      <c r="T3538">
        <f t="shared" si="390"/>
        <v>-0.27928259978385173</v>
      </c>
      <c r="U3538">
        <f t="shared" si="391"/>
        <v>-1.3125886842411953</v>
      </c>
    </row>
    <row r="3539" spans="1:21" x14ac:dyDescent="0.25">
      <c r="A3539">
        <v>0</v>
      </c>
      <c r="B3539">
        <v>54</v>
      </c>
      <c r="C3539">
        <v>1</v>
      </c>
      <c r="D3539">
        <v>10</v>
      </c>
      <c r="E3539">
        <v>0</v>
      </c>
      <c r="F3539">
        <v>0</v>
      </c>
      <c r="G3539">
        <v>0</v>
      </c>
      <c r="H3539">
        <v>0</v>
      </c>
      <c r="I3539">
        <v>240</v>
      </c>
      <c r="J3539">
        <v>113</v>
      </c>
      <c r="K3539">
        <v>73</v>
      </c>
      <c r="L3539">
        <v>24.21</v>
      </c>
      <c r="M3539">
        <v>80</v>
      </c>
      <c r="N3539">
        <v>0</v>
      </c>
      <c r="O3539">
        <f t="shared" si="385"/>
        <v>0.52632956266516651</v>
      </c>
      <c r="P3539">
        <f t="shared" si="386"/>
        <v>8.459308110199068E-2</v>
      </c>
      <c r="Q3539">
        <f t="shared" si="387"/>
        <v>7.4612154722509899E-2</v>
      </c>
      <c r="R3539">
        <f t="shared" si="388"/>
        <v>-0.87755869193719538</v>
      </c>
      <c r="S3539">
        <f t="shared" si="389"/>
        <v>-0.83515838544779142</v>
      </c>
      <c r="T3539">
        <f t="shared" si="390"/>
        <v>-0.38963323288128521</v>
      </c>
      <c r="U3539">
        <f t="shared" si="391"/>
        <v>0.3451278164780136</v>
      </c>
    </row>
    <row r="3540" spans="1:21" hidden="1" x14ac:dyDescent="0.25">
      <c r="A3540">
        <v>1</v>
      </c>
      <c r="B3540">
        <v>48</v>
      </c>
      <c r="C3540">
        <v>1</v>
      </c>
      <c r="D3540">
        <v>60</v>
      </c>
      <c r="E3540">
        <v>0</v>
      </c>
      <c r="F3540">
        <v>0</v>
      </c>
      <c r="G3540">
        <v>0</v>
      </c>
      <c r="H3540">
        <v>0</v>
      </c>
      <c r="I3540">
        <v>232</v>
      </c>
      <c r="J3540">
        <v>136</v>
      </c>
      <c r="K3540">
        <v>81</v>
      </c>
      <c r="L3540">
        <v>25.83</v>
      </c>
      <c r="M3540">
        <v>80</v>
      </c>
      <c r="N3540">
        <v>0</v>
      </c>
      <c r="O3540">
        <f t="shared" si="385"/>
        <v>-0.1761305261938608</v>
      </c>
      <c r="P3540">
        <f t="shared" si="386"/>
        <v>4.2824143428759402</v>
      </c>
      <c r="Q3540">
        <f t="shared" si="387"/>
        <v>-0.10529759297674228</v>
      </c>
      <c r="R3540">
        <f t="shared" si="388"/>
        <v>0.17236055134525474</v>
      </c>
      <c r="S3540">
        <f t="shared" si="389"/>
        <v>-0.15947820738865301</v>
      </c>
      <c r="T3540">
        <f t="shared" si="390"/>
        <v>7.6290462694752975E-3</v>
      </c>
      <c r="U3540">
        <f t="shared" si="391"/>
        <v>0.3451278164780136</v>
      </c>
    </row>
    <row r="3541" spans="1:21" x14ac:dyDescent="0.25">
      <c r="A3541">
        <v>0</v>
      </c>
      <c r="B3541">
        <v>69</v>
      </c>
      <c r="C3541">
        <v>0</v>
      </c>
      <c r="D3541">
        <v>0</v>
      </c>
      <c r="E3541">
        <v>1</v>
      </c>
      <c r="F3541">
        <v>0</v>
      </c>
      <c r="G3541">
        <v>1</v>
      </c>
      <c r="H3541">
        <v>0</v>
      </c>
      <c r="I3541">
        <v>203</v>
      </c>
      <c r="J3541">
        <v>166</v>
      </c>
      <c r="K3541">
        <v>90</v>
      </c>
      <c r="L3541">
        <v>25.4</v>
      </c>
      <c r="M3541">
        <v>77</v>
      </c>
      <c r="N3541">
        <v>0</v>
      </c>
      <c r="O3541">
        <f t="shared" si="385"/>
        <v>2.2824797848127347</v>
      </c>
      <c r="P3541">
        <f t="shared" si="386"/>
        <v>-0.75497117125279922</v>
      </c>
      <c r="Q3541">
        <f t="shared" si="387"/>
        <v>-0.75747042838653134</v>
      </c>
      <c r="R3541">
        <f t="shared" si="388"/>
        <v>1.5418204338875809</v>
      </c>
      <c r="S3541">
        <f t="shared" si="389"/>
        <v>0.6006619929278777</v>
      </c>
      <c r="T3541">
        <f t="shared" si="390"/>
        <v>-9.7817114245850129E-2</v>
      </c>
      <c r="U3541">
        <f t="shared" si="391"/>
        <v>9.6470341370132245E-2</v>
      </c>
    </row>
    <row r="3542" spans="1:21" hidden="1" x14ac:dyDescent="0.25">
      <c r="A3542">
        <v>1</v>
      </c>
      <c r="B3542">
        <v>67</v>
      </c>
      <c r="C3542">
        <v>0</v>
      </c>
      <c r="D3542">
        <v>0</v>
      </c>
      <c r="E3542">
        <v>1</v>
      </c>
      <c r="F3542">
        <v>0</v>
      </c>
      <c r="G3542">
        <v>1</v>
      </c>
      <c r="H3542">
        <v>0</v>
      </c>
      <c r="I3542">
        <v>223</v>
      </c>
      <c r="J3542">
        <v>214</v>
      </c>
      <c r="K3542">
        <v>94</v>
      </c>
      <c r="L3542">
        <v>25.86</v>
      </c>
      <c r="M3542">
        <v>80</v>
      </c>
      <c r="N3542">
        <v>1</v>
      </c>
      <c r="O3542">
        <f t="shared" si="385"/>
        <v>2.0483264218597257</v>
      </c>
      <c r="P3542">
        <f t="shared" si="386"/>
        <v>-0.75497117125279922</v>
      </c>
      <c r="Q3542">
        <f t="shared" si="387"/>
        <v>-0.30769605913840098</v>
      </c>
      <c r="R3542">
        <f t="shared" si="388"/>
        <v>3.732956245955303</v>
      </c>
      <c r="S3542">
        <f t="shared" si="389"/>
        <v>0.93850208195744689</v>
      </c>
      <c r="T3542">
        <f t="shared" si="390"/>
        <v>1.498575514263782E-2</v>
      </c>
      <c r="U3542">
        <f t="shared" si="391"/>
        <v>0.3451278164780136</v>
      </c>
    </row>
    <row r="3543" spans="1:21" x14ac:dyDescent="0.25">
      <c r="A3543">
        <v>1</v>
      </c>
      <c r="B3543">
        <v>43</v>
      </c>
      <c r="C3543">
        <v>1</v>
      </c>
      <c r="D3543">
        <v>20</v>
      </c>
      <c r="E3543">
        <v>0</v>
      </c>
      <c r="F3543">
        <v>0</v>
      </c>
      <c r="G3543">
        <v>1</v>
      </c>
      <c r="H3543">
        <v>0</v>
      </c>
      <c r="I3543">
        <v>192</v>
      </c>
      <c r="J3543">
        <v>143</v>
      </c>
      <c r="K3543">
        <v>88</v>
      </c>
      <c r="L3543">
        <v>27.94</v>
      </c>
      <c r="M3543">
        <v>75</v>
      </c>
      <c r="N3543">
        <v>0</v>
      </c>
      <c r="O3543">
        <f t="shared" si="385"/>
        <v>-0.76151393357638353</v>
      </c>
      <c r="P3543">
        <f t="shared" si="386"/>
        <v>0.92415733345678064</v>
      </c>
      <c r="Q3543">
        <f t="shared" si="387"/>
        <v>-1.0048463314730032</v>
      </c>
      <c r="R3543">
        <f t="shared" si="388"/>
        <v>0.49190119060513088</v>
      </c>
      <c r="S3543">
        <f t="shared" si="389"/>
        <v>0.4317419484130931</v>
      </c>
      <c r="T3543">
        <f t="shared" si="390"/>
        <v>0.52505090368188712</v>
      </c>
      <c r="U3543">
        <f t="shared" si="391"/>
        <v>-6.9301308701788647E-2</v>
      </c>
    </row>
    <row r="3544" spans="1:21" x14ac:dyDescent="0.25">
      <c r="A3544">
        <v>1</v>
      </c>
      <c r="B3544">
        <v>48</v>
      </c>
      <c r="C3544">
        <v>1</v>
      </c>
      <c r="D3544">
        <v>15</v>
      </c>
      <c r="E3544">
        <v>0</v>
      </c>
      <c r="F3544">
        <v>0</v>
      </c>
      <c r="G3544">
        <v>0</v>
      </c>
      <c r="H3544">
        <v>0</v>
      </c>
      <c r="I3544">
        <v>194</v>
      </c>
      <c r="J3544">
        <v>134.5</v>
      </c>
      <c r="K3544">
        <v>90.5</v>
      </c>
      <c r="L3544">
        <v>25.68</v>
      </c>
      <c r="M3544">
        <v>60</v>
      </c>
      <c r="N3544">
        <v>0</v>
      </c>
      <c r="O3544">
        <f t="shared" si="385"/>
        <v>-0.1761305261938608</v>
      </c>
      <c r="P3544">
        <f t="shared" si="386"/>
        <v>0.50437520727938567</v>
      </c>
      <c r="Q3544">
        <f t="shared" si="387"/>
        <v>-0.95986889454819002</v>
      </c>
      <c r="R3544">
        <f t="shared" si="388"/>
        <v>0.10388755721813844</v>
      </c>
      <c r="S3544">
        <f t="shared" si="389"/>
        <v>0.64289200405657387</v>
      </c>
      <c r="T3544">
        <f t="shared" si="390"/>
        <v>-2.9154498096335572E-2</v>
      </c>
      <c r="U3544">
        <f t="shared" si="391"/>
        <v>-1.3125886842411953</v>
      </c>
    </row>
    <row r="3545" spans="1:21" hidden="1" x14ac:dyDescent="0.25">
      <c r="A3545">
        <v>1</v>
      </c>
      <c r="B3545">
        <v>48</v>
      </c>
      <c r="C3545">
        <v>1</v>
      </c>
      <c r="D3545">
        <v>35</v>
      </c>
      <c r="E3545">
        <v>0</v>
      </c>
      <c r="F3545">
        <v>0</v>
      </c>
      <c r="G3545">
        <v>0</v>
      </c>
      <c r="H3545">
        <v>0</v>
      </c>
      <c r="I3545">
        <v>263</v>
      </c>
      <c r="J3545">
        <v>132</v>
      </c>
      <c r="K3545">
        <v>91</v>
      </c>
      <c r="L3545">
        <v>40.08</v>
      </c>
      <c r="M3545">
        <v>90</v>
      </c>
      <c r="N3545">
        <v>1</v>
      </c>
      <c r="O3545">
        <f t="shared" si="385"/>
        <v>-0.1761305261938608</v>
      </c>
      <c r="P3545">
        <f t="shared" si="386"/>
        <v>2.1835037119889655</v>
      </c>
      <c r="Q3545">
        <f t="shared" si="387"/>
        <v>0.5918526793578599</v>
      </c>
      <c r="R3545">
        <f t="shared" si="388"/>
        <v>-1.0234099660388747E-2</v>
      </c>
      <c r="S3545">
        <f t="shared" si="389"/>
        <v>0.68512201518526994</v>
      </c>
      <c r="T3545">
        <f t="shared" si="390"/>
        <v>3.5020657610215409</v>
      </c>
      <c r="U3545">
        <f t="shared" si="391"/>
        <v>1.1739860668376181</v>
      </c>
    </row>
    <row r="3546" spans="1:21" x14ac:dyDescent="0.25">
      <c r="A3546">
        <v>0</v>
      </c>
      <c r="B3546">
        <v>42</v>
      </c>
      <c r="C3546">
        <v>1</v>
      </c>
      <c r="D3546">
        <v>2</v>
      </c>
      <c r="E3546">
        <v>0</v>
      </c>
      <c r="F3546">
        <v>0</v>
      </c>
      <c r="G3546">
        <v>0</v>
      </c>
      <c r="H3546">
        <v>0</v>
      </c>
      <c r="I3546">
        <v>230</v>
      </c>
      <c r="J3546">
        <v>124</v>
      </c>
      <c r="K3546">
        <v>80</v>
      </c>
      <c r="L3546">
        <v>24.87</v>
      </c>
      <c r="M3546">
        <v>90</v>
      </c>
      <c r="N3546">
        <v>0</v>
      </c>
      <c r="O3546">
        <f t="shared" si="385"/>
        <v>-0.87859061505288816</v>
      </c>
      <c r="P3546">
        <f t="shared" si="386"/>
        <v>-0.58705832078184128</v>
      </c>
      <c r="Q3546">
        <f t="shared" si="387"/>
        <v>-0.15027502990155531</v>
      </c>
      <c r="R3546">
        <f t="shared" si="388"/>
        <v>-0.37542340167167576</v>
      </c>
      <c r="S3546">
        <f t="shared" si="389"/>
        <v>-0.24393822964604531</v>
      </c>
      <c r="T3546">
        <f t="shared" si="390"/>
        <v>-0.22778563767171583</v>
      </c>
      <c r="U3546">
        <f t="shared" si="391"/>
        <v>1.1739860668376181</v>
      </c>
    </row>
    <row r="3547" spans="1:21" x14ac:dyDescent="0.25">
      <c r="A3547">
        <v>0</v>
      </c>
      <c r="B3547">
        <v>47</v>
      </c>
      <c r="C3547">
        <v>1</v>
      </c>
      <c r="D3547">
        <v>20</v>
      </c>
      <c r="E3547">
        <v>0</v>
      </c>
      <c r="F3547">
        <v>0</v>
      </c>
      <c r="G3547">
        <v>1</v>
      </c>
      <c r="H3547">
        <v>1</v>
      </c>
      <c r="I3547">
        <v>211</v>
      </c>
      <c r="J3547">
        <v>159.5</v>
      </c>
      <c r="K3547">
        <v>82.5</v>
      </c>
      <c r="L3547">
        <v>34.08</v>
      </c>
      <c r="M3547">
        <v>86</v>
      </c>
      <c r="N3547">
        <v>1</v>
      </c>
      <c r="O3547">
        <f t="shared" si="385"/>
        <v>-0.29320720767036534</v>
      </c>
      <c r="P3547">
        <f t="shared" si="386"/>
        <v>0.92415733345678064</v>
      </c>
      <c r="Q3547">
        <f t="shared" si="387"/>
        <v>-0.57756068068727917</v>
      </c>
      <c r="R3547">
        <f t="shared" si="388"/>
        <v>1.2451041260034104</v>
      </c>
      <c r="S3547">
        <f t="shared" si="389"/>
        <v>-3.2788174002564556E-2</v>
      </c>
      <c r="T3547">
        <f t="shared" si="390"/>
        <v>2.0307239863890922</v>
      </c>
      <c r="U3547">
        <f t="shared" si="391"/>
        <v>0.84244276669377627</v>
      </c>
    </row>
    <row r="3548" spans="1:21" x14ac:dyDescent="0.25">
      <c r="A3548">
        <v>0</v>
      </c>
      <c r="B3548">
        <v>60</v>
      </c>
      <c r="C3548">
        <v>1</v>
      </c>
      <c r="D3548">
        <v>10</v>
      </c>
      <c r="E3548">
        <v>0</v>
      </c>
      <c r="F3548">
        <v>0</v>
      </c>
      <c r="G3548">
        <v>0</v>
      </c>
      <c r="H3548">
        <v>0</v>
      </c>
      <c r="I3548">
        <v>255</v>
      </c>
      <c r="J3548">
        <v>145</v>
      </c>
      <c r="K3548">
        <v>100</v>
      </c>
      <c r="L3548">
        <v>27.94</v>
      </c>
      <c r="M3548">
        <v>79</v>
      </c>
      <c r="N3548">
        <v>0</v>
      </c>
      <c r="O3548">
        <f t="shared" si="385"/>
        <v>1.2287896515241938</v>
      </c>
      <c r="P3548">
        <f t="shared" si="386"/>
        <v>8.459308110199068E-2</v>
      </c>
      <c r="Q3548">
        <f t="shared" si="387"/>
        <v>0.41194293165860768</v>
      </c>
      <c r="R3548">
        <f t="shared" si="388"/>
        <v>0.58319851610795259</v>
      </c>
      <c r="S3548">
        <f t="shared" si="389"/>
        <v>1.4452622155018007</v>
      </c>
      <c r="T3548">
        <f t="shared" si="390"/>
        <v>0.52505090368188712</v>
      </c>
      <c r="U3548">
        <f t="shared" si="391"/>
        <v>0.26224199144205312</v>
      </c>
    </row>
    <row r="3549" spans="1:21" x14ac:dyDescent="0.25">
      <c r="A3549">
        <v>0</v>
      </c>
      <c r="B3549">
        <v>62</v>
      </c>
      <c r="C3549">
        <v>0</v>
      </c>
      <c r="D3549">
        <v>0</v>
      </c>
      <c r="E3549">
        <v>0</v>
      </c>
      <c r="F3549">
        <v>0</v>
      </c>
      <c r="G3549">
        <v>0</v>
      </c>
      <c r="H3549">
        <v>1</v>
      </c>
      <c r="I3549">
        <v>282</v>
      </c>
      <c r="J3549">
        <v>125</v>
      </c>
      <c r="K3549">
        <v>75</v>
      </c>
      <c r="L3549">
        <v>29.88</v>
      </c>
      <c r="M3549">
        <v>75</v>
      </c>
      <c r="N3549">
        <v>0</v>
      </c>
      <c r="O3549">
        <f t="shared" si="385"/>
        <v>1.4629430144772029</v>
      </c>
      <c r="P3549">
        <f t="shared" si="386"/>
        <v>-0.75497117125279922</v>
      </c>
      <c r="Q3549">
        <f t="shared" si="387"/>
        <v>1.0191383301435837</v>
      </c>
      <c r="R3549">
        <f t="shared" si="388"/>
        <v>-0.32977473892026488</v>
      </c>
      <c r="S3549">
        <f t="shared" si="389"/>
        <v>-0.66623834093300682</v>
      </c>
      <c r="T3549">
        <f t="shared" si="390"/>
        <v>1.0007847441463784</v>
      </c>
      <c r="U3549">
        <f t="shared" si="391"/>
        <v>-6.9301308701788647E-2</v>
      </c>
    </row>
    <row r="3550" spans="1:21" x14ac:dyDescent="0.25">
      <c r="A3550">
        <v>1</v>
      </c>
      <c r="B3550">
        <v>57</v>
      </c>
      <c r="C3550">
        <v>1</v>
      </c>
      <c r="D3550">
        <v>20</v>
      </c>
      <c r="E3550">
        <v>0</v>
      </c>
      <c r="F3550">
        <v>0</v>
      </c>
      <c r="G3550">
        <v>0</v>
      </c>
      <c r="H3550">
        <v>0</v>
      </c>
      <c r="I3550">
        <v>260</v>
      </c>
      <c r="J3550">
        <v>123</v>
      </c>
      <c r="K3550">
        <v>73</v>
      </c>
      <c r="L3550">
        <v>27.51</v>
      </c>
      <c r="M3550">
        <v>65</v>
      </c>
      <c r="N3550">
        <v>1</v>
      </c>
      <c r="O3550">
        <f t="shared" si="385"/>
        <v>0.87755960709468017</v>
      </c>
      <c r="P3550">
        <f t="shared" si="386"/>
        <v>0.92415733345678064</v>
      </c>
      <c r="Q3550">
        <f t="shared" si="387"/>
        <v>0.52438652397064034</v>
      </c>
      <c r="R3550">
        <f t="shared" si="388"/>
        <v>-0.42107206442308664</v>
      </c>
      <c r="S3550">
        <f t="shared" si="389"/>
        <v>-0.83515838544779142</v>
      </c>
      <c r="T3550">
        <f t="shared" si="390"/>
        <v>0.41960474316656171</v>
      </c>
      <c r="U3550">
        <f t="shared" si="391"/>
        <v>-0.89815955906139311</v>
      </c>
    </row>
    <row r="3551" spans="1:21" x14ac:dyDescent="0.25">
      <c r="A3551">
        <v>1</v>
      </c>
      <c r="B3551">
        <v>38</v>
      </c>
      <c r="C3551">
        <v>1</v>
      </c>
      <c r="D3551">
        <v>9</v>
      </c>
      <c r="E3551">
        <v>0</v>
      </c>
      <c r="F3551">
        <v>0</v>
      </c>
      <c r="G3551">
        <v>0</v>
      </c>
      <c r="H3551">
        <v>0</v>
      </c>
      <c r="I3551">
        <v>163</v>
      </c>
      <c r="J3551">
        <v>117.5</v>
      </c>
      <c r="K3551">
        <v>75</v>
      </c>
      <c r="L3551">
        <v>28.3</v>
      </c>
      <c r="M3551">
        <v>75</v>
      </c>
      <c r="N3551">
        <v>0</v>
      </c>
      <c r="O3551">
        <f t="shared" si="385"/>
        <v>-1.3468973409589062</v>
      </c>
      <c r="P3551">
        <f t="shared" si="386"/>
        <v>6.3665586651168659E-4</v>
      </c>
      <c r="Q3551">
        <f t="shared" si="387"/>
        <v>-1.6570191668827923</v>
      </c>
      <c r="R3551">
        <f t="shared" si="388"/>
        <v>-0.67213970955584645</v>
      </c>
      <c r="S3551">
        <f t="shared" si="389"/>
        <v>-0.66623834093300682</v>
      </c>
      <c r="T3551">
        <f t="shared" si="390"/>
        <v>0.61333141015983395</v>
      </c>
      <c r="U3551">
        <f t="shared" si="391"/>
        <v>-6.9301308701788647E-2</v>
      </c>
    </row>
    <row r="3552" spans="1:21" x14ac:dyDescent="0.25">
      <c r="A3552">
        <v>1</v>
      </c>
      <c r="B3552">
        <v>56</v>
      </c>
      <c r="C3552">
        <v>0</v>
      </c>
      <c r="D3552">
        <v>0</v>
      </c>
      <c r="E3552">
        <v>0</v>
      </c>
      <c r="F3552">
        <v>0</v>
      </c>
      <c r="G3552">
        <v>0</v>
      </c>
      <c r="H3552">
        <v>0</v>
      </c>
      <c r="I3552">
        <v>220</v>
      </c>
      <c r="J3552">
        <v>132.5</v>
      </c>
      <c r="K3552">
        <v>82.5</v>
      </c>
      <c r="L3552">
        <v>29.77</v>
      </c>
      <c r="M3552">
        <v>77</v>
      </c>
      <c r="N3552">
        <v>0</v>
      </c>
      <c r="O3552">
        <f t="shared" si="385"/>
        <v>0.76048292561817565</v>
      </c>
      <c r="P3552">
        <f t="shared" si="386"/>
        <v>-0.75497117125279922</v>
      </c>
      <c r="Q3552">
        <f t="shared" si="387"/>
        <v>-0.37516221452562054</v>
      </c>
      <c r="R3552">
        <f t="shared" si="388"/>
        <v>1.259023171531669E-2</v>
      </c>
      <c r="S3552">
        <f t="shared" si="389"/>
        <v>-3.2788174002564556E-2</v>
      </c>
      <c r="T3552">
        <f t="shared" si="390"/>
        <v>0.97381014494478357</v>
      </c>
      <c r="U3552">
        <f t="shared" si="391"/>
        <v>9.6470341370132245E-2</v>
      </c>
    </row>
    <row r="3553" spans="1:21" x14ac:dyDescent="0.25">
      <c r="A3553">
        <v>0</v>
      </c>
      <c r="B3553">
        <v>51</v>
      </c>
      <c r="C3553">
        <v>1</v>
      </c>
      <c r="D3553">
        <v>5</v>
      </c>
      <c r="E3553">
        <v>0</v>
      </c>
      <c r="F3553">
        <v>0</v>
      </c>
      <c r="G3553">
        <v>0</v>
      </c>
      <c r="H3553">
        <v>0</v>
      </c>
      <c r="I3553">
        <v>315</v>
      </c>
      <c r="J3553">
        <v>119</v>
      </c>
      <c r="K3553">
        <v>75</v>
      </c>
      <c r="L3553">
        <v>25.79</v>
      </c>
      <c r="M3553">
        <v>75</v>
      </c>
      <c r="N3553">
        <v>0</v>
      </c>
      <c r="O3553">
        <f t="shared" si="385"/>
        <v>0.17509951823565287</v>
      </c>
      <c r="P3553">
        <f t="shared" si="386"/>
        <v>-0.33518904507540431</v>
      </c>
      <c r="Q3553">
        <f t="shared" si="387"/>
        <v>1.7612660394029989</v>
      </c>
      <c r="R3553">
        <f t="shared" si="388"/>
        <v>-0.60366671542873007</v>
      </c>
      <c r="S3553">
        <f t="shared" si="389"/>
        <v>-0.66623834093300682</v>
      </c>
      <c r="T3553">
        <f t="shared" si="390"/>
        <v>-2.1798988947408179E-3</v>
      </c>
      <c r="U3553">
        <f t="shared" si="391"/>
        <v>-6.9301308701788647E-2</v>
      </c>
    </row>
    <row r="3554" spans="1:21" x14ac:dyDescent="0.25">
      <c r="A3554">
        <v>1</v>
      </c>
      <c r="B3554">
        <v>40</v>
      </c>
      <c r="C3554">
        <v>1</v>
      </c>
      <c r="D3554">
        <v>20</v>
      </c>
      <c r="E3554">
        <v>0</v>
      </c>
      <c r="F3554">
        <v>0</v>
      </c>
      <c r="G3554">
        <v>0</v>
      </c>
      <c r="H3554">
        <v>0</v>
      </c>
      <c r="I3554">
        <v>186</v>
      </c>
      <c r="J3554">
        <v>131</v>
      </c>
      <c r="K3554">
        <v>81</v>
      </c>
      <c r="L3554">
        <v>22.14</v>
      </c>
      <c r="M3554">
        <v>86</v>
      </c>
      <c r="N3554">
        <v>0</v>
      </c>
      <c r="O3554">
        <f t="shared" si="385"/>
        <v>-1.1127439780058972</v>
      </c>
      <c r="P3554">
        <f t="shared" si="386"/>
        <v>0.92415733345678064</v>
      </c>
      <c r="Q3554">
        <f t="shared" si="387"/>
        <v>-1.1397786422474423</v>
      </c>
      <c r="R3554">
        <f t="shared" si="388"/>
        <v>-5.5882762411799625E-2</v>
      </c>
      <c r="S3554">
        <f t="shared" si="389"/>
        <v>-0.15947820738865301</v>
      </c>
      <c r="T3554">
        <f t="shared" si="390"/>
        <v>-0.89724614512948009</v>
      </c>
      <c r="U3554">
        <f t="shared" si="391"/>
        <v>0.84244276669377627</v>
      </c>
    </row>
    <row r="3555" spans="1:21" x14ac:dyDescent="0.25">
      <c r="A3555">
        <v>0</v>
      </c>
      <c r="B3555">
        <v>43</v>
      </c>
      <c r="C3555">
        <v>1</v>
      </c>
      <c r="D3555">
        <v>20</v>
      </c>
      <c r="E3555">
        <v>0</v>
      </c>
      <c r="F3555">
        <v>0</v>
      </c>
      <c r="G3555">
        <v>0</v>
      </c>
      <c r="H3555">
        <v>0</v>
      </c>
      <c r="I3555">
        <v>250</v>
      </c>
      <c r="J3555">
        <v>123</v>
      </c>
      <c r="K3555">
        <v>74</v>
      </c>
      <c r="L3555">
        <v>26.01</v>
      </c>
      <c r="M3555">
        <v>75</v>
      </c>
      <c r="N3555">
        <v>0</v>
      </c>
      <c r="O3555">
        <f t="shared" si="385"/>
        <v>-0.76151393357638353</v>
      </c>
      <c r="P3555">
        <f t="shared" si="386"/>
        <v>0.92415733345678064</v>
      </c>
      <c r="Q3555">
        <f t="shared" si="387"/>
        <v>0.29949933934657508</v>
      </c>
      <c r="R3555">
        <f t="shared" si="388"/>
        <v>-0.42107206442308664</v>
      </c>
      <c r="S3555">
        <f t="shared" si="389"/>
        <v>-0.75069836319039907</v>
      </c>
      <c r="T3555">
        <f t="shared" si="390"/>
        <v>5.1769299508449558E-2</v>
      </c>
      <c r="U3555">
        <f t="shared" si="391"/>
        <v>-6.9301308701788647E-2</v>
      </c>
    </row>
    <row r="3556" spans="1:21" x14ac:dyDescent="0.25">
      <c r="A3556">
        <v>1</v>
      </c>
      <c r="B3556">
        <v>34</v>
      </c>
      <c r="C3556">
        <v>1</v>
      </c>
      <c r="D3556">
        <v>20</v>
      </c>
      <c r="E3556">
        <v>0</v>
      </c>
      <c r="F3556">
        <v>0</v>
      </c>
      <c r="G3556">
        <v>0</v>
      </c>
      <c r="H3556">
        <v>0</v>
      </c>
      <c r="I3556">
        <v>155</v>
      </c>
      <c r="J3556">
        <v>117.5</v>
      </c>
      <c r="K3556">
        <v>72.5</v>
      </c>
      <c r="L3556">
        <v>23.51</v>
      </c>
      <c r="M3556">
        <v>85</v>
      </c>
      <c r="N3556">
        <v>0</v>
      </c>
      <c r="O3556">
        <f t="shared" si="385"/>
        <v>-1.8152040668649245</v>
      </c>
      <c r="P3556">
        <f t="shared" si="386"/>
        <v>0.92415733345678064</v>
      </c>
      <c r="Q3556">
        <f t="shared" si="387"/>
        <v>-1.8369289145820444</v>
      </c>
      <c r="R3556">
        <f t="shared" si="388"/>
        <v>-0.67213970955584645</v>
      </c>
      <c r="S3556">
        <f t="shared" si="389"/>
        <v>-0.87738839657648748</v>
      </c>
      <c r="T3556">
        <f t="shared" si="390"/>
        <v>-0.56128977325507068</v>
      </c>
      <c r="U3556">
        <f t="shared" si="391"/>
        <v>0.75955694165781584</v>
      </c>
    </row>
    <row r="3557" spans="1:21" x14ac:dyDescent="0.25">
      <c r="A3557">
        <v>0</v>
      </c>
      <c r="B3557">
        <v>55</v>
      </c>
      <c r="C3557">
        <v>0</v>
      </c>
      <c r="D3557">
        <v>0</v>
      </c>
      <c r="E3557">
        <v>0</v>
      </c>
      <c r="F3557">
        <v>0</v>
      </c>
      <c r="G3557">
        <v>1</v>
      </c>
      <c r="H3557">
        <v>0</v>
      </c>
      <c r="I3557">
        <v>185</v>
      </c>
      <c r="J3557">
        <v>140</v>
      </c>
      <c r="K3557">
        <v>84</v>
      </c>
      <c r="L3557">
        <v>25.94</v>
      </c>
      <c r="M3557">
        <v>78</v>
      </c>
      <c r="N3557">
        <v>0</v>
      </c>
      <c r="O3557">
        <f t="shared" si="385"/>
        <v>0.64340624414167102</v>
      </c>
      <c r="P3557">
        <f t="shared" si="386"/>
        <v>-0.75497117125279922</v>
      </c>
      <c r="Q3557">
        <f t="shared" si="387"/>
        <v>-1.1622673607098488</v>
      </c>
      <c r="R3557">
        <f t="shared" si="388"/>
        <v>0.35495520235089822</v>
      </c>
      <c r="S3557">
        <f t="shared" si="389"/>
        <v>9.3901859383523897E-2</v>
      </c>
      <c r="T3557">
        <f t="shared" si="390"/>
        <v>3.4603645471070921E-2</v>
      </c>
      <c r="U3557">
        <f t="shared" si="391"/>
        <v>0.1793561664060927</v>
      </c>
    </row>
    <row r="3558" spans="1:21" x14ac:dyDescent="0.25">
      <c r="A3558">
        <v>0</v>
      </c>
      <c r="B3558">
        <v>44</v>
      </c>
      <c r="C3558">
        <v>0</v>
      </c>
      <c r="D3558">
        <v>0</v>
      </c>
      <c r="E3558">
        <v>0</v>
      </c>
      <c r="F3558">
        <v>0</v>
      </c>
      <c r="G3558">
        <v>0</v>
      </c>
      <c r="H3558">
        <v>0</v>
      </c>
      <c r="I3558">
        <v>205</v>
      </c>
      <c r="J3558">
        <v>116</v>
      </c>
      <c r="K3558">
        <v>70</v>
      </c>
      <c r="L3558">
        <v>21.99</v>
      </c>
      <c r="M3558">
        <v>68</v>
      </c>
      <c r="N3558">
        <v>0</v>
      </c>
      <c r="O3558">
        <f t="shared" si="385"/>
        <v>-0.64443725209987901</v>
      </c>
      <c r="P3558">
        <f t="shared" si="386"/>
        <v>-0.75497117125279922</v>
      </c>
      <c r="Q3558">
        <f t="shared" si="387"/>
        <v>-0.71249299146171829</v>
      </c>
      <c r="R3558">
        <f t="shared" si="388"/>
        <v>-0.74061270368296273</v>
      </c>
      <c r="S3558">
        <f t="shared" si="389"/>
        <v>-1.0885384522199684</v>
      </c>
      <c r="T3558">
        <f t="shared" si="390"/>
        <v>-0.93402968949529186</v>
      </c>
      <c r="U3558">
        <f t="shared" si="391"/>
        <v>-0.64950208395351183</v>
      </c>
    </row>
    <row r="3559" spans="1:21" x14ac:dyDescent="0.25">
      <c r="A3559">
        <v>1</v>
      </c>
      <c r="B3559">
        <v>50</v>
      </c>
      <c r="C3559">
        <v>0</v>
      </c>
      <c r="D3559">
        <v>0</v>
      </c>
      <c r="E3559">
        <v>0</v>
      </c>
      <c r="F3559">
        <v>0</v>
      </c>
      <c r="G3559">
        <v>1</v>
      </c>
      <c r="H3559">
        <v>0</v>
      </c>
      <c r="I3559">
        <v>252</v>
      </c>
      <c r="J3559">
        <v>114</v>
      </c>
      <c r="K3559">
        <v>75</v>
      </c>
      <c r="L3559">
        <v>30.89</v>
      </c>
      <c r="M3559">
        <v>60</v>
      </c>
      <c r="N3559">
        <v>0</v>
      </c>
      <c r="O3559">
        <f t="shared" si="385"/>
        <v>5.8022836759148308E-2</v>
      </c>
      <c r="P3559">
        <f t="shared" si="386"/>
        <v>-0.75497117125279922</v>
      </c>
      <c r="Q3559">
        <f t="shared" si="387"/>
        <v>0.34447677627138812</v>
      </c>
      <c r="R3559">
        <f t="shared" si="388"/>
        <v>-0.83191002918578449</v>
      </c>
      <c r="S3559">
        <f t="shared" si="389"/>
        <v>-0.66623834093300682</v>
      </c>
      <c r="T3559">
        <f t="shared" si="390"/>
        <v>1.248460609542841</v>
      </c>
      <c r="U3559">
        <f t="shared" si="391"/>
        <v>-1.3125886842411953</v>
      </c>
    </row>
    <row r="3560" spans="1:21" x14ac:dyDescent="0.25">
      <c r="A3560">
        <v>1</v>
      </c>
      <c r="B3560">
        <v>52</v>
      </c>
      <c r="C3560">
        <v>0</v>
      </c>
      <c r="D3560">
        <v>0</v>
      </c>
      <c r="E3560">
        <v>0</v>
      </c>
      <c r="F3560">
        <v>0</v>
      </c>
      <c r="G3560">
        <v>0</v>
      </c>
      <c r="H3560">
        <v>0</v>
      </c>
      <c r="I3560">
        <v>225</v>
      </c>
      <c r="J3560">
        <v>119</v>
      </c>
      <c r="K3560">
        <v>65</v>
      </c>
      <c r="L3560">
        <v>26.89</v>
      </c>
      <c r="M3560">
        <v>62</v>
      </c>
      <c r="N3560">
        <v>0</v>
      </c>
      <c r="O3560">
        <f t="shared" si="385"/>
        <v>0.29217619971215741</v>
      </c>
      <c r="P3560">
        <f t="shared" si="386"/>
        <v>-0.75497117125279922</v>
      </c>
      <c r="Q3560">
        <f t="shared" si="387"/>
        <v>-0.26271862221358794</v>
      </c>
      <c r="R3560">
        <f t="shared" si="388"/>
        <v>-0.60366671542873007</v>
      </c>
      <c r="S3560">
        <f t="shared" si="389"/>
        <v>-1.5108385635069297</v>
      </c>
      <c r="T3560">
        <f t="shared" si="390"/>
        <v>0.26756609312120844</v>
      </c>
      <c r="U3560">
        <f t="shared" si="391"/>
        <v>-1.1468170341692745</v>
      </c>
    </row>
    <row r="3561" spans="1:21" x14ac:dyDescent="0.25">
      <c r="A3561">
        <v>0</v>
      </c>
      <c r="B3561">
        <v>63</v>
      </c>
      <c r="C3561">
        <v>0</v>
      </c>
      <c r="D3561">
        <v>0</v>
      </c>
      <c r="E3561">
        <v>0</v>
      </c>
      <c r="F3561">
        <v>0</v>
      </c>
      <c r="G3561">
        <v>0</v>
      </c>
      <c r="H3561">
        <v>0</v>
      </c>
      <c r="I3561">
        <v>235</v>
      </c>
      <c r="J3561">
        <v>125</v>
      </c>
      <c r="K3561">
        <v>79</v>
      </c>
      <c r="L3561">
        <v>24.38</v>
      </c>
      <c r="M3561">
        <v>96</v>
      </c>
      <c r="N3561">
        <v>0</v>
      </c>
      <c r="O3561">
        <f t="shared" si="385"/>
        <v>1.5800196959537074</v>
      </c>
      <c r="P3561">
        <f t="shared" si="386"/>
        <v>-0.75497117125279922</v>
      </c>
      <c r="Q3561">
        <f t="shared" si="387"/>
        <v>-3.7831437589522711E-2</v>
      </c>
      <c r="R3561">
        <f t="shared" si="388"/>
        <v>-0.32977473892026488</v>
      </c>
      <c r="S3561">
        <f t="shared" si="389"/>
        <v>-0.32839825190343758</v>
      </c>
      <c r="T3561">
        <f t="shared" si="390"/>
        <v>-0.3479452159333663</v>
      </c>
      <c r="U3561">
        <f t="shared" si="391"/>
        <v>1.6713010170533809</v>
      </c>
    </row>
    <row r="3562" spans="1:21" x14ac:dyDescent="0.25">
      <c r="A3562">
        <v>1</v>
      </c>
      <c r="B3562">
        <v>43</v>
      </c>
      <c r="C3562">
        <v>1</v>
      </c>
      <c r="D3562">
        <v>20</v>
      </c>
      <c r="E3562">
        <v>0</v>
      </c>
      <c r="F3562">
        <v>0</v>
      </c>
      <c r="G3562">
        <v>0</v>
      </c>
      <c r="H3562">
        <v>0</v>
      </c>
      <c r="I3562">
        <v>240</v>
      </c>
      <c r="J3562">
        <v>147.5</v>
      </c>
      <c r="K3562">
        <v>88</v>
      </c>
      <c r="L3562">
        <v>25.6</v>
      </c>
      <c r="M3562">
        <v>65</v>
      </c>
      <c r="N3562">
        <v>0</v>
      </c>
      <c r="O3562">
        <f t="shared" si="385"/>
        <v>-0.76151393357638353</v>
      </c>
      <c r="P3562">
        <f t="shared" si="386"/>
        <v>0.92415733345678064</v>
      </c>
      <c r="Q3562">
        <f t="shared" si="387"/>
        <v>7.4612154722509899E-2</v>
      </c>
      <c r="R3562">
        <f t="shared" si="388"/>
        <v>0.69732017298647986</v>
      </c>
      <c r="S3562">
        <f t="shared" si="389"/>
        <v>0.4317419484130931</v>
      </c>
      <c r="T3562">
        <f t="shared" si="390"/>
        <v>-4.8772388424767804E-2</v>
      </c>
      <c r="U3562">
        <f t="shared" si="391"/>
        <v>-0.89815955906139311</v>
      </c>
    </row>
    <row r="3563" spans="1:21" x14ac:dyDescent="0.25">
      <c r="A3563">
        <v>1</v>
      </c>
      <c r="B3563">
        <v>41</v>
      </c>
      <c r="C3563">
        <v>1</v>
      </c>
      <c r="D3563">
        <v>40</v>
      </c>
      <c r="E3563">
        <v>0</v>
      </c>
      <c r="F3563">
        <v>0</v>
      </c>
      <c r="G3563">
        <v>0</v>
      </c>
      <c r="H3563">
        <v>0</v>
      </c>
      <c r="I3563">
        <v>242</v>
      </c>
      <c r="J3563">
        <v>124.5</v>
      </c>
      <c r="K3563">
        <v>86.5</v>
      </c>
      <c r="L3563">
        <v>28.8</v>
      </c>
      <c r="M3563">
        <v>87</v>
      </c>
      <c r="N3563">
        <v>0</v>
      </c>
      <c r="O3563">
        <f t="shared" si="385"/>
        <v>-0.99566729652939268</v>
      </c>
      <c r="P3563">
        <f t="shared" si="386"/>
        <v>2.6032858381663604</v>
      </c>
      <c r="Q3563">
        <f t="shared" si="387"/>
        <v>0.11958959164732294</v>
      </c>
      <c r="R3563">
        <f t="shared" si="388"/>
        <v>-0.35259907029597032</v>
      </c>
      <c r="S3563">
        <f t="shared" si="389"/>
        <v>0.30505191502700463</v>
      </c>
      <c r="T3563">
        <f t="shared" si="390"/>
        <v>0.73594322471253804</v>
      </c>
      <c r="U3563">
        <f t="shared" si="391"/>
        <v>0.92532859172973669</v>
      </c>
    </row>
    <row r="3564" spans="1:21" x14ac:dyDescent="0.25">
      <c r="A3564">
        <v>0</v>
      </c>
      <c r="B3564">
        <v>34</v>
      </c>
      <c r="C3564">
        <v>1</v>
      </c>
      <c r="D3564">
        <v>20</v>
      </c>
      <c r="E3564">
        <v>0</v>
      </c>
      <c r="F3564">
        <v>0</v>
      </c>
      <c r="G3564">
        <v>0</v>
      </c>
      <c r="H3564">
        <v>0</v>
      </c>
      <c r="I3564">
        <v>180</v>
      </c>
      <c r="J3564">
        <v>111</v>
      </c>
      <c r="K3564">
        <v>56</v>
      </c>
      <c r="L3564">
        <v>21.51</v>
      </c>
      <c r="M3564">
        <v>91</v>
      </c>
      <c r="N3564">
        <v>0</v>
      </c>
      <c r="O3564">
        <f t="shared" si="385"/>
        <v>-1.8152040668649245</v>
      </c>
      <c r="P3564">
        <f t="shared" si="386"/>
        <v>0.92415733345678064</v>
      </c>
      <c r="Q3564">
        <f t="shared" si="387"/>
        <v>-1.2747109530218814</v>
      </c>
      <c r="R3564">
        <f t="shared" si="388"/>
        <v>-0.96885601744001715</v>
      </c>
      <c r="S3564">
        <f t="shared" si="389"/>
        <v>-2.2709787638234604</v>
      </c>
      <c r="T3564">
        <f t="shared" si="390"/>
        <v>-1.0517370314658869</v>
      </c>
      <c r="U3564">
        <f t="shared" si="391"/>
        <v>1.2568718918735786</v>
      </c>
    </row>
    <row r="3565" spans="1:21" x14ac:dyDescent="0.25">
      <c r="A3565">
        <v>1</v>
      </c>
      <c r="B3565">
        <v>37</v>
      </c>
      <c r="C3565">
        <v>0</v>
      </c>
      <c r="D3565">
        <v>0</v>
      </c>
      <c r="E3565">
        <v>0</v>
      </c>
      <c r="F3565">
        <v>0</v>
      </c>
      <c r="G3565">
        <v>1</v>
      </c>
      <c r="H3565">
        <v>0</v>
      </c>
      <c r="I3565">
        <v>195</v>
      </c>
      <c r="J3565">
        <v>141</v>
      </c>
      <c r="K3565">
        <v>84</v>
      </c>
      <c r="L3565">
        <v>25.66</v>
      </c>
      <c r="M3565">
        <v>83</v>
      </c>
      <c r="N3565">
        <v>0</v>
      </c>
      <c r="O3565">
        <f t="shared" si="385"/>
        <v>-1.463974022435411</v>
      </c>
      <c r="P3565">
        <f t="shared" si="386"/>
        <v>-0.75497117125279922</v>
      </c>
      <c r="Q3565">
        <f t="shared" si="387"/>
        <v>-0.9373801760857835</v>
      </c>
      <c r="R3565">
        <f t="shared" si="388"/>
        <v>0.40060386510230911</v>
      </c>
      <c r="S3565">
        <f t="shared" si="389"/>
        <v>9.3901859383523897E-2</v>
      </c>
      <c r="T3565">
        <f t="shared" si="390"/>
        <v>-3.4058970678443629E-2</v>
      </c>
      <c r="U3565">
        <f t="shared" si="391"/>
        <v>0.59378529158589488</v>
      </c>
    </row>
    <row r="3566" spans="1:21" x14ac:dyDescent="0.25">
      <c r="A3566">
        <v>0</v>
      </c>
      <c r="B3566">
        <v>50</v>
      </c>
      <c r="C3566">
        <v>0</v>
      </c>
      <c r="D3566">
        <v>0</v>
      </c>
      <c r="E3566">
        <v>0</v>
      </c>
      <c r="F3566">
        <v>0</v>
      </c>
      <c r="G3566">
        <v>0</v>
      </c>
      <c r="H3566">
        <v>0</v>
      </c>
      <c r="I3566">
        <v>210</v>
      </c>
      <c r="J3566">
        <v>105</v>
      </c>
      <c r="K3566">
        <v>77</v>
      </c>
      <c r="L3566">
        <v>23.96</v>
      </c>
      <c r="M3566">
        <v>60</v>
      </c>
      <c r="N3566">
        <v>0</v>
      </c>
      <c r="O3566">
        <f t="shared" si="385"/>
        <v>5.8022836759148308E-2</v>
      </c>
      <c r="P3566">
        <f t="shared" si="386"/>
        <v>-0.75497117125279922</v>
      </c>
      <c r="Q3566">
        <f t="shared" si="387"/>
        <v>-0.60004939914968569</v>
      </c>
      <c r="R3566">
        <f t="shared" si="388"/>
        <v>-1.2427479939484825</v>
      </c>
      <c r="S3566">
        <f t="shared" si="389"/>
        <v>-0.49731829641822217</v>
      </c>
      <c r="T3566">
        <f t="shared" si="390"/>
        <v>-0.45093914015763725</v>
      </c>
      <c r="U3566">
        <f t="shared" si="391"/>
        <v>-1.3125886842411953</v>
      </c>
    </row>
    <row r="3567" spans="1:21" x14ac:dyDescent="0.25">
      <c r="A3567">
        <v>0</v>
      </c>
      <c r="B3567">
        <v>36</v>
      </c>
      <c r="C3567">
        <v>1</v>
      </c>
      <c r="D3567">
        <v>9</v>
      </c>
      <c r="E3567">
        <v>0</v>
      </c>
      <c r="F3567">
        <v>0</v>
      </c>
      <c r="G3567">
        <v>0</v>
      </c>
      <c r="H3567">
        <v>0</v>
      </c>
      <c r="I3567">
        <v>212</v>
      </c>
      <c r="J3567">
        <v>127</v>
      </c>
      <c r="K3567">
        <v>83</v>
      </c>
      <c r="L3567">
        <v>26.82</v>
      </c>
      <c r="M3567">
        <v>75</v>
      </c>
      <c r="N3567">
        <v>0</v>
      </c>
      <c r="O3567">
        <f t="shared" si="385"/>
        <v>-1.5810507039119155</v>
      </c>
      <c r="P3567">
        <f t="shared" si="386"/>
        <v>6.3665586651168659E-4</v>
      </c>
      <c r="Q3567">
        <f t="shared" si="387"/>
        <v>-0.55507196222487265</v>
      </c>
      <c r="R3567">
        <f t="shared" si="388"/>
        <v>-0.23847741341744311</v>
      </c>
      <c r="S3567">
        <f t="shared" si="389"/>
        <v>9.4418371261315946E-3</v>
      </c>
      <c r="T3567">
        <f t="shared" si="390"/>
        <v>0.25040043908382981</v>
      </c>
      <c r="U3567">
        <f t="shared" si="391"/>
        <v>-6.9301308701788647E-2</v>
      </c>
    </row>
    <row r="3568" spans="1:21" x14ac:dyDescent="0.25">
      <c r="A3568">
        <v>0</v>
      </c>
      <c r="B3568">
        <v>59</v>
      </c>
      <c r="C3568">
        <v>1</v>
      </c>
      <c r="D3568">
        <v>5</v>
      </c>
      <c r="E3568">
        <v>0</v>
      </c>
      <c r="F3568">
        <v>0</v>
      </c>
      <c r="G3568">
        <v>0</v>
      </c>
      <c r="H3568">
        <v>0</v>
      </c>
      <c r="I3568">
        <v>254</v>
      </c>
      <c r="J3568">
        <v>126.5</v>
      </c>
      <c r="K3568">
        <v>79</v>
      </c>
      <c r="L3568">
        <v>25.92</v>
      </c>
      <c r="M3568">
        <v>60</v>
      </c>
      <c r="N3568">
        <v>0</v>
      </c>
      <c r="O3568">
        <f t="shared" si="385"/>
        <v>1.1117129700476893</v>
      </c>
      <c r="P3568">
        <f t="shared" si="386"/>
        <v>-0.33518904507540431</v>
      </c>
      <c r="Q3568">
        <f t="shared" si="387"/>
        <v>0.38945421319620116</v>
      </c>
      <c r="R3568">
        <f t="shared" si="388"/>
        <v>-0.26130174479314855</v>
      </c>
      <c r="S3568">
        <f t="shared" si="389"/>
        <v>-0.32839825190343758</v>
      </c>
      <c r="T3568">
        <f t="shared" si="390"/>
        <v>2.9699172888962865E-2</v>
      </c>
      <c r="U3568">
        <f t="shared" si="391"/>
        <v>-1.3125886842411953</v>
      </c>
    </row>
    <row r="3569" spans="1:21" x14ac:dyDescent="0.25">
      <c r="A3569">
        <v>1</v>
      </c>
      <c r="B3569">
        <v>40</v>
      </c>
      <c r="C3569">
        <v>1</v>
      </c>
      <c r="D3569">
        <v>20</v>
      </c>
      <c r="E3569">
        <v>0</v>
      </c>
      <c r="F3569">
        <v>0</v>
      </c>
      <c r="G3569">
        <v>0</v>
      </c>
      <c r="H3569">
        <v>0</v>
      </c>
      <c r="I3569">
        <v>248</v>
      </c>
      <c r="J3569">
        <v>136.5</v>
      </c>
      <c r="K3569">
        <v>78</v>
      </c>
      <c r="L3569">
        <v>24.6</v>
      </c>
      <c r="M3569">
        <v>90</v>
      </c>
      <c r="N3569">
        <v>0</v>
      </c>
      <c r="O3569">
        <f t="shared" si="385"/>
        <v>-1.1127439780058972</v>
      </c>
      <c r="P3569">
        <f t="shared" si="386"/>
        <v>0.92415733345678064</v>
      </c>
      <c r="Q3569">
        <f t="shared" si="387"/>
        <v>0.25452190242176204</v>
      </c>
      <c r="R3569">
        <f t="shared" si="388"/>
        <v>0.19518488272096018</v>
      </c>
      <c r="S3569">
        <f t="shared" si="389"/>
        <v>-0.41285827416082987</v>
      </c>
      <c r="T3569">
        <f t="shared" si="390"/>
        <v>-0.2939960175301759</v>
      </c>
      <c r="U3569">
        <f t="shared" si="391"/>
        <v>1.1739860668376181</v>
      </c>
    </row>
    <row r="3570" spans="1:21" x14ac:dyDescent="0.25">
      <c r="A3570">
        <v>1</v>
      </c>
      <c r="B3570">
        <v>42</v>
      </c>
      <c r="C3570">
        <v>1</v>
      </c>
      <c r="D3570">
        <v>30</v>
      </c>
      <c r="E3570">
        <v>0</v>
      </c>
      <c r="F3570">
        <v>0</v>
      </c>
      <c r="G3570">
        <v>0</v>
      </c>
      <c r="H3570">
        <v>0</v>
      </c>
      <c r="I3570">
        <v>283</v>
      </c>
      <c r="J3570">
        <v>145</v>
      </c>
      <c r="K3570">
        <v>95</v>
      </c>
      <c r="L3570">
        <v>27.53</v>
      </c>
      <c r="M3570">
        <v>75</v>
      </c>
      <c r="N3570">
        <v>0</v>
      </c>
      <c r="O3570">
        <f t="shared" si="385"/>
        <v>-0.87859061505288816</v>
      </c>
      <c r="P3570">
        <f t="shared" si="386"/>
        <v>1.7637215858115705</v>
      </c>
      <c r="Q3570">
        <f t="shared" si="387"/>
        <v>1.0416270486059902</v>
      </c>
      <c r="R3570">
        <f t="shared" si="388"/>
        <v>0.58319851610795259</v>
      </c>
      <c r="S3570">
        <f t="shared" si="389"/>
        <v>1.0229621042148391</v>
      </c>
      <c r="T3570">
        <f t="shared" si="390"/>
        <v>0.42450921574866979</v>
      </c>
      <c r="U3570">
        <f t="shared" si="391"/>
        <v>-6.9301308701788647E-2</v>
      </c>
    </row>
    <row r="3571" spans="1:21" x14ac:dyDescent="0.25">
      <c r="A3571">
        <v>1</v>
      </c>
      <c r="B3571">
        <v>42</v>
      </c>
      <c r="C3571">
        <v>0</v>
      </c>
      <c r="D3571">
        <v>0</v>
      </c>
      <c r="E3571">
        <v>0</v>
      </c>
      <c r="F3571">
        <v>0</v>
      </c>
      <c r="G3571">
        <v>0</v>
      </c>
      <c r="H3571">
        <v>0</v>
      </c>
      <c r="I3571">
        <v>186</v>
      </c>
      <c r="J3571">
        <v>134</v>
      </c>
      <c r="K3571">
        <v>86.5</v>
      </c>
      <c r="L3571">
        <v>25.71</v>
      </c>
      <c r="M3571">
        <v>88</v>
      </c>
      <c r="N3571">
        <v>0</v>
      </c>
      <c r="O3571">
        <f t="shared" si="385"/>
        <v>-0.87859061505288816</v>
      </c>
      <c r="P3571">
        <f t="shared" si="386"/>
        <v>-0.75497117125279922</v>
      </c>
      <c r="Q3571">
        <f t="shared" si="387"/>
        <v>-1.1397786422474423</v>
      </c>
      <c r="R3571">
        <f t="shared" si="388"/>
        <v>8.1063225842433001E-2</v>
      </c>
      <c r="S3571">
        <f t="shared" si="389"/>
        <v>0.30505191502700463</v>
      </c>
      <c r="T3571">
        <f t="shared" si="390"/>
        <v>-2.1797789223173047E-2</v>
      </c>
      <c r="U3571">
        <f t="shared" si="391"/>
        <v>1.0082144167656972</v>
      </c>
    </row>
    <row r="3572" spans="1:21" x14ac:dyDescent="0.25">
      <c r="A3572">
        <v>1</v>
      </c>
      <c r="B3572">
        <v>43</v>
      </c>
      <c r="C3572">
        <v>1</v>
      </c>
      <c r="D3572">
        <v>40</v>
      </c>
      <c r="E3572">
        <v>0</v>
      </c>
      <c r="F3572">
        <v>0</v>
      </c>
      <c r="G3572">
        <v>1</v>
      </c>
      <c r="H3572">
        <v>0</v>
      </c>
      <c r="I3572">
        <v>212</v>
      </c>
      <c r="J3572">
        <v>135</v>
      </c>
      <c r="K3572">
        <v>86</v>
      </c>
      <c r="L3572">
        <v>30.22</v>
      </c>
      <c r="M3572">
        <v>100</v>
      </c>
      <c r="N3572">
        <v>0</v>
      </c>
      <c r="O3572">
        <f t="shared" si="385"/>
        <v>-0.76151393357638353</v>
      </c>
      <c r="P3572">
        <f t="shared" si="386"/>
        <v>2.6032858381663604</v>
      </c>
      <c r="Q3572">
        <f t="shared" si="387"/>
        <v>-0.55507196222487265</v>
      </c>
      <c r="R3572">
        <f t="shared" si="388"/>
        <v>0.12671188859384389</v>
      </c>
      <c r="S3572">
        <f t="shared" si="389"/>
        <v>0.26282190389830851</v>
      </c>
      <c r="T3572">
        <f t="shared" si="390"/>
        <v>1.0841607780422171</v>
      </c>
      <c r="U3572">
        <f t="shared" si="391"/>
        <v>2.0028443171972223</v>
      </c>
    </row>
    <row r="3573" spans="1:21" x14ac:dyDescent="0.25">
      <c r="A3573">
        <v>1</v>
      </c>
      <c r="B3573">
        <v>49</v>
      </c>
      <c r="C3573">
        <v>1</v>
      </c>
      <c r="D3573">
        <v>15</v>
      </c>
      <c r="E3573">
        <v>0</v>
      </c>
      <c r="F3573">
        <v>0</v>
      </c>
      <c r="G3573">
        <v>1</v>
      </c>
      <c r="H3573">
        <v>0</v>
      </c>
      <c r="I3573">
        <v>309</v>
      </c>
      <c r="J3573">
        <v>145</v>
      </c>
      <c r="K3573">
        <v>92</v>
      </c>
      <c r="L3573">
        <v>32.130000000000003</v>
      </c>
      <c r="M3573">
        <v>60</v>
      </c>
      <c r="N3573">
        <v>0</v>
      </c>
      <c r="O3573">
        <f t="shared" si="385"/>
        <v>-5.9053844717356245E-2</v>
      </c>
      <c r="P3573">
        <f t="shared" si="386"/>
        <v>0.50437520727938567</v>
      </c>
      <c r="Q3573">
        <f t="shared" si="387"/>
        <v>1.6263337286285597</v>
      </c>
      <c r="R3573">
        <f t="shared" si="388"/>
        <v>0.58319851610795259</v>
      </c>
      <c r="S3573">
        <f t="shared" si="389"/>
        <v>0.76958203744266229</v>
      </c>
      <c r="T3573">
        <f t="shared" si="390"/>
        <v>1.5525379096335474</v>
      </c>
      <c r="U3573">
        <f t="shared" si="391"/>
        <v>-1.3125886842411953</v>
      </c>
    </row>
    <row r="3574" spans="1:21" x14ac:dyDescent="0.25">
      <c r="A3574">
        <v>0</v>
      </c>
      <c r="B3574">
        <v>47</v>
      </c>
      <c r="C3574">
        <v>1</v>
      </c>
      <c r="D3574">
        <v>20</v>
      </c>
      <c r="E3574">
        <v>0</v>
      </c>
      <c r="F3574">
        <v>0</v>
      </c>
      <c r="G3574">
        <v>1</v>
      </c>
      <c r="H3574">
        <v>0</v>
      </c>
      <c r="I3574">
        <v>308</v>
      </c>
      <c r="J3574">
        <v>138</v>
      </c>
      <c r="K3574">
        <v>94</v>
      </c>
      <c r="L3574">
        <v>24.33</v>
      </c>
      <c r="M3574">
        <v>70</v>
      </c>
      <c r="N3574">
        <v>0</v>
      </c>
      <c r="O3574">
        <f t="shared" si="385"/>
        <v>-0.29320720767036534</v>
      </c>
      <c r="P3574">
        <f t="shared" si="386"/>
        <v>0.92415733345678064</v>
      </c>
      <c r="Q3574">
        <f t="shared" si="387"/>
        <v>1.6038450101661532</v>
      </c>
      <c r="R3574">
        <f t="shared" si="388"/>
        <v>0.26365787684807651</v>
      </c>
      <c r="S3574">
        <f t="shared" si="389"/>
        <v>0.93850208195744689</v>
      </c>
      <c r="T3574">
        <f t="shared" si="390"/>
        <v>-0.36020639738863686</v>
      </c>
      <c r="U3574">
        <f t="shared" si="391"/>
        <v>-0.48373043388159087</v>
      </c>
    </row>
    <row r="3575" spans="1:21" x14ac:dyDescent="0.25">
      <c r="A3575">
        <v>1</v>
      </c>
      <c r="B3575">
        <v>60</v>
      </c>
      <c r="C3575">
        <v>0</v>
      </c>
      <c r="D3575">
        <v>0</v>
      </c>
      <c r="E3575">
        <v>0</v>
      </c>
      <c r="F3575">
        <v>0</v>
      </c>
      <c r="G3575">
        <v>1</v>
      </c>
      <c r="H3575">
        <v>0</v>
      </c>
      <c r="I3575">
        <v>225</v>
      </c>
      <c r="J3575">
        <v>149</v>
      </c>
      <c r="K3575">
        <v>96</v>
      </c>
      <c r="L3575">
        <v>27.73</v>
      </c>
      <c r="M3575">
        <v>80</v>
      </c>
      <c r="N3575">
        <v>0</v>
      </c>
      <c r="O3575">
        <f t="shared" si="385"/>
        <v>1.2287896515241938</v>
      </c>
      <c r="P3575">
        <f t="shared" si="386"/>
        <v>-0.75497117125279922</v>
      </c>
      <c r="Q3575">
        <f t="shared" si="387"/>
        <v>-0.26271862221358794</v>
      </c>
      <c r="R3575">
        <f t="shared" si="388"/>
        <v>0.76579316711359613</v>
      </c>
      <c r="S3575">
        <f t="shared" si="389"/>
        <v>1.1074221264722315</v>
      </c>
      <c r="T3575">
        <f t="shared" si="390"/>
        <v>0.47355394156975122</v>
      </c>
      <c r="U3575">
        <f t="shared" si="391"/>
        <v>0.3451278164780136</v>
      </c>
    </row>
    <row r="3576" spans="1:21" hidden="1" x14ac:dyDescent="0.25">
      <c r="A3576">
        <v>0</v>
      </c>
      <c r="B3576">
        <v>46</v>
      </c>
      <c r="C3576">
        <v>1</v>
      </c>
      <c r="D3576">
        <v>20</v>
      </c>
      <c r="E3576">
        <v>0</v>
      </c>
      <c r="F3576">
        <v>0</v>
      </c>
      <c r="G3576">
        <v>1</v>
      </c>
      <c r="H3576">
        <v>0</v>
      </c>
      <c r="I3576">
        <v>275</v>
      </c>
      <c r="J3576">
        <v>170</v>
      </c>
      <c r="K3576">
        <v>118</v>
      </c>
      <c r="L3576">
        <v>36.119999999999997</v>
      </c>
      <c r="M3576">
        <v>82</v>
      </c>
      <c r="N3576">
        <v>0</v>
      </c>
      <c r="O3576">
        <f t="shared" si="385"/>
        <v>-0.41028388914686992</v>
      </c>
      <c r="P3576">
        <f t="shared" si="386"/>
        <v>0.92415733345678064</v>
      </c>
      <c r="Q3576">
        <f t="shared" si="387"/>
        <v>0.86171730090673815</v>
      </c>
      <c r="R3576">
        <f t="shared" si="388"/>
        <v>1.7244150848932245</v>
      </c>
      <c r="S3576">
        <f t="shared" si="389"/>
        <v>2.9655426161348619</v>
      </c>
      <c r="T3576">
        <f t="shared" si="390"/>
        <v>2.5309801897641244</v>
      </c>
      <c r="U3576">
        <f t="shared" si="391"/>
        <v>0.51089946654993446</v>
      </c>
    </row>
    <row r="3577" spans="1:21" x14ac:dyDescent="0.25">
      <c r="A3577">
        <v>1</v>
      </c>
      <c r="B3577">
        <v>46</v>
      </c>
      <c r="C3577">
        <v>1</v>
      </c>
      <c r="D3577">
        <v>30</v>
      </c>
      <c r="E3577">
        <v>0</v>
      </c>
      <c r="F3577">
        <v>0</v>
      </c>
      <c r="G3577">
        <v>1</v>
      </c>
      <c r="H3577">
        <v>0</v>
      </c>
      <c r="I3577">
        <v>154</v>
      </c>
      <c r="J3577">
        <v>141</v>
      </c>
      <c r="K3577">
        <v>90</v>
      </c>
      <c r="L3577">
        <v>22.76</v>
      </c>
      <c r="M3577">
        <v>65</v>
      </c>
      <c r="N3577">
        <v>0</v>
      </c>
      <c r="O3577">
        <f t="shared" si="385"/>
        <v>-0.41028388914686992</v>
      </c>
      <c r="P3577">
        <f t="shared" si="386"/>
        <v>1.7637215858115705</v>
      </c>
      <c r="Q3577">
        <f t="shared" si="387"/>
        <v>-1.859417633044451</v>
      </c>
      <c r="R3577">
        <f t="shared" si="388"/>
        <v>0.40060386510230911</v>
      </c>
      <c r="S3577">
        <f t="shared" si="389"/>
        <v>0.6006619929278777</v>
      </c>
      <c r="T3577">
        <f t="shared" si="390"/>
        <v>-0.74520749508412687</v>
      </c>
      <c r="U3577">
        <f t="shared" si="391"/>
        <v>-0.89815955906139311</v>
      </c>
    </row>
    <row r="3578" spans="1:21" x14ac:dyDescent="0.25">
      <c r="A3578">
        <v>1</v>
      </c>
      <c r="B3578">
        <v>49</v>
      </c>
      <c r="C3578">
        <v>1</v>
      </c>
      <c r="D3578">
        <v>3</v>
      </c>
      <c r="E3578">
        <v>0</v>
      </c>
      <c r="F3578">
        <v>0</v>
      </c>
      <c r="G3578">
        <v>1</v>
      </c>
      <c r="H3578">
        <v>0</v>
      </c>
      <c r="I3578">
        <v>246</v>
      </c>
      <c r="J3578">
        <v>141</v>
      </c>
      <c r="K3578">
        <v>92</v>
      </c>
      <c r="L3578">
        <v>27.92</v>
      </c>
      <c r="M3578">
        <v>75</v>
      </c>
      <c r="N3578">
        <v>0</v>
      </c>
      <c r="O3578">
        <f t="shared" si="385"/>
        <v>-5.9053844717356245E-2</v>
      </c>
      <c r="P3578">
        <f t="shared" si="386"/>
        <v>-0.50310189554636231</v>
      </c>
      <c r="Q3578">
        <f t="shared" si="387"/>
        <v>0.20954446549694902</v>
      </c>
      <c r="R3578">
        <f t="shared" si="388"/>
        <v>0.40060386510230911</v>
      </c>
      <c r="S3578">
        <f t="shared" si="389"/>
        <v>0.76958203744266229</v>
      </c>
      <c r="T3578">
        <f t="shared" si="390"/>
        <v>0.52014643109977909</v>
      </c>
      <c r="U3578">
        <f t="shared" si="391"/>
        <v>-6.9301308701788647E-2</v>
      </c>
    </row>
    <row r="3579" spans="1:21" x14ac:dyDescent="0.25">
      <c r="A3579">
        <v>0</v>
      </c>
      <c r="B3579">
        <v>42</v>
      </c>
      <c r="C3579">
        <v>0</v>
      </c>
      <c r="D3579">
        <v>0</v>
      </c>
      <c r="E3579">
        <v>0</v>
      </c>
      <c r="F3579">
        <v>0</v>
      </c>
      <c r="G3579">
        <v>0</v>
      </c>
      <c r="H3579">
        <v>0</v>
      </c>
      <c r="I3579">
        <v>234</v>
      </c>
      <c r="J3579">
        <v>124</v>
      </c>
      <c r="K3579">
        <v>80.5</v>
      </c>
      <c r="L3579">
        <v>20.059999999999999</v>
      </c>
      <c r="M3579">
        <v>75</v>
      </c>
      <c r="N3579">
        <v>0</v>
      </c>
      <c r="O3579">
        <f t="shared" si="385"/>
        <v>-0.87859061505288816</v>
      </c>
      <c r="P3579">
        <f t="shared" si="386"/>
        <v>-0.75497117125279922</v>
      </c>
      <c r="Q3579">
        <f t="shared" si="387"/>
        <v>-6.0320156051929232E-2</v>
      </c>
      <c r="R3579">
        <f t="shared" si="388"/>
        <v>-0.37542340167167576</v>
      </c>
      <c r="S3579">
        <f t="shared" si="389"/>
        <v>-0.20170821851734916</v>
      </c>
      <c r="T3579">
        <f t="shared" si="390"/>
        <v>-1.4073112936687293</v>
      </c>
      <c r="U3579">
        <f t="shared" si="391"/>
        <v>-6.9301308701788647E-2</v>
      </c>
    </row>
    <row r="3580" spans="1:21" x14ac:dyDescent="0.25">
      <c r="A3580">
        <v>1</v>
      </c>
      <c r="B3580">
        <v>42</v>
      </c>
      <c r="C3580">
        <v>0</v>
      </c>
      <c r="D3580">
        <v>0</v>
      </c>
      <c r="E3580">
        <v>0</v>
      </c>
      <c r="F3580">
        <v>0</v>
      </c>
      <c r="G3580">
        <v>0</v>
      </c>
      <c r="H3580">
        <v>0</v>
      </c>
      <c r="I3580">
        <v>242</v>
      </c>
      <c r="J3580">
        <v>121</v>
      </c>
      <c r="K3580">
        <v>80</v>
      </c>
      <c r="L3580">
        <v>27.83</v>
      </c>
      <c r="M3580">
        <v>72</v>
      </c>
      <c r="N3580">
        <v>0</v>
      </c>
      <c r="O3580">
        <f t="shared" si="385"/>
        <v>-0.87859061505288816</v>
      </c>
      <c r="P3580">
        <f t="shared" si="386"/>
        <v>-0.75497117125279922</v>
      </c>
      <c r="Q3580">
        <f t="shared" si="387"/>
        <v>0.11958959164732294</v>
      </c>
      <c r="R3580">
        <f t="shared" si="388"/>
        <v>-0.51236938992590841</v>
      </c>
      <c r="S3580">
        <f t="shared" si="389"/>
        <v>-0.24393822964604531</v>
      </c>
      <c r="T3580">
        <f t="shared" si="390"/>
        <v>0.49807630448029155</v>
      </c>
      <c r="U3580">
        <f t="shared" si="391"/>
        <v>-0.31795878380966996</v>
      </c>
    </row>
    <row r="3581" spans="1:21" x14ac:dyDescent="0.25">
      <c r="A3581">
        <v>1</v>
      </c>
      <c r="B3581">
        <v>53</v>
      </c>
      <c r="C3581">
        <v>0</v>
      </c>
      <c r="D3581">
        <v>0</v>
      </c>
      <c r="E3581">
        <v>0</v>
      </c>
      <c r="F3581">
        <v>0</v>
      </c>
      <c r="G3581">
        <v>1</v>
      </c>
      <c r="H3581">
        <v>0</v>
      </c>
      <c r="I3581">
        <v>198</v>
      </c>
      <c r="J3581">
        <v>142.5</v>
      </c>
      <c r="K3581">
        <v>82</v>
      </c>
      <c r="L3581">
        <v>23.84</v>
      </c>
      <c r="M3581">
        <v>57</v>
      </c>
      <c r="N3581">
        <v>1</v>
      </c>
      <c r="O3581">
        <f t="shared" si="385"/>
        <v>0.40925288118866199</v>
      </c>
      <c r="P3581">
        <f t="shared" si="386"/>
        <v>-0.75497117125279922</v>
      </c>
      <c r="Q3581">
        <f t="shared" si="387"/>
        <v>-0.86991402069856394</v>
      </c>
      <c r="R3581">
        <f t="shared" si="388"/>
        <v>0.46907685922942544</v>
      </c>
      <c r="S3581">
        <f t="shared" si="389"/>
        <v>-7.5018185131260698E-2</v>
      </c>
      <c r="T3581">
        <f t="shared" si="390"/>
        <v>-0.48036597565028649</v>
      </c>
      <c r="U3581">
        <f t="shared" si="391"/>
        <v>-1.5612461593490767</v>
      </c>
    </row>
    <row r="3582" spans="1:21" x14ac:dyDescent="0.25">
      <c r="A3582">
        <v>0</v>
      </c>
      <c r="B3582">
        <v>44</v>
      </c>
      <c r="C3582">
        <v>0</v>
      </c>
      <c r="D3582">
        <v>0</v>
      </c>
      <c r="E3582">
        <v>1</v>
      </c>
      <c r="F3582">
        <v>0</v>
      </c>
      <c r="G3582">
        <v>1</v>
      </c>
      <c r="H3582">
        <v>0</v>
      </c>
      <c r="I3582">
        <v>208</v>
      </c>
      <c r="J3582">
        <v>142</v>
      </c>
      <c r="K3582">
        <v>88</v>
      </c>
      <c r="L3582">
        <v>31.29</v>
      </c>
      <c r="M3582">
        <v>69</v>
      </c>
      <c r="N3582">
        <v>0</v>
      </c>
      <c r="O3582">
        <f t="shared" si="385"/>
        <v>-0.64443725209987901</v>
      </c>
      <c r="P3582">
        <f t="shared" si="386"/>
        <v>-0.75497117125279922</v>
      </c>
      <c r="Q3582">
        <f t="shared" si="387"/>
        <v>-0.64502683607449873</v>
      </c>
      <c r="R3582">
        <f t="shared" si="388"/>
        <v>0.44625252785371999</v>
      </c>
      <c r="S3582">
        <f t="shared" si="389"/>
        <v>0.4317419484130931</v>
      </c>
      <c r="T3582">
        <f t="shared" si="390"/>
        <v>1.3465500611850039</v>
      </c>
      <c r="U3582">
        <f t="shared" si="391"/>
        <v>-0.5666162589175513</v>
      </c>
    </row>
    <row r="3583" spans="1:21" x14ac:dyDescent="0.25">
      <c r="A3583">
        <v>0</v>
      </c>
      <c r="B3583">
        <v>60</v>
      </c>
      <c r="C3583">
        <v>0</v>
      </c>
      <c r="D3583">
        <v>0</v>
      </c>
      <c r="E3583">
        <v>0</v>
      </c>
      <c r="F3583">
        <v>0</v>
      </c>
      <c r="G3583">
        <v>1</v>
      </c>
      <c r="H3583">
        <v>0</v>
      </c>
      <c r="I3583">
        <v>286</v>
      </c>
      <c r="J3583">
        <v>172.5</v>
      </c>
      <c r="K3583">
        <v>85</v>
      </c>
      <c r="L3583">
        <v>22</v>
      </c>
      <c r="M3583">
        <v>72</v>
      </c>
      <c r="N3583">
        <v>1</v>
      </c>
      <c r="O3583">
        <f t="shared" si="385"/>
        <v>1.2287896515241938</v>
      </c>
      <c r="P3583">
        <f t="shared" si="386"/>
        <v>-0.75497117125279922</v>
      </c>
      <c r="Q3583">
        <f t="shared" si="387"/>
        <v>1.1090932039932098</v>
      </c>
      <c r="R3583">
        <f t="shared" si="388"/>
        <v>1.8385367417717517</v>
      </c>
      <c r="S3583">
        <f t="shared" si="389"/>
        <v>0.17836188164091618</v>
      </c>
      <c r="T3583">
        <f t="shared" si="390"/>
        <v>-0.93157745320423735</v>
      </c>
      <c r="U3583">
        <f t="shared" si="391"/>
        <v>-0.31795878380966996</v>
      </c>
    </row>
    <row r="3584" spans="1:21" x14ac:dyDescent="0.25">
      <c r="A3584">
        <v>0</v>
      </c>
      <c r="B3584">
        <v>47</v>
      </c>
      <c r="C3584">
        <v>1</v>
      </c>
      <c r="D3584">
        <v>5</v>
      </c>
      <c r="E3584">
        <v>0</v>
      </c>
      <c r="F3584">
        <v>0</v>
      </c>
      <c r="G3584">
        <v>0</v>
      </c>
      <c r="H3584">
        <v>0</v>
      </c>
      <c r="I3584">
        <v>236</v>
      </c>
      <c r="J3584">
        <v>128</v>
      </c>
      <c r="K3584">
        <v>81</v>
      </c>
      <c r="L3584">
        <v>27.42</v>
      </c>
      <c r="M3584">
        <v>60</v>
      </c>
      <c r="N3584">
        <v>0</v>
      </c>
      <c r="O3584">
        <f t="shared" si="385"/>
        <v>-0.29320720767036534</v>
      </c>
      <c r="P3584">
        <f t="shared" si="386"/>
        <v>-0.33518904507540431</v>
      </c>
      <c r="Q3584">
        <f t="shared" si="387"/>
        <v>-1.534271912711619E-2</v>
      </c>
      <c r="R3584">
        <f t="shared" si="388"/>
        <v>-0.19282875066603225</v>
      </c>
      <c r="S3584">
        <f t="shared" si="389"/>
        <v>-0.15947820738865301</v>
      </c>
      <c r="T3584">
        <f t="shared" si="390"/>
        <v>0.39753461654707506</v>
      </c>
      <c r="U3584">
        <f t="shared" si="391"/>
        <v>-1.3125886842411953</v>
      </c>
    </row>
    <row r="3585" spans="1:21" x14ac:dyDescent="0.25">
      <c r="A3585">
        <v>0</v>
      </c>
      <c r="B3585">
        <v>40</v>
      </c>
      <c r="C3585">
        <v>1</v>
      </c>
      <c r="D3585">
        <v>20</v>
      </c>
      <c r="E3585">
        <v>0</v>
      </c>
      <c r="F3585">
        <v>0</v>
      </c>
      <c r="G3585">
        <v>0</v>
      </c>
      <c r="H3585">
        <v>0</v>
      </c>
      <c r="I3585">
        <v>214</v>
      </c>
      <c r="J3585">
        <v>109.5</v>
      </c>
      <c r="K3585">
        <v>69</v>
      </c>
      <c r="L3585">
        <v>20.32</v>
      </c>
      <c r="M3585">
        <v>80</v>
      </c>
      <c r="N3585">
        <v>0</v>
      </c>
      <c r="O3585">
        <f t="shared" si="385"/>
        <v>-1.1127439780058972</v>
      </c>
      <c r="P3585">
        <f t="shared" si="386"/>
        <v>0.92415733345678064</v>
      </c>
      <c r="Q3585">
        <f t="shared" si="387"/>
        <v>-0.51009452530005961</v>
      </c>
      <c r="R3585">
        <f t="shared" si="388"/>
        <v>-1.0373290115671334</v>
      </c>
      <c r="S3585">
        <f t="shared" si="389"/>
        <v>-1.1729984744773605</v>
      </c>
      <c r="T3585">
        <f t="shared" si="390"/>
        <v>-1.3435531501013229</v>
      </c>
      <c r="U3585">
        <f t="shared" si="391"/>
        <v>0.3451278164780136</v>
      </c>
    </row>
    <row r="3586" spans="1:21" x14ac:dyDescent="0.25">
      <c r="A3586">
        <v>1</v>
      </c>
      <c r="B3586">
        <v>44</v>
      </c>
      <c r="C3586">
        <v>0</v>
      </c>
      <c r="D3586">
        <v>0</v>
      </c>
      <c r="E3586">
        <v>0</v>
      </c>
      <c r="F3586">
        <v>0</v>
      </c>
      <c r="G3586">
        <v>0</v>
      </c>
      <c r="H3586">
        <v>0</v>
      </c>
      <c r="I3586">
        <v>175</v>
      </c>
      <c r="J3586">
        <v>104</v>
      </c>
      <c r="K3586">
        <v>78</v>
      </c>
      <c r="L3586">
        <v>26.26</v>
      </c>
      <c r="M3586">
        <v>55</v>
      </c>
      <c r="N3586">
        <v>0</v>
      </c>
      <c r="O3586">
        <f t="shared" ref="O3586:O3649" si="392">STANDARDIZE(B3586,$Y$49,$Y$53)</f>
        <v>-0.64443725209987901</v>
      </c>
      <c r="P3586">
        <f t="shared" ref="P3586:P3649" si="393">STANDARDIZE(D3586,$AA$49,$AA$53)</f>
        <v>-0.75497117125279922</v>
      </c>
      <c r="Q3586">
        <f t="shared" ref="Q3586:Q3649" si="394">STANDARDIZE(I3586,$AC$49,$AC$53)</f>
        <v>-1.387154545333914</v>
      </c>
      <c r="R3586">
        <f t="shared" ref="R3586:R3649" si="395">STANDARDIZE(J3586,$AE$49,$AE$53)</f>
        <v>-1.2883966566998932</v>
      </c>
      <c r="S3586">
        <f t="shared" ref="S3586:S3649" si="396">STANDARDIZE(K3586,$AG$49,$AG$53)</f>
        <v>-0.41285827416082987</v>
      </c>
      <c r="T3586">
        <f t="shared" ref="T3586:T3649" si="397">STANDARDIZE(L3586,$AI$49,$AI$53)</f>
        <v>0.11307520678480158</v>
      </c>
      <c r="U3586">
        <f t="shared" ref="U3586:U3649" si="398">STANDARDIZE(M3586,$AK$49,$AK$53)</f>
        <v>-1.7270178094209976</v>
      </c>
    </row>
    <row r="3587" spans="1:21" x14ac:dyDescent="0.25">
      <c r="A3587">
        <v>0</v>
      </c>
      <c r="B3587">
        <v>65</v>
      </c>
      <c r="C3587">
        <v>1</v>
      </c>
      <c r="D3587">
        <v>9</v>
      </c>
      <c r="E3587">
        <v>0</v>
      </c>
      <c r="F3587">
        <v>0</v>
      </c>
      <c r="G3587">
        <v>1</v>
      </c>
      <c r="H3587">
        <v>1</v>
      </c>
      <c r="I3587">
        <v>271</v>
      </c>
      <c r="J3587">
        <v>144.5</v>
      </c>
      <c r="K3587">
        <v>88</v>
      </c>
      <c r="L3587">
        <v>32.409999999999997</v>
      </c>
      <c r="M3587">
        <v>82</v>
      </c>
      <c r="N3587">
        <v>0</v>
      </c>
      <c r="O3587">
        <f t="shared" si="392"/>
        <v>1.8141730589067167</v>
      </c>
      <c r="P3587">
        <f t="shared" si="393"/>
        <v>6.3665586651168659E-4</v>
      </c>
      <c r="Q3587">
        <f t="shared" si="394"/>
        <v>0.77176242705711207</v>
      </c>
      <c r="R3587">
        <f t="shared" si="395"/>
        <v>0.5603741847322472</v>
      </c>
      <c r="S3587">
        <f t="shared" si="396"/>
        <v>0.4317419484130931</v>
      </c>
      <c r="T3587">
        <f t="shared" si="397"/>
        <v>1.6212005257830602</v>
      </c>
      <c r="U3587">
        <f t="shared" si="398"/>
        <v>0.51089946654993446</v>
      </c>
    </row>
    <row r="3588" spans="1:21" x14ac:dyDescent="0.25">
      <c r="A3588">
        <v>1</v>
      </c>
      <c r="B3588">
        <v>49</v>
      </c>
      <c r="C3588">
        <v>1</v>
      </c>
      <c r="D3588">
        <v>15</v>
      </c>
      <c r="E3588">
        <v>0</v>
      </c>
      <c r="F3588">
        <v>0</v>
      </c>
      <c r="G3588">
        <v>0</v>
      </c>
      <c r="H3588">
        <v>0</v>
      </c>
      <c r="I3588">
        <v>208</v>
      </c>
      <c r="J3588">
        <v>118</v>
      </c>
      <c r="K3588">
        <v>73</v>
      </c>
      <c r="L3588">
        <v>24.16</v>
      </c>
      <c r="M3588">
        <v>75</v>
      </c>
      <c r="N3588">
        <v>0</v>
      </c>
      <c r="O3588">
        <f t="shared" si="392"/>
        <v>-5.9053844717356245E-2</v>
      </c>
      <c r="P3588">
        <f t="shared" si="393"/>
        <v>0.50437520727938567</v>
      </c>
      <c r="Q3588">
        <f t="shared" si="394"/>
        <v>-0.64502683607449873</v>
      </c>
      <c r="R3588">
        <f t="shared" si="395"/>
        <v>-0.64931537818014096</v>
      </c>
      <c r="S3588">
        <f t="shared" si="396"/>
        <v>-0.83515838544779142</v>
      </c>
      <c r="T3588">
        <f t="shared" si="397"/>
        <v>-0.40189441433655582</v>
      </c>
      <c r="U3588">
        <f t="shared" si="398"/>
        <v>-6.9301308701788647E-2</v>
      </c>
    </row>
    <row r="3589" spans="1:21" x14ac:dyDescent="0.25">
      <c r="A3589">
        <v>0</v>
      </c>
      <c r="B3589">
        <v>56</v>
      </c>
      <c r="C3589">
        <v>1</v>
      </c>
      <c r="D3589">
        <v>3</v>
      </c>
      <c r="E3589">
        <v>0</v>
      </c>
      <c r="F3589">
        <v>0</v>
      </c>
      <c r="G3589">
        <v>1</v>
      </c>
      <c r="H3589">
        <v>0</v>
      </c>
      <c r="I3589">
        <v>265</v>
      </c>
      <c r="J3589">
        <v>150</v>
      </c>
      <c r="K3589">
        <v>84</v>
      </c>
      <c r="L3589">
        <v>28.66</v>
      </c>
      <c r="M3589">
        <v>65</v>
      </c>
      <c r="N3589">
        <v>0</v>
      </c>
      <c r="O3589">
        <f t="shared" si="392"/>
        <v>0.76048292561817565</v>
      </c>
      <c r="P3589">
        <f t="shared" si="393"/>
        <v>-0.50310189554636231</v>
      </c>
      <c r="Q3589">
        <f t="shared" si="394"/>
        <v>0.63683011628267294</v>
      </c>
      <c r="R3589">
        <f t="shared" si="395"/>
        <v>0.81144182986500701</v>
      </c>
      <c r="S3589">
        <f t="shared" si="396"/>
        <v>9.3901859383523897E-2</v>
      </c>
      <c r="T3589">
        <f t="shared" si="397"/>
        <v>0.70161191663778066</v>
      </c>
      <c r="U3589">
        <f t="shared" si="398"/>
        <v>-0.89815955906139311</v>
      </c>
    </row>
    <row r="3590" spans="1:21" x14ac:dyDescent="0.25">
      <c r="A3590">
        <v>1</v>
      </c>
      <c r="B3590">
        <v>41</v>
      </c>
      <c r="C3590">
        <v>0</v>
      </c>
      <c r="D3590">
        <v>0</v>
      </c>
      <c r="E3590">
        <v>0</v>
      </c>
      <c r="F3590">
        <v>0</v>
      </c>
      <c r="G3590">
        <v>1</v>
      </c>
      <c r="H3590">
        <v>0</v>
      </c>
      <c r="I3590">
        <v>240</v>
      </c>
      <c r="J3590">
        <v>158</v>
      </c>
      <c r="K3590">
        <v>102</v>
      </c>
      <c r="L3590">
        <v>23.68</v>
      </c>
      <c r="M3590">
        <v>75</v>
      </c>
      <c r="N3590">
        <v>0</v>
      </c>
      <c r="O3590">
        <f t="shared" si="392"/>
        <v>-0.99566729652939268</v>
      </c>
      <c r="P3590">
        <f t="shared" si="393"/>
        <v>-0.75497117125279922</v>
      </c>
      <c r="Q3590">
        <f t="shared" si="394"/>
        <v>7.4612154722509899E-2</v>
      </c>
      <c r="R3590">
        <f t="shared" si="395"/>
        <v>1.1766311318762941</v>
      </c>
      <c r="S3590">
        <f t="shared" si="396"/>
        <v>1.6141822600165852</v>
      </c>
      <c r="T3590">
        <f t="shared" si="397"/>
        <v>-0.51960175630715177</v>
      </c>
      <c r="U3590">
        <f t="shared" si="398"/>
        <v>-6.9301308701788647E-2</v>
      </c>
    </row>
    <row r="3591" spans="1:21" x14ac:dyDescent="0.25">
      <c r="A3591">
        <v>0</v>
      </c>
      <c r="B3591">
        <v>46</v>
      </c>
      <c r="C3591">
        <v>0</v>
      </c>
      <c r="D3591">
        <v>0</v>
      </c>
      <c r="E3591">
        <v>0</v>
      </c>
      <c r="F3591">
        <v>0</v>
      </c>
      <c r="G3591">
        <v>1</v>
      </c>
      <c r="H3591">
        <v>0</v>
      </c>
      <c r="I3591">
        <v>212</v>
      </c>
      <c r="J3591">
        <v>148</v>
      </c>
      <c r="K3591">
        <v>91.5</v>
      </c>
      <c r="L3591">
        <v>26.22</v>
      </c>
      <c r="M3591">
        <v>62</v>
      </c>
      <c r="N3591">
        <v>0</v>
      </c>
      <c r="O3591">
        <f t="shared" si="392"/>
        <v>-0.41028388914686992</v>
      </c>
      <c r="P3591">
        <f t="shared" si="393"/>
        <v>-0.75497117125279922</v>
      </c>
      <c r="Q3591">
        <f t="shared" si="394"/>
        <v>-0.55507196222487265</v>
      </c>
      <c r="R3591">
        <f t="shared" si="395"/>
        <v>0.72014450436218524</v>
      </c>
      <c r="S3591">
        <f t="shared" si="396"/>
        <v>0.72735202631396612</v>
      </c>
      <c r="T3591">
        <f t="shared" si="397"/>
        <v>0.1032662616205846</v>
      </c>
      <c r="U3591">
        <f t="shared" si="398"/>
        <v>-1.1468170341692745</v>
      </c>
    </row>
    <row r="3592" spans="1:21" x14ac:dyDescent="0.25">
      <c r="A3592">
        <v>0</v>
      </c>
      <c r="B3592">
        <v>56</v>
      </c>
      <c r="C3592">
        <v>1</v>
      </c>
      <c r="D3592">
        <v>1</v>
      </c>
      <c r="E3592">
        <v>0</v>
      </c>
      <c r="F3592">
        <v>0</v>
      </c>
      <c r="G3592">
        <v>1</v>
      </c>
      <c r="H3592">
        <v>0</v>
      </c>
      <c r="I3592">
        <v>260</v>
      </c>
      <c r="J3592">
        <v>120</v>
      </c>
      <c r="K3592">
        <v>84</v>
      </c>
      <c r="L3592">
        <v>36.18</v>
      </c>
      <c r="M3592">
        <v>80</v>
      </c>
      <c r="N3592">
        <v>0</v>
      </c>
      <c r="O3592">
        <f t="shared" si="392"/>
        <v>0.76048292561817565</v>
      </c>
      <c r="P3592">
        <f t="shared" si="393"/>
        <v>-0.67101474601732025</v>
      </c>
      <c r="Q3592">
        <f t="shared" si="394"/>
        <v>0.52438652397064034</v>
      </c>
      <c r="R3592">
        <f t="shared" si="395"/>
        <v>-0.55801805267731919</v>
      </c>
      <c r="S3592">
        <f t="shared" si="396"/>
        <v>9.3901859383523897E-2</v>
      </c>
      <c r="T3592">
        <f t="shared" si="397"/>
        <v>2.5456936075104495</v>
      </c>
      <c r="U3592">
        <f t="shared" si="398"/>
        <v>0.3451278164780136</v>
      </c>
    </row>
    <row r="3593" spans="1:21" x14ac:dyDescent="0.25">
      <c r="A3593">
        <v>0</v>
      </c>
      <c r="B3593">
        <v>59</v>
      </c>
      <c r="C3593">
        <v>0</v>
      </c>
      <c r="D3593">
        <v>0</v>
      </c>
      <c r="E3593">
        <v>0</v>
      </c>
      <c r="F3593">
        <v>0</v>
      </c>
      <c r="G3593">
        <v>1</v>
      </c>
      <c r="H3593">
        <v>0</v>
      </c>
      <c r="I3593">
        <v>330</v>
      </c>
      <c r="J3593">
        <v>155</v>
      </c>
      <c r="K3593">
        <v>90</v>
      </c>
      <c r="L3593">
        <v>23.94</v>
      </c>
      <c r="M3593">
        <v>75</v>
      </c>
      <c r="N3593">
        <v>0</v>
      </c>
      <c r="O3593">
        <f t="shared" si="392"/>
        <v>1.1117129700476893</v>
      </c>
      <c r="P3593">
        <f t="shared" si="393"/>
        <v>-0.75497117125279922</v>
      </c>
      <c r="Q3593">
        <f t="shared" si="394"/>
        <v>2.0985968163390969</v>
      </c>
      <c r="R3593">
        <f t="shared" si="395"/>
        <v>1.0396851436220613</v>
      </c>
      <c r="S3593">
        <f t="shared" si="396"/>
        <v>0.6006619929278777</v>
      </c>
      <c r="T3593">
        <f t="shared" si="397"/>
        <v>-0.45584361273974533</v>
      </c>
      <c r="U3593">
        <f t="shared" si="398"/>
        <v>-6.9301308701788647E-2</v>
      </c>
    </row>
    <row r="3594" spans="1:21" x14ac:dyDescent="0.25">
      <c r="A3594">
        <v>1</v>
      </c>
      <c r="B3594">
        <v>45</v>
      </c>
      <c r="C3594">
        <v>0</v>
      </c>
      <c r="D3594">
        <v>0</v>
      </c>
      <c r="E3594">
        <v>0</v>
      </c>
      <c r="F3594">
        <v>0</v>
      </c>
      <c r="G3594">
        <v>0</v>
      </c>
      <c r="H3594">
        <v>0</v>
      </c>
      <c r="I3594">
        <v>185</v>
      </c>
      <c r="J3594">
        <v>108</v>
      </c>
      <c r="K3594">
        <v>70</v>
      </c>
      <c r="L3594">
        <v>20.5</v>
      </c>
      <c r="M3594">
        <v>60</v>
      </c>
      <c r="N3594">
        <v>0</v>
      </c>
      <c r="O3594">
        <f t="shared" si="392"/>
        <v>-0.52736057062337449</v>
      </c>
      <c r="P3594">
        <f t="shared" si="393"/>
        <v>-0.75497117125279922</v>
      </c>
      <c r="Q3594">
        <f t="shared" si="394"/>
        <v>-1.1622673607098488</v>
      </c>
      <c r="R3594">
        <f t="shared" si="395"/>
        <v>-1.1058020056942497</v>
      </c>
      <c r="S3594">
        <f t="shared" si="396"/>
        <v>-1.0885384522199684</v>
      </c>
      <c r="T3594">
        <f t="shared" si="397"/>
        <v>-1.2994128968623495</v>
      </c>
      <c r="U3594">
        <f t="shared" si="398"/>
        <v>-1.3125886842411953</v>
      </c>
    </row>
    <row r="3595" spans="1:21" hidden="1" x14ac:dyDescent="0.25">
      <c r="A3595">
        <v>1</v>
      </c>
      <c r="B3595">
        <v>63</v>
      </c>
      <c r="C3595">
        <v>0</v>
      </c>
      <c r="D3595">
        <v>0</v>
      </c>
      <c r="E3595">
        <v>0</v>
      </c>
      <c r="F3595">
        <v>0</v>
      </c>
      <c r="G3595">
        <v>1</v>
      </c>
      <c r="H3595">
        <v>0</v>
      </c>
      <c r="I3595">
        <v>161</v>
      </c>
      <c r="J3595">
        <v>196</v>
      </c>
      <c r="K3595">
        <v>102</v>
      </c>
      <c r="L3595">
        <v>28.43</v>
      </c>
      <c r="M3595">
        <v>56</v>
      </c>
      <c r="N3595">
        <v>0</v>
      </c>
      <c r="O3595">
        <f t="shared" si="392"/>
        <v>1.5800196959537074</v>
      </c>
      <c r="P3595">
        <f t="shared" si="393"/>
        <v>-0.75497117125279922</v>
      </c>
      <c r="Q3595">
        <f t="shared" si="394"/>
        <v>-1.7019966038076053</v>
      </c>
      <c r="R3595">
        <f t="shared" si="395"/>
        <v>2.9112803164299073</v>
      </c>
      <c r="S3595">
        <f t="shared" si="396"/>
        <v>1.6141822600165852</v>
      </c>
      <c r="T3595">
        <f t="shared" si="397"/>
        <v>0.6452104819435367</v>
      </c>
      <c r="U3595">
        <f t="shared" si="398"/>
        <v>-1.644131984385037</v>
      </c>
    </row>
    <row r="3596" spans="1:21" x14ac:dyDescent="0.25">
      <c r="A3596">
        <v>1</v>
      </c>
      <c r="B3596">
        <v>59</v>
      </c>
      <c r="C3596">
        <v>1</v>
      </c>
      <c r="D3596">
        <v>15</v>
      </c>
      <c r="E3596">
        <v>0</v>
      </c>
      <c r="F3596">
        <v>0</v>
      </c>
      <c r="G3596">
        <v>0</v>
      </c>
      <c r="H3596">
        <v>0</v>
      </c>
      <c r="I3596">
        <v>259</v>
      </c>
      <c r="J3596">
        <v>116</v>
      </c>
      <c r="K3596">
        <v>83</v>
      </c>
      <c r="L3596">
        <v>27.93</v>
      </c>
      <c r="M3596">
        <v>80</v>
      </c>
      <c r="N3596">
        <v>0</v>
      </c>
      <c r="O3596">
        <f t="shared" si="392"/>
        <v>1.1117129700476893</v>
      </c>
      <c r="P3596">
        <f t="shared" si="393"/>
        <v>0.50437520727938567</v>
      </c>
      <c r="Q3596">
        <f t="shared" si="394"/>
        <v>0.50189780550823382</v>
      </c>
      <c r="R3596">
        <f t="shared" si="395"/>
        <v>-0.74061270368296273</v>
      </c>
      <c r="S3596">
        <f t="shared" si="396"/>
        <v>9.4418371261315946E-3</v>
      </c>
      <c r="T3596">
        <f t="shared" si="397"/>
        <v>0.52259866739083272</v>
      </c>
      <c r="U3596">
        <f t="shared" si="398"/>
        <v>0.3451278164780136</v>
      </c>
    </row>
    <row r="3597" spans="1:21" x14ac:dyDescent="0.25">
      <c r="A3597">
        <v>1</v>
      </c>
      <c r="B3597">
        <v>60</v>
      </c>
      <c r="C3597">
        <v>0</v>
      </c>
      <c r="D3597">
        <v>0</v>
      </c>
      <c r="E3597">
        <v>0</v>
      </c>
      <c r="F3597">
        <v>0</v>
      </c>
      <c r="G3597">
        <v>1</v>
      </c>
      <c r="H3597">
        <v>0</v>
      </c>
      <c r="I3597">
        <v>220</v>
      </c>
      <c r="J3597">
        <v>167.5</v>
      </c>
      <c r="K3597">
        <v>110</v>
      </c>
      <c r="L3597">
        <v>30.41</v>
      </c>
      <c r="M3597">
        <v>90</v>
      </c>
      <c r="N3597">
        <v>1</v>
      </c>
      <c r="O3597">
        <f t="shared" si="392"/>
        <v>1.2287896515241938</v>
      </c>
      <c r="P3597">
        <f t="shared" si="393"/>
        <v>-0.75497117125279922</v>
      </c>
      <c r="Q3597">
        <f t="shared" si="394"/>
        <v>-0.37516221452562054</v>
      </c>
      <c r="R3597">
        <f t="shared" si="395"/>
        <v>1.6102934280146972</v>
      </c>
      <c r="S3597">
        <f t="shared" si="396"/>
        <v>2.2898624380757235</v>
      </c>
      <c r="T3597">
        <f t="shared" si="397"/>
        <v>1.1307532675722449</v>
      </c>
      <c r="U3597">
        <f t="shared" si="398"/>
        <v>1.1739860668376181</v>
      </c>
    </row>
    <row r="3598" spans="1:21" x14ac:dyDescent="0.25">
      <c r="A3598">
        <v>0</v>
      </c>
      <c r="B3598">
        <v>48</v>
      </c>
      <c r="C3598">
        <v>1</v>
      </c>
      <c r="D3598">
        <v>9</v>
      </c>
      <c r="E3598">
        <v>0</v>
      </c>
      <c r="F3598">
        <v>0</v>
      </c>
      <c r="G3598">
        <v>1</v>
      </c>
      <c r="H3598">
        <v>0</v>
      </c>
      <c r="I3598">
        <v>340</v>
      </c>
      <c r="J3598">
        <v>143</v>
      </c>
      <c r="K3598">
        <v>93</v>
      </c>
      <c r="L3598">
        <v>23.08</v>
      </c>
      <c r="M3598">
        <v>85</v>
      </c>
      <c r="N3598">
        <v>0</v>
      </c>
      <c r="O3598">
        <f t="shared" si="392"/>
        <v>-0.1761305261938608</v>
      </c>
      <c r="P3598">
        <f t="shared" si="393"/>
        <v>6.3665586651168659E-4</v>
      </c>
      <c r="Q3598">
        <f t="shared" si="394"/>
        <v>2.3234840009631621</v>
      </c>
      <c r="R3598">
        <f t="shared" si="395"/>
        <v>0.49190119060513088</v>
      </c>
      <c r="S3598">
        <f t="shared" si="396"/>
        <v>0.85404205970005453</v>
      </c>
      <c r="T3598">
        <f t="shared" si="397"/>
        <v>-0.66673593377039697</v>
      </c>
      <c r="U3598">
        <f t="shared" si="398"/>
        <v>0.75955694165781584</v>
      </c>
    </row>
    <row r="3599" spans="1:21" x14ac:dyDescent="0.25">
      <c r="A3599">
        <v>0</v>
      </c>
      <c r="B3599">
        <v>50</v>
      </c>
      <c r="C3599">
        <v>1</v>
      </c>
      <c r="D3599">
        <v>30</v>
      </c>
      <c r="E3599">
        <v>0</v>
      </c>
      <c r="F3599">
        <v>0</v>
      </c>
      <c r="G3599">
        <v>0</v>
      </c>
      <c r="H3599">
        <v>0</v>
      </c>
      <c r="I3599">
        <v>165</v>
      </c>
      <c r="J3599">
        <v>96.5</v>
      </c>
      <c r="K3599">
        <v>62.5</v>
      </c>
      <c r="L3599">
        <v>23.48</v>
      </c>
      <c r="M3599">
        <v>87</v>
      </c>
      <c r="N3599">
        <v>0</v>
      </c>
      <c r="O3599">
        <f t="shared" si="392"/>
        <v>5.8022836759148308E-2</v>
      </c>
      <c r="P3599">
        <f t="shared" si="393"/>
        <v>1.7637215858115705</v>
      </c>
      <c r="Q3599">
        <f t="shared" si="394"/>
        <v>-1.6120417299579792</v>
      </c>
      <c r="R3599">
        <f t="shared" si="395"/>
        <v>-1.6307616273354748</v>
      </c>
      <c r="S3599">
        <f t="shared" si="396"/>
        <v>-1.7219886191504106</v>
      </c>
      <c r="T3599">
        <f t="shared" si="397"/>
        <v>-0.56864648212823321</v>
      </c>
      <c r="U3599">
        <f t="shared" si="398"/>
        <v>0.92532859172973669</v>
      </c>
    </row>
    <row r="3600" spans="1:21" x14ac:dyDescent="0.25">
      <c r="A3600">
        <v>0</v>
      </c>
      <c r="B3600">
        <v>45</v>
      </c>
      <c r="C3600">
        <v>1</v>
      </c>
      <c r="D3600">
        <v>3</v>
      </c>
      <c r="E3600">
        <v>0</v>
      </c>
      <c r="F3600">
        <v>0</v>
      </c>
      <c r="G3600">
        <v>0</v>
      </c>
      <c r="H3600">
        <v>0</v>
      </c>
      <c r="I3600">
        <v>220</v>
      </c>
      <c r="J3600">
        <v>133.5</v>
      </c>
      <c r="K3600">
        <v>85.5</v>
      </c>
      <c r="L3600">
        <v>25.38</v>
      </c>
      <c r="M3600">
        <v>65</v>
      </c>
      <c r="N3600">
        <v>0</v>
      </c>
      <c r="O3600">
        <f t="shared" si="392"/>
        <v>-0.52736057062337449</v>
      </c>
      <c r="P3600">
        <f t="shared" si="393"/>
        <v>-0.50310189554636231</v>
      </c>
      <c r="Q3600">
        <f t="shared" si="394"/>
        <v>-0.37516221452562054</v>
      </c>
      <c r="R3600">
        <f t="shared" si="395"/>
        <v>5.8238894466727566E-2</v>
      </c>
      <c r="S3600">
        <f t="shared" si="396"/>
        <v>0.22059189276961233</v>
      </c>
      <c r="T3600">
        <f t="shared" si="397"/>
        <v>-0.10272158682795818</v>
      </c>
      <c r="U3600">
        <f t="shared" si="398"/>
        <v>-0.89815955906139311</v>
      </c>
    </row>
    <row r="3601" spans="1:21" x14ac:dyDescent="0.25">
      <c r="A3601">
        <v>0</v>
      </c>
      <c r="B3601">
        <v>55</v>
      </c>
      <c r="C3601">
        <v>0</v>
      </c>
      <c r="D3601">
        <v>0</v>
      </c>
      <c r="E3601">
        <v>0</v>
      </c>
      <c r="F3601">
        <v>0</v>
      </c>
      <c r="G3601">
        <v>0</v>
      </c>
      <c r="H3601">
        <v>0</v>
      </c>
      <c r="I3601">
        <v>257</v>
      </c>
      <c r="J3601">
        <v>132</v>
      </c>
      <c r="K3601">
        <v>81</v>
      </c>
      <c r="L3601">
        <v>27.49</v>
      </c>
      <c r="M3601">
        <v>60</v>
      </c>
      <c r="N3601">
        <v>0</v>
      </c>
      <c r="O3601">
        <f t="shared" si="392"/>
        <v>0.64340624414167102</v>
      </c>
      <c r="P3601">
        <f t="shared" si="393"/>
        <v>-0.75497117125279922</v>
      </c>
      <c r="Q3601">
        <f t="shared" si="394"/>
        <v>0.45692036858342072</v>
      </c>
      <c r="R3601">
        <f t="shared" si="395"/>
        <v>-1.0234099660388747E-2</v>
      </c>
      <c r="S3601">
        <f t="shared" si="396"/>
        <v>-0.15947820738865301</v>
      </c>
      <c r="T3601">
        <f t="shared" si="397"/>
        <v>0.4147002705844528</v>
      </c>
      <c r="U3601">
        <f t="shared" si="398"/>
        <v>-1.3125886842411953</v>
      </c>
    </row>
    <row r="3602" spans="1:21" x14ac:dyDescent="0.25">
      <c r="A3602">
        <v>1</v>
      </c>
      <c r="B3602">
        <v>55</v>
      </c>
      <c r="C3602">
        <v>0</v>
      </c>
      <c r="D3602">
        <v>0</v>
      </c>
      <c r="E3602">
        <v>0</v>
      </c>
      <c r="F3602">
        <v>0</v>
      </c>
      <c r="G3602">
        <v>0</v>
      </c>
      <c r="H3602">
        <v>0</v>
      </c>
      <c r="I3602">
        <v>237</v>
      </c>
      <c r="J3602">
        <v>124</v>
      </c>
      <c r="K3602">
        <v>84</v>
      </c>
      <c r="L3602">
        <v>28.18</v>
      </c>
      <c r="M3602">
        <v>63</v>
      </c>
      <c r="N3602">
        <v>0</v>
      </c>
      <c r="O3602">
        <f t="shared" si="392"/>
        <v>0.64340624414167102</v>
      </c>
      <c r="P3602">
        <f t="shared" si="393"/>
        <v>-0.75497117125279922</v>
      </c>
      <c r="Q3602">
        <f t="shared" si="394"/>
        <v>7.1459993352903312E-3</v>
      </c>
      <c r="R3602">
        <f t="shared" si="395"/>
        <v>-0.37542340167167576</v>
      </c>
      <c r="S3602">
        <f t="shared" si="396"/>
        <v>9.3901859383523897E-2</v>
      </c>
      <c r="T3602">
        <f t="shared" si="397"/>
        <v>0.58390457466718471</v>
      </c>
      <c r="U3602">
        <f t="shared" si="398"/>
        <v>-1.063931209133314</v>
      </c>
    </row>
    <row r="3603" spans="1:21" hidden="1" x14ac:dyDescent="0.25">
      <c r="A3603">
        <v>0</v>
      </c>
      <c r="B3603">
        <v>57</v>
      </c>
      <c r="C3603">
        <v>1</v>
      </c>
      <c r="D3603">
        <v>1</v>
      </c>
      <c r="E3603">
        <v>0</v>
      </c>
      <c r="F3603">
        <v>0</v>
      </c>
      <c r="G3603">
        <v>1</v>
      </c>
      <c r="H3603">
        <v>0</v>
      </c>
      <c r="I3603">
        <v>254</v>
      </c>
      <c r="J3603">
        <v>146.5</v>
      </c>
      <c r="K3603">
        <v>81</v>
      </c>
      <c r="L3603">
        <v>41.61</v>
      </c>
      <c r="M3603">
        <v>72</v>
      </c>
      <c r="N3603">
        <v>1</v>
      </c>
      <c r="O3603">
        <f t="shared" si="392"/>
        <v>0.87755960709468017</v>
      </c>
      <c r="P3603">
        <f t="shared" si="393"/>
        <v>-0.67101474601732025</v>
      </c>
      <c r="Q3603">
        <f t="shared" si="394"/>
        <v>0.38945421319620116</v>
      </c>
      <c r="R3603">
        <f t="shared" si="395"/>
        <v>0.65167151023506897</v>
      </c>
      <c r="S3603">
        <f t="shared" si="396"/>
        <v>-0.15947820738865301</v>
      </c>
      <c r="T3603">
        <f t="shared" si="397"/>
        <v>3.8772579135528158</v>
      </c>
      <c r="U3603">
        <f t="shared" si="398"/>
        <v>-0.31795878380966996</v>
      </c>
    </row>
    <row r="3604" spans="1:21" x14ac:dyDescent="0.25">
      <c r="A3604">
        <v>0</v>
      </c>
      <c r="B3604">
        <v>65</v>
      </c>
      <c r="C3604">
        <v>0</v>
      </c>
      <c r="D3604">
        <v>0</v>
      </c>
      <c r="E3604">
        <v>0</v>
      </c>
      <c r="F3604">
        <v>0</v>
      </c>
      <c r="G3604">
        <v>1</v>
      </c>
      <c r="H3604">
        <v>1</v>
      </c>
      <c r="I3604">
        <v>193</v>
      </c>
      <c r="J3604">
        <v>153</v>
      </c>
      <c r="K3604">
        <v>100</v>
      </c>
      <c r="L3604">
        <v>32</v>
      </c>
      <c r="M3604">
        <v>75</v>
      </c>
      <c r="N3604">
        <v>0</v>
      </c>
      <c r="O3604">
        <f t="shared" si="392"/>
        <v>1.8141730589067167</v>
      </c>
      <c r="P3604">
        <f t="shared" si="393"/>
        <v>-0.75497117125279922</v>
      </c>
      <c r="Q3604">
        <f t="shared" si="394"/>
        <v>-0.98235761301059654</v>
      </c>
      <c r="R3604">
        <f t="shared" si="395"/>
        <v>0.94838781811923967</v>
      </c>
      <c r="S3604">
        <f t="shared" si="396"/>
        <v>1.4452622155018007</v>
      </c>
      <c r="T3604">
        <f t="shared" si="397"/>
        <v>1.5206588378498438</v>
      </c>
      <c r="U3604">
        <f t="shared" si="398"/>
        <v>-6.9301308701788647E-2</v>
      </c>
    </row>
    <row r="3605" spans="1:21" x14ac:dyDescent="0.25">
      <c r="A3605">
        <v>1</v>
      </c>
      <c r="B3605">
        <v>36</v>
      </c>
      <c r="C3605">
        <v>0</v>
      </c>
      <c r="D3605">
        <v>0</v>
      </c>
      <c r="E3605">
        <v>0</v>
      </c>
      <c r="F3605">
        <v>0</v>
      </c>
      <c r="G3605">
        <v>0</v>
      </c>
      <c r="H3605">
        <v>0</v>
      </c>
      <c r="I3605">
        <v>230</v>
      </c>
      <c r="J3605">
        <v>122</v>
      </c>
      <c r="K3605">
        <v>78</v>
      </c>
      <c r="L3605">
        <v>26.53</v>
      </c>
      <c r="M3605">
        <v>45</v>
      </c>
      <c r="N3605">
        <v>0</v>
      </c>
      <c r="O3605">
        <f t="shared" si="392"/>
        <v>-1.5810507039119155</v>
      </c>
      <c r="P3605">
        <f t="shared" si="393"/>
        <v>-0.75497117125279922</v>
      </c>
      <c r="Q3605">
        <f t="shared" si="394"/>
        <v>-0.15027502990155531</v>
      </c>
      <c r="R3605">
        <f t="shared" si="395"/>
        <v>-0.46672072717449747</v>
      </c>
      <c r="S3605">
        <f t="shared" si="396"/>
        <v>-0.41285827416082987</v>
      </c>
      <c r="T3605">
        <f t="shared" si="397"/>
        <v>0.17928558664326166</v>
      </c>
      <c r="U3605">
        <f t="shared" si="398"/>
        <v>-2.5558760597806023</v>
      </c>
    </row>
    <row r="3606" spans="1:21" x14ac:dyDescent="0.25">
      <c r="A3606">
        <v>1</v>
      </c>
      <c r="B3606">
        <v>60</v>
      </c>
      <c r="C3606">
        <v>0</v>
      </c>
      <c r="D3606">
        <v>0</v>
      </c>
      <c r="E3606">
        <v>0</v>
      </c>
      <c r="F3606">
        <v>1</v>
      </c>
      <c r="G3606">
        <v>1</v>
      </c>
      <c r="H3606">
        <v>0</v>
      </c>
      <c r="I3606">
        <v>203</v>
      </c>
      <c r="J3606">
        <v>140</v>
      </c>
      <c r="K3606">
        <v>95</v>
      </c>
      <c r="L3606">
        <v>28.04</v>
      </c>
      <c r="M3606">
        <v>60</v>
      </c>
      <c r="N3606">
        <v>0</v>
      </c>
      <c r="O3606">
        <f t="shared" si="392"/>
        <v>1.2287896515241938</v>
      </c>
      <c r="P3606">
        <f t="shared" si="393"/>
        <v>-0.75497117125279922</v>
      </c>
      <c r="Q3606">
        <f t="shared" si="394"/>
        <v>-0.75747042838653134</v>
      </c>
      <c r="R3606">
        <f t="shared" si="395"/>
        <v>0.35495520235089822</v>
      </c>
      <c r="S3606">
        <f t="shared" si="396"/>
        <v>1.0229621042148391</v>
      </c>
      <c r="T3606">
        <f t="shared" si="397"/>
        <v>0.54957326659242745</v>
      </c>
      <c r="U3606">
        <f t="shared" si="398"/>
        <v>-1.3125886842411953</v>
      </c>
    </row>
    <row r="3607" spans="1:21" x14ac:dyDescent="0.25">
      <c r="A3607">
        <v>0</v>
      </c>
      <c r="B3607">
        <v>44</v>
      </c>
      <c r="C3607">
        <v>1</v>
      </c>
      <c r="D3607">
        <v>20</v>
      </c>
      <c r="E3607">
        <v>0</v>
      </c>
      <c r="F3607">
        <v>0</v>
      </c>
      <c r="G3607">
        <v>1</v>
      </c>
      <c r="H3607">
        <v>0</v>
      </c>
      <c r="I3607">
        <v>284</v>
      </c>
      <c r="J3607">
        <v>143</v>
      </c>
      <c r="K3607">
        <v>92</v>
      </c>
      <c r="L3607">
        <v>21.19</v>
      </c>
      <c r="M3607">
        <v>84</v>
      </c>
      <c r="N3607">
        <v>0</v>
      </c>
      <c r="O3607">
        <f t="shared" si="392"/>
        <v>-0.64443725209987901</v>
      </c>
      <c r="P3607">
        <f t="shared" si="393"/>
        <v>0.92415733345678064</v>
      </c>
      <c r="Q3607">
        <f t="shared" si="394"/>
        <v>1.0641157670683967</v>
      </c>
      <c r="R3607">
        <f t="shared" si="395"/>
        <v>0.49190119060513088</v>
      </c>
      <c r="S3607">
        <f t="shared" si="396"/>
        <v>0.76958203744266229</v>
      </c>
      <c r="T3607">
        <f t="shared" si="397"/>
        <v>-1.1302085927796177</v>
      </c>
      <c r="U3607">
        <f t="shared" si="398"/>
        <v>0.67667111662185542</v>
      </c>
    </row>
    <row r="3608" spans="1:21" x14ac:dyDescent="0.25">
      <c r="A3608">
        <v>1</v>
      </c>
      <c r="B3608">
        <v>39</v>
      </c>
      <c r="C3608">
        <v>1</v>
      </c>
      <c r="D3608">
        <v>40</v>
      </c>
      <c r="E3608">
        <v>0</v>
      </c>
      <c r="F3608">
        <v>0</v>
      </c>
      <c r="G3608">
        <v>0</v>
      </c>
      <c r="H3608">
        <v>0</v>
      </c>
      <c r="I3608">
        <v>218</v>
      </c>
      <c r="J3608">
        <v>112.5</v>
      </c>
      <c r="K3608">
        <v>60</v>
      </c>
      <c r="L3608">
        <v>24</v>
      </c>
      <c r="M3608">
        <v>65</v>
      </c>
      <c r="N3608">
        <v>0</v>
      </c>
      <c r="O3608">
        <f t="shared" si="392"/>
        <v>-1.2298206594824017</v>
      </c>
      <c r="P3608">
        <f t="shared" si="393"/>
        <v>2.6032858381663604</v>
      </c>
      <c r="Q3608">
        <f t="shared" si="394"/>
        <v>-0.42013965145043358</v>
      </c>
      <c r="R3608">
        <f t="shared" si="395"/>
        <v>-0.90038302331290077</v>
      </c>
      <c r="S3608">
        <f t="shared" si="396"/>
        <v>-1.9331386747938912</v>
      </c>
      <c r="T3608">
        <f t="shared" si="397"/>
        <v>-0.44113019499342115</v>
      </c>
      <c r="U3608">
        <f t="shared" si="398"/>
        <v>-0.89815955906139311</v>
      </c>
    </row>
    <row r="3609" spans="1:21" x14ac:dyDescent="0.25">
      <c r="A3609">
        <v>0</v>
      </c>
      <c r="B3609">
        <v>55</v>
      </c>
      <c r="C3609">
        <v>1</v>
      </c>
      <c r="D3609">
        <v>9</v>
      </c>
      <c r="E3609">
        <v>0</v>
      </c>
      <c r="F3609">
        <v>0</v>
      </c>
      <c r="G3609">
        <v>1</v>
      </c>
      <c r="H3609">
        <v>0</v>
      </c>
      <c r="I3609">
        <v>244</v>
      </c>
      <c r="J3609">
        <v>145.5</v>
      </c>
      <c r="K3609">
        <v>94</v>
      </c>
      <c r="L3609">
        <v>28.86</v>
      </c>
      <c r="M3609">
        <v>62</v>
      </c>
      <c r="N3609">
        <v>0</v>
      </c>
      <c r="O3609">
        <f t="shared" si="392"/>
        <v>0.64340624414167102</v>
      </c>
      <c r="P3609">
        <f t="shared" si="393"/>
        <v>6.3665586651168659E-4</v>
      </c>
      <c r="Q3609">
        <f t="shared" si="394"/>
        <v>0.16456702857213598</v>
      </c>
      <c r="R3609">
        <f t="shared" si="395"/>
        <v>0.60602284748365809</v>
      </c>
      <c r="S3609">
        <f t="shared" si="396"/>
        <v>0.93850208195744689</v>
      </c>
      <c r="T3609">
        <f t="shared" si="397"/>
        <v>0.75065664245886221</v>
      </c>
      <c r="U3609">
        <f t="shared" si="398"/>
        <v>-1.1468170341692745</v>
      </c>
    </row>
    <row r="3610" spans="1:21" x14ac:dyDescent="0.25">
      <c r="A3610">
        <v>0</v>
      </c>
      <c r="B3610">
        <v>61</v>
      </c>
      <c r="C3610">
        <v>0</v>
      </c>
      <c r="D3610">
        <v>0</v>
      </c>
      <c r="E3610">
        <v>0</v>
      </c>
      <c r="F3610">
        <v>0</v>
      </c>
      <c r="G3610">
        <v>1</v>
      </c>
      <c r="H3610">
        <v>0</v>
      </c>
      <c r="I3610">
        <v>240</v>
      </c>
      <c r="J3610">
        <v>163</v>
      </c>
      <c r="K3610">
        <v>112.5</v>
      </c>
      <c r="L3610">
        <v>26.8</v>
      </c>
      <c r="M3610">
        <v>75</v>
      </c>
      <c r="N3610">
        <v>0</v>
      </c>
      <c r="O3610">
        <f t="shared" si="392"/>
        <v>1.3458663330006984</v>
      </c>
      <c r="P3610">
        <f t="shared" si="393"/>
        <v>-0.75497117125279922</v>
      </c>
      <c r="Q3610">
        <f t="shared" si="394"/>
        <v>7.4612154722509899E-2</v>
      </c>
      <c r="R3610">
        <f t="shared" si="395"/>
        <v>1.4048744456333484</v>
      </c>
      <c r="S3610">
        <f t="shared" si="396"/>
        <v>2.5010124937192044</v>
      </c>
      <c r="T3610">
        <f t="shared" si="397"/>
        <v>0.24549596650172176</v>
      </c>
      <c r="U3610">
        <f t="shared" si="398"/>
        <v>-6.9301308701788647E-2</v>
      </c>
    </row>
    <row r="3611" spans="1:21" x14ac:dyDescent="0.25">
      <c r="A3611">
        <v>0</v>
      </c>
      <c r="B3611">
        <v>38</v>
      </c>
      <c r="C3611">
        <v>1</v>
      </c>
      <c r="D3611">
        <v>3</v>
      </c>
      <c r="E3611">
        <v>0</v>
      </c>
      <c r="F3611">
        <v>0</v>
      </c>
      <c r="G3611">
        <v>0</v>
      </c>
      <c r="H3611">
        <v>0</v>
      </c>
      <c r="I3611">
        <v>180</v>
      </c>
      <c r="J3611">
        <v>115</v>
      </c>
      <c r="K3611">
        <v>86</v>
      </c>
      <c r="L3611">
        <v>24.91</v>
      </c>
      <c r="M3611">
        <v>70</v>
      </c>
      <c r="N3611">
        <v>0</v>
      </c>
      <c r="O3611">
        <f t="shared" si="392"/>
        <v>-1.3468973409589062</v>
      </c>
      <c r="P3611">
        <f t="shared" si="393"/>
        <v>-0.50310189554636231</v>
      </c>
      <c r="Q3611">
        <f t="shared" si="394"/>
        <v>-1.2747109530218814</v>
      </c>
      <c r="R3611">
        <f t="shared" si="395"/>
        <v>-0.78626136643437361</v>
      </c>
      <c r="S3611">
        <f t="shared" si="396"/>
        <v>0.26282190389830851</v>
      </c>
      <c r="T3611">
        <f t="shared" si="397"/>
        <v>-0.21797669250749971</v>
      </c>
      <c r="U3611">
        <f t="shared" si="398"/>
        <v>-0.48373043388159087</v>
      </c>
    </row>
    <row r="3612" spans="1:21" hidden="1" x14ac:dyDescent="0.25">
      <c r="A3612">
        <v>0</v>
      </c>
      <c r="B3612">
        <v>59</v>
      </c>
      <c r="C3612">
        <v>0</v>
      </c>
      <c r="D3612">
        <v>0</v>
      </c>
      <c r="E3612">
        <v>0</v>
      </c>
      <c r="F3612">
        <v>0</v>
      </c>
      <c r="G3612">
        <v>1</v>
      </c>
      <c r="H3612">
        <v>0</v>
      </c>
      <c r="I3612">
        <v>233</v>
      </c>
      <c r="J3612">
        <v>149</v>
      </c>
      <c r="K3612">
        <v>85</v>
      </c>
      <c r="L3612">
        <v>24.67</v>
      </c>
      <c r="M3612">
        <v>120</v>
      </c>
      <c r="N3612">
        <v>0</v>
      </c>
      <c r="O3612">
        <f t="shared" si="392"/>
        <v>1.1117129700476893</v>
      </c>
      <c r="P3612">
        <f t="shared" si="393"/>
        <v>-0.75497117125279922</v>
      </c>
      <c r="Q3612">
        <f t="shared" si="394"/>
        <v>-8.2808874514335745E-2</v>
      </c>
      <c r="R3612">
        <f t="shared" si="395"/>
        <v>0.76579316711359613</v>
      </c>
      <c r="S3612">
        <f t="shared" si="396"/>
        <v>0.17836188164091618</v>
      </c>
      <c r="T3612">
        <f t="shared" si="397"/>
        <v>-0.27683036349279727</v>
      </c>
      <c r="U3612">
        <f t="shared" si="398"/>
        <v>3.6605608179164313</v>
      </c>
    </row>
    <row r="3613" spans="1:21" x14ac:dyDescent="0.25">
      <c r="A3613">
        <v>0</v>
      </c>
      <c r="B3613">
        <v>60</v>
      </c>
      <c r="C3613">
        <v>0</v>
      </c>
      <c r="D3613">
        <v>0</v>
      </c>
      <c r="E3613">
        <v>0</v>
      </c>
      <c r="F3613">
        <v>0</v>
      </c>
      <c r="G3613">
        <v>0</v>
      </c>
      <c r="H3613">
        <v>0</v>
      </c>
      <c r="I3613">
        <v>275</v>
      </c>
      <c r="J3613">
        <v>134</v>
      </c>
      <c r="K3613">
        <v>74</v>
      </c>
      <c r="L3613">
        <v>19.91</v>
      </c>
      <c r="M3613">
        <v>66</v>
      </c>
      <c r="N3613">
        <v>0</v>
      </c>
      <c r="O3613">
        <f t="shared" si="392"/>
        <v>1.2287896515241938</v>
      </c>
      <c r="P3613">
        <f t="shared" si="393"/>
        <v>-0.75497117125279922</v>
      </c>
      <c r="Q3613">
        <f t="shared" si="394"/>
        <v>0.86171730090673815</v>
      </c>
      <c r="R3613">
        <f t="shared" si="395"/>
        <v>8.1063225842433001E-2</v>
      </c>
      <c r="S3613">
        <f t="shared" si="396"/>
        <v>-0.75069836319039907</v>
      </c>
      <c r="T3613">
        <f t="shared" si="397"/>
        <v>-1.4440948380345402</v>
      </c>
      <c r="U3613">
        <f t="shared" si="398"/>
        <v>-0.81527373402543268</v>
      </c>
    </row>
    <row r="3614" spans="1:21" x14ac:dyDescent="0.25">
      <c r="A3614">
        <v>0</v>
      </c>
      <c r="B3614">
        <v>54</v>
      </c>
      <c r="C3614">
        <v>0</v>
      </c>
      <c r="D3614">
        <v>0</v>
      </c>
      <c r="E3614">
        <v>0</v>
      </c>
      <c r="F3614">
        <v>0</v>
      </c>
      <c r="G3614">
        <v>0</v>
      </c>
      <c r="H3614">
        <v>1</v>
      </c>
      <c r="I3614">
        <v>223</v>
      </c>
      <c r="J3614">
        <v>110</v>
      </c>
      <c r="K3614">
        <v>67.5</v>
      </c>
      <c r="L3614">
        <v>21.22</v>
      </c>
      <c r="M3614">
        <v>78</v>
      </c>
      <c r="N3614">
        <v>0</v>
      </c>
      <c r="O3614">
        <f t="shared" si="392"/>
        <v>0.52632956266516651</v>
      </c>
      <c r="P3614">
        <f t="shared" si="393"/>
        <v>-0.75497117125279922</v>
      </c>
      <c r="Q3614">
        <f t="shared" si="394"/>
        <v>-0.30769605913840098</v>
      </c>
      <c r="R3614">
        <f t="shared" si="395"/>
        <v>-1.0145046801914279</v>
      </c>
      <c r="S3614">
        <f t="shared" si="396"/>
        <v>-1.299688507863449</v>
      </c>
      <c r="T3614">
        <f t="shared" si="397"/>
        <v>-1.1228518839064561</v>
      </c>
      <c r="U3614">
        <f t="shared" si="398"/>
        <v>0.1793561664060927</v>
      </c>
    </row>
    <row r="3615" spans="1:21" x14ac:dyDescent="0.25">
      <c r="A3615">
        <v>0</v>
      </c>
      <c r="B3615">
        <v>45</v>
      </c>
      <c r="C3615">
        <v>1</v>
      </c>
      <c r="D3615">
        <v>10</v>
      </c>
      <c r="E3615">
        <v>0</v>
      </c>
      <c r="F3615">
        <v>0</v>
      </c>
      <c r="G3615">
        <v>1</v>
      </c>
      <c r="H3615">
        <v>0</v>
      </c>
      <c r="I3615">
        <v>232</v>
      </c>
      <c r="J3615">
        <v>163</v>
      </c>
      <c r="K3615">
        <v>101</v>
      </c>
      <c r="L3615">
        <v>23.26</v>
      </c>
      <c r="M3615">
        <v>100</v>
      </c>
      <c r="N3615">
        <v>0</v>
      </c>
      <c r="O3615">
        <f t="shared" si="392"/>
        <v>-0.52736057062337449</v>
      </c>
      <c r="P3615">
        <f t="shared" si="393"/>
        <v>8.459308110199068E-2</v>
      </c>
      <c r="Q3615">
        <f t="shared" si="394"/>
        <v>-0.10529759297674228</v>
      </c>
      <c r="R3615">
        <f t="shared" si="395"/>
        <v>1.4048744456333484</v>
      </c>
      <c r="S3615">
        <f t="shared" si="396"/>
        <v>1.529722237759193</v>
      </c>
      <c r="T3615">
        <f t="shared" si="397"/>
        <v>-0.62259568053142278</v>
      </c>
      <c r="U3615">
        <f t="shared" si="398"/>
        <v>2.0028443171972223</v>
      </c>
    </row>
    <row r="3616" spans="1:21" x14ac:dyDescent="0.25">
      <c r="A3616">
        <v>0</v>
      </c>
      <c r="B3616">
        <v>38</v>
      </c>
      <c r="C3616">
        <v>1</v>
      </c>
      <c r="D3616">
        <v>35</v>
      </c>
      <c r="E3616">
        <v>0</v>
      </c>
      <c r="F3616">
        <v>0</v>
      </c>
      <c r="G3616">
        <v>0</v>
      </c>
      <c r="H3616">
        <v>0</v>
      </c>
      <c r="I3616">
        <v>192</v>
      </c>
      <c r="J3616">
        <v>107</v>
      </c>
      <c r="K3616">
        <v>71</v>
      </c>
      <c r="L3616">
        <v>24.28</v>
      </c>
      <c r="M3616">
        <v>75</v>
      </c>
      <c r="N3616">
        <v>0</v>
      </c>
      <c r="O3616">
        <f t="shared" si="392"/>
        <v>-1.3468973409589062</v>
      </c>
      <c r="P3616">
        <f t="shared" si="393"/>
        <v>2.1835037119889655</v>
      </c>
      <c r="Q3616">
        <f t="shared" si="394"/>
        <v>-1.0048463314730032</v>
      </c>
      <c r="R3616">
        <f t="shared" si="395"/>
        <v>-1.1514506684456607</v>
      </c>
      <c r="S3616">
        <f t="shared" si="396"/>
        <v>-1.004078429962576</v>
      </c>
      <c r="T3616">
        <f t="shared" si="397"/>
        <v>-0.37246757884390658</v>
      </c>
      <c r="U3616">
        <f t="shared" si="398"/>
        <v>-6.9301308701788647E-2</v>
      </c>
    </row>
    <row r="3617" spans="1:21" x14ac:dyDescent="0.25">
      <c r="A3617">
        <v>0</v>
      </c>
      <c r="B3617">
        <v>56</v>
      </c>
      <c r="C3617">
        <v>0</v>
      </c>
      <c r="D3617">
        <v>0</v>
      </c>
      <c r="E3617">
        <v>0</v>
      </c>
      <c r="F3617">
        <v>0</v>
      </c>
      <c r="G3617">
        <v>0</v>
      </c>
      <c r="H3617">
        <v>0</v>
      </c>
      <c r="I3617">
        <v>225</v>
      </c>
      <c r="J3617">
        <v>113</v>
      </c>
      <c r="K3617">
        <v>75.5</v>
      </c>
      <c r="L3617">
        <v>27.51</v>
      </c>
      <c r="M3617">
        <v>86</v>
      </c>
      <c r="N3617">
        <v>0</v>
      </c>
      <c r="O3617">
        <f t="shared" si="392"/>
        <v>0.76048292561817565</v>
      </c>
      <c r="P3617">
        <f t="shared" si="393"/>
        <v>-0.75497117125279922</v>
      </c>
      <c r="Q3617">
        <f t="shared" si="394"/>
        <v>-0.26271862221358794</v>
      </c>
      <c r="R3617">
        <f t="shared" si="395"/>
        <v>-0.87755869193719538</v>
      </c>
      <c r="S3617">
        <f t="shared" si="396"/>
        <v>-0.62400832980431065</v>
      </c>
      <c r="T3617">
        <f t="shared" si="397"/>
        <v>0.41960474316656171</v>
      </c>
      <c r="U3617">
        <f t="shared" si="398"/>
        <v>0.84244276669377627</v>
      </c>
    </row>
    <row r="3618" spans="1:21" x14ac:dyDescent="0.25">
      <c r="A3618">
        <v>0</v>
      </c>
      <c r="B3618">
        <v>35</v>
      </c>
      <c r="C3618">
        <v>0</v>
      </c>
      <c r="D3618">
        <v>0</v>
      </c>
      <c r="E3618">
        <v>0</v>
      </c>
      <c r="F3618">
        <v>0</v>
      </c>
      <c r="G3618">
        <v>0</v>
      </c>
      <c r="H3618">
        <v>0</v>
      </c>
      <c r="I3618">
        <v>190</v>
      </c>
      <c r="J3618">
        <v>115</v>
      </c>
      <c r="K3618">
        <v>77</v>
      </c>
      <c r="L3618">
        <v>23.95</v>
      </c>
      <c r="M3618">
        <v>70</v>
      </c>
      <c r="N3618">
        <v>0</v>
      </c>
      <c r="O3618">
        <f t="shared" si="392"/>
        <v>-1.69812738538842</v>
      </c>
      <c r="P3618">
        <f t="shared" si="393"/>
        <v>-0.75497117125279922</v>
      </c>
      <c r="Q3618">
        <f t="shared" si="394"/>
        <v>-1.0498237683978162</v>
      </c>
      <c r="R3618">
        <f t="shared" si="395"/>
        <v>-0.78626136643437361</v>
      </c>
      <c r="S3618">
        <f t="shared" si="396"/>
        <v>-0.49731829641822217</v>
      </c>
      <c r="T3618">
        <f t="shared" si="397"/>
        <v>-0.45339137644869171</v>
      </c>
      <c r="U3618">
        <f t="shared" si="398"/>
        <v>-0.48373043388159087</v>
      </c>
    </row>
    <row r="3619" spans="1:21" x14ac:dyDescent="0.25">
      <c r="A3619">
        <v>1</v>
      </c>
      <c r="B3619">
        <v>34</v>
      </c>
      <c r="C3619">
        <v>1</v>
      </c>
      <c r="D3619">
        <v>5</v>
      </c>
      <c r="E3619">
        <v>0</v>
      </c>
      <c r="F3619">
        <v>0</v>
      </c>
      <c r="G3619">
        <v>0</v>
      </c>
      <c r="H3619">
        <v>0</v>
      </c>
      <c r="I3619">
        <v>185</v>
      </c>
      <c r="J3619">
        <v>100.5</v>
      </c>
      <c r="K3619">
        <v>66</v>
      </c>
      <c r="L3619">
        <v>24.42</v>
      </c>
      <c r="M3619">
        <v>70</v>
      </c>
      <c r="N3619">
        <v>0</v>
      </c>
      <c r="O3619">
        <f t="shared" si="392"/>
        <v>-1.8152040668649245</v>
      </c>
      <c r="P3619">
        <f t="shared" si="393"/>
        <v>-0.33518904507540431</v>
      </c>
      <c r="Q3619">
        <f t="shared" si="394"/>
        <v>-1.1622673607098488</v>
      </c>
      <c r="R3619">
        <f t="shared" si="395"/>
        <v>-1.4481669763298313</v>
      </c>
      <c r="S3619">
        <f t="shared" si="396"/>
        <v>-1.4263785412495376</v>
      </c>
      <c r="T3619">
        <f t="shared" si="397"/>
        <v>-0.33813627076914932</v>
      </c>
      <c r="U3619">
        <f t="shared" si="398"/>
        <v>-0.48373043388159087</v>
      </c>
    </row>
    <row r="3620" spans="1:21" x14ac:dyDescent="0.25">
      <c r="A3620">
        <v>0</v>
      </c>
      <c r="B3620">
        <v>44</v>
      </c>
      <c r="C3620">
        <v>1</v>
      </c>
      <c r="D3620">
        <v>7</v>
      </c>
      <c r="E3620">
        <v>0</v>
      </c>
      <c r="F3620">
        <v>0</v>
      </c>
      <c r="G3620">
        <v>0</v>
      </c>
      <c r="H3620">
        <v>0</v>
      </c>
      <c r="I3620">
        <v>189</v>
      </c>
      <c r="J3620">
        <v>107.5</v>
      </c>
      <c r="K3620">
        <v>78</v>
      </c>
      <c r="L3620">
        <v>26.95</v>
      </c>
      <c r="M3620">
        <v>60</v>
      </c>
      <c r="N3620">
        <v>0</v>
      </c>
      <c r="O3620">
        <f t="shared" si="392"/>
        <v>-0.64443725209987901</v>
      </c>
      <c r="P3620">
        <f t="shared" si="393"/>
        <v>-0.16727619460444629</v>
      </c>
      <c r="Q3620">
        <f t="shared" si="394"/>
        <v>-1.0723124868602227</v>
      </c>
      <c r="R3620">
        <f t="shared" si="395"/>
        <v>-1.1286263370699552</v>
      </c>
      <c r="S3620">
        <f t="shared" si="396"/>
        <v>-0.41285827416082987</v>
      </c>
      <c r="T3620">
        <f t="shared" si="397"/>
        <v>0.28227951086753261</v>
      </c>
      <c r="U3620">
        <f t="shared" si="398"/>
        <v>-1.3125886842411953</v>
      </c>
    </row>
    <row r="3621" spans="1:21" x14ac:dyDescent="0.25">
      <c r="A3621">
        <v>0</v>
      </c>
      <c r="B3621">
        <v>46</v>
      </c>
      <c r="C3621">
        <v>1</v>
      </c>
      <c r="D3621">
        <v>15</v>
      </c>
      <c r="E3621">
        <v>0</v>
      </c>
      <c r="F3621">
        <v>0</v>
      </c>
      <c r="G3621">
        <v>1</v>
      </c>
      <c r="H3621">
        <v>0</v>
      </c>
      <c r="I3621">
        <v>274</v>
      </c>
      <c r="J3621">
        <v>158</v>
      </c>
      <c r="K3621">
        <v>97</v>
      </c>
      <c r="L3621">
        <v>22.83</v>
      </c>
      <c r="M3621">
        <v>92</v>
      </c>
      <c r="N3621">
        <v>0</v>
      </c>
      <c r="O3621">
        <f t="shared" si="392"/>
        <v>-0.41028388914686992</v>
      </c>
      <c r="P3621">
        <f t="shared" si="393"/>
        <v>0.50437520727938567</v>
      </c>
      <c r="Q3621">
        <f t="shared" si="394"/>
        <v>0.83922858244433163</v>
      </c>
      <c r="R3621">
        <f t="shared" si="395"/>
        <v>1.1766311318762941</v>
      </c>
      <c r="S3621">
        <f t="shared" si="396"/>
        <v>1.1918821487296238</v>
      </c>
      <c r="T3621">
        <f t="shared" si="397"/>
        <v>-0.72804184104674907</v>
      </c>
      <c r="U3621">
        <f t="shared" si="398"/>
        <v>1.3397577169095389</v>
      </c>
    </row>
    <row r="3622" spans="1:21" x14ac:dyDescent="0.25">
      <c r="A3622">
        <v>1</v>
      </c>
      <c r="B3622">
        <v>45</v>
      </c>
      <c r="C3622">
        <v>1</v>
      </c>
      <c r="D3622">
        <v>20</v>
      </c>
      <c r="E3622">
        <v>0</v>
      </c>
      <c r="F3622">
        <v>0</v>
      </c>
      <c r="G3622">
        <v>0</v>
      </c>
      <c r="H3622">
        <v>0</v>
      </c>
      <c r="I3622">
        <v>212</v>
      </c>
      <c r="J3622">
        <v>118</v>
      </c>
      <c r="K3622">
        <v>71</v>
      </c>
      <c r="L3622">
        <v>21.03</v>
      </c>
      <c r="M3622">
        <v>66</v>
      </c>
      <c r="N3622">
        <v>0</v>
      </c>
      <c r="O3622">
        <f t="shared" si="392"/>
        <v>-0.52736057062337449</v>
      </c>
      <c r="P3622">
        <f t="shared" si="393"/>
        <v>0.92415733345678064</v>
      </c>
      <c r="Q3622">
        <f t="shared" si="394"/>
        <v>-0.55507196222487265</v>
      </c>
      <c r="R3622">
        <f t="shared" si="395"/>
        <v>-0.64931537818014096</v>
      </c>
      <c r="S3622">
        <f t="shared" si="396"/>
        <v>-1.004078429962576</v>
      </c>
      <c r="T3622">
        <f t="shared" si="397"/>
        <v>-1.169444373436483</v>
      </c>
      <c r="U3622">
        <f t="shared" si="398"/>
        <v>-0.81527373402543268</v>
      </c>
    </row>
    <row r="3623" spans="1:21" x14ac:dyDescent="0.25">
      <c r="A3623">
        <v>0</v>
      </c>
      <c r="B3623">
        <v>50</v>
      </c>
      <c r="C3623">
        <v>1</v>
      </c>
      <c r="D3623">
        <v>15</v>
      </c>
      <c r="E3623">
        <v>0</v>
      </c>
      <c r="F3623">
        <v>0</v>
      </c>
      <c r="G3623">
        <v>0</v>
      </c>
      <c r="H3623">
        <v>0</v>
      </c>
      <c r="I3623">
        <v>261</v>
      </c>
      <c r="J3623">
        <v>110</v>
      </c>
      <c r="K3623">
        <v>76</v>
      </c>
      <c r="L3623">
        <v>23.31</v>
      </c>
      <c r="M3623">
        <v>75</v>
      </c>
      <c r="N3623">
        <v>0</v>
      </c>
      <c r="O3623">
        <f t="shared" si="392"/>
        <v>5.8022836759148308E-2</v>
      </c>
      <c r="P3623">
        <f t="shared" si="393"/>
        <v>0.50437520727938567</v>
      </c>
      <c r="Q3623">
        <f t="shared" si="394"/>
        <v>0.54687524243304686</v>
      </c>
      <c r="R3623">
        <f t="shared" si="395"/>
        <v>-1.0145046801914279</v>
      </c>
      <c r="S3623">
        <f t="shared" si="396"/>
        <v>-0.58177831867561447</v>
      </c>
      <c r="T3623">
        <f t="shared" si="397"/>
        <v>-0.610334499076153</v>
      </c>
      <c r="U3623">
        <f t="shared" si="398"/>
        <v>-6.9301308701788647E-2</v>
      </c>
    </row>
    <row r="3624" spans="1:21" x14ac:dyDescent="0.25">
      <c r="A3624">
        <v>0</v>
      </c>
      <c r="B3624">
        <v>55</v>
      </c>
      <c r="C3624">
        <v>0</v>
      </c>
      <c r="D3624">
        <v>0</v>
      </c>
      <c r="E3624">
        <v>0</v>
      </c>
      <c r="F3624">
        <v>0</v>
      </c>
      <c r="G3624">
        <v>1</v>
      </c>
      <c r="H3624">
        <v>0</v>
      </c>
      <c r="I3624">
        <v>262</v>
      </c>
      <c r="J3624">
        <v>122.5</v>
      </c>
      <c r="K3624">
        <v>84</v>
      </c>
      <c r="L3624">
        <v>28.68</v>
      </c>
      <c r="M3624">
        <v>66</v>
      </c>
      <c r="N3624">
        <v>1</v>
      </c>
      <c r="O3624">
        <f t="shared" si="392"/>
        <v>0.64340624414167102</v>
      </c>
      <c r="P3624">
        <f t="shared" si="393"/>
        <v>-0.75497117125279922</v>
      </c>
      <c r="Q3624">
        <f t="shared" si="394"/>
        <v>0.56936396089545338</v>
      </c>
      <c r="R3624">
        <f t="shared" si="395"/>
        <v>-0.44389639579879203</v>
      </c>
      <c r="S3624">
        <f t="shared" si="396"/>
        <v>9.3901859383523897E-2</v>
      </c>
      <c r="T3624">
        <f t="shared" si="397"/>
        <v>0.7065163892198888</v>
      </c>
      <c r="U3624">
        <f t="shared" si="398"/>
        <v>-0.81527373402543268</v>
      </c>
    </row>
    <row r="3625" spans="1:21" x14ac:dyDescent="0.25">
      <c r="A3625">
        <v>1</v>
      </c>
      <c r="B3625">
        <v>53</v>
      </c>
      <c r="C3625">
        <v>1</v>
      </c>
      <c r="D3625">
        <v>20</v>
      </c>
      <c r="E3625">
        <v>0</v>
      </c>
      <c r="F3625">
        <v>0</v>
      </c>
      <c r="G3625">
        <v>0</v>
      </c>
      <c r="H3625">
        <v>0</v>
      </c>
      <c r="I3625">
        <v>231</v>
      </c>
      <c r="J3625">
        <v>130</v>
      </c>
      <c r="K3625">
        <v>71.5</v>
      </c>
      <c r="L3625">
        <v>25.23</v>
      </c>
      <c r="M3625">
        <v>75</v>
      </c>
      <c r="N3625">
        <v>0</v>
      </c>
      <c r="O3625">
        <f t="shared" si="392"/>
        <v>0.40925288118866199</v>
      </c>
      <c r="P3625">
        <f t="shared" si="393"/>
        <v>0.92415733345678064</v>
      </c>
      <c r="Q3625">
        <f t="shared" si="394"/>
        <v>-0.12778631143914879</v>
      </c>
      <c r="R3625">
        <f t="shared" si="395"/>
        <v>-0.1015314251632105</v>
      </c>
      <c r="S3625">
        <f t="shared" si="396"/>
        <v>-0.96184841883387984</v>
      </c>
      <c r="T3625">
        <f t="shared" si="397"/>
        <v>-0.13950513119376906</v>
      </c>
      <c r="U3625">
        <f t="shared" si="398"/>
        <v>-6.9301308701788647E-2</v>
      </c>
    </row>
    <row r="3626" spans="1:21" x14ac:dyDescent="0.25">
      <c r="A3626">
        <v>0</v>
      </c>
      <c r="B3626">
        <v>60</v>
      </c>
      <c r="C3626">
        <v>1</v>
      </c>
      <c r="D3626">
        <v>5</v>
      </c>
      <c r="E3626">
        <v>0</v>
      </c>
      <c r="F3626">
        <v>0</v>
      </c>
      <c r="G3626">
        <v>1</v>
      </c>
      <c r="H3626">
        <v>0</v>
      </c>
      <c r="I3626">
        <v>246</v>
      </c>
      <c r="J3626">
        <v>160</v>
      </c>
      <c r="K3626">
        <v>92</v>
      </c>
      <c r="L3626">
        <v>26.38</v>
      </c>
      <c r="M3626">
        <v>80</v>
      </c>
      <c r="N3626">
        <v>0</v>
      </c>
      <c r="O3626">
        <f t="shared" si="392"/>
        <v>1.2287896515241938</v>
      </c>
      <c r="P3626">
        <f t="shared" si="393"/>
        <v>-0.33518904507540431</v>
      </c>
      <c r="Q3626">
        <f t="shared" si="394"/>
        <v>0.20954446549694902</v>
      </c>
      <c r="R3626">
        <f t="shared" si="395"/>
        <v>1.2679284573791156</v>
      </c>
      <c r="S3626">
        <f t="shared" si="396"/>
        <v>0.76958203744266229</v>
      </c>
      <c r="T3626">
        <f t="shared" si="397"/>
        <v>0.14250204227744995</v>
      </c>
      <c r="U3626">
        <f t="shared" si="398"/>
        <v>0.3451278164780136</v>
      </c>
    </row>
    <row r="3627" spans="1:21" x14ac:dyDescent="0.25">
      <c r="A3627">
        <v>1</v>
      </c>
      <c r="B3627">
        <v>39</v>
      </c>
      <c r="C3627">
        <v>1</v>
      </c>
      <c r="D3627">
        <v>15</v>
      </c>
      <c r="E3627">
        <v>0</v>
      </c>
      <c r="F3627">
        <v>0</v>
      </c>
      <c r="G3627">
        <v>0</v>
      </c>
      <c r="H3627">
        <v>0</v>
      </c>
      <c r="I3627">
        <v>318</v>
      </c>
      <c r="J3627">
        <v>118</v>
      </c>
      <c r="K3627">
        <v>75.5</v>
      </c>
      <c r="L3627">
        <v>27.52</v>
      </c>
      <c r="M3627">
        <v>65</v>
      </c>
      <c r="N3627">
        <v>0</v>
      </c>
      <c r="O3627">
        <f t="shared" si="392"/>
        <v>-1.2298206594824017</v>
      </c>
      <c r="P3627">
        <f t="shared" si="393"/>
        <v>0.50437520727938567</v>
      </c>
      <c r="Q3627">
        <f t="shared" si="394"/>
        <v>1.8287321947902184</v>
      </c>
      <c r="R3627">
        <f t="shared" si="395"/>
        <v>-0.64931537818014096</v>
      </c>
      <c r="S3627">
        <f t="shared" si="396"/>
        <v>-0.62400832980431065</v>
      </c>
      <c r="T3627">
        <f t="shared" si="397"/>
        <v>0.42205697945761533</v>
      </c>
      <c r="U3627">
        <f t="shared" si="398"/>
        <v>-0.89815955906139311</v>
      </c>
    </row>
    <row r="3628" spans="1:21" x14ac:dyDescent="0.25">
      <c r="A3628">
        <v>0</v>
      </c>
      <c r="B3628">
        <v>61</v>
      </c>
      <c r="C3628">
        <v>0</v>
      </c>
      <c r="D3628">
        <v>0</v>
      </c>
      <c r="E3628">
        <v>0</v>
      </c>
      <c r="F3628">
        <v>0</v>
      </c>
      <c r="G3628">
        <v>1</v>
      </c>
      <c r="H3628">
        <v>1</v>
      </c>
      <c r="I3628">
        <v>231</v>
      </c>
      <c r="J3628">
        <v>161.5</v>
      </c>
      <c r="K3628">
        <v>88</v>
      </c>
      <c r="L3628">
        <v>31.03</v>
      </c>
      <c r="M3628">
        <v>85</v>
      </c>
      <c r="N3628">
        <v>0</v>
      </c>
      <c r="O3628">
        <f t="shared" si="392"/>
        <v>1.3458663330006984</v>
      </c>
      <c r="P3628">
        <f t="shared" si="393"/>
        <v>-0.75497117125279922</v>
      </c>
      <c r="Q3628">
        <f t="shared" si="394"/>
        <v>-0.12778631143914879</v>
      </c>
      <c r="R3628">
        <f t="shared" si="395"/>
        <v>1.3364014515062321</v>
      </c>
      <c r="S3628">
        <f t="shared" si="396"/>
        <v>0.4317419484130931</v>
      </c>
      <c r="T3628">
        <f t="shared" si="397"/>
        <v>1.2827919176175981</v>
      </c>
      <c r="U3628">
        <f t="shared" si="398"/>
        <v>0.75955694165781584</v>
      </c>
    </row>
    <row r="3629" spans="1:21" x14ac:dyDescent="0.25">
      <c r="A3629">
        <v>0</v>
      </c>
      <c r="B3629">
        <v>34</v>
      </c>
      <c r="C3629">
        <v>1</v>
      </c>
      <c r="D3629">
        <v>10</v>
      </c>
      <c r="E3629">
        <v>0</v>
      </c>
      <c r="F3629">
        <v>0</v>
      </c>
      <c r="G3629">
        <v>0</v>
      </c>
      <c r="H3629">
        <v>0</v>
      </c>
      <c r="I3629">
        <v>185</v>
      </c>
      <c r="J3629">
        <v>108.5</v>
      </c>
      <c r="K3629">
        <v>86</v>
      </c>
      <c r="L3629">
        <v>19.68</v>
      </c>
      <c r="M3629">
        <v>75</v>
      </c>
      <c r="N3629">
        <v>0</v>
      </c>
      <c r="O3629">
        <f t="shared" si="392"/>
        <v>-1.8152040668649245</v>
      </c>
      <c r="P3629">
        <f t="shared" si="393"/>
        <v>8.459308110199068E-2</v>
      </c>
      <c r="Q3629">
        <f t="shared" si="394"/>
        <v>-1.1622673607098488</v>
      </c>
      <c r="R3629">
        <f t="shared" si="395"/>
        <v>-1.0829776743185442</v>
      </c>
      <c r="S3629">
        <f t="shared" si="396"/>
        <v>0.26282190389830851</v>
      </c>
      <c r="T3629">
        <f t="shared" si="397"/>
        <v>-1.5004962727287843</v>
      </c>
      <c r="U3629">
        <f t="shared" si="398"/>
        <v>-6.9301308701788647E-2</v>
      </c>
    </row>
    <row r="3630" spans="1:21" x14ac:dyDescent="0.25">
      <c r="A3630">
        <v>0</v>
      </c>
      <c r="B3630">
        <v>40</v>
      </c>
      <c r="C3630">
        <v>1</v>
      </c>
      <c r="D3630">
        <v>20</v>
      </c>
      <c r="E3630">
        <v>0</v>
      </c>
      <c r="F3630">
        <v>0</v>
      </c>
      <c r="G3630">
        <v>0</v>
      </c>
      <c r="H3630">
        <v>0</v>
      </c>
      <c r="I3630">
        <v>176</v>
      </c>
      <c r="J3630">
        <v>99</v>
      </c>
      <c r="K3630">
        <v>59</v>
      </c>
      <c r="L3630">
        <v>22.13</v>
      </c>
      <c r="M3630">
        <v>65</v>
      </c>
      <c r="N3630">
        <v>0</v>
      </c>
      <c r="O3630">
        <f t="shared" si="392"/>
        <v>-1.1127439780058972</v>
      </c>
      <c r="P3630">
        <f t="shared" si="393"/>
        <v>0.92415733345678064</v>
      </c>
      <c r="Q3630">
        <f t="shared" si="394"/>
        <v>-1.3646658268715075</v>
      </c>
      <c r="R3630">
        <f t="shared" si="395"/>
        <v>-1.5166399704569475</v>
      </c>
      <c r="S3630">
        <f t="shared" si="396"/>
        <v>-2.0175986970512834</v>
      </c>
      <c r="T3630">
        <f t="shared" si="397"/>
        <v>-0.8996983814205346</v>
      </c>
      <c r="U3630">
        <f t="shared" si="398"/>
        <v>-0.89815955906139311</v>
      </c>
    </row>
    <row r="3631" spans="1:21" x14ac:dyDescent="0.25">
      <c r="A3631">
        <v>1</v>
      </c>
      <c r="B3631">
        <v>52</v>
      </c>
      <c r="C3631">
        <v>1</v>
      </c>
      <c r="D3631">
        <v>20</v>
      </c>
      <c r="E3631">
        <v>0</v>
      </c>
      <c r="F3631">
        <v>0</v>
      </c>
      <c r="G3631">
        <v>0</v>
      </c>
      <c r="H3631">
        <v>0</v>
      </c>
      <c r="I3631">
        <v>239</v>
      </c>
      <c r="J3631">
        <v>125</v>
      </c>
      <c r="K3631">
        <v>88</v>
      </c>
      <c r="L3631">
        <v>23.86</v>
      </c>
      <c r="M3631">
        <v>67</v>
      </c>
      <c r="N3631">
        <v>0</v>
      </c>
      <c r="O3631">
        <f t="shared" si="392"/>
        <v>0.29217619971215741</v>
      </c>
      <c r="P3631">
        <f t="shared" si="393"/>
        <v>0.92415733345678064</v>
      </c>
      <c r="Q3631">
        <f t="shared" si="394"/>
        <v>5.2123436260103372E-2</v>
      </c>
      <c r="R3631">
        <f t="shared" si="395"/>
        <v>-0.32977473892026488</v>
      </c>
      <c r="S3631">
        <f t="shared" si="396"/>
        <v>0.4317419484130931</v>
      </c>
      <c r="T3631">
        <f t="shared" si="397"/>
        <v>-0.47546150306817841</v>
      </c>
      <c r="U3631">
        <f t="shared" si="398"/>
        <v>-0.73238790898947226</v>
      </c>
    </row>
    <row r="3632" spans="1:21" x14ac:dyDescent="0.25">
      <c r="A3632">
        <v>1</v>
      </c>
      <c r="B3632">
        <v>35</v>
      </c>
      <c r="C3632">
        <v>1</v>
      </c>
      <c r="D3632">
        <v>20</v>
      </c>
      <c r="E3632">
        <v>0</v>
      </c>
      <c r="F3632">
        <v>0</v>
      </c>
      <c r="G3632">
        <v>0</v>
      </c>
      <c r="H3632">
        <v>0</v>
      </c>
      <c r="I3632">
        <v>227</v>
      </c>
      <c r="J3632">
        <v>106</v>
      </c>
      <c r="K3632">
        <v>73</v>
      </c>
      <c r="L3632">
        <v>29.27</v>
      </c>
      <c r="M3632">
        <v>70</v>
      </c>
      <c r="N3632">
        <v>0</v>
      </c>
      <c r="O3632">
        <f t="shared" si="392"/>
        <v>-1.69812738538842</v>
      </c>
      <c r="P3632">
        <f t="shared" si="393"/>
        <v>0.92415733345678064</v>
      </c>
      <c r="Q3632">
        <f t="shared" si="394"/>
        <v>-0.21774118528877487</v>
      </c>
      <c r="R3632">
        <f t="shared" si="395"/>
        <v>-1.1970993311970715</v>
      </c>
      <c r="S3632">
        <f t="shared" si="396"/>
        <v>-0.83515838544779142</v>
      </c>
      <c r="T3632">
        <f t="shared" si="397"/>
        <v>0.85119833039207948</v>
      </c>
      <c r="U3632">
        <f t="shared" si="398"/>
        <v>-0.48373043388159087</v>
      </c>
    </row>
    <row r="3633" spans="1:21" x14ac:dyDescent="0.25">
      <c r="A3633">
        <v>1</v>
      </c>
      <c r="B3633">
        <v>49</v>
      </c>
      <c r="C3633">
        <v>1</v>
      </c>
      <c r="D3633">
        <v>2</v>
      </c>
      <c r="E3633">
        <v>0</v>
      </c>
      <c r="F3633">
        <v>0</v>
      </c>
      <c r="G3633">
        <v>0</v>
      </c>
      <c r="H3633">
        <v>0</v>
      </c>
      <c r="I3633">
        <v>262</v>
      </c>
      <c r="J3633">
        <v>115</v>
      </c>
      <c r="K3633">
        <v>83</v>
      </c>
      <c r="L3633">
        <v>22.86</v>
      </c>
      <c r="M3633">
        <v>65</v>
      </c>
      <c r="N3633">
        <v>1</v>
      </c>
      <c r="O3633">
        <f t="shared" si="392"/>
        <v>-5.9053844717356245E-2</v>
      </c>
      <c r="P3633">
        <f t="shared" si="393"/>
        <v>-0.58705832078184128</v>
      </c>
      <c r="Q3633">
        <f t="shared" si="394"/>
        <v>0.56936396089545338</v>
      </c>
      <c r="R3633">
        <f t="shared" si="395"/>
        <v>-0.78626136643437361</v>
      </c>
      <c r="S3633">
        <f t="shared" si="396"/>
        <v>9.4418371261315946E-3</v>
      </c>
      <c r="T3633">
        <f t="shared" si="397"/>
        <v>-0.72068513217358654</v>
      </c>
      <c r="U3633">
        <f t="shared" si="398"/>
        <v>-0.89815955906139311</v>
      </c>
    </row>
    <row r="3634" spans="1:21" hidden="1" x14ac:dyDescent="0.25">
      <c r="A3634">
        <v>1</v>
      </c>
      <c r="B3634">
        <v>43</v>
      </c>
      <c r="C3634">
        <v>1</v>
      </c>
      <c r="D3634">
        <v>45</v>
      </c>
      <c r="E3634">
        <v>0</v>
      </c>
      <c r="F3634">
        <v>0</v>
      </c>
      <c r="G3634">
        <v>1</v>
      </c>
      <c r="H3634">
        <v>0</v>
      </c>
      <c r="I3634">
        <v>201</v>
      </c>
      <c r="J3634">
        <v>126</v>
      </c>
      <c r="K3634">
        <v>82</v>
      </c>
      <c r="L3634">
        <v>29.48</v>
      </c>
      <c r="M3634">
        <v>76</v>
      </c>
      <c r="N3634">
        <v>0</v>
      </c>
      <c r="O3634">
        <f t="shared" si="392"/>
        <v>-0.76151393357638353</v>
      </c>
      <c r="P3634">
        <f t="shared" si="393"/>
        <v>3.0230679643437557</v>
      </c>
      <c r="Q3634">
        <f t="shared" si="394"/>
        <v>-0.80244786531134438</v>
      </c>
      <c r="R3634">
        <f t="shared" si="395"/>
        <v>-0.28412607616885399</v>
      </c>
      <c r="S3634">
        <f t="shared" si="396"/>
        <v>-7.5018185131260698E-2</v>
      </c>
      <c r="T3634">
        <f t="shared" si="397"/>
        <v>0.90269529250421543</v>
      </c>
      <c r="U3634">
        <f t="shared" si="398"/>
        <v>1.3584516334171803E-2</v>
      </c>
    </row>
    <row r="3635" spans="1:21" x14ac:dyDescent="0.25">
      <c r="A3635">
        <v>1</v>
      </c>
      <c r="B3635">
        <v>40</v>
      </c>
      <c r="C3635">
        <v>1</v>
      </c>
      <c r="D3635">
        <v>20</v>
      </c>
      <c r="E3635">
        <v>0</v>
      </c>
      <c r="F3635">
        <v>0</v>
      </c>
      <c r="G3635">
        <v>0</v>
      </c>
      <c r="H3635">
        <v>0</v>
      </c>
      <c r="I3635">
        <v>290</v>
      </c>
      <c r="J3635">
        <v>120</v>
      </c>
      <c r="K3635">
        <v>89</v>
      </c>
      <c r="L3635">
        <v>27.99</v>
      </c>
      <c r="M3635">
        <v>80</v>
      </c>
      <c r="N3635">
        <v>0</v>
      </c>
      <c r="O3635">
        <f t="shared" si="392"/>
        <v>-1.1127439780058972</v>
      </c>
      <c r="P3635">
        <f t="shared" si="393"/>
        <v>0.92415733345678064</v>
      </c>
      <c r="Q3635">
        <f t="shared" si="394"/>
        <v>1.1990480778428358</v>
      </c>
      <c r="R3635">
        <f t="shared" si="395"/>
        <v>-0.55801805267731919</v>
      </c>
      <c r="S3635">
        <f t="shared" si="396"/>
        <v>0.51620197067048534</v>
      </c>
      <c r="T3635">
        <f t="shared" si="397"/>
        <v>0.53731208513715689</v>
      </c>
      <c r="U3635">
        <f t="shared" si="398"/>
        <v>0.3451278164780136</v>
      </c>
    </row>
    <row r="3636" spans="1:21" x14ac:dyDescent="0.25">
      <c r="A3636">
        <v>0</v>
      </c>
      <c r="B3636">
        <v>40</v>
      </c>
      <c r="C3636">
        <v>1</v>
      </c>
      <c r="D3636">
        <v>5</v>
      </c>
      <c r="E3636">
        <v>0</v>
      </c>
      <c r="F3636">
        <v>0</v>
      </c>
      <c r="G3636">
        <v>0</v>
      </c>
      <c r="H3636">
        <v>0</v>
      </c>
      <c r="I3636">
        <v>199</v>
      </c>
      <c r="J3636">
        <v>97</v>
      </c>
      <c r="K3636">
        <v>64.5</v>
      </c>
      <c r="L3636">
        <v>23.41</v>
      </c>
      <c r="M3636">
        <v>71</v>
      </c>
      <c r="N3636">
        <v>0</v>
      </c>
      <c r="O3636">
        <f t="shared" si="392"/>
        <v>-1.1127439780058972</v>
      </c>
      <c r="P3636">
        <f t="shared" si="393"/>
        <v>-0.33518904507540431</v>
      </c>
      <c r="Q3636">
        <f t="shared" si="394"/>
        <v>-0.84742530223615742</v>
      </c>
      <c r="R3636">
        <f t="shared" si="395"/>
        <v>-1.6079372959597693</v>
      </c>
      <c r="S3636">
        <f t="shared" si="396"/>
        <v>-1.5530685746356259</v>
      </c>
      <c r="T3636">
        <f t="shared" si="397"/>
        <v>-0.5858121361656119</v>
      </c>
      <c r="U3636">
        <f t="shared" si="398"/>
        <v>-0.40084460884563045</v>
      </c>
    </row>
    <row r="3637" spans="1:21" x14ac:dyDescent="0.25">
      <c r="A3637">
        <v>1</v>
      </c>
      <c r="B3637">
        <v>39</v>
      </c>
      <c r="C3637">
        <v>1</v>
      </c>
      <c r="D3637">
        <v>10</v>
      </c>
      <c r="E3637">
        <v>0</v>
      </c>
      <c r="F3637">
        <v>0</v>
      </c>
      <c r="G3637">
        <v>0</v>
      </c>
      <c r="H3637">
        <v>0</v>
      </c>
      <c r="I3637">
        <v>215</v>
      </c>
      <c r="J3637">
        <v>102</v>
      </c>
      <c r="K3637">
        <v>64.5</v>
      </c>
      <c r="L3637">
        <v>24.5</v>
      </c>
      <c r="M3637">
        <v>68</v>
      </c>
      <c r="N3637">
        <v>0</v>
      </c>
      <c r="O3637">
        <f t="shared" si="392"/>
        <v>-1.2298206594824017</v>
      </c>
      <c r="P3637">
        <f t="shared" si="393"/>
        <v>8.459308110199068E-2</v>
      </c>
      <c r="Q3637">
        <f t="shared" si="394"/>
        <v>-0.48760580683765314</v>
      </c>
      <c r="R3637">
        <f t="shared" si="395"/>
        <v>-1.379693982202715</v>
      </c>
      <c r="S3637">
        <f t="shared" si="396"/>
        <v>-1.5530685746356259</v>
      </c>
      <c r="T3637">
        <f t="shared" si="397"/>
        <v>-0.31851838044071706</v>
      </c>
      <c r="U3637">
        <f t="shared" si="398"/>
        <v>-0.64950208395351183</v>
      </c>
    </row>
    <row r="3638" spans="1:21" x14ac:dyDescent="0.25">
      <c r="A3638">
        <v>1</v>
      </c>
      <c r="B3638">
        <v>50</v>
      </c>
      <c r="C3638">
        <v>1</v>
      </c>
      <c r="D3638">
        <v>30</v>
      </c>
      <c r="E3638">
        <v>0</v>
      </c>
      <c r="F3638">
        <v>0</v>
      </c>
      <c r="G3638">
        <v>0</v>
      </c>
      <c r="H3638">
        <v>0</v>
      </c>
      <c r="I3638">
        <v>196</v>
      </c>
      <c r="J3638">
        <v>131</v>
      </c>
      <c r="K3638">
        <v>80</v>
      </c>
      <c r="L3638">
        <v>20.420000000000002</v>
      </c>
      <c r="M3638">
        <v>108</v>
      </c>
      <c r="N3638">
        <v>0</v>
      </c>
      <c r="O3638">
        <f t="shared" si="392"/>
        <v>5.8022836759148308E-2</v>
      </c>
      <c r="P3638">
        <f t="shared" si="393"/>
        <v>1.7637215858115705</v>
      </c>
      <c r="Q3638">
        <f t="shared" si="394"/>
        <v>-0.91489145762337698</v>
      </c>
      <c r="R3638">
        <f t="shared" si="395"/>
        <v>-5.5882762411799625E-2</v>
      </c>
      <c r="S3638">
        <f t="shared" si="396"/>
        <v>-0.24393822964604531</v>
      </c>
      <c r="T3638">
        <f t="shared" si="397"/>
        <v>-1.3190307871907818</v>
      </c>
      <c r="U3638">
        <f t="shared" si="398"/>
        <v>2.6659309174849062</v>
      </c>
    </row>
    <row r="3639" spans="1:21" x14ac:dyDescent="0.25">
      <c r="A3639">
        <v>0</v>
      </c>
      <c r="B3639">
        <v>51</v>
      </c>
      <c r="C3639">
        <v>0</v>
      </c>
      <c r="D3639">
        <v>0</v>
      </c>
      <c r="E3639">
        <v>0</v>
      </c>
      <c r="F3639">
        <v>0</v>
      </c>
      <c r="G3639">
        <v>0</v>
      </c>
      <c r="H3639">
        <v>0</v>
      </c>
      <c r="I3639">
        <v>295</v>
      </c>
      <c r="J3639">
        <v>131</v>
      </c>
      <c r="K3639">
        <v>87</v>
      </c>
      <c r="L3639">
        <v>24.41</v>
      </c>
      <c r="M3639">
        <v>85</v>
      </c>
      <c r="N3639">
        <v>0</v>
      </c>
      <c r="O3639">
        <f t="shared" si="392"/>
        <v>0.17509951823565287</v>
      </c>
      <c r="P3639">
        <f t="shared" si="393"/>
        <v>-0.75497117125279922</v>
      </c>
      <c r="Q3639">
        <f t="shared" si="394"/>
        <v>1.3114916701548684</v>
      </c>
      <c r="R3639">
        <f t="shared" si="395"/>
        <v>-5.5882762411799625E-2</v>
      </c>
      <c r="S3639">
        <f t="shared" si="396"/>
        <v>0.3472819261557008</v>
      </c>
      <c r="T3639">
        <f t="shared" si="397"/>
        <v>-0.34058850706020377</v>
      </c>
      <c r="U3639">
        <f t="shared" si="398"/>
        <v>0.75955694165781584</v>
      </c>
    </row>
    <row r="3640" spans="1:21" x14ac:dyDescent="0.25">
      <c r="A3640">
        <v>0</v>
      </c>
      <c r="B3640">
        <v>59</v>
      </c>
      <c r="C3640">
        <v>0</v>
      </c>
      <c r="D3640">
        <v>0</v>
      </c>
      <c r="E3640">
        <v>0</v>
      </c>
      <c r="F3640">
        <v>0</v>
      </c>
      <c r="G3640">
        <v>1</v>
      </c>
      <c r="H3640">
        <v>0</v>
      </c>
      <c r="I3640">
        <v>254</v>
      </c>
      <c r="J3640">
        <v>143.5</v>
      </c>
      <c r="K3640">
        <v>92.5</v>
      </c>
      <c r="L3640">
        <v>35.11</v>
      </c>
      <c r="M3640">
        <v>80</v>
      </c>
      <c r="N3640">
        <v>0</v>
      </c>
      <c r="O3640">
        <f t="shared" si="392"/>
        <v>1.1117129700476893</v>
      </c>
      <c r="P3640">
        <f t="shared" si="393"/>
        <v>-0.75497117125279922</v>
      </c>
      <c r="Q3640">
        <f t="shared" si="394"/>
        <v>0.38945421319620116</v>
      </c>
      <c r="R3640">
        <f t="shared" si="395"/>
        <v>0.51472552198083632</v>
      </c>
      <c r="S3640">
        <f t="shared" si="396"/>
        <v>0.81181204857135847</v>
      </c>
      <c r="T3640">
        <f t="shared" si="397"/>
        <v>2.2833043243676627</v>
      </c>
      <c r="U3640">
        <f t="shared" si="398"/>
        <v>0.3451278164780136</v>
      </c>
    </row>
    <row r="3641" spans="1:21" x14ac:dyDescent="0.25">
      <c r="A3641">
        <v>1</v>
      </c>
      <c r="B3641">
        <v>37</v>
      </c>
      <c r="C3641">
        <v>0</v>
      </c>
      <c r="D3641">
        <v>0</v>
      </c>
      <c r="E3641">
        <v>0</v>
      </c>
      <c r="F3641">
        <v>0</v>
      </c>
      <c r="G3641">
        <v>0</v>
      </c>
      <c r="H3641">
        <v>0</v>
      </c>
      <c r="I3641">
        <v>228</v>
      </c>
      <c r="J3641">
        <v>113</v>
      </c>
      <c r="K3641">
        <v>83</v>
      </c>
      <c r="L3641">
        <v>24.81</v>
      </c>
      <c r="M3641">
        <v>58</v>
      </c>
      <c r="N3641">
        <v>0</v>
      </c>
      <c r="O3641">
        <f t="shared" si="392"/>
        <v>-1.463974022435411</v>
      </c>
      <c r="P3641">
        <f t="shared" si="393"/>
        <v>-0.75497117125279922</v>
      </c>
      <c r="Q3641">
        <f t="shared" si="394"/>
        <v>-0.19525246682636835</v>
      </c>
      <c r="R3641">
        <f t="shared" si="395"/>
        <v>-0.87755869193719538</v>
      </c>
      <c r="S3641">
        <f t="shared" si="396"/>
        <v>9.4418371261315946E-3</v>
      </c>
      <c r="T3641">
        <f t="shared" si="397"/>
        <v>-0.24249905541804087</v>
      </c>
      <c r="U3641">
        <f t="shared" si="398"/>
        <v>-1.4783603343131162</v>
      </c>
    </row>
    <row r="3642" spans="1:21" x14ac:dyDescent="0.25">
      <c r="A3642">
        <v>0</v>
      </c>
      <c r="B3642">
        <v>61</v>
      </c>
      <c r="C3642">
        <v>1</v>
      </c>
      <c r="D3642">
        <v>20</v>
      </c>
      <c r="E3642">
        <v>0</v>
      </c>
      <c r="F3642">
        <v>0</v>
      </c>
      <c r="G3642">
        <v>0</v>
      </c>
      <c r="H3642">
        <v>0</v>
      </c>
      <c r="I3642">
        <v>286</v>
      </c>
      <c r="J3642">
        <v>141</v>
      </c>
      <c r="K3642">
        <v>81</v>
      </c>
      <c r="L3642">
        <v>23.61</v>
      </c>
      <c r="M3642">
        <v>80</v>
      </c>
      <c r="N3642">
        <v>0</v>
      </c>
      <c r="O3642">
        <f t="shared" si="392"/>
        <v>1.3458663330006984</v>
      </c>
      <c r="P3642">
        <f t="shared" si="393"/>
        <v>0.92415733345678064</v>
      </c>
      <c r="Q3642">
        <f t="shared" si="394"/>
        <v>1.1090932039932098</v>
      </c>
      <c r="R3642">
        <f t="shared" si="395"/>
        <v>0.40060386510230911</v>
      </c>
      <c r="S3642">
        <f t="shared" si="396"/>
        <v>-0.15947820738865301</v>
      </c>
      <c r="T3642">
        <f t="shared" si="397"/>
        <v>-0.53676741034453046</v>
      </c>
      <c r="U3642">
        <f t="shared" si="398"/>
        <v>0.3451278164780136</v>
      </c>
    </row>
    <row r="3643" spans="1:21" x14ac:dyDescent="0.25">
      <c r="A3643">
        <v>0</v>
      </c>
      <c r="B3643">
        <v>47</v>
      </c>
      <c r="C3643">
        <v>1</v>
      </c>
      <c r="D3643">
        <v>20</v>
      </c>
      <c r="E3643">
        <v>0</v>
      </c>
      <c r="F3643">
        <v>0</v>
      </c>
      <c r="G3643">
        <v>0</v>
      </c>
      <c r="H3643">
        <v>1</v>
      </c>
      <c r="I3643">
        <v>186</v>
      </c>
      <c r="J3643">
        <v>139</v>
      </c>
      <c r="K3643">
        <v>85</v>
      </c>
      <c r="L3643">
        <v>27.9</v>
      </c>
      <c r="M3643">
        <v>80</v>
      </c>
      <c r="N3643">
        <v>0</v>
      </c>
      <c r="O3643">
        <f t="shared" si="392"/>
        <v>-0.29320720767036534</v>
      </c>
      <c r="P3643">
        <f t="shared" si="393"/>
        <v>0.92415733345678064</v>
      </c>
      <c r="Q3643">
        <f t="shared" si="394"/>
        <v>-1.1397786422474423</v>
      </c>
      <c r="R3643">
        <f t="shared" si="395"/>
        <v>0.3093065395994874</v>
      </c>
      <c r="S3643">
        <f t="shared" si="396"/>
        <v>0.17836188164091618</v>
      </c>
      <c r="T3643">
        <f t="shared" si="397"/>
        <v>0.51524195851767018</v>
      </c>
      <c r="U3643">
        <f t="shared" si="398"/>
        <v>0.3451278164780136</v>
      </c>
    </row>
    <row r="3644" spans="1:21" x14ac:dyDescent="0.25">
      <c r="A3644">
        <v>0</v>
      </c>
      <c r="B3644">
        <v>67</v>
      </c>
      <c r="C3644">
        <v>0</v>
      </c>
      <c r="D3644">
        <v>0</v>
      </c>
      <c r="E3644">
        <v>0</v>
      </c>
      <c r="F3644">
        <v>0</v>
      </c>
      <c r="G3644">
        <v>0</v>
      </c>
      <c r="H3644">
        <v>0</v>
      </c>
      <c r="I3644">
        <v>281</v>
      </c>
      <c r="J3644">
        <v>101</v>
      </c>
      <c r="K3644">
        <v>59</v>
      </c>
      <c r="L3644">
        <v>23.1</v>
      </c>
      <c r="M3644">
        <v>63</v>
      </c>
      <c r="N3644">
        <v>1</v>
      </c>
      <c r="O3644">
        <f t="shared" si="392"/>
        <v>2.0483264218597257</v>
      </c>
      <c r="P3644">
        <f t="shared" si="393"/>
        <v>-0.75497117125279922</v>
      </c>
      <c r="Q3644">
        <f t="shared" si="394"/>
        <v>0.99664961168117727</v>
      </c>
      <c r="R3644">
        <f t="shared" si="395"/>
        <v>-1.4253426449541258</v>
      </c>
      <c r="S3644">
        <f t="shared" si="396"/>
        <v>-2.0175986970512834</v>
      </c>
      <c r="T3644">
        <f t="shared" si="397"/>
        <v>-0.66183146118828806</v>
      </c>
      <c r="U3644">
        <f t="shared" si="398"/>
        <v>-1.063931209133314</v>
      </c>
    </row>
    <row r="3645" spans="1:21" x14ac:dyDescent="0.25">
      <c r="A3645">
        <v>0</v>
      </c>
      <c r="B3645">
        <v>64</v>
      </c>
      <c r="C3645">
        <v>1</v>
      </c>
      <c r="D3645">
        <v>20</v>
      </c>
      <c r="E3645">
        <v>0</v>
      </c>
      <c r="F3645">
        <v>0</v>
      </c>
      <c r="G3645">
        <v>1</v>
      </c>
      <c r="H3645">
        <v>0</v>
      </c>
      <c r="I3645">
        <v>282</v>
      </c>
      <c r="J3645">
        <v>142</v>
      </c>
      <c r="K3645">
        <v>82</v>
      </c>
      <c r="L3645">
        <v>24.02</v>
      </c>
      <c r="M3645">
        <v>78</v>
      </c>
      <c r="N3645">
        <v>0</v>
      </c>
      <c r="O3645">
        <f t="shared" si="392"/>
        <v>1.6970963774302121</v>
      </c>
      <c r="P3645">
        <f t="shared" si="393"/>
        <v>0.92415733345678064</v>
      </c>
      <c r="Q3645">
        <f t="shared" si="394"/>
        <v>1.0191383301435837</v>
      </c>
      <c r="R3645">
        <f t="shared" si="395"/>
        <v>0.44625252785371999</v>
      </c>
      <c r="S3645">
        <f t="shared" si="396"/>
        <v>-7.5018185131260698E-2</v>
      </c>
      <c r="T3645">
        <f t="shared" si="397"/>
        <v>-0.43622572241131308</v>
      </c>
      <c r="U3645">
        <f t="shared" si="398"/>
        <v>0.1793561664060927</v>
      </c>
    </row>
    <row r="3646" spans="1:21" x14ac:dyDescent="0.25">
      <c r="A3646">
        <v>0</v>
      </c>
      <c r="B3646">
        <v>55</v>
      </c>
      <c r="C3646">
        <v>0</v>
      </c>
      <c r="D3646">
        <v>0</v>
      </c>
      <c r="E3646">
        <v>0</v>
      </c>
      <c r="F3646">
        <v>0</v>
      </c>
      <c r="G3646">
        <v>0</v>
      </c>
      <c r="H3646">
        <v>0</v>
      </c>
      <c r="I3646">
        <v>204</v>
      </c>
      <c r="J3646">
        <v>100.5</v>
      </c>
      <c r="K3646">
        <v>62</v>
      </c>
      <c r="L3646">
        <v>29.44</v>
      </c>
      <c r="M3646">
        <v>82</v>
      </c>
      <c r="N3646">
        <v>0</v>
      </c>
      <c r="O3646">
        <f t="shared" si="392"/>
        <v>0.64340624414167102</v>
      </c>
      <c r="P3646">
        <f t="shared" si="393"/>
        <v>-0.75497117125279922</v>
      </c>
      <c r="Q3646">
        <f t="shared" si="394"/>
        <v>-0.73498170992412482</v>
      </c>
      <c r="R3646">
        <f t="shared" si="395"/>
        <v>-1.4481669763298313</v>
      </c>
      <c r="S3646">
        <f t="shared" si="396"/>
        <v>-1.7642186302791067</v>
      </c>
      <c r="T3646">
        <f t="shared" si="397"/>
        <v>0.89288634733999928</v>
      </c>
      <c r="U3646">
        <f t="shared" si="398"/>
        <v>0.51089946654993446</v>
      </c>
    </row>
    <row r="3647" spans="1:21" x14ac:dyDescent="0.25">
      <c r="A3647">
        <v>0</v>
      </c>
      <c r="B3647">
        <v>41</v>
      </c>
      <c r="C3647">
        <v>0</v>
      </c>
      <c r="D3647">
        <v>0</v>
      </c>
      <c r="E3647">
        <v>0</v>
      </c>
      <c r="F3647">
        <v>0</v>
      </c>
      <c r="G3647">
        <v>0</v>
      </c>
      <c r="H3647">
        <v>0</v>
      </c>
      <c r="I3647">
        <v>252</v>
      </c>
      <c r="J3647">
        <v>133</v>
      </c>
      <c r="K3647">
        <v>90</v>
      </c>
      <c r="L3647">
        <v>26.83</v>
      </c>
      <c r="M3647">
        <v>83</v>
      </c>
      <c r="N3647">
        <v>0</v>
      </c>
      <c r="O3647">
        <f t="shared" si="392"/>
        <v>-0.99566729652939268</v>
      </c>
      <c r="P3647">
        <f t="shared" si="393"/>
        <v>-0.75497117125279922</v>
      </c>
      <c r="Q3647">
        <f t="shared" si="394"/>
        <v>0.34447677627138812</v>
      </c>
      <c r="R3647">
        <f t="shared" si="395"/>
        <v>3.541456309102213E-2</v>
      </c>
      <c r="S3647">
        <f t="shared" si="396"/>
        <v>0.6006619929278777</v>
      </c>
      <c r="T3647">
        <f t="shared" si="397"/>
        <v>0.25285267537488343</v>
      </c>
      <c r="U3647">
        <f t="shared" si="398"/>
        <v>0.59378529158589488</v>
      </c>
    </row>
    <row r="3648" spans="1:21" x14ac:dyDescent="0.25">
      <c r="A3648">
        <v>0</v>
      </c>
      <c r="B3648">
        <v>60</v>
      </c>
      <c r="C3648">
        <v>0</v>
      </c>
      <c r="D3648">
        <v>0</v>
      </c>
      <c r="E3648">
        <v>0</v>
      </c>
      <c r="F3648">
        <v>0</v>
      </c>
      <c r="G3648">
        <v>0</v>
      </c>
      <c r="H3648">
        <v>0</v>
      </c>
      <c r="I3648">
        <v>247</v>
      </c>
      <c r="J3648">
        <v>131</v>
      </c>
      <c r="K3648">
        <v>81</v>
      </c>
      <c r="L3648">
        <v>22.19</v>
      </c>
      <c r="M3648">
        <v>95</v>
      </c>
      <c r="N3648">
        <v>1</v>
      </c>
      <c r="O3648">
        <f t="shared" si="392"/>
        <v>1.2287896515241938</v>
      </c>
      <c r="P3648">
        <f t="shared" si="393"/>
        <v>-0.75497117125279922</v>
      </c>
      <c r="Q3648">
        <f t="shared" si="394"/>
        <v>0.23203318395935554</v>
      </c>
      <c r="R3648">
        <f t="shared" si="395"/>
        <v>-5.5882762411799625E-2</v>
      </c>
      <c r="S3648">
        <f t="shared" si="396"/>
        <v>-0.15947820738865301</v>
      </c>
      <c r="T3648">
        <f t="shared" si="397"/>
        <v>-0.88498496367420953</v>
      </c>
      <c r="U3648">
        <f t="shared" si="398"/>
        <v>1.5884151920174203</v>
      </c>
    </row>
    <row r="3649" spans="1:21" x14ac:dyDescent="0.25">
      <c r="A3649">
        <v>0</v>
      </c>
      <c r="B3649">
        <v>42</v>
      </c>
      <c r="C3649">
        <v>1</v>
      </c>
      <c r="D3649">
        <v>3</v>
      </c>
      <c r="E3649">
        <v>0</v>
      </c>
      <c r="F3649">
        <v>0</v>
      </c>
      <c r="G3649">
        <v>0</v>
      </c>
      <c r="H3649">
        <v>0</v>
      </c>
      <c r="I3649">
        <v>220</v>
      </c>
      <c r="J3649">
        <v>129</v>
      </c>
      <c r="K3649">
        <v>81</v>
      </c>
      <c r="L3649">
        <v>19.739999999999998</v>
      </c>
      <c r="M3649">
        <v>80</v>
      </c>
      <c r="N3649">
        <v>0</v>
      </c>
      <c r="O3649">
        <f t="shared" si="392"/>
        <v>-0.87859061505288816</v>
      </c>
      <c r="P3649">
        <f t="shared" si="393"/>
        <v>-0.50310189554636231</v>
      </c>
      <c r="Q3649">
        <f t="shared" si="394"/>
        <v>-0.37516221452562054</v>
      </c>
      <c r="R3649">
        <f t="shared" si="395"/>
        <v>-0.14718008791462137</v>
      </c>
      <c r="S3649">
        <f t="shared" si="396"/>
        <v>-0.15947820738865301</v>
      </c>
      <c r="T3649">
        <f t="shared" si="397"/>
        <v>-1.4857828549824601</v>
      </c>
      <c r="U3649">
        <f t="shared" si="398"/>
        <v>0.3451278164780136</v>
      </c>
    </row>
    <row r="3650" spans="1:21" x14ac:dyDescent="0.25">
      <c r="A3650">
        <v>0</v>
      </c>
      <c r="B3650">
        <v>38</v>
      </c>
      <c r="C3650">
        <v>0</v>
      </c>
      <c r="D3650">
        <v>0</v>
      </c>
      <c r="E3650">
        <v>0</v>
      </c>
      <c r="F3650">
        <v>0</v>
      </c>
      <c r="G3650">
        <v>0</v>
      </c>
      <c r="H3650">
        <v>0</v>
      </c>
      <c r="I3650">
        <v>214</v>
      </c>
      <c r="J3650">
        <v>115</v>
      </c>
      <c r="K3650">
        <v>90</v>
      </c>
      <c r="L3650">
        <v>25.69</v>
      </c>
      <c r="M3650">
        <v>80</v>
      </c>
      <c r="N3650">
        <v>0</v>
      </c>
      <c r="O3650">
        <f t="shared" ref="O3650:O3713" si="399">STANDARDIZE(B3650,$Y$49,$Y$53)</f>
        <v>-1.3468973409589062</v>
      </c>
      <c r="P3650">
        <f t="shared" ref="P3650:P3713" si="400">STANDARDIZE(D3650,$AA$49,$AA$53)</f>
        <v>-0.75497117125279922</v>
      </c>
      <c r="Q3650">
        <f t="shared" ref="Q3650:Q3713" si="401">STANDARDIZE(I3650,$AC$49,$AC$53)</f>
        <v>-0.51009452530005961</v>
      </c>
      <c r="R3650">
        <f t="shared" ref="R3650:R3713" si="402">STANDARDIZE(J3650,$AE$49,$AE$53)</f>
        <v>-0.78626136643437361</v>
      </c>
      <c r="S3650">
        <f t="shared" ref="S3650:S3713" si="403">STANDARDIZE(K3650,$AG$49,$AG$53)</f>
        <v>0.6006619929278777</v>
      </c>
      <c r="T3650">
        <f t="shared" ref="T3650:T3713" si="404">STANDARDIZE(L3650,$AI$49,$AI$53)</f>
        <v>-2.6702261805281107E-2</v>
      </c>
      <c r="U3650">
        <f t="shared" ref="U3650:U3713" si="405">STANDARDIZE(M3650,$AK$49,$AK$53)</f>
        <v>0.3451278164780136</v>
      </c>
    </row>
    <row r="3651" spans="1:21" x14ac:dyDescent="0.25">
      <c r="A3651">
        <v>1</v>
      </c>
      <c r="B3651">
        <v>47</v>
      </c>
      <c r="C3651">
        <v>1</v>
      </c>
      <c r="D3651">
        <v>30</v>
      </c>
      <c r="E3651">
        <v>0</v>
      </c>
      <c r="F3651">
        <v>0</v>
      </c>
      <c r="G3651">
        <v>0</v>
      </c>
      <c r="H3651">
        <v>0</v>
      </c>
      <c r="I3651">
        <v>277</v>
      </c>
      <c r="J3651">
        <v>137</v>
      </c>
      <c r="K3651">
        <v>86</v>
      </c>
      <c r="L3651">
        <v>26.25</v>
      </c>
      <c r="M3651">
        <v>75</v>
      </c>
      <c r="N3651">
        <v>0</v>
      </c>
      <c r="O3651">
        <f t="shared" si="399"/>
        <v>-0.29320720767036534</v>
      </c>
      <c r="P3651">
        <f t="shared" si="400"/>
        <v>1.7637215858115705</v>
      </c>
      <c r="Q3651">
        <f t="shared" si="401"/>
        <v>0.90669473783155119</v>
      </c>
      <c r="R3651">
        <f t="shared" si="402"/>
        <v>0.21800921409666563</v>
      </c>
      <c r="S3651">
        <f t="shared" si="403"/>
        <v>0.26282190389830851</v>
      </c>
      <c r="T3651">
        <f t="shared" si="404"/>
        <v>0.11062297049374713</v>
      </c>
      <c r="U3651">
        <f t="shared" si="405"/>
        <v>-6.9301308701788647E-2</v>
      </c>
    </row>
    <row r="3652" spans="1:21" x14ac:dyDescent="0.25">
      <c r="A3652">
        <v>0</v>
      </c>
      <c r="B3652">
        <v>49</v>
      </c>
      <c r="C3652">
        <v>0</v>
      </c>
      <c r="D3652">
        <v>0</v>
      </c>
      <c r="E3652">
        <v>0</v>
      </c>
      <c r="F3652">
        <v>0</v>
      </c>
      <c r="G3652">
        <v>0</v>
      </c>
      <c r="H3652">
        <v>0</v>
      </c>
      <c r="I3652">
        <v>203</v>
      </c>
      <c r="J3652">
        <v>125</v>
      </c>
      <c r="K3652">
        <v>70</v>
      </c>
      <c r="L3652">
        <v>22.52</v>
      </c>
      <c r="M3652">
        <v>72</v>
      </c>
      <c r="N3652">
        <v>0</v>
      </c>
      <c r="O3652">
        <f t="shared" si="399"/>
        <v>-5.9053844717356245E-2</v>
      </c>
      <c r="P3652">
        <f t="shared" si="400"/>
        <v>-0.75497117125279922</v>
      </c>
      <c r="Q3652">
        <f t="shared" si="401"/>
        <v>-0.75747042838653134</v>
      </c>
      <c r="R3652">
        <f t="shared" si="402"/>
        <v>-0.32977473892026488</v>
      </c>
      <c r="S3652">
        <f t="shared" si="403"/>
        <v>-1.0885384522199684</v>
      </c>
      <c r="T3652">
        <f t="shared" si="404"/>
        <v>-0.80406116606942524</v>
      </c>
      <c r="U3652">
        <f t="shared" si="405"/>
        <v>-0.31795878380966996</v>
      </c>
    </row>
    <row r="3653" spans="1:21" x14ac:dyDescent="0.25">
      <c r="A3653">
        <v>1</v>
      </c>
      <c r="B3653">
        <v>61</v>
      </c>
      <c r="C3653">
        <v>0</v>
      </c>
      <c r="D3653">
        <v>0</v>
      </c>
      <c r="E3653">
        <v>0</v>
      </c>
      <c r="F3653">
        <v>0</v>
      </c>
      <c r="G3653">
        <v>0</v>
      </c>
      <c r="H3653">
        <v>0</v>
      </c>
      <c r="I3653">
        <v>238</v>
      </c>
      <c r="J3653">
        <v>119</v>
      </c>
      <c r="K3653">
        <v>78</v>
      </c>
      <c r="L3653">
        <v>25.36</v>
      </c>
      <c r="M3653">
        <v>80</v>
      </c>
      <c r="N3653">
        <v>0</v>
      </c>
      <c r="O3653">
        <f t="shared" si="399"/>
        <v>1.3458663330006984</v>
      </c>
      <c r="P3653">
        <f t="shared" si="400"/>
        <v>-0.75497117125279922</v>
      </c>
      <c r="Q3653">
        <f t="shared" si="401"/>
        <v>2.9634717797696851E-2</v>
      </c>
      <c r="R3653">
        <f t="shared" si="402"/>
        <v>-0.60366671542873007</v>
      </c>
      <c r="S3653">
        <f t="shared" si="403"/>
        <v>-0.41285827416082987</v>
      </c>
      <c r="T3653">
        <f t="shared" si="404"/>
        <v>-0.10762605941006624</v>
      </c>
      <c r="U3653">
        <f t="shared" si="405"/>
        <v>0.3451278164780136</v>
      </c>
    </row>
    <row r="3654" spans="1:21" x14ac:dyDescent="0.25">
      <c r="A3654">
        <v>1</v>
      </c>
      <c r="B3654">
        <v>52</v>
      </c>
      <c r="C3654">
        <v>0</v>
      </c>
      <c r="D3654">
        <v>0</v>
      </c>
      <c r="E3654">
        <v>0</v>
      </c>
      <c r="F3654">
        <v>0</v>
      </c>
      <c r="G3654">
        <v>1</v>
      </c>
      <c r="H3654">
        <v>0</v>
      </c>
      <c r="I3654">
        <v>232</v>
      </c>
      <c r="J3654">
        <v>154</v>
      </c>
      <c r="K3654">
        <v>92</v>
      </c>
      <c r="L3654">
        <v>26.51</v>
      </c>
      <c r="M3654">
        <v>90</v>
      </c>
      <c r="N3654">
        <v>0</v>
      </c>
      <c r="O3654">
        <f t="shared" si="399"/>
        <v>0.29217619971215741</v>
      </c>
      <c r="P3654">
        <f t="shared" si="400"/>
        <v>-0.75497117125279922</v>
      </c>
      <c r="Q3654">
        <f t="shared" si="401"/>
        <v>-0.10529759297674228</v>
      </c>
      <c r="R3654">
        <f t="shared" si="402"/>
        <v>0.99403648087065044</v>
      </c>
      <c r="S3654">
        <f t="shared" si="403"/>
        <v>0.76958203744266229</v>
      </c>
      <c r="T3654">
        <f t="shared" si="404"/>
        <v>0.17438111406115361</v>
      </c>
      <c r="U3654">
        <f t="shared" si="405"/>
        <v>1.1739860668376181</v>
      </c>
    </row>
    <row r="3655" spans="1:21" x14ac:dyDescent="0.25">
      <c r="A3655">
        <v>0</v>
      </c>
      <c r="B3655">
        <v>56</v>
      </c>
      <c r="C3655">
        <v>0</v>
      </c>
      <c r="D3655">
        <v>0</v>
      </c>
      <c r="E3655">
        <v>0</v>
      </c>
      <c r="F3655">
        <v>0</v>
      </c>
      <c r="G3655">
        <v>1</v>
      </c>
      <c r="H3655">
        <v>0</v>
      </c>
      <c r="I3655">
        <v>246</v>
      </c>
      <c r="J3655">
        <v>136</v>
      </c>
      <c r="K3655">
        <v>87</v>
      </c>
      <c r="L3655">
        <v>26.21</v>
      </c>
      <c r="M3655">
        <v>80</v>
      </c>
      <c r="N3655">
        <v>1</v>
      </c>
      <c r="O3655">
        <f t="shared" si="399"/>
        <v>0.76048292561817565</v>
      </c>
      <c r="P3655">
        <f t="shared" si="400"/>
        <v>-0.75497117125279922</v>
      </c>
      <c r="Q3655">
        <f t="shared" si="401"/>
        <v>0.20954446549694902</v>
      </c>
      <c r="R3655">
        <f t="shared" si="402"/>
        <v>0.17236055134525474</v>
      </c>
      <c r="S3655">
        <f t="shared" si="403"/>
        <v>0.3472819261557008</v>
      </c>
      <c r="T3655">
        <f t="shared" si="404"/>
        <v>0.10081402532953102</v>
      </c>
      <c r="U3655">
        <f t="shared" si="405"/>
        <v>0.3451278164780136</v>
      </c>
    </row>
    <row r="3656" spans="1:21" x14ac:dyDescent="0.25">
      <c r="A3656">
        <v>0</v>
      </c>
      <c r="B3656">
        <v>34</v>
      </c>
      <c r="C3656">
        <v>0</v>
      </c>
      <c r="D3656">
        <v>0</v>
      </c>
      <c r="E3656">
        <v>0</v>
      </c>
      <c r="F3656">
        <v>0</v>
      </c>
      <c r="G3656">
        <v>0</v>
      </c>
      <c r="H3656">
        <v>0</v>
      </c>
      <c r="I3656">
        <v>227</v>
      </c>
      <c r="J3656">
        <v>102</v>
      </c>
      <c r="K3656">
        <v>68</v>
      </c>
      <c r="L3656">
        <v>24.96</v>
      </c>
      <c r="M3656">
        <v>80</v>
      </c>
      <c r="N3656">
        <v>0</v>
      </c>
      <c r="O3656">
        <f t="shared" si="399"/>
        <v>-1.8152040668649245</v>
      </c>
      <c r="P3656">
        <f t="shared" si="400"/>
        <v>-0.75497117125279922</v>
      </c>
      <c r="Q3656">
        <f t="shared" si="401"/>
        <v>-0.21774118528877487</v>
      </c>
      <c r="R3656">
        <f t="shared" si="402"/>
        <v>-1.379693982202715</v>
      </c>
      <c r="S3656">
        <f t="shared" si="403"/>
        <v>-1.2574584967347529</v>
      </c>
      <c r="T3656">
        <f t="shared" si="404"/>
        <v>-0.20571551105222913</v>
      </c>
      <c r="U3656">
        <f t="shared" si="405"/>
        <v>0.3451278164780136</v>
      </c>
    </row>
    <row r="3657" spans="1:21" x14ac:dyDescent="0.25">
      <c r="A3657">
        <v>1</v>
      </c>
      <c r="B3657">
        <v>58</v>
      </c>
      <c r="C3657">
        <v>0</v>
      </c>
      <c r="D3657">
        <v>0</v>
      </c>
      <c r="E3657">
        <v>1</v>
      </c>
      <c r="F3657">
        <v>1</v>
      </c>
      <c r="G3657">
        <v>1</v>
      </c>
      <c r="H3657">
        <v>0</v>
      </c>
      <c r="I3657">
        <v>241</v>
      </c>
      <c r="J3657">
        <v>164</v>
      </c>
      <c r="K3657">
        <v>97</v>
      </c>
      <c r="L3657">
        <v>32.18</v>
      </c>
      <c r="M3657">
        <v>65</v>
      </c>
      <c r="N3657">
        <v>0</v>
      </c>
      <c r="O3657">
        <f t="shared" si="399"/>
        <v>0.99463628857118469</v>
      </c>
      <c r="P3657">
        <f t="shared" si="400"/>
        <v>-0.75497117125279922</v>
      </c>
      <c r="Q3657">
        <f t="shared" si="401"/>
        <v>9.710087318491642E-2</v>
      </c>
      <c r="R3657">
        <f t="shared" si="402"/>
        <v>1.4505231083847592</v>
      </c>
      <c r="S3657">
        <f t="shared" si="403"/>
        <v>1.1918821487296238</v>
      </c>
      <c r="T3657">
        <f t="shared" si="404"/>
        <v>1.5647990910888172</v>
      </c>
      <c r="U3657">
        <f t="shared" si="405"/>
        <v>-0.89815955906139311</v>
      </c>
    </row>
    <row r="3658" spans="1:21" x14ac:dyDescent="0.25">
      <c r="A3658">
        <v>0</v>
      </c>
      <c r="B3658">
        <v>54</v>
      </c>
      <c r="C3658">
        <v>1</v>
      </c>
      <c r="D3658">
        <v>20</v>
      </c>
      <c r="E3658">
        <v>1</v>
      </c>
      <c r="F3658">
        <v>0</v>
      </c>
      <c r="G3658">
        <v>1</v>
      </c>
      <c r="H3658">
        <v>0</v>
      </c>
      <c r="I3658">
        <v>325</v>
      </c>
      <c r="J3658">
        <v>170</v>
      </c>
      <c r="K3658">
        <v>107</v>
      </c>
      <c r="L3658">
        <v>25.07</v>
      </c>
      <c r="M3658">
        <v>90</v>
      </c>
      <c r="N3658">
        <v>0</v>
      </c>
      <c r="O3658">
        <f t="shared" si="399"/>
        <v>0.52632956266516651</v>
      </c>
      <c r="P3658">
        <f t="shared" si="400"/>
        <v>0.92415733345678064</v>
      </c>
      <c r="Q3658">
        <f t="shared" si="401"/>
        <v>1.9861532240270641</v>
      </c>
      <c r="R3658">
        <f t="shared" si="402"/>
        <v>1.7244150848932245</v>
      </c>
      <c r="S3658">
        <f t="shared" si="403"/>
        <v>2.0364823713035469</v>
      </c>
      <c r="T3658">
        <f t="shared" si="404"/>
        <v>-0.17874091185063437</v>
      </c>
      <c r="U3658">
        <f t="shared" si="405"/>
        <v>1.1739860668376181</v>
      </c>
    </row>
    <row r="3659" spans="1:21" x14ac:dyDescent="0.25">
      <c r="A3659">
        <v>0</v>
      </c>
      <c r="B3659">
        <v>48</v>
      </c>
      <c r="C3659">
        <v>0</v>
      </c>
      <c r="D3659">
        <v>0</v>
      </c>
      <c r="E3659">
        <v>0</v>
      </c>
      <c r="F3659">
        <v>0</v>
      </c>
      <c r="G3659">
        <v>1</v>
      </c>
      <c r="H3659">
        <v>0</v>
      </c>
      <c r="I3659">
        <v>224</v>
      </c>
      <c r="J3659">
        <v>152.5</v>
      </c>
      <c r="K3659">
        <v>90</v>
      </c>
      <c r="L3659">
        <v>29.8</v>
      </c>
      <c r="M3659">
        <v>67</v>
      </c>
      <c r="N3659">
        <v>0</v>
      </c>
      <c r="O3659">
        <f t="shared" si="399"/>
        <v>-0.1761305261938608</v>
      </c>
      <c r="P3659">
        <f t="shared" si="400"/>
        <v>-0.75497117125279922</v>
      </c>
      <c r="Q3659">
        <f t="shared" si="401"/>
        <v>-0.28520734067599446</v>
      </c>
      <c r="R3659">
        <f t="shared" si="402"/>
        <v>0.92556348674353417</v>
      </c>
      <c r="S3659">
        <f t="shared" si="403"/>
        <v>0.6006619929278777</v>
      </c>
      <c r="T3659">
        <f t="shared" si="404"/>
        <v>0.98116685381794611</v>
      </c>
      <c r="U3659">
        <f t="shared" si="405"/>
        <v>-0.73238790898947226</v>
      </c>
    </row>
    <row r="3660" spans="1:21" x14ac:dyDescent="0.25">
      <c r="A3660">
        <v>0</v>
      </c>
      <c r="B3660">
        <v>59</v>
      </c>
      <c r="C3660">
        <v>0</v>
      </c>
      <c r="D3660">
        <v>0</v>
      </c>
      <c r="E3660">
        <v>0</v>
      </c>
      <c r="F3660">
        <v>0</v>
      </c>
      <c r="G3660">
        <v>0</v>
      </c>
      <c r="H3660">
        <v>0</v>
      </c>
      <c r="I3660">
        <v>254</v>
      </c>
      <c r="J3660">
        <v>116</v>
      </c>
      <c r="K3660">
        <v>71</v>
      </c>
      <c r="L3660">
        <v>25.48</v>
      </c>
      <c r="M3660">
        <v>75</v>
      </c>
      <c r="N3660">
        <v>1</v>
      </c>
      <c r="O3660">
        <f t="shared" si="399"/>
        <v>1.1117129700476893</v>
      </c>
      <c r="P3660">
        <f t="shared" si="400"/>
        <v>-0.75497117125279922</v>
      </c>
      <c r="Q3660">
        <f t="shared" si="401"/>
        <v>0.38945421319620116</v>
      </c>
      <c r="R3660">
        <f t="shared" si="402"/>
        <v>-0.74061270368296273</v>
      </c>
      <c r="S3660">
        <f t="shared" si="403"/>
        <v>-1.004078429962576</v>
      </c>
      <c r="T3660">
        <f t="shared" si="404"/>
        <v>-7.8199223917417016E-2</v>
      </c>
      <c r="U3660">
        <f t="shared" si="405"/>
        <v>-6.9301308701788647E-2</v>
      </c>
    </row>
    <row r="3661" spans="1:21" x14ac:dyDescent="0.25">
      <c r="A3661">
        <v>1</v>
      </c>
      <c r="B3661">
        <v>53</v>
      </c>
      <c r="C3661">
        <v>0</v>
      </c>
      <c r="D3661">
        <v>0</v>
      </c>
      <c r="E3661">
        <v>0</v>
      </c>
      <c r="F3661">
        <v>0</v>
      </c>
      <c r="G3661">
        <v>0</v>
      </c>
      <c r="H3661">
        <v>1</v>
      </c>
      <c r="I3661">
        <v>234</v>
      </c>
      <c r="J3661">
        <v>113</v>
      </c>
      <c r="K3661">
        <v>68</v>
      </c>
      <c r="L3661">
        <v>24.8</v>
      </c>
      <c r="M3661">
        <v>76</v>
      </c>
      <c r="N3661">
        <v>1</v>
      </c>
      <c r="O3661">
        <f t="shared" si="399"/>
        <v>0.40925288118866199</v>
      </c>
      <c r="P3661">
        <f t="shared" si="400"/>
        <v>-0.75497117125279922</v>
      </c>
      <c r="Q3661">
        <f t="shared" si="401"/>
        <v>-6.0320156051929232E-2</v>
      </c>
      <c r="R3661">
        <f t="shared" si="402"/>
        <v>-0.87755869193719538</v>
      </c>
      <c r="S3661">
        <f t="shared" si="403"/>
        <v>-1.2574584967347529</v>
      </c>
      <c r="T3661">
        <f t="shared" si="404"/>
        <v>-0.24495129170909447</v>
      </c>
      <c r="U3661">
        <f t="shared" si="405"/>
        <v>1.3584516334171803E-2</v>
      </c>
    </row>
    <row r="3662" spans="1:21" x14ac:dyDescent="0.25">
      <c r="A3662">
        <v>1</v>
      </c>
      <c r="B3662">
        <v>43</v>
      </c>
      <c r="C3662">
        <v>0</v>
      </c>
      <c r="D3662">
        <v>0</v>
      </c>
      <c r="E3662">
        <v>0</v>
      </c>
      <c r="F3662">
        <v>0</v>
      </c>
      <c r="G3662">
        <v>0</v>
      </c>
      <c r="H3662">
        <v>0</v>
      </c>
      <c r="I3662">
        <v>210</v>
      </c>
      <c r="J3662">
        <v>127.5</v>
      </c>
      <c r="K3662">
        <v>82.5</v>
      </c>
      <c r="L3662">
        <v>27.94</v>
      </c>
      <c r="M3662">
        <v>78</v>
      </c>
      <c r="N3662">
        <v>0</v>
      </c>
      <c r="O3662">
        <f t="shared" si="399"/>
        <v>-0.76151393357638353</v>
      </c>
      <c r="P3662">
        <f t="shared" si="400"/>
        <v>-0.75497117125279922</v>
      </c>
      <c r="Q3662">
        <f t="shared" si="401"/>
        <v>-0.60004939914968569</v>
      </c>
      <c r="R3662">
        <f t="shared" si="402"/>
        <v>-0.21565308204173769</v>
      </c>
      <c r="S3662">
        <f t="shared" si="403"/>
        <v>-3.2788174002564556E-2</v>
      </c>
      <c r="T3662">
        <f t="shared" si="404"/>
        <v>0.52505090368188712</v>
      </c>
      <c r="U3662">
        <f t="shared" si="405"/>
        <v>0.1793561664060927</v>
      </c>
    </row>
    <row r="3663" spans="1:21" x14ac:dyDescent="0.25">
      <c r="A3663">
        <v>1</v>
      </c>
      <c r="B3663">
        <v>54</v>
      </c>
      <c r="C3663">
        <v>1</v>
      </c>
      <c r="D3663">
        <v>30</v>
      </c>
      <c r="E3663">
        <v>0</v>
      </c>
      <c r="F3663">
        <v>0</v>
      </c>
      <c r="G3663">
        <v>1</v>
      </c>
      <c r="H3663">
        <v>0</v>
      </c>
      <c r="I3663">
        <v>267</v>
      </c>
      <c r="J3663">
        <v>141.5</v>
      </c>
      <c r="K3663">
        <v>91</v>
      </c>
      <c r="L3663">
        <v>25.36</v>
      </c>
      <c r="M3663">
        <v>92</v>
      </c>
      <c r="N3663">
        <v>1</v>
      </c>
      <c r="O3663">
        <f t="shared" si="399"/>
        <v>0.52632956266516651</v>
      </c>
      <c r="P3663">
        <f t="shared" si="400"/>
        <v>1.7637215858115705</v>
      </c>
      <c r="Q3663">
        <f t="shared" si="401"/>
        <v>0.68180755320748598</v>
      </c>
      <c r="R3663">
        <f t="shared" si="402"/>
        <v>0.42342819647801455</v>
      </c>
      <c r="S3663">
        <f t="shared" si="403"/>
        <v>0.68512201518526994</v>
      </c>
      <c r="T3663">
        <f t="shared" si="404"/>
        <v>-0.10762605941006624</v>
      </c>
      <c r="U3663">
        <f t="shared" si="405"/>
        <v>1.3397577169095389</v>
      </c>
    </row>
    <row r="3664" spans="1:21" hidden="1" x14ac:dyDescent="0.25">
      <c r="A3664">
        <v>0</v>
      </c>
      <c r="B3664">
        <v>48</v>
      </c>
      <c r="C3664">
        <v>0</v>
      </c>
      <c r="D3664">
        <v>0</v>
      </c>
      <c r="E3664">
        <v>0</v>
      </c>
      <c r="F3664">
        <v>0</v>
      </c>
      <c r="G3664">
        <v>0</v>
      </c>
      <c r="H3664">
        <v>0</v>
      </c>
      <c r="I3664">
        <v>274</v>
      </c>
      <c r="J3664">
        <v>110</v>
      </c>
      <c r="K3664">
        <v>84</v>
      </c>
      <c r="L3664">
        <v>22.51</v>
      </c>
      <c r="M3664">
        <v>110</v>
      </c>
      <c r="N3664">
        <v>0</v>
      </c>
      <c r="O3664">
        <f t="shared" si="399"/>
        <v>-0.1761305261938608</v>
      </c>
      <c r="P3664">
        <f t="shared" si="400"/>
        <v>-0.75497117125279922</v>
      </c>
      <c r="Q3664">
        <f t="shared" si="401"/>
        <v>0.83922858244433163</v>
      </c>
      <c r="R3664">
        <f t="shared" si="402"/>
        <v>-1.0145046801914279</v>
      </c>
      <c r="S3664">
        <f t="shared" si="403"/>
        <v>9.3901859383523897E-2</v>
      </c>
      <c r="T3664">
        <f t="shared" si="404"/>
        <v>-0.80651340236047886</v>
      </c>
      <c r="U3664">
        <f t="shared" si="405"/>
        <v>2.8317025675568268</v>
      </c>
    </row>
    <row r="3665" spans="1:21" x14ac:dyDescent="0.25">
      <c r="A3665">
        <v>0</v>
      </c>
      <c r="B3665">
        <v>48</v>
      </c>
      <c r="C3665">
        <v>0</v>
      </c>
      <c r="D3665">
        <v>0</v>
      </c>
      <c r="E3665">
        <v>0</v>
      </c>
      <c r="F3665">
        <v>0</v>
      </c>
      <c r="G3665">
        <v>0</v>
      </c>
      <c r="H3665">
        <v>0</v>
      </c>
      <c r="I3665">
        <v>262</v>
      </c>
      <c r="J3665">
        <v>125</v>
      </c>
      <c r="K3665">
        <v>80</v>
      </c>
      <c r="L3665">
        <v>25.23</v>
      </c>
      <c r="M3665">
        <v>85</v>
      </c>
      <c r="N3665">
        <v>0</v>
      </c>
      <c r="O3665">
        <f t="shared" si="399"/>
        <v>-0.1761305261938608</v>
      </c>
      <c r="P3665">
        <f t="shared" si="400"/>
        <v>-0.75497117125279922</v>
      </c>
      <c r="Q3665">
        <f t="shared" si="401"/>
        <v>0.56936396089545338</v>
      </c>
      <c r="R3665">
        <f t="shared" si="402"/>
        <v>-0.32977473892026488</v>
      </c>
      <c r="S3665">
        <f t="shared" si="403"/>
        <v>-0.24393822964604531</v>
      </c>
      <c r="T3665">
        <f t="shared" si="404"/>
        <v>-0.13950513119376906</v>
      </c>
      <c r="U3665">
        <f t="shared" si="405"/>
        <v>0.75955694165781584</v>
      </c>
    </row>
    <row r="3666" spans="1:21" x14ac:dyDescent="0.25">
      <c r="A3666">
        <v>0</v>
      </c>
      <c r="B3666">
        <v>46</v>
      </c>
      <c r="C3666">
        <v>1</v>
      </c>
      <c r="D3666">
        <v>10</v>
      </c>
      <c r="E3666">
        <v>0</v>
      </c>
      <c r="F3666">
        <v>0</v>
      </c>
      <c r="G3666">
        <v>0</v>
      </c>
      <c r="H3666">
        <v>0</v>
      </c>
      <c r="I3666">
        <v>205</v>
      </c>
      <c r="J3666">
        <v>115</v>
      </c>
      <c r="K3666">
        <v>75</v>
      </c>
      <c r="L3666">
        <v>19.48</v>
      </c>
      <c r="M3666">
        <v>55</v>
      </c>
      <c r="N3666">
        <v>0</v>
      </c>
      <c r="O3666">
        <f t="shared" si="399"/>
        <v>-0.41028388914686992</v>
      </c>
      <c r="P3666">
        <f t="shared" si="400"/>
        <v>8.459308110199068E-2</v>
      </c>
      <c r="Q3666">
        <f t="shared" si="401"/>
        <v>-0.71249299146171829</v>
      </c>
      <c r="R3666">
        <f t="shared" si="402"/>
        <v>-0.78626136643437361</v>
      </c>
      <c r="S3666">
        <f t="shared" si="403"/>
        <v>-0.66623834093300682</v>
      </c>
      <c r="T3666">
        <f t="shared" si="404"/>
        <v>-1.5495409985498658</v>
      </c>
      <c r="U3666">
        <f t="shared" si="405"/>
        <v>-1.7270178094209976</v>
      </c>
    </row>
    <row r="3667" spans="1:21" x14ac:dyDescent="0.25">
      <c r="A3667">
        <v>1</v>
      </c>
      <c r="B3667">
        <v>43</v>
      </c>
      <c r="C3667">
        <v>1</v>
      </c>
      <c r="D3667">
        <v>40</v>
      </c>
      <c r="E3667">
        <v>0</v>
      </c>
      <c r="F3667">
        <v>0</v>
      </c>
      <c r="G3667">
        <v>1</v>
      </c>
      <c r="H3667">
        <v>0</v>
      </c>
      <c r="I3667">
        <v>188</v>
      </c>
      <c r="J3667">
        <v>137</v>
      </c>
      <c r="K3667">
        <v>87</v>
      </c>
      <c r="L3667">
        <v>26.28</v>
      </c>
      <c r="M3667">
        <v>75</v>
      </c>
      <c r="N3667">
        <v>0</v>
      </c>
      <c r="O3667">
        <f t="shared" si="399"/>
        <v>-0.76151393357638353</v>
      </c>
      <c r="P3667">
        <f t="shared" si="400"/>
        <v>2.6032858381663604</v>
      </c>
      <c r="Q3667">
        <f t="shared" si="401"/>
        <v>-1.0948012053226293</v>
      </c>
      <c r="R3667">
        <f t="shared" si="402"/>
        <v>0.21800921409666563</v>
      </c>
      <c r="S3667">
        <f t="shared" si="403"/>
        <v>0.3472819261557008</v>
      </c>
      <c r="T3667">
        <f t="shared" si="404"/>
        <v>0.11797967936690965</v>
      </c>
      <c r="U3667">
        <f t="shared" si="405"/>
        <v>-6.9301308701788647E-2</v>
      </c>
    </row>
    <row r="3668" spans="1:21" x14ac:dyDescent="0.25">
      <c r="A3668">
        <v>0</v>
      </c>
      <c r="B3668">
        <v>53</v>
      </c>
      <c r="C3668">
        <v>0</v>
      </c>
      <c r="D3668">
        <v>0</v>
      </c>
      <c r="E3668">
        <v>0</v>
      </c>
      <c r="F3668">
        <v>0</v>
      </c>
      <c r="G3668">
        <v>1</v>
      </c>
      <c r="H3668">
        <v>0</v>
      </c>
      <c r="I3668">
        <v>263</v>
      </c>
      <c r="J3668">
        <v>173</v>
      </c>
      <c r="K3668">
        <v>89</v>
      </c>
      <c r="L3668">
        <v>23.03</v>
      </c>
      <c r="M3668">
        <v>65</v>
      </c>
      <c r="N3668">
        <v>1</v>
      </c>
      <c r="O3668">
        <f t="shared" si="399"/>
        <v>0.40925288118866199</v>
      </c>
      <c r="P3668">
        <f t="shared" si="400"/>
        <v>-0.75497117125279922</v>
      </c>
      <c r="Q3668">
        <f t="shared" si="401"/>
        <v>0.5918526793578599</v>
      </c>
      <c r="R3668">
        <f t="shared" si="402"/>
        <v>1.861361073147457</v>
      </c>
      <c r="S3668">
        <f t="shared" si="403"/>
        <v>0.51620197067048534</v>
      </c>
      <c r="T3668">
        <f t="shared" si="404"/>
        <v>-0.67899711522566675</v>
      </c>
      <c r="U3668">
        <f t="shared" si="405"/>
        <v>-0.89815955906139311</v>
      </c>
    </row>
    <row r="3669" spans="1:21" x14ac:dyDescent="0.25">
      <c r="A3669">
        <v>1</v>
      </c>
      <c r="B3669">
        <v>51</v>
      </c>
      <c r="C3669">
        <v>1</v>
      </c>
      <c r="D3669">
        <v>40</v>
      </c>
      <c r="E3669">
        <v>0</v>
      </c>
      <c r="F3669">
        <v>0</v>
      </c>
      <c r="G3669">
        <v>1</v>
      </c>
      <c r="H3669">
        <v>0</v>
      </c>
      <c r="I3669">
        <v>227</v>
      </c>
      <c r="J3669">
        <v>162.5</v>
      </c>
      <c r="K3669">
        <v>104</v>
      </c>
      <c r="L3669">
        <v>34.97</v>
      </c>
      <c r="M3669">
        <v>90</v>
      </c>
      <c r="N3669">
        <v>1</v>
      </c>
      <c r="O3669">
        <f t="shared" si="399"/>
        <v>0.17509951823565287</v>
      </c>
      <c r="P3669">
        <f t="shared" si="400"/>
        <v>2.6032858381663604</v>
      </c>
      <c r="Q3669">
        <f t="shared" si="401"/>
        <v>-0.21774118528877487</v>
      </c>
      <c r="R3669">
        <f t="shared" si="402"/>
        <v>1.3820501142576429</v>
      </c>
      <c r="S3669">
        <f t="shared" si="403"/>
        <v>1.7831023045313699</v>
      </c>
      <c r="T3669">
        <f t="shared" si="404"/>
        <v>2.2489730162929056</v>
      </c>
      <c r="U3669">
        <f t="shared" si="405"/>
        <v>1.1739860668376181</v>
      </c>
    </row>
    <row r="3670" spans="1:21" hidden="1" x14ac:dyDescent="0.25">
      <c r="A3670">
        <v>0</v>
      </c>
      <c r="B3670">
        <v>52</v>
      </c>
      <c r="C3670">
        <v>1</v>
      </c>
      <c r="D3670">
        <v>20</v>
      </c>
      <c r="E3670">
        <v>0</v>
      </c>
      <c r="F3670">
        <v>0</v>
      </c>
      <c r="G3670">
        <v>0</v>
      </c>
      <c r="H3670">
        <v>0</v>
      </c>
      <c r="I3670">
        <v>410</v>
      </c>
      <c r="J3670">
        <v>105</v>
      </c>
      <c r="K3670">
        <v>67.5</v>
      </c>
      <c r="L3670">
        <v>27.33</v>
      </c>
      <c r="M3670">
        <v>75</v>
      </c>
      <c r="N3670">
        <v>0</v>
      </c>
      <c r="O3670">
        <f t="shared" si="399"/>
        <v>0.29217619971215741</v>
      </c>
      <c r="P3670">
        <f t="shared" si="400"/>
        <v>0.92415733345678064</v>
      </c>
      <c r="Q3670">
        <f t="shared" si="401"/>
        <v>3.8976942933316185</v>
      </c>
      <c r="R3670">
        <f t="shared" si="402"/>
        <v>-1.2427479939484825</v>
      </c>
      <c r="S3670">
        <f t="shared" si="403"/>
        <v>-1.299688507863449</v>
      </c>
      <c r="T3670">
        <f t="shared" si="404"/>
        <v>0.37546448992758746</v>
      </c>
      <c r="U3670">
        <f t="shared" si="405"/>
        <v>-6.9301308701788647E-2</v>
      </c>
    </row>
    <row r="3671" spans="1:21" x14ac:dyDescent="0.25">
      <c r="A3671">
        <v>0</v>
      </c>
      <c r="B3671">
        <v>43</v>
      </c>
      <c r="C3671">
        <v>0</v>
      </c>
      <c r="D3671">
        <v>0</v>
      </c>
      <c r="E3671">
        <v>0</v>
      </c>
      <c r="F3671">
        <v>0</v>
      </c>
      <c r="G3671">
        <v>0</v>
      </c>
      <c r="H3671">
        <v>0</v>
      </c>
      <c r="I3671">
        <v>223</v>
      </c>
      <c r="J3671">
        <v>100</v>
      </c>
      <c r="K3671">
        <v>70</v>
      </c>
      <c r="L3671">
        <v>22.73</v>
      </c>
      <c r="M3671">
        <v>63</v>
      </c>
      <c r="N3671">
        <v>0</v>
      </c>
      <c r="O3671">
        <f t="shared" si="399"/>
        <v>-0.76151393357638353</v>
      </c>
      <c r="P3671">
        <f t="shared" si="400"/>
        <v>-0.75497117125279922</v>
      </c>
      <c r="Q3671">
        <f t="shared" si="401"/>
        <v>-0.30769605913840098</v>
      </c>
      <c r="R3671">
        <f t="shared" si="402"/>
        <v>-1.4709913077055368</v>
      </c>
      <c r="S3671">
        <f t="shared" si="403"/>
        <v>-1.0885384522199684</v>
      </c>
      <c r="T3671">
        <f t="shared" si="404"/>
        <v>-0.75256420395728929</v>
      </c>
      <c r="U3671">
        <f t="shared" si="405"/>
        <v>-1.063931209133314</v>
      </c>
    </row>
    <row r="3672" spans="1:21" x14ac:dyDescent="0.25">
      <c r="A3672">
        <v>1</v>
      </c>
      <c r="B3672">
        <v>65</v>
      </c>
      <c r="C3672">
        <v>1</v>
      </c>
      <c r="D3672">
        <v>6</v>
      </c>
      <c r="E3672">
        <v>0</v>
      </c>
      <c r="F3672">
        <v>0</v>
      </c>
      <c r="G3672">
        <v>1</v>
      </c>
      <c r="H3672">
        <v>0</v>
      </c>
      <c r="I3672">
        <v>238</v>
      </c>
      <c r="J3672">
        <v>146</v>
      </c>
      <c r="K3672">
        <v>86</v>
      </c>
      <c r="L3672">
        <v>29.47</v>
      </c>
      <c r="M3672">
        <v>75</v>
      </c>
      <c r="N3672">
        <v>0</v>
      </c>
      <c r="O3672">
        <f t="shared" si="399"/>
        <v>1.8141730589067167</v>
      </c>
      <c r="P3672">
        <f t="shared" si="400"/>
        <v>-0.25123261983992529</v>
      </c>
      <c r="Q3672">
        <f t="shared" si="401"/>
        <v>2.9634717797696851E-2</v>
      </c>
      <c r="R3672">
        <f t="shared" si="402"/>
        <v>0.62884717885936348</v>
      </c>
      <c r="S3672">
        <f t="shared" si="403"/>
        <v>0.26282190389830851</v>
      </c>
      <c r="T3672">
        <f t="shared" si="404"/>
        <v>0.90024305621316103</v>
      </c>
      <c r="U3672">
        <f t="shared" si="405"/>
        <v>-6.9301308701788647E-2</v>
      </c>
    </row>
    <row r="3673" spans="1:21" x14ac:dyDescent="0.25">
      <c r="A3673">
        <v>1</v>
      </c>
      <c r="B3673">
        <v>50</v>
      </c>
      <c r="C3673">
        <v>0</v>
      </c>
      <c r="D3673">
        <v>0</v>
      </c>
      <c r="E3673">
        <v>0</v>
      </c>
      <c r="F3673">
        <v>0</v>
      </c>
      <c r="G3673">
        <v>1</v>
      </c>
      <c r="H3673">
        <v>1</v>
      </c>
      <c r="I3673">
        <v>232</v>
      </c>
      <c r="J3673">
        <v>148.5</v>
      </c>
      <c r="K3673">
        <v>94</v>
      </c>
      <c r="L3673">
        <v>25.78</v>
      </c>
      <c r="M3673">
        <v>80</v>
      </c>
      <c r="N3673">
        <v>1</v>
      </c>
      <c r="O3673">
        <f t="shared" si="399"/>
        <v>5.8022836759148308E-2</v>
      </c>
      <c r="P3673">
        <f t="shared" si="400"/>
        <v>-0.75497117125279922</v>
      </c>
      <c r="Q3673">
        <f t="shared" si="401"/>
        <v>-0.10529759297674228</v>
      </c>
      <c r="R3673">
        <f t="shared" si="402"/>
        <v>0.74296883573789063</v>
      </c>
      <c r="S3673">
        <f t="shared" si="403"/>
        <v>0.93850208195744689</v>
      </c>
      <c r="T3673">
        <f t="shared" si="404"/>
        <v>-4.632135185794411E-3</v>
      </c>
      <c r="U3673">
        <f t="shared" si="405"/>
        <v>0.3451278164780136</v>
      </c>
    </row>
    <row r="3674" spans="1:21" x14ac:dyDescent="0.25">
      <c r="A3674">
        <v>0</v>
      </c>
      <c r="B3674">
        <v>49</v>
      </c>
      <c r="C3674">
        <v>1</v>
      </c>
      <c r="D3674">
        <v>5</v>
      </c>
      <c r="E3674">
        <v>0</v>
      </c>
      <c r="F3674">
        <v>0</v>
      </c>
      <c r="G3674">
        <v>0</v>
      </c>
      <c r="H3674">
        <v>0</v>
      </c>
      <c r="I3674">
        <v>350</v>
      </c>
      <c r="J3674">
        <v>135</v>
      </c>
      <c r="K3674">
        <v>86.5</v>
      </c>
      <c r="L3674">
        <v>25.56</v>
      </c>
      <c r="M3674">
        <v>75</v>
      </c>
      <c r="N3674">
        <v>1</v>
      </c>
      <c r="O3674">
        <f t="shared" si="399"/>
        <v>-5.9053844717356245E-2</v>
      </c>
      <c r="P3674">
        <f t="shared" si="400"/>
        <v>-0.33518904507540431</v>
      </c>
      <c r="Q3674">
        <f t="shared" si="401"/>
        <v>2.5483711855872273</v>
      </c>
      <c r="R3674">
        <f t="shared" si="402"/>
        <v>0.12671188859384389</v>
      </c>
      <c r="S3674">
        <f t="shared" si="403"/>
        <v>0.30505191502700463</v>
      </c>
      <c r="T3674">
        <f t="shared" si="404"/>
        <v>-5.8581333588984791E-2</v>
      </c>
      <c r="U3674">
        <f t="shared" si="405"/>
        <v>-6.9301308701788647E-2</v>
      </c>
    </row>
    <row r="3675" spans="1:21" x14ac:dyDescent="0.25">
      <c r="A3675">
        <v>1</v>
      </c>
      <c r="B3675">
        <v>35</v>
      </c>
      <c r="C3675">
        <v>1</v>
      </c>
      <c r="D3675">
        <v>20</v>
      </c>
      <c r="E3675">
        <v>0</v>
      </c>
      <c r="F3675">
        <v>0</v>
      </c>
      <c r="G3675">
        <v>0</v>
      </c>
      <c r="H3675">
        <v>0</v>
      </c>
      <c r="I3675">
        <v>223</v>
      </c>
      <c r="J3675">
        <v>128</v>
      </c>
      <c r="K3675">
        <v>82</v>
      </c>
      <c r="L3675">
        <v>19.989999999999998</v>
      </c>
      <c r="M3675">
        <v>80</v>
      </c>
      <c r="N3675">
        <v>0</v>
      </c>
      <c r="O3675">
        <f t="shared" si="399"/>
        <v>-1.69812738538842</v>
      </c>
      <c r="P3675">
        <f t="shared" si="400"/>
        <v>0.92415733345678064</v>
      </c>
      <c r="Q3675">
        <f t="shared" si="401"/>
        <v>-0.30769605913840098</v>
      </c>
      <c r="R3675">
        <f t="shared" si="402"/>
        <v>-0.19282875066603225</v>
      </c>
      <c r="S3675">
        <f t="shared" si="403"/>
        <v>-7.5018185131260698E-2</v>
      </c>
      <c r="T3675">
        <f t="shared" si="404"/>
        <v>-1.4244769477061081</v>
      </c>
      <c r="U3675">
        <f t="shared" si="405"/>
        <v>0.3451278164780136</v>
      </c>
    </row>
    <row r="3676" spans="1:21" x14ac:dyDescent="0.25">
      <c r="A3676">
        <v>0</v>
      </c>
      <c r="B3676">
        <v>61</v>
      </c>
      <c r="C3676">
        <v>1</v>
      </c>
      <c r="D3676">
        <v>9</v>
      </c>
      <c r="E3676">
        <v>0</v>
      </c>
      <c r="F3676">
        <v>0</v>
      </c>
      <c r="G3676">
        <v>0</v>
      </c>
      <c r="H3676">
        <v>0</v>
      </c>
      <c r="I3676">
        <v>252</v>
      </c>
      <c r="J3676">
        <v>119</v>
      </c>
      <c r="K3676">
        <v>77</v>
      </c>
      <c r="L3676">
        <v>23.2</v>
      </c>
      <c r="M3676">
        <v>65</v>
      </c>
      <c r="N3676">
        <v>0</v>
      </c>
      <c r="O3676">
        <f t="shared" si="399"/>
        <v>1.3458663330006984</v>
      </c>
      <c r="P3676">
        <f t="shared" si="400"/>
        <v>6.3665586651168659E-4</v>
      </c>
      <c r="Q3676">
        <f t="shared" si="401"/>
        <v>0.34447677627138812</v>
      </c>
      <c r="R3676">
        <f t="shared" si="402"/>
        <v>-0.60366671542873007</v>
      </c>
      <c r="S3676">
        <f t="shared" si="403"/>
        <v>-0.49731829641822217</v>
      </c>
      <c r="T3676">
        <f t="shared" si="404"/>
        <v>-0.63730909827774784</v>
      </c>
      <c r="U3676">
        <f t="shared" si="405"/>
        <v>-0.89815955906139311</v>
      </c>
    </row>
    <row r="3677" spans="1:21" x14ac:dyDescent="0.25">
      <c r="A3677">
        <v>0</v>
      </c>
      <c r="B3677">
        <v>44</v>
      </c>
      <c r="C3677">
        <v>0</v>
      </c>
      <c r="D3677">
        <v>0</v>
      </c>
      <c r="E3677">
        <v>0</v>
      </c>
      <c r="F3677">
        <v>0</v>
      </c>
      <c r="G3677">
        <v>0</v>
      </c>
      <c r="H3677">
        <v>0</v>
      </c>
      <c r="I3677">
        <v>257</v>
      </c>
      <c r="J3677">
        <v>129</v>
      </c>
      <c r="K3677">
        <v>93</v>
      </c>
      <c r="L3677">
        <v>27.56</v>
      </c>
      <c r="M3677">
        <v>75</v>
      </c>
      <c r="N3677">
        <v>0</v>
      </c>
      <c r="O3677">
        <f t="shared" si="399"/>
        <v>-0.64443725209987901</v>
      </c>
      <c r="P3677">
        <f t="shared" si="400"/>
        <v>-0.75497117125279922</v>
      </c>
      <c r="Q3677">
        <f t="shared" si="401"/>
        <v>0.45692036858342072</v>
      </c>
      <c r="R3677">
        <f t="shared" si="402"/>
        <v>-0.14718008791462137</v>
      </c>
      <c r="S3677">
        <f t="shared" si="403"/>
        <v>0.85404205970005453</v>
      </c>
      <c r="T3677">
        <f t="shared" si="404"/>
        <v>0.43186592462183143</v>
      </c>
      <c r="U3677">
        <f t="shared" si="405"/>
        <v>-6.9301308701788647E-2</v>
      </c>
    </row>
    <row r="3678" spans="1:21" x14ac:dyDescent="0.25">
      <c r="A3678">
        <v>1</v>
      </c>
      <c r="B3678">
        <v>41</v>
      </c>
      <c r="C3678">
        <v>1</v>
      </c>
      <c r="D3678">
        <v>30</v>
      </c>
      <c r="E3678">
        <v>0</v>
      </c>
      <c r="F3678">
        <v>0</v>
      </c>
      <c r="G3678">
        <v>0</v>
      </c>
      <c r="H3678">
        <v>0</v>
      </c>
      <c r="I3678">
        <v>289</v>
      </c>
      <c r="J3678">
        <v>109</v>
      </c>
      <c r="K3678">
        <v>74</v>
      </c>
      <c r="L3678">
        <v>25.8</v>
      </c>
      <c r="M3678">
        <v>70</v>
      </c>
      <c r="N3678">
        <v>0</v>
      </c>
      <c r="O3678">
        <f t="shared" si="399"/>
        <v>-0.99566729652939268</v>
      </c>
      <c r="P3678">
        <f t="shared" si="400"/>
        <v>1.7637215858115705</v>
      </c>
      <c r="Q3678">
        <f t="shared" si="401"/>
        <v>1.1765593593804293</v>
      </c>
      <c r="R3678">
        <f t="shared" si="402"/>
        <v>-1.0601533429428389</v>
      </c>
      <c r="S3678">
        <f t="shared" si="403"/>
        <v>-0.75069836319039907</v>
      </c>
      <c r="T3678">
        <f t="shared" si="404"/>
        <v>2.7233739631364661E-4</v>
      </c>
      <c r="U3678">
        <f t="shared" si="405"/>
        <v>-0.48373043388159087</v>
      </c>
    </row>
    <row r="3679" spans="1:21" x14ac:dyDescent="0.25">
      <c r="A3679">
        <v>1</v>
      </c>
      <c r="B3679">
        <v>60</v>
      </c>
      <c r="C3679">
        <v>0</v>
      </c>
      <c r="D3679">
        <v>0</v>
      </c>
      <c r="E3679">
        <v>0</v>
      </c>
      <c r="F3679">
        <v>0</v>
      </c>
      <c r="G3679">
        <v>0</v>
      </c>
      <c r="H3679">
        <v>0</v>
      </c>
      <c r="I3679">
        <v>266</v>
      </c>
      <c r="J3679">
        <v>115.5</v>
      </c>
      <c r="K3679">
        <v>82.5</v>
      </c>
      <c r="L3679">
        <v>23.68</v>
      </c>
      <c r="M3679">
        <v>82</v>
      </c>
      <c r="N3679">
        <v>1</v>
      </c>
      <c r="O3679">
        <f t="shared" si="399"/>
        <v>1.2287896515241938</v>
      </c>
      <c r="P3679">
        <f t="shared" si="400"/>
        <v>-0.75497117125279922</v>
      </c>
      <c r="Q3679">
        <f t="shared" si="401"/>
        <v>0.65931883474507946</v>
      </c>
      <c r="R3679">
        <f t="shared" si="402"/>
        <v>-0.76343703505866822</v>
      </c>
      <c r="S3679">
        <f t="shared" si="403"/>
        <v>-3.2788174002564556E-2</v>
      </c>
      <c r="T3679">
        <f t="shared" si="404"/>
        <v>-0.51960175630715177</v>
      </c>
      <c r="U3679">
        <f t="shared" si="405"/>
        <v>0.51089946654993446</v>
      </c>
    </row>
    <row r="3680" spans="1:21" x14ac:dyDescent="0.25">
      <c r="A3680">
        <v>1</v>
      </c>
      <c r="B3680">
        <v>47</v>
      </c>
      <c r="C3680">
        <v>1</v>
      </c>
      <c r="D3680">
        <v>20</v>
      </c>
      <c r="E3680">
        <v>0</v>
      </c>
      <c r="F3680">
        <v>0</v>
      </c>
      <c r="G3680">
        <v>1</v>
      </c>
      <c r="H3680">
        <v>1</v>
      </c>
      <c r="I3680">
        <v>296</v>
      </c>
      <c r="J3680">
        <v>141</v>
      </c>
      <c r="K3680">
        <v>93</v>
      </c>
      <c r="L3680">
        <v>28.5</v>
      </c>
      <c r="M3680">
        <v>68</v>
      </c>
      <c r="N3680">
        <v>1</v>
      </c>
      <c r="O3680">
        <f t="shared" si="399"/>
        <v>-0.29320720767036534</v>
      </c>
      <c r="P3680">
        <f t="shared" si="400"/>
        <v>0.92415733345678064</v>
      </c>
      <c r="Q3680">
        <f t="shared" si="401"/>
        <v>1.333980388617275</v>
      </c>
      <c r="R3680">
        <f t="shared" si="402"/>
        <v>0.40060386510230911</v>
      </c>
      <c r="S3680">
        <f t="shared" si="403"/>
        <v>0.85404205970005453</v>
      </c>
      <c r="T3680">
        <f t="shared" si="404"/>
        <v>0.66237613598091538</v>
      </c>
      <c r="U3680">
        <f t="shared" si="405"/>
        <v>-0.64950208395351183</v>
      </c>
    </row>
    <row r="3681" spans="1:21" x14ac:dyDescent="0.25">
      <c r="A3681">
        <v>0</v>
      </c>
      <c r="B3681">
        <v>41</v>
      </c>
      <c r="C3681">
        <v>1</v>
      </c>
      <c r="D3681">
        <v>20</v>
      </c>
      <c r="E3681">
        <v>0</v>
      </c>
      <c r="F3681">
        <v>0</v>
      </c>
      <c r="G3681">
        <v>0</v>
      </c>
      <c r="H3681">
        <v>0</v>
      </c>
      <c r="I3681">
        <v>235</v>
      </c>
      <c r="J3681">
        <v>129</v>
      </c>
      <c r="K3681">
        <v>94</v>
      </c>
      <c r="L3681">
        <v>23.71</v>
      </c>
      <c r="M3681">
        <v>102</v>
      </c>
      <c r="N3681">
        <v>0</v>
      </c>
      <c r="O3681">
        <f t="shared" si="399"/>
        <v>-0.99566729652939268</v>
      </c>
      <c r="P3681">
        <f t="shared" si="400"/>
        <v>0.92415733345678064</v>
      </c>
      <c r="Q3681">
        <f t="shared" si="401"/>
        <v>-3.7831437589522711E-2</v>
      </c>
      <c r="R3681">
        <f t="shared" si="402"/>
        <v>-0.14718008791462137</v>
      </c>
      <c r="S3681">
        <f t="shared" si="403"/>
        <v>0.93850208195744689</v>
      </c>
      <c r="T3681">
        <f t="shared" si="404"/>
        <v>-0.51224504743398924</v>
      </c>
      <c r="U3681">
        <f t="shared" si="405"/>
        <v>2.1686159672691434</v>
      </c>
    </row>
    <row r="3682" spans="1:21" hidden="1" x14ac:dyDescent="0.25">
      <c r="A3682">
        <v>0</v>
      </c>
      <c r="B3682">
        <v>53</v>
      </c>
      <c r="C3682">
        <v>0</v>
      </c>
      <c r="D3682">
        <v>0</v>
      </c>
      <c r="E3682">
        <v>0</v>
      </c>
      <c r="F3682">
        <v>0</v>
      </c>
      <c r="G3682">
        <v>1</v>
      </c>
      <c r="H3682">
        <v>0</v>
      </c>
      <c r="I3682">
        <v>230</v>
      </c>
      <c r="J3682">
        <v>170</v>
      </c>
      <c r="K3682">
        <v>113</v>
      </c>
      <c r="L3682">
        <v>29.55</v>
      </c>
      <c r="M3682">
        <v>115</v>
      </c>
      <c r="N3682">
        <v>0</v>
      </c>
      <c r="O3682">
        <f t="shared" si="399"/>
        <v>0.40925288118866199</v>
      </c>
      <c r="P3682">
        <f t="shared" si="400"/>
        <v>-0.75497117125279922</v>
      </c>
      <c r="Q3682">
        <f t="shared" si="401"/>
        <v>-0.15027502990155531</v>
      </c>
      <c r="R3682">
        <f t="shared" si="402"/>
        <v>1.7244150848932245</v>
      </c>
      <c r="S3682">
        <f t="shared" si="403"/>
        <v>2.5432425048479006</v>
      </c>
      <c r="T3682">
        <f t="shared" si="404"/>
        <v>0.91986094654159412</v>
      </c>
      <c r="U3682">
        <f t="shared" si="405"/>
        <v>3.246131692736629</v>
      </c>
    </row>
    <row r="3683" spans="1:21" x14ac:dyDescent="0.25">
      <c r="A3683">
        <v>1</v>
      </c>
      <c r="B3683">
        <v>48</v>
      </c>
      <c r="C3683">
        <v>0</v>
      </c>
      <c r="D3683">
        <v>0</v>
      </c>
      <c r="E3683">
        <v>0</v>
      </c>
      <c r="F3683">
        <v>0</v>
      </c>
      <c r="G3683">
        <v>0</v>
      </c>
      <c r="H3683">
        <v>0</v>
      </c>
      <c r="I3683">
        <v>231</v>
      </c>
      <c r="J3683">
        <v>121</v>
      </c>
      <c r="K3683">
        <v>81</v>
      </c>
      <c r="L3683">
        <v>27.56</v>
      </c>
      <c r="M3683">
        <v>70</v>
      </c>
      <c r="N3683">
        <v>0</v>
      </c>
      <c r="O3683">
        <f t="shared" si="399"/>
        <v>-0.1761305261938608</v>
      </c>
      <c r="P3683">
        <f t="shared" si="400"/>
        <v>-0.75497117125279922</v>
      </c>
      <c r="Q3683">
        <f t="shared" si="401"/>
        <v>-0.12778631143914879</v>
      </c>
      <c r="R3683">
        <f t="shared" si="402"/>
        <v>-0.51236938992590841</v>
      </c>
      <c r="S3683">
        <f t="shared" si="403"/>
        <v>-0.15947820738865301</v>
      </c>
      <c r="T3683">
        <f t="shared" si="404"/>
        <v>0.43186592462183143</v>
      </c>
      <c r="U3683">
        <f t="shared" si="405"/>
        <v>-0.48373043388159087</v>
      </c>
    </row>
    <row r="3684" spans="1:21" x14ac:dyDescent="0.25">
      <c r="A3684">
        <v>1</v>
      </c>
      <c r="B3684">
        <v>39</v>
      </c>
      <c r="C3684">
        <v>1</v>
      </c>
      <c r="D3684">
        <v>25</v>
      </c>
      <c r="E3684">
        <v>0</v>
      </c>
      <c r="F3684">
        <v>0</v>
      </c>
      <c r="G3684">
        <v>0</v>
      </c>
      <c r="H3684">
        <v>0</v>
      </c>
      <c r="I3684">
        <v>206</v>
      </c>
      <c r="J3684">
        <v>124</v>
      </c>
      <c r="K3684">
        <v>78</v>
      </c>
      <c r="L3684">
        <v>19.98</v>
      </c>
      <c r="M3684">
        <v>69</v>
      </c>
      <c r="N3684">
        <v>0</v>
      </c>
      <c r="O3684">
        <f t="shared" si="399"/>
        <v>-1.2298206594824017</v>
      </c>
      <c r="P3684">
        <f t="shared" si="400"/>
        <v>1.3439394596341756</v>
      </c>
      <c r="Q3684">
        <f t="shared" si="401"/>
        <v>-0.69000427299931177</v>
      </c>
      <c r="R3684">
        <f t="shared" si="402"/>
        <v>-0.37542340167167576</v>
      </c>
      <c r="S3684">
        <f t="shared" si="403"/>
        <v>-0.41285827416082987</v>
      </c>
      <c r="T3684">
        <f t="shared" si="404"/>
        <v>-1.4269291839971616</v>
      </c>
      <c r="U3684">
        <f t="shared" si="405"/>
        <v>-0.5666162589175513</v>
      </c>
    </row>
    <row r="3685" spans="1:21" x14ac:dyDescent="0.25">
      <c r="A3685">
        <v>0</v>
      </c>
      <c r="B3685">
        <v>38</v>
      </c>
      <c r="C3685">
        <v>0</v>
      </c>
      <c r="D3685">
        <v>0</v>
      </c>
      <c r="E3685">
        <v>0</v>
      </c>
      <c r="F3685">
        <v>0</v>
      </c>
      <c r="G3685">
        <v>0</v>
      </c>
      <c r="H3685">
        <v>0</v>
      </c>
      <c r="I3685">
        <v>185</v>
      </c>
      <c r="J3685">
        <v>100</v>
      </c>
      <c r="K3685">
        <v>72</v>
      </c>
      <c r="L3685">
        <v>22.15</v>
      </c>
      <c r="M3685">
        <v>85</v>
      </c>
      <c r="N3685">
        <v>0</v>
      </c>
      <c r="O3685">
        <f t="shared" si="399"/>
        <v>-1.3468973409589062</v>
      </c>
      <c r="P3685">
        <f t="shared" si="400"/>
        <v>-0.75497117125279922</v>
      </c>
      <c r="Q3685">
        <f t="shared" si="401"/>
        <v>-1.1622673607098488</v>
      </c>
      <c r="R3685">
        <f t="shared" si="402"/>
        <v>-1.4709913077055368</v>
      </c>
      <c r="S3685">
        <f t="shared" si="403"/>
        <v>-0.91961840770518366</v>
      </c>
      <c r="T3685">
        <f t="shared" si="404"/>
        <v>-0.89479390883842647</v>
      </c>
      <c r="U3685">
        <f t="shared" si="405"/>
        <v>0.75955694165781584</v>
      </c>
    </row>
    <row r="3686" spans="1:21" x14ac:dyDescent="0.25">
      <c r="A3686">
        <v>0</v>
      </c>
      <c r="B3686">
        <v>65</v>
      </c>
      <c r="C3686">
        <v>0</v>
      </c>
      <c r="D3686">
        <v>0</v>
      </c>
      <c r="E3686">
        <v>0</v>
      </c>
      <c r="F3686">
        <v>0</v>
      </c>
      <c r="G3686">
        <v>1</v>
      </c>
      <c r="H3686">
        <v>0</v>
      </c>
      <c r="I3686">
        <v>223</v>
      </c>
      <c r="J3686">
        <v>158</v>
      </c>
      <c r="K3686">
        <v>90</v>
      </c>
      <c r="L3686">
        <v>27.26</v>
      </c>
      <c r="M3686">
        <v>85</v>
      </c>
      <c r="N3686">
        <v>1</v>
      </c>
      <c r="O3686">
        <f t="shared" si="399"/>
        <v>1.8141730589067167</v>
      </c>
      <c r="P3686">
        <f t="shared" si="400"/>
        <v>-0.75497117125279922</v>
      </c>
      <c r="Q3686">
        <f t="shared" si="401"/>
        <v>-0.30769605913840098</v>
      </c>
      <c r="R3686">
        <f t="shared" si="402"/>
        <v>1.1766311318762941</v>
      </c>
      <c r="S3686">
        <f t="shared" si="403"/>
        <v>0.6006619929278777</v>
      </c>
      <c r="T3686">
        <f t="shared" si="404"/>
        <v>0.35829883589020972</v>
      </c>
      <c r="U3686">
        <f t="shared" si="405"/>
        <v>0.75955694165781584</v>
      </c>
    </row>
    <row r="3687" spans="1:21" x14ac:dyDescent="0.25">
      <c r="A3687">
        <v>0</v>
      </c>
      <c r="B3687">
        <v>39</v>
      </c>
      <c r="C3687">
        <v>1</v>
      </c>
      <c r="D3687">
        <v>8</v>
      </c>
      <c r="E3687">
        <v>0</v>
      </c>
      <c r="F3687">
        <v>0</v>
      </c>
      <c r="G3687">
        <v>0</v>
      </c>
      <c r="H3687">
        <v>0</v>
      </c>
      <c r="I3687">
        <v>192</v>
      </c>
      <c r="J3687">
        <v>109</v>
      </c>
      <c r="K3687">
        <v>61</v>
      </c>
      <c r="L3687">
        <v>23.36</v>
      </c>
      <c r="M3687">
        <v>64</v>
      </c>
      <c r="N3687">
        <v>0</v>
      </c>
      <c r="O3687">
        <f t="shared" si="399"/>
        <v>-1.2298206594824017</v>
      </c>
      <c r="P3687">
        <f t="shared" si="400"/>
        <v>-8.3319769368967303E-2</v>
      </c>
      <c r="Q3687">
        <f t="shared" si="401"/>
        <v>-1.0048463314730032</v>
      </c>
      <c r="R3687">
        <f t="shared" si="402"/>
        <v>-1.0601533429428389</v>
      </c>
      <c r="S3687">
        <f t="shared" si="403"/>
        <v>-1.8486786525364989</v>
      </c>
      <c r="T3687">
        <f t="shared" si="404"/>
        <v>-0.59807331762088245</v>
      </c>
      <c r="U3687">
        <f t="shared" si="405"/>
        <v>-0.98104538409735353</v>
      </c>
    </row>
    <row r="3688" spans="1:21" x14ac:dyDescent="0.25">
      <c r="A3688">
        <v>0</v>
      </c>
      <c r="B3688">
        <v>37</v>
      </c>
      <c r="C3688">
        <v>0</v>
      </c>
      <c r="D3688">
        <v>0</v>
      </c>
      <c r="E3688">
        <v>0</v>
      </c>
      <c r="F3688">
        <v>0</v>
      </c>
      <c r="G3688">
        <v>0</v>
      </c>
      <c r="H3688">
        <v>0</v>
      </c>
      <c r="I3688">
        <v>185</v>
      </c>
      <c r="J3688">
        <v>99</v>
      </c>
      <c r="K3688">
        <v>59</v>
      </c>
      <c r="L3688">
        <v>22.52</v>
      </c>
      <c r="M3688">
        <v>70</v>
      </c>
      <c r="N3688">
        <v>0</v>
      </c>
      <c r="O3688">
        <f t="shared" si="399"/>
        <v>-1.463974022435411</v>
      </c>
      <c r="P3688">
        <f t="shared" si="400"/>
        <v>-0.75497117125279922</v>
      </c>
      <c r="Q3688">
        <f t="shared" si="401"/>
        <v>-1.1622673607098488</v>
      </c>
      <c r="R3688">
        <f t="shared" si="402"/>
        <v>-1.5166399704569475</v>
      </c>
      <c r="S3688">
        <f t="shared" si="403"/>
        <v>-2.0175986970512834</v>
      </c>
      <c r="T3688">
        <f t="shared" si="404"/>
        <v>-0.80406116606942524</v>
      </c>
      <c r="U3688">
        <f t="shared" si="405"/>
        <v>-0.48373043388159087</v>
      </c>
    </row>
    <row r="3689" spans="1:21" x14ac:dyDescent="0.25">
      <c r="A3689">
        <v>0</v>
      </c>
      <c r="B3689">
        <v>37</v>
      </c>
      <c r="C3689">
        <v>0</v>
      </c>
      <c r="D3689">
        <v>0</v>
      </c>
      <c r="E3689">
        <v>0</v>
      </c>
      <c r="F3689">
        <v>0</v>
      </c>
      <c r="G3689">
        <v>0</v>
      </c>
      <c r="H3689">
        <v>0</v>
      </c>
      <c r="I3689">
        <v>181</v>
      </c>
      <c r="J3689">
        <v>120.5</v>
      </c>
      <c r="K3689">
        <v>80</v>
      </c>
      <c r="L3689">
        <v>26.29</v>
      </c>
      <c r="M3689">
        <v>71</v>
      </c>
      <c r="N3689">
        <v>0</v>
      </c>
      <c r="O3689">
        <f t="shared" si="399"/>
        <v>-1.463974022435411</v>
      </c>
      <c r="P3689">
        <f t="shared" si="400"/>
        <v>-0.75497117125279922</v>
      </c>
      <c r="Q3689">
        <f t="shared" si="401"/>
        <v>-1.2522222345594749</v>
      </c>
      <c r="R3689">
        <f t="shared" si="402"/>
        <v>-0.5351937213016138</v>
      </c>
      <c r="S3689">
        <f t="shared" si="403"/>
        <v>-0.24393822964604531</v>
      </c>
      <c r="T3689">
        <f t="shared" si="404"/>
        <v>0.12043191565796324</v>
      </c>
      <c r="U3689">
        <f t="shared" si="405"/>
        <v>-0.40084460884563045</v>
      </c>
    </row>
    <row r="3690" spans="1:21" x14ac:dyDescent="0.25">
      <c r="A3690">
        <v>0</v>
      </c>
      <c r="B3690">
        <v>39</v>
      </c>
      <c r="C3690">
        <v>0</v>
      </c>
      <c r="D3690">
        <v>0</v>
      </c>
      <c r="E3690">
        <v>0</v>
      </c>
      <c r="F3690">
        <v>0</v>
      </c>
      <c r="G3690">
        <v>0</v>
      </c>
      <c r="H3690">
        <v>0</v>
      </c>
      <c r="I3690">
        <v>190</v>
      </c>
      <c r="J3690">
        <v>133</v>
      </c>
      <c r="K3690">
        <v>87</v>
      </c>
      <c r="L3690">
        <v>32.090000000000003</v>
      </c>
      <c r="M3690">
        <v>56</v>
      </c>
      <c r="N3690">
        <v>0</v>
      </c>
      <c r="O3690">
        <f t="shared" si="399"/>
        <v>-1.2298206594824017</v>
      </c>
      <c r="P3690">
        <f t="shared" si="400"/>
        <v>-0.75497117125279922</v>
      </c>
      <c r="Q3690">
        <f t="shared" si="401"/>
        <v>-1.0498237683978162</v>
      </c>
      <c r="R3690">
        <f t="shared" si="402"/>
        <v>3.541456309102213E-2</v>
      </c>
      <c r="S3690">
        <f t="shared" si="403"/>
        <v>0.3472819261557008</v>
      </c>
      <c r="T3690">
        <f t="shared" si="404"/>
        <v>1.5427289644693314</v>
      </c>
      <c r="U3690">
        <f t="shared" si="405"/>
        <v>-1.644131984385037</v>
      </c>
    </row>
    <row r="3691" spans="1:21" x14ac:dyDescent="0.25">
      <c r="A3691">
        <v>0</v>
      </c>
      <c r="B3691">
        <v>52</v>
      </c>
      <c r="C3691">
        <v>1</v>
      </c>
      <c r="D3691">
        <v>10</v>
      </c>
      <c r="E3691">
        <v>0</v>
      </c>
      <c r="F3691">
        <v>0</v>
      </c>
      <c r="G3691">
        <v>0</v>
      </c>
      <c r="H3691">
        <v>0</v>
      </c>
      <c r="I3691">
        <v>188</v>
      </c>
      <c r="J3691">
        <v>130</v>
      </c>
      <c r="K3691">
        <v>71</v>
      </c>
      <c r="L3691">
        <v>23.88</v>
      </c>
      <c r="M3691">
        <v>80</v>
      </c>
      <c r="N3691">
        <v>0</v>
      </c>
      <c r="O3691">
        <f t="shared" si="399"/>
        <v>0.29217619971215741</v>
      </c>
      <c r="P3691">
        <f t="shared" si="400"/>
        <v>8.459308110199068E-2</v>
      </c>
      <c r="Q3691">
        <f t="shared" si="401"/>
        <v>-1.0948012053226293</v>
      </c>
      <c r="R3691">
        <f t="shared" si="402"/>
        <v>-0.1015314251632105</v>
      </c>
      <c r="S3691">
        <f t="shared" si="403"/>
        <v>-1.004078429962576</v>
      </c>
      <c r="T3691">
        <f t="shared" si="404"/>
        <v>-0.47055703048607034</v>
      </c>
      <c r="U3691">
        <f t="shared" si="405"/>
        <v>0.3451278164780136</v>
      </c>
    </row>
    <row r="3692" spans="1:21" x14ac:dyDescent="0.25">
      <c r="A3692">
        <v>1</v>
      </c>
      <c r="B3692">
        <v>55</v>
      </c>
      <c r="C3692">
        <v>0</v>
      </c>
      <c r="D3692">
        <v>0</v>
      </c>
      <c r="E3692">
        <v>0</v>
      </c>
      <c r="F3692">
        <v>0</v>
      </c>
      <c r="G3692">
        <v>0</v>
      </c>
      <c r="H3692">
        <v>0</v>
      </c>
      <c r="I3692">
        <v>232</v>
      </c>
      <c r="J3692">
        <v>132.5</v>
      </c>
      <c r="K3692">
        <v>87</v>
      </c>
      <c r="L3692">
        <v>20.72</v>
      </c>
      <c r="M3692">
        <v>72</v>
      </c>
      <c r="N3692">
        <v>0</v>
      </c>
      <c r="O3692">
        <f t="shared" si="399"/>
        <v>0.64340624414167102</v>
      </c>
      <c r="P3692">
        <f t="shared" si="400"/>
        <v>-0.75497117125279922</v>
      </c>
      <c r="Q3692">
        <f t="shared" si="401"/>
        <v>-0.10529759297674228</v>
      </c>
      <c r="R3692">
        <f t="shared" si="402"/>
        <v>1.259023171531669E-2</v>
      </c>
      <c r="S3692">
        <f t="shared" si="403"/>
        <v>0.3472819261557008</v>
      </c>
      <c r="T3692">
        <f t="shared" si="404"/>
        <v>-1.2454636984591601</v>
      </c>
      <c r="U3692">
        <f t="shared" si="405"/>
        <v>-0.31795878380966996</v>
      </c>
    </row>
    <row r="3693" spans="1:21" x14ac:dyDescent="0.25">
      <c r="A3693">
        <v>1</v>
      </c>
      <c r="B3693">
        <v>62</v>
      </c>
      <c r="C3693">
        <v>0</v>
      </c>
      <c r="D3693">
        <v>0</v>
      </c>
      <c r="E3693">
        <v>0</v>
      </c>
      <c r="F3693">
        <v>0</v>
      </c>
      <c r="G3693">
        <v>0</v>
      </c>
      <c r="H3693">
        <v>0</v>
      </c>
      <c r="I3693">
        <v>252</v>
      </c>
      <c r="J3693">
        <v>156.5</v>
      </c>
      <c r="K3693">
        <v>93</v>
      </c>
      <c r="L3693">
        <v>28.65</v>
      </c>
      <c r="M3693">
        <v>88</v>
      </c>
      <c r="N3693">
        <v>1</v>
      </c>
      <c r="O3693">
        <f t="shared" si="399"/>
        <v>1.4629430144772029</v>
      </c>
      <c r="P3693">
        <f t="shared" si="400"/>
        <v>-0.75497117125279922</v>
      </c>
      <c r="Q3693">
        <f t="shared" si="401"/>
        <v>0.34447677627138812</v>
      </c>
      <c r="R3693">
        <f t="shared" si="402"/>
        <v>1.1081581377491776</v>
      </c>
      <c r="S3693">
        <f t="shared" si="403"/>
        <v>0.85404205970005453</v>
      </c>
      <c r="T3693">
        <f t="shared" si="404"/>
        <v>0.69915968034672626</v>
      </c>
      <c r="U3693">
        <f t="shared" si="405"/>
        <v>1.0082144167656972</v>
      </c>
    </row>
    <row r="3694" spans="1:21" x14ac:dyDescent="0.25">
      <c r="A3694">
        <v>1</v>
      </c>
      <c r="B3694">
        <v>46</v>
      </c>
      <c r="C3694">
        <v>1</v>
      </c>
      <c r="D3694">
        <v>20</v>
      </c>
      <c r="E3694">
        <v>0</v>
      </c>
      <c r="F3694">
        <v>0</v>
      </c>
      <c r="G3694">
        <v>0</v>
      </c>
      <c r="H3694">
        <v>0</v>
      </c>
      <c r="I3694">
        <v>288</v>
      </c>
      <c r="J3694">
        <v>131</v>
      </c>
      <c r="K3694">
        <v>81</v>
      </c>
      <c r="L3694">
        <v>25.94</v>
      </c>
      <c r="M3694">
        <v>90</v>
      </c>
      <c r="N3694">
        <v>0</v>
      </c>
      <c r="O3694">
        <f t="shared" si="399"/>
        <v>-0.41028388914686992</v>
      </c>
      <c r="P3694">
        <f t="shared" si="400"/>
        <v>0.92415733345678064</v>
      </c>
      <c r="Q3694">
        <f t="shared" si="401"/>
        <v>1.1540706409180228</v>
      </c>
      <c r="R3694">
        <f t="shared" si="402"/>
        <v>-5.5882762411799625E-2</v>
      </c>
      <c r="S3694">
        <f t="shared" si="403"/>
        <v>-0.15947820738865301</v>
      </c>
      <c r="T3694">
        <f t="shared" si="404"/>
        <v>3.4603645471070921E-2</v>
      </c>
      <c r="U3694">
        <f t="shared" si="405"/>
        <v>1.1739860668376181</v>
      </c>
    </row>
    <row r="3695" spans="1:21" x14ac:dyDescent="0.25">
      <c r="A3695">
        <v>1</v>
      </c>
      <c r="B3695">
        <v>52</v>
      </c>
      <c r="C3695">
        <v>1</v>
      </c>
      <c r="D3695">
        <v>30</v>
      </c>
      <c r="E3695">
        <v>0</v>
      </c>
      <c r="F3695">
        <v>0</v>
      </c>
      <c r="G3695">
        <v>0</v>
      </c>
      <c r="H3695">
        <v>0</v>
      </c>
      <c r="I3695">
        <v>222</v>
      </c>
      <c r="J3695">
        <v>108</v>
      </c>
      <c r="K3695">
        <v>70</v>
      </c>
      <c r="L3695">
        <v>23.09</v>
      </c>
      <c r="M3695">
        <v>72</v>
      </c>
      <c r="N3695">
        <v>0</v>
      </c>
      <c r="O3695">
        <f t="shared" si="399"/>
        <v>0.29217619971215741</v>
      </c>
      <c r="P3695">
        <f t="shared" si="400"/>
        <v>1.7637215858115705</v>
      </c>
      <c r="Q3695">
        <f t="shared" si="401"/>
        <v>-0.3301847776008075</v>
      </c>
      <c r="R3695">
        <f t="shared" si="402"/>
        <v>-1.1058020056942497</v>
      </c>
      <c r="S3695">
        <f t="shared" si="403"/>
        <v>-1.0885384522199684</v>
      </c>
      <c r="T3695">
        <f t="shared" si="404"/>
        <v>-0.66428369747934257</v>
      </c>
      <c r="U3695">
        <f t="shared" si="405"/>
        <v>-0.31795878380966996</v>
      </c>
    </row>
    <row r="3696" spans="1:21" x14ac:dyDescent="0.25">
      <c r="A3696">
        <v>1</v>
      </c>
      <c r="B3696">
        <v>68</v>
      </c>
      <c r="C3696">
        <v>0</v>
      </c>
      <c r="D3696">
        <v>0</v>
      </c>
      <c r="E3696">
        <v>0</v>
      </c>
      <c r="F3696">
        <v>0</v>
      </c>
      <c r="G3696">
        <v>1</v>
      </c>
      <c r="H3696">
        <v>0</v>
      </c>
      <c r="I3696">
        <v>276</v>
      </c>
      <c r="J3696">
        <v>127</v>
      </c>
      <c r="K3696">
        <v>66.5</v>
      </c>
      <c r="L3696">
        <v>25.78</v>
      </c>
      <c r="M3696">
        <v>75</v>
      </c>
      <c r="N3696">
        <v>1</v>
      </c>
      <c r="O3696">
        <f t="shared" si="399"/>
        <v>2.1654031033362302</v>
      </c>
      <c r="P3696">
        <f t="shared" si="400"/>
        <v>-0.75497117125279922</v>
      </c>
      <c r="Q3696">
        <f t="shared" si="401"/>
        <v>0.88420601936914467</v>
      </c>
      <c r="R3696">
        <f t="shared" si="402"/>
        <v>-0.23847741341744311</v>
      </c>
      <c r="S3696">
        <f t="shared" si="403"/>
        <v>-1.3841485301208414</v>
      </c>
      <c r="T3696">
        <f t="shared" si="404"/>
        <v>-4.632135185794411E-3</v>
      </c>
      <c r="U3696">
        <f t="shared" si="405"/>
        <v>-6.9301308701788647E-2</v>
      </c>
    </row>
    <row r="3697" spans="1:21" x14ac:dyDescent="0.25">
      <c r="A3697">
        <v>1</v>
      </c>
      <c r="B3697">
        <v>45</v>
      </c>
      <c r="C3697">
        <v>1</v>
      </c>
      <c r="D3697">
        <v>20</v>
      </c>
      <c r="E3697">
        <v>0</v>
      </c>
      <c r="F3697">
        <v>0</v>
      </c>
      <c r="G3697">
        <v>0</v>
      </c>
      <c r="H3697">
        <v>0</v>
      </c>
      <c r="I3697">
        <v>207</v>
      </c>
      <c r="J3697">
        <v>111</v>
      </c>
      <c r="K3697">
        <v>72</v>
      </c>
      <c r="L3697">
        <v>21.49</v>
      </c>
      <c r="M3697">
        <v>67</v>
      </c>
      <c r="N3697">
        <v>0</v>
      </c>
      <c r="O3697">
        <f t="shared" si="399"/>
        <v>-0.52736057062337449</v>
      </c>
      <c r="P3697">
        <f t="shared" si="400"/>
        <v>0.92415733345678064</v>
      </c>
      <c r="Q3697">
        <f t="shared" si="401"/>
        <v>-0.66751555453690525</v>
      </c>
      <c r="R3697">
        <f t="shared" si="402"/>
        <v>-0.96885601744001715</v>
      </c>
      <c r="S3697">
        <f t="shared" si="403"/>
        <v>-0.91961840770518366</v>
      </c>
      <c r="T3697">
        <f t="shared" si="404"/>
        <v>-1.0566415040479959</v>
      </c>
      <c r="U3697">
        <f t="shared" si="405"/>
        <v>-0.73238790898947226</v>
      </c>
    </row>
    <row r="3698" spans="1:21" x14ac:dyDescent="0.25">
      <c r="A3698">
        <v>0</v>
      </c>
      <c r="B3698">
        <v>62</v>
      </c>
      <c r="C3698">
        <v>0</v>
      </c>
      <c r="D3698">
        <v>0</v>
      </c>
      <c r="E3698">
        <v>0</v>
      </c>
      <c r="F3698">
        <v>0</v>
      </c>
      <c r="G3698">
        <v>0</v>
      </c>
      <c r="H3698">
        <v>0</v>
      </c>
      <c r="I3698">
        <v>266</v>
      </c>
      <c r="J3698">
        <v>124</v>
      </c>
      <c r="K3698">
        <v>69</v>
      </c>
      <c r="L3698">
        <v>22.9</v>
      </c>
      <c r="M3698">
        <v>66</v>
      </c>
      <c r="N3698">
        <v>1</v>
      </c>
      <c r="O3698">
        <f t="shared" si="399"/>
        <v>1.4629430144772029</v>
      </c>
      <c r="P3698">
        <f t="shared" si="400"/>
        <v>-0.75497117125279922</v>
      </c>
      <c r="Q3698">
        <f t="shared" si="401"/>
        <v>0.65931883474507946</v>
      </c>
      <c r="R3698">
        <f t="shared" si="402"/>
        <v>-0.37542340167167576</v>
      </c>
      <c r="S3698">
        <f t="shared" si="403"/>
        <v>-1.1729984744773605</v>
      </c>
      <c r="T3698">
        <f t="shared" si="404"/>
        <v>-0.71087618700937039</v>
      </c>
      <c r="U3698">
        <f t="shared" si="405"/>
        <v>-0.81527373402543268</v>
      </c>
    </row>
    <row r="3699" spans="1:21" x14ac:dyDescent="0.25">
      <c r="A3699">
        <v>0</v>
      </c>
      <c r="B3699">
        <v>53</v>
      </c>
      <c r="C3699">
        <v>0</v>
      </c>
      <c r="D3699">
        <v>0</v>
      </c>
      <c r="E3699">
        <v>0</v>
      </c>
      <c r="F3699">
        <v>0</v>
      </c>
      <c r="G3699">
        <v>1</v>
      </c>
      <c r="H3699">
        <v>0</v>
      </c>
      <c r="I3699">
        <v>279</v>
      </c>
      <c r="J3699">
        <v>167</v>
      </c>
      <c r="K3699">
        <v>101</v>
      </c>
      <c r="L3699">
        <v>30.85</v>
      </c>
      <c r="M3699">
        <v>90</v>
      </c>
      <c r="N3699">
        <v>0</v>
      </c>
      <c r="O3699">
        <f t="shared" si="399"/>
        <v>0.40925288118866199</v>
      </c>
      <c r="P3699">
        <f t="shared" si="400"/>
        <v>-0.75497117125279922</v>
      </c>
      <c r="Q3699">
        <f t="shared" si="401"/>
        <v>0.95167217475636423</v>
      </c>
      <c r="R3699">
        <f t="shared" si="402"/>
        <v>1.5874690966389919</v>
      </c>
      <c r="S3699">
        <f t="shared" si="403"/>
        <v>1.529722237759193</v>
      </c>
      <c r="T3699">
        <f t="shared" si="404"/>
        <v>1.2386516643786247</v>
      </c>
      <c r="U3699">
        <f t="shared" si="405"/>
        <v>1.1739860668376181</v>
      </c>
    </row>
    <row r="3700" spans="1:21" x14ac:dyDescent="0.25">
      <c r="A3700">
        <v>0</v>
      </c>
      <c r="B3700">
        <v>42</v>
      </c>
      <c r="C3700">
        <v>0</v>
      </c>
      <c r="D3700">
        <v>0</v>
      </c>
      <c r="E3700">
        <v>0</v>
      </c>
      <c r="F3700">
        <v>0</v>
      </c>
      <c r="G3700">
        <v>0</v>
      </c>
      <c r="H3700">
        <v>0</v>
      </c>
      <c r="I3700">
        <v>215</v>
      </c>
      <c r="J3700">
        <v>111</v>
      </c>
      <c r="K3700">
        <v>72</v>
      </c>
      <c r="L3700">
        <v>25.38</v>
      </c>
      <c r="M3700">
        <v>77</v>
      </c>
      <c r="N3700">
        <v>0</v>
      </c>
      <c r="O3700">
        <f t="shared" si="399"/>
        <v>-0.87859061505288816</v>
      </c>
      <c r="P3700">
        <f t="shared" si="400"/>
        <v>-0.75497117125279922</v>
      </c>
      <c r="Q3700">
        <f t="shared" si="401"/>
        <v>-0.48760580683765314</v>
      </c>
      <c r="R3700">
        <f t="shared" si="402"/>
        <v>-0.96885601744001715</v>
      </c>
      <c r="S3700">
        <f t="shared" si="403"/>
        <v>-0.91961840770518366</v>
      </c>
      <c r="T3700">
        <f t="shared" si="404"/>
        <v>-0.10272158682795818</v>
      </c>
      <c r="U3700">
        <f t="shared" si="405"/>
        <v>9.6470341370132245E-2</v>
      </c>
    </row>
    <row r="3701" spans="1:21" x14ac:dyDescent="0.25">
      <c r="A3701">
        <v>0</v>
      </c>
      <c r="B3701">
        <v>65</v>
      </c>
      <c r="C3701">
        <v>0</v>
      </c>
      <c r="D3701">
        <v>0</v>
      </c>
      <c r="E3701">
        <v>1</v>
      </c>
      <c r="F3701">
        <v>0</v>
      </c>
      <c r="G3701">
        <v>1</v>
      </c>
      <c r="H3701">
        <v>0</v>
      </c>
      <c r="I3701">
        <v>342</v>
      </c>
      <c r="J3701">
        <v>168.5</v>
      </c>
      <c r="K3701">
        <v>98.5</v>
      </c>
      <c r="L3701">
        <v>23.87</v>
      </c>
      <c r="M3701">
        <v>75</v>
      </c>
      <c r="N3701">
        <v>0</v>
      </c>
      <c r="O3701">
        <f t="shared" si="399"/>
        <v>1.8141730589067167</v>
      </c>
      <c r="P3701">
        <f t="shared" si="400"/>
        <v>-0.75497117125279922</v>
      </c>
      <c r="Q3701">
        <f t="shared" si="401"/>
        <v>2.3684614378879751</v>
      </c>
      <c r="R3701">
        <f t="shared" si="402"/>
        <v>1.6559420907661082</v>
      </c>
      <c r="S3701">
        <f t="shared" si="403"/>
        <v>1.3185721821157121</v>
      </c>
      <c r="T3701">
        <f t="shared" si="404"/>
        <v>-0.47300926677712396</v>
      </c>
      <c r="U3701">
        <f t="shared" si="405"/>
        <v>-6.9301308701788647E-2</v>
      </c>
    </row>
    <row r="3702" spans="1:21" x14ac:dyDescent="0.25">
      <c r="A3702">
        <v>1</v>
      </c>
      <c r="B3702">
        <v>63</v>
      </c>
      <c r="C3702">
        <v>0</v>
      </c>
      <c r="D3702">
        <v>0</v>
      </c>
      <c r="E3702">
        <v>0</v>
      </c>
      <c r="F3702">
        <v>0</v>
      </c>
      <c r="G3702">
        <v>1</v>
      </c>
      <c r="H3702">
        <v>1</v>
      </c>
      <c r="I3702">
        <v>260</v>
      </c>
      <c r="J3702">
        <v>155.5</v>
      </c>
      <c r="K3702">
        <v>98</v>
      </c>
      <c r="L3702">
        <v>30.08</v>
      </c>
      <c r="M3702">
        <v>67</v>
      </c>
      <c r="N3702">
        <v>1</v>
      </c>
      <c r="O3702">
        <f t="shared" si="399"/>
        <v>1.5800196959537074</v>
      </c>
      <c r="P3702">
        <f t="shared" si="400"/>
        <v>-0.75497117125279922</v>
      </c>
      <c r="Q3702">
        <f t="shared" si="401"/>
        <v>0.52438652397064034</v>
      </c>
      <c r="R3702">
        <f t="shared" si="402"/>
        <v>1.0625094749977668</v>
      </c>
      <c r="S3702">
        <f t="shared" si="403"/>
        <v>1.276342170987016</v>
      </c>
      <c r="T3702">
        <f t="shared" si="404"/>
        <v>1.0498294699674597</v>
      </c>
      <c r="U3702">
        <f t="shared" si="405"/>
        <v>-0.73238790898947226</v>
      </c>
    </row>
    <row r="3703" spans="1:21" x14ac:dyDescent="0.25">
      <c r="A3703">
        <v>0</v>
      </c>
      <c r="B3703">
        <v>49</v>
      </c>
      <c r="C3703">
        <v>1</v>
      </c>
      <c r="D3703">
        <v>15</v>
      </c>
      <c r="E3703">
        <v>0</v>
      </c>
      <c r="F3703">
        <v>0</v>
      </c>
      <c r="G3703">
        <v>0</v>
      </c>
      <c r="H3703">
        <v>0</v>
      </c>
      <c r="I3703">
        <v>267</v>
      </c>
      <c r="J3703">
        <v>107</v>
      </c>
      <c r="K3703">
        <v>74</v>
      </c>
      <c r="L3703">
        <v>27.8</v>
      </c>
      <c r="M3703">
        <v>65</v>
      </c>
      <c r="N3703">
        <v>0</v>
      </c>
      <c r="O3703">
        <f t="shared" si="399"/>
        <v>-5.9053844717356245E-2</v>
      </c>
      <c r="P3703">
        <f t="shared" si="400"/>
        <v>0.50437520727938567</v>
      </c>
      <c r="Q3703">
        <f t="shared" si="401"/>
        <v>0.68180755320748598</v>
      </c>
      <c r="R3703">
        <f t="shared" si="402"/>
        <v>-1.1514506684456607</v>
      </c>
      <c r="S3703">
        <f t="shared" si="403"/>
        <v>-0.75069836319039907</v>
      </c>
      <c r="T3703">
        <f t="shared" si="404"/>
        <v>0.49071959560712985</v>
      </c>
      <c r="U3703">
        <f t="shared" si="405"/>
        <v>-0.89815955906139311</v>
      </c>
    </row>
    <row r="3704" spans="1:21" x14ac:dyDescent="0.25">
      <c r="A3704">
        <v>0</v>
      </c>
      <c r="B3704">
        <v>52</v>
      </c>
      <c r="C3704">
        <v>0</v>
      </c>
      <c r="D3704">
        <v>0</v>
      </c>
      <c r="E3704">
        <v>0</v>
      </c>
      <c r="F3704">
        <v>0</v>
      </c>
      <c r="G3704">
        <v>0</v>
      </c>
      <c r="H3704">
        <v>0</v>
      </c>
      <c r="I3704">
        <v>209</v>
      </c>
      <c r="J3704">
        <v>111</v>
      </c>
      <c r="K3704">
        <v>79</v>
      </c>
      <c r="L3704">
        <v>23.63</v>
      </c>
      <c r="M3704">
        <v>96</v>
      </c>
      <c r="N3704">
        <v>0</v>
      </c>
      <c r="O3704">
        <f t="shared" si="399"/>
        <v>0.29217619971215741</v>
      </c>
      <c r="P3704">
        <f t="shared" si="400"/>
        <v>-0.75497117125279922</v>
      </c>
      <c r="Q3704">
        <f t="shared" si="401"/>
        <v>-0.62253811761209221</v>
      </c>
      <c r="R3704">
        <f t="shared" si="402"/>
        <v>-0.96885601744001715</v>
      </c>
      <c r="S3704">
        <f t="shared" si="403"/>
        <v>-0.32839825190343758</v>
      </c>
      <c r="T3704">
        <f t="shared" si="404"/>
        <v>-0.53186293776242233</v>
      </c>
      <c r="U3704">
        <f t="shared" si="405"/>
        <v>1.6713010170533809</v>
      </c>
    </row>
    <row r="3705" spans="1:21" x14ac:dyDescent="0.25">
      <c r="A3705">
        <v>0</v>
      </c>
      <c r="B3705">
        <v>45</v>
      </c>
      <c r="C3705">
        <v>0</v>
      </c>
      <c r="D3705">
        <v>0</v>
      </c>
      <c r="E3705">
        <v>0</v>
      </c>
      <c r="F3705">
        <v>0</v>
      </c>
      <c r="G3705">
        <v>0</v>
      </c>
      <c r="H3705">
        <v>0</v>
      </c>
      <c r="I3705">
        <v>219</v>
      </c>
      <c r="J3705">
        <v>123.5</v>
      </c>
      <c r="K3705">
        <v>80.5</v>
      </c>
      <c r="L3705">
        <v>24.45</v>
      </c>
      <c r="M3705">
        <v>65</v>
      </c>
      <c r="N3705">
        <v>0</v>
      </c>
      <c r="O3705">
        <f t="shared" si="399"/>
        <v>-0.52736057062337449</v>
      </c>
      <c r="P3705">
        <f t="shared" si="400"/>
        <v>-0.75497117125279922</v>
      </c>
      <c r="Q3705">
        <f t="shared" si="401"/>
        <v>-0.39765093298802706</v>
      </c>
      <c r="R3705">
        <f t="shared" si="402"/>
        <v>-0.3982477330473812</v>
      </c>
      <c r="S3705">
        <f t="shared" si="403"/>
        <v>-0.20170821851734916</v>
      </c>
      <c r="T3705">
        <f t="shared" si="404"/>
        <v>-0.33077956189598767</v>
      </c>
      <c r="U3705">
        <f t="shared" si="405"/>
        <v>-0.89815955906139311</v>
      </c>
    </row>
    <row r="3706" spans="1:21" x14ac:dyDescent="0.25">
      <c r="A3706">
        <v>1</v>
      </c>
      <c r="B3706">
        <v>53</v>
      </c>
      <c r="C3706">
        <v>1</v>
      </c>
      <c r="D3706">
        <v>3</v>
      </c>
      <c r="E3706">
        <v>0</v>
      </c>
      <c r="F3706">
        <v>0</v>
      </c>
      <c r="G3706">
        <v>0</v>
      </c>
      <c r="H3706">
        <v>0</v>
      </c>
      <c r="I3706">
        <v>218</v>
      </c>
      <c r="J3706">
        <v>120</v>
      </c>
      <c r="K3706">
        <v>80</v>
      </c>
      <c r="L3706">
        <v>29.87</v>
      </c>
      <c r="M3706">
        <v>90</v>
      </c>
      <c r="N3706">
        <v>1</v>
      </c>
      <c r="O3706">
        <f t="shared" si="399"/>
        <v>0.40925288118866199</v>
      </c>
      <c r="P3706">
        <f t="shared" si="400"/>
        <v>-0.50310189554636231</v>
      </c>
      <c r="Q3706">
        <f t="shared" si="401"/>
        <v>-0.42013965145043358</v>
      </c>
      <c r="R3706">
        <f t="shared" si="402"/>
        <v>-0.55801805267731919</v>
      </c>
      <c r="S3706">
        <f t="shared" si="403"/>
        <v>-0.24393822964604531</v>
      </c>
      <c r="T3706">
        <f t="shared" si="404"/>
        <v>0.99833250785532479</v>
      </c>
      <c r="U3706">
        <f t="shared" si="405"/>
        <v>1.1739860668376181</v>
      </c>
    </row>
    <row r="3707" spans="1:21" hidden="1" x14ac:dyDescent="0.25">
      <c r="A3707">
        <v>0</v>
      </c>
      <c r="B3707">
        <v>62</v>
      </c>
      <c r="C3707">
        <v>1</v>
      </c>
      <c r="D3707">
        <v>20</v>
      </c>
      <c r="E3707">
        <v>1</v>
      </c>
      <c r="F3707">
        <v>0</v>
      </c>
      <c r="G3707">
        <v>1</v>
      </c>
      <c r="H3707">
        <v>1</v>
      </c>
      <c r="I3707">
        <v>358</v>
      </c>
      <c r="J3707">
        <v>215</v>
      </c>
      <c r="K3707">
        <v>110</v>
      </c>
      <c r="L3707">
        <v>37.619999999999997</v>
      </c>
      <c r="M3707">
        <v>110</v>
      </c>
      <c r="N3707">
        <v>1</v>
      </c>
      <c r="O3707">
        <f t="shared" si="399"/>
        <v>1.4629430144772029</v>
      </c>
      <c r="P3707">
        <f t="shared" si="400"/>
        <v>0.92415733345678064</v>
      </c>
      <c r="Q3707">
        <f t="shared" si="401"/>
        <v>2.7282809332864795</v>
      </c>
      <c r="R3707">
        <f t="shared" si="402"/>
        <v>3.7786049087067139</v>
      </c>
      <c r="S3707">
        <f t="shared" si="403"/>
        <v>2.2898624380757235</v>
      </c>
      <c r="T3707">
        <f t="shared" si="404"/>
        <v>2.8988156334222368</v>
      </c>
      <c r="U3707">
        <f t="shared" si="405"/>
        <v>2.8317025675568268</v>
      </c>
    </row>
    <row r="3708" spans="1:21" x14ac:dyDescent="0.25">
      <c r="A3708">
        <v>1</v>
      </c>
      <c r="B3708">
        <v>40</v>
      </c>
      <c r="C3708">
        <v>1</v>
      </c>
      <c r="D3708">
        <v>30</v>
      </c>
      <c r="E3708">
        <v>0</v>
      </c>
      <c r="F3708">
        <v>0</v>
      </c>
      <c r="G3708">
        <v>0</v>
      </c>
      <c r="H3708">
        <v>0</v>
      </c>
      <c r="I3708">
        <v>190</v>
      </c>
      <c r="J3708">
        <v>110</v>
      </c>
      <c r="K3708">
        <v>70</v>
      </c>
      <c r="L3708">
        <v>24.63</v>
      </c>
      <c r="M3708">
        <v>60</v>
      </c>
      <c r="N3708">
        <v>0</v>
      </c>
      <c r="O3708">
        <f t="shared" si="399"/>
        <v>-1.1127439780058972</v>
      </c>
      <c r="P3708">
        <f t="shared" si="400"/>
        <v>1.7637215858115705</v>
      </c>
      <c r="Q3708">
        <f t="shared" si="401"/>
        <v>-1.0498237683978162</v>
      </c>
      <c r="R3708">
        <f t="shared" si="402"/>
        <v>-1.0145046801914279</v>
      </c>
      <c r="S3708">
        <f t="shared" si="403"/>
        <v>-1.0885384522199684</v>
      </c>
      <c r="T3708">
        <f t="shared" si="404"/>
        <v>-0.28663930865701426</v>
      </c>
      <c r="U3708">
        <f t="shared" si="405"/>
        <v>-1.3125886842411953</v>
      </c>
    </row>
    <row r="3709" spans="1:21" hidden="1" x14ac:dyDescent="0.25">
      <c r="A3709">
        <v>1</v>
      </c>
      <c r="B3709">
        <v>57</v>
      </c>
      <c r="C3709">
        <v>0</v>
      </c>
      <c r="D3709">
        <v>0</v>
      </c>
      <c r="E3709">
        <v>1</v>
      </c>
      <c r="F3709">
        <v>0</v>
      </c>
      <c r="G3709">
        <v>1</v>
      </c>
      <c r="H3709">
        <v>0</v>
      </c>
      <c r="I3709">
        <v>321</v>
      </c>
      <c r="J3709">
        <v>192.5</v>
      </c>
      <c r="K3709">
        <v>113</v>
      </c>
      <c r="L3709">
        <v>25.94</v>
      </c>
      <c r="M3709">
        <v>63</v>
      </c>
      <c r="N3709">
        <v>1</v>
      </c>
      <c r="O3709">
        <f t="shared" si="399"/>
        <v>0.87755960709468017</v>
      </c>
      <c r="P3709">
        <f t="shared" si="400"/>
        <v>-0.75497117125279922</v>
      </c>
      <c r="Q3709">
        <f t="shared" si="401"/>
        <v>1.896198350177438</v>
      </c>
      <c r="R3709">
        <f t="shared" si="402"/>
        <v>2.7515099967999692</v>
      </c>
      <c r="S3709">
        <f t="shared" si="403"/>
        <v>2.5432425048479006</v>
      </c>
      <c r="T3709">
        <f t="shared" si="404"/>
        <v>3.4603645471070921E-2</v>
      </c>
      <c r="U3709">
        <f t="shared" si="405"/>
        <v>-1.063931209133314</v>
      </c>
    </row>
    <row r="3710" spans="1:21" x14ac:dyDescent="0.25">
      <c r="A3710">
        <v>1</v>
      </c>
      <c r="B3710">
        <v>37</v>
      </c>
      <c r="C3710">
        <v>1</v>
      </c>
      <c r="D3710">
        <v>30</v>
      </c>
      <c r="E3710">
        <v>0</v>
      </c>
      <c r="F3710">
        <v>0</v>
      </c>
      <c r="G3710">
        <v>0</v>
      </c>
      <c r="H3710">
        <v>0</v>
      </c>
      <c r="I3710">
        <v>170</v>
      </c>
      <c r="J3710">
        <v>111</v>
      </c>
      <c r="K3710">
        <v>74</v>
      </c>
      <c r="L3710">
        <v>26</v>
      </c>
      <c r="M3710">
        <v>80</v>
      </c>
      <c r="N3710">
        <v>0</v>
      </c>
      <c r="O3710">
        <f t="shared" si="399"/>
        <v>-1.463974022435411</v>
      </c>
      <c r="P3710">
        <f t="shared" si="400"/>
        <v>1.7637215858115705</v>
      </c>
      <c r="Q3710">
        <f t="shared" si="401"/>
        <v>-1.4995981376459466</v>
      </c>
      <c r="R3710">
        <f t="shared" si="402"/>
        <v>-0.96885601744001715</v>
      </c>
      <c r="S3710">
        <f t="shared" si="403"/>
        <v>-0.75069836319039907</v>
      </c>
      <c r="T3710">
        <f t="shared" si="404"/>
        <v>4.9317063217395096E-2</v>
      </c>
      <c r="U3710">
        <f t="shared" si="405"/>
        <v>0.3451278164780136</v>
      </c>
    </row>
    <row r="3711" spans="1:21" x14ac:dyDescent="0.25">
      <c r="A3711">
        <v>0</v>
      </c>
      <c r="B3711">
        <v>46</v>
      </c>
      <c r="C3711">
        <v>1</v>
      </c>
      <c r="D3711">
        <v>15</v>
      </c>
      <c r="E3711">
        <v>0</v>
      </c>
      <c r="F3711">
        <v>0</v>
      </c>
      <c r="G3711">
        <v>0</v>
      </c>
      <c r="H3711">
        <v>1</v>
      </c>
      <c r="I3711">
        <v>233</v>
      </c>
      <c r="J3711">
        <v>106</v>
      </c>
      <c r="K3711">
        <v>60</v>
      </c>
      <c r="L3711">
        <v>20.84</v>
      </c>
      <c r="M3711">
        <v>75</v>
      </c>
      <c r="N3711">
        <v>0</v>
      </c>
      <c r="O3711">
        <f t="shared" si="399"/>
        <v>-0.41028388914686992</v>
      </c>
      <c r="P3711">
        <f t="shared" si="400"/>
        <v>0.50437520727938567</v>
      </c>
      <c r="Q3711">
        <f t="shared" si="401"/>
        <v>-8.2808874514335745E-2</v>
      </c>
      <c r="R3711">
        <f t="shared" si="402"/>
        <v>-1.1970993311970715</v>
      </c>
      <c r="S3711">
        <f t="shared" si="403"/>
        <v>-1.9331386747938912</v>
      </c>
      <c r="T3711">
        <f t="shared" si="404"/>
        <v>-1.2160368629665108</v>
      </c>
      <c r="U3711">
        <f t="shared" si="405"/>
        <v>-6.9301308701788647E-2</v>
      </c>
    </row>
    <row r="3712" spans="1:21" x14ac:dyDescent="0.25">
      <c r="A3712">
        <v>1</v>
      </c>
      <c r="B3712">
        <v>38</v>
      </c>
      <c r="C3712">
        <v>1</v>
      </c>
      <c r="D3712">
        <v>30</v>
      </c>
      <c r="E3712">
        <v>0</v>
      </c>
      <c r="F3712">
        <v>0</v>
      </c>
      <c r="G3712">
        <v>1</v>
      </c>
      <c r="H3712">
        <v>0</v>
      </c>
      <c r="I3712">
        <v>266</v>
      </c>
      <c r="J3712">
        <v>149</v>
      </c>
      <c r="K3712">
        <v>91</v>
      </c>
      <c r="L3712">
        <v>31.08</v>
      </c>
      <c r="M3712">
        <v>69</v>
      </c>
      <c r="N3712">
        <v>0</v>
      </c>
      <c r="O3712">
        <f t="shared" si="399"/>
        <v>-1.3468973409589062</v>
      </c>
      <c r="P3712">
        <f t="shared" si="400"/>
        <v>1.7637215858115705</v>
      </c>
      <c r="Q3712">
        <f t="shared" si="401"/>
        <v>0.65931883474507946</v>
      </c>
      <c r="R3712">
        <f t="shared" si="402"/>
        <v>0.76579316711359613</v>
      </c>
      <c r="S3712">
        <f t="shared" si="403"/>
        <v>0.68512201518526994</v>
      </c>
      <c r="T3712">
        <f t="shared" si="404"/>
        <v>1.2950530990728679</v>
      </c>
      <c r="U3712">
        <f t="shared" si="405"/>
        <v>-0.5666162589175513</v>
      </c>
    </row>
    <row r="3713" spans="1:21" x14ac:dyDescent="0.25">
      <c r="A3713">
        <v>1</v>
      </c>
      <c r="B3713">
        <v>48</v>
      </c>
      <c r="C3713">
        <v>1</v>
      </c>
      <c r="D3713">
        <v>40</v>
      </c>
      <c r="E3713">
        <v>0</v>
      </c>
      <c r="F3713">
        <v>0</v>
      </c>
      <c r="G3713">
        <v>0</v>
      </c>
      <c r="H3713">
        <v>0</v>
      </c>
      <c r="I3713">
        <v>228</v>
      </c>
      <c r="J3713">
        <v>110</v>
      </c>
      <c r="K3713">
        <v>70</v>
      </c>
      <c r="L3713">
        <v>21.47</v>
      </c>
      <c r="M3713">
        <v>70</v>
      </c>
      <c r="N3713">
        <v>0</v>
      </c>
      <c r="O3713">
        <f t="shared" si="399"/>
        <v>-0.1761305261938608</v>
      </c>
      <c r="P3713">
        <f t="shared" si="400"/>
        <v>2.6032858381663604</v>
      </c>
      <c r="Q3713">
        <f t="shared" si="401"/>
        <v>-0.19525246682636835</v>
      </c>
      <c r="R3713">
        <f t="shared" si="402"/>
        <v>-1.0145046801914279</v>
      </c>
      <c r="S3713">
        <f t="shared" si="403"/>
        <v>-1.0885384522199684</v>
      </c>
      <c r="T3713">
        <f t="shared" si="404"/>
        <v>-1.0615459766301039</v>
      </c>
      <c r="U3713">
        <f t="shared" si="405"/>
        <v>-0.48373043388159087</v>
      </c>
    </row>
    <row r="3714" spans="1:21" x14ac:dyDescent="0.25">
      <c r="A3714">
        <v>0</v>
      </c>
      <c r="B3714">
        <v>62</v>
      </c>
      <c r="C3714">
        <v>0</v>
      </c>
      <c r="D3714">
        <v>0</v>
      </c>
      <c r="E3714">
        <v>0</v>
      </c>
      <c r="F3714">
        <v>0</v>
      </c>
      <c r="G3714">
        <v>0</v>
      </c>
      <c r="H3714">
        <v>0</v>
      </c>
      <c r="I3714">
        <v>242</v>
      </c>
      <c r="J3714">
        <v>137</v>
      </c>
      <c r="K3714">
        <v>75</v>
      </c>
      <c r="L3714">
        <v>30.51</v>
      </c>
      <c r="M3714">
        <v>60</v>
      </c>
      <c r="N3714">
        <v>0</v>
      </c>
      <c r="O3714">
        <f t="shared" ref="O3714:O3777" si="406">STANDARDIZE(B3714,$Y$49,$Y$53)</f>
        <v>1.4629430144772029</v>
      </c>
      <c r="P3714">
        <f t="shared" ref="P3714:P3777" si="407">STANDARDIZE(D3714,$AA$49,$AA$53)</f>
        <v>-0.75497117125279922</v>
      </c>
      <c r="Q3714">
        <f t="shared" ref="Q3714:Q3777" si="408">STANDARDIZE(I3714,$AC$49,$AC$53)</f>
        <v>0.11958959164732294</v>
      </c>
      <c r="R3714">
        <f t="shared" ref="R3714:R3777" si="409">STANDARDIZE(J3714,$AE$49,$AE$53)</f>
        <v>0.21800921409666563</v>
      </c>
      <c r="S3714">
        <f t="shared" ref="S3714:S3777" si="410">STANDARDIZE(K3714,$AG$49,$AG$53)</f>
        <v>-0.66623834093300682</v>
      </c>
      <c r="T3714">
        <f t="shared" ref="T3714:T3777" si="411">STANDARDIZE(L3714,$AI$49,$AI$53)</f>
        <v>1.155275630482786</v>
      </c>
      <c r="U3714">
        <f t="shared" ref="U3714:U3777" si="412">STANDARDIZE(M3714,$AK$49,$AK$53)</f>
        <v>-1.3125886842411953</v>
      </c>
    </row>
    <row r="3715" spans="1:21" x14ac:dyDescent="0.25">
      <c r="A3715">
        <v>0</v>
      </c>
      <c r="B3715">
        <v>55</v>
      </c>
      <c r="C3715">
        <v>0</v>
      </c>
      <c r="D3715">
        <v>0</v>
      </c>
      <c r="E3715">
        <v>0</v>
      </c>
      <c r="F3715">
        <v>0</v>
      </c>
      <c r="G3715">
        <v>1</v>
      </c>
      <c r="H3715">
        <v>0</v>
      </c>
      <c r="I3715">
        <v>260</v>
      </c>
      <c r="J3715">
        <v>172.5</v>
      </c>
      <c r="K3715">
        <v>100.5</v>
      </c>
      <c r="L3715">
        <v>32.270000000000003</v>
      </c>
      <c r="M3715">
        <v>58</v>
      </c>
      <c r="N3715">
        <v>1</v>
      </c>
      <c r="O3715">
        <f t="shared" si="406"/>
        <v>0.64340624414167102</v>
      </c>
      <c r="P3715">
        <f t="shared" si="407"/>
        <v>-0.75497117125279922</v>
      </c>
      <c r="Q3715">
        <f t="shared" si="408"/>
        <v>0.52438652397064034</v>
      </c>
      <c r="R3715">
        <f t="shared" si="409"/>
        <v>1.8385367417717517</v>
      </c>
      <c r="S3715">
        <f t="shared" si="410"/>
        <v>1.4874922266304968</v>
      </c>
      <c r="T3715">
        <f t="shared" si="411"/>
        <v>1.5868692177083048</v>
      </c>
      <c r="U3715">
        <f t="shared" si="412"/>
        <v>-1.4783603343131162</v>
      </c>
    </row>
    <row r="3716" spans="1:21" x14ac:dyDescent="0.25">
      <c r="A3716">
        <v>1</v>
      </c>
      <c r="B3716">
        <v>68</v>
      </c>
      <c r="C3716">
        <v>0</v>
      </c>
      <c r="D3716">
        <v>0</v>
      </c>
      <c r="E3716">
        <v>0</v>
      </c>
      <c r="F3716">
        <v>0</v>
      </c>
      <c r="G3716">
        <v>0</v>
      </c>
      <c r="H3716">
        <v>0</v>
      </c>
      <c r="I3716">
        <v>237</v>
      </c>
      <c r="J3716">
        <v>130</v>
      </c>
      <c r="K3716">
        <v>62</v>
      </c>
      <c r="L3716">
        <v>33.520000000000003</v>
      </c>
      <c r="M3716">
        <v>60</v>
      </c>
      <c r="N3716">
        <v>0</v>
      </c>
      <c r="O3716">
        <f t="shared" si="406"/>
        <v>2.1654031033362302</v>
      </c>
      <c r="P3716">
        <f t="shared" si="407"/>
        <v>-0.75497117125279922</v>
      </c>
      <c r="Q3716">
        <f t="shared" si="408"/>
        <v>7.1459993352903312E-3</v>
      </c>
      <c r="R3716">
        <f t="shared" si="409"/>
        <v>-0.1015314251632105</v>
      </c>
      <c r="S3716">
        <f t="shared" si="410"/>
        <v>-1.7642186302791067</v>
      </c>
      <c r="T3716">
        <f t="shared" si="411"/>
        <v>1.893398754090065</v>
      </c>
      <c r="U3716">
        <f t="shared" si="412"/>
        <v>-1.3125886842411953</v>
      </c>
    </row>
    <row r="3717" spans="1:21" x14ac:dyDescent="0.25">
      <c r="A3717">
        <v>1</v>
      </c>
      <c r="B3717">
        <v>45</v>
      </c>
      <c r="C3717">
        <v>0</v>
      </c>
      <c r="D3717">
        <v>0</v>
      </c>
      <c r="E3717">
        <v>0</v>
      </c>
      <c r="F3717">
        <v>0</v>
      </c>
      <c r="G3717">
        <v>0</v>
      </c>
      <c r="H3717">
        <v>0</v>
      </c>
      <c r="I3717">
        <v>213</v>
      </c>
      <c r="J3717">
        <v>130</v>
      </c>
      <c r="K3717">
        <v>80</v>
      </c>
      <c r="L3717">
        <v>27.25</v>
      </c>
      <c r="M3717">
        <v>68</v>
      </c>
      <c r="N3717">
        <v>0</v>
      </c>
      <c r="O3717">
        <f t="shared" si="406"/>
        <v>-0.52736057062337449</v>
      </c>
      <c r="P3717">
        <f t="shared" si="407"/>
        <v>-0.75497117125279922</v>
      </c>
      <c r="Q3717">
        <f t="shared" si="408"/>
        <v>-0.53258324376246613</v>
      </c>
      <c r="R3717">
        <f t="shared" si="409"/>
        <v>-0.1015314251632105</v>
      </c>
      <c r="S3717">
        <f t="shared" si="410"/>
        <v>-0.24393822964604531</v>
      </c>
      <c r="T3717">
        <f t="shared" si="411"/>
        <v>0.35584659959915527</v>
      </c>
      <c r="U3717">
        <f t="shared" si="412"/>
        <v>-0.64950208395351183</v>
      </c>
    </row>
    <row r="3718" spans="1:21" x14ac:dyDescent="0.25">
      <c r="A3718">
        <v>1</v>
      </c>
      <c r="B3718">
        <v>58</v>
      </c>
      <c r="C3718">
        <v>1</v>
      </c>
      <c r="D3718">
        <v>20</v>
      </c>
      <c r="E3718">
        <v>0</v>
      </c>
      <c r="F3718">
        <v>0</v>
      </c>
      <c r="G3718">
        <v>0</v>
      </c>
      <c r="H3718">
        <v>0</v>
      </c>
      <c r="I3718">
        <v>290</v>
      </c>
      <c r="J3718">
        <v>124</v>
      </c>
      <c r="K3718">
        <v>76</v>
      </c>
      <c r="L3718">
        <v>21.65</v>
      </c>
      <c r="M3718">
        <v>63</v>
      </c>
      <c r="N3718">
        <v>0</v>
      </c>
      <c r="O3718">
        <f t="shared" si="406"/>
        <v>0.99463628857118469</v>
      </c>
      <c r="P3718">
        <f t="shared" si="407"/>
        <v>0.92415733345678064</v>
      </c>
      <c r="Q3718">
        <f t="shared" si="408"/>
        <v>1.1990480778428358</v>
      </c>
      <c r="R3718">
        <f t="shared" si="409"/>
        <v>-0.37542340167167576</v>
      </c>
      <c r="S3718">
        <f t="shared" si="410"/>
        <v>-0.58177831867561447</v>
      </c>
      <c r="T3718">
        <f t="shared" si="411"/>
        <v>-1.0174057233911304</v>
      </c>
      <c r="U3718">
        <f t="shared" si="412"/>
        <v>-1.063931209133314</v>
      </c>
    </row>
    <row r="3719" spans="1:21" x14ac:dyDescent="0.25">
      <c r="A3719">
        <v>0</v>
      </c>
      <c r="B3719">
        <v>46</v>
      </c>
      <c r="C3719">
        <v>0</v>
      </c>
      <c r="D3719">
        <v>0</v>
      </c>
      <c r="E3719">
        <v>0</v>
      </c>
      <c r="F3719">
        <v>0</v>
      </c>
      <c r="G3719">
        <v>0</v>
      </c>
      <c r="H3719">
        <v>0</v>
      </c>
      <c r="I3719">
        <v>199</v>
      </c>
      <c r="J3719">
        <v>102</v>
      </c>
      <c r="K3719">
        <v>56</v>
      </c>
      <c r="L3719">
        <v>21.96</v>
      </c>
      <c r="M3719">
        <v>80</v>
      </c>
      <c r="N3719">
        <v>0</v>
      </c>
      <c r="O3719">
        <f t="shared" si="406"/>
        <v>-0.41028388914686992</v>
      </c>
      <c r="P3719">
        <f t="shared" si="407"/>
        <v>-0.75497117125279922</v>
      </c>
      <c r="Q3719">
        <f t="shared" si="408"/>
        <v>-0.84742530223615742</v>
      </c>
      <c r="R3719">
        <f t="shared" si="409"/>
        <v>-1.379693982202715</v>
      </c>
      <c r="S3719">
        <f t="shared" si="410"/>
        <v>-2.2709787638234604</v>
      </c>
      <c r="T3719">
        <f t="shared" si="411"/>
        <v>-0.9413863983684535</v>
      </c>
      <c r="U3719">
        <f t="shared" si="412"/>
        <v>0.3451278164780136</v>
      </c>
    </row>
    <row r="3720" spans="1:21" x14ac:dyDescent="0.25">
      <c r="A3720">
        <v>0</v>
      </c>
      <c r="B3720">
        <v>43</v>
      </c>
      <c r="C3720">
        <v>1</v>
      </c>
      <c r="D3720">
        <v>20</v>
      </c>
      <c r="E3720">
        <v>0</v>
      </c>
      <c r="F3720">
        <v>0</v>
      </c>
      <c r="G3720">
        <v>0</v>
      </c>
      <c r="H3720">
        <v>0</v>
      </c>
      <c r="I3720">
        <v>163</v>
      </c>
      <c r="J3720">
        <v>104.5</v>
      </c>
      <c r="K3720">
        <v>65</v>
      </c>
      <c r="L3720">
        <v>17.84</v>
      </c>
      <c r="M3720">
        <v>75</v>
      </c>
      <c r="N3720">
        <v>1</v>
      </c>
      <c r="O3720">
        <f t="shared" si="406"/>
        <v>-0.76151393357638353</v>
      </c>
      <c r="P3720">
        <f t="shared" si="407"/>
        <v>0.92415733345678064</v>
      </c>
      <c r="Q3720">
        <f t="shared" si="408"/>
        <v>-1.6570191668827923</v>
      </c>
      <c r="R3720">
        <f t="shared" si="409"/>
        <v>-1.2655723253241877</v>
      </c>
      <c r="S3720">
        <f t="shared" si="410"/>
        <v>-1.5108385635069297</v>
      </c>
      <c r="T3720">
        <f t="shared" si="411"/>
        <v>-1.9517077502827351</v>
      </c>
      <c r="U3720">
        <f t="shared" si="412"/>
        <v>-6.9301308701788647E-2</v>
      </c>
    </row>
    <row r="3721" spans="1:21" x14ac:dyDescent="0.25">
      <c r="A3721">
        <v>0</v>
      </c>
      <c r="B3721">
        <v>43</v>
      </c>
      <c r="C3721">
        <v>1</v>
      </c>
      <c r="D3721">
        <v>20</v>
      </c>
      <c r="E3721">
        <v>0</v>
      </c>
      <c r="F3721">
        <v>0</v>
      </c>
      <c r="G3721">
        <v>0</v>
      </c>
      <c r="H3721">
        <v>0</v>
      </c>
      <c r="I3721">
        <v>204</v>
      </c>
      <c r="J3721">
        <v>133</v>
      </c>
      <c r="K3721">
        <v>86.5</v>
      </c>
      <c r="L3721">
        <v>26.01</v>
      </c>
      <c r="M3721">
        <v>100</v>
      </c>
      <c r="N3721">
        <v>0</v>
      </c>
      <c r="O3721">
        <f t="shared" si="406"/>
        <v>-0.76151393357638353</v>
      </c>
      <c r="P3721">
        <f t="shared" si="407"/>
        <v>0.92415733345678064</v>
      </c>
      <c r="Q3721">
        <f t="shared" si="408"/>
        <v>-0.73498170992412482</v>
      </c>
      <c r="R3721">
        <f t="shared" si="409"/>
        <v>3.541456309102213E-2</v>
      </c>
      <c r="S3721">
        <f t="shared" si="410"/>
        <v>0.30505191502700463</v>
      </c>
      <c r="T3721">
        <f t="shared" si="411"/>
        <v>5.1769299508449558E-2</v>
      </c>
      <c r="U3721">
        <f t="shared" si="412"/>
        <v>2.0028443171972223</v>
      </c>
    </row>
    <row r="3722" spans="1:21" x14ac:dyDescent="0.25">
      <c r="A3722">
        <v>0</v>
      </c>
      <c r="B3722">
        <v>38</v>
      </c>
      <c r="C3722">
        <v>0</v>
      </c>
      <c r="D3722">
        <v>0</v>
      </c>
      <c r="E3722">
        <v>0</v>
      </c>
      <c r="F3722">
        <v>0</v>
      </c>
      <c r="G3722">
        <v>0</v>
      </c>
      <c r="H3722">
        <v>0</v>
      </c>
      <c r="I3722">
        <v>254</v>
      </c>
      <c r="J3722">
        <v>120.5</v>
      </c>
      <c r="K3722">
        <v>76</v>
      </c>
      <c r="L3722">
        <v>22.73</v>
      </c>
      <c r="M3722">
        <v>75</v>
      </c>
      <c r="N3722">
        <v>0</v>
      </c>
      <c r="O3722">
        <f t="shared" si="406"/>
        <v>-1.3468973409589062</v>
      </c>
      <c r="P3722">
        <f t="shared" si="407"/>
        <v>-0.75497117125279922</v>
      </c>
      <c r="Q3722">
        <f t="shared" si="408"/>
        <v>0.38945421319620116</v>
      </c>
      <c r="R3722">
        <f t="shared" si="409"/>
        <v>-0.5351937213016138</v>
      </c>
      <c r="S3722">
        <f t="shared" si="410"/>
        <v>-0.58177831867561447</v>
      </c>
      <c r="T3722">
        <f t="shared" si="411"/>
        <v>-0.75256420395728929</v>
      </c>
      <c r="U3722">
        <f t="shared" si="412"/>
        <v>-6.9301308701788647E-2</v>
      </c>
    </row>
    <row r="3723" spans="1:21" x14ac:dyDescent="0.25">
      <c r="A3723">
        <v>0</v>
      </c>
      <c r="B3723">
        <v>64</v>
      </c>
      <c r="C3723">
        <v>0</v>
      </c>
      <c r="D3723">
        <v>0</v>
      </c>
      <c r="E3723">
        <v>0</v>
      </c>
      <c r="F3723">
        <v>0</v>
      </c>
      <c r="G3723">
        <v>1</v>
      </c>
      <c r="H3723">
        <v>0</v>
      </c>
      <c r="I3723">
        <v>200</v>
      </c>
      <c r="J3723">
        <v>151</v>
      </c>
      <c r="K3723">
        <v>90</v>
      </c>
      <c r="L3723">
        <v>21.99</v>
      </c>
      <c r="M3723">
        <v>70</v>
      </c>
      <c r="N3723">
        <v>0</v>
      </c>
      <c r="O3723">
        <f t="shared" si="406"/>
        <v>1.6970963774302121</v>
      </c>
      <c r="P3723">
        <f t="shared" si="407"/>
        <v>-0.75497117125279922</v>
      </c>
      <c r="Q3723">
        <f t="shared" si="408"/>
        <v>-0.8249365837737509</v>
      </c>
      <c r="R3723">
        <f t="shared" si="409"/>
        <v>0.8570904926164179</v>
      </c>
      <c r="S3723">
        <f t="shared" si="410"/>
        <v>0.6006619929278777</v>
      </c>
      <c r="T3723">
        <f t="shared" si="411"/>
        <v>-0.93402968949529186</v>
      </c>
      <c r="U3723">
        <f t="shared" si="412"/>
        <v>-0.48373043388159087</v>
      </c>
    </row>
    <row r="3724" spans="1:21" hidden="1" x14ac:dyDescent="0.25">
      <c r="A3724">
        <v>0</v>
      </c>
      <c r="B3724">
        <v>67</v>
      </c>
      <c r="C3724">
        <v>1</v>
      </c>
      <c r="D3724">
        <v>5</v>
      </c>
      <c r="E3724">
        <v>1</v>
      </c>
      <c r="F3724">
        <v>0</v>
      </c>
      <c r="G3724">
        <v>1</v>
      </c>
      <c r="H3724">
        <v>0</v>
      </c>
      <c r="I3724">
        <v>245</v>
      </c>
      <c r="J3724">
        <v>169</v>
      </c>
      <c r="K3724">
        <v>82</v>
      </c>
      <c r="L3724">
        <v>26.05</v>
      </c>
      <c r="M3724">
        <v>122</v>
      </c>
      <c r="N3724">
        <v>0</v>
      </c>
      <c r="O3724">
        <f t="shared" si="406"/>
        <v>2.0483264218597257</v>
      </c>
      <c r="P3724">
        <f t="shared" si="407"/>
        <v>-0.33518904507540431</v>
      </c>
      <c r="Q3724">
        <f t="shared" si="408"/>
        <v>0.1870557470345425</v>
      </c>
      <c r="R3724">
        <f t="shared" si="409"/>
        <v>1.6787664221418137</v>
      </c>
      <c r="S3724">
        <f t="shared" si="410"/>
        <v>-7.5018185131260698E-2</v>
      </c>
      <c r="T3724">
        <f t="shared" si="411"/>
        <v>6.1578244672665677E-2</v>
      </c>
      <c r="U3724">
        <f t="shared" si="412"/>
        <v>3.8263324679883524</v>
      </c>
    </row>
    <row r="3725" spans="1:21" x14ac:dyDescent="0.25">
      <c r="A3725">
        <v>1</v>
      </c>
      <c r="B3725">
        <v>45</v>
      </c>
      <c r="C3725">
        <v>1</v>
      </c>
      <c r="D3725">
        <v>10</v>
      </c>
      <c r="E3725">
        <v>0</v>
      </c>
      <c r="F3725">
        <v>0</v>
      </c>
      <c r="G3725">
        <v>1</v>
      </c>
      <c r="H3725">
        <v>0</v>
      </c>
      <c r="I3725">
        <v>255</v>
      </c>
      <c r="J3725">
        <v>111</v>
      </c>
      <c r="K3725">
        <v>80</v>
      </c>
      <c r="L3725">
        <v>30.92</v>
      </c>
      <c r="M3725">
        <v>72</v>
      </c>
      <c r="N3725">
        <v>0</v>
      </c>
      <c r="O3725">
        <f t="shared" si="406"/>
        <v>-0.52736057062337449</v>
      </c>
      <c r="P3725">
        <f t="shared" si="407"/>
        <v>8.459308110199068E-2</v>
      </c>
      <c r="Q3725">
        <f t="shared" si="408"/>
        <v>0.41194293165860768</v>
      </c>
      <c r="R3725">
        <f t="shared" si="409"/>
        <v>-0.96885601744001715</v>
      </c>
      <c r="S3725">
        <f t="shared" si="410"/>
        <v>-0.24393822964604531</v>
      </c>
      <c r="T3725">
        <f t="shared" si="411"/>
        <v>1.2558173184160035</v>
      </c>
      <c r="U3725">
        <f t="shared" si="412"/>
        <v>-0.31795878380966996</v>
      </c>
    </row>
    <row r="3726" spans="1:21" x14ac:dyDescent="0.25">
      <c r="A3726">
        <v>1</v>
      </c>
      <c r="B3726">
        <v>37</v>
      </c>
      <c r="C3726">
        <v>1</v>
      </c>
      <c r="D3726">
        <v>20</v>
      </c>
      <c r="E3726">
        <v>0</v>
      </c>
      <c r="F3726">
        <v>0</v>
      </c>
      <c r="G3726">
        <v>0</v>
      </c>
      <c r="H3726">
        <v>0</v>
      </c>
      <c r="I3726">
        <v>220</v>
      </c>
      <c r="J3726">
        <v>130</v>
      </c>
      <c r="K3726">
        <v>83</v>
      </c>
      <c r="L3726">
        <v>26.71</v>
      </c>
      <c r="M3726">
        <v>68</v>
      </c>
      <c r="N3726">
        <v>0</v>
      </c>
      <c r="O3726">
        <f t="shared" si="406"/>
        <v>-1.463974022435411</v>
      </c>
      <c r="P3726">
        <f t="shared" si="407"/>
        <v>0.92415733345678064</v>
      </c>
      <c r="Q3726">
        <f t="shared" si="408"/>
        <v>-0.37516221452562054</v>
      </c>
      <c r="R3726">
        <f t="shared" si="409"/>
        <v>-0.1015314251632105</v>
      </c>
      <c r="S3726">
        <f t="shared" si="410"/>
        <v>9.4418371261315946E-3</v>
      </c>
      <c r="T3726">
        <f t="shared" si="411"/>
        <v>0.22342583988223508</v>
      </c>
      <c r="U3726">
        <f t="shared" si="412"/>
        <v>-0.64950208395351183</v>
      </c>
    </row>
    <row r="3727" spans="1:21" x14ac:dyDescent="0.25">
      <c r="A3727">
        <v>1</v>
      </c>
      <c r="B3727">
        <v>45</v>
      </c>
      <c r="C3727">
        <v>0</v>
      </c>
      <c r="D3727">
        <v>0</v>
      </c>
      <c r="E3727">
        <v>0</v>
      </c>
      <c r="F3727">
        <v>0</v>
      </c>
      <c r="G3727">
        <v>0</v>
      </c>
      <c r="H3727">
        <v>0</v>
      </c>
      <c r="I3727">
        <v>347</v>
      </c>
      <c r="J3727">
        <v>157</v>
      </c>
      <c r="K3727">
        <v>98</v>
      </c>
      <c r="L3727">
        <v>26.63</v>
      </c>
      <c r="M3727">
        <v>88</v>
      </c>
      <c r="N3727">
        <v>0</v>
      </c>
      <c r="O3727">
        <f t="shared" si="406"/>
        <v>-0.52736057062337449</v>
      </c>
      <c r="P3727">
        <f t="shared" si="407"/>
        <v>-0.75497117125279922</v>
      </c>
      <c r="Q3727">
        <f t="shared" si="408"/>
        <v>2.4809050302000077</v>
      </c>
      <c r="R3727">
        <f t="shared" si="409"/>
        <v>1.1309824691248831</v>
      </c>
      <c r="S3727">
        <f t="shared" si="410"/>
        <v>1.276342170987016</v>
      </c>
      <c r="T3727">
        <f t="shared" si="411"/>
        <v>0.20380794955380196</v>
      </c>
      <c r="U3727">
        <f t="shared" si="412"/>
        <v>1.0082144167656972</v>
      </c>
    </row>
    <row r="3728" spans="1:21" x14ac:dyDescent="0.25">
      <c r="A3728">
        <v>1</v>
      </c>
      <c r="B3728">
        <v>48</v>
      </c>
      <c r="C3728">
        <v>0</v>
      </c>
      <c r="D3728">
        <v>0</v>
      </c>
      <c r="E3728">
        <v>0</v>
      </c>
      <c r="F3728">
        <v>0</v>
      </c>
      <c r="G3728">
        <v>1</v>
      </c>
      <c r="H3728">
        <v>0</v>
      </c>
      <c r="I3728">
        <v>259</v>
      </c>
      <c r="J3728">
        <v>147.5</v>
      </c>
      <c r="K3728">
        <v>87.5</v>
      </c>
      <c r="L3728">
        <v>25.1</v>
      </c>
      <c r="M3728">
        <v>65</v>
      </c>
      <c r="N3728">
        <v>1</v>
      </c>
      <c r="O3728">
        <f t="shared" si="406"/>
        <v>-0.1761305261938608</v>
      </c>
      <c r="P3728">
        <f t="shared" si="407"/>
        <v>-0.75497117125279922</v>
      </c>
      <c r="Q3728">
        <f t="shared" si="408"/>
        <v>0.50189780550823382</v>
      </c>
      <c r="R3728">
        <f t="shared" si="409"/>
        <v>0.69732017298647986</v>
      </c>
      <c r="S3728">
        <f t="shared" si="410"/>
        <v>0.38951193728439693</v>
      </c>
      <c r="T3728">
        <f t="shared" si="411"/>
        <v>-0.17138420297747187</v>
      </c>
      <c r="U3728">
        <f t="shared" si="412"/>
        <v>-0.89815955906139311</v>
      </c>
    </row>
    <row r="3729" spans="1:21" x14ac:dyDescent="0.25">
      <c r="A3729">
        <v>1</v>
      </c>
      <c r="B3729">
        <v>61</v>
      </c>
      <c r="C3729">
        <v>1</v>
      </c>
      <c r="D3729">
        <v>30</v>
      </c>
      <c r="E3729">
        <v>0</v>
      </c>
      <c r="F3729">
        <v>0</v>
      </c>
      <c r="G3729">
        <v>0</v>
      </c>
      <c r="H3729">
        <v>0</v>
      </c>
      <c r="I3729">
        <v>228</v>
      </c>
      <c r="J3729">
        <v>123</v>
      </c>
      <c r="K3729">
        <v>88</v>
      </c>
      <c r="L3729">
        <v>26.88</v>
      </c>
      <c r="M3729">
        <v>95</v>
      </c>
      <c r="N3729">
        <v>0</v>
      </c>
      <c r="O3729">
        <f t="shared" si="406"/>
        <v>1.3458663330006984</v>
      </c>
      <c r="P3729">
        <f t="shared" si="407"/>
        <v>1.7637215858115705</v>
      </c>
      <c r="Q3729">
        <f t="shared" si="408"/>
        <v>-0.19525246682636835</v>
      </c>
      <c r="R3729">
        <f t="shared" si="409"/>
        <v>-0.42107206442308664</v>
      </c>
      <c r="S3729">
        <f t="shared" si="410"/>
        <v>0.4317419484130931</v>
      </c>
      <c r="T3729">
        <f t="shared" si="411"/>
        <v>0.26511385683015398</v>
      </c>
      <c r="U3729">
        <f t="shared" si="412"/>
        <v>1.5884151920174203</v>
      </c>
    </row>
    <row r="3730" spans="1:21" x14ac:dyDescent="0.25">
      <c r="A3730">
        <v>1</v>
      </c>
      <c r="B3730">
        <v>52</v>
      </c>
      <c r="C3730">
        <v>0</v>
      </c>
      <c r="D3730">
        <v>0</v>
      </c>
      <c r="E3730">
        <v>0</v>
      </c>
      <c r="F3730">
        <v>0</v>
      </c>
      <c r="G3730">
        <v>0</v>
      </c>
      <c r="H3730">
        <v>1</v>
      </c>
      <c r="I3730">
        <v>232</v>
      </c>
      <c r="J3730">
        <v>130</v>
      </c>
      <c r="K3730">
        <v>74</v>
      </c>
      <c r="L3730">
        <v>32.520000000000003</v>
      </c>
      <c r="M3730">
        <v>95</v>
      </c>
      <c r="N3730">
        <v>1</v>
      </c>
      <c r="O3730">
        <f t="shared" si="406"/>
        <v>0.29217619971215741</v>
      </c>
      <c r="P3730">
        <f t="shared" si="407"/>
        <v>-0.75497117125279922</v>
      </c>
      <c r="Q3730">
        <f t="shared" si="408"/>
        <v>-0.10529759297674228</v>
      </c>
      <c r="R3730">
        <f t="shared" si="409"/>
        <v>-0.1015314251632105</v>
      </c>
      <c r="S3730">
        <f t="shared" si="410"/>
        <v>-0.75069836319039907</v>
      </c>
      <c r="T3730">
        <f t="shared" si="411"/>
        <v>1.6481751249846568</v>
      </c>
      <c r="U3730">
        <f t="shared" si="412"/>
        <v>1.5884151920174203</v>
      </c>
    </row>
    <row r="3731" spans="1:21" x14ac:dyDescent="0.25">
      <c r="A3731">
        <v>0</v>
      </c>
      <c r="B3731">
        <v>64</v>
      </c>
      <c r="C3731">
        <v>0</v>
      </c>
      <c r="D3731">
        <v>0</v>
      </c>
      <c r="E3731">
        <v>0</v>
      </c>
      <c r="F3731">
        <v>0</v>
      </c>
      <c r="G3731">
        <v>1</v>
      </c>
      <c r="H3731">
        <v>0</v>
      </c>
      <c r="I3731">
        <v>279</v>
      </c>
      <c r="J3731">
        <v>172</v>
      </c>
      <c r="K3731">
        <v>87</v>
      </c>
      <c r="L3731">
        <v>24.01</v>
      </c>
      <c r="M3731">
        <v>80</v>
      </c>
      <c r="N3731">
        <v>0</v>
      </c>
      <c r="O3731">
        <f t="shared" si="406"/>
        <v>1.6970963774302121</v>
      </c>
      <c r="P3731">
        <f t="shared" si="407"/>
        <v>-0.75497117125279922</v>
      </c>
      <c r="Q3731">
        <f t="shared" si="408"/>
        <v>0.95167217475636423</v>
      </c>
      <c r="R3731">
        <f t="shared" si="409"/>
        <v>1.8157124103960463</v>
      </c>
      <c r="S3731">
        <f t="shared" si="410"/>
        <v>0.3472819261557008</v>
      </c>
      <c r="T3731">
        <f t="shared" si="411"/>
        <v>-0.43867795870236664</v>
      </c>
      <c r="U3731">
        <f t="shared" si="412"/>
        <v>0.3451278164780136</v>
      </c>
    </row>
    <row r="3732" spans="1:21" x14ac:dyDescent="0.25">
      <c r="A3732">
        <v>0</v>
      </c>
      <c r="B3732">
        <v>57</v>
      </c>
      <c r="C3732">
        <v>0</v>
      </c>
      <c r="D3732">
        <v>0</v>
      </c>
      <c r="E3732">
        <v>0</v>
      </c>
      <c r="F3732">
        <v>0</v>
      </c>
      <c r="G3732">
        <v>1</v>
      </c>
      <c r="H3732">
        <v>0</v>
      </c>
      <c r="I3732">
        <v>277</v>
      </c>
      <c r="J3732">
        <v>148</v>
      </c>
      <c r="K3732">
        <v>89.5</v>
      </c>
      <c r="L3732">
        <v>31.82</v>
      </c>
      <c r="M3732">
        <v>86</v>
      </c>
      <c r="N3732">
        <v>0</v>
      </c>
      <c r="O3732">
        <f t="shared" si="406"/>
        <v>0.87755960709468017</v>
      </c>
      <c r="P3732">
        <f t="shared" si="407"/>
        <v>-0.75497117125279922</v>
      </c>
      <c r="Q3732">
        <f t="shared" si="408"/>
        <v>0.90669473783155119</v>
      </c>
      <c r="R3732">
        <f t="shared" si="409"/>
        <v>0.72014450436218524</v>
      </c>
      <c r="S3732">
        <f t="shared" si="410"/>
        <v>0.55843198179918152</v>
      </c>
      <c r="T3732">
        <f t="shared" si="411"/>
        <v>1.4765185846108704</v>
      </c>
      <c r="U3732">
        <f t="shared" si="412"/>
        <v>0.84244276669377627</v>
      </c>
    </row>
    <row r="3733" spans="1:21" x14ac:dyDescent="0.25">
      <c r="A3733">
        <v>1</v>
      </c>
      <c r="B3733">
        <v>45</v>
      </c>
      <c r="C3733">
        <v>1</v>
      </c>
      <c r="D3733">
        <v>20</v>
      </c>
      <c r="E3733">
        <v>0</v>
      </c>
      <c r="F3733">
        <v>0</v>
      </c>
      <c r="G3733">
        <v>1</v>
      </c>
      <c r="H3733">
        <v>0</v>
      </c>
      <c r="I3733">
        <v>256</v>
      </c>
      <c r="J3733">
        <v>144</v>
      </c>
      <c r="K3733">
        <v>96</v>
      </c>
      <c r="L3733">
        <v>26.6</v>
      </c>
      <c r="M3733">
        <v>75</v>
      </c>
      <c r="N3733">
        <v>0</v>
      </c>
      <c r="O3733">
        <f t="shared" si="406"/>
        <v>-0.52736057062337449</v>
      </c>
      <c r="P3733">
        <f t="shared" si="407"/>
        <v>0.92415733345678064</v>
      </c>
      <c r="Q3733">
        <f t="shared" si="408"/>
        <v>0.4344316501210142</v>
      </c>
      <c r="R3733">
        <f t="shared" si="409"/>
        <v>0.53754985335654171</v>
      </c>
      <c r="S3733">
        <f t="shared" si="410"/>
        <v>1.1074221264722315</v>
      </c>
      <c r="T3733">
        <f t="shared" si="411"/>
        <v>0.19645124068064032</v>
      </c>
      <c r="U3733">
        <f t="shared" si="412"/>
        <v>-6.9301308701788647E-2</v>
      </c>
    </row>
    <row r="3734" spans="1:21" x14ac:dyDescent="0.25">
      <c r="A3734">
        <v>0</v>
      </c>
      <c r="B3734">
        <v>46</v>
      </c>
      <c r="C3734">
        <v>1</v>
      </c>
      <c r="D3734">
        <v>20</v>
      </c>
      <c r="E3734">
        <v>0</v>
      </c>
      <c r="F3734">
        <v>0</v>
      </c>
      <c r="G3734">
        <v>0</v>
      </c>
      <c r="H3734">
        <v>0</v>
      </c>
      <c r="I3734">
        <v>291</v>
      </c>
      <c r="J3734">
        <v>124</v>
      </c>
      <c r="K3734">
        <v>81</v>
      </c>
      <c r="L3734">
        <v>22.02</v>
      </c>
      <c r="M3734">
        <v>78</v>
      </c>
      <c r="N3734">
        <v>1</v>
      </c>
      <c r="O3734">
        <f t="shared" si="406"/>
        <v>-0.41028388914686992</v>
      </c>
      <c r="P3734">
        <f t="shared" si="407"/>
        <v>0.92415733345678064</v>
      </c>
      <c r="Q3734">
        <f t="shared" si="408"/>
        <v>1.2215367963052424</v>
      </c>
      <c r="R3734">
        <f t="shared" si="409"/>
        <v>-0.37542340167167576</v>
      </c>
      <c r="S3734">
        <f t="shared" si="410"/>
        <v>-0.15947820738865301</v>
      </c>
      <c r="T3734">
        <f t="shared" si="411"/>
        <v>-0.92667298062212933</v>
      </c>
      <c r="U3734">
        <f t="shared" si="412"/>
        <v>0.1793561664060927</v>
      </c>
    </row>
    <row r="3735" spans="1:21" x14ac:dyDescent="0.25">
      <c r="A3735">
        <v>1</v>
      </c>
      <c r="B3735">
        <v>46</v>
      </c>
      <c r="C3735">
        <v>0</v>
      </c>
      <c r="D3735">
        <v>0</v>
      </c>
      <c r="E3735">
        <v>0</v>
      </c>
      <c r="F3735">
        <v>0</v>
      </c>
      <c r="G3735">
        <v>0</v>
      </c>
      <c r="H3735">
        <v>0</v>
      </c>
      <c r="I3735">
        <v>188</v>
      </c>
      <c r="J3735">
        <v>135</v>
      </c>
      <c r="K3735">
        <v>95</v>
      </c>
      <c r="L3735">
        <v>26.84</v>
      </c>
      <c r="M3735">
        <v>60</v>
      </c>
      <c r="N3735">
        <v>0</v>
      </c>
      <c r="O3735">
        <f t="shared" si="406"/>
        <v>-0.41028388914686992</v>
      </c>
      <c r="P3735">
        <f t="shared" si="407"/>
        <v>-0.75497117125279922</v>
      </c>
      <c r="Q3735">
        <f t="shared" si="408"/>
        <v>-1.0948012053226293</v>
      </c>
      <c r="R3735">
        <f t="shared" si="409"/>
        <v>0.12671188859384389</v>
      </c>
      <c r="S3735">
        <f t="shared" si="410"/>
        <v>1.0229621042148391</v>
      </c>
      <c r="T3735">
        <f t="shared" si="411"/>
        <v>0.25530491166593788</v>
      </c>
      <c r="U3735">
        <f t="shared" si="412"/>
        <v>-1.3125886842411953</v>
      </c>
    </row>
    <row r="3736" spans="1:21" x14ac:dyDescent="0.25">
      <c r="A3736">
        <v>1</v>
      </c>
      <c r="B3736">
        <v>38</v>
      </c>
      <c r="C3736">
        <v>1</v>
      </c>
      <c r="D3736">
        <v>15</v>
      </c>
      <c r="E3736">
        <v>0</v>
      </c>
      <c r="F3736">
        <v>0</v>
      </c>
      <c r="G3736">
        <v>0</v>
      </c>
      <c r="H3736">
        <v>0</v>
      </c>
      <c r="I3736">
        <v>248</v>
      </c>
      <c r="J3736">
        <v>110</v>
      </c>
      <c r="K3736">
        <v>61</v>
      </c>
      <c r="L3736">
        <v>22.17</v>
      </c>
      <c r="M3736">
        <v>85</v>
      </c>
      <c r="N3736">
        <v>1</v>
      </c>
      <c r="O3736">
        <f t="shared" si="406"/>
        <v>-1.3468973409589062</v>
      </c>
      <c r="P3736">
        <f t="shared" si="407"/>
        <v>0.50437520727938567</v>
      </c>
      <c r="Q3736">
        <f t="shared" si="408"/>
        <v>0.25452190242176204</v>
      </c>
      <c r="R3736">
        <f t="shared" si="409"/>
        <v>-1.0145046801914279</v>
      </c>
      <c r="S3736">
        <f t="shared" si="410"/>
        <v>-1.8486786525364989</v>
      </c>
      <c r="T3736">
        <f t="shared" si="411"/>
        <v>-0.88988943625631756</v>
      </c>
      <c r="U3736">
        <f t="shared" si="412"/>
        <v>0.75955694165781584</v>
      </c>
    </row>
    <row r="3737" spans="1:21" hidden="1" x14ac:dyDescent="0.25">
      <c r="A3737">
        <v>0</v>
      </c>
      <c r="B3737">
        <v>56</v>
      </c>
      <c r="C3737">
        <v>1</v>
      </c>
      <c r="D3737">
        <v>40</v>
      </c>
      <c r="E3737">
        <v>0</v>
      </c>
      <c r="F3737">
        <v>0</v>
      </c>
      <c r="G3737">
        <v>1</v>
      </c>
      <c r="H3737">
        <v>0</v>
      </c>
      <c r="I3737">
        <v>214</v>
      </c>
      <c r="J3737">
        <v>147</v>
      </c>
      <c r="K3737">
        <v>65</v>
      </c>
      <c r="L3737">
        <v>17.68</v>
      </c>
      <c r="M3737">
        <v>110</v>
      </c>
      <c r="N3737">
        <v>1</v>
      </c>
      <c r="O3737">
        <f t="shared" si="406"/>
        <v>0.76048292561817565</v>
      </c>
      <c r="P3737">
        <f t="shared" si="407"/>
        <v>2.6032858381663604</v>
      </c>
      <c r="Q3737">
        <f t="shared" si="408"/>
        <v>-0.51009452530005961</v>
      </c>
      <c r="R3737">
        <f t="shared" si="409"/>
        <v>0.67449584161077436</v>
      </c>
      <c r="S3737">
        <f t="shared" si="410"/>
        <v>-1.5108385635069297</v>
      </c>
      <c r="T3737">
        <f t="shared" si="411"/>
        <v>-1.9909435309396004</v>
      </c>
      <c r="U3737">
        <f t="shared" si="412"/>
        <v>2.8317025675568268</v>
      </c>
    </row>
    <row r="3738" spans="1:21" x14ac:dyDescent="0.25">
      <c r="A3738">
        <v>0</v>
      </c>
      <c r="B3738">
        <v>59</v>
      </c>
      <c r="C3738">
        <v>0</v>
      </c>
      <c r="D3738">
        <v>0</v>
      </c>
      <c r="E3738">
        <v>0</v>
      </c>
      <c r="F3738">
        <v>0</v>
      </c>
      <c r="G3738">
        <v>1</v>
      </c>
      <c r="H3738">
        <v>0</v>
      </c>
      <c r="I3738">
        <v>244</v>
      </c>
      <c r="J3738">
        <v>160</v>
      </c>
      <c r="K3738">
        <v>85</v>
      </c>
      <c r="L3738">
        <v>29.41</v>
      </c>
      <c r="M3738">
        <v>72</v>
      </c>
      <c r="N3738">
        <v>0</v>
      </c>
      <c r="O3738">
        <f t="shared" si="406"/>
        <v>1.1117129700476893</v>
      </c>
      <c r="P3738">
        <f t="shared" si="407"/>
        <v>-0.75497117125279922</v>
      </c>
      <c r="Q3738">
        <f t="shared" si="408"/>
        <v>0.16456702857213598</v>
      </c>
      <c r="R3738">
        <f t="shared" si="409"/>
        <v>1.2679284573791156</v>
      </c>
      <c r="S3738">
        <f t="shared" si="410"/>
        <v>0.17836188164091618</v>
      </c>
      <c r="T3738">
        <f t="shared" si="411"/>
        <v>0.88552963846683685</v>
      </c>
      <c r="U3738">
        <f t="shared" si="412"/>
        <v>-0.31795878380966996</v>
      </c>
    </row>
    <row r="3739" spans="1:21" x14ac:dyDescent="0.25">
      <c r="A3739">
        <v>0</v>
      </c>
      <c r="B3739">
        <v>48</v>
      </c>
      <c r="C3739">
        <v>0</v>
      </c>
      <c r="D3739">
        <v>0</v>
      </c>
      <c r="E3739">
        <v>0</v>
      </c>
      <c r="F3739">
        <v>0</v>
      </c>
      <c r="G3739">
        <v>1</v>
      </c>
      <c r="H3739">
        <v>0</v>
      </c>
      <c r="I3739">
        <v>205</v>
      </c>
      <c r="J3739">
        <v>140</v>
      </c>
      <c r="K3739">
        <v>99</v>
      </c>
      <c r="L3739">
        <v>24.41</v>
      </c>
      <c r="M3739">
        <v>100</v>
      </c>
      <c r="N3739">
        <v>0</v>
      </c>
      <c r="O3739">
        <f t="shared" si="406"/>
        <v>-0.1761305261938608</v>
      </c>
      <c r="P3739">
        <f t="shared" si="407"/>
        <v>-0.75497117125279922</v>
      </c>
      <c r="Q3739">
        <f t="shared" si="408"/>
        <v>-0.71249299146171829</v>
      </c>
      <c r="R3739">
        <f t="shared" si="409"/>
        <v>0.35495520235089822</v>
      </c>
      <c r="S3739">
        <f t="shared" si="410"/>
        <v>1.3608021932444083</v>
      </c>
      <c r="T3739">
        <f t="shared" si="411"/>
        <v>-0.34058850706020377</v>
      </c>
      <c r="U3739">
        <f t="shared" si="412"/>
        <v>2.0028443171972223</v>
      </c>
    </row>
    <row r="3740" spans="1:21" x14ac:dyDescent="0.25">
      <c r="A3740">
        <v>1</v>
      </c>
      <c r="B3740">
        <v>61</v>
      </c>
      <c r="C3740">
        <v>0</v>
      </c>
      <c r="D3740">
        <v>0</v>
      </c>
      <c r="E3740">
        <v>0</v>
      </c>
      <c r="F3740">
        <v>0</v>
      </c>
      <c r="G3740">
        <v>0</v>
      </c>
      <c r="H3740">
        <v>0</v>
      </c>
      <c r="I3740">
        <v>300</v>
      </c>
      <c r="J3740">
        <v>127</v>
      </c>
      <c r="K3740">
        <v>75</v>
      </c>
      <c r="L3740">
        <v>24.93</v>
      </c>
      <c r="M3740">
        <v>48</v>
      </c>
      <c r="N3740">
        <v>0</v>
      </c>
      <c r="O3740">
        <f t="shared" si="406"/>
        <v>1.3458663330006984</v>
      </c>
      <c r="P3740">
        <f t="shared" si="407"/>
        <v>-0.75497117125279922</v>
      </c>
      <c r="Q3740">
        <f t="shared" si="408"/>
        <v>1.4239352624669011</v>
      </c>
      <c r="R3740">
        <f t="shared" si="409"/>
        <v>-0.23847741341744311</v>
      </c>
      <c r="S3740">
        <f t="shared" si="410"/>
        <v>-0.66623834093300682</v>
      </c>
      <c r="T3740">
        <f t="shared" si="411"/>
        <v>-0.21307221992539166</v>
      </c>
      <c r="U3740">
        <f t="shared" si="412"/>
        <v>-2.3072185846727207</v>
      </c>
    </row>
    <row r="3741" spans="1:21" x14ac:dyDescent="0.25">
      <c r="A3741">
        <v>1</v>
      </c>
      <c r="B3741">
        <v>40</v>
      </c>
      <c r="C3741">
        <v>1</v>
      </c>
      <c r="D3741">
        <v>40</v>
      </c>
      <c r="E3741">
        <v>0</v>
      </c>
      <c r="F3741">
        <v>0</v>
      </c>
      <c r="G3741">
        <v>0</v>
      </c>
      <c r="H3741">
        <v>0</v>
      </c>
      <c r="I3741">
        <v>334</v>
      </c>
      <c r="J3741">
        <v>120</v>
      </c>
      <c r="K3741">
        <v>77</v>
      </c>
      <c r="L3741">
        <v>22.66</v>
      </c>
      <c r="M3741">
        <v>82</v>
      </c>
      <c r="N3741">
        <v>0</v>
      </c>
      <c r="O3741">
        <f t="shared" si="406"/>
        <v>-1.1127439780058972</v>
      </c>
      <c r="P3741">
        <f t="shared" si="407"/>
        <v>2.6032858381663604</v>
      </c>
      <c r="Q3741">
        <f t="shared" si="408"/>
        <v>2.188551690188723</v>
      </c>
      <c r="R3741">
        <f t="shared" si="409"/>
        <v>-0.55801805267731919</v>
      </c>
      <c r="S3741">
        <f t="shared" si="410"/>
        <v>-0.49731829641822217</v>
      </c>
      <c r="T3741">
        <f t="shared" si="411"/>
        <v>-0.76972985799466798</v>
      </c>
      <c r="U3741">
        <f t="shared" si="412"/>
        <v>0.51089946654993446</v>
      </c>
    </row>
    <row r="3742" spans="1:21" x14ac:dyDescent="0.25">
      <c r="A3742">
        <v>1</v>
      </c>
      <c r="B3742">
        <v>41</v>
      </c>
      <c r="C3742">
        <v>0</v>
      </c>
      <c r="D3742">
        <v>0</v>
      </c>
      <c r="E3742">
        <v>0</v>
      </c>
      <c r="F3742">
        <v>0</v>
      </c>
      <c r="G3742">
        <v>0</v>
      </c>
      <c r="H3742">
        <v>0</v>
      </c>
      <c r="I3742">
        <v>246</v>
      </c>
      <c r="J3742">
        <v>111.5</v>
      </c>
      <c r="K3742">
        <v>67</v>
      </c>
      <c r="L3742">
        <v>18.760000000000002</v>
      </c>
      <c r="M3742">
        <v>65</v>
      </c>
      <c r="N3742">
        <v>0</v>
      </c>
      <c r="O3742">
        <f t="shared" si="406"/>
        <v>-0.99566729652939268</v>
      </c>
      <c r="P3742">
        <f t="shared" si="407"/>
        <v>-0.75497117125279922</v>
      </c>
      <c r="Q3742">
        <f t="shared" si="408"/>
        <v>0.20954446549694902</v>
      </c>
      <c r="R3742">
        <f t="shared" si="409"/>
        <v>-0.94603168606431165</v>
      </c>
      <c r="S3742">
        <f t="shared" si="410"/>
        <v>-1.3419185189921452</v>
      </c>
      <c r="T3742">
        <f t="shared" si="411"/>
        <v>-1.7261020115057593</v>
      </c>
      <c r="U3742">
        <f t="shared" si="412"/>
        <v>-0.89815955906139311</v>
      </c>
    </row>
    <row r="3743" spans="1:21" x14ac:dyDescent="0.25">
      <c r="A3743">
        <v>0</v>
      </c>
      <c r="B3743">
        <v>45</v>
      </c>
      <c r="C3743">
        <v>0</v>
      </c>
      <c r="D3743">
        <v>0</v>
      </c>
      <c r="E3743">
        <v>0</v>
      </c>
      <c r="F3743">
        <v>0</v>
      </c>
      <c r="G3743">
        <v>0</v>
      </c>
      <c r="H3743">
        <v>0</v>
      </c>
      <c r="I3743">
        <v>285</v>
      </c>
      <c r="J3743">
        <v>120</v>
      </c>
      <c r="K3743">
        <v>80</v>
      </c>
      <c r="L3743">
        <v>27.45</v>
      </c>
      <c r="M3743">
        <v>84</v>
      </c>
      <c r="N3743">
        <v>0</v>
      </c>
      <c r="O3743">
        <f t="shared" si="406"/>
        <v>-0.52736057062337449</v>
      </c>
      <c r="P3743">
        <f t="shared" si="407"/>
        <v>-0.75497117125279922</v>
      </c>
      <c r="Q3743">
        <f t="shared" si="408"/>
        <v>1.0866044855308032</v>
      </c>
      <c r="R3743">
        <f t="shared" si="409"/>
        <v>-0.55801805267731919</v>
      </c>
      <c r="S3743">
        <f t="shared" si="410"/>
        <v>-0.24393822964604531</v>
      </c>
      <c r="T3743">
        <f t="shared" si="411"/>
        <v>0.4048913254202367</v>
      </c>
      <c r="U3743">
        <f t="shared" si="412"/>
        <v>0.67667111662185542</v>
      </c>
    </row>
    <row r="3744" spans="1:21" hidden="1" x14ac:dyDescent="0.25">
      <c r="A3744">
        <v>1</v>
      </c>
      <c r="B3744">
        <v>59</v>
      </c>
      <c r="C3744">
        <v>1</v>
      </c>
      <c r="D3744">
        <v>43</v>
      </c>
      <c r="E3744">
        <v>0</v>
      </c>
      <c r="F3744">
        <v>0</v>
      </c>
      <c r="G3744">
        <v>0</v>
      </c>
      <c r="H3744">
        <v>0</v>
      </c>
      <c r="I3744">
        <v>162</v>
      </c>
      <c r="J3744">
        <v>117</v>
      </c>
      <c r="K3744">
        <v>73</v>
      </c>
      <c r="L3744">
        <v>25.01</v>
      </c>
      <c r="M3744">
        <v>96</v>
      </c>
      <c r="N3744">
        <v>0</v>
      </c>
      <c r="O3744">
        <f t="shared" si="406"/>
        <v>1.1117129700476893</v>
      </c>
      <c r="P3744">
        <f t="shared" si="407"/>
        <v>2.8551551138727977</v>
      </c>
      <c r="Q3744">
        <f t="shared" si="408"/>
        <v>-1.6795078853451988</v>
      </c>
      <c r="R3744">
        <f t="shared" si="409"/>
        <v>-0.69496404093155184</v>
      </c>
      <c r="S3744">
        <f t="shared" si="410"/>
        <v>-0.83515838544779142</v>
      </c>
      <c r="T3744">
        <f t="shared" si="411"/>
        <v>-0.19345432959695855</v>
      </c>
      <c r="U3744">
        <f t="shared" si="412"/>
        <v>1.6713010170533809</v>
      </c>
    </row>
    <row r="3745" spans="1:21" x14ac:dyDescent="0.25">
      <c r="A3745">
        <v>0</v>
      </c>
      <c r="B3745">
        <v>58</v>
      </c>
      <c r="C3745">
        <v>0</v>
      </c>
      <c r="D3745">
        <v>0</v>
      </c>
      <c r="E3745">
        <v>0</v>
      </c>
      <c r="F3745">
        <v>0</v>
      </c>
      <c r="G3745">
        <v>1</v>
      </c>
      <c r="H3745">
        <v>0</v>
      </c>
      <c r="I3745">
        <v>345</v>
      </c>
      <c r="J3745">
        <v>188</v>
      </c>
      <c r="K3745">
        <v>102</v>
      </c>
      <c r="L3745">
        <v>28.89</v>
      </c>
      <c r="M3745">
        <v>95</v>
      </c>
      <c r="N3745">
        <v>0</v>
      </c>
      <c r="O3745">
        <f t="shared" si="406"/>
        <v>0.99463628857118469</v>
      </c>
      <c r="P3745">
        <f t="shared" si="407"/>
        <v>-0.75497117125279922</v>
      </c>
      <c r="Q3745">
        <f t="shared" si="408"/>
        <v>2.4359275932751947</v>
      </c>
      <c r="R3745">
        <f t="shared" si="409"/>
        <v>2.5460910144186202</v>
      </c>
      <c r="S3745">
        <f t="shared" si="410"/>
        <v>1.6141822600165852</v>
      </c>
      <c r="T3745">
        <f t="shared" si="411"/>
        <v>0.75801335133202474</v>
      </c>
      <c r="U3745">
        <f t="shared" si="412"/>
        <v>1.5884151920174203</v>
      </c>
    </row>
    <row r="3746" spans="1:21" x14ac:dyDescent="0.25">
      <c r="A3746">
        <v>1</v>
      </c>
      <c r="B3746">
        <v>47</v>
      </c>
      <c r="C3746">
        <v>0</v>
      </c>
      <c r="D3746">
        <v>0</v>
      </c>
      <c r="E3746">
        <v>0</v>
      </c>
      <c r="F3746">
        <v>0</v>
      </c>
      <c r="G3746">
        <v>1</v>
      </c>
      <c r="H3746">
        <v>0</v>
      </c>
      <c r="I3746">
        <v>270</v>
      </c>
      <c r="J3746">
        <v>152.5</v>
      </c>
      <c r="K3746">
        <v>108</v>
      </c>
      <c r="L3746">
        <v>26.09</v>
      </c>
      <c r="M3746">
        <v>90</v>
      </c>
      <c r="N3746">
        <v>1</v>
      </c>
      <c r="O3746">
        <f t="shared" si="406"/>
        <v>-0.29320720767036534</v>
      </c>
      <c r="P3746">
        <f t="shared" si="407"/>
        <v>-0.75497117125279922</v>
      </c>
      <c r="Q3746">
        <f t="shared" si="408"/>
        <v>0.74927370859470555</v>
      </c>
      <c r="R3746">
        <f t="shared" si="409"/>
        <v>0.92556348674353417</v>
      </c>
      <c r="S3746">
        <f t="shared" si="410"/>
        <v>2.1209423935609388</v>
      </c>
      <c r="T3746">
        <f t="shared" si="411"/>
        <v>7.138718983688179E-2</v>
      </c>
      <c r="U3746">
        <f t="shared" si="412"/>
        <v>1.1739860668376181</v>
      </c>
    </row>
    <row r="3747" spans="1:21" x14ac:dyDescent="0.25">
      <c r="A3747">
        <v>0</v>
      </c>
      <c r="B3747">
        <v>39</v>
      </c>
      <c r="C3747">
        <v>0</v>
      </c>
      <c r="D3747">
        <v>0</v>
      </c>
      <c r="E3747">
        <v>0</v>
      </c>
      <c r="F3747">
        <v>0</v>
      </c>
      <c r="G3747">
        <v>0</v>
      </c>
      <c r="H3747">
        <v>0</v>
      </c>
      <c r="I3747">
        <v>181</v>
      </c>
      <c r="J3747">
        <v>112</v>
      </c>
      <c r="K3747">
        <v>71</v>
      </c>
      <c r="L3747">
        <v>21.8</v>
      </c>
      <c r="M3747">
        <v>77</v>
      </c>
      <c r="N3747">
        <v>0</v>
      </c>
      <c r="O3747">
        <f t="shared" si="406"/>
        <v>-1.2298206594824017</v>
      </c>
      <c r="P3747">
        <f t="shared" si="407"/>
        <v>-0.75497117125279922</v>
      </c>
      <c r="Q3747">
        <f t="shared" si="408"/>
        <v>-1.2522222345594749</v>
      </c>
      <c r="R3747">
        <f t="shared" si="409"/>
        <v>-0.92320735468860626</v>
      </c>
      <c r="S3747">
        <f t="shared" si="410"/>
        <v>-1.004078429962576</v>
      </c>
      <c r="T3747">
        <f t="shared" si="411"/>
        <v>-0.98062217902531879</v>
      </c>
      <c r="U3747">
        <f t="shared" si="412"/>
        <v>9.6470341370132245E-2</v>
      </c>
    </row>
    <row r="3748" spans="1:21" x14ac:dyDescent="0.25">
      <c r="A3748">
        <v>1</v>
      </c>
      <c r="B3748">
        <v>65</v>
      </c>
      <c r="C3748">
        <v>0</v>
      </c>
      <c r="D3748">
        <v>0</v>
      </c>
      <c r="E3748">
        <v>0</v>
      </c>
      <c r="F3748">
        <v>0</v>
      </c>
      <c r="G3748">
        <v>0</v>
      </c>
      <c r="H3748">
        <v>0</v>
      </c>
      <c r="I3748">
        <v>205</v>
      </c>
      <c r="J3748">
        <v>106</v>
      </c>
      <c r="K3748">
        <v>73</v>
      </c>
      <c r="L3748">
        <v>23.14</v>
      </c>
      <c r="M3748">
        <v>66</v>
      </c>
      <c r="N3748">
        <v>0</v>
      </c>
      <c r="O3748">
        <f t="shared" si="406"/>
        <v>1.8141730589067167</v>
      </c>
      <c r="P3748">
        <f t="shared" si="407"/>
        <v>-0.75497117125279922</v>
      </c>
      <c r="Q3748">
        <f t="shared" si="408"/>
        <v>-0.71249299146171829</v>
      </c>
      <c r="R3748">
        <f t="shared" si="409"/>
        <v>-1.1970993311970715</v>
      </c>
      <c r="S3748">
        <f t="shared" si="410"/>
        <v>-0.83515838544779142</v>
      </c>
      <c r="T3748">
        <f t="shared" si="411"/>
        <v>-0.65202251602407202</v>
      </c>
      <c r="U3748">
        <f t="shared" si="412"/>
        <v>-0.81527373402543268</v>
      </c>
    </row>
    <row r="3749" spans="1:21" x14ac:dyDescent="0.25">
      <c r="A3749">
        <v>1</v>
      </c>
      <c r="B3749">
        <v>37</v>
      </c>
      <c r="C3749">
        <v>1</v>
      </c>
      <c r="D3749">
        <v>30</v>
      </c>
      <c r="E3749">
        <v>0</v>
      </c>
      <c r="F3749">
        <v>0</v>
      </c>
      <c r="G3749">
        <v>0</v>
      </c>
      <c r="H3749">
        <v>0</v>
      </c>
      <c r="I3749">
        <v>189</v>
      </c>
      <c r="J3749">
        <v>127</v>
      </c>
      <c r="K3749">
        <v>85</v>
      </c>
      <c r="L3749">
        <v>32.35</v>
      </c>
      <c r="M3749">
        <v>88</v>
      </c>
      <c r="N3749">
        <v>0</v>
      </c>
      <c r="O3749">
        <f t="shared" si="406"/>
        <v>-1.463974022435411</v>
      </c>
      <c r="P3749">
        <f t="shared" si="407"/>
        <v>1.7637215858115705</v>
      </c>
      <c r="Q3749">
        <f t="shared" si="408"/>
        <v>-1.0723124868602227</v>
      </c>
      <c r="R3749">
        <f t="shared" si="409"/>
        <v>-0.23847741341744311</v>
      </c>
      <c r="S3749">
        <f t="shared" si="410"/>
        <v>0.17836188164091618</v>
      </c>
      <c r="T3749">
        <f t="shared" si="411"/>
        <v>1.6064871080367369</v>
      </c>
      <c r="U3749">
        <f t="shared" si="412"/>
        <v>1.0082144167656972</v>
      </c>
    </row>
    <row r="3750" spans="1:21" x14ac:dyDescent="0.25">
      <c r="A3750">
        <v>1</v>
      </c>
      <c r="B3750">
        <v>40</v>
      </c>
      <c r="C3750">
        <v>0</v>
      </c>
      <c r="D3750">
        <v>0</v>
      </c>
      <c r="E3750">
        <v>0</v>
      </c>
      <c r="F3750">
        <v>0</v>
      </c>
      <c r="G3750">
        <v>0</v>
      </c>
      <c r="H3750">
        <v>0</v>
      </c>
      <c r="I3750">
        <v>192</v>
      </c>
      <c r="J3750">
        <v>128</v>
      </c>
      <c r="K3750">
        <v>81</v>
      </c>
      <c r="L3750">
        <v>25.41</v>
      </c>
      <c r="M3750">
        <v>75</v>
      </c>
      <c r="N3750">
        <v>0</v>
      </c>
      <c r="O3750">
        <f t="shared" si="406"/>
        <v>-1.1127439780058972</v>
      </c>
      <c r="P3750">
        <f t="shared" si="407"/>
        <v>-0.75497117125279922</v>
      </c>
      <c r="Q3750">
        <f t="shared" si="408"/>
        <v>-1.0048463314730032</v>
      </c>
      <c r="R3750">
        <f t="shared" si="409"/>
        <v>-0.19282875066603225</v>
      </c>
      <c r="S3750">
        <f t="shared" si="410"/>
        <v>-0.15947820738865301</v>
      </c>
      <c r="T3750">
        <f t="shared" si="411"/>
        <v>-9.536487795479566E-2</v>
      </c>
      <c r="U3750">
        <f t="shared" si="412"/>
        <v>-6.9301308701788647E-2</v>
      </c>
    </row>
    <row r="3751" spans="1:21" x14ac:dyDescent="0.25">
      <c r="A3751">
        <v>0</v>
      </c>
      <c r="B3751">
        <v>53</v>
      </c>
      <c r="C3751">
        <v>0</v>
      </c>
      <c r="D3751">
        <v>0</v>
      </c>
      <c r="E3751">
        <v>0</v>
      </c>
      <c r="F3751">
        <v>0</v>
      </c>
      <c r="G3751">
        <v>1</v>
      </c>
      <c r="H3751">
        <v>0</v>
      </c>
      <c r="I3751">
        <v>272</v>
      </c>
      <c r="J3751">
        <v>165</v>
      </c>
      <c r="K3751">
        <v>95</v>
      </c>
      <c r="L3751">
        <v>28.92</v>
      </c>
      <c r="M3751">
        <v>100</v>
      </c>
      <c r="N3751">
        <v>0</v>
      </c>
      <c r="O3751">
        <f t="shared" si="406"/>
        <v>0.40925288118866199</v>
      </c>
      <c r="P3751">
        <f t="shared" si="407"/>
        <v>-0.75497117125279922</v>
      </c>
      <c r="Q3751">
        <f t="shared" si="408"/>
        <v>0.79425114551951859</v>
      </c>
      <c r="R3751">
        <f t="shared" si="409"/>
        <v>1.4961717711361702</v>
      </c>
      <c r="S3751">
        <f t="shared" si="410"/>
        <v>1.0229621042148391</v>
      </c>
      <c r="T3751">
        <f t="shared" si="411"/>
        <v>0.76537006020518716</v>
      </c>
      <c r="U3751">
        <f t="shared" si="412"/>
        <v>2.0028443171972223</v>
      </c>
    </row>
    <row r="3752" spans="1:21" x14ac:dyDescent="0.25">
      <c r="A3752">
        <v>0</v>
      </c>
      <c r="B3752">
        <v>38</v>
      </c>
      <c r="C3752">
        <v>1</v>
      </c>
      <c r="D3752">
        <v>20</v>
      </c>
      <c r="E3752">
        <v>0</v>
      </c>
      <c r="F3752">
        <v>0</v>
      </c>
      <c r="G3752">
        <v>0</v>
      </c>
      <c r="H3752">
        <v>0</v>
      </c>
      <c r="I3752">
        <v>167</v>
      </c>
      <c r="J3752">
        <v>105</v>
      </c>
      <c r="K3752">
        <v>70</v>
      </c>
      <c r="L3752">
        <v>19.760000000000002</v>
      </c>
      <c r="M3752">
        <v>80</v>
      </c>
      <c r="N3752">
        <v>0</v>
      </c>
      <c r="O3752">
        <f t="shared" si="406"/>
        <v>-1.3468973409589062</v>
      </c>
      <c r="P3752">
        <f t="shared" si="407"/>
        <v>0.92415733345678064</v>
      </c>
      <c r="Q3752">
        <f t="shared" si="408"/>
        <v>-1.5670642930331662</v>
      </c>
      <c r="R3752">
        <f t="shared" si="409"/>
        <v>-1.2427479939484825</v>
      </c>
      <c r="S3752">
        <f t="shared" si="410"/>
        <v>-1.0885384522199684</v>
      </c>
      <c r="T3752">
        <f t="shared" si="411"/>
        <v>-1.4808783824003511</v>
      </c>
      <c r="U3752">
        <f t="shared" si="412"/>
        <v>0.3451278164780136</v>
      </c>
    </row>
    <row r="3753" spans="1:21" x14ac:dyDescent="0.25">
      <c r="A3753">
        <v>0</v>
      </c>
      <c r="B3753">
        <v>57</v>
      </c>
      <c r="C3753">
        <v>0</v>
      </c>
      <c r="D3753">
        <v>0</v>
      </c>
      <c r="E3753">
        <v>0</v>
      </c>
      <c r="F3753">
        <v>0</v>
      </c>
      <c r="G3753">
        <v>1</v>
      </c>
      <c r="H3753">
        <v>0</v>
      </c>
      <c r="I3753">
        <v>236</v>
      </c>
      <c r="J3753">
        <v>164</v>
      </c>
      <c r="K3753">
        <v>100</v>
      </c>
      <c r="L3753">
        <v>25.45</v>
      </c>
      <c r="M3753">
        <v>90</v>
      </c>
      <c r="N3753">
        <v>0</v>
      </c>
      <c r="O3753">
        <f t="shared" si="406"/>
        <v>0.87755960709468017</v>
      </c>
      <c r="P3753">
        <f t="shared" si="407"/>
        <v>-0.75497117125279922</v>
      </c>
      <c r="Q3753">
        <f t="shared" si="408"/>
        <v>-1.534271912711619E-2</v>
      </c>
      <c r="R3753">
        <f t="shared" si="409"/>
        <v>1.4505231083847592</v>
      </c>
      <c r="S3753">
        <f t="shared" si="410"/>
        <v>1.4452622155018007</v>
      </c>
      <c r="T3753">
        <f t="shared" si="411"/>
        <v>-8.5555932790579547E-2</v>
      </c>
      <c r="U3753">
        <f t="shared" si="412"/>
        <v>1.1739860668376181</v>
      </c>
    </row>
    <row r="3754" spans="1:21" x14ac:dyDescent="0.25">
      <c r="A3754">
        <v>1</v>
      </c>
      <c r="B3754">
        <v>42</v>
      </c>
      <c r="C3754">
        <v>1</v>
      </c>
      <c r="D3754">
        <v>20</v>
      </c>
      <c r="E3754">
        <v>0</v>
      </c>
      <c r="F3754">
        <v>0</v>
      </c>
      <c r="G3754">
        <v>0</v>
      </c>
      <c r="H3754">
        <v>0</v>
      </c>
      <c r="I3754">
        <v>143</v>
      </c>
      <c r="J3754">
        <v>119</v>
      </c>
      <c r="K3754">
        <v>73</v>
      </c>
      <c r="L3754">
        <v>22.04</v>
      </c>
      <c r="M3754">
        <v>60</v>
      </c>
      <c r="N3754">
        <v>0</v>
      </c>
      <c r="O3754">
        <f t="shared" si="406"/>
        <v>-0.87859061505288816</v>
      </c>
      <c r="P3754">
        <f t="shared" si="407"/>
        <v>0.92415733345678064</v>
      </c>
      <c r="Q3754">
        <f t="shared" si="408"/>
        <v>-2.1067935361309225</v>
      </c>
      <c r="R3754">
        <f t="shared" si="409"/>
        <v>-0.60366671542873007</v>
      </c>
      <c r="S3754">
        <f t="shared" si="410"/>
        <v>-0.83515838544779142</v>
      </c>
      <c r="T3754">
        <f t="shared" si="411"/>
        <v>-0.92176850804002119</v>
      </c>
      <c r="U3754">
        <f t="shared" si="412"/>
        <v>-1.3125886842411953</v>
      </c>
    </row>
    <row r="3755" spans="1:21" x14ac:dyDescent="0.25">
      <c r="A3755">
        <v>0</v>
      </c>
      <c r="B3755">
        <v>39</v>
      </c>
      <c r="C3755">
        <v>0</v>
      </c>
      <c r="D3755">
        <v>0</v>
      </c>
      <c r="E3755">
        <v>0</v>
      </c>
      <c r="F3755">
        <v>0</v>
      </c>
      <c r="G3755">
        <v>0</v>
      </c>
      <c r="H3755">
        <v>0</v>
      </c>
      <c r="I3755">
        <v>202</v>
      </c>
      <c r="J3755">
        <v>100.5</v>
      </c>
      <c r="K3755">
        <v>67</v>
      </c>
      <c r="L3755">
        <v>21.33</v>
      </c>
      <c r="M3755">
        <v>63</v>
      </c>
      <c r="N3755">
        <v>0</v>
      </c>
      <c r="O3755">
        <f t="shared" si="406"/>
        <v>-1.2298206594824017</v>
      </c>
      <c r="P3755">
        <f t="shared" si="407"/>
        <v>-0.75497117125279922</v>
      </c>
      <c r="Q3755">
        <f t="shared" si="408"/>
        <v>-0.77995914684893786</v>
      </c>
      <c r="R3755">
        <f t="shared" si="409"/>
        <v>-1.4481669763298313</v>
      </c>
      <c r="S3755">
        <f t="shared" si="410"/>
        <v>-1.3419185189921452</v>
      </c>
      <c r="T3755">
        <f t="shared" si="411"/>
        <v>-1.0958772847048612</v>
      </c>
      <c r="U3755">
        <f t="shared" si="412"/>
        <v>-1.063931209133314</v>
      </c>
    </row>
    <row r="3756" spans="1:21" x14ac:dyDescent="0.25">
      <c r="A3756">
        <v>0</v>
      </c>
      <c r="B3756">
        <v>39</v>
      </c>
      <c r="C3756">
        <v>1</v>
      </c>
      <c r="D3756">
        <v>25</v>
      </c>
      <c r="E3756">
        <v>0</v>
      </c>
      <c r="F3756">
        <v>0</v>
      </c>
      <c r="G3756">
        <v>0</v>
      </c>
      <c r="H3756">
        <v>0</v>
      </c>
      <c r="I3756">
        <v>200</v>
      </c>
      <c r="J3756">
        <v>110</v>
      </c>
      <c r="K3756">
        <v>68</v>
      </c>
      <c r="L3756">
        <v>20.239999999999998</v>
      </c>
      <c r="M3756">
        <v>79</v>
      </c>
      <c r="N3756">
        <v>0</v>
      </c>
      <c r="O3756">
        <f t="shared" si="406"/>
        <v>-1.2298206594824017</v>
      </c>
      <c r="P3756">
        <f t="shared" si="407"/>
        <v>1.3439394596341756</v>
      </c>
      <c r="Q3756">
        <f t="shared" si="408"/>
        <v>-0.8249365837737509</v>
      </c>
      <c r="R3756">
        <f t="shared" si="409"/>
        <v>-1.0145046801914279</v>
      </c>
      <c r="S3756">
        <f t="shared" si="410"/>
        <v>-1.2574584967347529</v>
      </c>
      <c r="T3756">
        <f t="shared" si="411"/>
        <v>-1.3631710404297561</v>
      </c>
      <c r="U3756">
        <f t="shared" si="412"/>
        <v>0.26224199144205312</v>
      </c>
    </row>
    <row r="3757" spans="1:21" x14ac:dyDescent="0.25">
      <c r="A3757">
        <v>0</v>
      </c>
      <c r="B3757">
        <v>65</v>
      </c>
      <c r="C3757">
        <v>0</v>
      </c>
      <c r="D3757">
        <v>0</v>
      </c>
      <c r="E3757">
        <v>0</v>
      </c>
      <c r="F3757">
        <v>0</v>
      </c>
      <c r="G3757">
        <v>1</v>
      </c>
      <c r="H3757">
        <v>1</v>
      </c>
      <c r="I3757">
        <v>304</v>
      </c>
      <c r="J3757">
        <v>139</v>
      </c>
      <c r="K3757">
        <v>75</v>
      </c>
      <c r="L3757">
        <v>25.12</v>
      </c>
      <c r="M3757">
        <v>82</v>
      </c>
      <c r="N3757">
        <v>0</v>
      </c>
      <c r="O3757">
        <f t="shared" si="406"/>
        <v>1.8141730589067167</v>
      </c>
      <c r="P3757">
        <f t="shared" si="407"/>
        <v>-0.75497117125279922</v>
      </c>
      <c r="Q3757">
        <f t="shared" si="408"/>
        <v>1.5138901363165271</v>
      </c>
      <c r="R3757">
        <f t="shared" si="409"/>
        <v>0.3093065395994874</v>
      </c>
      <c r="S3757">
        <f t="shared" si="410"/>
        <v>-0.66623834093300682</v>
      </c>
      <c r="T3757">
        <f t="shared" si="411"/>
        <v>-0.16647973039536379</v>
      </c>
      <c r="U3757">
        <f t="shared" si="412"/>
        <v>0.51089946654993446</v>
      </c>
    </row>
    <row r="3758" spans="1:21" x14ac:dyDescent="0.25">
      <c r="A3758">
        <v>0</v>
      </c>
      <c r="B3758">
        <v>46</v>
      </c>
      <c r="C3758">
        <v>1</v>
      </c>
      <c r="D3758">
        <v>10</v>
      </c>
      <c r="E3758">
        <v>0</v>
      </c>
      <c r="F3758">
        <v>0</v>
      </c>
      <c r="G3758">
        <v>0</v>
      </c>
      <c r="H3758">
        <v>0</v>
      </c>
      <c r="I3758">
        <v>263</v>
      </c>
      <c r="J3758">
        <v>110</v>
      </c>
      <c r="K3758">
        <v>65</v>
      </c>
      <c r="L3758">
        <v>27.27</v>
      </c>
      <c r="M3758">
        <v>84</v>
      </c>
      <c r="N3758">
        <v>0</v>
      </c>
      <c r="O3758">
        <f t="shared" si="406"/>
        <v>-0.41028388914686992</v>
      </c>
      <c r="P3758">
        <f t="shared" si="407"/>
        <v>8.459308110199068E-2</v>
      </c>
      <c r="Q3758">
        <f t="shared" si="408"/>
        <v>0.5918526793578599</v>
      </c>
      <c r="R3758">
        <f t="shared" si="409"/>
        <v>-1.0145046801914279</v>
      </c>
      <c r="S3758">
        <f t="shared" si="410"/>
        <v>-1.5108385635069297</v>
      </c>
      <c r="T3758">
        <f t="shared" si="411"/>
        <v>0.36075107218126329</v>
      </c>
      <c r="U3758">
        <f t="shared" si="412"/>
        <v>0.67667111662185542</v>
      </c>
    </row>
    <row r="3759" spans="1:21" x14ac:dyDescent="0.25">
      <c r="A3759">
        <v>1</v>
      </c>
      <c r="B3759">
        <v>58</v>
      </c>
      <c r="C3759">
        <v>0</v>
      </c>
      <c r="D3759">
        <v>0</v>
      </c>
      <c r="E3759">
        <v>0</v>
      </c>
      <c r="F3759">
        <v>0</v>
      </c>
      <c r="G3759">
        <v>1</v>
      </c>
      <c r="H3759">
        <v>0</v>
      </c>
      <c r="I3759">
        <v>230</v>
      </c>
      <c r="J3759">
        <v>128</v>
      </c>
      <c r="K3759">
        <v>88</v>
      </c>
      <c r="L3759">
        <v>25.98</v>
      </c>
      <c r="M3759">
        <v>75</v>
      </c>
      <c r="N3759">
        <v>0</v>
      </c>
      <c r="O3759">
        <f t="shared" si="406"/>
        <v>0.99463628857118469</v>
      </c>
      <c r="P3759">
        <f t="shared" si="407"/>
        <v>-0.75497117125279922</v>
      </c>
      <c r="Q3759">
        <f t="shared" si="408"/>
        <v>-0.15027502990155531</v>
      </c>
      <c r="R3759">
        <f t="shared" si="409"/>
        <v>-0.19282875066603225</v>
      </c>
      <c r="S3759">
        <f t="shared" si="410"/>
        <v>0.4317419484130931</v>
      </c>
      <c r="T3759">
        <f t="shared" si="411"/>
        <v>4.441259063528704E-2</v>
      </c>
      <c r="U3759">
        <f t="shared" si="412"/>
        <v>-6.9301308701788647E-2</v>
      </c>
    </row>
    <row r="3760" spans="1:21" x14ac:dyDescent="0.25">
      <c r="A3760">
        <v>1</v>
      </c>
      <c r="B3760">
        <v>68</v>
      </c>
      <c r="C3760">
        <v>0</v>
      </c>
      <c r="D3760">
        <v>0</v>
      </c>
      <c r="E3760">
        <v>0</v>
      </c>
      <c r="F3760">
        <v>0</v>
      </c>
      <c r="G3760">
        <v>0</v>
      </c>
      <c r="H3760">
        <v>0</v>
      </c>
      <c r="I3760">
        <v>258</v>
      </c>
      <c r="J3760">
        <v>128</v>
      </c>
      <c r="K3760">
        <v>79</v>
      </c>
      <c r="L3760">
        <v>29.54</v>
      </c>
      <c r="M3760">
        <v>85</v>
      </c>
      <c r="N3760">
        <v>0</v>
      </c>
      <c r="O3760">
        <f t="shared" si="406"/>
        <v>2.1654031033362302</v>
      </c>
      <c r="P3760">
        <f t="shared" si="407"/>
        <v>-0.75497117125279922</v>
      </c>
      <c r="Q3760">
        <f t="shared" si="408"/>
        <v>0.47940908704582724</v>
      </c>
      <c r="R3760">
        <f t="shared" si="409"/>
        <v>-0.19282875066603225</v>
      </c>
      <c r="S3760">
        <f t="shared" si="410"/>
        <v>-0.32839825190343758</v>
      </c>
      <c r="T3760">
        <f t="shared" si="411"/>
        <v>0.91740871025053961</v>
      </c>
      <c r="U3760">
        <f t="shared" si="412"/>
        <v>0.75955694165781584</v>
      </c>
    </row>
    <row r="3761" spans="1:21" hidden="1" x14ac:dyDescent="0.25">
      <c r="A3761">
        <v>1</v>
      </c>
      <c r="B3761">
        <v>40</v>
      </c>
      <c r="C3761">
        <v>0</v>
      </c>
      <c r="D3761">
        <v>0</v>
      </c>
      <c r="E3761">
        <v>0</v>
      </c>
      <c r="F3761">
        <v>0</v>
      </c>
      <c r="G3761">
        <v>1</v>
      </c>
      <c r="H3761">
        <v>0</v>
      </c>
      <c r="I3761">
        <v>240</v>
      </c>
      <c r="J3761">
        <v>150</v>
      </c>
      <c r="K3761">
        <v>98</v>
      </c>
      <c r="L3761">
        <v>40.380000000000003</v>
      </c>
      <c r="M3761">
        <v>70</v>
      </c>
      <c r="N3761">
        <v>0</v>
      </c>
      <c r="O3761">
        <f t="shared" si="406"/>
        <v>-1.1127439780058972</v>
      </c>
      <c r="P3761">
        <f t="shared" si="407"/>
        <v>-0.75497117125279922</v>
      </c>
      <c r="Q3761">
        <f t="shared" si="408"/>
        <v>7.4612154722509899E-2</v>
      </c>
      <c r="R3761">
        <f t="shared" si="409"/>
        <v>0.81144182986500701</v>
      </c>
      <c r="S3761">
        <f t="shared" si="410"/>
        <v>1.276342170987016</v>
      </c>
      <c r="T3761">
        <f t="shared" si="411"/>
        <v>3.5756328497531644</v>
      </c>
      <c r="U3761">
        <f t="shared" si="412"/>
        <v>-0.48373043388159087</v>
      </c>
    </row>
    <row r="3762" spans="1:21" x14ac:dyDescent="0.25">
      <c r="A3762">
        <v>1</v>
      </c>
      <c r="B3762">
        <v>38</v>
      </c>
      <c r="C3762">
        <v>0</v>
      </c>
      <c r="D3762">
        <v>0</v>
      </c>
      <c r="E3762">
        <v>0</v>
      </c>
      <c r="F3762">
        <v>0</v>
      </c>
      <c r="G3762">
        <v>0</v>
      </c>
      <c r="H3762">
        <v>0</v>
      </c>
      <c r="I3762">
        <v>210</v>
      </c>
      <c r="J3762">
        <v>116.5</v>
      </c>
      <c r="K3762">
        <v>74</v>
      </c>
      <c r="L3762">
        <v>21.19</v>
      </c>
      <c r="M3762">
        <v>65</v>
      </c>
      <c r="N3762">
        <v>0</v>
      </c>
      <c r="O3762">
        <f t="shared" si="406"/>
        <v>-1.3468973409589062</v>
      </c>
      <c r="P3762">
        <f t="shared" si="407"/>
        <v>-0.75497117125279922</v>
      </c>
      <c r="Q3762">
        <f t="shared" si="408"/>
        <v>-0.60004939914968569</v>
      </c>
      <c r="R3762">
        <f t="shared" si="409"/>
        <v>-0.71778837230725734</v>
      </c>
      <c r="S3762">
        <f t="shared" si="410"/>
        <v>-0.75069836319039907</v>
      </c>
      <c r="T3762">
        <f t="shared" si="411"/>
        <v>-1.1302085927796177</v>
      </c>
      <c r="U3762">
        <f t="shared" si="412"/>
        <v>-0.89815955906139311</v>
      </c>
    </row>
    <row r="3763" spans="1:21" hidden="1" x14ac:dyDescent="0.25">
      <c r="A3763">
        <v>1</v>
      </c>
      <c r="B3763">
        <v>55</v>
      </c>
      <c r="C3763">
        <v>0</v>
      </c>
      <c r="D3763">
        <v>0</v>
      </c>
      <c r="E3763">
        <v>0</v>
      </c>
      <c r="F3763">
        <v>0</v>
      </c>
      <c r="G3763">
        <v>0</v>
      </c>
      <c r="H3763">
        <v>0</v>
      </c>
      <c r="I3763">
        <v>199</v>
      </c>
      <c r="J3763">
        <v>134</v>
      </c>
      <c r="K3763">
        <v>80</v>
      </c>
      <c r="L3763">
        <v>26.41</v>
      </c>
      <c r="M3763">
        <v>120</v>
      </c>
      <c r="N3763">
        <v>0</v>
      </c>
      <c r="O3763">
        <f t="shared" si="406"/>
        <v>0.64340624414167102</v>
      </c>
      <c r="P3763">
        <f t="shared" si="407"/>
        <v>-0.75497117125279922</v>
      </c>
      <c r="Q3763">
        <f t="shared" si="408"/>
        <v>-0.84742530223615742</v>
      </c>
      <c r="R3763">
        <f t="shared" si="409"/>
        <v>8.1063225842433001E-2</v>
      </c>
      <c r="S3763">
        <f t="shared" si="410"/>
        <v>-0.24393822964604531</v>
      </c>
      <c r="T3763">
        <f t="shared" si="411"/>
        <v>0.14985875115061245</v>
      </c>
      <c r="U3763">
        <f t="shared" si="412"/>
        <v>3.6605608179164313</v>
      </c>
    </row>
    <row r="3764" spans="1:21" x14ac:dyDescent="0.25">
      <c r="A3764">
        <v>1</v>
      </c>
      <c r="B3764">
        <v>52</v>
      </c>
      <c r="C3764">
        <v>1</v>
      </c>
      <c r="D3764">
        <v>20</v>
      </c>
      <c r="E3764">
        <v>0</v>
      </c>
      <c r="F3764">
        <v>0</v>
      </c>
      <c r="G3764">
        <v>1</v>
      </c>
      <c r="H3764">
        <v>0</v>
      </c>
      <c r="I3764">
        <v>232</v>
      </c>
      <c r="J3764">
        <v>155</v>
      </c>
      <c r="K3764">
        <v>80.5</v>
      </c>
      <c r="L3764">
        <v>29.6</v>
      </c>
      <c r="M3764">
        <v>72</v>
      </c>
      <c r="N3764">
        <v>0</v>
      </c>
      <c r="O3764">
        <f t="shared" si="406"/>
        <v>0.29217619971215741</v>
      </c>
      <c r="P3764">
        <f t="shared" si="407"/>
        <v>0.92415733345678064</v>
      </c>
      <c r="Q3764">
        <f t="shared" si="408"/>
        <v>-0.10529759297674228</v>
      </c>
      <c r="R3764">
        <f t="shared" si="409"/>
        <v>1.0396851436220613</v>
      </c>
      <c r="S3764">
        <f t="shared" si="410"/>
        <v>-0.20170821851734916</v>
      </c>
      <c r="T3764">
        <f t="shared" si="411"/>
        <v>0.93212212799686467</v>
      </c>
      <c r="U3764">
        <f t="shared" si="412"/>
        <v>-0.31795878380966996</v>
      </c>
    </row>
    <row r="3765" spans="1:21" x14ac:dyDescent="0.25">
      <c r="A3765">
        <v>0</v>
      </c>
      <c r="B3765">
        <v>63</v>
      </c>
      <c r="C3765">
        <v>0</v>
      </c>
      <c r="D3765">
        <v>0</v>
      </c>
      <c r="E3765">
        <v>0</v>
      </c>
      <c r="F3765">
        <v>0</v>
      </c>
      <c r="G3765">
        <v>1</v>
      </c>
      <c r="H3765">
        <v>0</v>
      </c>
      <c r="I3765">
        <v>258</v>
      </c>
      <c r="J3765">
        <v>166</v>
      </c>
      <c r="K3765">
        <v>92</v>
      </c>
      <c r="L3765">
        <v>26.91</v>
      </c>
      <c r="M3765">
        <v>75</v>
      </c>
      <c r="N3765">
        <v>0</v>
      </c>
      <c r="O3765">
        <f t="shared" si="406"/>
        <v>1.5800196959537074</v>
      </c>
      <c r="P3765">
        <f t="shared" si="407"/>
        <v>-0.75497117125279922</v>
      </c>
      <c r="Q3765">
        <f t="shared" si="408"/>
        <v>0.47940908704582724</v>
      </c>
      <c r="R3765">
        <f t="shared" si="409"/>
        <v>1.5418204338875809</v>
      </c>
      <c r="S3765">
        <f t="shared" si="410"/>
        <v>0.76958203744266229</v>
      </c>
      <c r="T3765">
        <f t="shared" si="411"/>
        <v>0.27247056570331651</v>
      </c>
      <c r="U3765">
        <f t="shared" si="412"/>
        <v>-6.9301308701788647E-2</v>
      </c>
    </row>
    <row r="3766" spans="1:21" x14ac:dyDescent="0.25">
      <c r="A3766">
        <v>0</v>
      </c>
      <c r="B3766">
        <v>54</v>
      </c>
      <c r="C3766">
        <v>0</v>
      </c>
      <c r="D3766">
        <v>0</v>
      </c>
      <c r="E3766">
        <v>0</v>
      </c>
      <c r="F3766">
        <v>0</v>
      </c>
      <c r="G3766">
        <v>0</v>
      </c>
      <c r="H3766">
        <v>0</v>
      </c>
      <c r="I3766">
        <v>260</v>
      </c>
      <c r="J3766">
        <v>173</v>
      </c>
      <c r="K3766">
        <v>88</v>
      </c>
      <c r="L3766">
        <v>27.2</v>
      </c>
      <c r="M3766">
        <v>73</v>
      </c>
      <c r="N3766">
        <v>0</v>
      </c>
      <c r="O3766">
        <f t="shared" si="406"/>
        <v>0.52632956266516651</v>
      </c>
      <c r="P3766">
        <f t="shared" si="407"/>
        <v>-0.75497117125279922</v>
      </c>
      <c r="Q3766">
        <f t="shared" si="408"/>
        <v>0.52438652397064034</v>
      </c>
      <c r="R3766">
        <f t="shared" si="409"/>
        <v>1.861361073147457</v>
      </c>
      <c r="S3766">
        <f t="shared" si="410"/>
        <v>0.4317419484130931</v>
      </c>
      <c r="T3766">
        <f t="shared" si="411"/>
        <v>0.34358541814388466</v>
      </c>
      <c r="U3766">
        <f t="shared" si="412"/>
        <v>-0.23507295877370954</v>
      </c>
    </row>
    <row r="3767" spans="1:21" x14ac:dyDescent="0.25">
      <c r="A3767">
        <v>1</v>
      </c>
      <c r="B3767">
        <v>44</v>
      </c>
      <c r="C3767">
        <v>0</v>
      </c>
      <c r="D3767">
        <v>0</v>
      </c>
      <c r="E3767">
        <v>0</v>
      </c>
      <c r="F3767">
        <v>0</v>
      </c>
      <c r="G3767">
        <v>1</v>
      </c>
      <c r="H3767">
        <v>0</v>
      </c>
      <c r="I3767">
        <v>212</v>
      </c>
      <c r="J3767">
        <v>130</v>
      </c>
      <c r="K3767">
        <v>94</v>
      </c>
      <c r="L3767">
        <v>26.97</v>
      </c>
      <c r="M3767">
        <v>80</v>
      </c>
      <c r="N3767">
        <v>0</v>
      </c>
      <c r="O3767">
        <f t="shared" si="406"/>
        <v>-0.64443725209987901</v>
      </c>
      <c r="P3767">
        <f t="shared" si="407"/>
        <v>-0.75497117125279922</v>
      </c>
      <c r="Q3767">
        <f t="shared" si="408"/>
        <v>-0.55507196222487265</v>
      </c>
      <c r="R3767">
        <f t="shared" si="409"/>
        <v>-0.1015314251632105</v>
      </c>
      <c r="S3767">
        <f t="shared" si="410"/>
        <v>0.93850208195744689</v>
      </c>
      <c r="T3767">
        <f t="shared" si="411"/>
        <v>0.28718398344964069</v>
      </c>
      <c r="U3767">
        <f t="shared" si="412"/>
        <v>0.3451278164780136</v>
      </c>
    </row>
    <row r="3768" spans="1:21" x14ac:dyDescent="0.25">
      <c r="A3768">
        <v>0</v>
      </c>
      <c r="B3768">
        <v>47</v>
      </c>
      <c r="C3768">
        <v>0</v>
      </c>
      <c r="D3768">
        <v>0</v>
      </c>
      <c r="E3768">
        <v>0</v>
      </c>
      <c r="F3768">
        <v>0</v>
      </c>
      <c r="G3768">
        <v>0</v>
      </c>
      <c r="H3768">
        <v>0</v>
      </c>
      <c r="I3768">
        <v>230</v>
      </c>
      <c r="J3768">
        <v>137</v>
      </c>
      <c r="K3768">
        <v>79</v>
      </c>
      <c r="L3768">
        <v>27.13</v>
      </c>
      <c r="M3768">
        <v>75</v>
      </c>
      <c r="N3768">
        <v>1</v>
      </c>
      <c r="O3768">
        <f t="shared" si="406"/>
        <v>-0.29320720767036534</v>
      </c>
      <c r="P3768">
        <f t="shared" si="407"/>
        <v>-0.75497117125279922</v>
      </c>
      <c r="Q3768">
        <f t="shared" si="408"/>
        <v>-0.15027502990155531</v>
      </c>
      <c r="R3768">
        <f t="shared" si="409"/>
        <v>0.21800921409666563</v>
      </c>
      <c r="S3768">
        <f t="shared" si="410"/>
        <v>-0.32839825190343758</v>
      </c>
      <c r="T3768">
        <f t="shared" si="411"/>
        <v>0.32641976410650603</v>
      </c>
      <c r="U3768">
        <f t="shared" si="412"/>
        <v>-6.9301308701788647E-2</v>
      </c>
    </row>
    <row r="3769" spans="1:21" x14ac:dyDescent="0.25">
      <c r="A3769">
        <v>0</v>
      </c>
      <c r="B3769">
        <v>42</v>
      </c>
      <c r="C3769">
        <v>0</v>
      </c>
      <c r="D3769">
        <v>0</v>
      </c>
      <c r="E3769">
        <v>0</v>
      </c>
      <c r="F3769">
        <v>0</v>
      </c>
      <c r="G3769">
        <v>0</v>
      </c>
      <c r="H3769">
        <v>0</v>
      </c>
      <c r="I3769">
        <v>205</v>
      </c>
      <c r="J3769">
        <v>112</v>
      </c>
      <c r="K3769">
        <v>65</v>
      </c>
      <c r="L3769">
        <v>27.35</v>
      </c>
      <c r="M3769">
        <v>79</v>
      </c>
      <c r="N3769">
        <v>0</v>
      </c>
      <c r="O3769">
        <f t="shared" si="406"/>
        <v>-0.87859061505288816</v>
      </c>
      <c r="P3769">
        <f t="shared" si="407"/>
        <v>-0.75497117125279922</v>
      </c>
      <c r="Q3769">
        <f t="shared" si="408"/>
        <v>-0.71249299146171829</v>
      </c>
      <c r="R3769">
        <f t="shared" si="409"/>
        <v>-0.92320735468860626</v>
      </c>
      <c r="S3769">
        <f t="shared" si="410"/>
        <v>-1.5108385635069297</v>
      </c>
      <c r="T3769">
        <f t="shared" si="411"/>
        <v>0.38036896250969637</v>
      </c>
      <c r="U3769">
        <f t="shared" si="412"/>
        <v>0.26224199144205312</v>
      </c>
    </row>
    <row r="3770" spans="1:21" x14ac:dyDescent="0.25">
      <c r="A3770">
        <v>1</v>
      </c>
      <c r="B3770">
        <v>59</v>
      </c>
      <c r="C3770">
        <v>1</v>
      </c>
      <c r="D3770">
        <v>20</v>
      </c>
      <c r="E3770">
        <v>0</v>
      </c>
      <c r="F3770">
        <v>0</v>
      </c>
      <c r="G3770">
        <v>1</v>
      </c>
      <c r="H3770">
        <v>0</v>
      </c>
      <c r="I3770">
        <v>206</v>
      </c>
      <c r="J3770">
        <v>187</v>
      </c>
      <c r="K3770">
        <v>97</v>
      </c>
      <c r="L3770">
        <v>26</v>
      </c>
      <c r="M3770">
        <v>100</v>
      </c>
      <c r="N3770">
        <v>0</v>
      </c>
      <c r="O3770">
        <f t="shared" si="406"/>
        <v>1.1117129700476893</v>
      </c>
      <c r="P3770">
        <f t="shared" si="407"/>
        <v>0.92415733345678064</v>
      </c>
      <c r="Q3770">
        <f t="shared" si="408"/>
        <v>-0.69000427299931177</v>
      </c>
      <c r="R3770">
        <f t="shared" si="409"/>
        <v>2.5004423516672092</v>
      </c>
      <c r="S3770">
        <f t="shared" si="410"/>
        <v>1.1918821487296238</v>
      </c>
      <c r="T3770">
        <f t="shared" si="411"/>
        <v>4.9317063217395096E-2</v>
      </c>
      <c r="U3770">
        <f t="shared" si="412"/>
        <v>2.0028443171972223</v>
      </c>
    </row>
    <row r="3771" spans="1:21" x14ac:dyDescent="0.25">
      <c r="A3771">
        <v>1</v>
      </c>
      <c r="B3771">
        <v>55</v>
      </c>
      <c r="C3771">
        <v>1</v>
      </c>
      <c r="D3771">
        <v>20</v>
      </c>
      <c r="E3771">
        <v>0</v>
      </c>
      <c r="F3771">
        <v>0</v>
      </c>
      <c r="G3771">
        <v>0</v>
      </c>
      <c r="H3771">
        <v>0</v>
      </c>
      <c r="I3771">
        <v>243</v>
      </c>
      <c r="J3771">
        <v>116</v>
      </c>
      <c r="K3771">
        <v>72</v>
      </c>
      <c r="L3771">
        <v>24.73</v>
      </c>
      <c r="M3771">
        <v>95</v>
      </c>
      <c r="N3771">
        <v>0</v>
      </c>
      <c r="O3771">
        <f t="shared" si="406"/>
        <v>0.64340624414167102</v>
      </c>
      <c r="P3771">
        <f t="shared" si="407"/>
        <v>0.92415733345678064</v>
      </c>
      <c r="Q3771">
        <f t="shared" si="408"/>
        <v>0.14207831010972946</v>
      </c>
      <c r="R3771">
        <f t="shared" si="409"/>
        <v>-0.74061270368296273</v>
      </c>
      <c r="S3771">
        <f t="shared" si="410"/>
        <v>-0.91961840770518366</v>
      </c>
      <c r="T3771">
        <f t="shared" si="411"/>
        <v>-0.2621169457464731</v>
      </c>
      <c r="U3771">
        <f t="shared" si="412"/>
        <v>1.5884151920174203</v>
      </c>
    </row>
    <row r="3772" spans="1:21" x14ac:dyDescent="0.25">
      <c r="A3772">
        <v>0</v>
      </c>
      <c r="B3772">
        <v>40</v>
      </c>
      <c r="C3772">
        <v>0</v>
      </c>
      <c r="D3772">
        <v>0</v>
      </c>
      <c r="E3772">
        <v>0</v>
      </c>
      <c r="F3772">
        <v>0</v>
      </c>
      <c r="G3772">
        <v>0</v>
      </c>
      <c r="H3772">
        <v>0</v>
      </c>
      <c r="I3772">
        <v>202</v>
      </c>
      <c r="J3772">
        <v>139</v>
      </c>
      <c r="K3772">
        <v>85</v>
      </c>
      <c r="L3772">
        <v>22.01</v>
      </c>
      <c r="M3772">
        <v>85</v>
      </c>
      <c r="N3772">
        <v>0</v>
      </c>
      <c r="O3772">
        <f t="shared" si="406"/>
        <v>-1.1127439780058972</v>
      </c>
      <c r="P3772">
        <f t="shared" si="407"/>
        <v>-0.75497117125279922</v>
      </c>
      <c r="Q3772">
        <f t="shared" si="408"/>
        <v>-0.77995914684893786</v>
      </c>
      <c r="R3772">
        <f t="shared" si="409"/>
        <v>0.3093065395994874</v>
      </c>
      <c r="S3772">
        <f t="shared" si="410"/>
        <v>0.17836188164091618</v>
      </c>
      <c r="T3772">
        <f t="shared" si="411"/>
        <v>-0.92912521691318295</v>
      </c>
      <c r="U3772">
        <f t="shared" si="412"/>
        <v>0.75955694165781584</v>
      </c>
    </row>
    <row r="3773" spans="1:21" x14ac:dyDescent="0.25">
      <c r="A3773">
        <v>1</v>
      </c>
      <c r="B3773">
        <v>43</v>
      </c>
      <c r="C3773">
        <v>0</v>
      </c>
      <c r="D3773">
        <v>0</v>
      </c>
      <c r="E3773">
        <v>0</v>
      </c>
      <c r="F3773">
        <v>0</v>
      </c>
      <c r="G3773">
        <v>0</v>
      </c>
      <c r="H3773">
        <v>0</v>
      </c>
      <c r="I3773">
        <v>200</v>
      </c>
      <c r="J3773">
        <v>141</v>
      </c>
      <c r="K3773">
        <v>89</v>
      </c>
      <c r="L3773">
        <v>26.59</v>
      </c>
      <c r="M3773">
        <v>80</v>
      </c>
      <c r="N3773">
        <v>0</v>
      </c>
      <c r="O3773">
        <f t="shared" si="406"/>
        <v>-0.76151393357638353</v>
      </c>
      <c r="P3773">
        <f t="shared" si="407"/>
        <v>-0.75497117125279922</v>
      </c>
      <c r="Q3773">
        <f t="shared" si="408"/>
        <v>-0.8249365837737509</v>
      </c>
      <c r="R3773">
        <f t="shared" si="409"/>
        <v>0.40060386510230911</v>
      </c>
      <c r="S3773">
        <f t="shared" si="410"/>
        <v>0.51620197067048534</v>
      </c>
      <c r="T3773">
        <f t="shared" si="411"/>
        <v>0.19399900438958584</v>
      </c>
      <c r="U3773">
        <f t="shared" si="412"/>
        <v>0.3451278164780136</v>
      </c>
    </row>
    <row r="3774" spans="1:21" x14ac:dyDescent="0.25">
      <c r="A3774">
        <v>1</v>
      </c>
      <c r="B3774">
        <v>43</v>
      </c>
      <c r="C3774">
        <v>1</v>
      </c>
      <c r="D3774">
        <v>20</v>
      </c>
      <c r="E3774">
        <v>0</v>
      </c>
      <c r="F3774">
        <v>0</v>
      </c>
      <c r="G3774">
        <v>0</v>
      </c>
      <c r="H3774">
        <v>0</v>
      </c>
      <c r="I3774">
        <v>184</v>
      </c>
      <c r="J3774">
        <v>127.5</v>
      </c>
      <c r="K3774">
        <v>81</v>
      </c>
      <c r="L3774">
        <v>28.31</v>
      </c>
      <c r="M3774">
        <v>108</v>
      </c>
      <c r="N3774">
        <v>0</v>
      </c>
      <c r="O3774">
        <f t="shared" si="406"/>
        <v>-0.76151393357638353</v>
      </c>
      <c r="P3774">
        <f t="shared" si="407"/>
        <v>0.92415733345678064</v>
      </c>
      <c r="Q3774">
        <f t="shared" si="408"/>
        <v>-1.1847560791722553</v>
      </c>
      <c r="R3774">
        <f t="shared" si="409"/>
        <v>-0.21565308204173769</v>
      </c>
      <c r="S3774">
        <f t="shared" si="410"/>
        <v>-0.15947820738865301</v>
      </c>
      <c r="T3774">
        <f t="shared" si="411"/>
        <v>0.61578364645088757</v>
      </c>
      <c r="U3774">
        <f t="shared" si="412"/>
        <v>2.6659309174849062</v>
      </c>
    </row>
    <row r="3775" spans="1:21" x14ac:dyDescent="0.25">
      <c r="A3775">
        <v>0</v>
      </c>
      <c r="B3775">
        <v>36</v>
      </c>
      <c r="C3775">
        <v>1</v>
      </c>
      <c r="D3775">
        <v>25</v>
      </c>
      <c r="E3775">
        <v>0</v>
      </c>
      <c r="F3775">
        <v>0</v>
      </c>
      <c r="G3775">
        <v>0</v>
      </c>
      <c r="H3775">
        <v>0</v>
      </c>
      <c r="I3775">
        <v>190</v>
      </c>
      <c r="J3775">
        <v>122</v>
      </c>
      <c r="K3775">
        <v>83</v>
      </c>
      <c r="L3775">
        <v>23.07</v>
      </c>
      <c r="M3775">
        <v>85</v>
      </c>
      <c r="N3775">
        <v>0</v>
      </c>
      <c r="O3775">
        <f t="shared" si="406"/>
        <v>-1.5810507039119155</v>
      </c>
      <c r="P3775">
        <f t="shared" si="407"/>
        <v>1.3439394596341756</v>
      </c>
      <c r="Q3775">
        <f t="shared" si="408"/>
        <v>-1.0498237683978162</v>
      </c>
      <c r="R3775">
        <f t="shared" si="409"/>
        <v>-0.46672072717449747</v>
      </c>
      <c r="S3775">
        <f t="shared" si="410"/>
        <v>9.4418371261315946E-3</v>
      </c>
      <c r="T3775">
        <f t="shared" si="411"/>
        <v>-0.66918817006145059</v>
      </c>
      <c r="U3775">
        <f t="shared" si="412"/>
        <v>0.75955694165781584</v>
      </c>
    </row>
    <row r="3776" spans="1:21" x14ac:dyDescent="0.25">
      <c r="A3776">
        <v>0</v>
      </c>
      <c r="B3776">
        <v>56</v>
      </c>
      <c r="C3776">
        <v>0</v>
      </c>
      <c r="D3776">
        <v>0</v>
      </c>
      <c r="E3776">
        <v>0</v>
      </c>
      <c r="F3776">
        <v>0</v>
      </c>
      <c r="G3776">
        <v>1</v>
      </c>
      <c r="H3776">
        <v>0</v>
      </c>
      <c r="I3776">
        <v>233</v>
      </c>
      <c r="J3776">
        <v>173</v>
      </c>
      <c r="K3776">
        <v>98.5</v>
      </c>
      <c r="L3776">
        <v>21.88</v>
      </c>
      <c r="M3776">
        <v>62</v>
      </c>
      <c r="N3776">
        <v>0</v>
      </c>
      <c r="O3776">
        <f t="shared" si="406"/>
        <v>0.76048292561817565</v>
      </c>
      <c r="P3776">
        <f t="shared" si="407"/>
        <v>-0.75497117125279922</v>
      </c>
      <c r="Q3776">
        <f t="shared" si="408"/>
        <v>-8.2808874514335745E-2</v>
      </c>
      <c r="R3776">
        <f t="shared" si="409"/>
        <v>1.861361073147457</v>
      </c>
      <c r="S3776">
        <f t="shared" si="410"/>
        <v>1.3185721821157121</v>
      </c>
      <c r="T3776">
        <f t="shared" si="411"/>
        <v>-0.96100428869688659</v>
      </c>
      <c r="U3776">
        <f t="shared" si="412"/>
        <v>-1.1468170341692745</v>
      </c>
    </row>
    <row r="3777" spans="1:21" hidden="1" x14ac:dyDescent="0.25">
      <c r="A3777">
        <v>0</v>
      </c>
      <c r="B3777">
        <v>52</v>
      </c>
      <c r="C3777">
        <v>0</v>
      </c>
      <c r="D3777">
        <v>0</v>
      </c>
      <c r="E3777">
        <v>0</v>
      </c>
      <c r="F3777">
        <v>0</v>
      </c>
      <c r="G3777">
        <v>1</v>
      </c>
      <c r="H3777">
        <v>0</v>
      </c>
      <c r="I3777">
        <v>203</v>
      </c>
      <c r="J3777">
        <v>129</v>
      </c>
      <c r="K3777">
        <v>97</v>
      </c>
      <c r="L3777">
        <v>37.58</v>
      </c>
      <c r="M3777">
        <v>90</v>
      </c>
      <c r="N3777">
        <v>0</v>
      </c>
      <c r="O3777">
        <f t="shared" si="406"/>
        <v>0.29217619971215741</v>
      </c>
      <c r="P3777">
        <f t="shared" si="407"/>
        <v>-0.75497117125279922</v>
      </c>
      <c r="Q3777">
        <f t="shared" si="408"/>
        <v>-0.75747042838653134</v>
      </c>
      <c r="R3777">
        <f t="shared" si="409"/>
        <v>-0.14718008791462137</v>
      </c>
      <c r="S3777">
        <f t="shared" si="410"/>
        <v>1.1918821487296238</v>
      </c>
      <c r="T3777">
        <f t="shared" si="411"/>
        <v>2.8890066882580205</v>
      </c>
      <c r="U3777">
        <f t="shared" si="412"/>
        <v>1.1739860668376181</v>
      </c>
    </row>
    <row r="3778" spans="1:21" hidden="1" x14ac:dyDescent="0.25">
      <c r="A3778">
        <v>1</v>
      </c>
      <c r="B3778">
        <v>62</v>
      </c>
      <c r="C3778">
        <v>1</v>
      </c>
      <c r="D3778">
        <v>30</v>
      </c>
      <c r="E3778">
        <v>0</v>
      </c>
      <c r="F3778">
        <v>0</v>
      </c>
      <c r="G3778">
        <v>0</v>
      </c>
      <c r="H3778">
        <v>0</v>
      </c>
      <c r="I3778">
        <v>373</v>
      </c>
      <c r="J3778">
        <v>138.5</v>
      </c>
      <c r="K3778">
        <v>85</v>
      </c>
      <c r="L3778">
        <v>23.35</v>
      </c>
      <c r="M3778">
        <v>80</v>
      </c>
      <c r="N3778">
        <v>0</v>
      </c>
      <c r="O3778">
        <f t="shared" ref="O3778:O3841" si="413">STANDARDIZE(B3778,$Y$49,$Y$53)</f>
        <v>1.4629430144772029</v>
      </c>
      <c r="P3778">
        <f t="shared" ref="P3778:P3841" si="414">STANDARDIZE(D3778,$AA$49,$AA$53)</f>
        <v>1.7637215858115705</v>
      </c>
      <c r="Q3778">
        <f t="shared" ref="Q3778:Q3841" si="415">STANDARDIZE(I3778,$AC$49,$AC$53)</f>
        <v>3.0656117102225773</v>
      </c>
      <c r="R3778">
        <f t="shared" ref="R3778:R3841" si="416">STANDARDIZE(J3778,$AE$49,$AE$53)</f>
        <v>0.28648220822378195</v>
      </c>
      <c r="S3778">
        <f t="shared" ref="S3778:S3841" si="417">STANDARDIZE(K3778,$AG$49,$AG$53)</f>
        <v>0.17836188164091618</v>
      </c>
      <c r="T3778">
        <f t="shared" ref="T3778:T3841" si="418">STANDARDIZE(L3778,$AI$49,$AI$53)</f>
        <v>-0.60052555391193607</v>
      </c>
      <c r="U3778">
        <f t="shared" ref="U3778:U3841" si="419">STANDARDIZE(M3778,$AK$49,$AK$53)</f>
        <v>0.3451278164780136</v>
      </c>
    </row>
    <row r="3779" spans="1:21" x14ac:dyDescent="0.25">
      <c r="A3779">
        <v>0</v>
      </c>
      <c r="B3779">
        <v>44</v>
      </c>
      <c r="C3779">
        <v>1</v>
      </c>
      <c r="D3779">
        <v>10</v>
      </c>
      <c r="E3779">
        <v>0</v>
      </c>
      <c r="F3779">
        <v>0</v>
      </c>
      <c r="G3779">
        <v>0</v>
      </c>
      <c r="H3779">
        <v>0</v>
      </c>
      <c r="I3779">
        <v>222</v>
      </c>
      <c r="J3779">
        <v>130</v>
      </c>
      <c r="K3779">
        <v>86</v>
      </c>
      <c r="L3779">
        <v>27.42</v>
      </c>
      <c r="M3779">
        <v>100</v>
      </c>
      <c r="N3779">
        <v>0</v>
      </c>
      <c r="O3779">
        <f t="shared" si="413"/>
        <v>-0.64443725209987901</v>
      </c>
      <c r="P3779">
        <f t="shared" si="414"/>
        <v>8.459308110199068E-2</v>
      </c>
      <c r="Q3779">
        <f t="shared" si="415"/>
        <v>-0.3301847776008075</v>
      </c>
      <c r="R3779">
        <f t="shared" si="416"/>
        <v>-0.1015314251632105</v>
      </c>
      <c r="S3779">
        <f t="shared" si="417"/>
        <v>0.26282190389830851</v>
      </c>
      <c r="T3779">
        <f t="shared" si="418"/>
        <v>0.39753461654707506</v>
      </c>
      <c r="U3779">
        <f t="shared" si="419"/>
        <v>2.0028443171972223</v>
      </c>
    </row>
    <row r="3780" spans="1:21" x14ac:dyDescent="0.25">
      <c r="A3780">
        <v>0</v>
      </c>
      <c r="B3780">
        <v>63</v>
      </c>
      <c r="C3780">
        <v>0</v>
      </c>
      <c r="D3780">
        <v>0</v>
      </c>
      <c r="E3780">
        <v>0</v>
      </c>
      <c r="F3780">
        <v>0</v>
      </c>
      <c r="G3780">
        <v>0</v>
      </c>
      <c r="H3780">
        <v>0</v>
      </c>
      <c r="I3780">
        <v>316</v>
      </c>
      <c r="J3780">
        <v>92.5</v>
      </c>
      <c r="K3780">
        <v>66.5</v>
      </c>
      <c r="L3780">
        <v>23.1</v>
      </c>
      <c r="M3780">
        <v>62</v>
      </c>
      <c r="N3780">
        <v>1</v>
      </c>
      <c r="O3780">
        <f t="shared" si="413"/>
        <v>1.5800196959537074</v>
      </c>
      <c r="P3780">
        <f t="shared" si="414"/>
        <v>-0.75497117125279922</v>
      </c>
      <c r="Q3780">
        <f t="shared" si="415"/>
        <v>1.7837547578654054</v>
      </c>
      <c r="R3780">
        <f t="shared" si="416"/>
        <v>-1.8133562783411183</v>
      </c>
      <c r="S3780">
        <f t="shared" si="417"/>
        <v>-1.3841485301208414</v>
      </c>
      <c r="T3780">
        <f t="shared" si="418"/>
        <v>-0.66183146118828806</v>
      </c>
      <c r="U3780">
        <f t="shared" si="419"/>
        <v>-1.1468170341692745</v>
      </c>
    </row>
    <row r="3781" spans="1:21" x14ac:dyDescent="0.25">
      <c r="A3781">
        <v>1</v>
      </c>
      <c r="B3781">
        <v>57</v>
      </c>
      <c r="C3781">
        <v>0</v>
      </c>
      <c r="D3781">
        <v>0</v>
      </c>
      <c r="E3781">
        <v>0</v>
      </c>
      <c r="F3781">
        <v>0</v>
      </c>
      <c r="G3781">
        <v>1</v>
      </c>
      <c r="H3781">
        <v>0</v>
      </c>
      <c r="I3781">
        <v>155</v>
      </c>
      <c r="J3781">
        <v>143</v>
      </c>
      <c r="K3781">
        <v>96</v>
      </c>
      <c r="L3781">
        <v>31.01</v>
      </c>
      <c r="M3781">
        <v>63</v>
      </c>
      <c r="N3781">
        <v>0</v>
      </c>
      <c r="O3781">
        <f t="shared" si="413"/>
        <v>0.87755960709468017</v>
      </c>
      <c r="P3781">
        <f t="shared" si="414"/>
        <v>-0.75497117125279922</v>
      </c>
      <c r="Q3781">
        <f t="shared" si="415"/>
        <v>-1.8369289145820444</v>
      </c>
      <c r="R3781">
        <f t="shared" si="416"/>
        <v>0.49190119060513088</v>
      </c>
      <c r="S3781">
        <f t="shared" si="417"/>
        <v>1.1074221264722315</v>
      </c>
      <c r="T3781">
        <f t="shared" si="418"/>
        <v>1.2778874450354902</v>
      </c>
      <c r="U3781">
        <f t="shared" si="419"/>
        <v>-1.063931209133314</v>
      </c>
    </row>
    <row r="3782" spans="1:21" x14ac:dyDescent="0.25">
      <c r="A3782">
        <v>1</v>
      </c>
      <c r="B3782">
        <v>38</v>
      </c>
      <c r="C3782">
        <v>1</v>
      </c>
      <c r="D3782">
        <v>9</v>
      </c>
      <c r="E3782">
        <v>0</v>
      </c>
      <c r="F3782">
        <v>0</v>
      </c>
      <c r="G3782">
        <v>0</v>
      </c>
      <c r="H3782">
        <v>0</v>
      </c>
      <c r="I3782">
        <v>305</v>
      </c>
      <c r="J3782">
        <v>114</v>
      </c>
      <c r="K3782">
        <v>80</v>
      </c>
      <c r="L3782">
        <v>28.61</v>
      </c>
      <c r="M3782">
        <v>75</v>
      </c>
      <c r="N3782">
        <v>0</v>
      </c>
      <c r="O3782">
        <f t="shared" si="413"/>
        <v>-1.3468973409589062</v>
      </c>
      <c r="P3782">
        <f t="shared" si="414"/>
        <v>6.3665586651168659E-4</v>
      </c>
      <c r="Q3782">
        <f t="shared" si="415"/>
        <v>1.5363788547789337</v>
      </c>
      <c r="R3782">
        <f t="shared" si="416"/>
        <v>-0.83191002918578449</v>
      </c>
      <c r="S3782">
        <f t="shared" si="417"/>
        <v>-0.24393822964604531</v>
      </c>
      <c r="T3782">
        <f t="shared" si="418"/>
        <v>0.68935073518251011</v>
      </c>
      <c r="U3782">
        <f t="shared" si="419"/>
        <v>-6.9301308701788647E-2</v>
      </c>
    </row>
    <row r="3783" spans="1:21" x14ac:dyDescent="0.25">
      <c r="A3783">
        <v>0</v>
      </c>
      <c r="B3783">
        <v>38</v>
      </c>
      <c r="C3783">
        <v>1</v>
      </c>
      <c r="D3783">
        <v>35</v>
      </c>
      <c r="E3783">
        <v>0</v>
      </c>
      <c r="F3783">
        <v>0</v>
      </c>
      <c r="G3783">
        <v>0</v>
      </c>
      <c r="H3783">
        <v>0</v>
      </c>
      <c r="I3783">
        <v>164</v>
      </c>
      <c r="J3783">
        <v>110</v>
      </c>
      <c r="K3783">
        <v>76</v>
      </c>
      <c r="L3783">
        <v>23.85</v>
      </c>
      <c r="M3783">
        <v>68</v>
      </c>
      <c r="N3783">
        <v>0</v>
      </c>
      <c r="O3783">
        <f t="shared" si="413"/>
        <v>-1.3468973409589062</v>
      </c>
      <c r="P3783">
        <f t="shared" si="414"/>
        <v>2.1835037119889655</v>
      </c>
      <c r="Q3783">
        <f t="shared" si="415"/>
        <v>-1.6345304484203858</v>
      </c>
      <c r="R3783">
        <f t="shared" si="416"/>
        <v>-1.0145046801914279</v>
      </c>
      <c r="S3783">
        <f t="shared" si="417"/>
        <v>-0.58177831867561447</v>
      </c>
      <c r="T3783">
        <f t="shared" si="418"/>
        <v>-0.47791373935923198</v>
      </c>
      <c r="U3783">
        <f t="shared" si="419"/>
        <v>-0.64950208395351183</v>
      </c>
    </row>
    <row r="3784" spans="1:21" x14ac:dyDescent="0.25">
      <c r="A3784">
        <v>1</v>
      </c>
      <c r="B3784">
        <v>38</v>
      </c>
      <c r="C3784">
        <v>0</v>
      </c>
      <c r="D3784">
        <v>0</v>
      </c>
      <c r="E3784">
        <v>0</v>
      </c>
      <c r="F3784">
        <v>0</v>
      </c>
      <c r="G3784">
        <v>0</v>
      </c>
      <c r="H3784">
        <v>0</v>
      </c>
      <c r="I3784">
        <v>155</v>
      </c>
      <c r="J3784">
        <v>131.5</v>
      </c>
      <c r="K3784">
        <v>77.5</v>
      </c>
      <c r="L3784">
        <v>25.94</v>
      </c>
      <c r="M3784">
        <v>74</v>
      </c>
      <c r="N3784">
        <v>0</v>
      </c>
      <c r="O3784">
        <f t="shared" si="413"/>
        <v>-1.3468973409589062</v>
      </c>
      <c r="P3784">
        <f t="shared" si="414"/>
        <v>-0.75497117125279922</v>
      </c>
      <c r="Q3784">
        <f t="shared" si="415"/>
        <v>-1.8369289145820444</v>
      </c>
      <c r="R3784">
        <f t="shared" si="416"/>
        <v>-3.3058431036094182E-2</v>
      </c>
      <c r="S3784">
        <f t="shared" si="417"/>
        <v>-0.45508828528952605</v>
      </c>
      <c r="T3784">
        <f t="shared" si="418"/>
        <v>3.4603645471070921E-2</v>
      </c>
      <c r="U3784">
        <f t="shared" si="419"/>
        <v>-0.15218713373774909</v>
      </c>
    </row>
    <row r="3785" spans="1:21" x14ac:dyDescent="0.25">
      <c r="A3785">
        <v>1</v>
      </c>
      <c r="B3785">
        <v>59</v>
      </c>
      <c r="C3785">
        <v>0</v>
      </c>
      <c r="D3785">
        <v>0</v>
      </c>
      <c r="E3785">
        <v>0</v>
      </c>
      <c r="F3785">
        <v>0</v>
      </c>
      <c r="G3785">
        <v>1</v>
      </c>
      <c r="H3785">
        <v>0</v>
      </c>
      <c r="I3785">
        <v>248</v>
      </c>
      <c r="J3785">
        <v>151.5</v>
      </c>
      <c r="K3785">
        <v>71</v>
      </c>
      <c r="L3785">
        <v>27.14</v>
      </c>
      <c r="M3785">
        <v>75</v>
      </c>
      <c r="N3785">
        <v>0</v>
      </c>
      <c r="O3785">
        <f t="shared" si="413"/>
        <v>1.1117129700476893</v>
      </c>
      <c r="P3785">
        <f t="shared" si="414"/>
        <v>-0.75497117125279922</v>
      </c>
      <c r="Q3785">
        <f t="shared" si="415"/>
        <v>0.25452190242176204</v>
      </c>
      <c r="R3785">
        <f t="shared" si="416"/>
        <v>0.87991482399212329</v>
      </c>
      <c r="S3785">
        <f t="shared" si="417"/>
        <v>-1.004078429962576</v>
      </c>
      <c r="T3785">
        <f t="shared" si="418"/>
        <v>0.32887200039756048</v>
      </c>
      <c r="U3785">
        <f t="shared" si="419"/>
        <v>-6.9301308701788647E-2</v>
      </c>
    </row>
    <row r="3786" spans="1:21" x14ac:dyDescent="0.25">
      <c r="A3786">
        <v>0</v>
      </c>
      <c r="B3786">
        <v>39</v>
      </c>
      <c r="C3786">
        <v>0</v>
      </c>
      <c r="D3786">
        <v>0</v>
      </c>
      <c r="E3786">
        <v>0</v>
      </c>
      <c r="F3786">
        <v>0</v>
      </c>
      <c r="G3786">
        <v>1</v>
      </c>
      <c r="H3786">
        <v>0</v>
      </c>
      <c r="I3786">
        <v>173</v>
      </c>
      <c r="J3786">
        <v>109</v>
      </c>
      <c r="K3786">
        <v>82</v>
      </c>
      <c r="L3786">
        <v>27.27</v>
      </c>
      <c r="M3786">
        <v>85</v>
      </c>
      <c r="N3786">
        <v>0</v>
      </c>
      <c r="O3786">
        <f t="shared" si="413"/>
        <v>-1.2298206594824017</v>
      </c>
      <c r="P3786">
        <f t="shared" si="414"/>
        <v>-0.75497117125279922</v>
      </c>
      <c r="Q3786">
        <f t="shared" si="415"/>
        <v>-1.4321319822587271</v>
      </c>
      <c r="R3786">
        <f t="shared" si="416"/>
        <v>-1.0601533429428389</v>
      </c>
      <c r="S3786">
        <f t="shared" si="417"/>
        <v>-7.5018185131260698E-2</v>
      </c>
      <c r="T3786">
        <f t="shared" si="418"/>
        <v>0.36075107218126329</v>
      </c>
      <c r="U3786">
        <f t="shared" si="419"/>
        <v>0.75955694165781584</v>
      </c>
    </row>
    <row r="3787" spans="1:21" x14ac:dyDescent="0.25">
      <c r="A3787">
        <v>0</v>
      </c>
      <c r="B3787">
        <v>35</v>
      </c>
      <c r="C3787">
        <v>1</v>
      </c>
      <c r="D3787">
        <v>20</v>
      </c>
      <c r="E3787">
        <v>0</v>
      </c>
      <c r="F3787">
        <v>0</v>
      </c>
      <c r="G3787">
        <v>0</v>
      </c>
      <c r="H3787">
        <v>0</v>
      </c>
      <c r="I3787">
        <v>185</v>
      </c>
      <c r="J3787">
        <v>131.5</v>
      </c>
      <c r="K3787">
        <v>84</v>
      </c>
      <c r="L3787">
        <v>20.32</v>
      </c>
      <c r="M3787">
        <v>64</v>
      </c>
      <c r="N3787">
        <v>0</v>
      </c>
      <c r="O3787">
        <f t="shared" si="413"/>
        <v>-1.69812738538842</v>
      </c>
      <c r="P3787">
        <f t="shared" si="414"/>
        <v>0.92415733345678064</v>
      </c>
      <c r="Q3787">
        <f t="shared" si="415"/>
        <v>-1.1622673607098488</v>
      </c>
      <c r="R3787">
        <f t="shared" si="416"/>
        <v>-3.3058431036094182E-2</v>
      </c>
      <c r="S3787">
        <f t="shared" si="417"/>
        <v>9.3901859383523897E-2</v>
      </c>
      <c r="T3787">
        <f t="shared" si="418"/>
        <v>-1.3435531501013229</v>
      </c>
      <c r="U3787">
        <f t="shared" si="419"/>
        <v>-0.98104538409735353</v>
      </c>
    </row>
    <row r="3788" spans="1:21" hidden="1" x14ac:dyDescent="0.25">
      <c r="A3788">
        <v>0</v>
      </c>
      <c r="B3788">
        <v>61</v>
      </c>
      <c r="C3788">
        <v>0</v>
      </c>
      <c r="D3788">
        <v>0</v>
      </c>
      <c r="E3788">
        <v>1</v>
      </c>
      <c r="F3788">
        <v>1</v>
      </c>
      <c r="G3788">
        <v>1</v>
      </c>
      <c r="H3788">
        <v>0</v>
      </c>
      <c r="I3788">
        <v>225</v>
      </c>
      <c r="J3788">
        <v>194</v>
      </c>
      <c r="K3788">
        <v>111</v>
      </c>
      <c r="L3788">
        <v>51.28</v>
      </c>
      <c r="M3788">
        <v>80</v>
      </c>
      <c r="N3788">
        <v>0</v>
      </c>
      <c r="O3788">
        <f t="shared" si="413"/>
        <v>1.3458663330006984</v>
      </c>
      <c r="P3788">
        <f t="shared" si="414"/>
        <v>-0.75497117125279922</v>
      </c>
      <c r="Q3788">
        <f t="shared" si="415"/>
        <v>-0.26271862221358794</v>
      </c>
      <c r="R3788">
        <f t="shared" si="416"/>
        <v>2.8199829909270853</v>
      </c>
      <c r="S3788">
        <f t="shared" si="417"/>
        <v>2.3743224603331159</v>
      </c>
      <c r="T3788">
        <f t="shared" si="418"/>
        <v>6.2485704070021129</v>
      </c>
      <c r="U3788">
        <f t="shared" si="419"/>
        <v>0.3451278164780136</v>
      </c>
    </row>
    <row r="3789" spans="1:21" hidden="1" x14ac:dyDescent="0.25">
      <c r="A3789">
        <v>1</v>
      </c>
      <c r="B3789">
        <v>67</v>
      </c>
      <c r="C3789">
        <v>1</v>
      </c>
      <c r="D3789">
        <v>60</v>
      </c>
      <c r="E3789">
        <v>0</v>
      </c>
      <c r="F3789">
        <v>0</v>
      </c>
      <c r="G3789">
        <v>1</v>
      </c>
      <c r="H3789">
        <v>0</v>
      </c>
      <c r="I3789">
        <v>261</v>
      </c>
      <c r="J3789">
        <v>170</v>
      </c>
      <c r="K3789">
        <v>100</v>
      </c>
      <c r="L3789">
        <v>22.71</v>
      </c>
      <c r="M3789">
        <v>72</v>
      </c>
      <c r="N3789">
        <v>1</v>
      </c>
      <c r="O3789">
        <f t="shared" si="413"/>
        <v>2.0483264218597257</v>
      </c>
      <c r="P3789">
        <f t="shared" si="414"/>
        <v>4.2824143428759402</v>
      </c>
      <c r="Q3789">
        <f t="shared" si="415"/>
        <v>0.54687524243304686</v>
      </c>
      <c r="R3789">
        <f t="shared" si="416"/>
        <v>1.7244150848932245</v>
      </c>
      <c r="S3789">
        <f t="shared" si="417"/>
        <v>1.4452622155018007</v>
      </c>
      <c r="T3789">
        <f t="shared" si="418"/>
        <v>-0.75746867653939742</v>
      </c>
      <c r="U3789">
        <f t="shared" si="419"/>
        <v>-0.31795878380966996</v>
      </c>
    </row>
    <row r="3790" spans="1:21" x14ac:dyDescent="0.25">
      <c r="A3790">
        <v>0</v>
      </c>
      <c r="B3790">
        <v>56</v>
      </c>
      <c r="C3790">
        <v>1</v>
      </c>
      <c r="D3790">
        <v>25</v>
      </c>
      <c r="E3790">
        <v>0</v>
      </c>
      <c r="F3790">
        <v>0</v>
      </c>
      <c r="G3790">
        <v>0</v>
      </c>
      <c r="H3790">
        <v>0</v>
      </c>
      <c r="I3790">
        <v>273</v>
      </c>
      <c r="J3790">
        <v>130.5</v>
      </c>
      <c r="K3790">
        <v>82</v>
      </c>
      <c r="L3790">
        <v>25.48</v>
      </c>
      <c r="M3790">
        <v>90</v>
      </c>
      <c r="N3790">
        <v>0</v>
      </c>
      <c r="O3790">
        <f t="shared" si="413"/>
        <v>0.76048292561817565</v>
      </c>
      <c r="P3790">
        <f t="shared" si="414"/>
        <v>1.3439394596341756</v>
      </c>
      <c r="Q3790">
        <f t="shared" si="415"/>
        <v>0.81673986398192511</v>
      </c>
      <c r="R3790">
        <f t="shared" si="416"/>
        <v>-7.8707093787505053E-2</v>
      </c>
      <c r="S3790">
        <f t="shared" si="417"/>
        <v>-7.5018185131260698E-2</v>
      </c>
      <c r="T3790">
        <f t="shared" si="418"/>
        <v>-7.8199223917417016E-2</v>
      </c>
      <c r="U3790">
        <f t="shared" si="419"/>
        <v>1.1739860668376181</v>
      </c>
    </row>
    <row r="3791" spans="1:21" x14ac:dyDescent="0.25">
      <c r="A3791">
        <v>0</v>
      </c>
      <c r="B3791">
        <v>55</v>
      </c>
      <c r="C3791">
        <v>0</v>
      </c>
      <c r="D3791">
        <v>0</v>
      </c>
      <c r="E3791">
        <v>0</v>
      </c>
      <c r="F3791">
        <v>0</v>
      </c>
      <c r="G3791">
        <v>1</v>
      </c>
      <c r="H3791">
        <v>0</v>
      </c>
      <c r="I3791">
        <v>237</v>
      </c>
      <c r="J3791">
        <v>153</v>
      </c>
      <c r="K3791">
        <v>80</v>
      </c>
      <c r="L3791">
        <v>28.9</v>
      </c>
      <c r="M3791">
        <v>74</v>
      </c>
      <c r="N3791">
        <v>0</v>
      </c>
      <c r="O3791">
        <f t="shared" si="413"/>
        <v>0.64340624414167102</v>
      </c>
      <c r="P3791">
        <f t="shared" si="414"/>
        <v>-0.75497117125279922</v>
      </c>
      <c r="Q3791">
        <f t="shared" si="415"/>
        <v>7.1459993352903312E-3</v>
      </c>
      <c r="R3791">
        <f t="shared" si="416"/>
        <v>0.94838781811923967</v>
      </c>
      <c r="S3791">
        <f t="shared" si="417"/>
        <v>-0.24393822964604531</v>
      </c>
      <c r="T3791">
        <f t="shared" si="418"/>
        <v>0.76046558762307825</v>
      </c>
      <c r="U3791">
        <f t="shared" si="419"/>
        <v>-0.15218713373774909</v>
      </c>
    </row>
    <row r="3792" spans="1:21" x14ac:dyDescent="0.25">
      <c r="A3792">
        <v>1</v>
      </c>
      <c r="B3792">
        <v>48</v>
      </c>
      <c r="C3792">
        <v>1</v>
      </c>
      <c r="D3792">
        <v>25</v>
      </c>
      <c r="E3792">
        <v>0</v>
      </c>
      <c r="F3792">
        <v>0</v>
      </c>
      <c r="G3792">
        <v>1</v>
      </c>
      <c r="H3792">
        <v>0</v>
      </c>
      <c r="I3792">
        <v>249</v>
      </c>
      <c r="J3792">
        <v>132</v>
      </c>
      <c r="K3792">
        <v>95</v>
      </c>
      <c r="L3792">
        <v>29.79</v>
      </c>
      <c r="M3792">
        <v>90</v>
      </c>
      <c r="N3792">
        <v>0</v>
      </c>
      <c r="O3792">
        <f t="shared" si="413"/>
        <v>-0.1761305261938608</v>
      </c>
      <c r="P3792">
        <f t="shared" si="414"/>
        <v>1.3439394596341756</v>
      </c>
      <c r="Q3792">
        <f t="shared" si="415"/>
        <v>0.27701062088416856</v>
      </c>
      <c r="R3792">
        <f t="shared" si="416"/>
        <v>-1.0234099660388747E-2</v>
      </c>
      <c r="S3792">
        <f t="shared" si="417"/>
        <v>1.0229621042148391</v>
      </c>
      <c r="T3792">
        <f t="shared" si="418"/>
        <v>0.97871461752689159</v>
      </c>
      <c r="U3792">
        <f t="shared" si="419"/>
        <v>1.1739860668376181</v>
      </c>
    </row>
    <row r="3793" spans="1:21" x14ac:dyDescent="0.25">
      <c r="A3793">
        <v>0</v>
      </c>
      <c r="B3793">
        <v>51</v>
      </c>
      <c r="C3793">
        <v>1</v>
      </c>
      <c r="D3793">
        <v>15</v>
      </c>
      <c r="E3793">
        <v>0</v>
      </c>
      <c r="F3793">
        <v>0</v>
      </c>
      <c r="G3793">
        <v>1</v>
      </c>
      <c r="H3793">
        <v>0</v>
      </c>
      <c r="I3793">
        <v>275</v>
      </c>
      <c r="J3793">
        <v>150</v>
      </c>
      <c r="K3793">
        <v>99</v>
      </c>
      <c r="L3793">
        <v>23.17</v>
      </c>
      <c r="M3793">
        <v>75</v>
      </c>
      <c r="N3793">
        <v>0</v>
      </c>
      <c r="O3793">
        <f t="shared" si="413"/>
        <v>0.17509951823565287</v>
      </c>
      <c r="P3793">
        <f t="shared" si="414"/>
        <v>0.50437520727938567</v>
      </c>
      <c r="Q3793">
        <f t="shared" si="415"/>
        <v>0.86171730090673815</v>
      </c>
      <c r="R3793">
        <f t="shared" si="416"/>
        <v>0.81144182986500701</v>
      </c>
      <c r="S3793">
        <f t="shared" si="417"/>
        <v>1.3608021932444083</v>
      </c>
      <c r="T3793">
        <f t="shared" si="418"/>
        <v>-0.64466580715090949</v>
      </c>
      <c r="U3793">
        <f t="shared" si="419"/>
        <v>-6.9301308701788647E-2</v>
      </c>
    </row>
    <row r="3794" spans="1:21" x14ac:dyDescent="0.25">
      <c r="A3794">
        <v>0</v>
      </c>
      <c r="B3794">
        <v>43</v>
      </c>
      <c r="C3794">
        <v>1</v>
      </c>
      <c r="D3794">
        <v>10</v>
      </c>
      <c r="E3794">
        <v>0</v>
      </c>
      <c r="F3794">
        <v>0</v>
      </c>
      <c r="G3794">
        <v>0</v>
      </c>
      <c r="H3794">
        <v>0</v>
      </c>
      <c r="I3794">
        <v>214</v>
      </c>
      <c r="J3794">
        <v>133</v>
      </c>
      <c r="K3794">
        <v>86</v>
      </c>
      <c r="L3794">
        <v>22.72</v>
      </c>
      <c r="M3794">
        <v>74</v>
      </c>
      <c r="N3794">
        <v>0</v>
      </c>
      <c r="O3794">
        <f t="shared" si="413"/>
        <v>-0.76151393357638353</v>
      </c>
      <c r="P3794">
        <f t="shared" si="414"/>
        <v>8.459308110199068E-2</v>
      </c>
      <c r="Q3794">
        <f t="shared" si="415"/>
        <v>-0.51009452530005961</v>
      </c>
      <c r="R3794">
        <f t="shared" si="416"/>
        <v>3.541456309102213E-2</v>
      </c>
      <c r="S3794">
        <f t="shared" si="417"/>
        <v>0.26282190389830851</v>
      </c>
      <c r="T3794">
        <f t="shared" si="418"/>
        <v>-0.7550164402483438</v>
      </c>
      <c r="U3794">
        <f t="shared" si="419"/>
        <v>-0.15218713373774909</v>
      </c>
    </row>
    <row r="3795" spans="1:21" x14ac:dyDescent="0.25">
      <c r="A3795">
        <v>1</v>
      </c>
      <c r="B3795">
        <v>40</v>
      </c>
      <c r="C3795">
        <v>1</v>
      </c>
      <c r="D3795">
        <v>20</v>
      </c>
      <c r="E3795">
        <v>0</v>
      </c>
      <c r="F3795">
        <v>0</v>
      </c>
      <c r="G3795">
        <v>0</v>
      </c>
      <c r="H3795">
        <v>0</v>
      </c>
      <c r="I3795">
        <v>191</v>
      </c>
      <c r="J3795">
        <v>130.5</v>
      </c>
      <c r="K3795">
        <v>63</v>
      </c>
      <c r="L3795">
        <v>23.92</v>
      </c>
      <c r="M3795">
        <v>79</v>
      </c>
      <c r="N3795">
        <v>0</v>
      </c>
      <c r="O3795">
        <f t="shared" si="413"/>
        <v>-1.1127439780058972</v>
      </c>
      <c r="P3795">
        <f t="shared" si="414"/>
        <v>0.92415733345678064</v>
      </c>
      <c r="Q3795">
        <f t="shared" si="415"/>
        <v>-1.0273350499354097</v>
      </c>
      <c r="R3795">
        <f t="shared" si="416"/>
        <v>-7.8707093787505053E-2</v>
      </c>
      <c r="S3795">
        <f t="shared" si="417"/>
        <v>-1.6797586080217144</v>
      </c>
      <c r="T3795">
        <f t="shared" si="418"/>
        <v>-0.46074808532185335</v>
      </c>
      <c r="U3795">
        <f t="shared" si="419"/>
        <v>0.26224199144205312</v>
      </c>
    </row>
    <row r="3796" spans="1:21" x14ac:dyDescent="0.25">
      <c r="A3796">
        <v>0</v>
      </c>
      <c r="B3796">
        <v>46</v>
      </c>
      <c r="C3796">
        <v>0</v>
      </c>
      <c r="D3796">
        <v>0</v>
      </c>
      <c r="E3796">
        <v>0</v>
      </c>
      <c r="F3796">
        <v>0</v>
      </c>
      <c r="G3796">
        <v>0</v>
      </c>
      <c r="H3796">
        <v>0</v>
      </c>
      <c r="I3796">
        <v>212</v>
      </c>
      <c r="J3796">
        <v>118</v>
      </c>
      <c r="K3796">
        <v>79</v>
      </c>
      <c r="L3796">
        <v>26.83</v>
      </c>
      <c r="M3796">
        <v>70</v>
      </c>
      <c r="N3796">
        <v>0</v>
      </c>
      <c r="O3796">
        <f t="shared" si="413"/>
        <v>-0.41028388914686992</v>
      </c>
      <c r="P3796">
        <f t="shared" si="414"/>
        <v>-0.75497117125279922</v>
      </c>
      <c r="Q3796">
        <f t="shared" si="415"/>
        <v>-0.55507196222487265</v>
      </c>
      <c r="R3796">
        <f t="shared" si="416"/>
        <v>-0.64931537818014096</v>
      </c>
      <c r="S3796">
        <f t="shared" si="417"/>
        <v>-0.32839825190343758</v>
      </c>
      <c r="T3796">
        <f t="shared" si="418"/>
        <v>0.25285267537488343</v>
      </c>
      <c r="U3796">
        <f t="shared" si="419"/>
        <v>-0.48373043388159087</v>
      </c>
    </row>
    <row r="3797" spans="1:21" x14ac:dyDescent="0.25">
      <c r="A3797">
        <v>1</v>
      </c>
      <c r="B3797">
        <v>62</v>
      </c>
      <c r="C3797">
        <v>0</v>
      </c>
      <c r="D3797">
        <v>0</v>
      </c>
      <c r="E3797">
        <v>0</v>
      </c>
      <c r="F3797">
        <v>0</v>
      </c>
      <c r="G3797">
        <v>1</v>
      </c>
      <c r="H3797">
        <v>0</v>
      </c>
      <c r="I3797">
        <v>208</v>
      </c>
      <c r="J3797">
        <v>144</v>
      </c>
      <c r="K3797">
        <v>80</v>
      </c>
      <c r="L3797">
        <v>31.42</v>
      </c>
      <c r="M3797">
        <v>75</v>
      </c>
      <c r="N3797">
        <v>1</v>
      </c>
      <c r="O3797">
        <f t="shared" si="413"/>
        <v>1.4629430144772029</v>
      </c>
      <c r="P3797">
        <f t="shared" si="414"/>
        <v>-0.75497117125279922</v>
      </c>
      <c r="Q3797">
        <f t="shared" si="415"/>
        <v>-0.64502683607449873</v>
      </c>
      <c r="R3797">
        <f t="shared" si="416"/>
        <v>0.53754985335654171</v>
      </c>
      <c r="S3797">
        <f t="shared" si="417"/>
        <v>-0.24393822964604531</v>
      </c>
      <c r="T3797">
        <f t="shared" si="418"/>
        <v>1.3784291329687075</v>
      </c>
      <c r="U3797">
        <f t="shared" si="419"/>
        <v>-6.9301308701788647E-2</v>
      </c>
    </row>
    <row r="3798" spans="1:21" x14ac:dyDescent="0.25">
      <c r="A3798">
        <v>0</v>
      </c>
      <c r="B3798">
        <v>35</v>
      </c>
      <c r="C3798">
        <v>0</v>
      </c>
      <c r="D3798">
        <v>0</v>
      </c>
      <c r="E3798">
        <v>0</v>
      </c>
      <c r="F3798">
        <v>0</v>
      </c>
      <c r="G3798">
        <v>0</v>
      </c>
      <c r="H3798">
        <v>0</v>
      </c>
      <c r="I3798">
        <v>175</v>
      </c>
      <c r="J3798">
        <v>121.5</v>
      </c>
      <c r="K3798">
        <v>74.5</v>
      </c>
      <c r="L3798">
        <v>20.86</v>
      </c>
      <c r="M3798">
        <v>92</v>
      </c>
      <c r="N3798">
        <v>0</v>
      </c>
      <c r="O3798">
        <f t="shared" si="413"/>
        <v>-1.69812738538842</v>
      </c>
      <c r="P3798">
        <f t="shared" si="414"/>
        <v>-0.75497117125279922</v>
      </c>
      <c r="Q3798">
        <f t="shared" si="415"/>
        <v>-1.387154545333914</v>
      </c>
      <c r="R3798">
        <f t="shared" si="416"/>
        <v>-0.48954505855020292</v>
      </c>
      <c r="S3798">
        <f t="shared" si="417"/>
        <v>-0.70846835206170289</v>
      </c>
      <c r="T3798">
        <f t="shared" si="418"/>
        <v>-1.2111323903844027</v>
      </c>
      <c r="U3798">
        <f t="shared" si="419"/>
        <v>1.3397577169095389</v>
      </c>
    </row>
    <row r="3799" spans="1:21" x14ac:dyDescent="0.25">
      <c r="A3799">
        <v>0</v>
      </c>
      <c r="B3799">
        <v>49</v>
      </c>
      <c r="C3799">
        <v>1</v>
      </c>
      <c r="D3799">
        <v>4</v>
      </c>
      <c r="E3799">
        <v>0</v>
      </c>
      <c r="F3799">
        <v>0</v>
      </c>
      <c r="G3799">
        <v>1</v>
      </c>
      <c r="H3799">
        <v>0</v>
      </c>
      <c r="I3799">
        <v>227</v>
      </c>
      <c r="J3799">
        <v>150</v>
      </c>
      <c r="K3799">
        <v>91</v>
      </c>
      <c r="L3799">
        <v>24.3</v>
      </c>
      <c r="M3799">
        <v>88</v>
      </c>
      <c r="N3799">
        <v>0</v>
      </c>
      <c r="O3799">
        <f t="shared" si="413"/>
        <v>-5.9053844717356245E-2</v>
      </c>
      <c r="P3799">
        <f t="shared" si="414"/>
        <v>-0.41914547031088328</v>
      </c>
      <c r="Q3799">
        <f t="shared" si="415"/>
        <v>-0.21774118528877487</v>
      </c>
      <c r="R3799">
        <f t="shared" si="416"/>
        <v>0.81144182986500701</v>
      </c>
      <c r="S3799">
        <f t="shared" si="417"/>
        <v>0.68512201518526994</v>
      </c>
      <c r="T3799">
        <f t="shared" si="418"/>
        <v>-0.3675631062617985</v>
      </c>
      <c r="U3799">
        <f t="shared" si="419"/>
        <v>1.0082144167656972</v>
      </c>
    </row>
    <row r="3800" spans="1:21" x14ac:dyDescent="0.25">
      <c r="A3800">
        <v>1</v>
      </c>
      <c r="B3800">
        <v>49</v>
      </c>
      <c r="C3800">
        <v>0</v>
      </c>
      <c r="D3800">
        <v>0</v>
      </c>
      <c r="E3800">
        <v>0</v>
      </c>
      <c r="F3800">
        <v>0</v>
      </c>
      <c r="G3800">
        <v>0</v>
      </c>
      <c r="H3800">
        <v>0</v>
      </c>
      <c r="I3800">
        <v>239</v>
      </c>
      <c r="J3800">
        <v>116</v>
      </c>
      <c r="K3800">
        <v>84</v>
      </c>
      <c r="L3800">
        <v>31.47</v>
      </c>
      <c r="M3800">
        <v>88</v>
      </c>
      <c r="N3800">
        <v>0</v>
      </c>
      <c r="O3800">
        <f t="shared" si="413"/>
        <v>-5.9053844717356245E-2</v>
      </c>
      <c r="P3800">
        <f t="shared" si="414"/>
        <v>-0.75497117125279922</v>
      </c>
      <c r="Q3800">
        <f t="shared" si="415"/>
        <v>5.2123436260103372E-2</v>
      </c>
      <c r="R3800">
        <f t="shared" si="416"/>
        <v>-0.74061270368296273</v>
      </c>
      <c r="S3800">
        <f t="shared" si="417"/>
        <v>9.3901859383523897E-2</v>
      </c>
      <c r="T3800">
        <f t="shared" si="418"/>
        <v>1.3906903144239773</v>
      </c>
      <c r="U3800">
        <f t="shared" si="419"/>
        <v>1.0082144167656972</v>
      </c>
    </row>
    <row r="3801" spans="1:21" x14ac:dyDescent="0.25">
      <c r="A3801">
        <v>0</v>
      </c>
      <c r="B3801">
        <v>47</v>
      </c>
      <c r="C3801">
        <v>1</v>
      </c>
      <c r="D3801">
        <v>30</v>
      </c>
      <c r="E3801">
        <v>0</v>
      </c>
      <c r="F3801">
        <v>0</v>
      </c>
      <c r="G3801">
        <v>0</v>
      </c>
      <c r="H3801">
        <v>0</v>
      </c>
      <c r="I3801">
        <v>260</v>
      </c>
      <c r="J3801">
        <v>126.5</v>
      </c>
      <c r="K3801">
        <v>81</v>
      </c>
      <c r="L3801">
        <v>26.58</v>
      </c>
      <c r="M3801">
        <v>90</v>
      </c>
      <c r="N3801">
        <v>0</v>
      </c>
      <c r="O3801">
        <f t="shared" si="413"/>
        <v>-0.29320720767036534</v>
      </c>
      <c r="P3801">
        <f t="shared" si="414"/>
        <v>1.7637215858115705</v>
      </c>
      <c r="Q3801">
        <f t="shared" si="415"/>
        <v>0.52438652397064034</v>
      </c>
      <c r="R3801">
        <f t="shared" si="416"/>
        <v>-0.26130174479314855</v>
      </c>
      <c r="S3801">
        <f t="shared" si="417"/>
        <v>-0.15947820738865301</v>
      </c>
      <c r="T3801">
        <f t="shared" si="418"/>
        <v>0.19154676809853138</v>
      </c>
      <c r="U3801">
        <f t="shared" si="419"/>
        <v>1.1739860668376181</v>
      </c>
    </row>
    <row r="3802" spans="1:21" x14ac:dyDescent="0.25">
      <c r="A3802">
        <v>0</v>
      </c>
      <c r="B3802">
        <v>45</v>
      </c>
      <c r="C3802">
        <v>1</v>
      </c>
      <c r="D3802">
        <v>10</v>
      </c>
      <c r="E3802">
        <v>0</v>
      </c>
      <c r="F3802">
        <v>0</v>
      </c>
      <c r="G3802">
        <v>0</v>
      </c>
      <c r="H3802">
        <v>0</v>
      </c>
      <c r="I3802">
        <v>202</v>
      </c>
      <c r="J3802">
        <v>93.5</v>
      </c>
      <c r="K3802">
        <v>58</v>
      </c>
      <c r="L3802">
        <v>21.25</v>
      </c>
      <c r="M3802">
        <v>60</v>
      </c>
      <c r="N3802">
        <v>0</v>
      </c>
      <c r="O3802">
        <f t="shared" si="413"/>
        <v>-0.52736057062337449</v>
      </c>
      <c r="P3802">
        <f t="shared" si="414"/>
        <v>8.459308110199068E-2</v>
      </c>
      <c r="Q3802">
        <f t="shared" si="415"/>
        <v>-0.77995914684893786</v>
      </c>
      <c r="R3802">
        <f t="shared" si="416"/>
        <v>-1.7677076155897073</v>
      </c>
      <c r="S3802">
        <f t="shared" si="417"/>
        <v>-2.1020587193086757</v>
      </c>
      <c r="T3802">
        <f t="shared" si="418"/>
        <v>-1.1154951750332935</v>
      </c>
      <c r="U3802">
        <f t="shared" si="419"/>
        <v>-1.3125886842411953</v>
      </c>
    </row>
    <row r="3803" spans="1:21" x14ac:dyDescent="0.25">
      <c r="A3803">
        <v>1</v>
      </c>
      <c r="B3803">
        <v>51</v>
      </c>
      <c r="C3803">
        <v>0</v>
      </c>
      <c r="D3803">
        <v>0</v>
      </c>
      <c r="E3803">
        <v>0</v>
      </c>
      <c r="F3803">
        <v>0</v>
      </c>
      <c r="G3803">
        <v>0</v>
      </c>
      <c r="H3803">
        <v>0</v>
      </c>
      <c r="I3803">
        <v>219</v>
      </c>
      <c r="J3803">
        <v>125</v>
      </c>
      <c r="K3803">
        <v>84</v>
      </c>
      <c r="L3803">
        <v>20.12</v>
      </c>
      <c r="M3803">
        <v>72</v>
      </c>
      <c r="N3803">
        <v>0</v>
      </c>
      <c r="O3803">
        <f t="shared" si="413"/>
        <v>0.17509951823565287</v>
      </c>
      <c r="P3803">
        <f t="shared" si="414"/>
        <v>-0.75497117125279922</v>
      </c>
      <c r="Q3803">
        <f t="shared" si="415"/>
        <v>-0.39765093298802706</v>
      </c>
      <c r="R3803">
        <f t="shared" si="416"/>
        <v>-0.32977473892026488</v>
      </c>
      <c r="S3803">
        <f t="shared" si="417"/>
        <v>9.3901859383523897E-2</v>
      </c>
      <c r="T3803">
        <f t="shared" si="418"/>
        <v>-1.3925978759224045</v>
      </c>
      <c r="U3803">
        <f t="shared" si="419"/>
        <v>-0.31795878380966996</v>
      </c>
    </row>
    <row r="3804" spans="1:21" x14ac:dyDescent="0.25">
      <c r="A3804">
        <v>0</v>
      </c>
      <c r="B3804">
        <v>51</v>
      </c>
      <c r="C3804">
        <v>0</v>
      </c>
      <c r="D3804">
        <v>0</v>
      </c>
      <c r="E3804">
        <v>0</v>
      </c>
      <c r="F3804">
        <v>0</v>
      </c>
      <c r="G3804">
        <v>1</v>
      </c>
      <c r="H3804">
        <v>0</v>
      </c>
      <c r="I3804">
        <v>346</v>
      </c>
      <c r="J3804">
        <v>152</v>
      </c>
      <c r="K3804">
        <v>96.5</v>
      </c>
      <c r="L3804">
        <v>25.29</v>
      </c>
      <c r="M3804">
        <v>102</v>
      </c>
      <c r="N3804">
        <v>0</v>
      </c>
      <c r="O3804">
        <f t="shared" si="413"/>
        <v>0.17509951823565287</v>
      </c>
      <c r="P3804">
        <f t="shared" si="414"/>
        <v>-0.75497117125279922</v>
      </c>
      <c r="Q3804">
        <f t="shared" si="415"/>
        <v>2.4584163117376012</v>
      </c>
      <c r="R3804">
        <f t="shared" si="416"/>
        <v>0.90273915536782878</v>
      </c>
      <c r="S3804">
        <f t="shared" si="417"/>
        <v>1.1496521376009277</v>
      </c>
      <c r="T3804">
        <f t="shared" si="418"/>
        <v>-0.12479171344744487</v>
      </c>
      <c r="U3804">
        <f t="shared" si="419"/>
        <v>2.1686159672691434</v>
      </c>
    </row>
    <row r="3805" spans="1:21" x14ac:dyDescent="0.25">
      <c r="A3805">
        <v>0</v>
      </c>
      <c r="B3805">
        <v>55</v>
      </c>
      <c r="C3805">
        <v>0</v>
      </c>
      <c r="D3805">
        <v>0</v>
      </c>
      <c r="E3805">
        <v>0</v>
      </c>
      <c r="F3805">
        <v>0</v>
      </c>
      <c r="G3805">
        <v>0</v>
      </c>
      <c r="H3805">
        <v>0</v>
      </c>
      <c r="I3805">
        <v>250</v>
      </c>
      <c r="J3805">
        <v>132</v>
      </c>
      <c r="K3805">
        <v>88</v>
      </c>
      <c r="L3805">
        <v>22.62</v>
      </c>
      <c r="M3805">
        <v>78</v>
      </c>
      <c r="N3805">
        <v>0</v>
      </c>
      <c r="O3805">
        <f t="shared" si="413"/>
        <v>0.64340624414167102</v>
      </c>
      <c r="P3805">
        <f t="shared" si="414"/>
        <v>-0.75497117125279922</v>
      </c>
      <c r="Q3805">
        <f t="shared" si="415"/>
        <v>0.29949933934657508</v>
      </c>
      <c r="R3805">
        <f t="shared" si="416"/>
        <v>-1.0234099660388747E-2</v>
      </c>
      <c r="S3805">
        <f t="shared" si="417"/>
        <v>0.4317419484130931</v>
      </c>
      <c r="T3805">
        <f t="shared" si="418"/>
        <v>-0.77953880315888413</v>
      </c>
      <c r="U3805">
        <f t="shared" si="419"/>
        <v>0.1793561664060927</v>
      </c>
    </row>
    <row r="3806" spans="1:21" x14ac:dyDescent="0.25">
      <c r="A3806">
        <v>0</v>
      </c>
      <c r="B3806">
        <v>57</v>
      </c>
      <c r="C3806">
        <v>0</v>
      </c>
      <c r="D3806">
        <v>0</v>
      </c>
      <c r="E3806">
        <v>0</v>
      </c>
      <c r="F3806">
        <v>0</v>
      </c>
      <c r="G3806">
        <v>1</v>
      </c>
      <c r="H3806">
        <v>0</v>
      </c>
      <c r="I3806">
        <v>250</v>
      </c>
      <c r="J3806">
        <v>152.5</v>
      </c>
      <c r="K3806">
        <v>92.5</v>
      </c>
      <c r="L3806">
        <v>32.31</v>
      </c>
      <c r="M3806">
        <v>75</v>
      </c>
      <c r="N3806">
        <v>0</v>
      </c>
      <c r="O3806">
        <f t="shared" si="413"/>
        <v>0.87755960709468017</v>
      </c>
      <c r="P3806">
        <f t="shared" si="414"/>
        <v>-0.75497117125279922</v>
      </c>
      <c r="Q3806">
        <f t="shared" si="415"/>
        <v>0.29949933934657508</v>
      </c>
      <c r="R3806">
        <f t="shared" si="416"/>
        <v>0.92556348674353417</v>
      </c>
      <c r="S3806">
        <f t="shared" si="417"/>
        <v>0.81181204857135847</v>
      </c>
      <c r="T3806">
        <f t="shared" si="418"/>
        <v>1.5966781628725208</v>
      </c>
      <c r="U3806">
        <f t="shared" si="419"/>
        <v>-6.9301308701788647E-2</v>
      </c>
    </row>
    <row r="3807" spans="1:21" x14ac:dyDescent="0.25">
      <c r="A3807">
        <v>1</v>
      </c>
      <c r="B3807">
        <v>52</v>
      </c>
      <c r="C3807">
        <v>1</v>
      </c>
      <c r="D3807">
        <v>20</v>
      </c>
      <c r="E3807">
        <v>0</v>
      </c>
      <c r="F3807">
        <v>0</v>
      </c>
      <c r="G3807">
        <v>1</v>
      </c>
      <c r="H3807">
        <v>0</v>
      </c>
      <c r="I3807">
        <v>283</v>
      </c>
      <c r="J3807">
        <v>145</v>
      </c>
      <c r="K3807">
        <v>79</v>
      </c>
      <c r="L3807">
        <v>30.12</v>
      </c>
      <c r="M3807">
        <v>72</v>
      </c>
      <c r="N3807">
        <v>1</v>
      </c>
      <c r="O3807">
        <f t="shared" si="413"/>
        <v>0.29217619971215741</v>
      </c>
      <c r="P3807">
        <f t="shared" si="414"/>
        <v>0.92415733345678064</v>
      </c>
      <c r="Q3807">
        <f t="shared" si="415"/>
        <v>1.0416270486059902</v>
      </c>
      <c r="R3807">
        <f t="shared" si="416"/>
        <v>0.58319851610795259</v>
      </c>
      <c r="S3807">
        <f t="shared" si="417"/>
        <v>-0.32839825190343758</v>
      </c>
      <c r="T3807">
        <f t="shared" si="418"/>
        <v>1.0596384151316767</v>
      </c>
      <c r="U3807">
        <f t="shared" si="419"/>
        <v>-0.31795878380966996</v>
      </c>
    </row>
    <row r="3808" spans="1:21" x14ac:dyDescent="0.25">
      <c r="A3808">
        <v>0</v>
      </c>
      <c r="B3808">
        <v>41</v>
      </c>
      <c r="C3808">
        <v>0</v>
      </c>
      <c r="D3808">
        <v>0</v>
      </c>
      <c r="E3808">
        <v>0</v>
      </c>
      <c r="F3808">
        <v>0</v>
      </c>
      <c r="G3808">
        <v>0</v>
      </c>
      <c r="H3808">
        <v>0</v>
      </c>
      <c r="I3808">
        <v>179</v>
      </c>
      <c r="J3808">
        <v>111</v>
      </c>
      <c r="K3808">
        <v>79</v>
      </c>
      <c r="L3808">
        <v>25.87</v>
      </c>
      <c r="M3808">
        <v>85</v>
      </c>
      <c r="N3808">
        <v>0</v>
      </c>
      <c r="O3808">
        <f t="shared" si="413"/>
        <v>-0.99566729652939268</v>
      </c>
      <c r="P3808">
        <f t="shared" si="414"/>
        <v>-0.75497117125279922</v>
      </c>
      <c r="Q3808">
        <f t="shared" si="415"/>
        <v>-1.2971996714842879</v>
      </c>
      <c r="R3808">
        <f t="shared" si="416"/>
        <v>-0.96885601744001715</v>
      </c>
      <c r="S3808">
        <f t="shared" si="417"/>
        <v>-0.32839825190343758</v>
      </c>
      <c r="T3808">
        <f t="shared" si="418"/>
        <v>1.7437991433692283E-2</v>
      </c>
      <c r="U3808">
        <f t="shared" si="419"/>
        <v>0.75955694165781584</v>
      </c>
    </row>
    <row r="3809" spans="1:21" x14ac:dyDescent="0.25">
      <c r="A3809">
        <v>1</v>
      </c>
      <c r="B3809">
        <v>48</v>
      </c>
      <c r="C3809">
        <v>1</v>
      </c>
      <c r="D3809">
        <v>10</v>
      </c>
      <c r="E3809">
        <v>0</v>
      </c>
      <c r="F3809">
        <v>0</v>
      </c>
      <c r="G3809">
        <v>0</v>
      </c>
      <c r="H3809">
        <v>0</v>
      </c>
      <c r="I3809">
        <v>260</v>
      </c>
      <c r="J3809">
        <v>124.5</v>
      </c>
      <c r="K3809">
        <v>75.5</v>
      </c>
      <c r="L3809">
        <v>20.420000000000002</v>
      </c>
      <c r="M3809">
        <v>68</v>
      </c>
      <c r="N3809">
        <v>0</v>
      </c>
      <c r="O3809">
        <f t="shared" si="413"/>
        <v>-0.1761305261938608</v>
      </c>
      <c r="P3809">
        <f t="shared" si="414"/>
        <v>8.459308110199068E-2</v>
      </c>
      <c r="Q3809">
        <f t="shared" si="415"/>
        <v>0.52438652397064034</v>
      </c>
      <c r="R3809">
        <f t="shared" si="416"/>
        <v>-0.35259907029597032</v>
      </c>
      <c r="S3809">
        <f t="shared" si="417"/>
        <v>-0.62400832980431065</v>
      </c>
      <c r="T3809">
        <f t="shared" si="418"/>
        <v>-1.3190307871907818</v>
      </c>
      <c r="U3809">
        <f t="shared" si="419"/>
        <v>-0.64950208395351183</v>
      </c>
    </row>
    <row r="3810" spans="1:21" x14ac:dyDescent="0.25">
      <c r="A3810">
        <v>0</v>
      </c>
      <c r="B3810">
        <v>48</v>
      </c>
      <c r="C3810">
        <v>0</v>
      </c>
      <c r="D3810">
        <v>0</v>
      </c>
      <c r="E3810">
        <v>0</v>
      </c>
      <c r="F3810">
        <v>0</v>
      </c>
      <c r="G3810">
        <v>0</v>
      </c>
      <c r="H3810">
        <v>0</v>
      </c>
      <c r="I3810">
        <v>202</v>
      </c>
      <c r="J3810">
        <v>111.5</v>
      </c>
      <c r="K3810">
        <v>72</v>
      </c>
      <c r="L3810">
        <v>26.18</v>
      </c>
      <c r="M3810">
        <v>74</v>
      </c>
      <c r="N3810">
        <v>0</v>
      </c>
      <c r="O3810">
        <f t="shared" si="413"/>
        <v>-0.1761305261938608</v>
      </c>
      <c r="P3810">
        <f t="shared" si="414"/>
        <v>-0.75497117125279922</v>
      </c>
      <c r="Q3810">
        <f t="shared" si="415"/>
        <v>-0.77995914684893786</v>
      </c>
      <c r="R3810">
        <f t="shared" si="416"/>
        <v>-0.94603168606431165</v>
      </c>
      <c r="S3810">
        <f t="shared" si="417"/>
        <v>-0.91961840770518366</v>
      </c>
      <c r="T3810">
        <f t="shared" si="418"/>
        <v>9.3457316456368483E-2</v>
      </c>
      <c r="U3810">
        <f t="shared" si="419"/>
        <v>-0.15218713373774909</v>
      </c>
    </row>
    <row r="3811" spans="1:21" x14ac:dyDescent="0.25">
      <c r="A3811">
        <v>0</v>
      </c>
      <c r="B3811">
        <v>47</v>
      </c>
      <c r="C3811">
        <v>0</v>
      </c>
      <c r="D3811">
        <v>0</v>
      </c>
      <c r="E3811">
        <v>0</v>
      </c>
      <c r="F3811">
        <v>0</v>
      </c>
      <c r="G3811">
        <v>0</v>
      </c>
      <c r="H3811">
        <v>0</v>
      </c>
      <c r="I3811">
        <v>200</v>
      </c>
      <c r="J3811">
        <v>126</v>
      </c>
      <c r="K3811">
        <v>86</v>
      </c>
      <c r="L3811">
        <v>26.32</v>
      </c>
      <c r="M3811">
        <v>73</v>
      </c>
      <c r="N3811">
        <v>1</v>
      </c>
      <c r="O3811">
        <f t="shared" si="413"/>
        <v>-0.29320720767036534</v>
      </c>
      <c r="P3811">
        <f t="shared" si="414"/>
        <v>-0.75497117125279922</v>
      </c>
      <c r="Q3811">
        <f t="shared" si="415"/>
        <v>-0.8249365837737509</v>
      </c>
      <c r="R3811">
        <f t="shared" si="416"/>
        <v>-0.28412607616885399</v>
      </c>
      <c r="S3811">
        <f t="shared" si="417"/>
        <v>0.26282190389830851</v>
      </c>
      <c r="T3811">
        <f t="shared" si="418"/>
        <v>0.12778862453112577</v>
      </c>
      <c r="U3811">
        <f t="shared" si="419"/>
        <v>-0.23507295877370954</v>
      </c>
    </row>
    <row r="3812" spans="1:21" hidden="1" x14ac:dyDescent="0.25">
      <c r="A3812">
        <v>0</v>
      </c>
      <c r="B3812">
        <v>53</v>
      </c>
      <c r="C3812">
        <v>0</v>
      </c>
      <c r="D3812">
        <v>0</v>
      </c>
      <c r="E3812">
        <v>1</v>
      </c>
      <c r="F3812">
        <v>1</v>
      </c>
      <c r="G3812">
        <v>1</v>
      </c>
      <c r="H3812">
        <v>0</v>
      </c>
      <c r="I3812">
        <v>291</v>
      </c>
      <c r="J3812">
        <v>137</v>
      </c>
      <c r="K3812">
        <v>83</v>
      </c>
      <c r="L3812">
        <v>38.94</v>
      </c>
      <c r="M3812">
        <v>75</v>
      </c>
      <c r="N3812">
        <v>0</v>
      </c>
      <c r="O3812">
        <f t="shared" si="413"/>
        <v>0.40925288118866199</v>
      </c>
      <c r="P3812">
        <f t="shared" si="414"/>
        <v>-0.75497117125279922</v>
      </c>
      <c r="Q3812">
        <f t="shared" si="415"/>
        <v>1.2215367963052424</v>
      </c>
      <c r="R3812">
        <f t="shared" si="416"/>
        <v>0.21800921409666563</v>
      </c>
      <c r="S3812">
        <f t="shared" si="417"/>
        <v>9.4418371261315946E-3</v>
      </c>
      <c r="T3812">
        <f t="shared" si="418"/>
        <v>3.2225108238413758</v>
      </c>
      <c r="U3812">
        <f t="shared" si="419"/>
        <v>-6.9301308701788647E-2</v>
      </c>
    </row>
    <row r="3813" spans="1:21" hidden="1" x14ac:dyDescent="0.25">
      <c r="A3813">
        <v>0</v>
      </c>
      <c r="B3813">
        <v>44</v>
      </c>
      <c r="C3813">
        <v>1</v>
      </c>
      <c r="D3813">
        <v>10</v>
      </c>
      <c r="E3813">
        <v>0</v>
      </c>
      <c r="F3813">
        <v>0</v>
      </c>
      <c r="G3813">
        <v>1</v>
      </c>
      <c r="H3813">
        <v>0</v>
      </c>
      <c r="I3813">
        <v>174</v>
      </c>
      <c r="J3813">
        <v>174</v>
      </c>
      <c r="K3813">
        <v>130</v>
      </c>
      <c r="L3813">
        <v>33.99</v>
      </c>
      <c r="M3813">
        <v>80</v>
      </c>
      <c r="N3813">
        <v>0</v>
      </c>
      <c r="O3813">
        <f t="shared" si="413"/>
        <v>-0.64443725209987901</v>
      </c>
      <c r="P3813">
        <f t="shared" si="414"/>
        <v>8.459308110199068E-2</v>
      </c>
      <c r="Q3813">
        <f t="shared" si="415"/>
        <v>-1.4096432637963205</v>
      </c>
      <c r="R3813">
        <f t="shared" si="416"/>
        <v>1.907009735898868</v>
      </c>
      <c r="S3813">
        <f t="shared" si="417"/>
        <v>3.9790628832235697</v>
      </c>
      <c r="T3813">
        <f t="shared" si="418"/>
        <v>2.0086538597696064</v>
      </c>
      <c r="U3813">
        <f t="shared" si="419"/>
        <v>0.3451278164780136</v>
      </c>
    </row>
    <row r="3814" spans="1:21" hidden="1" x14ac:dyDescent="0.25">
      <c r="A3814">
        <v>1</v>
      </c>
      <c r="B3814">
        <v>63</v>
      </c>
      <c r="C3814">
        <v>1</v>
      </c>
      <c r="D3814">
        <v>43</v>
      </c>
      <c r="E3814">
        <v>0</v>
      </c>
      <c r="F3814">
        <v>0</v>
      </c>
      <c r="G3814">
        <v>0</v>
      </c>
      <c r="H3814">
        <v>0</v>
      </c>
      <c r="I3814">
        <v>217</v>
      </c>
      <c r="J3814">
        <v>110</v>
      </c>
      <c r="K3814">
        <v>68</v>
      </c>
      <c r="L3814">
        <v>21.99</v>
      </c>
      <c r="M3814">
        <v>72</v>
      </c>
      <c r="N3814">
        <v>1</v>
      </c>
      <c r="O3814">
        <f t="shared" si="413"/>
        <v>1.5800196959537074</v>
      </c>
      <c r="P3814">
        <f t="shared" si="414"/>
        <v>2.8551551138727977</v>
      </c>
      <c r="Q3814">
        <f t="shared" si="415"/>
        <v>-0.4426283699128401</v>
      </c>
      <c r="R3814">
        <f t="shared" si="416"/>
        <v>-1.0145046801914279</v>
      </c>
      <c r="S3814">
        <f t="shared" si="417"/>
        <v>-1.2574584967347529</v>
      </c>
      <c r="T3814">
        <f t="shared" si="418"/>
        <v>-0.93402968949529186</v>
      </c>
      <c r="U3814">
        <f t="shared" si="419"/>
        <v>-0.31795878380966996</v>
      </c>
    </row>
    <row r="3815" spans="1:21" x14ac:dyDescent="0.25">
      <c r="A3815">
        <v>1</v>
      </c>
      <c r="B3815">
        <v>59</v>
      </c>
      <c r="C3815">
        <v>0</v>
      </c>
      <c r="D3815">
        <v>0</v>
      </c>
      <c r="E3815">
        <v>0</v>
      </c>
      <c r="F3815">
        <v>0</v>
      </c>
      <c r="G3815">
        <v>1</v>
      </c>
      <c r="H3815">
        <v>0</v>
      </c>
      <c r="I3815">
        <v>313</v>
      </c>
      <c r="J3815">
        <v>150</v>
      </c>
      <c r="K3815">
        <v>82</v>
      </c>
      <c r="L3815">
        <v>27.27</v>
      </c>
      <c r="M3815">
        <v>62</v>
      </c>
      <c r="N3815">
        <v>0</v>
      </c>
      <c r="O3815">
        <f t="shared" si="413"/>
        <v>1.1117129700476893</v>
      </c>
      <c r="P3815">
        <f t="shared" si="414"/>
        <v>-0.75497117125279922</v>
      </c>
      <c r="Q3815">
        <f t="shared" si="415"/>
        <v>1.7162886024781858</v>
      </c>
      <c r="R3815">
        <f t="shared" si="416"/>
        <v>0.81144182986500701</v>
      </c>
      <c r="S3815">
        <f t="shared" si="417"/>
        <v>-7.5018185131260698E-2</v>
      </c>
      <c r="T3815">
        <f t="shared" si="418"/>
        <v>0.36075107218126329</v>
      </c>
      <c r="U3815">
        <f t="shared" si="419"/>
        <v>-1.1468170341692745</v>
      </c>
    </row>
    <row r="3816" spans="1:21" x14ac:dyDescent="0.25">
      <c r="A3816">
        <v>0</v>
      </c>
      <c r="B3816">
        <v>41</v>
      </c>
      <c r="C3816">
        <v>0</v>
      </c>
      <c r="D3816">
        <v>0</v>
      </c>
      <c r="E3816">
        <v>0</v>
      </c>
      <c r="F3816">
        <v>0</v>
      </c>
      <c r="G3816">
        <v>0</v>
      </c>
      <c r="H3816">
        <v>0</v>
      </c>
      <c r="I3816">
        <v>240</v>
      </c>
      <c r="J3816">
        <v>118</v>
      </c>
      <c r="K3816">
        <v>81</v>
      </c>
      <c r="L3816">
        <v>25.48</v>
      </c>
      <c r="M3816">
        <v>80</v>
      </c>
      <c r="N3816">
        <v>0</v>
      </c>
      <c r="O3816">
        <f t="shared" si="413"/>
        <v>-0.99566729652939268</v>
      </c>
      <c r="P3816">
        <f t="shared" si="414"/>
        <v>-0.75497117125279922</v>
      </c>
      <c r="Q3816">
        <f t="shared" si="415"/>
        <v>7.4612154722509899E-2</v>
      </c>
      <c r="R3816">
        <f t="shared" si="416"/>
        <v>-0.64931537818014096</v>
      </c>
      <c r="S3816">
        <f t="shared" si="417"/>
        <v>-0.15947820738865301</v>
      </c>
      <c r="T3816">
        <f t="shared" si="418"/>
        <v>-7.8199223917417016E-2</v>
      </c>
      <c r="U3816">
        <f t="shared" si="419"/>
        <v>0.3451278164780136</v>
      </c>
    </row>
    <row r="3817" spans="1:21" hidden="1" x14ac:dyDescent="0.25">
      <c r="A3817">
        <v>1</v>
      </c>
      <c r="B3817">
        <v>41</v>
      </c>
      <c r="C3817">
        <v>1</v>
      </c>
      <c r="D3817">
        <v>40</v>
      </c>
      <c r="E3817">
        <v>0</v>
      </c>
      <c r="F3817">
        <v>0</v>
      </c>
      <c r="G3817">
        <v>0</v>
      </c>
      <c r="H3817">
        <v>0</v>
      </c>
      <c r="I3817">
        <v>254</v>
      </c>
      <c r="J3817">
        <v>141</v>
      </c>
      <c r="K3817">
        <v>100</v>
      </c>
      <c r="L3817">
        <v>27.68</v>
      </c>
      <c r="M3817">
        <v>110</v>
      </c>
      <c r="N3817">
        <v>1</v>
      </c>
      <c r="O3817">
        <f t="shared" si="413"/>
        <v>-0.99566729652939268</v>
      </c>
      <c r="P3817">
        <f t="shared" si="414"/>
        <v>2.6032858381663604</v>
      </c>
      <c r="Q3817">
        <f t="shared" si="415"/>
        <v>0.38945421319620116</v>
      </c>
      <c r="R3817">
        <f t="shared" si="416"/>
        <v>0.40060386510230911</v>
      </c>
      <c r="S3817">
        <f t="shared" si="417"/>
        <v>1.4452622155018007</v>
      </c>
      <c r="T3817">
        <f t="shared" si="418"/>
        <v>0.46129276011448067</v>
      </c>
      <c r="U3817">
        <f t="shared" si="419"/>
        <v>2.8317025675568268</v>
      </c>
    </row>
    <row r="3818" spans="1:21" hidden="1" x14ac:dyDescent="0.25">
      <c r="A3818">
        <v>1</v>
      </c>
      <c r="B3818">
        <v>39</v>
      </c>
      <c r="C3818">
        <v>1</v>
      </c>
      <c r="D3818">
        <v>43</v>
      </c>
      <c r="E3818">
        <v>0</v>
      </c>
      <c r="F3818">
        <v>0</v>
      </c>
      <c r="G3818">
        <v>1</v>
      </c>
      <c r="H3818">
        <v>0</v>
      </c>
      <c r="I3818">
        <v>291</v>
      </c>
      <c r="J3818">
        <v>177.5</v>
      </c>
      <c r="K3818">
        <v>100</v>
      </c>
      <c r="L3818">
        <v>25.74</v>
      </c>
      <c r="M3818">
        <v>67</v>
      </c>
      <c r="N3818">
        <v>0</v>
      </c>
      <c r="O3818">
        <f t="shared" si="413"/>
        <v>-1.2298206594824017</v>
      </c>
      <c r="P3818">
        <f t="shared" si="414"/>
        <v>2.8551551138727977</v>
      </c>
      <c r="Q3818">
        <f t="shared" si="415"/>
        <v>1.2215367963052424</v>
      </c>
      <c r="R3818">
        <f t="shared" si="416"/>
        <v>2.0667800555288061</v>
      </c>
      <c r="S3818">
        <f t="shared" si="417"/>
        <v>1.4452622155018007</v>
      </c>
      <c r="T3818">
        <f t="shared" si="418"/>
        <v>-1.4441080350011399E-2</v>
      </c>
      <c r="U3818">
        <f t="shared" si="419"/>
        <v>-0.73238790898947226</v>
      </c>
    </row>
    <row r="3819" spans="1:21" x14ac:dyDescent="0.25">
      <c r="A3819">
        <v>1</v>
      </c>
      <c r="B3819">
        <v>40</v>
      </c>
      <c r="C3819">
        <v>1</v>
      </c>
      <c r="D3819">
        <v>20</v>
      </c>
      <c r="E3819">
        <v>0</v>
      </c>
      <c r="F3819">
        <v>0</v>
      </c>
      <c r="G3819">
        <v>0</v>
      </c>
      <c r="H3819">
        <v>0</v>
      </c>
      <c r="I3819">
        <v>211</v>
      </c>
      <c r="J3819">
        <v>117</v>
      </c>
      <c r="K3819">
        <v>76</v>
      </c>
      <c r="L3819">
        <v>25.74</v>
      </c>
      <c r="M3819">
        <v>70</v>
      </c>
      <c r="N3819">
        <v>0</v>
      </c>
      <c r="O3819">
        <f t="shared" si="413"/>
        <v>-1.1127439780058972</v>
      </c>
      <c r="P3819">
        <f t="shared" si="414"/>
        <v>0.92415733345678064</v>
      </c>
      <c r="Q3819">
        <f t="shared" si="415"/>
        <v>-0.57756068068727917</v>
      </c>
      <c r="R3819">
        <f t="shared" si="416"/>
        <v>-0.69496404093155184</v>
      </c>
      <c r="S3819">
        <f t="shared" si="417"/>
        <v>-0.58177831867561447</v>
      </c>
      <c r="T3819">
        <f t="shared" si="418"/>
        <v>-1.4441080350011399E-2</v>
      </c>
      <c r="U3819">
        <f t="shared" si="419"/>
        <v>-0.48373043388159087</v>
      </c>
    </row>
    <row r="3820" spans="1:21" x14ac:dyDescent="0.25">
      <c r="A3820">
        <v>0</v>
      </c>
      <c r="B3820">
        <v>66</v>
      </c>
      <c r="C3820">
        <v>0</v>
      </c>
      <c r="D3820">
        <v>0</v>
      </c>
      <c r="E3820">
        <v>0</v>
      </c>
      <c r="F3820">
        <v>0</v>
      </c>
      <c r="G3820">
        <v>0</v>
      </c>
      <c r="H3820">
        <v>0</v>
      </c>
      <c r="I3820">
        <v>304</v>
      </c>
      <c r="J3820">
        <v>161</v>
      </c>
      <c r="K3820">
        <v>90</v>
      </c>
      <c r="L3820">
        <v>23.48</v>
      </c>
      <c r="M3820">
        <v>80</v>
      </c>
      <c r="N3820">
        <v>1</v>
      </c>
      <c r="O3820">
        <f t="shared" si="413"/>
        <v>1.9312497403832212</v>
      </c>
      <c r="P3820">
        <f t="shared" si="414"/>
        <v>-0.75497117125279922</v>
      </c>
      <c r="Q3820">
        <f t="shared" si="415"/>
        <v>1.5138901363165271</v>
      </c>
      <c r="R3820">
        <f t="shared" si="416"/>
        <v>1.3135771201305266</v>
      </c>
      <c r="S3820">
        <f t="shared" si="417"/>
        <v>0.6006619929278777</v>
      </c>
      <c r="T3820">
        <f t="shared" si="418"/>
        <v>-0.56864648212823321</v>
      </c>
      <c r="U3820">
        <f t="shared" si="419"/>
        <v>0.3451278164780136</v>
      </c>
    </row>
    <row r="3821" spans="1:21" x14ac:dyDescent="0.25">
      <c r="A3821">
        <v>0</v>
      </c>
      <c r="B3821">
        <v>52</v>
      </c>
      <c r="C3821">
        <v>0</v>
      </c>
      <c r="D3821">
        <v>0</v>
      </c>
      <c r="E3821">
        <v>0</v>
      </c>
      <c r="F3821">
        <v>0</v>
      </c>
      <c r="G3821">
        <v>0</v>
      </c>
      <c r="H3821">
        <v>0</v>
      </c>
      <c r="I3821">
        <v>292</v>
      </c>
      <c r="J3821">
        <v>125</v>
      </c>
      <c r="K3821">
        <v>87</v>
      </c>
      <c r="L3821">
        <v>31.92</v>
      </c>
      <c r="M3821">
        <v>75</v>
      </c>
      <c r="N3821">
        <v>0</v>
      </c>
      <c r="O3821">
        <f t="shared" si="413"/>
        <v>0.29217619971215741</v>
      </c>
      <c r="P3821">
        <f t="shared" si="414"/>
        <v>-0.75497117125279922</v>
      </c>
      <c r="Q3821">
        <f t="shared" si="415"/>
        <v>1.2440255147676489</v>
      </c>
      <c r="R3821">
        <f t="shared" si="416"/>
        <v>-0.32977473892026488</v>
      </c>
      <c r="S3821">
        <f t="shared" si="417"/>
        <v>0.3472819261557008</v>
      </c>
      <c r="T3821">
        <f t="shared" si="418"/>
        <v>1.5010409475214115</v>
      </c>
      <c r="U3821">
        <f t="shared" si="419"/>
        <v>-6.9301308701788647E-2</v>
      </c>
    </row>
    <row r="3822" spans="1:21" hidden="1" x14ac:dyDescent="0.25">
      <c r="A3822">
        <v>0</v>
      </c>
      <c r="B3822">
        <v>39</v>
      </c>
      <c r="C3822">
        <v>0</v>
      </c>
      <c r="D3822">
        <v>0</v>
      </c>
      <c r="E3822">
        <v>0</v>
      </c>
      <c r="F3822">
        <v>0</v>
      </c>
      <c r="G3822">
        <v>0</v>
      </c>
      <c r="H3822">
        <v>0</v>
      </c>
      <c r="I3822">
        <v>213</v>
      </c>
      <c r="J3822">
        <v>125</v>
      </c>
      <c r="K3822">
        <v>87</v>
      </c>
      <c r="L3822">
        <v>16.73</v>
      </c>
      <c r="M3822">
        <v>110</v>
      </c>
      <c r="N3822">
        <v>0</v>
      </c>
      <c r="O3822">
        <f t="shared" si="413"/>
        <v>-1.2298206594824017</v>
      </c>
      <c r="P3822">
        <f t="shared" si="414"/>
        <v>-0.75497117125279922</v>
      </c>
      <c r="Q3822">
        <f t="shared" si="415"/>
        <v>-0.53258324376246613</v>
      </c>
      <c r="R3822">
        <f t="shared" si="416"/>
        <v>-0.32977473892026488</v>
      </c>
      <c r="S3822">
        <f t="shared" si="417"/>
        <v>0.3472819261557008</v>
      </c>
      <c r="T3822">
        <f t="shared" si="418"/>
        <v>-2.2239059785897379</v>
      </c>
      <c r="U3822">
        <f t="shared" si="419"/>
        <v>2.8317025675568268</v>
      </c>
    </row>
    <row r="3823" spans="1:21" x14ac:dyDescent="0.25">
      <c r="A3823">
        <v>0</v>
      </c>
      <c r="B3823">
        <v>56</v>
      </c>
      <c r="C3823">
        <v>0</v>
      </c>
      <c r="D3823">
        <v>0</v>
      </c>
      <c r="E3823">
        <v>0</v>
      </c>
      <c r="F3823">
        <v>0</v>
      </c>
      <c r="G3823">
        <v>1</v>
      </c>
      <c r="H3823">
        <v>0</v>
      </c>
      <c r="I3823">
        <v>223</v>
      </c>
      <c r="J3823">
        <v>144</v>
      </c>
      <c r="K3823">
        <v>87</v>
      </c>
      <c r="L3823">
        <v>21.75</v>
      </c>
      <c r="M3823">
        <v>72</v>
      </c>
      <c r="N3823">
        <v>0</v>
      </c>
      <c r="O3823">
        <f t="shared" si="413"/>
        <v>0.76048292561817565</v>
      </c>
      <c r="P3823">
        <f t="shared" si="414"/>
        <v>-0.75497117125279922</v>
      </c>
      <c r="Q3823">
        <f t="shared" si="415"/>
        <v>-0.30769605913840098</v>
      </c>
      <c r="R3823">
        <f t="shared" si="416"/>
        <v>0.53754985335654171</v>
      </c>
      <c r="S3823">
        <f t="shared" si="417"/>
        <v>0.3472819261557008</v>
      </c>
      <c r="T3823">
        <f t="shared" si="418"/>
        <v>-0.99288336048058945</v>
      </c>
      <c r="U3823">
        <f t="shared" si="419"/>
        <v>-0.31795878380966996</v>
      </c>
    </row>
    <row r="3824" spans="1:21" x14ac:dyDescent="0.25">
      <c r="A3824">
        <v>1</v>
      </c>
      <c r="B3824">
        <v>64</v>
      </c>
      <c r="C3824">
        <v>0</v>
      </c>
      <c r="D3824">
        <v>0</v>
      </c>
      <c r="E3824">
        <v>0</v>
      </c>
      <c r="F3824">
        <v>0</v>
      </c>
      <c r="G3824">
        <v>0</v>
      </c>
      <c r="H3824">
        <v>0</v>
      </c>
      <c r="I3824">
        <v>263</v>
      </c>
      <c r="J3824">
        <v>102.5</v>
      </c>
      <c r="K3824">
        <v>63.5</v>
      </c>
      <c r="L3824">
        <v>28.82</v>
      </c>
      <c r="M3824">
        <v>64</v>
      </c>
      <c r="N3824">
        <v>0</v>
      </c>
      <c r="O3824">
        <f t="shared" si="413"/>
        <v>1.6970963774302121</v>
      </c>
      <c r="P3824">
        <f t="shared" si="414"/>
        <v>-0.75497117125279922</v>
      </c>
      <c r="Q3824">
        <f t="shared" si="415"/>
        <v>0.5918526793578599</v>
      </c>
      <c r="R3824">
        <f t="shared" si="416"/>
        <v>-1.3568696508270095</v>
      </c>
      <c r="S3824">
        <f t="shared" si="417"/>
        <v>-1.6375285968930182</v>
      </c>
      <c r="T3824">
        <f t="shared" si="418"/>
        <v>0.74084769729464606</v>
      </c>
      <c r="U3824">
        <f t="shared" si="419"/>
        <v>-0.98104538409735353</v>
      </c>
    </row>
    <row r="3825" spans="1:21" x14ac:dyDescent="0.25">
      <c r="A3825">
        <v>1</v>
      </c>
      <c r="B3825">
        <v>42</v>
      </c>
      <c r="C3825">
        <v>1</v>
      </c>
      <c r="D3825">
        <v>30</v>
      </c>
      <c r="E3825">
        <v>0</v>
      </c>
      <c r="F3825">
        <v>0</v>
      </c>
      <c r="G3825">
        <v>1</v>
      </c>
      <c r="H3825">
        <v>0</v>
      </c>
      <c r="I3825">
        <v>270</v>
      </c>
      <c r="J3825">
        <v>129.5</v>
      </c>
      <c r="K3825">
        <v>100</v>
      </c>
      <c r="L3825">
        <v>30.13</v>
      </c>
      <c r="M3825">
        <v>82</v>
      </c>
      <c r="N3825">
        <v>1</v>
      </c>
      <c r="O3825">
        <f t="shared" si="413"/>
        <v>-0.87859061505288816</v>
      </c>
      <c r="P3825">
        <f t="shared" si="414"/>
        <v>1.7637215858115705</v>
      </c>
      <c r="Q3825">
        <f t="shared" si="415"/>
        <v>0.74927370859470555</v>
      </c>
      <c r="R3825">
        <f t="shared" si="416"/>
        <v>-0.12435575653891594</v>
      </c>
      <c r="S3825">
        <f t="shared" si="417"/>
        <v>1.4452622155018007</v>
      </c>
      <c r="T3825">
        <f t="shared" si="418"/>
        <v>1.0620906514227304</v>
      </c>
      <c r="U3825">
        <f t="shared" si="419"/>
        <v>0.51089946654993446</v>
      </c>
    </row>
    <row r="3826" spans="1:21" x14ac:dyDescent="0.25">
      <c r="A3826">
        <v>0</v>
      </c>
      <c r="B3826">
        <v>42</v>
      </c>
      <c r="C3826">
        <v>0</v>
      </c>
      <c r="D3826">
        <v>0</v>
      </c>
      <c r="E3826">
        <v>0</v>
      </c>
      <c r="F3826">
        <v>0</v>
      </c>
      <c r="G3826">
        <v>0</v>
      </c>
      <c r="H3826">
        <v>0</v>
      </c>
      <c r="I3826">
        <v>172</v>
      </c>
      <c r="J3826">
        <v>120.5</v>
      </c>
      <c r="K3826">
        <v>80</v>
      </c>
      <c r="L3826">
        <v>19.93</v>
      </c>
      <c r="M3826">
        <v>80</v>
      </c>
      <c r="N3826">
        <v>0</v>
      </c>
      <c r="O3826">
        <f t="shared" si="413"/>
        <v>-0.87859061505288816</v>
      </c>
      <c r="P3826">
        <f t="shared" si="414"/>
        <v>-0.75497117125279922</v>
      </c>
      <c r="Q3826">
        <f t="shared" si="415"/>
        <v>-1.4546207007211336</v>
      </c>
      <c r="R3826">
        <f t="shared" si="416"/>
        <v>-0.5351937213016138</v>
      </c>
      <c r="S3826">
        <f t="shared" si="417"/>
        <v>-0.24393822964604531</v>
      </c>
      <c r="T3826">
        <f t="shared" si="418"/>
        <v>-1.4391903654524323</v>
      </c>
      <c r="U3826">
        <f t="shared" si="419"/>
        <v>0.3451278164780136</v>
      </c>
    </row>
    <row r="3827" spans="1:21" x14ac:dyDescent="0.25">
      <c r="A3827">
        <v>0</v>
      </c>
      <c r="B3827">
        <v>54</v>
      </c>
      <c r="C3827">
        <v>1</v>
      </c>
      <c r="D3827">
        <v>17</v>
      </c>
      <c r="E3827">
        <v>0</v>
      </c>
      <c r="F3827">
        <v>0</v>
      </c>
      <c r="G3827">
        <v>0</v>
      </c>
      <c r="H3827">
        <v>0</v>
      </c>
      <c r="I3827">
        <v>205</v>
      </c>
      <c r="J3827">
        <v>96</v>
      </c>
      <c r="K3827">
        <v>66</v>
      </c>
      <c r="L3827">
        <v>23.26</v>
      </c>
      <c r="M3827">
        <v>85</v>
      </c>
      <c r="N3827">
        <v>0</v>
      </c>
      <c r="O3827">
        <f t="shared" si="413"/>
        <v>0.52632956266516651</v>
      </c>
      <c r="P3827">
        <f t="shared" si="414"/>
        <v>0.67228805775034362</v>
      </c>
      <c r="Q3827">
        <f t="shared" si="415"/>
        <v>-0.71249299146171829</v>
      </c>
      <c r="R3827">
        <f t="shared" si="416"/>
        <v>-1.6535859587111803</v>
      </c>
      <c r="S3827">
        <f t="shared" si="417"/>
        <v>-1.4263785412495376</v>
      </c>
      <c r="T3827">
        <f t="shared" si="418"/>
        <v>-0.62259568053142278</v>
      </c>
      <c r="U3827">
        <f t="shared" si="419"/>
        <v>0.75955694165781584</v>
      </c>
    </row>
    <row r="3828" spans="1:21" x14ac:dyDescent="0.25">
      <c r="A3828">
        <v>0</v>
      </c>
      <c r="B3828">
        <v>43</v>
      </c>
      <c r="C3828">
        <v>1</v>
      </c>
      <c r="D3828">
        <v>5</v>
      </c>
      <c r="E3828">
        <v>0</v>
      </c>
      <c r="F3828">
        <v>0</v>
      </c>
      <c r="G3828">
        <v>0</v>
      </c>
      <c r="H3828">
        <v>0</v>
      </c>
      <c r="I3828">
        <v>250</v>
      </c>
      <c r="J3828">
        <v>112.5</v>
      </c>
      <c r="K3828">
        <v>76.5</v>
      </c>
      <c r="L3828">
        <v>25.23</v>
      </c>
      <c r="M3828">
        <v>66</v>
      </c>
      <c r="N3828">
        <v>0</v>
      </c>
      <c r="O3828">
        <f t="shared" si="413"/>
        <v>-0.76151393357638353</v>
      </c>
      <c r="P3828">
        <f t="shared" si="414"/>
        <v>-0.33518904507540431</v>
      </c>
      <c r="Q3828">
        <f t="shared" si="415"/>
        <v>0.29949933934657508</v>
      </c>
      <c r="R3828">
        <f t="shared" si="416"/>
        <v>-0.90038302331290077</v>
      </c>
      <c r="S3828">
        <f t="shared" si="417"/>
        <v>-0.53954830754691829</v>
      </c>
      <c r="T3828">
        <f t="shared" si="418"/>
        <v>-0.13950513119376906</v>
      </c>
      <c r="U3828">
        <f t="shared" si="419"/>
        <v>-0.81527373402543268</v>
      </c>
    </row>
    <row r="3829" spans="1:21" x14ac:dyDescent="0.25">
      <c r="A3829">
        <v>1</v>
      </c>
      <c r="B3829">
        <v>64</v>
      </c>
      <c r="C3829">
        <v>0</v>
      </c>
      <c r="D3829">
        <v>0</v>
      </c>
      <c r="E3829">
        <v>0</v>
      </c>
      <c r="F3829">
        <v>0</v>
      </c>
      <c r="G3829">
        <v>1</v>
      </c>
      <c r="H3829">
        <v>1</v>
      </c>
      <c r="I3829">
        <v>195</v>
      </c>
      <c r="J3829">
        <v>176</v>
      </c>
      <c r="K3829">
        <v>78</v>
      </c>
      <c r="L3829">
        <v>24.9</v>
      </c>
      <c r="M3829">
        <v>95</v>
      </c>
      <c r="N3829">
        <v>0</v>
      </c>
      <c r="O3829">
        <f t="shared" si="413"/>
        <v>1.6970963774302121</v>
      </c>
      <c r="P3829">
        <f t="shared" si="414"/>
        <v>-0.75497117125279922</v>
      </c>
      <c r="Q3829">
        <f t="shared" si="415"/>
        <v>-0.9373801760857835</v>
      </c>
      <c r="R3829">
        <f t="shared" si="416"/>
        <v>1.9983070614016898</v>
      </c>
      <c r="S3829">
        <f t="shared" si="417"/>
        <v>-0.41285827416082987</v>
      </c>
      <c r="T3829">
        <f t="shared" si="418"/>
        <v>-0.22042892879855419</v>
      </c>
      <c r="U3829">
        <f t="shared" si="419"/>
        <v>1.5884151920174203</v>
      </c>
    </row>
    <row r="3830" spans="1:21" x14ac:dyDescent="0.25">
      <c r="A3830">
        <v>0</v>
      </c>
      <c r="B3830">
        <v>56</v>
      </c>
      <c r="C3830">
        <v>0</v>
      </c>
      <c r="D3830">
        <v>0</v>
      </c>
      <c r="E3830">
        <v>0</v>
      </c>
      <c r="F3830">
        <v>0</v>
      </c>
      <c r="G3830">
        <v>0</v>
      </c>
      <c r="H3830">
        <v>0</v>
      </c>
      <c r="I3830">
        <v>306</v>
      </c>
      <c r="J3830">
        <v>120</v>
      </c>
      <c r="K3830">
        <v>87</v>
      </c>
      <c r="L3830">
        <v>25.38</v>
      </c>
      <c r="M3830">
        <v>82</v>
      </c>
      <c r="N3830">
        <v>0</v>
      </c>
      <c r="O3830">
        <f t="shared" si="413"/>
        <v>0.76048292561817565</v>
      </c>
      <c r="P3830">
        <f t="shared" si="414"/>
        <v>-0.75497117125279922</v>
      </c>
      <c r="Q3830">
        <f t="shared" si="415"/>
        <v>1.5588675732413402</v>
      </c>
      <c r="R3830">
        <f t="shared" si="416"/>
        <v>-0.55801805267731919</v>
      </c>
      <c r="S3830">
        <f t="shared" si="417"/>
        <v>0.3472819261557008</v>
      </c>
      <c r="T3830">
        <f t="shared" si="418"/>
        <v>-0.10272158682795818</v>
      </c>
      <c r="U3830">
        <f t="shared" si="419"/>
        <v>0.51089946654993446</v>
      </c>
    </row>
    <row r="3831" spans="1:21" x14ac:dyDescent="0.25">
      <c r="A3831">
        <v>0</v>
      </c>
      <c r="B3831">
        <v>62</v>
      </c>
      <c r="C3831">
        <v>0</v>
      </c>
      <c r="D3831">
        <v>0</v>
      </c>
      <c r="E3831">
        <v>0</v>
      </c>
      <c r="F3831">
        <v>0</v>
      </c>
      <c r="G3831">
        <v>1</v>
      </c>
      <c r="H3831">
        <v>0</v>
      </c>
      <c r="I3831">
        <v>309</v>
      </c>
      <c r="J3831">
        <v>146</v>
      </c>
      <c r="K3831">
        <v>82.5</v>
      </c>
      <c r="L3831">
        <v>28.55</v>
      </c>
      <c r="M3831">
        <v>64</v>
      </c>
      <c r="N3831">
        <v>1</v>
      </c>
      <c r="O3831">
        <f t="shared" si="413"/>
        <v>1.4629430144772029</v>
      </c>
      <c r="P3831">
        <f t="shared" si="414"/>
        <v>-0.75497117125279922</v>
      </c>
      <c r="Q3831">
        <f t="shared" si="415"/>
        <v>1.6263337286285597</v>
      </c>
      <c r="R3831">
        <f t="shared" si="416"/>
        <v>0.62884717885936348</v>
      </c>
      <c r="S3831">
        <f t="shared" si="417"/>
        <v>-3.2788174002564556E-2</v>
      </c>
      <c r="T3831">
        <f t="shared" si="418"/>
        <v>0.67463731743618593</v>
      </c>
      <c r="U3831">
        <f t="shared" si="419"/>
        <v>-0.98104538409735353</v>
      </c>
    </row>
    <row r="3832" spans="1:21" x14ac:dyDescent="0.25">
      <c r="A3832">
        <v>0</v>
      </c>
      <c r="B3832">
        <v>64</v>
      </c>
      <c r="C3832">
        <v>0</v>
      </c>
      <c r="D3832">
        <v>0</v>
      </c>
      <c r="E3832">
        <v>0</v>
      </c>
      <c r="F3832">
        <v>0</v>
      </c>
      <c r="G3832">
        <v>1</v>
      </c>
      <c r="H3832">
        <v>1</v>
      </c>
      <c r="I3832">
        <v>262</v>
      </c>
      <c r="J3832">
        <v>147</v>
      </c>
      <c r="K3832">
        <v>90</v>
      </c>
      <c r="L3832">
        <v>26.51</v>
      </c>
      <c r="M3832">
        <v>85</v>
      </c>
      <c r="N3832">
        <v>0</v>
      </c>
      <c r="O3832">
        <f t="shared" si="413"/>
        <v>1.6970963774302121</v>
      </c>
      <c r="P3832">
        <f t="shared" si="414"/>
        <v>-0.75497117125279922</v>
      </c>
      <c r="Q3832">
        <f t="shared" si="415"/>
        <v>0.56936396089545338</v>
      </c>
      <c r="R3832">
        <f t="shared" si="416"/>
        <v>0.67449584161077436</v>
      </c>
      <c r="S3832">
        <f t="shared" si="417"/>
        <v>0.6006619929278777</v>
      </c>
      <c r="T3832">
        <f t="shared" si="418"/>
        <v>0.17438111406115361</v>
      </c>
      <c r="U3832">
        <f t="shared" si="419"/>
        <v>0.75955694165781584</v>
      </c>
    </row>
    <row r="3833" spans="1:21" hidden="1" x14ac:dyDescent="0.25">
      <c r="A3833">
        <v>1</v>
      </c>
      <c r="B3833">
        <v>43</v>
      </c>
      <c r="C3833">
        <v>1</v>
      </c>
      <c r="D3833">
        <v>43</v>
      </c>
      <c r="E3833">
        <v>0</v>
      </c>
      <c r="F3833">
        <v>0</v>
      </c>
      <c r="G3833">
        <v>0</v>
      </c>
      <c r="H3833">
        <v>0</v>
      </c>
      <c r="I3833">
        <v>240</v>
      </c>
      <c r="J3833">
        <v>126</v>
      </c>
      <c r="K3833">
        <v>79</v>
      </c>
      <c r="L3833">
        <v>21.38</v>
      </c>
      <c r="M3833">
        <v>88</v>
      </c>
      <c r="N3833">
        <v>0</v>
      </c>
      <c r="O3833">
        <f t="shared" si="413"/>
        <v>-0.76151393357638353</v>
      </c>
      <c r="P3833">
        <f t="shared" si="414"/>
        <v>2.8551551138727977</v>
      </c>
      <c r="Q3833">
        <f t="shared" si="415"/>
        <v>7.4612154722509899E-2</v>
      </c>
      <c r="R3833">
        <f t="shared" si="416"/>
        <v>-0.28412607616885399</v>
      </c>
      <c r="S3833">
        <f t="shared" si="417"/>
        <v>-0.32839825190343758</v>
      </c>
      <c r="T3833">
        <f t="shared" si="418"/>
        <v>-1.0836161032495906</v>
      </c>
      <c r="U3833">
        <f t="shared" si="419"/>
        <v>1.0082144167656972</v>
      </c>
    </row>
    <row r="3834" spans="1:21" x14ac:dyDescent="0.25">
      <c r="A3834">
        <v>0</v>
      </c>
      <c r="B3834">
        <v>56</v>
      </c>
      <c r="C3834">
        <v>0</v>
      </c>
      <c r="D3834">
        <v>0</v>
      </c>
      <c r="E3834">
        <v>0</v>
      </c>
      <c r="F3834">
        <v>0</v>
      </c>
      <c r="G3834">
        <v>1</v>
      </c>
      <c r="H3834">
        <v>0</v>
      </c>
      <c r="I3834">
        <v>287</v>
      </c>
      <c r="J3834">
        <v>169</v>
      </c>
      <c r="K3834">
        <v>91</v>
      </c>
      <c r="L3834">
        <v>26.36</v>
      </c>
      <c r="M3834">
        <v>94</v>
      </c>
      <c r="N3834">
        <v>0</v>
      </c>
      <c r="O3834">
        <f t="shared" si="413"/>
        <v>0.76048292561817565</v>
      </c>
      <c r="P3834">
        <f t="shared" si="414"/>
        <v>-0.75497117125279922</v>
      </c>
      <c r="Q3834">
        <f t="shared" si="415"/>
        <v>1.1315819224556163</v>
      </c>
      <c r="R3834">
        <f t="shared" si="416"/>
        <v>1.6787664221418137</v>
      </c>
      <c r="S3834">
        <f t="shared" si="417"/>
        <v>0.68512201518526994</v>
      </c>
      <c r="T3834">
        <f t="shared" si="418"/>
        <v>0.13759756969534187</v>
      </c>
      <c r="U3834">
        <f t="shared" si="419"/>
        <v>1.5055293669814598</v>
      </c>
    </row>
    <row r="3835" spans="1:21" x14ac:dyDescent="0.25">
      <c r="A3835">
        <v>0</v>
      </c>
      <c r="B3835">
        <v>46</v>
      </c>
      <c r="C3835">
        <v>1</v>
      </c>
      <c r="D3835">
        <v>10</v>
      </c>
      <c r="E3835">
        <v>0</v>
      </c>
      <c r="F3835">
        <v>0</v>
      </c>
      <c r="G3835">
        <v>0</v>
      </c>
      <c r="H3835">
        <v>0</v>
      </c>
      <c r="I3835">
        <v>202</v>
      </c>
      <c r="J3835">
        <v>157</v>
      </c>
      <c r="K3835">
        <v>94</v>
      </c>
      <c r="L3835">
        <v>19.37</v>
      </c>
      <c r="M3835">
        <v>88</v>
      </c>
      <c r="N3835">
        <v>0</v>
      </c>
      <c r="O3835">
        <f t="shared" si="413"/>
        <v>-0.41028388914686992</v>
      </c>
      <c r="P3835">
        <f t="shared" si="414"/>
        <v>8.459308110199068E-2</v>
      </c>
      <c r="Q3835">
        <f t="shared" si="415"/>
        <v>-0.77995914684893786</v>
      </c>
      <c r="R3835">
        <f t="shared" si="416"/>
        <v>1.1309824691248831</v>
      </c>
      <c r="S3835">
        <f t="shared" si="417"/>
        <v>0.93850208195744689</v>
      </c>
      <c r="T3835">
        <f t="shared" si="418"/>
        <v>-1.5765155977514604</v>
      </c>
      <c r="U3835">
        <f t="shared" si="419"/>
        <v>1.0082144167656972</v>
      </c>
    </row>
    <row r="3836" spans="1:21" x14ac:dyDescent="0.25">
      <c r="A3836">
        <v>1</v>
      </c>
      <c r="B3836">
        <v>61</v>
      </c>
      <c r="C3836">
        <v>1</v>
      </c>
      <c r="D3836">
        <v>15</v>
      </c>
      <c r="E3836">
        <v>0</v>
      </c>
      <c r="F3836">
        <v>0</v>
      </c>
      <c r="G3836">
        <v>0</v>
      </c>
      <c r="H3836">
        <v>0</v>
      </c>
      <c r="I3836">
        <v>180</v>
      </c>
      <c r="J3836">
        <v>110</v>
      </c>
      <c r="K3836">
        <v>80</v>
      </c>
      <c r="L3836">
        <v>20.72</v>
      </c>
      <c r="M3836">
        <v>77</v>
      </c>
      <c r="N3836">
        <v>0</v>
      </c>
      <c r="O3836">
        <f t="shared" si="413"/>
        <v>1.3458663330006984</v>
      </c>
      <c r="P3836">
        <f t="shared" si="414"/>
        <v>0.50437520727938567</v>
      </c>
      <c r="Q3836">
        <f t="shared" si="415"/>
        <v>-1.2747109530218814</v>
      </c>
      <c r="R3836">
        <f t="shared" si="416"/>
        <v>-1.0145046801914279</v>
      </c>
      <c r="S3836">
        <f t="shared" si="417"/>
        <v>-0.24393822964604531</v>
      </c>
      <c r="T3836">
        <f t="shared" si="418"/>
        <v>-1.2454636984591601</v>
      </c>
      <c r="U3836">
        <f t="shared" si="419"/>
        <v>9.6470341370132245E-2</v>
      </c>
    </row>
    <row r="3837" spans="1:21" x14ac:dyDescent="0.25">
      <c r="A3837">
        <v>0</v>
      </c>
      <c r="B3837">
        <v>44</v>
      </c>
      <c r="C3837">
        <v>0</v>
      </c>
      <c r="D3837">
        <v>0</v>
      </c>
      <c r="E3837">
        <v>0</v>
      </c>
      <c r="F3837">
        <v>0</v>
      </c>
      <c r="G3837">
        <v>0</v>
      </c>
      <c r="H3837">
        <v>0</v>
      </c>
      <c r="I3837">
        <v>180</v>
      </c>
      <c r="J3837">
        <v>120</v>
      </c>
      <c r="K3837">
        <v>80</v>
      </c>
      <c r="L3837">
        <v>21.67</v>
      </c>
      <c r="M3837">
        <v>60</v>
      </c>
      <c r="N3837">
        <v>1</v>
      </c>
      <c r="O3837">
        <f t="shared" si="413"/>
        <v>-0.64443725209987901</v>
      </c>
      <c r="P3837">
        <f t="shared" si="414"/>
        <v>-0.75497117125279922</v>
      </c>
      <c r="Q3837">
        <f t="shared" si="415"/>
        <v>-1.2747109530218814</v>
      </c>
      <c r="R3837">
        <f t="shared" si="416"/>
        <v>-0.55801805267731919</v>
      </c>
      <c r="S3837">
        <f t="shared" si="417"/>
        <v>-0.24393822964604531</v>
      </c>
      <c r="T3837">
        <f t="shared" si="418"/>
        <v>-1.0125012508090216</v>
      </c>
      <c r="U3837">
        <f t="shared" si="419"/>
        <v>-1.3125886842411953</v>
      </c>
    </row>
    <row r="3838" spans="1:21" x14ac:dyDescent="0.25">
      <c r="A3838">
        <v>0</v>
      </c>
      <c r="B3838">
        <v>55</v>
      </c>
      <c r="C3838">
        <v>0</v>
      </c>
      <c r="D3838">
        <v>0</v>
      </c>
      <c r="E3838">
        <v>0</v>
      </c>
      <c r="F3838">
        <v>0</v>
      </c>
      <c r="G3838">
        <v>0</v>
      </c>
      <c r="H3838">
        <v>0</v>
      </c>
      <c r="I3838">
        <v>273</v>
      </c>
      <c r="J3838">
        <v>125</v>
      </c>
      <c r="K3838">
        <v>80</v>
      </c>
      <c r="L3838">
        <v>23.05</v>
      </c>
      <c r="M3838">
        <v>85</v>
      </c>
      <c r="N3838">
        <v>0</v>
      </c>
      <c r="O3838">
        <f t="shared" si="413"/>
        <v>0.64340624414167102</v>
      </c>
      <c r="P3838">
        <f t="shared" si="414"/>
        <v>-0.75497117125279922</v>
      </c>
      <c r="Q3838">
        <f t="shared" si="415"/>
        <v>0.81673986398192511</v>
      </c>
      <c r="R3838">
        <f t="shared" si="416"/>
        <v>-0.32977473892026488</v>
      </c>
      <c r="S3838">
        <f t="shared" si="417"/>
        <v>-0.24393822964604531</v>
      </c>
      <c r="T3838">
        <f t="shared" si="418"/>
        <v>-0.67409264264355873</v>
      </c>
      <c r="U3838">
        <f t="shared" si="419"/>
        <v>0.75955694165781584</v>
      </c>
    </row>
    <row r="3839" spans="1:21" hidden="1" x14ac:dyDescent="0.25">
      <c r="A3839">
        <v>0</v>
      </c>
      <c r="B3839">
        <v>61</v>
      </c>
      <c r="C3839">
        <v>0</v>
      </c>
      <c r="D3839">
        <v>0</v>
      </c>
      <c r="E3839">
        <v>0</v>
      </c>
      <c r="F3839">
        <v>0</v>
      </c>
      <c r="G3839">
        <v>1</v>
      </c>
      <c r="H3839">
        <v>0</v>
      </c>
      <c r="I3839">
        <v>235</v>
      </c>
      <c r="J3839">
        <v>207</v>
      </c>
      <c r="K3839">
        <v>122.5</v>
      </c>
      <c r="L3839">
        <v>31.64</v>
      </c>
      <c r="M3839">
        <v>80</v>
      </c>
      <c r="N3839">
        <v>0</v>
      </c>
      <c r="O3839">
        <f t="shared" si="413"/>
        <v>1.3458663330006984</v>
      </c>
      <c r="P3839">
        <f t="shared" si="414"/>
        <v>-0.75497117125279922</v>
      </c>
      <c r="Q3839">
        <f t="shared" si="415"/>
        <v>-3.7831437589522711E-2</v>
      </c>
      <c r="R3839">
        <f t="shared" si="416"/>
        <v>3.4134156066954269</v>
      </c>
      <c r="S3839">
        <f t="shared" si="417"/>
        <v>3.3456127162931275</v>
      </c>
      <c r="T3839">
        <f t="shared" si="418"/>
        <v>1.432378331371897</v>
      </c>
      <c r="U3839">
        <f t="shared" si="419"/>
        <v>0.3451278164780136</v>
      </c>
    </row>
    <row r="3840" spans="1:21" x14ac:dyDescent="0.25">
      <c r="A3840">
        <v>0</v>
      </c>
      <c r="B3840">
        <v>54</v>
      </c>
      <c r="C3840">
        <v>0</v>
      </c>
      <c r="D3840">
        <v>0</v>
      </c>
      <c r="E3840">
        <v>0</v>
      </c>
      <c r="F3840">
        <v>0</v>
      </c>
      <c r="G3840">
        <v>0</v>
      </c>
      <c r="H3840">
        <v>0</v>
      </c>
      <c r="I3840">
        <v>238</v>
      </c>
      <c r="J3840">
        <v>136.5</v>
      </c>
      <c r="K3840">
        <v>85</v>
      </c>
      <c r="L3840">
        <v>24.96</v>
      </c>
      <c r="M3840">
        <v>80</v>
      </c>
      <c r="N3840">
        <v>0</v>
      </c>
      <c r="O3840">
        <f t="shared" si="413"/>
        <v>0.52632956266516651</v>
      </c>
      <c r="P3840">
        <f t="shared" si="414"/>
        <v>-0.75497117125279922</v>
      </c>
      <c r="Q3840">
        <f t="shared" si="415"/>
        <v>2.9634717797696851E-2</v>
      </c>
      <c r="R3840">
        <f t="shared" si="416"/>
        <v>0.19518488272096018</v>
      </c>
      <c r="S3840">
        <f t="shared" si="417"/>
        <v>0.17836188164091618</v>
      </c>
      <c r="T3840">
        <f t="shared" si="418"/>
        <v>-0.20571551105222913</v>
      </c>
      <c r="U3840">
        <f t="shared" si="419"/>
        <v>0.3451278164780136</v>
      </c>
    </row>
    <row r="3841" spans="1:21" x14ac:dyDescent="0.25">
      <c r="A3841">
        <v>0</v>
      </c>
      <c r="B3841">
        <v>41</v>
      </c>
      <c r="C3841">
        <v>1</v>
      </c>
      <c r="D3841">
        <v>14</v>
      </c>
      <c r="E3841">
        <v>0</v>
      </c>
      <c r="F3841">
        <v>0</v>
      </c>
      <c r="G3841">
        <v>1</v>
      </c>
      <c r="H3841">
        <v>0</v>
      </c>
      <c r="I3841">
        <v>188</v>
      </c>
      <c r="J3841">
        <v>145</v>
      </c>
      <c r="K3841">
        <v>99</v>
      </c>
      <c r="L3841">
        <v>28.6</v>
      </c>
      <c r="M3841">
        <v>85</v>
      </c>
      <c r="N3841">
        <v>0</v>
      </c>
      <c r="O3841">
        <f t="shared" si="413"/>
        <v>-0.99566729652939268</v>
      </c>
      <c r="P3841">
        <f t="shared" si="414"/>
        <v>0.42041878204390665</v>
      </c>
      <c r="Q3841">
        <f t="shared" si="415"/>
        <v>-1.0948012053226293</v>
      </c>
      <c r="R3841">
        <f t="shared" si="416"/>
        <v>0.58319851610795259</v>
      </c>
      <c r="S3841">
        <f t="shared" si="417"/>
        <v>1.3608021932444083</v>
      </c>
      <c r="T3841">
        <f t="shared" si="418"/>
        <v>0.6868984988914566</v>
      </c>
      <c r="U3841">
        <f t="shared" si="419"/>
        <v>0.75955694165781584</v>
      </c>
    </row>
    <row r="3842" spans="1:21" x14ac:dyDescent="0.25">
      <c r="A3842">
        <v>1</v>
      </c>
      <c r="B3842">
        <v>51</v>
      </c>
      <c r="C3842">
        <v>0</v>
      </c>
      <c r="D3842">
        <v>0</v>
      </c>
      <c r="E3842">
        <v>0</v>
      </c>
      <c r="F3842">
        <v>0</v>
      </c>
      <c r="G3842">
        <v>0</v>
      </c>
      <c r="H3842">
        <v>0</v>
      </c>
      <c r="I3842">
        <v>199</v>
      </c>
      <c r="J3842">
        <v>113</v>
      </c>
      <c r="K3842">
        <v>68</v>
      </c>
      <c r="L3842">
        <v>22.46</v>
      </c>
      <c r="M3842">
        <v>58</v>
      </c>
      <c r="N3842">
        <v>0</v>
      </c>
      <c r="O3842">
        <f t="shared" ref="O3842:O3905" si="420">STANDARDIZE(B3842,$Y$49,$Y$53)</f>
        <v>0.17509951823565287</v>
      </c>
      <c r="P3842">
        <f t="shared" ref="P3842:P3905" si="421">STANDARDIZE(D3842,$AA$49,$AA$53)</f>
        <v>-0.75497117125279922</v>
      </c>
      <c r="Q3842">
        <f t="shared" ref="Q3842:Q3905" si="422">STANDARDIZE(I3842,$AC$49,$AC$53)</f>
        <v>-0.84742530223615742</v>
      </c>
      <c r="R3842">
        <f t="shared" ref="R3842:R3905" si="423">STANDARDIZE(J3842,$AE$49,$AE$53)</f>
        <v>-0.87755869193719538</v>
      </c>
      <c r="S3842">
        <f t="shared" ref="S3842:S3905" si="424">STANDARDIZE(K3842,$AG$49,$AG$53)</f>
        <v>-1.2574584967347529</v>
      </c>
      <c r="T3842">
        <f t="shared" ref="T3842:T3905" si="425">STANDARDIZE(L3842,$AI$49,$AI$53)</f>
        <v>-0.81877458381574941</v>
      </c>
      <c r="U3842">
        <f t="shared" ref="U3842:U3905" si="426">STANDARDIZE(M3842,$AK$49,$AK$53)</f>
        <v>-1.4783603343131162</v>
      </c>
    </row>
    <row r="3843" spans="1:21" x14ac:dyDescent="0.25">
      <c r="A3843">
        <v>0</v>
      </c>
      <c r="B3843">
        <v>35</v>
      </c>
      <c r="C3843">
        <v>1</v>
      </c>
      <c r="D3843">
        <v>3</v>
      </c>
      <c r="E3843">
        <v>0</v>
      </c>
      <c r="F3843">
        <v>0</v>
      </c>
      <c r="G3843">
        <v>0</v>
      </c>
      <c r="H3843">
        <v>0</v>
      </c>
      <c r="I3843">
        <v>185</v>
      </c>
      <c r="J3843">
        <v>100</v>
      </c>
      <c r="K3843">
        <v>66.5</v>
      </c>
      <c r="L3843">
        <v>24.08</v>
      </c>
      <c r="M3843">
        <v>55</v>
      </c>
      <c r="N3843">
        <v>0</v>
      </c>
      <c r="O3843">
        <f t="shared" si="420"/>
        <v>-1.69812738538842</v>
      </c>
      <c r="P3843">
        <f t="shared" si="421"/>
        <v>-0.50310189554636231</v>
      </c>
      <c r="Q3843">
        <f t="shared" si="422"/>
        <v>-1.1622673607098488</v>
      </c>
      <c r="R3843">
        <f t="shared" si="423"/>
        <v>-1.4709913077055368</v>
      </c>
      <c r="S3843">
        <f t="shared" si="424"/>
        <v>-1.3841485301208414</v>
      </c>
      <c r="T3843">
        <f t="shared" si="425"/>
        <v>-0.4215123046649889</v>
      </c>
      <c r="U3843">
        <f t="shared" si="426"/>
        <v>-1.7270178094209976</v>
      </c>
    </row>
    <row r="3844" spans="1:21" x14ac:dyDescent="0.25">
      <c r="A3844">
        <v>0</v>
      </c>
      <c r="B3844">
        <v>46</v>
      </c>
      <c r="C3844">
        <v>0</v>
      </c>
      <c r="D3844">
        <v>0</v>
      </c>
      <c r="E3844">
        <v>0</v>
      </c>
      <c r="F3844">
        <v>0</v>
      </c>
      <c r="G3844">
        <v>0</v>
      </c>
      <c r="H3844">
        <v>0</v>
      </c>
      <c r="I3844">
        <v>203</v>
      </c>
      <c r="J3844">
        <v>129</v>
      </c>
      <c r="K3844">
        <v>77</v>
      </c>
      <c r="L3844">
        <v>29.29</v>
      </c>
      <c r="M3844">
        <v>102</v>
      </c>
      <c r="N3844">
        <v>0</v>
      </c>
      <c r="O3844">
        <f t="shared" si="420"/>
        <v>-0.41028388914686992</v>
      </c>
      <c r="P3844">
        <f t="shared" si="421"/>
        <v>-0.75497117125279922</v>
      </c>
      <c r="Q3844">
        <f t="shared" si="422"/>
        <v>-0.75747042838653134</v>
      </c>
      <c r="R3844">
        <f t="shared" si="423"/>
        <v>-0.14718008791462137</v>
      </c>
      <c r="S3844">
        <f t="shared" si="424"/>
        <v>-0.49731829641822217</v>
      </c>
      <c r="T3844">
        <f t="shared" si="425"/>
        <v>0.85610280297418762</v>
      </c>
      <c r="U3844">
        <f t="shared" si="426"/>
        <v>2.1686159672691434</v>
      </c>
    </row>
    <row r="3845" spans="1:21" x14ac:dyDescent="0.25">
      <c r="A3845">
        <v>0</v>
      </c>
      <c r="B3845">
        <v>51</v>
      </c>
      <c r="C3845">
        <v>0</v>
      </c>
      <c r="D3845">
        <v>0</v>
      </c>
      <c r="E3845">
        <v>0</v>
      </c>
      <c r="F3845">
        <v>0</v>
      </c>
      <c r="G3845">
        <v>0</v>
      </c>
      <c r="H3845">
        <v>0</v>
      </c>
      <c r="I3845">
        <v>239</v>
      </c>
      <c r="J3845">
        <v>110</v>
      </c>
      <c r="K3845">
        <v>73</v>
      </c>
      <c r="L3845">
        <v>22.62</v>
      </c>
      <c r="M3845">
        <v>87</v>
      </c>
      <c r="N3845">
        <v>0</v>
      </c>
      <c r="O3845">
        <f t="shared" si="420"/>
        <v>0.17509951823565287</v>
      </c>
      <c r="P3845">
        <f t="shared" si="421"/>
        <v>-0.75497117125279922</v>
      </c>
      <c r="Q3845">
        <f t="shared" si="422"/>
        <v>5.2123436260103372E-2</v>
      </c>
      <c r="R3845">
        <f t="shared" si="423"/>
        <v>-1.0145046801914279</v>
      </c>
      <c r="S3845">
        <f t="shared" si="424"/>
        <v>-0.83515838544779142</v>
      </c>
      <c r="T3845">
        <f t="shared" si="425"/>
        <v>-0.77953880315888413</v>
      </c>
      <c r="U3845">
        <f t="shared" si="426"/>
        <v>0.92532859172973669</v>
      </c>
    </row>
    <row r="3846" spans="1:21" x14ac:dyDescent="0.25">
      <c r="A3846">
        <v>0</v>
      </c>
      <c r="B3846">
        <v>35</v>
      </c>
      <c r="C3846">
        <v>0</v>
      </c>
      <c r="D3846">
        <v>0</v>
      </c>
      <c r="E3846">
        <v>0</v>
      </c>
      <c r="F3846">
        <v>0</v>
      </c>
      <c r="G3846">
        <v>0</v>
      </c>
      <c r="H3846">
        <v>0</v>
      </c>
      <c r="I3846">
        <v>234</v>
      </c>
      <c r="J3846">
        <v>107.5</v>
      </c>
      <c r="K3846">
        <v>70</v>
      </c>
      <c r="L3846">
        <v>29.22</v>
      </c>
      <c r="M3846">
        <v>73</v>
      </c>
      <c r="N3846">
        <v>0</v>
      </c>
      <c r="O3846">
        <f t="shared" si="420"/>
        <v>-1.69812738538842</v>
      </c>
      <c r="P3846">
        <f t="shared" si="421"/>
        <v>-0.75497117125279922</v>
      </c>
      <c r="Q3846">
        <f t="shared" si="422"/>
        <v>-6.0320156051929232E-2</v>
      </c>
      <c r="R3846">
        <f t="shared" si="423"/>
        <v>-1.1286263370699552</v>
      </c>
      <c r="S3846">
        <f t="shared" si="424"/>
        <v>-1.0885384522199684</v>
      </c>
      <c r="T3846">
        <f t="shared" si="425"/>
        <v>0.83893714893680893</v>
      </c>
      <c r="U3846">
        <f t="shared" si="426"/>
        <v>-0.23507295877370954</v>
      </c>
    </row>
    <row r="3847" spans="1:21" x14ac:dyDescent="0.25">
      <c r="A3847">
        <v>0</v>
      </c>
      <c r="B3847">
        <v>55</v>
      </c>
      <c r="C3847">
        <v>0</v>
      </c>
      <c r="D3847">
        <v>0</v>
      </c>
      <c r="E3847">
        <v>0</v>
      </c>
      <c r="F3847">
        <v>0</v>
      </c>
      <c r="G3847">
        <v>0</v>
      </c>
      <c r="H3847">
        <v>0</v>
      </c>
      <c r="I3847">
        <v>266</v>
      </c>
      <c r="J3847">
        <v>131</v>
      </c>
      <c r="K3847">
        <v>76</v>
      </c>
      <c r="L3847">
        <v>26.45</v>
      </c>
      <c r="M3847">
        <v>72</v>
      </c>
      <c r="N3847">
        <v>0</v>
      </c>
      <c r="O3847">
        <f t="shared" si="420"/>
        <v>0.64340624414167102</v>
      </c>
      <c r="P3847">
        <f t="shared" si="421"/>
        <v>-0.75497117125279922</v>
      </c>
      <c r="Q3847">
        <f t="shared" si="422"/>
        <v>0.65931883474507946</v>
      </c>
      <c r="R3847">
        <f t="shared" si="423"/>
        <v>-5.5882762411799625E-2</v>
      </c>
      <c r="S3847">
        <f t="shared" si="424"/>
        <v>-0.58177831867561447</v>
      </c>
      <c r="T3847">
        <f t="shared" si="425"/>
        <v>0.15966769631482858</v>
      </c>
      <c r="U3847">
        <f t="shared" si="426"/>
        <v>-0.31795878380966996</v>
      </c>
    </row>
    <row r="3848" spans="1:21" x14ac:dyDescent="0.25">
      <c r="A3848">
        <v>1</v>
      </c>
      <c r="B3848">
        <v>39</v>
      </c>
      <c r="C3848">
        <v>1</v>
      </c>
      <c r="D3848">
        <v>1</v>
      </c>
      <c r="E3848">
        <v>0</v>
      </c>
      <c r="F3848">
        <v>0</v>
      </c>
      <c r="G3848">
        <v>0</v>
      </c>
      <c r="H3848">
        <v>0</v>
      </c>
      <c r="I3848">
        <v>163</v>
      </c>
      <c r="J3848">
        <v>129</v>
      </c>
      <c r="K3848">
        <v>84</v>
      </c>
      <c r="L3848">
        <v>21.01</v>
      </c>
      <c r="M3848">
        <v>60</v>
      </c>
      <c r="N3848">
        <v>0</v>
      </c>
      <c r="O3848">
        <f t="shared" si="420"/>
        <v>-1.2298206594824017</v>
      </c>
      <c r="P3848">
        <f t="shared" si="421"/>
        <v>-0.67101474601732025</v>
      </c>
      <c r="Q3848">
        <f t="shared" si="422"/>
        <v>-1.6570191668827923</v>
      </c>
      <c r="R3848">
        <f t="shared" si="423"/>
        <v>-0.14718008791462137</v>
      </c>
      <c r="S3848">
        <f t="shared" si="424"/>
        <v>9.3901859383523897E-2</v>
      </c>
      <c r="T3848">
        <f t="shared" si="425"/>
        <v>-1.1743488460185909</v>
      </c>
      <c r="U3848">
        <f t="shared" si="426"/>
        <v>-1.3125886842411953</v>
      </c>
    </row>
    <row r="3849" spans="1:21" x14ac:dyDescent="0.25">
      <c r="A3849">
        <v>0</v>
      </c>
      <c r="B3849">
        <v>43</v>
      </c>
      <c r="C3849">
        <v>1</v>
      </c>
      <c r="D3849">
        <v>15</v>
      </c>
      <c r="E3849">
        <v>0</v>
      </c>
      <c r="F3849">
        <v>0</v>
      </c>
      <c r="G3849">
        <v>0</v>
      </c>
      <c r="H3849">
        <v>0</v>
      </c>
      <c r="I3849">
        <v>179</v>
      </c>
      <c r="J3849">
        <v>101</v>
      </c>
      <c r="K3849">
        <v>68.5</v>
      </c>
      <c r="L3849">
        <v>19.829999999999998</v>
      </c>
      <c r="M3849">
        <v>79</v>
      </c>
      <c r="N3849">
        <v>0</v>
      </c>
      <c r="O3849">
        <f t="shared" si="420"/>
        <v>-0.76151393357638353</v>
      </c>
      <c r="P3849">
        <f t="shared" si="421"/>
        <v>0.50437520727938567</v>
      </c>
      <c r="Q3849">
        <f t="shared" si="422"/>
        <v>-1.2971996714842879</v>
      </c>
      <c r="R3849">
        <f t="shared" si="423"/>
        <v>-1.4253426449541258</v>
      </c>
      <c r="S3849">
        <f t="shared" si="424"/>
        <v>-1.2152284856060567</v>
      </c>
      <c r="T3849">
        <f t="shared" si="425"/>
        <v>-1.4637127283629734</v>
      </c>
      <c r="U3849">
        <f t="shared" si="426"/>
        <v>0.26224199144205312</v>
      </c>
    </row>
    <row r="3850" spans="1:21" x14ac:dyDescent="0.25">
      <c r="A3850">
        <v>0</v>
      </c>
      <c r="B3850">
        <v>40</v>
      </c>
      <c r="C3850">
        <v>0</v>
      </c>
      <c r="D3850">
        <v>0</v>
      </c>
      <c r="E3850">
        <v>0</v>
      </c>
      <c r="F3850">
        <v>0</v>
      </c>
      <c r="G3850">
        <v>0</v>
      </c>
      <c r="H3850">
        <v>0</v>
      </c>
      <c r="I3850">
        <v>190</v>
      </c>
      <c r="J3850">
        <v>122</v>
      </c>
      <c r="K3850">
        <v>78</v>
      </c>
      <c r="L3850">
        <v>28.18</v>
      </c>
      <c r="M3850">
        <v>86</v>
      </c>
      <c r="N3850">
        <v>0</v>
      </c>
      <c r="O3850">
        <f t="shared" si="420"/>
        <v>-1.1127439780058972</v>
      </c>
      <c r="P3850">
        <f t="shared" si="421"/>
        <v>-0.75497117125279922</v>
      </c>
      <c r="Q3850">
        <f t="shared" si="422"/>
        <v>-1.0498237683978162</v>
      </c>
      <c r="R3850">
        <f t="shared" si="423"/>
        <v>-0.46672072717449747</v>
      </c>
      <c r="S3850">
        <f t="shared" si="424"/>
        <v>-0.41285827416082987</v>
      </c>
      <c r="T3850">
        <f t="shared" si="425"/>
        <v>0.58390457466718471</v>
      </c>
      <c r="U3850">
        <f t="shared" si="426"/>
        <v>0.84244276669377627</v>
      </c>
    </row>
    <row r="3851" spans="1:21" hidden="1" x14ac:dyDescent="0.25">
      <c r="A3851">
        <v>0</v>
      </c>
      <c r="B3851">
        <v>54</v>
      </c>
      <c r="C3851">
        <v>1</v>
      </c>
      <c r="D3851">
        <v>10</v>
      </c>
      <c r="E3851">
        <v>0</v>
      </c>
      <c r="F3851">
        <v>0</v>
      </c>
      <c r="G3851">
        <v>1</v>
      </c>
      <c r="H3851">
        <v>0</v>
      </c>
      <c r="I3851">
        <v>246</v>
      </c>
      <c r="J3851">
        <v>153</v>
      </c>
      <c r="K3851">
        <v>80</v>
      </c>
      <c r="L3851">
        <v>37.299999999999997</v>
      </c>
      <c r="M3851">
        <v>92</v>
      </c>
      <c r="N3851">
        <v>0</v>
      </c>
      <c r="O3851">
        <f t="shared" si="420"/>
        <v>0.52632956266516651</v>
      </c>
      <c r="P3851">
        <f t="shared" si="421"/>
        <v>8.459308110199068E-2</v>
      </c>
      <c r="Q3851">
        <f t="shared" si="422"/>
        <v>0.20954446549694902</v>
      </c>
      <c r="R3851">
        <f t="shared" si="423"/>
        <v>0.94838781811923967</v>
      </c>
      <c r="S3851">
        <f t="shared" si="424"/>
        <v>-0.24393822964604531</v>
      </c>
      <c r="T3851">
        <f t="shared" si="425"/>
        <v>2.8203440721085062</v>
      </c>
      <c r="U3851">
        <f t="shared" si="426"/>
        <v>1.3397577169095389</v>
      </c>
    </row>
    <row r="3852" spans="1:21" x14ac:dyDescent="0.25">
      <c r="A3852">
        <v>1</v>
      </c>
      <c r="B3852">
        <v>41</v>
      </c>
      <c r="C3852">
        <v>1</v>
      </c>
      <c r="D3852">
        <v>15</v>
      </c>
      <c r="E3852">
        <v>0</v>
      </c>
      <c r="F3852">
        <v>0</v>
      </c>
      <c r="G3852">
        <v>0</v>
      </c>
      <c r="H3852">
        <v>0</v>
      </c>
      <c r="I3852">
        <v>200</v>
      </c>
      <c r="J3852">
        <v>118</v>
      </c>
      <c r="K3852">
        <v>87</v>
      </c>
      <c r="L3852">
        <v>21.28</v>
      </c>
      <c r="M3852">
        <v>73</v>
      </c>
      <c r="N3852">
        <v>0</v>
      </c>
      <c r="O3852">
        <f t="shared" si="420"/>
        <v>-0.99566729652939268</v>
      </c>
      <c r="P3852">
        <f t="shared" si="421"/>
        <v>0.50437520727938567</v>
      </c>
      <c r="Q3852">
        <f t="shared" si="422"/>
        <v>-0.8249365837737509</v>
      </c>
      <c r="R3852">
        <f t="shared" si="423"/>
        <v>-0.64931537818014096</v>
      </c>
      <c r="S3852">
        <f t="shared" si="424"/>
        <v>0.3472819261557008</v>
      </c>
      <c r="T3852">
        <f t="shared" si="425"/>
        <v>-1.108138466160131</v>
      </c>
      <c r="U3852">
        <f t="shared" si="426"/>
        <v>-0.23507295877370954</v>
      </c>
    </row>
    <row r="3853" spans="1:21" x14ac:dyDescent="0.25">
      <c r="A3853">
        <v>0</v>
      </c>
      <c r="B3853">
        <v>46</v>
      </c>
      <c r="C3853">
        <v>0</v>
      </c>
      <c r="D3853">
        <v>0</v>
      </c>
      <c r="E3853">
        <v>0</v>
      </c>
      <c r="F3853">
        <v>0</v>
      </c>
      <c r="G3853">
        <v>0</v>
      </c>
      <c r="H3853">
        <v>0</v>
      </c>
      <c r="I3853">
        <v>325</v>
      </c>
      <c r="J3853">
        <v>119</v>
      </c>
      <c r="K3853">
        <v>86</v>
      </c>
      <c r="L3853">
        <v>35.130000000000003</v>
      </c>
      <c r="M3853">
        <v>68</v>
      </c>
      <c r="N3853">
        <v>0</v>
      </c>
      <c r="O3853">
        <f t="shared" si="420"/>
        <v>-0.41028388914686992</v>
      </c>
      <c r="P3853">
        <f t="shared" si="421"/>
        <v>-0.75497117125279922</v>
      </c>
      <c r="Q3853">
        <f t="shared" si="422"/>
        <v>1.9861532240270641</v>
      </c>
      <c r="R3853">
        <f t="shared" si="423"/>
        <v>-0.60366671542873007</v>
      </c>
      <c r="S3853">
        <f t="shared" si="424"/>
        <v>0.26282190389830851</v>
      </c>
      <c r="T3853">
        <f t="shared" si="425"/>
        <v>2.288208796949772</v>
      </c>
      <c r="U3853">
        <f t="shared" si="426"/>
        <v>-0.64950208395351183</v>
      </c>
    </row>
    <row r="3854" spans="1:21" x14ac:dyDescent="0.25">
      <c r="A3854">
        <v>0</v>
      </c>
      <c r="B3854">
        <v>44</v>
      </c>
      <c r="C3854">
        <v>1</v>
      </c>
      <c r="D3854">
        <v>20</v>
      </c>
      <c r="E3854">
        <v>0</v>
      </c>
      <c r="F3854">
        <v>0</v>
      </c>
      <c r="G3854">
        <v>0</v>
      </c>
      <c r="H3854">
        <v>0</v>
      </c>
      <c r="I3854">
        <v>205</v>
      </c>
      <c r="J3854">
        <v>132.5</v>
      </c>
      <c r="K3854">
        <v>82.5</v>
      </c>
      <c r="L3854">
        <v>30.98</v>
      </c>
      <c r="M3854">
        <v>72</v>
      </c>
      <c r="N3854">
        <v>0</v>
      </c>
      <c r="O3854">
        <f t="shared" si="420"/>
        <v>-0.64443725209987901</v>
      </c>
      <c r="P3854">
        <f t="shared" si="421"/>
        <v>0.92415733345678064</v>
      </c>
      <c r="Q3854">
        <f t="shared" si="422"/>
        <v>-0.71249299146171829</v>
      </c>
      <c r="R3854">
        <f t="shared" si="423"/>
        <v>1.259023171531669E-2</v>
      </c>
      <c r="S3854">
        <f t="shared" si="424"/>
        <v>-3.2788174002564556E-2</v>
      </c>
      <c r="T3854">
        <f t="shared" si="425"/>
        <v>1.2705307361623277</v>
      </c>
      <c r="U3854">
        <f t="shared" si="426"/>
        <v>-0.31795878380966996</v>
      </c>
    </row>
    <row r="3855" spans="1:21" x14ac:dyDescent="0.25">
      <c r="A3855">
        <v>0</v>
      </c>
      <c r="B3855">
        <v>37</v>
      </c>
      <c r="C3855">
        <v>1</v>
      </c>
      <c r="D3855">
        <v>9</v>
      </c>
      <c r="E3855">
        <v>0</v>
      </c>
      <c r="F3855">
        <v>0</v>
      </c>
      <c r="G3855">
        <v>0</v>
      </c>
      <c r="H3855">
        <v>0</v>
      </c>
      <c r="I3855">
        <v>205</v>
      </c>
      <c r="J3855">
        <v>111</v>
      </c>
      <c r="K3855">
        <v>60.5</v>
      </c>
      <c r="L3855">
        <v>21.8</v>
      </c>
      <c r="M3855">
        <v>65</v>
      </c>
      <c r="N3855">
        <v>0</v>
      </c>
      <c r="O3855">
        <f t="shared" si="420"/>
        <v>-1.463974022435411</v>
      </c>
      <c r="P3855">
        <f t="shared" si="421"/>
        <v>6.3665586651168659E-4</v>
      </c>
      <c r="Q3855">
        <f t="shared" si="422"/>
        <v>-0.71249299146171829</v>
      </c>
      <c r="R3855">
        <f t="shared" si="423"/>
        <v>-0.96885601744001715</v>
      </c>
      <c r="S3855">
        <f t="shared" si="424"/>
        <v>-1.8909086636651951</v>
      </c>
      <c r="T3855">
        <f t="shared" si="425"/>
        <v>-0.98062217902531879</v>
      </c>
      <c r="U3855">
        <f t="shared" si="426"/>
        <v>-0.89815955906139311</v>
      </c>
    </row>
    <row r="3856" spans="1:21" x14ac:dyDescent="0.25">
      <c r="A3856">
        <v>1</v>
      </c>
      <c r="B3856">
        <v>54</v>
      </c>
      <c r="C3856">
        <v>1</v>
      </c>
      <c r="D3856">
        <v>20</v>
      </c>
      <c r="E3856">
        <v>0</v>
      </c>
      <c r="F3856">
        <v>0</v>
      </c>
      <c r="G3856">
        <v>1</v>
      </c>
      <c r="H3856">
        <v>0</v>
      </c>
      <c r="I3856">
        <v>298</v>
      </c>
      <c r="J3856">
        <v>133</v>
      </c>
      <c r="K3856">
        <v>84</v>
      </c>
      <c r="L3856">
        <v>25.59</v>
      </c>
      <c r="M3856">
        <v>90</v>
      </c>
      <c r="N3856">
        <v>0</v>
      </c>
      <c r="O3856">
        <f t="shared" si="420"/>
        <v>0.52632956266516651</v>
      </c>
      <c r="P3856">
        <f t="shared" si="421"/>
        <v>0.92415733345678064</v>
      </c>
      <c r="Q3856">
        <f t="shared" si="422"/>
        <v>1.378957825542088</v>
      </c>
      <c r="R3856">
        <f t="shared" si="423"/>
        <v>3.541456309102213E-2</v>
      </c>
      <c r="S3856">
        <f t="shared" si="424"/>
        <v>9.3901859383523897E-2</v>
      </c>
      <c r="T3856">
        <f t="shared" si="425"/>
        <v>-5.1224624715822266E-2</v>
      </c>
      <c r="U3856">
        <f t="shared" si="426"/>
        <v>1.1739860668376181</v>
      </c>
    </row>
    <row r="3857" spans="1:21" x14ac:dyDescent="0.25">
      <c r="A3857">
        <v>1</v>
      </c>
      <c r="B3857">
        <v>46</v>
      </c>
      <c r="C3857">
        <v>1</v>
      </c>
      <c r="D3857">
        <v>20</v>
      </c>
      <c r="E3857">
        <v>0</v>
      </c>
      <c r="F3857">
        <v>0</v>
      </c>
      <c r="G3857">
        <v>0</v>
      </c>
      <c r="H3857">
        <v>0</v>
      </c>
      <c r="I3857">
        <v>200</v>
      </c>
      <c r="J3857">
        <v>110</v>
      </c>
      <c r="K3857">
        <v>72</v>
      </c>
      <c r="L3857">
        <v>28.61</v>
      </c>
      <c r="M3857">
        <v>70</v>
      </c>
      <c r="N3857">
        <v>0</v>
      </c>
      <c r="O3857">
        <f t="shared" si="420"/>
        <v>-0.41028388914686992</v>
      </c>
      <c r="P3857">
        <f t="shared" si="421"/>
        <v>0.92415733345678064</v>
      </c>
      <c r="Q3857">
        <f t="shared" si="422"/>
        <v>-0.8249365837737509</v>
      </c>
      <c r="R3857">
        <f t="shared" si="423"/>
        <v>-1.0145046801914279</v>
      </c>
      <c r="S3857">
        <f t="shared" si="424"/>
        <v>-0.91961840770518366</v>
      </c>
      <c r="T3857">
        <f t="shared" si="425"/>
        <v>0.68935073518251011</v>
      </c>
      <c r="U3857">
        <f t="shared" si="426"/>
        <v>-0.48373043388159087</v>
      </c>
    </row>
    <row r="3858" spans="1:21" hidden="1" x14ac:dyDescent="0.25">
      <c r="A3858">
        <v>0</v>
      </c>
      <c r="B3858">
        <v>58</v>
      </c>
      <c r="C3858">
        <v>0</v>
      </c>
      <c r="D3858">
        <v>0</v>
      </c>
      <c r="E3858">
        <v>0</v>
      </c>
      <c r="F3858">
        <v>0</v>
      </c>
      <c r="G3858">
        <v>1</v>
      </c>
      <c r="H3858">
        <v>0</v>
      </c>
      <c r="I3858">
        <v>385</v>
      </c>
      <c r="J3858">
        <v>165</v>
      </c>
      <c r="K3858">
        <v>95</v>
      </c>
      <c r="L3858">
        <v>41.66</v>
      </c>
      <c r="M3858">
        <v>82</v>
      </c>
      <c r="N3858">
        <v>0</v>
      </c>
      <c r="O3858">
        <f t="shared" si="420"/>
        <v>0.99463628857118469</v>
      </c>
      <c r="P3858">
        <f t="shared" si="421"/>
        <v>-0.75497117125279922</v>
      </c>
      <c r="Q3858">
        <f t="shared" si="422"/>
        <v>3.3354763317714555</v>
      </c>
      <c r="R3858">
        <f t="shared" si="423"/>
        <v>1.4961717711361702</v>
      </c>
      <c r="S3858">
        <f t="shared" si="424"/>
        <v>1.0229621042148391</v>
      </c>
      <c r="T3858">
        <f t="shared" si="425"/>
        <v>3.8895190950080853</v>
      </c>
      <c r="U3858">
        <f t="shared" si="426"/>
        <v>0.51089946654993446</v>
      </c>
    </row>
    <row r="3859" spans="1:21" x14ac:dyDescent="0.25">
      <c r="A3859">
        <v>0</v>
      </c>
      <c r="B3859">
        <v>46</v>
      </c>
      <c r="C3859">
        <v>0</v>
      </c>
      <c r="D3859">
        <v>0</v>
      </c>
      <c r="E3859">
        <v>0</v>
      </c>
      <c r="F3859">
        <v>0</v>
      </c>
      <c r="G3859">
        <v>0</v>
      </c>
      <c r="H3859">
        <v>0</v>
      </c>
      <c r="I3859">
        <v>277</v>
      </c>
      <c r="J3859">
        <v>122.5</v>
      </c>
      <c r="K3859">
        <v>77.5</v>
      </c>
      <c r="L3859">
        <v>27.42</v>
      </c>
      <c r="M3859">
        <v>63</v>
      </c>
      <c r="N3859">
        <v>0</v>
      </c>
      <c r="O3859">
        <f t="shared" si="420"/>
        <v>-0.41028388914686992</v>
      </c>
      <c r="P3859">
        <f t="shared" si="421"/>
        <v>-0.75497117125279922</v>
      </c>
      <c r="Q3859">
        <f t="shared" si="422"/>
        <v>0.90669473783155119</v>
      </c>
      <c r="R3859">
        <f t="shared" si="423"/>
        <v>-0.44389639579879203</v>
      </c>
      <c r="S3859">
        <f t="shared" si="424"/>
        <v>-0.45508828528952605</v>
      </c>
      <c r="T3859">
        <f t="shared" si="425"/>
        <v>0.39753461654707506</v>
      </c>
      <c r="U3859">
        <f t="shared" si="426"/>
        <v>-1.063931209133314</v>
      </c>
    </row>
    <row r="3860" spans="1:21" hidden="1" x14ac:dyDescent="0.25">
      <c r="A3860">
        <v>0</v>
      </c>
      <c r="B3860">
        <v>53</v>
      </c>
      <c r="C3860">
        <v>1</v>
      </c>
      <c r="D3860">
        <v>10</v>
      </c>
      <c r="E3860">
        <v>0</v>
      </c>
      <c r="F3860">
        <v>0</v>
      </c>
      <c r="G3860">
        <v>0</v>
      </c>
      <c r="H3860">
        <v>0</v>
      </c>
      <c r="I3860">
        <v>366</v>
      </c>
      <c r="J3860">
        <v>116</v>
      </c>
      <c r="K3860">
        <v>83</v>
      </c>
      <c r="L3860">
        <v>27.87</v>
      </c>
      <c r="M3860">
        <v>68</v>
      </c>
      <c r="N3860">
        <v>0</v>
      </c>
      <c r="O3860">
        <f t="shared" si="420"/>
        <v>0.40925288118866199</v>
      </c>
      <c r="P3860">
        <f t="shared" si="421"/>
        <v>8.459308110199068E-2</v>
      </c>
      <c r="Q3860">
        <f t="shared" si="422"/>
        <v>2.9081906809857316</v>
      </c>
      <c r="R3860">
        <f t="shared" si="423"/>
        <v>-0.74061270368296273</v>
      </c>
      <c r="S3860">
        <f t="shared" si="424"/>
        <v>9.4418371261315946E-3</v>
      </c>
      <c r="T3860">
        <f t="shared" si="425"/>
        <v>0.50788524964450854</v>
      </c>
      <c r="U3860">
        <f t="shared" si="426"/>
        <v>-0.64950208395351183</v>
      </c>
    </row>
    <row r="3861" spans="1:21" x14ac:dyDescent="0.25">
      <c r="A3861">
        <v>1</v>
      </c>
      <c r="B3861">
        <v>39</v>
      </c>
      <c r="C3861">
        <v>1</v>
      </c>
      <c r="D3861">
        <v>20</v>
      </c>
      <c r="E3861">
        <v>0</v>
      </c>
      <c r="F3861">
        <v>0</v>
      </c>
      <c r="G3861">
        <v>0</v>
      </c>
      <c r="H3861">
        <v>0</v>
      </c>
      <c r="I3861">
        <v>186</v>
      </c>
      <c r="J3861">
        <v>126</v>
      </c>
      <c r="K3861">
        <v>67</v>
      </c>
      <c r="L3861">
        <v>22.04</v>
      </c>
      <c r="M3861">
        <v>63</v>
      </c>
      <c r="N3861">
        <v>0</v>
      </c>
      <c r="O3861">
        <f t="shared" si="420"/>
        <v>-1.2298206594824017</v>
      </c>
      <c r="P3861">
        <f t="shared" si="421"/>
        <v>0.92415733345678064</v>
      </c>
      <c r="Q3861">
        <f t="shared" si="422"/>
        <v>-1.1397786422474423</v>
      </c>
      <c r="R3861">
        <f t="shared" si="423"/>
        <v>-0.28412607616885399</v>
      </c>
      <c r="S3861">
        <f t="shared" si="424"/>
        <v>-1.3419185189921452</v>
      </c>
      <c r="T3861">
        <f t="shared" si="425"/>
        <v>-0.92176850804002119</v>
      </c>
      <c r="U3861">
        <f t="shared" si="426"/>
        <v>-1.063931209133314</v>
      </c>
    </row>
    <row r="3862" spans="1:21" x14ac:dyDescent="0.25">
      <c r="A3862">
        <v>0</v>
      </c>
      <c r="B3862">
        <v>52</v>
      </c>
      <c r="C3862">
        <v>0</v>
      </c>
      <c r="D3862">
        <v>0</v>
      </c>
      <c r="E3862">
        <v>0</v>
      </c>
      <c r="F3862">
        <v>0</v>
      </c>
      <c r="G3862">
        <v>0</v>
      </c>
      <c r="H3862">
        <v>0</v>
      </c>
      <c r="I3862">
        <v>309</v>
      </c>
      <c r="J3862">
        <v>142</v>
      </c>
      <c r="K3862">
        <v>87</v>
      </c>
      <c r="L3862">
        <v>24.22</v>
      </c>
      <c r="M3862">
        <v>86</v>
      </c>
      <c r="N3862">
        <v>0</v>
      </c>
      <c r="O3862">
        <f t="shared" si="420"/>
        <v>0.29217619971215741</v>
      </c>
      <c r="P3862">
        <f t="shared" si="421"/>
        <v>-0.75497117125279922</v>
      </c>
      <c r="Q3862">
        <f t="shared" si="422"/>
        <v>1.6263337286285597</v>
      </c>
      <c r="R3862">
        <f t="shared" si="423"/>
        <v>0.44625252785371999</v>
      </c>
      <c r="S3862">
        <f t="shared" si="424"/>
        <v>0.3472819261557008</v>
      </c>
      <c r="T3862">
        <f t="shared" si="425"/>
        <v>-0.38718099659023164</v>
      </c>
      <c r="U3862">
        <f t="shared" si="426"/>
        <v>0.84244276669377627</v>
      </c>
    </row>
    <row r="3863" spans="1:21" x14ac:dyDescent="0.25">
      <c r="A3863">
        <v>1</v>
      </c>
      <c r="B3863">
        <v>40</v>
      </c>
      <c r="C3863">
        <v>1</v>
      </c>
      <c r="D3863">
        <v>20</v>
      </c>
      <c r="E3863">
        <v>0</v>
      </c>
      <c r="F3863">
        <v>0</v>
      </c>
      <c r="G3863">
        <v>0</v>
      </c>
      <c r="H3863">
        <v>0</v>
      </c>
      <c r="I3863">
        <v>242</v>
      </c>
      <c r="J3863">
        <v>115</v>
      </c>
      <c r="K3863">
        <v>74</v>
      </c>
      <c r="L3863">
        <v>23.09</v>
      </c>
      <c r="M3863">
        <v>68</v>
      </c>
      <c r="N3863">
        <v>0</v>
      </c>
      <c r="O3863">
        <f t="shared" si="420"/>
        <v>-1.1127439780058972</v>
      </c>
      <c r="P3863">
        <f t="shared" si="421"/>
        <v>0.92415733345678064</v>
      </c>
      <c r="Q3863">
        <f t="shared" si="422"/>
        <v>0.11958959164732294</v>
      </c>
      <c r="R3863">
        <f t="shared" si="423"/>
        <v>-0.78626136643437361</v>
      </c>
      <c r="S3863">
        <f t="shared" si="424"/>
        <v>-0.75069836319039907</v>
      </c>
      <c r="T3863">
        <f t="shared" si="425"/>
        <v>-0.66428369747934257</v>
      </c>
      <c r="U3863">
        <f t="shared" si="426"/>
        <v>-0.64950208395351183</v>
      </c>
    </row>
    <row r="3864" spans="1:21" x14ac:dyDescent="0.25">
      <c r="A3864">
        <v>1</v>
      </c>
      <c r="B3864">
        <v>46</v>
      </c>
      <c r="C3864">
        <v>0</v>
      </c>
      <c r="D3864">
        <v>0</v>
      </c>
      <c r="E3864">
        <v>0</v>
      </c>
      <c r="F3864">
        <v>0</v>
      </c>
      <c r="G3864">
        <v>1</v>
      </c>
      <c r="H3864">
        <v>0</v>
      </c>
      <c r="I3864">
        <v>254</v>
      </c>
      <c r="J3864">
        <v>135</v>
      </c>
      <c r="K3864">
        <v>100</v>
      </c>
      <c r="L3864">
        <v>27.86</v>
      </c>
      <c r="M3864">
        <v>83</v>
      </c>
      <c r="N3864">
        <v>0</v>
      </c>
      <c r="O3864">
        <f t="shared" si="420"/>
        <v>-0.41028388914686992</v>
      </c>
      <c r="P3864">
        <f t="shared" si="421"/>
        <v>-0.75497117125279922</v>
      </c>
      <c r="Q3864">
        <f t="shared" si="422"/>
        <v>0.38945421319620116</v>
      </c>
      <c r="R3864">
        <f t="shared" si="423"/>
        <v>0.12671188859384389</v>
      </c>
      <c r="S3864">
        <f t="shared" si="424"/>
        <v>1.4452622155018007</v>
      </c>
      <c r="T3864">
        <f t="shared" si="425"/>
        <v>0.50543301335345403</v>
      </c>
      <c r="U3864">
        <f t="shared" si="426"/>
        <v>0.59378529158589488</v>
      </c>
    </row>
    <row r="3865" spans="1:21" x14ac:dyDescent="0.25">
      <c r="A3865">
        <v>1</v>
      </c>
      <c r="B3865">
        <v>64</v>
      </c>
      <c r="C3865">
        <v>1</v>
      </c>
      <c r="D3865">
        <v>15</v>
      </c>
      <c r="E3865">
        <v>0</v>
      </c>
      <c r="F3865">
        <v>0</v>
      </c>
      <c r="G3865">
        <v>1</v>
      </c>
      <c r="H3865">
        <v>0</v>
      </c>
      <c r="I3865">
        <v>240</v>
      </c>
      <c r="J3865">
        <v>141</v>
      </c>
      <c r="K3865">
        <v>76</v>
      </c>
      <c r="L3865">
        <v>24.94</v>
      </c>
      <c r="M3865">
        <v>75</v>
      </c>
      <c r="N3865">
        <v>0</v>
      </c>
      <c r="O3865">
        <f t="shared" si="420"/>
        <v>1.6970963774302121</v>
      </c>
      <c r="P3865">
        <f t="shared" si="421"/>
        <v>0.50437520727938567</v>
      </c>
      <c r="Q3865">
        <f t="shared" si="422"/>
        <v>7.4612154722509899E-2</v>
      </c>
      <c r="R3865">
        <f t="shared" si="423"/>
        <v>0.40060386510230911</v>
      </c>
      <c r="S3865">
        <f t="shared" si="424"/>
        <v>-0.58177831867561447</v>
      </c>
      <c r="T3865">
        <f t="shared" si="425"/>
        <v>-0.2106199836343372</v>
      </c>
      <c r="U3865">
        <f t="shared" si="426"/>
        <v>-6.9301308701788647E-2</v>
      </c>
    </row>
    <row r="3866" spans="1:21" x14ac:dyDescent="0.25">
      <c r="A3866">
        <v>1</v>
      </c>
      <c r="B3866">
        <v>48</v>
      </c>
      <c r="C3866">
        <v>1</v>
      </c>
      <c r="D3866">
        <v>20</v>
      </c>
      <c r="E3866">
        <v>0</v>
      </c>
      <c r="F3866">
        <v>0</v>
      </c>
      <c r="G3866">
        <v>0</v>
      </c>
      <c r="H3866">
        <v>0</v>
      </c>
      <c r="I3866">
        <v>245</v>
      </c>
      <c r="J3866">
        <v>118</v>
      </c>
      <c r="K3866">
        <v>73</v>
      </c>
      <c r="L3866">
        <v>21.84</v>
      </c>
      <c r="M3866">
        <v>75</v>
      </c>
      <c r="N3866">
        <v>0</v>
      </c>
      <c r="O3866">
        <f t="shared" si="420"/>
        <v>-0.1761305261938608</v>
      </c>
      <c r="P3866">
        <f t="shared" si="421"/>
        <v>0.92415733345678064</v>
      </c>
      <c r="Q3866">
        <f t="shared" si="422"/>
        <v>0.1870557470345425</v>
      </c>
      <c r="R3866">
        <f t="shared" si="423"/>
        <v>-0.64931537818014096</v>
      </c>
      <c r="S3866">
        <f t="shared" si="424"/>
        <v>-0.83515838544779142</v>
      </c>
      <c r="T3866">
        <f t="shared" si="425"/>
        <v>-0.97081323386110274</v>
      </c>
      <c r="U3866">
        <f t="shared" si="426"/>
        <v>-6.9301308701788647E-2</v>
      </c>
    </row>
    <row r="3867" spans="1:21" x14ac:dyDescent="0.25">
      <c r="A3867">
        <v>1</v>
      </c>
      <c r="B3867">
        <v>44</v>
      </c>
      <c r="C3867">
        <v>1</v>
      </c>
      <c r="D3867">
        <v>25</v>
      </c>
      <c r="E3867">
        <v>0</v>
      </c>
      <c r="F3867">
        <v>0</v>
      </c>
      <c r="G3867">
        <v>0</v>
      </c>
      <c r="H3867">
        <v>0</v>
      </c>
      <c r="I3867">
        <v>254</v>
      </c>
      <c r="J3867">
        <v>123</v>
      </c>
      <c r="K3867">
        <v>82</v>
      </c>
      <c r="L3867">
        <v>24.56</v>
      </c>
      <c r="M3867">
        <v>87</v>
      </c>
      <c r="N3867">
        <v>0</v>
      </c>
      <c r="O3867">
        <f t="shared" si="420"/>
        <v>-0.64443725209987901</v>
      </c>
      <c r="P3867">
        <f t="shared" si="421"/>
        <v>1.3439394596341756</v>
      </c>
      <c r="Q3867">
        <f t="shared" si="422"/>
        <v>0.38945421319620116</v>
      </c>
      <c r="R3867">
        <f t="shared" si="423"/>
        <v>-0.42107206442308664</v>
      </c>
      <c r="S3867">
        <f t="shared" si="424"/>
        <v>-7.5018185131260698E-2</v>
      </c>
      <c r="T3867">
        <f t="shared" si="425"/>
        <v>-0.30380496269439289</v>
      </c>
      <c r="U3867">
        <f t="shared" si="426"/>
        <v>0.92532859172973669</v>
      </c>
    </row>
    <row r="3868" spans="1:21" x14ac:dyDescent="0.25">
      <c r="A3868">
        <v>0</v>
      </c>
      <c r="B3868">
        <v>40</v>
      </c>
      <c r="C3868">
        <v>1</v>
      </c>
      <c r="D3868">
        <v>9</v>
      </c>
      <c r="E3868">
        <v>0</v>
      </c>
      <c r="F3868">
        <v>0</v>
      </c>
      <c r="G3868">
        <v>0</v>
      </c>
      <c r="H3868">
        <v>0</v>
      </c>
      <c r="I3868">
        <v>262</v>
      </c>
      <c r="J3868">
        <v>97</v>
      </c>
      <c r="K3868">
        <v>71</v>
      </c>
      <c r="L3868">
        <v>22.14</v>
      </c>
      <c r="M3868">
        <v>72</v>
      </c>
      <c r="N3868">
        <v>0</v>
      </c>
      <c r="O3868">
        <f t="shared" si="420"/>
        <v>-1.1127439780058972</v>
      </c>
      <c r="P3868">
        <f t="shared" si="421"/>
        <v>6.3665586651168659E-4</v>
      </c>
      <c r="Q3868">
        <f t="shared" si="422"/>
        <v>0.56936396089545338</v>
      </c>
      <c r="R3868">
        <f t="shared" si="423"/>
        <v>-1.6079372959597693</v>
      </c>
      <c r="S3868">
        <f t="shared" si="424"/>
        <v>-1.004078429962576</v>
      </c>
      <c r="T3868">
        <f t="shared" si="425"/>
        <v>-0.89724614512948009</v>
      </c>
      <c r="U3868">
        <f t="shared" si="426"/>
        <v>-0.31795878380966996</v>
      </c>
    </row>
    <row r="3869" spans="1:21" x14ac:dyDescent="0.25">
      <c r="A3869">
        <v>1</v>
      </c>
      <c r="B3869">
        <v>39</v>
      </c>
      <c r="C3869">
        <v>1</v>
      </c>
      <c r="D3869">
        <v>9</v>
      </c>
      <c r="E3869">
        <v>0</v>
      </c>
      <c r="F3869">
        <v>0</v>
      </c>
      <c r="G3869">
        <v>0</v>
      </c>
      <c r="H3869">
        <v>0</v>
      </c>
      <c r="I3869">
        <v>271</v>
      </c>
      <c r="J3869">
        <v>118</v>
      </c>
      <c r="K3869">
        <v>74</v>
      </c>
      <c r="L3869">
        <v>22.66</v>
      </c>
      <c r="M3869">
        <v>79</v>
      </c>
      <c r="N3869">
        <v>0</v>
      </c>
      <c r="O3869">
        <f t="shared" si="420"/>
        <v>-1.2298206594824017</v>
      </c>
      <c r="P3869">
        <f t="shared" si="421"/>
        <v>6.3665586651168659E-4</v>
      </c>
      <c r="Q3869">
        <f t="shared" si="422"/>
        <v>0.77176242705711207</v>
      </c>
      <c r="R3869">
        <f t="shared" si="423"/>
        <v>-0.64931537818014096</v>
      </c>
      <c r="S3869">
        <f t="shared" si="424"/>
        <v>-0.75069836319039907</v>
      </c>
      <c r="T3869">
        <f t="shared" si="425"/>
        <v>-0.76972985799466798</v>
      </c>
      <c r="U3869">
        <f t="shared" si="426"/>
        <v>0.26224199144205312</v>
      </c>
    </row>
    <row r="3870" spans="1:21" x14ac:dyDescent="0.25">
      <c r="A3870">
        <v>0</v>
      </c>
      <c r="B3870">
        <v>55</v>
      </c>
      <c r="C3870">
        <v>0</v>
      </c>
      <c r="D3870">
        <v>0</v>
      </c>
      <c r="E3870">
        <v>0</v>
      </c>
      <c r="F3870">
        <v>0</v>
      </c>
      <c r="G3870">
        <v>1</v>
      </c>
      <c r="H3870">
        <v>0</v>
      </c>
      <c r="I3870">
        <v>268</v>
      </c>
      <c r="J3870">
        <v>140</v>
      </c>
      <c r="K3870">
        <v>88</v>
      </c>
      <c r="L3870">
        <v>26.99</v>
      </c>
      <c r="M3870">
        <v>85</v>
      </c>
      <c r="N3870">
        <v>0</v>
      </c>
      <c r="O3870">
        <f t="shared" si="420"/>
        <v>0.64340624414167102</v>
      </c>
      <c r="P3870">
        <f t="shared" si="421"/>
        <v>-0.75497117125279922</v>
      </c>
      <c r="Q3870">
        <f t="shared" si="422"/>
        <v>0.7042962716698925</v>
      </c>
      <c r="R3870">
        <f t="shared" si="423"/>
        <v>0.35495520235089822</v>
      </c>
      <c r="S3870">
        <f t="shared" si="424"/>
        <v>0.4317419484130931</v>
      </c>
      <c r="T3870">
        <f t="shared" si="425"/>
        <v>0.29208845603174877</v>
      </c>
      <c r="U3870">
        <f t="shared" si="426"/>
        <v>0.75955694165781584</v>
      </c>
    </row>
    <row r="3871" spans="1:21" x14ac:dyDescent="0.25">
      <c r="A3871">
        <v>0</v>
      </c>
      <c r="B3871">
        <v>38</v>
      </c>
      <c r="C3871">
        <v>0</v>
      </c>
      <c r="D3871">
        <v>0</v>
      </c>
      <c r="E3871">
        <v>0</v>
      </c>
      <c r="F3871">
        <v>0</v>
      </c>
      <c r="G3871">
        <v>0</v>
      </c>
      <c r="H3871">
        <v>0</v>
      </c>
      <c r="I3871">
        <v>159</v>
      </c>
      <c r="J3871">
        <v>108</v>
      </c>
      <c r="K3871">
        <v>72</v>
      </c>
      <c r="L3871">
        <v>27.68</v>
      </c>
      <c r="M3871">
        <v>70</v>
      </c>
      <c r="N3871">
        <v>0</v>
      </c>
      <c r="O3871">
        <f t="shared" si="420"/>
        <v>-1.3468973409589062</v>
      </c>
      <c r="P3871">
        <f t="shared" si="421"/>
        <v>-0.75497117125279922</v>
      </c>
      <c r="Q3871">
        <f t="shared" si="422"/>
        <v>-1.7469740407324184</v>
      </c>
      <c r="R3871">
        <f t="shared" si="423"/>
        <v>-1.1058020056942497</v>
      </c>
      <c r="S3871">
        <f t="shared" si="424"/>
        <v>-0.91961840770518366</v>
      </c>
      <c r="T3871">
        <f t="shared" si="425"/>
        <v>0.46129276011448067</v>
      </c>
      <c r="U3871">
        <f t="shared" si="426"/>
        <v>-0.48373043388159087</v>
      </c>
    </row>
    <row r="3872" spans="1:21" x14ac:dyDescent="0.25">
      <c r="A3872">
        <v>1</v>
      </c>
      <c r="B3872">
        <v>62</v>
      </c>
      <c r="C3872">
        <v>1</v>
      </c>
      <c r="D3872">
        <v>20</v>
      </c>
      <c r="E3872">
        <v>0</v>
      </c>
      <c r="F3872">
        <v>0</v>
      </c>
      <c r="G3872">
        <v>0</v>
      </c>
      <c r="H3872">
        <v>0</v>
      </c>
      <c r="I3872">
        <v>264</v>
      </c>
      <c r="J3872">
        <v>129</v>
      </c>
      <c r="K3872">
        <v>85</v>
      </c>
      <c r="L3872">
        <v>26.15</v>
      </c>
      <c r="M3872">
        <v>73</v>
      </c>
      <c r="N3872">
        <v>0</v>
      </c>
      <c r="O3872">
        <f t="shared" si="420"/>
        <v>1.4629430144772029</v>
      </c>
      <c r="P3872">
        <f t="shared" si="421"/>
        <v>0.92415733345678064</v>
      </c>
      <c r="Q3872">
        <f t="shared" si="422"/>
        <v>0.61434139782026642</v>
      </c>
      <c r="R3872">
        <f t="shared" si="423"/>
        <v>-0.14718008791462137</v>
      </c>
      <c r="S3872">
        <f t="shared" si="424"/>
        <v>0.17836188164091618</v>
      </c>
      <c r="T3872">
        <f t="shared" si="425"/>
        <v>8.6100607583205965E-2</v>
      </c>
      <c r="U3872">
        <f t="shared" si="426"/>
        <v>-0.23507295877370954</v>
      </c>
    </row>
    <row r="3873" spans="1:21" x14ac:dyDescent="0.25">
      <c r="A3873">
        <v>1</v>
      </c>
      <c r="B3873">
        <v>39</v>
      </c>
      <c r="C3873">
        <v>1</v>
      </c>
      <c r="D3873">
        <v>15</v>
      </c>
      <c r="E3873">
        <v>0</v>
      </c>
      <c r="F3873">
        <v>0</v>
      </c>
      <c r="G3873">
        <v>0</v>
      </c>
      <c r="H3873">
        <v>0</v>
      </c>
      <c r="I3873">
        <v>181</v>
      </c>
      <c r="J3873">
        <v>115</v>
      </c>
      <c r="K3873">
        <v>75</v>
      </c>
      <c r="L3873">
        <v>21.99</v>
      </c>
      <c r="M3873">
        <v>67</v>
      </c>
      <c r="N3873">
        <v>0</v>
      </c>
      <c r="O3873">
        <f t="shared" si="420"/>
        <v>-1.2298206594824017</v>
      </c>
      <c r="P3873">
        <f t="shared" si="421"/>
        <v>0.50437520727938567</v>
      </c>
      <c r="Q3873">
        <f t="shared" si="422"/>
        <v>-1.2522222345594749</v>
      </c>
      <c r="R3873">
        <f t="shared" si="423"/>
        <v>-0.78626136643437361</v>
      </c>
      <c r="S3873">
        <f t="shared" si="424"/>
        <v>-0.66623834093300682</v>
      </c>
      <c r="T3873">
        <f t="shared" si="425"/>
        <v>-0.93402968949529186</v>
      </c>
      <c r="U3873">
        <f t="shared" si="426"/>
        <v>-0.73238790898947226</v>
      </c>
    </row>
    <row r="3874" spans="1:21" x14ac:dyDescent="0.25">
      <c r="A3874">
        <v>1</v>
      </c>
      <c r="B3874">
        <v>63</v>
      </c>
      <c r="C3874">
        <v>1</v>
      </c>
      <c r="D3874">
        <v>6</v>
      </c>
      <c r="E3874">
        <v>0</v>
      </c>
      <c r="F3874">
        <v>0</v>
      </c>
      <c r="G3874">
        <v>0</v>
      </c>
      <c r="H3874">
        <v>0</v>
      </c>
      <c r="I3874">
        <v>217</v>
      </c>
      <c r="J3874">
        <v>125</v>
      </c>
      <c r="K3874">
        <v>71</v>
      </c>
      <c r="L3874">
        <v>25.91</v>
      </c>
      <c r="M3874">
        <v>75</v>
      </c>
      <c r="N3874">
        <v>0</v>
      </c>
      <c r="O3874">
        <f t="shared" si="420"/>
        <v>1.5800196959537074</v>
      </c>
      <c r="P3874">
        <f t="shared" si="421"/>
        <v>-0.25123261983992529</v>
      </c>
      <c r="Q3874">
        <f t="shared" si="422"/>
        <v>-0.4426283699128401</v>
      </c>
      <c r="R3874">
        <f t="shared" si="423"/>
        <v>-0.32977473892026488</v>
      </c>
      <c r="S3874">
        <f t="shared" si="424"/>
        <v>-1.004078429962576</v>
      </c>
      <c r="T3874">
        <f t="shared" si="425"/>
        <v>2.7246936597908399E-2</v>
      </c>
      <c r="U3874">
        <f t="shared" si="426"/>
        <v>-6.9301308701788647E-2</v>
      </c>
    </row>
    <row r="3875" spans="1:21" x14ac:dyDescent="0.25">
      <c r="A3875">
        <v>1</v>
      </c>
      <c r="B3875">
        <v>43</v>
      </c>
      <c r="C3875">
        <v>1</v>
      </c>
      <c r="D3875">
        <v>30</v>
      </c>
      <c r="E3875">
        <v>0</v>
      </c>
      <c r="F3875">
        <v>0</v>
      </c>
      <c r="G3875">
        <v>1</v>
      </c>
      <c r="H3875">
        <v>0</v>
      </c>
      <c r="I3875">
        <v>310</v>
      </c>
      <c r="J3875">
        <v>140</v>
      </c>
      <c r="K3875">
        <v>92</v>
      </c>
      <c r="L3875">
        <v>26</v>
      </c>
      <c r="M3875">
        <v>90</v>
      </c>
      <c r="N3875">
        <v>0</v>
      </c>
      <c r="O3875">
        <f t="shared" si="420"/>
        <v>-0.76151393357638353</v>
      </c>
      <c r="P3875">
        <f t="shared" si="421"/>
        <v>1.7637215858115705</v>
      </c>
      <c r="Q3875">
        <f t="shared" si="422"/>
        <v>1.6488224470909663</v>
      </c>
      <c r="R3875">
        <f t="shared" si="423"/>
        <v>0.35495520235089822</v>
      </c>
      <c r="S3875">
        <f t="shared" si="424"/>
        <v>0.76958203744266229</v>
      </c>
      <c r="T3875">
        <f t="shared" si="425"/>
        <v>4.9317063217395096E-2</v>
      </c>
      <c r="U3875">
        <f t="shared" si="426"/>
        <v>1.1739860668376181</v>
      </c>
    </row>
    <row r="3876" spans="1:21" x14ac:dyDescent="0.25">
      <c r="A3876">
        <v>0</v>
      </c>
      <c r="B3876">
        <v>55</v>
      </c>
      <c r="C3876">
        <v>0</v>
      </c>
      <c r="D3876">
        <v>0</v>
      </c>
      <c r="E3876">
        <v>0</v>
      </c>
      <c r="F3876">
        <v>0</v>
      </c>
      <c r="G3876">
        <v>0</v>
      </c>
      <c r="H3876">
        <v>0</v>
      </c>
      <c r="I3876">
        <v>266</v>
      </c>
      <c r="J3876">
        <v>107</v>
      </c>
      <c r="K3876">
        <v>70</v>
      </c>
      <c r="L3876">
        <v>24.51</v>
      </c>
      <c r="M3876">
        <v>72</v>
      </c>
      <c r="N3876">
        <v>0</v>
      </c>
      <c r="O3876">
        <f t="shared" si="420"/>
        <v>0.64340624414167102</v>
      </c>
      <c r="P3876">
        <f t="shared" si="421"/>
        <v>-0.75497117125279922</v>
      </c>
      <c r="Q3876">
        <f t="shared" si="422"/>
        <v>0.65931883474507946</v>
      </c>
      <c r="R3876">
        <f t="shared" si="423"/>
        <v>-1.1514506684456607</v>
      </c>
      <c r="S3876">
        <f t="shared" si="424"/>
        <v>-1.0885384522199684</v>
      </c>
      <c r="T3876">
        <f t="shared" si="425"/>
        <v>-0.31606614414966261</v>
      </c>
      <c r="U3876">
        <f t="shared" si="426"/>
        <v>-0.31795878380966996</v>
      </c>
    </row>
    <row r="3877" spans="1:21" x14ac:dyDescent="0.25">
      <c r="A3877">
        <v>1</v>
      </c>
      <c r="B3877">
        <v>53</v>
      </c>
      <c r="C3877">
        <v>1</v>
      </c>
      <c r="D3877">
        <v>40</v>
      </c>
      <c r="E3877">
        <v>0</v>
      </c>
      <c r="F3877">
        <v>0</v>
      </c>
      <c r="G3877">
        <v>0</v>
      </c>
      <c r="H3877">
        <v>0</v>
      </c>
      <c r="I3877">
        <v>232</v>
      </c>
      <c r="J3877">
        <v>136</v>
      </c>
      <c r="K3877">
        <v>73</v>
      </c>
      <c r="L3877">
        <v>22.26</v>
      </c>
      <c r="M3877">
        <v>73</v>
      </c>
      <c r="N3877">
        <v>0</v>
      </c>
      <c r="O3877">
        <f t="shared" si="420"/>
        <v>0.40925288118866199</v>
      </c>
      <c r="P3877">
        <f t="shared" si="421"/>
        <v>2.6032858381663604</v>
      </c>
      <c r="Q3877">
        <f t="shared" si="422"/>
        <v>-0.10529759297674228</v>
      </c>
      <c r="R3877">
        <f t="shared" si="423"/>
        <v>0.17236055134525474</v>
      </c>
      <c r="S3877">
        <f t="shared" si="424"/>
        <v>-0.83515838544779142</v>
      </c>
      <c r="T3877">
        <f t="shared" si="425"/>
        <v>-0.86781930963683085</v>
      </c>
      <c r="U3877">
        <f t="shared" si="426"/>
        <v>-0.23507295877370954</v>
      </c>
    </row>
    <row r="3878" spans="1:21" x14ac:dyDescent="0.25">
      <c r="A3878">
        <v>1</v>
      </c>
      <c r="B3878">
        <v>60</v>
      </c>
      <c r="C3878">
        <v>1</v>
      </c>
      <c r="D3878">
        <v>10</v>
      </c>
      <c r="E3878">
        <v>0</v>
      </c>
      <c r="F3878">
        <v>0</v>
      </c>
      <c r="G3878">
        <v>1</v>
      </c>
      <c r="H3878">
        <v>0</v>
      </c>
      <c r="I3878">
        <v>250</v>
      </c>
      <c r="J3878">
        <v>157</v>
      </c>
      <c r="K3878">
        <v>94</v>
      </c>
      <c r="L3878">
        <v>29.89</v>
      </c>
      <c r="M3878">
        <v>63</v>
      </c>
      <c r="N3878">
        <v>1</v>
      </c>
      <c r="O3878">
        <f t="shared" si="420"/>
        <v>1.2287896515241938</v>
      </c>
      <c r="P3878">
        <f t="shared" si="421"/>
        <v>8.459308110199068E-2</v>
      </c>
      <c r="Q3878">
        <f t="shared" si="422"/>
        <v>0.29949933934657508</v>
      </c>
      <c r="R3878">
        <f t="shared" si="423"/>
        <v>1.1309824691248831</v>
      </c>
      <c r="S3878">
        <f t="shared" si="424"/>
        <v>0.93850208195744689</v>
      </c>
      <c r="T3878">
        <f t="shared" si="425"/>
        <v>1.0032369804374328</v>
      </c>
      <c r="U3878">
        <f t="shared" si="426"/>
        <v>-1.063931209133314</v>
      </c>
    </row>
    <row r="3879" spans="1:21" x14ac:dyDescent="0.25">
      <c r="A3879">
        <v>1</v>
      </c>
      <c r="B3879">
        <v>45</v>
      </c>
      <c r="C3879">
        <v>1</v>
      </c>
      <c r="D3879">
        <v>30</v>
      </c>
      <c r="E3879">
        <v>0</v>
      </c>
      <c r="F3879">
        <v>0</v>
      </c>
      <c r="G3879">
        <v>1</v>
      </c>
      <c r="H3879">
        <v>0</v>
      </c>
      <c r="I3879">
        <v>233</v>
      </c>
      <c r="J3879">
        <v>147</v>
      </c>
      <c r="K3879">
        <v>101</v>
      </c>
      <c r="L3879">
        <v>24.32</v>
      </c>
      <c r="M3879">
        <v>75</v>
      </c>
      <c r="N3879">
        <v>0</v>
      </c>
      <c r="O3879">
        <f t="shared" si="420"/>
        <v>-0.52736057062337449</v>
      </c>
      <c r="P3879">
        <f t="shared" si="421"/>
        <v>1.7637215858115705</v>
      </c>
      <c r="Q3879">
        <f t="shared" si="422"/>
        <v>-8.2808874514335745E-2</v>
      </c>
      <c r="R3879">
        <f t="shared" si="423"/>
        <v>0.67449584161077436</v>
      </c>
      <c r="S3879">
        <f t="shared" si="424"/>
        <v>1.529722237759193</v>
      </c>
      <c r="T3879">
        <f t="shared" si="425"/>
        <v>-0.36265863367969048</v>
      </c>
      <c r="U3879">
        <f t="shared" si="426"/>
        <v>-6.9301308701788647E-2</v>
      </c>
    </row>
    <row r="3880" spans="1:21" x14ac:dyDescent="0.25">
      <c r="A3880">
        <v>1</v>
      </c>
      <c r="B3880">
        <v>48</v>
      </c>
      <c r="C3880">
        <v>1</v>
      </c>
      <c r="D3880">
        <v>30</v>
      </c>
      <c r="E3880">
        <v>0</v>
      </c>
      <c r="F3880">
        <v>0</v>
      </c>
      <c r="G3880">
        <v>1</v>
      </c>
      <c r="H3880">
        <v>0</v>
      </c>
      <c r="I3880">
        <v>215</v>
      </c>
      <c r="J3880">
        <v>133</v>
      </c>
      <c r="K3880">
        <v>90</v>
      </c>
      <c r="L3880">
        <v>27.24</v>
      </c>
      <c r="M3880">
        <v>75</v>
      </c>
      <c r="N3880">
        <v>1</v>
      </c>
      <c r="O3880">
        <f t="shared" si="420"/>
        <v>-0.1761305261938608</v>
      </c>
      <c r="P3880">
        <f t="shared" si="421"/>
        <v>1.7637215858115705</v>
      </c>
      <c r="Q3880">
        <f t="shared" si="422"/>
        <v>-0.48760580683765314</v>
      </c>
      <c r="R3880">
        <f t="shared" si="423"/>
        <v>3.541456309102213E-2</v>
      </c>
      <c r="S3880">
        <f t="shared" si="424"/>
        <v>0.6006619929278777</v>
      </c>
      <c r="T3880">
        <f t="shared" si="425"/>
        <v>0.35339436330810076</v>
      </c>
      <c r="U3880">
        <f t="shared" si="426"/>
        <v>-6.9301308701788647E-2</v>
      </c>
    </row>
    <row r="3881" spans="1:21" x14ac:dyDescent="0.25">
      <c r="A3881">
        <v>0</v>
      </c>
      <c r="B3881">
        <v>46</v>
      </c>
      <c r="C3881">
        <v>1</v>
      </c>
      <c r="D3881">
        <v>1</v>
      </c>
      <c r="E3881">
        <v>0</v>
      </c>
      <c r="F3881">
        <v>0</v>
      </c>
      <c r="G3881">
        <v>1</v>
      </c>
      <c r="H3881">
        <v>0</v>
      </c>
      <c r="I3881">
        <v>332</v>
      </c>
      <c r="J3881">
        <v>162.5</v>
      </c>
      <c r="K3881">
        <v>92.5</v>
      </c>
      <c r="L3881">
        <v>26.13</v>
      </c>
      <c r="M3881">
        <v>67</v>
      </c>
      <c r="N3881">
        <v>0</v>
      </c>
      <c r="O3881">
        <f t="shared" si="420"/>
        <v>-0.41028388914686992</v>
      </c>
      <c r="P3881">
        <f t="shared" si="421"/>
        <v>-0.67101474601732025</v>
      </c>
      <c r="Q3881">
        <f t="shared" si="422"/>
        <v>2.1435742532639099</v>
      </c>
      <c r="R3881">
        <f t="shared" si="423"/>
        <v>1.3820501142576429</v>
      </c>
      <c r="S3881">
        <f t="shared" si="424"/>
        <v>0.81181204857135847</v>
      </c>
      <c r="T3881">
        <f t="shared" si="425"/>
        <v>8.1196135001097902E-2</v>
      </c>
      <c r="U3881">
        <f t="shared" si="426"/>
        <v>-0.73238790898947226</v>
      </c>
    </row>
    <row r="3882" spans="1:21" x14ac:dyDescent="0.25">
      <c r="A3882">
        <v>1</v>
      </c>
      <c r="B3882">
        <v>55</v>
      </c>
      <c r="C3882">
        <v>1</v>
      </c>
      <c r="D3882">
        <v>40</v>
      </c>
      <c r="E3882">
        <v>0</v>
      </c>
      <c r="F3882">
        <v>0</v>
      </c>
      <c r="G3882">
        <v>0</v>
      </c>
      <c r="H3882">
        <v>0</v>
      </c>
      <c r="I3882">
        <v>242</v>
      </c>
      <c r="J3882">
        <v>130</v>
      </c>
      <c r="K3882">
        <v>85</v>
      </c>
      <c r="L3882">
        <v>26.79</v>
      </c>
      <c r="M3882">
        <v>80</v>
      </c>
      <c r="N3882">
        <v>0</v>
      </c>
      <c r="O3882">
        <f t="shared" si="420"/>
        <v>0.64340624414167102</v>
      </c>
      <c r="P3882">
        <f t="shared" si="421"/>
        <v>2.6032858381663604</v>
      </c>
      <c r="Q3882">
        <f t="shared" si="422"/>
        <v>0.11958959164732294</v>
      </c>
      <c r="R3882">
        <f t="shared" si="423"/>
        <v>-0.1015314251632105</v>
      </c>
      <c r="S3882">
        <f t="shared" si="424"/>
        <v>0.17836188164091618</v>
      </c>
      <c r="T3882">
        <f t="shared" si="425"/>
        <v>0.2430437302106673</v>
      </c>
      <c r="U3882">
        <f t="shared" si="426"/>
        <v>0.3451278164780136</v>
      </c>
    </row>
    <row r="3883" spans="1:21" x14ac:dyDescent="0.25">
      <c r="A3883">
        <v>1</v>
      </c>
      <c r="B3883">
        <v>36</v>
      </c>
      <c r="C3883">
        <v>0</v>
      </c>
      <c r="D3883">
        <v>0</v>
      </c>
      <c r="E3883">
        <v>0</v>
      </c>
      <c r="F3883">
        <v>0</v>
      </c>
      <c r="G3883">
        <v>1</v>
      </c>
      <c r="H3883">
        <v>0</v>
      </c>
      <c r="I3883">
        <v>153</v>
      </c>
      <c r="J3883">
        <v>143</v>
      </c>
      <c r="K3883">
        <v>87</v>
      </c>
      <c r="L3883">
        <v>28.3</v>
      </c>
      <c r="M3883">
        <v>63</v>
      </c>
      <c r="N3883">
        <v>0</v>
      </c>
      <c r="O3883">
        <f t="shared" si="420"/>
        <v>-1.5810507039119155</v>
      </c>
      <c r="P3883">
        <f t="shared" si="421"/>
        <v>-0.75497117125279922</v>
      </c>
      <c r="Q3883">
        <f t="shared" si="422"/>
        <v>-1.8819063515068575</v>
      </c>
      <c r="R3883">
        <f t="shared" si="423"/>
        <v>0.49190119060513088</v>
      </c>
      <c r="S3883">
        <f t="shared" si="424"/>
        <v>0.3472819261557008</v>
      </c>
      <c r="T3883">
        <f t="shared" si="425"/>
        <v>0.61333141015983395</v>
      </c>
      <c r="U3883">
        <f t="shared" si="426"/>
        <v>-1.063931209133314</v>
      </c>
    </row>
    <row r="3884" spans="1:21" x14ac:dyDescent="0.25">
      <c r="A3884">
        <v>0</v>
      </c>
      <c r="B3884">
        <v>44</v>
      </c>
      <c r="C3884">
        <v>1</v>
      </c>
      <c r="D3884">
        <v>10</v>
      </c>
      <c r="E3884">
        <v>0</v>
      </c>
      <c r="F3884">
        <v>0</v>
      </c>
      <c r="G3884">
        <v>0</v>
      </c>
      <c r="H3884">
        <v>0</v>
      </c>
      <c r="I3884">
        <v>170</v>
      </c>
      <c r="J3884">
        <v>107</v>
      </c>
      <c r="K3884">
        <v>70.5</v>
      </c>
      <c r="L3884">
        <v>19.28</v>
      </c>
      <c r="M3884">
        <v>63</v>
      </c>
      <c r="N3884">
        <v>0</v>
      </c>
      <c r="O3884">
        <f t="shared" si="420"/>
        <v>-0.64443725209987901</v>
      </c>
      <c r="P3884">
        <f t="shared" si="421"/>
        <v>8.459308110199068E-2</v>
      </c>
      <c r="Q3884">
        <f t="shared" si="422"/>
        <v>-1.4995981376459466</v>
      </c>
      <c r="R3884">
        <f t="shared" si="423"/>
        <v>-1.1514506684456607</v>
      </c>
      <c r="S3884">
        <f t="shared" si="424"/>
        <v>-1.0463084410912722</v>
      </c>
      <c r="T3884">
        <f t="shared" si="425"/>
        <v>-1.5985857243709471</v>
      </c>
      <c r="U3884">
        <f t="shared" si="426"/>
        <v>-1.063931209133314</v>
      </c>
    </row>
    <row r="3885" spans="1:21" x14ac:dyDescent="0.25">
      <c r="A3885">
        <v>1</v>
      </c>
      <c r="B3885">
        <v>60</v>
      </c>
      <c r="C3885">
        <v>1</v>
      </c>
      <c r="D3885">
        <v>1</v>
      </c>
      <c r="E3885">
        <v>1</v>
      </c>
      <c r="F3885">
        <v>0</v>
      </c>
      <c r="G3885">
        <v>1</v>
      </c>
      <c r="H3885">
        <v>0</v>
      </c>
      <c r="I3885">
        <v>232</v>
      </c>
      <c r="J3885">
        <v>173</v>
      </c>
      <c r="K3885">
        <v>106</v>
      </c>
      <c r="L3885">
        <v>28.63</v>
      </c>
      <c r="M3885">
        <v>85</v>
      </c>
      <c r="N3885">
        <v>0</v>
      </c>
      <c r="O3885">
        <f t="shared" si="420"/>
        <v>1.2287896515241938</v>
      </c>
      <c r="P3885">
        <f t="shared" si="421"/>
        <v>-0.67101474601732025</v>
      </c>
      <c r="Q3885">
        <f t="shared" si="422"/>
        <v>-0.10529759297674228</v>
      </c>
      <c r="R3885">
        <f t="shared" si="423"/>
        <v>1.861361073147457</v>
      </c>
      <c r="S3885">
        <f t="shared" si="424"/>
        <v>1.9520223490461543</v>
      </c>
      <c r="T3885">
        <f t="shared" si="425"/>
        <v>0.69425520776461824</v>
      </c>
      <c r="U3885">
        <f t="shared" si="426"/>
        <v>0.75955694165781584</v>
      </c>
    </row>
    <row r="3886" spans="1:21" x14ac:dyDescent="0.25">
      <c r="A3886">
        <v>0</v>
      </c>
      <c r="B3886">
        <v>34</v>
      </c>
      <c r="C3886">
        <v>0</v>
      </c>
      <c r="D3886">
        <v>0</v>
      </c>
      <c r="E3886">
        <v>0</v>
      </c>
      <c r="F3886">
        <v>0</v>
      </c>
      <c r="G3886">
        <v>0</v>
      </c>
      <c r="H3886">
        <v>0</v>
      </c>
      <c r="I3886">
        <v>196</v>
      </c>
      <c r="J3886">
        <v>108.5</v>
      </c>
      <c r="K3886">
        <v>68</v>
      </c>
      <c r="L3886">
        <v>25.67</v>
      </c>
      <c r="M3886">
        <v>60</v>
      </c>
      <c r="N3886">
        <v>0</v>
      </c>
      <c r="O3886">
        <f t="shared" si="420"/>
        <v>-1.8152040668649245</v>
      </c>
      <c r="P3886">
        <f t="shared" si="421"/>
        <v>-0.75497117125279922</v>
      </c>
      <c r="Q3886">
        <f t="shared" si="422"/>
        <v>-0.91489145762337698</v>
      </c>
      <c r="R3886">
        <f t="shared" si="423"/>
        <v>-1.0829776743185442</v>
      </c>
      <c r="S3886">
        <f t="shared" si="424"/>
        <v>-1.2574584967347529</v>
      </c>
      <c r="T3886">
        <f t="shared" si="425"/>
        <v>-3.1606734387389167E-2</v>
      </c>
      <c r="U3886">
        <f t="shared" si="426"/>
        <v>-1.3125886842411953</v>
      </c>
    </row>
    <row r="3887" spans="1:21" x14ac:dyDescent="0.25">
      <c r="A3887">
        <v>1</v>
      </c>
      <c r="B3887">
        <v>40</v>
      </c>
      <c r="C3887">
        <v>1</v>
      </c>
      <c r="D3887">
        <v>5</v>
      </c>
      <c r="E3887">
        <v>0</v>
      </c>
      <c r="F3887">
        <v>0</v>
      </c>
      <c r="G3887">
        <v>0</v>
      </c>
      <c r="H3887">
        <v>0</v>
      </c>
      <c r="I3887">
        <v>193</v>
      </c>
      <c r="J3887">
        <v>130</v>
      </c>
      <c r="K3887">
        <v>86.5</v>
      </c>
      <c r="L3887">
        <v>23.48</v>
      </c>
      <c r="M3887">
        <v>88</v>
      </c>
      <c r="N3887">
        <v>0</v>
      </c>
      <c r="O3887">
        <f t="shared" si="420"/>
        <v>-1.1127439780058972</v>
      </c>
      <c r="P3887">
        <f t="shared" si="421"/>
        <v>-0.33518904507540431</v>
      </c>
      <c r="Q3887">
        <f t="shared" si="422"/>
        <v>-0.98235761301059654</v>
      </c>
      <c r="R3887">
        <f t="shared" si="423"/>
        <v>-0.1015314251632105</v>
      </c>
      <c r="S3887">
        <f t="shared" si="424"/>
        <v>0.30505191502700463</v>
      </c>
      <c r="T3887">
        <f t="shared" si="425"/>
        <v>-0.56864648212823321</v>
      </c>
      <c r="U3887">
        <f t="shared" si="426"/>
        <v>1.0082144167656972</v>
      </c>
    </row>
    <row r="3888" spans="1:21" hidden="1" x14ac:dyDescent="0.25">
      <c r="A3888">
        <v>1</v>
      </c>
      <c r="B3888">
        <v>40</v>
      </c>
      <c r="C3888">
        <v>1</v>
      </c>
      <c r="D3888">
        <v>43</v>
      </c>
      <c r="E3888">
        <v>0</v>
      </c>
      <c r="F3888">
        <v>0</v>
      </c>
      <c r="G3888">
        <v>0</v>
      </c>
      <c r="H3888">
        <v>0</v>
      </c>
      <c r="I3888">
        <v>325</v>
      </c>
      <c r="J3888">
        <v>112</v>
      </c>
      <c r="K3888">
        <v>67</v>
      </c>
      <c r="L3888">
        <v>25.09</v>
      </c>
      <c r="M3888">
        <v>78</v>
      </c>
      <c r="N3888">
        <v>0</v>
      </c>
      <c r="O3888">
        <f t="shared" si="420"/>
        <v>-1.1127439780058972</v>
      </c>
      <c r="P3888">
        <f t="shared" si="421"/>
        <v>2.8551551138727977</v>
      </c>
      <c r="Q3888">
        <f t="shared" si="422"/>
        <v>1.9861532240270641</v>
      </c>
      <c r="R3888">
        <f t="shared" si="423"/>
        <v>-0.92320735468860626</v>
      </c>
      <c r="S3888">
        <f t="shared" si="424"/>
        <v>-1.3419185189921452</v>
      </c>
      <c r="T3888">
        <f t="shared" si="425"/>
        <v>-0.17383643926852632</v>
      </c>
      <c r="U3888">
        <f t="shared" si="426"/>
        <v>0.1793561664060927</v>
      </c>
    </row>
    <row r="3889" spans="1:21" x14ac:dyDescent="0.25">
      <c r="A3889">
        <v>0</v>
      </c>
      <c r="B3889">
        <v>49</v>
      </c>
      <c r="C3889">
        <v>1</v>
      </c>
      <c r="D3889">
        <v>15</v>
      </c>
      <c r="E3889">
        <v>0</v>
      </c>
      <c r="F3889">
        <v>0</v>
      </c>
      <c r="G3889">
        <v>0</v>
      </c>
      <c r="H3889">
        <v>0</v>
      </c>
      <c r="I3889">
        <v>233</v>
      </c>
      <c r="J3889">
        <v>112.5</v>
      </c>
      <c r="K3889">
        <v>80</v>
      </c>
      <c r="L3889">
        <v>27.87</v>
      </c>
      <c r="M3889">
        <v>96</v>
      </c>
      <c r="N3889">
        <v>0</v>
      </c>
      <c r="O3889">
        <f t="shared" si="420"/>
        <v>-5.9053844717356245E-2</v>
      </c>
      <c r="P3889">
        <f t="shared" si="421"/>
        <v>0.50437520727938567</v>
      </c>
      <c r="Q3889">
        <f t="shared" si="422"/>
        <v>-8.2808874514335745E-2</v>
      </c>
      <c r="R3889">
        <f t="shared" si="423"/>
        <v>-0.90038302331290077</v>
      </c>
      <c r="S3889">
        <f t="shared" si="424"/>
        <v>-0.24393822964604531</v>
      </c>
      <c r="T3889">
        <f t="shared" si="425"/>
        <v>0.50788524964450854</v>
      </c>
      <c r="U3889">
        <f t="shared" si="426"/>
        <v>1.6713010170533809</v>
      </c>
    </row>
    <row r="3890" spans="1:21" x14ac:dyDescent="0.25">
      <c r="A3890">
        <v>0</v>
      </c>
      <c r="B3890">
        <v>40</v>
      </c>
      <c r="C3890">
        <v>1</v>
      </c>
      <c r="D3890">
        <v>20</v>
      </c>
      <c r="E3890">
        <v>0</v>
      </c>
      <c r="F3890">
        <v>0</v>
      </c>
      <c r="G3890">
        <v>0</v>
      </c>
      <c r="H3890">
        <v>0</v>
      </c>
      <c r="I3890">
        <v>213</v>
      </c>
      <c r="J3890">
        <v>130</v>
      </c>
      <c r="K3890">
        <v>80</v>
      </c>
      <c r="L3890">
        <v>19.98</v>
      </c>
      <c r="M3890">
        <v>96</v>
      </c>
      <c r="N3890">
        <v>0</v>
      </c>
      <c r="O3890">
        <f t="shared" si="420"/>
        <v>-1.1127439780058972</v>
      </c>
      <c r="P3890">
        <f t="shared" si="421"/>
        <v>0.92415733345678064</v>
      </c>
      <c r="Q3890">
        <f t="shared" si="422"/>
        <v>-0.53258324376246613</v>
      </c>
      <c r="R3890">
        <f t="shared" si="423"/>
        <v>-0.1015314251632105</v>
      </c>
      <c r="S3890">
        <f t="shared" si="424"/>
        <v>-0.24393822964604531</v>
      </c>
      <c r="T3890">
        <f t="shared" si="425"/>
        <v>-1.4269291839971616</v>
      </c>
      <c r="U3890">
        <f t="shared" si="426"/>
        <v>1.6713010170533809</v>
      </c>
    </row>
    <row r="3891" spans="1:21" x14ac:dyDescent="0.25">
      <c r="A3891">
        <v>0</v>
      </c>
      <c r="B3891">
        <v>52</v>
      </c>
      <c r="C3891">
        <v>1</v>
      </c>
      <c r="D3891">
        <v>5</v>
      </c>
      <c r="E3891">
        <v>0</v>
      </c>
      <c r="F3891">
        <v>1</v>
      </c>
      <c r="G3891">
        <v>1</v>
      </c>
      <c r="H3891">
        <v>0</v>
      </c>
      <c r="I3891">
        <v>205</v>
      </c>
      <c r="J3891">
        <v>159</v>
      </c>
      <c r="K3891">
        <v>110</v>
      </c>
      <c r="L3891">
        <v>28.18</v>
      </c>
      <c r="M3891">
        <v>75</v>
      </c>
      <c r="N3891">
        <v>1</v>
      </c>
      <c r="O3891">
        <f t="shared" si="420"/>
        <v>0.29217619971215741</v>
      </c>
      <c r="P3891">
        <f t="shared" si="421"/>
        <v>-0.33518904507540431</v>
      </c>
      <c r="Q3891">
        <f t="shared" si="422"/>
        <v>-0.71249299146171829</v>
      </c>
      <c r="R3891">
        <f t="shared" si="423"/>
        <v>1.2222797946277049</v>
      </c>
      <c r="S3891">
        <f t="shared" si="424"/>
        <v>2.2898624380757235</v>
      </c>
      <c r="T3891">
        <f t="shared" si="425"/>
        <v>0.58390457466718471</v>
      </c>
      <c r="U3891">
        <f t="shared" si="426"/>
        <v>-6.9301308701788647E-2</v>
      </c>
    </row>
    <row r="3892" spans="1:21" hidden="1" x14ac:dyDescent="0.25">
      <c r="A3892">
        <v>0</v>
      </c>
      <c r="B3892">
        <v>58</v>
      </c>
      <c r="C3892">
        <v>0</v>
      </c>
      <c r="D3892">
        <v>0</v>
      </c>
      <c r="E3892">
        <v>0</v>
      </c>
      <c r="F3892">
        <v>0</v>
      </c>
      <c r="G3892">
        <v>1</v>
      </c>
      <c r="H3892">
        <v>0</v>
      </c>
      <c r="I3892">
        <v>166</v>
      </c>
      <c r="J3892">
        <v>185.5</v>
      </c>
      <c r="K3892">
        <v>115.5</v>
      </c>
      <c r="L3892">
        <v>27.97</v>
      </c>
      <c r="M3892">
        <v>100</v>
      </c>
      <c r="N3892">
        <v>0</v>
      </c>
      <c r="O3892">
        <f t="shared" si="420"/>
        <v>0.99463628857118469</v>
      </c>
      <c r="P3892">
        <f t="shared" si="421"/>
        <v>-0.75497117125279922</v>
      </c>
      <c r="Q3892">
        <f t="shared" si="422"/>
        <v>-1.5895530114955727</v>
      </c>
      <c r="R3892">
        <f t="shared" si="423"/>
        <v>2.4319693575400931</v>
      </c>
      <c r="S3892">
        <f t="shared" si="424"/>
        <v>2.7543925604913815</v>
      </c>
      <c r="T3892">
        <f t="shared" si="425"/>
        <v>0.53240761255504876</v>
      </c>
      <c r="U3892">
        <f t="shared" si="426"/>
        <v>2.0028443171972223</v>
      </c>
    </row>
    <row r="3893" spans="1:21" x14ac:dyDescent="0.25">
      <c r="A3893">
        <v>0</v>
      </c>
      <c r="B3893">
        <v>46</v>
      </c>
      <c r="C3893">
        <v>1</v>
      </c>
      <c r="D3893">
        <v>20</v>
      </c>
      <c r="E3893">
        <v>0</v>
      </c>
      <c r="F3893">
        <v>0</v>
      </c>
      <c r="G3893">
        <v>0</v>
      </c>
      <c r="H3893">
        <v>0</v>
      </c>
      <c r="I3893">
        <v>259</v>
      </c>
      <c r="J3893">
        <v>129</v>
      </c>
      <c r="K3893">
        <v>83</v>
      </c>
      <c r="L3893">
        <v>22.91</v>
      </c>
      <c r="M3893">
        <v>66</v>
      </c>
      <c r="N3893">
        <v>0</v>
      </c>
      <c r="O3893">
        <f t="shared" si="420"/>
        <v>-0.41028388914686992</v>
      </c>
      <c r="P3893">
        <f t="shared" si="421"/>
        <v>0.92415733345678064</v>
      </c>
      <c r="Q3893">
        <f t="shared" si="422"/>
        <v>0.50189780550823382</v>
      </c>
      <c r="R3893">
        <f t="shared" si="423"/>
        <v>-0.14718008791462137</v>
      </c>
      <c r="S3893">
        <f t="shared" si="424"/>
        <v>9.4418371261315946E-3</v>
      </c>
      <c r="T3893">
        <f t="shared" si="425"/>
        <v>-0.70842395071831599</v>
      </c>
      <c r="U3893">
        <f t="shared" si="426"/>
        <v>-0.81527373402543268</v>
      </c>
    </row>
    <row r="3894" spans="1:21" x14ac:dyDescent="0.25">
      <c r="A3894">
        <v>0</v>
      </c>
      <c r="B3894">
        <v>39</v>
      </c>
      <c r="C3894">
        <v>0</v>
      </c>
      <c r="D3894">
        <v>0</v>
      </c>
      <c r="E3894">
        <v>0</v>
      </c>
      <c r="F3894">
        <v>0</v>
      </c>
      <c r="G3894">
        <v>0</v>
      </c>
      <c r="H3894">
        <v>0</v>
      </c>
      <c r="I3894">
        <v>181</v>
      </c>
      <c r="J3894">
        <v>103</v>
      </c>
      <c r="K3894">
        <v>62</v>
      </c>
      <c r="L3894">
        <v>20.68</v>
      </c>
      <c r="M3894">
        <v>70</v>
      </c>
      <c r="N3894">
        <v>0</v>
      </c>
      <c r="O3894">
        <f t="shared" si="420"/>
        <v>-1.2298206594824017</v>
      </c>
      <c r="P3894">
        <f t="shared" si="421"/>
        <v>-0.75497117125279922</v>
      </c>
      <c r="Q3894">
        <f t="shared" si="422"/>
        <v>-1.2522222345594749</v>
      </c>
      <c r="R3894">
        <f t="shared" si="423"/>
        <v>-1.334045319451304</v>
      </c>
      <c r="S3894">
        <f t="shared" si="424"/>
        <v>-1.7642186302791067</v>
      </c>
      <c r="T3894">
        <f t="shared" si="425"/>
        <v>-1.2552726436233761</v>
      </c>
      <c r="U3894">
        <f t="shared" si="426"/>
        <v>-0.48373043388159087</v>
      </c>
    </row>
    <row r="3895" spans="1:21" x14ac:dyDescent="0.25">
      <c r="A3895">
        <v>1</v>
      </c>
      <c r="B3895">
        <v>52</v>
      </c>
      <c r="C3895">
        <v>1</v>
      </c>
      <c r="D3895">
        <v>20</v>
      </c>
      <c r="E3895">
        <v>0</v>
      </c>
      <c r="F3895">
        <v>0</v>
      </c>
      <c r="G3895">
        <v>0</v>
      </c>
      <c r="H3895">
        <v>0</v>
      </c>
      <c r="I3895">
        <v>225</v>
      </c>
      <c r="J3895">
        <v>126</v>
      </c>
      <c r="K3895">
        <v>75</v>
      </c>
      <c r="L3895">
        <v>22.18</v>
      </c>
      <c r="M3895">
        <v>85</v>
      </c>
      <c r="N3895">
        <v>1</v>
      </c>
      <c r="O3895">
        <f t="shared" si="420"/>
        <v>0.29217619971215741</v>
      </c>
      <c r="P3895">
        <f t="shared" si="421"/>
        <v>0.92415733345678064</v>
      </c>
      <c r="Q3895">
        <f t="shared" si="422"/>
        <v>-0.26271862221358794</v>
      </c>
      <c r="R3895">
        <f t="shared" si="423"/>
        <v>-0.28412607616885399</v>
      </c>
      <c r="S3895">
        <f t="shared" si="424"/>
        <v>-0.66623834093300682</v>
      </c>
      <c r="T3895">
        <f t="shared" si="425"/>
        <v>-0.88743719996526393</v>
      </c>
      <c r="U3895">
        <f t="shared" si="426"/>
        <v>0.75955694165781584</v>
      </c>
    </row>
    <row r="3896" spans="1:21" hidden="1" x14ac:dyDescent="0.25">
      <c r="A3896">
        <v>1</v>
      </c>
      <c r="B3896">
        <v>66</v>
      </c>
      <c r="C3896">
        <v>0</v>
      </c>
      <c r="D3896">
        <v>0</v>
      </c>
      <c r="E3896">
        <v>0</v>
      </c>
      <c r="F3896">
        <v>0</v>
      </c>
      <c r="G3896">
        <v>1</v>
      </c>
      <c r="H3896">
        <v>0</v>
      </c>
      <c r="I3896">
        <v>226</v>
      </c>
      <c r="J3896">
        <v>213</v>
      </c>
      <c r="K3896">
        <v>133</v>
      </c>
      <c r="L3896">
        <v>25.29</v>
      </c>
      <c r="M3896">
        <v>100</v>
      </c>
      <c r="N3896">
        <v>0</v>
      </c>
      <c r="O3896">
        <f t="shared" si="420"/>
        <v>1.9312497403832212</v>
      </c>
      <c r="P3896">
        <f t="shared" si="421"/>
        <v>-0.75497117125279922</v>
      </c>
      <c r="Q3896">
        <f t="shared" si="422"/>
        <v>-0.24022990375118139</v>
      </c>
      <c r="R3896">
        <f t="shared" si="423"/>
        <v>3.687307583203892</v>
      </c>
      <c r="S3896">
        <f t="shared" si="424"/>
        <v>4.2324429499957468</v>
      </c>
      <c r="T3896">
        <f t="shared" si="425"/>
        <v>-0.12479171344744487</v>
      </c>
      <c r="U3896">
        <f t="shared" si="426"/>
        <v>2.0028443171972223</v>
      </c>
    </row>
    <row r="3897" spans="1:21" x14ac:dyDescent="0.25">
      <c r="A3897">
        <v>0</v>
      </c>
      <c r="B3897">
        <v>56</v>
      </c>
      <c r="C3897">
        <v>0</v>
      </c>
      <c r="D3897">
        <v>0</v>
      </c>
      <c r="E3897">
        <v>0</v>
      </c>
      <c r="F3897">
        <v>0</v>
      </c>
      <c r="G3897">
        <v>1</v>
      </c>
      <c r="H3897">
        <v>0</v>
      </c>
      <c r="I3897">
        <v>199</v>
      </c>
      <c r="J3897">
        <v>160</v>
      </c>
      <c r="K3897">
        <v>105</v>
      </c>
      <c r="L3897">
        <v>25.71</v>
      </c>
      <c r="M3897">
        <v>75</v>
      </c>
      <c r="N3897">
        <v>0</v>
      </c>
      <c r="O3897">
        <f t="shared" si="420"/>
        <v>0.76048292561817565</v>
      </c>
      <c r="P3897">
        <f t="shared" si="421"/>
        <v>-0.75497117125279922</v>
      </c>
      <c r="Q3897">
        <f t="shared" si="422"/>
        <v>-0.84742530223615742</v>
      </c>
      <c r="R3897">
        <f t="shared" si="423"/>
        <v>1.2679284573791156</v>
      </c>
      <c r="S3897">
        <f t="shared" si="424"/>
        <v>1.8675623267887622</v>
      </c>
      <c r="T3897">
        <f t="shared" si="425"/>
        <v>-2.1797789223173047E-2</v>
      </c>
      <c r="U3897">
        <f t="shared" si="426"/>
        <v>-6.9301308701788647E-2</v>
      </c>
    </row>
    <row r="3898" spans="1:21" x14ac:dyDescent="0.25">
      <c r="A3898">
        <v>1</v>
      </c>
      <c r="B3898">
        <v>44</v>
      </c>
      <c r="C3898">
        <v>0</v>
      </c>
      <c r="D3898">
        <v>0</v>
      </c>
      <c r="E3898">
        <v>0</v>
      </c>
      <c r="F3898">
        <v>0</v>
      </c>
      <c r="G3898">
        <v>1</v>
      </c>
      <c r="H3898">
        <v>1</v>
      </c>
      <c r="I3898">
        <v>208</v>
      </c>
      <c r="J3898">
        <v>175</v>
      </c>
      <c r="K3898">
        <v>101</v>
      </c>
      <c r="L3898">
        <v>27.93</v>
      </c>
      <c r="M3898">
        <v>95</v>
      </c>
      <c r="N3898">
        <v>0</v>
      </c>
      <c r="O3898">
        <f t="shared" si="420"/>
        <v>-0.64443725209987901</v>
      </c>
      <c r="P3898">
        <f t="shared" si="421"/>
        <v>-0.75497117125279922</v>
      </c>
      <c r="Q3898">
        <f t="shared" si="422"/>
        <v>-0.64502683607449873</v>
      </c>
      <c r="R3898">
        <f t="shared" si="423"/>
        <v>1.9526583986502788</v>
      </c>
      <c r="S3898">
        <f t="shared" si="424"/>
        <v>1.529722237759193</v>
      </c>
      <c r="T3898">
        <f t="shared" si="425"/>
        <v>0.52259866739083272</v>
      </c>
      <c r="U3898">
        <f t="shared" si="426"/>
        <v>1.5884151920174203</v>
      </c>
    </row>
    <row r="3899" spans="1:21" x14ac:dyDescent="0.25">
      <c r="A3899">
        <v>1</v>
      </c>
      <c r="B3899">
        <v>56</v>
      </c>
      <c r="C3899">
        <v>1</v>
      </c>
      <c r="D3899">
        <v>40</v>
      </c>
      <c r="E3899">
        <v>0</v>
      </c>
      <c r="F3899">
        <v>0</v>
      </c>
      <c r="G3899">
        <v>0</v>
      </c>
      <c r="H3899">
        <v>0</v>
      </c>
      <c r="I3899">
        <v>296</v>
      </c>
      <c r="J3899">
        <v>111.5</v>
      </c>
      <c r="K3899">
        <v>74</v>
      </c>
      <c r="L3899">
        <v>23.38</v>
      </c>
      <c r="M3899">
        <v>80</v>
      </c>
      <c r="N3899">
        <v>1</v>
      </c>
      <c r="O3899">
        <f t="shared" si="420"/>
        <v>0.76048292561817565</v>
      </c>
      <c r="P3899">
        <f t="shared" si="421"/>
        <v>2.6032858381663604</v>
      </c>
      <c r="Q3899">
        <f t="shared" si="422"/>
        <v>1.333980388617275</v>
      </c>
      <c r="R3899">
        <f t="shared" si="423"/>
        <v>-0.94603168606431165</v>
      </c>
      <c r="S3899">
        <f t="shared" si="424"/>
        <v>-0.75069836319039907</v>
      </c>
      <c r="T3899">
        <f t="shared" si="425"/>
        <v>-0.59316884503877443</v>
      </c>
      <c r="U3899">
        <f t="shared" si="426"/>
        <v>0.3451278164780136</v>
      </c>
    </row>
    <row r="3900" spans="1:21" x14ac:dyDescent="0.25">
      <c r="A3900">
        <v>0</v>
      </c>
      <c r="B3900">
        <v>39</v>
      </c>
      <c r="C3900">
        <v>0</v>
      </c>
      <c r="D3900">
        <v>0</v>
      </c>
      <c r="E3900">
        <v>0</v>
      </c>
      <c r="F3900">
        <v>0</v>
      </c>
      <c r="G3900">
        <v>0</v>
      </c>
      <c r="H3900">
        <v>0</v>
      </c>
      <c r="I3900">
        <v>195</v>
      </c>
      <c r="J3900">
        <v>129.5</v>
      </c>
      <c r="K3900">
        <v>93.5</v>
      </c>
      <c r="L3900">
        <v>34.840000000000003</v>
      </c>
      <c r="M3900">
        <v>85</v>
      </c>
      <c r="N3900">
        <v>0</v>
      </c>
      <c r="O3900">
        <f t="shared" si="420"/>
        <v>-1.2298206594824017</v>
      </c>
      <c r="P3900">
        <f t="shared" si="421"/>
        <v>-0.75497117125279922</v>
      </c>
      <c r="Q3900">
        <f t="shared" si="422"/>
        <v>-0.9373801760857835</v>
      </c>
      <c r="R3900">
        <f t="shared" si="423"/>
        <v>-0.12435575653891594</v>
      </c>
      <c r="S3900">
        <f t="shared" si="424"/>
        <v>0.89627207082875071</v>
      </c>
      <c r="T3900">
        <f t="shared" si="425"/>
        <v>2.2170939445092035</v>
      </c>
      <c r="U3900">
        <f t="shared" si="426"/>
        <v>0.75955694165781584</v>
      </c>
    </row>
    <row r="3901" spans="1:21" x14ac:dyDescent="0.25">
      <c r="A3901">
        <v>1</v>
      </c>
      <c r="B3901">
        <v>56</v>
      </c>
      <c r="C3901">
        <v>0</v>
      </c>
      <c r="D3901">
        <v>0</v>
      </c>
      <c r="E3901">
        <v>0</v>
      </c>
      <c r="F3901">
        <v>0</v>
      </c>
      <c r="G3901">
        <v>0</v>
      </c>
      <c r="H3901">
        <v>0</v>
      </c>
      <c r="I3901">
        <v>177</v>
      </c>
      <c r="J3901">
        <v>124</v>
      </c>
      <c r="K3901">
        <v>77</v>
      </c>
      <c r="L3901">
        <v>27.81</v>
      </c>
      <c r="M3901">
        <v>60</v>
      </c>
      <c r="N3901">
        <v>0</v>
      </c>
      <c r="O3901">
        <f t="shared" si="420"/>
        <v>0.76048292561817565</v>
      </c>
      <c r="P3901">
        <f t="shared" si="421"/>
        <v>-0.75497117125279922</v>
      </c>
      <c r="Q3901">
        <f t="shared" si="422"/>
        <v>-1.342177108409101</v>
      </c>
      <c r="R3901">
        <f t="shared" si="423"/>
        <v>-0.37542340167167576</v>
      </c>
      <c r="S3901">
        <f t="shared" si="424"/>
        <v>-0.49731829641822217</v>
      </c>
      <c r="T3901">
        <f t="shared" si="425"/>
        <v>0.49317183189818348</v>
      </c>
      <c r="U3901">
        <f t="shared" si="426"/>
        <v>-1.3125886842411953</v>
      </c>
    </row>
    <row r="3902" spans="1:21" x14ac:dyDescent="0.25">
      <c r="A3902">
        <v>1</v>
      </c>
      <c r="B3902">
        <v>46</v>
      </c>
      <c r="C3902">
        <v>1</v>
      </c>
      <c r="D3902">
        <v>20</v>
      </c>
      <c r="E3902">
        <v>0</v>
      </c>
      <c r="F3902">
        <v>0</v>
      </c>
      <c r="G3902">
        <v>0</v>
      </c>
      <c r="H3902">
        <v>0</v>
      </c>
      <c r="I3902">
        <v>214</v>
      </c>
      <c r="J3902">
        <v>110</v>
      </c>
      <c r="K3902">
        <v>73</v>
      </c>
      <c r="L3902">
        <v>18.100000000000001</v>
      </c>
      <c r="M3902">
        <v>60</v>
      </c>
      <c r="N3902">
        <v>0</v>
      </c>
      <c r="O3902">
        <f t="shared" si="420"/>
        <v>-0.41028388914686992</v>
      </c>
      <c r="P3902">
        <f t="shared" si="421"/>
        <v>0.92415733345678064</v>
      </c>
      <c r="Q3902">
        <f t="shared" si="422"/>
        <v>-0.51009452530005961</v>
      </c>
      <c r="R3902">
        <f t="shared" si="423"/>
        <v>-1.0145046801914279</v>
      </c>
      <c r="S3902">
        <f t="shared" si="424"/>
        <v>-0.83515838544779142</v>
      </c>
      <c r="T3902">
        <f t="shared" si="425"/>
        <v>-1.8879496067153287</v>
      </c>
      <c r="U3902">
        <f t="shared" si="426"/>
        <v>-1.3125886842411953</v>
      </c>
    </row>
    <row r="3903" spans="1:21" x14ac:dyDescent="0.25">
      <c r="A3903">
        <v>1</v>
      </c>
      <c r="B3903">
        <v>37</v>
      </c>
      <c r="C3903">
        <v>1</v>
      </c>
      <c r="D3903">
        <v>20</v>
      </c>
      <c r="E3903">
        <v>0</v>
      </c>
      <c r="F3903">
        <v>0</v>
      </c>
      <c r="G3903">
        <v>0</v>
      </c>
      <c r="H3903">
        <v>0</v>
      </c>
      <c r="I3903">
        <v>315</v>
      </c>
      <c r="J3903">
        <v>118</v>
      </c>
      <c r="K3903">
        <v>79.5</v>
      </c>
      <c r="L3903">
        <v>22.52</v>
      </c>
      <c r="M3903">
        <v>82</v>
      </c>
      <c r="N3903">
        <v>0</v>
      </c>
      <c r="O3903">
        <f t="shared" si="420"/>
        <v>-1.463974022435411</v>
      </c>
      <c r="P3903">
        <f t="shared" si="421"/>
        <v>0.92415733345678064</v>
      </c>
      <c r="Q3903">
        <f t="shared" si="422"/>
        <v>1.7612660394029989</v>
      </c>
      <c r="R3903">
        <f t="shared" si="423"/>
        <v>-0.64931537818014096</v>
      </c>
      <c r="S3903">
        <f t="shared" si="424"/>
        <v>-0.28616824077474146</v>
      </c>
      <c r="T3903">
        <f t="shared" si="425"/>
        <v>-0.80406116606942524</v>
      </c>
      <c r="U3903">
        <f t="shared" si="426"/>
        <v>0.51089946654993446</v>
      </c>
    </row>
    <row r="3904" spans="1:21" x14ac:dyDescent="0.25">
      <c r="A3904">
        <v>0</v>
      </c>
      <c r="B3904">
        <v>59</v>
      </c>
      <c r="C3904">
        <v>0</v>
      </c>
      <c r="D3904">
        <v>0</v>
      </c>
      <c r="E3904">
        <v>0</v>
      </c>
      <c r="F3904">
        <v>0</v>
      </c>
      <c r="G3904">
        <v>0</v>
      </c>
      <c r="H3904">
        <v>0</v>
      </c>
      <c r="I3904">
        <v>345</v>
      </c>
      <c r="J3904">
        <v>148</v>
      </c>
      <c r="K3904">
        <v>95</v>
      </c>
      <c r="L3904">
        <v>23.72</v>
      </c>
      <c r="M3904">
        <v>79</v>
      </c>
      <c r="N3904">
        <v>0</v>
      </c>
      <c r="O3904">
        <f t="shared" si="420"/>
        <v>1.1117129700476893</v>
      </c>
      <c r="P3904">
        <f t="shared" si="421"/>
        <v>-0.75497117125279922</v>
      </c>
      <c r="Q3904">
        <f t="shared" si="422"/>
        <v>2.4359275932751947</v>
      </c>
      <c r="R3904">
        <f t="shared" si="423"/>
        <v>0.72014450436218524</v>
      </c>
      <c r="S3904">
        <f t="shared" si="424"/>
        <v>1.0229621042148391</v>
      </c>
      <c r="T3904">
        <f t="shared" si="425"/>
        <v>-0.50979281114293573</v>
      </c>
      <c r="U3904">
        <f t="shared" si="426"/>
        <v>0.26224199144205312</v>
      </c>
    </row>
    <row r="3905" spans="1:21" x14ac:dyDescent="0.25">
      <c r="A3905">
        <v>1</v>
      </c>
      <c r="B3905">
        <v>47</v>
      </c>
      <c r="C3905">
        <v>1</v>
      </c>
      <c r="D3905">
        <v>30</v>
      </c>
      <c r="E3905">
        <v>0</v>
      </c>
      <c r="F3905">
        <v>0</v>
      </c>
      <c r="G3905">
        <v>0</v>
      </c>
      <c r="H3905">
        <v>0</v>
      </c>
      <c r="I3905">
        <v>271</v>
      </c>
      <c r="J3905">
        <v>150</v>
      </c>
      <c r="K3905">
        <v>74</v>
      </c>
      <c r="L3905">
        <v>20.7</v>
      </c>
      <c r="M3905">
        <v>70</v>
      </c>
      <c r="N3905">
        <v>0</v>
      </c>
      <c r="O3905">
        <f t="shared" si="420"/>
        <v>-0.29320720767036534</v>
      </c>
      <c r="P3905">
        <f t="shared" si="421"/>
        <v>1.7637215858115705</v>
      </c>
      <c r="Q3905">
        <f t="shared" si="422"/>
        <v>0.77176242705711207</v>
      </c>
      <c r="R3905">
        <f t="shared" si="423"/>
        <v>0.81144182986500701</v>
      </c>
      <c r="S3905">
        <f t="shared" si="424"/>
        <v>-0.75069836319039907</v>
      </c>
      <c r="T3905">
        <f t="shared" si="425"/>
        <v>-1.2503681710412682</v>
      </c>
      <c r="U3905">
        <f t="shared" si="426"/>
        <v>-0.48373043388159087</v>
      </c>
    </row>
    <row r="3906" spans="1:21" x14ac:dyDescent="0.25">
      <c r="A3906">
        <v>1</v>
      </c>
      <c r="B3906">
        <v>50</v>
      </c>
      <c r="C3906">
        <v>1</v>
      </c>
      <c r="D3906">
        <v>20</v>
      </c>
      <c r="E3906">
        <v>0</v>
      </c>
      <c r="F3906">
        <v>0</v>
      </c>
      <c r="G3906">
        <v>0</v>
      </c>
      <c r="H3906">
        <v>0</v>
      </c>
      <c r="I3906">
        <v>262</v>
      </c>
      <c r="J3906">
        <v>97.5</v>
      </c>
      <c r="K3906">
        <v>62.5</v>
      </c>
      <c r="L3906">
        <v>21.55</v>
      </c>
      <c r="M3906">
        <v>80</v>
      </c>
      <c r="N3906">
        <v>0</v>
      </c>
      <c r="O3906">
        <f t="shared" ref="O3906:O3969" si="427">STANDARDIZE(B3906,$Y$49,$Y$53)</f>
        <v>5.8022836759148308E-2</v>
      </c>
      <c r="P3906">
        <f t="shared" ref="P3906:P3969" si="428">STANDARDIZE(D3906,$AA$49,$AA$53)</f>
        <v>0.92415733345678064</v>
      </c>
      <c r="Q3906">
        <f t="shared" ref="Q3906:Q3969" si="429">STANDARDIZE(I3906,$AC$49,$AC$53)</f>
        <v>0.56936396089545338</v>
      </c>
      <c r="R3906">
        <f t="shared" ref="R3906:R3969" si="430">STANDARDIZE(J3906,$AE$49,$AE$53)</f>
        <v>-1.5851129645840638</v>
      </c>
      <c r="S3906">
        <f t="shared" ref="S3906:S3969" si="431">STANDARDIZE(K3906,$AG$49,$AG$53)</f>
        <v>-1.7219886191504106</v>
      </c>
      <c r="T3906">
        <f t="shared" ref="T3906:T3969" si="432">STANDARDIZE(L3906,$AI$49,$AI$53)</f>
        <v>-1.0419280863016709</v>
      </c>
      <c r="U3906">
        <f t="shared" ref="U3906:U3969" si="433">STANDARDIZE(M3906,$AK$49,$AK$53)</f>
        <v>0.3451278164780136</v>
      </c>
    </row>
    <row r="3907" spans="1:21" x14ac:dyDescent="0.25">
      <c r="A3907">
        <v>1</v>
      </c>
      <c r="B3907">
        <v>41</v>
      </c>
      <c r="C3907">
        <v>1</v>
      </c>
      <c r="D3907">
        <v>20</v>
      </c>
      <c r="E3907">
        <v>0</v>
      </c>
      <c r="F3907">
        <v>0</v>
      </c>
      <c r="G3907">
        <v>0</v>
      </c>
      <c r="H3907">
        <v>0</v>
      </c>
      <c r="I3907">
        <v>206</v>
      </c>
      <c r="J3907">
        <v>124</v>
      </c>
      <c r="K3907">
        <v>89</v>
      </c>
      <c r="L3907">
        <v>27.63</v>
      </c>
      <c r="M3907">
        <v>80</v>
      </c>
      <c r="N3907">
        <v>0</v>
      </c>
      <c r="O3907">
        <f t="shared" si="427"/>
        <v>-0.99566729652939268</v>
      </c>
      <c r="P3907">
        <f t="shared" si="428"/>
        <v>0.92415733345678064</v>
      </c>
      <c r="Q3907">
        <f t="shared" si="429"/>
        <v>-0.69000427299931177</v>
      </c>
      <c r="R3907">
        <f t="shared" si="430"/>
        <v>-0.37542340167167576</v>
      </c>
      <c r="S3907">
        <f t="shared" si="431"/>
        <v>0.51620197067048534</v>
      </c>
      <c r="T3907">
        <f t="shared" si="432"/>
        <v>0.44903157865921006</v>
      </c>
      <c r="U3907">
        <f t="shared" si="433"/>
        <v>0.3451278164780136</v>
      </c>
    </row>
    <row r="3908" spans="1:21" x14ac:dyDescent="0.25">
      <c r="A3908">
        <v>1</v>
      </c>
      <c r="B3908">
        <v>39</v>
      </c>
      <c r="C3908">
        <v>1</v>
      </c>
      <c r="D3908">
        <v>20</v>
      </c>
      <c r="E3908">
        <v>0</v>
      </c>
      <c r="F3908">
        <v>0</v>
      </c>
      <c r="G3908">
        <v>0</v>
      </c>
      <c r="H3908">
        <v>0</v>
      </c>
      <c r="I3908">
        <v>253</v>
      </c>
      <c r="J3908">
        <v>104</v>
      </c>
      <c r="K3908">
        <v>64</v>
      </c>
      <c r="L3908">
        <v>27.48</v>
      </c>
      <c r="M3908">
        <v>65</v>
      </c>
      <c r="N3908">
        <v>0</v>
      </c>
      <c r="O3908">
        <f t="shared" si="427"/>
        <v>-1.2298206594824017</v>
      </c>
      <c r="P3908">
        <f t="shared" si="428"/>
        <v>0.92415733345678064</v>
      </c>
      <c r="Q3908">
        <f t="shared" si="429"/>
        <v>0.36696549473379464</v>
      </c>
      <c r="R3908">
        <f t="shared" si="430"/>
        <v>-1.2883966566998932</v>
      </c>
      <c r="S3908">
        <f t="shared" si="431"/>
        <v>-1.595298585764322</v>
      </c>
      <c r="T3908">
        <f t="shared" si="432"/>
        <v>0.41224803429339923</v>
      </c>
      <c r="U3908">
        <f t="shared" si="433"/>
        <v>-0.89815955906139311</v>
      </c>
    </row>
    <row r="3909" spans="1:21" hidden="1" x14ac:dyDescent="0.25">
      <c r="A3909">
        <v>0</v>
      </c>
      <c r="B3909">
        <v>44</v>
      </c>
      <c r="C3909">
        <v>0</v>
      </c>
      <c r="D3909">
        <v>0</v>
      </c>
      <c r="E3909">
        <v>0</v>
      </c>
      <c r="F3909">
        <v>0</v>
      </c>
      <c r="G3909">
        <v>0</v>
      </c>
      <c r="H3909">
        <v>0</v>
      </c>
      <c r="I3909">
        <v>160</v>
      </c>
      <c r="J3909">
        <v>107</v>
      </c>
      <c r="K3909">
        <v>69</v>
      </c>
      <c r="L3909">
        <v>18.63</v>
      </c>
      <c r="M3909">
        <v>125</v>
      </c>
      <c r="N3909">
        <v>0</v>
      </c>
      <c r="O3909">
        <f t="shared" si="427"/>
        <v>-0.64443725209987901</v>
      </c>
      <c r="P3909">
        <f t="shared" si="428"/>
        <v>-0.75497117125279922</v>
      </c>
      <c r="Q3909">
        <f t="shared" si="429"/>
        <v>-1.7244853222700118</v>
      </c>
      <c r="R3909">
        <f t="shared" si="430"/>
        <v>-1.1514506684456607</v>
      </c>
      <c r="S3909">
        <f t="shared" si="431"/>
        <v>-1.1729984744773605</v>
      </c>
      <c r="T3909">
        <f t="shared" si="432"/>
        <v>-1.7579810832894629</v>
      </c>
      <c r="U3909">
        <f t="shared" si="433"/>
        <v>4.0749899430962335</v>
      </c>
    </row>
    <row r="3910" spans="1:21" x14ac:dyDescent="0.25">
      <c r="A3910">
        <v>0</v>
      </c>
      <c r="B3910">
        <v>48</v>
      </c>
      <c r="C3910">
        <v>0</v>
      </c>
      <c r="D3910">
        <v>0</v>
      </c>
      <c r="E3910">
        <v>0</v>
      </c>
      <c r="F3910">
        <v>0</v>
      </c>
      <c r="G3910">
        <v>0</v>
      </c>
      <c r="H3910">
        <v>0</v>
      </c>
      <c r="I3910">
        <v>193</v>
      </c>
      <c r="J3910">
        <v>127</v>
      </c>
      <c r="K3910">
        <v>81</v>
      </c>
      <c r="L3910">
        <v>25.85</v>
      </c>
      <c r="M3910">
        <v>58</v>
      </c>
      <c r="N3910">
        <v>0</v>
      </c>
      <c r="O3910">
        <f t="shared" si="427"/>
        <v>-0.1761305261938608</v>
      </c>
      <c r="P3910">
        <f t="shared" si="428"/>
        <v>-0.75497117125279922</v>
      </c>
      <c r="Q3910">
        <f t="shared" si="429"/>
        <v>-0.98235761301059654</v>
      </c>
      <c r="R3910">
        <f t="shared" si="430"/>
        <v>-0.23847741341744311</v>
      </c>
      <c r="S3910">
        <f t="shared" si="431"/>
        <v>-0.15947820738865301</v>
      </c>
      <c r="T3910">
        <f t="shared" si="432"/>
        <v>1.2533518851584227E-2</v>
      </c>
      <c r="U3910">
        <f t="shared" si="433"/>
        <v>-1.4783603343131162</v>
      </c>
    </row>
    <row r="3911" spans="1:21" x14ac:dyDescent="0.25">
      <c r="A3911">
        <v>1</v>
      </c>
      <c r="B3911">
        <v>44</v>
      </c>
      <c r="C3911">
        <v>1</v>
      </c>
      <c r="D3911">
        <v>20</v>
      </c>
      <c r="E3911">
        <v>0</v>
      </c>
      <c r="F3911">
        <v>0</v>
      </c>
      <c r="G3911">
        <v>0</v>
      </c>
      <c r="H3911">
        <v>0</v>
      </c>
      <c r="I3911">
        <v>311</v>
      </c>
      <c r="J3911">
        <v>115</v>
      </c>
      <c r="K3911">
        <v>80</v>
      </c>
      <c r="L3911">
        <v>25.43</v>
      </c>
      <c r="M3911">
        <v>68</v>
      </c>
      <c r="N3911">
        <v>0</v>
      </c>
      <c r="O3911">
        <f t="shared" si="427"/>
        <v>-0.64443725209987901</v>
      </c>
      <c r="P3911">
        <f t="shared" si="428"/>
        <v>0.92415733345678064</v>
      </c>
      <c r="Q3911">
        <f t="shared" si="429"/>
        <v>1.6713111655533728</v>
      </c>
      <c r="R3911">
        <f t="shared" si="430"/>
        <v>-0.78626136643437361</v>
      </c>
      <c r="S3911">
        <f t="shared" si="431"/>
        <v>-0.24393822964604531</v>
      </c>
      <c r="T3911">
        <f t="shared" si="432"/>
        <v>-9.0460405372687597E-2</v>
      </c>
      <c r="U3911">
        <f t="shared" si="433"/>
        <v>-0.64950208395351183</v>
      </c>
    </row>
    <row r="3912" spans="1:21" x14ac:dyDescent="0.25">
      <c r="A3912">
        <v>1</v>
      </c>
      <c r="B3912">
        <v>44</v>
      </c>
      <c r="C3912">
        <v>0</v>
      </c>
      <c r="D3912">
        <v>0</v>
      </c>
      <c r="E3912">
        <v>0</v>
      </c>
      <c r="F3912">
        <v>0</v>
      </c>
      <c r="G3912">
        <v>0</v>
      </c>
      <c r="H3912">
        <v>0</v>
      </c>
      <c r="I3912">
        <v>254</v>
      </c>
      <c r="J3912">
        <v>130</v>
      </c>
      <c r="K3912">
        <v>80</v>
      </c>
      <c r="L3912">
        <v>28.15</v>
      </c>
      <c r="M3912">
        <v>80</v>
      </c>
      <c r="N3912">
        <v>0</v>
      </c>
      <c r="O3912">
        <f t="shared" si="427"/>
        <v>-0.64443725209987901</v>
      </c>
      <c r="P3912">
        <f t="shared" si="428"/>
        <v>-0.75497117125279922</v>
      </c>
      <c r="Q3912">
        <f t="shared" si="429"/>
        <v>0.38945421319620116</v>
      </c>
      <c r="R3912">
        <f t="shared" si="430"/>
        <v>-0.1015314251632105</v>
      </c>
      <c r="S3912">
        <f t="shared" si="431"/>
        <v>-0.24393822964604531</v>
      </c>
      <c r="T3912">
        <f t="shared" si="432"/>
        <v>0.57654786579402217</v>
      </c>
      <c r="U3912">
        <f t="shared" si="433"/>
        <v>0.3451278164780136</v>
      </c>
    </row>
    <row r="3913" spans="1:21" x14ac:dyDescent="0.25">
      <c r="A3913">
        <v>0</v>
      </c>
      <c r="B3913">
        <v>57</v>
      </c>
      <c r="C3913">
        <v>1</v>
      </c>
      <c r="D3913">
        <v>10</v>
      </c>
      <c r="E3913">
        <v>1</v>
      </c>
      <c r="F3913">
        <v>0</v>
      </c>
      <c r="G3913">
        <v>1</v>
      </c>
      <c r="H3913">
        <v>0</v>
      </c>
      <c r="I3913">
        <v>272</v>
      </c>
      <c r="J3913">
        <v>157</v>
      </c>
      <c r="K3913">
        <v>80</v>
      </c>
      <c r="L3913">
        <v>25.15</v>
      </c>
      <c r="M3913">
        <v>70</v>
      </c>
      <c r="N3913">
        <v>1</v>
      </c>
      <c r="O3913">
        <f t="shared" si="427"/>
        <v>0.87755960709468017</v>
      </c>
      <c r="P3913">
        <f t="shared" si="428"/>
        <v>8.459308110199068E-2</v>
      </c>
      <c r="Q3913">
        <f t="shared" si="429"/>
        <v>0.79425114551951859</v>
      </c>
      <c r="R3913">
        <f t="shared" si="430"/>
        <v>1.1309824691248831</v>
      </c>
      <c r="S3913">
        <f t="shared" si="431"/>
        <v>-0.24393822964604531</v>
      </c>
      <c r="T3913">
        <f t="shared" si="432"/>
        <v>-0.15912302152220215</v>
      </c>
      <c r="U3913">
        <f t="shared" si="433"/>
        <v>-0.48373043388159087</v>
      </c>
    </row>
    <row r="3914" spans="1:21" hidden="1" x14ac:dyDescent="0.25">
      <c r="A3914">
        <v>0</v>
      </c>
      <c r="B3914">
        <v>48</v>
      </c>
      <c r="C3914">
        <v>0</v>
      </c>
      <c r="D3914">
        <v>0</v>
      </c>
      <c r="E3914">
        <v>0</v>
      </c>
      <c r="F3914">
        <v>0</v>
      </c>
      <c r="G3914">
        <v>1</v>
      </c>
      <c r="H3914">
        <v>0</v>
      </c>
      <c r="I3914">
        <v>224</v>
      </c>
      <c r="J3914">
        <v>192.5</v>
      </c>
      <c r="K3914">
        <v>115</v>
      </c>
      <c r="L3914">
        <v>23.03</v>
      </c>
      <c r="M3914">
        <v>67</v>
      </c>
      <c r="N3914">
        <v>1</v>
      </c>
      <c r="O3914">
        <f t="shared" si="427"/>
        <v>-0.1761305261938608</v>
      </c>
      <c r="P3914">
        <f t="shared" si="428"/>
        <v>-0.75497117125279922</v>
      </c>
      <c r="Q3914">
        <f t="shared" si="429"/>
        <v>-0.28520734067599446</v>
      </c>
      <c r="R3914">
        <f t="shared" si="430"/>
        <v>2.7515099967999692</v>
      </c>
      <c r="S3914">
        <f t="shared" si="431"/>
        <v>2.7121625493626853</v>
      </c>
      <c r="T3914">
        <f t="shared" si="432"/>
        <v>-0.67899711522566675</v>
      </c>
      <c r="U3914">
        <f t="shared" si="433"/>
        <v>-0.73238790898947226</v>
      </c>
    </row>
    <row r="3915" spans="1:21" x14ac:dyDescent="0.25">
      <c r="A3915">
        <v>1</v>
      </c>
      <c r="B3915">
        <v>55</v>
      </c>
      <c r="C3915">
        <v>0</v>
      </c>
      <c r="D3915">
        <v>0</v>
      </c>
      <c r="E3915">
        <v>0</v>
      </c>
      <c r="F3915">
        <v>0</v>
      </c>
      <c r="G3915">
        <v>1</v>
      </c>
      <c r="H3915">
        <v>0</v>
      </c>
      <c r="I3915">
        <v>198</v>
      </c>
      <c r="J3915">
        <v>176</v>
      </c>
      <c r="K3915">
        <v>109</v>
      </c>
      <c r="L3915">
        <v>28.45</v>
      </c>
      <c r="M3915">
        <v>60</v>
      </c>
      <c r="N3915">
        <v>0</v>
      </c>
      <c r="O3915">
        <f t="shared" si="427"/>
        <v>0.64340624414167102</v>
      </c>
      <c r="P3915">
        <f t="shared" si="428"/>
        <v>-0.75497117125279922</v>
      </c>
      <c r="Q3915">
        <f t="shared" si="429"/>
        <v>-0.86991402069856394</v>
      </c>
      <c r="R3915">
        <f t="shared" si="430"/>
        <v>1.9983070614016898</v>
      </c>
      <c r="S3915">
        <f t="shared" si="431"/>
        <v>2.2054024158183312</v>
      </c>
      <c r="T3915">
        <f t="shared" si="432"/>
        <v>0.65011495452564483</v>
      </c>
      <c r="U3915">
        <f t="shared" si="433"/>
        <v>-1.3125886842411953</v>
      </c>
    </row>
    <row r="3916" spans="1:21" x14ac:dyDescent="0.25">
      <c r="A3916">
        <v>1</v>
      </c>
      <c r="B3916">
        <v>38</v>
      </c>
      <c r="C3916">
        <v>0</v>
      </c>
      <c r="D3916">
        <v>0</v>
      </c>
      <c r="E3916">
        <v>0</v>
      </c>
      <c r="F3916">
        <v>0</v>
      </c>
      <c r="G3916">
        <v>0</v>
      </c>
      <c r="H3916">
        <v>0</v>
      </c>
      <c r="I3916">
        <v>197</v>
      </c>
      <c r="J3916">
        <v>121</v>
      </c>
      <c r="K3916">
        <v>82</v>
      </c>
      <c r="L3916">
        <v>24.57</v>
      </c>
      <c r="M3916">
        <v>60</v>
      </c>
      <c r="N3916">
        <v>0</v>
      </c>
      <c r="O3916">
        <f t="shared" si="427"/>
        <v>-1.3468973409589062</v>
      </c>
      <c r="P3916">
        <f t="shared" si="428"/>
        <v>-0.75497117125279922</v>
      </c>
      <c r="Q3916">
        <f t="shared" si="429"/>
        <v>-0.89240273916097046</v>
      </c>
      <c r="R3916">
        <f t="shared" si="430"/>
        <v>-0.51236938992590841</v>
      </c>
      <c r="S3916">
        <f t="shared" si="431"/>
        <v>-7.5018185131260698E-2</v>
      </c>
      <c r="T3916">
        <f t="shared" si="432"/>
        <v>-0.30135272640333843</v>
      </c>
      <c r="U3916">
        <f t="shared" si="433"/>
        <v>-1.3125886842411953</v>
      </c>
    </row>
    <row r="3917" spans="1:21" x14ac:dyDescent="0.25">
      <c r="A3917">
        <v>1</v>
      </c>
      <c r="B3917">
        <v>44</v>
      </c>
      <c r="C3917">
        <v>0</v>
      </c>
      <c r="D3917">
        <v>0</v>
      </c>
      <c r="E3917">
        <v>0</v>
      </c>
      <c r="F3917">
        <v>0</v>
      </c>
      <c r="G3917">
        <v>0</v>
      </c>
      <c r="H3917">
        <v>0</v>
      </c>
      <c r="I3917">
        <v>160</v>
      </c>
      <c r="J3917">
        <v>118.5</v>
      </c>
      <c r="K3917">
        <v>87</v>
      </c>
      <c r="L3917">
        <v>25.81</v>
      </c>
      <c r="M3917">
        <v>54</v>
      </c>
      <c r="N3917">
        <v>0</v>
      </c>
      <c r="O3917">
        <f t="shared" si="427"/>
        <v>-0.64443725209987901</v>
      </c>
      <c r="P3917">
        <f t="shared" si="428"/>
        <v>-0.75497117125279922</v>
      </c>
      <c r="Q3917">
        <f t="shared" si="429"/>
        <v>-1.7244853222700118</v>
      </c>
      <c r="R3917">
        <f t="shared" si="430"/>
        <v>-0.62649104680443557</v>
      </c>
      <c r="S3917">
        <f t="shared" si="431"/>
        <v>0.3472819261557008</v>
      </c>
      <c r="T3917">
        <f t="shared" si="432"/>
        <v>2.72457368736724E-3</v>
      </c>
      <c r="U3917">
        <f t="shared" si="433"/>
        <v>-1.8099036344569581</v>
      </c>
    </row>
    <row r="3918" spans="1:21" x14ac:dyDescent="0.25">
      <c r="A3918">
        <v>0</v>
      </c>
      <c r="B3918">
        <v>61</v>
      </c>
      <c r="C3918">
        <v>0</v>
      </c>
      <c r="D3918">
        <v>0</v>
      </c>
      <c r="E3918">
        <v>0</v>
      </c>
      <c r="F3918">
        <v>0</v>
      </c>
      <c r="G3918">
        <v>0</v>
      </c>
      <c r="H3918">
        <v>0</v>
      </c>
      <c r="I3918">
        <v>210</v>
      </c>
      <c r="J3918">
        <v>112</v>
      </c>
      <c r="K3918">
        <v>72</v>
      </c>
      <c r="L3918">
        <v>24.69</v>
      </c>
      <c r="M3918">
        <v>80</v>
      </c>
      <c r="N3918">
        <v>0</v>
      </c>
      <c r="O3918">
        <f t="shared" si="427"/>
        <v>1.3458663330006984</v>
      </c>
      <c r="P3918">
        <f t="shared" si="428"/>
        <v>-0.75497117125279922</v>
      </c>
      <c r="Q3918">
        <f t="shared" si="429"/>
        <v>-0.60004939914968569</v>
      </c>
      <c r="R3918">
        <f t="shared" si="430"/>
        <v>-0.92320735468860626</v>
      </c>
      <c r="S3918">
        <f t="shared" si="431"/>
        <v>-0.91961840770518366</v>
      </c>
      <c r="T3918">
        <f t="shared" si="432"/>
        <v>-0.27192589091068925</v>
      </c>
      <c r="U3918">
        <f t="shared" si="433"/>
        <v>0.3451278164780136</v>
      </c>
    </row>
    <row r="3919" spans="1:21" x14ac:dyDescent="0.25">
      <c r="A3919">
        <v>0</v>
      </c>
      <c r="B3919">
        <v>46</v>
      </c>
      <c r="C3919">
        <v>0</v>
      </c>
      <c r="D3919">
        <v>0</v>
      </c>
      <c r="E3919">
        <v>0</v>
      </c>
      <c r="F3919">
        <v>0</v>
      </c>
      <c r="G3919">
        <v>1</v>
      </c>
      <c r="H3919">
        <v>0</v>
      </c>
      <c r="I3919">
        <v>246</v>
      </c>
      <c r="J3919">
        <v>142.5</v>
      </c>
      <c r="K3919">
        <v>95</v>
      </c>
      <c r="L3919">
        <v>24.28</v>
      </c>
      <c r="M3919">
        <v>88</v>
      </c>
      <c r="N3919">
        <v>0</v>
      </c>
      <c r="O3919">
        <f t="shared" si="427"/>
        <v>-0.41028388914686992</v>
      </c>
      <c r="P3919">
        <f t="shared" si="428"/>
        <v>-0.75497117125279922</v>
      </c>
      <c r="Q3919">
        <f t="shared" si="429"/>
        <v>0.20954446549694902</v>
      </c>
      <c r="R3919">
        <f t="shared" si="430"/>
        <v>0.46907685922942544</v>
      </c>
      <c r="S3919">
        <f t="shared" si="431"/>
        <v>1.0229621042148391</v>
      </c>
      <c r="T3919">
        <f t="shared" si="432"/>
        <v>-0.37246757884390658</v>
      </c>
      <c r="U3919">
        <f t="shared" si="433"/>
        <v>1.0082144167656972</v>
      </c>
    </row>
    <row r="3920" spans="1:21" x14ac:dyDescent="0.25">
      <c r="A3920">
        <v>1</v>
      </c>
      <c r="B3920">
        <v>41</v>
      </c>
      <c r="C3920">
        <v>1</v>
      </c>
      <c r="D3920">
        <v>15</v>
      </c>
      <c r="E3920">
        <v>0</v>
      </c>
      <c r="F3920">
        <v>0</v>
      </c>
      <c r="G3920">
        <v>0</v>
      </c>
      <c r="H3920">
        <v>1</v>
      </c>
      <c r="I3920">
        <v>155</v>
      </c>
      <c r="J3920">
        <v>107</v>
      </c>
      <c r="K3920">
        <v>81</v>
      </c>
      <c r="L3920">
        <v>20.96</v>
      </c>
      <c r="M3920">
        <v>90</v>
      </c>
      <c r="N3920">
        <v>0</v>
      </c>
      <c r="O3920">
        <f t="shared" si="427"/>
        <v>-0.99566729652939268</v>
      </c>
      <c r="P3920">
        <f t="shared" si="428"/>
        <v>0.50437520727938567</v>
      </c>
      <c r="Q3920">
        <f t="shared" si="429"/>
        <v>-1.8369289145820444</v>
      </c>
      <c r="R3920">
        <f t="shared" si="430"/>
        <v>-1.1514506684456607</v>
      </c>
      <c r="S3920">
        <f t="shared" si="431"/>
        <v>-0.15947820738865301</v>
      </c>
      <c r="T3920">
        <f t="shared" si="432"/>
        <v>-1.1866100274738616</v>
      </c>
      <c r="U3920">
        <f t="shared" si="433"/>
        <v>1.1739860668376181</v>
      </c>
    </row>
    <row r="3921" spans="1:21" x14ac:dyDescent="0.25">
      <c r="A3921">
        <v>0</v>
      </c>
      <c r="B3921">
        <v>53</v>
      </c>
      <c r="C3921">
        <v>0</v>
      </c>
      <c r="D3921">
        <v>0</v>
      </c>
      <c r="E3921">
        <v>0</v>
      </c>
      <c r="F3921">
        <v>0</v>
      </c>
      <c r="G3921">
        <v>0</v>
      </c>
      <c r="H3921">
        <v>0</v>
      </c>
      <c r="I3921">
        <v>232</v>
      </c>
      <c r="J3921">
        <v>116</v>
      </c>
      <c r="K3921">
        <v>71.5</v>
      </c>
      <c r="L3921">
        <v>21.31</v>
      </c>
      <c r="M3921">
        <v>73</v>
      </c>
      <c r="N3921">
        <v>0</v>
      </c>
      <c r="O3921">
        <f t="shared" si="427"/>
        <v>0.40925288118866199</v>
      </c>
      <c r="P3921">
        <f t="shared" si="428"/>
        <v>-0.75497117125279922</v>
      </c>
      <c r="Q3921">
        <f t="shared" si="429"/>
        <v>-0.10529759297674228</v>
      </c>
      <c r="R3921">
        <f t="shared" si="430"/>
        <v>-0.74061270368296273</v>
      </c>
      <c r="S3921">
        <f t="shared" si="431"/>
        <v>-0.96184841883387984</v>
      </c>
      <c r="T3921">
        <f t="shared" si="432"/>
        <v>-1.1007817572869694</v>
      </c>
      <c r="U3921">
        <f t="shared" si="433"/>
        <v>-0.23507295877370954</v>
      </c>
    </row>
    <row r="3922" spans="1:21" x14ac:dyDescent="0.25">
      <c r="A3922">
        <v>1</v>
      </c>
      <c r="B3922">
        <v>47</v>
      </c>
      <c r="C3922">
        <v>1</v>
      </c>
      <c r="D3922">
        <v>20</v>
      </c>
      <c r="E3922">
        <v>0</v>
      </c>
      <c r="F3922">
        <v>0</v>
      </c>
      <c r="G3922">
        <v>0</v>
      </c>
      <c r="H3922">
        <v>0</v>
      </c>
      <c r="I3922">
        <v>119</v>
      </c>
      <c r="J3922">
        <v>117</v>
      </c>
      <c r="K3922">
        <v>78.5</v>
      </c>
      <c r="L3922">
        <v>26.4</v>
      </c>
      <c r="M3922">
        <v>75</v>
      </c>
      <c r="N3922">
        <v>0</v>
      </c>
      <c r="O3922">
        <f t="shared" si="427"/>
        <v>-0.29320720767036534</v>
      </c>
      <c r="P3922">
        <f t="shared" si="428"/>
        <v>0.92415733345678064</v>
      </c>
      <c r="Q3922">
        <f t="shared" si="429"/>
        <v>-2.646522779228679</v>
      </c>
      <c r="R3922">
        <f t="shared" si="430"/>
        <v>-0.69496404093155184</v>
      </c>
      <c r="S3922">
        <f t="shared" si="431"/>
        <v>-0.37062826303213375</v>
      </c>
      <c r="T3922">
        <f t="shared" si="432"/>
        <v>0.147406514859558</v>
      </c>
      <c r="U3922">
        <f t="shared" si="433"/>
        <v>-6.9301308701788647E-2</v>
      </c>
    </row>
    <row r="3923" spans="1:21" x14ac:dyDescent="0.25">
      <c r="A3923">
        <v>1</v>
      </c>
      <c r="B3923">
        <v>42</v>
      </c>
      <c r="C3923">
        <v>1</v>
      </c>
      <c r="D3923">
        <v>30</v>
      </c>
      <c r="E3923">
        <v>0</v>
      </c>
      <c r="F3923">
        <v>0</v>
      </c>
      <c r="G3923">
        <v>0</v>
      </c>
      <c r="H3923">
        <v>0</v>
      </c>
      <c r="I3923">
        <v>209</v>
      </c>
      <c r="J3923">
        <v>130</v>
      </c>
      <c r="K3923">
        <v>86</v>
      </c>
      <c r="L3923">
        <v>24.01</v>
      </c>
      <c r="M3923">
        <v>60</v>
      </c>
      <c r="N3923">
        <v>0</v>
      </c>
      <c r="O3923">
        <f t="shared" si="427"/>
        <v>-0.87859061505288816</v>
      </c>
      <c r="P3923">
        <f t="shared" si="428"/>
        <v>1.7637215858115705</v>
      </c>
      <c r="Q3923">
        <f t="shared" si="429"/>
        <v>-0.62253811761209221</v>
      </c>
      <c r="R3923">
        <f t="shared" si="430"/>
        <v>-0.1015314251632105</v>
      </c>
      <c r="S3923">
        <f t="shared" si="431"/>
        <v>0.26282190389830851</v>
      </c>
      <c r="T3923">
        <f t="shared" si="432"/>
        <v>-0.43867795870236664</v>
      </c>
      <c r="U3923">
        <f t="shared" si="433"/>
        <v>-1.3125886842411953</v>
      </c>
    </row>
    <row r="3924" spans="1:21" x14ac:dyDescent="0.25">
      <c r="A3924">
        <v>1</v>
      </c>
      <c r="B3924">
        <v>42</v>
      </c>
      <c r="C3924">
        <v>1</v>
      </c>
      <c r="D3924">
        <v>30</v>
      </c>
      <c r="E3924">
        <v>0</v>
      </c>
      <c r="F3924">
        <v>0</v>
      </c>
      <c r="G3924">
        <v>0</v>
      </c>
      <c r="H3924">
        <v>0</v>
      </c>
      <c r="I3924">
        <v>240</v>
      </c>
      <c r="J3924">
        <v>133.5</v>
      </c>
      <c r="K3924">
        <v>97.5</v>
      </c>
      <c r="L3924">
        <v>28.94</v>
      </c>
      <c r="M3924">
        <v>86</v>
      </c>
      <c r="N3924">
        <v>1</v>
      </c>
      <c r="O3924">
        <f t="shared" si="427"/>
        <v>-0.87859061505288816</v>
      </c>
      <c r="P3924">
        <f t="shared" si="428"/>
        <v>1.7637215858115705</v>
      </c>
      <c r="Q3924">
        <f t="shared" si="429"/>
        <v>7.4612154722509899E-2</v>
      </c>
      <c r="R3924">
        <f t="shared" si="430"/>
        <v>5.8238894466727566E-2</v>
      </c>
      <c r="S3924">
        <f t="shared" si="431"/>
        <v>1.23411215985832</v>
      </c>
      <c r="T3924">
        <f t="shared" si="432"/>
        <v>0.7702745327872953</v>
      </c>
      <c r="U3924">
        <f t="shared" si="433"/>
        <v>0.84244276669377627</v>
      </c>
    </row>
    <row r="3925" spans="1:21" x14ac:dyDescent="0.25">
      <c r="A3925">
        <v>0</v>
      </c>
      <c r="B3925">
        <v>51</v>
      </c>
      <c r="C3925">
        <v>0</v>
      </c>
      <c r="D3925">
        <v>0</v>
      </c>
      <c r="E3925">
        <v>0</v>
      </c>
      <c r="F3925">
        <v>0</v>
      </c>
      <c r="G3925">
        <v>0</v>
      </c>
      <c r="H3925">
        <v>0</v>
      </c>
      <c r="I3925">
        <v>264</v>
      </c>
      <c r="J3925">
        <v>135</v>
      </c>
      <c r="K3925">
        <v>83</v>
      </c>
      <c r="L3925">
        <v>26.68</v>
      </c>
      <c r="M3925">
        <v>60</v>
      </c>
      <c r="N3925">
        <v>0</v>
      </c>
      <c r="O3925">
        <f t="shared" si="427"/>
        <v>0.17509951823565287</v>
      </c>
      <c r="P3925">
        <f t="shared" si="428"/>
        <v>-0.75497117125279922</v>
      </c>
      <c r="Q3925">
        <f t="shared" si="429"/>
        <v>0.61434139782026642</v>
      </c>
      <c r="R3925">
        <f t="shared" si="430"/>
        <v>0.12671188859384389</v>
      </c>
      <c r="S3925">
        <f t="shared" si="431"/>
        <v>9.4418371261315946E-3</v>
      </c>
      <c r="T3925">
        <f t="shared" si="432"/>
        <v>0.21606913100907255</v>
      </c>
      <c r="U3925">
        <f t="shared" si="433"/>
        <v>-1.3125886842411953</v>
      </c>
    </row>
    <row r="3926" spans="1:21" hidden="1" x14ac:dyDescent="0.25">
      <c r="A3926">
        <v>0</v>
      </c>
      <c r="B3926">
        <v>40</v>
      </c>
      <c r="C3926">
        <v>0</v>
      </c>
      <c r="D3926">
        <v>0</v>
      </c>
      <c r="E3926">
        <v>0</v>
      </c>
      <c r="F3926">
        <v>0</v>
      </c>
      <c r="G3926">
        <v>1</v>
      </c>
      <c r="H3926">
        <v>0</v>
      </c>
      <c r="I3926">
        <v>202</v>
      </c>
      <c r="J3926">
        <v>158</v>
      </c>
      <c r="K3926">
        <v>103</v>
      </c>
      <c r="L3926">
        <v>28.35</v>
      </c>
      <c r="M3926">
        <v>125</v>
      </c>
      <c r="N3926">
        <v>0</v>
      </c>
      <c r="O3926">
        <f t="shared" si="427"/>
        <v>-1.1127439780058972</v>
      </c>
      <c r="P3926">
        <f t="shared" si="428"/>
        <v>-0.75497117125279922</v>
      </c>
      <c r="Q3926">
        <f t="shared" si="429"/>
        <v>-0.77995914684893786</v>
      </c>
      <c r="R3926">
        <f t="shared" si="430"/>
        <v>1.1766311318762941</v>
      </c>
      <c r="S3926">
        <f t="shared" si="431"/>
        <v>1.6986422822739775</v>
      </c>
      <c r="T3926">
        <f t="shared" si="432"/>
        <v>0.6255925916151045</v>
      </c>
      <c r="U3926">
        <f t="shared" si="433"/>
        <v>4.0749899430962335</v>
      </c>
    </row>
    <row r="3927" spans="1:21" x14ac:dyDescent="0.25">
      <c r="A3927">
        <v>0</v>
      </c>
      <c r="B3927">
        <v>52</v>
      </c>
      <c r="C3927">
        <v>0</v>
      </c>
      <c r="D3927">
        <v>0</v>
      </c>
      <c r="E3927">
        <v>0</v>
      </c>
      <c r="F3927">
        <v>0</v>
      </c>
      <c r="G3927">
        <v>1</v>
      </c>
      <c r="H3927">
        <v>0</v>
      </c>
      <c r="I3927">
        <v>296</v>
      </c>
      <c r="J3927">
        <v>140</v>
      </c>
      <c r="K3927">
        <v>93</v>
      </c>
      <c r="L3927">
        <v>26.81</v>
      </c>
      <c r="M3927">
        <v>88</v>
      </c>
      <c r="N3927">
        <v>0</v>
      </c>
      <c r="O3927">
        <f t="shared" si="427"/>
        <v>0.29217619971215741</v>
      </c>
      <c r="P3927">
        <f t="shared" si="428"/>
        <v>-0.75497117125279922</v>
      </c>
      <c r="Q3927">
        <f t="shared" si="429"/>
        <v>1.333980388617275</v>
      </c>
      <c r="R3927">
        <f t="shared" si="430"/>
        <v>0.35495520235089822</v>
      </c>
      <c r="S3927">
        <f t="shared" si="431"/>
        <v>0.85404205970005453</v>
      </c>
      <c r="T3927">
        <f t="shared" si="432"/>
        <v>0.24794820279277535</v>
      </c>
      <c r="U3927">
        <f t="shared" si="433"/>
        <v>1.0082144167656972</v>
      </c>
    </row>
    <row r="3928" spans="1:21" x14ac:dyDescent="0.25">
      <c r="A3928">
        <v>1</v>
      </c>
      <c r="B3928">
        <v>53</v>
      </c>
      <c r="C3928">
        <v>0</v>
      </c>
      <c r="D3928">
        <v>0</v>
      </c>
      <c r="E3928">
        <v>0</v>
      </c>
      <c r="F3928">
        <v>0</v>
      </c>
      <c r="G3928">
        <v>0</v>
      </c>
      <c r="H3928">
        <v>0</v>
      </c>
      <c r="I3928">
        <v>275</v>
      </c>
      <c r="J3928">
        <v>109</v>
      </c>
      <c r="K3928">
        <v>79</v>
      </c>
      <c r="L3928">
        <v>27.75</v>
      </c>
      <c r="M3928">
        <v>67</v>
      </c>
      <c r="N3928">
        <v>0</v>
      </c>
      <c r="O3928">
        <f t="shared" si="427"/>
        <v>0.40925288118866199</v>
      </c>
      <c r="P3928">
        <f t="shared" si="428"/>
        <v>-0.75497117125279922</v>
      </c>
      <c r="Q3928">
        <f t="shared" si="429"/>
        <v>0.86171730090673815</v>
      </c>
      <c r="R3928">
        <f t="shared" si="430"/>
        <v>-1.0601533429428389</v>
      </c>
      <c r="S3928">
        <f t="shared" si="431"/>
        <v>-0.32839825190343758</v>
      </c>
      <c r="T3928">
        <f t="shared" si="432"/>
        <v>0.4784584141518593</v>
      </c>
      <c r="U3928">
        <f t="shared" si="433"/>
        <v>-0.73238790898947226</v>
      </c>
    </row>
    <row r="3929" spans="1:21" x14ac:dyDescent="0.25">
      <c r="A3929">
        <v>1</v>
      </c>
      <c r="B3929">
        <v>51</v>
      </c>
      <c r="C3929">
        <v>1</v>
      </c>
      <c r="D3929">
        <v>30</v>
      </c>
      <c r="E3929">
        <v>0</v>
      </c>
      <c r="F3929">
        <v>0</v>
      </c>
      <c r="G3929">
        <v>0</v>
      </c>
      <c r="H3929">
        <v>0</v>
      </c>
      <c r="I3929">
        <v>241</v>
      </c>
      <c r="J3929">
        <v>118</v>
      </c>
      <c r="K3929">
        <v>79</v>
      </c>
      <c r="L3929">
        <v>20.09</v>
      </c>
      <c r="M3929">
        <v>70</v>
      </c>
      <c r="N3929">
        <v>0</v>
      </c>
      <c r="O3929">
        <f t="shared" si="427"/>
        <v>0.17509951823565287</v>
      </c>
      <c r="P3929">
        <f t="shared" si="428"/>
        <v>1.7637215858115705</v>
      </c>
      <c r="Q3929">
        <f t="shared" si="429"/>
        <v>9.710087318491642E-2</v>
      </c>
      <c r="R3929">
        <f t="shared" si="430"/>
        <v>-0.64931537818014096</v>
      </c>
      <c r="S3929">
        <f t="shared" si="431"/>
        <v>-0.32839825190343758</v>
      </c>
      <c r="T3929">
        <f t="shared" si="432"/>
        <v>-1.399954584795567</v>
      </c>
      <c r="U3929">
        <f t="shared" si="433"/>
        <v>-0.48373043388159087</v>
      </c>
    </row>
    <row r="3930" spans="1:21" x14ac:dyDescent="0.25">
      <c r="A3930">
        <v>0</v>
      </c>
      <c r="B3930">
        <v>40</v>
      </c>
      <c r="C3930">
        <v>0</v>
      </c>
      <c r="D3930">
        <v>0</v>
      </c>
      <c r="E3930">
        <v>0</v>
      </c>
      <c r="F3930">
        <v>0</v>
      </c>
      <c r="G3930">
        <v>0</v>
      </c>
      <c r="H3930">
        <v>0</v>
      </c>
      <c r="I3930">
        <v>220</v>
      </c>
      <c r="J3930">
        <v>136</v>
      </c>
      <c r="K3930">
        <v>80.5</v>
      </c>
      <c r="L3930">
        <v>22.72</v>
      </c>
      <c r="M3930">
        <v>80</v>
      </c>
      <c r="N3930">
        <v>0</v>
      </c>
      <c r="O3930">
        <f t="shared" si="427"/>
        <v>-1.1127439780058972</v>
      </c>
      <c r="P3930">
        <f t="shared" si="428"/>
        <v>-0.75497117125279922</v>
      </c>
      <c r="Q3930">
        <f t="shared" si="429"/>
        <v>-0.37516221452562054</v>
      </c>
      <c r="R3930">
        <f t="shared" si="430"/>
        <v>0.17236055134525474</v>
      </c>
      <c r="S3930">
        <f t="shared" si="431"/>
        <v>-0.20170821851734916</v>
      </c>
      <c r="T3930">
        <f t="shared" si="432"/>
        <v>-0.7550164402483438</v>
      </c>
      <c r="U3930">
        <f t="shared" si="433"/>
        <v>0.3451278164780136</v>
      </c>
    </row>
    <row r="3931" spans="1:21" hidden="1" x14ac:dyDescent="0.25">
      <c r="A3931">
        <v>1</v>
      </c>
      <c r="B3931">
        <v>63</v>
      </c>
      <c r="C3931">
        <v>1</v>
      </c>
      <c r="D3931">
        <v>25</v>
      </c>
      <c r="E3931">
        <v>0</v>
      </c>
      <c r="F3931">
        <v>0</v>
      </c>
      <c r="G3931">
        <v>1</v>
      </c>
      <c r="H3931">
        <v>0</v>
      </c>
      <c r="I3931">
        <v>203</v>
      </c>
      <c r="J3931">
        <v>192.5</v>
      </c>
      <c r="K3931">
        <v>125</v>
      </c>
      <c r="L3931">
        <v>26.18</v>
      </c>
      <c r="M3931">
        <v>80</v>
      </c>
      <c r="N3931">
        <v>1</v>
      </c>
      <c r="O3931">
        <f t="shared" si="427"/>
        <v>1.5800196959537074</v>
      </c>
      <c r="P3931">
        <f t="shared" si="428"/>
        <v>1.3439394596341756</v>
      </c>
      <c r="Q3931">
        <f t="shared" si="429"/>
        <v>-0.75747042838653134</v>
      </c>
      <c r="R3931">
        <f t="shared" si="430"/>
        <v>2.7515099967999692</v>
      </c>
      <c r="S3931">
        <f t="shared" si="431"/>
        <v>3.5567627719366079</v>
      </c>
      <c r="T3931">
        <f t="shared" si="432"/>
        <v>9.3457316456368483E-2</v>
      </c>
      <c r="U3931">
        <f t="shared" si="433"/>
        <v>0.3451278164780136</v>
      </c>
    </row>
    <row r="3932" spans="1:21" hidden="1" x14ac:dyDescent="0.25">
      <c r="A3932">
        <v>0</v>
      </c>
      <c r="B3932">
        <v>61</v>
      </c>
      <c r="C3932">
        <v>0</v>
      </c>
      <c r="D3932">
        <v>0</v>
      </c>
      <c r="E3932">
        <v>1</v>
      </c>
      <c r="F3932">
        <v>0</v>
      </c>
      <c r="G3932">
        <v>1</v>
      </c>
      <c r="H3932">
        <v>1</v>
      </c>
      <c r="I3932">
        <v>265</v>
      </c>
      <c r="J3932">
        <v>200</v>
      </c>
      <c r="K3932">
        <v>125</v>
      </c>
      <c r="L3932">
        <v>29.5</v>
      </c>
      <c r="M3932">
        <v>68</v>
      </c>
      <c r="N3932">
        <v>1</v>
      </c>
      <c r="O3932">
        <f t="shared" si="427"/>
        <v>1.3458663330006984</v>
      </c>
      <c r="P3932">
        <f t="shared" si="428"/>
        <v>-0.75497117125279922</v>
      </c>
      <c r="Q3932">
        <f t="shared" si="429"/>
        <v>0.63683011628267294</v>
      </c>
      <c r="R3932">
        <f t="shared" si="430"/>
        <v>3.0938749674355508</v>
      </c>
      <c r="S3932">
        <f t="shared" si="431"/>
        <v>3.5567627719366079</v>
      </c>
      <c r="T3932">
        <f t="shared" si="432"/>
        <v>0.90759976508632345</v>
      </c>
      <c r="U3932">
        <f t="shared" si="433"/>
        <v>-0.64950208395351183</v>
      </c>
    </row>
    <row r="3933" spans="1:21" x14ac:dyDescent="0.25">
      <c r="A3933">
        <v>1</v>
      </c>
      <c r="B3933">
        <v>43</v>
      </c>
      <c r="C3933">
        <v>0</v>
      </c>
      <c r="D3933">
        <v>0</v>
      </c>
      <c r="E3933">
        <v>0</v>
      </c>
      <c r="F3933">
        <v>0</v>
      </c>
      <c r="G3933">
        <v>0</v>
      </c>
      <c r="H3933">
        <v>0</v>
      </c>
      <c r="I3933">
        <v>222</v>
      </c>
      <c r="J3933">
        <v>115</v>
      </c>
      <c r="K3933">
        <v>72.5</v>
      </c>
      <c r="L3933">
        <v>25.46</v>
      </c>
      <c r="M3933">
        <v>75</v>
      </c>
      <c r="N3933">
        <v>0</v>
      </c>
      <c r="O3933">
        <f t="shared" si="427"/>
        <v>-0.76151393357638353</v>
      </c>
      <c r="P3933">
        <f t="shared" si="428"/>
        <v>-0.75497117125279922</v>
      </c>
      <c r="Q3933">
        <f t="shared" si="429"/>
        <v>-0.3301847776008075</v>
      </c>
      <c r="R3933">
        <f t="shared" si="430"/>
        <v>-0.78626136643437361</v>
      </c>
      <c r="S3933">
        <f t="shared" si="431"/>
        <v>-0.87738839657648748</v>
      </c>
      <c r="T3933">
        <f t="shared" si="432"/>
        <v>-8.3103696499525079E-2</v>
      </c>
      <c r="U3933">
        <f t="shared" si="433"/>
        <v>-6.9301308701788647E-2</v>
      </c>
    </row>
    <row r="3934" spans="1:21" x14ac:dyDescent="0.25">
      <c r="A3934">
        <v>1</v>
      </c>
      <c r="B3934">
        <v>42</v>
      </c>
      <c r="C3934">
        <v>0</v>
      </c>
      <c r="D3934">
        <v>0</v>
      </c>
      <c r="E3934">
        <v>0</v>
      </c>
      <c r="F3934">
        <v>0</v>
      </c>
      <c r="G3934">
        <v>0</v>
      </c>
      <c r="H3934">
        <v>0</v>
      </c>
      <c r="I3934">
        <v>214</v>
      </c>
      <c r="J3934">
        <v>120</v>
      </c>
      <c r="K3934">
        <v>81</v>
      </c>
      <c r="L3934">
        <v>28.47</v>
      </c>
      <c r="M3934">
        <v>78</v>
      </c>
      <c r="N3934">
        <v>0</v>
      </c>
      <c r="O3934">
        <f t="shared" si="427"/>
        <v>-0.87859061505288816</v>
      </c>
      <c r="P3934">
        <f t="shared" si="428"/>
        <v>-0.75497117125279922</v>
      </c>
      <c r="Q3934">
        <f t="shared" si="429"/>
        <v>-0.51009452530005961</v>
      </c>
      <c r="R3934">
        <f t="shared" si="430"/>
        <v>-0.55801805267731919</v>
      </c>
      <c r="S3934">
        <f t="shared" si="431"/>
        <v>-0.15947820738865301</v>
      </c>
      <c r="T3934">
        <f t="shared" si="432"/>
        <v>0.65501942710775285</v>
      </c>
      <c r="U3934">
        <f t="shared" si="433"/>
        <v>0.1793561664060927</v>
      </c>
    </row>
    <row r="3935" spans="1:21" x14ac:dyDescent="0.25">
      <c r="A3935">
        <v>1</v>
      </c>
      <c r="B3935">
        <v>62</v>
      </c>
      <c r="C3935">
        <v>1</v>
      </c>
      <c r="D3935">
        <v>7</v>
      </c>
      <c r="E3935">
        <v>0</v>
      </c>
      <c r="F3935">
        <v>0</v>
      </c>
      <c r="G3935">
        <v>0</v>
      </c>
      <c r="H3935">
        <v>0</v>
      </c>
      <c r="I3935">
        <v>260</v>
      </c>
      <c r="J3935">
        <v>104</v>
      </c>
      <c r="K3935">
        <v>69</v>
      </c>
      <c r="L3935">
        <v>24.02</v>
      </c>
      <c r="M3935">
        <v>70</v>
      </c>
      <c r="N3935">
        <v>0</v>
      </c>
      <c r="O3935">
        <f t="shared" si="427"/>
        <v>1.4629430144772029</v>
      </c>
      <c r="P3935">
        <f t="shared" si="428"/>
        <v>-0.16727619460444629</v>
      </c>
      <c r="Q3935">
        <f t="shared" si="429"/>
        <v>0.52438652397064034</v>
      </c>
      <c r="R3935">
        <f t="shared" si="430"/>
        <v>-1.2883966566998932</v>
      </c>
      <c r="S3935">
        <f t="shared" si="431"/>
        <v>-1.1729984744773605</v>
      </c>
      <c r="T3935">
        <f t="shared" si="432"/>
        <v>-0.43622572241131308</v>
      </c>
      <c r="U3935">
        <f t="shared" si="433"/>
        <v>-0.48373043388159087</v>
      </c>
    </row>
    <row r="3936" spans="1:21" x14ac:dyDescent="0.25">
      <c r="A3936">
        <v>0</v>
      </c>
      <c r="B3936">
        <v>36</v>
      </c>
      <c r="C3936">
        <v>0</v>
      </c>
      <c r="D3936">
        <v>0</v>
      </c>
      <c r="E3936">
        <v>0</v>
      </c>
      <c r="F3936">
        <v>0</v>
      </c>
      <c r="G3936">
        <v>0</v>
      </c>
      <c r="H3936">
        <v>0</v>
      </c>
      <c r="I3936">
        <v>195</v>
      </c>
      <c r="J3936">
        <v>116</v>
      </c>
      <c r="K3936">
        <v>76</v>
      </c>
      <c r="L3936">
        <v>22.16</v>
      </c>
      <c r="M3936">
        <v>88</v>
      </c>
      <c r="N3936">
        <v>0</v>
      </c>
      <c r="O3936">
        <f t="shared" si="427"/>
        <v>-1.5810507039119155</v>
      </c>
      <c r="P3936">
        <f t="shared" si="428"/>
        <v>-0.75497117125279922</v>
      </c>
      <c r="Q3936">
        <f t="shared" si="429"/>
        <v>-0.9373801760857835</v>
      </c>
      <c r="R3936">
        <f t="shared" si="430"/>
        <v>-0.74061270368296273</v>
      </c>
      <c r="S3936">
        <f t="shared" si="431"/>
        <v>-0.58177831867561447</v>
      </c>
      <c r="T3936">
        <f t="shared" si="432"/>
        <v>-0.89234167254737207</v>
      </c>
      <c r="U3936">
        <f t="shared" si="433"/>
        <v>1.0082144167656972</v>
      </c>
    </row>
    <row r="3937" spans="1:21" x14ac:dyDescent="0.25">
      <c r="A3937">
        <v>0</v>
      </c>
      <c r="B3937">
        <v>63</v>
      </c>
      <c r="C3937">
        <v>0</v>
      </c>
      <c r="D3937">
        <v>0</v>
      </c>
      <c r="E3937">
        <v>0</v>
      </c>
      <c r="F3937">
        <v>0</v>
      </c>
      <c r="G3937">
        <v>0</v>
      </c>
      <c r="H3937">
        <v>0</v>
      </c>
      <c r="I3937">
        <v>253</v>
      </c>
      <c r="J3937">
        <v>128</v>
      </c>
      <c r="K3937">
        <v>81</v>
      </c>
      <c r="L3937">
        <v>26.92</v>
      </c>
      <c r="M3937">
        <v>80</v>
      </c>
      <c r="N3937">
        <v>0</v>
      </c>
      <c r="O3937">
        <f t="shared" si="427"/>
        <v>1.5800196959537074</v>
      </c>
      <c r="P3937">
        <f t="shared" si="428"/>
        <v>-0.75497117125279922</v>
      </c>
      <c r="Q3937">
        <f t="shared" si="429"/>
        <v>0.36696549473379464</v>
      </c>
      <c r="R3937">
        <f t="shared" si="430"/>
        <v>-0.19282875066603225</v>
      </c>
      <c r="S3937">
        <f t="shared" si="431"/>
        <v>-0.15947820738865301</v>
      </c>
      <c r="T3937">
        <f t="shared" si="432"/>
        <v>0.27492280199437097</v>
      </c>
      <c r="U3937">
        <f t="shared" si="433"/>
        <v>0.3451278164780136</v>
      </c>
    </row>
    <row r="3938" spans="1:21" x14ac:dyDescent="0.25">
      <c r="A3938">
        <v>1</v>
      </c>
      <c r="B3938">
        <v>47</v>
      </c>
      <c r="C3938">
        <v>0</v>
      </c>
      <c r="D3938">
        <v>0</v>
      </c>
      <c r="E3938">
        <v>0</v>
      </c>
      <c r="F3938">
        <v>0</v>
      </c>
      <c r="G3938">
        <v>1</v>
      </c>
      <c r="H3938">
        <v>0</v>
      </c>
      <c r="I3938">
        <v>254</v>
      </c>
      <c r="J3938">
        <v>137.5</v>
      </c>
      <c r="K3938">
        <v>91</v>
      </c>
      <c r="L3938">
        <v>31.98</v>
      </c>
      <c r="M3938">
        <v>75</v>
      </c>
      <c r="N3938">
        <v>0</v>
      </c>
      <c r="O3938">
        <f t="shared" si="427"/>
        <v>-0.29320720767036534</v>
      </c>
      <c r="P3938">
        <f t="shared" si="428"/>
        <v>-0.75497117125279922</v>
      </c>
      <c r="Q3938">
        <f t="shared" si="429"/>
        <v>0.38945421319620116</v>
      </c>
      <c r="R3938">
        <f t="shared" si="430"/>
        <v>0.24083354547237107</v>
      </c>
      <c r="S3938">
        <f t="shared" si="431"/>
        <v>0.68512201518526994</v>
      </c>
      <c r="T3938">
        <f t="shared" si="432"/>
        <v>1.5157543652677357</v>
      </c>
      <c r="U3938">
        <f t="shared" si="433"/>
        <v>-6.9301308701788647E-2</v>
      </c>
    </row>
    <row r="3939" spans="1:21" x14ac:dyDescent="0.25">
      <c r="A3939">
        <v>0</v>
      </c>
      <c r="B3939">
        <v>46</v>
      </c>
      <c r="C3939">
        <v>0</v>
      </c>
      <c r="D3939">
        <v>0</v>
      </c>
      <c r="E3939">
        <v>0</v>
      </c>
      <c r="F3939">
        <v>0</v>
      </c>
      <c r="G3939">
        <v>0</v>
      </c>
      <c r="H3939">
        <v>0</v>
      </c>
      <c r="I3939">
        <v>247</v>
      </c>
      <c r="J3939">
        <v>115</v>
      </c>
      <c r="K3939">
        <v>71</v>
      </c>
      <c r="L3939">
        <v>27.72</v>
      </c>
      <c r="M3939">
        <v>82</v>
      </c>
      <c r="N3939">
        <v>0</v>
      </c>
      <c r="O3939">
        <f t="shared" si="427"/>
        <v>-0.41028388914686992</v>
      </c>
      <c r="P3939">
        <f t="shared" si="428"/>
        <v>-0.75497117125279922</v>
      </c>
      <c r="Q3939">
        <f t="shared" si="429"/>
        <v>0.23203318395935554</v>
      </c>
      <c r="R3939">
        <f t="shared" si="430"/>
        <v>-0.78626136643437361</v>
      </c>
      <c r="S3939">
        <f t="shared" si="431"/>
        <v>-1.004078429962576</v>
      </c>
      <c r="T3939">
        <f t="shared" si="432"/>
        <v>0.47110170527869677</v>
      </c>
      <c r="U3939">
        <f t="shared" si="433"/>
        <v>0.51089946654993446</v>
      </c>
    </row>
    <row r="3940" spans="1:21" x14ac:dyDescent="0.25">
      <c r="A3940">
        <v>0</v>
      </c>
      <c r="B3940">
        <v>54</v>
      </c>
      <c r="C3940">
        <v>0</v>
      </c>
      <c r="D3940">
        <v>0</v>
      </c>
      <c r="E3940">
        <v>0</v>
      </c>
      <c r="F3940">
        <v>0</v>
      </c>
      <c r="G3940">
        <v>1</v>
      </c>
      <c r="H3940">
        <v>1</v>
      </c>
      <c r="I3940">
        <v>326</v>
      </c>
      <c r="J3940">
        <v>187</v>
      </c>
      <c r="K3940">
        <v>95</v>
      </c>
      <c r="L3940">
        <v>29.94</v>
      </c>
      <c r="M3940">
        <v>67</v>
      </c>
      <c r="N3940">
        <v>0</v>
      </c>
      <c r="O3940">
        <f t="shared" si="427"/>
        <v>0.52632956266516651</v>
      </c>
      <c r="P3940">
        <f t="shared" si="428"/>
        <v>-0.75497117125279922</v>
      </c>
      <c r="Q3940">
        <f t="shared" si="429"/>
        <v>2.0086419424894708</v>
      </c>
      <c r="R3940">
        <f t="shared" si="430"/>
        <v>2.5004423516672092</v>
      </c>
      <c r="S3940">
        <f t="shared" si="431"/>
        <v>1.0229621042148391</v>
      </c>
      <c r="T3940">
        <f t="shared" si="432"/>
        <v>1.0154981618927035</v>
      </c>
      <c r="U3940">
        <f t="shared" si="433"/>
        <v>-0.73238790898947226</v>
      </c>
    </row>
    <row r="3941" spans="1:21" x14ac:dyDescent="0.25">
      <c r="A3941">
        <v>0</v>
      </c>
      <c r="B3941">
        <v>58</v>
      </c>
      <c r="C3941">
        <v>0</v>
      </c>
      <c r="D3941">
        <v>0</v>
      </c>
      <c r="E3941">
        <v>0</v>
      </c>
      <c r="F3941">
        <v>0</v>
      </c>
      <c r="G3941">
        <v>1</v>
      </c>
      <c r="H3941">
        <v>0</v>
      </c>
      <c r="I3941">
        <v>239</v>
      </c>
      <c r="J3941">
        <v>121</v>
      </c>
      <c r="K3941">
        <v>81</v>
      </c>
      <c r="L3941">
        <v>35.19</v>
      </c>
      <c r="M3941">
        <v>58</v>
      </c>
      <c r="N3941">
        <v>0</v>
      </c>
      <c r="O3941">
        <f t="shared" si="427"/>
        <v>0.99463628857118469</v>
      </c>
      <c r="P3941">
        <f t="shared" si="428"/>
        <v>-0.75497117125279922</v>
      </c>
      <c r="Q3941">
        <f t="shared" si="429"/>
        <v>5.2123436260103372E-2</v>
      </c>
      <c r="R3941">
        <f t="shared" si="430"/>
        <v>-0.51236938992590841</v>
      </c>
      <c r="S3941">
        <f t="shared" si="431"/>
        <v>-0.15947820738865301</v>
      </c>
      <c r="T3941">
        <f t="shared" si="432"/>
        <v>2.3029222146960953</v>
      </c>
      <c r="U3941">
        <f t="shared" si="433"/>
        <v>-1.4783603343131162</v>
      </c>
    </row>
    <row r="3942" spans="1:21" x14ac:dyDescent="0.25">
      <c r="A3942">
        <v>0</v>
      </c>
      <c r="B3942">
        <v>55</v>
      </c>
      <c r="C3942">
        <v>0</v>
      </c>
      <c r="D3942">
        <v>0</v>
      </c>
      <c r="E3942">
        <v>0</v>
      </c>
      <c r="F3942">
        <v>0</v>
      </c>
      <c r="G3942">
        <v>0</v>
      </c>
      <c r="H3942">
        <v>0</v>
      </c>
      <c r="I3942">
        <v>195</v>
      </c>
      <c r="J3942">
        <v>133.5</v>
      </c>
      <c r="K3942">
        <v>81.5</v>
      </c>
      <c r="L3942">
        <v>23.46</v>
      </c>
      <c r="M3942">
        <v>90</v>
      </c>
      <c r="N3942">
        <v>1</v>
      </c>
      <c r="O3942">
        <f t="shared" si="427"/>
        <v>0.64340624414167102</v>
      </c>
      <c r="P3942">
        <f t="shared" si="428"/>
        <v>-0.75497117125279922</v>
      </c>
      <c r="Q3942">
        <f t="shared" si="429"/>
        <v>-0.9373801760857835</v>
      </c>
      <c r="R3942">
        <f t="shared" si="430"/>
        <v>5.8238894466727566E-2</v>
      </c>
      <c r="S3942">
        <f t="shared" si="431"/>
        <v>-0.11724819625995685</v>
      </c>
      <c r="T3942">
        <f t="shared" si="432"/>
        <v>-0.57355095471034134</v>
      </c>
      <c r="U3942">
        <f t="shared" si="433"/>
        <v>1.1739860668376181</v>
      </c>
    </row>
    <row r="3943" spans="1:21" x14ac:dyDescent="0.25">
      <c r="A3943">
        <v>0</v>
      </c>
      <c r="B3943">
        <v>56</v>
      </c>
      <c r="C3943">
        <v>1</v>
      </c>
      <c r="D3943">
        <v>15</v>
      </c>
      <c r="E3943">
        <v>0</v>
      </c>
      <c r="F3943">
        <v>0</v>
      </c>
      <c r="G3943">
        <v>0</v>
      </c>
      <c r="H3943">
        <v>0</v>
      </c>
      <c r="I3943">
        <v>262</v>
      </c>
      <c r="J3943">
        <v>126</v>
      </c>
      <c r="K3943">
        <v>74</v>
      </c>
      <c r="L3943">
        <v>27.35</v>
      </c>
      <c r="M3943">
        <v>90</v>
      </c>
      <c r="N3943">
        <v>0</v>
      </c>
      <c r="O3943">
        <f t="shared" si="427"/>
        <v>0.76048292561817565</v>
      </c>
      <c r="P3943">
        <f t="shared" si="428"/>
        <v>0.50437520727938567</v>
      </c>
      <c r="Q3943">
        <f t="shared" si="429"/>
        <v>0.56936396089545338</v>
      </c>
      <c r="R3943">
        <f t="shared" si="430"/>
        <v>-0.28412607616885399</v>
      </c>
      <c r="S3943">
        <f t="shared" si="431"/>
        <v>-0.75069836319039907</v>
      </c>
      <c r="T3943">
        <f t="shared" si="432"/>
        <v>0.38036896250969637</v>
      </c>
      <c r="U3943">
        <f t="shared" si="433"/>
        <v>1.1739860668376181</v>
      </c>
    </row>
    <row r="3944" spans="1:21" x14ac:dyDescent="0.25">
      <c r="A3944">
        <v>1</v>
      </c>
      <c r="B3944">
        <v>47</v>
      </c>
      <c r="C3944">
        <v>1</v>
      </c>
      <c r="D3944">
        <v>20</v>
      </c>
      <c r="E3944">
        <v>0</v>
      </c>
      <c r="F3944">
        <v>0</v>
      </c>
      <c r="G3944">
        <v>1</v>
      </c>
      <c r="H3944">
        <v>0</v>
      </c>
      <c r="I3944">
        <v>290</v>
      </c>
      <c r="J3944">
        <v>143</v>
      </c>
      <c r="K3944">
        <v>88</v>
      </c>
      <c r="L3944">
        <v>27.4</v>
      </c>
      <c r="M3944">
        <v>96</v>
      </c>
      <c r="N3944">
        <v>0</v>
      </c>
      <c r="O3944">
        <f t="shared" si="427"/>
        <v>-0.29320720767036534</v>
      </c>
      <c r="P3944">
        <f t="shared" si="428"/>
        <v>0.92415733345678064</v>
      </c>
      <c r="Q3944">
        <f t="shared" si="429"/>
        <v>1.1990480778428358</v>
      </c>
      <c r="R3944">
        <f t="shared" si="430"/>
        <v>0.49190119060513088</v>
      </c>
      <c r="S3944">
        <f t="shared" si="431"/>
        <v>0.4317419484130931</v>
      </c>
      <c r="T3944">
        <f t="shared" si="432"/>
        <v>0.39263014396496609</v>
      </c>
      <c r="U3944">
        <f t="shared" si="433"/>
        <v>1.6713010170533809</v>
      </c>
    </row>
    <row r="3945" spans="1:21" x14ac:dyDescent="0.25">
      <c r="A3945">
        <v>0</v>
      </c>
      <c r="B3945">
        <v>64</v>
      </c>
      <c r="C3945">
        <v>0</v>
      </c>
      <c r="D3945">
        <v>0</v>
      </c>
      <c r="E3945">
        <v>0</v>
      </c>
      <c r="F3945">
        <v>0</v>
      </c>
      <c r="G3945">
        <v>1</v>
      </c>
      <c r="H3945">
        <v>0</v>
      </c>
      <c r="I3945">
        <v>232</v>
      </c>
      <c r="J3945">
        <v>149.5</v>
      </c>
      <c r="K3945">
        <v>84</v>
      </c>
      <c r="L3945">
        <v>20.49</v>
      </c>
      <c r="M3945">
        <v>68</v>
      </c>
      <c r="N3945">
        <v>0</v>
      </c>
      <c r="O3945">
        <f t="shared" si="427"/>
        <v>1.6970963774302121</v>
      </c>
      <c r="P3945">
        <f t="shared" si="428"/>
        <v>-0.75497117125279922</v>
      </c>
      <c r="Q3945">
        <f t="shared" si="429"/>
        <v>-0.10529759297674228</v>
      </c>
      <c r="R3945">
        <f t="shared" si="430"/>
        <v>0.78861749848930152</v>
      </c>
      <c r="S3945">
        <f t="shared" si="431"/>
        <v>9.3901859383523897E-2</v>
      </c>
      <c r="T3945">
        <f t="shared" si="432"/>
        <v>-1.3018651331534039</v>
      </c>
      <c r="U3945">
        <f t="shared" si="433"/>
        <v>-0.64950208395351183</v>
      </c>
    </row>
    <row r="3946" spans="1:21" x14ac:dyDescent="0.25">
      <c r="A3946">
        <v>1</v>
      </c>
      <c r="B3946">
        <v>51</v>
      </c>
      <c r="C3946">
        <v>0</v>
      </c>
      <c r="D3946">
        <v>0</v>
      </c>
      <c r="E3946">
        <v>0</v>
      </c>
      <c r="F3946">
        <v>0</v>
      </c>
      <c r="G3946">
        <v>1</v>
      </c>
      <c r="H3946">
        <v>0</v>
      </c>
      <c r="I3946">
        <v>220</v>
      </c>
      <c r="J3946">
        <v>151</v>
      </c>
      <c r="K3946">
        <v>87.5</v>
      </c>
      <c r="L3946">
        <v>22.01</v>
      </c>
      <c r="M3946">
        <v>80</v>
      </c>
      <c r="N3946">
        <v>0</v>
      </c>
      <c r="O3946">
        <f t="shared" si="427"/>
        <v>0.17509951823565287</v>
      </c>
      <c r="P3946">
        <f t="shared" si="428"/>
        <v>-0.75497117125279922</v>
      </c>
      <c r="Q3946">
        <f t="shared" si="429"/>
        <v>-0.37516221452562054</v>
      </c>
      <c r="R3946">
        <f t="shared" si="430"/>
        <v>0.8570904926164179</v>
      </c>
      <c r="S3946">
        <f t="shared" si="431"/>
        <v>0.38951193728439693</v>
      </c>
      <c r="T3946">
        <f t="shared" si="432"/>
        <v>-0.92912521691318295</v>
      </c>
      <c r="U3946">
        <f t="shared" si="433"/>
        <v>0.3451278164780136</v>
      </c>
    </row>
    <row r="3947" spans="1:21" x14ac:dyDescent="0.25">
      <c r="A3947">
        <v>1</v>
      </c>
      <c r="B3947">
        <v>43</v>
      </c>
      <c r="C3947">
        <v>1</v>
      </c>
      <c r="D3947">
        <v>20</v>
      </c>
      <c r="E3947">
        <v>0</v>
      </c>
      <c r="F3947">
        <v>0</v>
      </c>
      <c r="G3947">
        <v>0</v>
      </c>
      <c r="H3947">
        <v>0</v>
      </c>
      <c r="I3947">
        <v>198</v>
      </c>
      <c r="J3947">
        <v>116</v>
      </c>
      <c r="K3947">
        <v>74</v>
      </c>
      <c r="L3947">
        <v>23.99</v>
      </c>
      <c r="M3947">
        <v>75</v>
      </c>
      <c r="N3947">
        <v>0</v>
      </c>
      <c r="O3947">
        <f t="shared" si="427"/>
        <v>-0.76151393357638353</v>
      </c>
      <c r="P3947">
        <f t="shared" si="428"/>
        <v>0.92415733345678064</v>
      </c>
      <c r="Q3947">
        <f t="shared" si="429"/>
        <v>-0.86991402069856394</v>
      </c>
      <c r="R3947">
        <f t="shared" si="430"/>
        <v>-0.74061270368296273</v>
      </c>
      <c r="S3947">
        <f t="shared" si="431"/>
        <v>-0.75069836319039907</v>
      </c>
      <c r="T3947">
        <f t="shared" si="432"/>
        <v>-0.44358243128447561</v>
      </c>
      <c r="U3947">
        <f t="shared" si="433"/>
        <v>-6.9301308701788647E-2</v>
      </c>
    </row>
    <row r="3948" spans="1:21" x14ac:dyDescent="0.25">
      <c r="A3948">
        <v>0</v>
      </c>
      <c r="B3948">
        <v>40</v>
      </c>
      <c r="C3948">
        <v>1</v>
      </c>
      <c r="D3948">
        <v>20</v>
      </c>
      <c r="E3948">
        <v>0</v>
      </c>
      <c r="F3948">
        <v>0</v>
      </c>
      <c r="G3948">
        <v>0</v>
      </c>
      <c r="H3948">
        <v>0</v>
      </c>
      <c r="I3948">
        <v>221</v>
      </c>
      <c r="J3948">
        <v>93</v>
      </c>
      <c r="K3948">
        <v>62.5</v>
      </c>
      <c r="L3948">
        <v>18.84</v>
      </c>
      <c r="M3948">
        <v>64</v>
      </c>
      <c r="N3948">
        <v>0</v>
      </c>
      <c r="O3948">
        <f t="shared" si="427"/>
        <v>-1.1127439780058972</v>
      </c>
      <c r="P3948">
        <f t="shared" si="428"/>
        <v>0.92415733345678064</v>
      </c>
      <c r="Q3948">
        <f t="shared" si="429"/>
        <v>-0.35267349606321402</v>
      </c>
      <c r="R3948">
        <f t="shared" si="430"/>
        <v>-1.7905319469654128</v>
      </c>
      <c r="S3948">
        <f t="shared" si="431"/>
        <v>-1.7219886191504106</v>
      </c>
      <c r="T3948">
        <f t="shared" si="432"/>
        <v>-1.706484121177327</v>
      </c>
      <c r="U3948">
        <f t="shared" si="433"/>
        <v>-0.98104538409735353</v>
      </c>
    </row>
    <row r="3949" spans="1:21" x14ac:dyDescent="0.25">
      <c r="A3949">
        <v>0</v>
      </c>
      <c r="B3949">
        <v>46</v>
      </c>
      <c r="C3949">
        <v>0</v>
      </c>
      <c r="D3949">
        <v>0</v>
      </c>
      <c r="E3949">
        <v>0</v>
      </c>
      <c r="F3949">
        <v>0</v>
      </c>
      <c r="G3949">
        <v>0</v>
      </c>
      <c r="H3949">
        <v>0</v>
      </c>
      <c r="I3949">
        <v>229</v>
      </c>
      <c r="J3949">
        <v>125</v>
      </c>
      <c r="K3949">
        <v>80</v>
      </c>
      <c r="L3949">
        <v>27.27</v>
      </c>
      <c r="M3949">
        <v>66</v>
      </c>
      <c r="N3949">
        <v>0</v>
      </c>
      <c r="O3949">
        <f t="shared" si="427"/>
        <v>-0.41028388914686992</v>
      </c>
      <c r="P3949">
        <f t="shared" si="428"/>
        <v>-0.75497117125279922</v>
      </c>
      <c r="Q3949">
        <f t="shared" si="429"/>
        <v>-0.17276374836396183</v>
      </c>
      <c r="R3949">
        <f t="shared" si="430"/>
        <v>-0.32977473892026488</v>
      </c>
      <c r="S3949">
        <f t="shared" si="431"/>
        <v>-0.24393822964604531</v>
      </c>
      <c r="T3949">
        <f t="shared" si="432"/>
        <v>0.36075107218126329</v>
      </c>
      <c r="U3949">
        <f t="shared" si="433"/>
        <v>-0.81527373402543268</v>
      </c>
    </row>
    <row r="3950" spans="1:21" x14ac:dyDescent="0.25">
      <c r="A3950">
        <v>1</v>
      </c>
      <c r="B3950">
        <v>64</v>
      </c>
      <c r="C3950">
        <v>1</v>
      </c>
      <c r="D3950">
        <v>5</v>
      </c>
      <c r="E3950">
        <v>0</v>
      </c>
      <c r="F3950">
        <v>0</v>
      </c>
      <c r="G3950">
        <v>0</v>
      </c>
      <c r="H3950">
        <v>0</v>
      </c>
      <c r="I3950">
        <v>180</v>
      </c>
      <c r="J3950">
        <v>121</v>
      </c>
      <c r="K3950">
        <v>79</v>
      </c>
      <c r="L3950">
        <v>20.45</v>
      </c>
      <c r="M3950">
        <v>77</v>
      </c>
      <c r="N3950">
        <v>1</v>
      </c>
      <c r="O3950">
        <f t="shared" si="427"/>
        <v>1.6970963774302121</v>
      </c>
      <c r="P3950">
        <f t="shared" si="428"/>
        <v>-0.33518904507540431</v>
      </c>
      <c r="Q3950">
        <f t="shared" si="429"/>
        <v>-1.2747109530218814</v>
      </c>
      <c r="R3950">
        <f t="shared" si="430"/>
        <v>-0.51236938992590841</v>
      </c>
      <c r="S3950">
        <f t="shared" si="431"/>
        <v>-0.32839825190343758</v>
      </c>
      <c r="T3950">
        <f t="shared" si="432"/>
        <v>-1.3116740783176202</v>
      </c>
      <c r="U3950">
        <f t="shared" si="433"/>
        <v>9.6470341370132245E-2</v>
      </c>
    </row>
    <row r="3951" spans="1:21" x14ac:dyDescent="0.25">
      <c r="A3951">
        <v>1</v>
      </c>
      <c r="B3951">
        <v>60</v>
      </c>
      <c r="C3951">
        <v>0</v>
      </c>
      <c r="D3951">
        <v>0</v>
      </c>
      <c r="E3951">
        <v>0</v>
      </c>
      <c r="F3951">
        <v>0</v>
      </c>
      <c r="G3951">
        <v>1</v>
      </c>
      <c r="H3951">
        <v>0</v>
      </c>
      <c r="I3951">
        <v>213</v>
      </c>
      <c r="J3951">
        <v>140.5</v>
      </c>
      <c r="K3951">
        <v>83</v>
      </c>
      <c r="L3951">
        <v>28.59</v>
      </c>
      <c r="M3951">
        <v>80</v>
      </c>
      <c r="N3951">
        <v>0</v>
      </c>
      <c r="O3951">
        <f t="shared" si="427"/>
        <v>1.2287896515241938</v>
      </c>
      <c r="P3951">
        <f t="shared" si="428"/>
        <v>-0.75497117125279922</v>
      </c>
      <c r="Q3951">
        <f t="shared" si="429"/>
        <v>-0.53258324376246613</v>
      </c>
      <c r="R3951">
        <f t="shared" si="430"/>
        <v>0.37777953372660367</v>
      </c>
      <c r="S3951">
        <f t="shared" si="431"/>
        <v>9.4418371261315946E-3</v>
      </c>
      <c r="T3951">
        <f t="shared" si="432"/>
        <v>0.68444626260040209</v>
      </c>
      <c r="U3951">
        <f t="shared" si="433"/>
        <v>0.3451278164780136</v>
      </c>
    </row>
    <row r="3952" spans="1:21" x14ac:dyDescent="0.25">
      <c r="A3952">
        <v>0</v>
      </c>
      <c r="B3952">
        <v>56</v>
      </c>
      <c r="C3952">
        <v>0</v>
      </c>
      <c r="D3952">
        <v>0</v>
      </c>
      <c r="E3952">
        <v>0</v>
      </c>
      <c r="F3952">
        <v>0</v>
      </c>
      <c r="G3952">
        <v>1</v>
      </c>
      <c r="H3952">
        <v>1</v>
      </c>
      <c r="I3952">
        <v>273</v>
      </c>
      <c r="J3952">
        <v>136</v>
      </c>
      <c r="K3952">
        <v>80</v>
      </c>
      <c r="L3952">
        <v>27.73</v>
      </c>
      <c r="M3952">
        <v>90</v>
      </c>
      <c r="N3952">
        <v>1</v>
      </c>
      <c r="O3952">
        <f t="shared" si="427"/>
        <v>0.76048292561817565</v>
      </c>
      <c r="P3952">
        <f t="shared" si="428"/>
        <v>-0.75497117125279922</v>
      </c>
      <c r="Q3952">
        <f t="shared" si="429"/>
        <v>0.81673986398192511</v>
      </c>
      <c r="R3952">
        <f t="shared" si="430"/>
        <v>0.17236055134525474</v>
      </c>
      <c r="S3952">
        <f t="shared" si="431"/>
        <v>-0.24393822964604531</v>
      </c>
      <c r="T3952">
        <f t="shared" si="432"/>
        <v>0.47355394156975122</v>
      </c>
      <c r="U3952">
        <f t="shared" si="433"/>
        <v>1.1739860668376181</v>
      </c>
    </row>
    <row r="3953" spans="1:21" x14ac:dyDescent="0.25">
      <c r="A3953">
        <v>1</v>
      </c>
      <c r="B3953">
        <v>54</v>
      </c>
      <c r="C3953">
        <v>1</v>
      </c>
      <c r="D3953">
        <v>40</v>
      </c>
      <c r="E3953">
        <v>0</v>
      </c>
      <c r="F3953">
        <v>0</v>
      </c>
      <c r="G3953">
        <v>0</v>
      </c>
      <c r="H3953">
        <v>0</v>
      </c>
      <c r="I3953">
        <v>245</v>
      </c>
      <c r="J3953">
        <v>152</v>
      </c>
      <c r="K3953">
        <v>82</v>
      </c>
      <c r="L3953">
        <v>23.71</v>
      </c>
      <c r="M3953">
        <v>75</v>
      </c>
      <c r="N3953">
        <v>0</v>
      </c>
      <c r="O3953">
        <f t="shared" si="427"/>
        <v>0.52632956266516651</v>
      </c>
      <c r="P3953">
        <f t="shared" si="428"/>
        <v>2.6032858381663604</v>
      </c>
      <c r="Q3953">
        <f t="shared" si="429"/>
        <v>0.1870557470345425</v>
      </c>
      <c r="R3953">
        <f t="shared" si="430"/>
        <v>0.90273915536782878</v>
      </c>
      <c r="S3953">
        <f t="shared" si="431"/>
        <v>-7.5018185131260698E-2</v>
      </c>
      <c r="T3953">
        <f t="shared" si="432"/>
        <v>-0.51224504743398924</v>
      </c>
      <c r="U3953">
        <f t="shared" si="433"/>
        <v>-6.9301308701788647E-2</v>
      </c>
    </row>
    <row r="3954" spans="1:21" x14ac:dyDescent="0.25">
      <c r="A3954">
        <v>1</v>
      </c>
      <c r="B3954">
        <v>37</v>
      </c>
      <c r="C3954">
        <v>1</v>
      </c>
      <c r="D3954">
        <v>20</v>
      </c>
      <c r="E3954">
        <v>0</v>
      </c>
      <c r="F3954">
        <v>0</v>
      </c>
      <c r="G3954">
        <v>0</v>
      </c>
      <c r="H3954">
        <v>0</v>
      </c>
      <c r="I3954">
        <v>184</v>
      </c>
      <c r="J3954">
        <v>113</v>
      </c>
      <c r="K3954">
        <v>81</v>
      </c>
      <c r="L3954">
        <v>22.16</v>
      </c>
      <c r="M3954">
        <v>85</v>
      </c>
      <c r="N3954">
        <v>0</v>
      </c>
      <c r="O3954">
        <f t="shared" si="427"/>
        <v>-1.463974022435411</v>
      </c>
      <c r="P3954">
        <f t="shared" si="428"/>
        <v>0.92415733345678064</v>
      </c>
      <c r="Q3954">
        <f t="shared" si="429"/>
        <v>-1.1847560791722553</v>
      </c>
      <c r="R3954">
        <f t="shared" si="430"/>
        <v>-0.87755869193719538</v>
      </c>
      <c r="S3954">
        <f t="shared" si="431"/>
        <v>-0.15947820738865301</v>
      </c>
      <c r="T3954">
        <f t="shared" si="432"/>
        <v>-0.89234167254737207</v>
      </c>
      <c r="U3954">
        <f t="shared" si="433"/>
        <v>0.75955694165781584</v>
      </c>
    </row>
    <row r="3955" spans="1:21" x14ac:dyDescent="0.25">
      <c r="A3955">
        <v>0</v>
      </c>
      <c r="B3955">
        <v>61</v>
      </c>
      <c r="C3955">
        <v>0</v>
      </c>
      <c r="D3955">
        <v>0</v>
      </c>
      <c r="E3955">
        <v>0</v>
      </c>
      <c r="F3955">
        <v>0</v>
      </c>
      <c r="G3955">
        <v>0</v>
      </c>
      <c r="H3955">
        <v>0</v>
      </c>
      <c r="I3955">
        <v>271</v>
      </c>
      <c r="J3955">
        <v>122</v>
      </c>
      <c r="K3955">
        <v>67.5</v>
      </c>
      <c r="L3955">
        <v>22.02</v>
      </c>
      <c r="M3955">
        <v>73</v>
      </c>
      <c r="N3955">
        <v>0</v>
      </c>
      <c r="O3955">
        <f t="shared" si="427"/>
        <v>1.3458663330006984</v>
      </c>
      <c r="P3955">
        <f t="shared" si="428"/>
        <v>-0.75497117125279922</v>
      </c>
      <c r="Q3955">
        <f t="shared" si="429"/>
        <v>0.77176242705711207</v>
      </c>
      <c r="R3955">
        <f t="shared" si="430"/>
        <v>-0.46672072717449747</v>
      </c>
      <c r="S3955">
        <f t="shared" si="431"/>
        <v>-1.299688507863449</v>
      </c>
      <c r="T3955">
        <f t="shared" si="432"/>
        <v>-0.92667298062212933</v>
      </c>
      <c r="U3955">
        <f t="shared" si="433"/>
        <v>-0.23507295877370954</v>
      </c>
    </row>
    <row r="3956" spans="1:21" x14ac:dyDescent="0.25">
      <c r="A3956">
        <v>1</v>
      </c>
      <c r="B3956">
        <v>69</v>
      </c>
      <c r="C3956">
        <v>1</v>
      </c>
      <c r="D3956">
        <v>1</v>
      </c>
      <c r="E3956">
        <v>0</v>
      </c>
      <c r="F3956">
        <v>0</v>
      </c>
      <c r="G3956">
        <v>0</v>
      </c>
      <c r="H3956">
        <v>0</v>
      </c>
      <c r="I3956">
        <v>245</v>
      </c>
      <c r="J3956">
        <v>123</v>
      </c>
      <c r="K3956">
        <v>77</v>
      </c>
      <c r="L3956">
        <v>26.58</v>
      </c>
      <c r="M3956">
        <v>70</v>
      </c>
      <c r="N3956">
        <v>1</v>
      </c>
      <c r="O3956">
        <f t="shared" si="427"/>
        <v>2.2824797848127347</v>
      </c>
      <c r="P3956">
        <f t="shared" si="428"/>
        <v>-0.67101474601732025</v>
      </c>
      <c r="Q3956">
        <f t="shared" si="429"/>
        <v>0.1870557470345425</v>
      </c>
      <c r="R3956">
        <f t="shared" si="430"/>
        <v>-0.42107206442308664</v>
      </c>
      <c r="S3956">
        <f t="shared" si="431"/>
        <v>-0.49731829641822217</v>
      </c>
      <c r="T3956">
        <f t="shared" si="432"/>
        <v>0.19154676809853138</v>
      </c>
      <c r="U3956">
        <f t="shared" si="433"/>
        <v>-0.48373043388159087</v>
      </c>
    </row>
    <row r="3957" spans="1:21" x14ac:dyDescent="0.25">
      <c r="A3957">
        <v>0</v>
      </c>
      <c r="B3957">
        <v>56</v>
      </c>
      <c r="C3957">
        <v>1</v>
      </c>
      <c r="D3957">
        <v>6</v>
      </c>
      <c r="E3957">
        <v>0</v>
      </c>
      <c r="F3957">
        <v>0</v>
      </c>
      <c r="G3957">
        <v>0</v>
      </c>
      <c r="H3957">
        <v>0</v>
      </c>
      <c r="I3957">
        <v>217</v>
      </c>
      <c r="J3957">
        <v>134</v>
      </c>
      <c r="K3957">
        <v>75</v>
      </c>
      <c r="L3957">
        <v>29.59</v>
      </c>
      <c r="M3957">
        <v>55</v>
      </c>
      <c r="N3957">
        <v>0</v>
      </c>
      <c r="O3957">
        <f t="shared" si="427"/>
        <v>0.76048292561817565</v>
      </c>
      <c r="P3957">
        <f t="shared" si="428"/>
        <v>-0.25123261983992529</v>
      </c>
      <c r="Q3957">
        <f t="shared" si="429"/>
        <v>-0.4426283699128401</v>
      </c>
      <c r="R3957">
        <f t="shared" si="430"/>
        <v>8.1063225842433001E-2</v>
      </c>
      <c r="S3957">
        <f t="shared" si="431"/>
        <v>-0.66623834093300682</v>
      </c>
      <c r="T3957">
        <f t="shared" si="432"/>
        <v>0.92966989170581016</v>
      </c>
      <c r="U3957">
        <f t="shared" si="433"/>
        <v>-1.7270178094209976</v>
      </c>
    </row>
    <row r="3958" spans="1:21" x14ac:dyDescent="0.25">
      <c r="A3958">
        <v>1</v>
      </c>
      <c r="B3958">
        <v>50</v>
      </c>
      <c r="C3958">
        <v>1</v>
      </c>
      <c r="D3958">
        <v>20</v>
      </c>
      <c r="E3958">
        <v>0</v>
      </c>
      <c r="F3958">
        <v>0</v>
      </c>
      <c r="G3958">
        <v>0</v>
      </c>
      <c r="H3958">
        <v>0</v>
      </c>
      <c r="I3958">
        <v>256</v>
      </c>
      <c r="J3958">
        <v>130</v>
      </c>
      <c r="K3958">
        <v>84</v>
      </c>
      <c r="L3958">
        <v>28.67</v>
      </c>
      <c r="M3958">
        <v>70</v>
      </c>
      <c r="N3958">
        <v>0</v>
      </c>
      <c r="O3958">
        <f t="shared" si="427"/>
        <v>5.8022836759148308E-2</v>
      </c>
      <c r="P3958">
        <f t="shared" si="428"/>
        <v>0.92415733345678064</v>
      </c>
      <c r="Q3958">
        <f t="shared" si="429"/>
        <v>0.4344316501210142</v>
      </c>
      <c r="R3958">
        <f t="shared" si="430"/>
        <v>-0.1015314251632105</v>
      </c>
      <c r="S3958">
        <f t="shared" si="431"/>
        <v>9.3901859383523897E-2</v>
      </c>
      <c r="T3958">
        <f t="shared" si="432"/>
        <v>0.70406415292883517</v>
      </c>
      <c r="U3958">
        <f t="shared" si="433"/>
        <v>-0.48373043388159087</v>
      </c>
    </row>
    <row r="3959" spans="1:21" x14ac:dyDescent="0.25">
      <c r="A3959">
        <v>0</v>
      </c>
      <c r="B3959">
        <v>51</v>
      </c>
      <c r="C3959">
        <v>0</v>
      </c>
      <c r="D3959">
        <v>0</v>
      </c>
      <c r="E3959">
        <v>0</v>
      </c>
      <c r="F3959">
        <v>0</v>
      </c>
      <c r="G3959">
        <v>1</v>
      </c>
      <c r="H3959">
        <v>0</v>
      </c>
      <c r="I3959">
        <v>238</v>
      </c>
      <c r="J3959">
        <v>123</v>
      </c>
      <c r="K3959">
        <v>80</v>
      </c>
      <c r="L3959">
        <v>22.19</v>
      </c>
      <c r="M3959">
        <v>80</v>
      </c>
      <c r="N3959">
        <v>0</v>
      </c>
      <c r="O3959">
        <f t="shared" si="427"/>
        <v>0.17509951823565287</v>
      </c>
      <c r="P3959">
        <f t="shared" si="428"/>
        <v>-0.75497117125279922</v>
      </c>
      <c r="Q3959">
        <f t="shared" si="429"/>
        <v>2.9634717797696851E-2</v>
      </c>
      <c r="R3959">
        <f t="shared" si="430"/>
        <v>-0.42107206442308664</v>
      </c>
      <c r="S3959">
        <f t="shared" si="431"/>
        <v>-0.24393822964604531</v>
      </c>
      <c r="T3959">
        <f t="shared" si="432"/>
        <v>-0.88498496367420953</v>
      </c>
      <c r="U3959">
        <f t="shared" si="433"/>
        <v>0.3451278164780136</v>
      </c>
    </row>
    <row r="3960" spans="1:21" x14ac:dyDescent="0.25">
      <c r="A3960">
        <v>0</v>
      </c>
      <c r="B3960">
        <v>38</v>
      </c>
      <c r="C3960">
        <v>0</v>
      </c>
      <c r="D3960">
        <v>0</v>
      </c>
      <c r="E3960">
        <v>0</v>
      </c>
      <c r="F3960">
        <v>0</v>
      </c>
      <c r="G3960">
        <v>0</v>
      </c>
      <c r="H3960">
        <v>0</v>
      </c>
      <c r="I3960">
        <v>175</v>
      </c>
      <c r="J3960">
        <v>142</v>
      </c>
      <c r="K3960">
        <v>86</v>
      </c>
      <c r="L3960">
        <v>22.01</v>
      </c>
      <c r="M3960">
        <v>82</v>
      </c>
      <c r="N3960">
        <v>0</v>
      </c>
      <c r="O3960">
        <f t="shared" si="427"/>
        <v>-1.3468973409589062</v>
      </c>
      <c r="P3960">
        <f t="shared" si="428"/>
        <v>-0.75497117125279922</v>
      </c>
      <c r="Q3960">
        <f t="shared" si="429"/>
        <v>-1.387154545333914</v>
      </c>
      <c r="R3960">
        <f t="shared" si="430"/>
        <v>0.44625252785371999</v>
      </c>
      <c r="S3960">
        <f t="shared" si="431"/>
        <v>0.26282190389830851</v>
      </c>
      <c r="T3960">
        <f t="shared" si="432"/>
        <v>-0.92912521691318295</v>
      </c>
      <c r="U3960">
        <f t="shared" si="433"/>
        <v>0.51089946654993446</v>
      </c>
    </row>
    <row r="3961" spans="1:21" x14ac:dyDescent="0.25">
      <c r="A3961">
        <v>1</v>
      </c>
      <c r="B3961">
        <v>43</v>
      </c>
      <c r="C3961">
        <v>1</v>
      </c>
      <c r="D3961">
        <v>20</v>
      </c>
      <c r="E3961">
        <v>0</v>
      </c>
      <c r="F3961">
        <v>0</v>
      </c>
      <c r="G3961">
        <v>0</v>
      </c>
      <c r="H3961">
        <v>0</v>
      </c>
      <c r="I3961">
        <v>171</v>
      </c>
      <c r="J3961">
        <v>110</v>
      </c>
      <c r="K3961">
        <v>74.5</v>
      </c>
      <c r="L3961">
        <v>25.09</v>
      </c>
      <c r="M3961">
        <v>70</v>
      </c>
      <c r="N3961">
        <v>0</v>
      </c>
      <c r="O3961">
        <f t="shared" si="427"/>
        <v>-0.76151393357638353</v>
      </c>
      <c r="P3961">
        <f t="shared" si="428"/>
        <v>0.92415733345678064</v>
      </c>
      <c r="Q3961">
        <f t="shared" si="429"/>
        <v>-1.4771094191835401</v>
      </c>
      <c r="R3961">
        <f t="shared" si="430"/>
        <v>-1.0145046801914279</v>
      </c>
      <c r="S3961">
        <f t="shared" si="431"/>
        <v>-0.70846835206170289</v>
      </c>
      <c r="T3961">
        <f t="shared" si="432"/>
        <v>-0.17383643926852632</v>
      </c>
      <c r="U3961">
        <f t="shared" si="433"/>
        <v>-0.48373043388159087</v>
      </c>
    </row>
    <row r="3962" spans="1:21" x14ac:dyDescent="0.25">
      <c r="A3962">
        <v>0</v>
      </c>
      <c r="B3962">
        <v>46</v>
      </c>
      <c r="C3962">
        <v>1</v>
      </c>
      <c r="D3962">
        <v>7</v>
      </c>
      <c r="E3962">
        <v>1</v>
      </c>
      <c r="F3962">
        <v>0</v>
      </c>
      <c r="G3962">
        <v>1</v>
      </c>
      <c r="H3962">
        <v>0</v>
      </c>
      <c r="I3962">
        <v>282</v>
      </c>
      <c r="J3962">
        <v>176</v>
      </c>
      <c r="K3962">
        <v>98</v>
      </c>
      <c r="L3962">
        <v>33.020000000000003</v>
      </c>
      <c r="M3962">
        <v>85</v>
      </c>
      <c r="N3962">
        <v>0</v>
      </c>
      <c r="O3962">
        <f t="shared" si="427"/>
        <v>-0.41028388914686992</v>
      </c>
      <c r="P3962">
        <f t="shared" si="428"/>
        <v>-0.16727619460444629</v>
      </c>
      <c r="Q3962">
        <f t="shared" si="429"/>
        <v>1.0191383301435837</v>
      </c>
      <c r="R3962">
        <f t="shared" si="430"/>
        <v>1.9983070614016898</v>
      </c>
      <c r="S3962">
        <f t="shared" si="431"/>
        <v>1.276342170987016</v>
      </c>
      <c r="T3962">
        <f t="shared" si="432"/>
        <v>1.7707869395373608</v>
      </c>
      <c r="U3962">
        <f t="shared" si="433"/>
        <v>0.75955694165781584</v>
      </c>
    </row>
    <row r="3963" spans="1:21" x14ac:dyDescent="0.25">
      <c r="A3963">
        <v>0</v>
      </c>
      <c r="B3963">
        <v>43</v>
      </c>
      <c r="C3963">
        <v>1</v>
      </c>
      <c r="D3963">
        <v>30</v>
      </c>
      <c r="E3963">
        <v>0</v>
      </c>
      <c r="F3963">
        <v>0</v>
      </c>
      <c r="G3963">
        <v>0</v>
      </c>
      <c r="H3963">
        <v>0</v>
      </c>
      <c r="I3963">
        <v>199</v>
      </c>
      <c r="J3963">
        <v>104</v>
      </c>
      <c r="K3963">
        <v>79</v>
      </c>
      <c r="L3963">
        <v>20.12</v>
      </c>
      <c r="M3963">
        <v>72</v>
      </c>
      <c r="N3963">
        <v>0</v>
      </c>
      <c r="O3963">
        <f t="shared" si="427"/>
        <v>-0.76151393357638353</v>
      </c>
      <c r="P3963">
        <f t="shared" si="428"/>
        <v>1.7637215858115705</v>
      </c>
      <c r="Q3963">
        <f t="shared" si="429"/>
        <v>-0.84742530223615742</v>
      </c>
      <c r="R3963">
        <f t="shared" si="430"/>
        <v>-1.2883966566998932</v>
      </c>
      <c r="S3963">
        <f t="shared" si="431"/>
        <v>-0.32839825190343758</v>
      </c>
      <c r="T3963">
        <f t="shared" si="432"/>
        <v>-1.3925978759224045</v>
      </c>
      <c r="U3963">
        <f t="shared" si="433"/>
        <v>-0.31795878380966996</v>
      </c>
    </row>
    <row r="3964" spans="1:21" x14ac:dyDescent="0.25">
      <c r="A3964">
        <v>0</v>
      </c>
      <c r="B3964">
        <v>56</v>
      </c>
      <c r="C3964">
        <v>0</v>
      </c>
      <c r="D3964">
        <v>0</v>
      </c>
      <c r="E3964">
        <v>1</v>
      </c>
      <c r="F3964">
        <v>0</v>
      </c>
      <c r="G3964">
        <v>1</v>
      </c>
      <c r="H3964">
        <v>0</v>
      </c>
      <c r="I3964">
        <v>260</v>
      </c>
      <c r="J3964">
        <v>158</v>
      </c>
      <c r="K3964">
        <v>102.5</v>
      </c>
      <c r="L3964">
        <v>26.89</v>
      </c>
      <c r="M3964">
        <v>90</v>
      </c>
      <c r="N3964">
        <v>0</v>
      </c>
      <c r="O3964">
        <f t="shared" si="427"/>
        <v>0.76048292561817565</v>
      </c>
      <c r="P3964">
        <f t="shared" si="428"/>
        <v>-0.75497117125279922</v>
      </c>
      <c r="Q3964">
        <f t="shared" si="429"/>
        <v>0.52438652397064034</v>
      </c>
      <c r="R3964">
        <f t="shared" si="430"/>
        <v>1.1766311318762941</v>
      </c>
      <c r="S3964">
        <f t="shared" si="431"/>
        <v>1.6564122711452813</v>
      </c>
      <c r="T3964">
        <f t="shared" si="432"/>
        <v>0.26756609312120844</v>
      </c>
      <c r="U3964">
        <f t="shared" si="433"/>
        <v>1.1739860668376181</v>
      </c>
    </row>
    <row r="3965" spans="1:21" x14ac:dyDescent="0.25">
      <c r="A3965">
        <v>1</v>
      </c>
      <c r="B3965">
        <v>54</v>
      </c>
      <c r="C3965">
        <v>1</v>
      </c>
      <c r="D3965">
        <v>20</v>
      </c>
      <c r="E3965">
        <v>0</v>
      </c>
      <c r="F3965">
        <v>0</v>
      </c>
      <c r="G3965">
        <v>1</v>
      </c>
      <c r="H3965">
        <v>0</v>
      </c>
      <c r="I3965">
        <v>299</v>
      </c>
      <c r="J3965">
        <v>146.5</v>
      </c>
      <c r="K3965">
        <v>92</v>
      </c>
      <c r="L3965">
        <v>26.38</v>
      </c>
      <c r="M3965">
        <v>100</v>
      </c>
      <c r="N3965">
        <v>1</v>
      </c>
      <c r="O3965">
        <f t="shared" si="427"/>
        <v>0.52632956266516651</v>
      </c>
      <c r="P3965">
        <f t="shared" si="428"/>
        <v>0.92415733345678064</v>
      </c>
      <c r="Q3965">
        <f t="shared" si="429"/>
        <v>1.4014465440044945</v>
      </c>
      <c r="R3965">
        <f t="shared" si="430"/>
        <v>0.65167151023506897</v>
      </c>
      <c r="S3965">
        <f t="shared" si="431"/>
        <v>0.76958203744266229</v>
      </c>
      <c r="T3965">
        <f t="shared" si="432"/>
        <v>0.14250204227744995</v>
      </c>
      <c r="U3965">
        <f t="shared" si="433"/>
        <v>2.0028443171972223</v>
      </c>
    </row>
    <row r="3966" spans="1:21" x14ac:dyDescent="0.25">
      <c r="A3966">
        <v>1</v>
      </c>
      <c r="B3966">
        <v>45</v>
      </c>
      <c r="C3966">
        <v>0</v>
      </c>
      <c r="D3966">
        <v>0</v>
      </c>
      <c r="E3966">
        <v>0</v>
      </c>
      <c r="F3966">
        <v>0</v>
      </c>
      <c r="G3966">
        <v>0</v>
      </c>
      <c r="H3966">
        <v>0</v>
      </c>
      <c r="I3966">
        <v>220</v>
      </c>
      <c r="J3966">
        <v>139</v>
      </c>
      <c r="K3966">
        <v>74</v>
      </c>
      <c r="L3966">
        <v>27.34</v>
      </c>
      <c r="M3966">
        <v>70</v>
      </c>
      <c r="N3966">
        <v>0</v>
      </c>
      <c r="O3966">
        <f t="shared" si="427"/>
        <v>-0.52736057062337449</v>
      </c>
      <c r="P3966">
        <f t="shared" si="428"/>
        <v>-0.75497117125279922</v>
      </c>
      <c r="Q3966">
        <f t="shared" si="429"/>
        <v>-0.37516221452562054</v>
      </c>
      <c r="R3966">
        <f t="shared" si="430"/>
        <v>0.3093065395994874</v>
      </c>
      <c r="S3966">
        <f t="shared" si="431"/>
        <v>-0.75069836319039907</v>
      </c>
      <c r="T3966">
        <f t="shared" si="432"/>
        <v>0.37791672621864192</v>
      </c>
      <c r="U3966">
        <f t="shared" si="433"/>
        <v>-0.48373043388159087</v>
      </c>
    </row>
    <row r="3967" spans="1:21" x14ac:dyDescent="0.25">
      <c r="A3967">
        <v>0</v>
      </c>
      <c r="B3967">
        <v>61</v>
      </c>
      <c r="C3967">
        <v>0</v>
      </c>
      <c r="D3967">
        <v>0</v>
      </c>
      <c r="E3967">
        <v>0</v>
      </c>
      <c r="F3967">
        <v>0</v>
      </c>
      <c r="G3967">
        <v>0</v>
      </c>
      <c r="H3967">
        <v>0</v>
      </c>
      <c r="I3967">
        <v>257</v>
      </c>
      <c r="J3967">
        <v>141</v>
      </c>
      <c r="K3967">
        <v>80</v>
      </c>
      <c r="L3967">
        <v>33.9</v>
      </c>
      <c r="M3967">
        <v>85</v>
      </c>
      <c r="N3967">
        <v>1</v>
      </c>
      <c r="O3967">
        <f t="shared" si="427"/>
        <v>1.3458663330006984</v>
      </c>
      <c r="P3967">
        <f t="shared" si="428"/>
        <v>-0.75497117125279922</v>
      </c>
      <c r="Q3967">
        <f t="shared" si="429"/>
        <v>0.45692036858342072</v>
      </c>
      <c r="R3967">
        <f t="shared" si="430"/>
        <v>0.40060386510230911</v>
      </c>
      <c r="S3967">
        <f t="shared" si="431"/>
        <v>-0.24393822964604531</v>
      </c>
      <c r="T3967">
        <f t="shared" si="432"/>
        <v>1.9865837331501188</v>
      </c>
      <c r="U3967">
        <f t="shared" si="433"/>
        <v>0.75955694165781584</v>
      </c>
    </row>
    <row r="3968" spans="1:21" x14ac:dyDescent="0.25">
      <c r="A3968">
        <v>1</v>
      </c>
      <c r="B3968">
        <v>49</v>
      </c>
      <c r="C3968">
        <v>0</v>
      </c>
      <c r="D3968">
        <v>0</v>
      </c>
      <c r="E3968">
        <v>0</v>
      </c>
      <c r="F3968">
        <v>0</v>
      </c>
      <c r="G3968">
        <v>0</v>
      </c>
      <c r="H3968">
        <v>0</v>
      </c>
      <c r="I3968">
        <v>230</v>
      </c>
      <c r="J3968">
        <v>108</v>
      </c>
      <c r="K3968">
        <v>68</v>
      </c>
      <c r="L3968">
        <v>26.17</v>
      </c>
      <c r="M3968">
        <v>68</v>
      </c>
      <c r="N3968">
        <v>0</v>
      </c>
      <c r="O3968">
        <f t="shared" si="427"/>
        <v>-5.9053844717356245E-2</v>
      </c>
      <c r="P3968">
        <f t="shared" si="428"/>
        <v>-0.75497117125279922</v>
      </c>
      <c r="Q3968">
        <f t="shared" si="429"/>
        <v>-0.15027502990155531</v>
      </c>
      <c r="R3968">
        <f t="shared" si="430"/>
        <v>-1.1058020056942497</v>
      </c>
      <c r="S3968">
        <f t="shared" si="431"/>
        <v>-1.2574584967347529</v>
      </c>
      <c r="T3968">
        <f t="shared" si="432"/>
        <v>9.1005080165314889E-2</v>
      </c>
      <c r="U3968">
        <f t="shared" si="433"/>
        <v>-0.64950208395351183</v>
      </c>
    </row>
    <row r="3969" spans="1:21" x14ac:dyDescent="0.25">
      <c r="A3969">
        <v>0</v>
      </c>
      <c r="B3969">
        <v>64</v>
      </c>
      <c r="C3969">
        <v>1</v>
      </c>
      <c r="D3969">
        <v>20</v>
      </c>
      <c r="E3969">
        <v>0</v>
      </c>
      <c r="F3969">
        <v>0</v>
      </c>
      <c r="G3969">
        <v>0</v>
      </c>
      <c r="H3969">
        <v>0</v>
      </c>
      <c r="I3969">
        <v>270</v>
      </c>
      <c r="J3969">
        <v>142</v>
      </c>
      <c r="K3969">
        <v>68</v>
      </c>
      <c r="L3969">
        <v>21.32</v>
      </c>
      <c r="M3969">
        <v>76</v>
      </c>
      <c r="N3969">
        <v>0</v>
      </c>
      <c r="O3969">
        <f t="shared" si="427"/>
        <v>1.6970963774302121</v>
      </c>
      <c r="P3969">
        <f t="shared" si="428"/>
        <v>0.92415733345678064</v>
      </c>
      <c r="Q3969">
        <f t="shared" si="429"/>
        <v>0.74927370859470555</v>
      </c>
      <c r="R3969">
        <f t="shared" si="430"/>
        <v>0.44625252785371999</v>
      </c>
      <c r="S3969">
        <f t="shared" si="431"/>
        <v>-1.2574584967347529</v>
      </c>
      <c r="T3969">
        <f t="shared" si="432"/>
        <v>-1.0983295209959147</v>
      </c>
      <c r="U3969">
        <f t="shared" si="433"/>
        <v>1.3584516334171803E-2</v>
      </c>
    </row>
    <row r="3970" spans="1:21" x14ac:dyDescent="0.25">
      <c r="A3970">
        <v>0</v>
      </c>
      <c r="B3970">
        <v>65</v>
      </c>
      <c r="C3970">
        <v>0</v>
      </c>
      <c r="D3970">
        <v>0</v>
      </c>
      <c r="E3970">
        <v>0</v>
      </c>
      <c r="F3970">
        <v>0</v>
      </c>
      <c r="G3970">
        <v>0</v>
      </c>
      <c r="H3970">
        <v>0</v>
      </c>
      <c r="I3970">
        <v>280</v>
      </c>
      <c r="J3970">
        <v>115</v>
      </c>
      <c r="K3970">
        <v>73</v>
      </c>
      <c r="L3970">
        <v>19.760000000000002</v>
      </c>
      <c r="M3970">
        <v>65</v>
      </c>
      <c r="N3970">
        <v>0</v>
      </c>
      <c r="O3970">
        <f t="shared" ref="O3970:O4033" si="434">STANDARDIZE(B3970,$Y$49,$Y$53)</f>
        <v>1.8141730589067167</v>
      </c>
      <c r="P3970">
        <f t="shared" ref="P3970:P4033" si="435">STANDARDIZE(D3970,$AA$49,$AA$53)</f>
        <v>-0.75497117125279922</v>
      </c>
      <c r="Q3970">
        <f t="shared" ref="Q3970:Q4033" si="436">STANDARDIZE(I3970,$AC$49,$AC$53)</f>
        <v>0.97416089321877075</v>
      </c>
      <c r="R3970">
        <f t="shared" ref="R3970:R4033" si="437">STANDARDIZE(J3970,$AE$49,$AE$53)</f>
        <v>-0.78626136643437361</v>
      </c>
      <c r="S3970">
        <f t="shared" ref="S3970:S4033" si="438">STANDARDIZE(K3970,$AG$49,$AG$53)</f>
        <v>-0.83515838544779142</v>
      </c>
      <c r="T3970">
        <f t="shared" ref="T3970:T4033" si="439">STANDARDIZE(L3970,$AI$49,$AI$53)</f>
        <v>-1.4808783824003511</v>
      </c>
      <c r="U3970">
        <f t="shared" ref="U3970:U4033" si="440">STANDARDIZE(M3970,$AK$49,$AK$53)</f>
        <v>-0.89815955906139311</v>
      </c>
    </row>
    <row r="3971" spans="1:21" x14ac:dyDescent="0.25">
      <c r="A3971">
        <v>0</v>
      </c>
      <c r="B3971">
        <v>63</v>
      </c>
      <c r="C3971">
        <v>0</v>
      </c>
      <c r="D3971">
        <v>0</v>
      </c>
      <c r="E3971">
        <v>0</v>
      </c>
      <c r="F3971">
        <v>0</v>
      </c>
      <c r="G3971">
        <v>1</v>
      </c>
      <c r="H3971">
        <v>0</v>
      </c>
      <c r="I3971">
        <v>250</v>
      </c>
      <c r="J3971">
        <v>190</v>
      </c>
      <c r="K3971">
        <v>88</v>
      </c>
      <c r="L3971">
        <v>24.16</v>
      </c>
      <c r="M3971">
        <v>94</v>
      </c>
      <c r="N3971">
        <v>1</v>
      </c>
      <c r="O3971">
        <f t="shared" si="434"/>
        <v>1.5800196959537074</v>
      </c>
      <c r="P3971">
        <f t="shared" si="435"/>
        <v>-0.75497117125279922</v>
      </c>
      <c r="Q3971">
        <f t="shared" si="436"/>
        <v>0.29949933934657508</v>
      </c>
      <c r="R3971">
        <f t="shared" si="437"/>
        <v>2.6373883399214422</v>
      </c>
      <c r="S3971">
        <f t="shared" si="438"/>
        <v>0.4317419484130931</v>
      </c>
      <c r="T3971">
        <f t="shared" si="439"/>
        <v>-0.40189441433655582</v>
      </c>
      <c r="U3971">
        <f t="shared" si="440"/>
        <v>1.5055293669814598</v>
      </c>
    </row>
    <row r="3972" spans="1:21" x14ac:dyDescent="0.25">
      <c r="A3972">
        <v>1</v>
      </c>
      <c r="B3972">
        <v>40</v>
      </c>
      <c r="C3972">
        <v>0</v>
      </c>
      <c r="D3972">
        <v>0</v>
      </c>
      <c r="E3972">
        <v>0</v>
      </c>
      <c r="F3972">
        <v>0</v>
      </c>
      <c r="G3972">
        <v>0</v>
      </c>
      <c r="H3972">
        <v>0</v>
      </c>
      <c r="I3972">
        <v>213</v>
      </c>
      <c r="J3972">
        <v>149</v>
      </c>
      <c r="K3972">
        <v>83</v>
      </c>
      <c r="L3972">
        <v>26.68</v>
      </c>
      <c r="M3972">
        <v>69</v>
      </c>
      <c r="N3972">
        <v>0</v>
      </c>
      <c r="O3972">
        <f t="shared" si="434"/>
        <v>-1.1127439780058972</v>
      </c>
      <c r="P3972">
        <f t="shared" si="435"/>
        <v>-0.75497117125279922</v>
      </c>
      <c r="Q3972">
        <f t="shared" si="436"/>
        <v>-0.53258324376246613</v>
      </c>
      <c r="R3972">
        <f t="shared" si="437"/>
        <v>0.76579316711359613</v>
      </c>
      <c r="S3972">
        <f t="shared" si="438"/>
        <v>9.4418371261315946E-3</v>
      </c>
      <c r="T3972">
        <f t="shared" si="439"/>
        <v>0.21606913100907255</v>
      </c>
      <c r="U3972">
        <f t="shared" si="440"/>
        <v>-0.5666162589175513</v>
      </c>
    </row>
    <row r="3973" spans="1:21" x14ac:dyDescent="0.25">
      <c r="A3973">
        <v>1</v>
      </c>
      <c r="B3973">
        <v>47</v>
      </c>
      <c r="C3973">
        <v>0</v>
      </c>
      <c r="D3973">
        <v>0</v>
      </c>
      <c r="E3973">
        <v>0</v>
      </c>
      <c r="F3973">
        <v>0</v>
      </c>
      <c r="G3973">
        <v>1</v>
      </c>
      <c r="H3973">
        <v>0</v>
      </c>
      <c r="I3973">
        <v>283</v>
      </c>
      <c r="J3973">
        <v>146.5</v>
      </c>
      <c r="K3973">
        <v>97.5</v>
      </c>
      <c r="L3973">
        <v>26.25</v>
      </c>
      <c r="M3973">
        <v>66</v>
      </c>
      <c r="N3973">
        <v>0</v>
      </c>
      <c r="O3973">
        <f t="shared" si="434"/>
        <v>-0.29320720767036534</v>
      </c>
      <c r="P3973">
        <f t="shared" si="435"/>
        <v>-0.75497117125279922</v>
      </c>
      <c r="Q3973">
        <f t="shared" si="436"/>
        <v>1.0416270486059902</v>
      </c>
      <c r="R3973">
        <f t="shared" si="437"/>
        <v>0.65167151023506897</v>
      </c>
      <c r="S3973">
        <f t="shared" si="438"/>
        <v>1.23411215985832</v>
      </c>
      <c r="T3973">
        <f t="shared" si="439"/>
        <v>0.11062297049374713</v>
      </c>
      <c r="U3973">
        <f t="shared" si="440"/>
        <v>-0.81527373402543268</v>
      </c>
    </row>
    <row r="3974" spans="1:21" x14ac:dyDescent="0.25">
      <c r="A3974">
        <v>0</v>
      </c>
      <c r="B3974">
        <v>37</v>
      </c>
      <c r="C3974">
        <v>0</v>
      </c>
      <c r="D3974">
        <v>0</v>
      </c>
      <c r="E3974">
        <v>0</v>
      </c>
      <c r="F3974">
        <v>0</v>
      </c>
      <c r="G3974">
        <v>0</v>
      </c>
      <c r="H3974">
        <v>0</v>
      </c>
      <c r="I3974">
        <v>160</v>
      </c>
      <c r="J3974">
        <v>137</v>
      </c>
      <c r="K3974">
        <v>82</v>
      </c>
      <c r="L3974">
        <v>21.03</v>
      </c>
      <c r="M3974">
        <v>94</v>
      </c>
      <c r="N3974">
        <v>0</v>
      </c>
      <c r="O3974">
        <f t="shared" si="434"/>
        <v>-1.463974022435411</v>
      </c>
      <c r="P3974">
        <f t="shared" si="435"/>
        <v>-0.75497117125279922</v>
      </c>
      <c r="Q3974">
        <f t="shared" si="436"/>
        <v>-1.7244853222700118</v>
      </c>
      <c r="R3974">
        <f t="shared" si="437"/>
        <v>0.21800921409666563</v>
      </c>
      <c r="S3974">
        <f t="shared" si="438"/>
        <v>-7.5018185131260698E-2</v>
      </c>
      <c r="T3974">
        <f t="shared" si="439"/>
        <v>-1.169444373436483</v>
      </c>
      <c r="U3974">
        <f t="shared" si="440"/>
        <v>1.5055293669814598</v>
      </c>
    </row>
    <row r="3975" spans="1:21" x14ac:dyDescent="0.25">
      <c r="A3975">
        <v>1</v>
      </c>
      <c r="B3975">
        <v>51</v>
      </c>
      <c r="C3975">
        <v>1</v>
      </c>
      <c r="D3975">
        <v>20</v>
      </c>
      <c r="E3975">
        <v>0</v>
      </c>
      <c r="F3975">
        <v>0</v>
      </c>
      <c r="G3975">
        <v>0</v>
      </c>
      <c r="H3975">
        <v>0</v>
      </c>
      <c r="I3975">
        <v>195</v>
      </c>
      <c r="J3975">
        <v>122</v>
      </c>
      <c r="K3975">
        <v>72</v>
      </c>
      <c r="L3975">
        <v>21.51</v>
      </c>
      <c r="M3975">
        <v>82</v>
      </c>
      <c r="N3975">
        <v>1</v>
      </c>
      <c r="O3975">
        <f t="shared" si="434"/>
        <v>0.17509951823565287</v>
      </c>
      <c r="P3975">
        <f t="shared" si="435"/>
        <v>0.92415733345678064</v>
      </c>
      <c r="Q3975">
        <f t="shared" si="436"/>
        <v>-0.9373801760857835</v>
      </c>
      <c r="R3975">
        <f t="shared" si="437"/>
        <v>-0.46672072717449747</v>
      </c>
      <c r="S3975">
        <f t="shared" si="438"/>
        <v>-0.91961840770518366</v>
      </c>
      <c r="T3975">
        <f t="shared" si="439"/>
        <v>-1.0517370314658869</v>
      </c>
      <c r="U3975">
        <f t="shared" si="440"/>
        <v>0.51089946654993446</v>
      </c>
    </row>
    <row r="3976" spans="1:21" x14ac:dyDescent="0.25">
      <c r="A3976">
        <v>1</v>
      </c>
      <c r="B3976">
        <v>40</v>
      </c>
      <c r="C3976">
        <v>1</v>
      </c>
      <c r="D3976">
        <v>40</v>
      </c>
      <c r="E3976">
        <v>0</v>
      </c>
      <c r="F3976">
        <v>0</v>
      </c>
      <c r="G3976">
        <v>0</v>
      </c>
      <c r="H3976">
        <v>0</v>
      </c>
      <c r="I3976">
        <v>169</v>
      </c>
      <c r="J3976">
        <v>127</v>
      </c>
      <c r="K3976">
        <v>81</v>
      </c>
      <c r="L3976">
        <v>25.82</v>
      </c>
      <c r="M3976">
        <v>80</v>
      </c>
      <c r="N3976">
        <v>0</v>
      </c>
      <c r="O3976">
        <f t="shared" si="434"/>
        <v>-1.1127439780058972</v>
      </c>
      <c r="P3976">
        <f t="shared" si="435"/>
        <v>2.6032858381663604</v>
      </c>
      <c r="Q3976">
        <f t="shared" si="436"/>
        <v>-1.5220868561083531</v>
      </c>
      <c r="R3976">
        <f t="shared" si="437"/>
        <v>-0.23847741341744311</v>
      </c>
      <c r="S3976">
        <f t="shared" si="438"/>
        <v>-0.15947820738865301</v>
      </c>
      <c r="T3976">
        <f t="shared" si="439"/>
        <v>5.176809978421704E-3</v>
      </c>
      <c r="U3976">
        <f t="shared" si="440"/>
        <v>0.3451278164780136</v>
      </c>
    </row>
    <row r="3977" spans="1:21" x14ac:dyDescent="0.25">
      <c r="A3977">
        <v>0</v>
      </c>
      <c r="B3977">
        <v>55</v>
      </c>
      <c r="C3977">
        <v>0</v>
      </c>
      <c r="D3977">
        <v>0</v>
      </c>
      <c r="E3977">
        <v>0</v>
      </c>
      <c r="F3977">
        <v>0</v>
      </c>
      <c r="G3977">
        <v>0</v>
      </c>
      <c r="H3977">
        <v>0</v>
      </c>
      <c r="I3977">
        <v>240</v>
      </c>
      <c r="J3977">
        <v>145</v>
      </c>
      <c r="K3977">
        <v>96</v>
      </c>
      <c r="L3977">
        <v>26.27</v>
      </c>
      <c r="M3977">
        <v>72</v>
      </c>
      <c r="N3977">
        <v>0</v>
      </c>
      <c r="O3977">
        <f t="shared" si="434"/>
        <v>0.64340624414167102</v>
      </c>
      <c r="P3977">
        <f t="shared" si="435"/>
        <v>-0.75497117125279922</v>
      </c>
      <c r="Q3977">
        <f t="shared" si="436"/>
        <v>7.4612154722509899E-2</v>
      </c>
      <c r="R3977">
        <f t="shared" si="437"/>
        <v>0.58319851610795259</v>
      </c>
      <c r="S3977">
        <f t="shared" si="438"/>
        <v>1.1074221264722315</v>
      </c>
      <c r="T3977">
        <f t="shared" si="439"/>
        <v>0.11552744307585518</v>
      </c>
      <c r="U3977">
        <f t="shared" si="440"/>
        <v>-0.31795878380966996</v>
      </c>
    </row>
    <row r="3978" spans="1:21" x14ac:dyDescent="0.25">
      <c r="A3978">
        <v>1</v>
      </c>
      <c r="B3978">
        <v>69</v>
      </c>
      <c r="C3978">
        <v>1</v>
      </c>
      <c r="D3978">
        <v>23</v>
      </c>
      <c r="E3978">
        <v>0</v>
      </c>
      <c r="F3978">
        <v>0</v>
      </c>
      <c r="G3978">
        <v>1</v>
      </c>
      <c r="H3978">
        <v>0</v>
      </c>
      <c r="I3978">
        <v>186</v>
      </c>
      <c r="J3978">
        <v>179</v>
      </c>
      <c r="K3978">
        <v>93</v>
      </c>
      <c r="L3978">
        <v>26.64</v>
      </c>
      <c r="M3978">
        <v>72</v>
      </c>
      <c r="N3978">
        <v>0</v>
      </c>
      <c r="O3978">
        <f t="shared" si="434"/>
        <v>2.2824797848127347</v>
      </c>
      <c r="P3978">
        <f t="shared" si="435"/>
        <v>1.1760266091632177</v>
      </c>
      <c r="Q3978">
        <f t="shared" si="436"/>
        <v>-1.1397786422474423</v>
      </c>
      <c r="R3978">
        <f t="shared" si="437"/>
        <v>2.1352530496559226</v>
      </c>
      <c r="S3978">
        <f t="shared" si="438"/>
        <v>0.85404205970005453</v>
      </c>
      <c r="T3978">
        <f t="shared" si="439"/>
        <v>0.20626018584485642</v>
      </c>
      <c r="U3978">
        <f t="shared" si="440"/>
        <v>-0.31795878380966996</v>
      </c>
    </row>
    <row r="3979" spans="1:21" hidden="1" x14ac:dyDescent="0.25">
      <c r="A3979">
        <v>1</v>
      </c>
      <c r="B3979">
        <v>51</v>
      </c>
      <c r="C3979">
        <v>0</v>
      </c>
      <c r="D3979">
        <v>0</v>
      </c>
      <c r="E3979">
        <v>0</v>
      </c>
      <c r="F3979">
        <v>0</v>
      </c>
      <c r="G3979">
        <v>1</v>
      </c>
      <c r="H3979">
        <v>0</v>
      </c>
      <c r="I3979">
        <v>268</v>
      </c>
      <c r="J3979">
        <v>206</v>
      </c>
      <c r="K3979">
        <v>116</v>
      </c>
      <c r="L3979">
        <v>26.35</v>
      </c>
      <c r="M3979">
        <v>98</v>
      </c>
      <c r="N3979">
        <v>1</v>
      </c>
      <c r="O3979">
        <f t="shared" si="434"/>
        <v>0.17509951823565287</v>
      </c>
      <c r="P3979">
        <f t="shared" si="435"/>
        <v>-0.75497117125279922</v>
      </c>
      <c r="Q3979">
        <f t="shared" si="436"/>
        <v>0.7042962716698925</v>
      </c>
      <c r="R3979">
        <f t="shared" si="437"/>
        <v>3.3677669439440159</v>
      </c>
      <c r="S3979">
        <f t="shared" si="438"/>
        <v>2.7966225716200772</v>
      </c>
      <c r="T3979">
        <f t="shared" si="439"/>
        <v>0.13514533340428828</v>
      </c>
      <c r="U3979">
        <f t="shared" si="440"/>
        <v>1.8370726671253017</v>
      </c>
    </row>
    <row r="3980" spans="1:21" x14ac:dyDescent="0.25">
      <c r="A3980">
        <v>1</v>
      </c>
      <c r="B3980">
        <v>57</v>
      </c>
      <c r="C3980">
        <v>0</v>
      </c>
      <c r="D3980">
        <v>0</v>
      </c>
      <c r="E3980">
        <v>0</v>
      </c>
      <c r="F3980">
        <v>0</v>
      </c>
      <c r="G3980">
        <v>0</v>
      </c>
      <c r="H3980">
        <v>0</v>
      </c>
      <c r="I3980">
        <v>201</v>
      </c>
      <c r="J3980">
        <v>108.5</v>
      </c>
      <c r="K3980">
        <v>70.5</v>
      </c>
      <c r="L3980">
        <v>22.9</v>
      </c>
      <c r="M3980">
        <v>50</v>
      </c>
      <c r="N3980">
        <v>0</v>
      </c>
      <c r="O3980">
        <f t="shared" si="434"/>
        <v>0.87755960709468017</v>
      </c>
      <c r="P3980">
        <f t="shared" si="435"/>
        <v>-0.75497117125279922</v>
      </c>
      <c r="Q3980">
        <f t="shared" si="436"/>
        <v>-0.80244786531134438</v>
      </c>
      <c r="R3980">
        <f t="shared" si="437"/>
        <v>-1.0829776743185442</v>
      </c>
      <c r="S3980">
        <f t="shared" si="438"/>
        <v>-1.0463084410912722</v>
      </c>
      <c r="T3980">
        <f t="shared" si="439"/>
        <v>-0.71087618700937039</v>
      </c>
      <c r="U3980">
        <f t="shared" si="440"/>
        <v>-2.1414469346008</v>
      </c>
    </row>
    <row r="3981" spans="1:21" x14ac:dyDescent="0.25">
      <c r="A3981">
        <v>0</v>
      </c>
      <c r="B3981">
        <v>64</v>
      </c>
      <c r="C3981">
        <v>0</v>
      </c>
      <c r="D3981">
        <v>0</v>
      </c>
      <c r="E3981">
        <v>0</v>
      </c>
      <c r="F3981">
        <v>0</v>
      </c>
      <c r="G3981">
        <v>1</v>
      </c>
      <c r="H3981">
        <v>0</v>
      </c>
      <c r="I3981">
        <v>232</v>
      </c>
      <c r="J3981">
        <v>164</v>
      </c>
      <c r="K3981">
        <v>102</v>
      </c>
      <c r="L3981">
        <v>33.369999999999997</v>
      </c>
      <c r="M3981">
        <v>68</v>
      </c>
      <c r="N3981">
        <v>1</v>
      </c>
      <c r="O3981">
        <f t="shared" si="434"/>
        <v>1.6970963774302121</v>
      </c>
      <c r="P3981">
        <f t="shared" si="435"/>
        <v>-0.75497117125279922</v>
      </c>
      <c r="Q3981">
        <f t="shared" si="436"/>
        <v>-0.10529759297674228</v>
      </c>
      <c r="R3981">
        <f t="shared" si="437"/>
        <v>1.4505231083847592</v>
      </c>
      <c r="S3981">
        <f t="shared" si="438"/>
        <v>1.6141822600165852</v>
      </c>
      <c r="T3981">
        <f t="shared" si="439"/>
        <v>1.8566152097242523</v>
      </c>
      <c r="U3981">
        <f t="shared" si="440"/>
        <v>-0.64950208395351183</v>
      </c>
    </row>
    <row r="3982" spans="1:21" x14ac:dyDescent="0.25">
      <c r="A3982">
        <v>1</v>
      </c>
      <c r="B3982">
        <v>38</v>
      </c>
      <c r="C3982">
        <v>0</v>
      </c>
      <c r="D3982">
        <v>0</v>
      </c>
      <c r="E3982">
        <v>0</v>
      </c>
      <c r="F3982">
        <v>0</v>
      </c>
      <c r="G3982">
        <v>1</v>
      </c>
      <c r="H3982">
        <v>0</v>
      </c>
      <c r="I3982">
        <v>216</v>
      </c>
      <c r="J3982">
        <v>124</v>
      </c>
      <c r="K3982">
        <v>84</v>
      </c>
      <c r="L3982">
        <v>28.12</v>
      </c>
      <c r="M3982">
        <v>63</v>
      </c>
      <c r="N3982">
        <v>0</v>
      </c>
      <c r="O3982">
        <f t="shared" si="434"/>
        <v>-1.3468973409589062</v>
      </c>
      <c r="P3982">
        <f t="shared" si="435"/>
        <v>-0.75497117125279922</v>
      </c>
      <c r="Q3982">
        <f t="shared" si="436"/>
        <v>-0.46511708837524662</v>
      </c>
      <c r="R3982">
        <f t="shared" si="437"/>
        <v>-0.37542340167167576</v>
      </c>
      <c r="S3982">
        <f t="shared" si="438"/>
        <v>9.3901859383523897E-2</v>
      </c>
      <c r="T3982">
        <f t="shared" si="439"/>
        <v>0.56919115692086053</v>
      </c>
      <c r="U3982">
        <f t="shared" si="440"/>
        <v>-1.063931209133314</v>
      </c>
    </row>
    <row r="3983" spans="1:21" x14ac:dyDescent="0.25">
      <c r="A3983">
        <v>0</v>
      </c>
      <c r="B3983">
        <v>48</v>
      </c>
      <c r="C3983">
        <v>0</v>
      </c>
      <c r="D3983">
        <v>0</v>
      </c>
      <c r="E3983">
        <v>0</v>
      </c>
      <c r="F3983">
        <v>0</v>
      </c>
      <c r="G3983">
        <v>0</v>
      </c>
      <c r="H3983">
        <v>0</v>
      </c>
      <c r="I3983">
        <v>287</v>
      </c>
      <c r="J3983">
        <v>155</v>
      </c>
      <c r="K3983">
        <v>80</v>
      </c>
      <c r="L3983">
        <v>28.54</v>
      </c>
      <c r="M3983">
        <v>75</v>
      </c>
      <c r="N3983">
        <v>0</v>
      </c>
      <c r="O3983">
        <f t="shared" si="434"/>
        <v>-0.1761305261938608</v>
      </c>
      <c r="P3983">
        <f t="shared" si="435"/>
        <v>-0.75497117125279922</v>
      </c>
      <c r="Q3983">
        <f t="shared" si="436"/>
        <v>1.1315819224556163</v>
      </c>
      <c r="R3983">
        <f t="shared" si="437"/>
        <v>1.0396851436220613</v>
      </c>
      <c r="S3983">
        <f t="shared" si="438"/>
        <v>-0.24393822964604531</v>
      </c>
      <c r="T3983">
        <f t="shared" si="439"/>
        <v>0.67218508114513154</v>
      </c>
      <c r="U3983">
        <f t="shared" si="440"/>
        <v>-6.9301308701788647E-2</v>
      </c>
    </row>
    <row r="3984" spans="1:21" x14ac:dyDescent="0.25">
      <c r="A3984">
        <v>1</v>
      </c>
      <c r="B3984">
        <v>53</v>
      </c>
      <c r="C3984">
        <v>0</v>
      </c>
      <c r="D3984">
        <v>0</v>
      </c>
      <c r="E3984">
        <v>0</v>
      </c>
      <c r="F3984">
        <v>0</v>
      </c>
      <c r="G3984">
        <v>0</v>
      </c>
      <c r="H3984">
        <v>0</v>
      </c>
      <c r="I3984">
        <v>228</v>
      </c>
      <c r="J3984">
        <v>114</v>
      </c>
      <c r="K3984">
        <v>80</v>
      </c>
      <c r="L3984">
        <v>20.54</v>
      </c>
      <c r="M3984">
        <v>55</v>
      </c>
      <c r="N3984">
        <v>0</v>
      </c>
      <c r="O3984">
        <f t="shared" si="434"/>
        <v>0.40925288118866199</v>
      </c>
      <c r="P3984">
        <f t="shared" si="435"/>
        <v>-0.75497117125279922</v>
      </c>
      <c r="Q3984">
        <f t="shared" si="436"/>
        <v>-0.19525246682636835</v>
      </c>
      <c r="R3984">
        <f t="shared" si="437"/>
        <v>-0.83191002918578449</v>
      </c>
      <c r="S3984">
        <f t="shared" si="438"/>
        <v>-0.24393822964604531</v>
      </c>
      <c r="T3984">
        <f t="shared" si="439"/>
        <v>-1.2896039516981335</v>
      </c>
      <c r="U3984">
        <f t="shared" si="440"/>
        <v>-1.7270178094209976</v>
      </c>
    </row>
    <row r="3985" spans="1:21" x14ac:dyDescent="0.25">
      <c r="A3985">
        <v>1</v>
      </c>
      <c r="B3985">
        <v>57</v>
      </c>
      <c r="C3985">
        <v>0</v>
      </c>
      <c r="D3985">
        <v>0</v>
      </c>
      <c r="E3985">
        <v>0</v>
      </c>
      <c r="F3985">
        <v>0</v>
      </c>
      <c r="G3985">
        <v>0</v>
      </c>
      <c r="H3985">
        <v>0</v>
      </c>
      <c r="I3985">
        <v>176</v>
      </c>
      <c r="J3985">
        <v>147.5</v>
      </c>
      <c r="K3985">
        <v>87.5</v>
      </c>
      <c r="L3985">
        <v>24.15</v>
      </c>
      <c r="M3985">
        <v>85</v>
      </c>
      <c r="N3985">
        <v>0</v>
      </c>
      <c r="O3985">
        <f t="shared" si="434"/>
        <v>0.87755960709468017</v>
      </c>
      <c r="P3985">
        <f t="shared" si="435"/>
        <v>-0.75497117125279922</v>
      </c>
      <c r="Q3985">
        <f t="shared" si="436"/>
        <v>-1.3646658268715075</v>
      </c>
      <c r="R3985">
        <f t="shared" si="437"/>
        <v>0.69732017298647986</v>
      </c>
      <c r="S3985">
        <f t="shared" si="438"/>
        <v>0.38951193728439693</v>
      </c>
      <c r="T3985">
        <f t="shared" si="439"/>
        <v>-0.40434665062761027</v>
      </c>
      <c r="U3985">
        <f t="shared" si="440"/>
        <v>0.75955694165781584</v>
      </c>
    </row>
    <row r="3986" spans="1:21" x14ac:dyDescent="0.25">
      <c r="A3986">
        <v>0</v>
      </c>
      <c r="B3986">
        <v>45</v>
      </c>
      <c r="C3986">
        <v>1</v>
      </c>
      <c r="D3986">
        <v>2</v>
      </c>
      <c r="E3986">
        <v>0</v>
      </c>
      <c r="F3986">
        <v>0</v>
      </c>
      <c r="G3986">
        <v>0</v>
      </c>
      <c r="H3986">
        <v>0</v>
      </c>
      <c r="I3986">
        <v>291</v>
      </c>
      <c r="J3986">
        <v>125</v>
      </c>
      <c r="K3986">
        <v>82</v>
      </c>
      <c r="L3986">
        <v>21.26</v>
      </c>
      <c r="M3986">
        <v>75</v>
      </c>
      <c r="N3986">
        <v>0</v>
      </c>
      <c r="O3986">
        <f t="shared" si="434"/>
        <v>-0.52736057062337449</v>
      </c>
      <c r="P3986">
        <f t="shared" si="435"/>
        <v>-0.58705832078184128</v>
      </c>
      <c r="Q3986">
        <f t="shared" si="436"/>
        <v>1.2215367963052424</v>
      </c>
      <c r="R3986">
        <f t="shared" si="437"/>
        <v>-0.32977473892026488</v>
      </c>
      <c r="S3986">
        <f t="shared" si="438"/>
        <v>-7.5018185131260698E-2</v>
      </c>
      <c r="T3986">
        <f t="shared" si="439"/>
        <v>-1.1130429387422389</v>
      </c>
      <c r="U3986">
        <f t="shared" si="440"/>
        <v>-6.9301308701788647E-2</v>
      </c>
    </row>
    <row r="3987" spans="1:21" x14ac:dyDescent="0.25">
      <c r="A3987">
        <v>1</v>
      </c>
      <c r="B3987">
        <v>57</v>
      </c>
      <c r="C3987">
        <v>1</v>
      </c>
      <c r="D3987">
        <v>20</v>
      </c>
      <c r="E3987">
        <v>0</v>
      </c>
      <c r="F3987">
        <v>0</v>
      </c>
      <c r="G3987">
        <v>0</v>
      </c>
      <c r="H3987">
        <v>0</v>
      </c>
      <c r="I3987">
        <v>210</v>
      </c>
      <c r="J3987">
        <v>120</v>
      </c>
      <c r="K3987">
        <v>77.5</v>
      </c>
      <c r="L3987">
        <v>27.14</v>
      </c>
      <c r="M3987">
        <v>77</v>
      </c>
      <c r="N3987">
        <v>0</v>
      </c>
      <c r="O3987">
        <f t="shared" si="434"/>
        <v>0.87755960709468017</v>
      </c>
      <c r="P3987">
        <f t="shared" si="435"/>
        <v>0.92415733345678064</v>
      </c>
      <c r="Q3987">
        <f t="shared" si="436"/>
        <v>-0.60004939914968569</v>
      </c>
      <c r="R3987">
        <f t="shared" si="437"/>
        <v>-0.55801805267731919</v>
      </c>
      <c r="S3987">
        <f t="shared" si="438"/>
        <v>-0.45508828528952605</v>
      </c>
      <c r="T3987">
        <f t="shared" si="439"/>
        <v>0.32887200039756048</v>
      </c>
      <c r="U3987">
        <f t="shared" si="440"/>
        <v>9.6470341370132245E-2</v>
      </c>
    </row>
    <row r="3988" spans="1:21" hidden="1" x14ac:dyDescent="0.25">
      <c r="A3988">
        <v>0</v>
      </c>
      <c r="B3988">
        <v>57</v>
      </c>
      <c r="C3988">
        <v>0</v>
      </c>
      <c r="D3988">
        <v>0</v>
      </c>
      <c r="E3988">
        <v>0</v>
      </c>
      <c r="F3988">
        <v>0</v>
      </c>
      <c r="G3988">
        <v>1</v>
      </c>
      <c r="H3988">
        <v>0</v>
      </c>
      <c r="I3988">
        <v>259</v>
      </c>
      <c r="J3988">
        <v>170</v>
      </c>
      <c r="K3988">
        <v>101</v>
      </c>
      <c r="L3988">
        <v>38.17</v>
      </c>
      <c r="M3988">
        <v>85</v>
      </c>
      <c r="N3988">
        <v>0</v>
      </c>
      <c r="O3988">
        <f t="shared" si="434"/>
        <v>0.87755960709468017</v>
      </c>
      <c r="P3988">
        <f t="shared" si="435"/>
        <v>-0.75497117125279922</v>
      </c>
      <c r="Q3988">
        <f t="shared" si="436"/>
        <v>0.50189780550823382</v>
      </c>
      <c r="R3988">
        <f t="shared" si="437"/>
        <v>1.7244150848932245</v>
      </c>
      <c r="S3988">
        <f t="shared" si="438"/>
        <v>1.529722237759193</v>
      </c>
      <c r="T3988">
        <f t="shared" si="439"/>
        <v>3.0336886294302121</v>
      </c>
      <c r="U3988">
        <f t="shared" si="440"/>
        <v>0.75955694165781584</v>
      </c>
    </row>
    <row r="3989" spans="1:21" x14ac:dyDescent="0.25">
      <c r="A3989">
        <v>0</v>
      </c>
      <c r="B3989">
        <v>39</v>
      </c>
      <c r="C3989">
        <v>0</v>
      </c>
      <c r="D3989">
        <v>0</v>
      </c>
      <c r="E3989">
        <v>0</v>
      </c>
      <c r="F3989">
        <v>0</v>
      </c>
      <c r="G3989">
        <v>0</v>
      </c>
      <c r="H3989">
        <v>0</v>
      </c>
      <c r="I3989">
        <v>195</v>
      </c>
      <c r="J3989">
        <v>97.5</v>
      </c>
      <c r="K3989">
        <v>60</v>
      </c>
      <c r="L3989">
        <v>20.62</v>
      </c>
      <c r="M3989">
        <v>64</v>
      </c>
      <c r="N3989">
        <v>0</v>
      </c>
      <c r="O3989">
        <f t="shared" si="434"/>
        <v>-1.2298206594824017</v>
      </c>
      <c r="P3989">
        <f t="shared" si="435"/>
        <v>-0.75497117125279922</v>
      </c>
      <c r="Q3989">
        <f t="shared" si="436"/>
        <v>-0.9373801760857835</v>
      </c>
      <c r="R3989">
        <f t="shared" si="437"/>
        <v>-1.5851129645840638</v>
      </c>
      <c r="S3989">
        <f t="shared" si="438"/>
        <v>-1.9331386747938912</v>
      </c>
      <c r="T3989">
        <f t="shared" si="439"/>
        <v>-1.2699860613697003</v>
      </c>
      <c r="U3989">
        <f t="shared" si="440"/>
        <v>-0.98104538409735353</v>
      </c>
    </row>
    <row r="3990" spans="1:21" x14ac:dyDescent="0.25">
      <c r="A3990">
        <v>1</v>
      </c>
      <c r="B3990">
        <v>46</v>
      </c>
      <c r="C3990">
        <v>1</v>
      </c>
      <c r="D3990">
        <v>20</v>
      </c>
      <c r="E3990">
        <v>0</v>
      </c>
      <c r="F3990">
        <v>0</v>
      </c>
      <c r="G3990">
        <v>0</v>
      </c>
      <c r="H3990">
        <v>0</v>
      </c>
      <c r="I3990">
        <v>247</v>
      </c>
      <c r="J3990">
        <v>134</v>
      </c>
      <c r="K3990">
        <v>96</v>
      </c>
      <c r="L3990">
        <v>32.47</v>
      </c>
      <c r="M3990">
        <v>80</v>
      </c>
      <c r="N3990">
        <v>0</v>
      </c>
      <c r="O3990">
        <f t="shared" si="434"/>
        <v>-0.41028388914686992</v>
      </c>
      <c r="P3990">
        <f t="shared" si="435"/>
        <v>0.92415733345678064</v>
      </c>
      <c r="Q3990">
        <f t="shared" si="436"/>
        <v>0.23203318395935554</v>
      </c>
      <c r="R3990">
        <f t="shared" si="437"/>
        <v>8.1063225842433001E-2</v>
      </c>
      <c r="S3990">
        <f t="shared" si="438"/>
        <v>1.1074221264722315</v>
      </c>
      <c r="T3990">
        <f t="shared" si="439"/>
        <v>1.6359139435293852</v>
      </c>
      <c r="U3990">
        <f t="shared" si="440"/>
        <v>0.3451278164780136</v>
      </c>
    </row>
    <row r="3991" spans="1:21" x14ac:dyDescent="0.25">
      <c r="A3991">
        <v>0</v>
      </c>
      <c r="B3991">
        <v>42</v>
      </c>
      <c r="C3991">
        <v>0</v>
      </c>
      <c r="D3991">
        <v>0</v>
      </c>
      <c r="E3991">
        <v>0</v>
      </c>
      <c r="F3991">
        <v>0</v>
      </c>
      <c r="G3991">
        <v>0</v>
      </c>
      <c r="H3991">
        <v>0</v>
      </c>
      <c r="I3991">
        <v>179</v>
      </c>
      <c r="J3991">
        <v>115</v>
      </c>
      <c r="K3991">
        <v>78</v>
      </c>
      <c r="L3991">
        <v>25.75</v>
      </c>
      <c r="M3991">
        <v>80</v>
      </c>
      <c r="N3991">
        <v>0</v>
      </c>
      <c r="O3991">
        <f t="shared" si="434"/>
        <v>-0.87859061505288816</v>
      </c>
      <c r="P3991">
        <f t="shared" si="435"/>
        <v>-0.75497117125279922</v>
      </c>
      <c r="Q3991">
        <f t="shared" si="436"/>
        <v>-1.2971996714842879</v>
      </c>
      <c r="R3991">
        <f t="shared" si="437"/>
        <v>-0.78626136643437361</v>
      </c>
      <c r="S3991">
        <f t="shared" si="438"/>
        <v>-0.41285827416082987</v>
      </c>
      <c r="T3991">
        <f t="shared" si="439"/>
        <v>-1.1988844058956933E-2</v>
      </c>
      <c r="U3991">
        <f t="shared" si="440"/>
        <v>0.3451278164780136</v>
      </c>
    </row>
    <row r="3992" spans="1:21" x14ac:dyDescent="0.25">
      <c r="A3992">
        <v>0</v>
      </c>
      <c r="B3992">
        <v>42</v>
      </c>
      <c r="C3992">
        <v>1</v>
      </c>
      <c r="D3992">
        <v>20</v>
      </c>
      <c r="E3992">
        <v>0</v>
      </c>
      <c r="F3992">
        <v>0</v>
      </c>
      <c r="G3992">
        <v>0</v>
      </c>
      <c r="H3992">
        <v>0</v>
      </c>
      <c r="I3992">
        <v>235</v>
      </c>
      <c r="J3992">
        <v>128</v>
      </c>
      <c r="K3992">
        <v>86</v>
      </c>
      <c r="L3992">
        <v>24.05</v>
      </c>
      <c r="M3992">
        <v>66</v>
      </c>
      <c r="N3992">
        <v>0</v>
      </c>
      <c r="O3992">
        <f t="shared" si="434"/>
        <v>-0.87859061505288816</v>
      </c>
      <c r="P3992">
        <f t="shared" si="435"/>
        <v>0.92415733345678064</v>
      </c>
      <c r="Q3992">
        <f t="shared" si="436"/>
        <v>-3.7831437589522711E-2</v>
      </c>
      <c r="R3992">
        <f t="shared" si="437"/>
        <v>-0.19282875066603225</v>
      </c>
      <c r="S3992">
        <f t="shared" si="438"/>
        <v>0.26282190389830851</v>
      </c>
      <c r="T3992">
        <f t="shared" si="439"/>
        <v>-0.42886901353815055</v>
      </c>
      <c r="U3992">
        <f t="shared" si="440"/>
        <v>-0.81527373402543268</v>
      </c>
    </row>
    <row r="3993" spans="1:21" x14ac:dyDescent="0.25">
      <c r="A3993">
        <v>0</v>
      </c>
      <c r="B3993">
        <v>42</v>
      </c>
      <c r="C3993">
        <v>0</v>
      </c>
      <c r="D3993">
        <v>0</v>
      </c>
      <c r="E3993">
        <v>0</v>
      </c>
      <c r="F3993">
        <v>0</v>
      </c>
      <c r="G3993">
        <v>0</v>
      </c>
      <c r="H3993">
        <v>0</v>
      </c>
      <c r="I3993">
        <v>238</v>
      </c>
      <c r="J3993">
        <v>118</v>
      </c>
      <c r="K3993">
        <v>80</v>
      </c>
      <c r="L3993">
        <v>33.19</v>
      </c>
      <c r="M3993">
        <v>75</v>
      </c>
      <c r="N3993">
        <v>0</v>
      </c>
      <c r="O3993">
        <f t="shared" si="434"/>
        <v>-0.87859061505288816</v>
      </c>
      <c r="P3993">
        <f t="shared" si="435"/>
        <v>-0.75497117125279922</v>
      </c>
      <c r="Q3993">
        <f t="shared" si="436"/>
        <v>2.9634717797696851E-2</v>
      </c>
      <c r="R3993">
        <f t="shared" si="437"/>
        <v>-0.64931537818014096</v>
      </c>
      <c r="S3993">
        <f t="shared" si="438"/>
        <v>-0.24393822964604531</v>
      </c>
      <c r="T3993">
        <f t="shared" si="439"/>
        <v>1.8124749564852789</v>
      </c>
      <c r="U3993">
        <f t="shared" si="440"/>
        <v>-6.9301308701788647E-2</v>
      </c>
    </row>
    <row r="3994" spans="1:21" x14ac:dyDescent="0.25">
      <c r="A3994">
        <v>1</v>
      </c>
      <c r="B3994">
        <v>67</v>
      </c>
      <c r="C3994">
        <v>1</v>
      </c>
      <c r="D3994">
        <v>25</v>
      </c>
      <c r="E3994">
        <v>0</v>
      </c>
      <c r="F3994">
        <v>0</v>
      </c>
      <c r="G3994">
        <v>1</v>
      </c>
      <c r="H3994">
        <v>0</v>
      </c>
      <c r="I3994">
        <v>221</v>
      </c>
      <c r="J3994">
        <v>144</v>
      </c>
      <c r="K3994">
        <v>84</v>
      </c>
      <c r="L3994">
        <v>24.92</v>
      </c>
      <c r="M3994">
        <v>72</v>
      </c>
      <c r="N3994">
        <v>0</v>
      </c>
      <c r="O3994">
        <f t="shared" si="434"/>
        <v>2.0483264218597257</v>
      </c>
      <c r="P3994">
        <f t="shared" si="435"/>
        <v>1.3439394596341756</v>
      </c>
      <c r="Q3994">
        <f t="shared" si="436"/>
        <v>-0.35267349606321402</v>
      </c>
      <c r="R3994">
        <f t="shared" si="437"/>
        <v>0.53754985335654171</v>
      </c>
      <c r="S3994">
        <f t="shared" si="438"/>
        <v>9.3901859383523897E-2</v>
      </c>
      <c r="T3994">
        <f t="shared" si="439"/>
        <v>-0.21552445621644525</v>
      </c>
      <c r="U3994">
        <f t="shared" si="440"/>
        <v>-0.31795878380966996</v>
      </c>
    </row>
    <row r="3995" spans="1:21" x14ac:dyDescent="0.25">
      <c r="A3995">
        <v>1</v>
      </c>
      <c r="B3995">
        <v>49</v>
      </c>
      <c r="C3995">
        <v>1</v>
      </c>
      <c r="D3995">
        <v>10</v>
      </c>
      <c r="E3995">
        <v>0</v>
      </c>
      <c r="F3995">
        <v>0</v>
      </c>
      <c r="G3995">
        <v>0</v>
      </c>
      <c r="H3995">
        <v>0</v>
      </c>
      <c r="I3995">
        <v>305</v>
      </c>
      <c r="J3995">
        <v>135</v>
      </c>
      <c r="K3995">
        <v>82</v>
      </c>
      <c r="L3995">
        <v>26.29</v>
      </c>
      <c r="M3995">
        <v>84</v>
      </c>
      <c r="N3995">
        <v>0</v>
      </c>
      <c r="O3995">
        <f t="shared" si="434"/>
        <v>-5.9053844717356245E-2</v>
      </c>
      <c r="P3995">
        <f t="shared" si="435"/>
        <v>8.459308110199068E-2</v>
      </c>
      <c r="Q3995">
        <f t="shared" si="436"/>
        <v>1.5363788547789337</v>
      </c>
      <c r="R3995">
        <f t="shared" si="437"/>
        <v>0.12671188859384389</v>
      </c>
      <c r="S3995">
        <f t="shared" si="438"/>
        <v>-7.5018185131260698E-2</v>
      </c>
      <c r="T3995">
        <f t="shared" si="439"/>
        <v>0.12043191565796324</v>
      </c>
      <c r="U3995">
        <f t="shared" si="440"/>
        <v>0.67667111662185542</v>
      </c>
    </row>
    <row r="3996" spans="1:21" x14ac:dyDescent="0.25">
      <c r="A3996">
        <v>1</v>
      </c>
      <c r="B3996">
        <v>48</v>
      </c>
      <c r="C3996">
        <v>0</v>
      </c>
      <c r="D3996">
        <v>0</v>
      </c>
      <c r="E3996">
        <v>0</v>
      </c>
      <c r="F3996">
        <v>0</v>
      </c>
      <c r="G3996">
        <v>0</v>
      </c>
      <c r="H3996">
        <v>0</v>
      </c>
      <c r="I3996">
        <v>206</v>
      </c>
      <c r="J3996">
        <v>118</v>
      </c>
      <c r="K3996">
        <v>81</v>
      </c>
      <c r="L3996">
        <v>28.13</v>
      </c>
      <c r="M3996">
        <v>72</v>
      </c>
      <c r="N3996">
        <v>0</v>
      </c>
      <c r="O3996">
        <f t="shared" si="434"/>
        <v>-0.1761305261938608</v>
      </c>
      <c r="P3996">
        <f t="shared" si="435"/>
        <v>-0.75497117125279922</v>
      </c>
      <c r="Q3996">
        <f t="shared" si="436"/>
        <v>-0.69000427299931177</v>
      </c>
      <c r="R3996">
        <f t="shared" si="437"/>
        <v>-0.64931537818014096</v>
      </c>
      <c r="S3996">
        <f t="shared" si="438"/>
        <v>-0.15947820738865301</v>
      </c>
      <c r="T3996">
        <f t="shared" si="439"/>
        <v>0.57164339321191415</v>
      </c>
      <c r="U3996">
        <f t="shared" si="440"/>
        <v>-0.31795878380966996</v>
      </c>
    </row>
    <row r="3997" spans="1:21" x14ac:dyDescent="0.25">
      <c r="A3997">
        <v>1</v>
      </c>
      <c r="B3997">
        <v>47</v>
      </c>
      <c r="C3997">
        <v>1</v>
      </c>
      <c r="D3997">
        <v>20</v>
      </c>
      <c r="E3997">
        <v>0</v>
      </c>
      <c r="F3997">
        <v>0</v>
      </c>
      <c r="G3997">
        <v>1</v>
      </c>
      <c r="H3997">
        <v>0</v>
      </c>
      <c r="I3997">
        <v>234</v>
      </c>
      <c r="J3997">
        <v>162</v>
      </c>
      <c r="K3997">
        <v>110</v>
      </c>
      <c r="L3997">
        <v>27.51</v>
      </c>
      <c r="M3997">
        <v>80</v>
      </c>
      <c r="N3997">
        <v>0</v>
      </c>
      <c r="O3997">
        <f t="shared" si="434"/>
        <v>-0.29320720767036534</v>
      </c>
      <c r="P3997">
        <f t="shared" si="435"/>
        <v>0.92415733345678064</v>
      </c>
      <c r="Q3997">
        <f t="shared" si="436"/>
        <v>-6.0320156051929232E-2</v>
      </c>
      <c r="R3997">
        <f t="shared" si="437"/>
        <v>1.3592257828819374</v>
      </c>
      <c r="S3997">
        <f t="shared" si="438"/>
        <v>2.2898624380757235</v>
      </c>
      <c r="T3997">
        <f t="shared" si="439"/>
        <v>0.41960474316656171</v>
      </c>
      <c r="U3997">
        <f t="shared" si="440"/>
        <v>0.3451278164780136</v>
      </c>
    </row>
    <row r="3998" spans="1:21" x14ac:dyDescent="0.25">
      <c r="A3998">
        <v>1</v>
      </c>
      <c r="B3998">
        <v>55</v>
      </c>
      <c r="C3998">
        <v>0</v>
      </c>
      <c r="D3998">
        <v>0</v>
      </c>
      <c r="E3998">
        <v>0</v>
      </c>
      <c r="F3998">
        <v>0</v>
      </c>
      <c r="G3998">
        <v>0</v>
      </c>
      <c r="H3998">
        <v>0</v>
      </c>
      <c r="I3998">
        <v>231</v>
      </c>
      <c r="J3998">
        <v>105</v>
      </c>
      <c r="K3998">
        <v>82</v>
      </c>
      <c r="L3998">
        <v>27.73</v>
      </c>
      <c r="M3998">
        <v>75</v>
      </c>
      <c r="N3998">
        <v>0</v>
      </c>
      <c r="O3998">
        <f t="shared" si="434"/>
        <v>0.64340624414167102</v>
      </c>
      <c r="P3998">
        <f t="shared" si="435"/>
        <v>-0.75497117125279922</v>
      </c>
      <c r="Q3998">
        <f t="shared" si="436"/>
        <v>-0.12778631143914879</v>
      </c>
      <c r="R3998">
        <f t="shared" si="437"/>
        <v>-1.2427479939484825</v>
      </c>
      <c r="S3998">
        <f t="shared" si="438"/>
        <v>-7.5018185131260698E-2</v>
      </c>
      <c r="T3998">
        <f t="shared" si="439"/>
        <v>0.47355394156975122</v>
      </c>
      <c r="U3998">
        <f t="shared" si="440"/>
        <v>-6.9301308701788647E-2</v>
      </c>
    </row>
    <row r="3999" spans="1:21" x14ac:dyDescent="0.25">
      <c r="A3999">
        <v>1</v>
      </c>
      <c r="B3999">
        <v>59</v>
      </c>
      <c r="C3999">
        <v>0</v>
      </c>
      <c r="D3999">
        <v>0</v>
      </c>
      <c r="E3999">
        <v>0</v>
      </c>
      <c r="F3999">
        <v>0</v>
      </c>
      <c r="G3999">
        <v>0</v>
      </c>
      <c r="H3999">
        <v>0</v>
      </c>
      <c r="I3999">
        <v>237</v>
      </c>
      <c r="J3999">
        <v>131.5</v>
      </c>
      <c r="K3999">
        <v>84</v>
      </c>
      <c r="L3999">
        <v>24.17</v>
      </c>
      <c r="M3999">
        <v>90</v>
      </c>
      <c r="N3999">
        <v>1</v>
      </c>
      <c r="O3999">
        <f t="shared" si="434"/>
        <v>1.1117129700476893</v>
      </c>
      <c r="P3999">
        <f t="shared" si="435"/>
        <v>-0.75497117125279922</v>
      </c>
      <c r="Q3999">
        <f t="shared" si="436"/>
        <v>7.1459993352903312E-3</v>
      </c>
      <c r="R3999">
        <f t="shared" si="437"/>
        <v>-3.3058431036094182E-2</v>
      </c>
      <c r="S3999">
        <f t="shared" si="438"/>
        <v>9.3901859383523897E-2</v>
      </c>
      <c r="T3999">
        <f t="shared" si="439"/>
        <v>-0.39944217804550136</v>
      </c>
      <c r="U3999">
        <f t="shared" si="440"/>
        <v>1.1739860668376181</v>
      </c>
    </row>
    <row r="4000" spans="1:21" x14ac:dyDescent="0.25">
      <c r="A4000">
        <v>1</v>
      </c>
      <c r="B4000">
        <v>55</v>
      </c>
      <c r="C4000">
        <v>1</v>
      </c>
      <c r="D4000">
        <v>30</v>
      </c>
      <c r="E4000">
        <v>0</v>
      </c>
      <c r="F4000">
        <v>0</v>
      </c>
      <c r="G4000">
        <v>1</v>
      </c>
      <c r="H4000">
        <v>0</v>
      </c>
      <c r="I4000">
        <v>239</v>
      </c>
      <c r="J4000">
        <v>144</v>
      </c>
      <c r="K4000">
        <v>96.5</v>
      </c>
      <c r="L4000">
        <v>28.82</v>
      </c>
      <c r="M4000">
        <v>70</v>
      </c>
      <c r="N4000">
        <v>0</v>
      </c>
      <c r="O4000">
        <f t="shared" si="434"/>
        <v>0.64340624414167102</v>
      </c>
      <c r="P4000">
        <f t="shared" si="435"/>
        <v>1.7637215858115705</v>
      </c>
      <c r="Q4000">
        <f t="shared" si="436"/>
        <v>5.2123436260103372E-2</v>
      </c>
      <c r="R4000">
        <f t="shared" si="437"/>
        <v>0.53754985335654171</v>
      </c>
      <c r="S4000">
        <f t="shared" si="438"/>
        <v>1.1496521376009277</v>
      </c>
      <c r="T4000">
        <f t="shared" si="439"/>
        <v>0.74084769729464606</v>
      </c>
      <c r="U4000">
        <f t="shared" si="440"/>
        <v>-0.48373043388159087</v>
      </c>
    </row>
    <row r="4001" spans="1:21" x14ac:dyDescent="0.25">
      <c r="A4001">
        <v>1</v>
      </c>
      <c r="B4001">
        <v>42</v>
      </c>
      <c r="C4001">
        <v>0</v>
      </c>
      <c r="D4001">
        <v>0</v>
      </c>
      <c r="E4001">
        <v>0</v>
      </c>
      <c r="F4001">
        <v>0</v>
      </c>
      <c r="G4001">
        <v>0</v>
      </c>
      <c r="H4001">
        <v>0</v>
      </c>
      <c r="I4001">
        <v>235</v>
      </c>
      <c r="J4001">
        <v>103</v>
      </c>
      <c r="K4001">
        <v>70</v>
      </c>
      <c r="L4001">
        <v>21.48</v>
      </c>
      <c r="M4001">
        <v>67</v>
      </c>
      <c r="N4001">
        <v>0</v>
      </c>
      <c r="O4001">
        <f t="shared" si="434"/>
        <v>-0.87859061505288816</v>
      </c>
      <c r="P4001">
        <f t="shared" si="435"/>
        <v>-0.75497117125279922</v>
      </c>
      <c r="Q4001">
        <f t="shared" si="436"/>
        <v>-3.7831437589522711E-2</v>
      </c>
      <c r="R4001">
        <f t="shared" si="437"/>
        <v>-1.334045319451304</v>
      </c>
      <c r="S4001">
        <f t="shared" si="438"/>
        <v>-1.0885384522199684</v>
      </c>
      <c r="T4001">
        <f t="shared" si="439"/>
        <v>-1.0590937403390495</v>
      </c>
      <c r="U4001">
        <f t="shared" si="440"/>
        <v>-0.73238790898947226</v>
      </c>
    </row>
    <row r="4002" spans="1:21" x14ac:dyDescent="0.25">
      <c r="A4002">
        <v>0</v>
      </c>
      <c r="B4002">
        <v>48</v>
      </c>
      <c r="C4002">
        <v>1</v>
      </c>
      <c r="D4002">
        <v>20</v>
      </c>
      <c r="E4002">
        <v>0</v>
      </c>
      <c r="F4002">
        <v>0</v>
      </c>
      <c r="G4002">
        <v>0</v>
      </c>
      <c r="H4002">
        <v>0</v>
      </c>
      <c r="I4002">
        <v>202</v>
      </c>
      <c r="J4002">
        <v>128</v>
      </c>
      <c r="K4002">
        <v>74</v>
      </c>
      <c r="L4002">
        <v>25.11</v>
      </c>
      <c r="M4002">
        <v>80</v>
      </c>
      <c r="N4002">
        <v>0</v>
      </c>
      <c r="O4002">
        <f t="shared" si="434"/>
        <v>-0.1761305261938608</v>
      </c>
      <c r="P4002">
        <f t="shared" si="435"/>
        <v>0.92415733345678064</v>
      </c>
      <c r="Q4002">
        <f t="shared" si="436"/>
        <v>-0.77995914684893786</v>
      </c>
      <c r="R4002">
        <f t="shared" si="437"/>
        <v>-0.19282875066603225</v>
      </c>
      <c r="S4002">
        <f t="shared" si="438"/>
        <v>-0.75069836319039907</v>
      </c>
      <c r="T4002">
        <f t="shared" si="439"/>
        <v>-0.16893196668641827</v>
      </c>
      <c r="U4002">
        <f t="shared" si="440"/>
        <v>0.3451278164780136</v>
      </c>
    </row>
    <row r="4003" spans="1:21" hidden="1" x14ac:dyDescent="0.25">
      <c r="A4003">
        <v>1</v>
      </c>
      <c r="B4003">
        <v>42</v>
      </c>
      <c r="C4003">
        <v>1</v>
      </c>
      <c r="D4003">
        <v>43</v>
      </c>
      <c r="E4003">
        <v>0</v>
      </c>
      <c r="F4003">
        <v>0</v>
      </c>
      <c r="G4003">
        <v>0</v>
      </c>
      <c r="H4003">
        <v>0</v>
      </c>
      <c r="I4003">
        <v>226</v>
      </c>
      <c r="J4003">
        <v>108</v>
      </c>
      <c r="K4003">
        <v>78</v>
      </c>
      <c r="L4003">
        <v>22.54</v>
      </c>
      <c r="M4003">
        <v>85</v>
      </c>
      <c r="N4003">
        <v>0</v>
      </c>
      <c r="O4003">
        <f t="shared" si="434"/>
        <v>-0.87859061505288816</v>
      </c>
      <c r="P4003">
        <f t="shared" si="435"/>
        <v>2.8551551138727977</v>
      </c>
      <c r="Q4003">
        <f t="shared" si="436"/>
        <v>-0.24022990375118139</v>
      </c>
      <c r="R4003">
        <f t="shared" si="437"/>
        <v>-1.1058020056942497</v>
      </c>
      <c r="S4003">
        <f t="shared" si="438"/>
        <v>-0.41285827416082987</v>
      </c>
      <c r="T4003">
        <f t="shared" si="439"/>
        <v>-0.79915669348731722</v>
      </c>
      <c r="U4003">
        <f t="shared" si="440"/>
        <v>0.75955694165781584</v>
      </c>
    </row>
    <row r="4004" spans="1:21" x14ac:dyDescent="0.25">
      <c r="A4004">
        <v>0</v>
      </c>
      <c r="B4004">
        <v>55</v>
      </c>
      <c r="C4004">
        <v>0</v>
      </c>
      <c r="D4004">
        <v>0</v>
      </c>
      <c r="E4004">
        <v>0</v>
      </c>
      <c r="F4004">
        <v>0</v>
      </c>
      <c r="G4004">
        <v>1</v>
      </c>
      <c r="H4004">
        <v>0</v>
      </c>
      <c r="I4004">
        <v>198</v>
      </c>
      <c r="J4004">
        <v>136</v>
      </c>
      <c r="K4004">
        <v>93</v>
      </c>
      <c r="L4004">
        <v>22.54</v>
      </c>
      <c r="M4004">
        <v>85</v>
      </c>
      <c r="N4004">
        <v>0</v>
      </c>
      <c r="O4004">
        <f t="shared" si="434"/>
        <v>0.64340624414167102</v>
      </c>
      <c r="P4004">
        <f t="shared" si="435"/>
        <v>-0.75497117125279922</v>
      </c>
      <c r="Q4004">
        <f t="shared" si="436"/>
        <v>-0.86991402069856394</v>
      </c>
      <c r="R4004">
        <f t="shared" si="437"/>
        <v>0.17236055134525474</v>
      </c>
      <c r="S4004">
        <f t="shared" si="438"/>
        <v>0.85404205970005453</v>
      </c>
      <c r="T4004">
        <f t="shared" si="439"/>
        <v>-0.79915669348731722</v>
      </c>
      <c r="U4004">
        <f t="shared" si="440"/>
        <v>0.75955694165781584</v>
      </c>
    </row>
    <row r="4005" spans="1:21" x14ac:dyDescent="0.25">
      <c r="A4005">
        <v>0</v>
      </c>
      <c r="B4005">
        <v>62</v>
      </c>
      <c r="C4005">
        <v>0</v>
      </c>
      <c r="D4005">
        <v>0</v>
      </c>
      <c r="E4005">
        <v>0</v>
      </c>
      <c r="F4005">
        <v>0</v>
      </c>
      <c r="G4005">
        <v>0</v>
      </c>
      <c r="H4005">
        <v>0</v>
      </c>
      <c r="I4005">
        <v>207</v>
      </c>
      <c r="J4005">
        <v>127.5</v>
      </c>
      <c r="K4005">
        <v>75</v>
      </c>
      <c r="L4005">
        <v>22.91</v>
      </c>
      <c r="M4005">
        <v>58</v>
      </c>
      <c r="N4005">
        <v>0</v>
      </c>
      <c r="O4005">
        <f t="shared" si="434"/>
        <v>1.4629430144772029</v>
      </c>
      <c r="P4005">
        <f t="shared" si="435"/>
        <v>-0.75497117125279922</v>
      </c>
      <c r="Q4005">
        <f t="shared" si="436"/>
        <v>-0.66751555453690525</v>
      </c>
      <c r="R4005">
        <f t="shared" si="437"/>
        <v>-0.21565308204173769</v>
      </c>
      <c r="S4005">
        <f t="shared" si="438"/>
        <v>-0.66623834093300682</v>
      </c>
      <c r="T4005">
        <f t="shared" si="439"/>
        <v>-0.70842395071831599</v>
      </c>
      <c r="U4005">
        <f t="shared" si="440"/>
        <v>-1.4783603343131162</v>
      </c>
    </row>
    <row r="4006" spans="1:21" x14ac:dyDescent="0.25">
      <c r="A4006">
        <v>0</v>
      </c>
      <c r="B4006">
        <v>36</v>
      </c>
      <c r="C4006">
        <v>1</v>
      </c>
      <c r="D4006">
        <v>15</v>
      </c>
      <c r="E4006">
        <v>0</v>
      </c>
      <c r="F4006">
        <v>0</v>
      </c>
      <c r="G4006">
        <v>0</v>
      </c>
      <c r="H4006">
        <v>0</v>
      </c>
      <c r="I4006">
        <v>257</v>
      </c>
      <c r="J4006">
        <v>103</v>
      </c>
      <c r="K4006">
        <v>72.5</v>
      </c>
      <c r="L4006">
        <v>27.86</v>
      </c>
      <c r="M4006">
        <v>80</v>
      </c>
      <c r="N4006">
        <v>0</v>
      </c>
      <c r="O4006">
        <f t="shared" si="434"/>
        <v>-1.5810507039119155</v>
      </c>
      <c r="P4006">
        <f t="shared" si="435"/>
        <v>0.50437520727938567</v>
      </c>
      <c r="Q4006">
        <f t="shared" si="436"/>
        <v>0.45692036858342072</v>
      </c>
      <c r="R4006">
        <f t="shared" si="437"/>
        <v>-1.334045319451304</v>
      </c>
      <c r="S4006">
        <f t="shared" si="438"/>
        <v>-0.87738839657648748</v>
      </c>
      <c r="T4006">
        <f t="shared" si="439"/>
        <v>0.50543301335345403</v>
      </c>
      <c r="U4006">
        <f t="shared" si="440"/>
        <v>0.3451278164780136</v>
      </c>
    </row>
    <row r="4007" spans="1:21" x14ac:dyDescent="0.25">
      <c r="A4007">
        <v>0</v>
      </c>
      <c r="B4007">
        <v>57</v>
      </c>
      <c r="C4007">
        <v>0</v>
      </c>
      <c r="D4007">
        <v>0</v>
      </c>
      <c r="E4007">
        <v>0</v>
      </c>
      <c r="F4007">
        <v>0</v>
      </c>
      <c r="G4007">
        <v>1</v>
      </c>
      <c r="H4007">
        <v>0</v>
      </c>
      <c r="I4007">
        <v>212</v>
      </c>
      <c r="J4007">
        <v>147</v>
      </c>
      <c r="K4007">
        <v>85</v>
      </c>
      <c r="L4007">
        <v>35.19</v>
      </c>
      <c r="M4007">
        <v>65</v>
      </c>
      <c r="N4007">
        <v>0</v>
      </c>
      <c r="O4007">
        <f t="shared" si="434"/>
        <v>0.87755960709468017</v>
      </c>
      <c r="P4007">
        <f t="shared" si="435"/>
        <v>-0.75497117125279922</v>
      </c>
      <c r="Q4007">
        <f t="shared" si="436"/>
        <v>-0.55507196222487265</v>
      </c>
      <c r="R4007">
        <f t="shared" si="437"/>
        <v>0.67449584161077436</v>
      </c>
      <c r="S4007">
        <f t="shared" si="438"/>
        <v>0.17836188164091618</v>
      </c>
      <c r="T4007">
        <f t="shared" si="439"/>
        <v>2.3029222146960953</v>
      </c>
      <c r="U4007">
        <f t="shared" si="440"/>
        <v>-0.89815955906139311</v>
      </c>
    </row>
    <row r="4008" spans="1:21" x14ac:dyDescent="0.25">
      <c r="A4008">
        <v>1</v>
      </c>
      <c r="B4008">
        <v>41</v>
      </c>
      <c r="C4008">
        <v>1</v>
      </c>
      <c r="D4008">
        <v>15</v>
      </c>
      <c r="E4008">
        <v>0</v>
      </c>
      <c r="F4008">
        <v>0</v>
      </c>
      <c r="G4008">
        <v>0</v>
      </c>
      <c r="H4008">
        <v>0</v>
      </c>
      <c r="I4008">
        <v>239</v>
      </c>
      <c r="J4008">
        <v>101</v>
      </c>
      <c r="K4008">
        <v>69</v>
      </c>
      <c r="L4008">
        <v>26.95</v>
      </c>
      <c r="M4008">
        <v>80</v>
      </c>
      <c r="N4008">
        <v>0</v>
      </c>
      <c r="O4008">
        <f t="shared" si="434"/>
        <v>-0.99566729652939268</v>
      </c>
      <c r="P4008">
        <f t="shared" si="435"/>
        <v>0.50437520727938567</v>
      </c>
      <c r="Q4008">
        <f t="shared" si="436"/>
        <v>5.2123436260103372E-2</v>
      </c>
      <c r="R4008">
        <f t="shared" si="437"/>
        <v>-1.4253426449541258</v>
      </c>
      <c r="S4008">
        <f t="shared" si="438"/>
        <v>-1.1729984744773605</v>
      </c>
      <c r="T4008">
        <f t="shared" si="439"/>
        <v>0.28227951086753261</v>
      </c>
      <c r="U4008">
        <f t="shared" si="440"/>
        <v>0.3451278164780136</v>
      </c>
    </row>
    <row r="4009" spans="1:21" x14ac:dyDescent="0.25">
      <c r="A4009">
        <v>1</v>
      </c>
      <c r="B4009">
        <v>52</v>
      </c>
      <c r="C4009">
        <v>0</v>
      </c>
      <c r="D4009">
        <v>0</v>
      </c>
      <c r="E4009">
        <v>0</v>
      </c>
      <c r="F4009">
        <v>0</v>
      </c>
      <c r="G4009">
        <v>1</v>
      </c>
      <c r="H4009">
        <v>1</v>
      </c>
      <c r="I4009">
        <v>269</v>
      </c>
      <c r="J4009">
        <v>157.5</v>
      </c>
      <c r="K4009">
        <v>83</v>
      </c>
      <c r="L4009">
        <v>26.6</v>
      </c>
      <c r="M4009">
        <v>70</v>
      </c>
      <c r="N4009">
        <v>0</v>
      </c>
      <c r="O4009">
        <f t="shared" si="434"/>
        <v>0.29217619971215741</v>
      </c>
      <c r="P4009">
        <f t="shared" si="435"/>
        <v>-0.75497117125279922</v>
      </c>
      <c r="Q4009">
        <f t="shared" si="436"/>
        <v>0.72678499013229902</v>
      </c>
      <c r="R4009">
        <f t="shared" si="437"/>
        <v>1.1538068005005886</v>
      </c>
      <c r="S4009">
        <f t="shared" si="438"/>
        <v>9.4418371261315946E-3</v>
      </c>
      <c r="T4009">
        <f t="shared" si="439"/>
        <v>0.19645124068064032</v>
      </c>
      <c r="U4009">
        <f t="shared" si="440"/>
        <v>-0.48373043388159087</v>
      </c>
    </row>
    <row r="4010" spans="1:21" hidden="1" x14ac:dyDescent="0.25">
      <c r="A4010">
        <v>1</v>
      </c>
      <c r="B4010">
        <v>47</v>
      </c>
      <c r="C4010">
        <v>1</v>
      </c>
      <c r="D4010">
        <v>43</v>
      </c>
      <c r="E4010">
        <v>0</v>
      </c>
      <c r="F4010">
        <v>0</v>
      </c>
      <c r="G4010">
        <v>0</v>
      </c>
      <c r="H4010">
        <v>0</v>
      </c>
      <c r="I4010">
        <v>227</v>
      </c>
      <c r="J4010">
        <v>126</v>
      </c>
      <c r="K4010">
        <v>84</v>
      </c>
      <c r="L4010">
        <v>19.14</v>
      </c>
      <c r="M4010">
        <v>68</v>
      </c>
      <c r="N4010">
        <v>1</v>
      </c>
      <c r="O4010">
        <f t="shared" si="434"/>
        <v>-0.29320720767036534</v>
      </c>
      <c r="P4010">
        <f t="shared" si="435"/>
        <v>2.8551551138727977</v>
      </c>
      <c r="Q4010">
        <f t="shared" si="436"/>
        <v>-0.21774118528877487</v>
      </c>
      <c r="R4010">
        <f t="shared" si="437"/>
        <v>-0.28412607616885399</v>
      </c>
      <c r="S4010">
        <f t="shared" si="438"/>
        <v>9.3901859383523897E-2</v>
      </c>
      <c r="T4010">
        <f t="shared" si="439"/>
        <v>-1.6329170324457045</v>
      </c>
      <c r="U4010">
        <f t="shared" si="440"/>
        <v>-0.64950208395351183</v>
      </c>
    </row>
    <row r="4011" spans="1:21" x14ac:dyDescent="0.25">
      <c r="A4011">
        <v>0</v>
      </c>
      <c r="B4011">
        <v>38</v>
      </c>
      <c r="C4011">
        <v>0</v>
      </c>
      <c r="D4011">
        <v>0</v>
      </c>
      <c r="E4011">
        <v>0</v>
      </c>
      <c r="F4011">
        <v>0</v>
      </c>
      <c r="G4011">
        <v>0</v>
      </c>
      <c r="H4011">
        <v>0</v>
      </c>
      <c r="I4011">
        <v>227</v>
      </c>
      <c r="J4011">
        <v>99</v>
      </c>
      <c r="K4011">
        <v>62</v>
      </c>
      <c r="L4011">
        <v>27.16</v>
      </c>
      <c r="M4011">
        <v>75</v>
      </c>
      <c r="N4011">
        <v>0</v>
      </c>
      <c r="O4011">
        <f t="shared" si="434"/>
        <v>-1.3468973409589062</v>
      </c>
      <c r="P4011">
        <f t="shared" si="435"/>
        <v>-0.75497117125279922</v>
      </c>
      <c r="Q4011">
        <f t="shared" si="436"/>
        <v>-0.21774118528877487</v>
      </c>
      <c r="R4011">
        <f t="shared" si="437"/>
        <v>-1.5166399704569475</v>
      </c>
      <c r="S4011">
        <f t="shared" si="438"/>
        <v>-1.7642186302791067</v>
      </c>
      <c r="T4011">
        <f t="shared" si="439"/>
        <v>0.33377647297966856</v>
      </c>
      <c r="U4011">
        <f t="shared" si="440"/>
        <v>-6.9301308701788647E-2</v>
      </c>
    </row>
    <row r="4012" spans="1:21" x14ac:dyDescent="0.25">
      <c r="A4012">
        <v>0</v>
      </c>
      <c r="B4012">
        <v>61</v>
      </c>
      <c r="C4012">
        <v>0</v>
      </c>
      <c r="D4012">
        <v>0</v>
      </c>
      <c r="E4012">
        <v>0</v>
      </c>
      <c r="F4012">
        <v>0</v>
      </c>
      <c r="G4012">
        <v>0</v>
      </c>
      <c r="H4012">
        <v>0</v>
      </c>
      <c r="I4012">
        <v>325</v>
      </c>
      <c r="J4012">
        <v>125.5</v>
      </c>
      <c r="K4012">
        <v>85.5</v>
      </c>
      <c r="L4012">
        <v>24.4</v>
      </c>
      <c r="M4012">
        <v>68</v>
      </c>
      <c r="N4012">
        <v>0</v>
      </c>
      <c r="O4012">
        <f t="shared" si="434"/>
        <v>1.3458663330006984</v>
      </c>
      <c r="P4012">
        <f t="shared" si="435"/>
        <v>-0.75497117125279922</v>
      </c>
      <c r="Q4012">
        <f t="shared" si="436"/>
        <v>1.9861532240270641</v>
      </c>
      <c r="R4012">
        <f t="shared" si="437"/>
        <v>-0.30695040754455943</v>
      </c>
      <c r="S4012">
        <f t="shared" si="438"/>
        <v>0.22059189276961233</v>
      </c>
      <c r="T4012">
        <f t="shared" si="439"/>
        <v>-0.34304074335125823</v>
      </c>
      <c r="U4012">
        <f t="shared" si="440"/>
        <v>-0.64950208395351183</v>
      </c>
    </row>
    <row r="4013" spans="1:21" x14ac:dyDescent="0.25">
      <c r="A4013">
        <v>0</v>
      </c>
      <c r="B4013">
        <v>69</v>
      </c>
      <c r="C4013">
        <v>0</v>
      </c>
      <c r="D4013">
        <v>0</v>
      </c>
      <c r="E4013">
        <v>1</v>
      </c>
      <c r="F4013">
        <v>0</v>
      </c>
      <c r="G4013">
        <v>1</v>
      </c>
      <c r="H4013">
        <v>0</v>
      </c>
      <c r="I4013">
        <v>220</v>
      </c>
      <c r="J4013">
        <v>143</v>
      </c>
      <c r="K4013">
        <v>81</v>
      </c>
      <c r="L4013">
        <v>26.27</v>
      </c>
      <c r="M4013">
        <v>60</v>
      </c>
      <c r="N4013">
        <v>0</v>
      </c>
      <c r="O4013">
        <f t="shared" si="434"/>
        <v>2.2824797848127347</v>
      </c>
      <c r="P4013">
        <f t="shared" si="435"/>
        <v>-0.75497117125279922</v>
      </c>
      <c r="Q4013">
        <f t="shared" si="436"/>
        <v>-0.37516221452562054</v>
      </c>
      <c r="R4013">
        <f t="shared" si="437"/>
        <v>0.49190119060513088</v>
      </c>
      <c r="S4013">
        <f t="shared" si="438"/>
        <v>-0.15947820738865301</v>
      </c>
      <c r="T4013">
        <f t="shared" si="439"/>
        <v>0.11552744307585518</v>
      </c>
      <c r="U4013">
        <f t="shared" si="440"/>
        <v>-1.3125886842411953</v>
      </c>
    </row>
    <row r="4014" spans="1:21" x14ac:dyDescent="0.25">
      <c r="A4014">
        <v>1</v>
      </c>
      <c r="B4014">
        <v>62</v>
      </c>
      <c r="C4014">
        <v>0</v>
      </c>
      <c r="D4014">
        <v>0</v>
      </c>
      <c r="E4014">
        <v>0</v>
      </c>
      <c r="F4014">
        <v>0</v>
      </c>
      <c r="G4014">
        <v>1</v>
      </c>
      <c r="H4014">
        <v>0</v>
      </c>
      <c r="I4014">
        <v>241</v>
      </c>
      <c r="J4014">
        <v>135</v>
      </c>
      <c r="K4014">
        <v>97.5</v>
      </c>
      <c r="L4014">
        <v>24.88</v>
      </c>
      <c r="M4014">
        <v>85</v>
      </c>
      <c r="N4014">
        <v>0</v>
      </c>
      <c r="O4014">
        <f t="shared" si="434"/>
        <v>1.4629430144772029</v>
      </c>
      <c r="P4014">
        <f t="shared" si="435"/>
        <v>-0.75497117125279922</v>
      </c>
      <c r="Q4014">
        <f t="shared" si="436"/>
        <v>9.710087318491642E-2</v>
      </c>
      <c r="R4014">
        <f t="shared" si="437"/>
        <v>0.12671188859384389</v>
      </c>
      <c r="S4014">
        <f t="shared" si="438"/>
        <v>1.23411215985832</v>
      </c>
      <c r="T4014">
        <f t="shared" si="439"/>
        <v>-0.22533340138066224</v>
      </c>
      <c r="U4014">
        <f t="shared" si="440"/>
        <v>0.75955694165781584</v>
      </c>
    </row>
    <row r="4015" spans="1:21" x14ac:dyDescent="0.25">
      <c r="A4015">
        <v>0</v>
      </c>
      <c r="B4015">
        <v>56</v>
      </c>
      <c r="C4015">
        <v>1</v>
      </c>
      <c r="D4015">
        <v>20</v>
      </c>
      <c r="E4015">
        <v>0</v>
      </c>
      <c r="F4015">
        <v>0</v>
      </c>
      <c r="G4015">
        <v>0</v>
      </c>
      <c r="H4015">
        <v>0</v>
      </c>
      <c r="I4015">
        <v>240</v>
      </c>
      <c r="J4015">
        <v>112.5</v>
      </c>
      <c r="K4015">
        <v>71.5</v>
      </c>
      <c r="L4015">
        <v>24.99</v>
      </c>
      <c r="M4015">
        <v>72</v>
      </c>
      <c r="N4015">
        <v>0</v>
      </c>
      <c r="O4015">
        <f t="shared" si="434"/>
        <v>0.76048292561817565</v>
      </c>
      <c r="P4015">
        <f t="shared" si="435"/>
        <v>0.92415733345678064</v>
      </c>
      <c r="Q4015">
        <f t="shared" si="436"/>
        <v>7.4612154722509899E-2</v>
      </c>
      <c r="R4015">
        <f t="shared" si="437"/>
        <v>-0.90038302331290077</v>
      </c>
      <c r="S4015">
        <f t="shared" si="438"/>
        <v>-0.96184841883387984</v>
      </c>
      <c r="T4015">
        <f t="shared" si="439"/>
        <v>-0.19835880217906748</v>
      </c>
      <c r="U4015">
        <f t="shared" si="440"/>
        <v>-0.31795878380966996</v>
      </c>
    </row>
    <row r="4016" spans="1:21" x14ac:dyDescent="0.25">
      <c r="A4016">
        <v>0</v>
      </c>
      <c r="B4016">
        <v>37</v>
      </c>
      <c r="C4016">
        <v>1</v>
      </c>
      <c r="D4016">
        <v>40</v>
      </c>
      <c r="E4016">
        <v>0</v>
      </c>
      <c r="F4016">
        <v>0</v>
      </c>
      <c r="G4016">
        <v>0</v>
      </c>
      <c r="H4016">
        <v>0</v>
      </c>
      <c r="I4016">
        <v>224</v>
      </c>
      <c r="J4016">
        <v>109</v>
      </c>
      <c r="K4016">
        <v>72</v>
      </c>
      <c r="L4016">
        <v>22.81</v>
      </c>
      <c r="M4016">
        <v>77</v>
      </c>
      <c r="N4016">
        <v>0</v>
      </c>
      <c r="O4016">
        <f t="shared" si="434"/>
        <v>-1.463974022435411</v>
      </c>
      <c r="P4016">
        <f t="shared" si="435"/>
        <v>2.6032858381663604</v>
      </c>
      <c r="Q4016">
        <f t="shared" si="436"/>
        <v>-0.28520734067599446</v>
      </c>
      <c r="R4016">
        <f t="shared" si="437"/>
        <v>-1.0601533429428389</v>
      </c>
      <c r="S4016">
        <f t="shared" si="438"/>
        <v>-0.91961840770518366</v>
      </c>
      <c r="T4016">
        <f t="shared" si="439"/>
        <v>-0.73294631362885709</v>
      </c>
      <c r="U4016">
        <f t="shared" si="440"/>
        <v>9.6470341370132245E-2</v>
      </c>
    </row>
    <row r="4017" spans="1:21" x14ac:dyDescent="0.25">
      <c r="A4017">
        <v>1</v>
      </c>
      <c r="B4017">
        <v>65</v>
      </c>
      <c r="C4017">
        <v>1</v>
      </c>
      <c r="D4017">
        <v>6</v>
      </c>
      <c r="E4017">
        <v>0</v>
      </c>
      <c r="F4017">
        <v>0</v>
      </c>
      <c r="G4017">
        <v>0</v>
      </c>
      <c r="H4017">
        <v>0</v>
      </c>
      <c r="I4017">
        <v>236</v>
      </c>
      <c r="J4017">
        <v>118.5</v>
      </c>
      <c r="K4017">
        <v>77.5</v>
      </c>
      <c r="L4017">
        <v>24.3</v>
      </c>
      <c r="M4017">
        <v>52</v>
      </c>
      <c r="N4017">
        <v>1</v>
      </c>
      <c r="O4017">
        <f t="shared" si="434"/>
        <v>1.8141730589067167</v>
      </c>
      <c r="P4017">
        <f t="shared" si="435"/>
        <v>-0.25123261983992529</v>
      </c>
      <c r="Q4017">
        <f t="shared" si="436"/>
        <v>-1.534271912711619E-2</v>
      </c>
      <c r="R4017">
        <f t="shared" si="437"/>
        <v>-0.62649104680443557</v>
      </c>
      <c r="S4017">
        <f t="shared" si="438"/>
        <v>-0.45508828528952605</v>
      </c>
      <c r="T4017">
        <f t="shared" si="439"/>
        <v>-0.3675631062617985</v>
      </c>
      <c r="U4017">
        <f t="shared" si="440"/>
        <v>-1.975675284528879</v>
      </c>
    </row>
    <row r="4018" spans="1:21" hidden="1" x14ac:dyDescent="0.25">
      <c r="A4018">
        <v>1</v>
      </c>
      <c r="B4018">
        <v>39</v>
      </c>
      <c r="C4018">
        <v>1</v>
      </c>
      <c r="D4018">
        <v>20</v>
      </c>
      <c r="E4018">
        <v>0</v>
      </c>
      <c r="F4018">
        <v>0</v>
      </c>
      <c r="G4018">
        <v>0</v>
      </c>
      <c r="H4018">
        <v>0</v>
      </c>
      <c r="I4018">
        <v>287</v>
      </c>
      <c r="J4018">
        <v>136</v>
      </c>
      <c r="K4018">
        <v>86</v>
      </c>
      <c r="L4018">
        <v>19</v>
      </c>
      <c r="M4018">
        <v>112</v>
      </c>
      <c r="N4018">
        <v>0</v>
      </c>
      <c r="O4018">
        <f t="shared" si="434"/>
        <v>-1.2298206594824017</v>
      </c>
      <c r="P4018">
        <f t="shared" si="435"/>
        <v>0.92415733345678064</v>
      </c>
      <c r="Q4018">
        <f t="shared" si="436"/>
        <v>1.1315819224556163</v>
      </c>
      <c r="R4018">
        <f t="shared" si="437"/>
        <v>0.17236055134525474</v>
      </c>
      <c r="S4018">
        <f t="shared" si="438"/>
        <v>0.26282190389830851</v>
      </c>
      <c r="T4018">
        <f t="shared" si="439"/>
        <v>-1.6672483405204617</v>
      </c>
      <c r="U4018">
        <f t="shared" si="440"/>
        <v>2.9974742176287479</v>
      </c>
    </row>
    <row r="4019" spans="1:21" x14ac:dyDescent="0.25">
      <c r="A4019">
        <v>0</v>
      </c>
      <c r="B4019">
        <v>44</v>
      </c>
      <c r="C4019">
        <v>0</v>
      </c>
      <c r="D4019">
        <v>0</v>
      </c>
      <c r="E4019">
        <v>0</v>
      </c>
      <c r="F4019">
        <v>0</v>
      </c>
      <c r="G4019">
        <v>0</v>
      </c>
      <c r="H4019">
        <v>0</v>
      </c>
      <c r="I4019">
        <v>230</v>
      </c>
      <c r="J4019">
        <v>130</v>
      </c>
      <c r="K4019">
        <v>81.5</v>
      </c>
      <c r="L4019">
        <v>25.74</v>
      </c>
      <c r="M4019">
        <v>88</v>
      </c>
      <c r="N4019">
        <v>0</v>
      </c>
      <c r="O4019">
        <f t="shared" si="434"/>
        <v>-0.64443725209987901</v>
      </c>
      <c r="P4019">
        <f t="shared" si="435"/>
        <v>-0.75497117125279922</v>
      </c>
      <c r="Q4019">
        <f t="shared" si="436"/>
        <v>-0.15027502990155531</v>
      </c>
      <c r="R4019">
        <f t="shared" si="437"/>
        <v>-0.1015314251632105</v>
      </c>
      <c r="S4019">
        <f t="shared" si="438"/>
        <v>-0.11724819625995685</v>
      </c>
      <c r="T4019">
        <f t="shared" si="439"/>
        <v>-1.4441080350011399E-2</v>
      </c>
      <c r="U4019">
        <f t="shared" si="440"/>
        <v>1.0082144167656972</v>
      </c>
    </row>
    <row r="4020" spans="1:21" x14ac:dyDescent="0.25">
      <c r="A4020">
        <v>1</v>
      </c>
      <c r="B4020">
        <v>57</v>
      </c>
      <c r="C4020">
        <v>0</v>
      </c>
      <c r="D4020">
        <v>0</v>
      </c>
      <c r="E4020">
        <v>0</v>
      </c>
      <c r="F4020">
        <v>0</v>
      </c>
      <c r="G4020">
        <v>0</v>
      </c>
      <c r="H4020">
        <v>0</v>
      </c>
      <c r="I4020">
        <v>194</v>
      </c>
      <c r="J4020">
        <v>133</v>
      </c>
      <c r="K4020">
        <v>78</v>
      </c>
      <c r="L4020">
        <v>29.02</v>
      </c>
      <c r="M4020">
        <v>72</v>
      </c>
      <c r="N4020">
        <v>0</v>
      </c>
      <c r="O4020">
        <f t="shared" si="434"/>
        <v>0.87755960709468017</v>
      </c>
      <c r="P4020">
        <f t="shared" si="435"/>
        <v>-0.75497117125279922</v>
      </c>
      <c r="Q4020">
        <f t="shared" si="436"/>
        <v>-0.95986889454819002</v>
      </c>
      <c r="R4020">
        <f t="shared" si="437"/>
        <v>3.541456309102213E-2</v>
      </c>
      <c r="S4020">
        <f t="shared" si="438"/>
        <v>-0.41285827416082987</v>
      </c>
      <c r="T4020">
        <f t="shared" si="439"/>
        <v>0.78989242311572749</v>
      </c>
      <c r="U4020">
        <f t="shared" si="440"/>
        <v>-0.31795878380966996</v>
      </c>
    </row>
    <row r="4021" spans="1:21" x14ac:dyDescent="0.25">
      <c r="A4021">
        <v>0</v>
      </c>
      <c r="B4021">
        <v>45</v>
      </c>
      <c r="C4021">
        <v>0</v>
      </c>
      <c r="D4021">
        <v>0</v>
      </c>
      <c r="E4021">
        <v>0</v>
      </c>
      <c r="F4021">
        <v>0</v>
      </c>
      <c r="G4021">
        <v>0</v>
      </c>
      <c r="H4021">
        <v>0</v>
      </c>
      <c r="I4021">
        <v>235</v>
      </c>
      <c r="J4021">
        <v>106</v>
      </c>
      <c r="K4021">
        <v>58</v>
      </c>
      <c r="L4021">
        <v>26.79</v>
      </c>
      <c r="M4021">
        <v>75</v>
      </c>
      <c r="N4021">
        <v>0</v>
      </c>
      <c r="O4021">
        <f t="shared" si="434"/>
        <v>-0.52736057062337449</v>
      </c>
      <c r="P4021">
        <f t="shared" si="435"/>
        <v>-0.75497117125279922</v>
      </c>
      <c r="Q4021">
        <f t="shared" si="436"/>
        <v>-3.7831437589522711E-2</v>
      </c>
      <c r="R4021">
        <f t="shared" si="437"/>
        <v>-1.1970993311970715</v>
      </c>
      <c r="S4021">
        <f t="shared" si="438"/>
        <v>-2.1020587193086757</v>
      </c>
      <c r="T4021">
        <f t="shared" si="439"/>
        <v>0.2430437302106673</v>
      </c>
      <c r="U4021">
        <f t="shared" si="440"/>
        <v>-6.9301308701788647E-2</v>
      </c>
    </row>
    <row r="4022" spans="1:21" x14ac:dyDescent="0.25">
      <c r="A4022">
        <v>0</v>
      </c>
      <c r="B4022">
        <v>62</v>
      </c>
      <c r="C4022">
        <v>0</v>
      </c>
      <c r="D4022">
        <v>0</v>
      </c>
      <c r="E4022">
        <v>1</v>
      </c>
      <c r="F4022">
        <v>0</v>
      </c>
      <c r="G4022">
        <v>1</v>
      </c>
      <c r="H4022">
        <v>0</v>
      </c>
      <c r="I4022">
        <v>325</v>
      </c>
      <c r="J4022">
        <v>180</v>
      </c>
      <c r="K4022">
        <v>108</v>
      </c>
      <c r="L4022">
        <v>35.159999999999997</v>
      </c>
      <c r="M4022">
        <v>75</v>
      </c>
      <c r="N4022">
        <v>0</v>
      </c>
      <c r="O4022">
        <f t="shared" si="434"/>
        <v>1.4629430144772029</v>
      </c>
      <c r="P4022">
        <f t="shared" si="435"/>
        <v>-0.75497117125279922</v>
      </c>
      <c r="Q4022">
        <f t="shared" si="436"/>
        <v>1.9861532240270641</v>
      </c>
      <c r="R4022">
        <f t="shared" si="437"/>
        <v>2.1809017124073331</v>
      </c>
      <c r="S4022">
        <f t="shared" si="438"/>
        <v>2.1209423935609388</v>
      </c>
      <c r="T4022">
        <f t="shared" si="439"/>
        <v>2.2955655058229327</v>
      </c>
      <c r="U4022">
        <f t="shared" si="440"/>
        <v>-6.9301308701788647E-2</v>
      </c>
    </row>
    <row r="4023" spans="1:21" x14ac:dyDescent="0.25">
      <c r="A4023">
        <v>0</v>
      </c>
      <c r="B4023">
        <v>38</v>
      </c>
      <c r="C4023">
        <v>1</v>
      </c>
      <c r="D4023">
        <v>20</v>
      </c>
      <c r="E4023">
        <v>0</v>
      </c>
      <c r="F4023">
        <v>0</v>
      </c>
      <c r="G4023">
        <v>0</v>
      </c>
      <c r="H4023">
        <v>0</v>
      </c>
      <c r="I4023">
        <v>214</v>
      </c>
      <c r="J4023">
        <v>101</v>
      </c>
      <c r="K4023">
        <v>70</v>
      </c>
      <c r="L4023">
        <v>21.83</v>
      </c>
      <c r="M4023">
        <v>75</v>
      </c>
      <c r="N4023">
        <v>0</v>
      </c>
      <c r="O4023">
        <f t="shared" si="434"/>
        <v>-1.3468973409589062</v>
      </c>
      <c r="P4023">
        <f t="shared" si="435"/>
        <v>0.92415733345678064</v>
      </c>
      <c r="Q4023">
        <f t="shared" si="436"/>
        <v>-0.51009452530005961</v>
      </c>
      <c r="R4023">
        <f t="shared" si="437"/>
        <v>-1.4253426449541258</v>
      </c>
      <c r="S4023">
        <f t="shared" si="438"/>
        <v>-1.0885384522199684</v>
      </c>
      <c r="T4023">
        <f t="shared" si="439"/>
        <v>-0.97326547015215714</v>
      </c>
      <c r="U4023">
        <f t="shared" si="440"/>
        <v>-6.9301308701788647E-2</v>
      </c>
    </row>
    <row r="4024" spans="1:21" x14ac:dyDescent="0.25">
      <c r="A4024">
        <v>0</v>
      </c>
      <c r="B4024">
        <v>41</v>
      </c>
      <c r="C4024">
        <v>1</v>
      </c>
      <c r="D4024">
        <v>5</v>
      </c>
      <c r="E4024">
        <v>0</v>
      </c>
      <c r="F4024">
        <v>0</v>
      </c>
      <c r="G4024">
        <v>0</v>
      </c>
      <c r="H4024">
        <v>0</v>
      </c>
      <c r="I4024">
        <v>205</v>
      </c>
      <c r="J4024">
        <v>105</v>
      </c>
      <c r="K4024">
        <v>74</v>
      </c>
      <c r="L4024">
        <v>20.85</v>
      </c>
      <c r="M4024">
        <v>87</v>
      </c>
      <c r="N4024">
        <v>0</v>
      </c>
      <c r="O4024">
        <f t="shared" si="434"/>
        <v>-0.99566729652939268</v>
      </c>
      <c r="P4024">
        <f t="shared" si="435"/>
        <v>-0.33518904507540431</v>
      </c>
      <c r="Q4024">
        <f t="shared" si="436"/>
        <v>-0.71249299146171829</v>
      </c>
      <c r="R4024">
        <f t="shared" si="437"/>
        <v>-1.2427479939484825</v>
      </c>
      <c r="S4024">
        <f t="shared" si="438"/>
        <v>-0.75069836319039907</v>
      </c>
      <c r="T4024">
        <f t="shared" si="439"/>
        <v>-1.2135846266754564</v>
      </c>
      <c r="U4024">
        <f t="shared" si="440"/>
        <v>0.92532859172973669</v>
      </c>
    </row>
    <row r="4025" spans="1:21" hidden="1" x14ac:dyDescent="0.25">
      <c r="A4025">
        <v>1</v>
      </c>
      <c r="B4025">
        <v>41</v>
      </c>
      <c r="C4025">
        <v>1</v>
      </c>
      <c r="D4025">
        <v>43</v>
      </c>
      <c r="E4025">
        <v>0</v>
      </c>
      <c r="F4025">
        <v>0</v>
      </c>
      <c r="G4025">
        <v>0</v>
      </c>
      <c r="H4025">
        <v>0</v>
      </c>
      <c r="I4025">
        <v>249</v>
      </c>
      <c r="J4025">
        <v>125</v>
      </c>
      <c r="K4025">
        <v>87</v>
      </c>
      <c r="L4025">
        <v>27.13</v>
      </c>
      <c r="M4025">
        <v>75</v>
      </c>
      <c r="N4025">
        <v>1</v>
      </c>
      <c r="O4025">
        <f t="shared" si="434"/>
        <v>-0.99566729652939268</v>
      </c>
      <c r="P4025">
        <f t="shared" si="435"/>
        <v>2.8551551138727977</v>
      </c>
      <c r="Q4025">
        <f t="shared" si="436"/>
        <v>0.27701062088416856</v>
      </c>
      <c r="R4025">
        <f t="shared" si="437"/>
        <v>-0.32977473892026488</v>
      </c>
      <c r="S4025">
        <f t="shared" si="438"/>
        <v>0.3472819261557008</v>
      </c>
      <c r="T4025">
        <f t="shared" si="439"/>
        <v>0.32641976410650603</v>
      </c>
      <c r="U4025">
        <f t="shared" si="440"/>
        <v>-6.9301308701788647E-2</v>
      </c>
    </row>
    <row r="4026" spans="1:21" x14ac:dyDescent="0.25">
      <c r="A4026">
        <v>1</v>
      </c>
      <c r="B4026">
        <v>58</v>
      </c>
      <c r="C4026">
        <v>0</v>
      </c>
      <c r="D4026">
        <v>0</v>
      </c>
      <c r="E4026">
        <v>0</v>
      </c>
      <c r="F4026">
        <v>0</v>
      </c>
      <c r="G4026">
        <v>1</v>
      </c>
      <c r="H4026">
        <v>0</v>
      </c>
      <c r="I4026">
        <v>223</v>
      </c>
      <c r="J4026">
        <v>154.5</v>
      </c>
      <c r="K4026">
        <v>88</v>
      </c>
      <c r="L4026">
        <v>27.91</v>
      </c>
      <c r="M4026">
        <v>69</v>
      </c>
      <c r="N4026">
        <v>0</v>
      </c>
      <c r="O4026">
        <f t="shared" si="434"/>
        <v>0.99463628857118469</v>
      </c>
      <c r="P4026">
        <f t="shared" si="435"/>
        <v>-0.75497117125279922</v>
      </c>
      <c r="Q4026">
        <f t="shared" si="436"/>
        <v>-0.30769605913840098</v>
      </c>
      <c r="R4026">
        <f t="shared" si="437"/>
        <v>1.0168608122463558</v>
      </c>
      <c r="S4026">
        <f t="shared" si="438"/>
        <v>0.4317419484130931</v>
      </c>
      <c r="T4026">
        <f t="shared" si="439"/>
        <v>0.51769419480872458</v>
      </c>
      <c r="U4026">
        <f t="shared" si="440"/>
        <v>-0.5666162589175513</v>
      </c>
    </row>
    <row r="4027" spans="1:21" hidden="1" x14ac:dyDescent="0.25">
      <c r="A4027">
        <v>0</v>
      </c>
      <c r="B4027">
        <v>54</v>
      </c>
      <c r="C4027">
        <v>0</v>
      </c>
      <c r="D4027">
        <v>0</v>
      </c>
      <c r="E4027">
        <v>0</v>
      </c>
      <c r="F4027">
        <v>0</v>
      </c>
      <c r="G4027">
        <v>1</v>
      </c>
      <c r="H4027">
        <v>0</v>
      </c>
      <c r="I4027">
        <v>302</v>
      </c>
      <c r="J4027">
        <v>210</v>
      </c>
      <c r="K4027">
        <v>127.5</v>
      </c>
      <c r="L4027">
        <v>31.98</v>
      </c>
      <c r="M4027">
        <v>68</v>
      </c>
      <c r="N4027">
        <v>0</v>
      </c>
      <c r="O4027">
        <f t="shared" si="434"/>
        <v>0.52632956266516651</v>
      </c>
      <c r="P4027">
        <f t="shared" si="435"/>
        <v>-0.75497117125279922</v>
      </c>
      <c r="Q4027">
        <f t="shared" si="436"/>
        <v>1.4689126993917141</v>
      </c>
      <c r="R4027">
        <f t="shared" si="437"/>
        <v>3.5503615949496594</v>
      </c>
      <c r="S4027">
        <f t="shared" si="438"/>
        <v>3.7679128275800888</v>
      </c>
      <c r="T4027">
        <f t="shared" si="439"/>
        <v>1.5157543652677357</v>
      </c>
      <c r="U4027">
        <f t="shared" si="440"/>
        <v>-0.64950208395351183</v>
      </c>
    </row>
    <row r="4028" spans="1:21" x14ac:dyDescent="0.25">
      <c r="A4028">
        <v>1</v>
      </c>
      <c r="B4028">
        <v>51</v>
      </c>
      <c r="C4028">
        <v>1</v>
      </c>
      <c r="D4028">
        <v>15</v>
      </c>
      <c r="E4028">
        <v>0</v>
      </c>
      <c r="F4028">
        <v>0</v>
      </c>
      <c r="G4028">
        <v>0</v>
      </c>
      <c r="H4028">
        <v>0</v>
      </c>
      <c r="I4028">
        <v>267</v>
      </c>
      <c r="J4028">
        <v>129.5</v>
      </c>
      <c r="K4028">
        <v>80</v>
      </c>
      <c r="L4028">
        <v>25.98</v>
      </c>
      <c r="M4028">
        <v>70</v>
      </c>
      <c r="N4028">
        <v>0</v>
      </c>
      <c r="O4028">
        <f t="shared" si="434"/>
        <v>0.17509951823565287</v>
      </c>
      <c r="P4028">
        <f t="shared" si="435"/>
        <v>0.50437520727938567</v>
      </c>
      <c r="Q4028">
        <f t="shared" si="436"/>
        <v>0.68180755320748598</v>
      </c>
      <c r="R4028">
        <f t="shared" si="437"/>
        <v>-0.12435575653891594</v>
      </c>
      <c r="S4028">
        <f t="shared" si="438"/>
        <v>-0.24393822964604531</v>
      </c>
      <c r="T4028">
        <f t="shared" si="439"/>
        <v>4.441259063528704E-2</v>
      </c>
      <c r="U4028">
        <f t="shared" si="440"/>
        <v>-0.48373043388159087</v>
      </c>
    </row>
    <row r="4029" spans="1:21" x14ac:dyDescent="0.25">
      <c r="A4029">
        <v>1</v>
      </c>
      <c r="B4029">
        <v>52</v>
      </c>
      <c r="C4029">
        <v>0</v>
      </c>
      <c r="D4029">
        <v>0</v>
      </c>
      <c r="E4029">
        <v>0</v>
      </c>
      <c r="F4029">
        <v>0</v>
      </c>
      <c r="G4029">
        <v>0</v>
      </c>
      <c r="H4029">
        <v>0</v>
      </c>
      <c r="I4029">
        <v>266</v>
      </c>
      <c r="J4029">
        <v>107</v>
      </c>
      <c r="K4029">
        <v>75</v>
      </c>
      <c r="L4029">
        <v>25.64</v>
      </c>
      <c r="M4029">
        <v>82</v>
      </c>
      <c r="N4029">
        <v>0</v>
      </c>
      <c r="O4029">
        <f t="shared" si="434"/>
        <v>0.29217619971215741</v>
      </c>
      <c r="P4029">
        <f t="shared" si="435"/>
        <v>-0.75497117125279922</v>
      </c>
      <c r="Q4029">
        <f t="shared" si="436"/>
        <v>0.65931883474507946</v>
      </c>
      <c r="R4029">
        <f t="shared" si="437"/>
        <v>-1.1514506684456607</v>
      </c>
      <c r="S4029">
        <f t="shared" si="438"/>
        <v>-0.66623834093300682</v>
      </c>
      <c r="T4029">
        <f t="shared" si="439"/>
        <v>-3.8963443260551685E-2</v>
      </c>
      <c r="U4029">
        <f t="shared" si="440"/>
        <v>0.51089946654993446</v>
      </c>
    </row>
    <row r="4030" spans="1:21" x14ac:dyDescent="0.25">
      <c r="A4030">
        <v>0</v>
      </c>
      <c r="B4030">
        <v>41</v>
      </c>
      <c r="C4030">
        <v>0</v>
      </c>
      <c r="D4030">
        <v>0</v>
      </c>
      <c r="E4030">
        <v>0</v>
      </c>
      <c r="F4030">
        <v>0</v>
      </c>
      <c r="G4030">
        <v>0</v>
      </c>
      <c r="H4030">
        <v>0</v>
      </c>
      <c r="I4030">
        <v>199</v>
      </c>
      <c r="J4030">
        <v>111</v>
      </c>
      <c r="K4030">
        <v>70</v>
      </c>
      <c r="L4030">
        <v>21.99</v>
      </c>
      <c r="M4030">
        <v>65</v>
      </c>
      <c r="N4030">
        <v>0</v>
      </c>
      <c r="O4030">
        <f t="shared" si="434"/>
        <v>-0.99566729652939268</v>
      </c>
      <c r="P4030">
        <f t="shared" si="435"/>
        <v>-0.75497117125279922</v>
      </c>
      <c r="Q4030">
        <f t="shared" si="436"/>
        <v>-0.84742530223615742</v>
      </c>
      <c r="R4030">
        <f t="shared" si="437"/>
        <v>-0.96885601744001715</v>
      </c>
      <c r="S4030">
        <f t="shared" si="438"/>
        <v>-1.0885384522199684</v>
      </c>
      <c r="T4030">
        <f t="shared" si="439"/>
        <v>-0.93402968949529186</v>
      </c>
      <c r="U4030">
        <f t="shared" si="440"/>
        <v>-0.89815955906139311</v>
      </c>
    </row>
    <row r="4031" spans="1:21" x14ac:dyDescent="0.25">
      <c r="A4031">
        <v>0</v>
      </c>
      <c r="B4031">
        <v>52</v>
      </c>
      <c r="C4031">
        <v>1</v>
      </c>
      <c r="D4031">
        <v>9</v>
      </c>
      <c r="E4031">
        <v>0</v>
      </c>
      <c r="F4031">
        <v>0</v>
      </c>
      <c r="G4031">
        <v>0</v>
      </c>
      <c r="H4031">
        <v>0</v>
      </c>
      <c r="I4031">
        <v>218</v>
      </c>
      <c r="J4031">
        <v>121.5</v>
      </c>
      <c r="K4031">
        <v>57</v>
      </c>
      <c r="L4031">
        <v>20.78</v>
      </c>
      <c r="M4031">
        <v>79</v>
      </c>
      <c r="N4031">
        <v>0</v>
      </c>
      <c r="O4031">
        <f t="shared" si="434"/>
        <v>0.29217619971215741</v>
      </c>
      <c r="P4031">
        <f t="shared" si="435"/>
        <v>6.3665586651168659E-4</v>
      </c>
      <c r="Q4031">
        <f t="shared" si="436"/>
        <v>-0.42013965145043358</v>
      </c>
      <c r="R4031">
        <f t="shared" si="437"/>
        <v>-0.48954505855020292</v>
      </c>
      <c r="S4031">
        <f t="shared" si="438"/>
        <v>-2.1865187415660681</v>
      </c>
      <c r="T4031">
        <f t="shared" si="439"/>
        <v>-1.230750280712835</v>
      </c>
      <c r="U4031">
        <f t="shared" si="440"/>
        <v>0.26224199144205312</v>
      </c>
    </row>
    <row r="4032" spans="1:21" x14ac:dyDescent="0.25">
      <c r="A4032">
        <v>1</v>
      </c>
      <c r="B4032">
        <v>41</v>
      </c>
      <c r="C4032">
        <v>1</v>
      </c>
      <c r="D4032">
        <v>30</v>
      </c>
      <c r="E4032">
        <v>0</v>
      </c>
      <c r="F4032">
        <v>0</v>
      </c>
      <c r="G4032">
        <v>0</v>
      </c>
      <c r="H4032">
        <v>0</v>
      </c>
      <c r="I4032">
        <v>210</v>
      </c>
      <c r="J4032">
        <v>132.5</v>
      </c>
      <c r="K4032">
        <v>85</v>
      </c>
      <c r="L4032">
        <v>28.62</v>
      </c>
      <c r="M4032">
        <v>68</v>
      </c>
      <c r="N4032">
        <v>0</v>
      </c>
      <c r="O4032">
        <f t="shared" si="434"/>
        <v>-0.99566729652939268</v>
      </c>
      <c r="P4032">
        <f t="shared" si="435"/>
        <v>1.7637215858115705</v>
      </c>
      <c r="Q4032">
        <f t="shared" si="436"/>
        <v>-0.60004939914968569</v>
      </c>
      <c r="R4032">
        <f t="shared" si="437"/>
        <v>1.259023171531669E-2</v>
      </c>
      <c r="S4032">
        <f t="shared" si="438"/>
        <v>0.17836188164091618</v>
      </c>
      <c r="T4032">
        <f t="shared" si="439"/>
        <v>0.69180297147356462</v>
      </c>
      <c r="U4032">
        <f t="shared" si="440"/>
        <v>-0.64950208395351183</v>
      </c>
    </row>
    <row r="4033" spans="1:21" x14ac:dyDescent="0.25">
      <c r="A4033">
        <v>0</v>
      </c>
      <c r="B4033">
        <v>54</v>
      </c>
      <c r="C4033">
        <v>0</v>
      </c>
      <c r="D4033">
        <v>0</v>
      </c>
      <c r="E4033">
        <v>0</v>
      </c>
      <c r="F4033">
        <v>0</v>
      </c>
      <c r="G4033">
        <v>0</v>
      </c>
      <c r="H4033">
        <v>0</v>
      </c>
      <c r="I4033">
        <v>207</v>
      </c>
      <c r="J4033">
        <v>137.5</v>
      </c>
      <c r="K4033">
        <v>89</v>
      </c>
      <c r="L4033">
        <v>25.43</v>
      </c>
      <c r="M4033">
        <v>63</v>
      </c>
      <c r="N4033">
        <v>0</v>
      </c>
      <c r="O4033">
        <f t="shared" si="434"/>
        <v>0.52632956266516651</v>
      </c>
      <c r="P4033">
        <f t="shared" si="435"/>
        <v>-0.75497117125279922</v>
      </c>
      <c r="Q4033">
        <f t="shared" si="436"/>
        <v>-0.66751555453690525</v>
      </c>
      <c r="R4033">
        <f t="shared" si="437"/>
        <v>0.24083354547237107</v>
      </c>
      <c r="S4033">
        <f t="shared" si="438"/>
        <v>0.51620197067048534</v>
      </c>
      <c r="T4033">
        <f t="shared" si="439"/>
        <v>-9.0460405372687597E-2</v>
      </c>
      <c r="U4033">
        <f t="shared" si="440"/>
        <v>-1.063931209133314</v>
      </c>
    </row>
    <row r="4034" spans="1:21" x14ac:dyDescent="0.25">
      <c r="A4034">
        <v>1</v>
      </c>
      <c r="B4034">
        <v>43</v>
      </c>
      <c r="C4034">
        <v>0</v>
      </c>
      <c r="D4034">
        <v>0</v>
      </c>
      <c r="E4034">
        <v>0</v>
      </c>
      <c r="F4034">
        <v>0</v>
      </c>
      <c r="G4034">
        <v>1</v>
      </c>
      <c r="H4034">
        <v>0</v>
      </c>
      <c r="I4034">
        <v>285</v>
      </c>
      <c r="J4034">
        <v>129</v>
      </c>
      <c r="K4034">
        <v>95</v>
      </c>
      <c r="L4034">
        <v>26.64</v>
      </c>
      <c r="M4034">
        <v>60</v>
      </c>
      <c r="N4034">
        <v>0</v>
      </c>
      <c r="O4034">
        <f t="shared" ref="O4034:O4089" si="441">STANDARDIZE(B4034,$Y$49,$Y$53)</f>
        <v>-0.76151393357638353</v>
      </c>
      <c r="P4034">
        <f t="shared" ref="P4034:P4089" si="442">STANDARDIZE(D4034,$AA$49,$AA$53)</f>
        <v>-0.75497117125279922</v>
      </c>
      <c r="Q4034">
        <f t="shared" ref="Q4034:Q4089" si="443">STANDARDIZE(I4034,$AC$49,$AC$53)</f>
        <v>1.0866044855308032</v>
      </c>
      <c r="R4034">
        <f t="shared" ref="R4034:R4089" si="444">STANDARDIZE(J4034,$AE$49,$AE$53)</f>
        <v>-0.14718008791462137</v>
      </c>
      <c r="S4034">
        <f t="shared" ref="S4034:S4089" si="445">STANDARDIZE(K4034,$AG$49,$AG$53)</f>
        <v>1.0229621042148391</v>
      </c>
      <c r="T4034">
        <f t="shared" ref="T4034:T4089" si="446">STANDARDIZE(L4034,$AI$49,$AI$53)</f>
        <v>0.20626018584485642</v>
      </c>
      <c r="U4034">
        <f t="shared" ref="U4034:U4089" si="447">STANDARDIZE(M4034,$AK$49,$AK$53)</f>
        <v>-1.3125886842411953</v>
      </c>
    </row>
    <row r="4035" spans="1:21" x14ac:dyDescent="0.25">
      <c r="A4035">
        <v>1</v>
      </c>
      <c r="B4035">
        <v>38</v>
      </c>
      <c r="C4035">
        <v>0</v>
      </c>
      <c r="D4035">
        <v>0</v>
      </c>
      <c r="E4035">
        <v>0</v>
      </c>
      <c r="F4035">
        <v>0</v>
      </c>
      <c r="G4035">
        <v>0</v>
      </c>
      <c r="H4035">
        <v>0</v>
      </c>
      <c r="I4035">
        <v>235</v>
      </c>
      <c r="J4035">
        <v>121</v>
      </c>
      <c r="K4035">
        <v>83</v>
      </c>
      <c r="L4035">
        <v>25.85</v>
      </c>
      <c r="M4035">
        <v>92</v>
      </c>
      <c r="N4035">
        <v>0</v>
      </c>
      <c r="O4035">
        <f t="shared" si="441"/>
        <v>-1.3468973409589062</v>
      </c>
      <c r="P4035">
        <f t="shared" si="442"/>
        <v>-0.75497117125279922</v>
      </c>
      <c r="Q4035">
        <f t="shared" si="443"/>
        <v>-3.7831437589522711E-2</v>
      </c>
      <c r="R4035">
        <f t="shared" si="444"/>
        <v>-0.51236938992590841</v>
      </c>
      <c r="S4035">
        <f t="shared" si="445"/>
        <v>9.4418371261315946E-3</v>
      </c>
      <c r="T4035">
        <f t="shared" si="446"/>
        <v>1.2533518851584227E-2</v>
      </c>
      <c r="U4035">
        <f t="shared" si="447"/>
        <v>1.3397577169095389</v>
      </c>
    </row>
    <row r="4036" spans="1:21" x14ac:dyDescent="0.25">
      <c r="A4036">
        <v>1</v>
      </c>
      <c r="B4036">
        <v>65</v>
      </c>
      <c r="C4036">
        <v>0</v>
      </c>
      <c r="D4036">
        <v>0</v>
      </c>
      <c r="E4036">
        <v>0</v>
      </c>
      <c r="F4036">
        <v>0</v>
      </c>
      <c r="G4036">
        <v>1</v>
      </c>
      <c r="H4036">
        <v>0</v>
      </c>
      <c r="I4036">
        <v>196</v>
      </c>
      <c r="J4036">
        <v>157</v>
      </c>
      <c r="K4036">
        <v>86</v>
      </c>
      <c r="L4036">
        <v>26.36</v>
      </c>
      <c r="M4036">
        <v>70</v>
      </c>
      <c r="N4036">
        <v>0</v>
      </c>
      <c r="O4036">
        <f t="shared" si="441"/>
        <v>1.8141730589067167</v>
      </c>
      <c r="P4036">
        <f t="shared" si="442"/>
        <v>-0.75497117125279922</v>
      </c>
      <c r="Q4036">
        <f t="shared" si="443"/>
        <v>-0.91489145762337698</v>
      </c>
      <c r="R4036">
        <f t="shared" si="444"/>
        <v>1.1309824691248831</v>
      </c>
      <c r="S4036">
        <f t="shared" si="445"/>
        <v>0.26282190389830851</v>
      </c>
      <c r="T4036">
        <f t="shared" si="446"/>
        <v>0.13759756969534187</v>
      </c>
      <c r="U4036">
        <f t="shared" si="447"/>
        <v>-0.48373043388159087</v>
      </c>
    </row>
    <row r="4037" spans="1:21" x14ac:dyDescent="0.25">
      <c r="A4037">
        <v>0</v>
      </c>
      <c r="B4037">
        <v>37</v>
      </c>
      <c r="C4037">
        <v>0</v>
      </c>
      <c r="D4037">
        <v>0</v>
      </c>
      <c r="E4037">
        <v>0</v>
      </c>
      <c r="F4037">
        <v>0</v>
      </c>
      <c r="G4037">
        <v>0</v>
      </c>
      <c r="H4037">
        <v>0</v>
      </c>
      <c r="I4037">
        <v>208</v>
      </c>
      <c r="J4037">
        <v>118.5</v>
      </c>
      <c r="K4037">
        <v>70</v>
      </c>
      <c r="L4037">
        <v>25.09</v>
      </c>
      <c r="M4037">
        <v>70</v>
      </c>
      <c r="N4037">
        <v>0</v>
      </c>
      <c r="O4037">
        <f t="shared" si="441"/>
        <v>-1.463974022435411</v>
      </c>
      <c r="P4037">
        <f t="shared" si="442"/>
        <v>-0.75497117125279922</v>
      </c>
      <c r="Q4037">
        <f t="shared" si="443"/>
        <v>-0.64502683607449873</v>
      </c>
      <c r="R4037">
        <f t="shared" si="444"/>
        <v>-0.62649104680443557</v>
      </c>
      <c r="S4037">
        <f t="shared" si="445"/>
        <v>-1.0885384522199684</v>
      </c>
      <c r="T4037">
        <f t="shared" si="446"/>
        <v>-0.17383643926852632</v>
      </c>
      <c r="U4037">
        <f t="shared" si="447"/>
        <v>-0.48373043388159087</v>
      </c>
    </row>
    <row r="4038" spans="1:21" x14ac:dyDescent="0.25">
      <c r="A4038">
        <v>1</v>
      </c>
      <c r="B4038">
        <v>44</v>
      </c>
      <c r="C4038">
        <v>1</v>
      </c>
      <c r="D4038">
        <v>20</v>
      </c>
      <c r="E4038">
        <v>0</v>
      </c>
      <c r="F4038">
        <v>0</v>
      </c>
      <c r="G4038">
        <v>0</v>
      </c>
      <c r="H4038">
        <v>0</v>
      </c>
      <c r="I4038">
        <v>232</v>
      </c>
      <c r="J4038">
        <v>137.5</v>
      </c>
      <c r="K4038">
        <v>87.5</v>
      </c>
      <c r="L4038">
        <v>30.03</v>
      </c>
      <c r="M4038">
        <v>88</v>
      </c>
      <c r="N4038">
        <v>0</v>
      </c>
      <c r="O4038">
        <f t="shared" si="441"/>
        <v>-0.64443725209987901</v>
      </c>
      <c r="P4038">
        <f t="shared" si="442"/>
        <v>0.92415733345678064</v>
      </c>
      <c r="Q4038">
        <f t="shared" si="443"/>
        <v>-0.10529759297674228</v>
      </c>
      <c r="R4038">
        <f t="shared" si="444"/>
        <v>0.24083354547237107</v>
      </c>
      <c r="S4038">
        <f t="shared" si="445"/>
        <v>0.38951193728439693</v>
      </c>
      <c r="T4038">
        <f t="shared" si="446"/>
        <v>1.0375682885121902</v>
      </c>
      <c r="U4038">
        <f t="shared" si="447"/>
        <v>1.0082144167656972</v>
      </c>
    </row>
    <row r="4039" spans="1:21" x14ac:dyDescent="0.25">
      <c r="A4039">
        <v>0</v>
      </c>
      <c r="B4039">
        <v>49</v>
      </c>
      <c r="C4039">
        <v>1</v>
      </c>
      <c r="D4039">
        <v>8</v>
      </c>
      <c r="E4039">
        <v>0</v>
      </c>
      <c r="F4039">
        <v>0</v>
      </c>
      <c r="G4039">
        <v>0</v>
      </c>
      <c r="H4039">
        <v>0</v>
      </c>
      <c r="I4039">
        <v>215</v>
      </c>
      <c r="J4039">
        <v>106</v>
      </c>
      <c r="K4039">
        <v>63</v>
      </c>
      <c r="L4039">
        <v>19.22</v>
      </c>
      <c r="M4039">
        <v>60</v>
      </c>
      <c r="N4039">
        <v>0</v>
      </c>
      <c r="O4039">
        <f t="shared" si="441"/>
        <v>-5.9053844717356245E-2</v>
      </c>
      <c r="P4039">
        <f t="shared" si="442"/>
        <v>-8.3319769368967303E-2</v>
      </c>
      <c r="Q4039">
        <f t="shared" si="443"/>
        <v>-0.48760580683765314</v>
      </c>
      <c r="R4039">
        <f t="shared" si="444"/>
        <v>-1.1970993311970715</v>
      </c>
      <c r="S4039">
        <f t="shared" si="445"/>
        <v>-1.6797586080217144</v>
      </c>
      <c r="T4039">
        <f t="shared" si="446"/>
        <v>-1.6132991421172722</v>
      </c>
      <c r="U4039">
        <f t="shared" si="447"/>
        <v>-1.3125886842411953</v>
      </c>
    </row>
    <row r="4040" spans="1:21" x14ac:dyDescent="0.25">
      <c r="A4040">
        <v>0</v>
      </c>
      <c r="B4040">
        <v>42</v>
      </c>
      <c r="C4040">
        <v>1</v>
      </c>
      <c r="D4040">
        <v>10</v>
      </c>
      <c r="E4040">
        <v>0</v>
      </c>
      <c r="F4040">
        <v>0</v>
      </c>
      <c r="G4040">
        <v>1</v>
      </c>
      <c r="H4040">
        <v>0</v>
      </c>
      <c r="I4040">
        <v>199</v>
      </c>
      <c r="J4040">
        <v>143</v>
      </c>
      <c r="K4040">
        <v>79</v>
      </c>
      <c r="L4040">
        <v>18.68</v>
      </c>
      <c r="M4040">
        <v>92</v>
      </c>
      <c r="N4040">
        <v>0</v>
      </c>
      <c r="O4040">
        <f t="shared" si="441"/>
        <v>-0.87859061505288816</v>
      </c>
      <c r="P4040">
        <f t="shared" si="442"/>
        <v>8.459308110199068E-2</v>
      </c>
      <c r="Q4040">
        <f t="shared" si="443"/>
        <v>-0.84742530223615742</v>
      </c>
      <c r="R4040">
        <f t="shared" si="444"/>
        <v>0.49190119060513088</v>
      </c>
      <c r="S4040">
        <f t="shared" si="445"/>
        <v>-0.32839825190343758</v>
      </c>
      <c r="T4040">
        <f t="shared" si="446"/>
        <v>-1.7457199018341925</v>
      </c>
      <c r="U4040">
        <f t="shared" si="447"/>
        <v>1.3397577169095389</v>
      </c>
    </row>
    <row r="4041" spans="1:21" x14ac:dyDescent="0.25">
      <c r="A4041">
        <v>0</v>
      </c>
      <c r="B4041">
        <v>44</v>
      </c>
      <c r="C4041">
        <v>0</v>
      </c>
      <c r="D4041">
        <v>0</v>
      </c>
      <c r="E4041">
        <v>0</v>
      </c>
      <c r="F4041">
        <v>0</v>
      </c>
      <c r="G4041">
        <v>0</v>
      </c>
      <c r="H4041">
        <v>0</v>
      </c>
      <c r="I4041">
        <v>180</v>
      </c>
      <c r="J4041">
        <v>110</v>
      </c>
      <c r="K4041">
        <v>70</v>
      </c>
      <c r="L4041">
        <v>23.98</v>
      </c>
      <c r="M4041">
        <v>92</v>
      </c>
      <c r="N4041">
        <v>1</v>
      </c>
      <c r="O4041">
        <f t="shared" si="441"/>
        <v>-0.64443725209987901</v>
      </c>
      <c r="P4041">
        <f t="shared" si="442"/>
        <v>-0.75497117125279922</v>
      </c>
      <c r="Q4041">
        <f t="shared" si="443"/>
        <v>-1.2747109530218814</v>
      </c>
      <c r="R4041">
        <f t="shared" si="444"/>
        <v>-1.0145046801914279</v>
      </c>
      <c r="S4041">
        <f t="shared" si="445"/>
        <v>-1.0885384522199684</v>
      </c>
      <c r="T4041">
        <f t="shared" si="446"/>
        <v>-0.44603466757552918</v>
      </c>
      <c r="U4041">
        <f t="shared" si="447"/>
        <v>1.3397577169095389</v>
      </c>
    </row>
    <row r="4042" spans="1:21" x14ac:dyDescent="0.25">
      <c r="A4042">
        <v>1</v>
      </c>
      <c r="B4042">
        <v>54</v>
      </c>
      <c r="C4042">
        <v>1</v>
      </c>
      <c r="D4042">
        <v>20</v>
      </c>
      <c r="E4042">
        <v>0</v>
      </c>
      <c r="F4042">
        <v>0</v>
      </c>
      <c r="G4042">
        <v>0</v>
      </c>
      <c r="H4042">
        <v>0</v>
      </c>
      <c r="I4042">
        <v>261</v>
      </c>
      <c r="J4042">
        <v>117</v>
      </c>
      <c r="K4042">
        <v>74</v>
      </c>
      <c r="L4042">
        <v>20.88</v>
      </c>
      <c r="M4042">
        <v>80</v>
      </c>
      <c r="N4042">
        <v>1</v>
      </c>
      <c r="O4042">
        <f t="shared" si="441"/>
        <v>0.52632956266516651</v>
      </c>
      <c r="P4042">
        <f t="shared" si="442"/>
        <v>0.92415733345678064</v>
      </c>
      <c r="Q4042">
        <f t="shared" si="443"/>
        <v>0.54687524243304686</v>
      </c>
      <c r="R4042">
        <f t="shared" si="444"/>
        <v>-0.69496404093155184</v>
      </c>
      <c r="S4042">
        <f t="shared" si="445"/>
        <v>-0.75069836319039907</v>
      </c>
      <c r="T4042">
        <f t="shared" si="446"/>
        <v>-1.2062279178022948</v>
      </c>
      <c r="U4042">
        <f t="shared" si="447"/>
        <v>0.3451278164780136</v>
      </c>
    </row>
    <row r="4043" spans="1:21" x14ac:dyDescent="0.25">
      <c r="A4043">
        <v>0</v>
      </c>
      <c r="B4043">
        <v>41</v>
      </c>
      <c r="C4043">
        <v>0</v>
      </c>
      <c r="D4043">
        <v>0</v>
      </c>
      <c r="E4043">
        <v>0</v>
      </c>
      <c r="F4043">
        <v>0</v>
      </c>
      <c r="G4043">
        <v>1</v>
      </c>
      <c r="H4043">
        <v>0</v>
      </c>
      <c r="I4043">
        <v>229</v>
      </c>
      <c r="J4043">
        <v>150</v>
      </c>
      <c r="K4043">
        <v>89</v>
      </c>
      <c r="L4043">
        <v>36.07</v>
      </c>
      <c r="M4043">
        <v>75</v>
      </c>
      <c r="N4043">
        <v>0</v>
      </c>
      <c r="O4043">
        <f t="shared" si="441"/>
        <v>-0.99566729652939268</v>
      </c>
      <c r="P4043">
        <f t="shared" si="442"/>
        <v>-0.75497117125279922</v>
      </c>
      <c r="Q4043">
        <f t="shared" si="443"/>
        <v>-0.17276374836396183</v>
      </c>
      <c r="R4043">
        <f t="shared" si="444"/>
        <v>0.81144182986500701</v>
      </c>
      <c r="S4043">
        <f t="shared" si="445"/>
        <v>0.51620197067048534</v>
      </c>
      <c r="T4043">
        <f t="shared" si="446"/>
        <v>2.5187190083088549</v>
      </c>
      <c r="U4043">
        <f t="shared" si="447"/>
        <v>-6.9301308701788647E-2</v>
      </c>
    </row>
    <row r="4044" spans="1:21" x14ac:dyDescent="0.25">
      <c r="A4044">
        <v>0</v>
      </c>
      <c r="B4044">
        <v>37</v>
      </c>
      <c r="C4044">
        <v>1</v>
      </c>
      <c r="D4044">
        <v>15</v>
      </c>
      <c r="E4044">
        <v>0</v>
      </c>
      <c r="F4044">
        <v>0</v>
      </c>
      <c r="G4044">
        <v>0</v>
      </c>
      <c r="H4044">
        <v>0</v>
      </c>
      <c r="I4044">
        <v>173</v>
      </c>
      <c r="J4044">
        <v>101</v>
      </c>
      <c r="K4044">
        <v>69</v>
      </c>
      <c r="L4044">
        <v>20.02</v>
      </c>
      <c r="M4044">
        <v>63</v>
      </c>
      <c r="N4044">
        <v>0</v>
      </c>
      <c r="O4044">
        <f t="shared" si="441"/>
        <v>-1.463974022435411</v>
      </c>
      <c r="P4044">
        <f t="shared" si="442"/>
        <v>0.50437520727938567</v>
      </c>
      <c r="Q4044">
        <f t="shared" si="443"/>
        <v>-1.4321319822587271</v>
      </c>
      <c r="R4044">
        <f t="shared" si="444"/>
        <v>-1.4253426449541258</v>
      </c>
      <c r="S4044">
        <f t="shared" si="445"/>
        <v>-1.1729984744773605</v>
      </c>
      <c r="T4044">
        <f t="shared" si="446"/>
        <v>-1.4171202388329456</v>
      </c>
      <c r="U4044">
        <f t="shared" si="447"/>
        <v>-1.063931209133314</v>
      </c>
    </row>
    <row r="4045" spans="1:21" x14ac:dyDescent="0.25">
      <c r="A4045">
        <v>1</v>
      </c>
      <c r="B4045">
        <v>45</v>
      </c>
      <c r="C4045">
        <v>1</v>
      </c>
      <c r="D4045">
        <v>20</v>
      </c>
      <c r="E4045">
        <v>0</v>
      </c>
      <c r="F4045">
        <v>0</v>
      </c>
      <c r="G4045">
        <v>0</v>
      </c>
      <c r="H4045">
        <v>0</v>
      </c>
      <c r="I4045">
        <v>241</v>
      </c>
      <c r="J4045">
        <v>129</v>
      </c>
      <c r="K4045">
        <v>80</v>
      </c>
      <c r="L4045">
        <v>27.11</v>
      </c>
      <c r="M4045">
        <v>65</v>
      </c>
      <c r="N4045">
        <v>1</v>
      </c>
      <c r="O4045">
        <f t="shared" si="441"/>
        <v>-0.52736057062337449</v>
      </c>
      <c r="P4045">
        <f t="shared" si="442"/>
        <v>0.92415733345678064</v>
      </c>
      <c r="Q4045">
        <f t="shared" si="443"/>
        <v>9.710087318491642E-2</v>
      </c>
      <c r="R4045">
        <f t="shared" si="444"/>
        <v>-0.14718008791462137</v>
      </c>
      <c r="S4045">
        <f t="shared" si="445"/>
        <v>-0.24393822964604531</v>
      </c>
      <c r="T4045">
        <f t="shared" si="446"/>
        <v>0.32151529152439795</v>
      </c>
      <c r="U4045">
        <f t="shared" si="447"/>
        <v>-0.89815955906139311</v>
      </c>
    </row>
    <row r="4046" spans="1:21" hidden="1" x14ac:dyDescent="0.25">
      <c r="A4046">
        <v>0</v>
      </c>
      <c r="B4046">
        <v>63</v>
      </c>
      <c r="C4046">
        <v>0</v>
      </c>
      <c r="D4046">
        <v>0</v>
      </c>
      <c r="E4046">
        <v>0</v>
      </c>
      <c r="F4046">
        <v>0</v>
      </c>
      <c r="G4046">
        <v>1</v>
      </c>
      <c r="H4046">
        <v>0</v>
      </c>
      <c r="I4046">
        <v>306</v>
      </c>
      <c r="J4046">
        <v>195</v>
      </c>
      <c r="K4046">
        <v>105</v>
      </c>
      <c r="L4046">
        <v>27.96</v>
      </c>
      <c r="M4046">
        <v>75</v>
      </c>
      <c r="N4046">
        <v>1</v>
      </c>
      <c r="O4046">
        <f t="shared" si="441"/>
        <v>1.5800196959537074</v>
      </c>
      <c r="P4046">
        <f t="shared" si="442"/>
        <v>-0.75497117125279922</v>
      </c>
      <c r="Q4046">
        <f t="shared" si="443"/>
        <v>1.5588675732413402</v>
      </c>
      <c r="R4046">
        <f t="shared" si="444"/>
        <v>2.8656316536784963</v>
      </c>
      <c r="S4046">
        <f t="shared" si="445"/>
        <v>1.8675623267887622</v>
      </c>
      <c r="T4046">
        <f t="shared" si="446"/>
        <v>0.52995537626399525</v>
      </c>
      <c r="U4046">
        <f t="shared" si="447"/>
        <v>-6.9301308701788647E-2</v>
      </c>
    </row>
    <row r="4047" spans="1:21" x14ac:dyDescent="0.25">
      <c r="A4047">
        <v>1</v>
      </c>
      <c r="B4047">
        <v>65</v>
      </c>
      <c r="C4047">
        <v>1</v>
      </c>
      <c r="D4047">
        <v>20</v>
      </c>
      <c r="E4047">
        <v>1</v>
      </c>
      <c r="F4047">
        <v>0</v>
      </c>
      <c r="G4047">
        <v>1</v>
      </c>
      <c r="H4047">
        <v>0</v>
      </c>
      <c r="I4047">
        <v>246</v>
      </c>
      <c r="J4047">
        <v>179</v>
      </c>
      <c r="K4047">
        <v>96</v>
      </c>
      <c r="L4047">
        <v>19.34</v>
      </c>
      <c r="M4047">
        <v>95</v>
      </c>
      <c r="N4047">
        <v>1</v>
      </c>
      <c r="O4047">
        <f t="shared" si="441"/>
        <v>1.8141730589067167</v>
      </c>
      <c r="P4047">
        <f t="shared" si="442"/>
        <v>0.92415733345678064</v>
      </c>
      <c r="Q4047">
        <f t="shared" si="443"/>
        <v>0.20954446549694902</v>
      </c>
      <c r="R4047">
        <f t="shared" si="444"/>
        <v>2.1352530496559226</v>
      </c>
      <c r="S4047">
        <f t="shared" si="445"/>
        <v>1.1074221264722315</v>
      </c>
      <c r="T4047">
        <f t="shared" si="446"/>
        <v>-1.583872306624623</v>
      </c>
      <c r="U4047">
        <f t="shared" si="447"/>
        <v>1.5884151920174203</v>
      </c>
    </row>
    <row r="4048" spans="1:21" x14ac:dyDescent="0.25">
      <c r="A4048">
        <v>0</v>
      </c>
      <c r="B4048">
        <v>40</v>
      </c>
      <c r="C4048">
        <v>1</v>
      </c>
      <c r="D4048">
        <v>9</v>
      </c>
      <c r="E4048">
        <v>0</v>
      </c>
      <c r="F4048">
        <v>0</v>
      </c>
      <c r="G4048">
        <v>0</v>
      </c>
      <c r="H4048">
        <v>0</v>
      </c>
      <c r="I4048">
        <v>207</v>
      </c>
      <c r="J4048">
        <v>124</v>
      </c>
      <c r="K4048">
        <v>78</v>
      </c>
      <c r="L4048">
        <v>22.9</v>
      </c>
      <c r="M4048">
        <v>46</v>
      </c>
      <c r="N4048">
        <v>0</v>
      </c>
      <c r="O4048">
        <f t="shared" si="441"/>
        <v>-1.1127439780058972</v>
      </c>
      <c r="P4048">
        <f t="shared" si="442"/>
        <v>6.3665586651168659E-4</v>
      </c>
      <c r="Q4048">
        <f t="shared" si="443"/>
        <v>-0.66751555453690525</v>
      </c>
      <c r="R4048">
        <f t="shared" si="444"/>
        <v>-0.37542340167167576</v>
      </c>
      <c r="S4048">
        <f t="shared" si="445"/>
        <v>-0.41285827416082987</v>
      </c>
      <c r="T4048">
        <f t="shared" si="446"/>
        <v>-0.71087618700937039</v>
      </c>
      <c r="U4048">
        <f t="shared" si="447"/>
        <v>-2.4729902347446417</v>
      </c>
    </row>
    <row r="4049" spans="1:21" x14ac:dyDescent="0.25">
      <c r="A4049">
        <v>0</v>
      </c>
      <c r="B4049">
        <v>46</v>
      </c>
      <c r="C4049">
        <v>0</v>
      </c>
      <c r="D4049">
        <v>0</v>
      </c>
      <c r="E4049">
        <v>0</v>
      </c>
      <c r="F4049">
        <v>0</v>
      </c>
      <c r="G4049">
        <v>0</v>
      </c>
      <c r="H4049">
        <v>0</v>
      </c>
      <c r="I4049">
        <v>222</v>
      </c>
      <c r="J4049">
        <v>116</v>
      </c>
      <c r="K4049">
        <v>80</v>
      </c>
      <c r="L4049">
        <v>24.62</v>
      </c>
      <c r="M4049">
        <v>75</v>
      </c>
      <c r="N4049">
        <v>0</v>
      </c>
      <c r="O4049">
        <f t="shared" si="441"/>
        <v>-0.41028388914686992</v>
      </c>
      <c r="P4049">
        <f t="shared" si="442"/>
        <v>-0.75497117125279922</v>
      </c>
      <c r="Q4049">
        <f t="shared" si="443"/>
        <v>-0.3301847776008075</v>
      </c>
      <c r="R4049">
        <f t="shared" si="444"/>
        <v>-0.74061270368296273</v>
      </c>
      <c r="S4049">
        <f t="shared" si="445"/>
        <v>-0.24393822964604531</v>
      </c>
      <c r="T4049">
        <f t="shared" si="446"/>
        <v>-0.28909154494806788</v>
      </c>
      <c r="U4049">
        <f t="shared" si="447"/>
        <v>-6.9301308701788647E-2</v>
      </c>
    </row>
    <row r="4050" spans="1:21" x14ac:dyDescent="0.25">
      <c r="A4050">
        <v>0</v>
      </c>
      <c r="B4050">
        <v>63</v>
      </c>
      <c r="C4050">
        <v>0</v>
      </c>
      <c r="D4050">
        <v>0</v>
      </c>
      <c r="E4050">
        <v>0</v>
      </c>
      <c r="F4050">
        <v>0</v>
      </c>
      <c r="G4050">
        <v>1</v>
      </c>
      <c r="H4050">
        <v>0</v>
      </c>
      <c r="I4050">
        <v>257</v>
      </c>
      <c r="J4050">
        <v>170</v>
      </c>
      <c r="K4050">
        <v>105</v>
      </c>
      <c r="L4050">
        <v>25.49</v>
      </c>
      <c r="M4050">
        <v>79</v>
      </c>
      <c r="N4050">
        <v>0</v>
      </c>
      <c r="O4050">
        <f t="shared" si="441"/>
        <v>1.5800196959537074</v>
      </c>
      <c r="P4050">
        <f t="shared" si="442"/>
        <v>-0.75497117125279922</v>
      </c>
      <c r="Q4050">
        <f t="shared" si="443"/>
        <v>0.45692036858342072</v>
      </c>
      <c r="R4050">
        <f t="shared" si="444"/>
        <v>1.7244150848932245</v>
      </c>
      <c r="S4050">
        <f t="shared" si="445"/>
        <v>1.8675623267887622</v>
      </c>
      <c r="T4050">
        <f t="shared" si="446"/>
        <v>-7.5746987626363421E-2</v>
      </c>
      <c r="U4050">
        <f t="shared" si="447"/>
        <v>0.26224199144205312</v>
      </c>
    </row>
    <row r="4051" spans="1:21" x14ac:dyDescent="0.25">
      <c r="A4051">
        <v>0</v>
      </c>
      <c r="B4051">
        <v>52</v>
      </c>
      <c r="C4051">
        <v>1</v>
      </c>
      <c r="D4051">
        <v>30</v>
      </c>
      <c r="E4051">
        <v>0</v>
      </c>
      <c r="F4051">
        <v>0</v>
      </c>
      <c r="G4051">
        <v>1</v>
      </c>
      <c r="H4051">
        <v>0</v>
      </c>
      <c r="I4051">
        <v>240</v>
      </c>
      <c r="J4051">
        <v>157.5</v>
      </c>
      <c r="K4051">
        <v>105</v>
      </c>
      <c r="L4051">
        <v>29.64</v>
      </c>
      <c r="M4051">
        <v>72</v>
      </c>
      <c r="N4051">
        <v>0</v>
      </c>
      <c r="O4051">
        <f t="shared" si="441"/>
        <v>0.29217619971215741</v>
      </c>
      <c r="P4051">
        <f t="shared" si="442"/>
        <v>1.7637215858115705</v>
      </c>
      <c r="Q4051">
        <f t="shared" si="443"/>
        <v>7.4612154722509899E-2</v>
      </c>
      <c r="R4051">
        <f t="shared" si="444"/>
        <v>1.1538068005005886</v>
      </c>
      <c r="S4051">
        <f t="shared" si="445"/>
        <v>1.8675623267887622</v>
      </c>
      <c r="T4051">
        <f t="shared" si="446"/>
        <v>0.94193107316108082</v>
      </c>
      <c r="U4051">
        <f t="shared" si="447"/>
        <v>-0.31795878380966996</v>
      </c>
    </row>
    <row r="4052" spans="1:21" x14ac:dyDescent="0.25">
      <c r="A4052">
        <v>0</v>
      </c>
      <c r="B4052">
        <v>61</v>
      </c>
      <c r="C4052">
        <v>0</v>
      </c>
      <c r="D4052">
        <v>0</v>
      </c>
      <c r="E4052">
        <v>0</v>
      </c>
      <c r="F4052">
        <v>0</v>
      </c>
      <c r="G4052">
        <v>0</v>
      </c>
      <c r="H4052">
        <v>0</v>
      </c>
      <c r="I4052">
        <v>271</v>
      </c>
      <c r="J4052">
        <v>133</v>
      </c>
      <c r="K4052">
        <v>83</v>
      </c>
      <c r="L4052">
        <v>25.31</v>
      </c>
      <c r="M4052">
        <v>90</v>
      </c>
      <c r="N4052">
        <v>1</v>
      </c>
      <c r="O4052">
        <f t="shared" si="441"/>
        <v>1.3458663330006984</v>
      </c>
      <c r="P4052">
        <f t="shared" si="442"/>
        <v>-0.75497117125279922</v>
      </c>
      <c r="Q4052">
        <f t="shared" si="443"/>
        <v>0.77176242705711207</v>
      </c>
      <c r="R4052">
        <f t="shared" si="444"/>
        <v>3.541456309102213E-2</v>
      </c>
      <c r="S4052">
        <f t="shared" si="445"/>
        <v>9.4418371261315946E-3</v>
      </c>
      <c r="T4052">
        <f t="shared" si="446"/>
        <v>-0.11988724086533682</v>
      </c>
      <c r="U4052">
        <f t="shared" si="447"/>
        <v>1.1739860668376181</v>
      </c>
    </row>
    <row r="4053" spans="1:21" x14ac:dyDescent="0.25">
      <c r="A4053">
        <v>0</v>
      </c>
      <c r="B4053">
        <v>38</v>
      </c>
      <c r="C4053">
        <v>0</v>
      </c>
      <c r="D4053">
        <v>0</v>
      </c>
      <c r="E4053">
        <v>0</v>
      </c>
      <c r="F4053">
        <v>0</v>
      </c>
      <c r="G4053">
        <v>0</v>
      </c>
      <c r="H4053">
        <v>0</v>
      </c>
      <c r="I4053">
        <v>169</v>
      </c>
      <c r="J4053">
        <v>115</v>
      </c>
      <c r="K4053">
        <v>60</v>
      </c>
      <c r="L4053">
        <v>26.87</v>
      </c>
      <c r="M4053">
        <v>65</v>
      </c>
      <c r="N4053">
        <v>0</v>
      </c>
      <c r="O4053">
        <f t="shared" si="441"/>
        <v>-1.3468973409589062</v>
      </c>
      <c r="P4053">
        <f t="shared" si="442"/>
        <v>-0.75497117125279922</v>
      </c>
      <c r="Q4053">
        <f t="shared" si="443"/>
        <v>-1.5220868561083531</v>
      </c>
      <c r="R4053">
        <f t="shared" si="444"/>
        <v>-0.78626136643437361</v>
      </c>
      <c r="S4053">
        <f t="shared" si="445"/>
        <v>-1.9331386747938912</v>
      </c>
      <c r="T4053">
        <f t="shared" si="446"/>
        <v>0.26266162053910042</v>
      </c>
      <c r="U4053">
        <f t="shared" si="447"/>
        <v>-0.89815955906139311</v>
      </c>
    </row>
    <row r="4054" spans="1:21" x14ac:dyDescent="0.25">
      <c r="A4054">
        <v>1</v>
      </c>
      <c r="B4054">
        <v>62</v>
      </c>
      <c r="C4054">
        <v>0</v>
      </c>
      <c r="D4054">
        <v>0</v>
      </c>
      <c r="E4054">
        <v>0</v>
      </c>
      <c r="F4054">
        <v>0</v>
      </c>
      <c r="G4054">
        <v>0</v>
      </c>
      <c r="H4054">
        <v>0</v>
      </c>
      <c r="I4054">
        <v>214</v>
      </c>
      <c r="J4054">
        <v>130</v>
      </c>
      <c r="K4054">
        <v>80</v>
      </c>
      <c r="L4054">
        <v>24.35</v>
      </c>
      <c r="M4054">
        <v>75</v>
      </c>
      <c r="N4054">
        <v>0</v>
      </c>
      <c r="O4054">
        <f t="shared" si="441"/>
        <v>1.4629430144772029</v>
      </c>
      <c r="P4054">
        <f t="shared" si="442"/>
        <v>-0.75497117125279922</v>
      </c>
      <c r="Q4054">
        <f t="shared" si="443"/>
        <v>-0.51009452530005961</v>
      </c>
      <c r="R4054">
        <f t="shared" si="444"/>
        <v>-0.1015314251632105</v>
      </c>
      <c r="S4054">
        <f t="shared" si="445"/>
        <v>-0.24393822964604531</v>
      </c>
      <c r="T4054">
        <f t="shared" si="446"/>
        <v>-0.35530192480652795</v>
      </c>
      <c r="U4054">
        <f t="shared" si="447"/>
        <v>-6.9301308701788647E-2</v>
      </c>
    </row>
    <row r="4055" spans="1:21" x14ac:dyDescent="0.25">
      <c r="A4055">
        <v>0</v>
      </c>
      <c r="B4055">
        <v>42</v>
      </c>
      <c r="C4055">
        <v>0</v>
      </c>
      <c r="D4055">
        <v>0</v>
      </c>
      <c r="E4055">
        <v>0</v>
      </c>
      <c r="F4055">
        <v>0</v>
      </c>
      <c r="G4055">
        <v>1</v>
      </c>
      <c r="H4055">
        <v>0</v>
      </c>
      <c r="I4055">
        <v>236</v>
      </c>
      <c r="J4055">
        <v>160.5</v>
      </c>
      <c r="K4055">
        <v>100</v>
      </c>
      <c r="L4055">
        <v>27.01</v>
      </c>
      <c r="M4055">
        <v>85</v>
      </c>
      <c r="N4055">
        <v>0</v>
      </c>
      <c r="O4055">
        <f t="shared" si="441"/>
        <v>-0.87859061505288816</v>
      </c>
      <c r="P4055">
        <f t="shared" si="442"/>
        <v>-0.75497117125279922</v>
      </c>
      <c r="Q4055">
        <f t="shared" si="443"/>
        <v>-1.534271912711619E-2</v>
      </c>
      <c r="R4055">
        <f t="shared" si="444"/>
        <v>1.2907527887548211</v>
      </c>
      <c r="S4055">
        <f t="shared" si="445"/>
        <v>1.4452622155018007</v>
      </c>
      <c r="T4055">
        <f t="shared" si="446"/>
        <v>0.29699292861385768</v>
      </c>
      <c r="U4055">
        <f t="shared" si="447"/>
        <v>0.75955694165781584</v>
      </c>
    </row>
    <row r="4056" spans="1:21" x14ac:dyDescent="0.25">
      <c r="A4056">
        <v>1</v>
      </c>
      <c r="B4056">
        <v>63</v>
      </c>
      <c r="C4056">
        <v>1</v>
      </c>
      <c r="D4056">
        <v>10</v>
      </c>
      <c r="E4056">
        <v>0</v>
      </c>
      <c r="F4056">
        <v>0</v>
      </c>
      <c r="G4056">
        <v>0</v>
      </c>
      <c r="H4056">
        <v>1</v>
      </c>
      <c r="I4056">
        <v>240</v>
      </c>
      <c r="J4056">
        <v>146</v>
      </c>
      <c r="K4056">
        <v>84</v>
      </c>
      <c r="L4056">
        <v>30.48</v>
      </c>
      <c r="M4056">
        <v>75</v>
      </c>
      <c r="N4056">
        <v>0</v>
      </c>
      <c r="O4056">
        <f t="shared" si="441"/>
        <v>1.5800196959537074</v>
      </c>
      <c r="P4056">
        <f t="shared" si="442"/>
        <v>8.459308110199068E-2</v>
      </c>
      <c r="Q4056">
        <f t="shared" si="443"/>
        <v>7.4612154722509899E-2</v>
      </c>
      <c r="R4056">
        <f t="shared" si="444"/>
        <v>0.62884717885936348</v>
      </c>
      <c r="S4056">
        <f t="shared" si="445"/>
        <v>9.3901859383523897E-2</v>
      </c>
      <c r="T4056">
        <f t="shared" si="446"/>
        <v>1.1479189216096235</v>
      </c>
      <c r="U4056">
        <f t="shared" si="447"/>
        <v>-6.9301308701788647E-2</v>
      </c>
    </row>
    <row r="4057" spans="1:21" x14ac:dyDescent="0.25">
      <c r="A4057">
        <v>0</v>
      </c>
      <c r="B4057">
        <v>38</v>
      </c>
      <c r="C4057">
        <v>0</v>
      </c>
      <c r="D4057">
        <v>0</v>
      </c>
      <c r="E4057">
        <v>0</v>
      </c>
      <c r="F4057">
        <v>0</v>
      </c>
      <c r="G4057">
        <v>0</v>
      </c>
      <c r="H4057">
        <v>0</v>
      </c>
      <c r="I4057">
        <v>216</v>
      </c>
      <c r="J4057">
        <v>142</v>
      </c>
      <c r="K4057">
        <v>72</v>
      </c>
      <c r="L4057">
        <v>22.01</v>
      </c>
      <c r="M4057">
        <v>63</v>
      </c>
      <c r="N4057">
        <v>0</v>
      </c>
      <c r="O4057">
        <f t="shared" si="441"/>
        <v>-1.3468973409589062</v>
      </c>
      <c r="P4057">
        <f t="shared" si="442"/>
        <v>-0.75497117125279922</v>
      </c>
      <c r="Q4057">
        <f t="shared" si="443"/>
        <v>-0.46511708837524662</v>
      </c>
      <c r="R4057">
        <f t="shared" si="444"/>
        <v>0.44625252785371999</v>
      </c>
      <c r="S4057">
        <f t="shared" si="445"/>
        <v>-0.91961840770518366</v>
      </c>
      <c r="T4057">
        <f t="shared" si="446"/>
        <v>-0.92912521691318295</v>
      </c>
      <c r="U4057">
        <f t="shared" si="447"/>
        <v>-1.063931209133314</v>
      </c>
    </row>
    <row r="4058" spans="1:21" x14ac:dyDescent="0.25">
      <c r="A4058">
        <v>0</v>
      </c>
      <c r="B4058">
        <v>46</v>
      </c>
      <c r="C4058">
        <v>0</v>
      </c>
      <c r="D4058">
        <v>0</v>
      </c>
      <c r="E4058">
        <v>0</v>
      </c>
      <c r="F4058">
        <v>0</v>
      </c>
      <c r="G4058">
        <v>0</v>
      </c>
      <c r="H4058">
        <v>0</v>
      </c>
      <c r="I4058">
        <v>213</v>
      </c>
      <c r="J4058">
        <v>136</v>
      </c>
      <c r="K4058">
        <v>77</v>
      </c>
      <c r="L4058">
        <v>31.02</v>
      </c>
      <c r="M4058">
        <v>75</v>
      </c>
      <c r="N4058">
        <v>0</v>
      </c>
      <c r="O4058">
        <f t="shared" si="441"/>
        <v>-0.41028388914686992</v>
      </c>
      <c r="P4058">
        <f t="shared" si="442"/>
        <v>-0.75497117125279922</v>
      </c>
      <c r="Q4058">
        <f t="shared" si="443"/>
        <v>-0.53258324376246613</v>
      </c>
      <c r="R4058">
        <f t="shared" si="444"/>
        <v>0.17236055134525474</v>
      </c>
      <c r="S4058">
        <f t="shared" si="445"/>
        <v>-0.49731829641822217</v>
      </c>
      <c r="T4058">
        <f t="shared" si="446"/>
        <v>1.2803396813265437</v>
      </c>
      <c r="U4058">
        <f t="shared" si="447"/>
        <v>-6.9301308701788647E-2</v>
      </c>
    </row>
    <row r="4059" spans="1:21" x14ac:dyDescent="0.25">
      <c r="A4059">
        <v>0</v>
      </c>
      <c r="B4059">
        <v>43</v>
      </c>
      <c r="C4059">
        <v>1</v>
      </c>
      <c r="D4059">
        <v>15</v>
      </c>
      <c r="E4059">
        <v>0</v>
      </c>
      <c r="F4059">
        <v>0</v>
      </c>
      <c r="G4059">
        <v>0</v>
      </c>
      <c r="H4059">
        <v>0</v>
      </c>
      <c r="I4059">
        <v>190</v>
      </c>
      <c r="J4059">
        <v>103</v>
      </c>
      <c r="K4059">
        <v>67.5</v>
      </c>
      <c r="L4059">
        <v>24.08</v>
      </c>
      <c r="M4059">
        <v>89</v>
      </c>
      <c r="N4059">
        <v>0</v>
      </c>
      <c r="O4059">
        <f t="shared" si="441"/>
        <v>-0.76151393357638353</v>
      </c>
      <c r="P4059">
        <f t="shared" si="442"/>
        <v>0.50437520727938567</v>
      </c>
      <c r="Q4059">
        <f t="shared" si="443"/>
        <v>-1.0498237683978162</v>
      </c>
      <c r="R4059">
        <f t="shared" si="444"/>
        <v>-1.334045319451304</v>
      </c>
      <c r="S4059">
        <f t="shared" si="445"/>
        <v>-1.299688507863449</v>
      </c>
      <c r="T4059">
        <f t="shared" si="446"/>
        <v>-0.4215123046649889</v>
      </c>
      <c r="U4059">
        <f t="shared" si="447"/>
        <v>1.0911002418016575</v>
      </c>
    </row>
    <row r="4060" spans="1:21" x14ac:dyDescent="0.25">
      <c r="A4060">
        <v>0</v>
      </c>
      <c r="B4060">
        <v>61</v>
      </c>
      <c r="C4060">
        <v>0</v>
      </c>
      <c r="D4060">
        <v>0</v>
      </c>
      <c r="E4060">
        <v>0</v>
      </c>
      <c r="F4060">
        <v>0</v>
      </c>
      <c r="G4060">
        <v>0</v>
      </c>
      <c r="H4060">
        <v>0</v>
      </c>
      <c r="I4060">
        <v>261</v>
      </c>
      <c r="J4060">
        <v>124</v>
      </c>
      <c r="K4060">
        <v>76.5</v>
      </c>
      <c r="L4060">
        <v>23.06</v>
      </c>
      <c r="M4060">
        <v>55</v>
      </c>
      <c r="N4060">
        <v>1</v>
      </c>
      <c r="O4060">
        <f t="shared" si="441"/>
        <v>1.3458663330006984</v>
      </c>
      <c r="P4060">
        <f t="shared" si="442"/>
        <v>-0.75497117125279922</v>
      </c>
      <c r="Q4060">
        <f t="shared" si="443"/>
        <v>0.54687524243304686</v>
      </c>
      <c r="R4060">
        <f t="shared" si="444"/>
        <v>-0.37542340167167576</v>
      </c>
      <c r="S4060">
        <f t="shared" si="445"/>
        <v>-0.53954830754691829</v>
      </c>
      <c r="T4060">
        <f t="shared" si="446"/>
        <v>-0.6716404063525051</v>
      </c>
      <c r="U4060">
        <f t="shared" si="447"/>
        <v>-1.7270178094209976</v>
      </c>
    </row>
    <row r="4061" spans="1:21" x14ac:dyDescent="0.25">
      <c r="A4061">
        <v>0</v>
      </c>
      <c r="B4061">
        <v>51</v>
      </c>
      <c r="C4061">
        <v>1</v>
      </c>
      <c r="D4061">
        <v>9</v>
      </c>
      <c r="E4061">
        <v>0</v>
      </c>
      <c r="F4061">
        <v>0</v>
      </c>
      <c r="G4061">
        <v>0</v>
      </c>
      <c r="H4061">
        <v>0</v>
      </c>
      <c r="I4061">
        <v>340</v>
      </c>
      <c r="J4061">
        <v>152</v>
      </c>
      <c r="K4061">
        <v>76</v>
      </c>
      <c r="L4061">
        <v>25.74</v>
      </c>
      <c r="M4061">
        <v>70</v>
      </c>
      <c r="N4061">
        <v>0</v>
      </c>
      <c r="O4061">
        <f t="shared" si="441"/>
        <v>0.17509951823565287</v>
      </c>
      <c r="P4061">
        <f t="shared" si="442"/>
        <v>6.3665586651168659E-4</v>
      </c>
      <c r="Q4061">
        <f t="shared" si="443"/>
        <v>2.3234840009631621</v>
      </c>
      <c r="R4061">
        <f t="shared" si="444"/>
        <v>0.90273915536782878</v>
      </c>
      <c r="S4061">
        <f t="shared" si="445"/>
        <v>-0.58177831867561447</v>
      </c>
      <c r="T4061">
        <f t="shared" si="446"/>
        <v>-1.4441080350011399E-2</v>
      </c>
      <c r="U4061">
        <f t="shared" si="447"/>
        <v>-0.48373043388159087</v>
      </c>
    </row>
    <row r="4062" spans="1:21" x14ac:dyDescent="0.25">
      <c r="A4062">
        <v>1</v>
      </c>
      <c r="B4062">
        <v>65</v>
      </c>
      <c r="C4062">
        <v>0</v>
      </c>
      <c r="D4062">
        <v>0</v>
      </c>
      <c r="E4062">
        <v>0</v>
      </c>
      <c r="F4062">
        <v>0</v>
      </c>
      <c r="G4062">
        <v>0</v>
      </c>
      <c r="H4062">
        <v>0</v>
      </c>
      <c r="I4062">
        <v>286</v>
      </c>
      <c r="J4062">
        <v>135</v>
      </c>
      <c r="K4062">
        <v>80</v>
      </c>
      <c r="L4062">
        <v>28.06</v>
      </c>
      <c r="M4062">
        <v>70</v>
      </c>
      <c r="N4062">
        <v>0</v>
      </c>
      <c r="O4062">
        <f t="shared" si="441"/>
        <v>1.8141730589067167</v>
      </c>
      <c r="P4062">
        <f t="shared" si="442"/>
        <v>-0.75497117125279922</v>
      </c>
      <c r="Q4062">
        <f t="shared" si="443"/>
        <v>1.1090932039932098</v>
      </c>
      <c r="R4062">
        <f t="shared" si="444"/>
        <v>0.12671188859384389</v>
      </c>
      <c r="S4062">
        <f t="shared" si="445"/>
        <v>-0.24393822964604531</v>
      </c>
      <c r="T4062">
        <f t="shared" si="446"/>
        <v>0.55447773917453547</v>
      </c>
      <c r="U4062">
        <f t="shared" si="447"/>
        <v>-0.48373043388159087</v>
      </c>
    </row>
    <row r="4063" spans="1:21" x14ac:dyDescent="0.25">
      <c r="A4063">
        <v>1</v>
      </c>
      <c r="B4063">
        <v>50</v>
      </c>
      <c r="C4063">
        <v>0</v>
      </c>
      <c r="D4063">
        <v>0</v>
      </c>
      <c r="E4063">
        <v>0</v>
      </c>
      <c r="F4063">
        <v>0</v>
      </c>
      <c r="G4063">
        <v>0</v>
      </c>
      <c r="H4063">
        <v>0</v>
      </c>
      <c r="I4063">
        <v>282</v>
      </c>
      <c r="J4063">
        <v>126.5</v>
      </c>
      <c r="K4063">
        <v>88</v>
      </c>
      <c r="L4063">
        <v>27.3</v>
      </c>
      <c r="M4063">
        <v>85</v>
      </c>
      <c r="N4063">
        <v>0</v>
      </c>
      <c r="O4063">
        <f t="shared" si="441"/>
        <v>5.8022836759148308E-2</v>
      </c>
      <c r="P4063">
        <f t="shared" si="442"/>
        <v>-0.75497117125279922</v>
      </c>
      <c r="Q4063">
        <f t="shared" si="443"/>
        <v>1.0191383301435837</v>
      </c>
      <c r="R4063">
        <f t="shared" si="444"/>
        <v>-0.26130174479314855</v>
      </c>
      <c r="S4063">
        <f t="shared" si="445"/>
        <v>0.4317419484130931</v>
      </c>
      <c r="T4063">
        <f t="shared" si="446"/>
        <v>0.36810778105442582</v>
      </c>
      <c r="U4063">
        <f t="shared" si="447"/>
        <v>0.75955694165781584</v>
      </c>
    </row>
    <row r="4064" spans="1:21" x14ac:dyDescent="0.25">
      <c r="A4064">
        <v>1</v>
      </c>
      <c r="B4064">
        <v>42</v>
      </c>
      <c r="C4064">
        <v>1</v>
      </c>
      <c r="D4064">
        <v>40</v>
      </c>
      <c r="E4064">
        <v>0</v>
      </c>
      <c r="F4064">
        <v>0</v>
      </c>
      <c r="G4064">
        <v>0</v>
      </c>
      <c r="H4064">
        <v>0</v>
      </c>
      <c r="I4064">
        <v>245</v>
      </c>
      <c r="J4064">
        <v>105</v>
      </c>
      <c r="K4064">
        <v>70</v>
      </c>
      <c r="L4064">
        <v>22.41</v>
      </c>
      <c r="M4064">
        <v>65</v>
      </c>
      <c r="N4064">
        <v>0</v>
      </c>
      <c r="O4064">
        <f t="shared" si="441"/>
        <v>-0.87859061505288816</v>
      </c>
      <c r="P4064">
        <f t="shared" si="442"/>
        <v>2.6032858381663604</v>
      </c>
      <c r="Q4064">
        <f t="shared" si="443"/>
        <v>0.1870557470345425</v>
      </c>
      <c r="R4064">
        <f t="shared" si="444"/>
        <v>-1.2427479939484825</v>
      </c>
      <c r="S4064">
        <f t="shared" si="445"/>
        <v>-1.0885384522199684</v>
      </c>
      <c r="T4064">
        <f t="shared" si="446"/>
        <v>-0.83103576527101997</v>
      </c>
      <c r="U4064">
        <f t="shared" si="447"/>
        <v>-0.89815955906139311</v>
      </c>
    </row>
    <row r="4065" spans="1:21" hidden="1" x14ac:dyDescent="0.25">
      <c r="A4065">
        <v>1</v>
      </c>
      <c r="B4065">
        <v>48</v>
      </c>
      <c r="C4065">
        <v>1</v>
      </c>
      <c r="D4065">
        <v>43</v>
      </c>
      <c r="E4065">
        <v>0</v>
      </c>
      <c r="F4065">
        <v>0</v>
      </c>
      <c r="G4065">
        <v>1</v>
      </c>
      <c r="H4065">
        <v>0</v>
      </c>
      <c r="I4065">
        <v>209</v>
      </c>
      <c r="J4065">
        <v>144</v>
      </c>
      <c r="K4065">
        <v>88</v>
      </c>
      <c r="L4065">
        <v>29.11</v>
      </c>
      <c r="M4065">
        <v>84</v>
      </c>
      <c r="N4065">
        <v>0</v>
      </c>
      <c r="O4065">
        <f t="shared" si="441"/>
        <v>-0.1761305261938608</v>
      </c>
      <c r="P4065">
        <f t="shared" si="442"/>
        <v>2.8551551138727977</v>
      </c>
      <c r="Q4065">
        <f t="shared" si="443"/>
        <v>-0.62253811761209221</v>
      </c>
      <c r="R4065">
        <f t="shared" si="444"/>
        <v>0.53754985335654171</v>
      </c>
      <c r="S4065">
        <f t="shared" si="445"/>
        <v>0.4317419484130931</v>
      </c>
      <c r="T4065">
        <f t="shared" si="446"/>
        <v>0.8119625497352142</v>
      </c>
      <c r="U4065">
        <f t="shared" si="447"/>
        <v>0.67667111662185542</v>
      </c>
    </row>
    <row r="4066" spans="1:21" x14ac:dyDescent="0.25">
      <c r="A4066">
        <v>1</v>
      </c>
      <c r="B4066">
        <v>48</v>
      </c>
      <c r="C4066">
        <v>0</v>
      </c>
      <c r="D4066">
        <v>0</v>
      </c>
      <c r="E4066">
        <v>0</v>
      </c>
      <c r="F4066">
        <v>0</v>
      </c>
      <c r="G4066">
        <v>0</v>
      </c>
      <c r="H4066">
        <v>0</v>
      </c>
      <c r="I4066">
        <v>193</v>
      </c>
      <c r="J4066">
        <v>141</v>
      </c>
      <c r="K4066">
        <v>95</v>
      </c>
      <c r="L4066">
        <v>27.89</v>
      </c>
      <c r="M4066">
        <v>75</v>
      </c>
      <c r="N4066">
        <v>1</v>
      </c>
      <c r="O4066">
        <f t="shared" si="441"/>
        <v>-0.1761305261938608</v>
      </c>
      <c r="P4066">
        <f t="shared" si="442"/>
        <v>-0.75497117125279922</v>
      </c>
      <c r="Q4066">
        <f t="shared" si="443"/>
        <v>-0.98235761301059654</v>
      </c>
      <c r="R4066">
        <f t="shared" si="444"/>
        <v>0.40060386510230911</v>
      </c>
      <c r="S4066">
        <f t="shared" si="445"/>
        <v>1.0229621042148391</v>
      </c>
      <c r="T4066">
        <f t="shared" si="446"/>
        <v>0.51278972222661656</v>
      </c>
      <c r="U4066">
        <f t="shared" si="447"/>
        <v>-6.9301308701788647E-2</v>
      </c>
    </row>
    <row r="4067" spans="1:21" x14ac:dyDescent="0.25">
      <c r="A4067">
        <v>0</v>
      </c>
      <c r="B4067">
        <v>56</v>
      </c>
      <c r="C4067">
        <v>1</v>
      </c>
      <c r="D4067">
        <v>5</v>
      </c>
      <c r="E4067">
        <v>0</v>
      </c>
      <c r="F4067">
        <v>0</v>
      </c>
      <c r="G4067">
        <v>0</v>
      </c>
      <c r="H4067">
        <v>0</v>
      </c>
      <c r="I4067">
        <v>230</v>
      </c>
      <c r="J4067">
        <v>123</v>
      </c>
      <c r="K4067">
        <v>78.5</v>
      </c>
      <c r="L4067">
        <v>24.71</v>
      </c>
      <c r="M4067">
        <v>76</v>
      </c>
      <c r="N4067">
        <v>1</v>
      </c>
      <c r="O4067">
        <f t="shared" si="441"/>
        <v>0.76048292561817565</v>
      </c>
      <c r="P4067">
        <f t="shared" si="442"/>
        <v>-0.33518904507540431</v>
      </c>
      <c r="Q4067">
        <f t="shared" si="443"/>
        <v>-0.15027502990155531</v>
      </c>
      <c r="R4067">
        <f t="shared" si="444"/>
        <v>-0.42107206442308664</v>
      </c>
      <c r="S4067">
        <f t="shared" si="445"/>
        <v>-0.37062826303213375</v>
      </c>
      <c r="T4067">
        <f t="shared" si="446"/>
        <v>-0.26702141832858117</v>
      </c>
      <c r="U4067">
        <f t="shared" si="447"/>
        <v>1.3584516334171803E-2</v>
      </c>
    </row>
    <row r="4068" spans="1:21" hidden="1" x14ac:dyDescent="0.25">
      <c r="A4068">
        <v>0</v>
      </c>
      <c r="B4068">
        <v>63</v>
      </c>
      <c r="C4068">
        <v>0</v>
      </c>
      <c r="D4068">
        <v>0</v>
      </c>
      <c r="E4068">
        <v>0</v>
      </c>
      <c r="F4068">
        <v>0</v>
      </c>
      <c r="G4068">
        <v>1</v>
      </c>
      <c r="H4068">
        <v>1</v>
      </c>
      <c r="I4068">
        <v>236</v>
      </c>
      <c r="J4068">
        <v>155</v>
      </c>
      <c r="K4068">
        <v>82</v>
      </c>
      <c r="L4068">
        <v>39.17</v>
      </c>
      <c r="M4068">
        <v>78</v>
      </c>
      <c r="N4068">
        <v>0</v>
      </c>
      <c r="O4068">
        <f t="shared" si="441"/>
        <v>1.5800196959537074</v>
      </c>
      <c r="P4068">
        <f t="shared" si="442"/>
        <v>-0.75497117125279922</v>
      </c>
      <c r="Q4068">
        <f t="shared" si="443"/>
        <v>-1.534271912711619E-2</v>
      </c>
      <c r="R4068">
        <f t="shared" si="444"/>
        <v>1.0396851436220613</v>
      </c>
      <c r="S4068">
        <f t="shared" si="445"/>
        <v>-7.5018185131260698E-2</v>
      </c>
      <c r="T4068">
        <f t="shared" si="446"/>
        <v>3.2789122585356205</v>
      </c>
      <c r="U4068">
        <f t="shared" si="447"/>
        <v>0.1793561664060927</v>
      </c>
    </row>
    <row r="4069" spans="1:21" x14ac:dyDescent="0.25">
      <c r="A4069">
        <v>0</v>
      </c>
      <c r="B4069">
        <v>59</v>
      </c>
      <c r="C4069">
        <v>1</v>
      </c>
      <c r="D4069">
        <v>20</v>
      </c>
      <c r="E4069">
        <v>0</v>
      </c>
      <c r="F4069">
        <v>0</v>
      </c>
      <c r="G4069">
        <v>0</v>
      </c>
      <c r="H4069">
        <v>0</v>
      </c>
      <c r="I4069">
        <v>251</v>
      </c>
      <c r="J4069">
        <v>125</v>
      </c>
      <c r="K4069">
        <v>80</v>
      </c>
      <c r="L4069">
        <v>22.18</v>
      </c>
      <c r="M4069">
        <v>70</v>
      </c>
      <c r="N4069">
        <v>0</v>
      </c>
      <c r="O4069">
        <f t="shared" si="441"/>
        <v>1.1117129700476893</v>
      </c>
      <c r="P4069">
        <f t="shared" si="442"/>
        <v>0.92415733345678064</v>
      </c>
      <c r="Q4069">
        <f t="shared" si="443"/>
        <v>0.3219880578089816</v>
      </c>
      <c r="R4069">
        <f t="shared" si="444"/>
        <v>-0.32977473892026488</v>
      </c>
      <c r="S4069">
        <f t="shared" si="445"/>
        <v>-0.24393822964604531</v>
      </c>
      <c r="T4069">
        <f t="shared" si="446"/>
        <v>-0.88743719996526393</v>
      </c>
      <c r="U4069">
        <f t="shared" si="447"/>
        <v>-0.48373043388159087</v>
      </c>
    </row>
    <row r="4070" spans="1:21" x14ac:dyDescent="0.25">
      <c r="A4070">
        <v>0</v>
      </c>
      <c r="B4070">
        <v>63</v>
      </c>
      <c r="C4070">
        <v>0</v>
      </c>
      <c r="D4070">
        <v>0</v>
      </c>
      <c r="E4070">
        <v>0</v>
      </c>
      <c r="F4070">
        <v>0</v>
      </c>
      <c r="G4070">
        <v>1</v>
      </c>
      <c r="H4070">
        <v>0</v>
      </c>
      <c r="I4070">
        <v>266</v>
      </c>
      <c r="J4070">
        <v>167</v>
      </c>
      <c r="K4070">
        <v>94</v>
      </c>
      <c r="L4070">
        <v>25.23</v>
      </c>
      <c r="M4070">
        <v>95</v>
      </c>
      <c r="N4070">
        <v>0</v>
      </c>
      <c r="O4070">
        <f t="shared" si="441"/>
        <v>1.5800196959537074</v>
      </c>
      <c r="P4070">
        <f t="shared" si="442"/>
        <v>-0.75497117125279922</v>
      </c>
      <c r="Q4070">
        <f t="shared" si="443"/>
        <v>0.65931883474507946</v>
      </c>
      <c r="R4070">
        <f t="shared" si="444"/>
        <v>1.5874690966389919</v>
      </c>
      <c r="S4070">
        <f t="shared" si="445"/>
        <v>0.93850208195744689</v>
      </c>
      <c r="T4070">
        <f t="shared" si="446"/>
        <v>-0.13950513119376906</v>
      </c>
      <c r="U4070">
        <f t="shared" si="447"/>
        <v>1.5884151920174203</v>
      </c>
    </row>
    <row r="4071" spans="1:21" x14ac:dyDescent="0.25">
      <c r="A4071">
        <v>0</v>
      </c>
      <c r="B4071">
        <v>52</v>
      </c>
      <c r="C4071">
        <v>0</v>
      </c>
      <c r="D4071">
        <v>0</v>
      </c>
      <c r="E4071">
        <v>0</v>
      </c>
      <c r="F4071">
        <v>0</v>
      </c>
      <c r="G4071">
        <v>0</v>
      </c>
      <c r="H4071">
        <v>0</v>
      </c>
      <c r="I4071">
        <v>265</v>
      </c>
      <c r="J4071">
        <v>137.5</v>
      </c>
      <c r="K4071">
        <v>84.5</v>
      </c>
      <c r="L4071">
        <v>26.91</v>
      </c>
      <c r="M4071">
        <v>72</v>
      </c>
      <c r="N4071">
        <v>0</v>
      </c>
      <c r="O4071">
        <f t="shared" si="441"/>
        <v>0.29217619971215741</v>
      </c>
      <c r="P4071">
        <f t="shared" si="442"/>
        <v>-0.75497117125279922</v>
      </c>
      <c r="Q4071">
        <f t="shared" si="443"/>
        <v>0.63683011628267294</v>
      </c>
      <c r="R4071">
        <f t="shared" si="444"/>
        <v>0.24083354547237107</v>
      </c>
      <c r="S4071">
        <f t="shared" si="445"/>
        <v>0.13613187051222003</v>
      </c>
      <c r="T4071">
        <f t="shared" si="446"/>
        <v>0.27247056570331651</v>
      </c>
      <c r="U4071">
        <f t="shared" si="447"/>
        <v>-0.31795878380966996</v>
      </c>
    </row>
    <row r="4072" spans="1:21" x14ac:dyDescent="0.25">
      <c r="A4072">
        <v>1</v>
      </c>
      <c r="B4072">
        <v>48</v>
      </c>
      <c r="C4072">
        <v>0</v>
      </c>
      <c r="D4072">
        <v>0</v>
      </c>
      <c r="E4072">
        <v>0</v>
      </c>
      <c r="F4072">
        <v>0</v>
      </c>
      <c r="G4072">
        <v>0</v>
      </c>
      <c r="H4072">
        <v>0</v>
      </c>
      <c r="I4072">
        <v>204</v>
      </c>
      <c r="J4072">
        <v>125</v>
      </c>
      <c r="K4072">
        <v>84.5</v>
      </c>
      <c r="L4072">
        <v>22.37</v>
      </c>
      <c r="M4072">
        <v>65</v>
      </c>
      <c r="N4072">
        <v>0</v>
      </c>
      <c r="O4072">
        <f t="shared" si="441"/>
        <v>-0.1761305261938608</v>
      </c>
      <c r="P4072">
        <f t="shared" si="442"/>
        <v>-0.75497117125279922</v>
      </c>
      <c r="Q4072">
        <f t="shared" si="443"/>
        <v>-0.73498170992412482</v>
      </c>
      <c r="R4072">
        <f t="shared" si="444"/>
        <v>-0.32977473892026488</v>
      </c>
      <c r="S4072">
        <f t="shared" si="445"/>
        <v>0.13613187051222003</v>
      </c>
      <c r="T4072">
        <f t="shared" si="446"/>
        <v>-0.84084471043523612</v>
      </c>
      <c r="U4072">
        <f t="shared" si="447"/>
        <v>-0.89815955906139311</v>
      </c>
    </row>
    <row r="4073" spans="1:21" x14ac:dyDescent="0.25">
      <c r="A4073">
        <v>1</v>
      </c>
      <c r="B4073">
        <v>60</v>
      </c>
      <c r="C4073">
        <v>0</v>
      </c>
      <c r="D4073">
        <v>0</v>
      </c>
      <c r="E4073">
        <v>0</v>
      </c>
      <c r="F4073">
        <v>0</v>
      </c>
      <c r="G4073">
        <v>0</v>
      </c>
      <c r="H4073">
        <v>0</v>
      </c>
      <c r="I4073">
        <v>252</v>
      </c>
      <c r="J4073">
        <v>128</v>
      </c>
      <c r="K4073">
        <v>82</v>
      </c>
      <c r="L4073">
        <v>21.18</v>
      </c>
      <c r="M4073">
        <v>75</v>
      </c>
      <c r="N4073">
        <v>1</v>
      </c>
      <c r="O4073">
        <f t="shared" si="441"/>
        <v>1.2287896515241938</v>
      </c>
      <c r="P4073">
        <f t="shared" si="442"/>
        <v>-0.75497117125279922</v>
      </c>
      <c r="Q4073">
        <f t="shared" si="443"/>
        <v>0.34447677627138812</v>
      </c>
      <c r="R4073">
        <f t="shared" si="444"/>
        <v>-0.19282875066603225</v>
      </c>
      <c r="S4073">
        <f t="shared" si="445"/>
        <v>-7.5018185131260698E-2</v>
      </c>
      <c r="T4073">
        <f t="shared" si="446"/>
        <v>-1.1326608290706721</v>
      </c>
      <c r="U4073">
        <f t="shared" si="447"/>
        <v>-6.9301308701788647E-2</v>
      </c>
    </row>
    <row r="4074" spans="1:21" x14ac:dyDescent="0.25">
      <c r="A4074">
        <v>1</v>
      </c>
      <c r="B4074">
        <v>50</v>
      </c>
      <c r="C4074">
        <v>0</v>
      </c>
      <c r="D4074">
        <v>0</v>
      </c>
      <c r="E4074">
        <v>0</v>
      </c>
      <c r="F4074">
        <v>0</v>
      </c>
      <c r="G4074">
        <v>0</v>
      </c>
      <c r="H4074">
        <v>0</v>
      </c>
      <c r="I4074">
        <v>260</v>
      </c>
      <c r="J4074">
        <v>119</v>
      </c>
      <c r="K4074">
        <v>74</v>
      </c>
      <c r="L4074">
        <v>21.85</v>
      </c>
      <c r="M4074">
        <v>80</v>
      </c>
      <c r="N4074">
        <v>1</v>
      </c>
      <c r="O4074">
        <f t="shared" si="441"/>
        <v>5.8022836759148308E-2</v>
      </c>
      <c r="P4074">
        <f t="shared" si="442"/>
        <v>-0.75497117125279922</v>
      </c>
      <c r="Q4074">
        <f t="shared" si="443"/>
        <v>0.52438652397064034</v>
      </c>
      <c r="R4074">
        <f t="shared" si="444"/>
        <v>-0.60366671542873007</v>
      </c>
      <c r="S4074">
        <f t="shared" si="445"/>
        <v>-0.75069836319039907</v>
      </c>
      <c r="T4074">
        <f t="shared" si="446"/>
        <v>-0.96836099757004823</v>
      </c>
      <c r="U4074">
        <f t="shared" si="447"/>
        <v>0.3451278164780136</v>
      </c>
    </row>
    <row r="4075" spans="1:21" x14ac:dyDescent="0.25">
      <c r="A4075">
        <v>1</v>
      </c>
      <c r="B4075">
        <v>53</v>
      </c>
      <c r="C4075">
        <v>0</v>
      </c>
      <c r="D4075">
        <v>0</v>
      </c>
      <c r="E4075">
        <v>0</v>
      </c>
      <c r="F4075">
        <v>0</v>
      </c>
      <c r="G4075">
        <v>1</v>
      </c>
      <c r="H4075">
        <v>0</v>
      </c>
      <c r="I4075">
        <v>289</v>
      </c>
      <c r="J4075">
        <v>188</v>
      </c>
      <c r="K4075">
        <v>110</v>
      </c>
      <c r="L4075">
        <v>26.7</v>
      </c>
      <c r="M4075">
        <v>70</v>
      </c>
      <c r="N4075">
        <v>0</v>
      </c>
      <c r="O4075">
        <f t="shared" si="441"/>
        <v>0.40925288118866199</v>
      </c>
      <c r="P4075">
        <f t="shared" si="442"/>
        <v>-0.75497117125279922</v>
      </c>
      <c r="Q4075">
        <f t="shared" si="443"/>
        <v>1.1765593593804293</v>
      </c>
      <c r="R4075">
        <f t="shared" si="444"/>
        <v>2.5460910144186202</v>
      </c>
      <c r="S4075">
        <f t="shared" si="445"/>
        <v>2.2898624380757235</v>
      </c>
      <c r="T4075">
        <f t="shared" si="446"/>
        <v>0.2209736035911806</v>
      </c>
      <c r="U4075">
        <f t="shared" si="447"/>
        <v>-0.48373043388159087</v>
      </c>
    </row>
    <row r="4076" spans="1:21" x14ac:dyDescent="0.25">
      <c r="A4076">
        <v>1</v>
      </c>
      <c r="B4076">
        <v>56</v>
      </c>
      <c r="C4076">
        <v>0</v>
      </c>
      <c r="D4076">
        <v>0</v>
      </c>
      <c r="E4076">
        <v>1</v>
      </c>
      <c r="F4076">
        <v>0</v>
      </c>
      <c r="G4076">
        <v>1</v>
      </c>
      <c r="H4076">
        <v>0</v>
      </c>
      <c r="I4076">
        <v>287</v>
      </c>
      <c r="J4076">
        <v>149</v>
      </c>
      <c r="K4076">
        <v>98</v>
      </c>
      <c r="L4076">
        <v>21.68</v>
      </c>
      <c r="M4076">
        <v>90</v>
      </c>
      <c r="N4076">
        <v>1</v>
      </c>
      <c r="O4076">
        <f t="shared" si="441"/>
        <v>0.76048292561817565</v>
      </c>
      <c r="P4076">
        <f t="shared" si="442"/>
        <v>-0.75497117125279922</v>
      </c>
      <c r="Q4076">
        <f t="shared" si="443"/>
        <v>1.1315819224556163</v>
      </c>
      <c r="R4076">
        <f t="shared" si="444"/>
        <v>0.76579316711359613</v>
      </c>
      <c r="S4076">
        <f t="shared" si="445"/>
        <v>1.276342170987016</v>
      </c>
      <c r="T4076">
        <f t="shared" si="446"/>
        <v>-1.0100490145179681</v>
      </c>
      <c r="U4076">
        <f t="shared" si="447"/>
        <v>1.1739860668376181</v>
      </c>
    </row>
    <row r="4077" spans="1:21" x14ac:dyDescent="0.25">
      <c r="A4077">
        <v>1</v>
      </c>
      <c r="B4077">
        <v>47</v>
      </c>
      <c r="C4077">
        <v>1</v>
      </c>
      <c r="D4077">
        <v>3</v>
      </c>
      <c r="E4077">
        <v>0</v>
      </c>
      <c r="F4077">
        <v>0</v>
      </c>
      <c r="G4077">
        <v>0</v>
      </c>
      <c r="H4077">
        <v>0</v>
      </c>
      <c r="I4077">
        <v>198</v>
      </c>
      <c r="J4077">
        <v>120</v>
      </c>
      <c r="K4077">
        <v>80</v>
      </c>
      <c r="L4077">
        <v>25.23</v>
      </c>
      <c r="M4077">
        <v>75</v>
      </c>
      <c r="N4077">
        <v>0</v>
      </c>
      <c r="O4077">
        <f t="shared" si="441"/>
        <v>-0.29320720767036534</v>
      </c>
      <c r="P4077">
        <f t="shared" si="442"/>
        <v>-0.50310189554636231</v>
      </c>
      <c r="Q4077">
        <f t="shared" si="443"/>
        <v>-0.86991402069856394</v>
      </c>
      <c r="R4077">
        <f t="shared" si="444"/>
        <v>-0.55801805267731919</v>
      </c>
      <c r="S4077">
        <f t="shared" si="445"/>
        <v>-0.24393822964604531</v>
      </c>
      <c r="T4077">
        <f t="shared" si="446"/>
        <v>-0.13950513119376906</v>
      </c>
      <c r="U4077">
        <f t="shared" si="447"/>
        <v>-6.9301308701788647E-2</v>
      </c>
    </row>
    <row r="4078" spans="1:21" hidden="1" x14ac:dyDescent="0.25">
      <c r="A4078">
        <v>1</v>
      </c>
      <c r="B4078">
        <v>45</v>
      </c>
      <c r="C4078">
        <v>1</v>
      </c>
      <c r="D4078">
        <v>43</v>
      </c>
      <c r="E4078">
        <v>0</v>
      </c>
      <c r="F4078">
        <v>0</v>
      </c>
      <c r="G4078">
        <v>0</v>
      </c>
      <c r="H4078">
        <v>0</v>
      </c>
      <c r="I4078">
        <v>216</v>
      </c>
      <c r="J4078">
        <v>137.5</v>
      </c>
      <c r="K4078">
        <v>85</v>
      </c>
      <c r="L4078">
        <v>24.24</v>
      </c>
      <c r="M4078">
        <v>83</v>
      </c>
      <c r="N4078">
        <v>0</v>
      </c>
      <c r="O4078">
        <f t="shared" si="441"/>
        <v>-0.52736057062337449</v>
      </c>
      <c r="P4078">
        <f t="shared" si="442"/>
        <v>2.8551551138727977</v>
      </c>
      <c r="Q4078">
        <f t="shared" si="443"/>
        <v>-0.46511708837524662</v>
      </c>
      <c r="R4078">
        <f t="shared" si="444"/>
        <v>0.24083354547237107</v>
      </c>
      <c r="S4078">
        <f t="shared" si="445"/>
        <v>0.17836188164091618</v>
      </c>
      <c r="T4078">
        <f t="shared" si="446"/>
        <v>-0.38227652400812356</v>
      </c>
      <c r="U4078">
        <f t="shared" si="447"/>
        <v>0.59378529158589488</v>
      </c>
    </row>
    <row r="4079" spans="1:21" x14ac:dyDescent="0.25">
      <c r="A4079">
        <v>1</v>
      </c>
      <c r="B4079">
        <v>58</v>
      </c>
      <c r="C4079">
        <v>0</v>
      </c>
      <c r="D4079">
        <v>0</v>
      </c>
      <c r="E4079">
        <v>0</v>
      </c>
      <c r="F4079">
        <v>0</v>
      </c>
      <c r="G4079">
        <v>0</v>
      </c>
      <c r="H4079">
        <v>0</v>
      </c>
      <c r="I4079">
        <v>233</v>
      </c>
      <c r="J4079">
        <v>125.5</v>
      </c>
      <c r="K4079">
        <v>84</v>
      </c>
      <c r="L4079">
        <v>26.05</v>
      </c>
      <c r="M4079">
        <v>67</v>
      </c>
      <c r="N4079">
        <v>1</v>
      </c>
      <c r="O4079">
        <f t="shared" si="441"/>
        <v>0.99463628857118469</v>
      </c>
      <c r="P4079">
        <f t="shared" si="442"/>
        <v>-0.75497117125279922</v>
      </c>
      <c r="Q4079">
        <f t="shared" si="443"/>
        <v>-8.2808874514335745E-2</v>
      </c>
      <c r="R4079">
        <f t="shared" si="444"/>
        <v>-0.30695040754455943</v>
      </c>
      <c r="S4079">
        <f t="shared" si="445"/>
        <v>9.3901859383523897E-2</v>
      </c>
      <c r="T4079">
        <f t="shared" si="446"/>
        <v>6.1578244672665677E-2</v>
      </c>
      <c r="U4079">
        <f t="shared" si="447"/>
        <v>-0.73238790898947226</v>
      </c>
    </row>
    <row r="4080" spans="1:21" x14ac:dyDescent="0.25">
      <c r="A4080">
        <v>1</v>
      </c>
      <c r="B4080">
        <v>43</v>
      </c>
      <c r="C4080">
        <v>1</v>
      </c>
      <c r="D4080">
        <v>20</v>
      </c>
      <c r="E4080">
        <v>0</v>
      </c>
      <c r="F4080">
        <v>0</v>
      </c>
      <c r="G4080">
        <v>0</v>
      </c>
      <c r="H4080">
        <v>0</v>
      </c>
      <c r="I4080">
        <v>187</v>
      </c>
      <c r="J4080">
        <v>129.5</v>
      </c>
      <c r="K4080">
        <v>88</v>
      </c>
      <c r="L4080">
        <v>25.62</v>
      </c>
      <c r="M4080">
        <v>80</v>
      </c>
      <c r="N4080">
        <v>0</v>
      </c>
      <c r="O4080">
        <f t="shared" si="441"/>
        <v>-0.76151393357638353</v>
      </c>
      <c r="P4080">
        <f t="shared" si="442"/>
        <v>0.92415733345678064</v>
      </c>
      <c r="Q4080">
        <f t="shared" si="443"/>
        <v>-1.1172899237850358</v>
      </c>
      <c r="R4080">
        <f t="shared" si="444"/>
        <v>-0.12435575653891594</v>
      </c>
      <c r="S4080">
        <f t="shared" si="445"/>
        <v>0.4317419484130931</v>
      </c>
      <c r="T4080">
        <f t="shared" si="446"/>
        <v>-4.3867915842659748E-2</v>
      </c>
      <c r="U4080">
        <f t="shared" si="447"/>
        <v>0.3451278164780136</v>
      </c>
    </row>
    <row r="4081" spans="1:21" hidden="1" x14ac:dyDescent="0.25">
      <c r="A4081">
        <v>0</v>
      </c>
      <c r="B4081">
        <v>50</v>
      </c>
      <c r="C4081">
        <v>0</v>
      </c>
      <c r="D4081">
        <v>0</v>
      </c>
      <c r="E4081">
        <v>0</v>
      </c>
      <c r="F4081">
        <v>0</v>
      </c>
      <c r="G4081">
        <v>1</v>
      </c>
      <c r="H4081">
        <v>1</v>
      </c>
      <c r="I4081">
        <v>260</v>
      </c>
      <c r="J4081">
        <v>190</v>
      </c>
      <c r="K4081">
        <v>130</v>
      </c>
      <c r="L4081">
        <v>43.67</v>
      </c>
      <c r="M4081">
        <v>85</v>
      </c>
      <c r="N4081">
        <v>0</v>
      </c>
      <c r="O4081">
        <f t="shared" si="441"/>
        <v>5.8022836759148308E-2</v>
      </c>
      <c r="P4081">
        <f t="shared" si="442"/>
        <v>-0.75497117125279922</v>
      </c>
      <c r="Q4081">
        <f t="shared" si="443"/>
        <v>0.52438652397064034</v>
      </c>
      <c r="R4081">
        <f t="shared" si="444"/>
        <v>2.6373883399214422</v>
      </c>
      <c r="S4081">
        <f t="shared" si="445"/>
        <v>3.9790628832235697</v>
      </c>
      <c r="T4081">
        <f t="shared" si="446"/>
        <v>4.3824185895099568</v>
      </c>
      <c r="U4081">
        <f t="shared" si="447"/>
        <v>0.75955694165781584</v>
      </c>
    </row>
    <row r="4082" spans="1:21" x14ac:dyDescent="0.25">
      <c r="A4082">
        <v>0</v>
      </c>
      <c r="B4082">
        <v>51</v>
      </c>
      <c r="C4082">
        <v>1</v>
      </c>
      <c r="D4082">
        <v>20</v>
      </c>
      <c r="E4082">
        <v>0</v>
      </c>
      <c r="F4082">
        <v>0</v>
      </c>
      <c r="G4082">
        <v>1</v>
      </c>
      <c r="H4082">
        <v>0</v>
      </c>
      <c r="I4082">
        <v>251</v>
      </c>
      <c r="J4082">
        <v>140</v>
      </c>
      <c r="K4082">
        <v>80</v>
      </c>
      <c r="L4082">
        <v>25.6</v>
      </c>
      <c r="M4082">
        <v>75</v>
      </c>
      <c r="N4082">
        <v>0</v>
      </c>
      <c r="O4082">
        <f t="shared" si="441"/>
        <v>0.17509951823565287</v>
      </c>
      <c r="P4082">
        <f t="shared" si="442"/>
        <v>0.92415733345678064</v>
      </c>
      <c r="Q4082">
        <f t="shared" si="443"/>
        <v>0.3219880578089816</v>
      </c>
      <c r="R4082">
        <f t="shared" si="444"/>
        <v>0.35495520235089822</v>
      </c>
      <c r="S4082">
        <f t="shared" si="445"/>
        <v>-0.24393822964604531</v>
      </c>
      <c r="T4082">
        <f t="shared" si="446"/>
        <v>-4.8772388424767804E-2</v>
      </c>
      <c r="U4082">
        <f t="shared" si="447"/>
        <v>-6.9301308701788647E-2</v>
      </c>
    </row>
    <row r="4083" spans="1:21" x14ac:dyDescent="0.25">
      <c r="A4083">
        <v>0</v>
      </c>
      <c r="B4083">
        <v>56</v>
      </c>
      <c r="C4083">
        <v>1</v>
      </c>
      <c r="D4083">
        <v>3</v>
      </c>
      <c r="E4083">
        <v>0</v>
      </c>
      <c r="F4083">
        <v>0</v>
      </c>
      <c r="G4083">
        <v>1</v>
      </c>
      <c r="H4083">
        <v>0</v>
      </c>
      <c r="I4083">
        <v>268</v>
      </c>
      <c r="J4083">
        <v>170</v>
      </c>
      <c r="K4083">
        <v>102</v>
      </c>
      <c r="L4083">
        <v>22.89</v>
      </c>
      <c r="M4083">
        <v>57</v>
      </c>
      <c r="N4083">
        <v>0</v>
      </c>
      <c r="O4083">
        <f t="shared" si="441"/>
        <v>0.76048292561817565</v>
      </c>
      <c r="P4083">
        <f t="shared" si="442"/>
        <v>-0.50310189554636231</v>
      </c>
      <c r="Q4083">
        <f t="shared" si="443"/>
        <v>0.7042962716698925</v>
      </c>
      <c r="R4083">
        <f t="shared" si="444"/>
        <v>1.7244150848932245</v>
      </c>
      <c r="S4083">
        <f t="shared" si="445"/>
        <v>1.6141822600165852</v>
      </c>
      <c r="T4083">
        <f t="shared" si="446"/>
        <v>-0.71332842330042401</v>
      </c>
      <c r="U4083">
        <f t="shared" si="447"/>
        <v>-1.5612461593490767</v>
      </c>
    </row>
    <row r="4084" spans="1:21" x14ac:dyDescent="0.25">
      <c r="A4084">
        <v>1</v>
      </c>
      <c r="B4084">
        <v>58</v>
      </c>
      <c r="C4084">
        <v>0</v>
      </c>
      <c r="D4084">
        <v>0</v>
      </c>
      <c r="E4084">
        <v>0</v>
      </c>
      <c r="F4084">
        <v>0</v>
      </c>
      <c r="G4084">
        <v>1</v>
      </c>
      <c r="H4084">
        <v>0</v>
      </c>
      <c r="I4084">
        <v>187</v>
      </c>
      <c r="J4084">
        <v>141</v>
      </c>
      <c r="K4084">
        <v>81</v>
      </c>
      <c r="L4084">
        <v>24.96</v>
      </c>
      <c r="M4084">
        <v>80</v>
      </c>
      <c r="N4084">
        <v>0</v>
      </c>
      <c r="O4084">
        <f t="shared" si="441"/>
        <v>0.99463628857118469</v>
      </c>
      <c r="P4084">
        <f t="shared" si="442"/>
        <v>-0.75497117125279922</v>
      </c>
      <c r="Q4084">
        <f t="shared" si="443"/>
        <v>-1.1172899237850358</v>
      </c>
      <c r="R4084">
        <f t="shared" si="444"/>
        <v>0.40060386510230911</v>
      </c>
      <c r="S4084">
        <f t="shared" si="445"/>
        <v>-0.15947820738865301</v>
      </c>
      <c r="T4084">
        <f t="shared" si="446"/>
        <v>-0.20571551105222913</v>
      </c>
      <c r="U4084">
        <f t="shared" si="447"/>
        <v>0.3451278164780136</v>
      </c>
    </row>
    <row r="4085" spans="1:21" x14ac:dyDescent="0.25">
      <c r="A4085">
        <v>1</v>
      </c>
      <c r="B4085">
        <v>68</v>
      </c>
      <c r="C4085">
        <v>0</v>
      </c>
      <c r="D4085">
        <v>0</v>
      </c>
      <c r="E4085">
        <v>0</v>
      </c>
      <c r="F4085">
        <v>0</v>
      </c>
      <c r="G4085">
        <v>1</v>
      </c>
      <c r="H4085">
        <v>0</v>
      </c>
      <c r="I4085">
        <v>176</v>
      </c>
      <c r="J4085">
        <v>168</v>
      </c>
      <c r="K4085">
        <v>97</v>
      </c>
      <c r="L4085">
        <v>23.14</v>
      </c>
      <c r="M4085">
        <v>60</v>
      </c>
      <c r="N4085">
        <v>1</v>
      </c>
      <c r="O4085">
        <f t="shared" si="441"/>
        <v>2.1654031033362302</v>
      </c>
      <c r="P4085">
        <f t="shared" si="442"/>
        <v>-0.75497117125279922</v>
      </c>
      <c r="Q4085">
        <f t="shared" si="443"/>
        <v>-1.3646658268715075</v>
      </c>
      <c r="R4085">
        <f t="shared" si="444"/>
        <v>1.6331177593904027</v>
      </c>
      <c r="S4085">
        <f t="shared" si="445"/>
        <v>1.1918821487296238</v>
      </c>
      <c r="T4085">
        <f t="shared" si="446"/>
        <v>-0.65202251602407202</v>
      </c>
      <c r="U4085">
        <f t="shared" si="447"/>
        <v>-1.3125886842411953</v>
      </c>
    </row>
    <row r="4086" spans="1:21" x14ac:dyDescent="0.25">
      <c r="A4086">
        <v>1</v>
      </c>
      <c r="B4086">
        <v>50</v>
      </c>
      <c r="C4086">
        <v>1</v>
      </c>
      <c r="D4086">
        <v>1</v>
      </c>
      <c r="E4086">
        <v>0</v>
      </c>
      <c r="F4086">
        <v>0</v>
      </c>
      <c r="G4086">
        <v>1</v>
      </c>
      <c r="H4086">
        <v>0</v>
      </c>
      <c r="I4086">
        <v>313</v>
      </c>
      <c r="J4086">
        <v>179</v>
      </c>
      <c r="K4086">
        <v>92</v>
      </c>
      <c r="L4086">
        <v>25.97</v>
      </c>
      <c r="M4086">
        <v>66</v>
      </c>
      <c r="N4086">
        <v>1</v>
      </c>
      <c r="O4086">
        <f t="shared" si="441"/>
        <v>5.8022836759148308E-2</v>
      </c>
      <c r="P4086">
        <f t="shared" si="442"/>
        <v>-0.67101474601732025</v>
      </c>
      <c r="Q4086">
        <f t="shared" si="443"/>
        <v>1.7162886024781858</v>
      </c>
      <c r="R4086">
        <f t="shared" si="444"/>
        <v>2.1352530496559226</v>
      </c>
      <c r="S4086">
        <f t="shared" si="445"/>
        <v>0.76958203744266229</v>
      </c>
      <c r="T4086">
        <f t="shared" si="446"/>
        <v>4.1960354344232571E-2</v>
      </c>
      <c r="U4086">
        <f t="shared" si="447"/>
        <v>-0.81527373402543268</v>
      </c>
    </row>
    <row r="4087" spans="1:21" hidden="1" x14ac:dyDescent="0.25">
      <c r="A4087">
        <v>1</v>
      </c>
      <c r="B4087">
        <v>51</v>
      </c>
      <c r="C4087">
        <v>1</v>
      </c>
      <c r="D4087">
        <v>43</v>
      </c>
      <c r="E4087">
        <v>0</v>
      </c>
      <c r="F4087">
        <v>0</v>
      </c>
      <c r="G4087">
        <v>0</v>
      </c>
      <c r="H4087">
        <v>0</v>
      </c>
      <c r="I4087">
        <v>207</v>
      </c>
      <c r="J4087">
        <v>126.5</v>
      </c>
      <c r="K4087">
        <v>80</v>
      </c>
      <c r="L4087">
        <v>19.71</v>
      </c>
      <c r="M4087">
        <v>65</v>
      </c>
      <c r="N4087">
        <v>0</v>
      </c>
      <c r="O4087">
        <f t="shared" si="441"/>
        <v>0.17509951823565287</v>
      </c>
      <c r="P4087">
        <f t="shared" si="442"/>
        <v>2.8551551138727977</v>
      </c>
      <c r="Q4087">
        <f t="shared" si="443"/>
        <v>-0.66751555453690525</v>
      </c>
      <c r="R4087">
        <f t="shared" si="444"/>
        <v>-0.26130174479314855</v>
      </c>
      <c r="S4087">
        <f t="shared" si="445"/>
        <v>-0.24393822964604531</v>
      </c>
      <c r="T4087">
        <f t="shared" si="446"/>
        <v>-1.4931395638556217</v>
      </c>
      <c r="U4087">
        <f t="shared" si="447"/>
        <v>-0.89815955906139311</v>
      </c>
    </row>
    <row r="4088" spans="1:21" x14ac:dyDescent="0.25">
      <c r="A4088">
        <v>0</v>
      </c>
      <c r="B4088">
        <v>44</v>
      </c>
      <c r="C4088">
        <v>1</v>
      </c>
      <c r="D4088">
        <v>15</v>
      </c>
      <c r="E4088">
        <v>0</v>
      </c>
      <c r="F4088">
        <v>0</v>
      </c>
      <c r="G4088">
        <v>0</v>
      </c>
      <c r="H4088">
        <v>0</v>
      </c>
      <c r="I4088">
        <v>210</v>
      </c>
      <c r="J4088">
        <v>126.5</v>
      </c>
      <c r="K4088">
        <v>87</v>
      </c>
      <c r="L4088">
        <v>19.16</v>
      </c>
      <c r="M4088">
        <v>86</v>
      </c>
      <c r="N4088">
        <v>0</v>
      </c>
      <c r="O4088">
        <f t="shared" si="441"/>
        <v>-0.64443725209987901</v>
      </c>
      <c r="P4088">
        <f t="shared" si="442"/>
        <v>0.50437520727938567</v>
      </c>
      <c r="Q4088">
        <f t="shared" si="443"/>
        <v>-0.60004939914968569</v>
      </c>
      <c r="R4088">
        <f t="shared" si="444"/>
        <v>-0.26130174479314855</v>
      </c>
      <c r="S4088">
        <f t="shared" si="445"/>
        <v>0.3472819261557008</v>
      </c>
      <c r="T4088">
        <f t="shared" si="446"/>
        <v>-1.6280125598635964</v>
      </c>
      <c r="U4088">
        <f t="shared" si="447"/>
        <v>0.84244276669377627</v>
      </c>
    </row>
    <row r="4089" spans="1:21" x14ac:dyDescent="0.25">
      <c r="A4089">
        <v>0</v>
      </c>
      <c r="B4089">
        <v>52</v>
      </c>
      <c r="C4089">
        <v>0</v>
      </c>
      <c r="D4089">
        <v>0</v>
      </c>
      <c r="E4089">
        <v>0</v>
      </c>
      <c r="F4089">
        <v>0</v>
      </c>
      <c r="G4089">
        <v>0</v>
      </c>
      <c r="H4089">
        <v>0</v>
      </c>
      <c r="I4089">
        <v>269</v>
      </c>
      <c r="J4089">
        <v>133.5</v>
      </c>
      <c r="K4089">
        <v>83</v>
      </c>
      <c r="L4089">
        <v>21.47</v>
      </c>
      <c r="M4089">
        <v>80</v>
      </c>
      <c r="N4089">
        <v>0</v>
      </c>
      <c r="O4089">
        <f t="shared" si="441"/>
        <v>0.29217619971215741</v>
      </c>
      <c r="P4089">
        <f t="shared" si="442"/>
        <v>-0.75497117125279922</v>
      </c>
      <c r="Q4089">
        <f t="shared" si="443"/>
        <v>0.72678499013229902</v>
      </c>
      <c r="R4089">
        <f t="shared" si="444"/>
        <v>5.8238894466727566E-2</v>
      </c>
      <c r="S4089">
        <f t="shared" si="445"/>
        <v>9.4418371261315946E-3</v>
      </c>
      <c r="T4089">
        <f t="shared" si="446"/>
        <v>-1.0615459766301039</v>
      </c>
      <c r="U4089">
        <f t="shared" si="447"/>
        <v>0.3451278164780136</v>
      </c>
    </row>
  </sheetData>
  <conditionalFormatting sqref="B2:B4089">
    <cfRule type="expression" dxfId="36" priority="1">
      <formula>ABS(O2)&gt;2.68</formula>
    </cfRule>
  </conditionalFormatting>
  <conditionalFormatting sqref="D2:D4089">
    <cfRule type="expression" dxfId="35" priority="2">
      <formula>ABS(P2)&gt;2.68</formula>
    </cfRule>
  </conditionalFormatting>
  <conditionalFormatting sqref="I2:I4089">
    <cfRule type="expression" dxfId="34" priority="3">
      <formula>ABS(Q2)&gt;2.68</formula>
    </cfRule>
  </conditionalFormatting>
  <conditionalFormatting sqref="J2:J4089">
    <cfRule type="expression" dxfId="33" priority="4">
      <formula>ABS(R2)&gt;2.68</formula>
    </cfRule>
  </conditionalFormatting>
  <conditionalFormatting sqref="K2:K4089">
    <cfRule type="expression" dxfId="32" priority="5">
      <formula>ABS(S2)&gt;2.68</formula>
    </cfRule>
  </conditionalFormatting>
  <conditionalFormatting sqref="L2:L4089">
    <cfRule type="expression" dxfId="31" priority="6">
      <formula>ABS(T2)&gt;2.68</formula>
    </cfRule>
  </conditionalFormatting>
  <conditionalFormatting sqref="M2:M4089">
    <cfRule type="expression" dxfId="30" priority="7">
      <formula>ABS(U2)&gt;2.68</formula>
    </cfRule>
  </conditionalFormatting>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7A36D-72D6-4750-9104-CECE46186E18}">
  <dimension ref="A1:AC2830"/>
  <sheetViews>
    <sheetView topLeftCell="A19" workbookViewId="0">
      <selection activeCell="O1" sqref="O1"/>
    </sheetView>
  </sheetViews>
  <sheetFormatPr defaultRowHeight="13.2" x14ac:dyDescent="0.25"/>
  <cols>
    <col min="1" max="1" width="6.21875" customWidth="1"/>
    <col min="2" max="2" width="5" customWidth="1"/>
    <col min="3" max="3" width="6.88671875" customWidth="1"/>
    <col min="4" max="4" width="6.33203125" customWidth="1"/>
    <col min="5" max="5" width="5.6640625" customWidth="1"/>
    <col min="6" max="6" width="8.33203125" customWidth="1"/>
    <col min="7" max="7" width="8.44140625" customWidth="1"/>
    <col min="8" max="8" width="6" customWidth="1"/>
    <col min="9" max="9" width="6.33203125" customWidth="1"/>
    <col min="10" max="10" width="5.6640625" customWidth="1"/>
    <col min="11" max="11" width="5.44140625" customWidth="1"/>
    <col min="12" max="12" width="4.33203125" customWidth="1"/>
    <col min="13" max="13" width="6.21875" customWidth="1"/>
    <col min="14" max="14" width="11.44140625" customWidth="1"/>
    <col min="16" max="16" width="11" customWidth="1"/>
    <col min="18" max="18" width="9.21875" customWidth="1"/>
  </cols>
  <sheetData>
    <row r="1" spans="1:29" ht="22.2" customHeight="1" x14ac:dyDescent="0.25">
      <c r="A1" s="38" t="s">
        <v>27</v>
      </c>
      <c r="B1" s="38" t="s">
        <v>28</v>
      </c>
      <c r="C1" s="38" t="s">
        <v>30</v>
      </c>
      <c r="D1" s="38" t="s">
        <v>31</v>
      </c>
      <c r="E1" s="38" t="s">
        <v>32</v>
      </c>
      <c r="F1" s="38" t="s">
        <v>33</v>
      </c>
      <c r="G1" s="38" t="s">
        <v>34</v>
      </c>
      <c r="H1" s="38" t="s">
        <v>35</v>
      </c>
      <c r="I1" s="38" t="s">
        <v>36</v>
      </c>
      <c r="J1" s="38" t="s">
        <v>37</v>
      </c>
      <c r="K1" s="38" t="s">
        <v>38</v>
      </c>
      <c r="L1" s="38" t="s">
        <v>39</v>
      </c>
      <c r="M1" s="38" t="s">
        <v>40</v>
      </c>
      <c r="N1" s="38" t="s">
        <v>42</v>
      </c>
    </row>
    <row r="2" spans="1:29" x14ac:dyDescent="0.25">
      <c r="A2">
        <v>1</v>
      </c>
      <c r="B2">
        <v>39</v>
      </c>
      <c r="C2">
        <v>0</v>
      </c>
      <c r="D2">
        <v>0</v>
      </c>
      <c r="E2">
        <v>0</v>
      </c>
      <c r="F2">
        <v>0</v>
      </c>
      <c r="G2">
        <v>0</v>
      </c>
      <c r="H2">
        <v>0</v>
      </c>
      <c r="I2">
        <v>195</v>
      </c>
      <c r="J2">
        <v>106</v>
      </c>
      <c r="K2">
        <v>70</v>
      </c>
      <c r="L2">
        <v>26.97</v>
      </c>
      <c r="M2">
        <v>80</v>
      </c>
      <c r="N2">
        <v>0</v>
      </c>
    </row>
    <row r="3" spans="1:29" ht="15" x14ac:dyDescent="0.25">
      <c r="A3">
        <v>0</v>
      </c>
      <c r="B3">
        <v>46</v>
      </c>
      <c r="C3">
        <v>0</v>
      </c>
      <c r="D3">
        <v>0</v>
      </c>
      <c r="E3">
        <v>0</v>
      </c>
      <c r="F3">
        <v>0</v>
      </c>
      <c r="G3">
        <v>0</v>
      </c>
      <c r="H3">
        <v>0</v>
      </c>
      <c r="I3">
        <v>250</v>
      </c>
      <c r="J3">
        <v>121</v>
      </c>
      <c r="K3">
        <v>81</v>
      </c>
      <c r="L3">
        <v>28.73</v>
      </c>
      <c r="M3">
        <v>95</v>
      </c>
      <c r="N3">
        <v>0</v>
      </c>
      <c r="Q3" s="21"/>
    </row>
    <row r="4" spans="1:29" x14ac:dyDescent="0.25">
      <c r="A4">
        <v>1</v>
      </c>
      <c r="B4">
        <v>48</v>
      </c>
      <c r="C4">
        <v>1</v>
      </c>
      <c r="D4">
        <v>20</v>
      </c>
      <c r="E4">
        <v>0</v>
      </c>
      <c r="F4">
        <v>0</v>
      </c>
      <c r="G4">
        <v>0</v>
      </c>
      <c r="H4">
        <v>0</v>
      </c>
      <c r="I4">
        <v>245</v>
      </c>
      <c r="J4">
        <v>127.5</v>
      </c>
      <c r="K4">
        <v>80</v>
      </c>
      <c r="L4">
        <v>25.34</v>
      </c>
      <c r="M4">
        <v>75</v>
      </c>
      <c r="N4">
        <v>0</v>
      </c>
    </row>
    <row r="5" spans="1:29" ht="15" x14ac:dyDescent="0.25">
      <c r="A5">
        <v>0</v>
      </c>
      <c r="B5">
        <v>61</v>
      </c>
      <c r="C5">
        <v>1</v>
      </c>
      <c r="D5">
        <v>30</v>
      </c>
      <c r="E5">
        <v>0</v>
      </c>
      <c r="F5">
        <v>0</v>
      </c>
      <c r="G5">
        <v>1</v>
      </c>
      <c r="H5">
        <v>0</v>
      </c>
      <c r="I5">
        <v>225</v>
      </c>
      <c r="J5">
        <v>150</v>
      </c>
      <c r="K5">
        <v>95</v>
      </c>
      <c r="L5">
        <v>28.58</v>
      </c>
      <c r="M5">
        <v>65</v>
      </c>
      <c r="N5">
        <v>1</v>
      </c>
      <c r="Q5" s="21"/>
      <c r="AC5" s="11"/>
    </row>
    <row r="6" spans="1:29" x14ac:dyDescent="0.25">
      <c r="A6">
        <v>0</v>
      </c>
      <c r="B6">
        <v>46</v>
      </c>
      <c r="C6">
        <v>1</v>
      </c>
      <c r="D6">
        <v>23</v>
      </c>
      <c r="E6">
        <v>0</v>
      </c>
      <c r="F6">
        <v>0</v>
      </c>
      <c r="G6">
        <v>0</v>
      </c>
      <c r="H6">
        <v>0</v>
      </c>
      <c r="I6">
        <v>285</v>
      </c>
      <c r="J6">
        <v>130</v>
      </c>
      <c r="K6">
        <v>84</v>
      </c>
      <c r="L6">
        <v>23.1</v>
      </c>
      <c r="M6">
        <v>85</v>
      </c>
      <c r="N6">
        <v>0</v>
      </c>
    </row>
    <row r="7" spans="1:29" x14ac:dyDescent="0.25">
      <c r="A7">
        <v>0</v>
      </c>
      <c r="B7">
        <v>43</v>
      </c>
      <c r="C7">
        <v>0</v>
      </c>
      <c r="D7">
        <v>0</v>
      </c>
      <c r="E7">
        <v>0</v>
      </c>
      <c r="F7">
        <v>0</v>
      </c>
      <c r="G7">
        <v>1</v>
      </c>
      <c r="H7">
        <v>0</v>
      </c>
      <c r="I7">
        <v>228</v>
      </c>
      <c r="J7">
        <v>180</v>
      </c>
      <c r="K7">
        <v>110</v>
      </c>
      <c r="L7">
        <v>30.3</v>
      </c>
      <c r="M7">
        <v>77</v>
      </c>
      <c r="N7">
        <v>0</v>
      </c>
      <c r="Q7" s="11"/>
      <c r="R7" s="11"/>
      <c r="S7" s="11"/>
      <c r="T7" s="11"/>
      <c r="U7" s="11"/>
      <c r="V7" s="11"/>
      <c r="W7" s="11"/>
      <c r="X7" s="11"/>
      <c r="Y7" s="11"/>
      <c r="Z7" s="11"/>
      <c r="AA7" s="11"/>
      <c r="AB7" s="11"/>
    </row>
    <row r="8" spans="1:29" ht="15" x14ac:dyDescent="0.25">
      <c r="A8">
        <v>0</v>
      </c>
      <c r="B8">
        <v>63</v>
      </c>
      <c r="C8">
        <v>0</v>
      </c>
      <c r="D8">
        <v>0</v>
      </c>
      <c r="E8">
        <v>0</v>
      </c>
      <c r="F8">
        <v>0</v>
      </c>
      <c r="G8">
        <v>0</v>
      </c>
      <c r="H8">
        <v>0</v>
      </c>
      <c r="I8">
        <v>205</v>
      </c>
      <c r="J8">
        <v>138</v>
      </c>
      <c r="K8">
        <v>71</v>
      </c>
      <c r="L8">
        <v>33.11</v>
      </c>
      <c r="M8">
        <v>60</v>
      </c>
      <c r="N8">
        <v>1</v>
      </c>
      <c r="Q8" s="21" t="s">
        <v>105</v>
      </c>
    </row>
    <row r="9" spans="1:29" x14ac:dyDescent="0.25">
      <c r="A9">
        <v>0</v>
      </c>
      <c r="B9">
        <v>45</v>
      </c>
      <c r="C9">
        <v>1</v>
      </c>
      <c r="D9">
        <v>20</v>
      </c>
      <c r="E9">
        <v>0</v>
      </c>
      <c r="F9">
        <v>0</v>
      </c>
      <c r="G9">
        <v>0</v>
      </c>
      <c r="H9">
        <v>0</v>
      </c>
      <c r="I9">
        <v>313</v>
      </c>
      <c r="J9">
        <v>100</v>
      </c>
      <c r="K9">
        <v>71</v>
      </c>
      <c r="L9">
        <v>21.68</v>
      </c>
      <c r="M9">
        <v>79</v>
      </c>
      <c r="N9">
        <v>0</v>
      </c>
    </row>
    <row r="10" spans="1:29" x14ac:dyDescent="0.25">
      <c r="A10">
        <v>1</v>
      </c>
      <c r="B10">
        <v>52</v>
      </c>
      <c r="C10">
        <v>0</v>
      </c>
      <c r="D10">
        <v>0</v>
      </c>
      <c r="E10">
        <v>0</v>
      </c>
      <c r="F10">
        <v>0</v>
      </c>
      <c r="G10">
        <v>1</v>
      </c>
      <c r="H10">
        <v>0</v>
      </c>
      <c r="I10">
        <v>260</v>
      </c>
      <c r="J10">
        <v>141.5</v>
      </c>
      <c r="K10">
        <v>89</v>
      </c>
      <c r="L10">
        <v>26.36</v>
      </c>
      <c r="M10">
        <v>76</v>
      </c>
      <c r="N10">
        <v>0</v>
      </c>
      <c r="Q10" s="11" t="s">
        <v>27</v>
      </c>
      <c r="R10" s="11" t="s">
        <v>28</v>
      </c>
      <c r="S10" s="11" t="s">
        <v>30</v>
      </c>
      <c r="T10" s="11" t="s">
        <v>31</v>
      </c>
      <c r="U10" s="11" t="s">
        <v>32</v>
      </c>
      <c r="V10" s="11" t="s">
        <v>33</v>
      </c>
      <c r="W10" s="11" t="s">
        <v>34</v>
      </c>
      <c r="X10" s="11" t="s">
        <v>35</v>
      </c>
      <c r="Y10" s="11" t="s">
        <v>36</v>
      </c>
      <c r="Z10" s="11" t="s">
        <v>37</v>
      </c>
      <c r="AA10" s="11" t="s">
        <v>38</v>
      </c>
      <c r="AB10" s="58" t="s">
        <v>39</v>
      </c>
      <c r="AC10" s="58" t="s">
        <v>40</v>
      </c>
    </row>
    <row r="11" spans="1:29" x14ac:dyDescent="0.25">
      <c r="A11">
        <v>1</v>
      </c>
      <c r="B11">
        <v>43</v>
      </c>
      <c r="C11">
        <v>1</v>
      </c>
      <c r="D11">
        <v>30</v>
      </c>
      <c r="E11">
        <v>0</v>
      </c>
      <c r="F11">
        <v>0</v>
      </c>
      <c r="G11">
        <v>1</v>
      </c>
      <c r="H11">
        <v>0</v>
      </c>
      <c r="I11">
        <v>225</v>
      </c>
      <c r="J11">
        <v>162</v>
      </c>
      <c r="K11">
        <v>107</v>
      </c>
      <c r="L11">
        <v>23.61</v>
      </c>
      <c r="M11">
        <v>93</v>
      </c>
      <c r="N11">
        <v>0</v>
      </c>
      <c r="P11" s="11" t="s">
        <v>27</v>
      </c>
      <c r="Q11">
        <v>1</v>
      </c>
    </row>
    <row r="12" spans="1:29" x14ac:dyDescent="0.25">
      <c r="A12">
        <v>0</v>
      </c>
      <c r="B12">
        <v>50</v>
      </c>
      <c r="C12">
        <v>0</v>
      </c>
      <c r="D12">
        <v>0</v>
      </c>
      <c r="E12">
        <v>0</v>
      </c>
      <c r="F12">
        <v>0</v>
      </c>
      <c r="G12">
        <v>0</v>
      </c>
      <c r="H12">
        <v>0</v>
      </c>
      <c r="I12">
        <v>254</v>
      </c>
      <c r="J12">
        <v>133</v>
      </c>
      <c r="K12">
        <v>76</v>
      </c>
      <c r="L12">
        <v>22.91</v>
      </c>
      <c r="M12">
        <v>75</v>
      </c>
      <c r="N12">
        <v>0</v>
      </c>
      <c r="P12" s="11" t="s">
        <v>28</v>
      </c>
      <c r="Q12">
        <v>-2.1400156326658735E-2</v>
      </c>
      <c r="R12">
        <v>1</v>
      </c>
    </row>
    <row r="13" spans="1:29" x14ac:dyDescent="0.25">
      <c r="A13">
        <v>0</v>
      </c>
      <c r="B13">
        <v>43</v>
      </c>
      <c r="C13">
        <v>0</v>
      </c>
      <c r="D13">
        <v>0</v>
      </c>
      <c r="E13">
        <v>0</v>
      </c>
      <c r="F13">
        <v>0</v>
      </c>
      <c r="G13">
        <v>0</v>
      </c>
      <c r="H13">
        <v>0</v>
      </c>
      <c r="I13">
        <v>247</v>
      </c>
      <c r="J13">
        <v>131</v>
      </c>
      <c r="K13">
        <v>88</v>
      </c>
      <c r="L13">
        <v>27.64</v>
      </c>
      <c r="M13">
        <v>72</v>
      </c>
      <c r="N13">
        <v>0</v>
      </c>
      <c r="P13" s="11" t="s">
        <v>30</v>
      </c>
      <c r="Q13">
        <v>0.18489056569350021</v>
      </c>
      <c r="R13">
        <v>-0.20500571152696817</v>
      </c>
      <c r="S13">
        <v>1</v>
      </c>
    </row>
    <row r="14" spans="1:29" x14ac:dyDescent="0.25">
      <c r="A14">
        <v>1</v>
      </c>
      <c r="B14">
        <v>46</v>
      </c>
      <c r="C14">
        <v>1</v>
      </c>
      <c r="D14">
        <v>15</v>
      </c>
      <c r="E14">
        <v>0</v>
      </c>
      <c r="F14">
        <v>0</v>
      </c>
      <c r="G14">
        <v>1</v>
      </c>
      <c r="H14">
        <v>0</v>
      </c>
      <c r="I14">
        <v>294</v>
      </c>
      <c r="J14">
        <v>142</v>
      </c>
      <c r="K14">
        <v>94</v>
      </c>
      <c r="L14">
        <v>26.31</v>
      </c>
      <c r="M14">
        <v>98</v>
      </c>
      <c r="N14">
        <v>0</v>
      </c>
      <c r="P14" s="11" t="s">
        <v>31</v>
      </c>
      <c r="Q14">
        <v>0.30450648787509521</v>
      </c>
      <c r="R14">
        <v>-0.18790079091437295</v>
      </c>
      <c r="S14" s="17">
        <v>0.79654979251682334</v>
      </c>
      <c r="T14">
        <v>1</v>
      </c>
    </row>
    <row r="15" spans="1:29" x14ac:dyDescent="0.25">
      <c r="A15">
        <v>0</v>
      </c>
      <c r="B15">
        <v>41</v>
      </c>
      <c r="C15">
        <v>0</v>
      </c>
      <c r="D15">
        <v>0</v>
      </c>
      <c r="E15">
        <v>1</v>
      </c>
      <c r="F15">
        <v>0</v>
      </c>
      <c r="G15">
        <v>1</v>
      </c>
      <c r="H15">
        <v>0</v>
      </c>
      <c r="I15">
        <v>332</v>
      </c>
      <c r="J15">
        <v>124</v>
      </c>
      <c r="K15">
        <v>88</v>
      </c>
      <c r="L15">
        <v>31.31</v>
      </c>
      <c r="M15">
        <v>65</v>
      </c>
      <c r="N15">
        <v>0</v>
      </c>
      <c r="P15" s="11" t="s">
        <v>32</v>
      </c>
      <c r="Q15">
        <v>-3.0047258187937468E-2</v>
      </c>
      <c r="R15">
        <v>8.825416865913846E-2</v>
      </c>
      <c r="S15">
        <v>-4.6004105843595433E-2</v>
      </c>
      <c r="T15">
        <v>-3.8931243159385641E-2</v>
      </c>
      <c r="U15">
        <v>1</v>
      </c>
    </row>
    <row r="16" spans="1:29" x14ac:dyDescent="0.25">
      <c r="A16">
        <v>0</v>
      </c>
      <c r="B16">
        <v>39</v>
      </c>
      <c r="C16">
        <v>1</v>
      </c>
      <c r="D16">
        <v>9</v>
      </c>
      <c r="E16">
        <v>0</v>
      </c>
      <c r="F16">
        <v>0</v>
      </c>
      <c r="G16">
        <v>0</v>
      </c>
      <c r="H16">
        <v>0</v>
      </c>
      <c r="I16">
        <v>226</v>
      </c>
      <c r="J16">
        <v>114</v>
      </c>
      <c r="K16">
        <v>64</v>
      </c>
      <c r="L16">
        <v>22.35</v>
      </c>
      <c r="M16">
        <v>85</v>
      </c>
      <c r="N16">
        <v>0</v>
      </c>
      <c r="P16" s="11" t="s">
        <v>33</v>
      </c>
      <c r="Q16">
        <v>4.0578627400259352E-3</v>
      </c>
      <c r="R16">
        <v>4.287600025495112E-2</v>
      </c>
      <c r="S16">
        <v>-1.3739777398984274E-2</v>
      </c>
      <c r="T16">
        <v>-1.6868050913481546E-2</v>
      </c>
      <c r="U16">
        <v>9.6005859539005436E-2</v>
      </c>
      <c r="V16">
        <v>1</v>
      </c>
    </row>
    <row r="17" spans="1:29" x14ac:dyDescent="0.25">
      <c r="A17">
        <v>0</v>
      </c>
      <c r="B17">
        <v>38</v>
      </c>
      <c r="C17">
        <v>1</v>
      </c>
      <c r="D17">
        <v>20</v>
      </c>
      <c r="E17">
        <v>0</v>
      </c>
      <c r="F17">
        <v>0</v>
      </c>
      <c r="G17">
        <v>1</v>
      </c>
      <c r="H17">
        <v>0</v>
      </c>
      <c r="I17">
        <v>221</v>
      </c>
      <c r="J17">
        <v>140</v>
      </c>
      <c r="K17">
        <v>90</v>
      </c>
      <c r="L17">
        <v>21.35</v>
      </c>
      <c r="M17">
        <v>95</v>
      </c>
      <c r="N17">
        <v>1</v>
      </c>
      <c r="P17" s="11" t="s">
        <v>34</v>
      </c>
      <c r="Q17">
        <v>3.0460870601217074E-2</v>
      </c>
      <c r="R17">
        <v>0.29030726279043567</v>
      </c>
      <c r="S17">
        <v>-8.8365906151257348E-2</v>
      </c>
      <c r="T17">
        <v>-5.5047208822646077E-2</v>
      </c>
      <c r="U17">
        <v>0.2446064274606892</v>
      </c>
      <c r="V17">
        <v>6.3340404228071689E-2</v>
      </c>
      <c r="W17">
        <v>1</v>
      </c>
    </row>
    <row r="18" spans="1:29" x14ac:dyDescent="0.25">
      <c r="A18">
        <v>1</v>
      </c>
      <c r="B18">
        <v>48</v>
      </c>
      <c r="C18">
        <v>1</v>
      </c>
      <c r="D18">
        <v>10</v>
      </c>
      <c r="E18">
        <v>0</v>
      </c>
      <c r="F18">
        <v>0</v>
      </c>
      <c r="G18">
        <v>1</v>
      </c>
      <c r="H18">
        <v>0</v>
      </c>
      <c r="I18">
        <v>232</v>
      </c>
      <c r="J18">
        <v>138</v>
      </c>
      <c r="K18">
        <v>90</v>
      </c>
      <c r="L18">
        <v>22.37</v>
      </c>
      <c r="M18">
        <v>64</v>
      </c>
      <c r="N18">
        <v>0</v>
      </c>
      <c r="P18" s="11" t="s">
        <v>35</v>
      </c>
      <c r="Q18">
        <v>3.7401693639795862E-2</v>
      </c>
      <c r="R18">
        <v>8.6391746511983419E-2</v>
      </c>
      <c r="S18">
        <v>-2.4731667317377762E-2</v>
      </c>
      <c r="T18">
        <v>-1.8576376543237638E-2</v>
      </c>
      <c r="U18">
        <v>1.4482939628051434E-2</v>
      </c>
      <c r="V18">
        <v>2.9159367960889727E-2</v>
      </c>
      <c r="W18">
        <v>3.7262172469248782E-2</v>
      </c>
      <c r="X18">
        <v>1</v>
      </c>
    </row>
    <row r="19" spans="1:29" x14ac:dyDescent="0.25">
      <c r="A19">
        <v>0</v>
      </c>
      <c r="B19">
        <v>46</v>
      </c>
      <c r="C19">
        <v>1</v>
      </c>
      <c r="D19">
        <v>20</v>
      </c>
      <c r="E19">
        <v>0</v>
      </c>
      <c r="F19">
        <v>0</v>
      </c>
      <c r="G19">
        <v>0</v>
      </c>
      <c r="H19">
        <v>0</v>
      </c>
      <c r="I19">
        <v>291</v>
      </c>
      <c r="J19">
        <v>112</v>
      </c>
      <c r="K19">
        <v>78</v>
      </c>
      <c r="L19">
        <v>23.38</v>
      </c>
      <c r="M19">
        <v>80</v>
      </c>
      <c r="N19">
        <v>1</v>
      </c>
      <c r="P19" s="11" t="s">
        <v>36</v>
      </c>
      <c r="Q19">
        <v>-4.5421572132467496E-2</v>
      </c>
      <c r="R19">
        <v>0.27169090982714944</v>
      </c>
      <c r="S19">
        <v>-6.2120293077451469E-2</v>
      </c>
      <c r="T19">
        <v>-3.944695324059689E-2</v>
      </c>
      <c r="U19">
        <v>3.2437456226679158E-2</v>
      </c>
      <c r="V19">
        <v>2.2526137062820421E-2</v>
      </c>
      <c r="W19">
        <v>0.12680824247485062</v>
      </c>
      <c r="X19">
        <v>2.9945053350268064E-2</v>
      </c>
      <c r="Y19">
        <v>1</v>
      </c>
    </row>
    <row r="20" spans="1:29" x14ac:dyDescent="0.25">
      <c r="A20">
        <v>0</v>
      </c>
      <c r="B20">
        <v>38</v>
      </c>
      <c r="C20">
        <v>1</v>
      </c>
      <c r="D20">
        <v>5</v>
      </c>
      <c r="E20">
        <v>0</v>
      </c>
      <c r="F20">
        <v>0</v>
      </c>
      <c r="G20">
        <v>0</v>
      </c>
      <c r="H20">
        <v>0</v>
      </c>
      <c r="I20">
        <v>195</v>
      </c>
      <c r="J20">
        <v>122</v>
      </c>
      <c r="K20">
        <v>84.5</v>
      </c>
      <c r="L20">
        <v>23.24</v>
      </c>
      <c r="M20">
        <v>75</v>
      </c>
      <c r="N20">
        <v>0</v>
      </c>
      <c r="P20" s="11" t="s">
        <v>37</v>
      </c>
      <c r="Q20">
        <v>-3.0712089922512306E-3</v>
      </c>
      <c r="R20">
        <v>0.37010067594126428</v>
      </c>
      <c r="S20">
        <v>-0.11068175764833355</v>
      </c>
      <c r="T20">
        <v>-6.4022783117122298E-2</v>
      </c>
      <c r="U20">
        <v>0.19516033055202425</v>
      </c>
      <c r="V20">
        <v>6.6402268216993313E-2</v>
      </c>
      <c r="W20" s="17">
        <v>0.6858139157162022</v>
      </c>
      <c r="X20">
        <v>6.3644951418036555E-2</v>
      </c>
      <c r="Y20">
        <v>0.18048611454854077</v>
      </c>
      <c r="Z20">
        <v>1</v>
      </c>
    </row>
    <row r="21" spans="1:29" x14ac:dyDescent="0.25">
      <c r="A21">
        <v>1</v>
      </c>
      <c r="B21">
        <v>41</v>
      </c>
      <c r="C21">
        <v>0</v>
      </c>
      <c r="D21">
        <v>0</v>
      </c>
      <c r="E21">
        <v>0</v>
      </c>
      <c r="F21">
        <v>0</v>
      </c>
      <c r="G21">
        <v>0</v>
      </c>
      <c r="H21">
        <v>0</v>
      </c>
      <c r="I21">
        <v>195</v>
      </c>
      <c r="J21">
        <v>139</v>
      </c>
      <c r="K21">
        <v>88</v>
      </c>
      <c r="L21">
        <v>26.88</v>
      </c>
      <c r="M21">
        <v>85</v>
      </c>
      <c r="N21">
        <v>0</v>
      </c>
      <c r="P21" s="11" t="s">
        <v>38</v>
      </c>
      <c r="Q21">
        <v>9.176375300131101E-2</v>
      </c>
      <c r="R21">
        <v>0.17660704398144622</v>
      </c>
      <c r="S21">
        <v>-9.6543269450775016E-2</v>
      </c>
      <c r="T21">
        <v>-3.8281500621205521E-2</v>
      </c>
      <c r="U21">
        <v>0.1590000990964468</v>
      </c>
      <c r="V21">
        <v>6.0515048738383183E-2</v>
      </c>
      <c r="W21" s="17">
        <v>0.5991858430231648</v>
      </c>
      <c r="X21">
        <v>3.5228306610675747E-2</v>
      </c>
      <c r="Y21">
        <v>0.15993594115118562</v>
      </c>
      <c r="Z21" s="17">
        <v>0.7653947942823367</v>
      </c>
      <c r="AA21">
        <v>1</v>
      </c>
    </row>
    <row r="22" spans="1:29" x14ac:dyDescent="0.25">
      <c r="A22">
        <v>0</v>
      </c>
      <c r="B22">
        <v>42</v>
      </c>
      <c r="C22">
        <v>1</v>
      </c>
      <c r="D22">
        <v>30</v>
      </c>
      <c r="E22">
        <v>0</v>
      </c>
      <c r="F22">
        <v>0</v>
      </c>
      <c r="G22">
        <v>0</v>
      </c>
      <c r="H22">
        <v>0</v>
      </c>
      <c r="I22">
        <v>190</v>
      </c>
      <c r="J22">
        <v>108</v>
      </c>
      <c r="K22">
        <v>70.5</v>
      </c>
      <c r="L22">
        <v>21.59</v>
      </c>
      <c r="M22">
        <v>72</v>
      </c>
      <c r="N22">
        <v>0</v>
      </c>
      <c r="P22" s="11" t="s">
        <v>39</v>
      </c>
      <c r="Q22">
        <v>0.14221132890423821</v>
      </c>
      <c r="R22">
        <v>0.1269138165321621</v>
      </c>
      <c r="S22">
        <v>-0.1712449718002336</v>
      </c>
      <c r="T22">
        <v>-8.7786808790085866E-2</v>
      </c>
      <c r="U22">
        <v>9.7108444637092339E-2</v>
      </c>
      <c r="V22">
        <v>9.8054802788215857E-3</v>
      </c>
      <c r="W22">
        <v>0.26002402065360758</v>
      </c>
      <c r="X22">
        <v>5.1132154703218385E-2</v>
      </c>
      <c r="Y22">
        <v>0.14854710557840081</v>
      </c>
      <c r="Z22">
        <v>0.27908044300982815</v>
      </c>
      <c r="AA22">
        <v>0.33758017188374595</v>
      </c>
      <c r="AB22">
        <v>1</v>
      </c>
    </row>
    <row r="23" spans="1:29" x14ac:dyDescent="0.25">
      <c r="A23">
        <v>0</v>
      </c>
      <c r="B23">
        <v>43</v>
      </c>
      <c r="C23">
        <v>0</v>
      </c>
      <c r="D23">
        <v>0</v>
      </c>
      <c r="E23">
        <v>0</v>
      </c>
      <c r="F23">
        <v>0</v>
      </c>
      <c r="G23">
        <v>0</v>
      </c>
      <c r="H23">
        <v>0</v>
      </c>
      <c r="I23">
        <v>185</v>
      </c>
      <c r="J23">
        <v>123.5</v>
      </c>
      <c r="K23">
        <v>77.5</v>
      </c>
      <c r="L23">
        <v>29.89</v>
      </c>
      <c r="M23">
        <v>70</v>
      </c>
      <c r="N23">
        <v>0</v>
      </c>
      <c r="P23" s="11" t="s">
        <v>40</v>
      </c>
      <c r="Q23">
        <v>-0.12087879270215288</v>
      </c>
      <c r="R23">
        <v>-1.223691743703359E-2</v>
      </c>
      <c r="S23">
        <v>6.9496600811523382E-2</v>
      </c>
      <c r="T23">
        <v>6.3973078942532055E-2</v>
      </c>
      <c r="U23">
        <v>-2.8010318879368685E-2</v>
      </c>
      <c r="V23">
        <v>1.8638766403002039E-2</v>
      </c>
      <c r="W23">
        <v>0.1032404104862252</v>
      </c>
      <c r="X23">
        <v>3.5365889113970567E-2</v>
      </c>
      <c r="Y23">
        <v>8.2292539546343246E-2</v>
      </c>
      <c r="Z23">
        <v>0.14783297987784763</v>
      </c>
      <c r="AA23">
        <v>0.14739176951002639</v>
      </c>
      <c r="AB23">
        <v>4.1724238797668713E-2</v>
      </c>
      <c r="AC23">
        <v>1</v>
      </c>
    </row>
    <row r="24" spans="1:29" x14ac:dyDescent="0.25">
      <c r="A24">
        <v>0</v>
      </c>
      <c r="B24">
        <v>52</v>
      </c>
      <c r="C24">
        <v>0</v>
      </c>
      <c r="D24">
        <v>0</v>
      </c>
      <c r="E24">
        <v>0</v>
      </c>
      <c r="F24">
        <v>0</v>
      </c>
      <c r="G24">
        <v>0</v>
      </c>
      <c r="H24">
        <v>0</v>
      </c>
      <c r="I24">
        <v>234</v>
      </c>
      <c r="J24">
        <v>148</v>
      </c>
      <c r="K24">
        <v>78</v>
      </c>
      <c r="L24">
        <v>34.17</v>
      </c>
      <c r="M24">
        <v>70</v>
      </c>
      <c r="N24">
        <v>0</v>
      </c>
    </row>
    <row r="25" spans="1:29" x14ac:dyDescent="0.25">
      <c r="A25">
        <v>0</v>
      </c>
      <c r="B25">
        <v>52</v>
      </c>
      <c r="C25">
        <v>1</v>
      </c>
      <c r="D25">
        <v>20</v>
      </c>
      <c r="E25">
        <v>0</v>
      </c>
      <c r="F25">
        <v>0</v>
      </c>
      <c r="G25">
        <v>0</v>
      </c>
      <c r="H25">
        <v>0</v>
      </c>
      <c r="I25">
        <v>215</v>
      </c>
      <c r="J25">
        <v>132</v>
      </c>
      <c r="K25">
        <v>82</v>
      </c>
      <c r="L25">
        <v>25.11</v>
      </c>
      <c r="M25">
        <v>71</v>
      </c>
      <c r="N25">
        <v>0</v>
      </c>
      <c r="P25" t="s">
        <v>44</v>
      </c>
    </row>
    <row r="26" spans="1:29" x14ac:dyDescent="0.25">
      <c r="A26">
        <v>1</v>
      </c>
      <c r="B26">
        <v>44</v>
      </c>
      <c r="C26">
        <v>1</v>
      </c>
      <c r="D26">
        <v>30</v>
      </c>
      <c r="E26">
        <v>0</v>
      </c>
      <c r="F26">
        <v>0</v>
      </c>
      <c r="G26">
        <v>1</v>
      </c>
      <c r="H26">
        <v>0</v>
      </c>
      <c r="I26">
        <v>270</v>
      </c>
      <c r="J26">
        <v>137.5</v>
      </c>
      <c r="K26">
        <v>90</v>
      </c>
      <c r="L26">
        <v>21.96</v>
      </c>
      <c r="M26">
        <v>75</v>
      </c>
      <c r="N26">
        <v>0</v>
      </c>
    </row>
    <row r="27" spans="1:29" x14ac:dyDescent="0.25">
      <c r="A27">
        <v>1</v>
      </c>
      <c r="B27">
        <v>47</v>
      </c>
      <c r="C27">
        <v>1</v>
      </c>
      <c r="D27">
        <v>20</v>
      </c>
      <c r="E27">
        <v>0</v>
      </c>
      <c r="F27">
        <v>0</v>
      </c>
      <c r="G27">
        <v>0</v>
      </c>
      <c r="H27">
        <v>0</v>
      </c>
      <c r="I27">
        <v>294</v>
      </c>
      <c r="J27">
        <v>102</v>
      </c>
      <c r="K27">
        <v>68</v>
      </c>
      <c r="L27">
        <v>24.18</v>
      </c>
      <c r="M27">
        <v>62</v>
      </c>
      <c r="N27">
        <v>1</v>
      </c>
      <c r="P27" t="s">
        <v>45</v>
      </c>
    </row>
    <row r="28" spans="1:29" x14ac:dyDescent="0.25">
      <c r="A28">
        <v>0</v>
      </c>
      <c r="B28">
        <v>60</v>
      </c>
      <c r="C28">
        <v>0</v>
      </c>
      <c r="D28">
        <v>0</v>
      </c>
      <c r="E28">
        <v>0</v>
      </c>
      <c r="F28">
        <v>0</v>
      </c>
      <c r="G28">
        <v>0</v>
      </c>
      <c r="H28">
        <v>0</v>
      </c>
      <c r="I28">
        <v>260</v>
      </c>
      <c r="J28">
        <v>110</v>
      </c>
      <c r="K28">
        <v>72.5</v>
      </c>
      <c r="L28">
        <v>26.59</v>
      </c>
      <c r="M28">
        <v>65</v>
      </c>
      <c r="N28">
        <v>0</v>
      </c>
      <c r="P28" t="s">
        <v>46</v>
      </c>
      <c r="Q28">
        <v>238.11221735769186</v>
      </c>
    </row>
    <row r="29" spans="1:29" x14ac:dyDescent="0.25">
      <c r="A29">
        <v>1</v>
      </c>
      <c r="B29">
        <v>35</v>
      </c>
      <c r="C29">
        <v>1</v>
      </c>
      <c r="D29">
        <v>20</v>
      </c>
      <c r="E29">
        <v>0</v>
      </c>
      <c r="F29">
        <v>0</v>
      </c>
      <c r="G29">
        <v>1</v>
      </c>
      <c r="H29">
        <v>0</v>
      </c>
      <c r="I29">
        <v>225</v>
      </c>
      <c r="J29">
        <v>132</v>
      </c>
      <c r="K29">
        <v>91</v>
      </c>
      <c r="L29">
        <v>26.09</v>
      </c>
      <c r="M29">
        <v>73</v>
      </c>
      <c r="N29">
        <v>0</v>
      </c>
      <c r="P29" t="s">
        <v>47</v>
      </c>
      <c r="Q29">
        <v>2008.9556933443614</v>
      </c>
    </row>
    <row r="30" spans="1:29" x14ac:dyDescent="0.25">
      <c r="A30">
        <v>0</v>
      </c>
      <c r="B30">
        <v>60</v>
      </c>
      <c r="C30">
        <v>0</v>
      </c>
      <c r="D30">
        <v>0</v>
      </c>
      <c r="E30">
        <v>0</v>
      </c>
      <c r="F30">
        <v>0</v>
      </c>
      <c r="G30">
        <v>0</v>
      </c>
      <c r="H30">
        <v>0</v>
      </c>
      <c r="I30">
        <v>247</v>
      </c>
      <c r="J30">
        <v>130</v>
      </c>
      <c r="K30">
        <v>88</v>
      </c>
      <c r="L30">
        <v>30.36</v>
      </c>
      <c r="M30">
        <v>72</v>
      </c>
      <c r="N30">
        <v>0</v>
      </c>
      <c r="P30" t="s">
        <v>48</v>
      </c>
      <c r="Q30">
        <v>6</v>
      </c>
    </row>
    <row r="31" spans="1:29" x14ac:dyDescent="0.25">
      <c r="A31">
        <v>1</v>
      </c>
      <c r="B31">
        <v>36</v>
      </c>
      <c r="C31">
        <v>1</v>
      </c>
      <c r="D31">
        <v>35</v>
      </c>
      <c r="E31">
        <v>0</v>
      </c>
      <c r="F31">
        <v>0</v>
      </c>
      <c r="G31">
        <v>0</v>
      </c>
      <c r="H31">
        <v>0</v>
      </c>
      <c r="I31">
        <v>295</v>
      </c>
      <c r="J31">
        <v>102</v>
      </c>
      <c r="K31">
        <v>68</v>
      </c>
      <c r="L31">
        <v>28.15</v>
      </c>
      <c r="M31">
        <v>60</v>
      </c>
      <c r="N31">
        <v>0</v>
      </c>
      <c r="P31" t="s">
        <v>49</v>
      </c>
      <c r="Q31">
        <v>2829</v>
      </c>
    </row>
    <row r="32" spans="1:29" x14ac:dyDescent="0.25">
      <c r="A32">
        <v>0</v>
      </c>
      <c r="B32">
        <v>59</v>
      </c>
      <c r="C32">
        <v>0</v>
      </c>
      <c r="D32">
        <v>0</v>
      </c>
      <c r="E32">
        <v>0</v>
      </c>
      <c r="F32">
        <v>0</v>
      </c>
      <c r="G32">
        <v>1</v>
      </c>
      <c r="H32">
        <v>0</v>
      </c>
      <c r="I32">
        <v>209</v>
      </c>
      <c r="J32">
        <v>150</v>
      </c>
      <c r="K32">
        <v>85</v>
      </c>
      <c r="L32">
        <v>20.77</v>
      </c>
      <c r="M32">
        <v>90</v>
      </c>
      <c r="N32">
        <v>1</v>
      </c>
    </row>
    <row r="33" spans="1:24" x14ac:dyDescent="0.25">
      <c r="A33">
        <v>1</v>
      </c>
      <c r="B33">
        <v>61</v>
      </c>
      <c r="C33">
        <v>1</v>
      </c>
      <c r="D33">
        <v>5</v>
      </c>
      <c r="E33">
        <v>0</v>
      </c>
      <c r="F33">
        <v>0</v>
      </c>
      <c r="G33">
        <v>0</v>
      </c>
      <c r="H33">
        <v>0</v>
      </c>
      <c r="I33">
        <v>175</v>
      </c>
      <c r="J33">
        <v>134</v>
      </c>
      <c r="K33">
        <v>82.5</v>
      </c>
      <c r="L33">
        <v>18.59</v>
      </c>
      <c r="M33">
        <v>72</v>
      </c>
      <c r="N33">
        <v>1</v>
      </c>
      <c r="Q33" t="s">
        <v>50</v>
      </c>
      <c r="R33" t="s">
        <v>51</v>
      </c>
      <c r="S33" s="11" t="s">
        <v>52</v>
      </c>
      <c r="T33" s="11" t="s">
        <v>53</v>
      </c>
      <c r="U33" t="s">
        <v>54</v>
      </c>
      <c r="V33" t="s">
        <v>55</v>
      </c>
      <c r="W33" t="s">
        <v>54</v>
      </c>
      <c r="X33" t="s">
        <v>55</v>
      </c>
    </row>
    <row r="34" spans="1:24" x14ac:dyDescent="0.25">
      <c r="A34">
        <v>1</v>
      </c>
      <c r="B34">
        <v>54</v>
      </c>
      <c r="C34">
        <v>1</v>
      </c>
      <c r="D34">
        <v>20</v>
      </c>
      <c r="E34">
        <v>0</v>
      </c>
      <c r="F34">
        <v>0</v>
      </c>
      <c r="G34">
        <v>1</v>
      </c>
      <c r="H34">
        <v>0</v>
      </c>
      <c r="I34">
        <v>214</v>
      </c>
      <c r="J34">
        <v>147</v>
      </c>
      <c r="K34">
        <v>74</v>
      </c>
      <c r="L34">
        <v>24.71</v>
      </c>
      <c r="M34">
        <v>96</v>
      </c>
      <c r="N34">
        <v>0</v>
      </c>
      <c r="P34" t="s">
        <v>56</v>
      </c>
      <c r="Q34">
        <v>-7.7763094842975997</v>
      </c>
      <c r="R34">
        <v>0.87798058677851853</v>
      </c>
      <c r="S34">
        <v>8.2169175813426942E-19</v>
      </c>
      <c r="T34">
        <v>4.1955770525359715E-4</v>
      </c>
      <c r="U34">
        <v>7.5067727880975577E-5</v>
      </c>
      <c r="V34">
        <v>2.3449313440892794E-3</v>
      </c>
      <c r="W34">
        <v>7.5067727880975577E-5</v>
      </c>
      <c r="X34">
        <v>2.3449313440892794E-3</v>
      </c>
    </row>
    <row r="35" spans="1:24" x14ac:dyDescent="0.25">
      <c r="A35">
        <v>1</v>
      </c>
      <c r="B35">
        <v>56</v>
      </c>
      <c r="C35">
        <v>0</v>
      </c>
      <c r="D35">
        <v>0</v>
      </c>
      <c r="E35">
        <v>0</v>
      </c>
      <c r="F35">
        <v>0</v>
      </c>
      <c r="G35">
        <v>0</v>
      </c>
      <c r="H35">
        <v>0</v>
      </c>
      <c r="I35">
        <v>257</v>
      </c>
      <c r="J35">
        <v>153.5</v>
      </c>
      <c r="K35">
        <v>102</v>
      </c>
      <c r="L35">
        <v>28.09</v>
      </c>
      <c r="M35">
        <v>72</v>
      </c>
      <c r="N35">
        <v>0</v>
      </c>
      <c r="P35" s="11" t="s">
        <v>27</v>
      </c>
      <c r="Q35">
        <v>0.51717111642133917</v>
      </c>
      <c r="R35">
        <v>0.12699288933125261</v>
      </c>
      <c r="S35">
        <v>4.6522881411936723E-5</v>
      </c>
      <c r="T35" s="14">
        <v>1.6772761132422405</v>
      </c>
      <c r="U35">
        <v>1.3076996836792869</v>
      </c>
      <c r="V35">
        <v>2.1513006351257538</v>
      </c>
      <c r="W35">
        <v>1.3076996836792869</v>
      </c>
      <c r="X35">
        <v>2.1513006351257538</v>
      </c>
    </row>
    <row r="36" spans="1:24" x14ac:dyDescent="0.25">
      <c r="A36">
        <v>0</v>
      </c>
      <c r="B36">
        <v>42</v>
      </c>
      <c r="C36">
        <v>1</v>
      </c>
      <c r="D36">
        <v>1</v>
      </c>
      <c r="E36">
        <v>0</v>
      </c>
      <c r="F36">
        <v>0</v>
      </c>
      <c r="G36">
        <v>1</v>
      </c>
      <c r="H36">
        <v>0</v>
      </c>
      <c r="I36">
        <v>233</v>
      </c>
      <c r="J36">
        <v>153</v>
      </c>
      <c r="K36">
        <v>101</v>
      </c>
      <c r="L36">
        <v>28.93</v>
      </c>
      <c r="M36">
        <v>60</v>
      </c>
      <c r="N36">
        <v>0</v>
      </c>
      <c r="P36" s="11" t="s">
        <v>28</v>
      </c>
      <c r="Q36">
        <v>7.0733038564766634E-2</v>
      </c>
      <c r="R36">
        <v>7.9007676675472791E-3</v>
      </c>
      <c r="S36">
        <v>3.4696637001447776E-19</v>
      </c>
      <c r="T36" s="15">
        <v>1.0732946593362682</v>
      </c>
      <c r="U36">
        <v>1.0568024774170588</v>
      </c>
      <c r="V36">
        <v>1.09004421391524</v>
      </c>
      <c r="W36">
        <v>1.0568024774170588</v>
      </c>
      <c r="X36">
        <v>1.09004421391524</v>
      </c>
    </row>
    <row r="37" spans="1:24" x14ac:dyDescent="0.25">
      <c r="A37">
        <v>1</v>
      </c>
      <c r="B37">
        <v>36</v>
      </c>
      <c r="C37">
        <v>0</v>
      </c>
      <c r="D37">
        <v>0</v>
      </c>
      <c r="E37">
        <v>0</v>
      </c>
      <c r="F37">
        <v>0</v>
      </c>
      <c r="G37">
        <v>0</v>
      </c>
      <c r="H37">
        <v>0</v>
      </c>
      <c r="I37">
        <v>180</v>
      </c>
      <c r="J37">
        <v>111</v>
      </c>
      <c r="K37">
        <v>73</v>
      </c>
      <c r="L37">
        <v>27.78</v>
      </c>
      <c r="M37">
        <v>71</v>
      </c>
      <c r="N37">
        <v>0</v>
      </c>
      <c r="P37" t="s">
        <v>30</v>
      </c>
      <c r="Q37">
        <v>-1.9932144615242536E-2</v>
      </c>
      <c r="R37">
        <v>0.19947673182875147</v>
      </c>
      <c r="S37" s="12">
        <v>0.92040612842827951</v>
      </c>
      <c r="T37">
        <v>0.9802651873215128</v>
      </c>
      <c r="U37">
        <v>0.66305366144194833</v>
      </c>
      <c r="V37">
        <v>1.4492338906398017</v>
      </c>
      <c r="W37">
        <v>0.66305366144194833</v>
      </c>
      <c r="X37">
        <v>1.4492338906398017</v>
      </c>
    </row>
    <row r="38" spans="1:24" x14ac:dyDescent="0.25">
      <c r="A38">
        <v>0</v>
      </c>
      <c r="B38">
        <v>43</v>
      </c>
      <c r="C38">
        <v>1</v>
      </c>
      <c r="D38">
        <v>10</v>
      </c>
      <c r="E38">
        <v>0</v>
      </c>
      <c r="F38">
        <v>0</v>
      </c>
      <c r="G38">
        <v>0</v>
      </c>
      <c r="H38">
        <v>0</v>
      </c>
      <c r="I38">
        <v>243</v>
      </c>
      <c r="J38">
        <v>116.5</v>
      </c>
      <c r="K38">
        <v>80</v>
      </c>
      <c r="L38">
        <v>26.87</v>
      </c>
      <c r="M38">
        <v>68</v>
      </c>
      <c r="N38">
        <v>0</v>
      </c>
      <c r="P38" s="11" t="s">
        <v>31</v>
      </c>
      <c r="Q38">
        <v>3.0758113972892211E-2</v>
      </c>
      <c r="R38">
        <v>8.5569795375459463E-3</v>
      </c>
      <c r="S38">
        <v>3.2500770193888417E-4</v>
      </c>
      <c r="T38" s="15">
        <v>1.0312360321290508</v>
      </c>
      <c r="U38">
        <v>1.0140850143768079</v>
      </c>
      <c r="V38">
        <v>1.0486771216265294</v>
      </c>
      <c r="W38">
        <v>1.0140850143768079</v>
      </c>
      <c r="X38">
        <v>1.0486771216265294</v>
      </c>
    </row>
    <row r="39" spans="1:24" x14ac:dyDescent="0.25">
      <c r="A39">
        <v>0</v>
      </c>
      <c r="B39">
        <v>41</v>
      </c>
      <c r="C39">
        <v>1</v>
      </c>
      <c r="D39">
        <v>1</v>
      </c>
      <c r="E39">
        <v>0</v>
      </c>
      <c r="F39">
        <v>0</v>
      </c>
      <c r="G39">
        <v>0</v>
      </c>
      <c r="H39">
        <v>0</v>
      </c>
      <c r="I39">
        <v>237</v>
      </c>
      <c r="J39">
        <v>122</v>
      </c>
      <c r="K39">
        <v>78</v>
      </c>
      <c r="L39">
        <v>23.28</v>
      </c>
      <c r="M39">
        <v>75</v>
      </c>
      <c r="N39">
        <v>0</v>
      </c>
      <c r="P39" t="s">
        <v>32</v>
      </c>
      <c r="Q39">
        <v>-0.25625992287843413</v>
      </c>
      <c r="R39">
        <v>0.35290958543413864</v>
      </c>
      <c r="S39" s="12">
        <v>0.46775615167548035</v>
      </c>
      <c r="T39">
        <v>0.77394077773161574</v>
      </c>
      <c r="U39">
        <v>0.38753465569802337</v>
      </c>
      <c r="V39">
        <v>1.5456277745197624</v>
      </c>
      <c r="W39">
        <v>0.38753465569802337</v>
      </c>
      <c r="X39">
        <v>1.5456277745197624</v>
      </c>
    </row>
    <row r="40" spans="1:24" x14ac:dyDescent="0.25">
      <c r="A40">
        <v>1</v>
      </c>
      <c r="B40">
        <v>54</v>
      </c>
      <c r="C40">
        <v>0</v>
      </c>
      <c r="D40">
        <v>0</v>
      </c>
      <c r="E40">
        <v>0</v>
      </c>
      <c r="F40">
        <v>0</v>
      </c>
      <c r="G40">
        <v>0</v>
      </c>
      <c r="H40">
        <v>0</v>
      </c>
      <c r="I40">
        <v>195</v>
      </c>
      <c r="J40">
        <v>132</v>
      </c>
      <c r="K40">
        <v>83.5</v>
      </c>
      <c r="L40">
        <v>26.21</v>
      </c>
      <c r="M40">
        <v>75</v>
      </c>
      <c r="N40">
        <v>0</v>
      </c>
      <c r="P40" t="s">
        <v>33</v>
      </c>
      <c r="Q40">
        <v>0.92022122139992502</v>
      </c>
      <c r="R40">
        <v>0.62653963612110108</v>
      </c>
      <c r="S40" s="12">
        <v>0.14190445126088003</v>
      </c>
      <c r="T40">
        <v>2.5098455600746714</v>
      </c>
      <c r="U40">
        <v>0.73508150093980928</v>
      </c>
      <c r="V40">
        <v>8.5695596030818191</v>
      </c>
      <c r="W40">
        <v>0.73508150093980928</v>
      </c>
      <c r="X40">
        <v>8.5695596030818191</v>
      </c>
    </row>
    <row r="41" spans="1:24" x14ac:dyDescent="0.25">
      <c r="A41">
        <v>0</v>
      </c>
      <c r="B41">
        <v>49</v>
      </c>
      <c r="C41">
        <v>0</v>
      </c>
      <c r="D41">
        <v>0</v>
      </c>
      <c r="E41">
        <v>0</v>
      </c>
      <c r="F41">
        <v>0</v>
      </c>
      <c r="G41">
        <v>0</v>
      </c>
      <c r="H41">
        <v>0</v>
      </c>
      <c r="I41">
        <v>208</v>
      </c>
      <c r="J41">
        <v>96</v>
      </c>
      <c r="K41">
        <v>63</v>
      </c>
      <c r="L41">
        <v>20.68</v>
      </c>
      <c r="M41">
        <v>65</v>
      </c>
      <c r="N41">
        <v>0</v>
      </c>
      <c r="P41" t="s">
        <v>34</v>
      </c>
      <c r="Q41">
        <v>0.19149876739914914</v>
      </c>
      <c r="R41">
        <v>0.16889114925055657</v>
      </c>
      <c r="S41" s="12">
        <v>0.25685365342756228</v>
      </c>
      <c r="T41">
        <v>1.2110633403813691</v>
      </c>
      <c r="U41">
        <v>0.86977405980133948</v>
      </c>
      <c r="V41">
        <v>1.6862705870426566</v>
      </c>
      <c r="W41">
        <v>0.86977405980133948</v>
      </c>
      <c r="X41">
        <v>1.6862705870426566</v>
      </c>
    </row>
    <row r="42" spans="1:24" x14ac:dyDescent="0.25">
      <c r="A42">
        <v>0</v>
      </c>
      <c r="B42">
        <v>65</v>
      </c>
      <c r="C42">
        <v>0</v>
      </c>
      <c r="D42">
        <v>0</v>
      </c>
      <c r="E42">
        <v>0</v>
      </c>
      <c r="F42">
        <v>0</v>
      </c>
      <c r="G42">
        <v>1</v>
      </c>
      <c r="H42">
        <v>0</v>
      </c>
      <c r="I42">
        <v>252</v>
      </c>
      <c r="J42">
        <v>179.5</v>
      </c>
      <c r="K42">
        <v>114</v>
      </c>
      <c r="L42">
        <v>30.47</v>
      </c>
      <c r="M42">
        <v>90</v>
      </c>
      <c r="N42">
        <v>0</v>
      </c>
      <c r="P42" s="11" t="s">
        <v>35</v>
      </c>
      <c r="Q42">
        <v>0.82212393447296617</v>
      </c>
      <c r="R42">
        <v>0.31330062707090844</v>
      </c>
      <c r="S42">
        <v>8.6884983229319479E-3</v>
      </c>
      <c r="T42" s="14">
        <v>2.2753273552590807</v>
      </c>
      <c r="U42">
        <v>1.2312944188541743</v>
      </c>
      <c r="V42">
        <v>4.2046114189391304</v>
      </c>
      <c r="W42">
        <v>1.2312944188541743</v>
      </c>
      <c r="X42">
        <v>4.2046114189391304</v>
      </c>
    </row>
    <row r="43" spans="1:24" x14ac:dyDescent="0.25">
      <c r="A43">
        <v>1</v>
      </c>
      <c r="B43">
        <v>46</v>
      </c>
      <c r="C43">
        <v>1</v>
      </c>
      <c r="D43">
        <v>20</v>
      </c>
      <c r="E43">
        <v>0</v>
      </c>
      <c r="F43">
        <v>0</v>
      </c>
      <c r="G43">
        <v>0</v>
      </c>
      <c r="H43">
        <v>0</v>
      </c>
      <c r="I43">
        <v>261</v>
      </c>
      <c r="J43">
        <v>119</v>
      </c>
      <c r="K43">
        <v>77.5</v>
      </c>
      <c r="L43">
        <v>23.59</v>
      </c>
      <c r="M43">
        <v>75</v>
      </c>
      <c r="N43">
        <v>0</v>
      </c>
      <c r="P43" t="s">
        <v>36</v>
      </c>
      <c r="Q43">
        <v>-3.1410966096710388E-4</v>
      </c>
      <c r="R43">
        <v>1.4698738302866238E-3</v>
      </c>
      <c r="S43" s="12">
        <v>0.8307822722784981</v>
      </c>
      <c r="T43">
        <v>0.99968593966630759</v>
      </c>
      <c r="U43">
        <v>0.99681008918100023</v>
      </c>
      <c r="V43">
        <v>1.0025700871342635</v>
      </c>
      <c r="W43">
        <v>0.99681008918100023</v>
      </c>
      <c r="X43">
        <v>1.0025700871342635</v>
      </c>
    </row>
    <row r="44" spans="1:24" x14ac:dyDescent="0.25">
      <c r="A44">
        <v>0</v>
      </c>
      <c r="B44">
        <v>63</v>
      </c>
      <c r="C44">
        <v>1</v>
      </c>
      <c r="D44">
        <v>40</v>
      </c>
      <c r="E44">
        <v>0</v>
      </c>
      <c r="F44">
        <v>0</v>
      </c>
      <c r="G44">
        <v>0</v>
      </c>
      <c r="H44">
        <v>0</v>
      </c>
      <c r="I44">
        <v>179</v>
      </c>
      <c r="J44">
        <v>116</v>
      </c>
      <c r="K44">
        <v>69</v>
      </c>
      <c r="L44">
        <v>22.15</v>
      </c>
      <c r="M44">
        <v>95</v>
      </c>
      <c r="N44">
        <v>1</v>
      </c>
      <c r="P44" s="11" t="s">
        <v>37</v>
      </c>
      <c r="Q44">
        <v>1.5300777078431511E-2</v>
      </c>
      <c r="R44">
        <v>5.197316594810918E-3</v>
      </c>
      <c r="S44">
        <v>3.2402477116924011E-3</v>
      </c>
      <c r="T44" s="15">
        <v>1.0154184332792169</v>
      </c>
      <c r="U44">
        <v>1.0051273237010918</v>
      </c>
      <c r="V44">
        <v>1.0258149095445781</v>
      </c>
      <c r="W44">
        <v>1.0051273237010918</v>
      </c>
      <c r="X44">
        <v>1.0258149095445781</v>
      </c>
    </row>
    <row r="45" spans="1:24" x14ac:dyDescent="0.25">
      <c r="A45">
        <v>0</v>
      </c>
      <c r="B45">
        <v>63</v>
      </c>
      <c r="C45">
        <v>1</v>
      </c>
      <c r="D45">
        <v>3</v>
      </c>
      <c r="E45">
        <v>0</v>
      </c>
      <c r="F45">
        <v>0</v>
      </c>
      <c r="G45">
        <v>1</v>
      </c>
      <c r="H45">
        <v>0</v>
      </c>
      <c r="I45">
        <v>267</v>
      </c>
      <c r="J45">
        <v>156.5</v>
      </c>
      <c r="K45">
        <v>92.5</v>
      </c>
      <c r="L45">
        <v>27.1</v>
      </c>
      <c r="M45">
        <v>60</v>
      </c>
      <c r="N45">
        <v>1</v>
      </c>
      <c r="P45" t="s">
        <v>38</v>
      </c>
      <c r="Q45">
        <v>-3.9555968406088625E-3</v>
      </c>
      <c r="R45">
        <v>8.4744244601419137E-3</v>
      </c>
      <c r="S45" s="12">
        <v>0.64066530836599156</v>
      </c>
      <c r="T45">
        <v>0.99605221622739659</v>
      </c>
      <c r="U45">
        <v>0.97964485723616668</v>
      </c>
      <c r="V45">
        <v>1.012734370137498</v>
      </c>
      <c r="W45">
        <v>0.97964485723616668</v>
      </c>
      <c r="X45">
        <v>1.012734370137498</v>
      </c>
    </row>
    <row r="46" spans="1:24" x14ac:dyDescent="0.25">
      <c r="A46">
        <v>1</v>
      </c>
      <c r="B46">
        <v>51</v>
      </c>
      <c r="C46">
        <v>0</v>
      </c>
      <c r="D46">
        <v>0</v>
      </c>
      <c r="E46">
        <v>0</v>
      </c>
      <c r="F46">
        <v>0</v>
      </c>
      <c r="G46">
        <v>0</v>
      </c>
      <c r="H46">
        <v>0</v>
      </c>
      <c r="I46">
        <v>216</v>
      </c>
      <c r="J46">
        <v>112</v>
      </c>
      <c r="K46">
        <v>66</v>
      </c>
      <c r="L46">
        <v>23.47</v>
      </c>
      <c r="M46">
        <v>90</v>
      </c>
      <c r="N46">
        <v>0</v>
      </c>
      <c r="P46" t="s">
        <v>39</v>
      </c>
      <c r="Q46">
        <v>7.6007939275961308E-3</v>
      </c>
      <c r="R46">
        <v>1.7140178278841275E-2</v>
      </c>
      <c r="S46" s="12">
        <v>0.65744104209656185</v>
      </c>
      <c r="T46">
        <v>1.0076297532866376</v>
      </c>
      <c r="U46">
        <v>0.97434158046802111</v>
      </c>
      <c r="V46">
        <v>1.0420552094479907</v>
      </c>
      <c r="W46">
        <v>0.97434158046802111</v>
      </c>
      <c r="X46">
        <v>1.0420552094479907</v>
      </c>
    </row>
    <row r="47" spans="1:24" x14ac:dyDescent="0.25">
      <c r="A47">
        <v>0</v>
      </c>
      <c r="B47">
        <v>47</v>
      </c>
      <c r="C47">
        <v>1</v>
      </c>
      <c r="D47">
        <v>20</v>
      </c>
      <c r="E47">
        <v>0</v>
      </c>
      <c r="F47">
        <v>0</v>
      </c>
      <c r="G47">
        <v>0</v>
      </c>
      <c r="H47">
        <v>0</v>
      </c>
      <c r="I47">
        <v>237</v>
      </c>
      <c r="J47">
        <v>130</v>
      </c>
      <c r="K47">
        <v>78</v>
      </c>
      <c r="L47">
        <v>19.66</v>
      </c>
      <c r="M47">
        <v>80</v>
      </c>
      <c r="N47">
        <v>0</v>
      </c>
      <c r="P47" t="s">
        <v>40</v>
      </c>
      <c r="Q47">
        <v>-1.9884131979940158E-3</v>
      </c>
      <c r="R47">
        <v>5.3421431649458102E-3</v>
      </c>
      <c r="S47" s="12">
        <v>0.70973453754862414</v>
      </c>
      <c r="T47">
        <v>0.99801356238588634</v>
      </c>
      <c r="U47">
        <v>0.9876184684008894</v>
      </c>
      <c r="V47">
        <v>1.0085180690463387</v>
      </c>
      <c r="W47">
        <v>0.9876184684008894</v>
      </c>
      <c r="X47">
        <v>1.0085180690463387</v>
      </c>
    </row>
    <row r="48" spans="1:24" x14ac:dyDescent="0.25">
      <c r="A48">
        <v>0</v>
      </c>
      <c r="B48">
        <v>62</v>
      </c>
      <c r="C48">
        <v>0</v>
      </c>
      <c r="D48">
        <v>0</v>
      </c>
      <c r="E48">
        <v>0</v>
      </c>
      <c r="F48">
        <v>0</v>
      </c>
      <c r="G48">
        <v>0</v>
      </c>
      <c r="H48">
        <v>0</v>
      </c>
      <c r="I48">
        <v>240</v>
      </c>
      <c r="J48">
        <v>145</v>
      </c>
      <c r="K48">
        <v>82.5</v>
      </c>
      <c r="L48">
        <v>28.27</v>
      </c>
      <c r="M48">
        <v>63</v>
      </c>
      <c r="N48">
        <v>0</v>
      </c>
    </row>
    <row r="49" spans="1:14" x14ac:dyDescent="0.25">
      <c r="A49">
        <v>0</v>
      </c>
      <c r="B49">
        <v>39</v>
      </c>
      <c r="C49">
        <v>1</v>
      </c>
      <c r="D49">
        <v>20</v>
      </c>
      <c r="E49">
        <v>0</v>
      </c>
      <c r="F49">
        <v>0</v>
      </c>
      <c r="G49">
        <v>0</v>
      </c>
      <c r="H49">
        <v>0</v>
      </c>
      <c r="I49">
        <v>209</v>
      </c>
      <c r="J49">
        <v>115</v>
      </c>
      <c r="K49">
        <v>75</v>
      </c>
      <c r="L49">
        <v>22.54</v>
      </c>
      <c r="M49">
        <v>90</v>
      </c>
      <c r="N49">
        <v>0</v>
      </c>
    </row>
    <row r="50" spans="1:14" x14ac:dyDescent="0.25">
      <c r="A50">
        <v>0</v>
      </c>
      <c r="B50">
        <v>46</v>
      </c>
      <c r="C50">
        <v>1</v>
      </c>
      <c r="D50">
        <v>10</v>
      </c>
      <c r="E50">
        <v>0</v>
      </c>
      <c r="F50">
        <v>0</v>
      </c>
      <c r="G50">
        <v>0</v>
      </c>
      <c r="H50">
        <v>0</v>
      </c>
      <c r="I50">
        <v>250</v>
      </c>
      <c r="J50">
        <v>116</v>
      </c>
      <c r="K50">
        <v>71</v>
      </c>
      <c r="L50">
        <v>20.350000000000001</v>
      </c>
      <c r="M50">
        <v>88</v>
      </c>
      <c r="N50">
        <v>0</v>
      </c>
    </row>
    <row r="51" spans="1:14" x14ac:dyDescent="0.25">
      <c r="A51">
        <v>0</v>
      </c>
      <c r="B51">
        <v>54</v>
      </c>
      <c r="C51">
        <v>1</v>
      </c>
      <c r="D51">
        <v>9</v>
      </c>
      <c r="E51">
        <v>0</v>
      </c>
      <c r="F51">
        <v>0</v>
      </c>
      <c r="G51">
        <v>0</v>
      </c>
      <c r="H51">
        <v>1</v>
      </c>
      <c r="I51">
        <v>266</v>
      </c>
      <c r="J51">
        <v>114</v>
      </c>
      <c r="K51">
        <v>76</v>
      </c>
      <c r="L51">
        <v>17.61</v>
      </c>
      <c r="M51">
        <v>88</v>
      </c>
      <c r="N51">
        <v>0</v>
      </c>
    </row>
    <row r="52" spans="1:14" x14ac:dyDescent="0.25">
      <c r="A52">
        <v>1</v>
      </c>
      <c r="B52">
        <v>49</v>
      </c>
      <c r="C52">
        <v>1</v>
      </c>
      <c r="D52">
        <v>2</v>
      </c>
      <c r="E52">
        <v>0</v>
      </c>
      <c r="F52">
        <v>0</v>
      </c>
      <c r="G52">
        <v>1</v>
      </c>
      <c r="H52">
        <v>0</v>
      </c>
      <c r="I52">
        <v>255</v>
      </c>
      <c r="J52">
        <v>143.5</v>
      </c>
      <c r="K52">
        <v>81</v>
      </c>
      <c r="L52">
        <v>25.65</v>
      </c>
      <c r="M52">
        <v>75</v>
      </c>
      <c r="N52">
        <v>0</v>
      </c>
    </row>
    <row r="53" spans="1:14" x14ac:dyDescent="0.25">
      <c r="A53">
        <v>1</v>
      </c>
      <c r="B53">
        <v>44</v>
      </c>
      <c r="C53">
        <v>0</v>
      </c>
      <c r="D53">
        <v>0</v>
      </c>
      <c r="E53">
        <v>0</v>
      </c>
      <c r="F53">
        <v>0</v>
      </c>
      <c r="G53">
        <v>0</v>
      </c>
      <c r="H53">
        <v>0</v>
      </c>
      <c r="I53">
        <v>185</v>
      </c>
      <c r="J53">
        <v>115</v>
      </c>
      <c r="K53">
        <v>69</v>
      </c>
      <c r="L53">
        <v>22.29</v>
      </c>
      <c r="M53">
        <v>65</v>
      </c>
      <c r="N53">
        <v>0</v>
      </c>
    </row>
    <row r="54" spans="1:14" x14ac:dyDescent="0.25">
      <c r="A54">
        <v>0</v>
      </c>
      <c r="B54">
        <v>40</v>
      </c>
      <c r="C54">
        <v>1</v>
      </c>
      <c r="D54">
        <v>20</v>
      </c>
      <c r="E54">
        <v>0</v>
      </c>
      <c r="F54">
        <v>0</v>
      </c>
      <c r="G54">
        <v>0</v>
      </c>
      <c r="H54">
        <v>0</v>
      </c>
      <c r="I54">
        <v>205</v>
      </c>
      <c r="J54">
        <v>158</v>
      </c>
      <c r="K54">
        <v>102</v>
      </c>
      <c r="L54">
        <v>25.45</v>
      </c>
      <c r="M54">
        <v>75</v>
      </c>
      <c r="N54">
        <v>1</v>
      </c>
    </row>
    <row r="55" spans="1:14" x14ac:dyDescent="0.25">
      <c r="A55">
        <v>1</v>
      </c>
      <c r="B55">
        <v>56</v>
      </c>
      <c r="C55">
        <v>1</v>
      </c>
      <c r="D55">
        <v>20</v>
      </c>
      <c r="E55">
        <v>0</v>
      </c>
      <c r="F55">
        <v>0</v>
      </c>
      <c r="G55">
        <v>0</v>
      </c>
      <c r="H55">
        <v>0</v>
      </c>
      <c r="I55">
        <v>270</v>
      </c>
      <c r="J55">
        <v>121</v>
      </c>
      <c r="K55">
        <v>79</v>
      </c>
      <c r="L55">
        <v>23.58</v>
      </c>
      <c r="M55">
        <v>95</v>
      </c>
      <c r="N55">
        <v>0</v>
      </c>
    </row>
    <row r="56" spans="1:14" x14ac:dyDescent="0.25">
      <c r="A56">
        <v>0</v>
      </c>
      <c r="B56">
        <v>67</v>
      </c>
      <c r="C56">
        <v>0</v>
      </c>
      <c r="D56">
        <v>0</v>
      </c>
      <c r="E56">
        <v>0</v>
      </c>
      <c r="F56">
        <v>0</v>
      </c>
      <c r="G56">
        <v>1</v>
      </c>
      <c r="H56">
        <v>0</v>
      </c>
      <c r="I56">
        <v>254</v>
      </c>
      <c r="J56">
        <v>157</v>
      </c>
      <c r="K56">
        <v>89</v>
      </c>
      <c r="L56">
        <v>24.25</v>
      </c>
      <c r="M56">
        <v>60</v>
      </c>
      <c r="N56">
        <v>0</v>
      </c>
    </row>
    <row r="57" spans="1:14" x14ac:dyDescent="0.25">
      <c r="A57">
        <v>1</v>
      </c>
      <c r="B57">
        <v>53</v>
      </c>
      <c r="C57">
        <v>1</v>
      </c>
      <c r="D57">
        <v>20</v>
      </c>
      <c r="E57">
        <v>0</v>
      </c>
      <c r="F57">
        <v>0</v>
      </c>
      <c r="G57">
        <v>0</v>
      </c>
      <c r="H57">
        <v>0</v>
      </c>
      <c r="I57">
        <v>220</v>
      </c>
      <c r="J57">
        <v>123.5</v>
      </c>
      <c r="K57">
        <v>75</v>
      </c>
      <c r="L57">
        <v>19.64</v>
      </c>
      <c r="M57">
        <v>78</v>
      </c>
      <c r="N57">
        <v>0</v>
      </c>
    </row>
    <row r="58" spans="1:14" x14ac:dyDescent="0.25">
      <c r="A58">
        <v>0</v>
      </c>
      <c r="B58">
        <v>57</v>
      </c>
      <c r="C58">
        <v>1</v>
      </c>
      <c r="D58">
        <v>3</v>
      </c>
      <c r="E58">
        <v>0</v>
      </c>
      <c r="F58">
        <v>0</v>
      </c>
      <c r="G58">
        <v>0</v>
      </c>
      <c r="H58">
        <v>0</v>
      </c>
      <c r="I58">
        <v>235</v>
      </c>
      <c r="J58">
        <v>126.5</v>
      </c>
      <c r="K58">
        <v>80</v>
      </c>
      <c r="L58">
        <v>24.88</v>
      </c>
      <c r="M58">
        <v>83</v>
      </c>
      <c r="N58">
        <v>0</v>
      </c>
    </row>
    <row r="59" spans="1:14" x14ac:dyDescent="0.25">
      <c r="A59">
        <v>1</v>
      </c>
      <c r="B59">
        <v>57</v>
      </c>
      <c r="C59">
        <v>0</v>
      </c>
      <c r="D59">
        <v>0</v>
      </c>
      <c r="E59">
        <v>0</v>
      </c>
      <c r="F59">
        <v>0</v>
      </c>
      <c r="G59">
        <v>0</v>
      </c>
      <c r="H59">
        <v>0</v>
      </c>
      <c r="I59">
        <v>220</v>
      </c>
      <c r="J59">
        <v>136</v>
      </c>
      <c r="K59">
        <v>84</v>
      </c>
      <c r="L59">
        <v>26.84</v>
      </c>
      <c r="M59">
        <v>75</v>
      </c>
      <c r="N59">
        <v>1</v>
      </c>
    </row>
    <row r="60" spans="1:14" x14ac:dyDescent="0.25">
      <c r="A60">
        <v>0</v>
      </c>
      <c r="B60">
        <v>63</v>
      </c>
      <c r="C60">
        <v>0</v>
      </c>
      <c r="D60">
        <v>0</v>
      </c>
      <c r="E60">
        <v>0</v>
      </c>
      <c r="F60">
        <v>0</v>
      </c>
      <c r="G60">
        <v>1</v>
      </c>
      <c r="H60">
        <v>0</v>
      </c>
      <c r="I60">
        <v>252</v>
      </c>
      <c r="J60">
        <v>154</v>
      </c>
      <c r="K60">
        <v>87</v>
      </c>
      <c r="L60">
        <v>28.6</v>
      </c>
      <c r="M60">
        <v>72</v>
      </c>
      <c r="N60">
        <v>0</v>
      </c>
    </row>
    <row r="61" spans="1:14" x14ac:dyDescent="0.25">
      <c r="A61">
        <v>0</v>
      </c>
      <c r="B61">
        <v>62</v>
      </c>
      <c r="C61">
        <v>0</v>
      </c>
      <c r="D61">
        <v>0</v>
      </c>
      <c r="E61">
        <v>0</v>
      </c>
      <c r="F61">
        <v>0</v>
      </c>
      <c r="G61">
        <v>1</v>
      </c>
      <c r="H61">
        <v>1</v>
      </c>
      <c r="I61">
        <v>212</v>
      </c>
      <c r="J61">
        <v>190</v>
      </c>
      <c r="K61">
        <v>99</v>
      </c>
      <c r="L61">
        <v>29.64</v>
      </c>
      <c r="M61">
        <v>100</v>
      </c>
      <c r="N61">
        <v>0</v>
      </c>
    </row>
    <row r="62" spans="1:14" x14ac:dyDescent="0.25">
      <c r="A62">
        <v>1</v>
      </c>
      <c r="B62">
        <v>38</v>
      </c>
      <c r="C62">
        <v>1</v>
      </c>
      <c r="D62">
        <v>20</v>
      </c>
      <c r="E62">
        <v>0</v>
      </c>
      <c r="F62">
        <v>0</v>
      </c>
      <c r="G62">
        <v>0</v>
      </c>
      <c r="H62">
        <v>0</v>
      </c>
      <c r="I62">
        <v>223</v>
      </c>
      <c r="J62">
        <v>107</v>
      </c>
      <c r="K62">
        <v>73</v>
      </c>
      <c r="L62">
        <v>23.01</v>
      </c>
      <c r="M62">
        <v>65</v>
      </c>
      <c r="N62">
        <v>0</v>
      </c>
    </row>
    <row r="63" spans="1:14" x14ac:dyDescent="0.25">
      <c r="A63">
        <v>0</v>
      </c>
      <c r="B63">
        <v>47</v>
      </c>
      <c r="C63">
        <v>1</v>
      </c>
      <c r="D63">
        <v>20</v>
      </c>
      <c r="E63">
        <v>0</v>
      </c>
      <c r="F63">
        <v>0</v>
      </c>
      <c r="G63">
        <v>0</v>
      </c>
      <c r="H63">
        <v>0</v>
      </c>
      <c r="I63">
        <v>300</v>
      </c>
      <c r="J63">
        <v>112.5</v>
      </c>
      <c r="K63">
        <v>60</v>
      </c>
      <c r="L63">
        <v>20.13</v>
      </c>
      <c r="M63">
        <v>76</v>
      </c>
      <c r="N63">
        <v>0</v>
      </c>
    </row>
    <row r="64" spans="1:14" x14ac:dyDescent="0.25">
      <c r="A64">
        <v>0</v>
      </c>
      <c r="B64">
        <v>52</v>
      </c>
      <c r="C64">
        <v>0</v>
      </c>
      <c r="D64">
        <v>0</v>
      </c>
      <c r="E64">
        <v>0</v>
      </c>
      <c r="F64">
        <v>0</v>
      </c>
      <c r="G64">
        <v>0</v>
      </c>
      <c r="H64">
        <v>0</v>
      </c>
      <c r="I64">
        <v>302</v>
      </c>
      <c r="J64">
        <v>110</v>
      </c>
      <c r="K64">
        <v>67.5</v>
      </c>
      <c r="L64">
        <v>23.51</v>
      </c>
      <c r="M64">
        <v>63</v>
      </c>
      <c r="N64">
        <v>0</v>
      </c>
    </row>
    <row r="65" spans="1:14" x14ac:dyDescent="0.25">
      <c r="A65">
        <v>0</v>
      </c>
      <c r="B65">
        <v>63</v>
      </c>
      <c r="C65">
        <v>0</v>
      </c>
      <c r="D65">
        <v>0</v>
      </c>
      <c r="E65">
        <v>0</v>
      </c>
      <c r="F65">
        <v>0</v>
      </c>
      <c r="G65">
        <v>0</v>
      </c>
      <c r="H65">
        <v>0</v>
      </c>
      <c r="I65">
        <v>248</v>
      </c>
      <c r="J65">
        <v>164.5</v>
      </c>
      <c r="K65">
        <v>76</v>
      </c>
      <c r="L65">
        <v>29.35</v>
      </c>
      <c r="M65">
        <v>70</v>
      </c>
      <c r="N65">
        <v>0</v>
      </c>
    </row>
    <row r="66" spans="1:14" x14ac:dyDescent="0.25">
      <c r="A66">
        <v>1</v>
      </c>
      <c r="B66">
        <v>42</v>
      </c>
      <c r="C66">
        <v>1</v>
      </c>
      <c r="D66">
        <v>10</v>
      </c>
      <c r="E66">
        <v>0</v>
      </c>
      <c r="F66">
        <v>0</v>
      </c>
      <c r="G66">
        <v>0</v>
      </c>
      <c r="H66">
        <v>0</v>
      </c>
      <c r="I66">
        <v>175</v>
      </c>
      <c r="J66">
        <v>116</v>
      </c>
      <c r="K66">
        <v>72.5</v>
      </c>
      <c r="L66">
        <v>28.61</v>
      </c>
      <c r="M66">
        <v>63</v>
      </c>
      <c r="N66">
        <v>0</v>
      </c>
    </row>
    <row r="67" spans="1:14" x14ac:dyDescent="0.25">
      <c r="A67">
        <v>0</v>
      </c>
      <c r="B67">
        <v>37</v>
      </c>
      <c r="C67">
        <v>0</v>
      </c>
      <c r="D67">
        <v>0</v>
      </c>
      <c r="E67">
        <v>0</v>
      </c>
      <c r="F67">
        <v>0</v>
      </c>
      <c r="G67">
        <v>0</v>
      </c>
      <c r="H67">
        <v>0</v>
      </c>
      <c r="I67">
        <v>200</v>
      </c>
      <c r="J67">
        <v>119</v>
      </c>
      <c r="K67">
        <v>79</v>
      </c>
      <c r="L67">
        <v>33.29</v>
      </c>
      <c r="M67">
        <v>67</v>
      </c>
      <c r="N67">
        <v>0</v>
      </c>
    </row>
    <row r="68" spans="1:14" x14ac:dyDescent="0.25">
      <c r="A68">
        <v>0</v>
      </c>
      <c r="B68">
        <v>41</v>
      </c>
      <c r="C68">
        <v>1</v>
      </c>
      <c r="D68">
        <v>20</v>
      </c>
      <c r="E68">
        <v>0</v>
      </c>
      <c r="F68">
        <v>0</v>
      </c>
      <c r="G68">
        <v>1</v>
      </c>
      <c r="H68">
        <v>0</v>
      </c>
      <c r="I68">
        <v>189</v>
      </c>
      <c r="J68">
        <v>150</v>
      </c>
      <c r="K68">
        <v>106</v>
      </c>
      <c r="L68">
        <v>33.799999999999997</v>
      </c>
      <c r="M68">
        <v>85</v>
      </c>
      <c r="N68">
        <v>0</v>
      </c>
    </row>
    <row r="69" spans="1:14" x14ac:dyDescent="0.25">
      <c r="A69">
        <v>0</v>
      </c>
      <c r="B69">
        <v>44</v>
      </c>
      <c r="C69">
        <v>1</v>
      </c>
      <c r="D69">
        <v>10</v>
      </c>
      <c r="E69">
        <v>0</v>
      </c>
      <c r="F69">
        <v>0</v>
      </c>
      <c r="G69">
        <v>0</v>
      </c>
      <c r="H69">
        <v>0</v>
      </c>
      <c r="I69">
        <v>221</v>
      </c>
      <c r="J69">
        <v>110</v>
      </c>
      <c r="K69">
        <v>76</v>
      </c>
      <c r="L69">
        <v>22.16</v>
      </c>
      <c r="M69">
        <v>64</v>
      </c>
      <c r="N69">
        <v>1</v>
      </c>
    </row>
    <row r="70" spans="1:14" x14ac:dyDescent="0.25">
      <c r="A70">
        <v>0</v>
      </c>
      <c r="B70">
        <v>59</v>
      </c>
      <c r="C70">
        <v>0</v>
      </c>
      <c r="D70">
        <v>0</v>
      </c>
      <c r="E70">
        <v>0</v>
      </c>
      <c r="F70">
        <v>0</v>
      </c>
      <c r="G70">
        <v>1</v>
      </c>
      <c r="H70">
        <v>0</v>
      </c>
      <c r="I70">
        <v>258</v>
      </c>
      <c r="J70">
        <v>138.5</v>
      </c>
      <c r="K70">
        <v>85</v>
      </c>
      <c r="L70">
        <v>34.549999999999997</v>
      </c>
      <c r="M70">
        <v>65</v>
      </c>
      <c r="N70">
        <v>1</v>
      </c>
    </row>
    <row r="71" spans="1:14" x14ac:dyDescent="0.25">
      <c r="A71">
        <v>0</v>
      </c>
      <c r="B71">
        <v>44</v>
      </c>
      <c r="C71">
        <v>0</v>
      </c>
      <c r="D71">
        <v>0</v>
      </c>
      <c r="E71">
        <v>0</v>
      </c>
      <c r="F71">
        <v>0</v>
      </c>
      <c r="G71">
        <v>0</v>
      </c>
      <c r="H71">
        <v>0</v>
      </c>
      <c r="I71">
        <v>202</v>
      </c>
      <c r="J71">
        <v>155</v>
      </c>
      <c r="K71">
        <v>85</v>
      </c>
      <c r="L71">
        <v>24.04</v>
      </c>
      <c r="M71">
        <v>83</v>
      </c>
      <c r="N71">
        <v>0</v>
      </c>
    </row>
    <row r="72" spans="1:14" x14ac:dyDescent="0.25">
      <c r="A72">
        <v>1</v>
      </c>
      <c r="B72">
        <v>60</v>
      </c>
      <c r="C72">
        <v>1</v>
      </c>
      <c r="D72">
        <v>20</v>
      </c>
      <c r="E72">
        <v>0</v>
      </c>
      <c r="F72">
        <v>0</v>
      </c>
      <c r="G72">
        <v>1</v>
      </c>
      <c r="H72">
        <v>0</v>
      </c>
      <c r="I72">
        <v>170</v>
      </c>
      <c r="J72">
        <v>179</v>
      </c>
      <c r="K72">
        <v>94</v>
      </c>
      <c r="L72">
        <v>26.52</v>
      </c>
      <c r="M72">
        <v>90</v>
      </c>
      <c r="N72">
        <v>0</v>
      </c>
    </row>
    <row r="73" spans="1:14" x14ac:dyDescent="0.25">
      <c r="A73">
        <v>1</v>
      </c>
      <c r="B73">
        <v>39</v>
      </c>
      <c r="C73">
        <v>0</v>
      </c>
      <c r="D73">
        <v>0</v>
      </c>
      <c r="E73">
        <v>0</v>
      </c>
      <c r="F73">
        <v>0</v>
      </c>
      <c r="G73">
        <v>1</v>
      </c>
      <c r="H73">
        <v>0</v>
      </c>
      <c r="I73">
        <v>285</v>
      </c>
      <c r="J73">
        <v>155</v>
      </c>
      <c r="K73">
        <v>110</v>
      </c>
      <c r="L73">
        <v>32.51</v>
      </c>
      <c r="M73">
        <v>84</v>
      </c>
      <c r="N73">
        <v>1</v>
      </c>
    </row>
    <row r="74" spans="1:14" x14ac:dyDescent="0.25">
      <c r="A74">
        <v>0</v>
      </c>
      <c r="B74">
        <v>53</v>
      </c>
      <c r="C74">
        <v>0</v>
      </c>
      <c r="D74">
        <v>0</v>
      </c>
      <c r="E74">
        <v>0</v>
      </c>
      <c r="F74">
        <v>0</v>
      </c>
      <c r="G74">
        <v>0</v>
      </c>
      <c r="H74">
        <v>0</v>
      </c>
      <c r="I74">
        <v>210</v>
      </c>
      <c r="J74">
        <v>138</v>
      </c>
      <c r="K74">
        <v>86.5</v>
      </c>
      <c r="L74">
        <v>22.49</v>
      </c>
      <c r="M74">
        <v>88</v>
      </c>
      <c r="N74">
        <v>0</v>
      </c>
    </row>
    <row r="75" spans="1:14" x14ac:dyDescent="0.25">
      <c r="A75">
        <v>0</v>
      </c>
      <c r="B75">
        <v>52</v>
      </c>
      <c r="C75">
        <v>1</v>
      </c>
      <c r="D75">
        <v>15</v>
      </c>
      <c r="E75">
        <v>0</v>
      </c>
      <c r="F75">
        <v>0</v>
      </c>
      <c r="G75">
        <v>0</v>
      </c>
      <c r="H75">
        <v>0</v>
      </c>
      <c r="I75">
        <v>170</v>
      </c>
      <c r="J75">
        <v>124</v>
      </c>
      <c r="K75">
        <v>78</v>
      </c>
      <c r="L75">
        <v>26.03</v>
      </c>
      <c r="M75">
        <v>75</v>
      </c>
      <c r="N75">
        <v>0</v>
      </c>
    </row>
    <row r="76" spans="1:14" x14ac:dyDescent="0.25">
      <c r="A76">
        <v>0</v>
      </c>
      <c r="B76">
        <v>61</v>
      </c>
      <c r="C76">
        <v>0</v>
      </c>
      <c r="D76">
        <v>0</v>
      </c>
      <c r="E76">
        <v>0</v>
      </c>
      <c r="F76">
        <v>0</v>
      </c>
      <c r="G76">
        <v>1</v>
      </c>
      <c r="H76">
        <v>0</v>
      </c>
      <c r="I76">
        <v>210</v>
      </c>
      <c r="J76">
        <v>182</v>
      </c>
      <c r="K76">
        <v>101</v>
      </c>
      <c r="L76">
        <v>29.35</v>
      </c>
      <c r="M76">
        <v>70</v>
      </c>
      <c r="N76">
        <v>0</v>
      </c>
    </row>
    <row r="77" spans="1:14" x14ac:dyDescent="0.25">
      <c r="A77">
        <v>0</v>
      </c>
      <c r="B77">
        <v>36</v>
      </c>
      <c r="C77">
        <v>1</v>
      </c>
      <c r="D77">
        <v>15</v>
      </c>
      <c r="E77">
        <v>0</v>
      </c>
      <c r="F77">
        <v>0</v>
      </c>
      <c r="G77">
        <v>0</v>
      </c>
      <c r="H77">
        <v>0</v>
      </c>
      <c r="I77">
        <v>197</v>
      </c>
      <c r="J77">
        <v>113</v>
      </c>
      <c r="K77">
        <v>72.5</v>
      </c>
      <c r="L77">
        <v>22.73</v>
      </c>
      <c r="M77">
        <v>70</v>
      </c>
      <c r="N77">
        <v>0</v>
      </c>
    </row>
    <row r="78" spans="1:14" x14ac:dyDescent="0.25">
      <c r="A78">
        <v>0</v>
      </c>
      <c r="B78">
        <v>62</v>
      </c>
      <c r="C78">
        <v>0</v>
      </c>
      <c r="D78">
        <v>0</v>
      </c>
      <c r="E78">
        <v>0</v>
      </c>
      <c r="F78">
        <v>0</v>
      </c>
      <c r="G78">
        <v>0</v>
      </c>
      <c r="H78">
        <v>0</v>
      </c>
      <c r="I78">
        <v>261</v>
      </c>
      <c r="J78">
        <v>138</v>
      </c>
      <c r="K78">
        <v>82</v>
      </c>
      <c r="L78">
        <v>23.89</v>
      </c>
      <c r="M78">
        <v>65</v>
      </c>
      <c r="N78">
        <v>0</v>
      </c>
    </row>
    <row r="79" spans="1:14" x14ac:dyDescent="0.25">
      <c r="A79">
        <v>1</v>
      </c>
      <c r="B79">
        <v>41</v>
      </c>
      <c r="C79">
        <v>0</v>
      </c>
      <c r="D79">
        <v>0</v>
      </c>
      <c r="E79">
        <v>0</v>
      </c>
      <c r="F79">
        <v>0</v>
      </c>
      <c r="G79">
        <v>0</v>
      </c>
      <c r="H79">
        <v>0</v>
      </c>
      <c r="I79">
        <v>274</v>
      </c>
      <c r="J79">
        <v>121</v>
      </c>
      <c r="K79">
        <v>61.5</v>
      </c>
      <c r="L79">
        <v>25.42</v>
      </c>
      <c r="M79">
        <v>80</v>
      </c>
      <c r="N79">
        <v>0</v>
      </c>
    </row>
    <row r="80" spans="1:14" x14ac:dyDescent="0.25">
      <c r="A80">
        <v>1</v>
      </c>
      <c r="B80">
        <v>53</v>
      </c>
      <c r="C80">
        <v>1</v>
      </c>
      <c r="D80">
        <v>20</v>
      </c>
      <c r="E80">
        <v>0</v>
      </c>
      <c r="F80">
        <v>0</v>
      </c>
      <c r="G80">
        <v>0</v>
      </c>
      <c r="H80">
        <v>0</v>
      </c>
      <c r="I80">
        <v>188</v>
      </c>
      <c r="J80">
        <v>138</v>
      </c>
      <c r="K80">
        <v>89</v>
      </c>
      <c r="L80">
        <v>18.23</v>
      </c>
      <c r="M80">
        <v>60</v>
      </c>
      <c r="N80">
        <v>0</v>
      </c>
    </row>
    <row r="81" spans="1:14" x14ac:dyDescent="0.25">
      <c r="A81">
        <v>1</v>
      </c>
      <c r="B81">
        <v>39</v>
      </c>
      <c r="C81">
        <v>1</v>
      </c>
      <c r="D81">
        <v>15</v>
      </c>
      <c r="E81">
        <v>0</v>
      </c>
      <c r="F81">
        <v>0</v>
      </c>
      <c r="G81">
        <v>0</v>
      </c>
      <c r="H81">
        <v>0</v>
      </c>
      <c r="I81">
        <v>256</v>
      </c>
      <c r="J81">
        <v>132.5</v>
      </c>
      <c r="K81">
        <v>80</v>
      </c>
      <c r="L81">
        <v>24.8</v>
      </c>
      <c r="M81">
        <v>75</v>
      </c>
      <c r="N81">
        <v>0</v>
      </c>
    </row>
    <row r="82" spans="1:14" x14ac:dyDescent="0.25">
      <c r="A82">
        <v>0</v>
      </c>
      <c r="B82">
        <v>51</v>
      </c>
      <c r="C82">
        <v>0</v>
      </c>
      <c r="D82">
        <v>0</v>
      </c>
      <c r="E82">
        <v>0</v>
      </c>
      <c r="F82">
        <v>0</v>
      </c>
      <c r="G82">
        <v>0</v>
      </c>
      <c r="H82">
        <v>0</v>
      </c>
      <c r="I82">
        <v>244</v>
      </c>
      <c r="J82">
        <v>102</v>
      </c>
      <c r="K82">
        <v>71.5</v>
      </c>
      <c r="L82">
        <v>27.38</v>
      </c>
      <c r="M82">
        <v>71</v>
      </c>
      <c r="N82">
        <v>0</v>
      </c>
    </row>
    <row r="83" spans="1:14" x14ac:dyDescent="0.25">
      <c r="A83">
        <v>0</v>
      </c>
      <c r="B83">
        <v>66</v>
      </c>
      <c r="C83">
        <v>0</v>
      </c>
      <c r="D83">
        <v>0</v>
      </c>
      <c r="E83">
        <v>0</v>
      </c>
      <c r="F83">
        <v>0</v>
      </c>
      <c r="G83">
        <v>1</v>
      </c>
      <c r="H83">
        <v>0</v>
      </c>
      <c r="I83">
        <v>311</v>
      </c>
      <c r="J83">
        <v>154</v>
      </c>
      <c r="K83">
        <v>80</v>
      </c>
      <c r="L83">
        <v>28.55</v>
      </c>
      <c r="M83">
        <v>60</v>
      </c>
      <c r="N83">
        <v>0</v>
      </c>
    </row>
    <row r="84" spans="1:14" x14ac:dyDescent="0.25">
      <c r="A84">
        <v>1</v>
      </c>
      <c r="B84">
        <v>60</v>
      </c>
      <c r="C84">
        <v>1</v>
      </c>
      <c r="D84">
        <v>30</v>
      </c>
      <c r="E84">
        <v>0</v>
      </c>
      <c r="F84">
        <v>0</v>
      </c>
      <c r="G84">
        <v>0</v>
      </c>
      <c r="H84">
        <v>0</v>
      </c>
      <c r="I84">
        <v>243</v>
      </c>
      <c r="J84">
        <v>126</v>
      </c>
      <c r="K84">
        <v>79</v>
      </c>
      <c r="L84">
        <v>28.57</v>
      </c>
      <c r="M84">
        <v>80</v>
      </c>
      <c r="N84">
        <v>1</v>
      </c>
    </row>
    <row r="85" spans="1:14" x14ac:dyDescent="0.25">
      <c r="A85">
        <v>0</v>
      </c>
      <c r="B85">
        <v>65</v>
      </c>
      <c r="C85">
        <v>0</v>
      </c>
      <c r="D85">
        <v>0</v>
      </c>
      <c r="E85">
        <v>0</v>
      </c>
      <c r="F85">
        <v>0</v>
      </c>
      <c r="G85">
        <v>0</v>
      </c>
      <c r="H85">
        <v>0</v>
      </c>
      <c r="I85">
        <v>193</v>
      </c>
      <c r="J85">
        <v>123</v>
      </c>
      <c r="K85">
        <v>76.5</v>
      </c>
      <c r="L85">
        <v>29.33</v>
      </c>
      <c r="M85">
        <v>60</v>
      </c>
      <c r="N85">
        <v>0</v>
      </c>
    </row>
    <row r="86" spans="1:14" x14ac:dyDescent="0.25">
      <c r="A86">
        <v>0</v>
      </c>
      <c r="B86">
        <v>63</v>
      </c>
      <c r="C86">
        <v>1</v>
      </c>
      <c r="D86">
        <v>20</v>
      </c>
      <c r="E86">
        <v>0</v>
      </c>
      <c r="F86">
        <v>0</v>
      </c>
      <c r="G86">
        <v>0</v>
      </c>
      <c r="H86">
        <v>1</v>
      </c>
      <c r="I86">
        <v>239</v>
      </c>
      <c r="J86">
        <v>134</v>
      </c>
      <c r="K86">
        <v>80</v>
      </c>
      <c r="L86">
        <v>26.64</v>
      </c>
      <c r="M86">
        <v>88</v>
      </c>
      <c r="N86">
        <v>0</v>
      </c>
    </row>
    <row r="87" spans="1:14" x14ac:dyDescent="0.25">
      <c r="A87">
        <v>0</v>
      </c>
      <c r="B87">
        <v>56</v>
      </c>
      <c r="C87">
        <v>0</v>
      </c>
      <c r="D87">
        <v>0</v>
      </c>
      <c r="E87">
        <v>0</v>
      </c>
      <c r="F87">
        <v>0</v>
      </c>
      <c r="G87">
        <v>1</v>
      </c>
      <c r="H87">
        <v>0</v>
      </c>
      <c r="I87">
        <v>296</v>
      </c>
      <c r="J87">
        <v>180</v>
      </c>
      <c r="K87">
        <v>90</v>
      </c>
      <c r="L87">
        <v>23.72</v>
      </c>
      <c r="M87">
        <v>75</v>
      </c>
      <c r="N87">
        <v>0</v>
      </c>
    </row>
    <row r="88" spans="1:14" x14ac:dyDescent="0.25">
      <c r="A88">
        <v>0</v>
      </c>
      <c r="B88">
        <v>56</v>
      </c>
      <c r="C88">
        <v>1</v>
      </c>
      <c r="D88">
        <v>15</v>
      </c>
      <c r="E88">
        <v>0</v>
      </c>
      <c r="F88">
        <v>0</v>
      </c>
      <c r="G88">
        <v>0</v>
      </c>
      <c r="H88">
        <v>0</v>
      </c>
      <c r="I88">
        <v>269</v>
      </c>
      <c r="J88">
        <v>121</v>
      </c>
      <c r="K88">
        <v>75</v>
      </c>
      <c r="L88">
        <v>22.36</v>
      </c>
      <c r="M88">
        <v>50</v>
      </c>
      <c r="N88">
        <v>0</v>
      </c>
    </row>
    <row r="89" spans="1:14" x14ac:dyDescent="0.25">
      <c r="A89">
        <v>0</v>
      </c>
      <c r="B89">
        <v>47</v>
      </c>
      <c r="C89">
        <v>1</v>
      </c>
      <c r="D89">
        <v>20</v>
      </c>
      <c r="E89">
        <v>0</v>
      </c>
      <c r="F89">
        <v>0</v>
      </c>
      <c r="G89">
        <v>0</v>
      </c>
      <c r="H89">
        <v>0</v>
      </c>
      <c r="I89">
        <v>220</v>
      </c>
      <c r="J89">
        <v>132.5</v>
      </c>
      <c r="K89">
        <v>87</v>
      </c>
      <c r="L89">
        <v>27.98</v>
      </c>
      <c r="M89">
        <v>65</v>
      </c>
      <c r="N89">
        <v>0</v>
      </c>
    </row>
    <row r="90" spans="1:14" x14ac:dyDescent="0.25">
      <c r="A90">
        <v>0</v>
      </c>
      <c r="B90">
        <v>60</v>
      </c>
      <c r="C90">
        <v>0</v>
      </c>
      <c r="D90">
        <v>0</v>
      </c>
      <c r="E90">
        <v>0</v>
      </c>
      <c r="F90">
        <v>0</v>
      </c>
      <c r="G90">
        <v>1</v>
      </c>
      <c r="H90">
        <v>0</v>
      </c>
      <c r="I90">
        <v>275</v>
      </c>
      <c r="J90">
        <v>141</v>
      </c>
      <c r="K90">
        <v>84</v>
      </c>
      <c r="L90">
        <v>29.66</v>
      </c>
      <c r="M90">
        <v>75</v>
      </c>
      <c r="N90">
        <v>0</v>
      </c>
    </row>
    <row r="91" spans="1:14" x14ac:dyDescent="0.25">
      <c r="A91">
        <v>0</v>
      </c>
      <c r="B91">
        <v>45</v>
      </c>
      <c r="C91">
        <v>1</v>
      </c>
      <c r="D91">
        <v>9</v>
      </c>
      <c r="E91">
        <v>0</v>
      </c>
      <c r="F91">
        <v>0</v>
      </c>
      <c r="G91">
        <v>0</v>
      </c>
      <c r="H91">
        <v>0</v>
      </c>
      <c r="I91">
        <v>268</v>
      </c>
      <c r="J91">
        <v>110</v>
      </c>
      <c r="K91">
        <v>64</v>
      </c>
      <c r="L91">
        <v>20.68</v>
      </c>
      <c r="M91">
        <v>63</v>
      </c>
      <c r="N91">
        <v>0</v>
      </c>
    </row>
    <row r="92" spans="1:14" x14ac:dyDescent="0.25">
      <c r="A92">
        <v>0</v>
      </c>
      <c r="B92">
        <v>48</v>
      </c>
      <c r="C92">
        <v>0</v>
      </c>
      <c r="D92">
        <v>0</v>
      </c>
      <c r="E92">
        <v>0</v>
      </c>
      <c r="F92">
        <v>0</v>
      </c>
      <c r="G92">
        <v>1</v>
      </c>
      <c r="H92">
        <v>0</v>
      </c>
      <c r="I92">
        <v>265</v>
      </c>
      <c r="J92">
        <v>145</v>
      </c>
      <c r="K92">
        <v>77</v>
      </c>
      <c r="L92">
        <v>24.23</v>
      </c>
      <c r="M92">
        <v>74</v>
      </c>
      <c r="N92">
        <v>0</v>
      </c>
    </row>
    <row r="93" spans="1:14" x14ac:dyDescent="0.25">
      <c r="A93">
        <v>0</v>
      </c>
      <c r="B93">
        <v>42</v>
      </c>
      <c r="C93">
        <v>1</v>
      </c>
      <c r="D93">
        <v>20</v>
      </c>
      <c r="E93">
        <v>0</v>
      </c>
      <c r="F93">
        <v>0</v>
      </c>
      <c r="G93">
        <v>0</v>
      </c>
      <c r="H93">
        <v>0</v>
      </c>
      <c r="I93">
        <v>173</v>
      </c>
      <c r="J93">
        <v>100</v>
      </c>
      <c r="K93">
        <v>63</v>
      </c>
      <c r="L93">
        <v>23.25</v>
      </c>
      <c r="M93">
        <v>65</v>
      </c>
      <c r="N93">
        <v>0</v>
      </c>
    </row>
    <row r="94" spans="1:14" x14ac:dyDescent="0.25">
      <c r="A94">
        <v>0</v>
      </c>
      <c r="B94">
        <v>63</v>
      </c>
      <c r="C94">
        <v>0</v>
      </c>
      <c r="D94">
        <v>0</v>
      </c>
      <c r="E94">
        <v>0</v>
      </c>
      <c r="F94">
        <v>0</v>
      </c>
      <c r="G94">
        <v>0</v>
      </c>
      <c r="H94">
        <v>0</v>
      </c>
      <c r="I94">
        <v>273</v>
      </c>
      <c r="J94">
        <v>135</v>
      </c>
      <c r="K94">
        <v>82</v>
      </c>
      <c r="L94">
        <v>26.76</v>
      </c>
      <c r="M94">
        <v>85</v>
      </c>
      <c r="N94">
        <v>0</v>
      </c>
    </row>
    <row r="95" spans="1:14" x14ac:dyDescent="0.25">
      <c r="A95">
        <v>0</v>
      </c>
      <c r="B95">
        <v>42</v>
      </c>
      <c r="C95">
        <v>0</v>
      </c>
      <c r="D95">
        <v>0</v>
      </c>
      <c r="E95">
        <v>0</v>
      </c>
      <c r="F95">
        <v>0</v>
      </c>
      <c r="G95">
        <v>0</v>
      </c>
      <c r="H95">
        <v>0</v>
      </c>
      <c r="I95">
        <v>250</v>
      </c>
      <c r="J95">
        <v>115</v>
      </c>
      <c r="K95">
        <v>79</v>
      </c>
      <c r="L95">
        <v>26.93</v>
      </c>
      <c r="M95">
        <v>65</v>
      </c>
      <c r="N95">
        <v>0</v>
      </c>
    </row>
    <row r="96" spans="1:14" x14ac:dyDescent="0.25">
      <c r="A96">
        <v>1</v>
      </c>
      <c r="B96">
        <v>49</v>
      </c>
      <c r="C96">
        <v>1</v>
      </c>
      <c r="D96">
        <v>20</v>
      </c>
      <c r="E96">
        <v>0</v>
      </c>
      <c r="F96">
        <v>0</v>
      </c>
      <c r="G96">
        <v>0</v>
      </c>
      <c r="H96">
        <v>0</v>
      </c>
      <c r="I96">
        <v>197</v>
      </c>
      <c r="J96">
        <v>123</v>
      </c>
      <c r="K96">
        <v>69</v>
      </c>
      <c r="L96">
        <v>29.62</v>
      </c>
      <c r="M96">
        <v>76</v>
      </c>
      <c r="N96">
        <v>0</v>
      </c>
    </row>
    <row r="97" spans="1:14" x14ac:dyDescent="0.25">
      <c r="A97">
        <v>0</v>
      </c>
      <c r="B97">
        <v>67</v>
      </c>
      <c r="C97">
        <v>0</v>
      </c>
      <c r="D97">
        <v>0</v>
      </c>
      <c r="E97">
        <v>0</v>
      </c>
      <c r="F97">
        <v>0</v>
      </c>
      <c r="G97">
        <v>1</v>
      </c>
      <c r="H97">
        <v>0</v>
      </c>
      <c r="I97">
        <v>264</v>
      </c>
      <c r="J97">
        <v>139</v>
      </c>
      <c r="K97">
        <v>80</v>
      </c>
      <c r="L97">
        <v>25.75</v>
      </c>
      <c r="M97">
        <v>75</v>
      </c>
      <c r="N97">
        <v>0</v>
      </c>
    </row>
    <row r="98" spans="1:14" x14ac:dyDescent="0.25">
      <c r="A98">
        <v>1</v>
      </c>
      <c r="B98">
        <v>51</v>
      </c>
      <c r="C98">
        <v>0</v>
      </c>
      <c r="D98">
        <v>0</v>
      </c>
      <c r="E98">
        <v>0</v>
      </c>
      <c r="F98">
        <v>0</v>
      </c>
      <c r="G98">
        <v>1</v>
      </c>
      <c r="H98">
        <v>0</v>
      </c>
      <c r="I98">
        <v>214</v>
      </c>
      <c r="J98">
        <v>145</v>
      </c>
      <c r="K98">
        <v>92.5</v>
      </c>
      <c r="L98">
        <v>26.09</v>
      </c>
      <c r="M98">
        <v>70</v>
      </c>
      <c r="N98">
        <v>0</v>
      </c>
    </row>
    <row r="99" spans="1:14" x14ac:dyDescent="0.25">
      <c r="A99">
        <v>1</v>
      </c>
      <c r="B99">
        <v>48</v>
      </c>
      <c r="C99">
        <v>0</v>
      </c>
      <c r="D99">
        <v>0</v>
      </c>
      <c r="E99">
        <v>0</v>
      </c>
      <c r="F99">
        <v>0</v>
      </c>
      <c r="G99">
        <v>0</v>
      </c>
      <c r="H99">
        <v>0</v>
      </c>
      <c r="I99">
        <v>233</v>
      </c>
      <c r="J99">
        <v>138</v>
      </c>
      <c r="K99">
        <v>88.5</v>
      </c>
      <c r="L99">
        <v>23.62</v>
      </c>
      <c r="M99">
        <v>86</v>
      </c>
      <c r="N99">
        <v>0</v>
      </c>
    </row>
    <row r="100" spans="1:14" x14ac:dyDescent="0.25">
      <c r="A100">
        <v>0</v>
      </c>
      <c r="B100">
        <v>64</v>
      </c>
      <c r="C100">
        <v>0</v>
      </c>
      <c r="D100">
        <v>0</v>
      </c>
      <c r="E100">
        <v>0</v>
      </c>
      <c r="F100">
        <v>0</v>
      </c>
      <c r="G100">
        <v>1</v>
      </c>
      <c r="H100">
        <v>0</v>
      </c>
      <c r="I100">
        <v>282</v>
      </c>
      <c r="J100">
        <v>158</v>
      </c>
      <c r="K100">
        <v>105</v>
      </c>
      <c r="L100">
        <v>24.37</v>
      </c>
      <c r="M100">
        <v>75</v>
      </c>
      <c r="N100">
        <v>0</v>
      </c>
    </row>
    <row r="101" spans="1:14" x14ac:dyDescent="0.25">
      <c r="A101">
        <v>1</v>
      </c>
      <c r="B101">
        <v>50</v>
      </c>
      <c r="C101">
        <v>0</v>
      </c>
      <c r="D101">
        <v>0</v>
      </c>
      <c r="E101">
        <v>0</v>
      </c>
      <c r="F101">
        <v>0</v>
      </c>
      <c r="G101">
        <v>1</v>
      </c>
      <c r="H101">
        <v>0</v>
      </c>
      <c r="I101">
        <v>257</v>
      </c>
      <c r="J101">
        <v>127</v>
      </c>
      <c r="K101">
        <v>82</v>
      </c>
      <c r="L101">
        <v>32.229999999999997</v>
      </c>
      <c r="M101">
        <v>75</v>
      </c>
      <c r="N101">
        <v>1</v>
      </c>
    </row>
    <row r="102" spans="1:14" x14ac:dyDescent="0.25">
      <c r="A102">
        <v>1</v>
      </c>
      <c r="B102">
        <v>60</v>
      </c>
      <c r="C102">
        <v>0</v>
      </c>
      <c r="D102">
        <v>0</v>
      </c>
      <c r="E102">
        <v>0</v>
      </c>
      <c r="F102">
        <v>0</v>
      </c>
      <c r="G102">
        <v>1</v>
      </c>
      <c r="H102">
        <v>0</v>
      </c>
      <c r="I102">
        <v>278</v>
      </c>
      <c r="J102">
        <v>160.5</v>
      </c>
      <c r="K102">
        <v>96</v>
      </c>
      <c r="L102">
        <v>26.4</v>
      </c>
      <c r="M102">
        <v>55</v>
      </c>
      <c r="N102">
        <v>1</v>
      </c>
    </row>
    <row r="103" spans="1:14" x14ac:dyDescent="0.25">
      <c r="A103">
        <v>0</v>
      </c>
      <c r="B103">
        <v>37</v>
      </c>
      <c r="C103">
        <v>1</v>
      </c>
      <c r="D103">
        <v>5</v>
      </c>
      <c r="E103">
        <v>0</v>
      </c>
      <c r="F103">
        <v>0</v>
      </c>
      <c r="G103">
        <v>0</v>
      </c>
      <c r="H103">
        <v>0</v>
      </c>
      <c r="I103">
        <v>185</v>
      </c>
      <c r="J103">
        <v>100</v>
      </c>
      <c r="K103">
        <v>68</v>
      </c>
      <c r="L103">
        <v>18.38</v>
      </c>
      <c r="M103">
        <v>70</v>
      </c>
      <c r="N103">
        <v>0</v>
      </c>
    </row>
    <row r="104" spans="1:14" x14ac:dyDescent="0.25">
      <c r="A104">
        <v>1</v>
      </c>
      <c r="B104">
        <v>36</v>
      </c>
      <c r="C104">
        <v>0</v>
      </c>
      <c r="D104">
        <v>0</v>
      </c>
      <c r="E104">
        <v>0</v>
      </c>
      <c r="F104">
        <v>0</v>
      </c>
      <c r="G104">
        <v>0</v>
      </c>
      <c r="H104">
        <v>0</v>
      </c>
      <c r="I104">
        <v>210</v>
      </c>
      <c r="J104">
        <v>112</v>
      </c>
      <c r="K104">
        <v>85.5</v>
      </c>
      <c r="L104">
        <v>21.93</v>
      </c>
      <c r="M104">
        <v>71</v>
      </c>
      <c r="N104">
        <v>0</v>
      </c>
    </row>
    <row r="105" spans="1:14" x14ac:dyDescent="0.25">
      <c r="A105">
        <v>1</v>
      </c>
      <c r="B105">
        <v>50</v>
      </c>
      <c r="C105">
        <v>1</v>
      </c>
      <c r="D105">
        <v>40</v>
      </c>
      <c r="E105">
        <v>0</v>
      </c>
      <c r="F105">
        <v>0</v>
      </c>
      <c r="G105">
        <v>1</v>
      </c>
      <c r="H105">
        <v>0</v>
      </c>
      <c r="I105">
        <v>175</v>
      </c>
      <c r="J105">
        <v>157</v>
      </c>
      <c r="K105">
        <v>88</v>
      </c>
      <c r="L105">
        <v>25.09</v>
      </c>
      <c r="M105">
        <v>88</v>
      </c>
      <c r="N105">
        <v>0</v>
      </c>
    </row>
    <row r="106" spans="1:14" x14ac:dyDescent="0.25">
      <c r="A106">
        <v>0</v>
      </c>
      <c r="B106">
        <v>39</v>
      </c>
      <c r="C106">
        <v>0</v>
      </c>
      <c r="D106">
        <v>0</v>
      </c>
      <c r="E106">
        <v>0</v>
      </c>
      <c r="F106">
        <v>0</v>
      </c>
      <c r="G106">
        <v>0</v>
      </c>
      <c r="H106">
        <v>0</v>
      </c>
      <c r="I106">
        <v>241</v>
      </c>
      <c r="J106">
        <v>105</v>
      </c>
      <c r="K106">
        <v>75</v>
      </c>
      <c r="L106">
        <v>26.12</v>
      </c>
      <c r="M106">
        <v>68</v>
      </c>
      <c r="N106">
        <v>0</v>
      </c>
    </row>
    <row r="107" spans="1:14" x14ac:dyDescent="0.25">
      <c r="A107">
        <v>0</v>
      </c>
      <c r="B107">
        <v>46</v>
      </c>
      <c r="C107">
        <v>1</v>
      </c>
      <c r="D107">
        <v>3</v>
      </c>
      <c r="E107">
        <v>0</v>
      </c>
      <c r="F107">
        <v>0</v>
      </c>
      <c r="G107">
        <v>0</v>
      </c>
      <c r="H107">
        <v>0</v>
      </c>
      <c r="I107">
        <v>237</v>
      </c>
      <c r="J107">
        <v>112</v>
      </c>
      <c r="K107">
        <v>70</v>
      </c>
      <c r="L107">
        <v>20.2</v>
      </c>
      <c r="M107">
        <v>75</v>
      </c>
      <c r="N107">
        <v>0</v>
      </c>
    </row>
    <row r="108" spans="1:14" x14ac:dyDescent="0.25">
      <c r="A108">
        <v>1</v>
      </c>
      <c r="B108">
        <v>66</v>
      </c>
      <c r="C108">
        <v>0</v>
      </c>
      <c r="D108">
        <v>0</v>
      </c>
      <c r="E108">
        <v>0</v>
      </c>
      <c r="F108">
        <v>0</v>
      </c>
      <c r="G108">
        <v>0</v>
      </c>
      <c r="H108">
        <v>0</v>
      </c>
      <c r="I108">
        <v>288</v>
      </c>
      <c r="J108">
        <v>109</v>
      </c>
      <c r="K108">
        <v>71</v>
      </c>
      <c r="L108">
        <v>29.29</v>
      </c>
      <c r="M108">
        <v>80</v>
      </c>
      <c r="N108">
        <v>0</v>
      </c>
    </row>
    <row r="109" spans="1:14" x14ac:dyDescent="0.25">
      <c r="A109">
        <v>0</v>
      </c>
      <c r="B109">
        <v>55</v>
      </c>
      <c r="C109">
        <v>0</v>
      </c>
      <c r="D109">
        <v>0</v>
      </c>
      <c r="E109">
        <v>0</v>
      </c>
      <c r="F109">
        <v>0</v>
      </c>
      <c r="G109">
        <v>1</v>
      </c>
      <c r="H109">
        <v>0</v>
      </c>
      <c r="I109">
        <v>183</v>
      </c>
      <c r="J109">
        <v>158</v>
      </c>
      <c r="K109">
        <v>86</v>
      </c>
      <c r="L109">
        <v>24.45</v>
      </c>
      <c r="M109">
        <v>70</v>
      </c>
      <c r="N109">
        <v>0</v>
      </c>
    </row>
    <row r="110" spans="1:14" x14ac:dyDescent="0.25">
      <c r="A110">
        <v>1</v>
      </c>
      <c r="B110">
        <v>41</v>
      </c>
      <c r="C110">
        <v>0</v>
      </c>
      <c r="D110">
        <v>0</v>
      </c>
      <c r="E110">
        <v>0</v>
      </c>
      <c r="F110">
        <v>0</v>
      </c>
      <c r="G110">
        <v>0</v>
      </c>
      <c r="H110">
        <v>0</v>
      </c>
      <c r="I110">
        <v>223</v>
      </c>
      <c r="J110">
        <v>112.5</v>
      </c>
      <c r="K110">
        <v>80</v>
      </c>
      <c r="L110">
        <v>29.44</v>
      </c>
      <c r="M110">
        <v>75</v>
      </c>
      <c r="N110">
        <v>0</v>
      </c>
    </row>
    <row r="111" spans="1:14" x14ac:dyDescent="0.25">
      <c r="A111">
        <v>1</v>
      </c>
      <c r="B111">
        <v>44</v>
      </c>
      <c r="C111">
        <v>0</v>
      </c>
      <c r="D111">
        <v>0</v>
      </c>
      <c r="E111">
        <v>0</v>
      </c>
      <c r="F111">
        <v>0</v>
      </c>
      <c r="G111">
        <v>0</v>
      </c>
      <c r="H111">
        <v>0</v>
      </c>
      <c r="I111">
        <v>244</v>
      </c>
      <c r="J111">
        <v>128</v>
      </c>
      <c r="K111">
        <v>77</v>
      </c>
      <c r="L111">
        <v>25.95</v>
      </c>
      <c r="M111">
        <v>75</v>
      </c>
      <c r="N111">
        <v>0</v>
      </c>
    </row>
    <row r="112" spans="1:14" x14ac:dyDescent="0.25">
      <c r="A112">
        <v>1</v>
      </c>
      <c r="B112">
        <v>38</v>
      </c>
      <c r="C112">
        <v>0</v>
      </c>
      <c r="D112">
        <v>0</v>
      </c>
      <c r="E112">
        <v>0</v>
      </c>
      <c r="F112">
        <v>0</v>
      </c>
      <c r="G112">
        <v>0</v>
      </c>
      <c r="H112">
        <v>0</v>
      </c>
      <c r="I112">
        <v>235</v>
      </c>
      <c r="J112">
        <v>118</v>
      </c>
      <c r="K112">
        <v>77</v>
      </c>
      <c r="L112">
        <v>25.87</v>
      </c>
      <c r="M112">
        <v>60</v>
      </c>
      <c r="N112">
        <v>0</v>
      </c>
    </row>
    <row r="113" spans="1:14" x14ac:dyDescent="0.25">
      <c r="A113">
        <v>1</v>
      </c>
      <c r="B113">
        <v>43</v>
      </c>
      <c r="C113">
        <v>1</v>
      </c>
      <c r="D113">
        <v>15</v>
      </c>
      <c r="E113">
        <v>0</v>
      </c>
      <c r="F113">
        <v>0</v>
      </c>
      <c r="G113">
        <v>0</v>
      </c>
      <c r="H113">
        <v>0</v>
      </c>
      <c r="I113">
        <v>210</v>
      </c>
      <c r="J113">
        <v>115</v>
      </c>
      <c r="K113">
        <v>77.5</v>
      </c>
      <c r="L113">
        <v>25.1</v>
      </c>
      <c r="M113">
        <v>70</v>
      </c>
      <c r="N113">
        <v>0</v>
      </c>
    </row>
    <row r="114" spans="1:14" x14ac:dyDescent="0.25">
      <c r="A114">
        <v>0</v>
      </c>
      <c r="B114">
        <v>41</v>
      </c>
      <c r="C114">
        <v>0</v>
      </c>
      <c r="D114">
        <v>0</v>
      </c>
      <c r="E114">
        <v>0</v>
      </c>
      <c r="F114">
        <v>0</v>
      </c>
      <c r="G114">
        <v>0</v>
      </c>
      <c r="H114">
        <v>0</v>
      </c>
      <c r="I114">
        <v>213</v>
      </c>
      <c r="J114">
        <v>112</v>
      </c>
      <c r="K114">
        <v>73</v>
      </c>
      <c r="L114">
        <v>24.81</v>
      </c>
      <c r="M114">
        <v>62</v>
      </c>
      <c r="N114">
        <v>0</v>
      </c>
    </row>
    <row r="115" spans="1:14" x14ac:dyDescent="0.25">
      <c r="A115">
        <v>1</v>
      </c>
      <c r="B115">
        <v>53</v>
      </c>
      <c r="C115">
        <v>1</v>
      </c>
      <c r="D115">
        <v>30</v>
      </c>
      <c r="E115">
        <v>0</v>
      </c>
      <c r="F115">
        <v>0</v>
      </c>
      <c r="G115">
        <v>0</v>
      </c>
      <c r="H115">
        <v>0</v>
      </c>
      <c r="I115">
        <v>244</v>
      </c>
      <c r="J115">
        <v>106</v>
      </c>
      <c r="K115">
        <v>67.5</v>
      </c>
      <c r="L115">
        <v>21.84</v>
      </c>
      <c r="M115">
        <v>88</v>
      </c>
      <c r="N115">
        <v>0</v>
      </c>
    </row>
    <row r="116" spans="1:14" x14ac:dyDescent="0.25">
      <c r="A116">
        <v>1</v>
      </c>
      <c r="B116">
        <v>59</v>
      </c>
      <c r="C116">
        <v>1</v>
      </c>
      <c r="D116">
        <v>30</v>
      </c>
      <c r="E116">
        <v>0</v>
      </c>
      <c r="F116">
        <v>0</v>
      </c>
      <c r="G116">
        <v>0</v>
      </c>
      <c r="H116">
        <v>0</v>
      </c>
      <c r="I116">
        <v>303</v>
      </c>
      <c r="J116">
        <v>134</v>
      </c>
      <c r="K116">
        <v>89</v>
      </c>
      <c r="L116">
        <v>24.07</v>
      </c>
      <c r="M116">
        <v>78</v>
      </c>
      <c r="N116">
        <v>0</v>
      </c>
    </row>
    <row r="117" spans="1:14" x14ac:dyDescent="0.25">
      <c r="A117">
        <v>0</v>
      </c>
      <c r="B117">
        <v>56</v>
      </c>
      <c r="C117">
        <v>1</v>
      </c>
      <c r="D117">
        <v>20</v>
      </c>
      <c r="E117">
        <v>0</v>
      </c>
      <c r="F117">
        <v>0</v>
      </c>
      <c r="G117">
        <v>0</v>
      </c>
      <c r="H117">
        <v>0</v>
      </c>
      <c r="I117">
        <v>246</v>
      </c>
      <c r="J117">
        <v>128</v>
      </c>
      <c r="K117">
        <v>64</v>
      </c>
      <c r="L117">
        <v>25.54</v>
      </c>
      <c r="M117">
        <v>92</v>
      </c>
      <c r="N117">
        <v>0</v>
      </c>
    </row>
    <row r="118" spans="1:14" x14ac:dyDescent="0.25">
      <c r="A118">
        <v>0</v>
      </c>
      <c r="B118">
        <v>50</v>
      </c>
      <c r="C118">
        <v>1</v>
      </c>
      <c r="D118">
        <v>15</v>
      </c>
      <c r="E118">
        <v>0</v>
      </c>
      <c r="F118">
        <v>0</v>
      </c>
      <c r="G118">
        <v>0</v>
      </c>
      <c r="H118">
        <v>0</v>
      </c>
      <c r="I118">
        <v>150</v>
      </c>
      <c r="J118">
        <v>121</v>
      </c>
      <c r="K118">
        <v>84</v>
      </c>
      <c r="L118">
        <v>28.69</v>
      </c>
      <c r="M118">
        <v>75</v>
      </c>
      <c r="N118">
        <v>0</v>
      </c>
    </row>
    <row r="119" spans="1:14" x14ac:dyDescent="0.25">
      <c r="A119">
        <v>1</v>
      </c>
      <c r="B119">
        <v>46</v>
      </c>
      <c r="C119">
        <v>1</v>
      </c>
      <c r="D119">
        <v>30</v>
      </c>
      <c r="E119">
        <v>0</v>
      </c>
      <c r="F119">
        <v>0</v>
      </c>
      <c r="G119">
        <v>0</v>
      </c>
      <c r="H119">
        <v>0</v>
      </c>
      <c r="I119">
        <v>270</v>
      </c>
      <c r="J119">
        <v>131</v>
      </c>
      <c r="K119">
        <v>81</v>
      </c>
      <c r="L119">
        <v>26.4</v>
      </c>
      <c r="M119">
        <v>75</v>
      </c>
      <c r="N119">
        <v>0</v>
      </c>
    </row>
    <row r="120" spans="1:14" x14ac:dyDescent="0.25">
      <c r="A120">
        <v>0</v>
      </c>
      <c r="B120">
        <v>43</v>
      </c>
      <c r="C120">
        <v>0</v>
      </c>
      <c r="D120">
        <v>0</v>
      </c>
      <c r="E120">
        <v>0</v>
      </c>
      <c r="F120">
        <v>0</v>
      </c>
      <c r="G120">
        <v>0</v>
      </c>
      <c r="H120">
        <v>0</v>
      </c>
      <c r="I120">
        <v>266</v>
      </c>
      <c r="J120">
        <v>131</v>
      </c>
      <c r="K120">
        <v>81</v>
      </c>
      <c r="L120">
        <v>24.03</v>
      </c>
      <c r="M120">
        <v>100</v>
      </c>
      <c r="N120">
        <v>0</v>
      </c>
    </row>
    <row r="121" spans="1:14" x14ac:dyDescent="0.25">
      <c r="A121">
        <v>1</v>
      </c>
      <c r="B121">
        <v>61</v>
      </c>
      <c r="C121">
        <v>0</v>
      </c>
      <c r="D121">
        <v>0</v>
      </c>
      <c r="E121">
        <v>0</v>
      </c>
      <c r="F121">
        <v>0</v>
      </c>
      <c r="G121">
        <v>0</v>
      </c>
      <c r="H121">
        <v>0</v>
      </c>
      <c r="I121">
        <v>246</v>
      </c>
      <c r="J121">
        <v>124</v>
      </c>
      <c r="K121">
        <v>70</v>
      </c>
      <c r="L121">
        <v>25.63</v>
      </c>
      <c r="M121">
        <v>55</v>
      </c>
      <c r="N121">
        <v>1</v>
      </c>
    </row>
    <row r="122" spans="1:14" x14ac:dyDescent="0.25">
      <c r="A122">
        <v>0</v>
      </c>
      <c r="B122">
        <v>41</v>
      </c>
      <c r="C122">
        <v>1</v>
      </c>
      <c r="D122">
        <v>30</v>
      </c>
      <c r="E122">
        <v>0</v>
      </c>
      <c r="F122">
        <v>0</v>
      </c>
      <c r="G122">
        <v>1</v>
      </c>
      <c r="H122">
        <v>0</v>
      </c>
      <c r="I122">
        <v>187</v>
      </c>
      <c r="J122">
        <v>154</v>
      </c>
      <c r="K122">
        <v>100</v>
      </c>
      <c r="L122">
        <v>20.5</v>
      </c>
      <c r="M122">
        <v>66</v>
      </c>
      <c r="N122">
        <v>1</v>
      </c>
    </row>
    <row r="123" spans="1:14" x14ac:dyDescent="0.25">
      <c r="A123">
        <v>0</v>
      </c>
      <c r="B123">
        <v>55</v>
      </c>
      <c r="C123">
        <v>0</v>
      </c>
      <c r="D123">
        <v>0</v>
      </c>
      <c r="E123">
        <v>0</v>
      </c>
      <c r="F123">
        <v>0</v>
      </c>
      <c r="G123">
        <v>0</v>
      </c>
      <c r="H123">
        <v>0</v>
      </c>
      <c r="I123">
        <v>286</v>
      </c>
      <c r="J123">
        <v>138</v>
      </c>
      <c r="K123">
        <v>82</v>
      </c>
      <c r="L123">
        <v>24.27</v>
      </c>
      <c r="M123">
        <v>80</v>
      </c>
      <c r="N123">
        <v>1</v>
      </c>
    </row>
    <row r="124" spans="1:14" x14ac:dyDescent="0.25">
      <c r="A124">
        <v>1</v>
      </c>
      <c r="B124">
        <v>43</v>
      </c>
      <c r="C124">
        <v>1</v>
      </c>
      <c r="D124">
        <v>40</v>
      </c>
      <c r="E124">
        <v>0</v>
      </c>
      <c r="F124">
        <v>0</v>
      </c>
      <c r="G124">
        <v>0</v>
      </c>
      <c r="H124">
        <v>0</v>
      </c>
      <c r="I124">
        <v>240</v>
      </c>
      <c r="J124">
        <v>100</v>
      </c>
      <c r="K124">
        <v>72.5</v>
      </c>
      <c r="L124">
        <v>24.3</v>
      </c>
      <c r="M124">
        <v>70</v>
      </c>
      <c r="N124">
        <v>0</v>
      </c>
    </row>
    <row r="125" spans="1:14" x14ac:dyDescent="0.25">
      <c r="A125">
        <v>1</v>
      </c>
      <c r="B125">
        <v>40</v>
      </c>
      <c r="C125">
        <v>0</v>
      </c>
      <c r="D125">
        <v>0</v>
      </c>
      <c r="E125">
        <v>0</v>
      </c>
      <c r="F125">
        <v>0</v>
      </c>
      <c r="G125">
        <v>0</v>
      </c>
      <c r="H125">
        <v>0</v>
      </c>
      <c r="I125">
        <v>154</v>
      </c>
      <c r="J125">
        <v>117.5</v>
      </c>
      <c r="K125">
        <v>72.5</v>
      </c>
      <c r="L125">
        <v>26.82</v>
      </c>
      <c r="M125">
        <v>80</v>
      </c>
      <c r="N125">
        <v>0</v>
      </c>
    </row>
    <row r="126" spans="1:14" x14ac:dyDescent="0.25">
      <c r="A126">
        <v>0</v>
      </c>
      <c r="B126">
        <v>56</v>
      </c>
      <c r="C126">
        <v>1</v>
      </c>
      <c r="D126">
        <v>3</v>
      </c>
      <c r="E126">
        <v>0</v>
      </c>
      <c r="F126">
        <v>0</v>
      </c>
      <c r="G126">
        <v>1</v>
      </c>
      <c r="H126">
        <v>0</v>
      </c>
      <c r="I126">
        <v>279</v>
      </c>
      <c r="J126">
        <v>136</v>
      </c>
      <c r="K126">
        <v>94</v>
      </c>
      <c r="L126">
        <v>32.99</v>
      </c>
      <c r="M126">
        <v>50</v>
      </c>
      <c r="N126">
        <v>0</v>
      </c>
    </row>
    <row r="127" spans="1:14" x14ac:dyDescent="0.25">
      <c r="A127">
        <v>1</v>
      </c>
      <c r="B127">
        <v>48</v>
      </c>
      <c r="C127">
        <v>0</v>
      </c>
      <c r="D127">
        <v>0</v>
      </c>
      <c r="E127">
        <v>0</v>
      </c>
      <c r="F127">
        <v>0</v>
      </c>
      <c r="G127">
        <v>1</v>
      </c>
      <c r="H127">
        <v>0</v>
      </c>
      <c r="I127">
        <v>293</v>
      </c>
      <c r="J127">
        <v>149</v>
      </c>
      <c r="K127">
        <v>100</v>
      </c>
      <c r="L127">
        <v>31.61</v>
      </c>
      <c r="M127">
        <v>87</v>
      </c>
      <c r="N127">
        <v>1</v>
      </c>
    </row>
    <row r="128" spans="1:14" x14ac:dyDescent="0.25">
      <c r="A128">
        <v>0</v>
      </c>
      <c r="B128">
        <v>59</v>
      </c>
      <c r="C128">
        <v>1</v>
      </c>
      <c r="D128">
        <v>1</v>
      </c>
      <c r="E128">
        <v>0</v>
      </c>
      <c r="F128">
        <v>0</v>
      </c>
      <c r="G128">
        <v>1</v>
      </c>
      <c r="H128">
        <v>0</v>
      </c>
      <c r="I128">
        <v>259</v>
      </c>
      <c r="J128">
        <v>141</v>
      </c>
      <c r="K128">
        <v>86</v>
      </c>
      <c r="L128">
        <v>25.97</v>
      </c>
      <c r="M128">
        <v>70</v>
      </c>
      <c r="N128">
        <v>0</v>
      </c>
    </row>
    <row r="129" spans="1:14" x14ac:dyDescent="0.25">
      <c r="A129">
        <v>0</v>
      </c>
      <c r="B129">
        <v>47</v>
      </c>
      <c r="C129">
        <v>0</v>
      </c>
      <c r="D129">
        <v>0</v>
      </c>
      <c r="E129">
        <v>0</v>
      </c>
      <c r="F129">
        <v>0</v>
      </c>
      <c r="G129">
        <v>1</v>
      </c>
      <c r="H129">
        <v>0</v>
      </c>
      <c r="I129">
        <v>219</v>
      </c>
      <c r="J129">
        <v>153</v>
      </c>
      <c r="K129">
        <v>98</v>
      </c>
      <c r="L129">
        <v>22.02</v>
      </c>
      <c r="M129">
        <v>80</v>
      </c>
      <c r="N129">
        <v>0</v>
      </c>
    </row>
    <row r="130" spans="1:14" x14ac:dyDescent="0.25">
      <c r="A130">
        <v>1</v>
      </c>
      <c r="B130">
        <v>64</v>
      </c>
      <c r="C130">
        <v>0</v>
      </c>
      <c r="D130">
        <v>0</v>
      </c>
      <c r="E130">
        <v>0</v>
      </c>
      <c r="F130">
        <v>0</v>
      </c>
      <c r="G130">
        <v>0</v>
      </c>
      <c r="H130">
        <v>0</v>
      </c>
      <c r="I130">
        <v>210</v>
      </c>
      <c r="J130">
        <v>123</v>
      </c>
      <c r="K130">
        <v>81</v>
      </c>
      <c r="L130">
        <v>26.49</v>
      </c>
      <c r="M130">
        <v>60</v>
      </c>
      <c r="N130">
        <v>1</v>
      </c>
    </row>
    <row r="131" spans="1:14" x14ac:dyDescent="0.25">
      <c r="A131">
        <v>0</v>
      </c>
      <c r="B131">
        <v>54</v>
      </c>
      <c r="C131">
        <v>0</v>
      </c>
      <c r="D131">
        <v>0</v>
      </c>
      <c r="E131">
        <v>0</v>
      </c>
      <c r="F131">
        <v>0</v>
      </c>
      <c r="G131">
        <v>1</v>
      </c>
      <c r="H131">
        <v>0</v>
      </c>
      <c r="I131">
        <v>230</v>
      </c>
      <c r="J131">
        <v>180.5</v>
      </c>
      <c r="K131">
        <v>106.5</v>
      </c>
      <c r="L131">
        <v>28.92</v>
      </c>
      <c r="M131">
        <v>72</v>
      </c>
      <c r="N131">
        <v>0</v>
      </c>
    </row>
    <row r="132" spans="1:14" x14ac:dyDescent="0.25">
      <c r="A132">
        <v>0</v>
      </c>
      <c r="B132">
        <v>64</v>
      </c>
      <c r="C132">
        <v>0</v>
      </c>
      <c r="D132">
        <v>0</v>
      </c>
      <c r="E132">
        <v>0</v>
      </c>
      <c r="F132">
        <v>0</v>
      </c>
      <c r="G132">
        <v>0</v>
      </c>
      <c r="H132">
        <v>0</v>
      </c>
      <c r="I132">
        <v>320</v>
      </c>
      <c r="J132">
        <v>130</v>
      </c>
      <c r="K132">
        <v>77</v>
      </c>
      <c r="L132">
        <v>26.24</v>
      </c>
      <c r="M132">
        <v>70</v>
      </c>
      <c r="N132">
        <v>0</v>
      </c>
    </row>
    <row r="133" spans="1:14" x14ac:dyDescent="0.25">
      <c r="A133">
        <v>0</v>
      </c>
      <c r="B133">
        <v>61</v>
      </c>
      <c r="C133">
        <v>0</v>
      </c>
      <c r="D133">
        <v>0</v>
      </c>
      <c r="E133">
        <v>0</v>
      </c>
      <c r="F133">
        <v>0</v>
      </c>
      <c r="G133">
        <v>0</v>
      </c>
      <c r="H133">
        <v>0</v>
      </c>
      <c r="I133">
        <v>220</v>
      </c>
      <c r="J133">
        <v>142</v>
      </c>
      <c r="K133">
        <v>93</v>
      </c>
      <c r="L133">
        <v>23.37</v>
      </c>
      <c r="M133">
        <v>80</v>
      </c>
      <c r="N133">
        <v>0</v>
      </c>
    </row>
    <row r="134" spans="1:14" x14ac:dyDescent="0.25">
      <c r="A134">
        <v>0</v>
      </c>
      <c r="B134">
        <v>61</v>
      </c>
      <c r="C134">
        <v>0</v>
      </c>
      <c r="D134">
        <v>0</v>
      </c>
      <c r="E134">
        <v>0</v>
      </c>
      <c r="F134">
        <v>0</v>
      </c>
      <c r="G134">
        <v>0</v>
      </c>
      <c r="H134">
        <v>0</v>
      </c>
      <c r="I134">
        <v>312</v>
      </c>
      <c r="J134">
        <v>136.5</v>
      </c>
      <c r="K134">
        <v>76</v>
      </c>
      <c r="L134">
        <v>31.13</v>
      </c>
      <c r="M134">
        <v>71</v>
      </c>
      <c r="N134">
        <v>1</v>
      </c>
    </row>
    <row r="135" spans="1:14" x14ac:dyDescent="0.25">
      <c r="A135">
        <v>1</v>
      </c>
      <c r="B135">
        <v>39</v>
      </c>
      <c r="C135">
        <v>1</v>
      </c>
      <c r="D135">
        <v>40</v>
      </c>
      <c r="E135">
        <v>0</v>
      </c>
      <c r="F135">
        <v>0</v>
      </c>
      <c r="G135">
        <v>0</v>
      </c>
      <c r="H135">
        <v>0</v>
      </c>
      <c r="I135">
        <v>209</v>
      </c>
      <c r="J135">
        <v>134</v>
      </c>
      <c r="K135">
        <v>82</v>
      </c>
      <c r="L135">
        <v>28.34</v>
      </c>
      <c r="M135">
        <v>70</v>
      </c>
      <c r="N135">
        <v>0</v>
      </c>
    </row>
    <row r="136" spans="1:14" x14ac:dyDescent="0.25">
      <c r="A136">
        <v>0</v>
      </c>
      <c r="B136">
        <v>58</v>
      </c>
      <c r="C136">
        <v>0</v>
      </c>
      <c r="D136">
        <v>0</v>
      </c>
      <c r="E136">
        <v>0</v>
      </c>
      <c r="F136">
        <v>0</v>
      </c>
      <c r="G136">
        <v>1</v>
      </c>
      <c r="H136">
        <v>0</v>
      </c>
      <c r="I136">
        <v>195</v>
      </c>
      <c r="J136">
        <v>153</v>
      </c>
      <c r="K136">
        <v>80.5</v>
      </c>
      <c r="L136">
        <v>23.36</v>
      </c>
      <c r="M136">
        <v>60</v>
      </c>
      <c r="N136">
        <v>0</v>
      </c>
    </row>
    <row r="137" spans="1:14" x14ac:dyDescent="0.25">
      <c r="A137">
        <v>0</v>
      </c>
      <c r="B137">
        <v>49</v>
      </c>
      <c r="C137">
        <v>0</v>
      </c>
      <c r="D137">
        <v>0</v>
      </c>
      <c r="E137">
        <v>0</v>
      </c>
      <c r="F137">
        <v>0</v>
      </c>
      <c r="G137">
        <v>1</v>
      </c>
      <c r="H137">
        <v>0</v>
      </c>
      <c r="I137">
        <v>265</v>
      </c>
      <c r="J137">
        <v>150</v>
      </c>
      <c r="K137">
        <v>77.5</v>
      </c>
      <c r="L137">
        <v>21.83</v>
      </c>
      <c r="M137">
        <v>96</v>
      </c>
      <c r="N137">
        <v>0</v>
      </c>
    </row>
    <row r="138" spans="1:14" x14ac:dyDescent="0.25">
      <c r="A138">
        <v>0</v>
      </c>
      <c r="B138">
        <v>46</v>
      </c>
      <c r="C138">
        <v>0</v>
      </c>
      <c r="D138">
        <v>0</v>
      </c>
      <c r="E138">
        <v>0</v>
      </c>
      <c r="F138">
        <v>0</v>
      </c>
      <c r="G138">
        <v>0</v>
      </c>
      <c r="H138">
        <v>0</v>
      </c>
      <c r="I138">
        <v>165</v>
      </c>
      <c r="J138">
        <v>108</v>
      </c>
      <c r="K138">
        <v>81</v>
      </c>
      <c r="L138">
        <v>24.19</v>
      </c>
      <c r="M138">
        <v>80</v>
      </c>
      <c r="N138">
        <v>0</v>
      </c>
    </row>
    <row r="139" spans="1:14" x14ac:dyDescent="0.25">
      <c r="A139">
        <v>0</v>
      </c>
      <c r="B139">
        <v>36</v>
      </c>
      <c r="C139">
        <v>1</v>
      </c>
      <c r="D139">
        <v>20</v>
      </c>
      <c r="E139">
        <v>0</v>
      </c>
      <c r="F139">
        <v>0</v>
      </c>
      <c r="G139">
        <v>0</v>
      </c>
      <c r="H139">
        <v>0</v>
      </c>
      <c r="I139">
        <v>159</v>
      </c>
      <c r="J139">
        <v>121.5</v>
      </c>
      <c r="K139">
        <v>73</v>
      </c>
      <c r="L139">
        <v>20.41</v>
      </c>
      <c r="M139">
        <v>72</v>
      </c>
      <c r="N139">
        <v>0</v>
      </c>
    </row>
    <row r="140" spans="1:14" x14ac:dyDescent="0.25">
      <c r="A140">
        <v>1</v>
      </c>
      <c r="B140">
        <v>41</v>
      </c>
      <c r="C140">
        <v>1</v>
      </c>
      <c r="D140">
        <v>20</v>
      </c>
      <c r="E140">
        <v>1</v>
      </c>
      <c r="F140">
        <v>0</v>
      </c>
      <c r="G140">
        <v>1</v>
      </c>
      <c r="H140">
        <v>0</v>
      </c>
      <c r="I140">
        <v>244</v>
      </c>
      <c r="J140">
        <v>139</v>
      </c>
      <c r="K140">
        <v>86</v>
      </c>
      <c r="L140">
        <v>30.77</v>
      </c>
      <c r="M140">
        <v>60</v>
      </c>
      <c r="N140">
        <v>0</v>
      </c>
    </row>
    <row r="141" spans="1:14" x14ac:dyDescent="0.25">
      <c r="A141">
        <v>1</v>
      </c>
      <c r="B141">
        <v>57</v>
      </c>
      <c r="C141">
        <v>1</v>
      </c>
      <c r="D141">
        <v>1</v>
      </c>
      <c r="E141">
        <v>0</v>
      </c>
      <c r="F141">
        <v>0</v>
      </c>
      <c r="G141">
        <v>0</v>
      </c>
      <c r="H141">
        <v>0</v>
      </c>
      <c r="I141">
        <v>242</v>
      </c>
      <c r="J141">
        <v>102</v>
      </c>
      <c r="K141">
        <v>61</v>
      </c>
      <c r="L141">
        <v>23.5</v>
      </c>
      <c r="M141">
        <v>70</v>
      </c>
      <c r="N141">
        <v>0</v>
      </c>
    </row>
    <row r="142" spans="1:14" x14ac:dyDescent="0.25">
      <c r="A142">
        <v>1</v>
      </c>
      <c r="B142">
        <v>50</v>
      </c>
      <c r="C142">
        <v>0</v>
      </c>
      <c r="D142">
        <v>0</v>
      </c>
      <c r="E142">
        <v>0</v>
      </c>
      <c r="F142">
        <v>0</v>
      </c>
      <c r="G142">
        <v>0</v>
      </c>
      <c r="H142">
        <v>0</v>
      </c>
      <c r="I142">
        <v>301</v>
      </c>
      <c r="J142">
        <v>117.5</v>
      </c>
      <c r="K142">
        <v>80</v>
      </c>
      <c r="L142">
        <v>28.04</v>
      </c>
      <c r="M142">
        <v>60</v>
      </c>
      <c r="N142">
        <v>0</v>
      </c>
    </row>
    <row r="143" spans="1:14" x14ac:dyDescent="0.25">
      <c r="A143">
        <v>1</v>
      </c>
      <c r="B143">
        <v>39</v>
      </c>
      <c r="C143">
        <v>0</v>
      </c>
      <c r="D143">
        <v>0</v>
      </c>
      <c r="E143">
        <v>0</v>
      </c>
      <c r="F143">
        <v>0</v>
      </c>
      <c r="G143">
        <v>0</v>
      </c>
      <c r="H143">
        <v>0</v>
      </c>
      <c r="I143">
        <v>167</v>
      </c>
      <c r="J143">
        <v>109</v>
      </c>
      <c r="K143">
        <v>78</v>
      </c>
      <c r="L143">
        <v>21.19</v>
      </c>
      <c r="M143">
        <v>68</v>
      </c>
      <c r="N143">
        <v>0</v>
      </c>
    </row>
    <row r="144" spans="1:14" x14ac:dyDescent="0.25">
      <c r="A144">
        <v>0</v>
      </c>
      <c r="B144">
        <v>37</v>
      </c>
      <c r="C144">
        <v>1</v>
      </c>
      <c r="D144">
        <v>40</v>
      </c>
      <c r="E144">
        <v>0</v>
      </c>
      <c r="F144">
        <v>0</v>
      </c>
      <c r="G144">
        <v>0</v>
      </c>
      <c r="H144">
        <v>0</v>
      </c>
      <c r="I144">
        <v>205</v>
      </c>
      <c r="J144">
        <v>110</v>
      </c>
      <c r="K144">
        <v>78</v>
      </c>
      <c r="L144">
        <v>24.43</v>
      </c>
      <c r="M144">
        <v>80</v>
      </c>
      <c r="N144">
        <v>0</v>
      </c>
    </row>
    <row r="145" spans="1:14" x14ac:dyDescent="0.25">
      <c r="A145">
        <v>1</v>
      </c>
      <c r="B145">
        <v>48</v>
      </c>
      <c r="C145">
        <v>1</v>
      </c>
      <c r="D145">
        <v>20</v>
      </c>
      <c r="E145">
        <v>0</v>
      </c>
      <c r="F145">
        <v>0</v>
      </c>
      <c r="G145">
        <v>0</v>
      </c>
      <c r="H145">
        <v>0</v>
      </c>
      <c r="I145">
        <v>210</v>
      </c>
      <c r="J145">
        <v>109</v>
      </c>
      <c r="K145">
        <v>77</v>
      </c>
      <c r="L145">
        <v>24.12</v>
      </c>
      <c r="M145">
        <v>73</v>
      </c>
      <c r="N145">
        <v>1</v>
      </c>
    </row>
    <row r="146" spans="1:14" x14ac:dyDescent="0.25">
      <c r="A146">
        <v>0</v>
      </c>
      <c r="B146">
        <v>46</v>
      </c>
      <c r="C146">
        <v>1</v>
      </c>
      <c r="D146">
        <v>20</v>
      </c>
      <c r="E146">
        <v>0</v>
      </c>
      <c r="F146">
        <v>0</v>
      </c>
      <c r="G146">
        <v>1</v>
      </c>
      <c r="H146">
        <v>0</v>
      </c>
      <c r="I146">
        <v>197</v>
      </c>
      <c r="J146">
        <v>144</v>
      </c>
      <c r="K146">
        <v>78</v>
      </c>
      <c r="L146">
        <v>22.51</v>
      </c>
      <c r="M146">
        <v>72</v>
      </c>
      <c r="N146">
        <v>0</v>
      </c>
    </row>
    <row r="147" spans="1:14" x14ac:dyDescent="0.25">
      <c r="A147">
        <v>0</v>
      </c>
      <c r="B147">
        <v>52</v>
      </c>
      <c r="C147">
        <v>0</v>
      </c>
      <c r="D147">
        <v>0</v>
      </c>
      <c r="E147">
        <v>0</v>
      </c>
      <c r="F147">
        <v>0</v>
      </c>
      <c r="G147">
        <v>0</v>
      </c>
      <c r="H147">
        <v>0</v>
      </c>
      <c r="I147">
        <v>235</v>
      </c>
      <c r="J147">
        <v>129.5</v>
      </c>
      <c r="K147">
        <v>83</v>
      </c>
      <c r="L147">
        <v>28.86</v>
      </c>
      <c r="M147">
        <v>65</v>
      </c>
      <c r="N147">
        <v>1</v>
      </c>
    </row>
    <row r="148" spans="1:14" x14ac:dyDescent="0.25">
      <c r="A148">
        <v>1</v>
      </c>
      <c r="B148">
        <v>38</v>
      </c>
      <c r="C148">
        <v>0</v>
      </c>
      <c r="D148">
        <v>0</v>
      </c>
      <c r="E148">
        <v>0</v>
      </c>
      <c r="F148">
        <v>0</v>
      </c>
      <c r="G148">
        <v>0</v>
      </c>
      <c r="H148">
        <v>0</v>
      </c>
      <c r="I148">
        <v>220</v>
      </c>
      <c r="J148">
        <v>122</v>
      </c>
      <c r="K148">
        <v>80.5</v>
      </c>
      <c r="L148">
        <v>21.66</v>
      </c>
      <c r="M148">
        <v>73</v>
      </c>
      <c r="N148">
        <v>0</v>
      </c>
    </row>
    <row r="149" spans="1:14" x14ac:dyDescent="0.25">
      <c r="A149">
        <v>0</v>
      </c>
      <c r="B149">
        <v>50</v>
      </c>
      <c r="C149">
        <v>1</v>
      </c>
      <c r="D149">
        <v>20</v>
      </c>
      <c r="E149">
        <v>0</v>
      </c>
      <c r="F149">
        <v>0</v>
      </c>
      <c r="G149">
        <v>0</v>
      </c>
      <c r="H149">
        <v>0</v>
      </c>
      <c r="I149">
        <v>265</v>
      </c>
      <c r="J149">
        <v>110</v>
      </c>
      <c r="K149">
        <v>74</v>
      </c>
      <c r="L149">
        <v>25.26</v>
      </c>
      <c r="M149">
        <v>80</v>
      </c>
      <c r="N149">
        <v>0</v>
      </c>
    </row>
    <row r="150" spans="1:14" x14ac:dyDescent="0.25">
      <c r="A150">
        <v>0</v>
      </c>
      <c r="B150">
        <v>39</v>
      </c>
      <c r="C150">
        <v>1</v>
      </c>
      <c r="D150">
        <v>12</v>
      </c>
      <c r="E150">
        <v>0</v>
      </c>
      <c r="F150">
        <v>0</v>
      </c>
      <c r="G150">
        <v>0</v>
      </c>
      <c r="H150">
        <v>0</v>
      </c>
      <c r="I150">
        <v>200</v>
      </c>
      <c r="J150">
        <v>111</v>
      </c>
      <c r="K150">
        <v>64</v>
      </c>
      <c r="L150">
        <v>19.239999999999998</v>
      </c>
      <c r="M150">
        <v>68</v>
      </c>
      <c r="N150">
        <v>0</v>
      </c>
    </row>
    <row r="151" spans="1:14" x14ac:dyDescent="0.25">
      <c r="A151">
        <v>0</v>
      </c>
      <c r="B151">
        <v>55</v>
      </c>
      <c r="C151">
        <v>1</v>
      </c>
      <c r="D151">
        <v>4</v>
      </c>
      <c r="E151">
        <v>0</v>
      </c>
      <c r="F151">
        <v>0</v>
      </c>
      <c r="G151">
        <v>0</v>
      </c>
      <c r="H151">
        <v>0</v>
      </c>
      <c r="I151">
        <v>308</v>
      </c>
      <c r="J151">
        <v>124</v>
      </c>
      <c r="K151">
        <v>76</v>
      </c>
      <c r="L151">
        <v>27.23</v>
      </c>
      <c r="M151">
        <v>75</v>
      </c>
      <c r="N151">
        <v>0</v>
      </c>
    </row>
    <row r="152" spans="1:14" x14ac:dyDescent="0.25">
      <c r="A152">
        <v>1</v>
      </c>
      <c r="B152">
        <v>62</v>
      </c>
      <c r="C152">
        <v>1</v>
      </c>
      <c r="D152">
        <v>20</v>
      </c>
      <c r="E152">
        <v>0</v>
      </c>
      <c r="F152">
        <v>0</v>
      </c>
      <c r="G152">
        <v>1</v>
      </c>
      <c r="H152">
        <v>0</v>
      </c>
      <c r="I152">
        <v>245</v>
      </c>
      <c r="J152">
        <v>158</v>
      </c>
      <c r="K152">
        <v>86.5</v>
      </c>
      <c r="L152">
        <v>26.51</v>
      </c>
      <c r="M152">
        <v>90</v>
      </c>
      <c r="N152">
        <v>0</v>
      </c>
    </row>
    <row r="153" spans="1:14" x14ac:dyDescent="0.25">
      <c r="A153">
        <v>0</v>
      </c>
      <c r="B153">
        <v>60</v>
      </c>
      <c r="C153">
        <v>0</v>
      </c>
      <c r="D153">
        <v>0</v>
      </c>
      <c r="E153">
        <v>0</v>
      </c>
      <c r="F153">
        <v>0</v>
      </c>
      <c r="G153">
        <v>1</v>
      </c>
      <c r="H153">
        <v>0</v>
      </c>
      <c r="I153">
        <v>325</v>
      </c>
      <c r="J153">
        <v>182</v>
      </c>
      <c r="K153">
        <v>106</v>
      </c>
      <c r="L153">
        <v>27.61</v>
      </c>
      <c r="M153">
        <v>80</v>
      </c>
      <c r="N153">
        <v>1</v>
      </c>
    </row>
    <row r="154" spans="1:14" x14ac:dyDescent="0.25">
      <c r="A154">
        <v>0</v>
      </c>
      <c r="B154">
        <v>61</v>
      </c>
      <c r="C154">
        <v>1</v>
      </c>
      <c r="D154">
        <v>20</v>
      </c>
      <c r="E154">
        <v>0</v>
      </c>
      <c r="F154">
        <v>0</v>
      </c>
      <c r="G154">
        <v>0</v>
      </c>
      <c r="H154">
        <v>0</v>
      </c>
      <c r="I154">
        <v>229</v>
      </c>
      <c r="J154">
        <v>122</v>
      </c>
      <c r="K154">
        <v>83</v>
      </c>
      <c r="L154">
        <v>25.45</v>
      </c>
      <c r="M154">
        <v>78</v>
      </c>
      <c r="N154">
        <v>0</v>
      </c>
    </row>
    <row r="155" spans="1:14" x14ac:dyDescent="0.25">
      <c r="A155">
        <v>0</v>
      </c>
      <c r="B155">
        <v>39</v>
      </c>
      <c r="C155">
        <v>1</v>
      </c>
      <c r="D155">
        <v>5</v>
      </c>
      <c r="E155">
        <v>0</v>
      </c>
      <c r="F155">
        <v>0</v>
      </c>
      <c r="G155">
        <v>0</v>
      </c>
      <c r="H155">
        <v>0</v>
      </c>
      <c r="I155">
        <v>236</v>
      </c>
      <c r="J155">
        <v>117.5</v>
      </c>
      <c r="K155">
        <v>71</v>
      </c>
      <c r="L155">
        <v>27.27</v>
      </c>
      <c r="M155">
        <v>77</v>
      </c>
      <c r="N155">
        <v>0</v>
      </c>
    </row>
    <row r="156" spans="1:14" x14ac:dyDescent="0.25">
      <c r="A156">
        <v>0</v>
      </c>
      <c r="B156">
        <v>42</v>
      </c>
      <c r="C156">
        <v>1</v>
      </c>
      <c r="D156">
        <v>15</v>
      </c>
      <c r="E156">
        <v>0</v>
      </c>
      <c r="F156">
        <v>0</v>
      </c>
      <c r="G156">
        <v>0</v>
      </c>
      <c r="H156">
        <v>0</v>
      </c>
      <c r="I156">
        <v>214</v>
      </c>
      <c r="J156">
        <v>110</v>
      </c>
      <c r="K156">
        <v>67</v>
      </c>
      <c r="L156">
        <v>22.54</v>
      </c>
      <c r="M156">
        <v>80</v>
      </c>
      <c r="N156">
        <v>0</v>
      </c>
    </row>
    <row r="157" spans="1:14" x14ac:dyDescent="0.25">
      <c r="A157">
        <v>0</v>
      </c>
      <c r="B157">
        <v>37</v>
      </c>
      <c r="C157">
        <v>0</v>
      </c>
      <c r="D157">
        <v>0</v>
      </c>
      <c r="E157">
        <v>0</v>
      </c>
      <c r="F157">
        <v>0</v>
      </c>
      <c r="G157">
        <v>0</v>
      </c>
      <c r="H157">
        <v>0</v>
      </c>
      <c r="I157">
        <v>300</v>
      </c>
      <c r="J157">
        <v>112</v>
      </c>
      <c r="K157">
        <v>60</v>
      </c>
      <c r="L157">
        <v>23.67</v>
      </c>
      <c r="M157">
        <v>81</v>
      </c>
      <c r="N157">
        <v>0</v>
      </c>
    </row>
    <row r="158" spans="1:14" x14ac:dyDescent="0.25">
      <c r="A158">
        <v>1</v>
      </c>
      <c r="B158">
        <v>42</v>
      </c>
      <c r="C158">
        <v>1</v>
      </c>
      <c r="D158">
        <v>10</v>
      </c>
      <c r="E158">
        <v>0</v>
      </c>
      <c r="F158">
        <v>0</v>
      </c>
      <c r="G158">
        <v>0</v>
      </c>
      <c r="H158">
        <v>0</v>
      </c>
      <c r="I158">
        <v>225</v>
      </c>
      <c r="J158">
        <v>128</v>
      </c>
      <c r="K158">
        <v>82</v>
      </c>
      <c r="L158">
        <v>26.79</v>
      </c>
      <c r="M158">
        <v>70</v>
      </c>
      <c r="N158">
        <v>0</v>
      </c>
    </row>
    <row r="159" spans="1:14" x14ac:dyDescent="0.25">
      <c r="A159">
        <v>1</v>
      </c>
      <c r="B159">
        <v>36</v>
      </c>
      <c r="C159">
        <v>1</v>
      </c>
      <c r="D159">
        <v>40</v>
      </c>
      <c r="E159">
        <v>0</v>
      </c>
      <c r="F159">
        <v>0</v>
      </c>
      <c r="G159">
        <v>0</v>
      </c>
      <c r="H159">
        <v>0</v>
      </c>
      <c r="I159">
        <v>215</v>
      </c>
      <c r="J159">
        <v>118</v>
      </c>
      <c r="K159">
        <v>76</v>
      </c>
      <c r="L159">
        <v>18.989999999999998</v>
      </c>
      <c r="M159">
        <v>96</v>
      </c>
      <c r="N159">
        <v>0</v>
      </c>
    </row>
    <row r="160" spans="1:14" x14ac:dyDescent="0.25">
      <c r="A160">
        <v>0</v>
      </c>
      <c r="B160">
        <v>53</v>
      </c>
      <c r="C160">
        <v>1</v>
      </c>
      <c r="D160">
        <v>15</v>
      </c>
      <c r="E160">
        <v>0</v>
      </c>
      <c r="F160">
        <v>0</v>
      </c>
      <c r="G160">
        <v>0</v>
      </c>
      <c r="H160">
        <v>0</v>
      </c>
      <c r="I160">
        <v>225</v>
      </c>
      <c r="J160">
        <v>128</v>
      </c>
      <c r="K160">
        <v>77</v>
      </c>
      <c r="L160">
        <v>23.95</v>
      </c>
      <c r="M160">
        <v>80</v>
      </c>
      <c r="N160">
        <v>0</v>
      </c>
    </row>
    <row r="161" spans="1:14" x14ac:dyDescent="0.25">
      <c r="A161">
        <v>1</v>
      </c>
      <c r="B161">
        <v>67</v>
      </c>
      <c r="C161">
        <v>0</v>
      </c>
      <c r="D161">
        <v>0</v>
      </c>
      <c r="E161">
        <v>0</v>
      </c>
      <c r="F161">
        <v>0</v>
      </c>
      <c r="G161">
        <v>0</v>
      </c>
      <c r="H161">
        <v>0</v>
      </c>
      <c r="I161">
        <v>257</v>
      </c>
      <c r="J161">
        <v>125</v>
      </c>
      <c r="K161">
        <v>67.5</v>
      </c>
      <c r="L161">
        <v>25.95</v>
      </c>
      <c r="M161">
        <v>65</v>
      </c>
      <c r="N161">
        <v>0</v>
      </c>
    </row>
    <row r="162" spans="1:14" x14ac:dyDescent="0.25">
      <c r="A162">
        <v>0</v>
      </c>
      <c r="B162">
        <v>52</v>
      </c>
      <c r="C162">
        <v>0</v>
      </c>
      <c r="D162">
        <v>0</v>
      </c>
      <c r="E162">
        <v>0</v>
      </c>
      <c r="F162">
        <v>0</v>
      </c>
      <c r="G162">
        <v>1</v>
      </c>
      <c r="H162">
        <v>0</v>
      </c>
      <c r="I162">
        <v>216</v>
      </c>
      <c r="J162">
        <v>158</v>
      </c>
      <c r="K162">
        <v>98</v>
      </c>
      <c r="L162">
        <v>24.53</v>
      </c>
      <c r="M162">
        <v>70</v>
      </c>
      <c r="N162">
        <v>0</v>
      </c>
    </row>
    <row r="163" spans="1:14" x14ac:dyDescent="0.25">
      <c r="A163">
        <v>0</v>
      </c>
      <c r="B163">
        <v>45</v>
      </c>
      <c r="C163">
        <v>1</v>
      </c>
      <c r="D163">
        <v>15</v>
      </c>
      <c r="E163">
        <v>0</v>
      </c>
      <c r="F163">
        <v>0</v>
      </c>
      <c r="G163">
        <v>0</v>
      </c>
      <c r="H163">
        <v>0</v>
      </c>
      <c r="I163">
        <v>224</v>
      </c>
      <c r="J163">
        <v>117</v>
      </c>
      <c r="K163">
        <v>74.5</v>
      </c>
      <c r="L163">
        <v>16.75</v>
      </c>
      <c r="M163">
        <v>68</v>
      </c>
      <c r="N163">
        <v>0</v>
      </c>
    </row>
    <row r="164" spans="1:14" x14ac:dyDescent="0.25">
      <c r="A164">
        <v>1</v>
      </c>
      <c r="B164">
        <v>56</v>
      </c>
      <c r="C164">
        <v>0</v>
      </c>
      <c r="D164">
        <v>0</v>
      </c>
      <c r="E164">
        <v>0</v>
      </c>
      <c r="F164">
        <v>0</v>
      </c>
      <c r="G164">
        <v>1</v>
      </c>
      <c r="H164">
        <v>0</v>
      </c>
      <c r="I164">
        <v>215</v>
      </c>
      <c r="J164">
        <v>138</v>
      </c>
      <c r="K164">
        <v>97</v>
      </c>
      <c r="L164">
        <v>30.76</v>
      </c>
      <c r="M164">
        <v>68</v>
      </c>
      <c r="N164">
        <v>1</v>
      </c>
    </row>
    <row r="165" spans="1:14" x14ac:dyDescent="0.25">
      <c r="A165">
        <v>1</v>
      </c>
      <c r="B165">
        <v>42</v>
      </c>
      <c r="C165">
        <v>1</v>
      </c>
      <c r="D165">
        <v>20</v>
      </c>
      <c r="E165">
        <v>0</v>
      </c>
      <c r="F165">
        <v>0</v>
      </c>
      <c r="G165">
        <v>0</v>
      </c>
      <c r="H165">
        <v>0</v>
      </c>
      <c r="I165">
        <v>216</v>
      </c>
      <c r="J165">
        <v>125</v>
      </c>
      <c r="K165">
        <v>86.5</v>
      </c>
      <c r="L165">
        <v>23.25</v>
      </c>
      <c r="M165">
        <v>65</v>
      </c>
      <c r="N165">
        <v>0</v>
      </c>
    </row>
    <row r="166" spans="1:14" x14ac:dyDescent="0.25">
      <c r="A166">
        <v>0</v>
      </c>
      <c r="B166">
        <v>55</v>
      </c>
      <c r="C166">
        <v>0</v>
      </c>
      <c r="D166">
        <v>0</v>
      </c>
      <c r="E166">
        <v>0</v>
      </c>
      <c r="F166">
        <v>0</v>
      </c>
      <c r="G166">
        <v>0</v>
      </c>
      <c r="H166">
        <v>0</v>
      </c>
      <c r="I166">
        <v>245</v>
      </c>
      <c r="J166">
        <v>144.5</v>
      </c>
      <c r="K166">
        <v>83.5</v>
      </c>
      <c r="L166">
        <v>28.96</v>
      </c>
      <c r="M166">
        <v>72</v>
      </c>
      <c r="N166">
        <v>0</v>
      </c>
    </row>
    <row r="167" spans="1:14" x14ac:dyDescent="0.25">
      <c r="A167">
        <v>1</v>
      </c>
      <c r="B167">
        <v>38</v>
      </c>
      <c r="C167">
        <v>1</v>
      </c>
      <c r="D167">
        <v>20</v>
      </c>
      <c r="E167">
        <v>0</v>
      </c>
      <c r="F167">
        <v>0</v>
      </c>
      <c r="G167">
        <v>1</v>
      </c>
      <c r="H167">
        <v>0</v>
      </c>
      <c r="I167">
        <v>253</v>
      </c>
      <c r="J167">
        <v>133</v>
      </c>
      <c r="K167">
        <v>92</v>
      </c>
      <c r="L167">
        <v>28.82</v>
      </c>
      <c r="M167">
        <v>80</v>
      </c>
      <c r="N167">
        <v>1</v>
      </c>
    </row>
    <row r="168" spans="1:14" x14ac:dyDescent="0.25">
      <c r="A168">
        <v>1</v>
      </c>
      <c r="B168">
        <v>56</v>
      </c>
      <c r="C168">
        <v>1</v>
      </c>
      <c r="D168">
        <v>30</v>
      </c>
      <c r="E168">
        <v>0</v>
      </c>
      <c r="F168">
        <v>0</v>
      </c>
      <c r="G168">
        <v>0</v>
      </c>
      <c r="H168">
        <v>0</v>
      </c>
      <c r="I168">
        <v>241</v>
      </c>
      <c r="J168">
        <v>109</v>
      </c>
      <c r="K168">
        <v>70</v>
      </c>
      <c r="L168">
        <v>20.12</v>
      </c>
      <c r="M168">
        <v>62</v>
      </c>
      <c r="N168">
        <v>1</v>
      </c>
    </row>
    <row r="169" spans="1:14" x14ac:dyDescent="0.25">
      <c r="A169">
        <v>1</v>
      </c>
      <c r="B169">
        <v>61</v>
      </c>
      <c r="C169">
        <v>0</v>
      </c>
      <c r="D169">
        <v>0</v>
      </c>
      <c r="E169">
        <v>0</v>
      </c>
      <c r="F169">
        <v>0</v>
      </c>
      <c r="G169">
        <v>0</v>
      </c>
      <c r="H169">
        <v>0</v>
      </c>
      <c r="I169">
        <v>235</v>
      </c>
      <c r="J169">
        <v>127</v>
      </c>
      <c r="K169">
        <v>81</v>
      </c>
      <c r="L169">
        <v>28.63</v>
      </c>
      <c r="M169">
        <v>56</v>
      </c>
      <c r="N169">
        <v>0</v>
      </c>
    </row>
    <row r="170" spans="1:14" x14ac:dyDescent="0.25">
      <c r="A170">
        <v>0</v>
      </c>
      <c r="B170">
        <v>49</v>
      </c>
      <c r="C170">
        <v>1</v>
      </c>
      <c r="D170">
        <v>9</v>
      </c>
      <c r="E170">
        <v>0</v>
      </c>
      <c r="F170">
        <v>0</v>
      </c>
      <c r="G170">
        <v>0</v>
      </c>
      <c r="H170">
        <v>0</v>
      </c>
      <c r="I170">
        <v>226</v>
      </c>
      <c r="J170">
        <v>106</v>
      </c>
      <c r="K170">
        <v>71</v>
      </c>
      <c r="L170">
        <v>22.89</v>
      </c>
      <c r="M170">
        <v>85</v>
      </c>
      <c r="N170">
        <v>0</v>
      </c>
    </row>
    <row r="171" spans="1:14" x14ac:dyDescent="0.25">
      <c r="A171">
        <v>1</v>
      </c>
      <c r="B171">
        <v>48</v>
      </c>
      <c r="C171">
        <v>1</v>
      </c>
      <c r="D171">
        <v>10</v>
      </c>
      <c r="E171">
        <v>0</v>
      </c>
      <c r="F171">
        <v>0</v>
      </c>
      <c r="G171">
        <v>0</v>
      </c>
      <c r="H171">
        <v>0</v>
      </c>
      <c r="I171">
        <v>308</v>
      </c>
      <c r="J171">
        <v>117</v>
      </c>
      <c r="K171">
        <v>76</v>
      </c>
      <c r="L171">
        <v>30.85</v>
      </c>
      <c r="M171">
        <v>65</v>
      </c>
      <c r="N171">
        <v>1</v>
      </c>
    </row>
    <row r="172" spans="1:14" x14ac:dyDescent="0.25">
      <c r="A172">
        <v>0</v>
      </c>
      <c r="B172">
        <v>55</v>
      </c>
      <c r="C172">
        <v>1</v>
      </c>
      <c r="D172">
        <v>9</v>
      </c>
      <c r="E172">
        <v>0</v>
      </c>
      <c r="F172">
        <v>0</v>
      </c>
      <c r="G172">
        <v>0</v>
      </c>
      <c r="H172">
        <v>0</v>
      </c>
      <c r="I172">
        <v>248</v>
      </c>
      <c r="J172">
        <v>157</v>
      </c>
      <c r="K172">
        <v>82.5</v>
      </c>
      <c r="L172">
        <v>22.91</v>
      </c>
      <c r="M172">
        <v>89</v>
      </c>
      <c r="N172">
        <v>0</v>
      </c>
    </row>
    <row r="173" spans="1:14" x14ac:dyDescent="0.25">
      <c r="A173">
        <v>0</v>
      </c>
      <c r="B173">
        <v>58</v>
      </c>
      <c r="C173">
        <v>1</v>
      </c>
      <c r="D173">
        <v>5</v>
      </c>
      <c r="E173">
        <v>0</v>
      </c>
      <c r="F173">
        <v>0</v>
      </c>
      <c r="G173">
        <v>0</v>
      </c>
      <c r="H173">
        <v>0</v>
      </c>
      <c r="I173">
        <v>215</v>
      </c>
      <c r="J173">
        <v>170</v>
      </c>
      <c r="K173">
        <v>86</v>
      </c>
      <c r="L173">
        <v>29.06</v>
      </c>
      <c r="M173">
        <v>75</v>
      </c>
      <c r="N173">
        <v>0</v>
      </c>
    </row>
    <row r="174" spans="1:14" x14ac:dyDescent="0.25">
      <c r="A174">
        <v>1</v>
      </c>
      <c r="B174">
        <v>60</v>
      </c>
      <c r="C174">
        <v>0</v>
      </c>
      <c r="D174">
        <v>0</v>
      </c>
      <c r="E174">
        <v>0</v>
      </c>
      <c r="F174">
        <v>0</v>
      </c>
      <c r="G174">
        <v>0</v>
      </c>
      <c r="H174">
        <v>0</v>
      </c>
      <c r="I174">
        <v>240</v>
      </c>
      <c r="J174">
        <v>137</v>
      </c>
      <c r="K174">
        <v>84</v>
      </c>
      <c r="L174">
        <v>29.51</v>
      </c>
      <c r="M174">
        <v>82</v>
      </c>
      <c r="N174">
        <v>0</v>
      </c>
    </row>
    <row r="175" spans="1:14" x14ac:dyDescent="0.25">
      <c r="A175">
        <v>0</v>
      </c>
      <c r="B175">
        <v>38</v>
      </c>
      <c r="C175">
        <v>0</v>
      </c>
      <c r="D175">
        <v>0</v>
      </c>
      <c r="E175">
        <v>0</v>
      </c>
      <c r="F175">
        <v>0</v>
      </c>
      <c r="G175">
        <v>0</v>
      </c>
      <c r="H175">
        <v>0</v>
      </c>
      <c r="I175">
        <v>171</v>
      </c>
      <c r="J175">
        <v>111</v>
      </c>
      <c r="K175">
        <v>68</v>
      </c>
      <c r="L175">
        <v>18.760000000000002</v>
      </c>
      <c r="M175">
        <v>90</v>
      </c>
      <c r="N175">
        <v>0</v>
      </c>
    </row>
    <row r="176" spans="1:14" x14ac:dyDescent="0.25">
      <c r="A176">
        <v>1</v>
      </c>
      <c r="B176">
        <v>53</v>
      </c>
      <c r="C176">
        <v>1</v>
      </c>
      <c r="D176">
        <v>30</v>
      </c>
      <c r="E176">
        <v>0</v>
      </c>
      <c r="F176">
        <v>0</v>
      </c>
      <c r="G176">
        <v>0</v>
      </c>
      <c r="H176">
        <v>0</v>
      </c>
      <c r="I176">
        <v>189</v>
      </c>
      <c r="J176">
        <v>110</v>
      </c>
      <c r="K176">
        <v>67.5</v>
      </c>
      <c r="L176">
        <v>23.59</v>
      </c>
      <c r="M176">
        <v>60</v>
      </c>
      <c r="N176">
        <v>0</v>
      </c>
    </row>
    <row r="177" spans="1:14" x14ac:dyDescent="0.25">
      <c r="A177">
        <v>1</v>
      </c>
      <c r="B177">
        <v>52</v>
      </c>
      <c r="C177">
        <v>1</v>
      </c>
      <c r="D177">
        <v>15</v>
      </c>
      <c r="E177">
        <v>0</v>
      </c>
      <c r="F177">
        <v>0</v>
      </c>
      <c r="G177">
        <v>0</v>
      </c>
      <c r="H177">
        <v>0</v>
      </c>
      <c r="I177">
        <v>240</v>
      </c>
      <c r="J177">
        <v>94</v>
      </c>
      <c r="K177">
        <v>66.5</v>
      </c>
      <c r="L177">
        <v>22.93</v>
      </c>
      <c r="M177">
        <v>70</v>
      </c>
      <c r="N177">
        <v>0</v>
      </c>
    </row>
    <row r="178" spans="1:14" x14ac:dyDescent="0.25">
      <c r="A178">
        <v>1</v>
      </c>
      <c r="B178">
        <v>41</v>
      </c>
      <c r="C178">
        <v>1</v>
      </c>
      <c r="D178">
        <v>40</v>
      </c>
      <c r="E178">
        <v>0</v>
      </c>
      <c r="F178">
        <v>0</v>
      </c>
      <c r="G178">
        <v>0</v>
      </c>
      <c r="H178">
        <v>0</v>
      </c>
      <c r="I178">
        <v>239</v>
      </c>
      <c r="J178">
        <v>119.5</v>
      </c>
      <c r="K178">
        <v>70</v>
      </c>
      <c r="L178">
        <v>29.79</v>
      </c>
      <c r="M178">
        <v>70</v>
      </c>
      <c r="N178">
        <v>0</v>
      </c>
    </row>
    <row r="179" spans="1:14" x14ac:dyDescent="0.25">
      <c r="A179">
        <v>0</v>
      </c>
      <c r="B179">
        <v>37</v>
      </c>
      <c r="C179">
        <v>1</v>
      </c>
      <c r="D179">
        <v>20</v>
      </c>
      <c r="E179">
        <v>0</v>
      </c>
      <c r="F179">
        <v>0</v>
      </c>
      <c r="G179">
        <v>0</v>
      </c>
      <c r="H179">
        <v>0</v>
      </c>
      <c r="I179">
        <v>186</v>
      </c>
      <c r="J179">
        <v>135</v>
      </c>
      <c r="K179">
        <v>91</v>
      </c>
      <c r="L179">
        <v>21.48</v>
      </c>
      <c r="M179">
        <v>66</v>
      </c>
      <c r="N179">
        <v>0</v>
      </c>
    </row>
    <row r="180" spans="1:14" x14ac:dyDescent="0.25">
      <c r="A180">
        <v>1</v>
      </c>
      <c r="B180">
        <v>42</v>
      </c>
      <c r="C180">
        <v>0</v>
      </c>
      <c r="D180">
        <v>0</v>
      </c>
      <c r="E180">
        <v>0</v>
      </c>
      <c r="F180">
        <v>0</v>
      </c>
      <c r="G180">
        <v>0</v>
      </c>
      <c r="H180">
        <v>0</v>
      </c>
      <c r="I180">
        <v>227</v>
      </c>
      <c r="J180">
        <v>144</v>
      </c>
      <c r="K180">
        <v>78</v>
      </c>
      <c r="L180">
        <v>23.75</v>
      </c>
      <c r="M180">
        <v>62</v>
      </c>
      <c r="N180">
        <v>1</v>
      </c>
    </row>
    <row r="181" spans="1:14" x14ac:dyDescent="0.25">
      <c r="A181">
        <v>0</v>
      </c>
      <c r="B181">
        <v>64</v>
      </c>
      <c r="C181">
        <v>0</v>
      </c>
      <c r="D181">
        <v>0</v>
      </c>
      <c r="E181">
        <v>0</v>
      </c>
      <c r="F181">
        <v>0</v>
      </c>
      <c r="G181">
        <v>1</v>
      </c>
      <c r="H181">
        <v>0</v>
      </c>
      <c r="I181">
        <v>273</v>
      </c>
      <c r="J181">
        <v>155</v>
      </c>
      <c r="K181">
        <v>86</v>
      </c>
      <c r="L181">
        <v>27.53</v>
      </c>
      <c r="M181">
        <v>100</v>
      </c>
      <c r="N181">
        <v>0</v>
      </c>
    </row>
    <row r="182" spans="1:14" x14ac:dyDescent="0.25">
      <c r="A182">
        <v>0</v>
      </c>
      <c r="B182">
        <v>56</v>
      </c>
      <c r="C182">
        <v>1</v>
      </c>
      <c r="D182">
        <v>20</v>
      </c>
      <c r="E182">
        <v>0</v>
      </c>
      <c r="F182">
        <v>0</v>
      </c>
      <c r="G182">
        <v>0</v>
      </c>
      <c r="H182">
        <v>0</v>
      </c>
      <c r="I182">
        <v>212</v>
      </c>
      <c r="J182">
        <v>117.5</v>
      </c>
      <c r="K182">
        <v>72.5</v>
      </c>
      <c r="L182">
        <v>27.3</v>
      </c>
      <c r="M182">
        <v>75</v>
      </c>
      <c r="N182">
        <v>0</v>
      </c>
    </row>
    <row r="183" spans="1:14" x14ac:dyDescent="0.25">
      <c r="A183">
        <v>0</v>
      </c>
      <c r="B183">
        <v>67</v>
      </c>
      <c r="C183">
        <v>0</v>
      </c>
      <c r="D183">
        <v>0</v>
      </c>
      <c r="E183">
        <v>0</v>
      </c>
      <c r="F183">
        <v>0</v>
      </c>
      <c r="G183">
        <v>0</v>
      </c>
      <c r="H183">
        <v>0</v>
      </c>
      <c r="I183">
        <v>249</v>
      </c>
      <c r="J183">
        <v>128</v>
      </c>
      <c r="K183">
        <v>68</v>
      </c>
      <c r="L183">
        <v>25.81</v>
      </c>
      <c r="M183">
        <v>70</v>
      </c>
      <c r="N183">
        <v>1</v>
      </c>
    </row>
    <row r="184" spans="1:14" x14ac:dyDescent="0.25">
      <c r="A184">
        <v>1</v>
      </c>
      <c r="B184">
        <v>43</v>
      </c>
      <c r="C184">
        <v>1</v>
      </c>
      <c r="D184">
        <v>30</v>
      </c>
      <c r="E184">
        <v>0</v>
      </c>
      <c r="F184">
        <v>0</v>
      </c>
      <c r="G184">
        <v>0</v>
      </c>
      <c r="H184">
        <v>0</v>
      </c>
      <c r="I184">
        <v>185</v>
      </c>
      <c r="J184">
        <v>125</v>
      </c>
      <c r="K184">
        <v>65</v>
      </c>
      <c r="L184">
        <v>20.65</v>
      </c>
      <c r="M184">
        <v>96</v>
      </c>
      <c r="N184">
        <v>0</v>
      </c>
    </row>
    <row r="185" spans="1:14" x14ac:dyDescent="0.25">
      <c r="A185">
        <v>1</v>
      </c>
      <c r="B185">
        <v>45</v>
      </c>
      <c r="C185">
        <v>1</v>
      </c>
      <c r="D185">
        <v>18</v>
      </c>
      <c r="E185">
        <v>0</v>
      </c>
      <c r="F185">
        <v>0</v>
      </c>
      <c r="G185">
        <v>0</v>
      </c>
      <c r="H185">
        <v>0</v>
      </c>
      <c r="I185">
        <v>176</v>
      </c>
      <c r="J185">
        <v>124</v>
      </c>
      <c r="K185">
        <v>84</v>
      </c>
      <c r="L185">
        <v>20.27</v>
      </c>
      <c r="M185">
        <v>77</v>
      </c>
      <c r="N185">
        <v>0</v>
      </c>
    </row>
    <row r="186" spans="1:14" x14ac:dyDescent="0.25">
      <c r="A186">
        <v>1</v>
      </c>
      <c r="B186">
        <v>61</v>
      </c>
      <c r="C186">
        <v>0</v>
      </c>
      <c r="D186">
        <v>0</v>
      </c>
      <c r="E186">
        <v>0</v>
      </c>
      <c r="F186">
        <v>0</v>
      </c>
      <c r="G186">
        <v>0</v>
      </c>
      <c r="H186">
        <v>0</v>
      </c>
      <c r="I186">
        <v>239</v>
      </c>
      <c r="J186">
        <v>143</v>
      </c>
      <c r="K186">
        <v>80</v>
      </c>
      <c r="L186">
        <v>25.74</v>
      </c>
      <c r="M186">
        <v>48</v>
      </c>
      <c r="N186">
        <v>0</v>
      </c>
    </row>
    <row r="187" spans="1:14" x14ac:dyDescent="0.25">
      <c r="A187">
        <v>0</v>
      </c>
      <c r="B187">
        <v>66</v>
      </c>
      <c r="C187">
        <v>0</v>
      </c>
      <c r="D187">
        <v>0</v>
      </c>
      <c r="E187">
        <v>0</v>
      </c>
      <c r="F187">
        <v>0</v>
      </c>
      <c r="G187">
        <v>1</v>
      </c>
      <c r="H187">
        <v>0</v>
      </c>
      <c r="I187">
        <v>285</v>
      </c>
      <c r="J187">
        <v>166</v>
      </c>
      <c r="K187">
        <v>98</v>
      </c>
      <c r="L187">
        <v>26.04</v>
      </c>
      <c r="M187">
        <v>95</v>
      </c>
      <c r="N187">
        <v>0</v>
      </c>
    </row>
    <row r="188" spans="1:14" x14ac:dyDescent="0.25">
      <c r="A188">
        <v>0</v>
      </c>
      <c r="B188">
        <v>34</v>
      </c>
      <c r="C188">
        <v>0</v>
      </c>
      <c r="D188">
        <v>0</v>
      </c>
      <c r="E188">
        <v>0</v>
      </c>
      <c r="F188">
        <v>0</v>
      </c>
      <c r="G188">
        <v>0</v>
      </c>
      <c r="H188">
        <v>0</v>
      </c>
      <c r="I188">
        <v>163</v>
      </c>
      <c r="J188">
        <v>107</v>
      </c>
      <c r="K188">
        <v>71</v>
      </c>
      <c r="L188">
        <v>23.88</v>
      </c>
      <c r="M188">
        <v>73</v>
      </c>
      <c r="N188">
        <v>0</v>
      </c>
    </row>
    <row r="189" spans="1:14" x14ac:dyDescent="0.25">
      <c r="A189">
        <v>0</v>
      </c>
      <c r="B189">
        <v>52</v>
      </c>
      <c r="C189">
        <v>0</v>
      </c>
      <c r="D189">
        <v>0</v>
      </c>
      <c r="E189">
        <v>0</v>
      </c>
      <c r="F189">
        <v>0</v>
      </c>
      <c r="G189">
        <v>0</v>
      </c>
      <c r="H189">
        <v>0</v>
      </c>
      <c r="I189">
        <v>254</v>
      </c>
      <c r="J189">
        <v>126.5</v>
      </c>
      <c r="K189">
        <v>93</v>
      </c>
      <c r="L189">
        <v>26.79</v>
      </c>
      <c r="M189">
        <v>75</v>
      </c>
      <c r="N189">
        <v>0</v>
      </c>
    </row>
    <row r="190" spans="1:14" x14ac:dyDescent="0.25">
      <c r="A190">
        <v>0</v>
      </c>
      <c r="B190">
        <v>43</v>
      </c>
      <c r="C190">
        <v>0</v>
      </c>
      <c r="D190">
        <v>0</v>
      </c>
      <c r="E190">
        <v>0</v>
      </c>
      <c r="F190">
        <v>0</v>
      </c>
      <c r="G190">
        <v>0</v>
      </c>
      <c r="H190">
        <v>0</v>
      </c>
      <c r="I190">
        <v>263</v>
      </c>
      <c r="J190">
        <v>115</v>
      </c>
      <c r="K190">
        <v>82.5</v>
      </c>
      <c r="L190">
        <v>25.91</v>
      </c>
      <c r="M190">
        <v>105</v>
      </c>
      <c r="N190">
        <v>0</v>
      </c>
    </row>
    <row r="191" spans="1:14" x14ac:dyDescent="0.25">
      <c r="A191">
        <v>1</v>
      </c>
      <c r="B191">
        <v>49</v>
      </c>
      <c r="C191">
        <v>1</v>
      </c>
      <c r="D191">
        <v>30</v>
      </c>
      <c r="E191">
        <v>0</v>
      </c>
      <c r="F191">
        <v>0</v>
      </c>
      <c r="G191">
        <v>0</v>
      </c>
      <c r="H191">
        <v>0</v>
      </c>
      <c r="I191">
        <v>237</v>
      </c>
      <c r="J191">
        <v>114</v>
      </c>
      <c r="K191">
        <v>85.5</v>
      </c>
      <c r="L191">
        <v>28.57</v>
      </c>
      <c r="M191">
        <v>88</v>
      </c>
      <c r="N191">
        <v>0</v>
      </c>
    </row>
    <row r="192" spans="1:14" x14ac:dyDescent="0.25">
      <c r="A192">
        <v>0</v>
      </c>
      <c r="B192">
        <v>57</v>
      </c>
      <c r="C192">
        <v>0</v>
      </c>
      <c r="D192">
        <v>0</v>
      </c>
      <c r="E192">
        <v>0</v>
      </c>
      <c r="F192">
        <v>0</v>
      </c>
      <c r="G192">
        <v>0</v>
      </c>
      <c r="H192">
        <v>0</v>
      </c>
      <c r="I192">
        <v>175</v>
      </c>
      <c r="J192">
        <v>123</v>
      </c>
      <c r="K192">
        <v>72</v>
      </c>
      <c r="L192">
        <v>22.37</v>
      </c>
      <c r="M192">
        <v>77</v>
      </c>
      <c r="N192">
        <v>0</v>
      </c>
    </row>
    <row r="193" spans="1:14" x14ac:dyDescent="0.25">
      <c r="A193">
        <v>0</v>
      </c>
      <c r="B193">
        <v>48</v>
      </c>
      <c r="C193">
        <v>0</v>
      </c>
      <c r="D193">
        <v>0</v>
      </c>
      <c r="E193">
        <v>0</v>
      </c>
      <c r="F193">
        <v>0</v>
      </c>
      <c r="G193">
        <v>0</v>
      </c>
      <c r="H193">
        <v>0</v>
      </c>
      <c r="I193">
        <v>196</v>
      </c>
      <c r="J193">
        <v>96</v>
      </c>
      <c r="K193">
        <v>70</v>
      </c>
      <c r="L193">
        <v>22.72</v>
      </c>
      <c r="M193">
        <v>60</v>
      </c>
      <c r="N193">
        <v>0</v>
      </c>
    </row>
    <row r="194" spans="1:14" x14ac:dyDescent="0.25">
      <c r="A194">
        <v>0</v>
      </c>
      <c r="B194">
        <v>36</v>
      </c>
      <c r="C194">
        <v>1</v>
      </c>
      <c r="D194">
        <v>20</v>
      </c>
      <c r="E194">
        <v>0</v>
      </c>
      <c r="F194">
        <v>0</v>
      </c>
      <c r="G194">
        <v>0</v>
      </c>
      <c r="H194">
        <v>0</v>
      </c>
      <c r="I194">
        <v>150</v>
      </c>
      <c r="J194">
        <v>117.5</v>
      </c>
      <c r="K194">
        <v>77.5</v>
      </c>
      <c r="L194">
        <v>23.71</v>
      </c>
      <c r="M194">
        <v>50</v>
      </c>
      <c r="N194">
        <v>0</v>
      </c>
    </row>
    <row r="195" spans="1:14" x14ac:dyDescent="0.25">
      <c r="A195">
        <v>0</v>
      </c>
      <c r="B195">
        <v>38</v>
      </c>
      <c r="C195">
        <v>1</v>
      </c>
      <c r="D195">
        <v>9</v>
      </c>
      <c r="E195">
        <v>0</v>
      </c>
      <c r="F195">
        <v>0</v>
      </c>
      <c r="G195">
        <v>0</v>
      </c>
      <c r="H195">
        <v>0</v>
      </c>
      <c r="I195">
        <v>180</v>
      </c>
      <c r="J195">
        <v>124</v>
      </c>
      <c r="K195">
        <v>66</v>
      </c>
      <c r="L195">
        <v>29.29</v>
      </c>
      <c r="M195">
        <v>85</v>
      </c>
      <c r="N195">
        <v>0</v>
      </c>
    </row>
    <row r="196" spans="1:14" x14ac:dyDescent="0.25">
      <c r="A196">
        <v>0</v>
      </c>
      <c r="B196">
        <v>60</v>
      </c>
      <c r="C196">
        <v>0</v>
      </c>
      <c r="D196">
        <v>0</v>
      </c>
      <c r="E196">
        <v>0</v>
      </c>
      <c r="F196">
        <v>0</v>
      </c>
      <c r="G196">
        <v>0</v>
      </c>
      <c r="H196">
        <v>0</v>
      </c>
      <c r="I196">
        <v>242</v>
      </c>
      <c r="J196">
        <v>130</v>
      </c>
      <c r="K196">
        <v>70</v>
      </c>
      <c r="L196">
        <v>29.17</v>
      </c>
      <c r="M196">
        <v>65</v>
      </c>
      <c r="N196">
        <v>0</v>
      </c>
    </row>
    <row r="197" spans="1:14" x14ac:dyDescent="0.25">
      <c r="A197">
        <v>0</v>
      </c>
      <c r="B197">
        <v>40</v>
      </c>
      <c r="C197">
        <v>0</v>
      </c>
      <c r="D197">
        <v>0</v>
      </c>
      <c r="E197">
        <v>0</v>
      </c>
      <c r="F197">
        <v>0</v>
      </c>
      <c r="G197">
        <v>0</v>
      </c>
      <c r="H197">
        <v>0</v>
      </c>
      <c r="I197">
        <v>173</v>
      </c>
      <c r="J197">
        <v>106</v>
      </c>
      <c r="K197">
        <v>82</v>
      </c>
      <c r="L197">
        <v>23.05</v>
      </c>
      <c r="M197">
        <v>85</v>
      </c>
      <c r="N197">
        <v>0</v>
      </c>
    </row>
    <row r="198" spans="1:14" x14ac:dyDescent="0.25">
      <c r="A198">
        <v>0</v>
      </c>
      <c r="B198">
        <v>43</v>
      </c>
      <c r="C198">
        <v>0</v>
      </c>
      <c r="D198">
        <v>0</v>
      </c>
      <c r="E198">
        <v>0</v>
      </c>
      <c r="F198">
        <v>0</v>
      </c>
      <c r="G198">
        <v>0</v>
      </c>
      <c r="H198">
        <v>0</v>
      </c>
      <c r="I198">
        <v>257</v>
      </c>
      <c r="J198">
        <v>160</v>
      </c>
      <c r="K198">
        <v>85</v>
      </c>
      <c r="L198">
        <v>21.95</v>
      </c>
      <c r="M198">
        <v>100</v>
      </c>
      <c r="N198">
        <v>0</v>
      </c>
    </row>
    <row r="199" spans="1:14" x14ac:dyDescent="0.25">
      <c r="A199">
        <v>1</v>
      </c>
      <c r="B199">
        <v>53</v>
      </c>
      <c r="C199">
        <v>0</v>
      </c>
      <c r="D199">
        <v>0</v>
      </c>
      <c r="E199">
        <v>0</v>
      </c>
      <c r="F199">
        <v>0</v>
      </c>
      <c r="G199">
        <v>0</v>
      </c>
      <c r="H199">
        <v>0</v>
      </c>
      <c r="I199">
        <v>193</v>
      </c>
      <c r="J199">
        <v>142</v>
      </c>
      <c r="K199">
        <v>89</v>
      </c>
      <c r="L199">
        <v>29.56</v>
      </c>
      <c r="M199">
        <v>70</v>
      </c>
      <c r="N199">
        <v>0</v>
      </c>
    </row>
    <row r="200" spans="1:14" x14ac:dyDescent="0.25">
      <c r="A200">
        <v>1</v>
      </c>
      <c r="B200">
        <v>56</v>
      </c>
      <c r="C200">
        <v>0</v>
      </c>
      <c r="D200">
        <v>0</v>
      </c>
      <c r="E200">
        <v>0</v>
      </c>
      <c r="F200">
        <v>0</v>
      </c>
      <c r="G200">
        <v>1</v>
      </c>
      <c r="H200">
        <v>0</v>
      </c>
      <c r="I200">
        <v>239</v>
      </c>
      <c r="J200">
        <v>177.5</v>
      </c>
      <c r="K200">
        <v>98</v>
      </c>
      <c r="L200">
        <v>29.44</v>
      </c>
      <c r="M200">
        <v>82</v>
      </c>
      <c r="N200">
        <v>1</v>
      </c>
    </row>
    <row r="201" spans="1:14" x14ac:dyDescent="0.25">
      <c r="A201">
        <v>0</v>
      </c>
      <c r="B201">
        <v>50</v>
      </c>
      <c r="C201">
        <v>0</v>
      </c>
      <c r="D201">
        <v>0</v>
      </c>
      <c r="E201">
        <v>0</v>
      </c>
      <c r="F201">
        <v>0</v>
      </c>
      <c r="G201">
        <v>0</v>
      </c>
      <c r="H201">
        <v>0</v>
      </c>
      <c r="I201">
        <v>273</v>
      </c>
      <c r="J201">
        <v>131</v>
      </c>
      <c r="K201">
        <v>93</v>
      </c>
      <c r="L201">
        <v>27.61</v>
      </c>
      <c r="M201">
        <v>80</v>
      </c>
      <c r="N201">
        <v>0</v>
      </c>
    </row>
    <row r="202" spans="1:14" x14ac:dyDescent="0.25">
      <c r="A202">
        <v>1</v>
      </c>
      <c r="B202">
        <v>46</v>
      </c>
      <c r="C202">
        <v>0</v>
      </c>
      <c r="D202">
        <v>0</v>
      </c>
      <c r="E202">
        <v>0</v>
      </c>
      <c r="F202">
        <v>0</v>
      </c>
      <c r="G202">
        <v>1</v>
      </c>
      <c r="H202">
        <v>0</v>
      </c>
      <c r="I202">
        <v>220</v>
      </c>
      <c r="J202">
        <v>136.5</v>
      </c>
      <c r="K202">
        <v>99.5</v>
      </c>
      <c r="L202">
        <v>27.78</v>
      </c>
      <c r="M202">
        <v>80</v>
      </c>
      <c r="N202">
        <v>0</v>
      </c>
    </row>
    <row r="203" spans="1:14" x14ac:dyDescent="0.25">
      <c r="A203">
        <v>0</v>
      </c>
      <c r="B203">
        <v>53</v>
      </c>
      <c r="C203">
        <v>0</v>
      </c>
      <c r="D203">
        <v>0</v>
      </c>
      <c r="E203">
        <v>0</v>
      </c>
      <c r="F203">
        <v>0</v>
      </c>
      <c r="G203">
        <v>1</v>
      </c>
      <c r="H203">
        <v>0</v>
      </c>
      <c r="I203">
        <v>303</v>
      </c>
      <c r="J203">
        <v>128</v>
      </c>
      <c r="K203">
        <v>91</v>
      </c>
      <c r="L203">
        <v>27.35</v>
      </c>
      <c r="M203">
        <v>60</v>
      </c>
      <c r="N203">
        <v>1</v>
      </c>
    </row>
    <row r="204" spans="1:14" x14ac:dyDescent="0.25">
      <c r="A204">
        <v>0</v>
      </c>
      <c r="B204">
        <v>59</v>
      </c>
      <c r="C204">
        <v>0</v>
      </c>
      <c r="D204">
        <v>0</v>
      </c>
      <c r="E204">
        <v>0</v>
      </c>
      <c r="F204">
        <v>0</v>
      </c>
      <c r="G204">
        <v>0</v>
      </c>
      <c r="H204">
        <v>0</v>
      </c>
      <c r="I204">
        <v>310</v>
      </c>
      <c r="J204">
        <v>129</v>
      </c>
      <c r="K204">
        <v>70</v>
      </c>
      <c r="L204">
        <v>23.29</v>
      </c>
      <c r="M204">
        <v>80</v>
      </c>
      <c r="N204">
        <v>0</v>
      </c>
    </row>
    <row r="205" spans="1:14" x14ac:dyDescent="0.25">
      <c r="A205">
        <v>1</v>
      </c>
      <c r="B205">
        <v>48</v>
      </c>
      <c r="C205">
        <v>0</v>
      </c>
      <c r="D205">
        <v>0</v>
      </c>
      <c r="E205">
        <v>0</v>
      </c>
      <c r="F205">
        <v>0</v>
      </c>
      <c r="G205">
        <v>0</v>
      </c>
      <c r="H205">
        <v>0</v>
      </c>
      <c r="I205">
        <v>232</v>
      </c>
      <c r="J205">
        <v>112.5</v>
      </c>
      <c r="K205">
        <v>79</v>
      </c>
      <c r="L205">
        <v>28.62</v>
      </c>
      <c r="M205">
        <v>85</v>
      </c>
      <c r="N205">
        <v>0</v>
      </c>
    </row>
    <row r="206" spans="1:14" x14ac:dyDescent="0.25">
      <c r="A206">
        <v>0</v>
      </c>
      <c r="B206">
        <v>48</v>
      </c>
      <c r="C206">
        <v>0</v>
      </c>
      <c r="D206">
        <v>0</v>
      </c>
      <c r="E206">
        <v>0</v>
      </c>
      <c r="F206">
        <v>0</v>
      </c>
      <c r="G206">
        <v>0</v>
      </c>
      <c r="H206">
        <v>0</v>
      </c>
      <c r="I206">
        <v>164</v>
      </c>
      <c r="J206">
        <v>159</v>
      </c>
      <c r="K206">
        <v>90</v>
      </c>
      <c r="L206">
        <v>26.73</v>
      </c>
      <c r="M206">
        <v>80</v>
      </c>
      <c r="N206">
        <v>0</v>
      </c>
    </row>
    <row r="207" spans="1:14" x14ac:dyDescent="0.25">
      <c r="A207">
        <v>1</v>
      </c>
      <c r="B207">
        <v>54</v>
      </c>
      <c r="C207">
        <v>1</v>
      </c>
      <c r="D207">
        <v>20</v>
      </c>
      <c r="E207">
        <v>0</v>
      </c>
      <c r="F207">
        <v>0</v>
      </c>
      <c r="G207">
        <v>0</v>
      </c>
      <c r="H207">
        <v>0</v>
      </c>
      <c r="I207">
        <v>245</v>
      </c>
      <c r="J207">
        <v>128</v>
      </c>
      <c r="K207">
        <v>74</v>
      </c>
      <c r="L207">
        <v>24.85</v>
      </c>
      <c r="M207">
        <v>72</v>
      </c>
      <c r="N207">
        <v>1</v>
      </c>
    </row>
    <row r="208" spans="1:14" x14ac:dyDescent="0.25">
      <c r="A208">
        <v>0</v>
      </c>
      <c r="B208">
        <v>36</v>
      </c>
      <c r="C208">
        <v>1</v>
      </c>
      <c r="D208">
        <v>3</v>
      </c>
      <c r="E208">
        <v>0</v>
      </c>
      <c r="F208">
        <v>0</v>
      </c>
      <c r="G208">
        <v>0</v>
      </c>
      <c r="H208">
        <v>0</v>
      </c>
      <c r="I208">
        <v>135</v>
      </c>
      <c r="J208">
        <v>108</v>
      </c>
      <c r="K208">
        <v>74</v>
      </c>
      <c r="L208">
        <v>22.53</v>
      </c>
      <c r="M208">
        <v>73</v>
      </c>
      <c r="N208">
        <v>0</v>
      </c>
    </row>
    <row r="209" spans="1:14" x14ac:dyDescent="0.25">
      <c r="A209">
        <v>1</v>
      </c>
      <c r="B209">
        <v>59</v>
      </c>
      <c r="C209">
        <v>1</v>
      </c>
      <c r="D209">
        <v>20</v>
      </c>
      <c r="E209">
        <v>0</v>
      </c>
      <c r="F209">
        <v>0</v>
      </c>
      <c r="G209">
        <v>1</v>
      </c>
      <c r="H209">
        <v>0</v>
      </c>
      <c r="I209">
        <v>265</v>
      </c>
      <c r="J209">
        <v>155</v>
      </c>
      <c r="K209">
        <v>85</v>
      </c>
      <c r="L209">
        <v>27.06</v>
      </c>
      <c r="M209">
        <v>88</v>
      </c>
      <c r="N209">
        <v>0</v>
      </c>
    </row>
    <row r="210" spans="1:14" x14ac:dyDescent="0.25">
      <c r="A210">
        <v>0</v>
      </c>
      <c r="B210">
        <v>55</v>
      </c>
      <c r="C210">
        <v>0</v>
      </c>
      <c r="D210">
        <v>0</v>
      </c>
      <c r="E210">
        <v>0</v>
      </c>
      <c r="F210">
        <v>0</v>
      </c>
      <c r="G210">
        <v>0</v>
      </c>
      <c r="H210">
        <v>0</v>
      </c>
      <c r="I210">
        <v>291</v>
      </c>
      <c r="J210">
        <v>124</v>
      </c>
      <c r="K210">
        <v>85</v>
      </c>
      <c r="L210">
        <v>26.89</v>
      </c>
      <c r="M210">
        <v>75</v>
      </c>
      <c r="N210">
        <v>0</v>
      </c>
    </row>
    <row r="211" spans="1:14" x14ac:dyDescent="0.25">
      <c r="A211">
        <v>0</v>
      </c>
      <c r="B211">
        <v>55</v>
      </c>
      <c r="C211">
        <v>1</v>
      </c>
      <c r="D211">
        <v>1</v>
      </c>
      <c r="E211">
        <v>0</v>
      </c>
      <c r="F211">
        <v>0</v>
      </c>
      <c r="G211">
        <v>0</v>
      </c>
      <c r="H211">
        <v>0</v>
      </c>
      <c r="I211">
        <v>273</v>
      </c>
      <c r="J211">
        <v>122</v>
      </c>
      <c r="K211">
        <v>84</v>
      </c>
      <c r="L211">
        <v>27.15</v>
      </c>
      <c r="M211">
        <v>75</v>
      </c>
      <c r="N211">
        <v>1</v>
      </c>
    </row>
    <row r="212" spans="1:14" x14ac:dyDescent="0.25">
      <c r="A212">
        <v>1</v>
      </c>
      <c r="B212">
        <v>65</v>
      </c>
      <c r="C212">
        <v>0</v>
      </c>
      <c r="D212">
        <v>0</v>
      </c>
      <c r="E212">
        <v>0</v>
      </c>
      <c r="F212">
        <v>0</v>
      </c>
      <c r="G212">
        <v>0</v>
      </c>
      <c r="H212">
        <v>0</v>
      </c>
      <c r="I212">
        <v>207</v>
      </c>
      <c r="J212">
        <v>139</v>
      </c>
      <c r="K212">
        <v>88</v>
      </c>
      <c r="L212">
        <v>24.04</v>
      </c>
      <c r="M212">
        <v>80</v>
      </c>
      <c r="N212">
        <v>0</v>
      </c>
    </row>
    <row r="213" spans="1:14" x14ac:dyDescent="0.25">
      <c r="A213">
        <v>1</v>
      </c>
      <c r="B213">
        <v>65</v>
      </c>
      <c r="C213">
        <v>1</v>
      </c>
      <c r="D213">
        <v>15</v>
      </c>
      <c r="E213">
        <v>0</v>
      </c>
      <c r="F213">
        <v>0</v>
      </c>
      <c r="G213">
        <v>1</v>
      </c>
      <c r="H213">
        <v>0</v>
      </c>
      <c r="I213">
        <v>219</v>
      </c>
      <c r="J213">
        <v>148</v>
      </c>
      <c r="K213">
        <v>90</v>
      </c>
      <c r="L213">
        <v>29.35</v>
      </c>
      <c r="M213">
        <v>77</v>
      </c>
      <c r="N213">
        <v>1</v>
      </c>
    </row>
    <row r="214" spans="1:14" x14ac:dyDescent="0.25">
      <c r="A214">
        <v>0</v>
      </c>
      <c r="B214">
        <v>45</v>
      </c>
      <c r="C214">
        <v>0</v>
      </c>
      <c r="D214">
        <v>0</v>
      </c>
      <c r="E214">
        <v>0</v>
      </c>
      <c r="F214">
        <v>0</v>
      </c>
      <c r="G214">
        <v>0</v>
      </c>
      <c r="H214">
        <v>0</v>
      </c>
      <c r="I214">
        <v>246</v>
      </c>
      <c r="J214">
        <v>134</v>
      </c>
      <c r="K214">
        <v>81</v>
      </c>
      <c r="L214">
        <v>21.99</v>
      </c>
      <c r="M214">
        <v>85</v>
      </c>
      <c r="N214">
        <v>0</v>
      </c>
    </row>
    <row r="215" spans="1:14" x14ac:dyDescent="0.25">
      <c r="A215">
        <v>0</v>
      </c>
      <c r="B215">
        <v>40</v>
      </c>
      <c r="C215">
        <v>1</v>
      </c>
      <c r="D215">
        <v>20</v>
      </c>
      <c r="E215">
        <v>0</v>
      </c>
      <c r="F215">
        <v>0</v>
      </c>
      <c r="G215">
        <v>0</v>
      </c>
      <c r="H215">
        <v>0</v>
      </c>
      <c r="I215">
        <v>197</v>
      </c>
      <c r="J215">
        <v>124</v>
      </c>
      <c r="K215">
        <v>76</v>
      </c>
      <c r="L215">
        <v>18.059999999999999</v>
      </c>
      <c r="M215">
        <v>90</v>
      </c>
      <c r="N215">
        <v>0</v>
      </c>
    </row>
    <row r="216" spans="1:14" x14ac:dyDescent="0.25">
      <c r="A216">
        <v>1</v>
      </c>
      <c r="B216">
        <v>63</v>
      </c>
      <c r="C216">
        <v>1</v>
      </c>
      <c r="D216">
        <v>30</v>
      </c>
      <c r="E216">
        <v>0</v>
      </c>
      <c r="F216">
        <v>0</v>
      </c>
      <c r="G216">
        <v>0</v>
      </c>
      <c r="H216">
        <v>0</v>
      </c>
      <c r="I216">
        <v>260</v>
      </c>
      <c r="J216">
        <v>130.5</v>
      </c>
      <c r="K216">
        <v>82</v>
      </c>
      <c r="L216">
        <v>20.12</v>
      </c>
      <c r="M216">
        <v>65</v>
      </c>
      <c r="N216">
        <v>0</v>
      </c>
    </row>
    <row r="217" spans="1:14" x14ac:dyDescent="0.25">
      <c r="A217">
        <v>0</v>
      </c>
      <c r="B217">
        <v>61</v>
      </c>
      <c r="C217">
        <v>0</v>
      </c>
      <c r="D217">
        <v>0</v>
      </c>
      <c r="E217">
        <v>0</v>
      </c>
      <c r="F217">
        <v>0</v>
      </c>
      <c r="G217">
        <v>1</v>
      </c>
      <c r="H217">
        <v>0</v>
      </c>
      <c r="I217">
        <v>189</v>
      </c>
      <c r="J217">
        <v>133</v>
      </c>
      <c r="K217">
        <v>83</v>
      </c>
      <c r="L217">
        <v>22.82</v>
      </c>
      <c r="M217">
        <v>87</v>
      </c>
      <c r="N217">
        <v>1</v>
      </c>
    </row>
    <row r="218" spans="1:14" x14ac:dyDescent="0.25">
      <c r="A218">
        <v>1</v>
      </c>
      <c r="B218">
        <v>55</v>
      </c>
      <c r="C218">
        <v>1</v>
      </c>
      <c r="D218">
        <v>5</v>
      </c>
      <c r="E218">
        <v>0</v>
      </c>
      <c r="F218">
        <v>0</v>
      </c>
      <c r="G218">
        <v>0</v>
      </c>
      <c r="H218">
        <v>0</v>
      </c>
      <c r="I218">
        <v>342</v>
      </c>
      <c r="J218">
        <v>107.5</v>
      </c>
      <c r="K218">
        <v>73</v>
      </c>
      <c r="L218">
        <v>21.97</v>
      </c>
      <c r="M218">
        <v>54</v>
      </c>
      <c r="N218">
        <v>0</v>
      </c>
    </row>
    <row r="219" spans="1:14" x14ac:dyDescent="0.25">
      <c r="A219">
        <v>1</v>
      </c>
      <c r="B219">
        <v>38</v>
      </c>
      <c r="C219">
        <v>1</v>
      </c>
      <c r="D219">
        <v>20</v>
      </c>
      <c r="E219">
        <v>0</v>
      </c>
      <c r="F219">
        <v>0</v>
      </c>
      <c r="G219">
        <v>0</v>
      </c>
      <c r="H219">
        <v>0</v>
      </c>
      <c r="I219">
        <v>268</v>
      </c>
      <c r="J219">
        <v>117</v>
      </c>
      <c r="K219">
        <v>83</v>
      </c>
      <c r="L219">
        <v>33.61</v>
      </c>
      <c r="M219">
        <v>72</v>
      </c>
      <c r="N219">
        <v>0</v>
      </c>
    </row>
    <row r="220" spans="1:14" x14ac:dyDescent="0.25">
      <c r="A220">
        <v>0</v>
      </c>
      <c r="B220">
        <v>58</v>
      </c>
      <c r="C220">
        <v>0</v>
      </c>
      <c r="D220">
        <v>0</v>
      </c>
      <c r="E220">
        <v>0</v>
      </c>
      <c r="F220">
        <v>0</v>
      </c>
      <c r="G220">
        <v>1</v>
      </c>
      <c r="H220">
        <v>0</v>
      </c>
      <c r="I220">
        <v>287</v>
      </c>
      <c r="J220">
        <v>144</v>
      </c>
      <c r="K220">
        <v>84</v>
      </c>
      <c r="L220">
        <v>21.81</v>
      </c>
      <c r="M220">
        <v>69</v>
      </c>
      <c r="N220">
        <v>0</v>
      </c>
    </row>
    <row r="221" spans="1:14" x14ac:dyDescent="0.25">
      <c r="A221">
        <v>0</v>
      </c>
      <c r="B221">
        <v>39</v>
      </c>
      <c r="C221">
        <v>0</v>
      </c>
      <c r="D221">
        <v>0</v>
      </c>
      <c r="E221">
        <v>0</v>
      </c>
      <c r="F221">
        <v>0</v>
      </c>
      <c r="G221">
        <v>0</v>
      </c>
      <c r="H221">
        <v>0</v>
      </c>
      <c r="I221">
        <v>182</v>
      </c>
      <c r="J221">
        <v>109</v>
      </c>
      <c r="K221">
        <v>70</v>
      </c>
      <c r="L221">
        <v>20.59</v>
      </c>
      <c r="M221">
        <v>72</v>
      </c>
      <c r="N221">
        <v>0</v>
      </c>
    </row>
    <row r="222" spans="1:14" x14ac:dyDescent="0.25">
      <c r="A222">
        <v>1</v>
      </c>
      <c r="B222">
        <v>61</v>
      </c>
      <c r="C222">
        <v>0</v>
      </c>
      <c r="D222">
        <v>0</v>
      </c>
      <c r="E222">
        <v>0</v>
      </c>
      <c r="F222">
        <v>0</v>
      </c>
      <c r="G222">
        <v>0</v>
      </c>
      <c r="H222">
        <v>0</v>
      </c>
      <c r="I222">
        <v>224</v>
      </c>
      <c r="J222">
        <v>124</v>
      </c>
      <c r="K222">
        <v>74</v>
      </c>
      <c r="L222">
        <v>21.9</v>
      </c>
      <c r="M222">
        <v>55</v>
      </c>
      <c r="N222">
        <v>0</v>
      </c>
    </row>
    <row r="223" spans="1:14" x14ac:dyDescent="0.25">
      <c r="A223">
        <v>1</v>
      </c>
      <c r="B223">
        <v>51</v>
      </c>
      <c r="C223">
        <v>1</v>
      </c>
      <c r="D223">
        <v>15</v>
      </c>
      <c r="E223">
        <v>0</v>
      </c>
      <c r="F223">
        <v>0</v>
      </c>
      <c r="G223">
        <v>0</v>
      </c>
      <c r="H223">
        <v>0</v>
      </c>
      <c r="I223">
        <v>238</v>
      </c>
      <c r="J223">
        <v>125</v>
      </c>
      <c r="K223">
        <v>80</v>
      </c>
      <c r="L223">
        <v>19.36</v>
      </c>
      <c r="M223">
        <v>60</v>
      </c>
      <c r="N223">
        <v>0</v>
      </c>
    </row>
    <row r="224" spans="1:14" x14ac:dyDescent="0.25">
      <c r="A224">
        <v>0</v>
      </c>
      <c r="B224">
        <v>60</v>
      </c>
      <c r="C224">
        <v>0</v>
      </c>
      <c r="D224">
        <v>0</v>
      </c>
      <c r="E224">
        <v>1</v>
      </c>
      <c r="F224">
        <v>1</v>
      </c>
      <c r="G224">
        <v>1</v>
      </c>
      <c r="H224">
        <v>0</v>
      </c>
      <c r="I224">
        <v>252</v>
      </c>
      <c r="J224">
        <v>189</v>
      </c>
      <c r="K224">
        <v>110</v>
      </c>
      <c r="L224">
        <v>28.77</v>
      </c>
      <c r="M224">
        <v>54</v>
      </c>
      <c r="N224">
        <v>0</v>
      </c>
    </row>
    <row r="225" spans="1:14" x14ac:dyDescent="0.25">
      <c r="A225">
        <v>1</v>
      </c>
      <c r="B225">
        <v>36</v>
      </c>
      <c r="C225">
        <v>0</v>
      </c>
      <c r="D225">
        <v>0</v>
      </c>
      <c r="E225">
        <v>0</v>
      </c>
      <c r="F225">
        <v>0</v>
      </c>
      <c r="G225">
        <v>1</v>
      </c>
      <c r="H225">
        <v>0</v>
      </c>
      <c r="I225">
        <v>212</v>
      </c>
      <c r="J225">
        <v>168</v>
      </c>
      <c r="K225">
        <v>98</v>
      </c>
      <c r="L225">
        <v>29.77</v>
      </c>
      <c r="M225">
        <v>72</v>
      </c>
      <c r="N225">
        <v>0</v>
      </c>
    </row>
    <row r="226" spans="1:14" x14ac:dyDescent="0.25">
      <c r="A226">
        <v>1</v>
      </c>
      <c r="B226">
        <v>39</v>
      </c>
      <c r="C226">
        <v>1</v>
      </c>
      <c r="D226">
        <v>30</v>
      </c>
      <c r="E226">
        <v>0</v>
      </c>
      <c r="F226">
        <v>0</v>
      </c>
      <c r="G226">
        <v>0</v>
      </c>
      <c r="H226">
        <v>0</v>
      </c>
      <c r="I226">
        <v>300</v>
      </c>
      <c r="J226">
        <v>139</v>
      </c>
      <c r="K226">
        <v>90</v>
      </c>
      <c r="L226">
        <v>30.96</v>
      </c>
      <c r="M226">
        <v>73</v>
      </c>
      <c r="N226">
        <v>0</v>
      </c>
    </row>
    <row r="227" spans="1:14" x14ac:dyDescent="0.25">
      <c r="A227">
        <v>0</v>
      </c>
      <c r="B227">
        <v>42</v>
      </c>
      <c r="C227">
        <v>0</v>
      </c>
      <c r="D227">
        <v>0</v>
      </c>
      <c r="E227">
        <v>0</v>
      </c>
      <c r="F227">
        <v>0</v>
      </c>
      <c r="G227">
        <v>0</v>
      </c>
      <c r="H227">
        <v>0</v>
      </c>
      <c r="I227">
        <v>165</v>
      </c>
      <c r="J227">
        <v>108</v>
      </c>
      <c r="K227">
        <v>72.5</v>
      </c>
      <c r="L227">
        <v>24.85</v>
      </c>
      <c r="M227">
        <v>82</v>
      </c>
      <c r="N227">
        <v>0</v>
      </c>
    </row>
    <row r="228" spans="1:14" x14ac:dyDescent="0.25">
      <c r="A228">
        <v>1</v>
      </c>
      <c r="B228">
        <v>52</v>
      </c>
      <c r="C228">
        <v>0</v>
      </c>
      <c r="D228">
        <v>0</v>
      </c>
      <c r="E228">
        <v>0</v>
      </c>
      <c r="F228">
        <v>0</v>
      </c>
      <c r="G228">
        <v>1</v>
      </c>
      <c r="H228">
        <v>1</v>
      </c>
      <c r="I228">
        <v>240</v>
      </c>
      <c r="J228">
        <v>146</v>
      </c>
      <c r="K228">
        <v>89</v>
      </c>
      <c r="L228">
        <v>24.59</v>
      </c>
      <c r="M228">
        <v>64</v>
      </c>
      <c r="N228">
        <v>0</v>
      </c>
    </row>
    <row r="229" spans="1:14" x14ac:dyDescent="0.25">
      <c r="A229">
        <v>1</v>
      </c>
      <c r="B229">
        <v>47</v>
      </c>
      <c r="C229">
        <v>1</v>
      </c>
      <c r="D229">
        <v>20</v>
      </c>
      <c r="E229">
        <v>0</v>
      </c>
      <c r="F229">
        <v>0</v>
      </c>
      <c r="G229">
        <v>0</v>
      </c>
      <c r="H229">
        <v>0</v>
      </c>
      <c r="I229">
        <v>284</v>
      </c>
      <c r="J229">
        <v>137</v>
      </c>
      <c r="K229">
        <v>91</v>
      </c>
      <c r="L229">
        <v>27.33</v>
      </c>
      <c r="M229">
        <v>73</v>
      </c>
      <c r="N229">
        <v>0</v>
      </c>
    </row>
    <row r="230" spans="1:14" x14ac:dyDescent="0.25">
      <c r="A230">
        <v>0</v>
      </c>
      <c r="B230">
        <v>46</v>
      </c>
      <c r="C230">
        <v>0</v>
      </c>
      <c r="D230">
        <v>0</v>
      </c>
      <c r="E230">
        <v>0</v>
      </c>
      <c r="F230">
        <v>0</v>
      </c>
      <c r="G230">
        <v>0</v>
      </c>
      <c r="H230">
        <v>0</v>
      </c>
      <c r="I230">
        <v>219</v>
      </c>
      <c r="J230">
        <v>150</v>
      </c>
      <c r="K230">
        <v>81</v>
      </c>
      <c r="L230">
        <v>25.43</v>
      </c>
      <c r="M230">
        <v>69</v>
      </c>
      <c r="N230">
        <v>0</v>
      </c>
    </row>
    <row r="231" spans="1:14" x14ac:dyDescent="0.25">
      <c r="A231">
        <v>1</v>
      </c>
      <c r="B231">
        <v>64</v>
      </c>
      <c r="C231">
        <v>0</v>
      </c>
      <c r="D231">
        <v>0</v>
      </c>
      <c r="E231">
        <v>0</v>
      </c>
      <c r="F231">
        <v>0</v>
      </c>
      <c r="G231">
        <v>1</v>
      </c>
      <c r="H231">
        <v>0</v>
      </c>
      <c r="I231">
        <v>217</v>
      </c>
      <c r="J231">
        <v>147</v>
      </c>
      <c r="K231">
        <v>87</v>
      </c>
      <c r="L231">
        <v>29.73</v>
      </c>
      <c r="M231">
        <v>77</v>
      </c>
      <c r="N231">
        <v>0</v>
      </c>
    </row>
    <row r="232" spans="1:14" x14ac:dyDescent="0.25">
      <c r="A232">
        <v>1</v>
      </c>
      <c r="B232">
        <v>45</v>
      </c>
      <c r="C232">
        <v>0</v>
      </c>
      <c r="D232">
        <v>0</v>
      </c>
      <c r="E232">
        <v>0</v>
      </c>
      <c r="F232">
        <v>0</v>
      </c>
      <c r="G232">
        <v>0</v>
      </c>
      <c r="H232">
        <v>0</v>
      </c>
      <c r="I232">
        <v>203</v>
      </c>
      <c r="J232">
        <v>107.5</v>
      </c>
      <c r="K232">
        <v>72.5</v>
      </c>
      <c r="L232">
        <v>22.32</v>
      </c>
      <c r="M232">
        <v>75</v>
      </c>
      <c r="N232">
        <v>0</v>
      </c>
    </row>
    <row r="233" spans="1:14" x14ac:dyDescent="0.25">
      <c r="A233">
        <v>1</v>
      </c>
      <c r="B233">
        <v>45</v>
      </c>
      <c r="C233">
        <v>1</v>
      </c>
      <c r="D233">
        <v>9</v>
      </c>
      <c r="E233">
        <v>0</v>
      </c>
      <c r="F233">
        <v>0</v>
      </c>
      <c r="G233">
        <v>1</v>
      </c>
      <c r="H233">
        <v>0</v>
      </c>
      <c r="I233">
        <v>265</v>
      </c>
      <c r="J233">
        <v>156.5</v>
      </c>
      <c r="K233">
        <v>86</v>
      </c>
      <c r="L233">
        <v>24.15</v>
      </c>
      <c r="M233">
        <v>75</v>
      </c>
      <c r="N233">
        <v>1</v>
      </c>
    </row>
    <row r="234" spans="1:14" x14ac:dyDescent="0.25">
      <c r="A234">
        <v>0</v>
      </c>
      <c r="B234">
        <v>55</v>
      </c>
      <c r="C234">
        <v>0</v>
      </c>
      <c r="D234">
        <v>0</v>
      </c>
      <c r="E234">
        <v>0</v>
      </c>
      <c r="F234">
        <v>0</v>
      </c>
      <c r="G234">
        <v>1</v>
      </c>
      <c r="H234">
        <v>0</v>
      </c>
      <c r="I234">
        <v>219</v>
      </c>
      <c r="J234">
        <v>140</v>
      </c>
      <c r="K234">
        <v>93</v>
      </c>
      <c r="L234">
        <v>27.78</v>
      </c>
      <c r="M234">
        <v>75</v>
      </c>
      <c r="N234">
        <v>0</v>
      </c>
    </row>
    <row r="235" spans="1:14" x14ac:dyDescent="0.25">
      <c r="A235">
        <v>1</v>
      </c>
      <c r="B235">
        <v>41</v>
      </c>
      <c r="C235">
        <v>0</v>
      </c>
      <c r="D235">
        <v>0</v>
      </c>
      <c r="E235">
        <v>0</v>
      </c>
      <c r="F235">
        <v>0</v>
      </c>
      <c r="G235">
        <v>0</v>
      </c>
      <c r="H235">
        <v>0</v>
      </c>
      <c r="I235">
        <v>245</v>
      </c>
      <c r="J235">
        <v>134</v>
      </c>
      <c r="K235">
        <v>98</v>
      </c>
      <c r="L235">
        <v>24.26</v>
      </c>
      <c r="M235">
        <v>85</v>
      </c>
      <c r="N235">
        <v>0</v>
      </c>
    </row>
    <row r="236" spans="1:14" x14ac:dyDescent="0.25">
      <c r="A236">
        <v>0</v>
      </c>
      <c r="B236">
        <v>50</v>
      </c>
      <c r="C236">
        <v>0</v>
      </c>
      <c r="D236">
        <v>0</v>
      </c>
      <c r="E236">
        <v>0</v>
      </c>
      <c r="F236">
        <v>0</v>
      </c>
      <c r="G236">
        <v>0</v>
      </c>
      <c r="H236">
        <v>0</v>
      </c>
      <c r="I236">
        <v>312</v>
      </c>
      <c r="J236">
        <v>125</v>
      </c>
      <c r="K236">
        <v>85</v>
      </c>
      <c r="L236">
        <v>27.07</v>
      </c>
      <c r="M236">
        <v>88</v>
      </c>
      <c r="N236">
        <v>0</v>
      </c>
    </row>
    <row r="237" spans="1:14" x14ac:dyDescent="0.25">
      <c r="A237">
        <v>0</v>
      </c>
      <c r="B237">
        <v>57</v>
      </c>
      <c r="C237">
        <v>1</v>
      </c>
      <c r="D237">
        <v>1</v>
      </c>
      <c r="E237">
        <v>0</v>
      </c>
      <c r="F237">
        <v>0</v>
      </c>
      <c r="G237">
        <v>1</v>
      </c>
      <c r="H237">
        <v>0</v>
      </c>
      <c r="I237">
        <v>254</v>
      </c>
      <c r="J237">
        <v>174</v>
      </c>
      <c r="K237">
        <v>84.5</v>
      </c>
      <c r="L237">
        <v>24.22</v>
      </c>
      <c r="M237">
        <v>90</v>
      </c>
      <c r="N237">
        <v>0</v>
      </c>
    </row>
    <row r="238" spans="1:14" x14ac:dyDescent="0.25">
      <c r="A238">
        <v>1</v>
      </c>
      <c r="B238">
        <v>62</v>
      </c>
      <c r="C238">
        <v>0</v>
      </c>
      <c r="D238">
        <v>0</v>
      </c>
      <c r="E238">
        <v>0</v>
      </c>
      <c r="F238">
        <v>0</v>
      </c>
      <c r="G238">
        <v>0</v>
      </c>
      <c r="H238">
        <v>0</v>
      </c>
      <c r="I238">
        <v>273</v>
      </c>
      <c r="J238">
        <v>129</v>
      </c>
      <c r="K238">
        <v>83</v>
      </c>
      <c r="L238">
        <v>25.49</v>
      </c>
      <c r="M238">
        <v>63</v>
      </c>
      <c r="N238">
        <v>0</v>
      </c>
    </row>
    <row r="239" spans="1:14" x14ac:dyDescent="0.25">
      <c r="A239">
        <v>0</v>
      </c>
      <c r="B239">
        <v>43</v>
      </c>
      <c r="C239">
        <v>0</v>
      </c>
      <c r="D239">
        <v>0</v>
      </c>
      <c r="E239">
        <v>0</v>
      </c>
      <c r="F239">
        <v>0</v>
      </c>
      <c r="G239">
        <v>0</v>
      </c>
      <c r="H239">
        <v>0</v>
      </c>
      <c r="I239">
        <v>213</v>
      </c>
      <c r="J239">
        <v>100</v>
      </c>
      <c r="K239">
        <v>70</v>
      </c>
      <c r="L239">
        <v>20.059999999999999</v>
      </c>
      <c r="M239">
        <v>68</v>
      </c>
      <c r="N239">
        <v>0</v>
      </c>
    </row>
    <row r="240" spans="1:14" x14ac:dyDescent="0.25">
      <c r="A240">
        <v>0</v>
      </c>
      <c r="B240">
        <v>46</v>
      </c>
      <c r="C240">
        <v>0</v>
      </c>
      <c r="D240">
        <v>0</v>
      </c>
      <c r="E240">
        <v>0</v>
      </c>
      <c r="F240">
        <v>0</v>
      </c>
      <c r="G240">
        <v>0</v>
      </c>
      <c r="H240">
        <v>0</v>
      </c>
      <c r="I240">
        <v>254</v>
      </c>
      <c r="J240">
        <v>136</v>
      </c>
      <c r="K240">
        <v>87</v>
      </c>
      <c r="L240">
        <v>31.24</v>
      </c>
      <c r="M240">
        <v>88</v>
      </c>
      <c r="N240">
        <v>0</v>
      </c>
    </row>
    <row r="241" spans="1:14" x14ac:dyDescent="0.25">
      <c r="A241">
        <v>0</v>
      </c>
      <c r="B241">
        <v>53</v>
      </c>
      <c r="C241">
        <v>1</v>
      </c>
      <c r="D241">
        <v>20</v>
      </c>
      <c r="E241">
        <v>0</v>
      </c>
      <c r="F241">
        <v>0</v>
      </c>
      <c r="G241">
        <v>0</v>
      </c>
      <c r="H241">
        <v>0</v>
      </c>
      <c r="I241">
        <v>262</v>
      </c>
      <c r="J241">
        <v>127.5</v>
      </c>
      <c r="K241">
        <v>86</v>
      </c>
      <c r="L241">
        <v>24.11</v>
      </c>
      <c r="M241">
        <v>87</v>
      </c>
      <c r="N241">
        <v>0</v>
      </c>
    </row>
    <row r="242" spans="1:14" x14ac:dyDescent="0.25">
      <c r="A242">
        <v>1</v>
      </c>
      <c r="B242">
        <v>52</v>
      </c>
      <c r="C242">
        <v>0</v>
      </c>
      <c r="D242">
        <v>0</v>
      </c>
      <c r="E242">
        <v>0</v>
      </c>
      <c r="F242">
        <v>0</v>
      </c>
      <c r="G242">
        <v>0</v>
      </c>
      <c r="H242">
        <v>0</v>
      </c>
      <c r="I242">
        <v>215</v>
      </c>
      <c r="J242">
        <v>129</v>
      </c>
      <c r="K242">
        <v>80</v>
      </c>
      <c r="L242">
        <v>29.29</v>
      </c>
      <c r="M242">
        <v>70</v>
      </c>
      <c r="N242">
        <v>0</v>
      </c>
    </row>
    <row r="243" spans="1:14" x14ac:dyDescent="0.25">
      <c r="A243">
        <v>0</v>
      </c>
      <c r="B243">
        <v>67</v>
      </c>
      <c r="C243">
        <v>0</v>
      </c>
      <c r="D243">
        <v>0</v>
      </c>
      <c r="E243">
        <v>0</v>
      </c>
      <c r="F243">
        <v>0</v>
      </c>
      <c r="G243">
        <v>1</v>
      </c>
      <c r="H243">
        <v>0</v>
      </c>
      <c r="I243">
        <v>302</v>
      </c>
      <c r="J243">
        <v>147</v>
      </c>
      <c r="K243">
        <v>92</v>
      </c>
      <c r="L243">
        <v>25.23</v>
      </c>
      <c r="M243">
        <v>80</v>
      </c>
      <c r="N243">
        <v>1</v>
      </c>
    </row>
    <row r="244" spans="1:14" x14ac:dyDescent="0.25">
      <c r="A244">
        <v>0</v>
      </c>
      <c r="B244">
        <v>42</v>
      </c>
      <c r="C244">
        <v>0</v>
      </c>
      <c r="D244">
        <v>0</v>
      </c>
      <c r="E244">
        <v>0</v>
      </c>
      <c r="F244">
        <v>0</v>
      </c>
      <c r="G244">
        <v>0</v>
      </c>
      <c r="H244">
        <v>0</v>
      </c>
      <c r="I244">
        <v>185</v>
      </c>
      <c r="J244">
        <v>127.5</v>
      </c>
      <c r="K244">
        <v>91</v>
      </c>
      <c r="L244">
        <v>23.78</v>
      </c>
      <c r="M244">
        <v>67</v>
      </c>
      <c r="N244">
        <v>0</v>
      </c>
    </row>
    <row r="245" spans="1:14" x14ac:dyDescent="0.25">
      <c r="A245">
        <v>0</v>
      </c>
      <c r="B245">
        <v>45</v>
      </c>
      <c r="C245">
        <v>0</v>
      </c>
      <c r="D245">
        <v>0</v>
      </c>
      <c r="E245">
        <v>0</v>
      </c>
      <c r="F245">
        <v>0</v>
      </c>
      <c r="G245">
        <v>0</v>
      </c>
      <c r="H245">
        <v>0</v>
      </c>
      <c r="I245">
        <v>129</v>
      </c>
      <c r="J245">
        <v>109</v>
      </c>
      <c r="K245">
        <v>69</v>
      </c>
      <c r="L245">
        <v>22.36</v>
      </c>
      <c r="M245">
        <v>75</v>
      </c>
      <c r="N245">
        <v>0</v>
      </c>
    </row>
    <row r="246" spans="1:14" x14ac:dyDescent="0.25">
      <c r="A246">
        <v>0</v>
      </c>
      <c r="B246">
        <v>51</v>
      </c>
      <c r="C246">
        <v>0</v>
      </c>
      <c r="D246">
        <v>0</v>
      </c>
      <c r="E246">
        <v>0</v>
      </c>
      <c r="F246">
        <v>0</v>
      </c>
      <c r="G246">
        <v>0</v>
      </c>
      <c r="H246">
        <v>0</v>
      </c>
      <c r="I246">
        <v>284</v>
      </c>
      <c r="J246">
        <v>132</v>
      </c>
      <c r="K246">
        <v>78</v>
      </c>
      <c r="L246">
        <v>21.94</v>
      </c>
      <c r="M246">
        <v>68</v>
      </c>
      <c r="N246">
        <v>1</v>
      </c>
    </row>
    <row r="247" spans="1:14" x14ac:dyDescent="0.25">
      <c r="A247">
        <v>0</v>
      </c>
      <c r="B247">
        <v>60</v>
      </c>
      <c r="C247">
        <v>0</v>
      </c>
      <c r="D247">
        <v>0</v>
      </c>
      <c r="E247">
        <v>0</v>
      </c>
      <c r="F247">
        <v>0</v>
      </c>
      <c r="G247">
        <v>0</v>
      </c>
      <c r="H247">
        <v>0</v>
      </c>
      <c r="I247">
        <v>325</v>
      </c>
      <c r="J247">
        <v>123</v>
      </c>
      <c r="K247">
        <v>79</v>
      </c>
      <c r="L247">
        <v>25.82</v>
      </c>
      <c r="M247">
        <v>63</v>
      </c>
      <c r="N247">
        <v>0</v>
      </c>
    </row>
    <row r="248" spans="1:14" x14ac:dyDescent="0.25">
      <c r="A248">
        <v>0</v>
      </c>
      <c r="B248">
        <v>35</v>
      </c>
      <c r="C248">
        <v>0</v>
      </c>
      <c r="D248">
        <v>0</v>
      </c>
      <c r="E248">
        <v>0</v>
      </c>
      <c r="F248">
        <v>0</v>
      </c>
      <c r="G248">
        <v>0</v>
      </c>
      <c r="H248">
        <v>0</v>
      </c>
      <c r="I248">
        <v>208</v>
      </c>
      <c r="J248">
        <v>122.5</v>
      </c>
      <c r="K248">
        <v>72.5</v>
      </c>
      <c r="L248">
        <v>22</v>
      </c>
      <c r="M248">
        <v>65</v>
      </c>
      <c r="N248">
        <v>0</v>
      </c>
    </row>
    <row r="249" spans="1:14" x14ac:dyDescent="0.25">
      <c r="A249">
        <v>0</v>
      </c>
      <c r="B249">
        <v>39</v>
      </c>
      <c r="C249">
        <v>0</v>
      </c>
      <c r="D249">
        <v>0</v>
      </c>
      <c r="E249">
        <v>0</v>
      </c>
      <c r="F249">
        <v>0</v>
      </c>
      <c r="G249">
        <v>0</v>
      </c>
      <c r="H249">
        <v>0</v>
      </c>
      <c r="I249">
        <v>260</v>
      </c>
      <c r="J249">
        <v>100</v>
      </c>
      <c r="K249">
        <v>74.5</v>
      </c>
      <c r="L249">
        <v>20.51</v>
      </c>
      <c r="M249">
        <v>96</v>
      </c>
      <c r="N249">
        <v>0</v>
      </c>
    </row>
    <row r="250" spans="1:14" x14ac:dyDescent="0.25">
      <c r="A250">
        <v>1</v>
      </c>
      <c r="B250">
        <v>68</v>
      </c>
      <c r="C250">
        <v>0</v>
      </c>
      <c r="D250">
        <v>0</v>
      </c>
      <c r="E250">
        <v>0</v>
      </c>
      <c r="F250">
        <v>0</v>
      </c>
      <c r="G250">
        <v>1</v>
      </c>
      <c r="H250">
        <v>1</v>
      </c>
      <c r="I250">
        <v>164</v>
      </c>
      <c r="J250">
        <v>142</v>
      </c>
      <c r="K250">
        <v>85</v>
      </c>
      <c r="L250">
        <v>30.28</v>
      </c>
      <c r="M250">
        <v>70</v>
      </c>
      <c r="N250">
        <v>1</v>
      </c>
    </row>
    <row r="251" spans="1:14" x14ac:dyDescent="0.25">
      <c r="A251">
        <v>0</v>
      </c>
      <c r="B251">
        <v>54</v>
      </c>
      <c r="C251">
        <v>0</v>
      </c>
      <c r="D251">
        <v>0</v>
      </c>
      <c r="E251">
        <v>0</v>
      </c>
      <c r="F251">
        <v>0</v>
      </c>
      <c r="G251">
        <v>0</v>
      </c>
      <c r="H251">
        <v>0</v>
      </c>
      <c r="I251">
        <v>270</v>
      </c>
      <c r="J251">
        <v>98</v>
      </c>
      <c r="K251">
        <v>64</v>
      </c>
      <c r="L251">
        <v>22.02</v>
      </c>
      <c r="M251">
        <v>67</v>
      </c>
      <c r="N251">
        <v>0</v>
      </c>
    </row>
    <row r="252" spans="1:14" x14ac:dyDescent="0.25">
      <c r="A252">
        <v>0</v>
      </c>
      <c r="B252">
        <v>38</v>
      </c>
      <c r="C252">
        <v>0</v>
      </c>
      <c r="D252">
        <v>0</v>
      </c>
      <c r="E252">
        <v>0</v>
      </c>
      <c r="F252">
        <v>0</v>
      </c>
      <c r="G252">
        <v>0</v>
      </c>
      <c r="H252">
        <v>0</v>
      </c>
      <c r="I252">
        <v>186</v>
      </c>
      <c r="J252">
        <v>105</v>
      </c>
      <c r="K252">
        <v>57</v>
      </c>
      <c r="L252">
        <v>21.1</v>
      </c>
      <c r="M252">
        <v>85</v>
      </c>
      <c r="N252">
        <v>0</v>
      </c>
    </row>
    <row r="253" spans="1:14" x14ac:dyDescent="0.25">
      <c r="A253">
        <v>1</v>
      </c>
      <c r="B253">
        <v>39</v>
      </c>
      <c r="C253">
        <v>0</v>
      </c>
      <c r="D253">
        <v>0</v>
      </c>
      <c r="E253">
        <v>0</v>
      </c>
      <c r="F253">
        <v>0</v>
      </c>
      <c r="G253">
        <v>0</v>
      </c>
      <c r="H253">
        <v>0</v>
      </c>
      <c r="I253">
        <v>258</v>
      </c>
      <c r="J253">
        <v>105</v>
      </c>
      <c r="K253">
        <v>69</v>
      </c>
      <c r="L253">
        <v>24.1</v>
      </c>
      <c r="M253">
        <v>52</v>
      </c>
      <c r="N253">
        <v>0</v>
      </c>
    </row>
    <row r="254" spans="1:14" x14ac:dyDescent="0.25">
      <c r="A254">
        <v>0</v>
      </c>
      <c r="B254">
        <v>36</v>
      </c>
      <c r="C254">
        <v>1</v>
      </c>
      <c r="D254">
        <v>5</v>
      </c>
      <c r="E254">
        <v>0</v>
      </c>
      <c r="F254">
        <v>0</v>
      </c>
      <c r="G254">
        <v>0</v>
      </c>
      <c r="H254">
        <v>0</v>
      </c>
      <c r="I254">
        <v>228</v>
      </c>
      <c r="J254">
        <v>111</v>
      </c>
      <c r="K254">
        <v>68</v>
      </c>
      <c r="L254">
        <v>23.86</v>
      </c>
      <c r="M254">
        <v>88</v>
      </c>
      <c r="N254">
        <v>0</v>
      </c>
    </row>
    <row r="255" spans="1:14" x14ac:dyDescent="0.25">
      <c r="A255">
        <v>1</v>
      </c>
      <c r="B255">
        <v>36</v>
      </c>
      <c r="C255">
        <v>1</v>
      </c>
      <c r="D255">
        <v>30</v>
      </c>
      <c r="E255">
        <v>0</v>
      </c>
      <c r="F255">
        <v>0</v>
      </c>
      <c r="G255">
        <v>0</v>
      </c>
      <c r="H255">
        <v>0</v>
      </c>
      <c r="I255">
        <v>155</v>
      </c>
      <c r="J255">
        <v>126</v>
      </c>
      <c r="K255">
        <v>72</v>
      </c>
      <c r="L255">
        <v>25.14</v>
      </c>
      <c r="M255">
        <v>50</v>
      </c>
      <c r="N255">
        <v>0</v>
      </c>
    </row>
    <row r="256" spans="1:14" x14ac:dyDescent="0.25">
      <c r="A256">
        <v>0</v>
      </c>
      <c r="B256">
        <v>44</v>
      </c>
      <c r="C256">
        <v>0</v>
      </c>
      <c r="D256">
        <v>0</v>
      </c>
      <c r="E256">
        <v>0</v>
      </c>
      <c r="F256">
        <v>0</v>
      </c>
      <c r="G256">
        <v>0</v>
      </c>
      <c r="H256">
        <v>0</v>
      </c>
      <c r="I256">
        <v>270</v>
      </c>
      <c r="J256">
        <v>131.5</v>
      </c>
      <c r="K256">
        <v>76</v>
      </c>
      <c r="L256">
        <v>22.19</v>
      </c>
      <c r="M256">
        <v>68</v>
      </c>
      <c r="N256">
        <v>0</v>
      </c>
    </row>
    <row r="257" spans="1:14" x14ac:dyDescent="0.25">
      <c r="A257">
        <v>1</v>
      </c>
      <c r="B257">
        <v>48</v>
      </c>
      <c r="C257">
        <v>0</v>
      </c>
      <c r="D257">
        <v>0</v>
      </c>
      <c r="E257">
        <v>0</v>
      </c>
      <c r="F257">
        <v>0</v>
      </c>
      <c r="G257">
        <v>0</v>
      </c>
      <c r="H257">
        <v>0</v>
      </c>
      <c r="I257">
        <v>323</v>
      </c>
      <c r="J257">
        <v>116</v>
      </c>
      <c r="K257">
        <v>72</v>
      </c>
      <c r="L257">
        <v>26.22</v>
      </c>
      <c r="M257">
        <v>69</v>
      </c>
      <c r="N257">
        <v>0</v>
      </c>
    </row>
    <row r="258" spans="1:14" x14ac:dyDescent="0.25">
      <c r="A258">
        <v>0</v>
      </c>
      <c r="B258">
        <v>54</v>
      </c>
      <c r="C258">
        <v>1</v>
      </c>
      <c r="D258">
        <v>20</v>
      </c>
      <c r="E258">
        <v>0</v>
      </c>
      <c r="F258">
        <v>0</v>
      </c>
      <c r="G258">
        <v>0</v>
      </c>
      <c r="H258">
        <v>0</v>
      </c>
      <c r="I258">
        <v>242</v>
      </c>
      <c r="J258">
        <v>125</v>
      </c>
      <c r="K258">
        <v>76</v>
      </c>
      <c r="L258">
        <v>22.16</v>
      </c>
      <c r="M258">
        <v>70</v>
      </c>
      <c r="N258">
        <v>0</v>
      </c>
    </row>
    <row r="259" spans="1:14" x14ac:dyDescent="0.25">
      <c r="A259">
        <v>0</v>
      </c>
      <c r="B259">
        <v>45</v>
      </c>
      <c r="C259">
        <v>1</v>
      </c>
      <c r="D259">
        <v>30</v>
      </c>
      <c r="E259">
        <v>0</v>
      </c>
      <c r="F259">
        <v>0</v>
      </c>
      <c r="G259">
        <v>0</v>
      </c>
      <c r="H259">
        <v>0</v>
      </c>
      <c r="I259">
        <v>203</v>
      </c>
      <c r="J259">
        <v>131</v>
      </c>
      <c r="K259">
        <v>85</v>
      </c>
      <c r="L259">
        <v>23.47</v>
      </c>
      <c r="M259">
        <v>94</v>
      </c>
      <c r="N259">
        <v>0</v>
      </c>
    </row>
    <row r="260" spans="1:14" x14ac:dyDescent="0.25">
      <c r="A260">
        <v>1</v>
      </c>
      <c r="B260">
        <v>41</v>
      </c>
      <c r="C260">
        <v>1</v>
      </c>
      <c r="D260">
        <v>40</v>
      </c>
      <c r="E260">
        <v>0</v>
      </c>
      <c r="F260">
        <v>0</v>
      </c>
      <c r="G260">
        <v>0</v>
      </c>
      <c r="H260">
        <v>0</v>
      </c>
      <c r="I260">
        <v>310</v>
      </c>
      <c r="J260">
        <v>117.5</v>
      </c>
      <c r="K260">
        <v>80</v>
      </c>
      <c r="L260">
        <v>26.74</v>
      </c>
      <c r="M260">
        <v>80</v>
      </c>
      <c r="N260">
        <v>0</v>
      </c>
    </row>
    <row r="261" spans="1:14" x14ac:dyDescent="0.25">
      <c r="A261">
        <v>1</v>
      </c>
      <c r="B261">
        <v>51</v>
      </c>
      <c r="C261">
        <v>0</v>
      </c>
      <c r="D261">
        <v>0</v>
      </c>
      <c r="E261">
        <v>0</v>
      </c>
      <c r="F261">
        <v>0</v>
      </c>
      <c r="G261">
        <v>0</v>
      </c>
      <c r="H261">
        <v>0</v>
      </c>
      <c r="I261">
        <v>245</v>
      </c>
      <c r="J261">
        <v>124</v>
      </c>
      <c r="K261">
        <v>69</v>
      </c>
      <c r="L261">
        <v>21.52</v>
      </c>
      <c r="M261">
        <v>85</v>
      </c>
      <c r="N261">
        <v>0</v>
      </c>
    </row>
    <row r="262" spans="1:14" x14ac:dyDescent="0.25">
      <c r="A262">
        <v>0</v>
      </c>
      <c r="B262">
        <v>34</v>
      </c>
      <c r="C262">
        <v>1</v>
      </c>
      <c r="D262">
        <v>10</v>
      </c>
      <c r="E262">
        <v>0</v>
      </c>
      <c r="F262">
        <v>0</v>
      </c>
      <c r="G262">
        <v>0</v>
      </c>
      <c r="H262">
        <v>0</v>
      </c>
      <c r="I262">
        <v>206</v>
      </c>
      <c r="J262">
        <v>101</v>
      </c>
      <c r="K262">
        <v>63</v>
      </c>
      <c r="L262">
        <v>21.5</v>
      </c>
      <c r="M262">
        <v>75</v>
      </c>
      <c r="N262">
        <v>0</v>
      </c>
    </row>
    <row r="263" spans="1:14" x14ac:dyDescent="0.25">
      <c r="A263">
        <v>1</v>
      </c>
      <c r="B263">
        <v>41</v>
      </c>
      <c r="C263">
        <v>0</v>
      </c>
      <c r="D263">
        <v>0</v>
      </c>
      <c r="E263">
        <v>0</v>
      </c>
      <c r="F263">
        <v>0</v>
      </c>
      <c r="G263">
        <v>0</v>
      </c>
      <c r="H263">
        <v>0</v>
      </c>
      <c r="I263">
        <v>173</v>
      </c>
      <c r="J263">
        <v>130</v>
      </c>
      <c r="K263">
        <v>80</v>
      </c>
      <c r="L263">
        <v>28.39</v>
      </c>
      <c r="M263">
        <v>65</v>
      </c>
      <c r="N263">
        <v>0</v>
      </c>
    </row>
    <row r="264" spans="1:14" x14ac:dyDescent="0.25">
      <c r="A264">
        <v>0</v>
      </c>
      <c r="B264">
        <v>62</v>
      </c>
      <c r="C264">
        <v>0</v>
      </c>
      <c r="D264">
        <v>0</v>
      </c>
      <c r="E264">
        <v>1</v>
      </c>
      <c r="F264">
        <v>0</v>
      </c>
      <c r="G264">
        <v>1</v>
      </c>
      <c r="H264">
        <v>0</v>
      </c>
      <c r="I264">
        <v>283</v>
      </c>
      <c r="J264">
        <v>130</v>
      </c>
      <c r="K264">
        <v>80</v>
      </c>
      <c r="L264">
        <v>35.200000000000003</v>
      </c>
      <c r="M264">
        <v>75</v>
      </c>
      <c r="N264">
        <v>0</v>
      </c>
    </row>
    <row r="265" spans="1:14" x14ac:dyDescent="0.25">
      <c r="A265">
        <v>1</v>
      </c>
      <c r="B265">
        <v>38</v>
      </c>
      <c r="C265">
        <v>0</v>
      </c>
      <c r="D265">
        <v>0</v>
      </c>
      <c r="E265">
        <v>0</v>
      </c>
      <c r="F265">
        <v>0</v>
      </c>
      <c r="G265">
        <v>0</v>
      </c>
      <c r="H265">
        <v>0</v>
      </c>
      <c r="I265">
        <v>319</v>
      </c>
      <c r="J265">
        <v>121</v>
      </c>
      <c r="K265">
        <v>86</v>
      </c>
      <c r="L265">
        <v>29.77</v>
      </c>
      <c r="M265">
        <v>72</v>
      </c>
      <c r="N265">
        <v>0</v>
      </c>
    </row>
    <row r="266" spans="1:14" x14ac:dyDescent="0.25">
      <c r="A266">
        <v>0</v>
      </c>
      <c r="B266">
        <v>48</v>
      </c>
      <c r="C266">
        <v>0</v>
      </c>
      <c r="D266">
        <v>0</v>
      </c>
      <c r="E266">
        <v>0</v>
      </c>
      <c r="F266">
        <v>0</v>
      </c>
      <c r="G266">
        <v>0</v>
      </c>
      <c r="H266">
        <v>0</v>
      </c>
      <c r="I266">
        <v>230</v>
      </c>
      <c r="J266">
        <v>129</v>
      </c>
      <c r="K266">
        <v>84.5</v>
      </c>
      <c r="L266">
        <v>24.73</v>
      </c>
      <c r="M266">
        <v>78</v>
      </c>
      <c r="N266">
        <v>0</v>
      </c>
    </row>
    <row r="267" spans="1:14" x14ac:dyDescent="0.25">
      <c r="A267">
        <v>0</v>
      </c>
      <c r="B267">
        <v>55</v>
      </c>
      <c r="C267">
        <v>0</v>
      </c>
      <c r="D267">
        <v>0</v>
      </c>
      <c r="E267">
        <v>0</v>
      </c>
      <c r="F267">
        <v>0</v>
      </c>
      <c r="G267">
        <v>0</v>
      </c>
      <c r="H267">
        <v>0</v>
      </c>
      <c r="I267">
        <v>220</v>
      </c>
      <c r="J267">
        <v>117.5</v>
      </c>
      <c r="K267">
        <v>84</v>
      </c>
      <c r="L267">
        <v>26.2</v>
      </c>
      <c r="M267">
        <v>90</v>
      </c>
      <c r="N267">
        <v>0</v>
      </c>
    </row>
    <row r="268" spans="1:14" x14ac:dyDescent="0.25">
      <c r="A268">
        <v>0</v>
      </c>
      <c r="B268">
        <v>55</v>
      </c>
      <c r="C268">
        <v>0</v>
      </c>
      <c r="D268">
        <v>0</v>
      </c>
      <c r="E268">
        <v>0</v>
      </c>
      <c r="F268">
        <v>0</v>
      </c>
      <c r="G268">
        <v>0</v>
      </c>
      <c r="H268">
        <v>0</v>
      </c>
      <c r="I268">
        <v>282</v>
      </c>
      <c r="J268">
        <v>158.5</v>
      </c>
      <c r="K268">
        <v>81</v>
      </c>
      <c r="L268">
        <v>30.24</v>
      </c>
      <c r="M268">
        <v>54</v>
      </c>
      <c r="N268">
        <v>0</v>
      </c>
    </row>
    <row r="269" spans="1:14" x14ac:dyDescent="0.25">
      <c r="A269">
        <v>0</v>
      </c>
      <c r="B269">
        <v>46</v>
      </c>
      <c r="C269">
        <v>1</v>
      </c>
      <c r="D269">
        <v>20</v>
      </c>
      <c r="E269">
        <v>0</v>
      </c>
      <c r="F269">
        <v>0</v>
      </c>
      <c r="G269">
        <v>0</v>
      </c>
      <c r="H269">
        <v>0</v>
      </c>
      <c r="I269">
        <v>188</v>
      </c>
      <c r="J269">
        <v>97</v>
      </c>
      <c r="K269">
        <v>65</v>
      </c>
      <c r="L269">
        <v>21.17</v>
      </c>
      <c r="M269">
        <v>68</v>
      </c>
      <c r="N269">
        <v>0</v>
      </c>
    </row>
    <row r="270" spans="1:14" x14ac:dyDescent="0.25">
      <c r="A270">
        <v>1</v>
      </c>
      <c r="B270">
        <v>36</v>
      </c>
      <c r="C270">
        <v>1</v>
      </c>
      <c r="D270">
        <v>20</v>
      </c>
      <c r="E270">
        <v>0</v>
      </c>
      <c r="F270">
        <v>0</v>
      </c>
      <c r="G270">
        <v>1</v>
      </c>
      <c r="H270">
        <v>0</v>
      </c>
      <c r="I270">
        <v>304</v>
      </c>
      <c r="J270">
        <v>118</v>
      </c>
      <c r="K270">
        <v>90</v>
      </c>
      <c r="L270">
        <v>32.630000000000003</v>
      </c>
      <c r="M270">
        <v>71</v>
      </c>
      <c r="N270">
        <v>1</v>
      </c>
    </row>
    <row r="271" spans="1:14" x14ac:dyDescent="0.25">
      <c r="A271">
        <v>0</v>
      </c>
      <c r="B271">
        <v>52</v>
      </c>
      <c r="C271">
        <v>0</v>
      </c>
      <c r="D271">
        <v>0</v>
      </c>
      <c r="E271">
        <v>0</v>
      </c>
      <c r="F271">
        <v>0</v>
      </c>
      <c r="G271">
        <v>0</v>
      </c>
      <c r="H271">
        <v>0</v>
      </c>
      <c r="I271">
        <v>268</v>
      </c>
      <c r="J271">
        <v>109</v>
      </c>
      <c r="K271">
        <v>70</v>
      </c>
      <c r="L271">
        <v>23.74</v>
      </c>
      <c r="M271">
        <v>75</v>
      </c>
      <c r="N271">
        <v>0</v>
      </c>
    </row>
    <row r="272" spans="1:14" x14ac:dyDescent="0.25">
      <c r="A272">
        <v>1</v>
      </c>
      <c r="B272">
        <v>49</v>
      </c>
      <c r="C272">
        <v>1</v>
      </c>
      <c r="D272">
        <v>20</v>
      </c>
      <c r="E272">
        <v>0</v>
      </c>
      <c r="F272">
        <v>0</v>
      </c>
      <c r="G272">
        <v>0</v>
      </c>
      <c r="H272">
        <v>0</v>
      </c>
      <c r="I272">
        <v>221</v>
      </c>
      <c r="J272">
        <v>101</v>
      </c>
      <c r="K272">
        <v>61</v>
      </c>
      <c r="L272">
        <v>23.94</v>
      </c>
      <c r="M272">
        <v>75</v>
      </c>
      <c r="N272">
        <v>0</v>
      </c>
    </row>
    <row r="273" spans="1:14" x14ac:dyDescent="0.25">
      <c r="A273">
        <v>0</v>
      </c>
      <c r="B273">
        <v>39</v>
      </c>
      <c r="C273">
        <v>1</v>
      </c>
      <c r="D273">
        <v>20</v>
      </c>
      <c r="E273">
        <v>0</v>
      </c>
      <c r="F273">
        <v>0</v>
      </c>
      <c r="G273">
        <v>0</v>
      </c>
      <c r="H273">
        <v>0</v>
      </c>
      <c r="I273">
        <v>269</v>
      </c>
      <c r="J273">
        <v>97</v>
      </c>
      <c r="K273">
        <v>64</v>
      </c>
      <c r="L273">
        <v>23.09</v>
      </c>
      <c r="M273">
        <v>82</v>
      </c>
      <c r="N273">
        <v>0</v>
      </c>
    </row>
    <row r="274" spans="1:14" x14ac:dyDescent="0.25">
      <c r="A274">
        <v>0</v>
      </c>
      <c r="B274">
        <v>54</v>
      </c>
      <c r="C274">
        <v>0</v>
      </c>
      <c r="D274">
        <v>0</v>
      </c>
      <c r="E274">
        <v>0</v>
      </c>
      <c r="F274">
        <v>0</v>
      </c>
      <c r="G274">
        <v>0</v>
      </c>
      <c r="H274">
        <v>0</v>
      </c>
      <c r="I274">
        <v>288</v>
      </c>
      <c r="J274">
        <v>137.5</v>
      </c>
      <c r="K274">
        <v>77.5</v>
      </c>
      <c r="L274">
        <v>22.19</v>
      </c>
      <c r="M274">
        <v>68</v>
      </c>
      <c r="N274">
        <v>0</v>
      </c>
    </row>
    <row r="275" spans="1:14" x14ac:dyDescent="0.25">
      <c r="A275">
        <v>0</v>
      </c>
      <c r="B275">
        <v>47</v>
      </c>
      <c r="C275">
        <v>0</v>
      </c>
      <c r="D275">
        <v>0</v>
      </c>
      <c r="E275">
        <v>0</v>
      </c>
      <c r="F275">
        <v>0</v>
      </c>
      <c r="G275">
        <v>0</v>
      </c>
      <c r="H275">
        <v>0</v>
      </c>
      <c r="I275">
        <v>250</v>
      </c>
      <c r="J275">
        <v>114</v>
      </c>
      <c r="K275">
        <v>77</v>
      </c>
      <c r="L275">
        <v>24.16</v>
      </c>
      <c r="M275">
        <v>80</v>
      </c>
      <c r="N275">
        <v>0</v>
      </c>
    </row>
    <row r="276" spans="1:14" x14ac:dyDescent="0.25">
      <c r="A276">
        <v>1</v>
      </c>
      <c r="B276">
        <v>62</v>
      </c>
      <c r="C276">
        <v>1</v>
      </c>
      <c r="D276">
        <v>20</v>
      </c>
      <c r="E276">
        <v>0</v>
      </c>
      <c r="F276">
        <v>0</v>
      </c>
      <c r="G276">
        <v>1</v>
      </c>
      <c r="H276">
        <v>1</v>
      </c>
      <c r="I276">
        <v>194</v>
      </c>
      <c r="J276">
        <v>151.5</v>
      </c>
      <c r="K276">
        <v>88</v>
      </c>
      <c r="L276">
        <v>21.61</v>
      </c>
      <c r="M276">
        <v>75</v>
      </c>
      <c r="N276">
        <v>1</v>
      </c>
    </row>
    <row r="277" spans="1:14" x14ac:dyDescent="0.25">
      <c r="A277">
        <v>1</v>
      </c>
      <c r="B277">
        <v>39</v>
      </c>
      <c r="C277">
        <v>1</v>
      </c>
      <c r="D277">
        <v>20</v>
      </c>
      <c r="E277">
        <v>0</v>
      </c>
      <c r="F277">
        <v>0</v>
      </c>
      <c r="G277">
        <v>0</v>
      </c>
      <c r="H277">
        <v>0</v>
      </c>
      <c r="I277">
        <v>258</v>
      </c>
      <c r="J277">
        <v>110</v>
      </c>
      <c r="K277">
        <v>65</v>
      </c>
      <c r="L277">
        <v>19.97</v>
      </c>
      <c r="M277">
        <v>65</v>
      </c>
      <c r="N277">
        <v>0</v>
      </c>
    </row>
    <row r="278" spans="1:14" x14ac:dyDescent="0.25">
      <c r="A278">
        <v>1</v>
      </c>
      <c r="B278">
        <v>45</v>
      </c>
      <c r="C278">
        <v>1</v>
      </c>
      <c r="D278">
        <v>5</v>
      </c>
      <c r="E278">
        <v>0</v>
      </c>
      <c r="F278">
        <v>0</v>
      </c>
      <c r="G278">
        <v>0</v>
      </c>
      <c r="H278">
        <v>0</v>
      </c>
      <c r="I278">
        <v>272</v>
      </c>
      <c r="J278">
        <v>140</v>
      </c>
      <c r="K278">
        <v>94</v>
      </c>
      <c r="L278">
        <v>27.87</v>
      </c>
      <c r="M278">
        <v>61</v>
      </c>
      <c r="N278">
        <v>0</v>
      </c>
    </row>
    <row r="279" spans="1:14" x14ac:dyDescent="0.25">
      <c r="A279">
        <v>0</v>
      </c>
      <c r="B279">
        <v>46</v>
      </c>
      <c r="C279">
        <v>1</v>
      </c>
      <c r="D279">
        <v>30</v>
      </c>
      <c r="E279">
        <v>0</v>
      </c>
      <c r="F279">
        <v>0</v>
      </c>
      <c r="G279">
        <v>0</v>
      </c>
      <c r="H279">
        <v>0</v>
      </c>
      <c r="I279">
        <v>219</v>
      </c>
      <c r="J279">
        <v>107</v>
      </c>
      <c r="K279">
        <v>69</v>
      </c>
      <c r="L279">
        <v>21.4</v>
      </c>
      <c r="M279">
        <v>66</v>
      </c>
      <c r="N279">
        <v>0</v>
      </c>
    </row>
    <row r="280" spans="1:14" x14ac:dyDescent="0.25">
      <c r="A280">
        <v>0</v>
      </c>
      <c r="B280">
        <v>63</v>
      </c>
      <c r="C280">
        <v>1</v>
      </c>
      <c r="D280">
        <v>20</v>
      </c>
      <c r="E280">
        <v>0</v>
      </c>
      <c r="F280">
        <v>0</v>
      </c>
      <c r="G280">
        <v>0</v>
      </c>
      <c r="H280">
        <v>0</v>
      </c>
      <c r="I280">
        <v>260</v>
      </c>
      <c r="J280">
        <v>168</v>
      </c>
      <c r="K280">
        <v>98</v>
      </c>
      <c r="L280">
        <v>21.05</v>
      </c>
      <c r="M280">
        <v>85</v>
      </c>
      <c r="N280">
        <v>0</v>
      </c>
    </row>
    <row r="281" spans="1:14" x14ac:dyDescent="0.25">
      <c r="A281">
        <v>1</v>
      </c>
      <c r="B281">
        <v>41</v>
      </c>
      <c r="C281">
        <v>0</v>
      </c>
      <c r="D281">
        <v>0</v>
      </c>
      <c r="E281">
        <v>0</v>
      </c>
      <c r="F281">
        <v>0</v>
      </c>
      <c r="G281">
        <v>1</v>
      </c>
      <c r="H281">
        <v>0</v>
      </c>
      <c r="I281">
        <v>270</v>
      </c>
      <c r="J281">
        <v>157</v>
      </c>
      <c r="K281">
        <v>101</v>
      </c>
      <c r="L281">
        <v>33.11</v>
      </c>
      <c r="M281">
        <v>75</v>
      </c>
      <c r="N281">
        <v>0</v>
      </c>
    </row>
    <row r="282" spans="1:14" x14ac:dyDescent="0.25">
      <c r="A282">
        <v>1</v>
      </c>
      <c r="B282">
        <v>44</v>
      </c>
      <c r="C282">
        <v>1</v>
      </c>
      <c r="D282">
        <v>15</v>
      </c>
      <c r="E282">
        <v>0</v>
      </c>
      <c r="F282">
        <v>0</v>
      </c>
      <c r="G282">
        <v>0</v>
      </c>
      <c r="H282">
        <v>0</v>
      </c>
      <c r="I282">
        <v>340</v>
      </c>
      <c r="J282">
        <v>125</v>
      </c>
      <c r="K282">
        <v>78</v>
      </c>
      <c r="L282">
        <v>26.41</v>
      </c>
      <c r="M282">
        <v>56</v>
      </c>
      <c r="N282">
        <v>0</v>
      </c>
    </row>
    <row r="283" spans="1:14" x14ac:dyDescent="0.25">
      <c r="A283">
        <v>0</v>
      </c>
      <c r="B283">
        <v>37</v>
      </c>
      <c r="C283">
        <v>1</v>
      </c>
      <c r="D283">
        <v>20</v>
      </c>
      <c r="E283">
        <v>0</v>
      </c>
      <c r="F283">
        <v>0</v>
      </c>
      <c r="G283">
        <v>0</v>
      </c>
      <c r="H283">
        <v>0</v>
      </c>
      <c r="I283">
        <v>223</v>
      </c>
      <c r="J283">
        <v>115</v>
      </c>
      <c r="K283">
        <v>72</v>
      </c>
      <c r="L283">
        <v>22.71</v>
      </c>
      <c r="M283">
        <v>76</v>
      </c>
      <c r="N283">
        <v>0</v>
      </c>
    </row>
    <row r="284" spans="1:14" x14ac:dyDescent="0.25">
      <c r="A284">
        <v>1</v>
      </c>
      <c r="B284">
        <v>44</v>
      </c>
      <c r="C284">
        <v>1</v>
      </c>
      <c r="D284">
        <v>20</v>
      </c>
      <c r="E284">
        <v>0</v>
      </c>
      <c r="F284">
        <v>0</v>
      </c>
      <c r="G284">
        <v>0</v>
      </c>
      <c r="H284">
        <v>0</v>
      </c>
      <c r="I284">
        <v>197</v>
      </c>
      <c r="J284">
        <v>118</v>
      </c>
      <c r="K284">
        <v>81</v>
      </c>
      <c r="L284">
        <v>17.440000000000001</v>
      </c>
      <c r="M284">
        <v>70</v>
      </c>
      <c r="N284">
        <v>0</v>
      </c>
    </row>
    <row r="285" spans="1:14" x14ac:dyDescent="0.25">
      <c r="A285">
        <v>1</v>
      </c>
      <c r="B285">
        <v>49</v>
      </c>
      <c r="C285">
        <v>1</v>
      </c>
      <c r="D285">
        <v>40</v>
      </c>
      <c r="E285">
        <v>0</v>
      </c>
      <c r="F285">
        <v>0</v>
      </c>
      <c r="G285">
        <v>1</v>
      </c>
      <c r="H285">
        <v>0</v>
      </c>
      <c r="I285">
        <v>240</v>
      </c>
      <c r="J285">
        <v>148</v>
      </c>
      <c r="K285">
        <v>85</v>
      </c>
      <c r="L285">
        <v>29.69</v>
      </c>
      <c r="M285">
        <v>65</v>
      </c>
      <c r="N285">
        <v>0</v>
      </c>
    </row>
    <row r="286" spans="1:14" x14ac:dyDescent="0.25">
      <c r="A286">
        <v>0</v>
      </c>
      <c r="B286">
        <v>53</v>
      </c>
      <c r="C286">
        <v>1</v>
      </c>
      <c r="D286">
        <v>20</v>
      </c>
      <c r="E286">
        <v>0</v>
      </c>
      <c r="F286">
        <v>0</v>
      </c>
      <c r="G286">
        <v>0</v>
      </c>
      <c r="H286">
        <v>0</v>
      </c>
      <c r="I286">
        <v>240</v>
      </c>
      <c r="J286">
        <v>131</v>
      </c>
      <c r="K286">
        <v>82</v>
      </c>
      <c r="L286">
        <v>24.22</v>
      </c>
      <c r="M286">
        <v>66</v>
      </c>
      <c r="N286">
        <v>0</v>
      </c>
    </row>
    <row r="287" spans="1:14" x14ac:dyDescent="0.25">
      <c r="A287">
        <v>0</v>
      </c>
      <c r="B287">
        <v>51</v>
      </c>
      <c r="C287">
        <v>1</v>
      </c>
      <c r="D287">
        <v>4</v>
      </c>
      <c r="E287">
        <v>0</v>
      </c>
      <c r="F287">
        <v>0</v>
      </c>
      <c r="G287">
        <v>0</v>
      </c>
      <c r="H287">
        <v>0</v>
      </c>
      <c r="I287">
        <v>220</v>
      </c>
      <c r="J287">
        <v>112</v>
      </c>
      <c r="K287">
        <v>74</v>
      </c>
      <c r="L287">
        <v>31.23</v>
      </c>
      <c r="M287">
        <v>88</v>
      </c>
      <c r="N287">
        <v>0</v>
      </c>
    </row>
    <row r="288" spans="1:14" x14ac:dyDescent="0.25">
      <c r="A288">
        <v>1</v>
      </c>
      <c r="B288">
        <v>43</v>
      </c>
      <c r="C288">
        <v>0</v>
      </c>
      <c r="D288">
        <v>0</v>
      </c>
      <c r="E288">
        <v>0</v>
      </c>
      <c r="F288">
        <v>0</v>
      </c>
      <c r="G288">
        <v>0</v>
      </c>
      <c r="H288">
        <v>0</v>
      </c>
      <c r="I288">
        <v>200</v>
      </c>
      <c r="J288">
        <v>133</v>
      </c>
      <c r="K288">
        <v>78</v>
      </c>
      <c r="L288">
        <v>26.72</v>
      </c>
      <c r="M288">
        <v>55</v>
      </c>
      <c r="N288">
        <v>0</v>
      </c>
    </row>
    <row r="289" spans="1:14" x14ac:dyDescent="0.25">
      <c r="A289">
        <v>0</v>
      </c>
      <c r="B289">
        <v>60</v>
      </c>
      <c r="C289">
        <v>0</v>
      </c>
      <c r="D289">
        <v>0</v>
      </c>
      <c r="E289">
        <v>0</v>
      </c>
      <c r="F289">
        <v>0</v>
      </c>
      <c r="G289">
        <v>0</v>
      </c>
      <c r="H289">
        <v>0</v>
      </c>
      <c r="I289">
        <v>328</v>
      </c>
      <c r="J289">
        <v>127</v>
      </c>
      <c r="K289">
        <v>70</v>
      </c>
      <c r="L289">
        <v>22.36</v>
      </c>
      <c r="M289">
        <v>75</v>
      </c>
      <c r="N289">
        <v>1</v>
      </c>
    </row>
    <row r="290" spans="1:14" x14ac:dyDescent="0.25">
      <c r="A290">
        <v>1</v>
      </c>
      <c r="B290">
        <v>39</v>
      </c>
      <c r="C290">
        <v>1</v>
      </c>
      <c r="D290">
        <v>20</v>
      </c>
      <c r="E290">
        <v>0</v>
      </c>
      <c r="F290">
        <v>0</v>
      </c>
      <c r="G290">
        <v>0</v>
      </c>
      <c r="H290">
        <v>0</v>
      </c>
      <c r="I290">
        <v>222</v>
      </c>
      <c r="J290">
        <v>97.5</v>
      </c>
      <c r="K290">
        <v>57.5</v>
      </c>
      <c r="L290">
        <v>23.22</v>
      </c>
      <c r="M290">
        <v>73</v>
      </c>
      <c r="N290">
        <v>0</v>
      </c>
    </row>
    <row r="291" spans="1:14" x14ac:dyDescent="0.25">
      <c r="A291">
        <v>0</v>
      </c>
      <c r="B291">
        <v>59</v>
      </c>
      <c r="C291">
        <v>0</v>
      </c>
      <c r="D291">
        <v>0</v>
      </c>
      <c r="E291">
        <v>0</v>
      </c>
      <c r="F291">
        <v>0</v>
      </c>
      <c r="G291">
        <v>1</v>
      </c>
      <c r="H291">
        <v>0</v>
      </c>
      <c r="I291">
        <v>246</v>
      </c>
      <c r="J291">
        <v>189</v>
      </c>
      <c r="K291">
        <v>111</v>
      </c>
      <c r="L291">
        <v>19.88</v>
      </c>
      <c r="M291">
        <v>90</v>
      </c>
      <c r="N291">
        <v>1</v>
      </c>
    </row>
    <row r="292" spans="1:14" x14ac:dyDescent="0.25">
      <c r="A292">
        <v>0</v>
      </c>
      <c r="B292">
        <v>56</v>
      </c>
      <c r="C292">
        <v>0</v>
      </c>
      <c r="D292">
        <v>0</v>
      </c>
      <c r="E292">
        <v>0</v>
      </c>
      <c r="F292">
        <v>0</v>
      </c>
      <c r="G292">
        <v>0</v>
      </c>
      <c r="H292">
        <v>0</v>
      </c>
      <c r="I292">
        <v>280</v>
      </c>
      <c r="J292">
        <v>123</v>
      </c>
      <c r="K292">
        <v>77</v>
      </c>
      <c r="L292">
        <v>27.96</v>
      </c>
      <c r="M292">
        <v>65</v>
      </c>
      <c r="N292">
        <v>0</v>
      </c>
    </row>
    <row r="293" spans="1:14" x14ac:dyDescent="0.25">
      <c r="A293">
        <v>0</v>
      </c>
      <c r="B293">
        <v>43</v>
      </c>
      <c r="C293">
        <v>1</v>
      </c>
      <c r="D293">
        <v>1</v>
      </c>
      <c r="E293">
        <v>0</v>
      </c>
      <c r="F293">
        <v>0</v>
      </c>
      <c r="G293">
        <v>0</v>
      </c>
      <c r="H293">
        <v>0</v>
      </c>
      <c r="I293">
        <v>186</v>
      </c>
      <c r="J293">
        <v>120</v>
      </c>
      <c r="K293">
        <v>72</v>
      </c>
      <c r="L293">
        <v>24.33</v>
      </c>
      <c r="M293">
        <v>80</v>
      </c>
      <c r="N293">
        <v>0</v>
      </c>
    </row>
    <row r="294" spans="1:14" x14ac:dyDescent="0.25">
      <c r="A294">
        <v>0</v>
      </c>
      <c r="B294">
        <v>48</v>
      </c>
      <c r="C294">
        <v>1</v>
      </c>
      <c r="D294">
        <v>1</v>
      </c>
      <c r="E294">
        <v>0</v>
      </c>
      <c r="F294">
        <v>0</v>
      </c>
      <c r="G294">
        <v>0</v>
      </c>
      <c r="H294">
        <v>0</v>
      </c>
      <c r="I294">
        <v>197</v>
      </c>
      <c r="J294">
        <v>101</v>
      </c>
      <c r="K294">
        <v>67</v>
      </c>
      <c r="L294">
        <v>21.35</v>
      </c>
      <c r="M294">
        <v>88</v>
      </c>
      <c r="N294">
        <v>0</v>
      </c>
    </row>
    <row r="295" spans="1:14" x14ac:dyDescent="0.25">
      <c r="A295">
        <v>0</v>
      </c>
      <c r="B295">
        <v>61</v>
      </c>
      <c r="C295">
        <v>0</v>
      </c>
      <c r="D295">
        <v>0</v>
      </c>
      <c r="E295">
        <v>0</v>
      </c>
      <c r="F295">
        <v>0</v>
      </c>
      <c r="G295">
        <v>0</v>
      </c>
      <c r="H295">
        <v>0</v>
      </c>
      <c r="I295">
        <v>311</v>
      </c>
      <c r="J295">
        <v>110</v>
      </c>
      <c r="K295">
        <v>78.5</v>
      </c>
      <c r="L295">
        <v>29.04</v>
      </c>
      <c r="M295">
        <v>71</v>
      </c>
      <c r="N295">
        <v>0</v>
      </c>
    </row>
    <row r="296" spans="1:14" x14ac:dyDescent="0.25">
      <c r="A296">
        <v>1</v>
      </c>
      <c r="B296">
        <v>39</v>
      </c>
      <c r="C296">
        <v>1</v>
      </c>
      <c r="D296">
        <v>20</v>
      </c>
      <c r="E296">
        <v>0</v>
      </c>
      <c r="F296">
        <v>0</v>
      </c>
      <c r="G296">
        <v>1</v>
      </c>
      <c r="H296">
        <v>0</v>
      </c>
      <c r="I296">
        <v>220</v>
      </c>
      <c r="J296">
        <v>145</v>
      </c>
      <c r="K296">
        <v>99</v>
      </c>
      <c r="L296">
        <v>26.5</v>
      </c>
      <c r="M296">
        <v>73</v>
      </c>
      <c r="N296">
        <v>0</v>
      </c>
    </row>
    <row r="297" spans="1:14" x14ac:dyDescent="0.25">
      <c r="A297">
        <v>0</v>
      </c>
      <c r="B297">
        <v>42</v>
      </c>
      <c r="C297">
        <v>1</v>
      </c>
      <c r="D297">
        <v>30</v>
      </c>
      <c r="E297">
        <v>0</v>
      </c>
      <c r="F297">
        <v>0</v>
      </c>
      <c r="G297">
        <v>0</v>
      </c>
      <c r="H297">
        <v>0</v>
      </c>
      <c r="I297">
        <v>218</v>
      </c>
      <c r="J297">
        <v>126</v>
      </c>
      <c r="K297">
        <v>87</v>
      </c>
      <c r="L297">
        <v>22.5</v>
      </c>
      <c r="M297">
        <v>75</v>
      </c>
      <c r="N297">
        <v>0</v>
      </c>
    </row>
    <row r="298" spans="1:14" x14ac:dyDescent="0.25">
      <c r="A298">
        <v>1</v>
      </c>
      <c r="B298">
        <v>51</v>
      </c>
      <c r="C298">
        <v>1</v>
      </c>
      <c r="D298">
        <v>30</v>
      </c>
      <c r="E298">
        <v>0</v>
      </c>
      <c r="F298">
        <v>0</v>
      </c>
      <c r="G298">
        <v>0</v>
      </c>
      <c r="H298">
        <v>0</v>
      </c>
      <c r="I298">
        <v>241</v>
      </c>
      <c r="J298">
        <v>126.5</v>
      </c>
      <c r="K298">
        <v>78.5</v>
      </c>
      <c r="L298">
        <v>29.91</v>
      </c>
      <c r="M298">
        <v>85</v>
      </c>
      <c r="N298">
        <v>1</v>
      </c>
    </row>
    <row r="299" spans="1:14" x14ac:dyDescent="0.25">
      <c r="A299">
        <v>0</v>
      </c>
      <c r="B299">
        <v>54</v>
      </c>
      <c r="C299">
        <v>0</v>
      </c>
      <c r="D299">
        <v>0</v>
      </c>
      <c r="E299">
        <v>0</v>
      </c>
      <c r="F299">
        <v>0</v>
      </c>
      <c r="G299">
        <v>0</v>
      </c>
      <c r="H299">
        <v>0</v>
      </c>
      <c r="I299">
        <v>219</v>
      </c>
      <c r="J299">
        <v>143.5</v>
      </c>
      <c r="K299">
        <v>89</v>
      </c>
      <c r="L299">
        <v>28.47</v>
      </c>
      <c r="M299">
        <v>73</v>
      </c>
      <c r="N299">
        <v>0</v>
      </c>
    </row>
    <row r="300" spans="1:14" x14ac:dyDescent="0.25">
      <c r="A300">
        <v>0</v>
      </c>
      <c r="B300">
        <v>52</v>
      </c>
      <c r="C300">
        <v>0</v>
      </c>
      <c r="D300">
        <v>0</v>
      </c>
      <c r="E300">
        <v>0</v>
      </c>
      <c r="F300">
        <v>0</v>
      </c>
      <c r="G300">
        <v>1</v>
      </c>
      <c r="H300">
        <v>0</v>
      </c>
      <c r="I300">
        <v>225</v>
      </c>
      <c r="J300">
        <v>157.5</v>
      </c>
      <c r="K300">
        <v>80.5</v>
      </c>
      <c r="L300">
        <v>24.36</v>
      </c>
      <c r="M300">
        <v>79</v>
      </c>
      <c r="N300">
        <v>0</v>
      </c>
    </row>
    <row r="301" spans="1:14" x14ac:dyDescent="0.25">
      <c r="A301">
        <v>0</v>
      </c>
      <c r="B301">
        <v>58</v>
      </c>
      <c r="C301">
        <v>0</v>
      </c>
      <c r="D301">
        <v>0</v>
      </c>
      <c r="E301">
        <v>0</v>
      </c>
      <c r="F301">
        <v>0</v>
      </c>
      <c r="G301">
        <v>1</v>
      </c>
      <c r="H301">
        <v>0</v>
      </c>
      <c r="I301">
        <v>200</v>
      </c>
      <c r="J301">
        <v>158</v>
      </c>
      <c r="K301">
        <v>101</v>
      </c>
      <c r="L301">
        <v>23.06</v>
      </c>
      <c r="M301">
        <v>85</v>
      </c>
      <c r="N301">
        <v>1</v>
      </c>
    </row>
    <row r="302" spans="1:14" x14ac:dyDescent="0.25">
      <c r="A302">
        <v>0</v>
      </c>
      <c r="B302">
        <v>42</v>
      </c>
      <c r="C302">
        <v>1</v>
      </c>
      <c r="D302">
        <v>20</v>
      </c>
      <c r="E302">
        <v>0</v>
      </c>
      <c r="F302">
        <v>0</v>
      </c>
      <c r="G302">
        <v>0</v>
      </c>
      <c r="H302">
        <v>0</v>
      </c>
      <c r="I302">
        <v>237</v>
      </c>
      <c r="J302">
        <v>105</v>
      </c>
      <c r="K302">
        <v>75</v>
      </c>
      <c r="L302">
        <v>23.85</v>
      </c>
      <c r="M302">
        <v>70</v>
      </c>
      <c r="N302">
        <v>0</v>
      </c>
    </row>
    <row r="303" spans="1:14" x14ac:dyDescent="0.25">
      <c r="A303">
        <v>0</v>
      </c>
      <c r="B303">
        <v>41</v>
      </c>
      <c r="C303">
        <v>1</v>
      </c>
      <c r="D303">
        <v>15</v>
      </c>
      <c r="E303">
        <v>0</v>
      </c>
      <c r="F303">
        <v>0</v>
      </c>
      <c r="G303">
        <v>0</v>
      </c>
      <c r="H303">
        <v>0</v>
      </c>
      <c r="I303">
        <v>207</v>
      </c>
      <c r="J303">
        <v>111</v>
      </c>
      <c r="K303">
        <v>60</v>
      </c>
      <c r="L303">
        <v>18.48</v>
      </c>
      <c r="M303">
        <v>60</v>
      </c>
      <c r="N303">
        <v>0</v>
      </c>
    </row>
    <row r="304" spans="1:14" x14ac:dyDescent="0.25">
      <c r="A304">
        <v>1</v>
      </c>
      <c r="B304">
        <v>43</v>
      </c>
      <c r="C304">
        <v>1</v>
      </c>
      <c r="D304">
        <v>25</v>
      </c>
      <c r="E304">
        <v>0</v>
      </c>
      <c r="F304">
        <v>0</v>
      </c>
      <c r="G304">
        <v>0</v>
      </c>
      <c r="H304">
        <v>0</v>
      </c>
      <c r="I304">
        <v>245</v>
      </c>
      <c r="J304">
        <v>126</v>
      </c>
      <c r="K304">
        <v>88.5</v>
      </c>
      <c r="L304">
        <v>23.16</v>
      </c>
      <c r="M304">
        <v>92</v>
      </c>
      <c r="N304">
        <v>1</v>
      </c>
    </row>
    <row r="305" spans="1:14" x14ac:dyDescent="0.25">
      <c r="A305">
        <v>0</v>
      </c>
      <c r="B305">
        <v>63</v>
      </c>
      <c r="C305">
        <v>1</v>
      </c>
      <c r="D305">
        <v>20</v>
      </c>
      <c r="E305">
        <v>0</v>
      </c>
      <c r="F305">
        <v>0</v>
      </c>
      <c r="G305">
        <v>0</v>
      </c>
      <c r="H305">
        <v>0</v>
      </c>
      <c r="I305">
        <v>238</v>
      </c>
      <c r="J305">
        <v>136</v>
      </c>
      <c r="K305">
        <v>66</v>
      </c>
      <c r="L305">
        <v>20.2</v>
      </c>
      <c r="M305">
        <v>60</v>
      </c>
      <c r="N305">
        <v>1</v>
      </c>
    </row>
    <row r="306" spans="1:14" x14ac:dyDescent="0.25">
      <c r="A306">
        <v>0</v>
      </c>
      <c r="B306">
        <v>46</v>
      </c>
      <c r="C306">
        <v>0</v>
      </c>
      <c r="D306">
        <v>0</v>
      </c>
      <c r="E306">
        <v>0</v>
      </c>
      <c r="F306">
        <v>0</v>
      </c>
      <c r="G306">
        <v>0</v>
      </c>
      <c r="H306">
        <v>0</v>
      </c>
      <c r="I306">
        <v>259</v>
      </c>
      <c r="J306">
        <v>138</v>
      </c>
      <c r="K306">
        <v>88</v>
      </c>
      <c r="L306">
        <v>25.11</v>
      </c>
      <c r="M306">
        <v>65</v>
      </c>
      <c r="N306">
        <v>0</v>
      </c>
    </row>
    <row r="307" spans="1:14" x14ac:dyDescent="0.25">
      <c r="A307">
        <v>0</v>
      </c>
      <c r="B307">
        <v>53</v>
      </c>
      <c r="C307">
        <v>0</v>
      </c>
      <c r="D307">
        <v>0</v>
      </c>
      <c r="E307">
        <v>1</v>
      </c>
      <c r="F307">
        <v>0</v>
      </c>
      <c r="G307">
        <v>1</v>
      </c>
      <c r="H307">
        <v>0</v>
      </c>
      <c r="I307">
        <v>250</v>
      </c>
      <c r="J307">
        <v>144</v>
      </c>
      <c r="K307">
        <v>98</v>
      </c>
      <c r="L307">
        <v>28.78</v>
      </c>
      <c r="M307">
        <v>90</v>
      </c>
      <c r="N307">
        <v>0</v>
      </c>
    </row>
    <row r="308" spans="1:14" x14ac:dyDescent="0.25">
      <c r="A308">
        <v>1</v>
      </c>
      <c r="B308">
        <v>41</v>
      </c>
      <c r="C308">
        <v>1</v>
      </c>
      <c r="D308">
        <v>20</v>
      </c>
      <c r="E308">
        <v>0</v>
      </c>
      <c r="F308">
        <v>0</v>
      </c>
      <c r="G308">
        <v>0</v>
      </c>
      <c r="H308">
        <v>0</v>
      </c>
      <c r="I308">
        <v>238</v>
      </c>
      <c r="J308">
        <v>128</v>
      </c>
      <c r="K308">
        <v>86</v>
      </c>
      <c r="L308">
        <v>26.09</v>
      </c>
      <c r="M308">
        <v>80</v>
      </c>
      <c r="N308">
        <v>0</v>
      </c>
    </row>
    <row r="309" spans="1:14" x14ac:dyDescent="0.25">
      <c r="A309">
        <v>0</v>
      </c>
      <c r="B309">
        <v>53</v>
      </c>
      <c r="C309">
        <v>1</v>
      </c>
      <c r="D309">
        <v>10</v>
      </c>
      <c r="E309">
        <v>0</v>
      </c>
      <c r="F309">
        <v>0</v>
      </c>
      <c r="G309">
        <v>0</v>
      </c>
      <c r="H309">
        <v>0</v>
      </c>
      <c r="I309">
        <v>276</v>
      </c>
      <c r="J309">
        <v>130</v>
      </c>
      <c r="K309">
        <v>86</v>
      </c>
      <c r="L309">
        <v>27.09</v>
      </c>
      <c r="M309">
        <v>75</v>
      </c>
      <c r="N309">
        <v>0</v>
      </c>
    </row>
    <row r="310" spans="1:14" x14ac:dyDescent="0.25">
      <c r="A310">
        <v>0</v>
      </c>
      <c r="B310">
        <v>59</v>
      </c>
      <c r="C310">
        <v>0</v>
      </c>
      <c r="D310">
        <v>0</v>
      </c>
      <c r="E310">
        <v>0</v>
      </c>
      <c r="F310">
        <v>0</v>
      </c>
      <c r="G310">
        <v>0</v>
      </c>
      <c r="H310">
        <v>0</v>
      </c>
      <c r="I310">
        <v>339</v>
      </c>
      <c r="J310">
        <v>110</v>
      </c>
      <c r="K310">
        <v>69</v>
      </c>
      <c r="L310">
        <v>26.89</v>
      </c>
      <c r="M310">
        <v>75</v>
      </c>
      <c r="N310">
        <v>0</v>
      </c>
    </row>
    <row r="311" spans="1:14" x14ac:dyDescent="0.25">
      <c r="A311">
        <v>0</v>
      </c>
      <c r="B311">
        <v>45</v>
      </c>
      <c r="C311">
        <v>0</v>
      </c>
      <c r="D311">
        <v>0</v>
      </c>
      <c r="E311">
        <v>0</v>
      </c>
      <c r="F311">
        <v>0</v>
      </c>
      <c r="G311">
        <v>1</v>
      </c>
      <c r="H311">
        <v>0</v>
      </c>
      <c r="I311">
        <v>231</v>
      </c>
      <c r="J311">
        <v>157.5</v>
      </c>
      <c r="K311">
        <v>104.5</v>
      </c>
      <c r="L311">
        <v>22.86</v>
      </c>
      <c r="M311">
        <v>75</v>
      </c>
      <c r="N311">
        <v>0</v>
      </c>
    </row>
    <row r="312" spans="1:14" x14ac:dyDescent="0.25">
      <c r="A312">
        <v>1</v>
      </c>
      <c r="B312">
        <v>49</v>
      </c>
      <c r="C312">
        <v>1</v>
      </c>
      <c r="D312">
        <v>5</v>
      </c>
      <c r="E312">
        <v>0</v>
      </c>
      <c r="F312">
        <v>0</v>
      </c>
      <c r="G312">
        <v>0</v>
      </c>
      <c r="H312">
        <v>0</v>
      </c>
      <c r="I312">
        <v>187</v>
      </c>
      <c r="J312">
        <v>110</v>
      </c>
      <c r="K312">
        <v>67</v>
      </c>
      <c r="L312">
        <v>19.260000000000002</v>
      </c>
      <c r="M312">
        <v>78</v>
      </c>
      <c r="N312">
        <v>0</v>
      </c>
    </row>
    <row r="313" spans="1:14" x14ac:dyDescent="0.25">
      <c r="A313">
        <v>1</v>
      </c>
      <c r="B313">
        <v>41</v>
      </c>
      <c r="C313">
        <v>1</v>
      </c>
      <c r="D313">
        <v>30</v>
      </c>
      <c r="E313">
        <v>0</v>
      </c>
      <c r="F313">
        <v>0</v>
      </c>
      <c r="G313">
        <v>0</v>
      </c>
      <c r="H313">
        <v>0</v>
      </c>
      <c r="I313">
        <v>198</v>
      </c>
      <c r="J313">
        <v>106</v>
      </c>
      <c r="K313">
        <v>71</v>
      </c>
      <c r="L313">
        <v>21.51</v>
      </c>
      <c r="M313">
        <v>85</v>
      </c>
      <c r="N313">
        <v>0</v>
      </c>
    </row>
    <row r="314" spans="1:14" x14ac:dyDescent="0.25">
      <c r="A314">
        <v>1</v>
      </c>
      <c r="B314">
        <v>39</v>
      </c>
      <c r="C314">
        <v>1</v>
      </c>
      <c r="D314">
        <v>30</v>
      </c>
      <c r="E314">
        <v>0</v>
      </c>
      <c r="F314">
        <v>0</v>
      </c>
      <c r="G314">
        <v>0</v>
      </c>
      <c r="H314">
        <v>0</v>
      </c>
      <c r="I314">
        <v>196</v>
      </c>
      <c r="J314">
        <v>121</v>
      </c>
      <c r="K314">
        <v>83</v>
      </c>
      <c r="L314">
        <v>25.38</v>
      </c>
      <c r="M314">
        <v>90</v>
      </c>
      <c r="N314">
        <v>0</v>
      </c>
    </row>
    <row r="315" spans="1:14" x14ac:dyDescent="0.25">
      <c r="A315">
        <v>1</v>
      </c>
      <c r="B315">
        <v>50</v>
      </c>
      <c r="C315">
        <v>1</v>
      </c>
      <c r="D315">
        <v>40</v>
      </c>
      <c r="E315">
        <v>0</v>
      </c>
      <c r="F315">
        <v>0</v>
      </c>
      <c r="G315">
        <v>0</v>
      </c>
      <c r="H315">
        <v>0</v>
      </c>
      <c r="I315">
        <v>225</v>
      </c>
      <c r="J315">
        <v>137</v>
      </c>
      <c r="K315">
        <v>89.5</v>
      </c>
      <c r="L315">
        <v>25.77</v>
      </c>
      <c r="M315">
        <v>70</v>
      </c>
      <c r="N315">
        <v>0</v>
      </c>
    </row>
    <row r="316" spans="1:14" x14ac:dyDescent="0.25">
      <c r="A316">
        <v>0</v>
      </c>
      <c r="B316">
        <v>58</v>
      </c>
      <c r="C316">
        <v>1</v>
      </c>
      <c r="D316">
        <v>5</v>
      </c>
      <c r="E316">
        <v>0</v>
      </c>
      <c r="F316">
        <v>0</v>
      </c>
      <c r="G316">
        <v>0</v>
      </c>
      <c r="H316">
        <v>0</v>
      </c>
      <c r="I316">
        <v>177</v>
      </c>
      <c r="J316">
        <v>114</v>
      </c>
      <c r="K316">
        <v>72.5</v>
      </c>
      <c r="L316">
        <v>24.77</v>
      </c>
      <c r="M316">
        <v>87</v>
      </c>
      <c r="N316">
        <v>0</v>
      </c>
    </row>
    <row r="317" spans="1:14" x14ac:dyDescent="0.25">
      <c r="A317">
        <v>1</v>
      </c>
      <c r="B317">
        <v>53</v>
      </c>
      <c r="C317">
        <v>0</v>
      </c>
      <c r="D317">
        <v>0</v>
      </c>
      <c r="E317">
        <v>0</v>
      </c>
      <c r="F317">
        <v>0</v>
      </c>
      <c r="G317">
        <v>1</v>
      </c>
      <c r="H317">
        <v>0</v>
      </c>
      <c r="I317">
        <v>202</v>
      </c>
      <c r="J317">
        <v>140.5</v>
      </c>
      <c r="K317">
        <v>90</v>
      </c>
      <c r="L317">
        <v>25.82</v>
      </c>
      <c r="M317">
        <v>85</v>
      </c>
      <c r="N317">
        <v>0</v>
      </c>
    </row>
    <row r="318" spans="1:14" x14ac:dyDescent="0.25">
      <c r="A318">
        <v>0</v>
      </c>
      <c r="B318">
        <v>54</v>
      </c>
      <c r="C318">
        <v>1</v>
      </c>
      <c r="D318">
        <v>3</v>
      </c>
      <c r="E318">
        <v>0</v>
      </c>
      <c r="F318">
        <v>0</v>
      </c>
      <c r="G318">
        <v>1</v>
      </c>
      <c r="H318">
        <v>1</v>
      </c>
      <c r="I318">
        <v>231</v>
      </c>
      <c r="J318">
        <v>127.5</v>
      </c>
      <c r="K318">
        <v>83</v>
      </c>
      <c r="L318">
        <v>21.31</v>
      </c>
      <c r="M318">
        <v>70</v>
      </c>
      <c r="N318">
        <v>0</v>
      </c>
    </row>
    <row r="319" spans="1:14" x14ac:dyDescent="0.25">
      <c r="A319">
        <v>1</v>
      </c>
      <c r="B319">
        <v>51</v>
      </c>
      <c r="C319">
        <v>1</v>
      </c>
      <c r="D319">
        <v>30</v>
      </c>
      <c r="E319">
        <v>0</v>
      </c>
      <c r="F319">
        <v>0</v>
      </c>
      <c r="G319">
        <v>1</v>
      </c>
      <c r="H319">
        <v>0</v>
      </c>
      <c r="I319">
        <v>230</v>
      </c>
      <c r="J319">
        <v>171</v>
      </c>
      <c r="K319">
        <v>112</v>
      </c>
      <c r="L319">
        <v>25.08</v>
      </c>
      <c r="M319">
        <v>95</v>
      </c>
      <c r="N319">
        <v>1</v>
      </c>
    </row>
    <row r="320" spans="1:14" x14ac:dyDescent="0.25">
      <c r="A320">
        <v>1</v>
      </c>
      <c r="B320">
        <v>40</v>
      </c>
      <c r="C320">
        <v>1</v>
      </c>
      <c r="D320">
        <v>20</v>
      </c>
      <c r="E320">
        <v>0</v>
      </c>
      <c r="F320">
        <v>0</v>
      </c>
      <c r="G320">
        <v>0</v>
      </c>
      <c r="H320">
        <v>0</v>
      </c>
      <c r="I320">
        <v>283</v>
      </c>
      <c r="J320">
        <v>146</v>
      </c>
      <c r="K320">
        <v>95</v>
      </c>
      <c r="L320">
        <v>23.27</v>
      </c>
      <c r="M320">
        <v>80</v>
      </c>
      <c r="N320">
        <v>1</v>
      </c>
    </row>
    <row r="321" spans="1:14" x14ac:dyDescent="0.25">
      <c r="A321">
        <v>0</v>
      </c>
      <c r="B321">
        <v>38</v>
      </c>
      <c r="C321">
        <v>1</v>
      </c>
      <c r="D321">
        <v>10</v>
      </c>
      <c r="E321">
        <v>0</v>
      </c>
      <c r="F321">
        <v>0</v>
      </c>
      <c r="G321">
        <v>0</v>
      </c>
      <c r="H321">
        <v>0</v>
      </c>
      <c r="I321">
        <v>203</v>
      </c>
      <c r="J321">
        <v>100</v>
      </c>
      <c r="K321">
        <v>70</v>
      </c>
      <c r="L321">
        <v>22.73</v>
      </c>
      <c r="M321">
        <v>63</v>
      </c>
      <c r="N321">
        <v>0</v>
      </c>
    </row>
    <row r="322" spans="1:14" x14ac:dyDescent="0.25">
      <c r="A322">
        <v>0</v>
      </c>
      <c r="B322">
        <v>48</v>
      </c>
      <c r="C322">
        <v>0</v>
      </c>
      <c r="D322">
        <v>0</v>
      </c>
      <c r="E322">
        <v>0</v>
      </c>
      <c r="F322">
        <v>0</v>
      </c>
      <c r="G322">
        <v>0</v>
      </c>
      <c r="H322">
        <v>0</v>
      </c>
      <c r="I322">
        <v>200</v>
      </c>
      <c r="J322">
        <v>118</v>
      </c>
      <c r="K322">
        <v>78</v>
      </c>
      <c r="L322">
        <v>24.53</v>
      </c>
      <c r="M322">
        <v>63</v>
      </c>
      <c r="N322">
        <v>0</v>
      </c>
    </row>
    <row r="323" spans="1:14" x14ac:dyDescent="0.25">
      <c r="A323">
        <v>0</v>
      </c>
      <c r="B323">
        <v>46</v>
      </c>
      <c r="C323">
        <v>1</v>
      </c>
      <c r="D323">
        <v>15</v>
      </c>
      <c r="E323">
        <v>0</v>
      </c>
      <c r="F323">
        <v>0</v>
      </c>
      <c r="G323">
        <v>0</v>
      </c>
      <c r="H323">
        <v>0</v>
      </c>
      <c r="I323">
        <v>244</v>
      </c>
      <c r="J323">
        <v>98</v>
      </c>
      <c r="K323">
        <v>57</v>
      </c>
      <c r="L323">
        <v>24.01</v>
      </c>
      <c r="M323">
        <v>84</v>
      </c>
      <c r="N323">
        <v>1</v>
      </c>
    </row>
    <row r="324" spans="1:14" x14ac:dyDescent="0.25">
      <c r="A324">
        <v>1</v>
      </c>
      <c r="B324">
        <v>59</v>
      </c>
      <c r="C324">
        <v>1</v>
      </c>
      <c r="D324">
        <v>15</v>
      </c>
      <c r="E324">
        <v>0</v>
      </c>
      <c r="F324">
        <v>0</v>
      </c>
      <c r="G324">
        <v>0</v>
      </c>
      <c r="H324">
        <v>0</v>
      </c>
      <c r="I324">
        <v>212</v>
      </c>
      <c r="J324">
        <v>106</v>
      </c>
      <c r="K324">
        <v>66</v>
      </c>
      <c r="L324">
        <v>26.46</v>
      </c>
      <c r="M324">
        <v>85</v>
      </c>
      <c r="N324">
        <v>0</v>
      </c>
    </row>
    <row r="325" spans="1:14" x14ac:dyDescent="0.25">
      <c r="A325">
        <v>1</v>
      </c>
      <c r="B325">
        <v>37</v>
      </c>
      <c r="C325">
        <v>0</v>
      </c>
      <c r="D325">
        <v>0</v>
      </c>
      <c r="E325">
        <v>0</v>
      </c>
      <c r="F325">
        <v>0</v>
      </c>
      <c r="G325">
        <v>0</v>
      </c>
      <c r="H325">
        <v>0</v>
      </c>
      <c r="I325">
        <v>218</v>
      </c>
      <c r="J325">
        <v>130</v>
      </c>
      <c r="K325">
        <v>89</v>
      </c>
      <c r="L325">
        <v>22.7</v>
      </c>
      <c r="M325">
        <v>77</v>
      </c>
      <c r="N325">
        <v>0</v>
      </c>
    </row>
    <row r="326" spans="1:14" x14ac:dyDescent="0.25">
      <c r="A326">
        <v>1</v>
      </c>
      <c r="B326">
        <v>40</v>
      </c>
      <c r="C326">
        <v>1</v>
      </c>
      <c r="D326">
        <v>35</v>
      </c>
      <c r="E326">
        <v>0</v>
      </c>
      <c r="F326">
        <v>0</v>
      </c>
      <c r="G326">
        <v>0</v>
      </c>
      <c r="H326">
        <v>0</v>
      </c>
      <c r="I326">
        <v>185</v>
      </c>
      <c r="J326">
        <v>133</v>
      </c>
      <c r="K326">
        <v>80</v>
      </c>
      <c r="L326">
        <v>21.86</v>
      </c>
      <c r="M326">
        <v>63</v>
      </c>
      <c r="N326">
        <v>0</v>
      </c>
    </row>
    <row r="327" spans="1:14" x14ac:dyDescent="0.25">
      <c r="A327">
        <v>1</v>
      </c>
      <c r="B327">
        <v>59</v>
      </c>
      <c r="C327">
        <v>0</v>
      </c>
      <c r="D327">
        <v>0</v>
      </c>
      <c r="E327">
        <v>0</v>
      </c>
      <c r="F327">
        <v>0</v>
      </c>
      <c r="G327">
        <v>0</v>
      </c>
      <c r="H327">
        <v>0</v>
      </c>
      <c r="I327">
        <v>282</v>
      </c>
      <c r="J327">
        <v>114</v>
      </c>
      <c r="K327">
        <v>67</v>
      </c>
      <c r="L327">
        <v>28.04</v>
      </c>
      <c r="M327">
        <v>58</v>
      </c>
      <c r="N327">
        <v>1</v>
      </c>
    </row>
    <row r="328" spans="1:14" x14ac:dyDescent="0.25">
      <c r="A328">
        <v>1</v>
      </c>
      <c r="B328">
        <v>46</v>
      </c>
      <c r="C328">
        <v>1</v>
      </c>
      <c r="D328">
        <v>30</v>
      </c>
      <c r="E328">
        <v>0</v>
      </c>
      <c r="F328">
        <v>0</v>
      </c>
      <c r="G328">
        <v>0</v>
      </c>
      <c r="H328">
        <v>0</v>
      </c>
      <c r="I328">
        <v>198</v>
      </c>
      <c r="J328">
        <v>128</v>
      </c>
      <c r="K328">
        <v>85</v>
      </c>
      <c r="L328">
        <v>29</v>
      </c>
      <c r="M328">
        <v>75</v>
      </c>
      <c r="N328">
        <v>0</v>
      </c>
    </row>
    <row r="329" spans="1:14" x14ac:dyDescent="0.25">
      <c r="A329">
        <v>0</v>
      </c>
      <c r="B329">
        <v>40</v>
      </c>
      <c r="C329">
        <v>0</v>
      </c>
      <c r="D329">
        <v>0</v>
      </c>
      <c r="E329">
        <v>0</v>
      </c>
      <c r="F329">
        <v>0</v>
      </c>
      <c r="G329">
        <v>0</v>
      </c>
      <c r="H329">
        <v>0</v>
      </c>
      <c r="I329">
        <v>290</v>
      </c>
      <c r="J329">
        <v>122</v>
      </c>
      <c r="K329">
        <v>85</v>
      </c>
      <c r="L329">
        <v>24.06</v>
      </c>
      <c r="M329">
        <v>87</v>
      </c>
      <c r="N329">
        <v>0</v>
      </c>
    </row>
    <row r="330" spans="1:14" x14ac:dyDescent="0.25">
      <c r="A330">
        <v>1</v>
      </c>
      <c r="B330">
        <v>55</v>
      </c>
      <c r="C330">
        <v>0</v>
      </c>
      <c r="D330">
        <v>0</v>
      </c>
      <c r="E330">
        <v>0</v>
      </c>
      <c r="F330">
        <v>0</v>
      </c>
      <c r="G330">
        <v>1</v>
      </c>
      <c r="H330">
        <v>0</v>
      </c>
      <c r="I330">
        <v>239</v>
      </c>
      <c r="J330">
        <v>159</v>
      </c>
      <c r="K330">
        <v>102</v>
      </c>
      <c r="L330">
        <v>32.35</v>
      </c>
      <c r="M330">
        <v>75</v>
      </c>
      <c r="N330">
        <v>1</v>
      </c>
    </row>
    <row r="331" spans="1:14" x14ac:dyDescent="0.25">
      <c r="A331">
        <v>0</v>
      </c>
      <c r="B331">
        <v>52</v>
      </c>
      <c r="C331">
        <v>0</v>
      </c>
      <c r="D331">
        <v>0</v>
      </c>
      <c r="E331">
        <v>0</v>
      </c>
      <c r="F331">
        <v>0</v>
      </c>
      <c r="G331">
        <v>0</v>
      </c>
      <c r="H331">
        <v>0</v>
      </c>
      <c r="I331">
        <v>245</v>
      </c>
      <c r="J331">
        <v>145</v>
      </c>
      <c r="K331">
        <v>89</v>
      </c>
      <c r="L331">
        <v>25.02</v>
      </c>
      <c r="M331">
        <v>90</v>
      </c>
      <c r="N331">
        <v>0</v>
      </c>
    </row>
    <row r="332" spans="1:14" x14ac:dyDescent="0.25">
      <c r="A332">
        <v>0</v>
      </c>
      <c r="B332">
        <v>42</v>
      </c>
      <c r="C332">
        <v>1</v>
      </c>
      <c r="D332">
        <v>20</v>
      </c>
      <c r="E332">
        <v>0</v>
      </c>
      <c r="F332">
        <v>0</v>
      </c>
      <c r="G332">
        <v>0</v>
      </c>
      <c r="H332">
        <v>0</v>
      </c>
      <c r="I332">
        <v>200</v>
      </c>
      <c r="J332">
        <v>95</v>
      </c>
      <c r="K332">
        <v>55</v>
      </c>
      <c r="L332">
        <v>23.68</v>
      </c>
      <c r="M332">
        <v>60</v>
      </c>
      <c r="N332">
        <v>0</v>
      </c>
    </row>
    <row r="333" spans="1:14" x14ac:dyDescent="0.25">
      <c r="A333">
        <v>0</v>
      </c>
      <c r="B333">
        <v>54</v>
      </c>
      <c r="C333">
        <v>0</v>
      </c>
      <c r="D333">
        <v>0</v>
      </c>
      <c r="E333">
        <v>1</v>
      </c>
      <c r="F333">
        <v>0</v>
      </c>
      <c r="G333">
        <v>1</v>
      </c>
      <c r="H333">
        <v>0</v>
      </c>
      <c r="I333">
        <v>201</v>
      </c>
      <c r="J333">
        <v>156</v>
      </c>
      <c r="K333">
        <v>93</v>
      </c>
      <c r="L333">
        <v>27.91</v>
      </c>
      <c r="M333">
        <v>80</v>
      </c>
      <c r="N333">
        <v>0</v>
      </c>
    </row>
    <row r="334" spans="1:14" x14ac:dyDescent="0.25">
      <c r="A334">
        <v>0</v>
      </c>
      <c r="B334">
        <v>58</v>
      </c>
      <c r="C334">
        <v>1</v>
      </c>
      <c r="D334">
        <v>3</v>
      </c>
      <c r="E334">
        <v>0</v>
      </c>
      <c r="F334">
        <v>0</v>
      </c>
      <c r="G334">
        <v>0</v>
      </c>
      <c r="H334">
        <v>0</v>
      </c>
      <c r="I334">
        <v>290</v>
      </c>
      <c r="J334">
        <v>155</v>
      </c>
      <c r="K334">
        <v>82.5</v>
      </c>
      <c r="L334">
        <v>29.5</v>
      </c>
      <c r="M334">
        <v>85</v>
      </c>
      <c r="N334">
        <v>1</v>
      </c>
    </row>
    <row r="335" spans="1:14" x14ac:dyDescent="0.25">
      <c r="A335">
        <v>0</v>
      </c>
      <c r="B335">
        <v>45</v>
      </c>
      <c r="C335">
        <v>1</v>
      </c>
      <c r="D335">
        <v>20</v>
      </c>
      <c r="E335">
        <v>0</v>
      </c>
      <c r="F335">
        <v>0</v>
      </c>
      <c r="G335">
        <v>0</v>
      </c>
      <c r="H335">
        <v>0</v>
      </c>
      <c r="I335">
        <v>285</v>
      </c>
      <c r="J335">
        <v>116</v>
      </c>
      <c r="K335">
        <v>87</v>
      </c>
      <c r="L335">
        <v>23.85</v>
      </c>
      <c r="M335">
        <v>65</v>
      </c>
      <c r="N335">
        <v>1</v>
      </c>
    </row>
    <row r="336" spans="1:14" x14ac:dyDescent="0.25">
      <c r="A336">
        <v>1</v>
      </c>
      <c r="B336">
        <v>67</v>
      </c>
      <c r="C336">
        <v>0</v>
      </c>
      <c r="D336">
        <v>0</v>
      </c>
      <c r="E336">
        <v>0</v>
      </c>
      <c r="F336">
        <v>0</v>
      </c>
      <c r="G336">
        <v>0</v>
      </c>
      <c r="H336">
        <v>0</v>
      </c>
      <c r="I336">
        <v>203</v>
      </c>
      <c r="J336">
        <v>122</v>
      </c>
      <c r="K336">
        <v>74</v>
      </c>
      <c r="L336">
        <v>15.54</v>
      </c>
      <c r="M336">
        <v>96</v>
      </c>
      <c r="N336">
        <v>0</v>
      </c>
    </row>
    <row r="337" spans="1:14" x14ac:dyDescent="0.25">
      <c r="A337">
        <v>1</v>
      </c>
      <c r="B337">
        <v>68</v>
      </c>
      <c r="C337">
        <v>1</v>
      </c>
      <c r="D337">
        <v>10</v>
      </c>
      <c r="E337">
        <v>0</v>
      </c>
      <c r="F337">
        <v>0</v>
      </c>
      <c r="G337">
        <v>0</v>
      </c>
      <c r="H337">
        <v>0</v>
      </c>
      <c r="I337">
        <v>250</v>
      </c>
      <c r="J337">
        <v>109</v>
      </c>
      <c r="K337">
        <v>73</v>
      </c>
      <c r="L337">
        <v>24.68</v>
      </c>
      <c r="M337">
        <v>72</v>
      </c>
      <c r="N337">
        <v>0</v>
      </c>
    </row>
    <row r="338" spans="1:14" x14ac:dyDescent="0.25">
      <c r="A338">
        <v>0</v>
      </c>
      <c r="B338">
        <v>61</v>
      </c>
      <c r="C338">
        <v>0</v>
      </c>
      <c r="D338">
        <v>0</v>
      </c>
      <c r="E338">
        <v>0</v>
      </c>
      <c r="F338">
        <v>0</v>
      </c>
      <c r="G338">
        <v>1</v>
      </c>
      <c r="H338">
        <v>0</v>
      </c>
      <c r="I338">
        <v>290</v>
      </c>
      <c r="J338">
        <v>170</v>
      </c>
      <c r="K338">
        <v>98</v>
      </c>
      <c r="L338">
        <v>26.98</v>
      </c>
      <c r="M338">
        <v>80</v>
      </c>
      <c r="N338">
        <v>0</v>
      </c>
    </row>
    <row r="339" spans="1:14" x14ac:dyDescent="0.25">
      <c r="A339">
        <v>0</v>
      </c>
      <c r="B339">
        <v>55</v>
      </c>
      <c r="C339">
        <v>0</v>
      </c>
      <c r="D339">
        <v>0</v>
      </c>
      <c r="E339">
        <v>0</v>
      </c>
      <c r="F339">
        <v>0</v>
      </c>
      <c r="G339">
        <v>0</v>
      </c>
      <c r="H339">
        <v>0</v>
      </c>
      <c r="I339">
        <v>258</v>
      </c>
      <c r="J339">
        <v>123</v>
      </c>
      <c r="K339">
        <v>89</v>
      </c>
      <c r="L339">
        <v>31.35</v>
      </c>
      <c r="M339">
        <v>85</v>
      </c>
      <c r="N339">
        <v>0</v>
      </c>
    </row>
    <row r="340" spans="1:14" x14ac:dyDescent="0.25">
      <c r="A340">
        <v>0</v>
      </c>
      <c r="B340">
        <v>42</v>
      </c>
      <c r="C340">
        <v>0</v>
      </c>
      <c r="D340">
        <v>0</v>
      </c>
      <c r="E340">
        <v>0</v>
      </c>
      <c r="F340">
        <v>0</v>
      </c>
      <c r="G340">
        <v>1</v>
      </c>
      <c r="H340">
        <v>0</v>
      </c>
      <c r="I340">
        <v>246</v>
      </c>
      <c r="J340">
        <v>125</v>
      </c>
      <c r="K340">
        <v>80</v>
      </c>
      <c r="L340">
        <v>29.02</v>
      </c>
      <c r="M340">
        <v>100</v>
      </c>
      <c r="N340">
        <v>0</v>
      </c>
    </row>
    <row r="341" spans="1:14" x14ac:dyDescent="0.25">
      <c r="A341">
        <v>0</v>
      </c>
      <c r="B341">
        <v>53</v>
      </c>
      <c r="C341">
        <v>0</v>
      </c>
      <c r="D341">
        <v>0</v>
      </c>
      <c r="E341">
        <v>0</v>
      </c>
      <c r="F341">
        <v>0</v>
      </c>
      <c r="G341">
        <v>1</v>
      </c>
      <c r="H341">
        <v>0</v>
      </c>
      <c r="I341">
        <v>174</v>
      </c>
      <c r="J341">
        <v>165</v>
      </c>
      <c r="K341">
        <v>93</v>
      </c>
      <c r="L341">
        <v>27.45</v>
      </c>
      <c r="M341">
        <v>108</v>
      </c>
      <c r="N341">
        <v>0</v>
      </c>
    </row>
    <row r="342" spans="1:14" x14ac:dyDescent="0.25">
      <c r="A342">
        <v>1</v>
      </c>
      <c r="B342">
        <v>39</v>
      </c>
      <c r="C342">
        <v>1</v>
      </c>
      <c r="D342">
        <v>30</v>
      </c>
      <c r="E342">
        <v>0</v>
      </c>
      <c r="F342">
        <v>0</v>
      </c>
      <c r="G342">
        <v>1</v>
      </c>
      <c r="H342">
        <v>0</v>
      </c>
      <c r="I342">
        <v>220</v>
      </c>
      <c r="J342">
        <v>135</v>
      </c>
      <c r="K342">
        <v>85</v>
      </c>
      <c r="L342">
        <v>27.17</v>
      </c>
      <c r="M342">
        <v>70</v>
      </c>
      <c r="N342">
        <v>0</v>
      </c>
    </row>
    <row r="343" spans="1:14" x14ac:dyDescent="0.25">
      <c r="A343">
        <v>1</v>
      </c>
      <c r="B343">
        <v>40</v>
      </c>
      <c r="C343">
        <v>1</v>
      </c>
      <c r="D343">
        <v>35</v>
      </c>
      <c r="E343">
        <v>0</v>
      </c>
      <c r="F343">
        <v>0</v>
      </c>
      <c r="G343">
        <v>0</v>
      </c>
      <c r="H343">
        <v>0</v>
      </c>
      <c r="I343">
        <v>195</v>
      </c>
      <c r="J343">
        <v>122.5</v>
      </c>
      <c r="K343">
        <v>66.5</v>
      </c>
      <c r="L343">
        <v>19.98</v>
      </c>
      <c r="M343">
        <v>60</v>
      </c>
      <c r="N343">
        <v>0</v>
      </c>
    </row>
    <row r="344" spans="1:14" x14ac:dyDescent="0.25">
      <c r="A344">
        <v>1</v>
      </c>
      <c r="B344">
        <v>39</v>
      </c>
      <c r="C344">
        <v>0</v>
      </c>
      <c r="D344">
        <v>0</v>
      </c>
      <c r="E344">
        <v>0</v>
      </c>
      <c r="F344">
        <v>0</v>
      </c>
      <c r="G344">
        <v>0</v>
      </c>
      <c r="H344">
        <v>0</v>
      </c>
      <c r="I344">
        <v>235</v>
      </c>
      <c r="J344">
        <v>120</v>
      </c>
      <c r="K344">
        <v>80</v>
      </c>
      <c r="L344">
        <v>27.23</v>
      </c>
      <c r="M344">
        <v>62</v>
      </c>
      <c r="N344">
        <v>0</v>
      </c>
    </row>
    <row r="345" spans="1:14" x14ac:dyDescent="0.25">
      <c r="A345">
        <v>0</v>
      </c>
      <c r="B345">
        <v>63</v>
      </c>
      <c r="C345">
        <v>0</v>
      </c>
      <c r="D345">
        <v>0</v>
      </c>
      <c r="E345">
        <v>0</v>
      </c>
      <c r="F345">
        <v>0</v>
      </c>
      <c r="G345">
        <v>1</v>
      </c>
      <c r="H345">
        <v>0</v>
      </c>
      <c r="I345">
        <v>223</v>
      </c>
      <c r="J345">
        <v>178</v>
      </c>
      <c r="K345">
        <v>88.5</v>
      </c>
      <c r="L345">
        <v>27.18</v>
      </c>
      <c r="M345">
        <v>85</v>
      </c>
      <c r="N345">
        <v>0</v>
      </c>
    </row>
    <row r="346" spans="1:14" x14ac:dyDescent="0.25">
      <c r="A346">
        <v>0</v>
      </c>
      <c r="B346">
        <v>55</v>
      </c>
      <c r="C346">
        <v>0</v>
      </c>
      <c r="D346">
        <v>0</v>
      </c>
      <c r="E346">
        <v>0</v>
      </c>
      <c r="F346">
        <v>0</v>
      </c>
      <c r="G346">
        <v>1</v>
      </c>
      <c r="H346">
        <v>0</v>
      </c>
      <c r="I346">
        <v>308</v>
      </c>
      <c r="J346">
        <v>124</v>
      </c>
      <c r="K346">
        <v>87</v>
      </c>
      <c r="L346">
        <v>31.82</v>
      </c>
      <c r="M346">
        <v>75</v>
      </c>
      <c r="N346">
        <v>0</v>
      </c>
    </row>
    <row r="347" spans="1:14" x14ac:dyDescent="0.25">
      <c r="A347">
        <v>0</v>
      </c>
      <c r="B347">
        <v>39</v>
      </c>
      <c r="C347">
        <v>0</v>
      </c>
      <c r="D347">
        <v>0</v>
      </c>
      <c r="E347">
        <v>0</v>
      </c>
      <c r="F347">
        <v>0</v>
      </c>
      <c r="G347">
        <v>0</v>
      </c>
      <c r="H347">
        <v>0</v>
      </c>
      <c r="I347">
        <v>167</v>
      </c>
      <c r="J347">
        <v>127.5</v>
      </c>
      <c r="K347">
        <v>86.5</v>
      </c>
      <c r="L347">
        <v>28.28</v>
      </c>
      <c r="M347">
        <v>72</v>
      </c>
      <c r="N347">
        <v>0</v>
      </c>
    </row>
    <row r="348" spans="1:14" x14ac:dyDescent="0.25">
      <c r="A348">
        <v>0</v>
      </c>
      <c r="B348">
        <v>39</v>
      </c>
      <c r="C348">
        <v>1</v>
      </c>
      <c r="D348">
        <v>20</v>
      </c>
      <c r="E348">
        <v>0</v>
      </c>
      <c r="F348">
        <v>0</v>
      </c>
      <c r="G348">
        <v>0</v>
      </c>
      <c r="H348">
        <v>0</v>
      </c>
      <c r="I348">
        <v>185</v>
      </c>
      <c r="J348">
        <v>111</v>
      </c>
      <c r="K348">
        <v>67</v>
      </c>
      <c r="L348">
        <v>23.87</v>
      </c>
      <c r="M348">
        <v>70</v>
      </c>
      <c r="N348">
        <v>0</v>
      </c>
    </row>
    <row r="349" spans="1:14" x14ac:dyDescent="0.25">
      <c r="A349">
        <v>1</v>
      </c>
      <c r="B349">
        <v>51</v>
      </c>
      <c r="C349">
        <v>1</v>
      </c>
      <c r="D349">
        <v>20</v>
      </c>
      <c r="E349">
        <v>0</v>
      </c>
      <c r="F349">
        <v>0</v>
      </c>
      <c r="G349">
        <v>0</v>
      </c>
      <c r="H349">
        <v>0</v>
      </c>
      <c r="I349">
        <v>240</v>
      </c>
      <c r="J349">
        <v>146.5</v>
      </c>
      <c r="K349">
        <v>83</v>
      </c>
      <c r="L349">
        <v>25.62</v>
      </c>
      <c r="M349">
        <v>83</v>
      </c>
      <c r="N349">
        <v>0</v>
      </c>
    </row>
    <row r="350" spans="1:14" x14ac:dyDescent="0.25">
      <c r="A350">
        <v>0</v>
      </c>
      <c r="B350">
        <v>54</v>
      </c>
      <c r="C350">
        <v>0</v>
      </c>
      <c r="D350">
        <v>0</v>
      </c>
      <c r="E350">
        <v>0</v>
      </c>
      <c r="F350">
        <v>0</v>
      </c>
      <c r="G350">
        <v>0</v>
      </c>
      <c r="H350">
        <v>0</v>
      </c>
      <c r="I350">
        <v>245</v>
      </c>
      <c r="J350">
        <v>117</v>
      </c>
      <c r="K350">
        <v>76</v>
      </c>
      <c r="L350">
        <v>26.64</v>
      </c>
      <c r="M350">
        <v>65</v>
      </c>
      <c r="N350">
        <v>1</v>
      </c>
    </row>
    <row r="351" spans="1:14" x14ac:dyDescent="0.25">
      <c r="A351">
        <v>0</v>
      </c>
      <c r="B351">
        <v>48</v>
      </c>
      <c r="C351">
        <v>0</v>
      </c>
      <c r="D351">
        <v>0</v>
      </c>
      <c r="E351">
        <v>0</v>
      </c>
      <c r="F351">
        <v>0</v>
      </c>
      <c r="G351">
        <v>0</v>
      </c>
      <c r="H351">
        <v>0</v>
      </c>
      <c r="I351">
        <v>310</v>
      </c>
      <c r="J351">
        <v>124</v>
      </c>
      <c r="K351">
        <v>74</v>
      </c>
      <c r="L351">
        <v>25.94</v>
      </c>
      <c r="M351">
        <v>70</v>
      </c>
      <c r="N351">
        <v>0</v>
      </c>
    </row>
    <row r="352" spans="1:14" x14ac:dyDescent="0.25">
      <c r="A352">
        <v>1</v>
      </c>
      <c r="B352">
        <v>51</v>
      </c>
      <c r="C352">
        <v>1</v>
      </c>
      <c r="D352">
        <v>20</v>
      </c>
      <c r="E352">
        <v>0</v>
      </c>
      <c r="F352">
        <v>0</v>
      </c>
      <c r="G352">
        <v>0</v>
      </c>
      <c r="H352">
        <v>0</v>
      </c>
      <c r="I352">
        <v>300</v>
      </c>
      <c r="J352">
        <v>134</v>
      </c>
      <c r="K352">
        <v>86.5</v>
      </c>
      <c r="L352">
        <v>24.76</v>
      </c>
      <c r="M352">
        <v>90</v>
      </c>
      <c r="N352">
        <v>0</v>
      </c>
    </row>
    <row r="353" spans="1:14" x14ac:dyDescent="0.25">
      <c r="A353">
        <v>0</v>
      </c>
      <c r="B353">
        <v>65</v>
      </c>
      <c r="C353">
        <v>0</v>
      </c>
      <c r="D353">
        <v>0</v>
      </c>
      <c r="E353">
        <v>0</v>
      </c>
      <c r="F353">
        <v>0</v>
      </c>
      <c r="G353">
        <v>1</v>
      </c>
      <c r="H353">
        <v>0</v>
      </c>
      <c r="I353">
        <v>256</v>
      </c>
      <c r="J353">
        <v>149</v>
      </c>
      <c r="K353">
        <v>96</v>
      </c>
      <c r="L353">
        <v>29.75</v>
      </c>
      <c r="M353">
        <v>90</v>
      </c>
      <c r="N353">
        <v>1</v>
      </c>
    </row>
    <row r="354" spans="1:14" x14ac:dyDescent="0.25">
      <c r="A354">
        <v>1</v>
      </c>
      <c r="B354">
        <v>39</v>
      </c>
      <c r="C354">
        <v>0</v>
      </c>
      <c r="D354">
        <v>0</v>
      </c>
      <c r="E354">
        <v>0</v>
      </c>
      <c r="F354">
        <v>0</v>
      </c>
      <c r="G354">
        <v>0</v>
      </c>
      <c r="H354">
        <v>0</v>
      </c>
      <c r="I354">
        <v>202</v>
      </c>
      <c r="J354">
        <v>136.5</v>
      </c>
      <c r="K354">
        <v>79</v>
      </c>
      <c r="L354">
        <v>24.35</v>
      </c>
      <c r="M354">
        <v>73</v>
      </c>
      <c r="N354">
        <v>0</v>
      </c>
    </row>
    <row r="355" spans="1:14" x14ac:dyDescent="0.25">
      <c r="A355">
        <v>0</v>
      </c>
      <c r="B355">
        <v>47</v>
      </c>
      <c r="C355">
        <v>1</v>
      </c>
      <c r="D355">
        <v>3</v>
      </c>
      <c r="E355">
        <v>0</v>
      </c>
      <c r="F355">
        <v>0</v>
      </c>
      <c r="G355">
        <v>0</v>
      </c>
      <c r="H355">
        <v>0</v>
      </c>
      <c r="I355">
        <v>155</v>
      </c>
      <c r="J355">
        <v>122.5</v>
      </c>
      <c r="K355">
        <v>77.5</v>
      </c>
      <c r="L355">
        <v>21.34</v>
      </c>
      <c r="M355">
        <v>65</v>
      </c>
      <c r="N355">
        <v>0</v>
      </c>
    </row>
    <row r="356" spans="1:14" x14ac:dyDescent="0.25">
      <c r="A356">
        <v>1</v>
      </c>
      <c r="B356">
        <v>66</v>
      </c>
      <c r="C356">
        <v>0</v>
      </c>
      <c r="D356">
        <v>0</v>
      </c>
      <c r="E356">
        <v>0</v>
      </c>
      <c r="F356">
        <v>0</v>
      </c>
      <c r="G356">
        <v>1</v>
      </c>
      <c r="H356">
        <v>0</v>
      </c>
      <c r="I356">
        <v>276</v>
      </c>
      <c r="J356">
        <v>159</v>
      </c>
      <c r="K356">
        <v>82</v>
      </c>
      <c r="L356">
        <v>31.42</v>
      </c>
      <c r="M356">
        <v>90</v>
      </c>
      <c r="N356">
        <v>0</v>
      </c>
    </row>
    <row r="357" spans="1:14" x14ac:dyDescent="0.25">
      <c r="A357">
        <v>1</v>
      </c>
      <c r="B357">
        <v>56</v>
      </c>
      <c r="C357">
        <v>1</v>
      </c>
      <c r="D357">
        <v>25</v>
      </c>
      <c r="E357">
        <v>0</v>
      </c>
      <c r="F357">
        <v>0</v>
      </c>
      <c r="G357">
        <v>0</v>
      </c>
      <c r="H357">
        <v>0</v>
      </c>
      <c r="I357">
        <v>255</v>
      </c>
      <c r="J357">
        <v>138</v>
      </c>
      <c r="K357">
        <v>80</v>
      </c>
      <c r="L357">
        <v>23.44</v>
      </c>
      <c r="M357">
        <v>67</v>
      </c>
      <c r="N357">
        <v>0</v>
      </c>
    </row>
    <row r="358" spans="1:14" x14ac:dyDescent="0.25">
      <c r="A358">
        <v>1</v>
      </c>
      <c r="B358">
        <v>41</v>
      </c>
      <c r="C358">
        <v>0</v>
      </c>
      <c r="D358">
        <v>0</v>
      </c>
      <c r="E358">
        <v>0</v>
      </c>
      <c r="F358">
        <v>0</v>
      </c>
      <c r="G358">
        <v>0</v>
      </c>
      <c r="H358">
        <v>0</v>
      </c>
      <c r="I358">
        <v>215</v>
      </c>
      <c r="J358">
        <v>113</v>
      </c>
      <c r="K358">
        <v>68</v>
      </c>
      <c r="L358">
        <v>25.13</v>
      </c>
      <c r="M358">
        <v>65</v>
      </c>
      <c r="N358">
        <v>0</v>
      </c>
    </row>
    <row r="359" spans="1:14" x14ac:dyDescent="0.25">
      <c r="A359">
        <v>0</v>
      </c>
      <c r="B359">
        <v>41</v>
      </c>
      <c r="C359">
        <v>0</v>
      </c>
      <c r="D359">
        <v>0</v>
      </c>
      <c r="E359">
        <v>0</v>
      </c>
      <c r="F359">
        <v>0</v>
      </c>
      <c r="G359">
        <v>0</v>
      </c>
      <c r="H359">
        <v>0</v>
      </c>
      <c r="I359">
        <v>277</v>
      </c>
      <c r="J359">
        <v>113.5</v>
      </c>
      <c r="K359">
        <v>75</v>
      </c>
      <c r="L359">
        <v>29.73</v>
      </c>
      <c r="M359">
        <v>63</v>
      </c>
      <c r="N359">
        <v>0</v>
      </c>
    </row>
    <row r="360" spans="1:14" x14ac:dyDescent="0.25">
      <c r="A360">
        <v>0</v>
      </c>
      <c r="B360">
        <v>41</v>
      </c>
      <c r="C360">
        <v>0</v>
      </c>
      <c r="D360">
        <v>0</v>
      </c>
      <c r="E360">
        <v>0</v>
      </c>
      <c r="F360">
        <v>0</v>
      </c>
      <c r="G360">
        <v>0</v>
      </c>
      <c r="H360">
        <v>0</v>
      </c>
      <c r="I360">
        <v>179</v>
      </c>
      <c r="J360">
        <v>116</v>
      </c>
      <c r="K360">
        <v>67</v>
      </c>
      <c r="L360">
        <v>18.579999999999998</v>
      </c>
      <c r="M360">
        <v>73</v>
      </c>
      <c r="N360">
        <v>0</v>
      </c>
    </row>
    <row r="361" spans="1:14" x14ac:dyDescent="0.25">
      <c r="A361">
        <v>1</v>
      </c>
      <c r="B361">
        <v>45</v>
      </c>
      <c r="C361">
        <v>1</v>
      </c>
      <c r="D361">
        <v>20</v>
      </c>
      <c r="E361">
        <v>0</v>
      </c>
      <c r="F361">
        <v>0</v>
      </c>
      <c r="G361">
        <v>0</v>
      </c>
      <c r="H361">
        <v>0</v>
      </c>
      <c r="I361">
        <v>226</v>
      </c>
      <c r="J361">
        <v>119</v>
      </c>
      <c r="K361">
        <v>75</v>
      </c>
      <c r="L361">
        <v>25.34</v>
      </c>
      <c r="M361">
        <v>70</v>
      </c>
      <c r="N361">
        <v>0</v>
      </c>
    </row>
    <row r="362" spans="1:14" x14ac:dyDescent="0.25">
      <c r="A362">
        <v>1</v>
      </c>
      <c r="B362">
        <v>37</v>
      </c>
      <c r="C362">
        <v>1</v>
      </c>
      <c r="D362">
        <v>20</v>
      </c>
      <c r="E362">
        <v>0</v>
      </c>
      <c r="F362">
        <v>0</v>
      </c>
      <c r="G362">
        <v>0</v>
      </c>
      <c r="H362">
        <v>0</v>
      </c>
      <c r="I362">
        <v>245</v>
      </c>
      <c r="J362">
        <v>138</v>
      </c>
      <c r="K362">
        <v>84</v>
      </c>
      <c r="L362">
        <v>27.45</v>
      </c>
      <c r="M362">
        <v>67</v>
      </c>
      <c r="N362">
        <v>0</v>
      </c>
    </row>
    <row r="363" spans="1:14" x14ac:dyDescent="0.25">
      <c r="A363">
        <v>0</v>
      </c>
      <c r="B363">
        <v>43</v>
      </c>
      <c r="C363">
        <v>0</v>
      </c>
      <c r="D363">
        <v>0</v>
      </c>
      <c r="E363">
        <v>0</v>
      </c>
      <c r="F363">
        <v>0</v>
      </c>
      <c r="G363">
        <v>1</v>
      </c>
      <c r="H363">
        <v>0</v>
      </c>
      <c r="I363">
        <v>240</v>
      </c>
      <c r="J363">
        <v>141</v>
      </c>
      <c r="K363">
        <v>91</v>
      </c>
      <c r="L363">
        <v>29.25</v>
      </c>
      <c r="M363">
        <v>78</v>
      </c>
      <c r="N363">
        <v>0</v>
      </c>
    </row>
    <row r="364" spans="1:14" x14ac:dyDescent="0.25">
      <c r="A364">
        <v>1</v>
      </c>
      <c r="B364">
        <v>41</v>
      </c>
      <c r="C364">
        <v>0</v>
      </c>
      <c r="D364">
        <v>0</v>
      </c>
      <c r="E364">
        <v>0</v>
      </c>
      <c r="F364">
        <v>0</v>
      </c>
      <c r="G364">
        <v>0</v>
      </c>
      <c r="H364">
        <v>0</v>
      </c>
      <c r="I364">
        <v>218</v>
      </c>
      <c r="J364">
        <v>137</v>
      </c>
      <c r="K364">
        <v>86</v>
      </c>
      <c r="L364">
        <v>25.52</v>
      </c>
      <c r="M364">
        <v>60</v>
      </c>
      <c r="N364">
        <v>0</v>
      </c>
    </row>
    <row r="365" spans="1:14" x14ac:dyDescent="0.25">
      <c r="A365">
        <v>1</v>
      </c>
      <c r="B365">
        <v>36</v>
      </c>
      <c r="C365">
        <v>0</v>
      </c>
      <c r="D365">
        <v>0</v>
      </c>
      <c r="E365">
        <v>0</v>
      </c>
      <c r="F365">
        <v>0</v>
      </c>
      <c r="G365">
        <v>0</v>
      </c>
      <c r="H365">
        <v>0</v>
      </c>
      <c r="I365">
        <v>174</v>
      </c>
      <c r="J365">
        <v>131</v>
      </c>
      <c r="K365">
        <v>86</v>
      </c>
      <c r="L365">
        <v>26.23</v>
      </c>
      <c r="M365">
        <v>75</v>
      </c>
      <c r="N365">
        <v>0</v>
      </c>
    </row>
    <row r="366" spans="1:14" x14ac:dyDescent="0.25">
      <c r="A366">
        <v>0</v>
      </c>
      <c r="B366">
        <v>60</v>
      </c>
      <c r="C366">
        <v>0</v>
      </c>
      <c r="D366">
        <v>0</v>
      </c>
      <c r="E366">
        <v>0</v>
      </c>
      <c r="F366">
        <v>0</v>
      </c>
      <c r="G366">
        <v>1</v>
      </c>
      <c r="H366">
        <v>0</v>
      </c>
      <c r="I366">
        <v>285</v>
      </c>
      <c r="J366">
        <v>156</v>
      </c>
      <c r="K366">
        <v>100</v>
      </c>
      <c r="L366">
        <v>23.02</v>
      </c>
      <c r="M366">
        <v>80</v>
      </c>
      <c r="N366">
        <v>0</v>
      </c>
    </row>
    <row r="367" spans="1:14" x14ac:dyDescent="0.25">
      <c r="A367">
        <v>0</v>
      </c>
      <c r="B367">
        <v>46</v>
      </c>
      <c r="C367">
        <v>1</v>
      </c>
      <c r="D367">
        <v>20</v>
      </c>
      <c r="E367">
        <v>0</v>
      </c>
      <c r="F367">
        <v>0</v>
      </c>
      <c r="G367">
        <v>0</v>
      </c>
      <c r="H367">
        <v>0</v>
      </c>
      <c r="I367">
        <v>212</v>
      </c>
      <c r="J367">
        <v>122.5</v>
      </c>
      <c r="K367">
        <v>75.5</v>
      </c>
      <c r="L367">
        <v>23.51</v>
      </c>
      <c r="M367">
        <v>67</v>
      </c>
      <c r="N367">
        <v>0</v>
      </c>
    </row>
    <row r="368" spans="1:14" x14ac:dyDescent="0.25">
      <c r="A368">
        <v>0</v>
      </c>
      <c r="B368">
        <v>44</v>
      </c>
      <c r="C368">
        <v>0</v>
      </c>
      <c r="D368">
        <v>0</v>
      </c>
      <c r="E368">
        <v>0</v>
      </c>
      <c r="F368">
        <v>0</v>
      </c>
      <c r="G368">
        <v>0</v>
      </c>
      <c r="H368">
        <v>0</v>
      </c>
      <c r="I368">
        <v>175</v>
      </c>
      <c r="J368">
        <v>135</v>
      </c>
      <c r="K368">
        <v>81</v>
      </c>
      <c r="L368">
        <v>26.38</v>
      </c>
      <c r="M368">
        <v>71</v>
      </c>
      <c r="N368">
        <v>0</v>
      </c>
    </row>
    <row r="369" spans="1:14" x14ac:dyDescent="0.25">
      <c r="A369">
        <v>0</v>
      </c>
      <c r="B369">
        <v>61</v>
      </c>
      <c r="C369">
        <v>1</v>
      </c>
      <c r="D369">
        <v>15</v>
      </c>
      <c r="E369">
        <v>0</v>
      </c>
      <c r="F369">
        <v>0</v>
      </c>
      <c r="G369">
        <v>0</v>
      </c>
      <c r="H369">
        <v>0</v>
      </c>
      <c r="I369">
        <v>206</v>
      </c>
      <c r="J369">
        <v>130</v>
      </c>
      <c r="K369">
        <v>80</v>
      </c>
      <c r="L369">
        <v>21.93</v>
      </c>
      <c r="M369">
        <v>72</v>
      </c>
      <c r="N369">
        <v>0</v>
      </c>
    </row>
    <row r="370" spans="1:14" x14ac:dyDescent="0.25">
      <c r="A370">
        <v>1</v>
      </c>
      <c r="B370">
        <v>45</v>
      </c>
      <c r="C370">
        <v>1</v>
      </c>
      <c r="D370">
        <v>20</v>
      </c>
      <c r="E370">
        <v>0</v>
      </c>
      <c r="F370">
        <v>0</v>
      </c>
      <c r="G370">
        <v>0</v>
      </c>
      <c r="H370">
        <v>0</v>
      </c>
      <c r="I370">
        <v>246</v>
      </c>
      <c r="J370">
        <v>111</v>
      </c>
      <c r="K370">
        <v>72</v>
      </c>
      <c r="L370">
        <v>21.79</v>
      </c>
      <c r="M370">
        <v>75</v>
      </c>
      <c r="N370">
        <v>0</v>
      </c>
    </row>
    <row r="371" spans="1:14" x14ac:dyDescent="0.25">
      <c r="A371">
        <v>0</v>
      </c>
      <c r="B371">
        <v>45</v>
      </c>
      <c r="C371">
        <v>0</v>
      </c>
      <c r="D371">
        <v>0</v>
      </c>
      <c r="E371">
        <v>0</v>
      </c>
      <c r="F371">
        <v>0</v>
      </c>
      <c r="G371">
        <v>1</v>
      </c>
      <c r="H371">
        <v>0</v>
      </c>
      <c r="I371">
        <v>304</v>
      </c>
      <c r="J371">
        <v>148</v>
      </c>
      <c r="K371">
        <v>106</v>
      </c>
      <c r="L371">
        <v>22.98</v>
      </c>
      <c r="M371">
        <v>98</v>
      </c>
      <c r="N371">
        <v>0</v>
      </c>
    </row>
    <row r="372" spans="1:14" x14ac:dyDescent="0.25">
      <c r="A372">
        <v>1</v>
      </c>
      <c r="B372">
        <v>37</v>
      </c>
      <c r="C372">
        <v>1</v>
      </c>
      <c r="D372">
        <v>30</v>
      </c>
      <c r="E372">
        <v>0</v>
      </c>
      <c r="F372">
        <v>0</v>
      </c>
      <c r="G372">
        <v>0</v>
      </c>
      <c r="H372">
        <v>0</v>
      </c>
      <c r="I372">
        <v>243</v>
      </c>
      <c r="J372">
        <v>128</v>
      </c>
      <c r="K372">
        <v>84</v>
      </c>
      <c r="L372">
        <v>27.47</v>
      </c>
      <c r="M372">
        <v>80</v>
      </c>
      <c r="N372">
        <v>0</v>
      </c>
    </row>
    <row r="373" spans="1:14" x14ac:dyDescent="0.25">
      <c r="A373">
        <v>0</v>
      </c>
      <c r="B373">
        <v>52</v>
      </c>
      <c r="C373">
        <v>1</v>
      </c>
      <c r="D373">
        <v>25</v>
      </c>
      <c r="E373">
        <v>0</v>
      </c>
      <c r="F373">
        <v>0</v>
      </c>
      <c r="G373">
        <v>0</v>
      </c>
      <c r="H373">
        <v>0</v>
      </c>
      <c r="I373">
        <v>235</v>
      </c>
      <c r="J373">
        <v>119</v>
      </c>
      <c r="K373">
        <v>82</v>
      </c>
      <c r="L373">
        <v>24.25</v>
      </c>
      <c r="M373">
        <v>77</v>
      </c>
      <c r="N373">
        <v>0</v>
      </c>
    </row>
    <row r="374" spans="1:14" x14ac:dyDescent="0.25">
      <c r="A374">
        <v>0</v>
      </c>
      <c r="B374">
        <v>46</v>
      </c>
      <c r="C374">
        <v>0</v>
      </c>
      <c r="D374">
        <v>0</v>
      </c>
      <c r="E374">
        <v>0</v>
      </c>
      <c r="F374">
        <v>0</v>
      </c>
      <c r="G374">
        <v>0</v>
      </c>
      <c r="H374">
        <v>0</v>
      </c>
      <c r="I374">
        <v>232</v>
      </c>
      <c r="J374">
        <v>90</v>
      </c>
      <c r="K374">
        <v>60</v>
      </c>
      <c r="L374">
        <v>19.2</v>
      </c>
      <c r="M374">
        <v>60</v>
      </c>
      <c r="N374">
        <v>0</v>
      </c>
    </row>
    <row r="375" spans="1:14" x14ac:dyDescent="0.25">
      <c r="A375">
        <v>0</v>
      </c>
      <c r="B375">
        <v>42</v>
      </c>
      <c r="C375">
        <v>1</v>
      </c>
      <c r="D375">
        <v>15</v>
      </c>
      <c r="E375">
        <v>0</v>
      </c>
      <c r="F375">
        <v>0</v>
      </c>
      <c r="G375">
        <v>0</v>
      </c>
      <c r="H375">
        <v>0</v>
      </c>
      <c r="I375">
        <v>177</v>
      </c>
      <c r="J375">
        <v>112.5</v>
      </c>
      <c r="K375">
        <v>70</v>
      </c>
      <c r="L375">
        <v>20.62</v>
      </c>
      <c r="M375">
        <v>86</v>
      </c>
      <c r="N375">
        <v>0</v>
      </c>
    </row>
    <row r="376" spans="1:14" x14ac:dyDescent="0.25">
      <c r="A376">
        <v>0</v>
      </c>
      <c r="B376">
        <v>38</v>
      </c>
      <c r="C376">
        <v>1</v>
      </c>
      <c r="D376">
        <v>15</v>
      </c>
      <c r="E376">
        <v>0</v>
      </c>
      <c r="F376">
        <v>0</v>
      </c>
      <c r="G376">
        <v>0</v>
      </c>
      <c r="H376">
        <v>0</v>
      </c>
      <c r="I376">
        <v>176</v>
      </c>
      <c r="J376">
        <v>110</v>
      </c>
      <c r="K376">
        <v>80</v>
      </c>
      <c r="L376">
        <v>24.03</v>
      </c>
      <c r="M376">
        <v>100</v>
      </c>
      <c r="N376">
        <v>0</v>
      </c>
    </row>
    <row r="377" spans="1:14" x14ac:dyDescent="0.25">
      <c r="A377">
        <v>0</v>
      </c>
      <c r="B377">
        <v>51</v>
      </c>
      <c r="C377">
        <v>1</v>
      </c>
      <c r="D377">
        <v>10</v>
      </c>
      <c r="E377">
        <v>0</v>
      </c>
      <c r="F377">
        <v>0</v>
      </c>
      <c r="G377">
        <v>0</v>
      </c>
      <c r="H377">
        <v>0</v>
      </c>
      <c r="I377">
        <v>234</v>
      </c>
      <c r="J377">
        <v>98</v>
      </c>
      <c r="K377">
        <v>68</v>
      </c>
      <c r="L377">
        <v>18.8</v>
      </c>
      <c r="M377">
        <v>79</v>
      </c>
      <c r="N377">
        <v>1</v>
      </c>
    </row>
    <row r="378" spans="1:14" x14ac:dyDescent="0.25">
      <c r="A378">
        <v>0</v>
      </c>
      <c r="B378">
        <v>64</v>
      </c>
      <c r="C378">
        <v>0</v>
      </c>
      <c r="D378">
        <v>0</v>
      </c>
      <c r="E378">
        <v>0</v>
      </c>
      <c r="F378">
        <v>0</v>
      </c>
      <c r="G378">
        <v>0</v>
      </c>
      <c r="H378">
        <v>0</v>
      </c>
      <c r="I378">
        <v>268</v>
      </c>
      <c r="J378">
        <v>135</v>
      </c>
      <c r="K378">
        <v>74</v>
      </c>
      <c r="L378">
        <v>30.18</v>
      </c>
      <c r="M378">
        <v>76</v>
      </c>
      <c r="N378">
        <v>0</v>
      </c>
    </row>
    <row r="379" spans="1:14" x14ac:dyDescent="0.25">
      <c r="A379">
        <v>0</v>
      </c>
      <c r="B379">
        <v>53</v>
      </c>
      <c r="C379">
        <v>1</v>
      </c>
      <c r="D379">
        <v>14</v>
      </c>
      <c r="E379">
        <v>0</v>
      </c>
      <c r="F379">
        <v>0</v>
      </c>
      <c r="G379">
        <v>0</v>
      </c>
      <c r="H379">
        <v>0</v>
      </c>
      <c r="I379">
        <v>252</v>
      </c>
      <c r="J379">
        <v>120</v>
      </c>
      <c r="K379">
        <v>74</v>
      </c>
      <c r="L379">
        <v>21.14</v>
      </c>
      <c r="M379">
        <v>68</v>
      </c>
      <c r="N379">
        <v>0</v>
      </c>
    </row>
    <row r="380" spans="1:14" x14ac:dyDescent="0.25">
      <c r="A380">
        <v>0</v>
      </c>
      <c r="B380">
        <v>59</v>
      </c>
      <c r="C380">
        <v>0</v>
      </c>
      <c r="D380">
        <v>0</v>
      </c>
      <c r="E380">
        <v>0</v>
      </c>
      <c r="F380">
        <v>0</v>
      </c>
      <c r="G380">
        <v>0</v>
      </c>
      <c r="H380">
        <v>0</v>
      </c>
      <c r="I380">
        <v>242</v>
      </c>
      <c r="J380">
        <v>134</v>
      </c>
      <c r="K380">
        <v>86</v>
      </c>
      <c r="L380">
        <v>27.49</v>
      </c>
      <c r="M380">
        <v>65</v>
      </c>
      <c r="N380">
        <v>0</v>
      </c>
    </row>
    <row r="381" spans="1:14" x14ac:dyDescent="0.25">
      <c r="A381">
        <v>0</v>
      </c>
      <c r="B381">
        <v>40</v>
      </c>
      <c r="C381">
        <v>0</v>
      </c>
      <c r="D381">
        <v>0</v>
      </c>
      <c r="E381">
        <v>0</v>
      </c>
      <c r="F381">
        <v>0</v>
      </c>
      <c r="G381">
        <v>0</v>
      </c>
      <c r="H381">
        <v>0</v>
      </c>
      <c r="I381">
        <v>195</v>
      </c>
      <c r="J381">
        <v>109.5</v>
      </c>
      <c r="K381">
        <v>72</v>
      </c>
      <c r="L381">
        <v>22.36</v>
      </c>
      <c r="M381">
        <v>70</v>
      </c>
      <c r="N381">
        <v>0</v>
      </c>
    </row>
    <row r="382" spans="1:14" x14ac:dyDescent="0.25">
      <c r="A382">
        <v>0</v>
      </c>
      <c r="B382">
        <v>57</v>
      </c>
      <c r="C382">
        <v>0</v>
      </c>
      <c r="D382">
        <v>0</v>
      </c>
      <c r="E382">
        <v>0</v>
      </c>
      <c r="F382">
        <v>0</v>
      </c>
      <c r="G382">
        <v>0</v>
      </c>
      <c r="H382">
        <v>0</v>
      </c>
      <c r="I382">
        <v>197</v>
      </c>
      <c r="J382">
        <v>96</v>
      </c>
      <c r="K382">
        <v>64</v>
      </c>
      <c r="L382">
        <v>18.59</v>
      </c>
      <c r="M382">
        <v>60</v>
      </c>
      <c r="N382">
        <v>0</v>
      </c>
    </row>
    <row r="383" spans="1:14" x14ac:dyDescent="0.25">
      <c r="A383">
        <v>0</v>
      </c>
      <c r="B383">
        <v>48</v>
      </c>
      <c r="C383">
        <v>1</v>
      </c>
      <c r="D383">
        <v>10</v>
      </c>
      <c r="E383">
        <v>0</v>
      </c>
      <c r="F383">
        <v>0</v>
      </c>
      <c r="G383">
        <v>1</v>
      </c>
      <c r="H383">
        <v>0</v>
      </c>
      <c r="I383">
        <v>268</v>
      </c>
      <c r="J383">
        <v>117.5</v>
      </c>
      <c r="K383">
        <v>80</v>
      </c>
      <c r="L383">
        <v>36.11</v>
      </c>
      <c r="M383">
        <v>72</v>
      </c>
      <c r="N383">
        <v>0</v>
      </c>
    </row>
    <row r="384" spans="1:14" x14ac:dyDescent="0.25">
      <c r="A384">
        <v>1</v>
      </c>
      <c r="B384">
        <v>40</v>
      </c>
      <c r="C384">
        <v>1</v>
      </c>
      <c r="D384">
        <v>30</v>
      </c>
      <c r="E384">
        <v>0</v>
      </c>
      <c r="F384">
        <v>0</v>
      </c>
      <c r="G384">
        <v>0</v>
      </c>
      <c r="H384">
        <v>0</v>
      </c>
      <c r="I384">
        <v>212</v>
      </c>
      <c r="J384">
        <v>120</v>
      </c>
      <c r="K384">
        <v>80</v>
      </c>
      <c r="L384">
        <v>24.01</v>
      </c>
      <c r="M384">
        <v>65</v>
      </c>
      <c r="N384">
        <v>0</v>
      </c>
    </row>
    <row r="385" spans="1:14" x14ac:dyDescent="0.25">
      <c r="A385">
        <v>1</v>
      </c>
      <c r="B385">
        <v>43</v>
      </c>
      <c r="C385">
        <v>1</v>
      </c>
      <c r="D385">
        <v>40</v>
      </c>
      <c r="E385">
        <v>0</v>
      </c>
      <c r="F385">
        <v>0</v>
      </c>
      <c r="G385">
        <v>1</v>
      </c>
      <c r="H385">
        <v>0</v>
      </c>
      <c r="I385">
        <v>220</v>
      </c>
      <c r="J385">
        <v>165</v>
      </c>
      <c r="K385">
        <v>105</v>
      </c>
      <c r="L385">
        <v>31.07</v>
      </c>
      <c r="M385">
        <v>75</v>
      </c>
      <c r="N385">
        <v>0</v>
      </c>
    </row>
    <row r="386" spans="1:14" x14ac:dyDescent="0.25">
      <c r="A386">
        <v>1</v>
      </c>
      <c r="B386">
        <v>54</v>
      </c>
      <c r="C386">
        <v>0</v>
      </c>
      <c r="D386">
        <v>0</v>
      </c>
      <c r="E386">
        <v>0</v>
      </c>
      <c r="F386">
        <v>0</v>
      </c>
      <c r="G386">
        <v>1</v>
      </c>
      <c r="H386">
        <v>0</v>
      </c>
      <c r="I386">
        <v>224</v>
      </c>
      <c r="J386">
        <v>170</v>
      </c>
      <c r="K386">
        <v>102</v>
      </c>
      <c r="L386">
        <v>29.18</v>
      </c>
      <c r="M386">
        <v>72</v>
      </c>
      <c r="N386">
        <v>0</v>
      </c>
    </row>
    <row r="387" spans="1:14" x14ac:dyDescent="0.25">
      <c r="A387">
        <v>1</v>
      </c>
      <c r="B387">
        <v>45</v>
      </c>
      <c r="C387">
        <v>1</v>
      </c>
      <c r="D387">
        <v>30</v>
      </c>
      <c r="E387">
        <v>0</v>
      </c>
      <c r="F387">
        <v>0</v>
      </c>
      <c r="G387">
        <v>0</v>
      </c>
      <c r="H387">
        <v>0</v>
      </c>
      <c r="I387">
        <v>240</v>
      </c>
      <c r="J387">
        <v>141</v>
      </c>
      <c r="K387">
        <v>89</v>
      </c>
      <c r="L387">
        <v>25.01</v>
      </c>
      <c r="M387">
        <v>95</v>
      </c>
      <c r="N387">
        <v>0</v>
      </c>
    </row>
    <row r="388" spans="1:14" x14ac:dyDescent="0.25">
      <c r="A388">
        <v>1</v>
      </c>
      <c r="B388">
        <v>36</v>
      </c>
      <c r="C388">
        <v>1</v>
      </c>
      <c r="D388">
        <v>20</v>
      </c>
      <c r="E388">
        <v>0</v>
      </c>
      <c r="F388">
        <v>0</v>
      </c>
      <c r="G388">
        <v>0</v>
      </c>
      <c r="H388">
        <v>0</v>
      </c>
      <c r="I388">
        <v>226</v>
      </c>
      <c r="J388">
        <v>124</v>
      </c>
      <c r="K388">
        <v>76</v>
      </c>
      <c r="L388">
        <v>25.84</v>
      </c>
      <c r="M388">
        <v>75</v>
      </c>
      <c r="N388">
        <v>0</v>
      </c>
    </row>
    <row r="389" spans="1:14" x14ac:dyDescent="0.25">
      <c r="A389">
        <v>1</v>
      </c>
      <c r="B389">
        <v>63</v>
      </c>
      <c r="C389">
        <v>0</v>
      </c>
      <c r="D389">
        <v>0</v>
      </c>
      <c r="E389">
        <v>0</v>
      </c>
      <c r="F389">
        <v>0</v>
      </c>
      <c r="G389">
        <v>0</v>
      </c>
      <c r="H389">
        <v>0</v>
      </c>
      <c r="I389">
        <v>237</v>
      </c>
      <c r="J389">
        <v>113</v>
      </c>
      <c r="K389">
        <v>80</v>
      </c>
      <c r="L389">
        <v>27.61</v>
      </c>
      <c r="M389">
        <v>90</v>
      </c>
      <c r="N389">
        <v>0</v>
      </c>
    </row>
    <row r="390" spans="1:14" x14ac:dyDescent="0.25">
      <c r="A390">
        <v>0</v>
      </c>
      <c r="B390">
        <v>33</v>
      </c>
      <c r="C390">
        <v>1</v>
      </c>
      <c r="D390">
        <v>15</v>
      </c>
      <c r="E390">
        <v>0</v>
      </c>
      <c r="F390">
        <v>0</v>
      </c>
      <c r="G390">
        <v>0</v>
      </c>
      <c r="H390">
        <v>0</v>
      </c>
      <c r="I390">
        <v>199</v>
      </c>
      <c r="J390">
        <v>116</v>
      </c>
      <c r="K390">
        <v>81</v>
      </c>
      <c r="L390">
        <v>21.61</v>
      </c>
      <c r="M390">
        <v>75</v>
      </c>
      <c r="N390">
        <v>0</v>
      </c>
    </row>
    <row r="391" spans="1:14" x14ac:dyDescent="0.25">
      <c r="A391">
        <v>0</v>
      </c>
      <c r="B391">
        <v>56</v>
      </c>
      <c r="C391">
        <v>0</v>
      </c>
      <c r="D391">
        <v>0</v>
      </c>
      <c r="E391">
        <v>0</v>
      </c>
      <c r="F391">
        <v>0</v>
      </c>
      <c r="G391">
        <v>1</v>
      </c>
      <c r="H391">
        <v>0</v>
      </c>
      <c r="I391">
        <v>206</v>
      </c>
      <c r="J391">
        <v>140</v>
      </c>
      <c r="K391">
        <v>87</v>
      </c>
      <c r="L391">
        <v>27.72</v>
      </c>
      <c r="M391">
        <v>60</v>
      </c>
      <c r="N391">
        <v>0</v>
      </c>
    </row>
    <row r="392" spans="1:14" x14ac:dyDescent="0.25">
      <c r="A392">
        <v>0</v>
      </c>
      <c r="B392">
        <v>43</v>
      </c>
      <c r="C392">
        <v>1</v>
      </c>
      <c r="D392">
        <v>20</v>
      </c>
      <c r="E392">
        <v>0</v>
      </c>
      <c r="F392">
        <v>0</v>
      </c>
      <c r="G392">
        <v>0</v>
      </c>
      <c r="H392">
        <v>0</v>
      </c>
      <c r="I392">
        <v>265</v>
      </c>
      <c r="J392">
        <v>107</v>
      </c>
      <c r="K392">
        <v>68</v>
      </c>
      <c r="L392">
        <v>21.08</v>
      </c>
      <c r="M392">
        <v>90</v>
      </c>
      <c r="N392">
        <v>0</v>
      </c>
    </row>
    <row r="393" spans="1:14" x14ac:dyDescent="0.25">
      <c r="A393">
        <v>0</v>
      </c>
      <c r="B393">
        <v>60</v>
      </c>
      <c r="C393">
        <v>0</v>
      </c>
      <c r="D393">
        <v>0</v>
      </c>
      <c r="E393">
        <v>0</v>
      </c>
      <c r="F393">
        <v>0</v>
      </c>
      <c r="G393">
        <v>0</v>
      </c>
      <c r="H393">
        <v>1</v>
      </c>
      <c r="I393">
        <v>260</v>
      </c>
      <c r="J393">
        <v>95.5</v>
      </c>
      <c r="K393">
        <v>59</v>
      </c>
      <c r="L393">
        <v>25.94</v>
      </c>
      <c r="M393">
        <v>90</v>
      </c>
      <c r="N393">
        <v>0</v>
      </c>
    </row>
    <row r="394" spans="1:14" x14ac:dyDescent="0.25">
      <c r="A394">
        <v>1</v>
      </c>
      <c r="B394">
        <v>44</v>
      </c>
      <c r="C394">
        <v>0</v>
      </c>
      <c r="D394">
        <v>0</v>
      </c>
      <c r="E394">
        <v>0</v>
      </c>
      <c r="F394">
        <v>0</v>
      </c>
      <c r="G394">
        <v>0</v>
      </c>
      <c r="H394">
        <v>0</v>
      </c>
      <c r="I394">
        <v>243</v>
      </c>
      <c r="J394">
        <v>146</v>
      </c>
      <c r="K394">
        <v>91</v>
      </c>
      <c r="L394">
        <v>26.72</v>
      </c>
      <c r="M394">
        <v>80</v>
      </c>
      <c r="N394">
        <v>0</v>
      </c>
    </row>
    <row r="395" spans="1:14" x14ac:dyDescent="0.25">
      <c r="A395">
        <v>1</v>
      </c>
      <c r="B395">
        <v>61</v>
      </c>
      <c r="C395">
        <v>1</v>
      </c>
      <c r="D395">
        <v>10</v>
      </c>
      <c r="E395">
        <v>0</v>
      </c>
      <c r="F395">
        <v>0</v>
      </c>
      <c r="G395">
        <v>0</v>
      </c>
      <c r="H395">
        <v>0</v>
      </c>
      <c r="I395">
        <v>258</v>
      </c>
      <c r="J395">
        <v>130</v>
      </c>
      <c r="K395">
        <v>70</v>
      </c>
      <c r="L395">
        <v>24.35</v>
      </c>
      <c r="M395">
        <v>67</v>
      </c>
      <c r="N395">
        <v>0</v>
      </c>
    </row>
    <row r="396" spans="1:14" x14ac:dyDescent="0.25">
      <c r="A396">
        <v>1</v>
      </c>
      <c r="B396">
        <v>38</v>
      </c>
      <c r="C396">
        <v>1</v>
      </c>
      <c r="D396">
        <v>10</v>
      </c>
      <c r="E396">
        <v>0</v>
      </c>
      <c r="F396">
        <v>0</v>
      </c>
      <c r="G396">
        <v>0</v>
      </c>
      <c r="H396">
        <v>0</v>
      </c>
      <c r="I396">
        <v>168</v>
      </c>
      <c r="J396">
        <v>113</v>
      </c>
      <c r="K396">
        <v>69.5</v>
      </c>
      <c r="L396">
        <v>23.68</v>
      </c>
      <c r="M396">
        <v>58</v>
      </c>
      <c r="N396">
        <v>1</v>
      </c>
    </row>
    <row r="397" spans="1:14" x14ac:dyDescent="0.25">
      <c r="A397">
        <v>0</v>
      </c>
      <c r="B397">
        <v>48</v>
      </c>
      <c r="C397">
        <v>1</v>
      </c>
      <c r="D397">
        <v>10</v>
      </c>
      <c r="E397">
        <v>0</v>
      </c>
      <c r="F397">
        <v>0</v>
      </c>
      <c r="G397">
        <v>0</v>
      </c>
      <c r="H397">
        <v>0</v>
      </c>
      <c r="I397">
        <v>266</v>
      </c>
      <c r="J397">
        <v>115</v>
      </c>
      <c r="K397">
        <v>75</v>
      </c>
      <c r="L397">
        <v>31.16</v>
      </c>
      <c r="M397">
        <v>75</v>
      </c>
      <c r="N397">
        <v>0</v>
      </c>
    </row>
    <row r="398" spans="1:14" x14ac:dyDescent="0.25">
      <c r="A398">
        <v>0</v>
      </c>
      <c r="B398">
        <v>55</v>
      </c>
      <c r="C398">
        <v>0</v>
      </c>
      <c r="D398">
        <v>0</v>
      </c>
      <c r="E398">
        <v>0</v>
      </c>
      <c r="F398">
        <v>0</v>
      </c>
      <c r="G398">
        <v>0</v>
      </c>
      <c r="H398">
        <v>0</v>
      </c>
      <c r="I398">
        <v>210</v>
      </c>
      <c r="J398">
        <v>112</v>
      </c>
      <c r="K398">
        <v>76</v>
      </c>
      <c r="L398">
        <v>20.53</v>
      </c>
      <c r="M398">
        <v>71</v>
      </c>
      <c r="N398">
        <v>0</v>
      </c>
    </row>
    <row r="399" spans="1:14" x14ac:dyDescent="0.25">
      <c r="A399">
        <v>0</v>
      </c>
      <c r="B399">
        <v>50</v>
      </c>
      <c r="C399">
        <v>1</v>
      </c>
      <c r="D399">
        <v>8</v>
      </c>
      <c r="E399">
        <v>0</v>
      </c>
      <c r="F399">
        <v>0</v>
      </c>
      <c r="G399">
        <v>0</v>
      </c>
      <c r="H399">
        <v>1</v>
      </c>
      <c r="I399">
        <v>292</v>
      </c>
      <c r="J399">
        <v>132</v>
      </c>
      <c r="K399">
        <v>82</v>
      </c>
      <c r="L399">
        <v>22.54</v>
      </c>
      <c r="M399">
        <v>80</v>
      </c>
      <c r="N399">
        <v>0</v>
      </c>
    </row>
    <row r="400" spans="1:14" x14ac:dyDescent="0.25">
      <c r="A400">
        <v>0</v>
      </c>
      <c r="B400">
        <v>46</v>
      </c>
      <c r="C400">
        <v>0</v>
      </c>
      <c r="D400">
        <v>0</v>
      </c>
      <c r="E400">
        <v>0</v>
      </c>
      <c r="F400">
        <v>0</v>
      </c>
      <c r="G400">
        <v>0</v>
      </c>
      <c r="H400">
        <v>0</v>
      </c>
      <c r="I400">
        <v>190</v>
      </c>
      <c r="J400">
        <v>107.5</v>
      </c>
      <c r="K400">
        <v>80</v>
      </c>
      <c r="L400">
        <v>25.13</v>
      </c>
      <c r="M400">
        <v>72</v>
      </c>
      <c r="N400">
        <v>0</v>
      </c>
    </row>
    <row r="401" spans="1:14" x14ac:dyDescent="0.25">
      <c r="A401">
        <v>0</v>
      </c>
      <c r="B401">
        <v>47</v>
      </c>
      <c r="C401">
        <v>0</v>
      </c>
      <c r="D401">
        <v>0</v>
      </c>
      <c r="E401">
        <v>0</v>
      </c>
      <c r="F401">
        <v>0</v>
      </c>
      <c r="G401">
        <v>0</v>
      </c>
      <c r="H401">
        <v>0</v>
      </c>
      <c r="I401">
        <v>234</v>
      </c>
      <c r="J401">
        <v>127.5</v>
      </c>
      <c r="K401">
        <v>83.5</v>
      </c>
      <c r="L401">
        <v>27.65</v>
      </c>
      <c r="M401">
        <v>85</v>
      </c>
      <c r="N401">
        <v>0</v>
      </c>
    </row>
    <row r="402" spans="1:14" x14ac:dyDescent="0.25">
      <c r="A402">
        <v>0</v>
      </c>
      <c r="B402">
        <v>44</v>
      </c>
      <c r="C402">
        <v>0</v>
      </c>
      <c r="D402">
        <v>0</v>
      </c>
      <c r="E402">
        <v>0</v>
      </c>
      <c r="F402">
        <v>0</v>
      </c>
      <c r="G402">
        <v>0</v>
      </c>
      <c r="H402">
        <v>0</v>
      </c>
      <c r="I402">
        <v>173</v>
      </c>
      <c r="J402">
        <v>136.5</v>
      </c>
      <c r="K402">
        <v>77.5</v>
      </c>
      <c r="L402">
        <v>26.62</v>
      </c>
      <c r="M402">
        <v>66</v>
      </c>
      <c r="N402">
        <v>0</v>
      </c>
    </row>
    <row r="403" spans="1:14" x14ac:dyDescent="0.25">
      <c r="A403">
        <v>0</v>
      </c>
      <c r="B403">
        <v>44</v>
      </c>
      <c r="C403">
        <v>1</v>
      </c>
      <c r="D403">
        <v>15</v>
      </c>
      <c r="E403">
        <v>0</v>
      </c>
      <c r="F403">
        <v>0</v>
      </c>
      <c r="G403">
        <v>0</v>
      </c>
      <c r="H403">
        <v>0</v>
      </c>
      <c r="I403">
        <v>198</v>
      </c>
      <c r="J403">
        <v>112</v>
      </c>
      <c r="K403">
        <v>68</v>
      </c>
      <c r="L403">
        <v>22.17</v>
      </c>
      <c r="M403">
        <v>70</v>
      </c>
      <c r="N403">
        <v>0</v>
      </c>
    </row>
    <row r="404" spans="1:14" x14ac:dyDescent="0.25">
      <c r="A404">
        <v>0</v>
      </c>
      <c r="B404">
        <v>41</v>
      </c>
      <c r="C404">
        <v>1</v>
      </c>
      <c r="D404">
        <v>20</v>
      </c>
      <c r="E404">
        <v>0</v>
      </c>
      <c r="F404">
        <v>0</v>
      </c>
      <c r="G404">
        <v>0</v>
      </c>
      <c r="H404">
        <v>0</v>
      </c>
      <c r="I404">
        <v>208</v>
      </c>
      <c r="J404">
        <v>119</v>
      </c>
      <c r="K404">
        <v>82</v>
      </c>
      <c r="L404">
        <v>25.25</v>
      </c>
      <c r="M404">
        <v>73</v>
      </c>
      <c r="N404">
        <v>0</v>
      </c>
    </row>
    <row r="405" spans="1:14" x14ac:dyDescent="0.25">
      <c r="A405">
        <v>1</v>
      </c>
      <c r="B405">
        <v>55</v>
      </c>
      <c r="C405">
        <v>0</v>
      </c>
      <c r="D405">
        <v>0</v>
      </c>
      <c r="E405">
        <v>0</v>
      </c>
      <c r="F405">
        <v>0</v>
      </c>
      <c r="G405">
        <v>0</v>
      </c>
      <c r="H405">
        <v>0</v>
      </c>
      <c r="I405">
        <v>227</v>
      </c>
      <c r="J405">
        <v>129</v>
      </c>
      <c r="K405">
        <v>81</v>
      </c>
      <c r="L405">
        <v>26.57</v>
      </c>
      <c r="M405">
        <v>55</v>
      </c>
      <c r="N405">
        <v>0</v>
      </c>
    </row>
    <row r="406" spans="1:14" x14ac:dyDescent="0.25">
      <c r="A406">
        <v>0</v>
      </c>
      <c r="B406">
        <v>47</v>
      </c>
      <c r="C406">
        <v>1</v>
      </c>
      <c r="D406">
        <v>10</v>
      </c>
      <c r="E406">
        <v>1</v>
      </c>
      <c r="F406">
        <v>0</v>
      </c>
      <c r="G406">
        <v>1</v>
      </c>
      <c r="H406">
        <v>0</v>
      </c>
      <c r="I406">
        <v>186</v>
      </c>
      <c r="J406">
        <v>150</v>
      </c>
      <c r="K406">
        <v>85</v>
      </c>
      <c r="L406">
        <v>22.53</v>
      </c>
      <c r="M406">
        <v>62</v>
      </c>
      <c r="N406">
        <v>0</v>
      </c>
    </row>
    <row r="407" spans="1:14" x14ac:dyDescent="0.25">
      <c r="A407">
        <v>0</v>
      </c>
      <c r="B407">
        <v>48</v>
      </c>
      <c r="C407">
        <v>1</v>
      </c>
      <c r="D407">
        <v>9</v>
      </c>
      <c r="E407">
        <v>0</v>
      </c>
      <c r="F407">
        <v>0</v>
      </c>
      <c r="G407">
        <v>0</v>
      </c>
      <c r="H407">
        <v>0</v>
      </c>
      <c r="I407">
        <v>195</v>
      </c>
      <c r="J407">
        <v>109</v>
      </c>
      <c r="K407">
        <v>71</v>
      </c>
      <c r="L407">
        <v>21.1</v>
      </c>
      <c r="M407">
        <v>73</v>
      </c>
      <c r="N407">
        <v>0</v>
      </c>
    </row>
    <row r="408" spans="1:14" x14ac:dyDescent="0.25">
      <c r="A408">
        <v>0</v>
      </c>
      <c r="B408">
        <v>40</v>
      </c>
      <c r="C408">
        <v>1</v>
      </c>
      <c r="D408">
        <v>15</v>
      </c>
      <c r="E408">
        <v>0</v>
      </c>
      <c r="F408">
        <v>0</v>
      </c>
      <c r="G408">
        <v>0</v>
      </c>
      <c r="H408">
        <v>0</v>
      </c>
      <c r="I408">
        <v>284</v>
      </c>
      <c r="J408">
        <v>124</v>
      </c>
      <c r="K408">
        <v>83</v>
      </c>
      <c r="L408">
        <v>27.9</v>
      </c>
      <c r="M408">
        <v>75</v>
      </c>
      <c r="N408">
        <v>0</v>
      </c>
    </row>
    <row r="409" spans="1:14" x14ac:dyDescent="0.25">
      <c r="A409">
        <v>0</v>
      </c>
      <c r="B409">
        <v>35</v>
      </c>
      <c r="C409">
        <v>1</v>
      </c>
      <c r="D409">
        <v>15</v>
      </c>
      <c r="E409">
        <v>0</v>
      </c>
      <c r="F409">
        <v>0</v>
      </c>
      <c r="G409">
        <v>0</v>
      </c>
      <c r="H409">
        <v>0</v>
      </c>
      <c r="I409">
        <v>177</v>
      </c>
      <c r="J409">
        <v>110</v>
      </c>
      <c r="K409">
        <v>70</v>
      </c>
      <c r="L409">
        <v>25.71</v>
      </c>
      <c r="M409">
        <v>65</v>
      </c>
      <c r="N409">
        <v>0</v>
      </c>
    </row>
    <row r="410" spans="1:14" x14ac:dyDescent="0.25">
      <c r="A410">
        <v>0</v>
      </c>
      <c r="B410">
        <v>49</v>
      </c>
      <c r="C410">
        <v>0</v>
      </c>
      <c r="D410">
        <v>0</v>
      </c>
      <c r="E410">
        <v>0</v>
      </c>
      <c r="F410">
        <v>0</v>
      </c>
      <c r="G410">
        <v>0</v>
      </c>
      <c r="H410">
        <v>0</v>
      </c>
      <c r="I410">
        <v>305</v>
      </c>
      <c r="J410">
        <v>135</v>
      </c>
      <c r="K410">
        <v>89</v>
      </c>
      <c r="L410">
        <v>25.04</v>
      </c>
      <c r="M410">
        <v>62</v>
      </c>
      <c r="N410">
        <v>0</v>
      </c>
    </row>
    <row r="411" spans="1:14" x14ac:dyDescent="0.25">
      <c r="A411">
        <v>1</v>
      </c>
      <c r="B411">
        <v>38</v>
      </c>
      <c r="C411">
        <v>1</v>
      </c>
      <c r="D411">
        <v>30</v>
      </c>
      <c r="E411">
        <v>0</v>
      </c>
      <c r="F411">
        <v>0</v>
      </c>
      <c r="G411">
        <v>1</v>
      </c>
      <c r="H411">
        <v>0</v>
      </c>
      <c r="I411">
        <v>195</v>
      </c>
      <c r="J411">
        <v>146</v>
      </c>
      <c r="K411">
        <v>104</v>
      </c>
      <c r="L411">
        <v>29.6</v>
      </c>
      <c r="M411">
        <v>75</v>
      </c>
      <c r="N411">
        <v>0</v>
      </c>
    </row>
    <row r="412" spans="1:14" x14ac:dyDescent="0.25">
      <c r="A412">
        <v>1</v>
      </c>
      <c r="B412">
        <v>50</v>
      </c>
      <c r="C412">
        <v>0</v>
      </c>
      <c r="D412">
        <v>0</v>
      </c>
      <c r="E412">
        <v>0</v>
      </c>
      <c r="F412">
        <v>0</v>
      </c>
      <c r="G412">
        <v>1</v>
      </c>
      <c r="H412">
        <v>0</v>
      </c>
      <c r="I412">
        <v>227</v>
      </c>
      <c r="J412">
        <v>152</v>
      </c>
      <c r="K412">
        <v>99</v>
      </c>
      <c r="L412">
        <v>29.46</v>
      </c>
      <c r="M412">
        <v>78</v>
      </c>
      <c r="N412">
        <v>0</v>
      </c>
    </row>
    <row r="413" spans="1:14" x14ac:dyDescent="0.25">
      <c r="A413">
        <v>1</v>
      </c>
      <c r="B413">
        <v>38</v>
      </c>
      <c r="C413">
        <v>1</v>
      </c>
      <c r="D413">
        <v>40</v>
      </c>
      <c r="E413">
        <v>0</v>
      </c>
      <c r="F413">
        <v>0</v>
      </c>
      <c r="G413">
        <v>1</v>
      </c>
      <c r="H413">
        <v>0</v>
      </c>
      <c r="I413">
        <v>245</v>
      </c>
      <c r="J413">
        <v>154</v>
      </c>
      <c r="K413">
        <v>95.5</v>
      </c>
      <c r="L413">
        <v>30.02</v>
      </c>
      <c r="M413">
        <v>92</v>
      </c>
      <c r="N413">
        <v>0</v>
      </c>
    </row>
    <row r="414" spans="1:14" x14ac:dyDescent="0.25">
      <c r="A414">
        <v>0</v>
      </c>
      <c r="B414">
        <v>57</v>
      </c>
      <c r="C414">
        <v>1</v>
      </c>
      <c r="D414">
        <v>15</v>
      </c>
      <c r="E414">
        <v>0</v>
      </c>
      <c r="F414">
        <v>0</v>
      </c>
      <c r="G414">
        <v>0</v>
      </c>
      <c r="H414">
        <v>0</v>
      </c>
      <c r="I414">
        <v>250</v>
      </c>
      <c r="J414">
        <v>125</v>
      </c>
      <c r="K414">
        <v>74</v>
      </c>
      <c r="L414">
        <v>21.08</v>
      </c>
      <c r="M414">
        <v>80</v>
      </c>
      <c r="N414">
        <v>0</v>
      </c>
    </row>
    <row r="415" spans="1:14" x14ac:dyDescent="0.25">
      <c r="A415">
        <v>0</v>
      </c>
      <c r="B415">
        <v>44</v>
      </c>
      <c r="C415">
        <v>1</v>
      </c>
      <c r="D415">
        <v>10</v>
      </c>
      <c r="E415">
        <v>0</v>
      </c>
      <c r="F415">
        <v>0</v>
      </c>
      <c r="G415">
        <v>0</v>
      </c>
      <c r="H415">
        <v>0</v>
      </c>
      <c r="I415">
        <v>152</v>
      </c>
      <c r="J415">
        <v>110</v>
      </c>
      <c r="K415">
        <v>64</v>
      </c>
      <c r="L415">
        <v>25.71</v>
      </c>
      <c r="M415">
        <v>75</v>
      </c>
      <c r="N415">
        <v>0</v>
      </c>
    </row>
    <row r="416" spans="1:14" x14ac:dyDescent="0.25">
      <c r="A416">
        <v>0</v>
      </c>
      <c r="B416">
        <v>47</v>
      </c>
      <c r="C416">
        <v>0</v>
      </c>
      <c r="D416">
        <v>0</v>
      </c>
      <c r="E416">
        <v>0</v>
      </c>
      <c r="F416">
        <v>0</v>
      </c>
      <c r="G416">
        <v>1</v>
      </c>
      <c r="H416">
        <v>0</v>
      </c>
      <c r="I416">
        <v>222</v>
      </c>
      <c r="J416">
        <v>162.5</v>
      </c>
      <c r="K416">
        <v>92.5</v>
      </c>
      <c r="L416">
        <v>23.45</v>
      </c>
      <c r="M416">
        <v>78</v>
      </c>
      <c r="N416">
        <v>0</v>
      </c>
    </row>
    <row r="417" spans="1:14" x14ac:dyDescent="0.25">
      <c r="A417">
        <v>1</v>
      </c>
      <c r="B417">
        <v>56</v>
      </c>
      <c r="C417">
        <v>0</v>
      </c>
      <c r="D417">
        <v>0</v>
      </c>
      <c r="E417">
        <v>0</v>
      </c>
      <c r="F417">
        <v>0</v>
      </c>
      <c r="G417">
        <v>0</v>
      </c>
      <c r="H417">
        <v>0</v>
      </c>
      <c r="I417">
        <v>243</v>
      </c>
      <c r="J417">
        <v>134</v>
      </c>
      <c r="K417">
        <v>86</v>
      </c>
      <c r="L417">
        <v>25.94</v>
      </c>
      <c r="M417">
        <v>81</v>
      </c>
      <c r="N417">
        <v>0</v>
      </c>
    </row>
    <row r="418" spans="1:14" x14ac:dyDescent="0.25">
      <c r="A418">
        <v>1</v>
      </c>
      <c r="B418">
        <v>61</v>
      </c>
      <c r="C418">
        <v>0</v>
      </c>
      <c r="D418">
        <v>0</v>
      </c>
      <c r="E418">
        <v>1</v>
      </c>
      <c r="F418">
        <v>0</v>
      </c>
      <c r="G418">
        <v>1</v>
      </c>
      <c r="H418">
        <v>1</v>
      </c>
      <c r="I418">
        <v>270</v>
      </c>
      <c r="J418">
        <v>177.5</v>
      </c>
      <c r="K418">
        <v>95</v>
      </c>
      <c r="L418">
        <v>28.15</v>
      </c>
      <c r="M418">
        <v>62</v>
      </c>
      <c r="N418">
        <v>1</v>
      </c>
    </row>
    <row r="419" spans="1:14" x14ac:dyDescent="0.25">
      <c r="A419">
        <v>0</v>
      </c>
      <c r="B419">
        <v>38</v>
      </c>
      <c r="C419">
        <v>1</v>
      </c>
      <c r="D419">
        <v>1</v>
      </c>
      <c r="E419">
        <v>0</v>
      </c>
      <c r="F419">
        <v>0</v>
      </c>
      <c r="G419">
        <v>0</v>
      </c>
      <c r="H419">
        <v>0</v>
      </c>
      <c r="I419">
        <v>300</v>
      </c>
      <c r="J419">
        <v>122</v>
      </c>
      <c r="K419">
        <v>84</v>
      </c>
      <c r="L419">
        <v>27.26</v>
      </c>
      <c r="M419">
        <v>96</v>
      </c>
      <c r="N419">
        <v>0</v>
      </c>
    </row>
    <row r="420" spans="1:14" x14ac:dyDescent="0.25">
      <c r="A420">
        <v>1</v>
      </c>
      <c r="B420">
        <v>56</v>
      </c>
      <c r="C420">
        <v>0</v>
      </c>
      <c r="D420">
        <v>0</v>
      </c>
      <c r="E420">
        <v>0</v>
      </c>
      <c r="F420">
        <v>0</v>
      </c>
      <c r="G420">
        <v>0</v>
      </c>
      <c r="H420">
        <v>0</v>
      </c>
      <c r="I420">
        <v>252</v>
      </c>
      <c r="J420">
        <v>107</v>
      </c>
      <c r="K420">
        <v>66</v>
      </c>
      <c r="L420">
        <v>25.11</v>
      </c>
      <c r="M420">
        <v>60</v>
      </c>
      <c r="N420">
        <v>0</v>
      </c>
    </row>
    <row r="421" spans="1:14" x14ac:dyDescent="0.25">
      <c r="A421">
        <v>1</v>
      </c>
      <c r="B421">
        <v>46</v>
      </c>
      <c r="C421">
        <v>1</v>
      </c>
      <c r="D421">
        <v>20</v>
      </c>
      <c r="E421">
        <v>0</v>
      </c>
      <c r="F421">
        <v>0</v>
      </c>
      <c r="G421">
        <v>0</v>
      </c>
      <c r="H421">
        <v>0</v>
      </c>
      <c r="I421">
        <v>235</v>
      </c>
      <c r="J421">
        <v>150</v>
      </c>
      <c r="K421">
        <v>96.5</v>
      </c>
      <c r="L421">
        <v>27.22</v>
      </c>
      <c r="M421">
        <v>94</v>
      </c>
      <c r="N421">
        <v>0</v>
      </c>
    </row>
    <row r="422" spans="1:14" x14ac:dyDescent="0.25">
      <c r="A422">
        <v>1</v>
      </c>
      <c r="B422">
        <v>53</v>
      </c>
      <c r="C422">
        <v>1</v>
      </c>
      <c r="D422">
        <v>15</v>
      </c>
      <c r="E422">
        <v>0</v>
      </c>
      <c r="F422">
        <v>1</v>
      </c>
      <c r="G422">
        <v>0</v>
      </c>
      <c r="H422">
        <v>0</v>
      </c>
      <c r="I422">
        <v>161</v>
      </c>
      <c r="J422">
        <v>116</v>
      </c>
      <c r="K422">
        <v>74.5</v>
      </c>
      <c r="L422">
        <v>19.82</v>
      </c>
      <c r="M422">
        <v>80</v>
      </c>
      <c r="N422">
        <v>0</v>
      </c>
    </row>
    <row r="423" spans="1:14" x14ac:dyDescent="0.25">
      <c r="A423">
        <v>1</v>
      </c>
      <c r="B423">
        <v>49</v>
      </c>
      <c r="C423">
        <v>0</v>
      </c>
      <c r="D423">
        <v>0</v>
      </c>
      <c r="E423">
        <v>0</v>
      </c>
      <c r="F423">
        <v>0</v>
      </c>
      <c r="G423">
        <v>0</v>
      </c>
      <c r="H423">
        <v>0</v>
      </c>
      <c r="I423">
        <v>168</v>
      </c>
      <c r="J423">
        <v>127</v>
      </c>
      <c r="K423">
        <v>74</v>
      </c>
      <c r="L423">
        <v>27.38</v>
      </c>
      <c r="M423">
        <v>63</v>
      </c>
      <c r="N423">
        <v>0</v>
      </c>
    </row>
    <row r="424" spans="1:14" x14ac:dyDescent="0.25">
      <c r="A424">
        <v>0</v>
      </c>
      <c r="B424">
        <v>46</v>
      </c>
      <c r="C424">
        <v>1</v>
      </c>
      <c r="D424">
        <v>15</v>
      </c>
      <c r="E424">
        <v>0</v>
      </c>
      <c r="F424">
        <v>0</v>
      </c>
      <c r="G424">
        <v>0</v>
      </c>
      <c r="H424">
        <v>0</v>
      </c>
      <c r="I424">
        <v>247</v>
      </c>
      <c r="J424">
        <v>125</v>
      </c>
      <c r="K424">
        <v>80</v>
      </c>
      <c r="L424">
        <v>21.51</v>
      </c>
      <c r="M424">
        <v>60</v>
      </c>
      <c r="N424">
        <v>0</v>
      </c>
    </row>
    <row r="425" spans="1:14" x14ac:dyDescent="0.25">
      <c r="A425">
        <v>0</v>
      </c>
      <c r="B425">
        <v>37</v>
      </c>
      <c r="C425">
        <v>1</v>
      </c>
      <c r="D425">
        <v>20</v>
      </c>
      <c r="E425">
        <v>0</v>
      </c>
      <c r="F425">
        <v>0</v>
      </c>
      <c r="G425">
        <v>0</v>
      </c>
      <c r="H425">
        <v>0</v>
      </c>
      <c r="I425">
        <v>250</v>
      </c>
      <c r="J425">
        <v>138</v>
      </c>
      <c r="K425">
        <v>90</v>
      </c>
      <c r="L425">
        <v>19.559999999999999</v>
      </c>
      <c r="M425">
        <v>96</v>
      </c>
      <c r="N425">
        <v>0</v>
      </c>
    </row>
    <row r="426" spans="1:14" x14ac:dyDescent="0.25">
      <c r="A426">
        <v>1</v>
      </c>
      <c r="B426">
        <v>50</v>
      </c>
      <c r="C426">
        <v>0</v>
      </c>
      <c r="D426">
        <v>0</v>
      </c>
      <c r="E426">
        <v>0</v>
      </c>
      <c r="F426">
        <v>0</v>
      </c>
      <c r="G426">
        <v>1</v>
      </c>
      <c r="H426">
        <v>0</v>
      </c>
      <c r="I426">
        <v>219</v>
      </c>
      <c r="J426">
        <v>145</v>
      </c>
      <c r="K426">
        <v>100</v>
      </c>
      <c r="L426">
        <v>26.26</v>
      </c>
      <c r="M426">
        <v>78</v>
      </c>
      <c r="N426">
        <v>0</v>
      </c>
    </row>
    <row r="427" spans="1:14" x14ac:dyDescent="0.25">
      <c r="A427">
        <v>0</v>
      </c>
      <c r="B427">
        <v>51</v>
      </c>
      <c r="C427">
        <v>1</v>
      </c>
      <c r="D427">
        <v>9</v>
      </c>
      <c r="E427">
        <v>0</v>
      </c>
      <c r="F427">
        <v>0</v>
      </c>
      <c r="G427">
        <v>1</v>
      </c>
      <c r="H427">
        <v>0</v>
      </c>
      <c r="I427">
        <v>320</v>
      </c>
      <c r="J427">
        <v>145</v>
      </c>
      <c r="K427">
        <v>85</v>
      </c>
      <c r="L427">
        <v>24.03</v>
      </c>
      <c r="M427">
        <v>75</v>
      </c>
      <c r="N427">
        <v>0</v>
      </c>
    </row>
    <row r="428" spans="1:14" x14ac:dyDescent="0.25">
      <c r="A428">
        <v>1</v>
      </c>
      <c r="B428">
        <v>44</v>
      </c>
      <c r="C428">
        <v>1</v>
      </c>
      <c r="D428">
        <v>20</v>
      </c>
      <c r="E428">
        <v>0</v>
      </c>
      <c r="F428">
        <v>0</v>
      </c>
      <c r="G428">
        <v>1</v>
      </c>
      <c r="H428">
        <v>0</v>
      </c>
      <c r="I428">
        <v>319</v>
      </c>
      <c r="J428">
        <v>158</v>
      </c>
      <c r="K428">
        <v>90</v>
      </c>
      <c r="L428">
        <v>29.15</v>
      </c>
      <c r="M428">
        <v>89</v>
      </c>
      <c r="N428">
        <v>1</v>
      </c>
    </row>
    <row r="429" spans="1:14" x14ac:dyDescent="0.25">
      <c r="A429">
        <v>1</v>
      </c>
      <c r="B429">
        <v>37</v>
      </c>
      <c r="C429">
        <v>0</v>
      </c>
      <c r="D429">
        <v>0</v>
      </c>
      <c r="E429">
        <v>0</v>
      </c>
      <c r="F429">
        <v>0</v>
      </c>
      <c r="G429">
        <v>0</v>
      </c>
      <c r="H429">
        <v>0</v>
      </c>
      <c r="I429">
        <v>176</v>
      </c>
      <c r="J429">
        <v>125</v>
      </c>
      <c r="K429">
        <v>80</v>
      </c>
      <c r="L429">
        <v>26.75</v>
      </c>
      <c r="M429">
        <v>72</v>
      </c>
      <c r="N429">
        <v>0</v>
      </c>
    </row>
    <row r="430" spans="1:14" x14ac:dyDescent="0.25">
      <c r="A430">
        <v>0</v>
      </c>
      <c r="B430">
        <v>62</v>
      </c>
      <c r="C430">
        <v>0</v>
      </c>
      <c r="D430">
        <v>0</v>
      </c>
      <c r="E430">
        <v>0</v>
      </c>
      <c r="F430">
        <v>0</v>
      </c>
      <c r="G430">
        <v>0</v>
      </c>
      <c r="H430">
        <v>0</v>
      </c>
      <c r="I430">
        <v>239</v>
      </c>
      <c r="J430">
        <v>126</v>
      </c>
      <c r="K430">
        <v>81</v>
      </c>
      <c r="L430">
        <v>29.35</v>
      </c>
      <c r="M430">
        <v>95</v>
      </c>
      <c r="N430">
        <v>0</v>
      </c>
    </row>
    <row r="431" spans="1:14" x14ac:dyDescent="0.25">
      <c r="A431">
        <v>1</v>
      </c>
      <c r="B431">
        <v>54</v>
      </c>
      <c r="C431">
        <v>1</v>
      </c>
      <c r="D431">
        <v>40</v>
      </c>
      <c r="E431">
        <v>0</v>
      </c>
      <c r="F431">
        <v>0</v>
      </c>
      <c r="G431">
        <v>0</v>
      </c>
      <c r="H431">
        <v>0</v>
      </c>
      <c r="I431">
        <v>230</v>
      </c>
      <c r="J431">
        <v>145</v>
      </c>
      <c r="K431">
        <v>90</v>
      </c>
      <c r="L431">
        <v>25.72</v>
      </c>
      <c r="M431">
        <v>75</v>
      </c>
      <c r="N431">
        <v>1</v>
      </c>
    </row>
    <row r="432" spans="1:14" x14ac:dyDescent="0.25">
      <c r="A432">
        <v>0</v>
      </c>
      <c r="B432">
        <v>39</v>
      </c>
      <c r="C432">
        <v>0</v>
      </c>
      <c r="D432">
        <v>0</v>
      </c>
      <c r="E432">
        <v>0</v>
      </c>
      <c r="F432">
        <v>0</v>
      </c>
      <c r="G432">
        <v>0</v>
      </c>
      <c r="H432">
        <v>0</v>
      </c>
      <c r="I432">
        <v>190</v>
      </c>
      <c r="J432">
        <v>120</v>
      </c>
      <c r="K432">
        <v>80</v>
      </c>
      <c r="L432">
        <v>27.16</v>
      </c>
      <c r="M432">
        <v>70</v>
      </c>
      <c r="N432">
        <v>0</v>
      </c>
    </row>
    <row r="433" spans="1:14" x14ac:dyDescent="0.25">
      <c r="A433">
        <v>0</v>
      </c>
      <c r="B433">
        <v>47</v>
      </c>
      <c r="C433">
        <v>1</v>
      </c>
      <c r="D433">
        <v>5</v>
      </c>
      <c r="E433">
        <v>0</v>
      </c>
      <c r="F433">
        <v>0</v>
      </c>
      <c r="G433">
        <v>0</v>
      </c>
      <c r="H433">
        <v>0</v>
      </c>
      <c r="I433">
        <v>196</v>
      </c>
      <c r="J433">
        <v>134</v>
      </c>
      <c r="K433">
        <v>86</v>
      </c>
      <c r="L433">
        <v>26.2</v>
      </c>
      <c r="M433">
        <v>71</v>
      </c>
      <c r="N433">
        <v>0</v>
      </c>
    </row>
    <row r="434" spans="1:14" x14ac:dyDescent="0.25">
      <c r="A434">
        <v>0</v>
      </c>
      <c r="B434">
        <v>44</v>
      </c>
      <c r="C434">
        <v>1</v>
      </c>
      <c r="D434">
        <v>5</v>
      </c>
      <c r="E434">
        <v>0</v>
      </c>
      <c r="F434">
        <v>0</v>
      </c>
      <c r="G434">
        <v>1</v>
      </c>
      <c r="H434">
        <v>0</v>
      </c>
      <c r="I434">
        <v>181</v>
      </c>
      <c r="J434">
        <v>150</v>
      </c>
      <c r="K434">
        <v>101</v>
      </c>
      <c r="L434">
        <v>23.74</v>
      </c>
      <c r="M434">
        <v>95</v>
      </c>
      <c r="N434">
        <v>0</v>
      </c>
    </row>
    <row r="435" spans="1:14" x14ac:dyDescent="0.25">
      <c r="A435">
        <v>0</v>
      </c>
      <c r="B435">
        <v>51</v>
      </c>
      <c r="C435">
        <v>0</v>
      </c>
      <c r="D435">
        <v>0</v>
      </c>
      <c r="E435">
        <v>0</v>
      </c>
      <c r="F435">
        <v>0</v>
      </c>
      <c r="G435">
        <v>0</v>
      </c>
      <c r="H435">
        <v>0</v>
      </c>
      <c r="I435">
        <v>220</v>
      </c>
      <c r="J435">
        <v>98</v>
      </c>
      <c r="K435">
        <v>64.5</v>
      </c>
      <c r="L435">
        <v>21.14</v>
      </c>
      <c r="M435">
        <v>80</v>
      </c>
      <c r="N435">
        <v>0</v>
      </c>
    </row>
    <row r="436" spans="1:14" x14ac:dyDescent="0.25">
      <c r="A436">
        <v>0</v>
      </c>
      <c r="B436">
        <v>41</v>
      </c>
      <c r="C436">
        <v>1</v>
      </c>
      <c r="D436">
        <v>5</v>
      </c>
      <c r="E436">
        <v>0</v>
      </c>
      <c r="F436">
        <v>0</v>
      </c>
      <c r="G436">
        <v>0</v>
      </c>
      <c r="H436">
        <v>0</v>
      </c>
      <c r="I436">
        <v>220</v>
      </c>
      <c r="J436">
        <v>108.5</v>
      </c>
      <c r="K436">
        <v>80</v>
      </c>
      <c r="L436">
        <v>20.18</v>
      </c>
      <c r="M436">
        <v>94</v>
      </c>
      <c r="N436">
        <v>0</v>
      </c>
    </row>
    <row r="437" spans="1:14" x14ac:dyDescent="0.25">
      <c r="A437">
        <v>1</v>
      </c>
      <c r="B437">
        <v>63</v>
      </c>
      <c r="C437">
        <v>0</v>
      </c>
      <c r="D437">
        <v>0</v>
      </c>
      <c r="E437">
        <v>0</v>
      </c>
      <c r="F437">
        <v>0</v>
      </c>
      <c r="G437">
        <v>0</v>
      </c>
      <c r="H437">
        <v>0</v>
      </c>
      <c r="I437">
        <v>207</v>
      </c>
      <c r="J437">
        <v>130</v>
      </c>
      <c r="K437">
        <v>72</v>
      </c>
      <c r="L437">
        <v>26.76</v>
      </c>
      <c r="M437">
        <v>68</v>
      </c>
      <c r="N437">
        <v>0</v>
      </c>
    </row>
    <row r="438" spans="1:14" x14ac:dyDescent="0.25">
      <c r="A438">
        <v>0</v>
      </c>
      <c r="B438">
        <v>46</v>
      </c>
      <c r="C438">
        <v>1</v>
      </c>
      <c r="D438">
        <v>10</v>
      </c>
      <c r="E438">
        <v>0</v>
      </c>
      <c r="F438">
        <v>0</v>
      </c>
      <c r="G438">
        <v>0</v>
      </c>
      <c r="H438">
        <v>0</v>
      </c>
      <c r="I438">
        <v>269</v>
      </c>
      <c r="J438">
        <v>134</v>
      </c>
      <c r="K438">
        <v>78</v>
      </c>
      <c r="L438">
        <v>26.8</v>
      </c>
      <c r="M438">
        <v>105</v>
      </c>
      <c r="N438">
        <v>0</v>
      </c>
    </row>
    <row r="439" spans="1:14" x14ac:dyDescent="0.25">
      <c r="A439">
        <v>1</v>
      </c>
      <c r="B439">
        <v>56</v>
      </c>
      <c r="C439">
        <v>1</v>
      </c>
      <c r="D439">
        <v>20</v>
      </c>
      <c r="E439">
        <v>0</v>
      </c>
      <c r="F439">
        <v>0</v>
      </c>
      <c r="G439">
        <v>0</v>
      </c>
      <c r="H439">
        <v>0</v>
      </c>
      <c r="I439">
        <v>340</v>
      </c>
      <c r="J439">
        <v>134</v>
      </c>
      <c r="K439">
        <v>89.5</v>
      </c>
      <c r="L439">
        <v>21.91</v>
      </c>
      <c r="M439">
        <v>50</v>
      </c>
      <c r="N439">
        <v>1</v>
      </c>
    </row>
    <row r="440" spans="1:14" x14ac:dyDescent="0.25">
      <c r="A440">
        <v>1</v>
      </c>
      <c r="B440">
        <v>44</v>
      </c>
      <c r="C440">
        <v>1</v>
      </c>
      <c r="D440">
        <v>20</v>
      </c>
      <c r="E440">
        <v>0</v>
      </c>
      <c r="F440">
        <v>0</v>
      </c>
      <c r="G440">
        <v>0</v>
      </c>
      <c r="H440">
        <v>0</v>
      </c>
      <c r="I440">
        <v>277</v>
      </c>
      <c r="J440">
        <v>114</v>
      </c>
      <c r="K440">
        <v>81</v>
      </c>
      <c r="L440">
        <v>27.51</v>
      </c>
      <c r="M440">
        <v>62</v>
      </c>
      <c r="N440">
        <v>0</v>
      </c>
    </row>
    <row r="441" spans="1:14" x14ac:dyDescent="0.25">
      <c r="A441">
        <v>1</v>
      </c>
      <c r="B441">
        <v>51</v>
      </c>
      <c r="C441">
        <v>1</v>
      </c>
      <c r="D441">
        <v>13</v>
      </c>
      <c r="E441">
        <v>0</v>
      </c>
      <c r="F441">
        <v>0</v>
      </c>
      <c r="G441">
        <v>0</v>
      </c>
      <c r="H441">
        <v>0</v>
      </c>
      <c r="I441">
        <v>245</v>
      </c>
      <c r="J441">
        <v>137</v>
      </c>
      <c r="K441">
        <v>76</v>
      </c>
      <c r="L441">
        <v>22.26</v>
      </c>
      <c r="M441">
        <v>83</v>
      </c>
      <c r="N441">
        <v>0</v>
      </c>
    </row>
    <row r="442" spans="1:14" x14ac:dyDescent="0.25">
      <c r="A442">
        <v>1</v>
      </c>
      <c r="B442">
        <v>45</v>
      </c>
      <c r="C442">
        <v>1</v>
      </c>
      <c r="D442">
        <v>30</v>
      </c>
      <c r="E442">
        <v>0</v>
      </c>
      <c r="F442">
        <v>0</v>
      </c>
      <c r="G442">
        <v>1</v>
      </c>
      <c r="H442">
        <v>0</v>
      </c>
      <c r="I442">
        <v>233</v>
      </c>
      <c r="J442">
        <v>151</v>
      </c>
      <c r="K442">
        <v>95</v>
      </c>
      <c r="L442">
        <v>29.17</v>
      </c>
      <c r="M442">
        <v>78</v>
      </c>
      <c r="N442">
        <v>0</v>
      </c>
    </row>
    <row r="443" spans="1:14" x14ac:dyDescent="0.25">
      <c r="A443">
        <v>1</v>
      </c>
      <c r="B443">
        <v>56</v>
      </c>
      <c r="C443">
        <v>0</v>
      </c>
      <c r="D443">
        <v>0</v>
      </c>
      <c r="E443">
        <v>0</v>
      </c>
      <c r="F443">
        <v>0</v>
      </c>
      <c r="G443">
        <v>0</v>
      </c>
      <c r="H443">
        <v>0</v>
      </c>
      <c r="I443">
        <v>258</v>
      </c>
      <c r="J443">
        <v>111</v>
      </c>
      <c r="K443">
        <v>68.5</v>
      </c>
      <c r="L443">
        <v>24.04</v>
      </c>
      <c r="M443">
        <v>60</v>
      </c>
      <c r="N443">
        <v>0</v>
      </c>
    </row>
    <row r="444" spans="1:14" x14ac:dyDescent="0.25">
      <c r="A444">
        <v>0</v>
      </c>
      <c r="B444">
        <v>60</v>
      </c>
      <c r="C444">
        <v>0</v>
      </c>
      <c r="D444">
        <v>0</v>
      </c>
      <c r="E444">
        <v>0</v>
      </c>
      <c r="F444">
        <v>0</v>
      </c>
      <c r="G444">
        <v>0</v>
      </c>
      <c r="H444">
        <v>0</v>
      </c>
      <c r="I444">
        <v>215</v>
      </c>
      <c r="J444">
        <v>113</v>
      </c>
      <c r="K444">
        <v>71</v>
      </c>
      <c r="L444">
        <v>26.69</v>
      </c>
      <c r="M444">
        <v>77</v>
      </c>
      <c r="N444">
        <v>0</v>
      </c>
    </row>
    <row r="445" spans="1:14" x14ac:dyDescent="0.25">
      <c r="A445">
        <v>0</v>
      </c>
      <c r="B445">
        <v>40</v>
      </c>
      <c r="C445">
        <v>1</v>
      </c>
      <c r="D445">
        <v>10</v>
      </c>
      <c r="E445">
        <v>0</v>
      </c>
      <c r="F445">
        <v>0</v>
      </c>
      <c r="G445">
        <v>0</v>
      </c>
      <c r="H445">
        <v>0</v>
      </c>
      <c r="I445">
        <v>210</v>
      </c>
      <c r="J445">
        <v>103</v>
      </c>
      <c r="K445">
        <v>71</v>
      </c>
      <c r="L445">
        <v>24.4</v>
      </c>
      <c r="M445">
        <v>73</v>
      </c>
      <c r="N445">
        <v>1</v>
      </c>
    </row>
    <row r="446" spans="1:14" x14ac:dyDescent="0.25">
      <c r="A446">
        <v>0</v>
      </c>
      <c r="B446">
        <v>52</v>
      </c>
      <c r="C446">
        <v>0</v>
      </c>
      <c r="D446">
        <v>0</v>
      </c>
      <c r="E446">
        <v>0</v>
      </c>
      <c r="F446">
        <v>0</v>
      </c>
      <c r="G446">
        <v>0</v>
      </c>
      <c r="H446">
        <v>0</v>
      </c>
      <c r="I446">
        <v>248</v>
      </c>
      <c r="J446">
        <v>155</v>
      </c>
      <c r="K446">
        <v>93</v>
      </c>
      <c r="L446">
        <v>23.09</v>
      </c>
      <c r="M446">
        <v>75</v>
      </c>
      <c r="N446">
        <v>0</v>
      </c>
    </row>
    <row r="447" spans="1:14" x14ac:dyDescent="0.25">
      <c r="A447">
        <v>0</v>
      </c>
      <c r="B447">
        <v>64</v>
      </c>
      <c r="C447">
        <v>0</v>
      </c>
      <c r="D447">
        <v>0</v>
      </c>
      <c r="E447">
        <v>0</v>
      </c>
      <c r="F447">
        <v>0</v>
      </c>
      <c r="G447">
        <v>0</v>
      </c>
      <c r="H447">
        <v>0</v>
      </c>
      <c r="I447">
        <v>251</v>
      </c>
      <c r="J447">
        <v>132</v>
      </c>
      <c r="K447">
        <v>82</v>
      </c>
      <c r="L447">
        <v>28.87</v>
      </c>
      <c r="M447">
        <v>70</v>
      </c>
      <c r="N447">
        <v>0</v>
      </c>
    </row>
    <row r="448" spans="1:14" x14ac:dyDescent="0.25">
      <c r="A448">
        <v>1</v>
      </c>
      <c r="B448">
        <v>38</v>
      </c>
      <c r="C448">
        <v>1</v>
      </c>
      <c r="D448">
        <v>25</v>
      </c>
      <c r="E448">
        <v>0</v>
      </c>
      <c r="F448">
        <v>0</v>
      </c>
      <c r="G448">
        <v>1</v>
      </c>
      <c r="H448">
        <v>0</v>
      </c>
      <c r="I448">
        <v>210</v>
      </c>
      <c r="J448">
        <v>145.5</v>
      </c>
      <c r="K448">
        <v>87</v>
      </c>
      <c r="L448">
        <v>24.67</v>
      </c>
      <c r="M448">
        <v>72</v>
      </c>
      <c r="N448">
        <v>0</v>
      </c>
    </row>
    <row r="449" spans="1:14" x14ac:dyDescent="0.25">
      <c r="A449">
        <v>0</v>
      </c>
      <c r="B449">
        <v>50</v>
      </c>
      <c r="C449">
        <v>0</v>
      </c>
      <c r="D449">
        <v>0</v>
      </c>
      <c r="E449">
        <v>0</v>
      </c>
      <c r="F449">
        <v>0</v>
      </c>
      <c r="G449">
        <v>1</v>
      </c>
      <c r="H449">
        <v>0</v>
      </c>
      <c r="I449">
        <v>258</v>
      </c>
      <c r="J449">
        <v>144</v>
      </c>
      <c r="K449">
        <v>88</v>
      </c>
      <c r="L449">
        <v>24.19</v>
      </c>
      <c r="M449">
        <v>100</v>
      </c>
      <c r="N449">
        <v>0</v>
      </c>
    </row>
    <row r="450" spans="1:14" x14ac:dyDescent="0.25">
      <c r="A450">
        <v>0</v>
      </c>
      <c r="B450">
        <v>41</v>
      </c>
      <c r="C450">
        <v>1</v>
      </c>
      <c r="D450">
        <v>11</v>
      </c>
      <c r="E450">
        <v>0</v>
      </c>
      <c r="F450">
        <v>0</v>
      </c>
      <c r="G450">
        <v>0</v>
      </c>
      <c r="H450">
        <v>0</v>
      </c>
      <c r="I450">
        <v>201</v>
      </c>
      <c r="J450">
        <v>108</v>
      </c>
      <c r="K450">
        <v>71</v>
      </c>
      <c r="L450">
        <v>20.47</v>
      </c>
      <c r="M450">
        <v>76</v>
      </c>
      <c r="N450">
        <v>0</v>
      </c>
    </row>
    <row r="451" spans="1:14" x14ac:dyDescent="0.25">
      <c r="A451">
        <v>1</v>
      </c>
      <c r="B451">
        <v>57</v>
      </c>
      <c r="C451">
        <v>0</v>
      </c>
      <c r="D451">
        <v>0</v>
      </c>
      <c r="E451">
        <v>0</v>
      </c>
      <c r="F451">
        <v>0</v>
      </c>
      <c r="G451">
        <v>1</v>
      </c>
      <c r="H451">
        <v>0</v>
      </c>
      <c r="I451">
        <v>303</v>
      </c>
      <c r="J451">
        <v>160.5</v>
      </c>
      <c r="K451">
        <v>98.5</v>
      </c>
      <c r="L451">
        <v>25.84</v>
      </c>
      <c r="M451">
        <v>81</v>
      </c>
      <c r="N451">
        <v>0</v>
      </c>
    </row>
    <row r="452" spans="1:14" x14ac:dyDescent="0.25">
      <c r="A452">
        <v>0</v>
      </c>
      <c r="B452">
        <v>51</v>
      </c>
      <c r="C452">
        <v>1</v>
      </c>
      <c r="D452">
        <v>5</v>
      </c>
      <c r="E452">
        <v>0</v>
      </c>
      <c r="F452">
        <v>0</v>
      </c>
      <c r="G452">
        <v>0</v>
      </c>
      <c r="H452">
        <v>0</v>
      </c>
      <c r="I452">
        <v>248</v>
      </c>
      <c r="J452">
        <v>139</v>
      </c>
      <c r="K452">
        <v>81</v>
      </c>
      <c r="L452">
        <v>31.16</v>
      </c>
      <c r="M452">
        <v>68</v>
      </c>
      <c r="N452">
        <v>0</v>
      </c>
    </row>
    <row r="453" spans="1:14" x14ac:dyDescent="0.25">
      <c r="A453">
        <v>0</v>
      </c>
      <c r="B453">
        <v>50</v>
      </c>
      <c r="C453">
        <v>0</v>
      </c>
      <c r="D453">
        <v>0</v>
      </c>
      <c r="E453">
        <v>0</v>
      </c>
      <c r="F453">
        <v>0</v>
      </c>
      <c r="G453">
        <v>0</v>
      </c>
      <c r="H453">
        <v>0</v>
      </c>
      <c r="I453">
        <v>296</v>
      </c>
      <c r="J453">
        <v>134.5</v>
      </c>
      <c r="K453">
        <v>89</v>
      </c>
      <c r="L453">
        <v>24.91</v>
      </c>
      <c r="M453">
        <v>63</v>
      </c>
      <c r="N453">
        <v>0</v>
      </c>
    </row>
    <row r="454" spans="1:14" x14ac:dyDescent="0.25">
      <c r="A454">
        <v>0</v>
      </c>
      <c r="B454">
        <v>46</v>
      </c>
      <c r="C454">
        <v>1</v>
      </c>
      <c r="D454">
        <v>20</v>
      </c>
      <c r="E454">
        <v>0</v>
      </c>
      <c r="F454">
        <v>0</v>
      </c>
      <c r="G454">
        <v>0</v>
      </c>
      <c r="H454">
        <v>0</v>
      </c>
      <c r="I454">
        <v>218</v>
      </c>
      <c r="J454">
        <v>115.5</v>
      </c>
      <c r="K454">
        <v>62</v>
      </c>
      <c r="L454">
        <v>23.48</v>
      </c>
      <c r="M454">
        <v>65</v>
      </c>
      <c r="N454">
        <v>0</v>
      </c>
    </row>
    <row r="455" spans="1:14" x14ac:dyDescent="0.25">
      <c r="A455">
        <v>0</v>
      </c>
      <c r="B455">
        <v>53</v>
      </c>
      <c r="C455">
        <v>0</v>
      </c>
      <c r="D455">
        <v>0</v>
      </c>
      <c r="E455">
        <v>0</v>
      </c>
      <c r="F455">
        <v>0</v>
      </c>
      <c r="G455">
        <v>0</v>
      </c>
      <c r="H455">
        <v>0</v>
      </c>
      <c r="I455">
        <v>235</v>
      </c>
      <c r="J455">
        <v>132</v>
      </c>
      <c r="K455">
        <v>84</v>
      </c>
      <c r="L455">
        <v>30.1</v>
      </c>
      <c r="M455">
        <v>80</v>
      </c>
      <c r="N455">
        <v>0</v>
      </c>
    </row>
    <row r="456" spans="1:14" x14ac:dyDescent="0.25">
      <c r="A456">
        <v>0</v>
      </c>
      <c r="B456">
        <v>54</v>
      </c>
      <c r="C456">
        <v>0</v>
      </c>
      <c r="D456">
        <v>0</v>
      </c>
      <c r="E456">
        <v>0</v>
      </c>
      <c r="F456">
        <v>0</v>
      </c>
      <c r="G456">
        <v>1</v>
      </c>
      <c r="H456">
        <v>0</v>
      </c>
      <c r="I456">
        <v>255</v>
      </c>
      <c r="J456">
        <v>132.5</v>
      </c>
      <c r="K456">
        <v>81</v>
      </c>
      <c r="L456">
        <v>26.77</v>
      </c>
      <c r="M456">
        <v>82</v>
      </c>
      <c r="N456">
        <v>0</v>
      </c>
    </row>
    <row r="457" spans="1:14" x14ac:dyDescent="0.25">
      <c r="A457">
        <v>0</v>
      </c>
      <c r="B457">
        <v>65</v>
      </c>
      <c r="C457">
        <v>0</v>
      </c>
      <c r="D457">
        <v>0</v>
      </c>
      <c r="E457">
        <v>0</v>
      </c>
      <c r="F457">
        <v>0</v>
      </c>
      <c r="G457">
        <v>1</v>
      </c>
      <c r="H457">
        <v>0</v>
      </c>
      <c r="I457">
        <v>240</v>
      </c>
      <c r="J457">
        <v>155</v>
      </c>
      <c r="K457">
        <v>84</v>
      </c>
      <c r="L457">
        <v>29.93</v>
      </c>
      <c r="M457">
        <v>92</v>
      </c>
      <c r="N457">
        <v>1</v>
      </c>
    </row>
    <row r="458" spans="1:14" x14ac:dyDescent="0.25">
      <c r="A458">
        <v>0</v>
      </c>
      <c r="B458">
        <v>58</v>
      </c>
      <c r="C458">
        <v>0</v>
      </c>
      <c r="D458">
        <v>0</v>
      </c>
      <c r="E458">
        <v>0</v>
      </c>
      <c r="F458">
        <v>0</v>
      </c>
      <c r="G458">
        <v>0</v>
      </c>
      <c r="H458">
        <v>0</v>
      </c>
      <c r="I458">
        <v>234</v>
      </c>
      <c r="J458">
        <v>137.5</v>
      </c>
      <c r="K458">
        <v>89.5</v>
      </c>
      <c r="L458">
        <v>24.25</v>
      </c>
      <c r="M458">
        <v>58</v>
      </c>
      <c r="N458">
        <v>0</v>
      </c>
    </row>
    <row r="459" spans="1:14" x14ac:dyDescent="0.25">
      <c r="A459">
        <v>1</v>
      </c>
      <c r="B459">
        <v>56</v>
      </c>
      <c r="C459">
        <v>1</v>
      </c>
      <c r="D459">
        <v>20</v>
      </c>
      <c r="E459">
        <v>0</v>
      </c>
      <c r="F459">
        <v>0</v>
      </c>
      <c r="G459">
        <v>0</v>
      </c>
      <c r="H459">
        <v>0</v>
      </c>
      <c r="I459">
        <v>278</v>
      </c>
      <c r="J459">
        <v>133</v>
      </c>
      <c r="K459">
        <v>84</v>
      </c>
      <c r="L459">
        <v>22.67</v>
      </c>
      <c r="M459">
        <v>85</v>
      </c>
      <c r="N459">
        <v>0</v>
      </c>
    </row>
    <row r="460" spans="1:14" x14ac:dyDescent="0.25">
      <c r="A460">
        <v>1</v>
      </c>
      <c r="B460">
        <v>46</v>
      </c>
      <c r="C460">
        <v>1</v>
      </c>
      <c r="D460">
        <v>20</v>
      </c>
      <c r="E460">
        <v>0</v>
      </c>
      <c r="F460">
        <v>0</v>
      </c>
      <c r="G460">
        <v>0</v>
      </c>
      <c r="H460">
        <v>0</v>
      </c>
      <c r="I460">
        <v>269</v>
      </c>
      <c r="J460">
        <v>135</v>
      </c>
      <c r="K460">
        <v>95</v>
      </c>
      <c r="L460">
        <v>26.55</v>
      </c>
      <c r="M460">
        <v>75</v>
      </c>
      <c r="N460">
        <v>0</v>
      </c>
    </row>
    <row r="461" spans="1:14" x14ac:dyDescent="0.25">
      <c r="A461">
        <v>1</v>
      </c>
      <c r="B461">
        <v>64</v>
      </c>
      <c r="C461">
        <v>0</v>
      </c>
      <c r="D461">
        <v>0</v>
      </c>
      <c r="E461">
        <v>0</v>
      </c>
      <c r="F461">
        <v>0</v>
      </c>
      <c r="G461">
        <v>0</v>
      </c>
      <c r="H461">
        <v>0</v>
      </c>
      <c r="I461">
        <v>203</v>
      </c>
      <c r="J461">
        <v>130</v>
      </c>
      <c r="K461">
        <v>78</v>
      </c>
      <c r="L461">
        <v>28.66</v>
      </c>
      <c r="M461">
        <v>72</v>
      </c>
      <c r="N461">
        <v>0</v>
      </c>
    </row>
    <row r="462" spans="1:14" x14ac:dyDescent="0.25">
      <c r="A462">
        <v>1</v>
      </c>
      <c r="B462">
        <v>43</v>
      </c>
      <c r="C462">
        <v>1</v>
      </c>
      <c r="D462">
        <v>20</v>
      </c>
      <c r="E462">
        <v>0</v>
      </c>
      <c r="F462">
        <v>0</v>
      </c>
      <c r="G462">
        <v>1</v>
      </c>
      <c r="H462">
        <v>0</v>
      </c>
      <c r="I462">
        <v>243</v>
      </c>
      <c r="J462">
        <v>155</v>
      </c>
      <c r="K462">
        <v>100</v>
      </c>
      <c r="L462">
        <v>24.89</v>
      </c>
      <c r="M462">
        <v>80</v>
      </c>
      <c r="N462">
        <v>0</v>
      </c>
    </row>
    <row r="463" spans="1:14" x14ac:dyDescent="0.25">
      <c r="A463">
        <v>1</v>
      </c>
      <c r="B463">
        <v>35</v>
      </c>
      <c r="C463">
        <v>1</v>
      </c>
      <c r="D463">
        <v>20</v>
      </c>
      <c r="E463">
        <v>0</v>
      </c>
      <c r="F463">
        <v>0</v>
      </c>
      <c r="G463">
        <v>0</v>
      </c>
      <c r="H463">
        <v>0</v>
      </c>
      <c r="I463">
        <v>231</v>
      </c>
      <c r="J463">
        <v>122</v>
      </c>
      <c r="K463">
        <v>72.5</v>
      </c>
      <c r="L463">
        <v>22.78</v>
      </c>
      <c r="M463">
        <v>72</v>
      </c>
      <c r="N463">
        <v>0</v>
      </c>
    </row>
    <row r="464" spans="1:14" x14ac:dyDescent="0.25">
      <c r="A464">
        <v>1</v>
      </c>
      <c r="B464">
        <v>46</v>
      </c>
      <c r="C464">
        <v>1</v>
      </c>
      <c r="D464">
        <v>30</v>
      </c>
      <c r="E464">
        <v>0</v>
      </c>
      <c r="F464">
        <v>0</v>
      </c>
      <c r="G464">
        <v>0</v>
      </c>
      <c r="H464">
        <v>0</v>
      </c>
      <c r="I464">
        <v>216</v>
      </c>
      <c r="J464">
        <v>107</v>
      </c>
      <c r="K464">
        <v>73</v>
      </c>
      <c r="L464">
        <v>31.46</v>
      </c>
      <c r="M464">
        <v>100</v>
      </c>
      <c r="N464">
        <v>0</v>
      </c>
    </row>
    <row r="465" spans="1:14" x14ac:dyDescent="0.25">
      <c r="A465">
        <v>0</v>
      </c>
      <c r="B465">
        <v>59</v>
      </c>
      <c r="C465">
        <v>0</v>
      </c>
      <c r="D465">
        <v>0</v>
      </c>
      <c r="E465">
        <v>0</v>
      </c>
      <c r="F465">
        <v>0</v>
      </c>
      <c r="G465">
        <v>0</v>
      </c>
      <c r="H465">
        <v>0</v>
      </c>
      <c r="I465">
        <v>271</v>
      </c>
      <c r="J465">
        <v>117.5</v>
      </c>
      <c r="K465">
        <v>65</v>
      </c>
      <c r="L465">
        <v>19.77</v>
      </c>
      <c r="M465">
        <v>70</v>
      </c>
      <c r="N465">
        <v>1</v>
      </c>
    </row>
    <row r="466" spans="1:14" x14ac:dyDescent="0.25">
      <c r="A466">
        <v>0</v>
      </c>
      <c r="B466">
        <v>50</v>
      </c>
      <c r="C466">
        <v>0</v>
      </c>
      <c r="D466">
        <v>0</v>
      </c>
      <c r="E466">
        <v>0</v>
      </c>
      <c r="F466">
        <v>0</v>
      </c>
      <c r="G466">
        <v>0</v>
      </c>
      <c r="H466">
        <v>0</v>
      </c>
      <c r="I466">
        <v>261</v>
      </c>
      <c r="J466">
        <v>129</v>
      </c>
      <c r="K466">
        <v>80</v>
      </c>
      <c r="L466">
        <v>23.06</v>
      </c>
      <c r="M466">
        <v>85</v>
      </c>
      <c r="N466">
        <v>0</v>
      </c>
    </row>
    <row r="467" spans="1:14" x14ac:dyDescent="0.25">
      <c r="A467">
        <v>1</v>
      </c>
      <c r="B467">
        <v>62</v>
      </c>
      <c r="C467">
        <v>1</v>
      </c>
      <c r="D467">
        <v>40</v>
      </c>
      <c r="E467">
        <v>0</v>
      </c>
      <c r="F467">
        <v>0</v>
      </c>
      <c r="G467">
        <v>1</v>
      </c>
      <c r="H467">
        <v>0</v>
      </c>
      <c r="I467">
        <v>203</v>
      </c>
      <c r="J467">
        <v>148</v>
      </c>
      <c r="K467">
        <v>96</v>
      </c>
      <c r="L467">
        <v>30.84</v>
      </c>
      <c r="M467">
        <v>70</v>
      </c>
      <c r="N467">
        <v>1</v>
      </c>
    </row>
    <row r="468" spans="1:14" x14ac:dyDescent="0.25">
      <c r="A468">
        <v>0</v>
      </c>
      <c r="B468">
        <v>57</v>
      </c>
      <c r="C468">
        <v>0</v>
      </c>
      <c r="D468">
        <v>0</v>
      </c>
      <c r="E468">
        <v>0</v>
      </c>
      <c r="F468">
        <v>0</v>
      </c>
      <c r="G468">
        <v>0</v>
      </c>
      <c r="H468">
        <v>0</v>
      </c>
      <c r="I468">
        <v>301</v>
      </c>
      <c r="J468">
        <v>119</v>
      </c>
      <c r="K468">
        <v>80</v>
      </c>
      <c r="L468">
        <v>24.79</v>
      </c>
      <c r="M468">
        <v>58</v>
      </c>
      <c r="N468">
        <v>0</v>
      </c>
    </row>
    <row r="469" spans="1:14" x14ac:dyDescent="0.25">
      <c r="A469">
        <v>0</v>
      </c>
      <c r="B469">
        <v>46</v>
      </c>
      <c r="C469">
        <v>1</v>
      </c>
      <c r="D469">
        <v>1</v>
      </c>
      <c r="E469">
        <v>0</v>
      </c>
      <c r="F469">
        <v>0</v>
      </c>
      <c r="G469">
        <v>0</v>
      </c>
      <c r="H469">
        <v>0</v>
      </c>
      <c r="I469">
        <v>241</v>
      </c>
      <c r="J469">
        <v>130</v>
      </c>
      <c r="K469">
        <v>82</v>
      </c>
      <c r="L469">
        <v>34.840000000000003</v>
      </c>
      <c r="M469">
        <v>62</v>
      </c>
      <c r="N469">
        <v>0</v>
      </c>
    </row>
    <row r="470" spans="1:14" x14ac:dyDescent="0.25">
      <c r="A470">
        <v>1</v>
      </c>
      <c r="B470">
        <v>49</v>
      </c>
      <c r="C470">
        <v>1</v>
      </c>
      <c r="D470">
        <v>15</v>
      </c>
      <c r="E470">
        <v>0</v>
      </c>
      <c r="F470">
        <v>0</v>
      </c>
      <c r="G470">
        <v>0</v>
      </c>
      <c r="H470">
        <v>0</v>
      </c>
      <c r="I470">
        <v>215</v>
      </c>
      <c r="J470">
        <v>122.5</v>
      </c>
      <c r="K470">
        <v>76</v>
      </c>
      <c r="L470">
        <v>27.17</v>
      </c>
      <c r="M470">
        <v>58</v>
      </c>
      <c r="N470">
        <v>0</v>
      </c>
    </row>
    <row r="471" spans="1:14" x14ac:dyDescent="0.25">
      <c r="A471">
        <v>1</v>
      </c>
      <c r="B471">
        <v>47</v>
      </c>
      <c r="C471">
        <v>1</v>
      </c>
      <c r="D471">
        <v>25</v>
      </c>
      <c r="E471">
        <v>0</v>
      </c>
      <c r="F471">
        <v>0</v>
      </c>
      <c r="G471">
        <v>0</v>
      </c>
      <c r="H471">
        <v>0</v>
      </c>
      <c r="I471">
        <v>261</v>
      </c>
      <c r="J471">
        <v>105</v>
      </c>
      <c r="K471">
        <v>74</v>
      </c>
      <c r="L471">
        <v>20.57</v>
      </c>
      <c r="M471">
        <v>85</v>
      </c>
      <c r="N471">
        <v>0</v>
      </c>
    </row>
    <row r="472" spans="1:14" x14ac:dyDescent="0.25">
      <c r="A472">
        <v>0</v>
      </c>
      <c r="B472">
        <v>65</v>
      </c>
      <c r="C472">
        <v>0</v>
      </c>
      <c r="D472">
        <v>0</v>
      </c>
      <c r="E472">
        <v>0</v>
      </c>
      <c r="F472">
        <v>0</v>
      </c>
      <c r="G472">
        <v>0</v>
      </c>
      <c r="H472">
        <v>0</v>
      </c>
      <c r="I472">
        <v>266</v>
      </c>
      <c r="J472">
        <v>120</v>
      </c>
      <c r="K472">
        <v>73</v>
      </c>
      <c r="L472">
        <v>24.33</v>
      </c>
      <c r="M472">
        <v>63</v>
      </c>
      <c r="N472">
        <v>0</v>
      </c>
    </row>
    <row r="473" spans="1:14" x14ac:dyDescent="0.25">
      <c r="A473">
        <v>0</v>
      </c>
      <c r="B473">
        <v>41</v>
      </c>
      <c r="C473">
        <v>0</v>
      </c>
      <c r="D473">
        <v>0</v>
      </c>
      <c r="E473">
        <v>0</v>
      </c>
      <c r="F473">
        <v>0</v>
      </c>
      <c r="G473">
        <v>0</v>
      </c>
      <c r="H473">
        <v>0</v>
      </c>
      <c r="I473">
        <v>237</v>
      </c>
      <c r="J473">
        <v>125</v>
      </c>
      <c r="K473">
        <v>83</v>
      </c>
      <c r="L473">
        <v>24.56</v>
      </c>
      <c r="M473">
        <v>73</v>
      </c>
      <c r="N473">
        <v>0</v>
      </c>
    </row>
    <row r="474" spans="1:14" x14ac:dyDescent="0.25">
      <c r="A474">
        <v>0</v>
      </c>
      <c r="B474">
        <v>41</v>
      </c>
      <c r="C474">
        <v>1</v>
      </c>
      <c r="D474">
        <v>4</v>
      </c>
      <c r="E474">
        <v>0</v>
      </c>
      <c r="F474">
        <v>0</v>
      </c>
      <c r="G474">
        <v>0</v>
      </c>
      <c r="H474">
        <v>0</v>
      </c>
      <c r="I474">
        <v>176</v>
      </c>
      <c r="J474">
        <v>113</v>
      </c>
      <c r="K474">
        <v>75</v>
      </c>
      <c r="L474">
        <v>22.29</v>
      </c>
      <c r="M474">
        <v>80</v>
      </c>
      <c r="N474">
        <v>0</v>
      </c>
    </row>
    <row r="475" spans="1:14" x14ac:dyDescent="0.25">
      <c r="A475">
        <v>1</v>
      </c>
      <c r="B475">
        <v>36</v>
      </c>
      <c r="C475">
        <v>0</v>
      </c>
      <c r="D475">
        <v>0</v>
      </c>
      <c r="E475">
        <v>0</v>
      </c>
      <c r="F475">
        <v>0</v>
      </c>
      <c r="G475">
        <v>1</v>
      </c>
      <c r="H475">
        <v>0</v>
      </c>
      <c r="I475">
        <v>182</v>
      </c>
      <c r="J475">
        <v>145</v>
      </c>
      <c r="K475">
        <v>102</v>
      </c>
      <c r="L475">
        <v>30.92</v>
      </c>
      <c r="M475">
        <v>72</v>
      </c>
      <c r="N475">
        <v>0</v>
      </c>
    </row>
    <row r="476" spans="1:14" x14ac:dyDescent="0.25">
      <c r="A476">
        <v>1</v>
      </c>
      <c r="B476">
        <v>43</v>
      </c>
      <c r="C476">
        <v>0</v>
      </c>
      <c r="D476">
        <v>0</v>
      </c>
      <c r="E476">
        <v>0</v>
      </c>
      <c r="F476">
        <v>0</v>
      </c>
      <c r="G476">
        <v>0</v>
      </c>
      <c r="H476">
        <v>0</v>
      </c>
      <c r="I476">
        <v>245</v>
      </c>
      <c r="J476">
        <v>105</v>
      </c>
      <c r="K476">
        <v>59.5</v>
      </c>
      <c r="L476">
        <v>30.55</v>
      </c>
      <c r="M476">
        <v>85</v>
      </c>
      <c r="N476">
        <v>0</v>
      </c>
    </row>
    <row r="477" spans="1:14" x14ac:dyDescent="0.25">
      <c r="A477">
        <v>1</v>
      </c>
      <c r="B477">
        <v>37</v>
      </c>
      <c r="C477">
        <v>1</v>
      </c>
      <c r="D477">
        <v>20</v>
      </c>
      <c r="E477">
        <v>0</v>
      </c>
      <c r="F477">
        <v>0</v>
      </c>
      <c r="G477">
        <v>0</v>
      </c>
      <c r="H477">
        <v>0</v>
      </c>
      <c r="I477">
        <v>292</v>
      </c>
      <c r="J477">
        <v>130</v>
      </c>
      <c r="K477">
        <v>85</v>
      </c>
      <c r="L477">
        <v>28.07</v>
      </c>
      <c r="M477">
        <v>91</v>
      </c>
      <c r="N477">
        <v>0</v>
      </c>
    </row>
    <row r="478" spans="1:14" x14ac:dyDescent="0.25">
      <c r="A478">
        <v>0</v>
      </c>
      <c r="B478">
        <v>62</v>
      </c>
      <c r="C478">
        <v>0</v>
      </c>
      <c r="D478">
        <v>0</v>
      </c>
      <c r="E478">
        <v>0</v>
      </c>
      <c r="F478">
        <v>0</v>
      </c>
      <c r="G478">
        <v>1</v>
      </c>
      <c r="H478">
        <v>0</v>
      </c>
      <c r="I478">
        <v>246</v>
      </c>
      <c r="J478">
        <v>171</v>
      </c>
      <c r="K478">
        <v>101</v>
      </c>
      <c r="L478">
        <v>23.88</v>
      </c>
      <c r="M478">
        <v>75</v>
      </c>
      <c r="N478">
        <v>0</v>
      </c>
    </row>
    <row r="479" spans="1:14" x14ac:dyDescent="0.25">
      <c r="A479">
        <v>1</v>
      </c>
      <c r="B479">
        <v>64</v>
      </c>
      <c r="C479">
        <v>0</v>
      </c>
      <c r="D479">
        <v>0</v>
      </c>
      <c r="E479">
        <v>0</v>
      </c>
      <c r="F479">
        <v>0</v>
      </c>
      <c r="G479">
        <v>0</v>
      </c>
      <c r="H479">
        <v>0</v>
      </c>
      <c r="I479">
        <v>193</v>
      </c>
      <c r="J479">
        <v>114</v>
      </c>
      <c r="K479">
        <v>79</v>
      </c>
      <c r="L479">
        <v>16.59</v>
      </c>
      <c r="M479">
        <v>75</v>
      </c>
      <c r="N479">
        <v>0</v>
      </c>
    </row>
    <row r="480" spans="1:14" x14ac:dyDescent="0.25">
      <c r="A480">
        <v>0</v>
      </c>
      <c r="B480">
        <v>40</v>
      </c>
      <c r="C480">
        <v>1</v>
      </c>
      <c r="D480">
        <v>20</v>
      </c>
      <c r="E480">
        <v>0</v>
      </c>
      <c r="F480">
        <v>0</v>
      </c>
      <c r="G480">
        <v>0</v>
      </c>
      <c r="H480">
        <v>0</v>
      </c>
      <c r="I480">
        <v>247</v>
      </c>
      <c r="J480">
        <v>125</v>
      </c>
      <c r="K480">
        <v>83</v>
      </c>
      <c r="L480">
        <v>22.55</v>
      </c>
      <c r="M480">
        <v>85</v>
      </c>
      <c r="N480">
        <v>0</v>
      </c>
    </row>
    <row r="481" spans="1:14" x14ac:dyDescent="0.25">
      <c r="A481">
        <v>0</v>
      </c>
      <c r="B481">
        <v>49</v>
      </c>
      <c r="C481">
        <v>1</v>
      </c>
      <c r="D481">
        <v>20</v>
      </c>
      <c r="E481">
        <v>0</v>
      </c>
      <c r="F481">
        <v>0</v>
      </c>
      <c r="G481">
        <v>0</v>
      </c>
      <c r="H481">
        <v>0</v>
      </c>
      <c r="I481">
        <v>229</v>
      </c>
      <c r="J481">
        <v>118.5</v>
      </c>
      <c r="K481">
        <v>76.5</v>
      </c>
      <c r="L481">
        <v>21.42</v>
      </c>
      <c r="M481">
        <v>76</v>
      </c>
      <c r="N481">
        <v>0</v>
      </c>
    </row>
    <row r="482" spans="1:14" x14ac:dyDescent="0.25">
      <c r="A482">
        <v>0</v>
      </c>
      <c r="B482">
        <v>49</v>
      </c>
      <c r="C482">
        <v>0</v>
      </c>
      <c r="D482">
        <v>0</v>
      </c>
      <c r="E482">
        <v>1</v>
      </c>
      <c r="F482">
        <v>0</v>
      </c>
      <c r="G482">
        <v>1</v>
      </c>
      <c r="H482">
        <v>0</v>
      </c>
      <c r="I482">
        <v>300</v>
      </c>
      <c r="J482">
        <v>131</v>
      </c>
      <c r="K482">
        <v>88</v>
      </c>
      <c r="L482">
        <v>26.85</v>
      </c>
      <c r="M482">
        <v>70</v>
      </c>
      <c r="N482">
        <v>1</v>
      </c>
    </row>
    <row r="483" spans="1:14" x14ac:dyDescent="0.25">
      <c r="A483">
        <v>0</v>
      </c>
      <c r="B483">
        <v>46</v>
      </c>
      <c r="C483">
        <v>0</v>
      </c>
      <c r="D483">
        <v>0</v>
      </c>
      <c r="E483">
        <v>0</v>
      </c>
      <c r="F483">
        <v>0</v>
      </c>
      <c r="G483">
        <v>0</v>
      </c>
      <c r="H483">
        <v>0</v>
      </c>
      <c r="I483">
        <v>213</v>
      </c>
      <c r="J483">
        <v>115</v>
      </c>
      <c r="K483">
        <v>72.5</v>
      </c>
      <c r="L483">
        <v>19.98</v>
      </c>
      <c r="M483">
        <v>80</v>
      </c>
      <c r="N483">
        <v>0</v>
      </c>
    </row>
    <row r="484" spans="1:14" x14ac:dyDescent="0.25">
      <c r="A484">
        <v>0</v>
      </c>
      <c r="B484">
        <v>38</v>
      </c>
      <c r="C484">
        <v>0</v>
      </c>
      <c r="D484">
        <v>0</v>
      </c>
      <c r="E484">
        <v>0</v>
      </c>
      <c r="F484">
        <v>0</v>
      </c>
      <c r="G484">
        <v>0</v>
      </c>
      <c r="H484">
        <v>0</v>
      </c>
      <c r="I484">
        <v>171</v>
      </c>
      <c r="J484">
        <v>110</v>
      </c>
      <c r="K484">
        <v>71</v>
      </c>
      <c r="L484">
        <v>21.8</v>
      </c>
      <c r="M484">
        <v>82</v>
      </c>
      <c r="N484">
        <v>0</v>
      </c>
    </row>
    <row r="485" spans="1:14" x14ac:dyDescent="0.25">
      <c r="A485">
        <v>1</v>
      </c>
      <c r="B485">
        <v>39</v>
      </c>
      <c r="C485">
        <v>1</v>
      </c>
      <c r="D485">
        <v>5</v>
      </c>
      <c r="E485">
        <v>0</v>
      </c>
      <c r="F485">
        <v>0</v>
      </c>
      <c r="G485">
        <v>1</v>
      </c>
      <c r="H485">
        <v>0</v>
      </c>
      <c r="I485">
        <v>227</v>
      </c>
      <c r="J485">
        <v>132</v>
      </c>
      <c r="K485">
        <v>92</v>
      </c>
      <c r="L485">
        <v>26.47</v>
      </c>
      <c r="M485">
        <v>63</v>
      </c>
      <c r="N485">
        <v>0</v>
      </c>
    </row>
    <row r="486" spans="1:14" x14ac:dyDescent="0.25">
      <c r="A486">
        <v>1</v>
      </c>
      <c r="B486">
        <v>43</v>
      </c>
      <c r="C486">
        <v>1</v>
      </c>
      <c r="D486">
        <v>35</v>
      </c>
      <c r="E486">
        <v>0</v>
      </c>
      <c r="F486">
        <v>0</v>
      </c>
      <c r="G486">
        <v>0</v>
      </c>
      <c r="H486">
        <v>0</v>
      </c>
      <c r="I486">
        <v>207</v>
      </c>
      <c r="J486">
        <v>117</v>
      </c>
      <c r="K486">
        <v>65</v>
      </c>
      <c r="L486">
        <v>24.42</v>
      </c>
      <c r="M486">
        <v>60</v>
      </c>
      <c r="N486">
        <v>0</v>
      </c>
    </row>
    <row r="487" spans="1:14" x14ac:dyDescent="0.25">
      <c r="A487">
        <v>0</v>
      </c>
      <c r="B487">
        <v>43</v>
      </c>
      <c r="C487">
        <v>0</v>
      </c>
      <c r="D487">
        <v>0</v>
      </c>
      <c r="E487">
        <v>0</v>
      </c>
      <c r="F487">
        <v>0</v>
      </c>
      <c r="G487">
        <v>0</v>
      </c>
      <c r="H487">
        <v>0</v>
      </c>
      <c r="I487">
        <v>145</v>
      </c>
      <c r="J487">
        <v>112</v>
      </c>
      <c r="K487">
        <v>83</v>
      </c>
      <c r="L487">
        <v>22.36</v>
      </c>
      <c r="M487">
        <v>90</v>
      </c>
      <c r="N487">
        <v>0</v>
      </c>
    </row>
    <row r="488" spans="1:14" x14ac:dyDescent="0.25">
      <c r="A488">
        <v>1</v>
      </c>
      <c r="B488">
        <v>50</v>
      </c>
      <c r="C488">
        <v>1</v>
      </c>
      <c r="D488">
        <v>30</v>
      </c>
      <c r="E488">
        <v>0</v>
      </c>
      <c r="F488">
        <v>0</v>
      </c>
      <c r="G488">
        <v>0</v>
      </c>
      <c r="H488">
        <v>0</v>
      </c>
      <c r="I488">
        <v>210</v>
      </c>
      <c r="J488">
        <v>121.5</v>
      </c>
      <c r="K488">
        <v>78</v>
      </c>
      <c r="L488">
        <v>26.29</v>
      </c>
      <c r="M488">
        <v>88</v>
      </c>
      <c r="N488">
        <v>0</v>
      </c>
    </row>
    <row r="489" spans="1:14" x14ac:dyDescent="0.25">
      <c r="A489">
        <v>1</v>
      </c>
      <c r="B489">
        <v>48</v>
      </c>
      <c r="C489">
        <v>0</v>
      </c>
      <c r="D489">
        <v>0</v>
      </c>
      <c r="E489">
        <v>0</v>
      </c>
      <c r="F489">
        <v>0</v>
      </c>
      <c r="G489">
        <v>1</v>
      </c>
      <c r="H489">
        <v>0</v>
      </c>
      <c r="I489">
        <v>245</v>
      </c>
      <c r="J489">
        <v>144</v>
      </c>
      <c r="K489">
        <v>96.5</v>
      </c>
      <c r="L489">
        <v>32.58</v>
      </c>
      <c r="M489">
        <v>75</v>
      </c>
      <c r="N489">
        <v>0</v>
      </c>
    </row>
    <row r="490" spans="1:14" x14ac:dyDescent="0.25">
      <c r="A490">
        <v>1</v>
      </c>
      <c r="B490">
        <v>45</v>
      </c>
      <c r="C490">
        <v>0</v>
      </c>
      <c r="D490">
        <v>0</v>
      </c>
      <c r="E490">
        <v>0</v>
      </c>
      <c r="F490">
        <v>0</v>
      </c>
      <c r="G490">
        <v>0</v>
      </c>
      <c r="H490">
        <v>0</v>
      </c>
      <c r="I490">
        <v>258</v>
      </c>
      <c r="J490">
        <v>114</v>
      </c>
      <c r="K490">
        <v>80</v>
      </c>
      <c r="L490">
        <v>26.6</v>
      </c>
      <c r="M490">
        <v>80</v>
      </c>
      <c r="N490">
        <v>0</v>
      </c>
    </row>
    <row r="491" spans="1:14" x14ac:dyDescent="0.25">
      <c r="A491">
        <v>0</v>
      </c>
      <c r="B491">
        <v>55</v>
      </c>
      <c r="C491">
        <v>1</v>
      </c>
      <c r="D491">
        <v>20</v>
      </c>
      <c r="E491">
        <v>0</v>
      </c>
      <c r="F491">
        <v>0</v>
      </c>
      <c r="G491">
        <v>1</v>
      </c>
      <c r="H491">
        <v>0</v>
      </c>
      <c r="I491">
        <v>233</v>
      </c>
      <c r="J491">
        <v>128</v>
      </c>
      <c r="K491">
        <v>94</v>
      </c>
      <c r="L491">
        <v>36.619999999999997</v>
      </c>
      <c r="M491">
        <v>80</v>
      </c>
      <c r="N491">
        <v>1</v>
      </c>
    </row>
    <row r="492" spans="1:14" x14ac:dyDescent="0.25">
      <c r="A492">
        <v>0</v>
      </c>
      <c r="B492">
        <v>61</v>
      </c>
      <c r="C492">
        <v>1</v>
      </c>
      <c r="D492">
        <v>5</v>
      </c>
      <c r="E492">
        <v>0</v>
      </c>
      <c r="F492">
        <v>0</v>
      </c>
      <c r="G492">
        <v>1</v>
      </c>
      <c r="H492">
        <v>0</v>
      </c>
      <c r="I492">
        <v>243</v>
      </c>
      <c r="J492">
        <v>149</v>
      </c>
      <c r="K492">
        <v>77</v>
      </c>
      <c r="L492">
        <v>22.73</v>
      </c>
      <c r="M492">
        <v>86</v>
      </c>
      <c r="N492">
        <v>0</v>
      </c>
    </row>
    <row r="493" spans="1:14" x14ac:dyDescent="0.25">
      <c r="A493">
        <v>1</v>
      </c>
      <c r="B493">
        <v>53</v>
      </c>
      <c r="C493">
        <v>0</v>
      </c>
      <c r="D493">
        <v>0</v>
      </c>
      <c r="E493">
        <v>0</v>
      </c>
      <c r="F493">
        <v>0</v>
      </c>
      <c r="G493">
        <v>1</v>
      </c>
      <c r="H493">
        <v>0</v>
      </c>
      <c r="I493">
        <v>240</v>
      </c>
      <c r="J493">
        <v>174.5</v>
      </c>
      <c r="K493">
        <v>103</v>
      </c>
      <c r="L493">
        <v>29.82</v>
      </c>
      <c r="M493">
        <v>81</v>
      </c>
      <c r="N493">
        <v>1</v>
      </c>
    </row>
    <row r="494" spans="1:14" x14ac:dyDescent="0.25">
      <c r="A494">
        <v>0</v>
      </c>
      <c r="B494">
        <v>50</v>
      </c>
      <c r="C494">
        <v>1</v>
      </c>
      <c r="D494">
        <v>20</v>
      </c>
      <c r="E494">
        <v>0</v>
      </c>
      <c r="F494">
        <v>0</v>
      </c>
      <c r="G494">
        <v>1</v>
      </c>
      <c r="H494">
        <v>0</v>
      </c>
      <c r="I494">
        <v>213</v>
      </c>
      <c r="J494">
        <v>140</v>
      </c>
      <c r="K494">
        <v>82</v>
      </c>
      <c r="L494">
        <v>22.18</v>
      </c>
      <c r="M494">
        <v>64</v>
      </c>
      <c r="N494">
        <v>0</v>
      </c>
    </row>
    <row r="495" spans="1:14" x14ac:dyDescent="0.25">
      <c r="A495">
        <v>0</v>
      </c>
      <c r="B495">
        <v>40</v>
      </c>
      <c r="C495">
        <v>0</v>
      </c>
      <c r="D495">
        <v>0</v>
      </c>
      <c r="E495">
        <v>0</v>
      </c>
      <c r="F495">
        <v>0</v>
      </c>
      <c r="G495">
        <v>0</v>
      </c>
      <c r="H495">
        <v>0</v>
      </c>
      <c r="I495">
        <v>242</v>
      </c>
      <c r="J495">
        <v>110</v>
      </c>
      <c r="K495">
        <v>75</v>
      </c>
      <c r="L495">
        <v>16.690000000000001</v>
      </c>
      <c r="M495">
        <v>58</v>
      </c>
      <c r="N495">
        <v>0</v>
      </c>
    </row>
    <row r="496" spans="1:14" x14ac:dyDescent="0.25">
      <c r="A496">
        <v>0</v>
      </c>
      <c r="B496">
        <v>50</v>
      </c>
      <c r="C496">
        <v>0</v>
      </c>
      <c r="D496">
        <v>0</v>
      </c>
      <c r="E496">
        <v>0</v>
      </c>
      <c r="F496">
        <v>0</v>
      </c>
      <c r="G496">
        <v>0</v>
      </c>
      <c r="H496">
        <v>0</v>
      </c>
      <c r="I496">
        <v>214</v>
      </c>
      <c r="J496">
        <v>129</v>
      </c>
      <c r="K496">
        <v>76</v>
      </c>
      <c r="L496">
        <v>26.39</v>
      </c>
      <c r="M496">
        <v>80</v>
      </c>
      <c r="N496">
        <v>0</v>
      </c>
    </row>
    <row r="497" spans="1:14" x14ac:dyDescent="0.25">
      <c r="A497">
        <v>1</v>
      </c>
      <c r="B497">
        <v>56</v>
      </c>
      <c r="C497">
        <v>0</v>
      </c>
      <c r="D497">
        <v>0</v>
      </c>
      <c r="E497">
        <v>0</v>
      </c>
      <c r="F497">
        <v>0</v>
      </c>
      <c r="G497">
        <v>1</v>
      </c>
      <c r="H497">
        <v>0</v>
      </c>
      <c r="I497">
        <v>241</v>
      </c>
      <c r="J497">
        <v>130</v>
      </c>
      <c r="K497">
        <v>85</v>
      </c>
      <c r="L497">
        <v>25.79</v>
      </c>
      <c r="M497">
        <v>68</v>
      </c>
      <c r="N497">
        <v>0</v>
      </c>
    </row>
    <row r="498" spans="1:14" x14ac:dyDescent="0.25">
      <c r="A498">
        <v>0</v>
      </c>
      <c r="B498">
        <v>44</v>
      </c>
      <c r="C498">
        <v>1</v>
      </c>
      <c r="D498">
        <v>10</v>
      </c>
      <c r="E498">
        <v>0</v>
      </c>
      <c r="F498">
        <v>0</v>
      </c>
      <c r="G498">
        <v>0</v>
      </c>
      <c r="H498">
        <v>0</v>
      </c>
      <c r="I498">
        <v>250</v>
      </c>
      <c r="J498">
        <v>136.5</v>
      </c>
      <c r="K498">
        <v>83.5</v>
      </c>
      <c r="L498">
        <v>21.33</v>
      </c>
      <c r="M498">
        <v>70</v>
      </c>
      <c r="N498">
        <v>1</v>
      </c>
    </row>
    <row r="499" spans="1:14" x14ac:dyDescent="0.25">
      <c r="A499">
        <v>0</v>
      </c>
      <c r="B499">
        <v>37</v>
      </c>
      <c r="C499">
        <v>1</v>
      </c>
      <c r="D499">
        <v>20</v>
      </c>
      <c r="E499">
        <v>0</v>
      </c>
      <c r="F499">
        <v>0</v>
      </c>
      <c r="G499">
        <v>0</v>
      </c>
      <c r="H499">
        <v>0</v>
      </c>
      <c r="I499">
        <v>240</v>
      </c>
      <c r="J499">
        <v>120</v>
      </c>
      <c r="K499">
        <v>79</v>
      </c>
      <c r="L499">
        <v>23.09</v>
      </c>
      <c r="M499">
        <v>75</v>
      </c>
      <c r="N499">
        <v>0</v>
      </c>
    </row>
    <row r="500" spans="1:14" x14ac:dyDescent="0.25">
      <c r="A500">
        <v>0</v>
      </c>
      <c r="B500">
        <v>42</v>
      </c>
      <c r="C500">
        <v>0</v>
      </c>
      <c r="D500">
        <v>0</v>
      </c>
      <c r="E500">
        <v>0</v>
      </c>
      <c r="F500">
        <v>0</v>
      </c>
      <c r="G500">
        <v>0</v>
      </c>
      <c r="H500">
        <v>0</v>
      </c>
      <c r="I500">
        <v>188</v>
      </c>
      <c r="J500">
        <v>122.5</v>
      </c>
      <c r="K500">
        <v>75</v>
      </c>
      <c r="L500">
        <v>24.56</v>
      </c>
      <c r="M500">
        <v>89</v>
      </c>
      <c r="N500">
        <v>0</v>
      </c>
    </row>
    <row r="501" spans="1:14" x14ac:dyDescent="0.25">
      <c r="A501">
        <v>0</v>
      </c>
      <c r="B501">
        <v>54</v>
      </c>
      <c r="C501">
        <v>0</v>
      </c>
      <c r="D501">
        <v>0</v>
      </c>
      <c r="E501">
        <v>0</v>
      </c>
      <c r="F501">
        <v>0</v>
      </c>
      <c r="G501">
        <v>0</v>
      </c>
      <c r="H501">
        <v>0</v>
      </c>
      <c r="I501">
        <v>275</v>
      </c>
      <c r="J501">
        <v>113.5</v>
      </c>
      <c r="K501">
        <v>75.5</v>
      </c>
      <c r="L501">
        <v>19.63</v>
      </c>
      <c r="M501">
        <v>66</v>
      </c>
      <c r="N501">
        <v>0</v>
      </c>
    </row>
    <row r="502" spans="1:14" x14ac:dyDescent="0.25">
      <c r="A502">
        <v>0</v>
      </c>
      <c r="B502">
        <v>39</v>
      </c>
      <c r="C502">
        <v>0</v>
      </c>
      <c r="D502">
        <v>0</v>
      </c>
      <c r="E502">
        <v>0</v>
      </c>
      <c r="F502">
        <v>0</v>
      </c>
      <c r="G502">
        <v>1</v>
      </c>
      <c r="H502">
        <v>0</v>
      </c>
      <c r="I502">
        <v>252</v>
      </c>
      <c r="J502">
        <v>128</v>
      </c>
      <c r="K502">
        <v>93</v>
      </c>
      <c r="L502">
        <v>30.36</v>
      </c>
      <c r="M502">
        <v>105</v>
      </c>
      <c r="N502">
        <v>0</v>
      </c>
    </row>
    <row r="503" spans="1:14" x14ac:dyDescent="0.25">
      <c r="A503">
        <v>0</v>
      </c>
      <c r="B503">
        <v>38</v>
      </c>
      <c r="C503">
        <v>0</v>
      </c>
      <c r="D503">
        <v>0</v>
      </c>
      <c r="E503">
        <v>0</v>
      </c>
      <c r="F503">
        <v>0</v>
      </c>
      <c r="G503">
        <v>0</v>
      </c>
      <c r="H503">
        <v>0</v>
      </c>
      <c r="I503">
        <v>227</v>
      </c>
      <c r="J503">
        <v>117.5</v>
      </c>
      <c r="K503">
        <v>77.5</v>
      </c>
      <c r="L503">
        <v>30.24</v>
      </c>
      <c r="M503">
        <v>85</v>
      </c>
      <c r="N503">
        <v>0</v>
      </c>
    </row>
    <row r="504" spans="1:14" x14ac:dyDescent="0.25">
      <c r="A504">
        <v>1</v>
      </c>
      <c r="B504">
        <v>42</v>
      </c>
      <c r="C504">
        <v>0</v>
      </c>
      <c r="D504">
        <v>0</v>
      </c>
      <c r="E504">
        <v>0</v>
      </c>
      <c r="F504">
        <v>0</v>
      </c>
      <c r="G504">
        <v>0</v>
      </c>
      <c r="H504">
        <v>0</v>
      </c>
      <c r="I504">
        <v>253</v>
      </c>
      <c r="J504">
        <v>116</v>
      </c>
      <c r="K504">
        <v>72</v>
      </c>
      <c r="L504">
        <v>21.96</v>
      </c>
      <c r="M504">
        <v>60</v>
      </c>
      <c r="N504">
        <v>0</v>
      </c>
    </row>
    <row r="505" spans="1:14" x14ac:dyDescent="0.25">
      <c r="A505">
        <v>0</v>
      </c>
      <c r="B505">
        <v>55</v>
      </c>
      <c r="C505">
        <v>0</v>
      </c>
      <c r="D505">
        <v>0</v>
      </c>
      <c r="E505">
        <v>0</v>
      </c>
      <c r="F505">
        <v>0</v>
      </c>
      <c r="G505">
        <v>0</v>
      </c>
      <c r="H505">
        <v>0</v>
      </c>
      <c r="I505">
        <v>278</v>
      </c>
      <c r="J505">
        <v>125</v>
      </c>
      <c r="K505">
        <v>80</v>
      </c>
      <c r="L505">
        <v>26.27</v>
      </c>
      <c r="M505">
        <v>64</v>
      </c>
      <c r="N505">
        <v>0</v>
      </c>
    </row>
    <row r="506" spans="1:14" x14ac:dyDescent="0.25">
      <c r="A506">
        <v>1</v>
      </c>
      <c r="B506">
        <v>60</v>
      </c>
      <c r="C506">
        <v>0</v>
      </c>
      <c r="D506">
        <v>0</v>
      </c>
      <c r="E506">
        <v>0</v>
      </c>
      <c r="F506">
        <v>0</v>
      </c>
      <c r="G506">
        <v>0</v>
      </c>
      <c r="H506">
        <v>0</v>
      </c>
      <c r="I506">
        <v>232</v>
      </c>
      <c r="J506">
        <v>165</v>
      </c>
      <c r="K506">
        <v>77</v>
      </c>
      <c r="L506">
        <v>29.23</v>
      </c>
      <c r="M506">
        <v>69</v>
      </c>
      <c r="N506">
        <v>1</v>
      </c>
    </row>
    <row r="507" spans="1:14" x14ac:dyDescent="0.25">
      <c r="A507">
        <v>0</v>
      </c>
      <c r="B507">
        <v>34</v>
      </c>
      <c r="C507">
        <v>0</v>
      </c>
      <c r="D507">
        <v>0</v>
      </c>
      <c r="E507">
        <v>0</v>
      </c>
      <c r="F507">
        <v>0</v>
      </c>
      <c r="G507">
        <v>0</v>
      </c>
      <c r="H507">
        <v>0</v>
      </c>
      <c r="I507">
        <v>189</v>
      </c>
      <c r="J507">
        <v>108</v>
      </c>
      <c r="K507">
        <v>66</v>
      </c>
      <c r="L507">
        <v>20.81</v>
      </c>
      <c r="M507">
        <v>78</v>
      </c>
      <c r="N507">
        <v>0</v>
      </c>
    </row>
    <row r="508" spans="1:14" x14ac:dyDescent="0.25">
      <c r="A508">
        <v>0</v>
      </c>
      <c r="B508">
        <v>44</v>
      </c>
      <c r="C508">
        <v>1</v>
      </c>
      <c r="D508">
        <v>15</v>
      </c>
      <c r="E508">
        <v>0</v>
      </c>
      <c r="F508">
        <v>0</v>
      </c>
      <c r="G508">
        <v>0</v>
      </c>
      <c r="H508">
        <v>0</v>
      </c>
      <c r="I508">
        <v>242</v>
      </c>
      <c r="J508">
        <v>135</v>
      </c>
      <c r="K508">
        <v>89</v>
      </c>
      <c r="L508">
        <v>23.29</v>
      </c>
      <c r="M508">
        <v>70</v>
      </c>
      <c r="N508">
        <v>0</v>
      </c>
    </row>
    <row r="509" spans="1:14" x14ac:dyDescent="0.25">
      <c r="A509">
        <v>0</v>
      </c>
      <c r="B509">
        <v>49</v>
      </c>
      <c r="C509">
        <v>1</v>
      </c>
      <c r="D509">
        <v>3</v>
      </c>
      <c r="E509">
        <v>0</v>
      </c>
      <c r="F509">
        <v>0</v>
      </c>
      <c r="G509">
        <v>0</v>
      </c>
      <c r="H509">
        <v>0</v>
      </c>
      <c r="I509">
        <v>247</v>
      </c>
      <c r="J509">
        <v>121</v>
      </c>
      <c r="K509">
        <v>82</v>
      </c>
      <c r="L509">
        <v>29.07</v>
      </c>
      <c r="M509">
        <v>72</v>
      </c>
      <c r="N509">
        <v>0</v>
      </c>
    </row>
    <row r="510" spans="1:14" x14ac:dyDescent="0.25">
      <c r="A510">
        <v>1</v>
      </c>
      <c r="B510">
        <v>50</v>
      </c>
      <c r="C510">
        <v>0</v>
      </c>
      <c r="D510">
        <v>0</v>
      </c>
      <c r="E510">
        <v>0</v>
      </c>
      <c r="F510">
        <v>0</v>
      </c>
      <c r="G510">
        <v>1</v>
      </c>
      <c r="H510">
        <v>0</v>
      </c>
      <c r="I510">
        <v>230</v>
      </c>
      <c r="J510">
        <v>133</v>
      </c>
      <c r="K510">
        <v>91</v>
      </c>
      <c r="L510">
        <v>25.74</v>
      </c>
      <c r="M510">
        <v>72</v>
      </c>
      <c r="N510">
        <v>0</v>
      </c>
    </row>
    <row r="511" spans="1:14" x14ac:dyDescent="0.25">
      <c r="A511">
        <v>0</v>
      </c>
      <c r="B511">
        <v>47</v>
      </c>
      <c r="C511">
        <v>0</v>
      </c>
      <c r="D511">
        <v>0</v>
      </c>
      <c r="E511">
        <v>0</v>
      </c>
      <c r="F511">
        <v>0</v>
      </c>
      <c r="G511">
        <v>0</v>
      </c>
      <c r="H511">
        <v>0</v>
      </c>
      <c r="I511">
        <v>223</v>
      </c>
      <c r="J511">
        <v>120</v>
      </c>
      <c r="K511">
        <v>74</v>
      </c>
      <c r="L511">
        <v>20.27</v>
      </c>
      <c r="M511">
        <v>80</v>
      </c>
      <c r="N511">
        <v>0</v>
      </c>
    </row>
    <row r="512" spans="1:14" x14ac:dyDescent="0.25">
      <c r="A512">
        <v>0</v>
      </c>
      <c r="B512">
        <v>63</v>
      </c>
      <c r="C512">
        <v>0</v>
      </c>
      <c r="D512">
        <v>0</v>
      </c>
      <c r="E512">
        <v>0</v>
      </c>
      <c r="F512">
        <v>0</v>
      </c>
      <c r="G512">
        <v>1</v>
      </c>
      <c r="H512">
        <v>0</v>
      </c>
      <c r="I512">
        <v>263</v>
      </c>
      <c r="J512">
        <v>150</v>
      </c>
      <c r="K512">
        <v>96.5</v>
      </c>
      <c r="L512">
        <v>24.85</v>
      </c>
      <c r="M512">
        <v>72</v>
      </c>
      <c r="N512">
        <v>1</v>
      </c>
    </row>
    <row r="513" spans="1:14" x14ac:dyDescent="0.25">
      <c r="A513">
        <v>0</v>
      </c>
      <c r="B513">
        <v>39</v>
      </c>
      <c r="C513">
        <v>1</v>
      </c>
      <c r="D513">
        <v>30</v>
      </c>
      <c r="E513">
        <v>0</v>
      </c>
      <c r="F513">
        <v>0</v>
      </c>
      <c r="G513">
        <v>1</v>
      </c>
      <c r="H513">
        <v>0</v>
      </c>
      <c r="I513">
        <v>277</v>
      </c>
      <c r="J513">
        <v>148</v>
      </c>
      <c r="K513">
        <v>100</v>
      </c>
      <c r="L513">
        <v>24.12</v>
      </c>
      <c r="M513">
        <v>85</v>
      </c>
      <c r="N513">
        <v>0</v>
      </c>
    </row>
    <row r="514" spans="1:14" x14ac:dyDescent="0.25">
      <c r="A514">
        <v>0</v>
      </c>
      <c r="B514">
        <v>59</v>
      </c>
      <c r="C514">
        <v>0</v>
      </c>
      <c r="D514">
        <v>0</v>
      </c>
      <c r="E514">
        <v>0</v>
      </c>
      <c r="F514">
        <v>0</v>
      </c>
      <c r="G514">
        <v>1</v>
      </c>
      <c r="H514">
        <v>0</v>
      </c>
      <c r="I514">
        <v>320</v>
      </c>
      <c r="J514">
        <v>182</v>
      </c>
      <c r="K514">
        <v>98</v>
      </c>
      <c r="L514">
        <v>30.28</v>
      </c>
      <c r="M514">
        <v>88</v>
      </c>
      <c r="N514">
        <v>1</v>
      </c>
    </row>
    <row r="515" spans="1:14" x14ac:dyDescent="0.25">
      <c r="A515">
        <v>1</v>
      </c>
      <c r="B515">
        <v>41</v>
      </c>
      <c r="C515">
        <v>1</v>
      </c>
      <c r="D515">
        <v>10</v>
      </c>
      <c r="E515">
        <v>0</v>
      </c>
      <c r="F515">
        <v>0</v>
      </c>
      <c r="G515">
        <v>0</v>
      </c>
      <c r="H515">
        <v>0</v>
      </c>
      <c r="I515">
        <v>210</v>
      </c>
      <c r="J515">
        <v>121.5</v>
      </c>
      <c r="K515">
        <v>82.5</v>
      </c>
      <c r="L515">
        <v>23.27</v>
      </c>
      <c r="M515">
        <v>78</v>
      </c>
      <c r="N515">
        <v>0</v>
      </c>
    </row>
    <row r="516" spans="1:14" x14ac:dyDescent="0.25">
      <c r="A516">
        <v>1</v>
      </c>
      <c r="B516">
        <v>59</v>
      </c>
      <c r="C516">
        <v>0</v>
      </c>
      <c r="D516">
        <v>0</v>
      </c>
      <c r="E516">
        <v>0</v>
      </c>
      <c r="F516">
        <v>0</v>
      </c>
      <c r="G516">
        <v>0</v>
      </c>
      <c r="H516">
        <v>0</v>
      </c>
      <c r="I516">
        <v>300</v>
      </c>
      <c r="J516">
        <v>163</v>
      </c>
      <c r="K516">
        <v>78</v>
      </c>
      <c r="L516">
        <v>28.83</v>
      </c>
      <c r="M516">
        <v>53</v>
      </c>
      <c r="N516">
        <v>1</v>
      </c>
    </row>
    <row r="517" spans="1:14" x14ac:dyDescent="0.25">
      <c r="A517">
        <v>1</v>
      </c>
      <c r="B517">
        <v>62</v>
      </c>
      <c r="C517">
        <v>1</v>
      </c>
      <c r="D517">
        <v>3</v>
      </c>
      <c r="E517">
        <v>0</v>
      </c>
      <c r="F517">
        <v>0</v>
      </c>
      <c r="G517">
        <v>0</v>
      </c>
      <c r="H517">
        <v>0</v>
      </c>
      <c r="I517">
        <v>234</v>
      </c>
      <c r="J517">
        <v>117</v>
      </c>
      <c r="K517">
        <v>80</v>
      </c>
      <c r="L517">
        <v>26.97</v>
      </c>
      <c r="M517">
        <v>78</v>
      </c>
      <c r="N517">
        <v>0</v>
      </c>
    </row>
    <row r="518" spans="1:14" x14ac:dyDescent="0.25">
      <c r="A518">
        <v>0</v>
      </c>
      <c r="B518">
        <v>51</v>
      </c>
      <c r="C518">
        <v>1</v>
      </c>
      <c r="D518">
        <v>18</v>
      </c>
      <c r="E518">
        <v>0</v>
      </c>
      <c r="F518">
        <v>0</v>
      </c>
      <c r="G518">
        <v>1</v>
      </c>
      <c r="H518">
        <v>0</v>
      </c>
      <c r="I518">
        <v>176</v>
      </c>
      <c r="J518">
        <v>146</v>
      </c>
      <c r="K518">
        <v>94</v>
      </c>
      <c r="L518">
        <v>27.42</v>
      </c>
      <c r="M518">
        <v>80</v>
      </c>
      <c r="N518">
        <v>0</v>
      </c>
    </row>
    <row r="519" spans="1:14" x14ac:dyDescent="0.25">
      <c r="A519">
        <v>0</v>
      </c>
      <c r="B519">
        <v>46</v>
      </c>
      <c r="C519">
        <v>1</v>
      </c>
      <c r="D519">
        <v>5</v>
      </c>
      <c r="E519">
        <v>0</v>
      </c>
      <c r="F519">
        <v>0</v>
      </c>
      <c r="G519">
        <v>0</v>
      </c>
      <c r="H519">
        <v>0</v>
      </c>
      <c r="I519">
        <v>240</v>
      </c>
      <c r="J519">
        <v>125</v>
      </c>
      <c r="K519">
        <v>74</v>
      </c>
      <c r="L519">
        <v>22.89</v>
      </c>
      <c r="M519">
        <v>87</v>
      </c>
      <c r="N519">
        <v>0</v>
      </c>
    </row>
    <row r="520" spans="1:14" x14ac:dyDescent="0.25">
      <c r="A520">
        <v>1</v>
      </c>
      <c r="B520">
        <v>37</v>
      </c>
      <c r="C520">
        <v>0</v>
      </c>
      <c r="D520">
        <v>0</v>
      </c>
      <c r="E520">
        <v>0</v>
      </c>
      <c r="F520">
        <v>0</v>
      </c>
      <c r="G520">
        <v>0</v>
      </c>
      <c r="H520">
        <v>0</v>
      </c>
      <c r="I520">
        <v>300</v>
      </c>
      <c r="J520">
        <v>118.5</v>
      </c>
      <c r="K520">
        <v>85.5</v>
      </c>
      <c r="L520">
        <v>25.83</v>
      </c>
      <c r="M520">
        <v>68</v>
      </c>
      <c r="N520">
        <v>0</v>
      </c>
    </row>
    <row r="521" spans="1:14" x14ac:dyDescent="0.25">
      <c r="A521">
        <v>0</v>
      </c>
      <c r="B521">
        <v>60</v>
      </c>
      <c r="C521">
        <v>0</v>
      </c>
      <c r="D521">
        <v>0</v>
      </c>
      <c r="E521">
        <v>0</v>
      </c>
      <c r="F521">
        <v>0</v>
      </c>
      <c r="G521">
        <v>1</v>
      </c>
      <c r="H521">
        <v>1</v>
      </c>
      <c r="I521">
        <v>258</v>
      </c>
      <c r="J521">
        <v>142</v>
      </c>
      <c r="K521">
        <v>87</v>
      </c>
      <c r="L521">
        <v>32.53</v>
      </c>
      <c r="M521">
        <v>82</v>
      </c>
      <c r="N521">
        <v>0</v>
      </c>
    </row>
    <row r="522" spans="1:14" x14ac:dyDescent="0.25">
      <c r="A522">
        <v>1</v>
      </c>
      <c r="B522">
        <v>52</v>
      </c>
      <c r="C522">
        <v>1</v>
      </c>
      <c r="D522">
        <v>20</v>
      </c>
      <c r="E522">
        <v>0</v>
      </c>
      <c r="F522">
        <v>0</v>
      </c>
      <c r="G522">
        <v>0</v>
      </c>
      <c r="H522">
        <v>0</v>
      </c>
      <c r="I522">
        <v>215</v>
      </c>
      <c r="J522">
        <v>98</v>
      </c>
      <c r="K522">
        <v>65</v>
      </c>
      <c r="L522">
        <v>20.87</v>
      </c>
      <c r="M522">
        <v>68</v>
      </c>
      <c r="N522">
        <v>0</v>
      </c>
    </row>
    <row r="523" spans="1:14" x14ac:dyDescent="0.25">
      <c r="A523">
        <v>1</v>
      </c>
      <c r="B523">
        <v>40</v>
      </c>
      <c r="C523">
        <v>1</v>
      </c>
      <c r="D523">
        <v>30</v>
      </c>
      <c r="E523">
        <v>0</v>
      </c>
      <c r="F523">
        <v>0</v>
      </c>
      <c r="G523">
        <v>0</v>
      </c>
      <c r="H523">
        <v>0</v>
      </c>
      <c r="I523">
        <v>197</v>
      </c>
      <c r="J523">
        <v>116</v>
      </c>
      <c r="K523">
        <v>73</v>
      </c>
      <c r="L523">
        <v>24.01</v>
      </c>
      <c r="M523">
        <v>80</v>
      </c>
      <c r="N523">
        <v>0</v>
      </c>
    </row>
    <row r="524" spans="1:14" x14ac:dyDescent="0.25">
      <c r="A524">
        <v>0</v>
      </c>
      <c r="B524">
        <v>52</v>
      </c>
      <c r="C524">
        <v>1</v>
      </c>
      <c r="D524">
        <v>3</v>
      </c>
      <c r="E524">
        <v>0</v>
      </c>
      <c r="F524">
        <v>0</v>
      </c>
      <c r="G524">
        <v>1</v>
      </c>
      <c r="H524">
        <v>0</v>
      </c>
      <c r="I524">
        <v>210</v>
      </c>
      <c r="J524">
        <v>185</v>
      </c>
      <c r="K524">
        <v>114</v>
      </c>
      <c r="L524">
        <v>27.01</v>
      </c>
      <c r="M524">
        <v>70</v>
      </c>
      <c r="N524">
        <v>0</v>
      </c>
    </row>
    <row r="525" spans="1:14" x14ac:dyDescent="0.25">
      <c r="A525">
        <v>0</v>
      </c>
      <c r="B525">
        <v>45</v>
      </c>
      <c r="C525">
        <v>0</v>
      </c>
      <c r="D525">
        <v>0</v>
      </c>
      <c r="E525">
        <v>0</v>
      </c>
      <c r="F525">
        <v>0</v>
      </c>
      <c r="G525">
        <v>0</v>
      </c>
      <c r="H525">
        <v>0</v>
      </c>
      <c r="I525">
        <v>220</v>
      </c>
      <c r="J525">
        <v>126</v>
      </c>
      <c r="K525">
        <v>82</v>
      </c>
      <c r="L525">
        <v>23.87</v>
      </c>
      <c r="M525">
        <v>79</v>
      </c>
      <c r="N525">
        <v>0</v>
      </c>
    </row>
    <row r="526" spans="1:14" x14ac:dyDescent="0.25">
      <c r="A526">
        <v>0</v>
      </c>
      <c r="B526">
        <v>41</v>
      </c>
      <c r="C526">
        <v>1</v>
      </c>
      <c r="D526">
        <v>5</v>
      </c>
      <c r="E526">
        <v>0</v>
      </c>
      <c r="F526">
        <v>0</v>
      </c>
      <c r="G526">
        <v>0</v>
      </c>
      <c r="H526">
        <v>0</v>
      </c>
      <c r="I526">
        <v>210</v>
      </c>
      <c r="J526">
        <v>116</v>
      </c>
      <c r="K526">
        <v>75.5</v>
      </c>
      <c r="L526">
        <v>23.54</v>
      </c>
      <c r="M526">
        <v>67</v>
      </c>
      <c r="N526">
        <v>0</v>
      </c>
    </row>
    <row r="527" spans="1:14" x14ac:dyDescent="0.25">
      <c r="A527">
        <v>1</v>
      </c>
      <c r="B527">
        <v>39</v>
      </c>
      <c r="C527">
        <v>1</v>
      </c>
      <c r="D527">
        <v>15</v>
      </c>
      <c r="E527">
        <v>0</v>
      </c>
      <c r="F527">
        <v>0</v>
      </c>
      <c r="G527">
        <v>0</v>
      </c>
      <c r="H527">
        <v>0</v>
      </c>
      <c r="I527">
        <v>232</v>
      </c>
      <c r="J527">
        <v>115</v>
      </c>
      <c r="K527">
        <v>72.5</v>
      </c>
      <c r="L527">
        <v>30.22</v>
      </c>
      <c r="M527">
        <v>90</v>
      </c>
      <c r="N527">
        <v>1</v>
      </c>
    </row>
    <row r="528" spans="1:14" x14ac:dyDescent="0.25">
      <c r="A528">
        <v>0</v>
      </c>
      <c r="B528">
        <v>46</v>
      </c>
      <c r="C528">
        <v>1</v>
      </c>
      <c r="D528">
        <v>5</v>
      </c>
      <c r="E528">
        <v>0</v>
      </c>
      <c r="F528">
        <v>0</v>
      </c>
      <c r="G528">
        <v>0</v>
      </c>
      <c r="H528">
        <v>0</v>
      </c>
      <c r="I528">
        <v>220</v>
      </c>
      <c r="J528">
        <v>123</v>
      </c>
      <c r="K528">
        <v>88</v>
      </c>
      <c r="L528">
        <v>32.49</v>
      </c>
      <c r="M528">
        <v>94</v>
      </c>
      <c r="N528">
        <v>1</v>
      </c>
    </row>
    <row r="529" spans="1:14" x14ac:dyDescent="0.25">
      <c r="A529">
        <v>0</v>
      </c>
      <c r="B529">
        <v>40</v>
      </c>
      <c r="C529">
        <v>1</v>
      </c>
      <c r="D529">
        <v>1</v>
      </c>
      <c r="E529">
        <v>0</v>
      </c>
      <c r="F529">
        <v>0</v>
      </c>
      <c r="G529">
        <v>0</v>
      </c>
      <c r="H529">
        <v>0</v>
      </c>
      <c r="I529">
        <v>205</v>
      </c>
      <c r="J529">
        <v>125</v>
      </c>
      <c r="K529">
        <v>73.5</v>
      </c>
      <c r="L529">
        <v>20.68</v>
      </c>
      <c r="M529">
        <v>83</v>
      </c>
      <c r="N529">
        <v>0</v>
      </c>
    </row>
    <row r="530" spans="1:14" x14ac:dyDescent="0.25">
      <c r="A530">
        <v>1</v>
      </c>
      <c r="B530">
        <v>44</v>
      </c>
      <c r="C530">
        <v>0</v>
      </c>
      <c r="D530">
        <v>0</v>
      </c>
      <c r="E530">
        <v>0</v>
      </c>
      <c r="F530">
        <v>0</v>
      </c>
      <c r="G530">
        <v>0</v>
      </c>
      <c r="H530">
        <v>0</v>
      </c>
      <c r="I530">
        <v>198</v>
      </c>
      <c r="J530">
        <v>119</v>
      </c>
      <c r="K530">
        <v>82</v>
      </c>
      <c r="L530">
        <v>28.04</v>
      </c>
      <c r="M530">
        <v>75</v>
      </c>
      <c r="N530">
        <v>0</v>
      </c>
    </row>
    <row r="531" spans="1:14" x14ac:dyDescent="0.25">
      <c r="A531">
        <v>1</v>
      </c>
      <c r="B531">
        <v>38</v>
      </c>
      <c r="C531">
        <v>0</v>
      </c>
      <c r="D531">
        <v>0</v>
      </c>
      <c r="E531">
        <v>0</v>
      </c>
      <c r="F531">
        <v>0</v>
      </c>
      <c r="G531">
        <v>0</v>
      </c>
      <c r="H531">
        <v>0</v>
      </c>
      <c r="I531">
        <v>208</v>
      </c>
      <c r="J531">
        <v>121.5</v>
      </c>
      <c r="K531">
        <v>74</v>
      </c>
      <c r="L531">
        <v>27.05</v>
      </c>
      <c r="M531">
        <v>53</v>
      </c>
      <c r="N531">
        <v>0</v>
      </c>
    </row>
    <row r="532" spans="1:14" x14ac:dyDescent="0.25">
      <c r="A532">
        <v>1</v>
      </c>
      <c r="B532">
        <v>60</v>
      </c>
      <c r="C532">
        <v>0</v>
      </c>
      <c r="D532">
        <v>0</v>
      </c>
      <c r="E532">
        <v>0</v>
      </c>
      <c r="F532">
        <v>0</v>
      </c>
      <c r="G532">
        <v>1</v>
      </c>
      <c r="H532">
        <v>0</v>
      </c>
      <c r="I532">
        <v>276</v>
      </c>
      <c r="J532">
        <v>144</v>
      </c>
      <c r="K532">
        <v>78</v>
      </c>
      <c r="L532">
        <v>26.98</v>
      </c>
      <c r="M532">
        <v>60</v>
      </c>
      <c r="N532">
        <v>0</v>
      </c>
    </row>
    <row r="533" spans="1:14" x14ac:dyDescent="0.25">
      <c r="A533">
        <v>0</v>
      </c>
      <c r="B533">
        <v>42</v>
      </c>
      <c r="C533">
        <v>1</v>
      </c>
      <c r="D533">
        <v>15</v>
      </c>
      <c r="E533">
        <v>0</v>
      </c>
      <c r="F533">
        <v>0</v>
      </c>
      <c r="G533">
        <v>0</v>
      </c>
      <c r="H533">
        <v>0</v>
      </c>
      <c r="I533">
        <v>216</v>
      </c>
      <c r="J533">
        <v>120</v>
      </c>
      <c r="K533">
        <v>70</v>
      </c>
      <c r="L533">
        <v>21.93</v>
      </c>
      <c r="M533">
        <v>88</v>
      </c>
      <c r="N533">
        <v>0</v>
      </c>
    </row>
    <row r="534" spans="1:14" x14ac:dyDescent="0.25">
      <c r="A534">
        <v>1</v>
      </c>
      <c r="B534">
        <v>44</v>
      </c>
      <c r="C534">
        <v>0</v>
      </c>
      <c r="D534">
        <v>0</v>
      </c>
      <c r="E534">
        <v>0</v>
      </c>
      <c r="F534">
        <v>0</v>
      </c>
      <c r="G534">
        <v>1</v>
      </c>
      <c r="H534">
        <v>0</v>
      </c>
      <c r="I534">
        <v>254</v>
      </c>
      <c r="J534">
        <v>123</v>
      </c>
      <c r="K534">
        <v>90</v>
      </c>
      <c r="L534">
        <v>24.44</v>
      </c>
      <c r="M534">
        <v>66</v>
      </c>
      <c r="N534">
        <v>0</v>
      </c>
    </row>
    <row r="535" spans="1:14" x14ac:dyDescent="0.25">
      <c r="A535">
        <v>0</v>
      </c>
      <c r="B535">
        <v>47</v>
      </c>
      <c r="C535">
        <v>1</v>
      </c>
      <c r="D535">
        <v>15</v>
      </c>
      <c r="E535">
        <v>0</v>
      </c>
      <c r="F535">
        <v>0</v>
      </c>
      <c r="G535">
        <v>0</v>
      </c>
      <c r="H535">
        <v>0</v>
      </c>
      <c r="I535">
        <v>246</v>
      </c>
      <c r="J535">
        <v>113</v>
      </c>
      <c r="K535">
        <v>75</v>
      </c>
      <c r="L535">
        <v>21.66</v>
      </c>
      <c r="M535">
        <v>68</v>
      </c>
      <c r="N535">
        <v>0</v>
      </c>
    </row>
    <row r="536" spans="1:14" x14ac:dyDescent="0.25">
      <c r="A536">
        <v>0</v>
      </c>
      <c r="B536">
        <v>55</v>
      </c>
      <c r="C536">
        <v>0</v>
      </c>
      <c r="D536">
        <v>0</v>
      </c>
      <c r="E536">
        <v>0</v>
      </c>
      <c r="F536">
        <v>0</v>
      </c>
      <c r="G536">
        <v>0</v>
      </c>
      <c r="H536">
        <v>0</v>
      </c>
      <c r="I536">
        <v>330</v>
      </c>
      <c r="J536">
        <v>103</v>
      </c>
      <c r="K536">
        <v>73</v>
      </c>
      <c r="L536">
        <v>24.5</v>
      </c>
      <c r="M536">
        <v>85</v>
      </c>
      <c r="N536">
        <v>0</v>
      </c>
    </row>
    <row r="537" spans="1:14" x14ac:dyDescent="0.25">
      <c r="A537">
        <v>1</v>
      </c>
      <c r="B537">
        <v>48</v>
      </c>
      <c r="C537">
        <v>1</v>
      </c>
      <c r="D537">
        <v>15</v>
      </c>
      <c r="E537">
        <v>0</v>
      </c>
      <c r="F537">
        <v>0</v>
      </c>
      <c r="G537">
        <v>0</v>
      </c>
      <c r="H537">
        <v>0</v>
      </c>
      <c r="I537">
        <v>170</v>
      </c>
      <c r="J537">
        <v>132</v>
      </c>
      <c r="K537">
        <v>91</v>
      </c>
      <c r="L537">
        <v>27.61</v>
      </c>
      <c r="M537">
        <v>78</v>
      </c>
      <c r="N537">
        <v>1</v>
      </c>
    </row>
    <row r="538" spans="1:14" x14ac:dyDescent="0.25">
      <c r="A538">
        <v>0</v>
      </c>
      <c r="B538">
        <v>61</v>
      </c>
      <c r="C538">
        <v>1</v>
      </c>
      <c r="D538">
        <v>20</v>
      </c>
      <c r="E538">
        <v>0</v>
      </c>
      <c r="F538">
        <v>0</v>
      </c>
      <c r="G538">
        <v>1</v>
      </c>
      <c r="H538">
        <v>0</v>
      </c>
      <c r="I538">
        <v>245</v>
      </c>
      <c r="J538">
        <v>140</v>
      </c>
      <c r="K538">
        <v>73</v>
      </c>
      <c r="L538">
        <v>30.74</v>
      </c>
      <c r="M538">
        <v>90</v>
      </c>
      <c r="N538">
        <v>1</v>
      </c>
    </row>
    <row r="539" spans="1:14" x14ac:dyDescent="0.25">
      <c r="A539">
        <v>1</v>
      </c>
      <c r="B539">
        <v>62</v>
      </c>
      <c r="C539">
        <v>1</v>
      </c>
      <c r="D539">
        <v>23</v>
      </c>
      <c r="E539">
        <v>0</v>
      </c>
      <c r="F539">
        <v>0</v>
      </c>
      <c r="G539">
        <v>1</v>
      </c>
      <c r="H539">
        <v>0</v>
      </c>
      <c r="I539">
        <v>286</v>
      </c>
      <c r="J539">
        <v>164</v>
      </c>
      <c r="K539">
        <v>88</v>
      </c>
      <c r="L539">
        <v>19.53</v>
      </c>
      <c r="M539">
        <v>85</v>
      </c>
      <c r="N539">
        <v>1</v>
      </c>
    </row>
    <row r="540" spans="1:14" x14ac:dyDescent="0.25">
      <c r="A540">
        <v>0</v>
      </c>
      <c r="B540">
        <v>64</v>
      </c>
      <c r="C540">
        <v>1</v>
      </c>
      <c r="D540">
        <v>9</v>
      </c>
      <c r="E540">
        <v>0</v>
      </c>
      <c r="F540">
        <v>0</v>
      </c>
      <c r="G540">
        <v>1</v>
      </c>
      <c r="H540">
        <v>0</v>
      </c>
      <c r="I540">
        <v>250</v>
      </c>
      <c r="J540">
        <v>145</v>
      </c>
      <c r="K540">
        <v>79</v>
      </c>
      <c r="L540">
        <v>25.16</v>
      </c>
      <c r="M540">
        <v>73</v>
      </c>
      <c r="N540">
        <v>0</v>
      </c>
    </row>
    <row r="541" spans="1:14" x14ac:dyDescent="0.25">
      <c r="A541">
        <v>1</v>
      </c>
      <c r="B541">
        <v>46</v>
      </c>
      <c r="C541">
        <v>1</v>
      </c>
      <c r="D541">
        <v>20</v>
      </c>
      <c r="E541">
        <v>0</v>
      </c>
      <c r="F541">
        <v>0</v>
      </c>
      <c r="G541">
        <v>0</v>
      </c>
      <c r="H541">
        <v>0</v>
      </c>
      <c r="I541">
        <v>270</v>
      </c>
      <c r="J541">
        <v>120.5</v>
      </c>
      <c r="K541">
        <v>78</v>
      </c>
      <c r="L541">
        <v>22.54</v>
      </c>
      <c r="M541">
        <v>83</v>
      </c>
      <c r="N541">
        <v>1</v>
      </c>
    </row>
    <row r="542" spans="1:14" x14ac:dyDescent="0.25">
      <c r="A542">
        <v>0</v>
      </c>
      <c r="B542">
        <v>54</v>
      </c>
      <c r="C542">
        <v>0</v>
      </c>
      <c r="D542">
        <v>0</v>
      </c>
      <c r="E542">
        <v>0</v>
      </c>
      <c r="F542">
        <v>0</v>
      </c>
      <c r="G542">
        <v>1</v>
      </c>
      <c r="H542">
        <v>0</v>
      </c>
      <c r="I542">
        <v>287</v>
      </c>
      <c r="J542">
        <v>145</v>
      </c>
      <c r="K542">
        <v>91</v>
      </c>
      <c r="L542">
        <v>23.81</v>
      </c>
      <c r="M542">
        <v>68</v>
      </c>
      <c r="N542">
        <v>0</v>
      </c>
    </row>
    <row r="543" spans="1:14" x14ac:dyDescent="0.25">
      <c r="A543">
        <v>1</v>
      </c>
      <c r="B543">
        <v>42</v>
      </c>
      <c r="C543">
        <v>1</v>
      </c>
      <c r="D543">
        <v>35</v>
      </c>
      <c r="E543">
        <v>0</v>
      </c>
      <c r="F543">
        <v>0</v>
      </c>
      <c r="G543">
        <v>0</v>
      </c>
      <c r="H543">
        <v>0</v>
      </c>
      <c r="I543">
        <v>218</v>
      </c>
      <c r="J543">
        <v>116</v>
      </c>
      <c r="K543">
        <v>86</v>
      </c>
      <c r="L543">
        <v>17.809999999999999</v>
      </c>
      <c r="M543">
        <v>85</v>
      </c>
      <c r="N543">
        <v>0</v>
      </c>
    </row>
    <row r="544" spans="1:14" x14ac:dyDescent="0.25">
      <c r="A544">
        <v>1</v>
      </c>
      <c r="B544">
        <v>55</v>
      </c>
      <c r="C544">
        <v>1</v>
      </c>
      <c r="D544">
        <v>15</v>
      </c>
      <c r="E544">
        <v>0</v>
      </c>
      <c r="F544">
        <v>0</v>
      </c>
      <c r="G544">
        <v>1</v>
      </c>
      <c r="H544">
        <v>0</v>
      </c>
      <c r="I544">
        <v>222</v>
      </c>
      <c r="J544">
        <v>155</v>
      </c>
      <c r="K544">
        <v>92.5</v>
      </c>
      <c r="L544">
        <v>28.35</v>
      </c>
      <c r="M544">
        <v>67</v>
      </c>
      <c r="N544">
        <v>1</v>
      </c>
    </row>
    <row r="545" spans="1:14" x14ac:dyDescent="0.25">
      <c r="A545">
        <v>0</v>
      </c>
      <c r="B545">
        <v>35</v>
      </c>
      <c r="C545">
        <v>0</v>
      </c>
      <c r="D545">
        <v>0</v>
      </c>
      <c r="E545">
        <v>0</v>
      </c>
      <c r="F545">
        <v>0</v>
      </c>
      <c r="G545">
        <v>0</v>
      </c>
      <c r="H545">
        <v>0</v>
      </c>
      <c r="I545">
        <v>170</v>
      </c>
      <c r="J545">
        <v>98.5</v>
      </c>
      <c r="K545">
        <v>69.5</v>
      </c>
      <c r="L545">
        <v>19.64</v>
      </c>
      <c r="M545">
        <v>71</v>
      </c>
      <c r="N545">
        <v>0</v>
      </c>
    </row>
    <row r="546" spans="1:14" x14ac:dyDescent="0.25">
      <c r="A546">
        <v>0</v>
      </c>
      <c r="B546">
        <v>40</v>
      </c>
      <c r="C546">
        <v>0</v>
      </c>
      <c r="D546">
        <v>0</v>
      </c>
      <c r="E546">
        <v>0</v>
      </c>
      <c r="F546">
        <v>0</v>
      </c>
      <c r="G546">
        <v>0</v>
      </c>
      <c r="H546">
        <v>0</v>
      </c>
      <c r="I546">
        <v>197</v>
      </c>
      <c r="J546">
        <v>107</v>
      </c>
      <c r="K546">
        <v>61</v>
      </c>
      <c r="L546">
        <v>23.65</v>
      </c>
      <c r="M546">
        <v>80</v>
      </c>
      <c r="N546">
        <v>0</v>
      </c>
    </row>
    <row r="547" spans="1:14" x14ac:dyDescent="0.25">
      <c r="A547">
        <v>1</v>
      </c>
      <c r="B547">
        <v>44</v>
      </c>
      <c r="C547">
        <v>1</v>
      </c>
      <c r="D547">
        <v>20</v>
      </c>
      <c r="E547">
        <v>0</v>
      </c>
      <c r="F547">
        <v>0</v>
      </c>
      <c r="G547">
        <v>0</v>
      </c>
      <c r="H547">
        <v>0</v>
      </c>
      <c r="I547">
        <v>157</v>
      </c>
      <c r="J547">
        <v>108</v>
      </c>
      <c r="K547">
        <v>70</v>
      </c>
      <c r="L547">
        <v>20.56</v>
      </c>
      <c r="M547">
        <v>60</v>
      </c>
      <c r="N547">
        <v>0</v>
      </c>
    </row>
    <row r="548" spans="1:14" x14ac:dyDescent="0.25">
      <c r="A548">
        <v>0</v>
      </c>
      <c r="B548">
        <v>52</v>
      </c>
      <c r="C548">
        <v>1</v>
      </c>
      <c r="D548">
        <v>20</v>
      </c>
      <c r="E548">
        <v>0</v>
      </c>
      <c r="F548">
        <v>0</v>
      </c>
      <c r="G548">
        <v>0</v>
      </c>
      <c r="H548">
        <v>0</v>
      </c>
      <c r="I548">
        <v>244</v>
      </c>
      <c r="J548">
        <v>127.5</v>
      </c>
      <c r="K548">
        <v>72.5</v>
      </c>
      <c r="L548">
        <v>24.29</v>
      </c>
      <c r="M548">
        <v>67</v>
      </c>
      <c r="N548">
        <v>0</v>
      </c>
    </row>
    <row r="549" spans="1:14" x14ac:dyDescent="0.25">
      <c r="A549">
        <v>0</v>
      </c>
      <c r="B549">
        <v>63</v>
      </c>
      <c r="C549">
        <v>0</v>
      </c>
      <c r="D549">
        <v>0</v>
      </c>
      <c r="E549">
        <v>0</v>
      </c>
      <c r="F549">
        <v>0</v>
      </c>
      <c r="G549">
        <v>0</v>
      </c>
      <c r="H549">
        <v>0</v>
      </c>
      <c r="I549">
        <v>252</v>
      </c>
      <c r="J549">
        <v>120.5</v>
      </c>
      <c r="K549">
        <v>75</v>
      </c>
      <c r="L549">
        <v>24.3</v>
      </c>
      <c r="M549">
        <v>78</v>
      </c>
      <c r="N549">
        <v>0</v>
      </c>
    </row>
    <row r="550" spans="1:14" x14ac:dyDescent="0.25">
      <c r="A550">
        <v>1</v>
      </c>
      <c r="B550">
        <v>39</v>
      </c>
      <c r="C550">
        <v>0</v>
      </c>
      <c r="D550">
        <v>0</v>
      </c>
      <c r="E550">
        <v>0</v>
      </c>
      <c r="F550">
        <v>0</v>
      </c>
      <c r="G550">
        <v>0</v>
      </c>
      <c r="H550">
        <v>0</v>
      </c>
      <c r="I550">
        <v>203</v>
      </c>
      <c r="J550">
        <v>117.5</v>
      </c>
      <c r="K550">
        <v>77.5</v>
      </c>
      <c r="L550">
        <v>27.29</v>
      </c>
      <c r="M550">
        <v>88</v>
      </c>
      <c r="N550">
        <v>0</v>
      </c>
    </row>
    <row r="551" spans="1:14" x14ac:dyDescent="0.25">
      <c r="A551">
        <v>1</v>
      </c>
      <c r="B551">
        <v>59</v>
      </c>
      <c r="C551">
        <v>0</v>
      </c>
      <c r="D551">
        <v>0</v>
      </c>
      <c r="E551">
        <v>0</v>
      </c>
      <c r="F551">
        <v>0</v>
      </c>
      <c r="G551">
        <v>1</v>
      </c>
      <c r="H551">
        <v>0</v>
      </c>
      <c r="I551">
        <v>207</v>
      </c>
      <c r="J551">
        <v>148</v>
      </c>
      <c r="K551">
        <v>98</v>
      </c>
      <c r="L551">
        <v>25.63</v>
      </c>
      <c r="M551">
        <v>80</v>
      </c>
      <c r="N551">
        <v>0</v>
      </c>
    </row>
    <row r="552" spans="1:14" x14ac:dyDescent="0.25">
      <c r="A552">
        <v>0</v>
      </c>
      <c r="B552">
        <v>51</v>
      </c>
      <c r="C552">
        <v>1</v>
      </c>
      <c r="D552">
        <v>20</v>
      </c>
      <c r="E552">
        <v>0</v>
      </c>
      <c r="F552">
        <v>0</v>
      </c>
      <c r="G552">
        <v>0</v>
      </c>
      <c r="H552">
        <v>0</v>
      </c>
      <c r="I552">
        <v>264</v>
      </c>
      <c r="J552">
        <v>139.5</v>
      </c>
      <c r="K552">
        <v>89</v>
      </c>
      <c r="L552">
        <v>29.38</v>
      </c>
      <c r="M552">
        <v>70</v>
      </c>
      <c r="N552">
        <v>1</v>
      </c>
    </row>
    <row r="553" spans="1:14" x14ac:dyDescent="0.25">
      <c r="A553">
        <v>1</v>
      </c>
      <c r="B553">
        <v>67</v>
      </c>
      <c r="C553">
        <v>0</v>
      </c>
      <c r="D553">
        <v>0</v>
      </c>
      <c r="E553">
        <v>0</v>
      </c>
      <c r="F553">
        <v>0</v>
      </c>
      <c r="G553">
        <v>0</v>
      </c>
      <c r="H553">
        <v>0</v>
      </c>
      <c r="I553">
        <v>214</v>
      </c>
      <c r="J553">
        <v>127.5</v>
      </c>
      <c r="K553">
        <v>80</v>
      </c>
      <c r="L553">
        <v>22.11</v>
      </c>
      <c r="M553">
        <v>69</v>
      </c>
      <c r="N553">
        <v>1</v>
      </c>
    </row>
    <row r="554" spans="1:14" x14ac:dyDescent="0.25">
      <c r="A554">
        <v>0</v>
      </c>
      <c r="B554">
        <v>47</v>
      </c>
      <c r="C554">
        <v>1</v>
      </c>
      <c r="D554">
        <v>20</v>
      </c>
      <c r="E554">
        <v>0</v>
      </c>
      <c r="F554">
        <v>0</v>
      </c>
      <c r="G554">
        <v>0</v>
      </c>
      <c r="H554">
        <v>0</v>
      </c>
      <c r="I554">
        <v>272</v>
      </c>
      <c r="J554">
        <v>127.5</v>
      </c>
      <c r="K554">
        <v>87.5</v>
      </c>
      <c r="L554">
        <v>22.35</v>
      </c>
      <c r="M554">
        <v>80</v>
      </c>
      <c r="N554">
        <v>0</v>
      </c>
    </row>
    <row r="555" spans="1:14" x14ac:dyDescent="0.25">
      <c r="A555">
        <v>0</v>
      </c>
      <c r="B555">
        <v>64</v>
      </c>
      <c r="C555">
        <v>0</v>
      </c>
      <c r="D555">
        <v>0</v>
      </c>
      <c r="E555">
        <v>0</v>
      </c>
      <c r="F555">
        <v>0</v>
      </c>
      <c r="G555">
        <v>0</v>
      </c>
      <c r="H555">
        <v>0</v>
      </c>
      <c r="I555">
        <v>293</v>
      </c>
      <c r="J555">
        <v>116</v>
      </c>
      <c r="K555">
        <v>80</v>
      </c>
      <c r="L555">
        <v>26.81</v>
      </c>
      <c r="M555">
        <v>80</v>
      </c>
      <c r="N555">
        <v>1</v>
      </c>
    </row>
    <row r="556" spans="1:14" x14ac:dyDescent="0.25">
      <c r="A556">
        <v>1</v>
      </c>
      <c r="B556">
        <v>50</v>
      </c>
      <c r="C556">
        <v>1</v>
      </c>
      <c r="D556">
        <v>3</v>
      </c>
      <c r="E556">
        <v>0</v>
      </c>
      <c r="F556">
        <v>0</v>
      </c>
      <c r="G556">
        <v>0</v>
      </c>
      <c r="H556">
        <v>0</v>
      </c>
      <c r="I556">
        <v>200</v>
      </c>
      <c r="J556">
        <v>105</v>
      </c>
      <c r="K556">
        <v>68</v>
      </c>
      <c r="L556">
        <v>23.3</v>
      </c>
      <c r="M556">
        <v>65</v>
      </c>
      <c r="N556">
        <v>0</v>
      </c>
    </row>
    <row r="557" spans="1:14" x14ac:dyDescent="0.25">
      <c r="A557">
        <v>1</v>
      </c>
      <c r="B557">
        <v>63</v>
      </c>
      <c r="C557">
        <v>1</v>
      </c>
      <c r="D557">
        <v>20</v>
      </c>
      <c r="E557">
        <v>0</v>
      </c>
      <c r="F557">
        <v>0</v>
      </c>
      <c r="G557">
        <v>1</v>
      </c>
      <c r="H557">
        <v>0</v>
      </c>
      <c r="I557">
        <v>269</v>
      </c>
      <c r="J557">
        <v>180</v>
      </c>
      <c r="K557">
        <v>101</v>
      </c>
      <c r="L557">
        <v>24.42</v>
      </c>
      <c r="M557">
        <v>72</v>
      </c>
      <c r="N557">
        <v>1</v>
      </c>
    </row>
    <row r="558" spans="1:14" x14ac:dyDescent="0.25">
      <c r="A558">
        <v>0</v>
      </c>
      <c r="B558">
        <v>39</v>
      </c>
      <c r="C558">
        <v>0</v>
      </c>
      <c r="D558">
        <v>0</v>
      </c>
      <c r="E558">
        <v>0</v>
      </c>
      <c r="F558">
        <v>0</v>
      </c>
      <c r="G558">
        <v>0</v>
      </c>
      <c r="H558">
        <v>0</v>
      </c>
      <c r="I558">
        <v>250</v>
      </c>
      <c r="J558">
        <v>123</v>
      </c>
      <c r="K558">
        <v>92.5</v>
      </c>
      <c r="L558">
        <v>29.23</v>
      </c>
      <c r="M558">
        <v>90</v>
      </c>
      <c r="N558">
        <v>0</v>
      </c>
    </row>
    <row r="559" spans="1:14" x14ac:dyDescent="0.25">
      <c r="A559">
        <v>1</v>
      </c>
      <c r="B559">
        <v>38</v>
      </c>
      <c r="C559">
        <v>1</v>
      </c>
      <c r="D559">
        <v>10</v>
      </c>
      <c r="E559">
        <v>0</v>
      </c>
      <c r="F559">
        <v>0</v>
      </c>
      <c r="G559">
        <v>0</v>
      </c>
      <c r="H559">
        <v>0</v>
      </c>
      <c r="I559">
        <v>219</v>
      </c>
      <c r="J559">
        <v>115</v>
      </c>
      <c r="K559">
        <v>71</v>
      </c>
      <c r="L559">
        <v>24.58</v>
      </c>
      <c r="M559">
        <v>65</v>
      </c>
      <c r="N559">
        <v>0</v>
      </c>
    </row>
    <row r="560" spans="1:14" x14ac:dyDescent="0.25">
      <c r="A560">
        <v>0</v>
      </c>
      <c r="B560">
        <v>42</v>
      </c>
      <c r="C560">
        <v>1</v>
      </c>
      <c r="D560">
        <v>30</v>
      </c>
      <c r="E560">
        <v>0</v>
      </c>
      <c r="F560">
        <v>0</v>
      </c>
      <c r="G560">
        <v>0</v>
      </c>
      <c r="H560">
        <v>0</v>
      </c>
      <c r="I560">
        <v>187</v>
      </c>
      <c r="J560">
        <v>96</v>
      </c>
      <c r="K560">
        <v>67</v>
      </c>
      <c r="L560">
        <v>24.23</v>
      </c>
      <c r="M560">
        <v>72</v>
      </c>
      <c r="N560">
        <v>0</v>
      </c>
    </row>
    <row r="561" spans="1:14" x14ac:dyDescent="0.25">
      <c r="A561">
        <v>1</v>
      </c>
      <c r="B561">
        <v>38</v>
      </c>
      <c r="C561">
        <v>1</v>
      </c>
      <c r="D561">
        <v>5</v>
      </c>
      <c r="E561">
        <v>0</v>
      </c>
      <c r="F561">
        <v>0</v>
      </c>
      <c r="G561">
        <v>0</v>
      </c>
      <c r="H561">
        <v>0</v>
      </c>
      <c r="I561">
        <v>243</v>
      </c>
      <c r="J561">
        <v>130.5</v>
      </c>
      <c r="K561">
        <v>85.5</v>
      </c>
      <c r="L561">
        <v>19.53</v>
      </c>
      <c r="M561">
        <v>85</v>
      </c>
      <c r="N561">
        <v>0</v>
      </c>
    </row>
    <row r="562" spans="1:14" x14ac:dyDescent="0.25">
      <c r="A562">
        <v>0</v>
      </c>
      <c r="B562">
        <v>52</v>
      </c>
      <c r="C562">
        <v>1</v>
      </c>
      <c r="D562">
        <v>20</v>
      </c>
      <c r="E562">
        <v>0</v>
      </c>
      <c r="F562">
        <v>0</v>
      </c>
      <c r="G562">
        <v>0</v>
      </c>
      <c r="H562">
        <v>0</v>
      </c>
      <c r="I562">
        <v>190</v>
      </c>
      <c r="J562">
        <v>117</v>
      </c>
      <c r="K562">
        <v>75</v>
      </c>
      <c r="L562">
        <v>21.48</v>
      </c>
      <c r="M562">
        <v>67</v>
      </c>
      <c r="N562">
        <v>0</v>
      </c>
    </row>
    <row r="563" spans="1:14" x14ac:dyDescent="0.25">
      <c r="A563">
        <v>1</v>
      </c>
      <c r="B563">
        <v>60</v>
      </c>
      <c r="C563">
        <v>1</v>
      </c>
      <c r="D563">
        <v>3</v>
      </c>
      <c r="E563">
        <v>0</v>
      </c>
      <c r="F563">
        <v>0</v>
      </c>
      <c r="G563">
        <v>1</v>
      </c>
      <c r="H563">
        <v>0</v>
      </c>
      <c r="I563">
        <v>267</v>
      </c>
      <c r="J563">
        <v>168.5</v>
      </c>
      <c r="K563">
        <v>108</v>
      </c>
      <c r="L563">
        <v>26.67</v>
      </c>
      <c r="M563">
        <v>108</v>
      </c>
      <c r="N563">
        <v>0</v>
      </c>
    </row>
    <row r="564" spans="1:14" x14ac:dyDescent="0.25">
      <c r="A564">
        <v>1</v>
      </c>
      <c r="B564">
        <v>41</v>
      </c>
      <c r="C564">
        <v>1</v>
      </c>
      <c r="D564">
        <v>5</v>
      </c>
      <c r="E564">
        <v>0</v>
      </c>
      <c r="F564">
        <v>0</v>
      </c>
      <c r="G564">
        <v>0</v>
      </c>
      <c r="H564">
        <v>0</v>
      </c>
      <c r="I564">
        <v>218</v>
      </c>
      <c r="J564">
        <v>129.5</v>
      </c>
      <c r="K564">
        <v>93</v>
      </c>
      <c r="L564">
        <v>27.8</v>
      </c>
      <c r="M564">
        <v>58</v>
      </c>
      <c r="N564">
        <v>0</v>
      </c>
    </row>
    <row r="565" spans="1:14" x14ac:dyDescent="0.25">
      <c r="A565">
        <v>0</v>
      </c>
      <c r="B565">
        <v>41</v>
      </c>
      <c r="C565">
        <v>1</v>
      </c>
      <c r="D565">
        <v>20</v>
      </c>
      <c r="E565">
        <v>0</v>
      </c>
      <c r="F565">
        <v>0</v>
      </c>
      <c r="G565">
        <v>0</v>
      </c>
      <c r="H565">
        <v>0</v>
      </c>
      <c r="I565">
        <v>195</v>
      </c>
      <c r="J565">
        <v>148</v>
      </c>
      <c r="K565">
        <v>108</v>
      </c>
      <c r="L565">
        <v>18.21</v>
      </c>
      <c r="M565">
        <v>76</v>
      </c>
      <c r="N565">
        <v>0</v>
      </c>
    </row>
    <row r="566" spans="1:14" x14ac:dyDescent="0.25">
      <c r="A566">
        <v>0</v>
      </c>
      <c r="B566">
        <v>56</v>
      </c>
      <c r="C566">
        <v>1</v>
      </c>
      <c r="D566">
        <v>5</v>
      </c>
      <c r="E566">
        <v>0</v>
      </c>
      <c r="F566">
        <v>0</v>
      </c>
      <c r="G566">
        <v>0</v>
      </c>
      <c r="H566">
        <v>0</v>
      </c>
      <c r="I566">
        <v>266</v>
      </c>
      <c r="J566">
        <v>134.5</v>
      </c>
      <c r="K566">
        <v>78.5</v>
      </c>
      <c r="L566">
        <v>30.78</v>
      </c>
      <c r="M566">
        <v>79</v>
      </c>
      <c r="N566">
        <v>0</v>
      </c>
    </row>
    <row r="567" spans="1:14" x14ac:dyDescent="0.25">
      <c r="A567">
        <v>0</v>
      </c>
      <c r="B567">
        <v>38</v>
      </c>
      <c r="C567">
        <v>1</v>
      </c>
      <c r="D567">
        <v>20</v>
      </c>
      <c r="E567">
        <v>0</v>
      </c>
      <c r="F567">
        <v>0</v>
      </c>
      <c r="G567">
        <v>0</v>
      </c>
      <c r="H567">
        <v>0</v>
      </c>
      <c r="I567">
        <v>229</v>
      </c>
      <c r="J567">
        <v>117.5</v>
      </c>
      <c r="K567">
        <v>67.5</v>
      </c>
      <c r="L567">
        <v>23.47</v>
      </c>
      <c r="M567">
        <v>78</v>
      </c>
      <c r="N567">
        <v>0</v>
      </c>
    </row>
    <row r="568" spans="1:14" x14ac:dyDescent="0.25">
      <c r="A568">
        <v>0</v>
      </c>
      <c r="B568">
        <v>63</v>
      </c>
      <c r="C568">
        <v>0</v>
      </c>
      <c r="D568">
        <v>0</v>
      </c>
      <c r="E568">
        <v>0</v>
      </c>
      <c r="F568">
        <v>0</v>
      </c>
      <c r="G568">
        <v>1</v>
      </c>
      <c r="H568">
        <v>0</v>
      </c>
      <c r="I568">
        <v>264</v>
      </c>
      <c r="J568">
        <v>176</v>
      </c>
      <c r="K568">
        <v>99</v>
      </c>
      <c r="L568">
        <v>23.62</v>
      </c>
      <c r="M568">
        <v>65</v>
      </c>
      <c r="N568">
        <v>0</v>
      </c>
    </row>
    <row r="569" spans="1:14" x14ac:dyDescent="0.25">
      <c r="A569">
        <v>0</v>
      </c>
      <c r="B569">
        <v>42</v>
      </c>
      <c r="C569">
        <v>1</v>
      </c>
      <c r="D569">
        <v>7</v>
      </c>
      <c r="E569">
        <v>0</v>
      </c>
      <c r="F569">
        <v>0</v>
      </c>
      <c r="G569">
        <v>0</v>
      </c>
      <c r="H569">
        <v>0</v>
      </c>
      <c r="I569">
        <v>273</v>
      </c>
      <c r="J569">
        <v>111</v>
      </c>
      <c r="K569">
        <v>73</v>
      </c>
      <c r="L569">
        <v>19.27</v>
      </c>
      <c r="M569">
        <v>60</v>
      </c>
      <c r="N569">
        <v>0</v>
      </c>
    </row>
    <row r="570" spans="1:14" x14ac:dyDescent="0.25">
      <c r="A570">
        <v>0</v>
      </c>
      <c r="B570">
        <v>40</v>
      </c>
      <c r="C570">
        <v>0</v>
      </c>
      <c r="D570">
        <v>0</v>
      </c>
      <c r="E570">
        <v>0</v>
      </c>
      <c r="F570">
        <v>0</v>
      </c>
      <c r="G570">
        <v>0</v>
      </c>
      <c r="H570">
        <v>0</v>
      </c>
      <c r="I570">
        <v>162</v>
      </c>
      <c r="J570">
        <v>109</v>
      </c>
      <c r="K570">
        <v>71</v>
      </c>
      <c r="L570">
        <v>20.99</v>
      </c>
      <c r="M570">
        <v>66</v>
      </c>
      <c r="N570">
        <v>0</v>
      </c>
    </row>
    <row r="571" spans="1:14" x14ac:dyDescent="0.25">
      <c r="A571">
        <v>1</v>
      </c>
      <c r="B571">
        <v>51</v>
      </c>
      <c r="C571">
        <v>0</v>
      </c>
      <c r="D571">
        <v>0</v>
      </c>
      <c r="E571">
        <v>0</v>
      </c>
      <c r="F571">
        <v>0</v>
      </c>
      <c r="G571">
        <v>0</v>
      </c>
      <c r="H571">
        <v>0</v>
      </c>
      <c r="I571">
        <v>250</v>
      </c>
      <c r="J571">
        <v>125</v>
      </c>
      <c r="K571">
        <v>80</v>
      </c>
      <c r="L571">
        <v>26.98</v>
      </c>
      <c r="M571">
        <v>67</v>
      </c>
      <c r="N571">
        <v>0</v>
      </c>
    </row>
    <row r="572" spans="1:14" x14ac:dyDescent="0.25">
      <c r="A572">
        <v>0</v>
      </c>
      <c r="B572">
        <v>60</v>
      </c>
      <c r="C572">
        <v>1</v>
      </c>
      <c r="D572">
        <v>3</v>
      </c>
      <c r="E572">
        <v>0</v>
      </c>
      <c r="F572">
        <v>0</v>
      </c>
      <c r="G572">
        <v>0</v>
      </c>
      <c r="H572">
        <v>0</v>
      </c>
      <c r="I572">
        <v>314</v>
      </c>
      <c r="J572">
        <v>141</v>
      </c>
      <c r="K572">
        <v>93</v>
      </c>
      <c r="L572">
        <v>25.23</v>
      </c>
      <c r="M572">
        <v>105</v>
      </c>
      <c r="N572">
        <v>0</v>
      </c>
    </row>
    <row r="573" spans="1:14" x14ac:dyDescent="0.25">
      <c r="A573">
        <v>1</v>
      </c>
      <c r="B573">
        <v>40</v>
      </c>
      <c r="C573">
        <v>1</v>
      </c>
      <c r="D573">
        <v>30</v>
      </c>
      <c r="E573">
        <v>0</v>
      </c>
      <c r="F573">
        <v>0</v>
      </c>
      <c r="G573">
        <v>0</v>
      </c>
      <c r="H573">
        <v>0</v>
      </c>
      <c r="I573">
        <v>219</v>
      </c>
      <c r="J573">
        <v>131</v>
      </c>
      <c r="K573">
        <v>85.5</v>
      </c>
      <c r="L573">
        <v>31.96</v>
      </c>
      <c r="M573">
        <v>77</v>
      </c>
      <c r="N573">
        <v>0</v>
      </c>
    </row>
    <row r="574" spans="1:14" x14ac:dyDescent="0.25">
      <c r="A574">
        <v>1</v>
      </c>
      <c r="B574">
        <v>34</v>
      </c>
      <c r="C574">
        <v>1</v>
      </c>
      <c r="D574">
        <v>25</v>
      </c>
      <c r="E574">
        <v>0</v>
      </c>
      <c r="F574">
        <v>0</v>
      </c>
      <c r="G574">
        <v>0</v>
      </c>
      <c r="H574">
        <v>0</v>
      </c>
      <c r="I574">
        <v>250</v>
      </c>
      <c r="J574">
        <v>119</v>
      </c>
      <c r="K574">
        <v>77</v>
      </c>
      <c r="L574">
        <v>29.04</v>
      </c>
      <c r="M574">
        <v>63</v>
      </c>
      <c r="N574">
        <v>0</v>
      </c>
    </row>
    <row r="575" spans="1:14" x14ac:dyDescent="0.25">
      <c r="A575">
        <v>0</v>
      </c>
      <c r="B575">
        <v>40</v>
      </c>
      <c r="C575">
        <v>0</v>
      </c>
      <c r="D575">
        <v>0</v>
      </c>
      <c r="E575">
        <v>0</v>
      </c>
      <c r="F575">
        <v>0</v>
      </c>
      <c r="G575">
        <v>0</v>
      </c>
      <c r="H575">
        <v>0</v>
      </c>
      <c r="I575">
        <v>230</v>
      </c>
      <c r="J575">
        <v>123.5</v>
      </c>
      <c r="K575">
        <v>81</v>
      </c>
      <c r="L575">
        <v>27.91</v>
      </c>
      <c r="M575">
        <v>95</v>
      </c>
      <c r="N575">
        <v>0</v>
      </c>
    </row>
    <row r="576" spans="1:14" x14ac:dyDescent="0.25">
      <c r="A576">
        <v>0</v>
      </c>
      <c r="B576">
        <v>54</v>
      </c>
      <c r="C576">
        <v>0</v>
      </c>
      <c r="D576">
        <v>0</v>
      </c>
      <c r="E576">
        <v>0</v>
      </c>
      <c r="F576">
        <v>0</v>
      </c>
      <c r="G576">
        <v>1</v>
      </c>
      <c r="H576">
        <v>0</v>
      </c>
      <c r="I576">
        <v>195</v>
      </c>
      <c r="J576">
        <v>163.5</v>
      </c>
      <c r="K576">
        <v>103</v>
      </c>
      <c r="L576">
        <v>26.89</v>
      </c>
      <c r="M576">
        <v>56</v>
      </c>
      <c r="N576">
        <v>0</v>
      </c>
    </row>
    <row r="577" spans="1:14" x14ac:dyDescent="0.25">
      <c r="A577">
        <v>1</v>
      </c>
      <c r="B577">
        <v>36</v>
      </c>
      <c r="C577">
        <v>0</v>
      </c>
      <c r="D577">
        <v>0</v>
      </c>
      <c r="E577">
        <v>0</v>
      </c>
      <c r="F577">
        <v>0</v>
      </c>
      <c r="G577">
        <v>0</v>
      </c>
      <c r="H577">
        <v>0</v>
      </c>
      <c r="I577">
        <v>194</v>
      </c>
      <c r="J577">
        <v>117</v>
      </c>
      <c r="K577">
        <v>90</v>
      </c>
      <c r="L577">
        <v>27.08</v>
      </c>
      <c r="M577">
        <v>73</v>
      </c>
      <c r="N577">
        <v>0</v>
      </c>
    </row>
    <row r="578" spans="1:14" x14ac:dyDescent="0.25">
      <c r="A578">
        <v>0</v>
      </c>
      <c r="B578">
        <v>39</v>
      </c>
      <c r="C578">
        <v>1</v>
      </c>
      <c r="D578">
        <v>3</v>
      </c>
      <c r="E578">
        <v>0</v>
      </c>
      <c r="F578">
        <v>0</v>
      </c>
      <c r="G578">
        <v>0</v>
      </c>
      <c r="H578">
        <v>0</v>
      </c>
      <c r="I578">
        <v>273</v>
      </c>
      <c r="J578">
        <v>116</v>
      </c>
      <c r="K578">
        <v>86</v>
      </c>
      <c r="L578">
        <v>28.73</v>
      </c>
      <c r="M578">
        <v>75</v>
      </c>
      <c r="N578">
        <v>0</v>
      </c>
    </row>
    <row r="579" spans="1:14" x14ac:dyDescent="0.25">
      <c r="A579">
        <v>1</v>
      </c>
      <c r="B579">
        <v>38</v>
      </c>
      <c r="C579">
        <v>0</v>
      </c>
      <c r="D579">
        <v>0</v>
      </c>
      <c r="E579">
        <v>0</v>
      </c>
      <c r="F579">
        <v>1</v>
      </c>
      <c r="G579">
        <v>0</v>
      </c>
      <c r="H579">
        <v>0</v>
      </c>
      <c r="I579">
        <v>224</v>
      </c>
      <c r="J579">
        <v>127.5</v>
      </c>
      <c r="K579">
        <v>81</v>
      </c>
      <c r="L579">
        <v>20.39</v>
      </c>
      <c r="M579">
        <v>80</v>
      </c>
      <c r="N579">
        <v>0</v>
      </c>
    </row>
    <row r="580" spans="1:14" x14ac:dyDescent="0.25">
      <c r="A580">
        <v>1</v>
      </c>
      <c r="B580">
        <v>37</v>
      </c>
      <c r="C580">
        <v>0</v>
      </c>
      <c r="D580">
        <v>0</v>
      </c>
      <c r="E580">
        <v>0</v>
      </c>
      <c r="F580">
        <v>0</v>
      </c>
      <c r="G580">
        <v>0</v>
      </c>
      <c r="H580">
        <v>0</v>
      </c>
      <c r="I580">
        <v>166</v>
      </c>
      <c r="J580">
        <v>128.5</v>
      </c>
      <c r="K580">
        <v>83</v>
      </c>
      <c r="L580">
        <v>26.81</v>
      </c>
      <c r="M580">
        <v>58</v>
      </c>
      <c r="N580">
        <v>0</v>
      </c>
    </row>
    <row r="581" spans="1:14" x14ac:dyDescent="0.25">
      <c r="A581">
        <v>0</v>
      </c>
      <c r="B581">
        <v>39</v>
      </c>
      <c r="C581">
        <v>1</v>
      </c>
      <c r="D581">
        <v>20</v>
      </c>
      <c r="E581">
        <v>0</v>
      </c>
      <c r="F581">
        <v>0</v>
      </c>
      <c r="G581">
        <v>0</v>
      </c>
      <c r="H581">
        <v>0</v>
      </c>
      <c r="I581">
        <v>160</v>
      </c>
      <c r="J581">
        <v>128.5</v>
      </c>
      <c r="K581">
        <v>74.5</v>
      </c>
      <c r="L581">
        <v>20.56</v>
      </c>
      <c r="M581">
        <v>60</v>
      </c>
      <c r="N581">
        <v>0</v>
      </c>
    </row>
    <row r="582" spans="1:14" x14ac:dyDescent="0.25">
      <c r="A582">
        <v>0</v>
      </c>
      <c r="B582">
        <v>60</v>
      </c>
      <c r="C582">
        <v>0</v>
      </c>
      <c r="D582">
        <v>0</v>
      </c>
      <c r="E582">
        <v>0</v>
      </c>
      <c r="F582">
        <v>0</v>
      </c>
      <c r="G582">
        <v>1</v>
      </c>
      <c r="H582">
        <v>0</v>
      </c>
      <c r="I582">
        <v>238</v>
      </c>
      <c r="J582">
        <v>134</v>
      </c>
      <c r="K582">
        <v>84</v>
      </c>
      <c r="L582">
        <v>27.49</v>
      </c>
      <c r="M582">
        <v>80</v>
      </c>
      <c r="N582">
        <v>0</v>
      </c>
    </row>
    <row r="583" spans="1:14" x14ac:dyDescent="0.25">
      <c r="A583">
        <v>0</v>
      </c>
      <c r="B583">
        <v>58</v>
      </c>
      <c r="C583">
        <v>1</v>
      </c>
      <c r="D583">
        <v>20</v>
      </c>
      <c r="E583">
        <v>0</v>
      </c>
      <c r="F583">
        <v>0</v>
      </c>
      <c r="G583">
        <v>0</v>
      </c>
      <c r="H583">
        <v>0</v>
      </c>
      <c r="I583">
        <v>281</v>
      </c>
      <c r="J583">
        <v>134</v>
      </c>
      <c r="K583">
        <v>81</v>
      </c>
      <c r="L583">
        <v>22.54</v>
      </c>
      <c r="M583">
        <v>58</v>
      </c>
      <c r="N583">
        <v>0</v>
      </c>
    </row>
    <row r="584" spans="1:14" x14ac:dyDescent="0.25">
      <c r="A584">
        <v>0</v>
      </c>
      <c r="B584">
        <v>56</v>
      </c>
      <c r="C584">
        <v>1</v>
      </c>
      <c r="D584">
        <v>18</v>
      </c>
      <c r="E584">
        <v>0</v>
      </c>
      <c r="F584">
        <v>0</v>
      </c>
      <c r="G584">
        <v>0</v>
      </c>
      <c r="H584">
        <v>0</v>
      </c>
      <c r="I584">
        <v>292</v>
      </c>
      <c r="J584">
        <v>111</v>
      </c>
      <c r="K584">
        <v>70</v>
      </c>
      <c r="L584">
        <v>23.17</v>
      </c>
      <c r="M584">
        <v>72</v>
      </c>
      <c r="N584">
        <v>0</v>
      </c>
    </row>
    <row r="585" spans="1:14" x14ac:dyDescent="0.25">
      <c r="A585">
        <v>0</v>
      </c>
      <c r="B585">
        <v>50</v>
      </c>
      <c r="C585">
        <v>1</v>
      </c>
      <c r="D585">
        <v>30</v>
      </c>
      <c r="E585">
        <v>0</v>
      </c>
      <c r="F585">
        <v>0</v>
      </c>
      <c r="G585">
        <v>0</v>
      </c>
      <c r="H585">
        <v>0</v>
      </c>
      <c r="I585">
        <v>203</v>
      </c>
      <c r="J585">
        <v>128.5</v>
      </c>
      <c r="K585">
        <v>82</v>
      </c>
      <c r="L585">
        <v>18.989999999999998</v>
      </c>
      <c r="M585">
        <v>55</v>
      </c>
      <c r="N585">
        <v>0</v>
      </c>
    </row>
    <row r="586" spans="1:14" x14ac:dyDescent="0.25">
      <c r="A586">
        <v>1</v>
      </c>
      <c r="B586">
        <v>57</v>
      </c>
      <c r="C586">
        <v>1</v>
      </c>
      <c r="D586">
        <v>10</v>
      </c>
      <c r="E586">
        <v>0</v>
      </c>
      <c r="F586">
        <v>0</v>
      </c>
      <c r="G586">
        <v>1</v>
      </c>
      <c r="H586">
        <v>0</v>
      </c>
      <c r="I586">
        <v>250</v>
      </c>
      <c r="J586">
        <v>148</v>
      </c>
      <c r="K586">
        <v>91</v>
      </c>
      <c r="L586">
        <v>27.6</v>
      </c>
      <c r="M586">
        <v>88</v>
      </c>
      <c r="N586">
        <v>0</v>
      </c>
    </row>
    <row r="587" spans="1:14" x14ac:dyDescent="0.25">
      <c r="A587">
        <v>0</v>
      </c>
      <c r="B587">
        <v>41</v>
      </c>
      <c r="C587">
        <v>1</v>
      </c>
      <c r="D587">
        <v>5</v>
      </c>
      <c r="E587">
        <v>0</v>
      </c>
      <c r="F587">
        <v>0</v>
      </c>
      <c r="G587">
        <v>0</v>
      </c>
      <c r="H587">
        <v>0</v>
      </c>
      <c r="I587">
        <v>240</v>
      </c>
      <c r="J587">
        <v>107</v>
      </c>
      <c r="K587">
        <v>68.5</v>
      </c>
      <c r="L587">
        <v>23.47</v>
      </c>
      <c r="M587">
        <v>65</v>
      </c>
      <c r="N587">
        <v>0</v>
      </c>
    </row>
    <row r="588" spans="1:14" x14ac:dyDescent="0.25">
      <c r="A588">
        <v>1</v>
      </c>
      <c r="B588">
        <v>40</v>
      </c>
      <c r="C588">
        <v>1</v>
      </c>
      <c r="D588">
        <v>20</v>
      </c>
      <c r="E588">
        <v>0</v>
      </c>
      <c r="F588">
        <v>0</v>
      </c>
      <c r="G588">
        <v>0</v>
      </c>
      <c r="H588">
        <v>0</v>
      </c>
      <c r="I588">
        <v>193</v>
      </c>
      <c r="J588">
        <v>129</v>
      </c>
      <c r="K588">
        <v>73</v>
      </c>
      <c r="L588">
        <v>19.11</v>
      </c>
      <c r="M588">
        <v>76</v>
      </c>
      <c r="N588">
        <v>0</v>
      </c>
    </row>
    <row r="589" spans="1:14" x14ac:dyDescent="0.25">
      <c r="A589">
        <v>1</v>
      </c>
      <c r="B589">
        <v>51</v>
      </c>
      <c r="C589">
        <v>1</v>
      </c>
      <c r="D589">
        <v>20</v>
      </c>
      <c r="E589">
        <v>0</v>
      </c>
      <c r="F589">
        <v>0</v>
      </c>
      <c r="G589">
        <v>0</v>
      </c>
      <c r="H589">
        <v>0</v>
      </c>
      <c r="I589">
        <v>243</v>
      </c>
      <c r="J589">
        <v>130</v>
      </c>
      <c r="K589">
        <v>86.5</v>
      </c>
      <c r="L589">
        <v>29.86</v>
      </c>
      <c r="M589">
        <v>85</v>
      </c>
      <c r="N589">
        <v>1</v>
      </c>
    </row>
    <row r="590" spans="1:14" x14ac:dyDescent="0.25">
      <c r="A590">
        <v>1</v>
      </c>
      <c r="B590">
        <v>43</v>
      </c>
      <c r="C590">
        <v>1</v>
      </c>
      <c r="D590">
        <v>30</v>
      </c>
      <c r="E590">
        <v>0</v>
      </c>
      <c r="F590">
        <v>0</v>
      </c>
      <c r="G590">
        <v>0</v>
      </c>
      <c r="H590">
        <v>0</v>
      </c>
      <c r="I590">
        <v>292</v>
      </c>
      <c r="J590">
        <v>121</v>
      </c>
      <c r="K590">
        <v>75</v>
      </c>
      <c r="L590">
        <v>21.73</v>
      </c>
      <c r="M590">
        <v>84</v>
      </c>
      <c r="N590">
        <v>0</v>
      </c>
    </row>
    <row r="591" spans="1:14" x14ac:dyDescent="0.25">
      <c r="A591">
        <v>0</v>
      </c>
      <c r="B591">
        <v>36</v>
      </c>
      <c r="C591">
        <v>0</v>
      </c>
      <c r="D591">
        <v>0</v>
      </c>
      <c r="E591">
        <v>0</v>
      </c>
      <c r="F591">
        <v>0</v>
      </c>
      <c r="G591">
        <v>0</v>
      </c>
      <c r="H591">
        <v>0</v>
      </c>
      <c r="I591">
        <v>200</v>
      </c>
      <c r="J591">
        <v>112</v>
      </c>
      <c r="K591">
        <v>76</v>
      </c>
      <c r="L591">
        <v>26.03</v>
      </c>
      <c r="M591">
        <v>75</v>
      </c>
      <c r="N591">
        <v>0</v>
      </c>
    </row>
    <row r="592" spans="1:14" x14ac:dyDescent="0.25">
      <c r="A592">
        <v>0</v>
      </c>
      <c r="B592">
        <v>64</v>
      </c>
      <c r="C592">
        <v>0</v>
      </c>
      <c r="D592">
        <v>0</v>
      </c>
      <c r="E592">
        <v>0</v>
      </c>
      <c r="F592">
        <v>0</v>
      </c>
      <c r="G592">
        <v>0</v>
      </c>
      <c r="H592">
        <v>0</v>
      </c>
      <c r="I592">
        <v>295</v>
      </c>
      <c r="J592">
        <v>127</v>
      </c>
      <c r="K592">
        <v>78</v>
      </c>
      <c r="L592">
        <v>22.89</v>
      </c>
      <c r="M592">
        <v>67</v>
      </c>
      <c r="N592">
        <v>0</v>
      </c>
    </row>
    <row r="593" spans="1:14" x14ac:dyDescent="0.25">
      <c r="A593">
        <v>0</v>
      </c>
      <c r="B593">
        <v>51</v>
      </c>
      <c r="C593">
        <v>0</v>
      </c>
      <c r="D593">
        <v>0</v>
      </c>
      <c r="E593">
        <v>0</v>
      </c>
      <c r="F593">
        <v>0</v>
      </c>
      <c r="G593">
        <v>0</v>
      </c>
      <c r="H593">
        <v>0</v>
      </c>
      <c r="I593">
        <v>197</v>
      </c>
      <c r="J593">
        <v>126</v>
      </c>
      <c r="K593">
        <v>86</v>
      </c>
      <c r="L593">
        <v>24.16</v>
      </c>
      <c r="M593">
        <v>75</v>
      </c>
      <c r="N593">
        <v>0</v>
      </c>
    </row>
    <row r="594" spans="1:14" x14ac:dyDescent="0.25">
      <c r="A594">
        <v>0</v>
      </c>
      <c r="B594">
        <v>49</v>
      </c>
      <c r="C594">
        <v>0</v>
      </c>
      <c r="D594">
        <v>0</v>
      </c>
      <c r="E594">
        <v>0</v>
      </c>
      <c r="F594">
        <v>0</v>
      </c>
      <c r="G594">
        <v>1</v>
      </c>
      <c r="H594">
        <v>0</v>
      </c>
      <c r="I594">
        <v>285</v>
      </c>
      <c r="J594">
        <v>138</v>
      </c>
      <c r="K594">
        <v>91</v>
      </c>
      <c r="L594">
        <v>25.94</v>
      </c>
      <c r="M594">
        <v>83</v>
      </c>
      <c r="N594">
        <v>0</v>
      </c>
    </row>
    <row r="595" spans="1:14" x14ac:dyDescent="0.25">
      <c r="A595">
        <v>0</v>
      </c>
      <c r="B595">
        <v>59</v>
      </c>
      <c r="C595">
        <v>1</v>
      </c>
      <c r="D595">
        <v>20</v>
      </c>
      <c r="E595">
        <v>0</v>
      </c>
      <c r="F595">
        <v>0</v>
      </c>
      <c r="G595">
        <v>1</v>
      </c>
      <c r="H595">
        <v>0</v>
      </c>
      <c r="I595">
        <v>206</v>
      </c>
      <c r="J595">
        <v>167</v>
      </c>
      <c r="K595">
        <v>89.5</v>
      </c>
      <c r="L595">
        <v>25.83</v>
      </c>
      <c r="M595">
        <v>72</v>
      </c>
      <c r="N595">
        <v>1</v>
      </c>
    </row>
    <row r="596" spans="1:14" x14ac:dyDescent="0.25">
      <c r="A596">
        <v>0</v>
      </c>
      <c r="B596">
        <v>56</v>
      </c>
      <c r="C596">
        <v>1</v>
      </c>
      <c r="D596">
        <v>1</v>
      </c>
      <c r="E596">
        <v>1</v>
      </c>
      <c r="F596">
        <v>0</v>
      </c>
      <c r="G596">
        <v>1</v>
      </c>
      <c r="H596">
        <v>0</v>
      </c>
      <c r="I596">
        <v>289</v>
      </c>
      <c r="J596">
        <v>150</v>
      </c>
      <c r="K596">
        <v>92</v>
      </c>
      <c r="L596">
        <v>25.68</v>
      </c>
      <c r="M596">
        <v>85</v>
      </c>
      <c r="N596">
        <v>0</v>
      </c>
    </row>
    <row r="597" spans="1:14" x14ac:dyDescent="0.25">
      <c r="A597">
        <v>0</v>
      </c>
      <c r="B597">
        <v>57</v>
      </c>
      <c r="C597">
        <v>0</v>
      </c>
      <c r="D597">
        <v>0</v>
      </c>
      <c r="E597">
        <v>0</v>
      </c>
      <c r="F597">
        <v>0</v>
      </c>
      <c r="G597">
        <v>0</v>
      </c>
      <c r="H597">
        <v>0</v>
      </c>
      <c r="I597">
        <v>287</v>
      </c>
      <c r="J597">
        <v>136</v>
      </c>
      <c r="K597">
        <v>92</v>
      </c>
      <c r="L597">
        <v>26.24</v>
      </c>
      <c r="M597">
        <v>65</v>
      </c>
      <c r="N597">
        <v>0</v>
      </c>
    </row>
    <row r="598" spans="1:14" x14ac:dyDescent="0.25">
      <c r="A598">
        <v>1</v>
      </c>
      <c r="B598">
        <v>48</v>
      </c>
      <c r="C598">
        <v>1</v>
      </c>
      <c r="D598">
        <v>20</v>
      </c>
      <c r="E598">
        <v>0</v>
      </c>
      <c r="F598">
        <v>0</v>
      </c>
      <c r="G598">
        <v>0</v>
      </c>
      <c r="H598">
        <v>0</v>
      </c>
      <c r="I598">
        <v>253</v>
      </c>
      <c r="J598">
        <v>118.5</v>
      </c>
      <c r="K598">
        <v>73</v>
      </c>
      <c r="L598">
        <v>26.25</v>
      </c>
      <c r="M598">
        <v>69</v>
      </c>
      <c r="N598">
        <v>0</v>
      </c>
    </row>
    <row r="599" spans="1:14" x14ac:dyDescent="0.25">
      <c r="A599">
        <v>0</v>
      </c>
      <c r="B599">
        <v>38</v>
      </c>
      <c r="C599">
        <v>1</v>
      </c>
      <c r="D599">
        <v>15</v>
      </c>
      <c r="E599">
        <v>0</v>
      </c>
      <c r="F599">
        <v>0</v>
      </c>
      <c r="G599">
        <v>0</v>
      </c>
      <c r="H599">
        <v>0</v>
      </c>
      <c r="I599">
        <v>199</v>
      </c>
      <c r="J599">
        <v>112</v>
      </c>
      <c r="K599">
        <v>68.5</v>
      </c>
      <c r="L599">
        <v>23.88</v>
      </c>
      <c r="M599">
        <v>85</v>
      </c>
      <c r="N599">
        <v>0</v>
      </c>
    </row>
    <row r="600" spans="1:14" x14ac:dyDescent="0.25">
      <c r="A600">
        <v>0</v>
      </c>
      <c r="B600">
        <v>49</v>
      </c>
      <c r="C600">
        <v>0</v>
      </c>
      <c r="D600">
        <v>0</v>
      </c>
      <c r="E600">
        <v>0</v>
      </c>
      <c r="F600">
        <v>0</v>
      </c>
      <c r="G600">
        <v>1</v>
      </c>
      <c r="H600">
        <v>0</v>
      </c>
      <c r="I600">
        <v>262</v>
      </c>
      <c r="J600">
        <v>145</v>
      </c>
      <c r="K600">
        <v>81</v>
      </c>
      <c r="L600">
        <v>23.1</v>
      </c>
      <c r="M600">
        <v>75</v>
      </c>
      <c r="N600">
        <v>0</v>
      </c>
    </row>
    <row r="601" spans="1:14" x14ac:dyDescent="0.25">
      <c r="A601">
        <v>0</v>
      </c>
      <c r="B601">
        <v>65</v>
      </c>
      <c r="C601">
        <v>0</v>
      </c>
      <c r="D601">
        <v>0</v>
      </c>
      <c r="E601">
        <v>0</v>
      </c>
      <c r="F601">
        <v>0</v>
      </c>
      <c r="G601">
        <v>0</v>
      </c>
      <c r="H601">
        <v>0</v>
      </c>
      <c r="I601">
        <v>355</v>
      </c>
      <c r="J601">
        <v>138</v>
      </c>
      <c r="K601">
        <v>79</v>
      </c>
      <c r="L601">
        <v>28.38</v>
      </c>
      <c r="M601">
        <v>75</v>
      </c>
      <c r="N601">
        <v>0</v>
      </c>
    </row>
    <row r="602" spans="1:14" x14ac:dyDescent="0.25">
      <c r="A602">
        <v>1</v>
      </c>
      <c r="B602">
        <v>42</v>
      </c>
      <c r="C602">
        <v>1</v>
      </c>
      <c r="D602">
        <v>20</v>
      </c>
      <c r="E602">
        <v>0</v>
      </c>
      <c r="F602">
        <v>0</v>
      </c>
      <c r="G602">
        <v>0</v>
      </c>
      <c r="H602">
        <v>0</v>
      </c>
      <c r="I602">
        <v>223</v>
      </c>
      <c r="J602">
        <v>115</v>
      </c>
      <c r="K602">
        <v>70</v>
      </c>
      <c r="L602">
        <v>24.58</v>
      </c>
      <c r="M602">
        <v>72</v>
      </c>
      <c r="N602">
        <v>0</v>
      </c>
    </row>
    <row r="603" spans="1:14" x14ac:dyDescent="0.25">
      <c r="A603">
        <v>1</v>
      </c>
      <c r="B603">
        <v>45</v>
      </c>
      <c r="C603">
        <v>1</v>
      </c>
      <c r="D603">
        <v>30</v>
      </c>
      <c r="E603">
        <v>0</v>
      </c>
      <c r="F603">
        <v>0</v>
      </c>
      <c r="G603">
        <v>0</v>
      </c>
      <c r="H603">
        <v>0</v>
      </c>
      <c r="I603">
        <v>307</v>
      </c>
      <c r="J603">
        <v>110</v>
      </c>
      <c r="K603">
        <v>78</v>
      </c>
      <c r="L603">
        <v>28.57</v>
      </c>
      <c r="M603">
        <v>68</v>
      </c>
      <c r="N603">
        <v>0</v>
      </c>
    </row>
    <row r="604" spans="1:14" x14ac:dyDescent="0.25">
      <c r="A604">
        <v>1</v>
      </c>
      <c r="B604">
        <v>38</v>
      </c>
      <c r="C604">
        <v>1</v>
      </c>
      <c r="D604">
        <v>15</v>
      </c>
      <c r="E604">
        <v>0</v>
      </c>
      <c r="F604">
        <v>0</v>
      </c>
      <c r="G604">
        <v>0</v>
      </c>
      <c r="H604">
        <v>0</v>
      </c>
      <c r="I604">
        <v>220</v>
      </c>
      <c r="J604">
        <v>119.5</v>
      </c>
      <c r="K604">
        <v>85.5</v>
      </c>
      <c r="L604">
        <v>31.39</v>
      </c>
      <c r="M604">
        <v>70</v>
      </c>
      <c r="N604">
        <v>0</v>
      </c>
    </row>
    <row r="605" spans="1:14" x14ac:dyDescent="0.25">
      <c r="A605">
        <v>0</v>
      </c>
      <c r="B605">
        <v>48</v>
      </c>
      <c r="C605">
        <v>0</v>
      </c>
      <c r="D605">
        <v>0</v>
      </c>
      <c r="E605">
        <v>0</v>
      </c>
      <c r="F605">
        <v>0</v>
      </c>
      <c r="G605">
        <v>0</v>
      </c>
      <c r="H605">
        <v>0</v>
      </c>
      <c r="I605">
        <v>240</v>
      </c>
      <c r="J605">
        <v>119</v>
      </c>
      <c r="K605">
        <v>80</v>
      </c>
      <c r="L605">
        <v>31.67</v>
      </c>
      <c r="M605">
        <v>60</v>
      </c>
      <c r="N605">
        <v>0</v>
      </c>
    </row>
    <row r="606" spans="1:14" x14ac:dyDescent="0.25">
      <c r="A606">
        <v>1</v>
      </c>
      <c r="B606">
        <v>58</v>
      </c>
      <c r="C606">
        <v>1</v>
      </c>
      <c r="D606">
        <v>30</v>
      </c>
      <c r="E606">
        <v>0</v>
      </c>
      <c r="F606">
        <v>0</v>
      </c>
      <c r="G606">
        <v>0</v>
      </c>
      <c r="H606">
        <v>0</v>
      </c>
      <c r="I606">
        <v>234</v>
      </c>
      <c r="J606">
        <v>167.5</v>
      </c>
      <c r="K606">
        <v>95</v>
      </c>
      <c r="L606">
        <v>27.73</v>
      </c>
      <c r="M606">
        <v>71</v>
      </c>
      <c r="N606">
        <v>0</v>
      </c>
    </row>
    <row r="607" spans="1:14" x14ac:dyDescent="0.25">
      <c r="A607">
        <v>1</v>
      </c>
      <c r="B607">
        <v>60</v>
      </c>
      <c r="C607">
        <v>1</v>
      </c>
      <c r="D607">
        <v>3</v>
      </c>
      <c r="E607">
        <v>0</v>
      </c>
      <c r="F607">
        <v>0</v>
      </c>
      <c r="G607">
        <v>0</v>
      </c>
      <c r="H607">
        <v>0</v>
      </c>
      <c r="I607">
        <v>239</v>
      </c>
      <c r="J607">
        <v>130</v>
      </c>
      <c r="K607">
        <v>78</v>
      </c>
      <c r="L607">
        <v>28.36</v>
      </c>
      <c r="M607">
        <v>60</v>
      </c>
      <c r="N607">
        <v>0</v>
      </c>
    </row>
    <row r="608" spans="1:14" x14ac:dyDescent="0.25">
      <c r="A608">
        <v>0</v>
      </c>
      <c r="B608">
        <v>36</v>
      </c>
      <c r="C608">
        <v>0</v>
      </c>
      <c r="D608">
        <v>0</v>
      </c>
      <c r="E608">
        <v>0</v>
      </c>
      <c r="F608">
        <v>0</v>
      </c>
      <c r="G608">
        <v>0</v>
      </c>
      <c r="H608">
        <v>0</v>
      </c>
      <c r="I608">
        <v>165</v>
      </c>
      <c r="J608">
        <v>110</v>
      </c>
      <c r="K608">
        <v>75.5</v>
      </c>
      <c r="L608">
        <v>26.13</v>
      </c>
      <c r="M608">
        <v>86</v>
      </c>
      <c r="N608">
        <v>0</v>
      </c>
    </row>
    <row r="609" spans="1:14" x14ac:dyDescent="0.25">
      <c r="A609">
        <v>0</v>
      </c>
      <c r="B609">
        <v>55</v>
      </c>
      <c r="C609">
        <v>0</v>
      </c>
      <c r="D609">
        <v>0</v>
      </c>
      <c r="E609">
        <v>0</v>
      </c>
      <c r="F609">
        <v>0</v>
      </c>
      <c r="G609">
        <v>0</v>
      </c>
      <c r="H609">
        <v>0</v>
      </c>
      <c r="I609">
        <v>225</v>
      </c>
      <c r="J609">
        <v>136.5</v>
      </c>
      <c r="K609">
        <v>85.5</v>
      </c>
      <c r="L609">
        <v>20.56</v>
      </c>
      <c r="M609">
        <v>60</v>
      </c>
      <c r="N609">
        <v>0</v>
      </c>
    </row>
    <row r="610" spans="1:14" x14ac:dyDescent="0.25">
      <c r="A610">
        <v>1</v>
      </c>
      <c r="B610">
        <v>54</v>
      </c>
      <c r="C610">
        <v>0</v>
      </c>
      <c r="D610">
        <v>0</v>
      </c>
      <c r="E610">
        <v>0</v>
      </c>
      <c r="F610">
        <v>0</v>
      </c>
      <c r="G610">
        <v>1</v>
      </c>
      <c r="H610">
        <v>0</v>
      </c>
      <c r="I610">
        <v>267</v>
      </c>
      <c r="J610">
        <v>148</v>
      </c>
      <c r="K610">
        <v>92.5</v>
      </c>
      <c r="L610">
        <v>26.58</v>
      </c>
      <c r="M610">
        <v>75</v>
      </c>
      <c r="N610">
        <v>1</v>
      </c>
    </row>
    <row r="611" spans="1:14" x14ac:dyDescent="0.25">
      <c r="A611">
        <v>1</v>
      </c>
      <c r="B611">
        <v>45</v>
      </c>
      <c r="C611">
        <v>1</v>
      </c>
      <c r="D611">
        <v>5</v>
      </c>
      <c r="E611">
        <v>0</v>
      </c>
      <c r="F611">
        <v>0</v>
      </c>
      <c r="G611">
        <v>1</v>
      </c>
      <c r="H611">
        <v>0</v>
      </c>
      <c r="I611">
        <v>227</v>
      </c>
      <c r="J611">
        <v>166</v>
      </c>
      <c r="K611">
        <v>102</v>
      </c>
      <c r="L611">
        <v>29.32</v>
      </c>
      <c r="M611">
        <v>58</v>
      </c>
      <c r="N611">
        <v>0</v>
      </c>
    </row>
    <row r="612" spans="1:14" x14ac:dyDescent="0.25">
      <c r="A612">
        <v>0</v>
      </c>
      <c r="B612">
        <v>64</v>
      </c>
      <c r="C612">
        <v>0</v>
      </c>
      <c r="D612">
        <v>0</v>
      </c>
      <c r="E612">
        <v>0</v>
      </c>
      <c r="F612">
        <v>0</v>
      </c>
      <c r="G612">
        <v>1</v>
      </c>
      <c r="H612">
        <v>0</v>
      </c>
      <c r="I612">
        <v>300</v>
      </c>
      <c r="J612">
        <v>144</v>
      </c>
      <c r="K612">
        <v>80</v>
      </c>
      <c r="L612">
        <v>25.81</v>
      </c>
      <c r="M612">
        <v>75</v>
      </c>
      <c r="N612">
        <v>0</v>
      </c>
    </row>
    <row r="613" spans="1:14" x14ac:dyDescent="0.25">
      <c r="A613">
        <v>0</v>
      </c>
      <c r="B613">
        <v>49</v>
      </c>
      <c r="C613">
        <v>1</v>
      </c>
      <c r="D613">
        <v>1</v>
      </c>
      <c r="E613">
        <v>0</v>
      </c>
      <c r="F613">
        <v>0</v>
      </c>
      <c r="G613">
        <v>0</v>
      </c>
      <c r="H613">
        <v>0</v>
      </c>
      <c r="I613">
        <v>248</v>
      </c>
      <c r="J613">
        <v>137</v>
      </c>
      <c r="K613">
        <v>79</v>
      </c>
      <c r="L613">
        <v>21.6</v>
      </c>
      <c r="M613">
        <v>85</v>
      </c>
      <c r="N613">
        <v>0</v>
      </c>
    </row>
    <row r="614" spans="1:14" x14ac:dyDescent="0.25">
      <c r="A614">
        <v>0</v>
      </c>
      <c r="B614">
        <v>45</v>
      </c>
      <c r="C614">
        <v>0</v>
      </c>
      <c r="D614">
        <v>0</v>
      </c>
      <c r="E614">
        <v>0</v>
      </c>
      <c r="F614">
        <v>0</v>
      </c>
      <c r="G614">
        <v>1</v>
      </c>
      <c r="H614">
        <v>0</v>
      </c>
      <c r="I614">
        <v>215</v>
      </c>
      <c r="J614">
        <v>152.5</v>
      </c>
      <c r="K614">
        <v>82</v>
      </c>
      <c r="L614">
        <v>25.92</v>
      </c>
      <c r="M614">
        <v>100</v>
      </c>
      <c r="N614">
        <v>0</v>
      </c>
    </row>
    <row r="615" spans="1:14" x14ac:dyDescent="0.25">
      <c r="A615">
        <v>1</v>
      </c>
      <c r="B615">
        <v>48</v>
      </c>
      <c r="C615">
        <v>0</v>
      </c>
      <c r="D615">
        <v>0</v>
      </c>
      <c r="E615">
        <v>0</v>
      </c>
      <c r="F615">
        <v>0</v>
      </c>
      <c r="G615">
        <v>0</v>
      </c>
      <c r="H615">
        <v>0</v>
      </c>
      <c r="I615">
        <v>215</v>
      </c>
      <c r="J615">
        <v>127</v>
      </c>
      <c r="K615">
        <v>81</v>
      </c>
      <c r="L615">
        <v>24.87</v>
      </c>
      <c r="M615">
        <v>76</v>
      </c>
      <c r="N615">
        <v>0</v>
      </c>
    </row>
    <row r="616" spans="1:14" x14ac:dyDescent="0.25">
      <c r="A616">
        <v>0</v>
      </c>
      <c r="B616">
        <v>45</v>
      </c>
      <c r="C616">
        <v>1</v>
      </c>
      <c r="D616">
        <v>20</v>
      </c>
      <c r="E616">
        <v>0</v>
      </c>
      <c r="F616">
        <v>0</v>
      </c>
      <c r="G616">
        <v>0</v>
      </c>
      <c r="H616">
        <v>0</v>
      </c>
      <c r="I616">
        <v>156</v>
      </c>
      <c r="J616">
        <v>119</v>
      </c>
      <c r="K616">
        <v>83</v>
      </c>
      <c r="L616">
        <v>22.02</v>
      </c>
      <c r="M616">
        <v>68</v>
      </c>
      <c r="N616">
        <v>0</v>
      </c>
    </row>
    <row r="617" spans="1:14" x14ac:dyDescent="0.25">
      <c r="A617">
        <v>0</v>
      </c>
      <c r="B617">
        <v>57</v>
      </c>
      <c r="C617">
        <v>0</v>
      </c>
      <c r="D617">
        <v>0</v>
      </c>
      <c r="E617">
        <v>0</v>
      </c>
      <c r="F617">
        <v>0</v>
      </c>
      <c r="G617">
        <v>0</v>
      </c>
      <c r="H617">
        <v>0</v>
      </c>
      <c r="I617">
        <v>289</v>
      </c>
      <c r="J617">
        <v>125</v>
      </c>
      <c r="K617">
        <v>74</v>
      </c>
      <c r="L617">
        <v>18.64</v>
      </c>
      <c r="M617">
        <v>66</v>
      </c>
      <c r="N617">
        <v>0</v>
      </c>
    </row>
    <row r="618" spans="1:14" x14ac:dyDescent="0.25">
      <c r="A618">
        <v>0</v>
      </c>
      <c r="B618">
        <v>60</v>
      </c>
      <c r="C618">
        <v>1</v>
      </c>
      <c r="D618">
        <v>15</v>
      </c>
      <c r="E618">
        <v>0</v>
      </c>
      <c r="F618">
        <v>0</v>
      </c>
      <c r="G618">
        <v>1</v>
      </c>
      <c r="H618">
        <v>0</v>
      </c>
      <c r="I618">
        <v>236</v>
      </c>
      <c r="J618">
        <v>183</v>
      </c>
      <c r="K618">
        <v>107</v>
      </c>
      <c r="L618">
        <v>25.45</v>
      </c>
      <c r="M618">
        <v>86</v>
      </c>
      <c r="N618">
        <v>0</v>
      </c>
    </row>
    <row r="619" spans="1:14" x14ac:dyDescent="0.25">
      <c r="A619">
        <v>1</v>
      </c>
      <c r="B619">
        <v>50</v>
      </c>
      <c r="C619">
        <v>1</v>
      </c>
      <c r="D619">
        <v>20</v>
      </c>
      <c r="E619">
        <v>0</v>
      </c>
      <c r="F619">
        <v>0</v>
      </c>
      <c r="G619">
        <v>0</v>
      </c>
      <c r="H619">
        <v>0</v>
      </c>
      <c r="I619">
        <v>329</v>
      </c>
      <c r="J619">
        <v>126</v>
      </c>
      <c r="K619">
        <v>84</v>
      </c>
      <c r="L619">
        <v>21.45</v>
      </c>
      <c r="M619">
        <v>65</v>
      </c>
      <c r="N619">
        <v>0</v>
      </c>
    </row>
    <row r="620" spans="1:14" x14ac:dyDescent="0.25">
      <c r="A620">
        <v>0</v>
      </c>
      <c r="B620">
        <v>58</v>
      </c>
      <c r="C620">
        <v>0</v>
      </c>
      <c r="D620">
        <v>0</v>
      </c>
      <c r="E620">
        <v>0</v>
      </c>
      <c r="F620">
        <v>0</v>
      </c>
      <c r="G620">
        <v>1</v>
      </c>
      <c r="H620">
        <v>0</v>
      </c>
      <c r="I620">
        <v>270</v>
      </c>
      <c r="J620">
        <v>145</v>
      </c>
      <c r="K620">
        <v>95</v>
      </c>
      <c r="L620">
        <v>23.17</v>
      </c>
      <c r="M620">
        <v>77</v>
      </c>
      <c r="N620">
        <v>0</v>
      </c>
    </row>
    <row r="621" spans="1:14" x14ac:dyDescent="0.25">
      <c r="A621">
        <v>1</v>
      </c>
      <c r="B621">
        <v>40</v>
      </c>
      <c r="C621">
        <v>1</v>
      </c>
      <c r="D621">
        <v>30</v>
      </c>
      <c r="E621">
        <v>0</v>
      </c>
      <c r="F621">
        <v>0</v>
      </c>
      <c r="G621">
        <v>1</v>
      </c>
      <c r="H621">
        <v>0</v>
      </c>
      <c r="I621">
        <v>267</v>
      </c>
      <c r="J621">
        <v>146</v>
      </c>
      <c r="K621">
        <v>93.5</v>
      </c>
      <c r="L621">
        <v>27.47</v>
      </c>
      <c r="M621">
        <v>87</v>
      </c>
      <c r="N621">
        <v>0</v>
      </c>
    </row>
    <row r="622" spans="1:14" x14ac:dyDescent="0.25">
      <c r="A622">
        <v>0</v>
      </c>
      <c r="B622">
        <v>38</v>
      </c>
      <c r="C622">
        <v>1</v>
      </c>
      <c r="D622">
        <v>20</v>
      </c>
      <c r="E622">
        <v>0</v>
      </c>
      <c r="F622">
        <v>0</v>
      </c>
      <c r="G622">
        <v>0</v>
      </c>
      <c r="H622">
        <v>0</v>
      </c>
      <c r="I622">
        <v>199</v>
      </c>
      <c r="J622">
        <v>117</v>
      </c>
      <c r="K622">
        <v>78.5</v>
      </c>
      <c r="L622">
        <v>18.18</v>
      </c>
      <c r="M622">
        <v>90</v>
      </c>
      <c r="N622">
        <v>0</v>
      </c>
    </row>
    <row r="623" spans="1:14" x14ac:dyDescent="0.25">
      <c r="A623">
        <v>0</v>
      </c>
      <c r="B623">
        <v>54</v>
      </c>
      <c r="C623">
        <v>1</v>
      </c>
      <c r="D623">
        <v>5</v>
      </c>
      <c r="E623">
        <v>0</v>
      </c>
      <c r="F623">
        <v>0</v>
      </c>
      <c r="G623">
        <v>0</v>
      </c>
      <c r="H623">
        <v>0</v>
      </c>
      <c r="I623">
        <v>272</v>
      </c>
      <c r="J623">
        <v>132.5</v>
      </c>
      <c r="K623">
        <v>91</v>
      </c>
      <c r="L623">
        <v>23.09</v>
      </c>
      <c r="M623">
        <v>70</v>
      </c>
      <c r="N623">
        <v>1</v>
      </c>
    </row>
    <row r="624" spans="1:14" x14ac:dyDescent="0.25">
      <c r="A624">
        <v>0</v>
      </c>
      <c r="B624">
        <v>39</v>
      </c>
      <c r="C624">
        <v>0</v>
      </c>
      <c r="D624">
        <v>0</v>
      </c>
      <c r="E624">
        <v>0</v>
      </c>
      <c r="F624">
        <v>0</v>
      </c>
      <c r="G624">
        <v>0</v>
      </c>
      <c r="H624">
        <v>0</v>
      </c>
      <c r="I624">
        <v>195</v>
      </c>
      <c r="J624">
        <v>105</v>
      </c>
      <c r="K624">
        <v>70</v>
      </c>
      <c r="L624">
        <v>26.97</v>
      </c>
      <c r="M624">
        <v>80</v>
      </c>
      <c r="N624">
        <v>0</v>
      </c>
    </row>
    <row r="625" spans="1:14" x14ac:dyDescent="0.25">
      <c r="A625">
        <v>0</v>
      </c>
      <c r="B625">
        <v>60</v>
      </c>
      <c r="C625">
        <v>1</v>
      </c>
      <c r="D625">
        <v>10</v>
      </c>
      <c r="E625">
        <v>0</v>
      </c>
      <c r="F625">
        <v>0</v>
      </c>
      <c r="G625">
        <v>0</v>
      </c>
      <c r="H625">
        <v>0</v>
      </c>
      <c r="I625">
        <v>212</v>
      </c>
      <c r="J625">
        <v>186</v>
      </c>
      <c r="K625">
        <v>102</v>
      </c>
      <c r="L625">
        <v>23.06</v>
      </c>
      <c r="M625">
        <v>80</v>
      </c>
      <c r="N625">
        <v>0</v>
      </c>
    </row>
    <row r="626" spans="1:14" x14ac:dyDescent="0.25">
      <c r="A626">
        <v>1</v>
      </c>
      <c r="B626">
        <v>62</v>
      </c>
      <c r="C626">
        <v>0</v>
      </c>
      <c r="D626">
        <v>0</v>
      </c>
      <c r="E626">
        <v>1</v>
      </c>
      <c r="F626">
        <v>0</v>
      </c>
      <c r="G626">
        <v>1</v>
      </c>
      <c r="H626">
        <v>0</v>
      </c>
      <c r="I626">
        <v>190</v>
      </c>
      <c r="J626">
        <v>183</v>
      </c>
      <c r="K626">
        <v>93</v>
      </c>
      <c r="L626">
        <v>28.96</v>
      </c>
      <c r="M626">
        <v>90</v>
      </c>
      <c r="N626">
        <v>0</v>
      </c>
    </row>
    <row r="627" spans="1:14" x14ac:dyDescent="0.25">
      <c r="A627">
        <v>0</v>
      </c>
      <c r="B627">
        <v>60</v>
      </c>
      <c r="C627">
        <v>0</v>
      </c>
      <c r="D627">
        <v>0</v>
      </c>
      <c r="E627">
        <v>0</v>
      </c>
      <c r="F627">
        <v>0</v>
      </c>
      <c r="G627">
        <v>0</v>
      </c>
      <c r="H627">
        <v>0</v>
      </c>
      <c r="I627">
        <v>222</v>
      </c>
      <c r="J627">
        <v>118</v>
      </c>
      <c r="K627">
        <v>73</v>
      </c>
      <c r="L627">
        <v>24.48</v>
      </c>
      <c r="M627">
        <v>75</v>
      </c>
      <c r="N627">
        <v>0</v>
      </c>
    </row>
    <row r="628" spans="1:14" x14ac:dyDescent="0.25">
      <c r="A628">
        <v>1</v>
      </c>
      <c r="B628">
        <v>40</v>
      </c>
      <c r="C628">
        <v>0</v>
      </c>
      <c r="D628">
        <v>0</v>
      </c>
      <c r="E628">
        <v>0</v>
      </c>
      <c r="F628">
        <v>0</v>
      </c>
      <c r="G628">
        <v>0</v>
      </c>
      <c r="H628">
        <v>0</v>
      </c>
      <c r="I628">
        <v>206</v>
      </c>
      <c r="J628">
        <v>110</v>
      </c>
      <c r="K628">
        <v>67.5</v>
      </c>
      <c r="L628">
        <v>25.88</v>
      </c>
      <c r="M628">
        <v>62</v>
      </c>
      <c r="N628">
        <v>0</v>
      </c>
    </row>
    <row r="629" spans="1:14" x14ac:dyDescent="0.25">
      <c r="A629">
        <v>0</v>
      </c>
      <c r="B629">
        <v>54</v>
      </c>
      <c r="C629">
        <v>1</v>
      </c>
      <c r="D629">
        <v>1</v>
      </c>
      <c r="E629">
        <v>0</v>
      </c>
      <c r="F629">
        <v>0</v>
      </c>
      <c r="G629">
        <v>0</v>
      </c>
      <c r="H629">
        <v>0</v>
      </c>
      <c r="I629">
        <v>262</v>
      </c>
      <c r="J629">
        <v>136</v>
      </c>
      <c r="K629">
        <v>86</v>
      </c>
      <c r="L629">
        <v>23.28</v>
      </c>
      <c r="M629">
        <v>75</v>
      </c>
      <c r="N629">
        <v>0</v>
      </c>
    </row>
    <row r="630" spans="1:14" x14ac:dyDescent="0.25">
      <c r="A630">
        <v>0</v>
      </c>
      <c r="B630">
        <v>47</v>
      </c>
      <c r="C630">
        <v>0</v>
      </c>
      <c r="D630">
        <v>0</v>
      </c>
      <c r="E630">
        <v>0</v>
      </c>
      <c r="F630">
        <v>0</v>
      </c>
      <c r="G630">
        <v>0</v>
      </c>
      <c r="H630">
        <v>0</v>
      </c>
      <c r="I630">
        <v>294</v>
      </c>
      <c r="J630">
        <v>109</v>
      </c>
      <c r="K630">
        <v>72.5</v>
      </c>
      <c r="L630">
        <v>28.59</v>
      </c>
      <c r="M630">
        <v>82</v>
      </c>
      <c r="N630">
        <v>0</v>
      </c>
    </row>
    <row r="631" spans="1:14" x14ac:dyDescent="0.25">
      <c r="A631">
        <v>1</v>
      </c>
      <c r="B631">
        <v>58</v>
      </c>
      <c r="C631">
        <v>1</v>
      </c>
      <c r="D631">
        <v>20</v>
      </c>
      <c r="E631">
        <v>0</v>
      </c>
      <c r="F631">
        <v>0</v>
      </c>
      <c r="G631">
        <v>0</v>
      </c>
      <c r="H631">
        <v>0</v>
      </c>
      <c r="I631">
        <v>251</v>
      </c>
      <c r="J631">
        <v>135</v>
      </c>
      <c r="K631">
        <v>85.5</v>
      </c>
      <c r="L631">
        <v>21.24</v>
      </c>
      <c r="M631">
        <v>88</v>
      </c>
      <c r="N631">
        <v>0</v>
      </c>
    </row>
    <row r="632" spans="1:14" x14ac:dyDescent="0.25">
      <c r="A632">
        <v>0</v>
      </c>
      <c r="B632">
        <v>51</v>
      </c>
      <c r="C632">
        <v>0</v>
      </c>
      <c r="D632">
        <v>0</v>
      </c>
      <c r="E632">
        <v>0</v>
      </c>
      <c r="F632">
        <v>0</v>
      </c>
      <c r="G632">
        <v>1</v>
      </c>
      <c r="H632">
        <v>0</v>
      </c>
      <c r="I632">
        <v>160</v>
      </c>
      <c r="J632">
        <v>140.5</v>
      </c>
      <c r="K632">
        <v>84</v>
      </c>
      <c r="L632">
        <v>26.28</v>
      </c>
      <c r="M632">
        <v>76</v>
      </c>
      <c r="N632">
        <v>0</v>
      </c>
    </row>
    <row r="633" spans="1:14" x14ac:dyDescent="0.25">
      <c r="A633">
        <v>1</v>
      </c>
      <c r="B633">
        <v>47</v>
      </c>
      <c r="C633">
        <v>1</v>
      </c>
      <c r="D633">
        <v>30</v>
      </c>
      <c r="E633">
        <v>0</v>
      </c>
      <c r="F633">
        <v>0</v>
      </c>
      <c r="G633">
        <v>0</v>
      </c>
      <c r="H633">
        <v>0</v>
      </c>
      <c r="I633">
        <v>143</v>
      </c>
      <c r="J633">
        <v>114</v>
      </c>
      <c r="K633">
        <v>79</v>
      </c>
      <c r="L633">
        <v>26.59</v>
      </c>
      <c r="M633">
        <v>69</v>
      </c>
      <c r="N633">
        <v>1</v>
      </c>
    </row>
    <row r="634" spans="1:14" x14ac:dyDescent="0.25">
      <c r="A634">
        <v>0</v>
      </c>
      <c r="B634">
        <v>35</v>
      </c>
      <c r="C634">
        <v>1</v>
      </c>
      <c r="D634">
        <v>30</v>
      </c>
      <c r="E634">
        <v>0</v>
      </c>
      <c r="F634">
        <v>0</v>
      </c>
      <c r="G634">
        <v>0</v>
      </c>
      <c r="H634">
        <v>0</v>
      </c>
      <c r="I634">
        <v>245</v>
      </c>
      <c r="J634">
        <v>148</v>
      </c>
      <c r="K634">
        <v>84</v>
      </c>
      <c r="L634">
        <v>23.74</v>
      </c>
      <c r="M634">
        <v>60</v>
      </c>
      <c r="N634">
        <v>0</v>
      </c>
    </row>
    <row r="635" spans="1:14" x14ac:dyDescent="0.25">
      <c r="A635">
        <v>1</v>
      </c>
      <c r="B635">
        <v>44</v>
      </c>
      <c r="C635">
        <v>1</v>
      </c>
      <c r="D635">
        <v>40</v>
      </c>
      <c r="E635">
        <v>0</v>
      </c>
      <c r="F635">
        <v>0</v>
      </c>
      <c r="G635">
        <v>0</v>
      </c>
      <c r="H635">
        <v>0</v>
      </c>
      <c r="I635">
        <v>200</v>
      </c>
      <c r="J635">
        <v>120</v>
      </c>
      <c r="K635">
        <v>80</v>
      </c>
      <c r="L635">
        <v>31.44</v>
      </c>
      <c r="M635">
        <v>68</v>
      </c>
      <c r="N635">
        <v>0</v>
      </c>
    </row>
    <row r="636" spans="1:14" x14ac:dyDescent="0.25">
      <c r="A636">
        <v>1</v>
      </c>
      <c r="B636">
        <v>50</v>
      </c>
      <c r="C636">
        <v>1</v>
      </c>
      <c r="D636">
        <v>25</v>
      </c>
      <c r="E636">
        <v>0</v>
      </c>
      <c r="F636">
        <v>0</v>
      </c>
      <c r="G636">
        <v>0</v>
      </c>
      <c r="H636">
        <v>0</v>
      </c>
      <c r="I636">
        <v>215</v>
      </c>
      <c r="J636">
        <v>134</v>
      </c>
      <c r="K636">
        <v>80</v>
      </c>
      <c r="L636">
        <v>29.98</v>
      </c>
      <c r="M636">
        <v>67</v>
      </c>
      <c r="N636">
        <v>0</v>
      </c>
    </row>
    <row r="637" spans="1:14" x14ac:dyDescent="0.25">
      <c r="A637">
        <v>1</v>
      </c>
      <c r="B637">
        <v>39</v>
      </c>
      <c r="C637">
        <v>1</v>
      </c>
      <c r="D637">
        <v>20</v>
      </c>
      <c r="E637">
        <v>0</v>
      </c>
      <c r="F637">
        <v>0</v>
      </c>
      <c r="G637">
        <v>0</v>
      </c>
      <c r="H637">
        <v>0</v>
      </c>
      <c r="I637">
        <v>212</v>
      </c>
      <c r="J637">
        <v>107.5</v>
      </c>
      <c r="K637">
        <v>67.5</v>
      </c>
      <c r="L637">
        <v>27.43</v>
      </c>
      <c r="M637">
        <v>87</v>
      </c>
      <c r="N637">
        <v>0</v>
      </c>
    </row>
    <row r="638" spans="1:14" x14ac:dyDescent="0.25">
      <c r="A638">
        <v>1</v>
      </c>
      <c r="B638">
        <v>41</v>
      </c>
      <c r="C638">
        <v>1</v>
      </c>
      <c r="D638">
        <v>20</v>
      </c>
      <c r="E638">
        <v>0</v>
      </c>
      <c r="F638">
        <v>0</v>
      </c>
      <c r="G638">
        <v>0</v>
      </c>
      <c r="H638">
        <v>0</v>
      </c>
      <c r="I638">
        <v>255</v>
      </c>
      <c r="J638">
        <v>126</v>
      </c>
      <c r="K638">
        <v>78</v>
      </c>
      <c r="L638">
        <v>25.48</v>
      </c>
      <c r="M638">
        <v>80</v>
      </c>
      <c r="N638">
        <v>0</v>
      </c>
    </row>
    <row r="639" spans="1:14" x14ac:dyDescent="0.25">
      <c r="A639">
        <v>0</v>
      </c>
      <c r="B639">
        <v>47</v>
      </c>
      <c r="C639">
        <v>0</v>
      </c>
      <c r="D639">
        <v>0</v>
      </c>
      <c r="E639">
        <v>0</v>
      </c>
      <c r="F639">
        <v>0</v>
      </c>
      <c r="G639">
        <v>0</v>
      </c>
      <c r="H639">
        <v>0</v>
      </c>
      <c r="I639">
        <v>230</v>
      </c>
      <c r="J639">
        <v>119</v>
      </c>
      <c r="K639">
        <v>87</v>
      </c>
      <c r="L639">
        <v>29.23</v>
      </c>
      <c r="M639">
        <v>75</v>
      </c>
      <c r="N639">
        <v>0</v>
      </c>
    </row>
    <row r="640" spans="1:14" x14ac:dyDescent="0.25">
      <c r="A640">
        <v>0</v>
      </c>
      <c r="B640">
        <v>45</v>
      </c>
      <c r="C640">
        <v>0</v>
      </c>
      <c r="D640">
        <v>0</v>
      </c>
      <c r="E640">
        <v>0</v>
      </c>
      <c r="F640">
        <v>0</v>
      </c>
      <c r="G640">
        <v>0</v>
      </c>
      <c r="H640">
        <v>0</v>
      </c>
      <c r="I640">
        <v>211</v>
      </c>
      <c r="J640">
        <v>127.5</v>
      </c>
      <c r="K640">
        <v>80</v>
      </c>
      <c r="L640">
        <v>27.05</v>
      </c>
      <c r="M640">
        <v>72</v>
      </c>
      <c r="N640">
        <v>1</v>
      </c>
    </row>
    <row r="641" spans="1:14" x14ac:dyDescent="0.25">
      <c r="A641">
        <v>1</v>
      </c>
      <c r="B641">
        <v>49</v>
      </c>
      <c r="C641">
        <v>1</v>
      </c>
      <c r="D641">
        <v>20</v>
      </c>
      <c r="E641">
        <v>0</v>
      </c>
      <c r="F641">
        <v>0</v>
      </c>
      <c r="G641">
        <v>1</v>
      </c>
      <c r="H641">
        <v>0</v>
      </c>
      <c r="I641">
        <v>212</v>
      </c>
      <c r="J641">
        <v>141</v>
      </c>
      <c r="K641">
        <v>99</v>
      </c>
      <c r="L641">
        <v>25.94</v>
      </c>
      <c r="M641">
        <v>60</v>
      </c>
      <c r="N641">
        <v>0</v>
      </c>
    </row>
    <row r="642" spans="1:14" x14ac:dyDescent="0.25">
      <c r="A642">
        <v>0</v>
      </c>
      <c r="B642">
        <v>38</v>
      </c>
      <c r="C642">
        <v>1</v>
      </c>
      <c r="D642">
        <v>1</v>
      </c>
      <c r="E642">
        <v>0</v>
      </c>
      <c r="F642">
        <v>0</v>
      </c>
      <c r="G642">
        <v>0</v>
      </c>
      <c r="H642">
        <v>0</v>
      </c>
      <c r="I642">
        <v>200</v>
      </c>
      <c r="J642">
        <v>124</v>
      </c>
      <c r="K642">
        <v>84</v>
      </c>
      <c r="L642">
        <v>20.67</v>
      </c>
      <c r="M642">
        <v>80</v>
      </c>
      <c r="N642">
        <v>0</v>
      </c>
    </row>
    <row r="643" spans="1:14" x14ac:dyDescent="0.25">
      <c r="A643">
        <v>0</v>
      </c>
      <c r="B643">
        <v>59</v>
      </c>
      <c r="C643">
        <v>0</v>
      </c>
      <c r="D643">
        <v>0</v>
      </c>
      <c r="E643">
        <v>0</v>
      </c>
      <c r="F643">
        <v>0</v>
      </c>
      <c r="G643">
        <v>0</v>
      </c>
      <c r="H643">
        <v>0</v>
      </c>
      <c r="I643">
        <v>278</v>
      </c>
      <c r="J643">
        <v>141</v>
      </c>
      <c r="K643">
        <v>79</v>
      </c>
      <c r="L643">
        <v>26.45</v>
      </c>
      <c r="M643">
        <v>70</v>
      </c>
      <c r="N643">
        <v>0</v>
      </c>
    </row>
    <row r="644" spans="1:14" x14ac:dyDescent="0.25">
      <c r="A644">
        <v>0</v>
      </c>
      <c r="B644">
        <v>38</v>
      </c>
      <c r="C644">
        <v>1</v>
      </c>
      <c r="D644">
        <v>5</v>
      </c>
      <c r="E644">
        <v>0</v>
      </c>
      <c r="F644">
        <v>0</v>
      </c>
      <c r="G644">
        <v>0</v>
      </c>
      <c r="H644">
        <v>0</v>
      </c>
      <c r="I644">
        <v>190</v>
      </c>
      <c r="J644">
        <v>121</v>
      </c>
      <c r="K644">
        <v>79</v>
      </c>
      <c r="L644">
        <v>25.59</v>
      </c>
      <c r="M644">
        <v>90</v>
      </c>
      <c r="N644">
        <v>0</v>
      </c>
    </row>
    <row r="645" spans="1:14" x14ac:dyDescent="0.25">
      <c r="A645">
        <v>0</v>
      </c>
      <c r="B645">
        <v>39</v>
      </c>
      <c r="C645">
        <v>1</v>
      </c>
      <c r="D645">
        <v>20</v>
      </c>
      <c r="E645">
        <v>0</v>
      </c>
      <c r="F645">
        <v>0</v>
      </c>
      <c r="G645">
        <v>0</v>
      </c>
      <c r="H645">
        <v>0</v>
      </c>
      <c r="I645">
        <v>240</v>
      </c>
      <c r="J645">
        <v>120</v>
      </c>
      <c r="K645">
        <v>80</v>
      </c>
      <c r="L645">
        <v>24.79</v>
      </c>
      <c r="M645">
        <v>81</v>
      </c>
      <c r="N645">
        <v>0</v>
      </c>
    </row>
    <row r="646" spans="1:14" x14ac:dyDescent="0.25">
      <c r="A646">
        <v>1</v>
      </c>
      <c r="B646">
        <v>64</v>
      </c>
      <c r="C646">
        <v>0</v>
      </c>
      <c r="D646">
        <v>0</v>
      </c>
      <c r="E646">
        <v>0</v>
      </c>
      <c r="F646">
        <v>0</v>
      </c>
      <c r="G646">
        <v>0</v>
      </c>
      <c r="H646">
        <v>0</v>
      </c>
      <c r="I646">
        <v>271</v>
      </c>
      <c r="J646">
        <v>134</v>
      </c>
      <c r="K646">
        <v>79</v>
      </c>
      <c r="L646">
        <v>24.95</v>
      </c>
      <c r="M646">
        <v>106</v>
      </c>
      <c r="N646">
        <v>0</v>
      </c>
    </row>
    <row r="647" spans="1:14" x14ac:dyDescent="0.25">
      <c r="A647">
        <v>0</v>
      </c>
      <c r="B647">
        <v>51</v>
      </c>
      <c r="C647">
        <v>0</v>
      </c>
      <c r="D647">
        <v>0</v>
      </c>
      <c r="E647">
        <v>1</v>
      </c>
      <c r="F647">
        <v>0</v>
      </c>
      <c r="G647">
        <v>1</v>
      </c>
      <c r="H647">
        <v>0</v>
      </c>
      <c r="I647">
        <v>283</v>
      </c>
      <c r="J647">
        <v>152</v>
      </c>
      <c r="K647">
        <v>99</v>
      </c>
      <c r="L647">
        <v>31.63</v>
      </c>
      <c r="M647">
        <v>62</v>
      </c>
      <c r="N647">
        <v>0</v>
      </c>
    </row>
    <row r="648" spans="1:14" x14ac:dyDescent="0.25">
      <c r="A648">
        <v>1</v>
      </c>
      <c r="B648">
        <v>57</v>
      </c>
      <c r="C648">
        <v>0</v>
      </c>
      <c r="D648">
        <v>0</v>
      </c>
      <c r="E648">
        <v>0</v>
      </c>
      <c r="F648">
        <v>0</v>
      </c>
      <c r="G648">
        <v>1</v>
      </c>
      <c r="H648">
        <v>0</v>
      </c>
      <c r="I648">
        <v>241</v>
      </c>
      <c r="J648">
        <v>163.5</v>
      </c>
      <c r="K648">
        <v>93</v>
      </c>
      <c r="L648">
        <v>31.68</v>
      </c>
      <c r="M648">
        <v>80</v>
      </c>
      <c r="N648">
        <v>0</v>
      </c>
    </row>
    <row r="649" spans="1:14" x14ac:dyDescent="0.25">
      <c r="A649">
        <v>0</v>
      </c>
      <c r="B649">
        <v>40</v>
      </c>
      <c r="C649">
        <v>0</v>
      </c>
      <c r="D649">
        <v>0</v>
      </c>
      <c r="E649">
        <v>0</v>
      </c>
      <c r="F649">
        <v>0</v>
      </c>
      <c r="G649">
        <v>0</v>
      </c>
      <c r="H649">
        <v>0</v>
      </c>
      <c r="I649">
        <v>251</v>
      </c>
      <c r="J649">
        <v>135</v>
      </c>
      <c r="K649">
        <v>87</v>
      </c>
      <c r="L649">
        <v>31.6</v>
      </c>
      <c r="M649">
        <v>75</v>
      </c>
      <c r="N649">
        <v>0</v>
      </c>
    </row>
    <row r="650" spans="1:14" x14ac:dyDescent="0.25">
      <c r="A650">
        <v>1</v>
      </c>
      <c r="B650">
        <v>62</v>
      </c>
      <c r="C650">
        <v>1</v>
      </c>
      <c r="D650">
        <v>20</v>
      </c>
      <c r="E650">
        <v>0</v>
      </c>
      <c r="F650">
        <v>0</v>
      </c>
      <c r="G650">
        <v>0</v>
      </c>
      <c r="H650">
        <v>0</v>
      </c>
      <c r="I650">
        <v>292</v>
      </c>
      <c r="J650">
        <v>130</v>
      </c>
      <c r="K650">
        <v>77.5</v>
      </c>
      <c r="L650">
        <v>24.75</v>
      </c>
      <c r="M650">
        <v>72</v>
      </c>
      <c r="N650">
        <v>0</v>
      </c>
    </row>
    <row r="651" spans="1:14" x14ac:dyDescent="0.25">
      <c r="A651">
        <v>0</v>
      </c>
      <c r="B651">
        <v>53</v>
      </c>
      <c r="C651">
        <v>0</v>
      </c>
      <c r="D651">
        <v>0</v>
      </c>
      <c r="E651">
        <v>0</v>
      </c>
      <c r="F651">
        <v>0</v>
      </c>
      <c r="G651">
        <v>0</v>
      </c>
      <c r="H651">
        <v>0</v>
      </c>
      <c r="I651">
        <v>245</v>
      </c>
      <c r="J651">
        <v>103</v>
      </c>
      <c r="K651">
        <v>68</v>
      </c>
      <c r="L651">
        <v>21.8</v>
      </c>
      <c r="M651">
        <v>60</v>
      </c>
      <c r="N651">
        <v>0</v>
      </c>
    </row>
    <row r="652" spans="1:14" x14ac:dyDescent="0.25">
      <c r="A652">
        <v>0</v>
      </c>
      <c r="B652">
        <v>37</v>
      </c>
      <c r="C652">
        <v>1</v>
      </c>
      <c r="D652">
        <v>20</v>
      </c>
      <c r="E652">
        <v>0</v>
      </c>
      <c r="F652">
        <v>0</v>
      </c>
      <c r="G652">
        <v>0</v>
      </c>
      <c r="H652">
        <v>0</v>
      </c>
      <c r="I652">
        <v>168</v>
      </c>
      <c r="J652">
        <v>117</v>
      </c>
      <c r="K652">
        <v>74</v>
      </c>
      <c r="L652">
        <v>21.51</v>
      </c>
      <c r="M652">
        <v>67</v>
      </c>
      <c r="N652">
        <v>0</v>
      </c>
    </row>
    <row r="653" spans="1:14" x14ac:dyDescent="0.25">
      <c r="A653">
        <v>0</v>
      </c>
      <c r="B653">
        <v>48</v>
      </c>
      <c r="C653">
        <v>0</v>
      </c>
      <c r="D653">
        <v>0</v>
      </c>
      <c r="E653">
        <v>0</v>
      </c>
      <c r="F653">
        <v>0</v>
      </c>
      <c r="G653">
        <v>0</v>
      </c>
      <c r="H653">
        <v>0</v>
      </c>
      <c r="I653">
        <v>197</v>
      </c>
      <c r="J653">
        <v>107</v>
      </c>
      <c r="K653">
        <v>73</v>
      </c>
      <c r="L653">
        <v>19.78</v>
      </c>
      <c r="M653">
        <v>63</v>
      </c>
      <c r="N653">
        <v>0</v>
      </c>
    </row>
    <row r="654" spans="1:14" x14ac:dyDescent="0.25">
      <c r="A654">
        <v>0</v>
      </c>
      <c r="B654">
        <v>40</v>
      </c>
      <c r="C654">
        <v>0</v>
      </c>
      <c r="D654">
        <v>0</v>
      </c>
      <c r="E654">
        <v>0</v>
      </c>
      <c r="F654">
        <v>0</v>
      </c>
      <c r="G654">
        <v>0</v>
      </c>
      <c r="H654">
        <v>0</v>
      </c>
      <c r="I654">
        <v>152</v>
      </c>
      <c r="J654">
        <v>122</v>
      </c>
      <c r="K654">
        <v>78</v>
      </c>
      <c r="L654">
        <v>18.920000000000002</v>
      </c>
      <c r="M654">
        <v>65</v>
      </c>
      <c r="N654">
        <v>0</v>
      </c>
    </row>
    <row r="655" spans="1:14" x14ac:dyDescent="0.25">
      <c r="A655">
        <v>0</v>
      </c>
      <c r="B655">
        <v>51</v>
      </c>
      <c r="C655">
        <v>0</v>
      </c>
      <c r="D655">
        <v>0</v>
      </c>
      <c r="E655">
        <v>0</v>
      </c>
      <c r="F655">
        <v>0</v>
      </c>
      <c r="G655">
        <v>1</v>
      </c>
      <c r="H655">
        <v>0</v>
      </c>
      <c r="I655">
        <v>225</v>
      </c>
      <c r="J655">
        <v>155</v>
      </c>
      <c r="K655">
        <v>92.5</v>
      </c>
      <c r="L655">
        <v>23.84</v>
      </c>
      <c r="M655">
        <v>72</v>
      </c>
      <c r="N655">
        <v>0</v>
      </c>
    </row>
    <row r="656" spans="1:14" x14ac:dyDescent="0.25">
      <c r="A656">
        <v>0</v>
      </c>
      <c r="B656">
        <v>48</v>
      </c>
      <c r="C656">
        <v>1</v>
      </c>
      <c r="D656">
        <v>5</v>
      </c>
      <c r="E656">
        <v>0</v>
      </c>
      <c r="F656">
        <v>0</v>
      </c>
      <c r="G656">
        <v>0</v>
      </c>
      <c r="H656">
        <v>0</v>
      </c>
      <c r="I656">
        <v>296</v>
      </c>
      <c r="J656">
        <v>117</v>
      </c>
      <c r="K656">
        <v>73</v>
      </c>
      <c r="L656">
        <v>24.59</v>
      </c>
      <c r="M656">
        <v>70</v>
      </c>
      <c r="N656">
        <v>0</v>
      </c>
    </row>
    <row r="657" spans="1:14" x14ac:dyDescent="0.25">
      <c r="A657">
        <v>1</v>
      </c>
      <c r="B657">
        <v>64</v>
      </c>
      <c r="C657">
        <v>1</v>
      </c>
      <c r="D657">
        <v>8</v>
      </c>
      <c r="E657">
        <v>0</v>
      </c>
      <c r="F657">
        <v>0</v>
      </c>
      <c r="G657">
        <v>0</v>
      </c>
      <c r="H657">
        <v>0</v>
      </c>
      <c r="I657">
        <v>211</v>
      </c>
      <c r="J657">
        <v>120</v>
      </c>
      <c r="K657">
        <v>75</v>
      </c>
      <c r="L657">
        <v>18.7</v>
      </c>
      <c r="M657">
        <v>52</v>
      </c>
      <c r="N657">
        <v>0</v>
      </c>
    </row>
    <row r="658" spans="1:14" x14ac:dyDescent="0.25">
      <c r="A658">
        <v>1</v>
      </c>
      <c r="B658">
        <v>44</v>
      </c>
      <c r="C658">
        <v>1</v>
      </c>
      <c r="D658">
        <v>30</v>
      </c>
      <c r="E658">
        <v>0</v>
      </c>
      <c r="F658">
        <v>0</v>
      </c>
      <c r="G658">
        <v>0</v>
      </c>
      <c r="H658">
        <v>0</v>
      </c>
      <c r="I658">
        <v>334</v>
      </c>
      <c r="J658">
        <v>131</v>
      </c>
      <c r="K658">
        <v>74</v>
      </c>
      <c r="L658">
        <v>28.82</v>
      </c>
      <c r="M658">
        <v>80</v>
      </c>
      <c r="N658">
        <v>1</v>
      </c>
    </row>
    <row r="659" spans="1:14" x14ac:dyDescent="0.25">
      <c r="A659">
        <v>0</v>
      </c>
      <c r="B659">
        <v>64</v>
      </c>
      <c r="C659">
        <v>0</v>
      </c>
      <c r="D659">
        <v>0</v>
      </c>
      <c r="E659">
        <v>0</v>
      </c>
      <c r="F659">
        <v>0</v>
      </c>
      <c r="G659">
        <v>1</v>
      </c>
      <c r="H659">
        <v>0</v>
      </c>
      <c r="I659">
        <v>241</v>
      </c>
      <c r="J659">
        <v>144</v>
      </c>
      <c r="K659">
        <v>84</v>
      </c>
      <c r="L659">
        <v>30.93</v>
      </c>
      <c r="M659">
        <v>80</v>
      </c>
      <c r="N659">
        <v>0</v>
      </c>
    </row>
    <row r="660" spans="1:14" x14ac:dyDescent="0.25">
      <c r="A660">
        <v>1</v>
      </c>
      <c r="B660">
        <v>41</v>
      </c>
      <c r="C660">
        <v>1</v>
      </c>
      <c r="D660">
        <v>20</v>
      </c>
      <c r="E660">
        <v>0</v>
      </c>
      <c r="F660">
        <v>0</v>
      </c>
      <c r="G660">
        <v>1</v>
      </c>
      <c r="H660">
        <v>0</v>
      </c>
      <c r="I660">
        <v>196</v>
      </c>
      <c r="J660">
        <v>147.5</v>
      </c>
      <c r="K660">
        <v>92.5</v>
      </c>
      <c r="L660">
        <v>22.72</v>
      </c>
      <c r="M660">
        <v>75</v>
      </c>
      <c r="N660">
        <v>0</v>
      </c>
    </row>
    <row r="661" spans="1:14" x14ac:dyDescent="0.25">
      <c r="A661">
        <v>1</v>
      </c>
      <c r="B661">
        <v>48</v>
      </c>
      <c r="C661">
        <v>0</v>
      </c>
      <c r="D661">
        <v>0</v>
      </c>
      <c r="E661">
        <v>0</v>
      </c>
      <c r="F661">
        <v>0</v>
      </c>
      <c r="G661">
        <v>0</v>
      </c>
      <c r="H661">
        <v>0</v>
      </c>
      <c r="I661">
        <v>222</v>
      </c>
      <c r="J661">
        <v>113</v>
      </c>
      <c r="K661">
        <v>71.5</v>
      </c>
      <c r="L661">
        <v>30.5</v>
      </c>
      <c r="M661">
        <v>78</v>
      </c>
      <c r="N661">
        <v>0</v>
      </c>
    </row>
    <row r="662" spans="1:14" x14ac:dyDescent="0.25">
      <c r="A662">
        <v>1</v>
      </c>
      <c r="B662">
        <v>49</v>
      </c>
      <c r="C662">
        <v>0</v>
      </c>
      <c r="D662">
        <v>0</v>
      </c>
      <c r="E662">
        <v>1</v>
      </c>
      <c r="F662">
        <v>0</v>
      </c>
      <c r="G662">
        <v>1</v>
      </c>
      <c r="H662">
        <v>0</v>
      </c>
      <c r="I662">
        <v>215</v>
      </c>
      <c r="J662">
        <v>183</v>
      </c>
      <c r="K662">
        <v>114.5</v>
      </c>
      <c r="L662">
        <v>29.25</v>
      </c>
      <c r="M662">
        <v>85</v>
      </c>
      <c r="N662">
        <v>1</v>
      </c>
    </row>
    <row r="663" spans="1:14" x14ac:dyDescent="0.25">
      <c r="A663">
        <v>1</v>
      </c>
      <c r="B663">
        <v>39</v>
      </c>
      <c r="C663">
        <v>1</v>
      </c>
      <c r="D663">
        <v>20</v>
      </c>
      <c r="E663">
        <v>0</v>
      </c>
      <c r="F663">
        <v>0</v>
      </c>
      <c r="G663">
        <v>0</v>
      </c>
      <c r="H663">
        <v>0</v>
      </c>
      <c r="I663">
        <v>188</v>
      </c>
      <c r="J663">
        <v>120</v>
      </c>
      <c r="K663">
        <v>74</v>
      </c>
      <c r="L663">
        <v>26.48</v>
      </c>
      <c r="M663">
        <v>65</v>
      </c>
      <c r="N663">
        <v>0</v>
      </c>
    </row>
    <row r="664" spans="1:14" x14ac:dyDescent="0.25">
      <c r="A664">
        <v>0</v>
      </c>
      <c r="B664">
        <v>58</v>
      </c>
      <c r="C664">
        <v>0</v>
      </c>
      <c r="D664">
        <v>0</v>
      </c>
      <c r="E664">
        <v>0</v>
      </c>
      <c r="F664">
        <v>0</v>
      </c>
      <c r="G664">
        <v>0</v>
      </c>
      <c r="H664">
        <v>0</v>
      </c>
      <c r="I664">
        <v>229</v>
      </c>
      <c r="J664">
        <v>128</v>
      </c>
      <c r="K664">
        <v>76</v>
      </c>
      <c r="L664">
        <v>32.49</v>
      </c>
      <c r="M664">
        <v>68</v>
      </c>
      <c r="N664">
        <v>0</v>
      </c>
    </row>
    <row r="665" spans="1:14" x14ac:dyDescent="0.25">
      <c r="A665">
        <v>1</v>
      </c>
      <c r="B665">
        <v>52</v>
      </c>
      <c r="C665">
        <v>0</v>
      </c>
      <c r="D665">
        <v>0</v>
      </c>
      <c r="E665">
        <v>0</v>
      </c>
      <c r="F665">
        <v>0</v>
      </c>
      <c r="G665">
        <v>1</v>
      </c>
      <c r="H665">
        <v>0</v>
      </c>
      <c r="I665">
        <v>196</v>
      </c>
      <c r="J665">
        <v>126</v>
      </c>
      <c r="K665">
        <v>80</v>
      </c>
      <c r="L665">
        <v>22.32</v>
      </c>
      <c r="M665">
        <v>104</v>
      </c>
      <c r="N665">
        <v>0</v>
      </c>
    </row>
    <row r="666" spans="1:14" x14ac:dyDescent="0.25">
      <c r="A666">
        <v>0</v>
      </c>
      <c r="B666">
        <v>48</v>
      </c>
      <c r="C666">
        <v>1</v>
      </c>
      <c r="D666">
        <v>3</v>
      </c>
      <c r="E666">
        <v>0</v>
      </c>
      <c r="F666">
        <v>0</v>
      </c>
      <c r="G666">
        <v>0</v>
      </c>
      <c r="H666">
        <v>0</v>
      </c>
      <c r="I666">
        <v>249</v>
      </c>
      <c r="J666">
        <v>132</v>
      </c>
      <c r="K666">
        <v>78</v>
      </c>
      <c r="L666">
        <v>23.1</v>
      </c>
      <c r="M666">
        <v>70</v>
      </c>
      <c r="N666">
        <v>0</v>
      </c>
    </row>
    <row r="667" spans="1:14" x14ac:dyDescent="0.25">
      <c r="A667">
        <v>0</v>
      </c>
      <c r="B667">
        <v>45</v>
      </c>
      <c r="C667">
        <v>1</v>
      </c>
      <c r="D667">
        <v>15</v>
      </c>
      <c r="E667">
        <v>0</v>
      </c>
      <c r="F667">
        <v>0</v>
      </c>
      <c r="G667">
        <v>0</v>
      </c>
      <c r="H667">
        <v>0</v>
      </c>
      <c r="I667">
        <v>210</v>
      </c>
      <c r="J667">
        <v>127</v>
      </c>
      <c r="K667">
        <v>76.5</v>
      </c>
      <c r="L667">
        <v>21.67</v>
      </c>
      <c r="M667">
        <v>83</v>
      </c>
      <c r="N667">
        <v>0</v>
      </c>
    </row>
    <row r="668" spans="1:14" x14ac:dyDescent="0.25">
      <c r="A668">
        <v>0</v>
      </c>
      <c r="B668">
        <v>66</v>
      </c>
      <c r="C668">
        <v>0</v>
      </c>
      <c r="D668">
        <v>0</v>
      </c>
      <c r="E668">
        <v>0</v>
      </c>
      <c r="F668">
        <v>0</v>
      </c>
      <c r="G668">
        <v>1</v>
      </c>
      <c r="H668">
        <v>0</v>
      </c>
      <c r="I668">
        <v>232</v>
      </c>
      <c r="J668">
        <v>175</v>
      </c>
      <c r="K668">
        <v>94</v>
      </c>
      <c r="L668">
        <v>29.84</v>
      </c>
      <c r="M668">
        <v>95</v>
      </c>
      <c r="N668">
        <v>1</v>
      </c>
    </row>
    <row r="669" spans="1:14" x14ac:dyDescent="0.25">
      <c r="A669">
        <v>1</v>
      </c>
      <c r="B669">
        <v>44</v>
      </c>
      <c r="C669">
        <v>1</v>
      </c>
      <c r="D669">
        <v>20</v>
      </c>
      <c r="E669">
        <v>0</v>
      </c>
      <c r="F669">
        <v>0</v>
      </c>
      <c r="G669">
        <v>1</v>
      </c>
      <c r="H669">
        <v>0</v>
      </c>
      <c r="I669">
        <v>205</v>
      </c>
      <c r="J669">
        <v>160</v>
      </c>
      <c r="K669">
        <v>108</v>
      </c>
      <c r="L669">
        <v>22.92</v>
      </c>
      <c r="M669">
        <v>83</v>
      </c>
      <c r="N669">
        <v>0</v>
      </c>
    </row>
    <row r="670" spans="1:14" x14ac:dyDescent="0.25">
      <c r="A670">
        <v>1</v>
      </c>
      <c r="B670">
        <v>60</v>
      </c>
      <c r="C670">
        <v>0</v>
      </c>
      <c r="D670">
        <v>0</v>
      </c>
      <c r="E670">
        <v>0</v>
      </c>
      <c r="F670">
        <v>0</v>
      </c>
      <c r="G670">
        <v>0</v>
      </c>
      <c r="H670">
        <v>0</v>
      </c>
      <c r="I670">
        <v>245</v>
      </c>
      <c r="J670">
        <v>119</v>
      </c>
      <c r="K670">
        <v>82</v>
      </c>
      <c r="L670">
        <v>28.56</v>
      </c>
      <c r="M670">
        <v>70</v>
      </c>
      <c r="N670">
        <v>0</v>
      </c>
    </row>
    <row r="671" spans="1:14" x14ac:dyDescent="0.25">
      <c r="A671">
        <v>1</v>
      </c>
      <c r="B671">
        <v>42</v>
      </c>
      <c r="C671">
        <v>0</v>
      </c>
      <c r="D671">
        <v>0</v>
      </c>
      <c r="E671">
        <v>0</v>
      </c>
      <c r="F671">
        <v>0</v>
      </c>
      <c r="G671">
        <v>1</v>
      </c>
      <c r="H671">
        <v>0</v>
      </c>
      <c r="I671">
        <v>249</v>
      </c>
      <c r="J671">
        <v>142.5</v>
      </c>
      <c r="K671">
        <v>90</v>
      </c>
      <c r="L671">
        <v>26.14</v>
      </c>
      <c r="M671">
        <v>59</v>
      </c>
      <c r="N671">
        <v>0</v>
      </c>
    </row>
    <row r="672" spans="1:14" x14ac:dyDescent="0.25">
      <c r="A672">
        <v>1</v>
      </c>
      <c r="B672">
        <v>42</v>
      </c>
      <c r="C672">
        <v>0</v>
      </c>
      <c r="D672">
        <v>0</v>
      </c>
      <c r="E672">
        <v>0</v>
      </c>
      <c r="F672">
        <v>0</v>
      </c>
      <c r="G672">
        <v>0</v>
      </c>
      <c r="H672">
        <v>0</v>
      </c>
      <c r="I672">
        <v>160</v>
      </c>
      <c r="J672">
        <v>100</v>
      </c>
      <c r="K672">
        <v>73</v>
      </c>
      <c r="L672">
        <v>22.56</v>
      </c>
      <c r="M672">
        <v>64</v>
      </c>
      <c r="N672">
        <v>0</v>
      </c>
    </row>
    <row r="673" spans="1:14" x14ac:dyDescent="0.25">
      <c r="A673">
        <v>0</v>
      </c>
      <c r="B673">
        <v>63</v>
      </c>
      <c r="C673">
        <v>0</v>
      </c>
      <c r="D673">
        <v>0</v>
      </c>
      <c r="E673">
        <v>0</v>
      </c>
      <c r="F673">
        <v>0</v>
      </c>
      <c r="G673">
        <v>0</v>
      </c>
      <c r="H673">
        <v>0</v>
      </c>
      <c r="I673">
        <v>207</v>
      </c>
      <c r="J673">
        <v>127</v>
      </c>
      <c r="K673">
        <v>75</v>
      </c>
      <c r="L673">
        <v>22.26</v>
      </c>
      <c r="M673">
        <v>70</v>
      </c>
      <c r="N673">
        <v>0</v>
      </c>
    </row>
    <row r="674" spans="1:14" x14ac:dyDescent="0.25">
      <c r="A674">
        <v>1</v>
      </c>
      <c r="B674">
        <v>62</v>
      </c>
      <c r="C674">
        <v>0</v>
      </c>
      <c r="D674">
        <v>0</v>
      </c>
      <c r="E674">
        <v>0</v>
      </c>
      <c r="F674">
        <v>0</v>
      </c>
      <c r="G674">
        <v>0</v>
      </c>
      <c r="H674">
        <v>0</v>
      </c>
      <c r="I674">
        <v>214</v>
      </c>
      <c r="J674">
        <v>110</v>
      </c>
      <c r="K674">
        <v>62.5</v>
      </c>
      <c r="L674">
        <v>23.8</v>
      </c>
      <c r="M674">
        <v>77</v>
      </c>
      <c r="N674">
        <v>1</v>
      </c>
    </row>
    <row r="675" spans="1:14" x14ac:dyDescent="0.25">
      <c r="A675">
        <v>1</v>
      </c>
      <c r="B675">
        <v>50</v>
      </c>
      <c r="C675">
        <v>0</v>
      </c>
      <c r="D675">
        <v>0</v>
      </c>
      <c r="E675">
        <v>0</v>
      </c>
      <c r="F675">
        <v>0</v>
      </c>
      <c r="G675">
        <v>0</v>
      </c>
      <c r="H675">
        <v>0</v>
      </c>
      <c r="I675">
        <v>296</v>
      </c>
      <c r="J675">
        <v>129</v>
      </c>
      <c r="K675">
        <v>85</v>
      </c>
      <c r="L675">
        <v>25.86</v>
      </c>
      <c r="M675">
        <v>56</v>
      </c>
      <c r="N675">
        <v>1</v>
      </c>
    </row>
    <row r="676" spans="1:14" x14ac:dyDescent="0.25">
      <c r="A676">
        <v>0</v>
      </c>
      <c r="B676">
        <v>63</v>
      </c>
      <c r="C676">
        <v>0</v>
      </c>
      <c r="D676">
        <v>0</v>
      </c>
      <c r="E676">
        <v>0</v>
      </c>
      <c r="F676">
        <v>0</v>
      </c>
      <c r="G676">
        <v>0</v>
      </c>
      <c r="H676">
        <v>0</v>
      </c>
      <c r="I676">
        <v>250</v>
      </c>
      <c r="J676">
        <v>117.5</v>
      </c>
      <c r="K676">
        <v>75</v>
      </c>
      <c r="L676">
        <v>25.88</v>
      </c>
      <c r="M676">
        <v>75</v>
      </c>
      <c r="N676">
        <v>0</v>
      </c>
    </row>
    <row r="677" spans="1:14" x14ac:dyDescent="0.25">
      <c r="A677">
        <v>0</v>
      </c>
      <c r="B677">
        <v>45</v>
      </c>
      <c r="C677">
        <v>0</v>
      </c>
      <c r="D677">
        <v>0</v>
      </c>
      <c r="E677">
        <v>0</v>
      </c>
      <c r="F677">
        <v>0</v>
      </c>
      <c r="G677">
        <v>0</v>
      </c>
      <c r="H677">
        <v>0</v>
      </c>
      <c r="I677">
        <v>222</v>
      </c>
      <c r="J677">
        <v>121</v>
      </c>
      <c r="K677">
        <v>78.5</v>
      </c>
      <c r="L677">
        <v>24.58</v>
      </c>
      <c r="M677">
        <v>78</v>
      </c>
      <c r="N677">
        <v>0</v>
      </c>
    </row>
    <row r="678" spans="1:14" x14ac:dyDescent="0.25">
      <c r="A678">
        <v>0</v>
      </c>
      <c r="B678">
        <v>41</v>
      </c>
      <c r="C678">
        <v>1</v>
      </c>
      <c r="D678">
        <v>10</v>
      </c>
      <c r="E678">
        <v>0</v>
      </c>
      <c r="F678">
        <v>0</v>
      </c>
      <c r="G678">
        <v>0</v>
      </c>
      <c r="H678">
        <v>0</v>
      </c>
      <c r="I678">
        <v>193</v>
      </c>
      <c r="J678">
        <v>134.5</v>
      </c>
      <c r="K678">
        <v>83</v>
      </c>
      <c r="L678">
        <v>22.28</v>
      </c>
      <c r="M678">
        <v>85</v>
      </c>
      <c r="N678">
        <v>0</v>
      </c>
    </row>
    <row r="679" spans="1:14" x14ac:dyDescent="0.25">
      <c r="A679">
        <v>0</v>
      </c>
      <c r="B679">
        <v>44</v>
      </c>
      <c r="C679">
        <v>1</v>
      </c>
      <c r="D679">
        <v>9</v>
      </c>
      <c r="E679">
        <v>0</v>
      </c>
      <c r="F679">
        <v>0</v>
      </c>
      <c r="G679">
        <v>0</v>
      </c>
      <c r="H679">
        <v>0</v>
      </c>
      <c r="I679">
        <v>226</v>
      </c>
      <c r="J679">
        <v>114</v>
      </c>
      <c r="K679">
        <v>83</v>
      </c>
      <c r="L679">
        <v>24.16</v>
      </c>
      <c r="M679">
        <v>80</v>
      </c>
      <c r="N679">
        <v>0</v>
      </c>
    </row>
    <row r="680" spans="1:14" x14ac:dyDescent="0.25">
      <c r="A680">
        <v>0</v>
      </c>
      <c r="B680">
        <v>53</v>
      </c>
      <c r="C680">
        <v>1</v>
      </c>
      <c r="D680">
        <v>9</v>
      </c>
      <c r="E680">
        <v>0</v>
      </c>
      <c r="F680">
        <v>0</v>
      </c>
      <c r="G680">
        <v>0</v>
      </c>
      <c r="H680">
        <v>0</v>
      </c>
      <c r="I680">
        <v>278</v>
      </c>
      <c r="J680">
        <v>131</v>
      </c>
      <c r="K680">
        <v>87</v>
      </c>
      <c r="L680">
        <v>33.380000000000003</v>
      </c>
      <c r="M680">
        <v>63</v>
      </c>
      <c r="N680">
        <v>1</v>
      </c>
    </row>
    <row r="681" spans="1:14" x14ac:dyDescent="0.25">
      <c r="A681">
        <v>1</v>
      </c>
      <c r="B681">
        <v>53</v>
      </c>
      <c r="C681">
        <v>0</v>
      </c>
      <c r="D681">
        <v>0</v>
      </c>
      <c r="E681">
        <v>0</v>
      </c>
      <c r="F681">
        <v>0</v>
      </c>
      <c r="G681">
        <v>1</v>
      </c>
      <c r="H681">
        <v>0</v>
      </c>
      <c r="I681">
        <v>254</v>
      </c>
      <c r="J681">
        <v>160</v>
      </c>
      <c r="K681">
        <v>92</v>
      </c>
      <c r="L681">
        <v>25.61</v>
      </c>
      <c r="M681">
        <v>60</v>
      </c>
      <c r="N681">
        <v>0</v>
      </c>
    </row>
    <row r="682" spans="1:14" x14ac:dyDescent="0.25">
      <c r="A682">
        <v>0</v>
      </c>
      <c r="B682">
        <v>38</v>
      </c>
      <c r="C682">
        <v>1</v>
      </c>
      <c r="D682">
        <v>9</v>
      </c>
      <c r="E682">
        <v>0</v>
      </c>
      <c r="F682">
        <v>0</v>
      </c>
      <c r="G682">
        <v>0</v>
      </c>
      <c r="H682">
        <v>0</v>
      </c>
      <c r="I682">
        <v>196</v>
      </c>
      <c r="J682">
        <v>127</v>
      </c>
      <c r="K682">
        <v>80</v>
      </c>
      <c r="L682">
        <v>24.6</v>
      </c>
      <c r="M682">
        <v>74</v>
      </c>
      <c r="N682">
        <v>0</v>
      </c>
    </row>
    <row r="683" spans="1:14" x14ac:dyDescent="0.25">
      <c r="A683">
        <v>0</v>
      </c>
      <c r="B683">
        <v>42</v>
      </c>
      <c r="C683">
        <v>1</v>
      </c>
      <c r="D683">
        <v>10</v>
      </c>
      <c r="E683">
        <v>0</v>
      </c>
      <c r="F683">
        <v>0</v>
      </c>
      <c r="G683">
        <v>0</v>
      </c>
      <c r="H683">
        <v>0</v>
      </c>
      <c r="I683">
        <v>192</v>
      </c>
      <c r="J683">
        <v>96.5</v>
      </c>
      <c r="K683">
        <v>71</v>
      </c>
      <c r="L683">
        <v>26.03</v>
      </c>
      <c r="M683">
        <v>61</v>
      </c>
      <c r="N683">
        <v>0</v>
      </c>
    </row>
    <row r="684" spans="1:14" x14ac:dyDescent="0.25">
      <c r="A684">
        <v>1</v>
      </c>
      <c r="B684">
        <v>47</v>
      </c>
      <c r="C684">
        <v>1</v>
      </c>
      <c r="D684">
        <v>9</v>
      </c>
      <c r="E684">
        <v>0</v>
      </c>
      <c r="F684">
        <v>0</v>
      </c>
      <c r="G684">
        <v>0</v>
      </c>
      <c r="H684">
        <v>0</v>
      </c>
      <c r="I684">
        <v>184</v>
      </c>
      <c r="J684">
        <v>107</v>
      </c>
      <c r="K684">
        <v>66.5</v>
      </c>
      <c r="L684">
        <v>16.87</v>
      </c>
      <c r="M684">
        <v>65</v>
      </c>
      <c r="N684">
        <v>0</v>
      </c>
    </row>
    <row r="685" spans="1:14" x14ac:dyDescent="0.25">
      <c r="A685">
        <v>0</v>
      </c>
      <c r="B685">
        <v>58</v>
      </c>
      <c r="C685">
        <v>0</v>
      </c>
      <c r="D685">
        <v>0</v>
      </c>
      <c r="E685">
        <v>0</v>
      </c>
      <c r="F685">
        <v>1</v>
      </c>
      <c r="G685">
        <v>1</v>
      </c>
      <c r="H685">
        <v>1</v>
      </c>
      <c r="I685">
        <v>267</v>
      </c>
      <c r="J685">
        <v>157</v>
      </c>
      <c r="K685">
        <v>94</v>
      </c>
      <c r="L685">
        <v>33.32</v>
      </c>
      <c r="M685">
        <v>92</v>
      </c>
      <c r="N685">
        <v>1</v>
      </c>
    </row>
    <row r="686" spans="1:14" x14ac:dyDescent="0.25">
      <c r="A686">
        <v>1</v>
      </c>
      <c r="B686">
        <v>45</v>
      </c>
      <c r="C686">
        <v>0</v>
      </c>
      <c r="D686">
        <v>0</v>
      </c>
      <c r="E686">
        <v>0</v>
      </c>
      <c r="F686">
        <v>0</v>
      </c>
      <c r="G686">
        <v>0</v>
      </c>
      <c r="H686">
        <v>0</v>
      </c>
      <c r="I686">
        <v>162</v>
      </c>
      <c r="J686">
        <v>125</v>
      </c>
      <c r="K686">
        <v>89</v>
      </c>
      <c r="L686">
        <v>27.98</v>
      </c>
      <c r="M686">
        <v>85</v>
      </c>
      <c r="N686">
        <v>0</v>
      </c>
    </row>
    <row r="687" spans="1:14" x14ac:dyDescent="0.25">
      <c r="A687">
        <v>1</v>
      </c>
      <c r="B687">
        <v>55</v>
      </c>
      <c r="C687">
        <v>1</v>
      </c>
      <c r="D687">
        <v>20</v>
      </c>
      <c r="E687">
        <v>0</v>
      </c>
      <c r="F687">
        <v>0</v>
      </c>
      <c r="G687">
        <v>1</v>
      </c>
      <c r="H687">
        <v>0</v>
      </c>
      <c r="I687">
        <v>220</v>
      </c>
      <c r="J687">
        <v>180</v>
      </c>
      <c r="K687">
        <v>108</v>
      </c>
      <c r="L687">
        <v>23.59</v>
      </c>
      <c r="M687">
        <v>82</v>
      </c>
      <c r="N687">
        <v>0</v>
      </c>
    </row>
    <row r="688" spans="1:14" x14ac:dyDescent="0.25">
      <c r="A688">
        <v>1</v>
      </c>
      <c r="B688">
        <v>67</v>
      </c>
      <c r="C688">
        <v>1</v>
      </c>
      <c r="D688">
        <v>15</v>
      </c>
      <c r="E688">
        <v>0</v>
      </c>
      <c r="F688">
        <v>0</v>
      </c>
      <c r="G688">
        <v>1</v>
      </c>
      <c r="H688">
        <v>0</v>
      </c>
      <c r="I688">
        <v>204</v>
      </c>
      <c r="J688">
        <v>185</v>
      </c>
      <c r="K688">
        <v>100</v>
      </c>
      <c r="L688">
        <v>22.69</v>
      </c>
      <c r="M688">
        <v>75</v>
      </c>
      <c r="N688">
        <v>1</v>
      </c>
    </row>
    <row r="689" spans="1:14" x14ac:dyDescent="0.25">
      <c r="A689">
        <v>1</v>
      </c>
      <c r="B689">
        <v>56</v>
      </c>
      <c r="C689">
        <v>1</v>
      </c>
      <c r="D689">
        <v>1</v>
      </c>
      <c r="E689">
        <v>0</v>
      </c>
      <c r="F689">
        <v>0</v>
      </c>
      <c r="G689">
        <v>0</v>
      </c>
      <c r="H689">
        <v>0</v>
      </c>
      <c r="I689">
        <v>280</v>
      </c>
      <c r="J689">
        <v>147</v>
      </c>
      <c r="K689">
        <v>94</v>
      </c>
      <c r="L689">
        <v>28.3</v>
      </c>
      <c r="M689">
        <v>63</v>
      </c>
      <c r="N689">
        <v>0</v>
      </c>
    </row>
    <row r="690" spans="1:14" x14ac:dyDescent="0.25">
      <c r="A690">
        <v>1</v>
      </c>
      <c r="B690">
        <v>38</v>
      </c>
      <c r="C690">
        <v>1</v>
      </c>
      <c r="D690">
        <v>20</v>
      </c>
      <c r="E690">
        <v>0</v>
      </c>
      <c r="F690">
        <v>0</v>
      </c>
      <c r="G690">
        <v>0</v>
      </c>
      <c r="H690">
        <v>0</v>
      </c>
      <c r="I690">
        <v>180</v>
      </c>
      <c r="J690">
        <v>123</v>
      </c>
      <c r="K690">
        <v>69</v>
      </c>
      <c r="L690">
        <v>22.7</v>
      </c>
      <c r="M690">
        <v>72</v>
      </c>
      <c r="N690">
        <v>0</v>
      </c>
    </row>
    <row r="691" spans="1:14" x14ac:dyDescent="0.25">
      <c r="A691">
        <v>0</v>
      </c>
      <c r="B691">
        <v>63</v>
      </c>
      <c r="C691">
        <v>0</v>
      </c>
      <c r="D691">
        <v>0</v>
      </c>
      <c r="E691">
        <v>0</v>
      </c>
      <c r="F691">
        <v>0</v>
      </c>
      <c r="G691">
        <v>1</v>
      </c>
      <c r="H691">
        <v>0</v>
      </c>
      <c r="I691">
        <v>210</v>
      </c>
      <c r="J691">
        <v>148</v>
      </c>
      <c r="K691">
        <v>85.5</v>
      </c>
      <c r="L691">
        <v>24.01</v>
      </c>
      <c r="M691">
        <v>76</v>
      </c>
      <c r="N691">
        <v>1</v>
      </c>
    </row>
    <row r="692" spans="1:14" x14ac:dyDescent="0.25">
      <c r="A692">
        <v>1</v>
      </c>
      <c r="B692">
        <v>40</v>
      </c>
      <c r="C692">
        <v>1</v>
      </c>
      <c r="D692">
        <v>15</v>
      </c>
      <c r="E692">
        <v>0</v>
      </c>
      <c r="F692">
        <v>0</v>
      </c>
      <c r="G692">
        <v>0</v>
      </c>
      <c r="H692">
        <v>0</v>
      </c>
      <c r="I692">
        <v>246</v>
      </c>
      <c r="J692">
        <v>141</v>
      </c>
      <c r="K692">
        <v>102</v>
      </c>
      <c r="L692">
        <v>26.17</v>
      </c>
      <c r="M692">
        <v>85</v>
      </c>
      <c r="N692">
        <v>0</v>
      </c>
    </row>
    <row r="693" spans="1:14" x14ac:dyDescent="0.25">
      <c r="A693">
        <v>0</v>
      </c>
      <c r="B693">
        <v>45</v>
      </c>
      <c r="C693">
        <v>0</v>
      </c>
      <c r="D693">
        <v>0</v>
      </c>
      <c r="E693">
        <v>0</v>
      </c>
      <c r="F693">
        <v>0</v>
      </c>
      <c r="G693">
        <v>0</v>
      </c>
      <c r="H693">
        <v>0</v>
      </c>
      <c r="I693">
        <v>262</v>
      </c>
      <c r="J693">
        <v>133</v>
      </c>
      <c r="K693">
        <v>83</v>
      </c>
      <c r="L693">
        <v>22.19</v>
      </c>
      <c r="M693">
        <v>76</v>
      </c>
      <c r="N693">
        <v>1</v>
      </c>
    </row>
    <row r="694" spans="1:14" x14ac:dyDescent="0.25">
      <c r="A694">
        <v>0</v>
      </c>
      <c r="B694">
        <v>54</v>
      </c>
      <c r="C694">
        <v>0</v>
      </c>
      <c r="D694">
        <v>0</v>
      </c>
      <c r="E694">
        <v>0</v>
      </c>
      <c r="F694">
        <v>0</v>
      </c>
      <c r="G694">
        <v>0</v>
      </c>
      <c r="H694">
        <v>0</v>
      </c>
      <c r="I694">
        <v>193</v>
      </c>
      <c r="J694">
        <v>118</v>
      </c>
      <c r="K694">
        <v>84</v>
      </c>
      <c r="L694">
        <v>24.9</v>
      </c>
      <c r="M694">
        <v>70</v>
      </c>
      <c r="N694">
        <v>0</v>
      </c>
    </row>
    <row r="695" spans="1:14" x14ac:dyDescent="0.25">
      <c r="A695">
        <v>0</v>
      </c>
      <c r="B695">
        <v>67</v>
      </c>
      <c r="C695">
        <v>0</v>
      </c>
      <c r="D695">
        <v>0</v>
      </c>
      <c r="E695">
        <v>0</v>
      </c>
      <c r="F695">
        <v>0</v>
      </c>
      <c r="G695">
        <v>1</v>
      </c>
      <c r="H695">
        <v>0</v>
      </c>
      <c r="I695">
        <v>218</v>
      </c>
      <c r="J695">
        <v>160</v>
      </c>
      <c r="K695">
        <v>100</v>
      </c>
      <c r="L695">
        <v>20.5</v>
      </c>
      <c r="M695">
        <v>88</v>
      </c>
      <c r="N695">
        <v>0</v>
      </c>
    </row>
    <row r="696" spans="1:14" x14ac:dyDescent="0.25">
      <c r="A696">
        <v>0</v>
      </c>
      <c r="B696">
        <v>39</v>
      </c>
      <c r="C696">
        <v>0</v>
      </c>
      <c r="D696">
        <v>0</v>
      </c>
      <c r="E696">
        <v>0</v>
      </c>
      <c r="F696">
        <v>0</v>
      </c>
      <c r="G696">
        <v>0</v>
      </c>
      <c r="H696">
        <v>0</v>
      </c>
      <c r="I696">
        <v>152</v>
      </c>
      <c r="J696">
        <v>114</v>
      </c>
      <c r="K696">
        <v>66.5</v>
      </c>
      <c r="L696">
        <v>24.56</v>
      </c>
      <c r="M696">
        <v>70</v>
      </c>
      <c r="N696">
        <v>0</v>
      </c>
    </row>
    <row r="697" spans="1:14" x14ac:dyDescent="0.25">
      <c r="A697">
        <v>0</v>
      </c>
      <c r="B697">
        <v>41</v>
      </c>
      <c r="C697">
        <v>0</v>
      </c>
      <c r="D697">
        <v>0</v>
      </c>
      <c r="E697">
        <v>0</v>
      </c>
      <c r="F697">
        <v>0</v>
      </c>
      <c r="G697">
        <v>0</v>
      </c>
      <c r="H697">
        <v>0</v>
      </c>
      <c r="I697">
        <v>239</v>
      </c>
      <c r="J697">
        <v>123</v>
      </c>
      <c r="K697">
        <v>70</v>
      </c>
      <c r="L697">
        <v>20.2</v>
      </c>
      <c r="M697">
        <v>65</v>
      </c>
      <c r="N697">
        <v>0</v>
      </c>
    </row>
    <row r="698" spans="1:14" x14ac:dyDescent="0.25">
      <c r="A698">
        <v>1</v>
      </c>
      <c r="B698">
        <v>34</v>
      </c>
      <c r="C698">
        <v>1</v>
      </c>
      <c r="D698">
        <v>10</v>
      </c>
      <c r="E698">
        <v>0</v>
      </c>
      <c r="F698">
        <v>0</v>
      </c>
      <c r="G698">
        <v>0</v>
      </c>
      <c r="H698">
        <v>0</v>
      </c>
      <c r="I698">
        <v>210</v>
      </c>
      <c r="J698">
        <v>120</v>
      </c>
      <c r="K698">
        <v>85</v>
      </c>
      <c r="L698">
        <v>24.39</v>
      </c>
      <c r="M698">
        <v>68</v>
      </c>
      <c r="N698">
        <v>0</v>
      </c>
    </row>
    <row r="699" spans="1:14" x14ac:dyDescent="0.25">
      <c r="A699">
        <v>0</v>
      </c>
      <c r="B699">
        <v>40</v>
      </c>
      <c r="C699">
        <v>1</v>
      </c>
      <c r="D699">
        <v>20</v>
      </c>
      <c r="E699">
        <v>0</v>
      </c>
      <c r="F699">
        <v>0</v>
      </c>
      <c r="G699">
        <v>0</v>
      </c>
      <c r="H699">
        <v>0</v>
      </c>
      <c r="I699">
        <v>220</v>
      </c>
      <c r="J699">
        <v>120</v>
      </c>
      <c r="K699">
        <v>75</v>
      </c>
      <c r="L699">
        <v>19.32</v>
      </c>
      <c r="M699">
        <v>78</v>
      </c>
      <c r="N699">
        <v>0</v>
      </c>
    </row>
    <row r="700" spans="1:14" x14ac:dyDescent="0.25">
      <c r="A700">
        <v>0</v>
      </c>
      <c r="B700">
        <v>46</v>
      </c>
      <c r="C700">
        <v>1</v>
      </c>
      <c r="D700">
        <v>20</v>
      </c>
      <c r="E700">
        <v>0</v>
      </c>
      <c r="F700">
        <v>0</v>
      </c>
      <c r="G700">
        <v>0</v>
      </c>
      <c r="H700">
        <v>0</v>
      </c>
      <c r="I700">
        <v>253</v>
      </c>
      <c r="J700">
        <v>118</v>
      </c>
      <c r="K700">
        <v>82</v>
      </c>
      <c r="L700">
        <v>19.7</v>
      </c>
      <c r="M700">
        <v>100</v>
      </c>
      <c r="N700">
        <v>0</v>
      </c>
    </row>
    <row r="701" spans="1:14" x14ac:dyDescent="0.25">
      <c r="A701">
        <v>1</v>
      </c>
      <c r="B701">
        <v>35</v>
      </c>
      <c r="C701">
        <v>1</v>
      </c>
      <c r="D701">
        <v>40</v>
      </c>
      <c r="E701">
        <v>0</v>
      </c>
      <c r="F701">
        <v>0</v>
      </c>
      <c r="G701">
        <v>0</v>
      </c>
      <c r="H701">
        <v>0</v>
      </c>
      <c r="I701">
        <v>175</v>
      </c>
      <c r="J701">
        <v>112</v>
      </c>
      <c r="K701">
        <v>62.5</v>
      </c>
      <c r="L701">
        <v>21.03</v>
      </c>
      <c r="M701">
        <v>73</v>
      </c>
      <c r="N701">
        <v>1</v>
      </c>
    </row>
    <row r="702" spans="1:14" x14ac:dyDescent="0.25">
      <c r="A702">
        <v>1</v>
      </c>
      <c r="B702">
        <v>48</v>
      </c>
      <c r="C702">
        <v>0</v>
      </c>
      <c r="D702">
        <v>0</v>
      </c>
      <c r="E702">
        <v>0</v>
      </c>
      <c r="F702">
        <v>0</v>
      </c>
      <c r="G702">
        <v>1</v>
      </c>
      <c r="H702">
        <v>0</v>
      </c>
      <c r="I702">
        <v>202</v>
      </c>
      <c r="J702">
        <v>138</v>
      </c>
      <c r="K702">
        <v>96</v>
      </c>
      <c r="L702">
        <v>27.97</v>
      </c>
      <c r="M702">
        <v>68</v>
      </c>
      <c r="N702">
        <v>0</v>
      </c>
    </row>
    <row r="703" spans="1:14" x14ac:dyDescent="0.25">
      <c r="A703">
        <v>1</v>
      </c>
      <c r="B703">
        <v>47</v>
      </c>
      <c r="C703">
        <v>1</v>
      </c>
      <c r="D703">
        <v>20</v>
      </c>
      <c r="E703">
        <v>0</v>
      </c>
      <c r="F703">
        <v>0</v>
      </c>
      <c r="G703">
        <v>1</v>
      </c>
      <c r="H703">
        <v>0</v>
      </c>
      <c r="I703">
        <v>177</v>
      </c>
      <c r="J703">
        <v>150</v>
      </c>
      <c r="K703">
        <v>101</v>
      </c>
      <c r="L703">
        <v>28.96</v>
      </c>
      <c r="M703">
        <v>75</v>
      </c>
      <c r="N703">
        <v>0</v>
      </c>
    </row>
    <row r="704" spans="1:14" x14ac:dyDescent="0.25">
      <c r="A704">
        <v>0</v>
      </c>
      <c r="B704">
        <v>43</v>
      </c>
      <c r="C704">
        <v>1</v>
      </c>
      <c r="D704">
        <v>15</v>
      </c>
      <c r="E704">
        <v>0</v>
      </c>
      <c r="F704">
        <v>0</v>
      </c>
      <c r="G704">
        <v>0</v>
      </c>
      <c r="H704">
        <v>0</v>
      </c>
      <c r="I704">
        <v>199</v>
      </c>
      <c r="J704">
        <v>137</v>
      </c>
      <c r="K704">
        <v>81</v>
      </c>
      <c r="L704">
        <v>21.85</v>
      </c>
      <c r="M704">
        <v>70</v>
      </c>
      <c r="N704">
        <v>1</v>
      </c>
    </row>
    <row r="705" spans="1:14" x14ac:dyDescent="0.25">
      <c r="A705">
        <v>1</v>
      </c>
      <c r="B705">
        <v>52</v>
      </c>
      <c r="C705">
        <v>1</v>
      </c>
      <c r="D705">
        <v>1</v>
      </c>
      <c r="E705">
        <v>0</v>
      </c>
      <c r="F705">
        <v>0</v>
      </c>
      <c r="G705">
        <v>0</v>
      </c>
      <c r="H705">
        <v>0</v>
      </c>
      <c r="I705">
        <v>211</v>
      </c>
      <c r="J705">
        <v>118.5</v>
      </c>
      <c r="K705">
        <v>82.5</v>
      </c>
      <c r="L705">
        <v>24.83</v>
      </c>
      <c r="M705">
        <v>76</v>
      </c>
      <c r="N705">
        <v>0</v>
      </c>
    </row>
    <row r="706" spans="1:14" x14ac:dyDescent="0.25">
      <c r="A706">
        <v>1</v>
      </c>
      <c r="B706">
        <v>45</v>
      </c>
      <c r="C706">
        <v>0</v>
      </c>
      <c r="D706">
        <v>0</v>
      </c>
      <c r="E706">
        <v>1</v>
      </c>
      <c r="F706">
        <v>0</v>
      </c>
      <c r="G706">
        <v>1</v>
      </c>
      <c r="H706">
        <v>0</v>
      </c>
      <c r="I706">
        <v>258</v>
      </c>
      <c r="J706">
        <v>126</v>
      </c>
      <c r="K706">
        <v>82</v>
      </c>
      <c r="L706">
        <v>27.18</v>
      </c>
      <c r="M706">
        <v>72</v>
      </c>
      <c r="N706">
        <v>0</v>
      </c>
    </row>
    <row r="707" spans="1:14" x14ac:dyDescent="0.25">
      <c r="A707">
        <v>1</v>
      </c>
      <c r="B707">
        <v>42</v>
      </c>
      <c r="C707">
        <v>1</v>
      </c>
      <c r="D707">
        <v>25</v>
      </c>
      <c r="E707">
        <v>0</v>
      </c>
      <c r="F707">
        <v>0</v>
      </c>
      <c r="G707">
        <v>0</v>
      </c>
      <c r="H707">
        <v>0</v>
      </c>
      <c r="I707">
        <v>256</v>
      </c>
      <c r="J707">
        <v>121.5</v>
      </c>
      <c r="K707">
        <v>74</v>
      </c>
      <c r="L707">
        <v>23.59</v>
      </c>
      <c r="M707">
        <v>70</v>
      </c>
      <c r="N707">
        <v>1</v>
      </c>
    </row>
    <row r="708" spans="1:14" x14ac:dyDescent="0.25">
      <c r="A708">
        <v>0</v>
      </c>
      <c r="B708">
        <v>56</v>
      </c>
      <c r="C708">
        <v>0</v>
      </c>
      <c r="D708">
        <v>0</v>
      </c>
      <c r="E708">
        <v>0</v>
      </c>
      <c r="F708">
        <v>0</v>
      </c>
      <c r="G708">
        <v>0</v>
      </c>
      <c r="H708">
        <v>0</v>
      </c>
      <c r="I708">
        <v>207</v>
      </c>
      <c r="J708">
        <v>133</v>
      </c>
      <c r="K708">
        <v>76</v>
      </c>
      <c r="L708">
        <v>23.42</v>
      </c>
      <c r="M708">
        <v>62</v>
      </c>
      <c r="N708">
        <v>0</v>
      </c>
    </row>
    <row r="709" spans="1:14" x14ac:dyDescent="0.25">
      <c r="A709">
        <v>1</v>
      </c>
      <c r="B709">
        <v>63</v>
      </c>
      <c r="C709">
        <v>0</v>
      </c>
      <c r="D709">
        <v>0</v>
      </c>
      <c r="E709">
        <v>0</v>
      </c>
      <c r="F709">
        <v>0</v>
      </c>
      <c r="G709">
        <v>1</v>
      </c>
      <c r="H709">
        <v>0</v>
      </c>
      <c r="I709">
        <v>260</v>
      </c>
      <c r="J709">
        <v>159.5</v>
      </c>
      <c r="K709">
        <v>91</v>
      </c>
      <c r="L709">
        <v>27.01</v>
      </c>
      <c r="M709">
        <v>68</v>
      </c>
      <c r="N709">
        <v>0</v>
      </c>
    </row>
    <row r="710" spans="1:14" x14ac:dyDescent="0.25">
      <c r="A710">
        <v>0</v>
      </c>
      <c r="B710">
        <v>52</v>
      </c>
      <c r="C710">
        <v>0</v>
      </c>
      <c r="D710">
        <v>0</v>
      </c>
      <c r="E710">
        <v>0</v>
      </c>
      <c r="F710">
        <v>0</v>
      </c>
      <c r="G710">
        <v>0</v>
      </c>
      <c r="H710">
        <v>0</v>
      </c>
      <c r="I710">
        <v>272</v>
      </c>
      <c r="J710">
        <v>118.5</v>
      </c>
      <c r="K710">
        <v>69</v>
      </c>
      <c r="L710">
        <v>18.98</v>
      </c>
      <c r="M710">
        <v>70</v>
      </c>
      <c r="N710">
        <v>0</v>
      </c>
    </row>
    <row r="711" spans="1:14" x14ac:dyDescent="0.25">
      <c r="A711">
        <v>1</v>
      </c>
      <c r="B711">
        <v>46</v>
      </c>
      <c r="C711">
        <v>1</v>
      </c>
      <c r="D711">
        <v>20</v>
      </c>
      <c r="E711">
        <v>0</v>
      </c>
      <c r="F711">
        <v>0</v>
      </c>
      <c r="G711">
        <v>1</v>
      </c>
      <c r="H711">
        <v>0</v>
      </c>
      <c r="I711">
        <v>208</v>
      </c>
      <c r="J711">
        <v>164</v>
      </c>
      <c r="K711">
        <v>107</v>
      </c>
      <c r="L711">
        <v>20.63</v>
      </c>
      <c r="M711">
        <v>63</v>
      </c>
      <c r="N711">
        <v>1</v>
      </c>
    </row>
    <row r="712" spans="1:14" x14ac:dyDescent="0.25">
      <c r="A712">
        <v>1</v>
      </c>
      <c r="B712">
        <v>49</v>
      </c>
      <c r="C712">
        <v>1</v>
      </c>
      <c r="D712">
        <v>40</v>
      </c>
      <c r="E712">
        <v>0</v>
      </c>
      <c r="F712">
        <v>0</v>
      </c>
      <c r="G712">
        <v>0</v>
      </c>
      <c r="H712">
        <v>0</v>
      </c>
      <c r="I712">
        <v>222</v>
      </c>
      <c r="J712">
        <v>118.5</v>
      </c>
      <c r="K712">
        <v>82</v>
      </c>
      <c r="L712">
        <v>28.47</v>
      </c>
      <c r="M712">
        <v>88</v>
      </c>
      <c r="N712">
        <v>0</v>
      </c>
    </row>
    <row r="713" spans="1:14" x14ac:dyDescent="0.25">
      <c r="A713">
        <v>0</v>
      </c>
      <c r="B713">
        <v>44</v>
      </c>
      <c r="C713">
        <v>0</v>
      </c>
      <c r="D713">
        <v>0</v>
      </c>
      <c r="E713">
        <v>0</v>
      </c>
      <c r="F713">
        <v>0</v>
      </c>
      <c r="G713">
        <v>0</v>
      </c>
      <c r="H713">
        <v>0</v>
      </c>
      <c r="I713">
        <v>219</v>
      </c>
      <c r="J713">
        <v>129</v>
      </c>
      <c r="K713">
        <v>90</v>
      </c>
      <c r="L713">
        <v>33.47</v>
      </c>
      <c r="M713">
        <v>88</v>
      </c>
      <c r="N713">
        <v>0</v>
      </c>
    </row>
    <row r="714" spans="1:14" x14ac:dyDescent="0.25">
      <c r="A714">
        <v>1</v>
      </c>
      <c r="B714">
        <v>42</v>
      </c>
      <c r="C714">
        <v>0</v>
      </c>
      <c r="D714">
        <v>0</v>
      </c>
      <c r="E714">
        <v>0</v>
      </c>
      <c r="F714">
        <v>0</v>
      </c>
      <c r="G714">
        <v>0</v>
      </c>
      <c r="H714">
        <v>0</v>
      </c>
      <c r="I714">
        <v>228</v>
      </c>
      <c r="J714">
        <v>130</v>
      </c>
      <c r="K714">
        <v>92</v>
      </c>
      <c r="L714">
        <v>24.86</v>
      </c>
      <c r="M714">
        <v>85</v>
      </c>
      <c r="N714">
        <v>0</v>
      </c>
    </row>
    <row r="715" spans="1:14" x14ac:dyDescent="0.25">
      <c r="A715">
        <v>0</v>
      </c>
      <c r="B715">
        <v>64</v>
      </c>
      <c r="C715">
        <v>1</v>
      </c>
      <c r="D715">
        <v>2</v>
      </c>
      <c r="E715">
        <v>1</v>
      </c>
      <c r="F715">
        <v>0</v>
      </c>
      <c r="G715">
        <v>1</v>
      </c>
      <c r="H715">
        <v>0</v>
      </c>
      <c r="I715">
        <v>230</v>
      </c>
      <c r="J715">
        <v>177</v>
      </c>
      <c r="K715">
        <v>110</v>
      </c>
      <c r="L715">
        <v>28.91</v>
      </c>
      <c r="M715">
        <v>90</v>
      </c>
      <c r="N715">
        <v>0</v>
      </c>
    </row>
    <row r="716" spans="1:14" x14ac:dyDescent="0.25">
      <c r="A716">
        <v>0</v>
      </c>
      <c r="B716">
        <v>59</v>
      </c>
      <c r="C716">
        <v>1</v>
      </c>
      <c r="D716">
        <v>15</v>
      </c>
      <c r="E716">
        <v>0</v>
      </c>
      <c r="F716">
        <v>0</v>
      </c>
      <c r="G716">
        <v>1</v>
      </c>
      <c r="H716">
        <v>0</v>
      </c>
      <c r="I716">
        <v>167</v>
      </c>
      <c r="J716">
        <v>156</v>
      </c>
      <c r="K716">
        <v>104</v>
      </c>
      <c r="L716">
        <v>15.96</v>
      </c>
      <c r="M716">
        <v>72</v>
      </c>
      <c r="N716">
        <v>1</v>
      </c>
    </row>
    <row r="717" spans="1:14" x14ac:dyDescent="0.25">
      <c r="A717">
        <v>1</v>
      </c>
      <c r="B717">
        <v>54</v>
      </c>
      <c r="C717">
        <v>0</v>
      </c>
      <c r="D717">
        <v>0</v>
      </c>
      <c r="E717">
        <v>0</v>
      </c>
      <c r="F717">
        <v>0</v>
      </c>
      <c r="G717">
        <v>0</v>
      </c>
      <c r="H717">
        <v>0</v>
      </c>
      <c r="I717">
        <v>175</v>
      </c>
      <c r="J717">
        <v>116</v>
      </c>
      <c r="K717">
        <v>78.5</v>
      </c>
      <c r="L717">
        <v>25.82</v>
      </c>
      <c r="M717">
        <v>94</v>
      </c>
      <c r="N717">
        <v>0</v>
      </c>
    </row>
    <row r="718" spans="1:14" x14ac:dyDescent="0.25">
      <c r="A718">
        <v>1</v>
      </c>
      <c r="B718">
        <v>57</v>
      </c>
      <c r="C718">
        <v>1</v>
      </c>
      <c r="D718">
        <v>40</v>
      </c>
      <c r="E718">
        <v>0</v>
      </c>
      <c r="F718">
        <v>0</v>
      </c>
      <c r="G718">
        <v>0</v>
      </c>
      <c r="H718">
        <v>0</v>
      </c>
      <c r="I718">
        <v>280</v>
      </c>
      <c r="J718">
        <v>117</v>
      </c>
      <c r="K718">
        <v>80</v>
      </c>
      <c r="L718">
        <v>26.56</v>
      </c>
      <c r="M718">
        <v>75</v>
      </c>
      <c r="N718">
        <v>0</v>
      </c>
    </row>
    <row r="719" spans="1:14" x14ac:dyDescent="0.25">
      <c r="A719">
        <v>0</v>
      </c>
      <c r="B719">
        <v>53</v>
      </c>
      <c r="C719">
        <v>1</v>
      </c>
      <c r="D719">
        <v>20</v>
      </c>
      <c r="E719">
        <v>0</v>
      </c>
      <c r="F719">
        <v>0</v>
      </c>
      <c r="G719">
        <v>0</v>
      </c>
      <c r="H719">
        <v>0</v>
      </c>
      <c r="I719">
        <v>242</v>
      </c>
      <c r="J719">
        <v>127</v>
      </c>
      <c r="K719">
        <v>79</v>
      </c>
      <c r="L719">
        <v>19.64</v>
      </c>
      <c r="M719">
        <v>70</v>
      </c>
      <c r="N719">
        <v>0</v>
      </c>
    </row>
    <row r="720" spans="1:14" x14ac:dyDescent="0.25">
      <c r="A720">
        <v>0</v>
      </c>
      <c r="B720">
        <v>35</v>
      </c>
      <c r="C720">
        <v>1</v>
      </c>
      <c r="D720">
        <v>20</v>
      </c>
      <c r="E720">
        <v>0</v>
      </c>
      <c r="F720">
        <v>0</v>
      </c>
      <c r="G720">
        <v>0</v>
      </c>
      <c r="H720">
        <v>0</v>
      </c>
      <c r="I720">
        <v>231</v>
      </c>
      <c r="J720">
        <v>150</v>
      </c>
      <c r="K720">
        <v>90</v>
      </c>
      <c r="L720">
        <v>23.09</v>
      </c>
      <c r="M720">
        <v>83</v>
      </c>
      <c r="N720">
        <v>0</v>
      </c>
    </row>
    <row r="721" spans="1:14" x14ac:dyDescent="0.25">
      <c r="A721">
        <v>0</v>
      </c>
      <c r="B721">
        <v>46</v>
      </c>
      <c r="C721">
        <v>0</v>
      </c>
      <c r="D721">
        <v>0</v>
      </c>
      <c r="E721">
        <v>0</v>
      </c>
      <c r="F721">
        <v>0</v>
      </c>
      <c r="G721">
        <v>1</v>
      </c>
      <c r="H721">
        <v>0</v>
      </c>
      <c r="I721">
        <v>238</v>
      </c>
      <c r="J721">
        <v>162</v>
      </c>
      <c r="K721">
        <v>87.5</v>
      </c>
      <c r="L721">
        <v>26.95</v>
      </c>
      <c r="M721">
        <v>100</v>
      </c>
      <c r="N721">
        <v>0</v>
      </c>
    </row>
    <row r="722" spans="1:14" x14ac:dyDescent="0.25">
      <c r="A722">
        <v>0</v>
      </c>
      <c r="B722">
        <v>40</v>
      </c>
      <c r="C722">
        <v>0</v>
      </c>
      <c r="D722">
        <v>0</v>
      </c>
      <c r="E722">
        <v>0</v>
      </c>
      <c r="F722">
        <v>0</v>
      </c>
      <c r="G722">
        <v>0</v>
      </c>
      <c r="H722">
        <v>0</v>
      </c>
      <c r="I722">
        <v>314</v>
      </c>
      <c r="J722">
        <v>124</v>
      </c>
      <c r="K722">
        <v>86.5</v>
      </c>
      <c r="L722">
        <v>26.79</v>
      </c>
      <c r="M722">
        <v>70</v>
      </c>
      <c r="N722">
        <v>0</v>
      </c>
    </row>
    <row r="723" spans="1:14" x14ac:dyDescent="0.25">
      <c r="A723">
        <v>1</v>
      </c>
      <c r="B723">
        <v>47</v>
      </c>
      <c r="C723">
        <v>0</v>
      </c>
      <c r="D723">
        <v>0</v>
      </c>
      <c r="E723">
        <v>0</v>
      </c>
      <c r="F723">
        <v>0</v>
      </c>
      <c r="G723">
        <v>1</v>
      </c>
      <c r="H723">
        <v>0</v>
      </c>
      <c r="I723">
        <v>219</v>
      </c>
      <c r="J723">
        <v>132</v>
      </c>
      <c r="K723">
        <v>91</v>
      </c>
      <c r="L723">
        <v>27.93</v>
      </c>
      <c r="M723">
        <v>75</v>
      </c>
      <c r="N723">
        <v>1</v>
      </c>
    </row>
    <row r="724" spans="1:14" x14ac:dyDescent="0.25">
      <c r="A724">
        <v>1</v>
      </c>
      <c r="B724">
        <v>49</v>
      </c>
      <c r="C724">
        <v>1</v>
      </c>
      <c r="D724">
        <v>3</v>
      </c>
      <c r="E724">
        <v>0</v>
      </c>
      <c r="F724">
        <v>0</v>
      </c>
      <c r="G724">
        <v>0</v>
      </c>
      <c r="H724">
        <v>0</v>
      </c>
      <c r="I724">
        <v>219</v>
      </c>
      <c r="J724">
        <v>130</v>
      </c>
      <c r="K724">
        <v>82</v>
      </c>
      <c r="L724">
        <v>24.35</v>
      </c>
      <c r="M724">
        <v>60</v>
      </c>
      <c r="N724">
        <v>0</v>
      </c>
    </row>
    <row r="725" spans="1:14" x14ac:dyDescent="0.25">
      <c r="A725">
        <v>0</v>
      </c>
      <c r="B725">
        <v>58</v>
      </c>
      <c r="C725">
        <v>0</v>
      </c>
      <c r="D725">
        <v>0</v>
      </c>
      <c r="E725">
        <v>0</v>
      </c>
      <c r="F725">
        <v>0</v>
      </c>
      <c r="G725">
        <v>0</v>
      </c>
      <c r="H725">
        <v>0</v>
      </c>
      <c r="I725">
        <v>326</v>
      </c>
      <c r="J725">
        <v>120</v>
      </c>
      <c r="K725">
        <v>70</v>
      </c>
      <c r="L725">
        <v>24.69</v>
      </c>
      <c r="M725">
        <v>63</v>
      </c>
      <c r="N725">
        <v>0</v>
      </c>
    </row>
    <row r="726" spans="1:14" x14ac:dyDescent="0.25">
      <c r="A726">
        <v>1</v>
      </c>
      <c r="B726">
        <v>54</v>
      </c>
      <c r="C726">
        <v>1</v>
      </c>
      <c r="D726">
        <v>20</v>
      </c>
      <c r="E726">
        <v>0</v>
      </c>
      <c r="F726">
        <v>0</v>
      </c>
      <c r="G726">
        <v>1</v>
      </c>
      <c r="H726">
        <v>0</v>
      </c>
      <c r="I726">
        <v>255</v>
      </c>
      <c r="J726">
        <v>142</v>
      </c>
      <c r="K726">
        <v>93</v>
      </c>
      <c r="L726">
        <v>22.17</v>
      </c>
      <c r="M726">
        <v>75</v>
      </c>
      <c r="N726">
        <v>0</v>
      </c>
    </row>
    <row r="727" spans="1:14" x14ac:dyDescent="0.25">
      <c r="A727">
        <v>0</v>
      </c>
      <c r="B727">
        <v>47</v>
      </c>
      <c r="C727">
        <v>1</v>
      </c>
      <c r="D727">
        <v>10</v>
      </c>
      <c r="E727">
        <v>0</v>
      </c>
      <c r="F727">
        <v>0</v>
      </c>
      <c r="G727">
        <v>0</v>
      </c>
      <c r="H727">
        <v>0</v>
      </c>
      <c r="I727">
        <v>191</v>
      </c>
      <c r="J727">
        <v>125</v>
      </c>
      <c r="K727">
        <v>72.5</v>
      </c>
      <c r="L727">
        <v>23.81</v>
      </c>
      <c r="M727">
        <v>75</v>
      </c>
      <c r="N727">
        <v>0</v>
      </c>
    </row>
    <row r="728" spans="1:14" x14ac:dyDescent="0.25">
      <c r="A728">
        <v>0</v>
      </c>
      <c r="B728">
        <v>60</v>
      </c>
      <c r="C728">
        <v>1</v>
      </c>
      <c r="D728">
        <v>5</v>
      </c>
      <c r="E728">
        <v>0</v>
      </c>
      <c r="F728">
        <v>0</v>
      </c>
      <c r="G728">
        <v>1</v>
      </c>
      <c r="H728">
        <v>0</v>
      </c>
      <c r="I728">
        <v>239</v>
      </c>
      <c r="J728">
        <v>164</v>
      </c>
      <c r="K728">
        <v>94.5</v>
      </c>
      <c r="L728">
        <v>25.01</v>
      </c>
      <c r="M728">
        <v>92</v>
      </c>
      <c r="N728">
        <v>0</v>
      </c>
    </row>
    <row r="729" spans="1:14" x14ac:dyDescent="0.25">
      <c r="A729">
        <v>1</v>
      </c>
      <c r="B729">
        <v>53</v>
      </c>
      <c r="C729">
        <v>0</v>
      </c>
      <c r="D729">
        <v>0</v>
      </c>
      <c r="E729">
        <v>0</v>
      </c>
      <c r="F729">
        <v>0</v>
      </c>
      <c r="G729">
        <v>0</v>
      </c>
      <c r="H729">
        <v>0</v>
      </c>
      <c r="I729">
        <v>292</v>
      </c>
      <c r="J729">
        <v>112.5</v>
      </c>
      <c r="K729">
        <v>82.5</v>
      </c>
      <c r="L729">
        <v>25.04</v>
      </c>
      <c r="M729">
        <v>67</v>
      </c>
      <c r="N729">
        <v>0</v>
      </c>
    </row>
    <row r="730" spans="1:14" x14ac:dyDescent="0.25">
      <c r="A730">
        <v>1</v>
      </c>
      <c r="B730">
        <v>66</v>
      </c>
      <c r="C730">
        <v>0</v>
      </c>
      <c r="D730">
        <v>0</v>
      </c>
      <c r="E730">
        <v>0</v>
      </c>
      <c r="F730">
        <v>0</v>
      </c>
      <c r="G730">
        <v>0</v>
      </c>
      <c r="H730">
        <v>0</v>
      </c>
      <c r="I730">
        <v>233</v>
      </c>
      <c r="J730">
        <v>108</v>
      </c>
      <c r="K730">
        <v>66</v>
      </c>
      <c r="L730">
        <v>25.16</v>
      </c>
      <c r="M730">
        <v>75</v>
      </c>
      <c r="N730">
        <v>0</v>
      </c>
    </row>
    <row r="731" spans="1:14" x14ac:dyDescent="0.25">
      <c r="A731">
        <v>0</v>
      </c>
      <c r="B731">
        <v>35</v>
      </c>
      <c r="C731">
        <v>0</v>
      </c>
      <c r="D731">
        <v>0</v>
      </c>
      <c r="E731">
        <v>0</v>
      </c>
      <c r="F731">
        <v>0</v>
      </c>
      <c r="G731">
        <v>0</v>
      </c>
      <c r="H731">
        <v>0</v>
      </c>
      <c r="I731">
        <v>254</v>
      </c>
      <c r="J731">
        <v>95</v>
      </c>
      <c r="K731">
        <v>57</v>
      </c>
      <c r="L731">
        <v>24.55</v>
      </c>
      <c r="M731">
        <v>61</v>
      </c>
      <c r="N731">
        <v>0</v>
      </c>
    </row>
    <row r="732" spans="1:14" x14ac:dyDescent="0.25">
      <c r="A732">
        <v>1</v>
      </c>
      <c r="B732">
        <v>59</v>
      </c>
      <c r="C732">
        <v>0</v>
      </c>
      <c r="D732">
        <v>0</v>
      </c>
      <c r="E732">
        <v>0</v>
      </c>
      <c r="F732">
        <v>0</v>
      </c>
      <c r="G732">
        <v>1</v>
      </c>
      <c r="H732">
        <v>0</v>
      </c>
      <c r="I732">
        <v>237</v>
      </c>
      <c r="J732">
        <v>153.5</v>
      </c>
      <c r="K732">
        <v>85</v>
      </c>
      <c r="L732">
        <v>28.45</v>
      </c>
      <c r="M732">
        <v>51</v>
      </c>
      <c r="N732">
        <v>0</v>
      </c>
    </row>
    <row r="733" spans="1:14" x14ac:dyDescent="0.25">
      <c r="A733">
        <v>1</v>
      </c>
      <c r="B733">
        <v>36</v>
      </c>
      <c r="C733">
        <v>0</v>
      </c>
      <c r="D733">
        <v>0</v>
      </c>
      <c r="E733">
        <v>0</v>
      </c>
      <c r="F733">
        <v>0</v>
      </c>
      <c r="G733">
        <v>1</v>
      </c>
      <c r="H733">
        <v>0</v>
      </c>
      <c r="I733">
        <v>237</v>
      </c>
      <c r="J733">
        <v>142</v>
      </c>
      <c r="K733">
        <v>82</v>
      </c>
      <c r="L733">
        <v>27.5</v>
      </c>
      <c r="M733">
        <v>53</v>
      </c>
      <c r="N733">
        <v>0</v>
      </c>
    </row>
    <row r="734" spans="1:14" x14ac:dyDescent="0.25">
      <c r="A734">
        <v>1</v>
      </c>
      <c r="B734">
        <v>37</v>
      </c>
      <c r="C734">
        <v>1</v>
      </c>
      <c r="D734">
        <v>15</v>
      </c>
      <c r="E734">
        <v>0</v>
      </c>
      <c r="F734">
        <v>0</v>
      </c>
      <c r="G734">
        <v>0</v>
      </c>
      <c r="H734">
        <v>0</v>
      </c>
      <c r="I734">
        <v>231</v>
      </c>
      <c r="J734">
        <v>135</v>
      </c>
      <c r="K734">
        <v>79</v>
      </c>
      <c r="L734">
        <v>28.46</v>
      </c>
      <c r="M734">
        <v>73</v>
      </c>
      <c r="N734">
        <v>0</v>
      </c>
    </row>
    <row r="735" spans="1:14" x14ac:dyDescent="0.25">
      <c r="A735">
        <v>1</v>
      </c>
      <c r="B735">
        <v>49</v>
      </c>
      <c r="C735">
        <v>1</v>
      </c>
      <c r="D735">
        <v>5</v>
      </c>
      <c r="E735">
        <v>0</v>
      </c>
      <c r="F735">
        <v>0</v>
      </c>
      <c r="G735">
        <v>0</v>
      </c>
      <c r="H735">
        <v>0</v>
      </c>
      <c r="I735">
        <v>260</v>
      </c>
      <c r="J735">
        <v>111</v>
      </c>
      <c r="K735">
        <v>70</v>
      </c>
      <c r="L735">
        <v>24.24</v>
      </c>
      <c r="M735">
        <v>75</v>
      </c>
      <c r="N735">
        <v>0</v>
      </c>
    </row>
    <row r="736" spans="1:14" x14ac:dyDescent="0.25">
      <c r="A736">
        <v>1</v>
      </c>
      <c r="B736">
        <v>44</v>
      </c>
      <c r="C736">
        <v>1</v>
      </c>
      <c r="D736">
        <v>20</v>
      </c>
      <c r="E736">
        <v>0</v>
      </c>
      <c r="F736">
        <v>0</v>
      </c>
      <c r="G736">
        <v>0</v>
      </c>
      <c r="H736">
        <v>0</v>
      </c>
      <c r="I736">
        <v>225</v>
      </c>
      <c r="J736">
        <v>128</v>
      </c>
      <c r="K736">
        <v>82</v>
      </c>
      <c r="L736">
        <v>26.79</v>
      </c>
      <c r="M736">
        <v>82</v>
      </c>
      <c r="N736">
        <v>0</v>
      </c>
    </row>
    <row r="737" spans="1:14" x14ac:dyDescent="0.25">
      <c r="A737">
        <v>1</v>
      </c>
      <c r="B737">
        <v>41</v>
      </c>
      <c r="C737">
        <v>0</v>
      </c>
      <c r="D737">
        <v>0</v>
      </c>
      <c r="E737">
        <v>0</v>
      </c>
      <c r="F737">
        <v>0</v>
      </c>
      <c r="G737">
        <v>0</v>
      </c>
      <c r="H737">
        <v>0</v>
      </c>
      <c r="I737">
        <v>210</v>
      </c>
      <c r="J737">
        <v>124</v>
      </c>
      <c r="K737">
        <v>79</v>
      </c>
      <c r="L737">
        <v>25.26</v>
      </c>
      <c r="M737">
        <v>85</v>
      </c>
      <c r="N737">
        <v>0</v>
      </c>
    </row>
    <row r="738" spans="1:14" x14ac:dyDescent="0.25">
      <c r="A738">
        <v>0</v>
      </c>
      <c r="B738">
        <v>43</v>
      </c>
      <c r="C738">
        <v>1</v>
      </c>
      <c r="D738">
        <v>20</v>
      </c>
      <c r="E738">
        <v>0</v>
      </c>
      <c r="F738">
        <v>0</v>
      </c>
      <c r="G738">
        <v>0</v>
      </c>
      <c r="H738">
        <v>0</v>
      </c>
      <c r="I738">
        <v>276</v>
      </c>
      <c r="J738">
        <v>127.5</v>
      </c>
      <c r="K738">
        <v>85</v>
      </c>
      <c r="L738">
        <v>25.09</v>
      </c>
      <c r="M738">
        <v>85</v>
      </c>
      <c r="N738">
        <v>0</v>
      </c>
    </row>
    <row r="739" spans="1:14" x14ac:dyDescent="0.25">
      <c r="A739">
        <v>1</v>
      </c>
      <c r="B739">
        <v>37</v>
      </c>
      <c r="C739">
        <v>0</v>
      </c>
      <c r="D739">
        <v>0</v>
      </c>
      <c r="E739">
        <v>0</v>
      </c>
      <c r="F739">
        <v>0</v>
      </c>
      <c r="G739">
        <v>0</v>
      </c>
      <c r="H739">
        <v>0</v>
      </c>
      <c r="I739">
        <v>205</v>
      </c>
      <c r="J739">
        <v>129</v>
      </c>
      <c r="K739">
        <v>86</v>
      </c>
      <c r="L739">
        <v>27.27</v>
      </c>
      <c r="M739">
        <v>60</v>
      </c>
      <c r="N739">
        <v>0</v>
      </c>
    </row>
    <row r="740" spans="1:14" x14ac:dyDescent="0.25">
      <c r="A740">
        <v>0</v>
      </c>
      <c r="B740">
        <v>55</v>
      </c>
      <c r="C740">
        <v>0</v>
      </c>
      <c r="D740">
        <v>0</v>
      </c>
      <c r="E740">
        <v>0</v>
      </c>
      <c r="F740">
        <v>0</v>
      </c>
      <c r="G740">
        <v>1</v>
      </c>
      <c r="H740">
        <v>0</v>
      </c>
      <c r="I740">
        <v>305</v>
      </c>
      <c r="J740">
        <v>168</v>
      </c>
      <c r="K740">
        <v>82</v>
      </c>
      <c r="L740">
        <v>26.45</v>
      </c>
      <c r="M740">
        <v>72</v>
      </c>
      <c r="N740">
        <v>0</v>
      </c>
    </row>
    <row r="741" spans="1:14" x14ac:dyDescent="0.25">
      <c r="A741">
        <v>0</v>
      </c>
      <c r="B741">
        <v>36</v>
      </c>
      <c r="C741">
        <v>1</v>
      </c>
      <c r="D741">
        <v>15</v>
      </c>
      <c r="E741">
        <v>0</v>
      </c>
      <c r="F741">
        <v>0</v>
      </c>
      <c r="G741">
        <v>0</v>
      </c>
      <c r="H741">
        <v>0</v>
      </c>
      <c r="I741">
        <v>178</v>
      </c>
      <c r="J741">
        <v>102.5</v>
      </c>
      <c r="K741">
        <v>65</v>
      </c>
      <c r="L741">
        <v>20.87</v>
      </c>
      <c r="M741">
        <v>75</v>
      </c>
      <c r="N741">
        <v>0</v>
      </c>
    </row>
    <row r="742" spans="1:14" x14ac:dyDescent="0.25">
      <c r="A742">
        <v>0</v>
      </c>
      <c r="B742">
        <v>47</v>
      </c>
      <c r="C742">
        <v>1</v>
      </c>
      <c r="D742">
        <v>20</v>
      </c>
      <c r="E742">
        <v>0</v>
      </c>
      <c r="F742">
        <v>0</v>
      </c>
      <c r="G742">
        <v>0</v>
      </c>
      <c r="H742">
        <v>0</v>
      </c>
      <c r="I742">
        <v>328</v>
      </c>
      <c r="J742">
        <v>134</v>
      </c>
      <c r="K742">
        <v>87</v>
      </c>
      <c r="L742">
        <v>22.34</v>
      </c>
      <c r="M742">
        <v>92</v>
      </c>
      <c r="N742">
        <v>0</v>
      </c>
    </row>
    <row r="743" spans="1:14" x14ac:dyDescent="0.25">
      <c r="A743">
        <v>1</v>
      </c>
      <c r="B743">
        <v>50</v>
      </c>
      <c r="C743">
        <v>0</v>
      </c>
      <c r="D743">
        <v>0</v>
      </c>
      <c r="E743">
        <v>0</v>
      </c>
      <c r="F743">
        <v>0</v>
      </c>
      <c r="G743">
        <v>0</v>
      </c>
      <c r="H743">
        <v>0</v>
      </c>
      <c r="I743">
        <v>232</v>
      </c>
      <c r="J743">
        <v>127.5</v>
      </c>
      <c r="K743">
        <v>85</v>
      </c>
      <c r="L743">
        <v>25.09</v>
      </c>
      <c r="M743">
        <v>75</v>
      </c>
      <c r="N743">
        <v>0</v>
      </c>
    </row>
    <row r="744" spans="1:14" x14ac:dyDescent="0.25">
      <c r="A744">
        <v>1</v>
      </c>
      <c r="B744">
        <v>68</v>
      </c>
      <c r="C744">
        <v>1</v>
      </c>
      <c r="D744">
        <v>10</v>
      </c>
      <c r="E744">
        <v>0</v>
      </c>
      <c r="F744">
        <v>0</v>
      </c>
      <c r="G744">
        <v>0</v>
      </c>
      <c r="H744">
        <v>0</v>
      </c>
      <c r="I744">
        <v>261</v>
      </c>
      <c r="J744">
        <v>122</v>
      </c>
      <c r="K744">
        <v>70</v>
      </c>
      <c r="L744">
        <v>26.37</v>
      </c>
      <c r="M744">
        <v>96</v>
      </c>
      <c r="N744">
        <v>0</v>
      </c>
    </row>
    <row r="745" spans="1:14" x14ac:dyDescent="0.25">
      <c r="A745">
        <v>1</v>
      </c>
      <c r="B745">
        <v>44</v>
      </c>
      <c r="C745">
        <v>1</v>
      </c>
      <c r="D745">
        <v>30</v>
      </c>
      <c r="E745">
        <v>0</v>
      </c>
      <c r="F745">
        <v>0</v>
      </c>
      <c r="G745">
        <v>0</v>
      </c>
      <c r="H745">
        <v>0</v>
      </c>
      <c r="I745">
        <v>217</v>
      </c>
      <c r="J745">
        <v>126</v>
      </c>
      <c r="K745">
        <v>85</v>
      </c>
      <c r="L745">
        <v>28.49</v>
      </c>
      <c r="M745">
        <v>65</v>
      </c>
      <c r="N745">
        <v>0</v>
      </c>
    </row>
    <row r="746" spans="1:14" x14ac:dyDescent="0.25">
      <c r="A746">
        <v>0</v>
      </c>
      <c r="B746">
        <v>42</v>
      </c>
      <c r="C746">
        <v>0</v>
      </c>
      <c r="D746">
        <v>0</v>
      </c>
      <c r="E746">
        <v>0</v>
      </c>
      <c r="F746">
        <v>0</v>
      </c>
      <c r="G746">
        <v>0</v>
      </c>
      <c r="H746">
        <v>0</v>
      </c>
      <c r="I746">
        <v>197</v>
      </c>
      <c r="J746">
        <v>105</v>
      </c>
      <c r="K746">
        <v>84</v>
      </c>
      <c r="L746">
        <v>25.75</v>
      </c>
      <c r="M746">
        <v>70</v>
      </c>
      <c r="N746">
        <v>0</v>
      </c>
    </row>
    <row r="747" spans="1:14" x14ac:dyDescent="0.25">
      <c r="A747">
        <v>0</v>
      </c>
      <c r="B747">
        <v>50</v>
      </c>
      <c r="C747">
        <v>0</v>
      </c>
      <c r="D747">
        <v>0</v>
      </c>
      <c r="E747">
        <v>0</v>
      </c>
      <c r="F747">
        <v>0</v>
      </c>
      <c r="G747">
        <v>1</v>
      </c>
      <c r="H747">
        <v>0</v>
      </c>
      <c r="I747">
        <v>173</v>
      </c>
      <c r="J747">
        <v>147</v>
      </c>
      <c r="K747">
        <v>90</v>
      </c>
      <c r="L747">
        <v>24.06</v>
      </c>
      <c r="M747">
        <v>63</v>
      </c>
      <c r="N747">
        <v>0</v>
      </c>
    </row>
    <row r="748" spans="1:14" x14ac:dyDescent="0.25">
      <c r="A748">
        <v>1</v>
      </c>
      <c r="B748">
        <v>35</v>
      </c>
      <c r="C748">
        <v>1</v>
      </c>
      <c r="D748">
        <v>40</v>
      </c>
      <c r="E748">
        <v>0</v>
      </c>
      <c r="F748">
        <v>0</v>
      </c>
      <c r="G748">
        <v>1</v>
      </c>
      <c r="H748">
        <v>0</v>
      </c>
      <c r="I748">
        <v>265</v>
      </c>
      <c r="J748">
        <v>167.5</v>
      </c>
      <c r="K748">
        <v>104.5</v>
      </c>
      <c r="L748">
        <v>26.59</v>
      </c>
      <c r="M748">
        <v>102</v>
      </c>
      <c r="N748">
        <v>0</v>
      </c>
    </row>
    <row r="749" spans="1:14" x14ac:dyDescent="0.25">
      <c r="A749">
        <v>1</v>
      </c>
      <c r="B749">
        <v>57</v>
      </c>
      <c r="C749">
        <v>1</v>
      </c>
      <c r="D749">
        <v>20</v>
      </c>
      <c r="E749">
        <v>0</v>
      </c>
      <c r="F749">
        <v>0</v>
      </c>
      <c r="G749">
        <v>0</v>
      </c>
      <c r="H749">
        <v>0</v>
      </c>
      <c r="I749">
        <v>205</v>
      </c>
      <c r="J749">
        <v>127</v>
      </c>
      <c r="K749">
        <v>75</v>
      </c>
      <c r="L749">
        <v>20.55</v>
      </c>
      <c r="M749">
        <v>80</v>
      </c>
      <c r="N749">
        <v>1</v>
      </c>
    </row>
    <row r="750" spans="1:14" x14ac:dyDescent="0.25">
      <c r="A750">
        <v>0</v>
      </c>
      <c r="B750">
        <v>47</v>
      </c>
      <c r="C750">
        <v>1</v>
      </c>
      <c r="D750">
        <v>6</v>
      </c>
      <c r="E750">
        <v>0</v>
      </c>
      <c r="F750">
        <v>0</v>
      </c>
      <c r="G750">
        <v>0</v>
      </c>
      <c r="H750">
        <v>0</v>
      </c>
      <c r="I750">
        <v>234</v>
      </c>
      <c r="J750">
        <v>128</v>
      </c>
      <c r="K750">
        <v>91</v>
      </c>
      <c r="L750">
        <v>25.59</v>
      </c>
      <c r="M750">
        <v>80</v>
      </c>
      <c r="N750">
        <v>0</v>
      </c>
    </row>
    <row r="751" spans="1:14" x14ac:dyDescent="0.25">
      <c r="A751">
        <v>1</v>
      </c>
      <c r="B751">
        <v>49</v>
      </c>
      <c r="C751">
        <v>1</v>
      </c>
      <c r="D751">
        <v>30</v>
      </c>
      <c r="E751">
        <v>0</v>
      </c>
      <c r="F751">
        <v>0</v>
      </c>
      <c r="G751">
        <v>1</v>
      </c>
      <c r="H751">
        <v>0</v>
      </c>
      <c r="I751">
        <v>240</v>
      </c>
      <c r="J751">
        <v>137</v>
      </c>
      <c r="K751">
        <v>96.5</v>
      </c>
      <c r="L751">
        <v>23.38</v>
      </c>
      <c r="M751">
        <v>75</v>
      </c>
      <c r="N751">
        <v>0</v>
      </c>
    </row>
    <row r="752" spans="1:14" x14ac:dyDescent="0.25">
      <c r="A752">
        <v>1</v>
      </c>
      <c r="B752">
        <v>58</v>
      </c>
      <c r="C752">
        <v>0</v>
      </c>
      <c r="D752">
        <v>0</v>
      </c>
      <c r="E752">
        <v>0</v>
      </c>
      <c r="F752">
        <v>0</v>
      </c>
      <c r="G752">
        <v>0</v>
      </c>
      <c r="H752">
        <v>0</v>
      </c>
      <c r="I752">
        <v>266</v>
      </c>
      <c r="J752">
        <v>138</v>
      </c>
      <c r="K752">
        <v>83</v>
      </c>
      <c r="L752">
        <v>30.64</v>
      </c>
      <c r="M752">
        <v>95</v>
      </c>
      <c r="N752">
        <v>1</v>
      </c>
    </row>
    <row r="753" spans="1:14" x14ac:dyDescent="0.25">
      <c r="A753">
        <v>0</v>
      </c>
      <c r="B753">
        <v>55</v>
      </c>
      <c r="C753">
        <v>0</v>
      </c>
      <c r="D753">
        <v>0</v>
      </c>
      <c r="E753">
        <v>0</v>
      </c>
      <c r="F753">
        <v>0</v>
      </c>
      <c r="G753">
        <v>0</v>
      </c>
      <c r="H753">
        <v>0</v>
      </c>
      <c r="I753">
        <v>244</v>
      </c>
      <c r="J753">
        <v>133</v>
      </c>
      <c r="K753">
        <v>80</v>
      </c>
      <c r="L753">
        <v>25.01</v>
      </c>
      <c r="M753">
        <v>75</v>
      </c>
      <c r="N753">
        <v>0</v>
      </c>
    </row>
    <row r="754" spans="1:14" x14ac:dyDescent="0.25">
      <c r="A754">
        <v>0</v>
      </c>
      <c r="B754">
        <v>59</v>
      </c>
      <c r="C754">
        <v>0</v>
      </c>
      <c r="D754">
        <v>0</v>
      </c>
      <c r="E754">
        <v>0</v>
      </c>
      <c r="F754">
        <v>0</v>
      </c>
      <c r="G754">
        <v>0</v>
      </c>
      <c r="H754">
        <v>0</v>
      </c>
      <c r="I754">
        <v>241</v>
      </c>
      <c r="J754">
        <v>120</v>
      </c>
      <c r="K754">
        <v>73</v>
      </c>
      <c r="L754">
        <v>23.76</v>
      </c>
      <c r="M754">
        <v>60</v>
      </c>
      <c r="N754">
        <v>1</v>
      </c>
    </row>
    <row r="755" spans="1:14" x14ac:dyDescent="0.25">
      <c r="A755">
        <v>1</v>
      </c>
      <c r="B755">
        <v>55</v>
      </c>
      <c r="C755">
        <v>0</v>
      </c>
      <c r="D755">
        <v>0</v>
      </c>
      <c r="E755">
        <v>0</v>
      </c>
      <c r="F755">
        <v>0</v>
      </c>
      <c r="G755">
        <v>0</v>
      </c>
      <c r="H755">
        <v>0</v>
      </c>
      <c r="I755">
        <v>207</v>
      </c>
      <c r="J755">
        <v>122</v>
      </c>
      <c r="K755">
        <v>82</v>
      </c>
      <c r="L755">
        <v>24.15</v>
      </c>
      <c r="M755">
        <v>77</v>
      </c>
      <c r="N755">
        <v>0</v>
      </c>
    </row>
    <row r="756" spans="1:14" x14ac:dyDescent="0.25">
      <c r="A756">
        <v>0</v>
      </c>
      <c r="B756">
        <v>43</v>
      </c>
      <c r="C756">
        <v>0</v>
      </c>
      <c r="D756">
        <v>0</v>
      </c>
      <c r="E756">
        <v>0</v>
      </c>
      <c r="F756">
        <v>0</v>
      </c>
      <c r="G756">
        <v>0</v>
      </c>
      <c r="H756">
        <v>0</v>
      </c>
      <c r="I756">
        <v>214</v>
      </c>
      <c r="J756">
        <v>121.5</v>
      </c>
      <c r="K756">
        <v>78</v>
      </c>
      <c r="L756">
        <v>26.11</v>
      </c>
      <c r="M756">
        <v>90</v>
      </c>
      <c r="N756">
        <v>0</v>
      </c>
    </row>
    <row r="757" spans="1:14" x14ac:dyDescent="0.25">
      <c r="A757">
        <v>0</v>
      </c>
      <c r="B757">
        <v>46</v>
      </c>
      <c r="C757">
        <v>0</v>
      </c>
      <c r="D757">
        <v>0</v>
      </c>
      <c r="E757">
        <v>0</v>
      </c>
      <c r="F757">
        <v>0</v>
      </c>
      <c r="G757">
        <v>0</v>
      </c>
      <c r="H757">
        <v>0</v>
      </c>
      <c r="I757">
        <v>225</v>
      </c>
      <c r="J757">
        <v>116</v>
      </c>
      <c r="K757">
        <v>79</v>
      </c>
      <c r="L757">
        <v>29.21</v>
      </c>
      <c r="M757">
        <v>60</v>
      </c>
      <c r="N757">
        <v>0</v>
      </c>
    </row>
    <row r="758" spans="1:14" x14ac:dyDescent="0.25">
      <c r="A758">
        <v>1</v>
      </c>
      <c r="B758">
        <v>43</v>
      </c>
      <c r="C758">
        <v>0</v>
      </c>
      <c r="D758">
        <v>0</v>
      </c>
      <c r="E758">
        <v>0</v>
      </c>
      <c r="F758">
        <v>0</v>
      </c>
      <c r="G758">
        <v>1</v>
      </c>
      <c r="H758">
        <v>0</v>
      </c>
      <c r="I758">
        <v>214</v>
      </c>
      <c r="J758">
        <v>132</v>
      </c>
      <c r="K758">
        <v>84</v>
      </c>
      <c r="L758">
        <v>26.77</v>
      </c>
      <c r="M758">
        <v>65</v>
      </c>
      <c r="N758">
        <v>1</v>
      </c>
    </row>
    <row r="759" spans="1:14" x14ac:dyDescent="0.25">
      <c r="A759">
        <v>0</v>
      </c>
      <c r="B759">
        <v>46</v>
      </c>
      <c r="C759">
        <v>0</v>
      </c>
      <c r="D759">
        <v>0</v>
      </c>
      <c r="E759">
        <v>0</v>
      </c>
      <c r="F759">
        <v>0</v>
      </c>
      <c r="G759">
        <v>0</v>
      </c>
      <c r="H759">
        <v>0</v>
      </c>
      <c r="I759">
        <v>304</v>
      </c>
      <c r="J759">
        <v>131.5</v>
      </c>
      <c r="K759">
        <v>78.5</v>
      </c>
      <c r="L759">
        <v>21.02</v>
      </c>
      <c r="M759">
        <v>68</v>
      </c>
      <c r="N759">
        <v>0</v>
      </c>
    </row>
    <row r="760" spans="1:14" x14ac:dyDescent="0.25">
      <c r="A760">
        <v>1</v>
      </c>
      <c r="B760">
        <v>49</v>
      </c>
      <c r="C760">
        <v>1</v>
      </c>
      <c r="D760">
        <v>30</v>
      </c>
      <c r="E760">
        <v>0</v>
      </c>
      <c r="F760">
        <v>0</v>
      </c>
      <c r="G760">
        <v>0</v>
      </c>
      <c r="H760">
        <v>0</v>
      </c>
      <c r="I760">
        <v>238</v>
      </c>
      <c r="J760">
        <v>118</v>
      </c>
      <c r="K760">
        <v>66</v>
      </c>
      <c r="L760">
        <v>26.91</v>
      </c>
      <c r="M760">
        <v>90</v>
      </c>
      <c r="N760">
        <v>0</v>
      </c>
    </row>
    <row r="761" spans="1:14" x14ac:dyDescent="0.25">
      <c r="A761">
        <v>0</v>
      </c>
      <c r="B761">
        <v>42</v>
      </c>
      <c r="C761">
        <v>0</v>
      </c>
      <c r="D761">
        <v>0</v>
      </c>
      <c r="E761">
        <v>0</v>
      </c>
      <c r="F761">
        <v>0</v>
      </c>
      <c r="G761">
        <v>0</v>
      </c>
      <c r="H761">
        <v>0</v>
      </c>
      <c r="I761">
        <v>241</v>
      </c>
      <c r="J761">
        <v>118.5</v>
      </c>
      <c r="K761">
        <v>80.5</v>
      </c>
      <c r="L761">
        <v>32.36</v>
      </c>
      <c r="M761">
        <v>95</v>
      </c>
      <c r="N761">
        <v>0</v>
      </c>
    </row>
    <row r="762" spans="1:14" x14ac:dyDescent="0.25">
      <c r="A762">
        <v>0</v>
      </c>
      <c r="B762">
        <v>61</v>
      </c>
      <c r="C762">
        <v>0</v>
      </c>
      <c r="D762">
        <v>0</v>
      </c>
      <c r="E762">
        <v>0</v>
      </c>
      <c r="F762">
        <v>0</v>
      </c>
      <c r="G762">
        <v>0</v>
      </c>
      <c r="H762">
        <v>0</v>
      </c>
      <c r="I762">
        <v>255</v>
      </c>
      <c r="J762">
        <v>114</v>
      </c>
      <c r="K762">
        <v>70.5</v>
      </c>
      <c r="L762">
        <v>24.79</v>
      </c>
      <c r="M762">
        <v>83</v>
      </c>
      <c r="N762">
        <v>0</v>
      </c>
    </row>
    <row r="763" spans="1:14" x14ac:dyDescent="0.25">
      <c r="A763">
        <v>0</v>
      </c>
      <c r="B763">
        <v>36</v>
      </c>
      <c r="C763">
        <v>0</v>
      </c>
      <c r="D763">
        <v>0</v>
      </c>
      <c r="E763">
        <v>0</v>
      </c>
      <c r="F763">
        <v>0</v>
      </c>
      <c r="G763">
        <v>0</v>
      </c>
      <c r="H763">
        <v>0</v>
      </c>
      <c r="I763">
        <v>212</v>
      </c>
      <c r="J763">
        <v>102</v>
      </c>
      <c r="K763">
        <v>69</v>
      </c>
      <c r="L763">
        <v>33.36</v>
      </c>
      <c r="M763">
        <v>55</v>
      </c>
      <c r="N763">
        <v>0</v>
      </c>
    </row>
    <row r="764" spans="1:14" x14ac:dyDescent="0.25">
      <c r="A764">
        <v>1</v>
      </c>
      <c r="B764">
        <v>39</v>
      </c>
      <c r="C764">
        <v>1</v>
      </c>
      <c r="D764">
        <v>40</v>
      </c>
      <c r="E764">
        <v>0</v>
      </c>
      <c r="F764">
        <v>0</v>
      </c>
      <c r="G764">
        <v>0</v>
      </c>
      <c r="H764">
        <v>0</v>
      </c>
      <c r="I764">
        <v>207</v>
      </c>
      <c r="J764">
        <v>131</v>
      </c>
      <c r="K764">
        <v>82</v>
      </c>
      <c r="L764">
        <v>24.25</v>
      </c>
      <c r="M764">
        <v>73</v>
      </c>
      <c r="N764">
        <v>0</v>
      </c>
    </row>
    <row r="765" spans="1:14" x14ac:dyDescent="0.25">
      <c r="A765">
        <v>0</v>
      </c>
      <c r="B765">
        <v>48</v>
      </c>
      <c r="C765">
        <v>0</v>
      </c>
      <c r="D765">
        <v>0</v>
      </c>
      <c r="E765">
        <v>0</v>
      </c>
      <c r="F765">
        <v>0</v>
      </c>
      <c r="G765">
        <v>0</v>
      </c>
      <c r="H765">
        <v>0</v>
      </c>
      <c r="I765">
        <v>222</v>
      </c>
      <c r="J765">
        <v>119</v>
      </c>
      <c r="K765">
        <v>85</v>
      </c>
      <c r="L765">
        <v>30.46</v>
      </c>
      <c r="M765">
        <v>77</v>
      </c>
      <c r="N765">
        <v>0</v>
      </c>
    </row>
    <row r="766" spans="1:14" x14ac:dyDescent="0.25">
      <c r="A766">
        <v>1</v>
      </c>
      <c r="B766">
        <v>39</v>
      </c>
      <c r="C766">
        <v>0</v>
      </c>
      <c r="D766">
        <v>0</v>
      </c>
      <c r="E766">
        <v>0</v>
      </c>
      <c r="F766">
        <v>0</v>
      </c>
      <c r="G766">
        <v>0</v>
      </c>
      <c r="H766">
        <v>0</v>
      </c>
      <c r="I766">
        <v>220</v>
      </c>
      <c r="J766">
        <v>107</v>
      </c>
      <c r="K766">
        <v>76.5</v>
      </c>
      <c r="L766">
        <v>22.45</v>
      </c>
      <c r="M766">
        <v>66</v>
      </c>
      <c r="N766">
        <v>0</v>
      </c>
    </row>
    <row r="767" spans="1:14" x14ac:dyDescent="0.25">
      <c r="A767">
        <v>0</v>
      </c>
      <c r="B767">
        <v>59</v>
      </c>
      <c r="C767">
        <v>1</v>
      </c>
      <c r="D767">
        <v>3</v>
      </c>
      <c r="E767">
        <v>0</v>
      </c>
      <c r="F767">
        <v>0</v>
      </c>
      <c r="G767">
        <v>0</v>
      </c>
      <c r="H767">
        <v>0</v>
      </c>
      <c r="I767">
        <v>240</v>
      </c>
      <c r="J767">
        <v>122.5</v>
      </c>
      <c r="K767">
        <v>67.5</v>
      </c>
      <c r="L767">
        <v>25.4</v>
      </c>
      <c r="M767">
        <v>88</v>
      </c>
      <c r="N767">
        <v>0</v>
      </c>
    </row>
    <row r="768" spans="1:14" x14ac:dyDescent="0.25">
      <c r="A768">
        <v>0</v>
      </c>
      <c r="B768">
        <v>48</v>
      </c>
      <c r="C768">
        <v>0</v>
      </c>
      <c r="D768">
        <v>0</v>
      </c>
      <c r="E768">
        <v>0</v>
      </c>
      <c r="F768">
        <v>0</v>
      </c>
      <c r="G768">
        <v>0</v>
      </c>
      <c r="H768">
        <v>0</v>
      </c>
      <c r="I768">
        <v>231</v>
      </c>
      <c r="J768">
        <v>131</v>
      </c>
      <c r="K768">
        <v>80</v>
      </c>
      <c r="L768">
        <v>21.14</v>
      </c>
      <c r="M768">
        <v>70</v>
      </c>
      <c r="N768">
        <v>0</v>
      </c>
    </row>
    <row r="769" spans="1:14" x14ac:dyDescent="0.25">
      <c r="A769">
        <v>1</v>
      </c>
      <c r="B769">
        <v>44</v>
      </c>
      <c r="C769">
        <v>0</v>
      </c>
      <c r="D769">
        <v>0</v>
      </c>
      <c r="E769">
        <v>0</v>
      </c>
      <c r="F769">
        <v>0</v>
      </c>
      <c r="G769">
        <v>0</v>
      </c>
      <c r="H769">
        <v>0</v>
      </c>
      <c r="I769">
        <v>268</v>
      </c>
      <c r="J769">
        <v>114</v>
      </c>
      <c r="K769">
        <v>83</v>
      </c>
      <c r="L769">
        <v>31.16</v>
      </c>
      <c r="M769">
        <v>75</v>
      </c>
      <c r="N769">
        <v>0</v>
      </c>
    </row>
    <row r="770" spans="1:14" x14ac:dyDescent="0.25">
      <c r="A770">
        <v>1</v>
      </c>
      <c r="B770">
        <v>42</v>
      </c>
      <c r="C770">
        <v>1</v>
      </c>
      <c r="D770">
        <v>30</v>
      </c>
      <c r="E770">
        <v>0</v>
      </c>
      <c r="F770">
        <v>0</v>
      </c>
      <c r="G770">
        <v>0</v>
      </c>
      <c r="H770">
        <v>0</v>
      </c>
      <c r="I770">
        <v>256</v>
      </c>
      <c r="J770">
        <v>111</v>
      </c>
      <c r="K770">
        <v>62</v>
      </c>
      <c r="L770">
        <v>21.67</v>
      </c>
      <c r="M770">
        <v>74</v>
      </c>
      <c r="N770">
        <v>0</v>
      </c>
    </row>
    <row r="771" spans="1:14" x14ac:dyDescent="0.25">
      <c r="A771">
        <v>0</v>
      </c>
      <c r="B771">
        <v>44</v>
      </c>
      <c r="C771">
        <v>0</v>
      </c>
      <c r="D771">
        <v>0</v>
      </c>
      <c r="E771">
        <v>0</v>
      </c>
      <c r="F771">
        <v>0</v>
      </c>
      <c r="G771">
        <v>0</v>
      </c>
      <c r="H771">
        <v>0</v>
      </c>
      <c r="I771">
        <v>195</v>
      </c>
      <c r="J771">
        <v>118</v>
      </c>
      <c r="K771">
        <v>86</v>
      </c>
      <c r="L771">
        <v>23.09</v>
      </c>
      <c r="M771">
        <v>70</v>
      </c>
      <c r="N771">
        <v>0</v>
      </c>
    </row>
    <row r="772" spans="1:14" x14ac:dyDescent="0.25">
      <c r="A772">
        <v>0</v>
      </c>
      <c r="B772">
        <v>52</v>
      </c>
      <c r="C772">
        <v>0</v>
      </c>
      <c r="D772">
        <v>0</v>
      </c>
      <c r="E772">
        <v>0</v>
      </c>
      <c r="F772">
        <v>0</v>
      </c>
      <c r="G772">
        <v>1</v>
      </c>
      <c r="H772">
        <v>0</v>
      </c>
      <c r="I772">
        <v>247</v>
      </c>
      <c r="J772">
        <v>146</v>
      </c>
      <c r="K772">
        <v>88</v>
      </c>
      <c r="L772">
        <v>27.26</v>
      </c>
      <c r="M772">
        <v>69</v>
      </c>
      <c r="N772">
        <v>0</v>
      </c>
    </row>
    <row r="773" spans="1:14" x14ac:dyDescent="0.25">
      <c r="A773">
        <v>1</v>
      </c>
      <c r="B773">
        <v>60</v>
      </c>
      <c r="C773">
        <v>1</v>
      </c>
      <c r="D773">
        <v>9</v>
      </c>
      <c r="E773">
        <v>0</v>
      </c>
      <c r="F773">
        <v>0</v>
      </c>
      <c r="G773">
        <v>0</v>
      </c>
      <c r="H773">
        <v>0</v>
      </c>
      <c r="I773">
        <v>166</v>
      </c>
      <c r="J773">
        <v>141</v>
      </c>
      <c r="K773">
        <v>81</v>
      </c>
      <c r="L773">
        <v>19.420000000000002</v>
      </c>
      <c r="M773">
        <v>67</v>
      </c>
      <c r="N773">
        <v>0</v>
      </c>
    </row>
    <row r="774" spans="1:14" x14ac:dyDescent="0.25">
      <c r="A774">
        <v>0</v>
      </c>
      <c r="B774">
        <v>35</v>
      </c>
      <c r="C774">
        <v>0</v>
      </c>
      <c r="D774">
        <v>0</v>
      </c>
      <c r="E774">
        <v>0</v>
      </c>
      <c r="F774">
        <v>0</v>
      </c>
      <c r="G774">
        <v>0</v>
      </c>
      <c r="H774">
        <v>0</v>
      </c>
      <c r="I774">
        <v>248</v>
      </c>
      <c r="J774">
        <v>107</v>
      </c>
      <c r="K774">
        <v>73</v>
      </c>
      <c r="L774">
        <v>20.64</v>
      </c>
      <c r="M774">
        <v>90</v>
      </c>
      <c r="N774">
        <v>0</v>
      </c>
    </row>
    <row r="775" spans="1:14" x14ac:dyDescent="0.25">
      <c r="A775">
        <v>1</v>
      </c>
      <c r="B775">
        <v>40</v>
      </c>
      <c r="C775">
        <v>1</v>
      </c>
      <c r="D775">
        <v>30</v>
      </c>
      <c r="E775">
        <v>0</v>
      </c>
      <c r="F775">
        <v>0</v>
      </c>
      <c r="G775">
        <v>0</v>
      </c>
      <c r="H775">
        <v>0</v>
      </c>
      <c r="I775">
        <v>165</v>
      </c>
      <c r="J775">
        <v>128</v>
      </c>
      <c r="K775">
        <v>83</v>
      </c>
      <c r="L775">
        <v>24.71</v>
      </c>
      <c r="M775">
        <v>69</v>
      </c>
      <c r="N775">
        <v>0</v>
      </c>
    </row>
    <row r="776" spans="1:14" x14ac:dyDescent="0.25">
      <c r="A776">
        <v>0</v>
      </c>
      <c r="B776">
        <v>64</v>
      </c>
      <c r="C776">
        <v>1</v>
      </c>
      <c r="D776">
        <v>15</v>
      </c>
      <c r="E776">
        <v>0</v>
      </c>
      <c r="F776">
        <v>0</v>
      </c>
      <c r="G776">
        <v>1</v>
      </c>
      <c r="H776">
        <v>0</v>
      </c>
      <c r="I776">
        <v>283</v>
      </c>
      <c r="J776">
        <v>163</v>
      </c>
      <c r="K776">
        <v>85</v>
      </c>
      <c r="L776">
        <v>21.17</v>
      </c>
      <c r="M776">
        <v>72</v>
      </c>
      <c r="N776">
        <v>0</v>
      </c>
    </row>
    <row r="777" spans="1:14" x14ac:dyDescent="0.25">
      <c r="A777">
        <v>0</v>
      </c>
      <c r="B777">
        <v>53</v>
      </c>
      <c r="C777">
        <v>1</v>
      </c>
      <c r="D777">
        <v>10</v>
      </c>
      <c r="E777">
        <v>0</v>
      </c>
      <c r="F777">
        <v>0</v>
      </c>
      <c r="G777">
        <v>1</v>
      </c>
      <c r="H777">
        <v>0</v>
      </c>
      <c r="I777">
        <v>261</v>
      </c>
      <c r="J777">
        <v>136</v>
      </c>
      <c r="K777">
        <v>99</v>
      </c>
      <c r="L777">
        <v>21.02</v>
      </c>
      <c r="M777">
        <v>85</v>
      </c>
      <c r="N777">
        <v>0</v>
      </c>
    </row>
    <row r="778" spans="1:14" x14ac:dyDescent="0.25">
      <c r="A778">
        <v>0</v>
      </c>
      <c r="B778">
        <v>55</v>
      </c>
      <c r="C778">
        <v>0</v>
      </c>
      <c r="D778">
        <v>0</v>
      </c>
      <c r="E778">
        <v>0</v>
      </c>
      <c r="F778">
        <v>0</v>
      </c>
      <c r="G778">
        <v>0</v>
      </c>
      <c r="H778">
        <v>0</v>
      </c>
      <c r="I778">
        <v>273</v>
      </c>
      <c r="J778">
        <v>134</v>
      </c>
      <c r="K778">
        <v>92</v>
      </c>
      <c r="L778">
        <v>32.17</v>
      </c>
      <c r="M778">
        <v>75</v>
      </c>
      <c r="N778">
        <v>0</v>
      </c>
    </row>
    <row r="779" spans="1:14" x14ac:dyDescent="0.25">
      <c r="A779">
        <v>0</v>
      </c>
      <c r="B779">
        <v>58</v>
      </c>
      <c r="C779">
        <v>1</v>
      </c>
      <c r="D779">
        <v>30</v>
      </c>
      <c r="E779">
        <v>0</v>
      </c>
      <c r="F779">
        <v>0</v>
      </c>
      <c r="G779">
        <v>0</v>
      </c>
      <c r="H779">
        <v>0</v>
      </c>
      <c r="I779">
        <v>234</v>
      </c>
      <c r="J779">
        <v>113</v>
      </c>
      <c r="K779">
        <v>77</v>
      </c>
      <c r="L779">
        <v>20.68</v>
      </c>
      <c r="M779">
        <v>72</v>
      </c>
      <c r="N779">
        <v>0</v>
      </c>
    </row>
    <row r="780" spans="1:14" x14ac:dyDescent="0.25">
      <c r="A780">
        <v>1</v>
      </c>
      <c r="B780">
        <v>56</v>
      </c>
      <c r="C780">
        <v>1</v>
      </c>
      <c r="D780">
        <v>30</v>
      </c>
      <c r="E780">
        <v>0</v>
      </c>
      <c r="F780">
        <v>0</v>
      </c>
      <c r="G780">
        <v>0</v>
      </c>
      <c r="H780">
        <v>0</v>
      </c>
      <c r="I780">
        <v>197</v>
      </c>
      <c r="J780">
        <v>113.5</v>
      </c>
      <c r="K780">
        <v>74</v>
      </c>
      <c r="L780">
        <v>21.03</v>
      </c>
      <c r="M780">
        <v>90</v>
      </c>
      <c r="N780">
        <v>1</v>
      </c>
    </row>
    <row r="781" spans="1:14" x14ac:dyDescent="0.25">
      <c r="A781">
        <v>0</v>
      </c>
      <c r="B781">
        <v>40</v>
      </c>
      <c r="C781">
        <v>1</v>
      </c>
      <c r="D781">
        <v>30</v>
      </c>
      <c r="E781">
        <v>0</v>
      </c>
      <c r="F781">
        <v>0</v>
      </c>
      <c r="G781">
        <v>0</v>
      </c>
      <c r="H781">
        <v>0</v>
      </c>
      <c r="I781">
        <v>202</v>
      </c>
      <c r="J781">
        <v>104</v>
      </c>
      <c r="K781">
        <v>76</v>
      </c>
      <c r="L781">
        <v>19.93</v>
      </c>
      <c r="M781">
        <v>70</v>
      </c>
      <c r="N781">
        <v>1</v>
      </c>
    </row>
    <row r="782" spans="1:14" x14ac:dyDescent="0.25">
      <c r="A782">
        <v>1</v>
      </c>
      <c r="B782">
        <v>42</v>
      </c>
      <c r="C782">
        <v>0</v>
      </c>
      <c r="D782">
        <v>0</v>
      </c>
      <c r="E782">
        <v>0</v>
      </c>
      <c r="F782">
        <v>0</v>
      </c>
      <c r="G782">
        <v>0</v>
      </c>
      <c r="H782">
        <v>0</v>
      </c>
      <c r="I782">
        <v>163</v>
      </c>
      <c r="J782">
        <v>135</v>
      </c>
      <c r="K782">
        <v>82</v>
      </c>
      <c r="L782">
        <v>25.75</v>
      </c>
      <c r="M782">
        <v>65</v>
      </c>
      <c r="N782">
        <v>0</v>
      </c>
    </row>
    <row r="783" spans="1:14" x14ac:dyDescent="0.25">
      <c r="A783">
        <v>1</v>
      </c>
      <c r="B783">
        <v>48</v>
      </c>
      <c r="C783">
        <v>0</v>
      </c>
      <c r="D783">
        <v>0</v>
      </c>
      <c r="E783">
        <v>0</v>
      </c>
      <c r="F783">
        <v>0</v>
      </c>
      <c r="G783">
        <v>0</v>
      </c>
      <c r="H783">
        <v>0</v>
      </c>
      <c r="I783">
        <v>247</v>
      </c>
      <c r="J783">
        <v>131</v>
      </c>
      <c r="K783">
        <v>79</v>
      </c>
      <c r="L783">
        <v>22.12</v>
      </c>
      <c r="M783">
        <v>78</v>
      </c>
      <c r="N783">
        <v>0</v>
      </c>
    </row>
    <row r="784" spans="1:14" x14ac:dyDescent="0.25">
      <c r="A784">
        <v>0</v>
      </c>
      <c r="B784">
        <v>38</v>
      </c>
      <c r="C784">
        <v>1</v>
      </c>
      <c r="D784">
        <v>15</v>
      </c>
      <c r="E784">
        <v>0</v>
      </c>
      <c r="F784">
        <v>0</v>
      </c>
      <c r="G784">
        <v>0</v>
      </c>
      <c r="H784">
        <v>0</v>
      </c>
      <c r="I784">
        <v>215</v>
      </c>
      <c r="J784">
        <v>129.5</v>
      </c>
      <c r="K784">
        <v>85.5</v>
      </c>
      <c r="L784">
        <v>24.24</v>
      </c>
      <c r="M784">
        <v>75</v>
      </c>
      <c r="N784">
        <v>0</v>
      </c>
    </row>
    <row r="785" spans="1:14" x14ac:dyDescent="0.25">
      <c r="A785">
        <v>1</v>
      </c>
      <c r="B785">
        <v>65</v>
      </c>
      <c r="C785">
        <v>0</v>
      </c>
      <c r="D785">
        <v>0</v>
      </c>
      <c r="E785">
        <v>0</v>
      </c>
      <c r="F785">
        <v>0</v>
      </c>
      <c r="G785">
        <v>0</v>
      </c>
      <c r="H785">
        <v>0</v>
      </c>
      <c r="I785">
        <v>251</v>
      </c>
      <c r="J785">
        <v>127.5</v>
      </c>
      <c r="K785">
        <v>75</v>
      </c>
      <c r="L785">
        <v>26.46</v>
      </c>
      <c r="M785">
        <v>60</v>
      </c>
      <c r="N785">
        <v>0</v>
      </c>
    </row>
    <row r="786" spans="1:14" x14ac:dyDescent="0.25">
      <c r="A786">
        <v>1</v>
      </c>
      <c r="B786">
        <v>52</v>
      </c>
      <c r="C786">
        <v>0</v>
      </c>
      <c r="D786">
        <v>0</v>
      </c>
      <c r="E786">
        <v>0</v>
      </c>
      <c r="F786">
        <v>0</v>
      </c>
      <c r="G786">
        <v>0</v>
      </c>
      <c r="H786">
        <v>0</v>
      </c>
      <c r="I786">
        <v>205</v>
      </c>
      <c r="J786">
        <v>122</v>
      </c>
      <c r="K786">
        <v>73</v>
      </c>
      <c r="L786">
        <v>22.73</v>
      </c>
      <c r="M786">
        <v>70</v>
      </c>
      <c r="N786">
        <v>0</v>
      </c>
    </row>
    <row r="787" spans="1:14" x14ac:dyDescent="0.25">
      <c r="A787">
        <v>1</v>
      </c>
      <c r="B787">
        <v>39</v>
      </c>
      <c r="C787">
        <v>1</v>
      </c>
      <c r="D787">
        <v>30</v>
      </c>
      <c r="E787">
        <v>0</v>
      </c>
      <c r="F787">
        <v>0</v>
      </c>
      <c r="G787">
        <v>0</v>
      </c>
      <c r="H787">
        <v>0</v>
      </c>
      <c r="I787">
        <v>225</v>
      </c>
      <c r="J787">
        <v>128</v>
      </c>
      <c r="K787">
        <v>86.5</v>
      </c>
      <c r="L787">
        <v>25.13</v>
      </c>
      <c r="M787">
        <v>74</v>
      </c>
      <c r="N787">
        <v>0</v>
      </c>
    </row>
    <row r="788" spans="1:14" x14ac:dyDescent="0.25">
      <c r="A788">
        <v>0</v>
      </c>
      <c r="B788">
        <v>55</v>
      </c>
      <c r="C788">
        <v>0</v>
      </c>
      <c r="D788">
        <v>0</v>
      </c>
      <c r="E788">
        <v>0</v>
      </c>
      <c r="F788">
        <v>0</v>
      </c>
      <c r="G788">
        <v>0</v>
      </c>
      <c r="H788">
        <v>0</v>
      </c>
      <c r="I788">
        <v>250</v>
      </c>
      <c r="J788">
        <v>127.5</v>
      </c>
      <c r="K788">
        <v>83.5</v>
      </c>
      <c r="L788">
        <v>30.61</v>
      </c>
      <c r="M788">
        <v>72</v>
      </c>
      <c r="N788">
        <v>0</v>
      </c>
    </row>
    <row r="789" spans="1:14" x14ac:dyDescent="0.25">
      <c r="A789">
        <v>0</v>
      </c>
      <c r="B789">
        <v>64</v>
      </c>
      <c r="C789">
        <v>0</v>
      </c>
      <c r="D789">
        <v>0</v>
      </c>
      <c r="E789">
        <v>0</v>
      </c>
      <c r="F789">
        <v>0</v>
      </c>
      <c r="G789">
        <v>1</v>
      </c>
      <c r="H789">
        <v>0</v>
      </c>
      <c r="I789">
        <v>255</v>
      </c>
      <c r="J789">
        <v>153</v>
      </c>
      <c r="K789">
        <v>75</v>
      </c>
      <c r="L789">
        <v>23.39</v>
      </c>
      <c r="M789">
        <v>60</v>
      </c>
      <c r="N789">
        <v>1</v>
      </c>
    </row>
    <row r="790" spans="1:14" x14ac:dyDescent="0.25">
      <c r="A790">
        <v>1</v>
      </c>
      <c r="B790">
        <v>51</v>
      </c>
      <c r="C790">
        <v>1</v>
      </c>
      <c r="D790">
        <v>20</v>
      </c>
      <c r="E790">
        <v>0</v>
      </c>
      <c r="F790">
        <v>0</v>
      </c>
      <c r="G790">
        <v>1</v>
      </c>
      <c r="H790">
        <v>0</v>
      </c>
      <c r="I790">
        <v>239</v>
      </c>
      <c r="J790">
        <v>168</v>
      </c>
      <c r="K790">
        <v>102</v>
      </c>
      <c r="L790">
        <v>30.38</v>
      </c>
      <c r="M790">
        <v>82</v>
      </c>
      <c r="N790">
        <v>1</v>
      </c>
    </row>
    <row r="791" spans="1:14" x14ac:dyDescent="0.25">
      <c r="A791">
        <v>1</v>
      </c>
      <c r="B791">
        <v>49</v>
      </c>
      <c r="C791">
        <v>0</v>
      </c>
      <c r="D791">
        <v>0</v>
      </c>
      <c r="E791">
        <v>0</v>
      </c>
      <c r="F791">
        <v>0</v>
      </c>
      <c r="G791">
        <v>0</v>
      </c>
      <c r="H791">
        <v>0</v>
      </c>
      <c r="I791">
        <v>264</v>
      </c>
      <c r="J791">
        <v>127.5</v>
      </c>
      <c r="K791">
        <v>81</v>
      </c>
      <c r="L791">
        <v>25.16</v>
      </c>
      <c r="M791">
        <v>76</v>
      </c>
      <c r="N791">
        <v>0</v>
      </c>
    </row>
    <row r="792" spans="1:14" x14ac:dyDescent="0.25">
      <c r="A792">
        <v>1</v>
      </c>
      <c r="B792">
        <v>53</v>
      </c>
      <c r="C792">
        <v>1</v>
      </c>
      <c r="D792">
        <v>5</v>
      </c>
      <c r="E792">
        <v>0</v>
      </c>
      <c r="F792">
        <v>0</v>
      </c>
      <c r="G792">
        <v>1</v>
      </c>
      <c r="H792">
        <v>0</v>
      </c>
      <c r="I792">
        <v>232</v>
      </c>
      <c r="J792">
        <v>134</v>
      </c>
      <c r="K792">
        <v>91</v>
      </c>
      <c r="L792">
        <v>25.13</v>
      </c>
      <c r="M792">
        <v>54</v>
      </c>
      <c r="N792">
        <v>0</v>
      </c>
    </row>
    <row r="793" spans="1:14" x14ac:dyDescent="0.25">
      <c r="A793">
        <v>0</v>
      </c>
      <c r="B793">
        <v>47</v>
      </c>
      <c r="C793">
        <v>0</v>
      </c>
      <c r="D793">
        <v>0</v>
      </c>
      <c r="E793">
        <v>0</v>
      </c>
      <c r="F793">
        <v>0</v>
      </c>
      <c r="G793">
        <v>0</v>
      </c>
      <c r="H793">
        <v>0</v>
      </c>
      <c r="I793">
        <v>232</v>
      </c>
      <c r="J793">
        <v>113.5</v>
      </c>
      <c r="K793">
        <v>73</v>
      </c>
      <c r="L793">
        <v>28.78</v>
      </c>
      <c r="M793">
        <v>75</v>
      </c>
      <c r="N793">
        <v>0</v>
      </c>
    </row>
    <row r="794" spans="1:14" x14ac:dyDescent="0.25">
      <c r="A794">
        <v>1</v>
      </c>
      <c r="B794">
        <v>52</v>
      </c>
      <c r="C794">
        <v>1</v>
      </c>
      <c r="D794">
        <v>20</v>
      </c>
      <c r="E794">
        <v>0</v>
      </c>
      <c r="F794">
        <v>0</v>
      </c>
      <c r="G794">
        <v>1</v>
      </c>
      <c r="H794">
        <v>0</v>
      </c>
      <c r="I794">
        <v>225</v>
      </c>
      <c r="J794">
        <v>156</v>
      </c>
      <c r="K794">
        <v>98</v>
      </c>
      <c r="L794">
        <v>30.93</v>
      </c>
      <c r="M794">
        <v>80</v>
      </c>
      <c r="N794">
        <v>1</v>
      </c>
    </row>
    <row r="795" spans="1:14" x14ac:dyDescent="0.25">
      <c r="A795">
        <v>0</v>
      </c>
      <c r="B795">
        <v>62</v>
      </c>
      <c r="C795">
        <v>0</v>
      </c>
      <c r="D795">
        <v>0</v>
      </c>
      <c r="E795">
        <v>0</v>
      </c>
      <c r="F795">
        <v>0</v>
      </c>
      <c r="G795">
        <v>1</v>
      </c>
      <c r="H795">
        <v>0</v>
      </c>
      <c r="I795">
        <v>174</v>
      </c>
      <c r="J795">
        <v>166</v>
      </c>
      <c r="K795">
        <v>89</v>
      </c>
      <c r="L795">
        <v>31.44</v>
      </c>
      <c r="M795">
        <v>83</v>
      </c>
      <c r="N795">
        <v>1</v>
      </c>
    </row>
    <row r="796" spans="1:14" x14ac:dyDescent="0.25">
      <c r="A796">
        <v>0</v>
      </c>
      <c r="B796">
        <v>50</v>
      </c>
      <c r="C796">
        <v>1</v>
      </c>
      <c r="D796">
        <v>20</v>
      </c>
      <c r="E796">
        <v>0</v>
      </c>
      <c r="F796">
        <v>0</v>
      </c>
      <c r="G796">
        <v>0</v>
      </c>
      <c r="H796">
        <v>0</v>
      </c>
      <c r="I796">
        <v>221</v>
      </c>
      <c r="J796">
        <v>112</v>
      </c>
      <c r="K796">
        <v>69</v>
      </c>
      <c r="L796">
        <v>24.07</v>
      </c>
      <c r="M796">
        <v>80</v>
      </c>
      <c r="N796">
        <v>0</v>
      </c>
    </row>
    <row r="797" spans="1:14" x14ac:dyDescent="0.25">
      <c r="A797">
        <v>1</v>
      </c>
      <c r="B797">
        <v>58</v>
      </c>
      <c r="C797">
        <v>1</v>
      </c>
      <c r="D797">
        <v>9</v>
      </c>
      <c r="E797">
        <v>0</v>
      </c>
      <c r="F797">
        <v>0</v>
      </c>
      <c r="G797">
        <v>1</v>
      </c>
      <c r="H797">
        <v>0</v>
      </c>
      <c r="I797">
        <v>242</v>
      </c>
      <c r="J797">
        <v>164</v>
      </c>
      <c r="K797">
        <v>85.5</v>
      </c>
      <c r="L797">
        <v>18.84</v>
      </c>
      <c r="M797">
        <v>76</v>
      </c>
      <c r="N797">
        <v>0</v>
      </c>
    </row>
    <row r="798" spans="1:14" x14ac:dyDescent="0.25">
      <c r="A798">
        <v>0</v>
      </c>
      <c r="B798">
        <v>64</v>
      </c>
      <c r="C798">
        <v>0</v>
      </c>
      <c r="D798">
        <v>0</v>
      </c>
      <c r="E798">
        <v>0</v>
      </c>
      <c r="F798">
        <v>0</v>
      </c>
      <c r="G798">
        <v>1</v>
      </c>
      <c r="H798">
        <v>0</v>
      </c>
      <c r="I798">
        <v>194</v>
      </c>
      <c r="J798">
        <v>176</v>
      </c>
      <c r="K798">
        <v>97</v>
      </c>
      <c r="L798">
        <v>33.19</v>
      </c>
      <c r="M798">
        <v>68</v>
      </c>
      <c r="N798">
        <v>1</v>
      </c>
    </row>
    <row r="799" spans="1:14" x14ac:dyDescent="0.25">
      <c r="A799">
        <v>1</v>
      </c>
      <c r="B799">
        <v>37</v>
      </c>
      <c r="C799">
        <v>0</v>
      </c>
      <c r="D799">
        <v>0</v>
      </c>
      <c r="E799">
        <v>0</v>
      </c>
      <c r="F799">
        <v>0</v>
      </c>
      <c r="G799">
        <v>0</v>
      </c>
      <c r="H799">
        <v>0</v>
      </c>
      <c r="I799">
        <v>238</v>
      </c>
      <c r="J799">
        <v>121</v>
      </c>
      <c r="K799">
        <v>80</v>
      </c>
      <c r="L799">
        <v>28.95</v>
      </c>
      <c r="M799">
        <v>70</v>
      </c>
      <c r="N799">
        <v>0</v>
      </c>
    </row>
    <row r="800" spans="1:14" x14ac:dyDescent="0.25">
      <c r="A800">
        <v>1</v>
      </c>
      <c r="B800">
        <v>57</v>
      </c>
      <c r="C800">
        <v>1</v>
      </c>
      <c r="D800">
        <v>10</v>
      </c>
      <c r="E800">
        <v>0</v>
      </c>
      <c r="F800">
        <v>0</v>
      </c>
      <c r="G800">
        <v>1</v>
      </c>
      <c r="H800">
        <v>0</v>
      </c>
      <c r="I800">
        <v>206</v>
      </c>
      <c r="J800">
        <v>141</v>
      </c>
      <c r="K800">
        <v>83</v>
      </c>
      <c r="L800">
        <v>27.98</v>
      </c>
      <c r="M800">
        <v>63</v>
      </c>
      <c r="N800">
        <v>0</v>
      </c>
    </row>
    <row r="801" spans="1:14" x14ac:dyDescent="0.25">
      <c r="A801">
        <v>1</v>
      </c>
      <c r="B801">
        <v>64</v>
      </c>
      <c r="C801">
        <v>0</v>
      </c>
      <c r="D801">
        <v>0</v>
      </c>
      <c r="E801">
        <v>0</v>
      </c>
      <c r="F801">
        <v>0</v>
      </c>
      <c r="G801">
        <v>0</v>
      </c>
      <c r="H801">
        <v>0</v>
      </c>
      <c r="I801">
        <v>273</v>
      </c>
      <c r="J801">
        <v>123</v>
      </c>
      <c r="K801">
        <v>73.5</v>
      </c>
      <c r="L801">
        <v>22.3</v>
      </c>
      <c r="M801">
        <v>75</v>
      </c>
      <c r="N801">
        <v>1</v>
      </c>
    </row>
    <row r="802" spans="1:14" x14ac:dyDescent="0.25">
      <c r="A802">
        <v>0</v>
      </c>
      <c r="B802">
        <v>66</v>
      </c>
      <c r="C802">
        <v>0</v>
      </c>
      <c r="D802">
        <v>0</v>
      </c>
      <c r="E802">
        <v>1</v>
      </c>
      <c r="F802">
        <v>0</v>
      </c>
      <c r="G802">
        <v>1</v>
      </c>
      <c r="H802">
        <v>0</v>
      </c>
      <c r="I802">
        <v>290</v>
      </c>
      <c r="J802">
        <v>152.5</v>
      </c>
      <c r="K802">
        <v>90</v>
      </c>
      <c r="L802">
        <v>23.63</v>
      </c>
      <c r="M802">
        <v>80</v>
      </c>
      <c r="N802">
        <v>0</v>
      </c>
    </row>
    <row r="803" spans="1:14" x14ac:dyDescent="0.25">
      <c r="A803">
        <v>1</v>
      </c>
      <c r="B803">
        <v>35</v>
      </c>
      <c r="C803">
        <v>0</v>
      </c>
      <c r="D803">
        <v>0</v>
      </c>
      <c r="E803">
        <v>0</v>
      </c>
      <c r="F803">
        <v>0</v>
      </c>
      <c r="G803">
        <v>0</v>
      </c>
      <c r="H803">
        <v>0</v>
      </c>
      <c r="I803">
        <v>290</v>
      </c>
      <c r="J803">
        <v>108</v>
      </c>
      <c r="K803">
        <v>72</v>
      </c>
      <c r="L803">
        <v>22.91</v>
      </c>
      <c r="M803">
        <v>55</v>
      </c>
      <c r="N803">
        <v>0</v>
      </c>
    </row>
    <row r="804" spans="1:14" x14ac:dyDescent="0.25">
      <c r="A804">
        <v>1</v>
      </c>
      <c r="B804">
        <v>38</v>
      </c>
      <c r="C804">
        <v>1</v>
      </c>
      <c r="D804">
        <v>15</v>
      </c>
      <c r="E804">
        <v>0</v>
      </c>
      <c r="F804">
        <v>0</v>
      </c>
      <c r="G804">
        <v>0</v>
      </c>
      <c r="H804">
        <v>0</v>
      </c>
      <c r="I804">
        <v>180</v>
      </c>
      <c r="J804">
        <v>111</v>
      </c>
      <c r="K804">
        <v>61</v>
      </c>
      <c r="L804">
        <v>21.51</v>
      </c>
      <c r="M804">
        <v>66</v>
      </c>
      <c r="N804">
        <v>0</v>
      </c>
    </row>
    <row r="805" spans="1:14" x14ac:dyDescent="0.25">
      <c r="A805">
        <v>0</v>
      </c>
      <c r="B805">
        <v>39</v>
      </c>
      <c r="C805">
        <v>1</v>
      </c>
      <c r="D805">
        <v>20</v>
      </c>
      <c r="E805">
        <v>0</v>
      </c>
      <c r="F805">
        <v>0</v>
      </c>
      <c r="G805">
        <v>0</v>
      </c>
      <c r="H805">
        <v>0</v>
      </c>
      <c r="I805">
        <v>233</v>
      </c>
      <c r="J805">
        <v>126</v>
      </c>
      <c r="K805">
        <v>85</v>
      </c>
      <c r="L805">
        <v>22.89</v>
      </c>
      <c r="M805">
        <v>80</v>
      </c>
      <c r="N805">
        <v>0</v>
      </c>
    </row>
    <row r="806" spans="1:14" x14ac:dyDescent="0.25">
      <c r="A806">
        <v>1</v>
      </c>
      <c r="B806">
        <v>45</v>
      </c>
      <c r="C806">
        <v>1</v>
      </c>
      <c r="D806">
        <v>20</v>
      </c>
      <c r="E806">
        <v>0</v>
      </c>
      <c r="F806">
        <v>0</v>
      </c>
      <c r="G806">
        <v>0</v>
      </c>
      <c r="H806">
        <v>0</v>
      </c>
      <c r="I806">
        <v>255</v>
      </c>
      <c r="J806">
        <v>130</v>
      </c>
      <c r="K806">
        <v>82.5</v>
      </c>
      <c r="L806">
        <v>28.56</v>
      </c>
      <c r="M806">
        <v>82</v>
      </c>
      <c r="N806">
        <v>0</v>
      </c>
    </row>
    <row r="807" spans="1:14" x14ac:dyDescent="0.25">
      <c r="A807">
        <v>0</v>
      </c>
      <c r="B807">
        <v>59</v>
      </c>
      <c r="C807">
        <v>0</v>
      </c>
      <c r="D807">
        <v>0</v>
      </c>
      <c r="E807">
        <v>0</v>
      </c>
      <c r="F807">
        <v>0</v>
      </c>
      <c r="G807">
        <v>0</v>
      </c>
      <c r="H807">
        <v>0</v>
      </c>
      <c r="I807">
        <v>249</v>
      </c>
      <c r="J807">
        <v>139</v>
      </c>
      <c r="K807">
        <v>79.5</v>
      </c>
      <c r="L807">
        <v>23.28</v>
      </c>
      <c r="M807">
        <v>94</v>
      </c>
      <c r="N807">
        <v>0</v>
      </c>
    </row>
    <row r="808" spans="1:14" x14ac:dyDescent="0.25">
      <c r="A808">
        <v>0</v>
      </c>
      <c r="B808">
        <v>57</v>
      </c>
      <c r="C808">
        <v>1</v>
      </c>
      <c r="D808">
        <v>20</v>
      </c>
      <c r="E808">
        <v>0</v>
      </c>
      <c r="F808">
        <v>0</v>
      </c>
      <c r="G808">
        <v>0</v>
      </c>
      <c r="H808">
        <v>0</v>
      </c>
      <c r="I808">
        <v>200</v>
      </c>
      <c r="J808">
        <v>108</v>
      </c>
      <c r="K808">
        <v>77</v>
      </c>
      <c r="L808">
        <v>18.55</v>
      </c>
      <c r="M808">
        <v>70</v>
      </c>
      <c r="N808">
        <v>0</v>
      </c>
    </row>
    <row r="809" spans="1:14" x14ac:dyDescent="0.25">
      <c r="A809">
        <v>0</v>
      </c>
      <c r="B809">
        <v>62</v>
      </c>
      <c r="C809">
        <v>1</v>
      </c>
      <c r="D809">
        <v>6</v>
      </c>
      <c r="E809">
        <v>0</v>
      </c>
      <c r="F809">
        <v>0</v>
      </c>
      <c r="G809">
        <v>1</v>
      </c>
      <c r="H809">
        <v>0</v>
      </c>
      <c r="I809">
        <v>244</v>
      </c>
      <c r="J809">
        <v>168</v>
      </c>
      <c r="K809">
        <v>102</v>
      </c>
      <c r="L809">
        <v>26.39</v>
      </c>
      <c r="M809">
        <v>76</v>
      </c>
      <c r="N809">
        <v>1</v>
      </c>
    </row>
    <row r="810" spans="1:14" x14ac:dyDescent="0.25">
      <c r="A810">
        <v>1</v>
      </c>
      <c r="B810">
        <v>58</v>
      </c>
      <c r="C810">
        <v>1</v>
      </c>
      <c r="D810">
        <v>20</v>
      </c>
      <c r="E810">
        <v>0</v>
      </c>
      <c r="F810">
        <v>0</v>
      </c>
      <c r="G810">
        <v>1</v>
      </c>
      <c r="H810">
        <v>0</v>
      </c>
      <c r="I810">
        <v>255</v>
      </c>
      <c r="J810">
        <v>146</v>
      </c>
      <c r="K810">
        <v>89</v>
      </c>
      <c r="L810">
        <v>27.47</v>
      </c>
      <c r="M810">
        <v>75</v>
      </c>
      <c r="N810">
        <v>1</v>
      </c>
    </row>
    <row r="811" spans="1:14" x14ac:dyDescent="0.25">
      <c r="A811">
        <v>0</v>
      </c>
      <c r="B811">
        <v>51</v>
      </c>
      <c r="C811">
        <v>0</v>
      </c>
      <c r="D811">
        <v>0</v>
      </c>
      <c r="E811">
        <v>0</v>
      </c>
      <c r="F811">
        <v>0</v>
      </c>
      <c r="G811">
        <v>0</v>
      </c>
      <c r="H811">
        <v>0</v>
      </c>
      <c r="I811">
        <v>257</v>
      </c>
      <c r="J811">
        <v>128</v>
      </c>
      <c r="K811">
        <v>77</v>
      </c>
      <c r="L811">
        <v>24.94</v>
      </c>
      <c r="M811">
        <v>68</v>
      </c>
      <c r="N811">
        <v>0</v>
      </c>
    </row>
    <row r="812" spans="1:14" x14ac:dyDescent="0.25">
      <c r="A812">
        <v>1</v>
      </c>
      <c r="B812">
        <v>59</v>
      </c>
      <c r="C812">
        <v>1</v>
      </c>
      <c r="D812">
        <v>11</v>
      </c>
      <c r="E812">
        <v>0</v>
      </c>
      <c r="F812">
        <v>0</v>
      </c>
      <c r="G812">
        <v>0</v>
      </c>
      <c r="H812">
        <v>0</v>
      </c>
      <c r="I812">
        <v>176</v>
      </c>
      <c r="J812">
        <v>134.5</v>
      </c>
      <c r="K812">
        <v>87</v>
      </c>
      <c r="L812">
        <v>31.76</v>
      </c>
      <c r="M812">
        <v>80</v>
      </c>
      <c r="N812">
        <v>0</v>
      </c>
    </row>
    <row r="813" spans="1:14" x14ac:dyDescent="0.25">
      <c r="A813">
        <v>0</v>
      </c>
      <c r="B813">
        <v>44</v>
      </c>
      <c r="C813">
        <v>1</v>
      </c>
      <c r="D813">
        <v>1</v>
      </c>
      <c r="E813">
        <v>0</v>
      </c>
      <c r="F813">
        <v>0</v>
      </c>
      <c r="G813">
        <v>0</v>
      </c>
      <c r="H813">
        <v>0</v>
      </c>
      <c r="I813">
        <v>217</v>
      </c>
      <c r="J813">
        <v>124.5</v>
      </c>
      <c r="K813">
        <v>82</v>
      </c>
      <c r="L813">
        <v>22.36</v>
      </c>
      <c r="M813">
        <v>87</v>
      </c>
      <c r="N813">
        <v>0</v>
      </c>
    </row>
    <row r="814" spans="1:14" x14ac:dyDescent="0.25">
      <c r="A814">
        <v>0</v>
      </c>
      <c r="B814">
        <v>54</v>
      </c>
      <c r="C814">
        <v>0</v>
      </c>
      <c r="D814">
        <v>0</v>
      </c>
      <c r="E814">
        <v>0</v>
      </c>
      <c r="F814">
        <v>0</v>
      </c>
      <c r="G814">
        <v>0</v>
      </c>
      <c r="H814">
        <v>0</v>
      </c>
      <c r="I814">
        <v>318</v>
      </c>
      <c r="J814">
        <v>115</v>
      </c>
      <c r="K814">
        <v>81</v>
      </c>
      <c r="L814">
        <v>25.84</v>
      </c>
      <c r="M814">
        <v>95</v>
      </c>
      <c r="N814">
        <v>0</v>
      </c>
    </row>
    <row r="815" spans="1:14" x14ac:dyDescent="0.25">
      <c r="A815">
        <v>1</v>
      </c>
      <c r="B815">
        <v>38</v>
      </c>
      <c r="C815">
        <v>1</v>
      </c>
      <c r="D815">
        <v>20</v>
      </c>
      <c r="E815">
        <v>0</v>
      </c>
      <c r="F815">
        <v>0</v>
      </c>
      <c r="G815">
        <v>1</v>
      </c>
      <c r="H815">
        <v>0</v>
      </c>
      <c r="I815">
        <v>309</v>
      </c>
      <c r="J815">
        <v>148</v>
      </c>
      <c r="K815">
        <v>109</v>
      </c>
      <c r="L815">
        <v>30.85</v>
      </c>
      <c r="M815">
        <v>95</v>
      </c>
      <c r="N815">
        <v>0</v>
      </c>
    </row>
    <row r="816" spans="1:14" x14ac:dyDescent="0.25">
      <c r="A816">
        <v>1</v>
      </c>
      <c r="B816">
        <v>53</v>
      </c>
      <c r="C816">
        <v>0</v>
      </c>
      <c r="D816">
        <v>0</v>
      </c>
      <c r="E816">
        <v>0</v>
      </c>
      <c r="F816">
        <v>0</v>
      </c>
      <c r="G816">
        <v>0</v>
      </c>
      <c r="H816">
        <v>0</v>
      </c>
      <c r="I816">
        <v>220</v>
      </c>
      <c r="J816">
        <v>127</v>
      </c>
      <c r="K816">
        <v>76</v>
      </c>
      <c r="L816">
        <v>24.27</v>
      </c>
      <c r="M816">
        <v>75</v>
      </c>
      <c r="N816">
        <v>0</v>
      </c>
    </row>
    <row r="817" spans="1:14" x14ac:dyDescent="0.25">
      <c r="A817">
        <v>0</v>
      </c>
      <c r="B817">
        <v>43</v>
      </c>
      <c r="C817">
        <v>1</v>
      </c>
      <c r="D817">
        <v>20</v>
      </c>
      <c r="E817">
        <v>0</v>
      </c>
      <c r="F817">
        <v>0</v>
      </c>
      <c r="G817">
        <v>0</v>
      </c>
      <c r="H817">
        <v>0</v>
      </c>
      <c r="I817">
        <v>201</v>
      </c>
      <c r="J817">
        <v>129</v>
      </c>
      <c r="K817">
        <v>92</v>
      </c>
      <c r="L817">
        <v>24.54</v>
      </c>
      <c r="M817">
        <v>88</v>
      </c>
      <c r="N817">
        <v>0</v>
      </c>
    </row>
    <row r="818" spans="1:14" x14ac:dyDescent="0.25">
      <c r="A818">
        <v>1</v>
      </c>
      <c r="B818">
        <v>64</v>
      </c>
      <c r="C818">
        <v>1</v>
      </c>
      <c r="D818">
        <v>40</v>
      </c>
      <c r="E818">
        <v>0</v>
      </c>
      <c r="F818">
        <v>0</v>
      </c>
      <c r="G818">
        <v>0</v>
      </c>
      <c r="H818">
        <v>0</v>
      </c>
      <c r="I818">
        <v>206</v>
      </c>
      <c r="J818">
        <v>126</v>
      </c>
      <c r="K818">
        <v>82</v>
      </c>
      <c r="L818">
        <v>24.35</v>
      </c>
      <c r="M818">
        <v>95</v>
      </c>
      <c r="N818">
        <v>0</v>
      </c>
    </row>
    <row r="819" spans="1:14" x14ac:dyDescent="0.25">
      <c r="A819">
        <v>0</v>
      </c>
      <c r="B819">
        <v>61</v>
      </c>
      <c r="C819">
        <v>0</v>
      </c>
      <c r="D819">
        <v>0</v>
      </c>
      <c r="E819">
        <v>0</v>
      </c>
      <c r="F819">
        <v>0</v>
      </c>
      <c r="G819">
        <v>1</v>
      </c>
      <c r="H819">
        <v>0</v>
      </c>
      <c r="I819">
        <v>259</v>
      </c>
      <c r="J819">
        <v>167.5</v>
      </c>
      <c r="K819">
        <v>91.5</v>
      </c>
      <c r="L819">
        <v>29.53</v>
      </c>
      <c r="M819">
        <v>108</v>
      </c>
      <c r="N819">
        <v>0</v>
      </c>
    </row>
    <row r="820" spans="1:14" x14ac:dyDescent="0.25">
      <c r="A820">
        <v>1</v>
      </c>
      <c r="B820">
        <v>39</v>
      </c>
      <c r="C820">
        <v>0</v>
      </c>
      <c r="D820">
        <v>0</v>
      </c>
      <c r="E820">
        <v>0</v>
      </c>
      <c r="F820">
        <v>0</v>
      </c>
      <c r="G820">
        <v>0</v>
      </c>
      <c r="H820">
        <v>0</v>
      </c>
      <c r="I820">
        <v>224</v>
      </c>
      <c r="J820">
        <v>108</v>
      </c>
      <c r="K820">
        <v>66</v>
      </c>
      <c r="L820">
        <v>28.57</v>
      </c>
      <c r="M820">
        <v>90</v>
      </c>
      <c r="N820">
        <v>0</v>
      </c>
    </row>
    <row r="821" spans="1:14" x14ac:dyDescent="0.25">
      <c r="A821">
        <v>0</v>
      </c>
      <c r="B821">
        <v>66</v>
      </c>
      <c r="C821">
        <v>0</v>
      </c>
      <c r="D821">
        <v>0</v>
      </c>
      <c r="E821">
        <v>0</v>
      </c>
      <c r="F821">
        <v>0</v>
      </c>
      <c r="G821">
        <v>1</v>
      </c>
      <c r="H821">
        <v>0</v>
      </c>
      <c r="I821">
        <v>273</v>
      </c>
      <c r="J821">
        <v>153</v>
      </c>
      <c r="K821">
        <v>94</v>
      </c>
      <c r="L821">
        <v>25.27</v>
      </c>
      <c r="M821">
        <v>80</v>
      </c>
      <c r="N821">
        <v>0</v>
      </c>
    </row>
    <row r="822" spans="1:14" x14ac:dyDescent="0.25">
      <c r="A822">
        <v>0</v>
      </c>
      <c r="B822">
        <v>53</v>
      </c>
      <c r="C822">
        <v>0</v>
      </c>
      <c r="D822">
        <v>0</v>
      </c>
      <c r="E822">
        <v>0</v>
      </c>
      <c r="F822">
        <v>0</v>
      </c>
      <c r="G822">
        <v>0</v>
      </c>
      <c r="H822">
        <v>0</v>
      </c>
      <c r="I822">
        <v>303</v>
      </c>
      <c r="J822">
        <v>117</v>
      </c>
      <c r="K822">
        <v>71</v>
      </c>
      <c r="L822">
        <v>22.01</v>
      </c>
      <c r="M822">
        <v>108</v>
      </c>
      <c r="N822">
        <v>0</v>
      </c>
    </row>
    <row r="823" spans="1:14" x14ac:dyDescent="0.25">
      <c r="A823">
        <v>1</v>
      </c>
      <c r="B823">
        <v>40</v>
      </c>
      <c r="C823">
        <v>1</v>
      </c>
      <c r="D823">
        <v>20</v>
      </c>
      <c r="E823">
        <v>0</v>
      </c>
      <c r="F823">
        <v>0</v>
      </c>
      <c r="G823">
        <v>1</v>
      </c>
      <c r="H823">
        <v>0</v>
      </c>
      <c r="I823">
        <v>229</v>
      </c>
      <c r="J823">
        <v>152</v>
      </c>
      <c r="K823">
        <v>103</v>
      </c>
      <c r="L823">
        <v>32.729999999999997</v>
      </c>
      <c r="M823">
        <v>85</v>
      </c>
      <c r="N823">
        <v>0</v>
      </c>
    </row>
    <row r="824" spans="1:14" x14ac:dyDescent="0.25">
      <c r="A824">
        <v>0</v>
      </c>
      <c r="B824">
        <v>46</v>
      </c>
      <c r="C824">
        <v>1</v>
      </c>
      <c r="D824">
        <v>40</v>
      </c>
      <c r="E824">
        <v>0</v>
      </c>
      <c r="F824">
        <v>0</v>
      </c>
      <c r="G824">
        <v>0</v>
      </c>
      <c r="H824">
        <v>0</v>
      </c>
      <c r="I824">
        <v>253</v>
      </c>
      <c r="J824">
        <v>118</v>
      </c>
      <c r="K824">
        <v>74</v>
      </c>
      <c r="L824">
        <v>26.42</v>
      </c>
      <c r="M824">
        <v>75</v>
      </c>
      <c r="N824">
        <v>1</v>
      </c>
    </row>
    <row r="825" spans="1:14" x14ac:dyDescent="0.25">
      <c r="A825">
        <v>1</v>
      </c>
      <c r="B825">
        <v>47</v>
      </c>
      <c r="C825">
        <v>1</v>
      </c>
      <c r="D825">
        <v>25</v>
      </c>
      <c r="E825">
        <v>0</v>
      </c>
      <c r="F825">
        <v>0</v>
      </c>
      <c r="G825">
        <v>1</v>
      </c>
      <c r="H825">
        <v>0</v>
      </c>
      <c r="I825">
        <v>236</v>
      </c>
      <c r="J825">
        <v>154</v>
      </c>
      <c r="K825">
        <v>93</v>
      </c>
      <c r="L825">
        <v>24.49</v>
      </c>
      <c r="M825">
        <v>94</v>
      </c>
      <c r="N825">
        <v>1</v>
      </c>
    </row>
    <row r="826" spans="1:14" x14ac:dyDescent="0.25">
      <c r="A826">
        <v>1</v>
      </c>
      <c r="B826">
        <v>64</v>
      </c>
      <c r="C826">
        <v>0</v>
      </c>
      <c r="D826">
        <v>0</v>
      </c>
      <c r="E826">
        <v>0</v>
      </c>
      <c r="F826">
        <v>0</v>
      </c>
      <c r="G826">
        <v>1</v>
      </c>
      <c r="H826">
        <v>0</v>
      </c>
      <c r="I826">
        <v>205</v>
      </c>
      <c r="J826">
        <v>140</v>
      </c>
      <c r="K826">
        <v>80</v>
      </c>
      <c r="L826">
        <v>32.520000000000003</v>
      </c>
      <c r="M826">
        <v>58</v>
      </c>
      <c r="N826">
        <v>0</v>
      </c>
    </row>
    <row r="827" spans="1:14" x14ac:dyDescent="0.25">
      <c r="A827">
        <v>1</v>
      </c>
      <c r="B827">
        <v>49</v>
      </c>
      <c r="C827">
        <v>0</v>
      </c>
      <c r="D827">
        <v>0</v>
      </c>
      <c r="E827">
        <v>0</v>
      </c>
      <c r="F827">
        <v>0</v>
      </c>
      <c r="G827">
        <v>1</v>
      </c>
      <c r="H827">
        <v>0</v>
      </c>
      <c r="I827">
        <v>152</v>
      </c>
      <c r="J827">
        <v>120</v>
      </c>
      <c r="K827">
        <v>90</v>
      </c>
      <c r="L827">
        <v>23.03</v>
      </c>
      <c r="M827">
        <v>77</v>
      </c>
      <c r="N827">
        <v>0</v>
      </c>
    </row>
    <row r="828" spans="1:14" x14ac:dyDescent="0.25">
      <c r="A828">
        <v>0</v>
      </c>
      <c r="B828">
        <v>42</v>
      </c>
      <c r="C828">
        <v>1</v>
      </c>
      <c r="D828">
        <v>10</v>
      </c>
      <c r="E828">
        <v>0</v>
      </c>
      <c r="F828">
        <v>0</v>
      </c>
      <c r="G828">
        <v>0</v>
      </c>
      <c r="H828">
        <v>0</v>
      </c>
      <c r="I828">
        <v>194</v>
      </c>
      <c r="J828">
        <v>111</v>
      </c>
      <c r="K828">
        <v>67.5</v>
      </c>
      <c r="L828">
        <v>21.34</v>
      </c>
      <c r="M828">
        <v>73</v>
      </c>
      <c r="N828">
        <v>0</v>
      </c>
    </row>
    <row r="829" spans="1:14" x14ac:dyDescent="0.25">
      <c r="A829">
        <v>0</v>
      </c>
      <c r="B829">
        <v>60</v>
      </c>
      <c r="C829">
        <v>1</v>
      </c>
      <c r="D829">
        <v>15</v>
      </c>
      <c r="E829">
        <v>0</v>
      </c>
      <c r="F829">
        <v>0</v>
      </c>
      <c r="G829">
        <v>0</v>
      </c>
      <c r="H829">
        <v>0</v>
      </c>
      <c r="I829">
        <v>353</v>
      </c>
      <c r="J829">
        <v>116</v>
      </c>
      <c r="K829">
        <v>82</v>
      </c>
      <c r="L829">
        <v>22.66</v>
      </c>
      <c r="M829">
        <v>85</v>
      </c>
      <c r="N829">
        <v>0</v>
      </c>
    </row>
    <row r="830" spans="1:14" x14ac:dyDescent="0.25">
      <c r="A830">
        <v>0</v>
      </c>
      <c r="B830">
        <v>56</v>
      </c>
      <c r="C830">
        <v>0</v>
      </c>
      <c r="D830">
        <v>0</v>
      </c>
      <c r="E830">
        <v>0</v>
      </c>
      <c r="F830">
        <v>0</v>
      </c>
      <c r="G830">
        <v>0</v>
      </c>
      <c r="H830">
        <v>0</v>
      </c>
      <c r="I830">
        <v>298</v>
      </c>
      <c r="J830">
        <v>115</v>
      </c>
      <c r="K830">
        <v>80</v>
      </c>
      <c r="L830">
        <v>31.11</v>
      </c>
      <c r="M830">
        <v>75</v>
      </c>
      <c r="N830">
        <v>0</v>
      </c>
    </row>
    <row r="831" spans="1:14" x14ac:dyDescent="0.25">
      <c r="A831">
        <v>0</v>
      </c>
      <c r="B831">
        <v>48</v>
      </c>
      <c r="C831">
        <v>0</v>
      </c>
      <c r="D831">
        <v>0</v>
      </c>
      <c r="E831">
        <v>0</v>
      </c>
      <c r="F831">
        <v>0</v>
      </c>
      <c r="G831">
        <v>0</v>
      </c>
      <c r="H831">
        <v>0</v>
      </c>
      <c r="I831">
        <v>224</v>
      </c>
      <c r="J831">
        <v>131</v>
      </c>
      <c r="K831">
        <v>92</v>
      </c>
      <c r="L831">
        <v>26.13</v>
      </c>
      <c r="M831">
        <v>68</v>
      </c>
      <c r="N831">
        <v>0</v>
      </c>
    </row>
    <row r="832" spans="1:14" x14ac:dyDescent="0.25">
      <c r="A832">
        <v>0</v>
      </c>
      <c r="B832">
        <v>45</v>
      </c>
      <c r="C832">
        <v>1</v>
      </c>
      <c r="D832">
        <v>20</v>
      </c>
      <c r="E832">
        <v>0</v>
      </c>
      <c r="F832">
        <v>0</v>
      </c>
      <c r="G832">
        <v>0</v>
      </c>
      <c r="H832">
        <v>0</v>
      </c>
      <c r="I832">
        <v>196</v>
      </c>
      <c r="J832">
        <v>123</v>
      </c>
      <c r="K832">
        <v>71</v>
      </c>
      <c r="L832">
        <v>20.56</v>
      </c>
      <c r="M832">
        <v>80</v>
      </c>
      <c r="N832">
        <v>0</v>
      </c>
    </row>
    <row r="833" spans="1:14" x14ac:dyDescent="0.25">
      <c r="A833">
        <v>1</v>
      </c>
      <c r="B833">
        <v>55</v>
      </c>
      <c r="C833">
        <v>1</v>
      </c>
      <c r="D833">
        <v>25</v>
      </c>
      <c r="E833">
        <v>0</v>
      </c>
      <c r="F833">
        <v>0</v>
      </c>
      <c r="G833">
        <v>1</v>
      </c>
      <c r="H833">
        <v>0</v>
      </c>
      <c r="I833">
        <v>230</v>
      </c>
      <c r="J833">
        <v>142</v>
      </c>
      <c r="K833">
        <v>74</v>
      </c>
      <c r="L833">
        <v>23.65</v>
      </c>
      <c r="M833">
        <v>72</v>
      </c>
      <c r="N833">
        <v>0</v>
      </c>
    </row>
    <row r="834" spans="1:14" x14ac:dyDescent="0.25">
      <c r="A834">
        <v>1</v>
      </c>
      <c r="B834">
        <v>58</v>
      </c>
      <c r="C834">
        <v>1</v>
      </c>
      <c r="D834">
        <v>5</v>
      </c>
      <c r="E834">
        <v>0</v>
      </c>
      <c r="F834">
        <v>0</v>
      </c>
      <c r="G834">
        <v>0</v>
      </c>
      <c r="H834">
        <v>0</v>
      </c>
      <c r="I834">
        <v>243</v>
      </c>
      <c r="J834">
        <v>106</v>
      </c>
      <c r="K834">
        <v>70.5</v>
      </c>
      <c r="L834">
        <v>23.72</v>
      </c>
      <c r="M834">
        <v>60</v>
      </c>
      <c r="N834">
        <v>0</v>
      </c>
    </row>
    <row r="835" spans="1:14" x14ac:dyDescent="0.25">
      <c r="A835">
        <v>0</v>
      </c>
      <c r="B835">
        <v>53</v>
      </c>
      <c r="C835">
        <v>1</v>
      </c>
      <c r="D835">
        <v>5</v>
      </c>
      <c r="E835">
        <v>0</v>
      </c>
      <c r="F835">
        <v>0</v>
      </c>
      <c r="G835">
        <v>0</v>
      </c>
      <c r="H835">
        <v>0</v>
      </c>
      <c r="I835">
        <v>247</v>
      </c>
      <c r="J835">
        <v>139</v>
      </c>
      <c r="K835">
        <v>88</v>
      </c>
      <c r="L835">
        <v>23.71</v>
      </c>
      <c r="M835">
        <v>60</v>
      </c>
      <c r="N835">
        <v>1</v>
      </c>
    </row>
    <row r="836" spans="1:14" x14ac:dyDescent="0.25">
      <c r="A836">
        <v>0</v>
      </c>
      <c r="B836">
        <v>37</v>
      </c>
      <c r="C836">
        <v>1</v>
      </c>
      <c r="D836">
        <v>20</v>
      </c>
      <c r="E836">
        <v>0</v>
      </c>
      <c r="F836">
        <v>0</v>
      </c>
      <c r="G836">
        <v>0</v>
      </c>
      <c r="H836">
        <v>0</v>
      </c>
      <c r="I836">
        <v>229</v>
      </c>
      <c r="J836">
        <v>111</v>
      </c>
      <c r="K836">
        <v>70</v>
      </c>
      <c r="L836">
        <v>20.239999999999998</v>
      </c>
      <c r="M836">
        <v>80</v>
      </c>
      <c r="N836">
        <v>0</v>
      </c>
    </row>
    <row r="837" spans="1:14" x14ac:dyDescent="0.25">
      <c r="A837">
        <v>1</v>
      </c>
      <c r="B837">
        <v>36</v>
      </c>
      <c r="C837">
        <v>1</v>
      </c>
      <c r="D837">
        <v>20</v>
      </c>
      <c r="E837">
        <v>0</v>
      </c>
      <c r="F837">
        <v>0</v>
      </c>
      <c r="G837">
        <v>1</v>
      </c>
      <c r="H837">
        <v>0</v>
      </c>
      <c r="I837">
        <v>280</v>
      </c>
      <c r="J837">
        <v>151</v>
      </c>
      <c r="K837">
        <v>96</v>
      </c>
      <c r="L837">
        <v>25.35</v>
      </c>
      <c r="M837">
        <v>78</v>
      </c>
      <c r="N837">
        <v>0</v>
      </c>
    </row>
    <row r="838" spans="1:14" x14ac:dyDescent="0.25">
      <c r="A838">
        <v>0</v>
      </c>
      <c r="B838">
        <v>53</v>
      </c>
      <c r="C838">
        <v>0</v>
      </c>
      <c r="D838">
        <v>0</v>
      </c>
      <c r="E838">
        <v>0</v>
      </c>
      <c r="F838">
        <v>0</v>
      </c>
      <c r="G838">
        <v>1</v>
      </c>
      <c r="H838">
        <v>0</v>
      </c>
      <c r="I838">
        <v>219</v>
      </c>
      <c r="J838">
        <v>184</v>
      </c>
      <c r="K838">
        <v>109</v>
      </c>
      <c r="L838">
        <v>22.73</v>
      </c>
      <c r="M838">
        <v>80</v>
      </c>
      <c r="N838">
        <v>1</v>
      </c>
    </row>
    <row r="839" spans="1:14" x14ac:dyDescent="0.25">
      <c r="A839">
        <v>1</v>
      </c>
      <c r="B839">
        <v>62</v>
      </c>
      <c r="C839">
        <v>1</v>
      </c>
      <c r="D839">
        <v>20</v>
      </c>
      <c r="E839">
        <v>0</v>
      </c>
      <c r="F839">
        <v>0</v>
      </c>
      <c r="G839">
        <v>0</v>
      </c>
      <c r="H839">
        <v>0</v>
      </c>
      <c r="I839">
        <v>168</v>
      </c>
      <c r="J839">
        <v>129.5</v>
      </c>
      <c r="K839">
        <v>87</v>
      </c>
      <c r="L839">
        <v>20.56</v>
      </c>
      <c r="M839">
        <v>65</v>
      </c>
      <c r="N839">
        <v>0</v>
      </c>
    </row>
    <row r="840" spans="1:14" x14ac:dyDescent="0.25">
      <c r="A840">
        <v>0</v>
      </c>
      <c r="B840">
        <v>59</v>
      </c>
      <c r="C840">
        <v>0</v>
      </c>
      <c r="D840">
        <v>0</v>
      </c>
      <c r="E840">
        <v>0</v>
      </c>
      <c r="F840">
        <v>0</v>
      </c>
      <c r="G840">
        <v>0</v>
      </c>
      <c r="H840">
        <v>0</v>
      </c>
      <c r="I840">
        <v>250</v>
      </c>
      <c r="J840">
        <v>127.5</v>
      </c>
      <c r="K840">
        <v>80</v>
      </c>
      <c r="L840">
        <v>29.16</v>
      </c>
      <c r="M840">
        <v>92</v>
      </c>
      <c r="N840">
        <v>1</v>
      </c>
    </row>
    <row r="841" spans="1:14" x14ac:dyDescent="0.25">
      <c r="A841">
        <v>1</v>
      </c>
      <c r="B841">
        <v>44</v>
      </c>
      <c r="C841">
        <v>1</v>
      </c>
      <c r="D841">
        <v>40</v>
      </c>
      <c r="E841">
        <v>0</v>
      </c>
      <c r="F841">
        <v>0</v>
      </c>
      <c r="G841">
        <v>1</v>
      </c>
      <c r="H841">
        <v>0</v>
      </c>
      <c r="I841">
        <v>262</v>
      </c>
      <c r="J841">
        <v>147</v>
      </c>
      <c r="K841">
        <v>103</v>
      </c>
      <c r="L841">
        <v>25.38</v>
      </c>
      <c r="M841">
        <v>68</v>
      </c>
      <c r="N841">
        <v>0</v>
      </c>
    </row>
    <row r="842" spans="1:14" x14ac:dyDescent="0.25">
      <c r="A842">
        <v>1</v>
      </c>
      <c r="B842">
        <v>43</v>
      </c>
      <c r="C842">
        <v>0</v>
      </c>
      <c r="D842">
        <v>0</v>
      </c>
      <c r="E842">
        <v>0</v>
      </c>
      <c r="F842">
        <v>0</v>
      </c>
      <c r="G842">
        <v>1</v>
      </c>
      <c r="H842">
        <v>0</v>
      </c>
      <c r="I842">
        <v>260</v>
      </c>
      <c r="J842">
        <v>129</v>
      </c>
      <c r="K842">
        <v>90</v>
      </c>
      <c r="L842">
        <v>25.29</v>
      </c>
      <c r="M842">
        <v>70</v>
      </c>
      <c r="N842">
        <v>0</v>
      </c>
    </row>
    <row r="843" spans="1:14" x14ac:dyDescent="0.25">
      <c r="A843">
        <v>0</v>
      </c>
      <c r="B843">
        <v>47</v>
      </c>
      <c r="C843">
        <v>1</v>
      </c>
      <c r="D843">
        <v>2</v>
      </c>
      <c r="E843">
        <v>0</v>
      </c>
      <c r="F843">
        <v>0</v>
      </c>
      <c r="G843">
        <v>0</v>
      </c>
      <c r="H843">
        <v>0</v>
      </c>
      <c r="I843">
        <v>232</v>
      </c>
      <c r="J843">
        <v>133</v>
      </c>
      <c r="K843">
        <v>86</v>
      </c>
      <c r="L843">
        <v>20.149999999999999</v>
      </c>
      <c r="M843">
        <v>72</v>
      </c>
      <c r="N843">
        <v>0</v>
      </c>
    </row>
    <row r="844" spans="1:14" x14ac:dyDescent="0.25">
      <c r="A844">
        <v>0</v>
      </c>
      <c r="B844">
        <v>40</v>
      </c>
      <c r="C844">
        <v>0</v>
      </c>
      <c r="D844">
        <v>0</v>
      </c>
      <c r="E844">
        <v>0</v>
      </c>
      <c r="F844">
        <v>0</v>
      </c>
      <c r="G844">
        <v>0</v>
      </c>
      <c r="H844">
        <v>0</v>
      </c>
      <c r="I844">
        <v>240</v>
      </c>
      <c r="J844">
        <v>108</v>
      </c>
      <c r="K844">
        <v>72</v>
      </c>
      <c r="L844">
        <v>17.64</v>
      </c>
      <c r="M844">
        <v>78</v>
      </c>
      <c r="N844">
        <v>0</v>
      </c>
    </row>
    <row r="845" spans="1:14" x14ac:dyDescent="0.25">
      <c r="A845">
        <v>0</v>
      </c>
      <c r="B845">
        <v>53</v>
      </c>
      <c r="C845">
        <v>0</v>
      </c>
      <c r="D845">
        <v>0</v>
      </c>
      <c r="E845">
        <v>0</v>
      </c>
      <c r="F845">
        <v>0</v>
      </c>
      <c r="G845">
        <v>1</v>
      </c>
      <c r="H845">
        <v>0</v>
      </c>
      <c r="I845">
        <v>284</v>
      </c>
      <c r="J845">
        <v>167.5</v>
      </c>
      <c r="K845">
        <v>102.5</v>
      </c>
      <c r="L845">
        <v>31.5</v>
      </c>
      <c r="M845">
        <v>88</v>
      </c>
      <c r="N845">
        <v>0</v>
      </c>
    </row>
    <row r="846" spans="1:14" x14ac:dyDescent="0.25">
      <c r="A846">
        <v>0</v>
      </c>
      <c r="B846">
        <v>47</v>
      </c>
      <c r="C846">
        <v>1</v>
      </c>
      <c r="D846">
        <v>40</v>
      </c>
      <c r="E846">
        <v>0</v>
      </c>
      <c r="F846">
        <v>0</v>
      </c>
      <c r="G846">
        <v>1</v>
      </c>
      <c r="H846">
        <v>0</v>
      </c>
      <c r="I846">
        <v>247</v>
      </c>
      <c r="J846">
        <v>160</v>
      </c>
      <c r="K846">
        <v>85</v>
      </c>
      <c r="L846">
        <v>27.05</v>
      </c>
      <c r="M846">
        <v>75</v>
      </c>
      <c r="N846">
        <v>0</v>
      </c>
    </row>
    <row r="847" spans="1:14" x14ac:dyDescent="0.25">
      <c r="A847">
        <v>0</v>
      </c>
      <c r="B847">
        <v>51</v>
      </c>
      <c r="C847">
        <v>1</v>
      </c>
      <c r="D847">
        <v>30</v>
      </c>
      <c r="E847">
        <v>0</v>
      </c>
      <c r="F847">
        <v>0</v>
      </c>
      <c r="G847">
        <v>1</v>
      </c>
      <c r="H847">
        <v>0</v>
      </c>
      <c r="I847">
        <v>295</v>
      </c>
      <c r="J847">
        <v>176</v>
      </c>
      <c r="K847">
        <v>99</v>
      </c>
      <c r="L847">
        <v>26.27</v>
      </c>
      <c r="M847">
        <v>82</v>
      </c>
      <c r="N847">
        <v>0</v>
      </c>
    </row>
    <row r="848" spans="1:14" x14ac:dyDescent="0.25">
      <c r="A848">
        <v>1</v>
      </c>
      <c r="B848">
        <v>48</v>
      </c>
      <c r="C848">
        <v>1</v>
      </c>
      <c r="D848">
        <v>9</v>
      </c>
      <c r="E848">
        <v>0</v>
      </c>
      <c r="F848">
        <v>0</v>
      </c>
      <c r="G848">
        <v>1</v>
      </c>
      <c r="H848">
        <v>0</v>
      </c>
      <c r="I848">
        <v>203</v>
      </c>
      <c r="J848">
        <v>117.5</v>
      </c>
      <c r="K848">
        <v>92</v>
      </c>
      <c r="L848">
        <v>27.75</v>
      </c>
      <c r="M848">
        <v>80</v>
      </c>
      <c r="N848">
        <v>0</v>
      </c>
    </row>
    <row r="849" spans="1:14" x14ac:dyDescent="0.25">
      <c r="A849">
        <v>1</v>
      </c>
      <c r="B849">
        <v>48</v>
      </c>
      <c r="C849">
        <v>1</v>
      </c>
      <c r="D849">
        <v>30</v>
      </c>
      <c r="E849">
        <v>0</v>
      </c>
      <c r="F849">
        <v>0</v>
      </c>
      <c r="G849">
        <v>0</v>
      </c>
      <c r="H849">
        <v>0</v>
      </c>
      <c r="I849">
        <v>150</v>
      </c>
      <c r="J849">
        <v>127.5</v>
      </c>
      <c r="K849">
        <v>75</v>
      </c>
      <c r="L849">
        <v>26.6</v>
      </c>
      <c r="M849">
        <v>75</v>
      </c>
      <c r="N849">
        <v>0</v>
      </c>
    </row>
    <row r="850" spans="1:14" x14ac:dyDescent="0.25">
      <c r="A850">
        <v>0</v>
      </c>
      <c r="B850">
        <v>43</v>
      </c>
      <c r="C850">
        <v>0</v>
      </c>
      <c r="D850">
        <v>0</v>
      </c>
      <c r="E850">
        <v>0</v>
      </c>
      <c r="F850">
        <v>0</v>
      </c>
      <c r="G850">
        <v>0</v>
      </c>
      <c r="H850">
        <v>0</v>
      </c>
      <c r="I850">
        <v>202</v>
      </c>
      <c r="J850">
        <v>115.5</v>
      </c>
      <c r="K850">
        <v>68</v>
      </c>
      <c r="L850">
        <v>23.33</v>
      </c>
      <c r="M850">
        <v>76</v>
      </c>
      <c r="N850">
        <v>0</v>
      </c>
    </row>
    <row r="851" spans="1:14" x14ac:dyDescent="0.25">
      <c r="A851">
        <v>0</v>
      </c>
      <c r="B851">
        <v>47</v>
      </c>
      <c r="C851">
        <v>1</v>
      </c>
      <c r="D851">
        <v>20</v>
      </c>
      <c r="E851">
        <v>0</v>
      </c>
      <c r="F851">
        <v>0</v>
      </c>
      <c r="G851">
        <v>0</v>
      </c>
      <c r="H851">
        <v>0</v>
      </c>
      <c r="I851">
        <v>215</v>
      </c>
      <c r="J851">
        <v>128</v>
      </c>
      <c r="K851">
        <v>85</v>
      </c>
      <c r="L851">
        <v>20.89</v>
      </c>
      <c r="M851">
        <v>75</v>
      </c>
      <c r="N851">
        <v>0</v>
      </c>
    </row>
    <row r="852" spans="1:14" x14ac:dyDescent="0.25">
      <c r="A852">
        <v>0</v>
      </c>
      <c r="B852">
        <v>43</v>
      </c>
      <c r="C852">
        <v>0</v>
      </c>
      <c r="D852">
        <v>0</v>
      </c>
      <c r="E852">
        <v>0</v>
      </c>
      <c r="F852">
        <v>0</v>
      </c>
      <c r="G852">
        <v>0</v>
      </c>
      <c r="H852">
        <v>0</v>
      </c>
      <c r="I852">
        <v>229</v>
      </c>
      <c r="J852">
        <v>118</v>
      </c>
      <c r="K852">
        <v>77</v>
      </c>
      <c r="L852">
        <v>25.32</v>
      </c>
      <c r="M852">
        <v>78</v>
      </c>
      <c r="N852">
        <v>0</v>
      </c>
    </row>
    <row r="853" spans="1:14" x14ac:dyDescent="0.25">
      <c r="A853">
        <v>0</v>
      </c>
      <c r="B853">
        <v>34</v>
      </c>
      <c r="C853">
        <v>1</v>
      </c>
      <c r="D853">
        <v>20</v>
      </c>
      <c r="E853">
        <v>0</v>
      </c>
      <c r="F853">
        <v>0</v>
      </c>
      <c r="G853">
        <v>0</v>
      </c>
      <c r="H853">
        <v>0</v>
      </c>
      <c r="I853">
        <v>220</v>
      </c>
      <c r="J853">
        <v>117.5</v>
      </c>
      <c r="K853">
        <v>67.5</v>
      </c>
      <c r="L853">
        <v>20.79</v>
      </c>
      <c r="M853">
        <v>63</v>
      </c>
      <c r="N853">
        <v>0</v>
      </c>
    </row>
    <row r="854" spans="1:14" x14ac:dyDescent="0.25">
      <c r="A854">
        <v>0</v>
      </c>
      <c r="B854">
        <v>47</v>
      </c>
      <c r="C854">
        <v>0</v>
      </c>
      <c r="D854">
        <v>0</v>
      </c>
      <c r="E854">
        <v>0</v>
      </c>
      <c r="F854">
        <v>0</v>
      </c>
      <c r="G854">
        <v>0</v>
      </c>
      <c r="H854">
        <v>0</v>
      </c>
      <c r="I854">
        <v>274</v>
      </c>
      <c r="J854">
        <v>127</v>
      </c>
      <c r="K854">
        <v>86</v>
      </c>
      <c r="L854">
        <v>21.93</v>
      </c>
      <c r="M854">
        <v>90</v>
      </c>
      <c r="N854">
        <v>0</v>
      </c>
    </row>
    <row r="855" spans="1:14" x14ac:dyDescent="0.25">
      <c r="A855">
        <v>1</v>
      </c>
      <c r="B855">
        <v>66</v>
      </c>
      <c r="C855">
        <v>1</v>
      </c>
      <c r="D855">
        <v>30</v>
      </c>
      <c r="E855">
        <v>0</v>
      </c>
      <c r="F855">
        <v>0</v>
      </c>
      <c r="G855">
        <v>0</v>
      </c>
      <c r="H855">
        <v>1</v>
      </c>
      <c r="I855">
        <v>234</v>
      </c>
      <c r="J855">
        <v>114.5</v>
      </c>
      <c r="K855">
        <v>62.5</v>
      </c>
      <c r="L855">
        <v>28.62</v>
      </c>
      <c r="M855">
        <v>75</v>
      </c>
      <c r="N855">
        <v>1</v>
      </c>
    </row>
    <row r="856" spans="1:14" x14ac:dyDescent="0.25">
      <c r="A856">
        <v>0</v>
      </c>
      <c r="B856">
        <v>39</v>
      </c>
      <c r="C856">
        <v>1</v>
      </c>
      <c r="D856">
        <v>5</v>
      </c>
      <c r="E856">
        <v>0</v>
      </c>
      <c r="F856">
        <v>0</v>
      </c>
      <c r="G856">
        <v>0</v>
      </c>
      <c r="H856">
        <v>0</v>
      </c>
      <c r="I856">
        <v>170</v>
      </c>
      <c r="J856">
        <v>137.5</v>
      </c>
      <c r="K856">
        <v>77.5</v>
      </c>
      <c r="L856">
        <v>27.35</v>
      </c>
      <c r="M856">
        <v>67</v>
      </c>
      <c r="N856">
        <v>0</v>
      </c>
    </row>
    <row r="857" spans="1:14" x14ac:dyDescent="0.25">
      <c r="A857">
        <v>0</v>
      </c>
      <c r="B857">
        <v>58</v>
      </c>
      <c r="C857">
        <v>0</v>
      </c>
      <c r="D857">
        <v>0</v>
      </c>
      <c r="E857">
        <v>0</v>
      </c>
      <c r="F857">
        <v>0</v>
      </c>
      <c r="G857">
        <v>1</v>
      </c>
      <c r="H857">
        <v>0</v>
      </c>
      <c r="I857">
        <v>268</v>
      </c>
      <c r="J857">
        <v>151</v>
      </c>
      <c r="K857">
        <v>98</v>
      </c>
      <c r="L857">
        <v>20.34</v>
      </c>
      <c r="M857">
        <v>72</v>
      </c>
      <c r="N857">
        <v>0</v>
      </c>
    </row>
    <row r="858" spans="1:14" x14ac:dyDescent="0.25">
      <c r="A858">
        <v>1</v>
      </c>
      <c r="B858">
        <v>57</v>
      </c>
      <c r="C858">
        <v>1</v>
      </c>
      <c r="D858">
        <v>20</v>
      </c>
      <c r="E858">
        <v>0</v>
      </c>
      <c r="F858">
        <v>0</v>
      </c>
      <c r="G858">
        <v>1</v>
      </c>
      <c r="H858">
        <v>0</v>
      </c>
      <c r="I858">
        <v>257</v>
      </c>
      <c r="J858">
        <v>158.5</v>
      </c>
      <c r="K858">
        <v>107</v>
      </c>
      <c r="L858">
        <v>27.1</v>
      </c>
      <c r="M858">
        <v>66</v>
      </c>
      <c r="N858">
        <v>0</v>
      </c>
    </row>
    <row r="859" spans="1:14" x14ac:dyDescent="0.25">
      <c r="A859">
        <v>0</v>
      </c>
      <c r="B859">
        <v>63</v>
      </c>
      <c r="C859">
        <v>0</v>
      </c>
      <c r="D859">
        <v>0</v>
      </c>
      <c r="E859">
        <v>0</v>
      </c>
      <c r="F859">
        <v>0</v>
      </c>
      <c r="G859">
        <v>0</v>
      </c>
      <c r="H859">
        <v>0</v>
      </c>
      <c r="I859">
        <v>252</v>
      </c>
      <c r="J859">
        <v>118</v>
      </c>
      <c r="K859">
        <v>84</v>
      </c>
      <c r="L859">
        <v>25.31</v>
      </c>
      <c r="M859">
        <v>98</v>
      </c>
      <c r="N859">
        <v>0</v>
      </c>
    </row>
    <row r="860" spans="1:14" x14ac:dyDescent="0.25">
      <c r="A860">
        <v>0</v>
      </c>
      <c r="B860">
        <v>53</v>
      </c>
      <c r="C860">
        <v>0</v>
      </c>
      <c r="D860">
        <v>0</v>
      </c>
      <c r="E860">
        <v>0</v>
      </c>
      <c r="F860">
        <v>0</v>
      </c>
      <c r="G860">
        <v>1</v>
      </c>
      <c r="H860">
        <v>0</v>
      </c>
      <c r="I860">
        <v>285</v>
      </c>
      <c r="J860">
        <v>160</v>
      </c>
      <c r="K860">
        <v>97</v>
      </c>
      <c r="L860">
        <v>31.31</v>
      </c>
      <c r="M860">
        <v>75</v>
      </c>
      <c r="N860">
        <v>0</v>
      </c>
    </row>
    <row r="861" spans="1:14" x14ac:dyDescent="0.25">
      <c r="A861">
        <v>1</v>
      </c>
      <c r="B861">
        <v>38</v>
      </c>
      <c r="C861">
        <v>0</v>
      </c>
      <c r="D861">
        <v>0</v>
      </c>
      <c r="E861">
        <v>0</v>
      </c>
      <c r="F861">
        <v>0</v>
      </c>
      <c r="G861">
        <v>0</v>
      </c>
      <c r="H861">
        <v>0</v>
      </c>
      <c r="I861">
        <v>209</v>
      </c>
      <c r="J861">
        <v>137</v>
      </c>
      <c r="K861">
        <v>82.5</v>
      </c>
      <c r="L861">
        <v>26.69</v>
      </c>
      <c r="M861">
        <v>62</v>
      </c>
      <c r="N861">
        <v>0</v>
      </c>
    </row>
    <row r="862" spans="1:14" x14ac:dyDescent="0.25">
      <c r="A862">
        <v>1</v>
      </c>
      <c r="B862">
        <v>57</v>
      </c>
      <c r="C862">
        <v>1</v>
      </c>
      <c r="D862">
        <v>20</v>
      </c>
      <c r="E862">
        <v>0</v>
      </c>
      <c r="F862">
        <v>0</v>
      </c>
      <c r="G862">
        <v>1</v>
      </c>
      <c r="H862">
        <v>0</v>
      </c>
      <c r="I862">
        <v>262</v>
      </c>
      <c r="J862">
        <v>131.5</v>
      </c>
      <c r="K862">
        <v>92</v>
      </c>
      <c r="L862">
        <v>28.3</v>
      </c>
      <c r="M862">
        <v>70</v>
      </c>
      <c r="N862">
        <v>0</v>
      </c>
    </row>
    <row r="863" spans="1:14" x14ac:dyDescent="0.25">
      <c r="A863">
        <v>0</v>
      </c>
      <c r="B863">
        <v>49</v>
      </c>
      <c r="C863">
        <v>0</v>
      </c>
      <c r="D863">
        <v>0</v>
      </c>
      <c r="E863">
        <v>0</v>
      </c>
      <c r="F863">
        <v>0</v>
      </c>
      <c r="G863">
        <v>0</v>
      </c>
      <c r="H863">
        <v>0</v>
      </c>
      <c r="I863">
        <v>261</v>
      </c>
      <c r="J863">
        <v>123.5</v>
      </c>
      <c r="K863">
        <v>84</v>
      </c>
      <c r="L863">
        <v>20.94</v>
      </c>
      <c r="M863">
        <v>75</v>
      </c>
      <c r="N863">
        <v>0</v>
      </c>
    </row>
    <row r="864" spans="1:14" x14ac:dyDescent="0.25">
      <c r="A864">
        <v>0</v>
      </c>
      <c r="B864">
        <v>47</v>
      </c>
      <c r="C864">
        <v>0</v>
      </c>
      <c r="D864">
        <v>0</v>
      </c>
      <c r="E864">
        <v>0</v>
      </c>
      <c r="F864">
        <v>0</v>
      </c>
      <c r="G864">
        <v>1</v>
      </c>
      <c r="H864">
        <v>0</v>
      </c>
      <c r="I864">
        <v>202</v>
      </c>
      <c r="J864">
        <v>140</v>
      </c>
      <c r="K864">
        <v>82</v>
      </c>
      <c r="L864">
        <v>22.88</v>
      </c>
      <c r="M864">
        <v>75</v>
      </c>
      <c r="N864">
        <v>0</v>
      </c>
    </row>
    <row r="865" spans="1:14" x14ac:dyDescent="0.25">
      <c r="A865">
        <v>0</v>
      </c>
      <c r="B865">
        <v>36</v>
      </c>
      <c r="C865">
        <v>1</v>
      </c>
      <c r="D865">
        <v>1</v>
      </c>
      <c r="E865">
        <v>0</v>
      </c>
      <c r="F865">
        <v>0</v>
      </c>
      <c r="G865">
        <v>0</v>
      </c>
      <c r="H865">
        <v>0</v>
      </c>
      <c r="I865">
        <v>160</v>
      </c>
      <c r="J865">
        <v>98</v>
      </c>
      <c r="K865">
        <v>66</v>
      </c>
      <c r="L865">
        <v>25.07</v>
      </c>
      <c r="M865">
        <v>68</v>
      </c>
      <c r="N865">
        <v>1</v>
      </c>
    </row>
    <row r="866" spans="1:14" x14ac:dyDescent="0.25">
      <c r="A866">
        <v>0</v>
      </c>
      <c r="B866">
        <v>42</v>
      </c>
      <c r="C866">
        <v>1</v>
      </c>
      <c r="D866">
        <v>9</v>
      </c>
      <c r="E866">
        <v>0</v>
      </c>
      <c r="F866">
        <v>0</v>
      </c>
      <c r="G866">
        <v>0</v>
      </c>
      <c r="H866">
        <v>0</v>
      </c>
      <c r="I866">
        <v>218</v>
      </c>
      <c r="J866">
        <v>109.5</v>
      </c>
      <c r="K866">
        <v>67</v>
      </c>
      <c r="L866">
        <v>23.48</v>
      </c>
      <c r="M866">
        <v>65</v>
      </c>
      <c r="N866">
        <v>0</v>
      </c>
    </row>
    <row r="867" spans="1:14" x14ac:dyDescent="0.25">
      <c r="A867">
        <v>0</v>
      </c>
      <c r="B867">
        <v>39</v>
      </c>
      <c r="C867">
        <v>1</v>
      </c>
      <c r="D867">
        <v>15</v>
      </c>
      <c r="E867">
        <v>0</v>
      </c>
      <c r="F867">
        <v>0</v>
      </c>
      <c r="G867">
        <v>0</v>
      </c>
      <c r="H867">
        <v>0</v>
      </c>
      <c r="I867">
        <v>284</v>
      </c>
      <c r="J867">
        <v>115.5</v>
      </c>
      <c r="K867">
        <v>65.5</v>
      </c>
      <c r="L867">
        <v>20.39</v>
      </c>
      <c r="M867">
        <v>64</v>
      </c>
      <c r="N867">
        <v>0</v>
      </c>
    </row>
    <row r="868" spans="1:14" x14ac:dyDescent="0.25">
      <c r="A868">
        <v>1</v>
      </c>
      <c r="B868">
        <v>52</v>
      </c>
      <c r="C868">
        <v>1</v>
      </c>
      <c r="D868">
        <v>20</v>
      </c>
      <c r="E868">
        <v>0</v>
      </c>
      <c r="F868">
        <v>0</v>
      </c>
      <c r="G868">
        <v>0</v>
      </c>
      <c r="H868">
        <v>0</v>
      </c>
      <c r="I868">
        <v>265</v>
      </c>
      <c r="J868">
        <v>106</v>
      </c>
      <c r="K868">
        <v>79</v>
      </c>
      <c r="L868">
        <v>26.48</v>
      </c>
      <c r="M868">
        <v>80</v>
      </c>
      <c r="N868">
        <v>1</v>
      </c>
    </row>
    <row r="869" spans="1:14" x14ac:dyDescent="0.25">
      <c r="A869">
        <v>1</v>
      </c>
      <c r="B869">
        <v>64</v>
      </c>
      <c r="C869">
        <v>0</v>
      </c>
      <c r="D869">
        <v>0</v>
      </c>
      <c r="E869">
        <v>0</v>
      </c>
      <c r="F869">
        <v>0</v>
      </c>
      <c r="G869">
        <v>0</v>
      </c>
      <c r="H869">
        <v>0</v>
      </c>
      <c r="I869">
        <v>239</v>
      </c>
      <c r="J869">
        <v>110</v>
      </c>
      <c r="K869">
        <v>70</v>
      </c>
      <c r="L869">
        <v>23.98</v>
      </c>
      <c r="M869">
        <v>65</v>
      </c>
      <c r="N869">
        <v>0</v>
      </c>
    </row>
    <row r="870" spans="1:14" x14ac:dyDescent="0.25">
      <c r="A870">
        <v>0</v>
      </c>
      <c r="B870">
        <v>61</v>
      </c>
      <c r="C870">
        <v>0</v>
      </c>
      <c r="D870">
        <v>0</v>
      </c>
      <c r="E870">
        <v>0</v>
      </c>
      <c r="F870">
        <v>0</v>
      </c>
      <c r="G870">
        <v>0</v>
      </c>
      <c r="H870">
        <v>0</v>
      </c>
      <c r="I870">
        <v>210</v>
      </c>
      <c r="J870">
        <v>122</v>
      </c>
      <c r="K870">
        <v>81</v>
      </c>
      <c r="L870">
        <v>22.48</v>
      </c>
      <c r="M870">
        <v>68</v>
      </c>
      <c r="N870">
        <v>0</v>
      </c>
    </row>
    <row r="871" spans="1:14" x14ac:dyDescent="0.25">
      <c r="A871">
        <v>0</v>
      </c>
      <c r="B871">
        <v>54</v>
      </c>
      <c r="C871">
        <v>0</v>
      </c>
      <c r="D871">
        <v>0</v>
      </c>
      <c r="E871">
        <v>0</v>
      </c>
      <c r="F871">
        <v>0</v>
      </c>
      <c r="G871">
        <v>1</v>
      </c>
      <c r="H871">
        <v>0</v>
      </c>
      <c r="I871">
        <v>266</v>
      </c>
      <c r="J871">
        <v>137</v>
      </c>
      <c r="K871">
        <v>88</v>
      </c>
      <c r="L871">
        <v>29.76</v>
      </c>
      <c r="M871">
        <v>80</v>
      </c>
      <c r="N871">
        <v>0</v>
      </c>
    </row>
    <row r="872" spans="1:14" x14ac:dyDescent="0.25">
      <c r="A872">
        <v>1</v>
      </c>
      <c r="B872">
        <v>52</v>
      </c>
      <c r="C872">
        <v>1</v>
      </c>
      <c r="D872">
        <v>3</v>
      </c>
      <c r="E872">
        <v>0</v>
      </c>
      <c r="F872">
        <v>0</v>
      </c>
      <c r="G872">
        <v>1</v>
      </c>
      <c r="H872">
        <v>0</v>
      </c>
      <c r="I872">
        <v>199</v>
      </c>
      <c r="J872">
        <v>134</v>
      </c>
      <c r="K872">
        <v>98</v>
      </c>
      <c r="L872">
        <v>27.78</v>
      </c>
      <c r="M872">
        <v>75</v>
      </c>
      <c r="N872">
        <v>1</v>
      </c>
    </row>
    <row r="873" spans="1:14" x14ac:dyDescent="0.25">
      <c r="A873">
        <v>0</v>
      </c>
      <c r="B873">
        <v>38</v>
      </c>
      <c r="C873">
        <v>0</v>
      </c>
      <c r="D873">
        <v>0</v>
      </c>
      <c r="E873">
        <v>0</v>
      </c>
      <c r="F873">
        <v>0</v>
      </c>
      <c r="G873">
        <v>0</v>
      </c>
      <c r="H873">
        <v>0</v>
      </c>
      <c r="I873">
        <v>171</v>
      </c>
      <c r="J873">
        <v>125.5</v>
      </c>
      <c r="K873">
        <v>86</v>
      </c>
      <c r="L873">
        <v>26.57</v>
      </c>
      <c r="M873">
        <v>75</v>
      </c>
      <c r="N873">
        <v>0</v>
      </c>
    </row>
    <row r="874" spans="1:14" x14ac:dyDescent="0.25">
      <c r="A874">
        <v>0</v>
      </c>
      <c r="B874">
        <v>51</v>
      </c>
      <c r="C874">
        <v>1</v>
      </c>
      <c r="D874">
        <v>30</v>
      </c>
      <c r="E874">
        <v>0</v>
      </c>
      <c r="F874">
        <v>0</v>
      </c>
      <c r="G874">
        <v>0</v>
      </c>
      <c r="H874">
        <v>0</v>
      </c>
      <c r="I874">
        <v>272</v>
      </c>
      <c r="J874">
        <v>133</v>
      </c>
      <c r="K874">
        <v>91</v>
      </c>
      <c r="L874">
        <v>28.5</v>
      </c>
      <c r="M874">
        <v>72</v>
      </c>
      <c r="N874">
        <v>0</v>
      </c>
    </row>
    <row r="875" spans="1:14" x14ac:dyDescent="0.25">
      <c r="A875">
        <v>0</v>
      </c>
      <c r="B875">
        <v>37</v>
      </c>
      <c r="C875">
        <v>1</v>
      </c>
      <c r="D875">
        <v>10</v>
      </c>
      <c r="E875">
        <v>0</v>
      </c>
      <c r="F875">
        <v>0</v>
      </c>
      <c r="G875">
        <v>0</v>
      </c>
      <c r="H875">
        <v>0</v>
      </c>
      <c r="I875">
        <v>205</v>
      </c>
      <c r="J875">
        <v>120.5</v>
      </c>
      <c r="K875">
        <v>67.5</v>
      </c>
      <c r="L875">
        <v>22.89</v>
      </c>
      <c r="M875">
        <v>75</v>
      </c>
      <c r="N875">
        <v>0</v>
      </c>
    </row>
    <row r="876" spans="1:14" x14ac:dyDescent="0.25">
      <c r="A876">
        <v>1</v>
      </c>
      <c r="B876">
        <v>52</v>
      </c>
      <c r="C876">
        <v>1</v>
      </c>
      <c r="D876">
        <v>15</v>
      </c>
      <c r="E876">
        <v>0</v>
      </c>
      <c r="F876">
        <v>0</v>
      </c>
      <c r="G876">
        <v>0</v>
      </c>
      <c r="H876">
        <v>0</v>
      </c>
      <c r="I876">
        <v>225</v>
      </c>
      <c r="J876">
        <v>131</v>
      </c>
      <c r="K876">
        <v>74</v>
      </c>
      <c r="L876">
        <v>24.54</v>
      </c>
      <c r="M876">
        <v>65</v>
      </c>
      <c r="N876">
        <v>1</v>
      </c>
    </row>
    <row r="877" spans="1:14" x14ac:dyDescent="0.25">
      <c r="A877">
        <v>1</v>
      </c>
      <c r="B877">
        <v>50</v>
      </c>
      <c r="C877">
        <v>1</v>
      </c>
      <c r="D877">
        <v>20</v>
      </c>
      <c r="E877">
        <v>0</v>
      </c>
      <c r="F877">
        <v>0</v>
      </c>
      <c r="G877">
        <v>1</v>
      </c>
      <c r="H877">
        <v>0</v>
      </c>
      <c r="I877">
        <v>272</v>
      </c>
      <c r="J877">
        <v>159</v>
      </c>
      <c r="K877">
        <v>109</v>
      </c>
      <c r="L877">
        <v>31.27</v>
      </c>
      <c r="M877">
        <v>80</v>
      </c>
      <c r="N877">
        <v>0</v>
      </c>
    </row>
    <row r="878" spans="1:14" x14ac:dyDescent="0.25">
      <c r="A878">
        <v>1</v>
      </c>
      <c r="B878">
        <v>60</v>
      </c>
      <c r="C878">
        <v>1</v>
      </c>
      <c r="D878">
        <v>20</v>
      </c>
      <c r="E878">
        <v>1</v>
      </c>
      <c r="F878">
        <v>0</v>
      </c>
      <c r="G878">
        <v>1</v>
      </c>
      <c r="H878">
        <v>0</v>
      </c>
      <c r="I878">
        <v>269</v>
      </c>
      <c r="J878">
        <v>170</v>
      </c>
      <c r="K878">
        <v>100</v>
      </c>
      <c r="L878">
        <v>29.59</v>
      </c>
      <c r="M878">
        <v>60</v>
      </c>
      <c r="N878">
        <v>1</v>
      </c>
    </row>
    <row r="879" spans="1:14" x14ac:dyDescent="0.25">
      <c r="A879">
        <v>1</v>
      </c>
      <c r="B879">
        <v>39</v>
      </c>
      <c r="C879">
        <v>0</v>
      </c>
      <c r="D879">
        <v>0</v>
      </c>
      <c r="E879">
        <v>0</v>
      </c>
      <c r="F879">
        <v>0</v>
      </c>
      <c r="G879">
        <v>0</v>
      </c>
      <c r="H879">
        <v>0</v>
      </c>
      <c r="I879">
        <v>160</v>
      </c>
      <c r="J879">
        <v>124</v>
      </c>
      <c r="K879">
        <v>90</v>
      </c>
      <c r="L879">
        <v>26.82</v>
      </c>
      <c r="M879">
        <v>50</v>
      </c>
      <c r="N879">
        <v>0</v>
      </c>
    </row>
    <row r="880" spans="1:14" x14ac:dyDescent="0.25">
      <c r="A880">
        <v>1</v>
      </c>
      <c r="B880">
        <v>57</v>
      </c>
      <c r="C880">
        <v>1</v>
      </c>
      <c r="D880">
        <v>20</v>
      </c>
      <c r="E880">
        <v>0</v>
      </c>
      <c r="F880">
        <v>0</v>
      </c>
      <c r="G880">
        <v>1</v>
      </c>
      <c r="H880">
        <v>0</v>
      </c>
      <c r="I880">
        <v>158</v>
      </c>
      <c r="J880">
        <v>154</v>
      </c>
      <c r="K880">
        <v>100</v>
      </c>
      <c r="L880">
        <v>24.07</v>
      </c>
      <c r="M880">
        <v>92</v>
      </c>
      <c r="N880">
        <v>1</v>
      </c>
    </row>
    <row r="881" spans="1:14" x14ac:dyDescent="0.25">
      <c r="A881">
        <v>0</v>
      </c>
      <c r="B881">
        <v>64</v>
      </c>
      <c r="C881">
        <v>0</v>
      </c>
      <c r="D881">
        <v>0</v>
      </c>
      <c r="E881">
        <v>0</v>
      </c>
      <c r="F881">
        <v>0</v>
      </c>
      <c r="G881">
        <v>1</v>
      </c>
      <c r="H881">
        <v>0</v>
      </c>
      <c r="I881">
        <v>239</v>
      </c>
      <c r="J881">
        <v>132</v>
      </c>
      <c r="K881">
        <v>75</v>
      </c>
      <c r="L881">
        <v>20.67</v>
      </c>
      <c r="M881">
        <v>86</v>
      </c>
      <c r="N881">
        <v>0</v>
      </c>
    </row>
    <row r="882" spans="1:14" x14ac:dyDescent="0.25">
      <c r="A882">
        <v>0</v>
      </c>
      <c r="B882">
        <v>55</v>
      </c>
      <c r="C882">
        <v>1</v>
      </c>
      <c r="D882">
        <v>10</v>
      </c>
      <c r="E882">
        <v>0</v>
      </c>
      <c r="F882">
        <v>0</v>
      </c>
      <c r="G882">
        <v>0</v>
      </c>
      <c r="H882">
        <v>0</v>
      </c>
      <c r="I882">
        <v>196</v>
      </c>
      <c r="J882">
        <v>115</v>
      </c>
      <c r="K882">
        <v>71</v>
      </c>
      <c r="L882">
        <v>22.19</v>
      </c>
      <c r="M882">
        <v>105</v>
      </c>
      <c r="N882">
        <v>0</v>
      </c>
    </row>
    <row r="883" spans="1:14" x14ac:dyDescent="0.25">
      <c r="A883">
        <v>0</v>
      </c>
      <c r="B883">
        <v>45</v>
      </c>
      <c r="C883">
        <v>1</v>
      </c>
      <c r="D883">
        <v>2</v>
      </c>
      <c r="E883">
        <v>0</v>
      </c>
      <c r="F883">
        <v>0</v>
      </c>
      <c r="G883">
        <v>0</v>
      </c>
      <c r="H883">
        <v>0</v>
      </c>
      <c r="I883">
        <v>258</v>
      </c>
      <c r="J883">
        <v>111</v>
      </c>
      <c r="K883">
        <v>72</v>
      </c>
      <c r="L883">
        <v>26.24</v>
      </c>
      <c r="M883">
        <v>70</v>
      </c>
      <c r="N883">
        <v>0</v>
      </c>
    </row>
    <row r="884" spans="1:14" x14ac:dyDescent="0.25">
      <c r="A884">
        <v>0</v>
      </c>
      <c r="B884">
        <v>67</v>
      </c>
      <c r="C884">
        <v>0</v>
      </c>
      <c r="D884">
        <v>0</v>
      </c>
      <c r="E884">
        <v>0</v>
      </c>
      <c r="F884">
        <v>0</v>
      </c>
      <c r="G884">
        <v>0</v>
      </c>
      <c r="H884">
        <v>0</v>
      </c>
      <c r="I884">
        <v>201</v>
      </c>
      <c r="J884">
        <v>110</v>
      </c>
      <c r="K884">
        <v>77</v>
      </c>
      <c r="L884">
        <v>24.53</v>
      </c>
      <c r="M884">
        <v>65</v>
      </c>
      <c r="N884">
        <v>0</v>
      </c>
    </row>
    <row r="885" spans="1:14" x14ac:dyDescent="0.25">
      <c r="A885">
        <v>0</v>
      </c>
      <c r="B885">
        <v>48</v>
      </c>
      <c r="C885">
        <v>1</v>
      </c>
      <c r="D885">
        <v>5</v>
      </c>
      <c r="E885">
        <v>0</v>
      </c>
      <c r="F885">
        <v>0</v>
      </c>
      <c r="G885">
        <v>0</v>
      </c>
      <c r="H885">
        <v>0</v>
      </c>
      <c r="I885">
        <v>192</v>
      </c>
      <c r="J885">
        <v>135</v>
      </c>
      <c r="K885">
        <v>82.5</v>
      </c>
      <c r="L885">
        <v>32.67</v>
      </c>
      <c r="M885">
        <v>67</v>
      </c>
      <c r="N885">
        <v>0</v>
      </c>
    </row>
    <row r="886" spans="1:14" x14ac:dyDescent="0.25">
      <c r="A886">
        <v>0</v>
      </c>
      <c r="B886">
        <v>53</v>
      </c>
      <c r="C886">
        <v>1</v>
      </c>
      <c r="D886">
        <v>10</v>
      </c>
      <c r="E886">
        <v>0</v>
      </c>
      <c r="F886">
        <v>0</v>
      </c>
      <c r="G886">
        <v>0</v>
      </c>
      <c r="H886">
        <v>0</v>
      </c>
      <c r="I886">
        <v>300</v>
      </c>
      <c r="J886">
        <v>127</v>
      </c>
      <c r="K886">
        <v>89</v>
      </c>
      <c r="L886">
        <v>25.46</v>
      </c>
      <c r="M886">
        <v>75</v>
      </c>
      <c r="N886">
        <v>1</v>
      </c>
    </row>
    <row r="887" spans="1:14" x14ac:dyDescent="0.25">
      <c r="A887">
        <v>0</v>
      </c>
      <c r="B887">
        <v>50</v>
      </c>
      <c r="C887">
        <v>1</v>
      </c>
      <c r="D887">
        <v>10</v>
      </c>
      <c r="E887">
        <v>0</v>
      </c>
      <c r="F887">
        <v>0</v>
      </c>
      <c r="G887">
        <v>0</v>
      </c>
      <c r="H887">
        <v>0</v>
      </c>
      <c r="I887">
        <v>177</v>
      </c>
      <c r="J887">
        <v>121</v>
      </c>
      <c r="K887">
        <v>67</v>
      </c>
      <c r="L887">
        <v>22.02</v>
      </c>
      <c r="M887">
        <v>71</v>
      </c>
      <c r="N887">
        <v>0</v>
      </c>
    </row>
    <row r="888" spans="1:14" x14ac:dyDescent="0.25">
      <c r="A888">
        <v>1</v>
      </c>
      <c r="B888">
        <v>47</v>
      </c>
      <c r="C888">
        <v>0</v>
      </c>
      <c r="D888">
        <v>0</v>
      </c>
      <c r="E888">
        <v>0</v>
      </c>
      <c r="F888">
        <v>0</v>
      </c>
      <c r="G888">
        <v>0</v>
      </c>
      <c r="H888">
        <v>0</v>
      </c>
      <c r="I888">
        <v>194</v>
      </c>
      <c r="J888">
        <v>115</v>
      </c>
      <c r="K888">
        <v>82</v>
      </c>
      <c r="L888">
        <v>28.23</v>
      </c>
      <c r="M888">
        <v>48</v>
      </c>
      <c r="N888">
        <v>0</v>
      </c>
    </row>
    <row r="889" spans="1:14" x14ac:dyDescent="0.25">
      <c r="A889">
        <v>1</v>
      </c>
      <c r="B889">
        <v>42</v>
      </c>
      <c r="C889">
        <v>0</v>
      </c>
      <c r="D889">
        <v>0</v>
      </c>
      <c r="E889">
        <v>0</v>
      </c>
      <c r="F889">
        <v>0</v>
      </c>
      <c r="G889">
        <v>0</v>
      </c>
      <c r="H889">
        <v>0</v>
      </c>
      <c r="I889">
        <v>266</v>
      </c>
      <c r="J889">
        <v>139</v>
      </c>
      <c r="K889">
        <v>88</v>
      </c>
      <c r="L889">
        <v>23.61</v>
      </c>
      <c r="M889">
        <v>75</v>
      </c>
      <c r="N889">
        <v>0</v>
      </c>
    </row>
    <row r="890" spans="1:14" x14ac:dyDescent="0.25">
      <c r="A890">
        <v>1</v>
      </c>
      <c r="B890">
        <v>53</v>
      </c>
      <c r="C890">
        <v>0</v>
      </c>
      <c r="D890">
        <v>0</v>
      </c>
      <c r="E890">
        <v>0</v>
      </c>
      <c r="F890">
        <v>0</v>
      </c>
      <c r="G890">
        <v>1</v>
      </c>
      <c r="H890">
        <v>0</v>
      </c>
      <c r="I890">
        <v>287</v>
      </c>
      <c r="J890">
        <v>122</v>
      </c>
      <c r="K890">
        <v>80</v>
      </c>
      <c r="L890">
        <v>26.26</v>
      </c>
      <c r="M890">
        <v>77</v>
      </c>
      <c r="N890">
        <v>0</v>
      </c>
    </row>
    <row r="891" spans="1:14" x14ac:dyDescent="0.25">
      <c r="A891">
        <v>1</v>
      </c>
      <c r="B891">
        <v>39</v>
      </c>
      <c r="C891">
        <v>0</v>
      </c>
      <c r="D891">
        <v>0</v>
      </c>
      <c r="E891">
        <v>0</v>
      </c>
      <c r="F891">
        <v>0</v>
      </c>
      <c r="G891">
        <v>0</v>
      </c>
      <c r="H891">
        <v>0</v>
      </c>
      <c r="I891">
        <v>247</v>
      </c>
      <c r="J891">
        <v>113</v>
      </c>
      <c r="K891">
        <v>80</v>
      </c>
      <c r="L891">
        <v>28.59</v>
      </c>
      <c r="M891">
        <v>80</v>
      </c>
      <c r="N891">
        <v>0</v>
      </c>
    </row>
    <row r="892" spans="1:14" x14ac:dyDescent="0.25">
      <c r="A892">
        <v>1</v>
      </c>
      <c r="B892">
        <v>39</v>
      </c>
      <c r="C892">
        <v>1</v>
      </c>
      <c r="D892">
        <v>30</v>
      </c>
      <c r="E892">
        <v>0</v>
      </c>
      <c r="F892">
        <v>0</v>
      </c>
      <c r="G892">
        <v>0</v>
      </c>
      <c r="H892">
        <v>0</v>
      </c>
      <c r="I892">
        <v>199</v>
      </c>
      <c r="J892">
        <v>124</v>
      </c>
      <c r="K892">
        <v>86</v>
      </c>
      <c r="L892">
        <v>23.39</v>
      </c>
      <c r="M892">
        <v>76</v>
      </c>
      <c r="N892">
        <v>0</v>
      </c>
    </row>
    <row r="893" spans="1:14" x14ac:dyDescent="0.25">
      <c r="A893">
        <v>0</v>
      </c>
      <c r="B893">
        <v>64</v>
      </c>
      <c r="C893">
        <v>0</v>
      </c>
      <c r="D893">
        <v>0</v>
      </c>
      <c r="E893">
        <v>0</v>
      </c>
      <c r="F893">
        <v>0</v>
      </c>
      <c r="G893">
        <v>1</v>
      </c>
      <c r="H893">
        <v>0</v>
      </c>
      <c r="I893">
        <v>205</v>
      </c>
      <c r="J893">
        <v>139</v>
      </c>
      <c r="K893">
        <v>92</v>
      </c>
      <c r="L893">
        <v>32.32</v>
      </c>
      <c r="M893">
        <v>70</v>
      </c>
      <c r="N893">
        <v>0</v>
      </c>
    </row>
    <row r="894" spans="1:14" x14ac:dyDescent="0.25">
      <c r="A894">
        <v>0</v>
      </c>
      <c r="B894">
        <v>61</v>
      </c>
      <c r="C894">
        <v>1</v>
      </c>
      <c r="D894">
        <v>1</v>
      </c>
      <c r="E894">
        <v>0</v>
      </c>
      <c r="F894">
        <v>0</v>
      </c>
      <c r="G894">
        <v>0</v>
      </c>
      <c r="H894">
        <v>0</v>
      </c>
      <c r="I894">
        <v>310</v>
      </c>
      <c r="J894">
        <v>118</v>
      </c>
      <c r="K894">
        <v>77.5</v>
      </c>
      <c r="L894">
        <v>24.03</v>
      </c>
      <c r="M894">
        <v>90</v>
      </c>
      <c r="N894">
        <v>0</v>
      </c>
    </row>
    <row r="895" spans="1:14" x14ac:dyDescent="0.25">
      <c r="A895">
        <v>0</v>
      </c>
      <c r="B895">
        <v>46</v>
      </c>
      <c r="C895">
        <v>0</v>
      </c>
      <c r="D895">
        <v>0</v>
      </c>
      <c r="E895">
        <v>0</v>
      </c>
      <c r="F895">
        <v>0</v>
      </c>
      <c r="G895">
        <v>0</v>
      </c>
      <c r="H895">
        <v>0</v>
      </c>
      <c r="I895">
        <v>270</v>
      </c>
      <c r="J895">
        <v>122</v>
      </c>
      <c r="K895">
        <v>76</v>
      </c>
      <c r="L895">
        <v>21.35</v>
      </c>
      <c r="M895">
        <v>77</v>
      </c>
      <c r="N895">
        <v>0</v>
      </c>
    </row>
    <row r="896" spans="1:14" x14ac:dyDescent="0.25">
      <c r="A896">
        <v>1</v>
      </c>
      <c r="B896">
        <v>47</v>
      </c>
      <c r="C896">
        <v>1</v>
      </c>
      <c r="D896">
        <v>9</v>
      </c>
      <c r="E896">
        <v>0</v>
      </c>
      <c r="F896">
        <v>0</v>
      </c>
      <c r="G896">
        <v>0</v>
      </c>
      <c r="H896">
        <v>0</v>
      </c>
      <c r="I896">
        <v>201</v>
      </c>
      <c r="J896">
        <v>122</v>
      </c>
      <c r="K896">
        <v>67</v>
      </c>
      <c r="L896">
        <v>20.12</v>
      </c>
      <c r="M896">
        <v>68</v>
      </c>
      <c r="N896">
        <v>0</v>
      </c>
    </row>
    <row r="897" spans="1:14" x14ac:dyDescent="0.25">
      <c r="A897">
        <v>1</v>
      </c>
      <c r="B897">
        <v>49</v>
      </c>
      <c r="C897">
        <v>1</v>
      </c>
      <c r="D897">
        <v>30</v>
      </c>
      <c r="E897">
        <v>0</v>
      </c>
      <c r="F897">
        <v>0</v>
      </c>
      <c r="G897">
        <v>0</v>
      </c>
      <c r="H897">
        <v>0</v>
      </c>
      <c r="I897">
        <v>199</v>
      </c>
      <c r="J897">
        <v>107.5</v>
      </c>
      <c r="K897">
        <v>71</v>
      </c>
      <c r="L897">
        <v>26.62</v>
      </c>
      <c r="M897">
        <v>70</v>
      </c>
      <c r="N897">
        <v>0</v>
      </c>
    </row>
    <row r="898" spans="1:14" x14ac:dyDescent="0.25">
      <c r="A898">
        <v>0</v>
      </c>
      <c r="B898">
        <v>55</v>
      </c>
      <c r="C898">
        <v>0</v>
      </c>
      <c r="D898">
        <v>0</v>
      </c>
      <c r="E898">
        <v>0</v>
      </c>
      <c r="F898">
        <v>0</v>
      </c>
      <c r="G898">
        <v>0</v>
      </c>
      <c r="H898">
        <v>0</v>
      </c>
      <c r="I898">
        <v>255</v>
      </c>
      <c r="J898">
        <v>125</v>
      </c>
      <c r="K898">
        <v>85</v>
      </c>
      <c r="L898">
        <v>22.89</v>
      </c>
      <c r="M898">
        <v>65</v>
      </c>
      <c r="N898">
        <v>0</v>
      </c>
    </row>
    <row r="899" spans="1:14" x14ac:dyDescent="0.25">
      <c r="A899">
        <v>0</v>
      </c>
      <c r="B899">
        <v>37</v>
      </c>
      <c r="C899">
        <v>0</v>
      </c>
      <c r="D899">
        <v>0</v>
      </c>
      <c r="E899">
        <v>0</v>
      </c>
      <c r="F899">
        <v>0</v>
      </c>
      <c r="G899">
        <v>0</v>
      </c>
      <c r="H899">
        <v>0</v>
      </c>
      <c r="I899">
        <v>159</v>
      </c>
      <c r="J899">
        <v>112</v>
      </c>
      <c r="K899">
        <v>69</v>
      </c>
      <c r="L899">
        <v>26.98</v>
      </c>
      <c r="M899">
        <v>86</v>
      </c>
      <c r="N899">
        <v>0</v>
      </c>
    </row>
    <row r="900" spans="1:14" x14ac:dyDescent="0.25">
      <c r="A900">
        <v>0</v>
      </c>
      <c r="B900">
        <v>41</v>
      </c>
      <c r="C900">
        <v>0</v>
      </c>
      <c r="D900">
        <v>0</v>
      </c>
      <c r="E900">
        <v>0</v>
      </c>
      <c r="F900">
        <v>0</v>
      </c>
      <c r="G900">
        <v>0</v>
      </c>
      <c r="H900">
        <v>0</v>
      </c>
      <c r="I900">
        <v>168</v>
      </c>
      <c r="J900">
        <v>102</v>
      </c>
      <c r="K900">
        <v>64</v>
      </c>
      <c r="L900">
        <v>23.64</v>
      </c>
      <c r="M900">
        <v>60</v>
      </c>
      <c r="N900">
        <v>0</v>
      </c>
    </row>
    <row r="901" spans="1:14" x14ac:dyDescent="0.25">
      <c r="A901">
        <v>1</v>
      </c>
      <c r="B901">
        <v>46</v>
      </c>
      <c r="C901">
        <v>0</v>
      </c>
      <c r="D901">
        <v>0</v>
      </c>
      <c r="E901">
        <v>0</v>
      </c>
      <c r="F901">
        <v>0</v>
      </c>
      <c r="G901">
        <v>0</v>
      </c>
      <c r="H901">
        <v>0</v>
      </c>
      <c r="I901">
        <v>216</v>
      </c>
      <c r="J901">
        <v>124</v>
      </c>
      <c r="K901">
        <v>85</v>
      </c>
      <c r="L901">
        <v>29.91</v>
      </c>
      <c r="M901">
        <v>100</v>
      </c>
      <c r="N901">
        <v>0</v>
      </c>
    </row>
    <row r="902" spans="1:14" x14ac:dyDescent="0.25">
      <c r="A902">
        <v>0</v>
      </c>
      <c r="B902">
        <v>43</v>
      </c>
      <c r="C902">
        <v>0</v>
      </c>
      <c r="D902">
        <v>0</v>
      </c>
      <c r="E902">
        <v>0</v>
      </c>
      <c r="F902">
        <v>0</v>
      </c>
      <c r="G902">
        <v>0</v>
      </c>
      <c r="H902">
        <v>0</v>
      </c>
      <c r="I902">
        <v>175</v>
      </c>
      <c r="J902">
        <v>117</v>
      </c>
      <c r="K902">
        <v>67</v>
      </c>
      <c r="L902">
        <v>22.36</v>
      </c>
      <c r="M902">
        <v>58</v>
      </c>
      <c r="N902">
        <v>0</v>
      </c>
    </row>
    <row r="903" spans="1:14" x14ac:dyDescent="0.25">
      <c r="A903">
        <v>1</v>
      </c>
      <c r="B903">
        <v>50</v>
      </c>
      <c r="C903">
        <v>0</v>
      </c>
      <c r="D903">
        <v>0</v>
      </c>
      <c r="E903">
        <v>0</v>
      </c>
      <c r="F903">
        <v>0</v>
      </c>
      <c r="G903">
        <v>0</v>
      </c>
      <c r="H903">
        <v>0</v>
      </c>
      <c r="I903">
        <v>240</v>
      </c>
      <c r="J903">
        <v>145</v>
      </c>
      <c r="K903">
        <v>94</v>
      </c>
      <c r="L903">
        <v>28.86</v>
      </c>
      <c r="M903">
        <v>60</v>
      </c>
      <c r="N903">
        <v>0</v>
      </c>
    </row>
    <row r="904" spans="1:14" x14ac:dyDescent="0.25">
      <c r="A904">
        <v>0</v>
      </c>
      <c r="B904">
        <v>38</v>
      </c>
      <c r="C904">
        <v>0</v>
      </c>
      <c r="D904">
        <v>0</v>
      </c>
      <c r="E904">
        <v>0</v>
      </c>
      <c r="F904">
        <v>0</v>
      </c>
      <c r="G904">
        <v>0</v>
      </c>
      <c r="H904">
        <v>0</v>
      </c>
      <c r="I904">
        <v>220</v>
      </c>
      <c r="J904">
        <v>107</v>
      </c>
      <c r="K904">
        <v>73.5</v>
      </c>
      <c r="L904">
        <v>23.09</v>
      </c>
      <c r="M904">
        <v>61</v>
      </c>
      <c r="N904">
        <v>0</v>
      </c>
    </row>
    <row r="905" spans="1:14" x14ac:dyDescent="0.25">
      <c r="A905">
        <v>0</v>
      </c>
      <c r="B905">
        <v>56</v>
      </c>
      <c r="C905">
        <v>0</v>
      </c>
      <c r="D905">
        <v>0</v>
      </c>
      <c r="E905">
        <v>0</v>
      </c>
      <c r="F905">
        <v>0</v>
      </c>
      <c r="G905">
        <v>0</v>
      </c>
      <c r="H905">
        <v>0</v>
      </c>
      <c r="I905">
        <v>310</v>
      </c>
      <c r="J905">
        <v>142</v>
      </c>
      <c r="K905">
        <v>94</v>
      </c>
      <c r="L905">
        <v>31.1</v>
      </c>
      <c r="M905">
        <v>83</v>
      </c>
      <c r="N905">
        <v>0</v>
      </c>
    </row>
    <row r="906" spans="1:14" x14ac:dyDescent="0.25">
      <c r="A906">
        <v>0</v>
      </c>
      <c r="B906">
        <v>51</v>
      </c>
      <c r="C906">
        <v>1</v>
      </c>
      <c r="D906">
        <v>1</v>
      </c>
      <c r="E906">
        <v>0</v>
      </c>
      <c r="F906">
        <v>0</v>
      </c>
      <c r="G906">
        <v>0</v>
      </c>
      <c r="H906">
        <v>0</v>
      </c>
      <c r="I906">
        <v>220</v>
      </c>
      <c r="J906">
        <v>142</v>
      </c>
      <c r="K906">
        <v>82.5</v>
      </c>
      <c r="L906">
        <v>21.02</v>
      </c>
      <c r="M906">
        <v>56</v>
      </c>
      <c r="N906">
        <v>0</v>
      </c>
    </row>
    <row r="907" spans="1:14" x14ac:dyDescent="0.25">
      <c r="A907">
        <v>1</v>
      </c>
      <c r="B907">
        <v>42</v>
      </c>
      <c r="C907">
        <v>1</v>
      </c>
      <c r="D907">
        <v>30</v>
      </c>
      <c r="E907">
        <v>0</v>
      </c>
      <c r="F907">
        <v>0</v>
      </c>
      <c r="G907">
        <v>0</v>
      </c>
      <c r="H907">
        <v>0</v>
      </c>
      <c r="I907">
        <v>232</v>
      </c>
      <c r="J907">
        <v>111.5</v>
      </c>
      <c r="K907">
        <v>70</v>
      </c>
      <c r="L907">
        <v>28.3</v>
      </c>
      <c r="M907">
        <v>90</v>
      </c>
      <c r="N907">
        <v>0</v>
      </c>
    </row>
    <row r="908" spans="1:14" x14ac:dyDescent="0.25">
      <c r="A908">
        <v>1</v>
      </c>
      <c r="B908">
        <v>58</v>
      </c>
      <c r="C908">
        <v>1</v>
      </c>
      <c r="D908">
        <v>1</v>
      </c>
      <c r="E908">
        <v>0</v>
      </c>
      <c r="F908">
        <v>0</v>
      </c>
      <c r="G908">
        <v>0</v>
      </c>
      <c r="H908">
        <v>0</v>
      </c>
      <c r="I908">
        <v>240</v>
      </c>
      <c r="J908">
        <v>148</v>
      </c>
      <c r="K908">
        <v>81</v>
      </c>
      <c r="L908">
        <v>25.67</v>
      </c>
      <c r="M908">
        <v>90</v>
      </c>
      <c r="N908">
        <v>0</v>
      </c>
    </row>
    <row r="909" spans="1:14" x14ac:dyDescent="0.25">
      <c r="A909">
        <v>0</v>
      </c>
      <c r="B909">
        <v>54</v>
      </c>
      <c r="C909">
        <v>1</v>
      </c>
      <c r="D909">
        <v>20</v>
      </c>
      <c r="E909">
        <v>0</v>
      </c>
      <c r="F909">
        <v>0</v>
      </c>
      <c r="G909">
        <v>0</v>
      </c>
      <c r="H909">
        <v>0</v>
      </c>
      <c r="I909">
        <v>187</v>
      </c>
      <c r="J909">
        <v>133</v>
      </c>
      <c r="K909">
        <v>88</v>
      </c>
      <c r="L909">
        <v>31.82</v>
      </c>
      <c r="M909">
        <v>75</v>
      </c>
      <c r="N909">
        <v>0</v>
      </c>
    </row>
    <row r="910" spans="1:14" x14ac:dyDescent="0.25">
      <c r="A910">
        <v>1</v>
      </c>
      <c r="B910">
        <v>53</v>
      </c>
      <c r="C910">
        <v>0</v>
      </c>
      <c r="D910">
        <v>0</v>
      </c>
      <c r="E910">
        <v>0</v>
      </c>
      <c r="F910">
        <v>0</v>
      </c>
      <c r="G910">
        <v>0</v>
      </c>
      <c r="H910">
        <v>0</v>
      </c>
      <c r="I910">
        <v>213</v>
      </c>
      <c r="J910">
        <v>100</v>
      </c>
      <c r="K910">
        <v>71</v>
      </c>
      <c r="L910">
        <v>23.85</v>
      </c>
      <c r="M910">
        <v>77</v>
      </c>
      <c r="N910">
        <v>0</v>
      </c>
    </row>
    <row r="911" spans="1:14" x14ac:dyDescent="0.25">
      <c r="A911">
        <v>1</v>
      </c>
      <c r="B911">
        <v>58</v>
      </c>
      <c r="C911">
        <v>0</v>
      </c>
      <c r="D911">
        <v>0</v>
      </c>
      <c r="E911">
        <v>0</v>
      </c>
      <c r="F911">
        <v>0</v>
      </c>
      <c r="G911">
        <v>0</v>
      </c>
      <c r="H911">
        <v>0</v>
      </c>
      <c r="I911">
        <v>210</v>
      </c>
      <c r="J911">
        <v>132</v>
      </c>
      <c r="K911">
        <v>86</v>
      </c>
      <c r="L911">
        <v>28.92</v>
      </c>
      <c r="M911">
        <v>94</v>
      </c>
      <c r="N911">
        <v>0</v>
      </c>
    </row>
    <row r="912" spans="1:14" x14ac:dyDescent="0.25">
      <c r="A912">
        <v>1</v>
      </c>
      <c r="B912">
        <v>60</v>
      </c>
      <c r="C912">
        <v>1</v>
      </c>
      <c r="D912">
        <v>5</v>
      </c>
      <c r="E912">
        <v>0</v>
      </c>
      <c r="F912">
        <v>0</v>
      </c>
      <c r="G912">
        <v>0</v>
      </c>
      <c r="H912">
        <v>0</v>
      </c>
      <c r="I912">
        <v>267</v>
      </c>
      <c r="J912">
        <v>139</v>
      </c>
      <c r="K912">
        <v>84</v>
      </c>
      <c r="L912">
        <v>28.76</v>
      </c>
      <c r="M912">
        <v>75</v>
      </c>
      <c r="N912">
        <v>0</v>
      </c>
    </row>
    <row r="913" spans="1:14" x14ac:dyDescent="0.25">
      <c r="A913">
        <v>1</v>
      </c>
      <c r="B913">
        <v>62</v>
      </c>
      <c r="C913">
        <v>0</v>
      </c>
      <c r="D913">
        <v>0</v>
      </c>
      <c r="E913">
        <v>0</v>
      </c>
      <c r="F913">
        <v>0</v>
      </c>
      <c r="G913">
        <v>0</v>
      </c>
      <c r="H913">
        <v>0</v>
      </c>
      <c r="I913">
        <v>332</v>
      </c>
      <c r="J913">
        <v>119.5</v>
      </c>
      <c r="K913">
        <v>74</v>
      </c>
      <c r="L913">
        <v>28.5</v>
      </c>
      <c r="M913">
        <v>68</v>
      </c>
      <c r="N913">
        <v>0</v>
      </c>
    </row>
    <row r="914" spans="1:14" x14ac:dyDescent="0.25">
      <c r="A914">
        <v>1</v>
      </c>
      <c r="B914">
        <v>59</v>
      </c>
      <c r="C914">
        <v>0</v>
      </c>
      <c r="D914">
        <v>0</v>
      </c>
      <c r="E914">
        <v>0</v>
      </c>
      <c r="F914">
        <v>0</v>
      </c>
      <c r="G914">
        <v>0</v>
      </c>
      <c r="H914">
        <v>0</v>
      </c>
      <c r="I914">
        <v>236</v>
      </c>
      <c r="J914">
        <v>127</v>
      </c>
      <c r="K914">
        <v>83</v>
      </c>
      <c r="L914">
        <v>26.53</v>
      </c>
      <c r="M914">
        <v>57</v>
      </c>
      <c r="N914">
        <v>0</v>
      </c>
    </row>
    <row r="915" spans="1:14" x14ac:dyDescent="0.25">
      <c r="A915">
        <v>0</v>
      </c>
      <c r="B915">
        <v>53</v>
      </c>
      <c r="C915">
        <v>0</v>
      </c>
      <c r="D915">
        <v>0</v>
      </c>
      <c r="E915">
        <v>0</v>
      </c>
      <c r="F915">
        <v>0</v>
      </c>
      <c r="G915">
        <v>1</v>
      </c>
      <c r="H915">
        <v>0</v>
      </c>
      <c r="I915">
        <v>232</v>
      </c>
      <c r="J915">
        <v>147</v>
      </c>
      <c r="K915">
        <v>71.5</v>
      </c>
      <c r="L915">
        <v>25.45</v>
      </c>
      <c r="M915">
        <v>85</v>
      </c>
      <c r="N915">
        <v>0</v>
      </c>
    </row>
    <row r="916" spans="1:14" x14ac:dyDescent="0.25">
      <c r="A916">
        <v>0</v>
      </c>
      <c r="B916">
        <v>42</v>
      </c>
      <c r="C916">
        <v>1</v>
      </c>
      <c r="D916">
        <v>10</v>
      </c>
      <c r="E916">
        <v>0</v>
      </c>
      <c r="F916">
        <v>0</v>
      </c>
      <c r="G916">
        <v>0</v>
      </c>
      <c r="H916">
        <v>0</v>
      </c>
      <c r="I916">
        <v>242</v>
      </c>
      <c r="J916">
        <v>100</v>
      </c>
      <c r="K916">
        <v>66</v>
      </c>
      <c r="L916">
        <v>21.85</v>
      </c>
      <c r="M916">
        <v>75</v>
      </c>
      <c r="N916">
        <v>0</v>
      </c>
    </row>
    <row r="917" spans="1:14" x14ac:dyDescent="0.25">
      <c r="A917">
        <v>1</v>
      </c>
      <c r="B917">
        <v>35</v>
      </c>
      <c r="C917">
        <v>0</v>
      </c>
      <c r="D917">
        <v>0</v>
      </c>
      <c r="E917">
        <v>0</v>
      </c>
      <c r="F917">
        <v>0</v>
      </c>
      <c r="G917">
        <v>0</v>
      </c>
      <c r="H917">
        <v>0</v>
      </c>
      <c r="I917">
        <v>242</v>
      </c>
      <c r="J917">
        <v>136.5</v>
      </c>
      <c r="K917">
        <v>95</v>
      </c>
      <c r="L917">
        <v>24.43</v>
      </c>
      <c r="M917">
        <v>75</v>
      </c>
      <c r="N917">
        <v>0</v>
      </c>
    </row>
    <row r="918" spans="1:14" x14ac:dyDescent="0.25">
      <c r="A918">
        <v>0</v>
      </c>
      <c r="B918">
        <v>50</v>
      </c>
      <c r="C918">
        <v>0</v>
      </c>
      <c r="D918">
        <v>0</v>
      </c>
      <c r="E918">
        <v>0</v>
      </c>
      <c r="F918">
        <v>0</v>
      </c>
      <c r="G918">
        <v>1</v>
      </c>
      <c r="H918">
        <v>0</v>
      </c>
      <c r="I918">
        <v>224</v>
      </c>
      <c r="J918">
        <v>149</v>
      </c>
      <c r="K918">
        <v>90</v>
      </c>
      <c r="L918">
        <v>29.94</v>
      </c>
      <c r="M918">
        <v>100</v>
      </c>
      <c r="N918">
        <v>0</v>
      </c>
    </row>
    <row r="919" spans="1:14" x14ac:dyDescent="0.25">
      <c r="A919">
        <v>0</v>
      </c>
      <c r="B919">
        <v>57</v>
      </c>
      <c r="C919">
        <v>0</v>
      </c>
      <c r="D919">
        <v>0</v>
      </c>
      <c r="E919">
        <v>0</v>
      </c>
      <c r="F919">
        <v>0</v>
      </c>
      <c r="G919">
        <v>0</v>
      </c>
      <c r="H919">
        <v>0</v>
      </c>
      <c r="I919">
        <v>277</v>
      </c>
      <c r="J919">
        <v>133</v>
      </c>
      <c r="K919">
        <v>84</v>
      </c>
      <c r="L919">
        <v>36.21</v>
      </c>
      <c r="M919">
        <v>62</v>
      </c>
      <c r="N919">
        <v>0</v>
      </c>
    </row>
    <row r="920" spans="1:14" x14ac:dyDescent="0.25">
      <c r="A920">
        <v>1</v>
      </c>
      <c r="B920">
        <v>34</v>
      </c>
      <c r="C920">
        <v>0</v>
      </c>
      <c r="D920">
        <v>0</v>
      </c>
      <c r="E920">
        <v>0</v>
      </c>
      <c r="F920">
        <v>0</v>
      </c>
      <c r="G920">
        <v>0</v>
      </c>
      <c r="H920">
        <v>0</v>
      </c>
      <c r="I920">
        <v>227</v>
      </c>
      <c r="J920">
        <v>131.5</v>
      </c>
      <c r="K920">
        <v>84</v>
      </c>
      <c r="L920">
        <v>25.41</v>
      </c>
      <c r="M920">
        <v>60</v>
      </c>
      <c r="N920">
        <v>0</v>
      </c>
    </row>
    <row r="921" spans="1:14" x14ac:dyDescent="0.25">
      <c r="A921">
        <v>1</v>
      </c>
      <c r="B921">
        <v>46</v>
      </c>
      <c r="C921">
        <v>0</v>
      </c>
      <c r="D921">
        <v>0</v>
      </c>
      <c r="E921">
        <v>0</v>
      </c>
      <c r="F921">
        <v>0</v>
      </c>
      <c r="G921">
        <v>0</v>
      </c>
      <c r="H921">
        <v>0</v>
      </c>
      <c r="I921">
        <v>217</v>
      </c>
      <c r="J921">
        <v>117.5</v>
      </c>
      <c r="K921">
        <v>77.5</v>
      </c>
      <c r="L921">
        <v>32.4</v>
      </c>
      <c r="M921">
        <v>55</v>
      </c>
      <c r="N921">
        <v>0</v>
      </c>
    </row>
    <row r="922" spans="1:14" x14ac:dyDescent="0.25">
      <c r="A922">
        <v>1</v>
      </c>
      <c r="B922">
        <v>42</v>
      </c>
      <c r="C922">
        <v>1</v>
      </c>
      <c r="D922">
        <v>5</v>
      </c>
      <c r="E922">
        <v>0</v>
      </c>
      <c r="F922">
        <v>0</v>
      </c>
      <c r="G922">
        <v>0</v>
      </c>
      <c r="H922">
        <v>0</v>
      </c>
      <c r="I922">
        <v>200</v>
      </c>
      <c r="J922">
        <v>131</v>
      </c>
      <c r="K922">
        <v>88</v>
      </c>
      <c r="L922">
        <v>25.09</v>
      </c>
      <c r="M922">
        <v>81</v>
      </c>
      <c r="N922">
        <v>0</v>
      </c>
    </row>
    <row r="923" spans="1:14" x14ac:dyDescent="0.25">
      <c r="A923">
        <v>1</v>
      </c>
      <c r="B923">
        <v>63</v>
      </c>
      <c r="C923">
        <v>1</v>
      </c>
      <c r="D923">
        <v>10</v>
      </c>
      <c r="E923">
        <v>0</v>
      </c>
      <c r="F923">
        <v>0</v>
      </c>
      <c r="G923">
        <v>0</v>
      </c>
      <c r="H923">
        <v>0</v>
      </c>
      <c r="I923">
        <v>271</v>
      </c>
      <c r="J923">
        <v>131</v>
      </c>
      <c r="K923">
        <v>73.5</v>
      </c>
      <c r="L923">
        <v>30.12</v>
      </c>
      <c r="M923">
        <v>72</v>
      </c>
      <c r="N923">
        <v>1</v>
      </c>
    </row>
    <row r="924" spans="1:14" x14ac:dyDescent="0.25">
      <c r="A924">
        <v>0</v>
      </c>
      <c r="B924">
        <v>65</v>
      </c>
      <c r="C924">
        <v>0</v>
      </c>
      <c r="D924">
        <v>0</v>
      </c>
      <c r="E924">
        <v>0</v>
      </c>
      <c r="F924">
        <v>0</v>
      </c>
      <c r="G924">
        <v>0</v>
      </c>
      <c r="H924">
        <v>0</v>
      </c>
      <c r="I924">
        <v>217</v>
      </c>
      <c r="J924">
        <v>140</v>
      </c>
      <c r="K924">
        <v>82</v>
      </c>
      <c r="L924">
        <v>20.5</v>
      </c>
      <c r="M924">
        <v>58</v>
      </c>
      <c r="N924">
        <v>1</v>
      </c>
    </row>
    <row r="925" spans="1:14" x14ac:dyDescent="0.25">
      <c r="A925">
        <v>0</v>
      </c>
      <c r="B925">
        <v>46</v>
      </c>
      <c r="C925">
        <v>0</v>
      </c>
      <c r="D925">
        <v>0</v>
      </c>
      <c r="E925">
        <v>0</v>
      </c>
      <c r="F925">
        <v>0</v>
      </c>
      <c r="G925">
        <v>0</v>
      </c>
      <c r="H925">
        <v>0</v>
      </c>
      <c r="I925">
        <v>197</v>
      </c>
      <c r="J925">
        <v>105.5</v>
      </c>
      <c r="K925">
        <v>67</v>
      </c>
      <c r="L925">
        <v>23.14</v>
      </c>
      <c r="M925">
        <v>60</v>
      </c>
      <c r="N925">
        <v>0</v>
      </c>
    </row>
    <row r="926" spans="1:14" x14ac:dyDescent="0.25">
      <c r="A926">
        <v>1</v>
      </c>
      <c r="B926">
        <v>45</v>
      </c>
      <c r="C926">
        <v>1</v>
      </c>
      <c r="D926">
        <v>20</v>
      </c>
      <c r="E926">
        <v>0</v>
      </c>
      <c r="F926">
        <v>0</v>
      </c>
      <c r="G926">
        <v>0</v>
      </c>
      <c r="H926">
        <v>1</v>
      </c>
      <c r="I926">
        <v>279</v>
      </c>
      <c r="J926">
        <v>138</v>
      </c>
      <c r="K926">
        <v>86</v>
      </c>
      <c r="L926">
        <v>30.63</v>
      </c>
      <c r="M926">
        <v>80</v>
      </c>
      <c r="N926">
        <v>0</v>
      </c>
    </row>
    <row r="927" spans="1:14" x14ac:dyDescent="0.25">
      <c r="A927">
        <v>0</v>
      </c>
      <c r="B927">
        <v>60</v>
      </c>
      <c r="C927">
        <v>0</v>
      </c>
      <c r="D927">
        <v>0</v>
      </c>
      <c r="E927">
        <v>0</v>
      </c>
      <c r="F927">
        <v>0</v>
      </c>
      <c r="G927">
        <v>0</v>
      </c>
      <c r="H927">
        <v>0</v>
      </c>
      <c r="I927">
        <v>236</v>
      </c>
      <c r="J927">
        <v>126</v>
      </c>
      <c r="K927">
        <v>84</v>
      </c>
      <c r="L927">
        <v>20.34</v>
      </c>
      <c r="M927">
        <v>71</v>
      </c>
      <c r="N927">
        <v>0</v>
      </c>
    </row>
    <row r="928" spans="1:14" x14ac:dyDescent="0.25">
      <c r="A928">
        <v>1</v>
      </c>
      <c r="B928">
        <v>45</v>
      </c>
      <c r="C928">
        <v>1</v>
      </c>
      <c r="D928">
        <v>3</v>
      </c>
      <c r="E928">
        <v>0</v>
      </c>
      <c r="F928">
        <v>0</v>
      </c>
      <c r="G928">
        <v>1</v>
      </c>
      <c r="H928">
        <v>0</v>
      </c>
      <c r="I928">
        <v>218</v>
      </c>
      <c r="J928">
        <v>145</v>
      </c>
      <c r="K928">
        <v>90</v>
      </c>
      <c r="L928">
        <v>26.65</v>
      </c>
      <c r="M928">
        <v>76</v>
      </c>
      <c r="N928">
        <v>1</v>
      </c>
    </row>
    <row r="929" spans="1:14" x14ac:dyDescent="0.25">
      <c r="A929">
        <v>0</v>
      </c>
      <c r="B929">
        <v>44</v>
      </c>
      <c r="C929">
        <v>0</v>
      </c>
      <c r="D929">
        <v>0</v>
      </c>
      <c r="E929">
        <v>0</v>
      </c>
      <c r="F929">
        <v>0</v>
      </c>
      <c r="G929">
        <v>1</v>
      </c>
      <c r="H929">
        <v>0</v>
      </c>
      <c r="I929">
        <v>187</v>
      </c>
      <c r="J929">
        <v>122</v>
      </c>
      <c r="K929">
        <v>83</v>
      </c>
      <c r="L929">
        <v>30.4</v>
      </c>
      <c r="M929">
        <v>85</v>
      </c>
      <c r="N929">
        <v>0</v>
      </c>
    </row>
    <row r="930" spans="1:14" x14ac:dyDescent="0.25">
      <c r="A930">
        <v>1</v>
      </c>
      <c r="B930">
        <v>39</v>
      </c>
      <c r="C930">
        <v>1</v>
      </c>
      <c r="D930">
        <v>20</v>
      </c>
      <c r="E930">
        <v>0</v>
      </c>
      <c r="F930">
        <v>0</v>
      </c>
      <c r="G930">
        <v>1</v>
      </c>
      <c r="H930">
        <v>0</v>
      </c>
      <c r="I930">
        <v>222</v>
      </c>
      <c r="J930">
        <v>141.5</v>
      </c>
      <c r="K930">
        <v>91</v>
      </c>
      <c r="L930">
        <v>27.06</v>
      </c>
      <c r="M930">
        <v>63</v>
      </c>
      <c r="N930">
        <v>0</v>
      </c>
    </row>
    <row r="931" spans="1:14" x14ac:dyDescent="0.25">
      <c r="A931">
        <v>0</v>
      </c>
      <c r="B931">
        <v>42</v>
      </c>
      <c r="C931">
        <v>0</v>
      </c>
      <c r="D931">
        <v>0</v>
      </c>
      <c r="E931">
        <v>0</v>
      </c>
      <c r="F931">
        <v>0</v>
      </c>
      <c r="G931">
        <v>0</v>
      </c>
      <c r="H931">
        <v>0</v>
      </c>
      <c r="I931">
        <v>183</v>
      </c>
      <c r="J931">
        <v>111</v>
      </c>
      <c r="K931">
        <v>71</v>
      </c>
      <c r="L931">
        <v>19.78</v>
      </c>
      <c r="M931">
        <v>66</v>
      </c>
      <c r="N931">
        <v>0</v>
      </c>
    </row>
    <row r="932" spans="1:14" x14ac:dyDescent="0.25">
      <c r="A932">
        <v>0</v>
      </c>
      <c r="B932">
        <v>62</v>
      </c>
      <c r="C932">
        <v>1</v>
      </c>
      <c r="D932">
        <v>20</v>
      </c>
      <c r="E932">
        <v>0</v>
      </c>
      <c r="F932">
        <v>0</v>
      </c>
      <c r="G932">
        <v>0</v>
      </c>
      <c r="H932">
        <v>0</v>
      </c>
      <c r="I932">
        <v>264</v>
      </c>
      <c r="J932">
        <v>142</v>
      </c>
      <c r="K932">
        <v>90</v>
      </c>
      <c r="L932">
        <v>31.78</v>
      </c>
      <c r="M932">
        <v>95</v>
      </c>
      <c r="N932">
        <v>0</v>
      </c>
    </row>
    <row r="933" spans="1:14" x14ac:dyDescent="0.25">
      <c r="A933">
        <v>1</v>
      </c>
      <c r="B933">
        <v>48</v>
      </c>
      <c r="C933">
        <v>0</v>
      </c>
      <c r="D933">
        <v>0</v>
      </c>
      <c r="E933">
        <v>0</v>
      </c>
      <c r="F933">
        <v>0</v>
      </c>
      <c r="G933">
        <v>0</v>
      </c>
      <c r="H933">
        <v>0</v>
      </c>
      <c r="I933">
        <v>270</v>
      </c>
      <c r="J933">
        <v>131</v>
      </c>
      <c r="K933">
        <v>88</v>
      </c>
      <c r="L933">
        <v>27.13</v>
      </c>
      <c r="M933">
        <v>63</v>
      </c>
      <c r="N933">
        <v>0</v>
      </c>
    </row>
    <row r="934" spans="1:14" x14ac:dyDescent="0.25">
      <c r="A934">
        <v>0</v>
      </c>
      <c r="B934">
        <v>55</v>
      </c>
      <c r="C934">
        <v>0</v>
      </c>
      <c r="D934">
        <v>0</v>
      </c>
      <c r="E934">
        <v>0</v>
      </c>
      <c r="F934">
        <v>0</v>
      </c>
      <c r="G934">
        <v>0</v>
      </c>
      <c r="H934">
        <v>0</v>
      </c>
      <c r="I934">
        <v>269</v>
      </c>
      <c r="J934">
        <v>112.5</v>
      </c>
      <c r="K934">
        <v>72.5</v>
      </c>
      <c r="L934">
        <v>23.45</v>
      </c>
      <c r="M934">
        <v>60</v>
      </c>
      <c r="N934">
        <v>0</v>
      </c>
    </row>
    <row r="935" spans="1:14" x14ac:dyDescent="0.25">
      <c r="A935">
        <v>1</v>
      </c>
      <c r="B935">
        <v>45</v>
      </c>
      <c r="C935">
        <v>1</v>
      </c>
      <c r="D935">
        <v>20</v>
      </c>
      <c r="E935">
        <v>0</v>
      </c>
      <c r="F935">
        <v>0</v>
      </c>
      <c r="G935">
        <v>0</v>
      </c>
      <c r="H935">
        <v>0</v>
      </c>
      <c r="I935">
        <v>207</v>
      </c>
      <c r="J935">
        <v>117</v>
      </c>
      <c r="K935">
        <v>80</v>
      </c>
      <c r="L935">
        <v>20.170000000000002</v>
      </c>
      <c r="M935">
        <v>75</v>
      </c>
      <c r="N935">
        <v>0</v>
      </c>
    </row>
    <row r="936" spans="1:14" x14ac:dyDescent="0.25">
      <c r="A936">
        <v>1</v>
      </c>
      <c r="B936">
        <v>58</v>
      </c>
      <c r="C936">
        <v>1</v>
      </c>
      <c r="D936">
        <v>20</v>
      </c>
      <c r="E936">
        <v>0</v>
      </c>
      <c r="F936">
        <v>0</v>
      </c>
      <c r="G936">
        <v>1</v>
      </c>
      <c r="H936">
        <v>0</v>
      </c>
      <c r="I936">
        <v>192</v>
      </c>
      <c r="J936">
        <v>143</v>
      </c>
      <c r="K936">
        <v>98</v>
      </c>
      <c r="L936">
        <v>29.01</v>
      </c>
      <c r="M936">
        <v>90</v>
      </c>
      <c r="N936">
        <v>0</v>
      </c>
    </row>
    <row r="937" spans="1:14" x14ac:dyDescent="0.25">
      <c r="A937">
        <v>0</v>
      </c>
      <c r="B937">
        <v>55</v>
      </c>
      <c r="C937">
        <v>0</v>
      </c>
      <c r="D937">
        <v>0</v>
      </c>
      <c r="E937">
        <v>0</v>
      </c>
      <c r="F937">
        <v>0</v>
      </c>
      <c r="G937">
        <v>1</v>
      </c>
      <c r="H937">
        <v>0</v>
      </c>
      <c r="I937">
        <v>250</v>
      </c>
      <c r="J937">
        <v>161.5</v>
      </c>
      <c r="K937">
        <v>95</v>
      </c>
      <c r="L937">
        <v>27.76</v>
      </c>
      <c r="M937">
        <v>67</v>
      </c>
      <c r="N937">
        <v>0</v>
      </c>
    </row>
    <row r="938" spans="1:14" x14ac:dyDescent="0.25">
      <c r="A938">
        <v>1</v>
      </c>
      <c r="B938">
        <v>57</v>
      </c>
      <c r="C938">
        <v>1</v>
      </c>
      <c r="D938">
        <v>30</v>
      </c>
      <c r="E938">
        <v>0</v>
      </c>
      <c r="F938">
        <v>0</v>
      </c>
      <c r="G938">
        <v>0</v>
      </c>
      <c r="H938">
        <v>0</v>
      </c>
      <c r="I938">
        <v>211</v>
      </c>
      <c r="J938">
        <v>122</v>
      </c>
      <c r="K938">
        <v>66.5</v>
      </c>
      <c r="L938">
        <v>20.190000000000001</v>
      </c>
      <c r="M938">
        <v>62</v>
      </c>
      <c r="N938">
        <v>0</v>
      </c>
    </row>
    <row r="939" spans="1:14" x14ac:dyDescent="0.25">
      <c r="A939">
        <v>1</v>
      </c>
      <c r="B939">
        <v>61</v>
      </c>
      <c r="C939">
        <v>0</v>
      </c>
      <c r="D939">
        <v>0</v>
      </c>
      <c r="E939">
        <v>0</v>
      </c>
      <c r="F939">
        <v>0</v>
      </c>
      <c r="G939">
        <v>1</v>
      </c>
      <c r="H939">
        <v>0</v>
      </c>
      <c r="I939">
        <v>201</v>
      </c>
      <c r="J939">
        <v>164.5</v>
      </c>
      <c r="K939">
        <v>93.5</v>
      </c>
      <c r="L939">
        <v>27.73</v>
      </c>
      <c r="M939">
        <v>78</v>
      </c>
      <c r="N939">
        <v>1</v>
      </c>
    </row>
    <row r="940" spans="1:14" x14ac:dyDescent="0.25">
      <c r="A940">
        <v>1</v>
      </c>
      <c r="B940">
        <v>42</v>
      </c>
      <c r="C940">
        <v>0</v>
      </c>
      <c r="D940">
        <v>0</v>
      </c>
      <c r="E940">
        <v>0</v>
      </c>
      <c r="F940">
        <v>0</v>
      </c>
      <c r="G940">
        <v>1</v>
      </c>
      <c r="H940">
        <v>0</v>
      </c>
      <c r="I940">
        <v>164</v>
      </c>
      <c r="J940">
        <v>141.5</v>
      </c>
      <c r="K940">
        <v>98</v>
      </c>
      <c r="L940">
        <v>32.520000000000003</v>
      </c>
      <c r="M940">
        <v>72</v>
      </c>
      <c r="N940">
        <v>0</v>
      </c>
    </row>
    <row r="941" spans="1:14" x14ac:dyDescent="0.25">
      <c r="A941">
        <v>1</v>
      </c>
      <c r="B941">
        <v>50</v>
      </c>
      <c r="C941">
        <v>0</v>
      </c>
      <c r="D941">
        <v>0</v>
      </c>
      <c r="E941">
        <v>0</v>
      </c>
      <c r="F941">
        <v>0</v>
      </c>
      <c r="G941">
        <v>0</v>
      </c>
      <c r="H941">
        <v>0</v>
      </c>
      <c r="I941">
        <v>220</v>
      </c>
      <c r="J941">
        <v>124</v>
      </c>
      <c r="K941">
        <v>82</v>
      </c>
      <c r="L941">
        <v>24.54</v>
      </c>
      <c r="M941">
        <v>54</v>
      </c>
      <c r="N941">
        <v>0</v>
      </c>
    </row>
    <row r="942" spans="1:14" x14ac:dyDescent="0.25">
      <c r="A942">
        <v>1</v>
      </c>
      <c r="B942">
        <v>42</v>
      </c>
      <c r="C942">
        <v>1</v>
      </c>
      <c r="D942">
        <v>20</v>
      </c>
      <c r="E942">
        <v>0</v>
      </c>
      <c r="F942">
        <v>0</v>
      </c>
      <c r="G942">
        <v>0</v>
      </c>
      <c r="H942">
        <v>0</v>
      </c>
      <c r="I942">
        <v>270</v>
      </c>
      <c r="J942">
        <v>112</v>
      </c>
      <c r="K942">
        <v>77</v>
      </c>
      <c r="L942">
        <v>24.77</v>
      </c>
      <c r="M942">
        <v>73</v>
      </c>
      <c r="N942">
        <v>0</v>
      </c>
    </row>
    <row r="943" spans="1:14" x14ac:dyDescent="0.25">
      <c r="A943">
        <v>1</v>
      </c>
      <c r="B943">
        <v>46</v>
      </c>
      <c r="C943">
        <v>1</v>
      </c>
      <c r="D943">
        <v>9</v>
      </c>
      <c r="E943">
        <v>0</v>
      </c>
      <c r="F943">
        <v>0</v>
      </c>
      <c r="G943">
        <v>1</v>
      </c>
      <c r="H943">
        <v>0</v>
      </c>
      <c r="I943">
        <v>346</v>
      </c>
      <c r="J943">
        <v>137</v>
      </c>
      <c r="K943">
        <v>97</v>
      </c>
      <c r="L943">
        <v>29.11</v>
      </c>
      <c r="M943">
        <v>75</v>
      </c>
      <c r="N943">
        <v>0</v>
      </c>
    </row>
    <row r="944" spans="1:14" x14ac:dyDescent="0.25">
      <c r="A944">
        <v>1</v>
      </c>
      <c r="B944">
        <v>53</v>
      </c>
      <c r="C944">
        <v>1</v>
      </c>
      <c r="D944">
        <v>20</v>
      </c>
      <c r="E944">
        <v>0</v>
      </c>
      <c r="F944">
        <v>0</v>
      </c>
      <c r="G944">
        <v>1</v>
      </c>
      <c r="H944">
        <v>0</v>
      </c>
      <c r="I944">
        <v>266</v>
      </c>
      <c r="J944">
        <v>163</v>
      </c>
      <c r="K944">
        <v>105</v>
      </c>
      <c r="L944">
        <v>28.04</v>
      </c>
      <c r="M944">
        <v>90</v>
      </c>
      <c r="N944">
        <v>1</v>
      </c>
    </row>
    <row r="945" spans="1:14" x14ac:dyDescent="0.25">
      <c r="A945">
        <v>1</v>
      </c>
      <c r="B945">
        <v>44</v>
      </c>
      <c r="C945">
        <v>0</v>
      </c>
      <c r="D945">
        <v>0</v>
      </c>
      <c r="E945">
        <v>0</v>
      </c>
      <c r="F945">
        <v>0</v>
      </c>
      <c r="G945">
        <v>0</v>
      </c>
      <c r="H945">
        <v>0</v>
      </c>
      <c r="I945">
        <v>169</v>
      </c>
      <c r="J945">
        <v>116</v>
      </c>
      <c r="K945">
        <v>62</v>
      </c>
      <c r="L945">
        <v>19.440000000000001</v>
      </c>
      <c r="M945">
        <v>53</v>
      </c>
      <c r="N945">
        <v>0</v>
      </c>
    </row>
    <row r="946" spans="1:14" x14ac:dyDescent="0.25">
      <c r="A946">
        <v>0</v>
      </c>
      <c r="B946">
        <v>54</v>
      </c>
      <c r="C946">
        <v>0</v>
      </c>
      <c r="D946">
        <v>0</v>
      </c>
      <c r="E946">
        <v>0</v>
      </c>
      <c r="F946">
        <v>0</v>
      </c>
      <c r="G946">
        <v>1</v>
      </c>
      <c r="H946">
        <v>0</v>
      </c>
      <c r="I946">
        <v>237</v>
      </c>
      <c r="J946">
        <v>171.5</v>
      </c>
      <c r="K946">
        <v>105.5</v>
      </c>
      <c r="L946">
        <v>34.25</v>
      </c>
      <c r="M946">
        <v>91</v>
      </c>
      <c r="N946">
        <v>0</v>
      </c>
    </row>
    <row r="947" spans="1:14" x14ac:dyDescent="0.25">
      <c r="A947">
        <v>1</v>
      </c>
      <c r="B947">
        <v>67</v>
      </c>
      <c r="C947">
        <v>1</v>
      </c>
      <c r="D947">
        <v>9</v>
      </c>
      <c r="E947">
        <v>0</v>
      </c>
      <c r="F947">
        <v>0</v>
      </c>
      <c r="G947">
        <v>0</v>
      </c>
      <c r="H947">
        <v>0</v>
      </c>
      <c r="I947">
        <v>245</v>
      </c>
      <c r="J947">
        <v>126</v>
      </c>
      <c r="K947">
        <v>68</v>
      </c>
      <c r="L947">
        <v>29.04</v>
      </c>
      <c r="M947">
        <v>70</v>
      </c>
      <c r="N947">
        <v>1</v>
      </c>
    </row>
    <row r="948" spans="1:14" x14ac:dyDescent="0.25">
      <c r="A948">
        <v>1</v>
      </c>
      <c r="B948">
        <v>44</v>
      </c>
      <c r="C948">
        <v>0</v>
      </c>
      <c r="D948">
        <v>0</v>
      </c>
      <c r="E948">
        <v>0</v>
      </c>
      <c r="F948">
        <v>0</v>
      </c>
      <c r="G948">
        <v>0</v>
      </c>
      <c r="H948">
        <v>0</v>
      </c>
      <c r="I948">
        <v>271</v>
      </c>
      <c r="J948">
        <v>132.5</v>
      </c>
      <c r="K948">
        <v>90</v>
      </c>
      <c r="L948">
        <v>24.06</v>
      </c>
      <c r="M948">
        <v>94</v>
      </c>
      <c r="N948">
        <v>0</v>
      </c>
    </row>
    <row r="949" spans="1:14" x14ac:dyDescent="0.25">
      <c r="A949">
        <v>1</v>
      </c>
      <c r="B949">
        <v>41</v>
      </c>
      <c r="C949">
        <v>1</v>
      </c>
      <c r="D949">
        <v>30</v>
      </c>
      <c r="E949">
        <v>0</v>
      </c>
      <c r="F949">
        <v>0</v>
      </c>
      <c r="G949">
        <v>1</v>
      </c>
      <c r="H949">
        <v>0</v>
      </c>
      <c r="I949">
        <v>176</v>
      </c>
      <c r="J949">
        <v>146</v>
      </c>
      <c r="K949">
        <v>88</v>
      </c>
      <c r="L949">
        <v>24.04</v>
      </c>
      <c r="M949">
        <v>78</v>
      </c>
      <c r="N949">
        <v>0</v>
      </c>
    </row>
    <row r="950" spans="1:14" x14ac:dyDescent="0.25">
      <c r="A950">
        <v>0</v>
      </c>
      <c r="B950">
        <v>52</v>
      </c>
      <c r="C950">
        <v>0</v>
      </c>
      <c r="D950">
        <v>0</v>
      </c>
      <c r="E950">
        <v>0</v>
      </c>
      <c r="F950">
        <v>0</v>
      </c>
      <c r="G950">
        <v>1</v>
      </c>
      <c r="H950">
        <v>0</v>
      </c>
      <c r="I950">
        <v>240</v>
      </c>
      <c r="J950">
        <v>177</v>
      </c>
      <c r="K950">
        <v>103.5</v>
      </c>
      <c r="L950">
        <v>24.39</v>
      </c>
      <c r="M950">
        <v>86</v>
      </c>
      <c r="N950">
        <v>1</v>
      </c>
    </row>
    <row r="951" spans="1:14" x14ac:dyDescent="0.25">
      <c r="A951">
        <v>0</v>
      </c>
      <c r="B951">
        <v>40</v>
      </c>
      <c r="C951">
        <v>0</v>
      </c>
      <c r="D951">
        <v>0</v>
      </c>
      <c r="E951">
        <v>0</v>
      </c>
      <c r="F951">
        <v>0</v>
      </c>
      <c r="G951">
        <v>0</v>
      </c>
      <c r="H951">
        <v>0</v>
      </c>
      <c r="I951">
        <v>187</v>
      </c>
      <c r="J951">
        <v>105</v>
      </c>
      <c r="K951">
        <v>74</v>
      </c>
      <c r="L951">
        <v>23.26</v>
      </c>
      <c r="M951">
        <v>80</v>
      </c>
      <c r="N951">
        <v>0</v>
      </c>
    </row>
    <row r="952" spans="1:14" x14ac:dyDescent="0.25">
      <c r="A952">
        <v>0</v>
      </c>
      <c r="B952">
        <v>55</v>
      </c>
      <c r="C952">
        <v>1</v>
      </c>
      <c r="D952">
        <v>3</v>
      </c>
      <c r="E952">
        <v>0</v>
      </c>
      <c r="F952">
        <v>0</v>
      </c>
      <c r="G952">
        <v>0</v>
      </c>
      <c r="H952">
        <v>0</v>
      </c>
      <c r="I952">
        <v>252</v>
      </c>
      <c r="J952">
        <v>108.5</v>
      </c>
      <c r="K952">
        <v>63.5</v>
      </c>
      <c r="L952">
        <v>25.23</v>
      </c>
      <c r="M952">
        <v>80</v>
      </c>
      <c r="N952">
        <v>0</v>
      </c>
    </row>
    <row r="953" spans="1:14" x14ac:dyDescent="0.25">
      <c r="A953">
        <v>0</v>
      </c>
      <c r="B953">
        <v>41</v>
      </c>
      <c r="C953">
        <v>1</v>
      </c>
      <c r="D953">
        <v>3</v>
      </c>
      <c r="E953">
        <v>0</v>
      </c>
      <c r="F953">
        <v>0</v>
      </c>
      <c r="G953">
        <v>0</v>
      </c>
      <c r="H953">
        <v>0</v>
      </c>
      <c r="I953">
        <v>140</v>
      </c>
      <c r="J953">
        <v>110</v>
      </c>
      <c r="K953">
        <v>60</v>
      </c>
      <c r="L953">
        <v>23.38</v>
      </c>
      <c r="M953">
        <v>65</v>
      </c>
      <c r="N953">
        <v>0</v>
      </c>
    </row>
    <row r="954" spans="1:14" x14ac:dyDescent="0.25">
      <c r="A954">
        <v>1</v>
      </c>
      <c r="B954">
        <v>40</v>
      </c>
      <c r="C954">
        <v>0</v>
      </c>
      <c r="D954">
        <v>0</v>
      </c>
      <c r="E954">
        <v>0</v>
      </c>
      <c r="F954">
        <v>0</v>
      </c>
      <c r="G954">
        <v>0</v>
      </c>
      <c r="H954">
        <v>0</v>
      </c>
      <c r="I954">
        <v>185</v>
      </c>
      <c r="J954">
        <v>102</v>
      </c>
      <c r="K954">
        <v>72</v>
      </c>
      <c r="L954">
        <v>24.08</v>
      </c>
      <c r="M954">
        <v>63</v>
      </c>
      <c r="N954">
        <v>0</v>
      </c>
    </row>
    <row r="955" spans="1:14" x14ac:dyDescent="0.25">
      <c r="A955">
        <v>0</v>
      </c>
      <c r="B955">
        <v>37</v>
      </c>
      <c r="C955">
        <v>0</v>
      </c>
      <c r="D955">
        <v>0</v>
      </c>
      <c r="E955">
        <v>0</v>
      </c>
      <c r="F955">
        <v>0</v>
      </c>
      <c r="G955">
        <v>0</v>
      </c>
      <c r="H955">
        <v>0</v>
      </c>
      <c r="I955">
        <v>169</v>
      </c>
      <c r="J955">
        <v>117.5</v>
      </c>
      <c r="K955">
        <v>77.5</v>
      </c>
      <c r="L955">
        <v>28.44</v>
      </c>
      <c r="M955">
        <v>90</v>
      </c>
      <c r="N955">
        <v>0</v>
      </c>
    </row>
    <row r="956" spans="1:14" x14ac:dyDescent="0.25">
      <c r="A956">
        <v>1</v>
      </c>
      <c r="B956">
        <v>48</v>
      </c>
      <c r="C956">
        <v>0</v>
      </c>
      <c r="D956">
        <v>0</v>
      </c>
      <c r="E956">
        <v>0</v>
      </c>
      <c r="F956">
        <v>0</v>
      </c>
      <c r="G956">
        <v>0</v>
      </c>
      <c r="H956">
        <v>0</v>
      </c>
      <c r="I956">
        <v>287</v>
      </c>
      <c r="J956">
        <v>141.5</v>
      </c>
      <c r="K956">
        <v>82</v>
      </c>
      <c r="L956">
        <v>27.88</v>
      </c>
      <c r="M956">
        <v>84</v>
      </c>
      <c r="N956">
        <v>0</v>
      </c>
    </row>
    <row r="957" spans="1:14" x14ac:dyDescent="0.25">
      <c r="A957">
        <v>1</v>
      </c>
      <c r="B957">
        <v>41</v>
      </c>
      <c r="C957">
        <v>0</v>
      </c>
      <c r="D957">
        <v>0</v>
      </c>
      <c r="E957">
        <v>0</v>
      </c>
      <c r="F957">
        <v>0</v>
      </c>
      <c r="G957">
        <v>0</v>
      </c>
      <c r="H957">
        <v>0</v>
      </c>
      <c r="I957">
        <v>324</v>
      </c>
      <c r="J957">
        <v>129.5</v>
      </c>
      <c r="K957">
        <v>92.5</v>
      </c>
      <c r="L957">
        <v>34.99</v>
      </c>
      <c r="M957">
        <v>79</v>
      </c>
      <c r="N957">
        <v>0</v>
      </c>
    </row>
    <row r="958" spans="1:14" x14ac:dyDescent="0.25">
      <c r="A958">
        <v>0</v>
      </c>
      <c r="B958">
        <v>48</v>
      </c>
      <c r="C958">
        <v>0</v>
      </c>
      <c r="D958">
        <v>0</v>
      </c>
      <c r="E958">
        <v>0</v>
      </c>
      <c r="F958">
        <v>0</v>
      </c>
      <c r="G958">
        <v>0</v>
      </c>
      <c r="H958">
        <v>0</v>
      </c>
      <c r="I958">
        <v>273</v>
      </c>
      <c r="J958">
        <v>132</v>
      </c>
      <c r="K958">
        <v>85</v>
      </c>
      <c r="L958">
        <v>26.03</v>
      </c>
      <c r="M958">
        <v>70</v>
      </c>
      <c r="N958">
        <v>0</v>
      </c>
    </row>
    <row r="959" spans="1:14" x14ac:dyDescent="0.25">
      <c r="A959">
        <v>0</v>
      </c>
      <c r="B959">
        <v>52</v>
      </c>
      <c r="C959">
        <v>0</v>
      </c>
      <c r="D959">
        <v>0</v>
      </c>
      <c r="E959">
        <v>0</v>
      </c>
      <c r="F959">
        <v>0</v>
      </c>
      <c r="G959">
        <v>0</v>
      </c>
      <c r="H959">
        <v>0</v>
      </c>
      <c r="I959">
        <v>245</v>
      </c>
      <c r="J959">
        <v>131</v>
      </c>
      <c r="K959">
        <v>80</v>
      </c>
      <c r="L959">
        <v>32.04</v>
      </c>
      <c r="M959">
        <v>80</v>
      </c>
      <c r="N959">
        <v>0</v>
      </c>
    </row>
    <row r="960" spans="1:14" x14ac:dyDescent="0.25">
      <c r="A960">
        <v>1</v>
      </c>
      <c r="B960">
        <v>53</v>
      </c>
      <c r="C960">
        <v>1</v>
      </c>
      <c r="D960">
        <v>10</v>
      </c>
      <c r="E960">
        <v>0</v>
      </c>
      <c r="F960">
        <v>0</v>
      </c>
      <c r="G960">
        <v>1</v>
      </c>
      <c r="H960">
        <v>1</v>
      </c>
      <c r="I960">
        <v>229</v>
      </c>
      <c r="J960">
        <v>146.5</v>
      </c>
      <c r="K960">
        <v>82</v>
      </c>
      <c r="L960">
        <v>27.8</v>
      </c>
      <c r="M960">
        <v>60</v>
      </c>
      <c r="N960">
        <v>0</v>
      </c>
    </row>
    <row r="961" spans="1:14" x14ac:dyDescent="0.25">
      <c r="A961">
        <v>1</v>
      </c>
      <c r="B961">
        <v>52</v>
      </c>
      <c r="C961">
        <v>0</v>
      </c>
      <c r="D961">
        <v>0</v>
      </c>
      <c r="E961">
        <v>0</v>
      </c>
      <c r="F961">
        <v>0</v>
      </c>
      <c r="G961">
        <v>0</v>
      </c>
      <c r="H961">
        <v>0</v>
      </c>
      <c r="I961">
        <v>200</v>
      </c>
      <c r="J961">
        <v>114</v>
      </c>
      <c r="K961">
        <v>77</v>
      </c>
      <c r="L961">
        <v>28.28</v>
      </c>
      <c r="M961">
        <v>66</v>
      </c>
      <c r="N961">
        <v>0</v>
      </c>
    </row>
    <row r="962" spans="1:14" x14ac:dyDescent="0.25">
      <c r="A962">
        <v>0</v>
      </c>
      <c r="B962">
        <v>45</v>
      </c>
      <c r="C962">
        <v>1</v>
      </c>
      <c r="D962">
        <v>20</v>
      </c>
      <c r="E962">
        <v>0</v>
      </c>
      <c r="F962">
        <v>0</v>
      </c>
      <c r="G962">
        <v>0</v>
      </c>
      <c r="H962">
        <v>0</v>
      </c>
      <c r="I962">
        <v>215</v>
      </c>
      <c r="J962">
        <v>107</v>
      </c>
      <c r="K962">
        <v>75</v>
      </c>
      <c r="L962">
        <v>22.14</v>
      </c>
      <c r="M962">
        <v>79</v>
      </c>
      <c r="N962">
        <v>0</v>
      </c>
    </row>
    <row r="963" spans="1:14" x14ac:dyDescent="0.25">
      <c r="A963">
        <v>0</v>
      </c>
      <c r="B963">
        <v>65</v>
      </c>
      <c r="C963">
        <v>0</v>
      </c>
      <c r="D963">
        <v>0</v>
      </c>
      <c r="E963">
        <v>0</v>
      </c>
      <c r="F963">
        <v>0</v>
      </c>
      <c r="G963">
        <v>0</v>
      </c>
      <c r="H963">
        <v>0</v>
      </c>
      <c r="I963">
        <v>276</v>
      </c>
      <c r="J963">
        <v>124</v>
      </c>
      <c r="K963">
        <v>70</v>
      </c>
      <c r="L963">
        <v>25.61</v>
      </c>
      <c r="M963">
        <v>76</v>
      </c>
      <c r="N963">
        <v>1</v>
      </c>
    </row>
    <row r="964" spans="1:14" x14ac:dyDescent="0.25">
      <c r="A964">
        <v>0</v>
      </c>
      <c r="B964">
        <v>42</v>
      </c>
      <c r="C964">
        <v>1</v>
      </c>
      <c r="D964">
        <v>9</v>
      </c>
      <c r="E964">
        <v>0</v>
      </c>
      <c r="F964">
        <v>0</v>
      </c>
      <c r="G964">
        <v>0</v>
      </c>
      <c r="H964">
        <v>0</v>
      </c>
      <c r="I964">
        <v>165</v>
      </c>
      <c r="J964">
        <v>139</v>
      </c>
      <c r="K964">
        <v>91</v>
      </c>
      <c r="L964">
        <v>26.54</v>
      </c>
      <c r="M964">
        <v>83</v>
      </c>
      <c r="N964">
        <v>0</v>
      </c>
    </row>
    <row r="965" spans="1:14" x14ac:dyDescent="0.25">
      <c r="A965">
        <v>1</v>
      </c>
      <c r="B965">
        <v>48</v>
      </c>
      <c r="C965">
        <v>0</v>
      </c>
      <c r="D965">
        <v>0</v>
      </c>
      <c r="E965">
        <v>0</v>
      </c>
      <c r="F965">
        <v>0</v>
      </c>
      <c r="G965">
        <v>0</v>
      </c>
      <c r="H965">
        <v>0</v>
      </c>
      <c r="I965">
        <v>181</v>
      </c>
      <c r="J965">
        <v>153</v>
      </c>
      <c r="K965">
        <v>93</v>
      </c>
      <c r="L965">
        <v>29.34</v>
      </c>
      <c r="M965">
        <v>103</v>
      </c>
      <c r="N965">
        <v>0</v>
      </c>
    </row>
    <row r="966" spans="1:14" x14ac:dyDescent="0.25">
      <c r="A966">
        <v>0</v>
      </c>
      <c r="B966">
        <v>45</v>
      </c>
      <c r="C966">
        <v>1</v>
      </c>
      <c r="D966">
        <v>5</v>
      </c>
      <c r="E966">
        <v>0</v>
      </c>
      <c r="F966">
        <v>0</v>
      </c>
      <c r="G966">
        <v>0</v>
      </c>
      <c r="H966">
        <v>0</v>
      </c>
      <c r="I966">
        <v>170</v>
      </c>
      <c r="J966">
        <v>109.5</v>
      </c>
      <c r="K966">
        <v>69</v>
      </c>
      <c r="L966">
        <v>17.38</v>
      </c>
      <c r="M966">
        <v>88</v>
      </c>
      <c r="N966">
        <v>0</v>
      </c>
    </row>
    <row r="967" spans="1:14" x14ac:dyDescent="0.25">
      <c r="A967">
        <v>0</v>
      </c>
      <c r="B967">
        <v>56</v>
      </c>
      <c r="C967">
        <v>1</v>
      </c>
      <c r="D967">
        <v>3</v>
      </c>
      <c r="E967">
        <v>0</v>
      </c>
      <c r="F967">
        <v>0</v>
      </c>
      <c r="G967">
        <v>0</v>
      </c>
      <c r="H967">
        <v>0</v>
      </c>
      <c r="I967">
        <v>289</v>
      </c>
      <c r="J967">
        <v>131</v>
      </c>
      <c r="K967">
        <v>86.5</v>
      </c>
      <c r="L967">
        <v>21.85</v>
      </c>
      <c r="M967">
        <v>76</v>
      </c>
      <c r="N967">
        <v>0</v>
      </c>
    </row>
    <row r="968" spans="1:14" x14ac:dyDescent="0.25">
      <c r="A968">
        <v>0</v>
      </c>
      <c r="B968">
        <v>58</v>
      </c>
      <c r="C968">
        <v>0</v>
      </c>
      <c r="D968">
        <v>0</v>
      </c>
      <c r="E968">
        <v>0</v>
      </c>
      <c r="F968">
        <v>0</v>
      </c>
      <c r="G968">
        <v>0</v>
      </c>
      <c r="H968">
        <v>0</v>
      </c>
      <c r="I968">
        <v>190</v>
      </c>
      <c r="J968">
        <v>132</v>
      </c>
      <c r="K968">
        <v>67</v>
      </c>
      <c r="L968">
        <v>23.08</v>
      </c>
      <c r="M968">
        <v>65</v>
      </c>
      <c r="N968">
        <v>1</v>
      </c>
    </row>
    <row r="969" spans="1:14" x14ac:dyDescent="0.25">
      <c r="A969">
        <v>0</v>
      </c>
      <c r="B969">
        <v>54</v>
      </c>
      <c r="C969">
        <v>1</v>
      </c>
      <c r="D969">
        <v>20</v>
      </c>
      <c r="E969">
        <v>0</v>
      </c>
      <c r="F969">
        <v>0</v>
      </c>
      <c r="G969">
        <v>0</v>
      </c>
      <c r="H969">
        <v>0</v>
      </c>
      <c r="I969">
        <v>225</v>
      </c>
      <c r="J969">
        <v>131</v>
      </c>
      <c r="K969">
        <v>79</v>
      </c>
      <c r="L969">
        <v>25.91</v>
      </c>
      <c r="M969">
        <v>67</v>
      </c>
      <c r="N969">
        <v>0</v>
      </c>
    </row>
    <row r="970" spans="1:14" x14ac:dyDescent="0.25">
      <c r="A970">
        <v>0</v>
      </c>
      <c r="B970">
        <v>56</v>
      </c>
      <c r="C970">
        <v>0</v>
      </c>
      <c r="D970">
        <v>0</v>
      </c>
      <c r="E970">
        <v>1</v>
      </c>
      <c r="F970">
        <v>0</v>
      </c>
      <c r="G970">
        <v>1</v>
      </c>
      <c r="H970">
        <v>0</v>
      </c>
      <c r="I970">
        <v>273</v>
      </c>
      <c r="J970">
        <v>125</v>
      </c>
      <c r="K970">
        <v>83</v>
      </c>
      <c r="L970">
        <v>24.48</v>
      </c>
      <c r="M970">
        <v>65</v>
      </c>
      <c r="N970">
        <v>0</v>
      </c>
    </row>
    <row r="971" spans="1:14" x14ac:dyDescent="0.25">
      <c r="A971">
        <v>1</v>
      </c>
      <c r="B971">
        <v>55</v>
      </c>
      <c r="C971">
        <v>1</v>
      </c>
      <c r="D971">
        <v>35</v>
      </c>
      <c r="E971">
        <v>0</v>
      </c>
      <c r="F971">
        <v>0</v>
      </c>
      <c r="G971">
        <v>0</v>
      </c>
      <c r="H971">
        <v>0</v>
      </c>
      <c r="I971">
        <v>290</v>
      </c>
      <c r="J971">
        <v>120.5</v>
      </c>
      <c r="K971">
        <v>84</v>
      </c>
      <c r="L971">
        <v>25.05</v>
      </c>
      <c r="M971">
        <v>80</v>
      </c>
      <c r="N971">
        <v>0</v>
      </c>
    </row>
    <row r="972" spans="1:14" x14ac:dyDescent="0.25">
      <c r="A972">
        <v>0</v>
      </c>
      <c r="B972">
        <v>59</v>
      </c>
      <c r="C972">
        <v>0</v>
      </c>
      <c r="D972">
        <v>0</v>
      </c>
      <c r="E972">
        <v>0</v>
      </c>
      <c r="F972">
        <v>0</v>
      </c>
      <c r="G972">
        <v>1</v>
      </c>
      <c r="H972">
        <v>0</v>
      </c>
      <c r="I972">
        <v>273</v>
      </c>
      <c r="J972">
        <v>145</v>
      </c>
      <c r="K972">
        <v>90</v>
      </c>
      <c r="L972">
        <v>23.94</v>
      </c>
      <c r="M972">
        <v>78</v>
      </c>
      <c r="N972">
        <v>0</v>
      </c>
    </row>
    <row r="973" spans="1:14" x14ac:dyDescent="0.25">
      <c r="A973">
        <v>0</v>
      </c>
      <c r="B973">
        <v>49</v>
      </c>
      <c r="C973">
        <v>1</v>
      </c>
      <c r="D973">
        <v>30</v>
      </c>
      <c r="E973">
        <v>0</v>
      </c>
      <c r="F973">
        <v>0</v>
      </c>
      <c r="G973">
        <v>0</v>
      </c>
      <c r="H973">
        <v>0</v>
      </c>
      <c r="I973">
        <v>265</v>
      </c>
      <c r="J973">
        <v>144</v>
      </c>
      <c r="K973">
        <v>86</v>
      </c>
      <c r="L973">
        <v>25.57</v>
      </c>
      <c r="M973">
        <v>82</v>
      </c>
      <c r="N973">
        <v>0</v>
      </c>
    </row>
    <row r="974" spans="1:14" x14ac:dyDescent="0.25">
      <c r="A974">
        <v>0</v>
      </c>
      <c r="B974">
        <v>54</v>
      </c>
      <c r="C974">
        <v>0</v>
      </c>
      <c r="D974">
        <v>0</v>
      </c>
      <c r="E974">
        <v>0</v>
      </c>
      <c r="F974">
        <v>0</v>
      </c>
      <c r="G974">
        <v>0</v>
      </c>
      <c r="H974">
        <v>0</v>
      </c>
      <c r="I974">
        <v>279</v>
      </c>
      <c r="J974">
        <v>127</v>
      </c>
      <c r="K974">
        <v>70</v>
      </c>
      <c r="L974">
        <v>23.48</v>
      </c>
      <c r="M974">
        <v>92</v>
      </c>
      <c r="N974">
        <v>0</v>
      </c>
    </row>
    <row r="975" spans="1:14" x14ac:dyDescent="0.25">
      <c r="A975">
        <v>1</v>
      </c>
      <c r="B975">
        <v>45</v>
      </c>
      <c r="C975">
        <v>0</v>
      </c>
      <c r="D975">
        <v>0</v>
      </c>
      <c r="E975">
        <v>0</v>
      </c>
      <c r="F975">
        <v>0</v>
      </c>
      <c r="G975">
        <v>0</v>
      </c>
      <c r="H975">
        <v>0</v>
      </c>
      <c r="I975">
        <v>232</v>
      </c>
      <c r="J975">
        <v>122.5</v>
      </c>
      <c r="K975">
        <v>82.5</v>
      </c>
      <c r="L975">
        <v>27.55</v>
      </c>
      <c r="M975">
        <v>74</v>
      </c>
      <c r="N975">
        <v>1</v>
      </c>
    </row>
    <row r="976" spans="1:14" x14ac:dyDescent="0.25">
      <c r="A976">
        <v>0</v>
      </c>
      <c r="B976">
        <v>55</v>
      </c>
      <c r="C976">
        <v>1</v>
      </c>
      <c r="D976">
        <v>10</v>
      </c>
      <c r="E976">
        <v>0</v>
      </c>
      <c r="F976">
        <v>0</v>
      </c>
      <c r="G976">
        <v>0</v>
      </c>
      <c r="H976">
        <v>0</v>
      </c>
      <c r="I976">
        <v>346</v>
      </c>
      <c r="J976">
        <v>131</v>
      </c>
      <c r="K976">
        <v>81</v>
      </c>
      <c r="L976">
        <v>22.69</v>
      </c>
      <c r="M976">
        <v>75</v>
      </c>
      <c r="N976">
        <v>0</v>
      </c>
    </row>
    <row r="977" spans="1:14" x14ac:dyDescent="0.25">
      <c r="A977">
        <v>0</v>
      </c>
      <c r="B977">
        <v>46</v>
      </c>
      <c r="C977">
        <v>0</v>
      </c>
      <c r="D977">
        <v>0</v>
      </c>
      <c r="E977">
        <v>0</v>
      </c>
      <c r="F977">
        <v>0</v>
      </c>
      <c r="G977">
        <v>0</v>
      </c>
      <c r="H977">
        <v>0</v>
      </c>
      <c r="I977">
        <v>253</v>
      </c>
      <c r="J977">
        <v>118</v>
      </c>
      <c r="K977">
        <v>79</v>
      </c>
      <c r="L977">
        <v>26.61</v>
      </c>
      <c r="M977">
        <v>85</v>
      </c>
      <c r="N977">
        <v>0</v>
      </c>
    </row>
    <row r="978" spans="1:14" x14ac:dyDescent="0.25">
      <c r="A978">
        <v>0</v>
      </c>
      <c r="B978">
        <v>40</v>
      </c>
      <c r="C978">
        <v>1</v>
      </c>
      <c r="D978">
        <v>10</v>
      </c>
      <c r="E978">
        <v>0</v>
      </c>
      <c r="F978">
        <v>0</v>
      </c>
      <c r="G978">
        <v>0</v>
      </c>
      <c r="H978">
        <v>0</v>
      </c>
      <c r="I978">
        <v>216</v>
      </c>
      <c r="J978">
        <v>112.5</v>
      </c>
      <c r="K978">
        <v>76.5</v>
      </c>
      <c r="L978">
        <v>27.22</v>
      </c>
      <c r="M978">
        <v>75</v>
      </c>
      <c r="N978">
        <v>0</v>
      </c>
    </row>
    <row r="979" spans="1:14" x14ac:dyDescent="0.25">
      <c r="A979">
        <v>1</v>
      </c>
      <c r="B979">
        <v>44</v>
      </c>
      <c r="C979">
        <v>1</v>
      </c>
      <c r="D979">
        <v>4</v>
      </c>
      <c r="E979">
        <v>0</v>
      </c>
      <c r="F979">
        <v>0</v>
      </c>
      <c r="G979">
        <v>1</v>
      </c>
      <c r="H979">
        <v>0</v>
      </c>
      <c r="I979">
        <v>220</v>
      </c>
      <c r="J979">
        <v>135</v>
      </c>
      <c r="K979">
        <v>91</v>
      </c>
      <c r="L979">
        <v>27.23</v>
      </c>
      <c r="M979">
        <v>70</v>
      </c>
      <c r="N979">
        <v>0</v>
      </c>
    </row>
    <row r="980" spans="1:14" x14ac:dyDescent="0.25">
      <c r="A980">
        <v>0</v>
      </c>
      <c r="B980">
        <v>40</v>
      </c>
      <c r="C980">
        <v>1</v>
      </c>
      <c r="D980">
        <v>9</v>
      </c>
      <c r="E980">
        <v>0</v>
      </c>
      <c r="F980">
        <v>0</v>
      </c>
      <c r="G980">
        <v>0</v>
      </c>
      <c r="H980">
        <v>0</v>
      </c>
      <c r="I980">
        <v>239</v>
      </c>
      <c r="J980">
        <v>118</v>
      </c>
      <c r="K980">
        <v>78</v>
      </c>
      <c r="L980">
        <v>23.48</v>
      </c>
      <c r="M980">
        <v>85</v>
      </c>
      <c r="N980">
        <v>1</v>
      </c>
    </row>
    <row r="981" spans="1:14" x14ac:dyDescent="0.25">
      <c r="A981">
        <v>0</v>
      </c>
      <c r="B981">
        <v>37</v>
      </c>
      <c r="C981">
        <v>0</v>
      </c>
      <c r="D981">
        <v>0</v>
      </c>
      <c r="E981">
        <v>0</v>
      </c>
      <c r="F981">
        <v>0</v>
      </c>
      <c r="G981">
        <v>0</v>
      </c>
      <c r="H981">
        <v>0</v>
      </c>
      <c r="I981">
        <v>261</v>
      </c>
      <c r="J981">
        <v>123</v>
      </c>
      <c r="K981">
        <v>75</v>
      </c>
      <c r="L981">
        <v>26.72</v>
      </c>
      <c r="M981">
        <v>90</v>
      </c>
      <c r="N981">
        <v>0</v>
      </c>
    </row>
    <row r="982" spans="1:14" x14ac:dyDescent="0.25">
      <c r="A982">
        <v>1</v>
      </c>
      <c r="B982">
        <v>47</v>
      </c>
      <c r="C982">
        <v>1</v>
      </c>
      <c r="D982">
        <v>30</v>
      </c>
      <c r="E982">
        <v>0</v>
      </c>
      <c r="F982">
        <v>0</v>
      </c>
      <c r="G982">
        <v>0</v>
      </c>
      <c r="H982">
        <v>0</v>
      </c>
      <c r="I982">
        <v>210</v>
      </c>
      <c r="J982">
        <v>112</v>
      </c>
      <c r="K982">
        <v>66</v>
      </c>
      <c r="L982">
        <v>24.58</v>
      </c>
      <c r="M982">
        <v>70</v>
      </c>
      <c r="N982">
        <v>1</v>
      </c>
    </row>
    <row r="983" spans="1:14" x14ac:dyDescent="0.25">
      <c r="A983">
        <v>1</v>
      </c>
      <c r="B983">
        <v>47</v>
      </c>
      <c r="C983">
        <v>1</v>
      </c>
      <c r="D983">
        <v>15</v>
      </c>
      <c r="E983">
        <v>0</v>
      </c>
      <c r="F983">
        <v>0</v>
      </c>
      <c r="G983">
        <v>0</v>
      </c>
      <c r="H983">
        <v>0</v>
      </c>
      <c r="I983">
        <v>253</v>
      </c>
      <c r="J983">
        <v>137</v>
      </c>
      <c r="K983">
        <v>87</v>
      </c>
      <c r="L983">
        <v>24.5</v>
      </c>
      <c r="M983">
        <v>80</v>
      </c>
      <c r="N983">
        <v>0</v>
      </c>
    </row>
    <row r="984" spans="1:14" x14ac:dyDescent="0.25">
      <c r="A984">
        <v>1</v>
      </c>
      <c r="B984">
        <v>43</v>
      </c>
      <c r="C984">
        <v>1</v>
      </c>
      <c r="D984">
        <v>40</v>
      </c>
      <c r="E984">
        <v>0</v>
      </c>
      <c r="F984">
        <v>0</v>
      </c>
      <c r="G984">
        <v>0</v>
      </c>
      <c r="H984">
        <v>0</v>
      </c>
      <c r="I984">
        <v>263</v>
      </c>
      <c r="J984">
        <v>114</v>
      </c>
      <c r="K984">
        <v>81</v>
      </c>
      <c r="L984">
        <v>25.68</v>
      </c>
      <c r="M984">
        <v>70</v>
      </c>
      <c r="N984">
        <v>1</v>
      </c>
    </row>
    <row r="985" spans="1:14" x14ac:dyDescent="0.25">
      <c r="A985">
        <v>0</v>
      </c>
      <c r="B985">
        <v>53</v>
      </c>
      <c r="C985">
        <v>0</v>
      </c>
      <c r="D985">
        <v>0</v>
      </c>
      <c r="E985">
        <v>0</v>
      </c>
      <c r="F985">
        <v>0</v>
      </c>
      <c r="G985">
        <v>0</v>
      </c>
      <c r="H985">
        <v>0</v>
      </c>
      <c r="I985">
        <v>265</v>
      </c>
      <c r="J985">
        <v>137</v>
      </c>
      <c r="K985">
        <v>76</v>
      </c>
      <c r="L985">
        <v>25.46</v>
      </c>
      <c r="M985">
        <v>85</v>
      </c>
      <c r="N985">
        <v>0</v>
      </c>
    </row>
    <row r="986" spans="1:14" x14ac:dyDescent="0.25">
      <c r="A986">
        <v>1</v>
      </c>
      <c r="B986">
        <v>51</v>
      </c>
      <c r="C986">
        <v>1</v>
      </c>
      <c r="D986">
        <v>20</v>
      </c>
      <c r="E986">
        <v>0</v>
      </c>
      <c r="F986">
        <v>0</v>
      </c>
      <c r="G986">
        <v>0</v>
      </c>
      <c r="H986">
        <v>0</v>
      </c>
      <c r="I986">
        <v>219</v>
      </c>
      <c r="J986">
        <v>125</v>
      </c>
      <c r="K986">
        <v>71</v>
      </c>
      <c r="L986">
        <v>21.19</v>
      </c>
      <c r="M986">
        <v>77</v>
      </c>
      <c r="N986">
        <v>1</v>
      </c>
    </row>
    <row r="987" spans="1:14" x14ac:dyDescent="0.25">
      <c r="A987">
        <v>0</v>
      </c>
      <c r="B987">
        <v>52</v>
      </c>
      <c r="C987">
        <v>1</v>
      </c>
      <c r="D987">
        <v>10</v>
      </c>
      <c r="E987">
        <v>0</v>
      </c>
      <c r="F987">
        <v>0</v>
      </c>
      <c r="G987">
        <v>0</v>
      </c>
      <c r="H987">
        <v>0</v>
      </c>
      <c r="I987">
        <v>246</v>
      </c>
      <c r="J987">
        <v>113.5</v>
      </c>
      <c r="K987">
        <v>66.5</v>
      </c>
      <c r="L987">
        <v>19.47</v>
      </c>
      <c r="M987">
        <v>85</v>
      </c>
      <c r="N987">
        <v>0</v>
      </c>
    </row>
    <row r="988" spans="1:14" x14ac:dyDescent="0.25">
      <c r="A988">
        <v>1</v>
      </c>
      <c r="B988">
        <v>52</v>
      </c>
      <c r="C988">
        <v>0</v>
      </c>
      <c r="D988">
        <v>0</v>
      </c>
      <c r="E988">
        <v>0</v>
      </c>
      <c r="F988">
        <v>0</v>
      </c>
      <c r="G988">
        <v>0</v>
      </c>
      <c r="H988">
        <v>0</v>
      </c>
      <c r="I988">
        <v>200</v>
      </c>
      <c r="J988">
        <v>113</v>
      </c>
      <c r="K988">
        <v>76.5</v>
      </c>
      <c r="L988">
        <v>27.22</v>
      </c>
      <c r="M988">
        <v>72</v>
      </c>
      <c r="N988">
        <v>0</v>
      </c>
    </row>
    <row r="989" spans="1:14" x14ac:dyDescent="0.25">
      <c r="A989">
        <v>1</v>
      </c>
      <c r="B989">
        <v>50</v>
      </c>
      <c r="C989">
        <v>0</v>
      </c>
      <c r="D989">
        <v>0</v>
      </c>
      <c r="E989">
        <v>0</v>
      </c>
      <c r="F989">
        <v>0</v>
      </c>
      <c r="G989">
        <v>0</v>
      </c>
      <c r="H989">
        <v>0</v>
      </c>
      <c r="I989">
        <v>220</v>
      </c>
      <c r="J989">
        <v>114</v>
      </c>
      <c r="K989">
        <v>78</v>
      </c>
      <c r="L989">
        <v>26.26</v>
      </c>
      <c r="M989">
        <v>79</v>
      </c>
      <c r="N989">
        <v>1</v>
      </c>
    </row>
    <row r="990" spans="1:14" x14ac:dyDescent="0.25">
      <c r="A990">
        <v>0</v>
      </c>
      <c r="B990">
        <v>37</v>
      </c>
      <c r="C990">
        <v>1</v>
      </c>
      <c r="D990">
        <v>5</v>
      </c>
      <c r="E990">
        <v>0</v>
      </c>
      <c r="F990">
        <v>0</v>
      </c>
      <c r="G990">
        <v>0</v>
      </c>
      <c r="H990">
        <v>0</v>
      </c>
      <c r="I990">
        <v>279</v>
      </c>
      <c r="J990">
        <v>110</v>
      </c>
      <c r="K990">
        <v>72.5</v>
      </c>
      <c r="L990">
        <v>24.89</v>
      </c>
      <c r="M990">
        <v>67</v>
      </c>
      <c r="N990">
        <v>0</v>
      </c>
    </row>
    <row r="991" spans="1:14" x14ac:dyDescent="0.25">
      <c r="A991">
        <v>0</v>
      </c>
      <c r="B991">
        <v>50</v>
      </c>
      <c r="C991">
        <v>0</v>
      </c>
      <c r="D991">
        <v>0</v>
      </c>
      <c r="E991">
        <v>0</v>
      </c>
      <c r="F991">
        <v>0</v>
      </c>
      <c r="G991">
        <v>0</v>
      </c>
      <c r="H991">
        <v>0</v>
      </c>
      <c r="I991">
        <v>274</v>
      </c>
      <c r="J991">
        <v>125</v>
      </c>
      <c r="K991">
        <v>87</v>
      </c>
      <c r="L991">
        <v>21.67</v>
      </c>
      <c r="M991">
        <v>75</v>
      </c>
      <c r="N991">
        <v>0</v>
      </c>
    </row>
    <row r="992" spans="1:14" x14ac:dyDescent="0.25">
      <c r="A992">
        <v>0</v>
      </c>
      <c r="B992">
        <v>38</v>
      </c>
      <c r="C992">
        <v>0</v>
      </c>
      <c r="D992">
        <v>0</v>
      </c>
      <c r="E992">
        <v>0</v>
      </c>
      <c r="F992">
        <v>0</v>
      </c>
      <c r="G992">
        <v>0</v>
      </c>
      <c r="H992">
        <v>0</v>
      </c>
      <c r="I992">
        <v>174</v>
      </c>
      <c r="J992">
        <v>101</v>
      </c>
      <c r="K992">
        <v>68</v>
      </c>
      <c r="L992">
        <v>27.47</v>
      </c>
      <c r="M992">
        <v>85</v>
      </c>
      <c r="N992">
        <v>0</v>
      </c>
    </row>
    <row r="993" spans="1:14" x14ac:dyDescent="0.25">
      <c r="A993">
        <v>1</v>
      </c>
      <c r="B993">
        <v>43</v>
      </c>
      <c r="C993">
        <v>1</v>
      </c>
      <c r="D993">
        <v>9</v>
      </c>
      <c r="E993">
        <v>0</v>
      </c>
      <c r="F993">
        <v>0</v>
      </c>
      <c r="G993">
        <v>0</v>
      </c>
      <c r="H993">
        <v>0</v>
      </c>
      <c r="I993">
        <v>229</v>
      </c>
      <c r="J993">
        <v>131</v>
      </c>
      <c r="K993">
        <v>87</v>
      </c>
      <c r="L993">
        <v>23.31</v>
      </c>
      <c r="M993">
        <v>80</v>
      </c>
      <c r="N993">
        <v>0</v>
      </c>
    </row>
    <row r="994" spans="1:14" x14ac:dyDescent="0.25">
      <c r="A994">
        <v>0</v>
      </c>
      <c r="B994">
        <v>60</v>
      </c>
      <c r="C994">
        <v>1</v>
      </c>
      <c r="D994">
        <v>20</v>
      </c>
      <c r="E994">
        <v>0</v>
      </c>
      <c r="F994">
        <v>0</v>
      </c>
      <c r="G994">
        <v>1</v>
      </c>
      <c r="H994">
        <v>0</v>
      </c>
      <c r="I994">
        <v>352</v>
      </c>
      <c r="J994">
        <v>149</v>
      </c>
      <c r="K994">
        <v>73</v>
      </c>
      <c r="L994">
        <v>25.96</v>
      </c>
      <c r="M994">
        <v>80</v>
      </c>
      <c r="N994">
        <v>0</v>
      </c>
    </row>
    <row r="995" spans="1:14" x14ac:dyDescent="0.25">
      <c r="A995">
        <v>1</v>
      </c>
      <c r="B995">
        <v>53</v>
      </c>
      <c r="C995">
        <v>1</v>
      </c>
      <c r="D995">
        <v>9</v>
      </c>
      <c r="E995">
        <v>0</v>
      </c>
      <c r="F995">
        <v>0</v>
      </c>
      <c r="G995">
        <v>1</v>
      </c>
      <c r="H995">
        <v>0</v>
      </c>
      <c r="I995">
        <v>230</v>
      </c>
      <c r="J995">
        <v>137</v>
      </c>
      <c r="K995">
        <v>99</v>
      </c>
      <c r="L995">
        <v>25.77</v>
      </c>
      <c r="M995">
        <v>83</v>
      </c>
      <c r="N995">
        <v>0</v>
      </c>
    </row>
    <row r="996" spans="1:14" x14ac:dyDescent="0.25">
      <c r="A996">
        <v>0</v>
      </c>
      <c r="B996">
        <v>42</v>
      </c>
      <c r="C996">
        <v>1</v>
      </c>
      <c r="D996">
        <v>20</v>
      </c>
      <c r="E996">
        <v>0</v>
      </c>
      <c r="F996">
        <v>0</v>
      </c>
      <c r="G996">
        <v>0</v>
      </c>
      <c r="H996">
        <v>0</v>
      </c>
      <c r="I996">
        <v>209</v>
      </c>
      <c r="J996">
        <v>105</v>
      </c>
      <c r="K996">
        <v>65</v>
      </c>
      <c r="L996">
        <v>23.8</v>
      </c>
      <c r="M996">
        <v>69</v>
      </c>
      <c r="N996">
        <v>0</v>
      </c>
    </row>
    <row r="997" spans="1:14" x14ac:dyDescent="0.25">
      <c r="A997">
        <v>1</v>
      </c>
      <c r="B997">
        <v>61</v>
      </c>
      <c r="C997">
        <v>0</v>
      </c>
      <c r="D997">
        <v>0</v>
      </c>
      <c r="E997">
        <v>0</v>
      </c>
      <c r="F997">
        <v>0</v>
      </c>
      <c r="G997">
        <v>0</v>
      </c>
      <c r="H997">
        <v>0</v>
      </c>
      <c r="I997">
        <v>227</v>
      </c>
      <c r="J997">
        <v>130</v>
      </c>
      <c r="K997">
        <v>77.5</v>
      </c>
      <c r="L997">
        <v>26.18</v>
      </c>
      <c r="M997">
        <v>63</v>
      </c>
      <c r="N997">
        <v>0</v>
      </c>
    </row>
    <row r="998" spans="1:14" x14ac:dyDescent="0.25">
      <c r="A998">
        <v>0</v>
      </c>
      <c r="B998">
        <v>40</v>
      </c>
      <c r="C998">
        <v>0</v>
      </c>
      <c r="D998">
        <v>0</v>
      </c>
      <c r="E998">
        <v>0</v>
      </c>
      <c r="F998">
        <v>0</v>
      </c>
      <c r="G998">
        <v>1</v>
      </c>
      <c r="H998">
        <v>0</v>
      </c>
      <c r="I998">
        <v>159</v>
      </c>
      <c r="J998">
        <v>145</v>
      </c>
      <c r="K998">
        <v>90</v>
      </c>
      <c r="L998">
        <v>20.329999999999998</v>
      </c>
      <c r="M998">
        <v>82</v>
      </c>
      <c r="N998">
        <v>0</v>
      </c>
    </row>
    <row r="999" spans="1:14" x14ac:dyDescent="0.25">
      <c r="A999">
        <v>0</v>
      </c>
      <c r="B999">
        <v>59</v>
      </c>
      <c r="C999">
        <v>0</v>
      </c>
      <c r="D999">
        <v>0</v>
      </c>
      <c r="E999">
        <v>1</v>
      </c>
      <c r="F999">
        <v>0</v>
      </c>
      <c r="G999">
        <v>1</v>
      </c>
      <c r="H999">
        <v>0</v>
      </c>
      <c r="I999">
        <v>201</v>
      </c>
      <c r="J999">
        <v>148.5</v>
      </c>
      <c r="K999">
        <v>90</v>
      </c>
      <c r="L999">
        <v>25.85</v>
      </c>
      <c r="M999">
        <v>65</v>
      </c>
      <c r="N999">
        <v>1</v>
      </c>
    </row>
    <row r="1000" spans="1:14" x14ac:dyDescent="0.25">
      <c r="A1000">
        <v>0</v>
      </c>
      <c r="B1000">
        <v>63</v>
      </c>
      <c r="C1000">
        <v>0</v>
      </c>
      <c r="D1000">
        <v>0</v>
      </c>
      <c r="E1000">
        <v>0</v>
      </c>
      <c r="F1000">
        <v>0</v>
      </c>
      <c r="G1000">
        <v>0</v>
      </c>
      <c r="H1000">
        <v>0</v>
      </c>
      <c r="I1000">
        <v>241</v>
      </c>
      <c r="J1000">
        <v>143.5</v>
      </c>
      <c r="K1000">
        <v>89</v>
      </c>
      <c r="L1000">
        <v>26.45</v>
      </c>
      <c r="M1000">
        <v>69</v>
      </c>
      <c r="N1000">
        <v>0</v>
      </c>
    </row>
    <row r="1001" spans="1:14" x14ac:dyDescent="0.25">
      <c r="A1001">
        <v>0</v>
      </c>
      <c r="B1001">
        <v>66</v>
      </c>
      <c r="C1001">
        <v>0</v>
      </c>
      <c r="D1001">
        <v>0</v>
      </c>
      <c r="E1001">
        <v>0</v>
      </c>
      <c r="F1001">
        <v>0</v>
      </c>
      <c r="G1001">
        <v>1</v>
      </c>
      <c r="H1001">
        <v>0</v>
      </c>
      <c r="I1001">
        <v>238</v>
      </c>
      <c r="J1001">
        <v>140</v>
      </c>
      <c r="K1001">
        <v>80</v>
      </c>
      <c r="L1001">
        <v>26.69</v>
      </c>
      <c r="M1001">
        <v>69</v>
      </c>
      <c r="N1001">
        <v>0</v>
      </c>
    </row>
    <row r="1002" spans="1:14" x14ac:dyDescent="0.25">
      <c r="A1002">
        <v>1</v>
      </c>
      <c r="B1002">
        <v>42</v>
      </c>
      <c r="C1002">
        <v>1</v>
      </c>
      <c r="D1002">
        <v>30</v>
      </c>
      <c r="E1002">
        <v>0</v>
      </c>
      <c r="F1002">
        <v>0</v>
      </c>
      <c r="G1002">
        <v>1</v>
      </c>
      <c r="H1002">
        <v>0</v>
      </c>
      <c r="I1002">
        <v>240</v>
      </c>
      <c r="J1002">
        <v>169</v>
      </c>
      <c r="K1002">
        <v>96</v>
      </c>
      <c r="L1002">
        <v>32.4</v>
      </c>
      <c r="M1002">
        <v>90</v>
      </c>
      <c r="N1002">
        <v>0</v>
      </c>
    </row>
    <row r="1003" spans="1:14" x14ac:dyDescent="0.25">
      <c r="A1003">
        <v>0</v>
      </c>
      <c r="B1003">
        <v>39</v>
      </c>
      <c r="C1003">
        <v>1</v>
      </c>
      <c r="D1003">
        <v>1</v>
      </c>
      <c r="E1003">
        <v>0</v>
      </c>
      <c r="F1003">
        <v>0</v>
      </c>
      <c r="G1003">
        <v>0</v>
      </c>
      <c r="H1003">
        <v>0</v>
      </c>
      <c r="I1003">
        <v>175</v>
      </c>
      <c r="J1003">
        <v>105.5</v>
      </c>
      <c r="K1003">
        <v>64.5</v>
      </c>
      <c r="L1003">
        <v>25.83</v>
      </c>
      <c r="M1003">
        <v>72</v>
      </c>
      <c r="N1003">
        <v>0</v>
      </c>
    </row>
    <row r="1004" spans="1:14" x14ac:dyDescent="0.25">
      <c r="A1004">
        <v>1</v>
      </c>
      <c r="B1004">
        <v>58</v>
      </c>
      <c r="C1004">
        <v>1</v>
      </c>
      <c r="D1004">
        <v>15</v>
      </c>
      <c r="E1004">
        <v>0</v>
      </c>
      <c r="F1004">
        <v>0</v>
      </c>
      <c r="G1004">
        <v>0</v>
      </c>
      <c r="H1004">
        <v>0</v>
      </c>
      <c r="I1004">
        <v>272</v>
      </c>
      <c r="J1004">
        <v>127.5</v>
      </c>
      <c r="K1004">
        <v>79.5</v>
      </c>
      <c r="L1004">
        <v>26.37</v>
      </c>
      <c r="M1004">
        <v>78</v>
      </c>
      <c r="N1004">
        <v>1</v>
      </c>
    </row>
    <row r="1005" spans="1:14" x14ac:dyDescent="0.25">
      <c r="A1005">
        <v>0</v>
      </c>
      <c r="B1005">
        <v>55</v>
      </c>
      <c r="C1005">
        <v>0</v>
      </c>
      <c r="D1005">
        <v>0</v>
      </c>
      <c r="E1005">
        <v>0</v>
      </c>
      <c r="F1005">
        <v>0</v>
      </c>
      <c r="G1005">
        <v>0</v>
      </c>
      <c r="H1005">
        <v>0</v>
      </c>
      <c r="I1005">
        <v>230</v>
      </c>
      <c r="J1005">
        <v>113</v>
      </c>
      <c r="K1005">
        <v>82</v>
      </c>
      <c r="L1005">
        <v>24.99</v>
      </c>
      <c r="M1005">
        <v>68</v>
      </c>
      <c r="N1005">
        <v>0</v>
      </c>
    </row>
    <row r="1006" spans="1:14" x14ac:dyDescent="0.25">
      <c r="A1006">
        <v>1</v>
      </c>
      <c r="B1006">
        <v>65</v>
      </c>
      <c r="C1006">
        <v>1</v>
      </c>
      <c r="D1006">
        <v>20</v>
      </c>
      <c r="E1006">
        <v>0</v>
      </c>
      <c r="F1006">
        <v>0</v>
      </c>
      <c r="G1006">
        <v>1</v>
      </c>
      <c r="H1006">
        <v>0</v>
      </c>
      <c r="I1006">
        <v>285</v>
      </c>
      <c r="J1006">
        <v>140</v>
      </c>
      <c r="K1006">
        <v>82.5</v>
      </c>
      <c r="L1006">
        <v>21.24</v>
      </c>
      <c r="M1006">
        <v>98</v>
      </c>
      <c r="N1006">
        <v>0</v>
      </c>
    </row>
    <row r="1007" spans="1:14" x14ac:dyDescent="0.25">
      <c r="A1007">
        <v>0</v>
      </c>
      <c r="B1007">
        <v>56</v>
      </c>
      <c r="C1007">
        <v>0</v>
      </c>
      <c r="D1007">
        <v>0</v>
      </c>
      <c r="E1007">
        <v>0</v>
      </c>
      <c r="F1007">
        <v>0</v>
      </c>
      <c r="G1007">
        <v>0</v>
      </c>
      <c r="H1007">
        <v>0</v>
      </c>
      <c r="I1007">
        <v>267</v>
      </c>
      <c r="J1007">
        <v>114</v>
      </c>
      <c r="K1007">
        <v>71</v>
      </c>
      <c r="L1007">
        <v>24.81</v>
      </c>
      <c r="M1007">
        <v>78</v>
      </c>
      <c r="N1007">
        <v>0</v>
      </c>
    </row>
    <row r="1008" spans="1:14" x14ac:dyDescent="0.25">
      <c r="A1008">
        <v>1</v>
      </c>
      <c r="B1008">
        <v>54</v>
      </c>
      <c r="C1008">
        <v>1</v>
      </c>
      <c r="D1008">
        <v>9</v>
      </c>
      <c r="E1008">
        <v>0</v>
      </c>
      <c r="F1008">
        <v>0</v>
      </c>
      <c r="G1008">
        <v>0</v>
      </c>
      <c r="H1008">
        <v>0</v>
      </c>
      <c r="I1008">
        <v>241</v>
      </c>
      <c r="J1008">
        <v>101</v>
      </c>
      <c r="K1008">
        <v>72</v>
      </c>
      <c r="L1008">
        <v>28.35</v>
      </c>
      <c r="M1008">
        <v>69</v>
      </c>
      <c r="N1008">
        <v>0</v>
      </c>
    </row>
    <row r="1009" spans="1:14" x14ac:dyDescent="0.25">
      <c r="A1009">
        <v>1</v>
      </c>
      <c r="B1009">
        <v>64</v>
      </c>
      <c r="C1009">
        <v>0</v>
      </c>
      <c r="D1009">
        <v>0</v>
      </c>
      <c r="E1009">
        <v>0</v>
      </c>
      <c r="F1009">
        <v>0</v>
      </c>
      <c r="G1009">
        <v>0</v>
      </c>
      <c r="H1009">
        <v>1</v>
      </c>
      <c r="I1009">
        <v>251</v>
      </c>
      <c r="J1009">
        <v>133</v>
      </c>
      <c r="K1009">
        <v>72.5</v>
      </c>
      <c r="L1009">
        <v>24.28</v>
      </c>
      <c r="M1009">
        <v>65</v>
      </c>
      <c r="N1009">
        <v>0</v>
      </c>
    </row>
    <row r="1010" spans="1:14" x14ac:dyDescent="0.25">
      <c r="A1010">
        <v>0</v>
      </c>
      <c r="B1010">
        <v>44</v>
      </c>
      <c r="C1010">
        <v>0</v>
      </c>
      <c r="D1010">
        <v>0</v>
      </c>
      <c r="E1010">
        <v>0</v>
      </c>
      <c r="F1010">
        <v>0</v>
      </c>
      <c r="G1010">
        <v>0</v>
      </c>
      <c r="H1010">
        <v>0</v>
      </c>
      <c r="I1010">
        <v>210</v>
      </c>
      <c r="J1010">
        <v>138</v>
      </c>
      <c r="K1010">
        <v>92</v>
      </c>
      <c r="L1010">
        <v>23.13</v>
      </c>
      <c r="M1010">
        <v>70</v>
      </c>
      <c r="N1010">
        <v>0</v>
      </c>
    </row>
    <row r="1011" spans="1:14" x14ac:dyDescent="0.25">
      <c r="A1011">
        <v>0</v>
      </c>
      <c r="B1011">
        <v>46</v>
      </c>
      <c r="C1011">
        <v>0</v>
      </c>
      <c r="D1011">
        <v>0</v>
      </c>
      <c r="E1011">
        <v>0</v>
      </c>
      <c r="F1011">
        <v>0</v>
      </c>
      <c r="G1011">
        <v>1</v>
      </c>
      <c r="H1011">
        <v>0</v>
      </c>
      <c r="I1011">
        <v>259</v>
      </c>
      <c r="J1011">
        <v>173</v>
      </c>
      <c r="K1011">
        <v>102</v>
      </c>
      <c r="L1011">
        <v>27.22</v>
      </c>
      <c r="M1011">
        <v>85</v>
      </c>
      <c r="N1011">
        <v>0</v>
      </c>
    </row>
    <row r="1012" spans="1:14" x14ac:dyDescent="0.25">
      <c r="A1012">
        <v>1</v>
      </c>
      <c r="B1012">
        <v>40</v>
      </c>
      <c r="C1012">
        <v>1</v>
      </c>
      <c r="D1012">
        <v>30</v>
      </c>
      <c r="E1012">
        <v>0</v>
      </c>
      <c r="F1012">
        <v>0</v>
      </c>
      <c r="G1012">
        <v>0</v>
      </c>
      <c r="H1012">
        <v>0</v>
      </c>
      <c r="I1012">
        <v>202</v>
      </c>
      <c r="J1012">
        <v>112.5</v>
      </c>
      <c r="K1012">
        <v>64.5</v>
      </c>
      <c r="L1012">
        <v>22.85</v>
      </c>
      <c r="M1012">
        <v>69</v>
      </c>
      <c r="N1012">
        <v>0</v>
      </c>
    </row>
    <row r="1013" spans="1:14" x14ac:dyDescent="0.25">
      <c r="A1013">
        <v>0</v>
      </c>
      <c r="B1013">
        <v>42</v>
      </c>
      <c r="C1013">
        <v>1</v>
      </c>
      <c r="D1013">
        <v>10</v>
      </c>
      <c r="E1013">
        <v>0</v>
      </c>
      <c r="F1013">
        <v>0</v>
      </c>
      <c r="G1013">
        <v>0</v>
      </c>
      <c r="H1013">
        <v>0</v>
      </c>
      <c r="I1013">
        <v>253</v>
      </c>
      <c r="J1013">
        <v>109</v>
      </c>
      <c r="K1013">
        <v>74</v>
      </c>
      <c r="L1013">
        <v>24.38</v>
      </c>
      <c r="M1013">
        <v>88</v>
      </c>
      <c r="N1013">
        <v>0</v>
      </c>
    </row>
    <row r="1014" spans="1:14" x14ac:dyDescent="0.25">
      <c r="A1014">
        <v>0</v>
      </c>
      <c r="B1014">
        <v>63</v>
      </c>
      <c r="C1014">
        <v>1</v>
      </c>
      <c r="D1014">
        <v>10</v>
      </c>
      <c r="E1014">
        <v>0</v>
      </c>
      <c r="F1014">
        <v>0</v>
      </c>
      <c r="G1014">
        <v>1</v>
      </c>
      <c r="H1014">
        <v>0</v>
      </c>
      <c r="I1014">
        <v>236</v>
      </c>
      <c r="J1014">
        <v>189</v>
      </c>
      <c r="K1014">
        <v>103</v>
      </c>
      <c r="L1014">
        <v>27.91</v>
      </c>
      <c r="M1014">
        <v>60</v>
      </c>
      <c r="N1014">
        <v>0</v>
      </c>
    </row>
    <row r="1015" spans="1:14" x14ac:dyDescent="0.25">
      <c r="A1015">
        <v>0</v>
      </c>
      <c r="B1015">
        <v>47</v>
      </c>
      <c r="C1015">
        <v>0</v>
      </c>
      <c r="D1015">
        <v>0</v>
      </c>
      <c r="E1015">
        <v>0</v>
      </c>
      <c r="F1015">
        <v>0</v>
      </c>
      <c r="G1015">
        <v>0</v>
      </c>
      <c r="H1015">
        <v>0</v>
      </c>
      <c r="I1015">
        <v>279</v>
      </c>
      <c r="J1015">
        <v>154.5</v>
      </c>
      <c r="K1015">
        <v>103.5</v>
      </c>
      <c r="L1015">
        <v>27.12</v>
      </c>
      <c r="M1015">
        <v>79</v>
      </c>
      <c r="N1015">
        <v>0</v>
      </c>
    </row>
    <row r="1016" spans="1:14" x14ac:dyDescent="0.25">
      <c r="A1016">
        <v>0</v>
      </c>
      <c r="B1016">
        <v>61</v>
      </c>
      <c r="C1016">
        <v>0</v>
      </c>
      <c r="D1016">
        <v>0</v>
      </c>
      <c r="E1016">
        <v>0</v>
      </c>
      <c r="F1016">
        <v>0</v>
      </c>
      <c r="G1016">
        <v>1</v>
      </c>
      <c r="H1016">
        <v>0</v>
      </c>
      <c r="I1016">
        <v>292</v>
      </c>
      <c r="J1016">
        <v>141.5</v>
      </c>
      <c r="K1016">
        <v>88.5</v>
      </c>
      <c r="L1016">
        <v>23.95</v>
      </c>
      <c r="M1016">
        <v>86</v>
      </c>
      <c r="N1016">
        <v>0</v>
      </c>
    </row>
    <row r="1017" spans="1:14" x14ac:dyDescent="0.25">
      <c r="A1017">
        <v>0</v>
      </c>
      <c r="B1017">
        <v>52</v>
      </c>
      <c r="C1017">
        <v>0</v>
      </c>
      <c r="D1017">
        <v>0</v>
      </c>
      <c r="E1017">
        <v>0</v>
      </c>
      <c r="F1017">
        <v>0</v>
      </c>
      <c r="G1017">
        <v>1</v>
      </c>
      <c r="H1017">
        <v>0</v>
      </c>
      <c r="I1017">
        <v>215</v>
      </c>
      <c r="J1017">
        <v>159</v>
      </c>
      <c r="K1017">
        <v>64</v>
      </c>
      <c r="L1017">
        <v>24.56</v>
      </c>
      <c r="M1017">
        <v>58</v>
      </c>
      <c r="N1017">
        <v>1</v>
      </c>
    </row>
    <row r="1018" spans="1:14" x14ac:dyDescent="0.25">
      <c r="A1018">
        <v>0</v>
      </c>
      <c r="B1018">
        <v>51</v>
      </c>
      <c r="C1018">
        <v>0</v>
      </c>
      <c r="D1018">
        <v>0</v>
      </c>
      <c r="E1018">
        <v>0</v>
      </c>
      <c r="F1018">
        <v>0</v>
      </c>
      <c r="G1018">
        <v>1</v>
      </c>
      <c r="H1018">
        <v>0</v>
      </c>
      <c r="I1018">
        <v>206</v>
      </c>
      <c r="J1018">
        <v>146</v>
      </c>
      <c r="K1018">
        <v>77</v>
      </c>
      <c r="L1018">
        <v>23.58</v>
      </c>
      <c r="M1018">
        <v>87</v>
      </c>
      <c r="N1018">
        <v>0</v>
      </c>
    </row>
    <row r="1019" spans="1:14" x14ac:dyDescent="0.25">
      <c r="A1019">
        <v>0</v>
      </c>
      <c r="B1019">
        <v>64</v>
      </c>
      <c r="C1019">
        <v>0</v>
      </c>
      <c r="D1019">
        <v>0</v>
      </c>
      <c r="E1019">
        <v>0</v>
      </c>
      <c r="F1019">
        <v>0</v>
      </c>
      <c r="G1019">
        <v>1</v>
      </c>
      <c r="H1019">
        <v>0</v>
      </c>
      <c r="I1019">
        <v>293</v>
      </c>
      <c r="J1019">
        <v>140</v>
      </c>
      <c r="K1019">
        <v>84</v>
      </c>
      <c r="L1019">
        <v>34.56</v>
      </c>
      <c r="M1019">
        <v>83</v>
      </c>
      <c r="N1019">
        <v>0</v>
      </c>
    </row>
    <row r="1020" spans="1:14" x14ac:dyDescent="0.25">
      <c r="A1020">
        <v>0</v>
      </c>
      <c r="B1020">
        <v>64</v>
      </c>
      <c r="C1020">
        <v>0</v>
      </c>
      <c r="D1020">
        <v>0</v>
      </c>
      <c r="E1020">
        <v>0</v>
      </c>
      <c r="F1020">
        <v>0</v>
      </c>
      <c r="G1020">
        <v>0</v>
      </c>
      <c r="H1020">
        <v>0</v>
      </c>
      <c r="I1020">
        <v>262</v>
      </c>
      <c r="J1020">
        <v>122</v>
      </c>
      <c r="K1020">
        <v>87.5</v>
      </c>
      <c r="L1020">
        <v>24.77</v>
      </c>
      <c r="M1020">
        <v>95</v>
      </c>
      <c r="N1020">
        <v>0</v>
      </c>
    </row>
    <row r="1021" spans="1:14" x14ac:dyDescent="0.25">
      <c r="A1021">
        <v>1</v>
      </c>
      <c r="B1021">
        <v>40</v>
      </c>
      <c r="C1021">
        <v>1</v>
      </c>
      <c r="D1021">
        <v>30</v>
      </c>
      <c r="E1021">
        <v>0</v>
      </c>
      <c r="F1021">
        <v>0</v>
      </c>
      <c r="G1021">
        <v>1</v>
      </c>
      <c r="H1021">
        <v>0</v>
      </c>
      <c r="I1021">
        <v>282</v>
      </c>
      <c r="J1021">
        <v>130</v>
      </c>
      <c r="K1021">
        <v>80</v>
      </c>
      <c r="L1021">
        <v>23.9</v>
      </c>
      <c r="M1021">
        <v>66</v>
      </c>
      <c r="N1021">
        <v>0</v>
      </c>
    </row>
    <row r="1022" spans="1:14" x14ac:dyDescent="0.25">
      <c r="A1022">
        <v>0</v>
      </c>
      <c r="B1022">
        <v>44</v>
      </c>
      <c r="C1022">
        <v>1</v>
      </c>
      <c r="D1022">
        <v>30</v>
      </c>
      <c r="E1022">
        <v>0</v>
      </c>
      <c r="F1022">
        <v>0</v>
      </c>
      <c r="G1022">
        <v>0</v>
      </c>
      <c r="H1022">
        <v>0</v>
      </c>
      <c r="I1022">
        <v>245</v>
      </c>
      <c r="J1022">
        <v>125</v>
      </c>
      <c r="K1022">
        <v>80.5</v>
      </c>
      <c r="L1022">
        <v>24.58</v>
      </c>
      <c r="M1022">
        <v>64</v>
      </c>
      <c r="N1022">
        <v>0</v>
      </c>
    </row>
    <row r="1023" spans="1:14" x14ac:dyDescent="0.25">
      <c r="A1023">
        <v>0</v>
      </c>
      <c r="B1023">
        <v>45</v>
      </c>
      <c r="C1023">
        <v>1</v>
      </c>
      <c r="D1023">
        <v>20</v>
      </c>
      <c r="E1023">
        <v>0</v>
      </c>
      <c r="F1023">
        <v>0</v>
      </c>
      <c r="G1023">
        <v>0</v>
      </c>
      <c r="H1023">
        <v>0</v>
      </c>
      <c r="I1023">
        <v>192</v>
      </c>
      <c r="J1023">
        <v>132</v>
      </c>
      <c r="K1023">
        <v>79</v>
      </c>
      <c r="L1023">
        <v>24.53</v>
      </c>
      <c r="M1023">
        <v>68</v>
      </c>
      <c r="N1023">
        <v>0</v>
      </c>
    </row>
    <row r="1024" spans="1:14" x14ac:dyDescent="0.25">
      <c r="A1024">
        <v>1</v>
      </c>
      <c r="B1024">
        <v>59</v>
      </c>
      <c r="C1024">
        <v>1</v>
      </c>
      <c r="D1024">
        <v>20</v>
      </c>
      <c r="E1024">
        <v>0</v>
      </c>
      <c r="F1024">
        <v>0</v>
      </c>
      <c r="G1024">
        <v>0</v>
      </c>
      <c r="H1024">
        <v>0</v>
      </c>
      <c r="I1024">
        <v>190</v>
      </c>
      <c r="J1024">
        <v>93.5</v>
      </c>
      <c r="K1024">
        <v>69</v>
      </c>
      <c r="L1024">
        <v>27.25</v>
      </c>
      <c r="M1024">
        <v>68</v>
      </c>
      <c r="N1024">
        <v>0</v>
      </c>
    </row>
    <row r="1025" spans="1:14" x14ac:dyDescent="0.25">
      <c r="A1025">
        <v>1</v>
      </c>
      <c r="B1025">
        <v>44</v>
      </c>
      <c r="C1025">
        <v>1</v>
      </c>
      <c r="D1025">
        <v>35</v>
      </c>
      <c r="E1025">
        <v>0</v>
      </c>
      <c r="F1025">
        <v>0</v>
      </c>
      <c r="G1025">
        <v>1</v>
      </c>
      <c r="H1025">
        <v>0</v>
      </c>
      <c r="I1025">
        <v>217</v>
      </c>
      <c r="J1025">
        <v>144</v>
      </c>
      <c r="K1025">
        <v>99</v>
      </c>
      <c r="L1025">
        <v>25.16</v>
      </c>
      <c r="M1025">
        <v>68</v>
      </c>
      <c r="N1025">
        <v>0</v>
      </c>
    </row>
    <row r="1026" spans="1:14" x14ac:dyDescent="0.25">
      <c r="A1026">
        <v>1</v>
      </c>
      <c r="B1026">
        <v>50</v>
      </c>
      <c r="C1026">
        <v>1</v>
      </c>
      <c r="D1026">
        <v>30</v>
      </c>
      <c r="E1026">
        <v>0</v>
      </c>
      <c r="F1026">
        <v>0</v>
      </c>
      <c r="G1026">
        <v>0</v>
      </c>
      <c r="H1026">
        <v>0</v>
      </c>
      <c r="I1026">
        <v>249</v>
      </c>
      <c r="J1026">
        <v>133</v>
      </c>
      <c r="K1026">
        <v>88</v>
      </c>
      <c r="L1026">
        <v>28.5</v>
      </c>
      <c r="M1026">
        <v>75</v>
      </c>
      <c r="N1026">
        <v>1</v>
      </c>
    </row>
    <row r="1027" spans="1:14" x14ac:dyDescent="0.25">
      <c r="A1027">
        <v>1</v>
      </c>
      <c r="B1027">
        <v>56</v>
      </c>
      <c r="C1027">
        <v>0</v>
      </c>
      <c r="D1027">
        <v>0</v>
      </c>
      <c r="E1027">
        <v>0</v>
      </c>
      <c r="F1027">
        <v>0</v>
      </c>
      <c r="G1027">
        <v>1</v>
      </c>
      <c r="H1027">
        <v>0</v>
      </c>
      <c r="I1027">
        <v>256</v>
      </c>
      <c r="J1027">
        <v>147</v>
      </c>
      <c r="K1027">
        <v>96</v>
      </c>
      <c r="L1027">
        <v>30.42</v>
      </c>
      <c r="M1027">
        <v>72</v>
      </c>
      <c r="N1027">
        <v>0</v>
      </c>
    </row>
    <row r="1028" spans="1:14" x14ac:dyDescent="0.25">
      <c r="A1028">
        <v>0</v>
      </c>
      <c r="B1028">
        <v>53</v>
      </c>
      <c r="C1028">
        <v>0</v>
      </c>
      <c r="D1028">
        <v>0</v>
      </c>
      <c r="E1028">
        <v>0</v>
      </c>
      <c r="F1028">
        <v>0</v>
      </c>
      <c r="G1028">
        <v>0</v>
      </c>
      <c r="H1028">
        <v>0</v>
      </c>
      <c r="I1028">
        <v>218</v>
      </c>
      <c r="J1028">
        <v>125</v>
      </c>
      <c r="K1028">
        <v>80</v>
      </c>
      <c r="L1028">
        <v>24.96</v>
      </c>
      <c r="M1028">
        <v>72</v>
      </c>
      <c r="N1028">
        <v>1</v>
      </c>
    </row>
    <row r="1029" spans="1:14" x14ac:dyDescent="0.25">
      <c r="A1029">
        <v>0</v>
      </c>
      <c r="B1029">
        <v>63</v>
      </c>
      <c r="C1029">
        <v>0</v>
      </c>
      <c r="D1029">
        <v>0</v>
      </c>
      <c r="E1029">
        <v>0</v>
      </c>
      <c r="F1029">
        <v>0</v>
      </c>
      <c r="G1029">
        <v>1</v>
      </c>
      <c r="H1029">
        <v>0</v>
      </c>
      <c r="I1029">
        <v>315</v>
      </c>
      <c r="J1029">
        <v>156</v>
      </c>
      <c r="K1029">
        <v>90</v>
      </c>
      <c r="L1029">
        <v>25.92</v>
      </c>
      <c r="M1029">
        <v>64</v>
      </c>
      <c r="N1029">
        <v>0</v>
      </c>
    </row>
    <row r="1030" spans="1:14" x14ac:dyDescent="0.25">
      <c r="A1030">
        <v>0</v>
      </c>
      <c r="B1030">
        <v>57</v>
      </c>
      <c r="C1030">
        <v>0</v>
      </c>
      <c r="D1030">
        <v>0</v>
      </c>
      <c r="E1030">
        <v>0</v>
      </c>
      <c r="F1030">
        <v>0</v>
      </c>
      <c r="G1030">
        <v>1</v>
      </c>
      <c r="H1030">
        <v>0</v>
      </c>
      <c r="I1030">
        <v>224</v>
      </c>
      <c r="J1030">
        <v>174</v>
      </c>
      <c r="K1030">
        <v>112</v>
      </c>
      <c r="L1030">
        <v>22.73</v>
      </c>
      <c r="M1030">
        <v>63</v>
      </c>
      <c r="N1030">
        <v>0</v>
      </c>
    </row>
    <row r="1031" spans="1:14" x14ac:dyDescent="0.25">
      <c r="A1031">
        <v>0</v>
      </c>
      <c r="B1031">
        <v>64</v>
      </c>
      <c r="C1031">
        <v>0</v>
      </c>
      <c r="D1031">
        <v>0</v>
      </c>
      <c r="E1031">
        <v>0</v>
      </c>
      <c r="F1031">
        <v>0</v>
      </c>
      <c r="G1031">
        <v>1</v>
      </c>
      <c r="H1031">
        <v>0</v>
      </c>
      <c r="I1031">
        <v>196</v>
      </c>
      <c r="J1031">
        <v>150</v>
      </c>
      <c r="K1031">
        <v>84</v>
      </c>
      <c r="L1031">
        <v>25.98</v>
      </c>
      <c r="M1031">
        <v>60</v>
      </c>
      <c r="N1031">
        <v>0</v>
      </c>
    </row>
    <row r="1032" spans="1:14" x14ac:dyDescent="0.25">
      <c r="A1032">
        <v>1</v>
      </c>
      <c r="B1032">
        <v>57</v>
      </c>
      <c r="C1032">
        <v>1</v>
      </c>
      <c r="D1032">
        <v>30</v>
      </c>
      <c r="E1032">
        <v>0</v>
      </c>
      <c r="F1032">
        <v>0</v>
      </c>
      <c r="G1032">
        <v>0</v>
      </c>
      <c r="H1032">
        <v>0</v>
      </c>
      <c r="I1032">
        <v>225</v>
      </c>
      <c r="J1032">
        <v>140</v>
      </c>
      <c r="K1032">
        <v>88</v>
      </c>
      <c r="L1032">
        <v>24.71</v>
      </c>
      <c r="M1032">
        <v>80</v>
      </c>
      <c r="N1032">
        <v>0</v>
      </c>
    </row>
    <row r="1033" spans="1:14" x14ac:dyDescent="0.25">
      <c r="A1033">
        <v>1</v>
      </c>
      <c r="B1033">
        <v>55</v>
      </c>
      <c r="C1033">
        <v>1</v>
      </c>
      <c r="D1033">
        <v>25</v>
      </c>
      <c r="E1033">
        <v>0</v>
      </c>
      <c r="F1033">
        <v>0</v>
      </c>
      <c r="G1033">
        <v>0</v>
      </c>
      <c r="H1033">
        <v>0</v>
      </c>
      <c r="I1033">
        <v>270</v>
      </c>
      <c r="J1033">
        <v>129</v>
      </c>
      <c r="K1033">
        <v>82</v>
      </c>
      <c r="L1033">
        <v>27.63</v>
      </c>
      <c r="M1033">
        <v>88</v>
      </c>
      <c r="N1033">
        <v>0</v>
      </c>
    </row>
    <row r="1034" spans="1:14" x14ac:dyDescent="0.25">
      <c r="A1034">
        <v>0</v>
      </c>
      <c r="B1034">
        <v>55</v>
      </c>
      <c r="C1034">
        <v>0</v>
      </c>
      <c r="D1034">
        <v>0</v>
      </c>
      <c r="E1034">
        <v>0</v>
      </c>
      <c r="F1034">
        <v>0</v>
      </c>
      <c r="G1034">
        <v>0</v>
      </c>
      <c r="H1034">
        <v>0</v>
      </c>
      <c r="I1034">
        <v>265</v>
      </c>
      <c r="J1034">
        <v>130</v>
      </c>
      <c r="K1034">
        <v>84</v>
      </c>
      <c r="L1034">
        <v>29.66</v>
      </c>
      <c r="M1034">
        <v>76</v>
      </c>
      <c r="N1034">
        <v>0</v>
      </c>
    </row>
    <row r="1035" spans="1:14" x14ac:dyDescent="0.25">
      <c r="A1035">
        <v>1</v>
      </c>
      <c r="B1035">
        <v>41</v>
      </c>
      <c r="C1035">
        <v>1</v>
      </c>
      <c r="D1035">
        <v>30</v>
      </c>
      <c r="E1035">
        <v>0</v>
      </c>
      <c r="F1035">
        <v>0</v>
      </c>
      <c r="G1035">
        <v>0</v>
      </c>
      <c r="H1035">
        <v>0</v>
      </c>
      <c r="I1035">
        <v>193</v>
      </c>
      <c r="J1035">
        <v>100</v>
      </c>
      <c r="K1035">
        <v>60</v>
      </c>
      <c r="L1035">
        <v>29.69</v>
      </c>
      <c r="M1035">
        <v>60</v>
      </c>
      <c r="N1035">
        <v>0</v>
      </c>
    </row>
    <row r="1036" spans="1:14" x14ac:dyDescent="0.25">
      <c r="A1036">
        <v>0</v>
      </c>
      <c r="B1036">
        <v>38</v>
      </c>
      <c r="C1036">
        <v>0</v>
      </c>
      <c r="D1036">
        <v>0</v>
      </c>
      <c r="E1036">
        <v>0</v>
      </c>
      <c r="F1036">
        <v>0</v>
      </c>
      <c r="G1036">
        <v>0</v>
      </c>
      <c r="H1036">
        <v>0</v>
      </c>
      <c r="I1036">
        <v>239</v>
      </c>
      <c r="J1036">
        <v>128</v>
      </c>
      <c r="K1036">
        <v>84.5</v>
      </c>
      <c r="L1036">
        <v>33.49</v>
      </c>
      <c r="M1036">
        <v>75</v>
      </c>
      <c r="N1036">
        <v>0</v>
      </c>
    </row>
    <row r="1037" spans="1:14" x14ac:dyDescent="0.25">
      <c r="A1037">
        <v>0</v>
      </c>
      <c r="B1037">
        <v>56</v>
      </c>
      <c r="C1037">
        <v>0</v>
      </c>
      <c r="D1037">
        <v>0</v>
      </c>
      <c r="E1037">
        <v>0</v>
      </c>
      <c r="F1037">
        <v>0</v>
      </c>
      <c r="G1037">
        <v>0</v>
      </c>
      <c r="H1037">
        <v>0</v>
      </c>
      <c r="I1037">
        <v>261</v>
      </c>
      <c r="J1037">
        <v>145</v>
      </c>
      <c r="K1037">
        <v>77</v>
      </c>
      <c r="L1037">
        <v>26.67</v>
      </c>
      <c r="M1037">
        <v>73</v>
      </c>
      <c r="N1037">
        <v>0</v>
      </c>
    </row>
    <row r="1038" spans="1:14" x14ac:dyDescent="0.25">
      <c r="A1038">
        <v>0</v>
      </c>
      <c r="B1038">
        <v>67</v>
      </c>
      <c r="C1038">
        <v>1</v>
      </c>
      <c r="D1038">
        <v>1</v>
      </c>
      <c r="E1038">
        <v>0</v>
      </c>
      <c r="F1038">
        <v>0</v>
      </c>
      <c r="G1038">
        <v>1</v>
      </c>
      <c r="H1038">
        <v>0</v>
      </c>
      <c r="I1038">
        <v>242</v>
      </c>
      <c r="J1038">
        <v>172</v>
      </c>
      <c r="K1038">
        <v>84</v>
      </c>
      <c r="L1038">
        <v>19.809999999999999</v>
      </c>
      <c r="M1038">
        <v>70</v>
      </c>
      <c r="N1038">
        <v>0</v>
      </c>
    </row>
    <row r="1039" spans="1:14" x14ac:dyDescent="0.25">
      <c r="A1039">
        <v>0</v>
      </c>
      <c r="B1039">
        <v>45</v>
      </c>
      <c r="C1039">
        <v>0</v>
      </c>
      <c r="D1039">
        <v>0</v>
      </c>
      <c r="E1039">
        <v>0</v>
      </c>
      <c r="F1039">
        <v>0</v>
      </c>
      <c r="G1039">
        <v>1</v>
      </c>
      <c r="H1039">
        <v>0</v>
      </c>
      <c r="I1039">
        <v>222</v>
      </c>
      <c r="J1039">
        <v>167</v>
      </c>
      <c r="K1039">
        <v>107</v>
      </c>
      <c r="L1039">
        <v>25.56</v>
      </c>
      <c r="M1039">
        <v>82</v>
      </c>
      <c r="N1039">
        <v>0</v>
      </c>
    </row>
    <row r="1040" spans="1:14" x14ac:dyDescent="0.25">
      <c r="A1040">
        <v>0</v>
      </c>
      <c r="B1040">
        <v>50</v>
      </c>
      <c r="C1040">
        <v>1</v>
      </c>
      <c r="D1040">
        <v>20</v>
      </c>
      <c r="E1040">
        <v>0</v>
      </c>
      <c r="F1040">
        <v>0</v>
      </c>
      <c r="G1040">
        <v>0</v>
      </c>
      <c r="H1040">
        <v>0</v>
      </c>
      <c r="I1040">
        <v>242</v>
      </c>
      <c r="J1040">
        <v>116</v>
      </c>
      <c r="K1040">
        <v>69</v>
      </c>
      <c r="L1040">
        <v>21.65</v>
      </c>
      <c r="M1040">
        <v>75</v>
      </c>
      <c r="N1040">
        <v>0</v>
      </c>
    </row>
    <row r="1041" spans="1:14" x14ac:dyDescent="0.25">
      <c r="A1041">
        <v>0</v>
      </c>
      <c r="B1041">
        <v>41</v>
      </c>
      <c r="C1041">
        <v>0</v>
      </c>
      <c r="D1041">
        <v>0</v>
      </c>
      <c r="E1041">
        <v>0</v>
      </c>
      <c r="F1041">
        <v>0</v>
      </c>
      <c r="G1041">
        <v>0</v>
      </c>
      <c r="H1041">
        <v>0</v>
      </c>
      <c r="I1041">
        <v>257</v>
      </c>
      <c r="J1041">
        <v>122</v>
      </c>
      <c r="K1041">
        <v>73</v>
      </c>
      <c r="L1041">
        <v>24.17</v>
      </c>
      <c r="M1041">
        <v>96</v>
      </c>
      <c r="N1041">
        <v>0</v>
      </c>
    </row>
    <row r="1042" spans="1:14" x14ac:dyDescent="0.25">
      <c r="A1042">
        <v>0</v>
      </c>
      <c r="B1042">
        <v>46</v>
      </c>
      <c r="C1042">
        <v>1</v>
      </c>
      <c r="D1042">
        <v>5</v>
      </c>
      <c r="E1042">
        <v>0</v>
      </c>
      <c r="F1042">
        <v>0</v>
      </c>
      <c r="G1042">
        <v>0</v>
      </c>
      <c r="H1042">
        <v>0</v>
      </c>
      <c r="I1042">
        <v>291</v>
      </c>
      <c r="J1042">
        <v>107.5</v>
      </c>
      <c r="K1042">
        <v>65</v>
      </c>
      <c r="L1042">
        <v>24.1</v>
      </c>
      <c r="M1042">
        <v>82</v>
      </c>
      <c r="N1042">
        <v>0</v>
      </c>
    </row>
    <row r="1043" spans="1:14" x14ac:dyDescent="0.25">
      <c r="A1043">
        <v>0</v>
      </c>
      <c r="B1043">
        <v>60</v>
      </c>
      <c r="C1043">
        <v>0</v>
      </c>
      <c r="D1043">
        <v>0</v>
      </c>
      <c r="E1043">
        <v>0</v>
      </c>
      <c r="F1043">
        <v>0</v>
      </c>
      <c r="G1043">
        <v>0</v>
      </c>
      <c r="H1043">
        <v>0</v>
      </c>
      <c r="I1043">
        <v>229</v>
      </c>
      <c r="J1043">
        <v>144</v>
      </c>
      <c r="K1043">
        <v>91</v>
      </c>
      <c r="L1043">
        <v>24.96</v>
      </c>
      <c r="M1043">
        <v>70</v>
      </c>
      <c r="N1043">
        <v>0</v>
      </c>
    </row>
    <row r="1044" spans="1:14" x14ac:dyDescent="0.25">
      <c r="A1044">
        <v>0</v>
      </c>
      <c r="B1044">
        <v>41</v>
      </c>
      <c r="C1044">
        <v>1</v>
      </c>
      <c r="D1044">
        <v>3</v>
      </c>
      <c r="E1044">
        <v>0</v>
      </c>
      <c r="F1044">
        <v>0</v>
      </c>
      <c r="G1044">
        <v>0</v>
      </c>
      <c r="H1044">
        <v>0</v>
      </c>
      <c r="I1044">
        <v>223</v>
      </c>
      <c r="J1044">
        <v>119</v>
      </c>
      <c r="K1044">
        <v>73</v>
      </c>
      <c r="L1044">
        <v>24.22</v>
      </c>
      <c r="M1044">
        <v>72</v>
      </c>
      <c r="N1044">
        <v>0</v>
      </c>
    </row>
    <row r="1045" spans="1:14" x14ac:dyDescent="0.25">
      <c r="A1045">
        <v>1</v>
      </c>
      <c r="B1045">
        <v>61</v>
      </c>
      <c r="C1045">
        <v>0</v>
      </c>
      <c r="D1045">
        <v>0</v>
      </c>
      <c r="E1045">
        <v>0</v>
      </c>
      <c r="F1045">
        <v>0</v>
      </c>
      <c r="G1045">
        <v>0</v>
      </c>
      <c r="H1045">
        <v>0</v>
      </c>
      <c r="I1045">
        <v>214</v>
      </c>
      <c r="J1045">
        <v>100</v>
      </c>
      <c r="K1045">
        <v>65</v>
      </c>
      <c r="L1045">
        <v>30.18</v>
      </c>
      <c r="M1045">
        <v>60</v>
      </c>
      <c r="N1045">
        <v>0</v>
      </c>
    </row>
    <row r="1046" spans="1:14" x14ac:dyDescent="0.25">
      <c r="A1046">
        <v>1</v>
      </c>
      <c r="B1046">
        <v>68</v>
      </c>
      <c r="C1046">
        <v>0</v>
      </c>
      <c r="D1046">
        <v>0</v>
      </c>
      <c r="E1046">
        <v>0</v>
      </c>
      <c r="F1046">
        <v>0</v>
      </c>
      <c r="G1046">
        <v>0</v>
      </c>
      <c r="H1046">
        <v>0</v>
      </c>
      <c r="I1046">
        <v>239</v>
      </c>
      <c r="J1046">
        <v>130</v>
      </c>
      <c r="K1046">
        <v>80</v>
      </c>
      <c r="L1046">
        <v>23.25</v>
      </c>
      <c r="M1046">
        <v>64</v>
      </c>
      <c r="N1046">
        <v>0</v>
      </c>
    </row>
    <row r="1047" spans="1:14" x14ac:dyDescent="0.25">
      <c r="A1047">
        <v>0</v>
      </c>
      <c r="B1047">
        <v>45</v>
      </c>
      <c r="C1047">
        <v>0</v>
      </c>
      <c r="D1047">
        <v>0</v>
      </c>
      <c r="E1047">
        <v>0</v>
      </c>
      <c r="F1047">
        <v>0</v>
      </c>
      <c r="G1047">
        <v>0</v>
      </c>
      <c r="H1047">
        <v>0</v>
      </c>
      <c r="I1047">
        <v>250</v>
      </c>
      <c r="J1047">
        <v>116</v>
      </c>
      <c r="K1047">
        <v>79</v>
      </c>
      <c r="L1047">
        <v>28.59</v>
      </c>
      <c r="M1047">
        <v>93</v>
      </c>
      <c r="N1047">
        <v>0</v>
      </c>
    </row>
    <row r="1048" spans="1:14" x14ac:dyDescent="0.25">
      <c r="A1048">
        <v>0</v>
      </c>
      <c r="B1048">
        <v>52</v>
      </c>
      <c r="C1048">
        <v>1</v>
      </c>
      <c r="D1048">
        <v>20</v>
      </c>
      <c r="E1048">
        <v>0</v>
      </c>
      <c r="F1048">
        <v>0</v>
      </c>
      <c r="G1048">
        <v>1</v>
      </c>
      <c r="H1048">
        <v>1</v>
      </c>
      <c r="I1048">
        <v>334</v>
      </c>
      <c r="J1048">
        <v>147</v>
      </c>
      <c r="K1048">
        <v>86</v>
      </c>
      <c r="L1048">
        <v>29.01</v>
      </c>
      <c r="M1048">
        <v>80</v>
      </c>
      <c r="N1048">
        <v>0</v>
      </c>
    </row>
    <row r="1049" spans="1:14" x14ac:dyDescent="0.25">
      <c r="A1049">
        <v>1</v>
      </c>
      <c r="B1049">
        <v>56</v>
      </c>
      <c r="C1049">
        <v>0</v>
      </c>
      <c r="D1049">
        <v>0</v>
      </c>
      <c r="E1049">
        <v>0</v>
      </c>
      <c r="F1049">
        <v>0</v>
      </c>
      <c r="G1049">
        <v>1</v>
      </c>
      <c r="H1049">
        <v>0</v>
      </c>
      <c r="I1049">
        <v>322</v>
      </c>
      <c r="J1049">
        <v>140</v>
      </c>
      <c r="K1049">
        <v>90</v>
      </c>
      <c r="L1049">
        <v>29.47</v>
      </c>
      <c r="M1049">
        <v>58</v>
      </c>
      <c r="N1049">
        <v>0</v>
      </c>
    </row>
    <row r="1050" spans="1:14" x14ac:dyDescent="0.25">
      <c r="A1050">
        <v>0</v>
      </c>
      <c r="B1050">
        <v>53</v>
      </c>
      <c r="C1050">
        <v>0</v>
      </c>
      <c r="D1050">
        <v>0</v>
      </c>
      <c r="E1050">
        <v>0</v>
      </c>
      <c r="F1050">
        <v>0</v>
      </c>
      <c r="G1050">
        <v>0</v>
      </c>
      <c r="H1050">
        <v>0</v>
      </c>
      <c r="I1050">
        <v>291</v>
      </c>
      <c r="J1050">
        <v>114</v>
      </c>
      <c r="K1050">
        <v>81</v>
      </c>
      <c r="L1050">
        <v>26.21</v>
      </c>
      <c r="M1050">
        <v>70</v>
      </c>
      <c r="N1050">
        <v>0</v>
      </c>
    </row>
    <row r="1051" spans="1:14" x14ac:dyDescent="0.25">
      <c r="A1051">
        <v>0</v>
      </c>
      <c r="B1051">
        <v>51</v>
      </c>
      <c r="C1051">
        <v>0</v>
      </c>
      <c r="D1051">
        <v>0</v>
      </c>
      <c r="E1051">
        <v>0</v>
      </c>
      <c r="F1051">
        <v>0</v>
      </c>
      <c r="G1051">
        <v>1</v>
      </c>
      <c r="H1051">
        <v>0</v>
      </c>
      <c r="I1051">
        <v>214</v>
      </c>
      <c r="J1051">
        <v>153.5</v>
      </c>
      <c r="K1051">
        <v>103.5</v>
      </c>
      <c r="L1051">
        <v>23.45</v>
      </c>
      <c r="M1051">
        <v>70</v>
      </c>
      <c r="N1051">
        <v>0</v>
      </c>
    </row>
    <row r="1052" spans="1:14" x14ac:dyDescent="0.25">
      <c r="A1052">
        <v>1</v>
      </c>
      <c r="B1052">
        <v>47</v>
      </c>
      <c r="C1052">
        <v>1</v>
      </c>
      <c r="D1052">
        <v>20</v>
      </c>
      <c r="E1052">
        <v>0</v>
      </c>
      <c r="F1052">
        <v>0</v>
      </c>
      <c r="G1052">
        <v>0</v>
      </c>
      <c r="H1052">
        <v>0</v>
      </c>
      <c r="I1052">
        <v>200</v>
      </c>
      <c r="J1052">
        <v>126</v>
      </c>
      <c r="K1052">
        <v>86</v>
      </c>
      <c r="L1052">
        <v>26.84</v>
      </c>
      <c r="M1052">
        <v>80</v>
      </c>
      <c r="N1052">
        <v>0</v>
      </c>
    </row>
    <row r="1053" spans="1:14" x14ac:dyDescent="0.25">
      <c r="A1053">
        <v>1</v>
      </c>
      <c r="B1053">
        <v>67</v>
      </c>
      <c r="C1053">
        <v>0</v>
      </c>
      <c r="D1053">
        <v>0</v>
      </c>
      <c r="E1053">
        <v>0</v>
      </c>
      <c r="F1053">
        <v>0</v>
      </c>
      <c r="G1053">
        <v>1</v>
      </c>
      <c r="H1053">
        <v>0</v>
      </c>
      <c r="I1053">
        <v>256</v>
      </c>
      <c r="J1053">
        <v>138</v>
      </c>
      <c r="K1053">
        <v>76</v>
      </c>
      <c r="L1053">
        <v>22.81</v>
      </c>
      <c r="M1053">
        <v>65</v>
      </c>
      <c r="N1053">
        <v>0</v>
      </c>
    </row>
    <row r="1054" spans="1:14" x14ac:dyDescent="0.25">
      <c r="A1054">
        <v>1</v>
      </c>
      <c r="B1054">
        <v>49</v>
      </c>
      <c r="C1054">
        <v>0</v>
      </c>
      <c r="D1054">
        <v>0</v>
      </c>
      <c r="E1054">
        <v>0</v>
      </c>
      <c r="F1054">
        <v>0</v>
      </c>
      <c r="G1054">
        <v>1</v>
      </c>
      <c r="H1054">
        <v>0</v>
      </c>
      <c r="I1054">
        <v>221</v>
      </c>
      <c r="J1054">
        <v>175</v>
      </c>
      <c r="K1054">
        <v>107.5</v>
      </c>
      <c r="L1054">
        <v>25.97</v>
      </c>
      <c r="M1054">
        <v>63</v>
      </c>
      <c r="N1054">
        <v>0</v>
      </c>
    </row>
    <row r="1055" spans="1:14" x14ac:dyDescent="0.25">
      <c r="A1055">
        <v>0</v>
      </c>
      <c r="B1055">
        <v>53</v>
      </c>
      <c r="C1055">
        <v>0</v>
      </c>
      <c r="D1055">
        <v>0</v>
      </c>
      <c r="E1055">
        <v>0</v>
      </c>
      <c r="F1055">
        <v>0</v>
      </c>
      <c r="G1055">
        <v>0</v>
      </c>
      <c r="H1055">
        <v>0</v>
      </c>
      <c r="I1055">
        <v>245</v>
      </c>
      <c r="J1055">
        <v>102</v>
      </c>
      <c r="K1055">
        <v>68</v>
      </c>
      <c r="L1055">
        <v>23.01</v>
      </c>
      <c r="M1055">
        <v>60</v>
      </c>
      <c r="N1055">
        <v>0</v>
      </c>
    </row>
    <row r="1056" spans="1:14" x14ac:dyDescent="0.25">
      <c r="A1056">
        <v>0</v>
      </c>
      <c r="B1056">
        <v>36</v>
      </c>
      <c r="C1056">
        <v>0</v>
      </c>
      <c r="D1056">
        <v>0</v>
      </c>
      <c r="E1056">
        <v>0</v>
      </c>
      <c r="F1056">
        <v>0</v>
      </c>
      <c r="G1056">
        <v>0</v>
      </c>
      <c r="H1056">
        <v>0</v>
      </c>
      <c r="I1056">
        <v>185</v>
      </c>
      <c r="J1056">
        <v>123</v>
      </c>
      <c r="K1056">
        <v>69</v>
      </c>
      <c r="L1056">
        <v>18.98</v>
      </c>
      <c r="M1056">
        <v>79</v>
      </c>
      <c r="N1056">
        <v>0</v>
      </c>
    </row>
    <row r="1057" spans="1:14" x14ac:dyDescent="0.25">
      <c r="A1057">
        <v>0</v>
      </c>
      <c r="B1057">
        <v>62</v>
      </c>
      <c r="C1057">
        <v>0</v>
      </c>
      <c r="D1057">
        <v>0</v>
      </c>
      <c r="E1057">
        <v>0</v>
      </c>
      <c r="F1057">
        <v>0</v>
      </c>
      <c r="G1057">
        <v>1</v>
      </c>
      <c r="H1057">
        <v>0</v>
      </c>
      <c r="I1057">
        <v>304</v>
      </c>
      <c r="J1057">
        <v>165</v>
      </c>
      <c r="K1057">
        <v>91</v>
      </c>
      <c r="L1057">
        <v>26.97</v>
      </c>
      <c r="M1057">
        <v>80</v>
      </c>
      <c r="N1057">
        <v>0</v>
      </c>
    </row>
    <row r="1058" spans="1:14" x14ac:dyDescent="0.25">
      <c r="A1058">
        <v>0</v>
      </c>
      <c r="B1058">
        <v>58</v>
      </c>
      <c r="C1058">
        <v>0</v>
      </c>
      <c r="D1058">
        <v>0</v>
      </c>
      <c r="E1058">
        <v>0</v>
      </c>
      <c r="F1058">
        <v>0</v>
      </c>
      <c r="G1058">
        <v>0</v>
      </c>
      <c r="H1058">
        <v>0</v>
      </c>
      <c r="I1058">
        <v>246</v>
      </c>
      <c r="J1058">
        <v>132.5</v>
      </c>
      <c r="K1058">
        <v>82</v>
      </c>
      <c r="L1058">
        <v>19.09</v>
      </c>
      <c r="M1058">
        <v>59</v>
      </c>
      <c r="N1058">
        <v>0</v>
      </c>
    </row>
    <row r="1059" spans="1:14" x14ac:dyDescent="0.25">
      <c r="A1059">
        <v>1</v>
      </c>
      <c r="B1059">
        <v>36</v>
      </c>
      <c r="C1059">
        <v>1</v>
      </c>
      <c r="D1059">
        <v>20</v>
      </c>
      <c r="E1059">
        <v>0</v>
      </c>
      <c r="F1059">
        <v>0</v>
      </c>
      <c r="G1059">
        <v>1</v>
      </c>
      <c r="H1059">
        <v>0</v>
      </c>
      <c r="I1059">
        <v>248</v>
      </c>
      <c r="J1059">
        <v>135</v>
      </c>
      <c r="K1059">
        <v>94.5</v>
      </c>
      <c r="L1059">
        <v>36.520000000000003</v>
      </c>
      <c r="M1059">
        <v>65</v>
      </c>
      <c r="N1059">
        <v>0</v>
      </c>
    </row>
    <row r="1060" spans="1:14" x14ac:dyDescent="0.25">
      <c r="A1060">
        <v>1</v>
      </c>
      <c r="B1060">
        <v>45</v>
      </c>
      <c r="C1060">
        <v>1</v>
      </c>
      <c r="D1060">
        <v>15</v>
      </c>
      <c r="E1060">
        <v>0</v>
      </c>
      <c r="F1060">
        <v>0</v>
      </c>
      <c r="G1060">
        <v>0</v>
      </c>
      <c r="H1060">
        <v>0</v>
      </c>
      <c r="I1060">
        <v>221</v>
      </c>
      <c r="J1060">
        <v>131</v>
      </c>
      <c r="K1060">
        <v>84</v>
      </c>
      <c r="L1060">
        <v>28.58</v>
      </c>
      <c r="M1060">
        <v>85</v>
      </c>
      <c r="N1060">
        <v>0</v>
      </c>
    </row>
    <row r="1061" spans="1:14" x14ac:dyDescent="0.25">
      <c r="A1061">
        <v>1</v>
      </c>
      <c r="B1061">
        <v>44</v>
      </c>
      <c r="C1061">
        <v>1</v>
      </c>
      <c r="D1061">
        <v>4</v>
      </c>
      <c r="E1061">
        <v>0</v>
      </c>
      <c r="F1061">
        <v>0</v>
      </c>
      <c r="G1061">
        <v>0</v>
      </c>
      <c r="H1061">
        <v>0</v>
      </c>
      <c r="I1061">
        <v>196</v>
      </c>
      <c r="J1061">
        <v>107</v>
      </c>
      <c r="K1061">
        <v>73</v>
      </c>
      <c r="L1061">
        <v>24.36</v>
      </c>
      <c r="M1061">
        <v>60</v>
      </c>
      <c r="N1061">
        <v>0</v>
      </c>
    </row>
    <row r="1062" spans="1:14" x14ac:dyDescent="0.25">
      <c r="A1062">
        <v>0</v>
      </c>
      <c r="B1062">
        <v>47</v>
      </c>
      <c r="C1062">
        <v>0</v>
      </c>
      <c r="D1062">
        <v>0</v>
      </c>
      <c r="E1062">
        <v>0</v>
      </c>
      <c r="F1062">
        <v>0</v>
      </c>
      <c r="G1062">
        <v>0</v>
      </c>
      <c r="H1062">
        <v>0</v>
      </c>
      <c r="I1062">
        <v>242</v>
      </c>
      <c r="J1062">
        <v>145</v>
      </c>
      <c r="K1062">
        <v>87.5</v>
      </c>
      <c r="L1062">
        <v>22.01</v>
      </c>
      <c r="M1062">
        <v>58</v>
      </c>
      <c r="N1062">
        <v>0</v>
      </c>
    </row>
    <row r="1063" spans="1:14" x14ac:dyDescent="0.25">
      <c r="A1063">
        <v>1</v>
      </c>
      <c r="B1063">
        <v>54</v>
      </c>
      <c r="C1063">
        <v>1</v>
      </c>
      <c r="D1063">
        <v>15</v>
      </c>
      <c r="E1063">
        <v>0</v>
      </c>
      <c r="F1063">
        <v>0</v>
      </c>
      <c r="G1063">
        <v>0</v>
      </c>
      <c r="H1063">
        <v>0</v>
      </c>
      <c r="I1063">
        <v>300</v>
      </c>
      <c r="J1063">
        <v>128</v>
      </c>
      <c r="K1063">
        <v>80</v>
      </c>
      <c r="L1063">
        <v>27.3</v>
      </c>
      <c r="M1063">
        <v>68</v>
      </c>
      <c r="N1063">
        <v>0</v>
      </c>
    </row>
    <row r="1064" spans="1:14" x14ac:dyDescent="0.25">
      <c r="A1064">
        <v>0</v>
      </c>
      <c r="B1064">
        <v>64</v>
      </c>
      <c r="C1064">
        <v>1</v>
      </c>
      <c r="D1064">
        <v>3</v>
      </c>
      <c r="E1064">
        <v>0</v>
      </c>
      <c r="F1064">
        <v>0</v>
      </c>
      <c r="G1064">
        <v>0</v>
      </c>
      <c r="H1064">
        <v>0</v>
      </c>
      <c r="I1064">
        <v>315</v>
      </c>
      <c r="J1064">
        <v>135</v>
      </c>
      <c r="K1064">
        <v>80</v>
      </c>
      <c r="L1064">
        <v>25.23</v>
      </c>
      <c r="M1064">
        <v>103</v>
      </c>
      <c r="N1064">
        <v>0</v>
      </c>
    </row>
    <row r="1065" spans="1:14" x14ac:dyDescent="0.25">
      <c r="A1065">
        <v>1</v>
      </c>
      <c r="B1065">
        <v>46</v>
      </c>
      <c r="C1065">
        <v>0</v>
      </c>
      <c r="D1065">
        <v>0</v>
      </c>
      <c r="E1065">
        <v>0</v>
      </c>
      <c r="F1065">
        <v>0</v>
      </c>
      <c r="G1065">
        <v>0</v>
      </c>
      <c r="H1065">
        <v>0</v>
      </c>
      <c r="I1065">
        <v>205</v>
      </c>
      <c r="J1065">
        <v>118</v>
      </c>
      <c r="K1065">
        <v>76.5</v>
      </c>
      <c r="L1065">
        <v>23.48</v>
      </c>
      <c r="M1065">
        <v>75</v>
      </c>
      <c r="N1065">
        <v>0</v>
      </c>
    </row>
    <row r="1066" spans="1:14" x14ac:dyDescent="0.25">
      <c r="A1066">
        <v>1</v>
      </c>
      <c r="B1066">
        <v>49</v>
      </c>
      <c r="C1066">
        <v>0</v>
      </c>
      <c r="D1066">
        <v>0</v>
      </c>
      <c r="E1066">
        <v>0</v>
      </c>
      <c r="F1066">
        <v>0</v>
      </c>
      <c r="G1066">
        <v>1</v>
      </c>
      <c r="H1066">
        <v>0</v>
      </c>
      <c r="I1066">
        <v>267</v>
      </c>
      <c r="J1066">
        <v>160.5</v>
      </c>
      <c r="K1066">
        <v>109</v>
      </c>
      <c r="L1066">
        <v>28.33</v>
      </c>
      <c r="M1066">
        <v>70</v>
      </c>
      <c r="N1066">
        <v>1</v>
      </c>
    </row>
    <row r="1067" spans="1:14" x14ac:dyDescent="0.25">
      <c r="A1067">
        <v>1</v>
      </c>
      <c r="B1067">
        <v>50</v>
      </c>
      <c r="C1067">
        <v>1</v>
      </c>
      <c r="D1067">
        <v>20</v>
      </c>
      <c r="E1067">
        <v>0</v>
      </c>
      <c r="F1067">
        <v>0</v>
      </c>
      <c r="G1067">
        <v>0</v>
      </c>
      <c r="H1067">
        <v>0</v>
      </c>
      <c r="I1067">
        <v>261</v>
      </c>
      <c r="J1067">
        <v>114</v>
      </c>
      <c r="K1067">
        <v>64</v>
      </c>
      <c r="L1067">
        <v>22.32</v>
      </c>
      <c r="M1067">
        <v>85</v>
      </c>
      <c r="N1067">
        <v>0</v>
      </c>
    </row>
    <row r="1068" spans="1:14" x14ac:dyDescent="0.25">
      <c r="A1068">
        <v>0</v>
      </c>
      <c r="B1068">
        <v>63</v>
      </c>
      <c r="C1068">
        <v>0</v>
      </c>
      <c r="D1068">
        <v>0</v>
      </c>
      <c r="E1068">
        <v>0</v>
      </c>
      <c r="F1068">
        <v>0</v>
      </c>
      <c r="G1068">
        <v>1</v>
      </c>
      <c r="H1068">
        <v>0</v>
      </c>
      <c r="I1068">
        <v>306</v>
      </c>
      <c r="J1068">
        <v>177</v>
      </c>
      <c r="K1068">
        <v>96</v>
      </c>
      <c r="L1068">
        <v>32.51</v>
      </c>
      <c r="M1068">
        <v>90</v>
      </c>
      <c r="N1068">
        <v>1</v>
      </c>
    </row>
    <row r="1069" spans="1:14" x14ac:dyDescent="0.25">
      <c r="A1069">
        <v>0</v>
      </c>
      <c r="B1069">
        <v>58</v>
      </c>
      <c r="C1069">
        <v>1</v>
      </c>
      <c r="D1069">
        <v>15</v>
      </c>
      <c r="E1069">
        <v>0</v>
      </c>
      <c r="F1069">
        <v>0</v>
      </c>
      <c r="G1069">
        <v>0</v>
      </c>
      <c r="H1069">
        <v>0</v>
      </c>
      <c r="I1069">
        <v>222</v>
      </c>
      <c r="J1069">
        <v>117</v>
      </c>
      <c r="K1069">
        <v>79</v>
      </c>
      <c r="L1069">
        <v>21.09</v>
      </c>
      <c r="M1069">
        <v>92</v>
      </c>
      <c r="N1069">
        <v>1</v>
      </c>
    </row>
    <row r="1070" spans="1:14" x14ac:dyDescent="0.25">
      <c r="A1070">
        <v>1</v>
      </c>
      <c r="B1070">
        <v>60</v>
      </c>
      <c r="C1070">
        <v>1</v>
      </c>
      <c r="D1070">
        <v>20</v>
      </c>
      <c r="E1070">
        <v>0</v>
      </c>
      <c r="F1070">
        <v>0</v>
      </c>
      <c r="G1070">
        <v>1</v>
      </c>
      <c r="H1070">
        <v>0</v>
      </c>
      <c r="I1070">
        <v>260</v>
      </c>
      <c r="J1070">
        <v>178</v>
      </c>
      <c r="K1070">
        <v>103</v>
      </c>
      <c r="L1070">
        <v>24.62</v>
      </c>
      <c r="M1070">
        <v>72</v>
      </c>
      <c r="N1070">
        <v>0</v>
      </c>
    </row>
    <row r="1071" spans="1:14" x14ac:dyDescent="0.25">
      <c r="A1071">
        <v>0</v>
      </c>
      <c r="B1071">
        <v>41</v>
      </c>
      <c r="C1071">
        <v>1</v>
      </c>
      <c r="D1071">
        <v>15</v>
      </c>
      <c r="E1071">
        <v>0</v>
      </c>
      <c r="F1071">
        <v>0</v>
      </c>
      <c r="G1071">
        <v>0</v>
      </c>
      <c r="H1071">
        <v>0</v>
      </c>
      <c r="I1071">
        <v>242</v>
      </c>
      <c r="J1071">
        <v>139</v>
      </c>
      <c r="K1071">
        <v>80</v>
      </c>
      <c r="L1071">
        <v>19.68</v>
      </c>
      <c r="M1071">
        <v>72</v>
      </c>
      <c r="N1071">
        <v>0</v>
      </c>
    </row>
    <row r="1072" spans="1:14" x14ac:dyDescent="0.25">
      <c r="A1072">
        <v>0</v>
      </c>
      <c r="B1072">
        <v>64</v>
      </c>
      <c r="C1072">
        <v>0</v>
      </c>
      <c r="D1072">
        <v>0</v>
      </c>
      <c r="E1072">
        <v>0</v>
      </c>
      <c r="F1072">
        <v>0</v>
      </c>
      <c r="G1072">
        <v>0</v>
      </c>
      <c r="H1072">
        <v>0</v>
      </c>
      <c r="I1072">
        <v>280</v>
      </c>
      <c r="J1072">
        <v>127</v>
      </c>
      <c r="K1072">
        <v>77</v>
      </c>
      <c r="L1072">
        <v>30.39</v>
      </c>
      <c r="M1072">
        <v>56</v>
      </c>
      <c r="N1072">
        <v>1</v>
      </c>
    </row>
    <row r="1073" spans="1:14" x14ac:dyDescent="0.25">
      <c r="A1073">
        <v>0</v>
      </c>
      <c r="B1073">
        <v>62</v>
      </c>
      <c r="C1073">
        <v>0</v>
      </c>
      <c r="D1073">
        <v>0</v>
      </c>
      <c r="E1073">
        <v>0</v>
      </c>
      <c r="F1073">
        <v>0</v>
      </c>
      <c r="G1073">
        <v>1</v>
      </c>
      <c r="H1073">
        <v>0</v>
      </c>
      <c r="I1073">
        <v>231</v>
      </c>
      <c r="J1073">
        <v>184</v>
      </c>
      <c r="K1073">
        <v>90</v>
      </c>
      <c r="L1073">
        <v>26.03</v>
      </c>
      <c r="M1073">
        <v>70</v>
      </c>
      <c r="N1073">
        <v>0</v>
      </c>
    </row>
    <row r="1074" spans="1:14" x14ac:dyDescent="0.25">
      <c r="A1074">
        <v>1</v>
      </c>
      <c r="B1074">
        <v>62</v>
      </c>
      <c r="C1074">
        <v>1</v>
      </c>
      <c r="D1074">
        <v>20</v>
      </c>
      <c r="E1074">
        <v>0</v>
      </c>
      <c r="F1074">
        <v>0</v>
      </c>
      <c r="G1074">
        <v>1</v>
      </c>
      <c r="H1074">
        <v>0</v>
      </c>
      <c r="I1074">
        <v>270</v>
      </c>
      <c r="J1074">
        <v>145.5</v>
      </c>
      <c r="K1074">
        <v>87.5</v>
      </c>
      <c r="L1074">
        <v>23.88</v>
      </c>
      <c r="M1074">
        <v>81</v>
      </c>
      <c r="N1074">
        <v>1</v>
      </c>
    </row>
    <row r="1075" spans="1:14" x14ac:dyDescent="0.25">
      <c r="A1075">
        <v>0</v>
      </c>
      <c r="B1075">
        <v>66</v>
      </c>
      <c r="C1075">
        <v>1</v>
      </c>
      <c r="D1075">
        <v>3</v>
      </c>
      <c r="E1075">
        <v>0</v>
      </c>
      <c r="F1075">
        <v>0</v>
      </c>
      <c r="G1075">
        <v>0</v>
      </c>
      <c r="H1075">
        <v>0</v>
      </c>
      <c r="I1075">
        <v>216</v>
      </c>
      <c r="J1075">
        <v>133</v>
      </c>
      <c r="K1075">
        <v>87</v>
      </c>
      <c r="L1075">
        <v>30.06</v>
      </c>
      <c r="M1075">
        <v>68</v>
      </c>
      <c r="N1075">
        <v>0</v>
      </c>
    </row>
    <row r="1076" spans="1:14" x14ac:dyDescent="0.25">
      <c r="A1076">
        <v>0</v>
      </c>
      <c r="B1076">
        <v>59</v>
      </c>
      <c r="C1076">
        <v>0</v>
      </c>
      <c r="D1076">
        <v>0</v>
      </c>
      <c r="E1076">
        <v>1</v>
      </c>
      <c r="F1076">
        <v>0</v>
      </c>
      <c r="G1076">
        <v>1</v>
      </c>
      <c r="H1076">
        <v>0</v>
      </c>
      <c r="I1076">
        <v>320</v>
      </c>
      <c r="J1076">
        <v>187.5</v>
      </c>
      <c r="K1076">
        <v>85.5</v>
      </c>
      <c r="L1076">
        <v>25.33</v>
      </c>
      <c r="M1076">
        <v>75</v>
      </c>
      <c r="N1076">
        <v>0</v>
      </c>
    </row>
    <row r="1077" spans="1:14" x14ac:dyDescent="0.25">
      <c r="A1077">
        <v>0</v>
      </c>
      <c r="B1077">
        <v>36</v>
      </c>
      <c r="C1077">
        <v>1</v>
      </c>
      <c r="D1077">
        <v>10</v>
      </c>
      <c r="E1077">
        <v>0</v>
      </c>
      <c r="F1077">
        <v>0</v>
      </c>
      <c r="G1077">
        <v>0</v>
      </c>
      <c r="H1077">
        <v>0</v>
      </c>
      <c r="I1077">
        <v>214</v>
      </c>
      <c r="J1077">
        <v>119</v>
      </c>
      <c r="K1077">
        <v>76</v>
      </c>
      <c r="L1077">
        <v>21.67</v>
      </c>
      <c r="M1077">
        <v>67</v>
      </c>
      <c r="N1077">
        <v>0</v>
      </c>
    </row>
    <row r="1078" spans="1:14" x14ac:dyDescent="0.25">
      <c r="A1078">
        <v>1</v>
      </c>
      <c r="B1078">
        <v>40</v>
      </c>
      <c r="C1078">
        <v>1</v>
      </c>
      <c r="D1078">
        <v>10</v>
      </c>
      <c r="E1078">
        <v>0</v>
      </c>
      <c r="F1078">
        <v>0</v>
      </c>
      <c r="G1078">
        <v>0</v>
      </c>
      <c r="H1078">
        <v>0</v>
      </c>
      <c r="I1078">
        <v>304</v>
      </c>
      <c r="J1078">
        <v>125</v>
      </c>
      <c r="K1078">
        <v>86</v>
      </c>
      <c r="L1078">
        <v>30.07</v>
      </c>
      <c r="M1078">
        <v>80</v>
      </c>
      <c r="N1078">
        <v>0</v>
      </c>
    </row>
    <row r="1079" spans="1:14" x14ac:dyDescent="0.25">
      <c r="A1079">
        <v>1</v>
      </c>
      <c r="B1079">
        <v>53</v>
      </c>
      <c r="C1079">
        <v>1</v>
      </c>
      <c r="D1079">
        <v>20</v>
      </c>
      <c r="E1079">
        <v>0</v>
      </c>
      <c r="F1079">
        <v>0</v>
      </c>
      <c r="G1079">
        <v>1</v>
      </c>
      <c r="H1079">
        <v>0</v>
      </c>
      <c r="I1079">
        <v>248</v>
      </c>
      <c r="J1079">
        <v>165</v>
      </c>
      <c r="K1079">
        <v>96</v>
      </c>
      <c r="L1079">
        <v>24.45</v>
      </c>
      <c r="M1079">
        <v>100</v>
      </c>
      <c r="N1079">
        <v>0</v>
      </c>
    </row>
    <row r="1080" spans="1:14" x14ac:dyDescent="0.25">
      <c r="A1080">
        <v>0</v>
      </c>
      <c r="B1080">
        <v>49</v>
      </c>
      <c r="C1080">
        <v>0</v>
      </c>
      <c r="D1080">
        <v>0</v>
      </c>
      <c r="E1080">
        <v>0</v>
      </c>
      <c r="F1080">
        <v>0</v>
      </c>
      <c r="G1080">
        <v>0</v>
      </c>
      <c r="H1080">
        <v>0</v>
      </c>
      <c r="I1080">
        <v>246</v>
      </c>
      <c r="J1080">
        <v>138</v>
      </c>
      <c r="K1080">
        <v>92</v>
      </c>
      <c r="L1080">
        <v>28.23</v>
      </c>
      <c r="M1080">
        <v>72</v>
      </c>
      <c r="N1080">
        <v>0</v>
      </c>
    </row>
    <row r="1081" spans="1:14" x14ac:dyDescent="0.25">
      <c r="A1081">
        <v>0</v>
      </c>
      <c r="B1081">
        <v>47</v>
      </c>
      <c r="C1081">
        <v>1</v>
      </c>
      <c r="D1081">
        <v>20</v>
      </c>
      <c r="E1081">
        <v>0</v>
      </c>
      <c r="F1081">
        <v>0</v>
      </c>
      <c r="G1081">
        <v>0</v>
      </c>
      <c r="H1081">
        <v>0</v>
      </c>
      <c r="I1081">
        <v>195</v>
      </c>
      <c r="J1081">
        <v>134</v>
      </c>
      <c r="K1081">
        <v>81</v>
      </c>
      <c r="L1081">
        <v>21.4</v>
      </c>
      <c r="M1081">
        <v>85</v>
      </c>
      <c r="N1081">
        <v>0</v>
      </c>
    </row>
    <row r="1082" spans="1:14" x14ac:dyDescent="0.25">
      <c r="A1082">
        <v>1</v>
      </c>
      <c r="B1082">
        <v>64</v>
      </c>
      <c r="C1082">
        <v>1</v>
      </c>
      <c r="D1082">
        <v>30</v>
      </c>
      <c r="E1082">
        <v>0</v>
      </c>
      <c r="F1082">
        <v>0</v>
      </c>
      <c r="G1082">
        <v>1</v>
      </c>
      <c r="H1082">
        <v>0</v>
      </c>
      <c r="I1082">
        <v>253</v>
      </c>
      <c r="J1082">
        <v>178</v>
      </c>
      <c r="K1082">
        <v>106</v>
      </c>
      <c r="L1082">
        <v>24.68</v>
      </c>
      <c r="M1082">
        <v>100</v>
      </c>
      <c r="N1082">
        <v>1</v>
      </c>
    </row>
    <row r="1083" spans="1:14" x14ac:dyDescent="0.25">
      <c r="A1083">
        <v>1</v>
      </c>
      <c r="B1083">
        <v>46</v>
      </c>
      <c r="C1083">
        <v>0</v>
      </c>
      <c r="D1083">
        <v>0</v>
      </c>
      <c r="E1083">
        <v>0</v>
      </c>
      <c r="F1083">
        <v>0</v>
      </c>
      <c r="G1083">
        <v>1</v>
      </c>
      <c r="H1083">
        <v>0</v>
      </c>
      <c r="I1083">
        <v>256</v>
      </c>
      <c r="J1083">
        <v>138</v>
      </c>
      <c r="K1083">
        <v>105</v>
      </c>
      <c r="L1083">
        <v>26.97</v>
      </c>
      <c r="M1083">
        <v>98</v>
      </c>
      <c r="N1083">
        <v>0</v>
      </c>
    </row>
    <row r="1084" spans="1:14" x14ac:dyDescent="0.25">
      <c r="A1084">
        <v>0</v>
      </c>
      <c r="B1084">
        <v>58</v>
      </c>
      <c r="C1084">
        <v>0</v>
      </c>
      <c r="D1084">
        <v>0</v>
      </c>
      <c r="E1084">
        <v>0</v>
      </c>
      <c r="F1084">
        <v>0</v>
      </c>
      <c r="G1084">
        <v>0</v>
      </c>
      <c r="H1084">
        <v>0</v>
      </c>
      <c r="I1084">
        <v>245</v>
      </c>
      <c r="J1084">
        <v>123</v>
      </c>
      <c r="K1084">
        <v>85.5</v>
      </c>
      <c r="L1084">
        <v>24.49</v>
      </c>
      <c r="M1084">
        <v>68</v>
      </c>
      <c r="N1084">
        <v>0</v>
      </c>
    </row>
    <row r="1085" spans="1:14" x14ac:dyDescent="0.25">
      <c r="A1085">
        <v>0</v>
      </c>
      <c r="B1085">
        <v>41</v>
      </c>
      <c r="C1085">
        <v>0</v>
      </c>
      <c r="D1085">
        <v>0</v>
      </c>
      <c r="E1085">
        <v>0</v>
      </c>
      <c r="F1085">
        <v>0</v>
      </c>
      <c r="G1085">
        <v>0</v>
      </c>
      <c r="H1085">
        <v>0</v>
      </c>
      <c r="I1085">
        <v>205</v>
      </c>
      <c r="J1085">
        <v>110</v>
      </c>
      <c r="K1085">
        <v>69</v>
      </c>
      <c r="L1085">
        <v>25.99</v>
      </c>
      <c r="M1085">
        <v>75</v>
      </c>
      <c r="N1085">
        <v>0</v>
      </c>
    </row>
    <row r="1086" spans="1:14" x14ac:dyDescent="0.25">
      <c r="A1086">
        <v>0</v>
      </c>
      <c r="B1086">
        <v>40</v>
      </c>
      <c r="C1086">
        <v>1</v>
      </c>
      <c r="D1086">
        <v>15</v>
      </c>
      <c r="E1086">
        <v>0</v>
      </c>
      <c r="F1086">
        <v>0</v>
      </c>
      <c r="G1086">
        <v>0</v>
      </c>
      <c r="H1086">
        <v>0</v>
      </c>
      <c r="I1086">
        <v>199</v>
      </c>
      <c r="J1086">
        <v>122</v>
      </c>
      <c r="K1086">
        <v>82</v>
      </c>
      <c r="L1086">
        <v>22.16</v>
      </c>
      <c r="M1086">
        <v>85</v>
      </c>
      <c r="N1086">
        <v>0</v>
      </c>
    </row>
    <row r="1087" spans="1:14" x14ac:dyDescent="0.25">
      <c r="A1087">
        <v>0</v>
      </c>
      <c r="B1087">
        <v>42</v>
      </c>
      <c r="C1087">
        <v>1</v>
      </c>
      <c r="D1087">
        <v>20</v>
      </c>
      <c r="E1087">
        <v>0</v>
      </c>
      <c r="F1087">
        <v>0</v>
      </c>
      <c r="G1087">
        <v>0</v>
      </c>
      <c r="H1087">
        <v>0</v>
      </c>
      <c r="I1087">
        <v>304</v>
      </c>
      <c r="J1087">
        <v>119</v>
      </c>
      <c r="K1087">
        <v>76</v>
      </c>
      <c r="L1087">
        <v>32.520000000000003</v>
      </c>
      <c r="M1087">
        <v>64</v>
      </c>
      <c r="N1087">
        <v>0</v>
      </c>
    </row>
    <row r="1088" spans="1:14" x14ac:dyDescent="0.25">
      <c r="A1088">
        <v>1</v>
      </c>
      <c r="B1088">
        <v>52</v>
      </c>
      <c r="C1088">
        <v>0</v>
      </c>
      <c r="D1088">
        <v>0</v>
      </c>
      <c r="E1088">
        <v>0</v>
      </c>
      <c r="F1088">
        <v>0</v>
      </c>
      <c r="G1088">
        <v>0</v>
      </c>
      <c r="H1088">
        <v>0</v>
      </c>
      <c r="I1088">
        <v>206</v>
      </c>
      <c r="J1088">
        <v>110</v>
      </c>
      <c r="K1088">
        <v>78</v>
      </c>
      <c r="L1088">
        <v>33.03</v>
      </c>
      <c r="M1088">
        <v>65</v>
      </c>
      <c r="N1088">
        <v>0</v>
      </c>
    </row>
    <row r="1089" spans="1:14" x14ac:dyDescent="0.25">
      <c r="A1089">
        <v>1</v>
      </c>
      <c r="B1089">
        <v>42</v>
      </c>
      <c r="C1089">
        <v>0</v>
      </c>
      <c r="D1089">
        <v>0</v>
      </c>
      <c r="E1089">
        <v>0</v>
      </c>
      <c r="F1089">
        <v>0</v>
      </c>
      <c r="G1089">
        <v>1</v>
      </c>
      <c r="H1089">
        <v>0</v>
      </c>
      <c r="I1089">
        <v>245</v>
      </c>
      <c r="J1089">
        <v>142.5</v>
      </c>
      <c r="K1089">
        <v>85</v>
      </c>
      <c r="L1089">
        <v>35.450000000000003</v>
      </c>
      <c r="M1089">
        <v>62</v>
      </c>
      <c r="N1089">
        <v>0</v>
      </c>
    </row>
    <row r="1090" spans="1:14" x14ac:dyDescent="0.25">
      <c r="A1090">
        <v>0</v>
      </c>
      <c r="B1090">
        <v>49</v>
      </c>
      <c r="C1090">
        <v>0</v>
      </c>
      <c r="D1090">
        <v>0</v>
      </c>
      <c r="E1090">
        <v>0</v>
      </c>
      <c r="F1090">
        <v>0</v>
      </c>
      <c r="G1090">
        <v>1</v>
      </c>
      <c r="H1090">
        <v>0</v>
      </c>
      <c r="I1090">
        <v>309</v>
      </c>
      <c r="J1090">
        <v>155</v>
      </c>
      <c r="K1090">
        <v>85</v>
      </c>
      <c r="L1090">
        <v>23.06</v>
      </c>
      <c r="M1090">
        <v>70</v>
      </c>
      <c r="N1090">
        <v>0</v>
      </c>
    </row>
    <row r="1091" spans="1:14" x14ac:dyDescent="0.25">
      <c r="A1091">
        <v>0</v>
      </c>
      <c r="B1091">
        <v>52</v>
      </c>
      <c r="C1091">
        <v>1</v>
      </c>
      <c r="D1091">
        <v>1</v>
      </c>
      <c r="E1091">
        <v>0</v>
      </c>
      <c r="F1091">
        <v>0</v>
      </c>
      <c r="G1091">
        <v>0</v>
      </c>
      <c r="H1091">
        <v>0</v>
      </c>
      <c r="I1091">
        <v>234</v>
      </c>
      <c r="J1091">
        <v>111</v>
      </c>
      <c r="K1091">
        <v>81</v>
      </c>
      <c r="L1091">
        <v>22.35</v>
      </c>
      <c r="M1091">
        <v>70</v>
      </c>
      <c r="N1091">
        <v>0</v>
      </c>
    </row>
    <row r="1092" spans="1:14" x14ac:dyDescent="0.25">
      <c r="A1092">
        <v>0</v>
      </c>
      <c r="B1092">
        <v>58</v>
      </c>
      <c r="C1092">
        <v>0</v>
      </c>
      <c r="D1092">
        <v>0</v>
      </c>
      <c r="E1092">
        <v>0</v>
      </c>
      <c r="F1092">
        <v>0</v>
      </c>
      <c r="G1092">
        <v>0</v>
      </c>
      <c r="H1092">
        <v>0</v>
      </c>
      <c r="I1092">
        <v>218</v>
      </c>
      <c r="J1092">
        <v>138.5</v>
      </c>
      <c r="K1092">
        <v>87.5</v>
      </c>
      <c r="L1092">
        <v>22.91</v>
      </c>
      <c r="M1092">
        <v>73</v>
      </c>
      <c r="N1092">
        <v>0</v>
      </c>
    </row>
    <row r="1093" spans="1:14" x14ac:dyDescent="0.25">
      <c r="A1093">
        <v>1</v>
      </c>
      <c r="B1093">
        <v>46</v>
      </c>
      <c r="C1093">
        <v>0</v>
      </c>
      <c r="D1093">
        <v>0</v>
      </c>
      <c r="E1093">
        <v>0</v>
      </c>
      <c r="F1093">
        <v>0</v>
      </c>
      <c r="G1093">
        <v>1</v>
      </c>
      <c r="H1093">
        <v>0</v>
      </c>
      <c r="I1093">
        <v>305</v>
      </c>
      <c r="J1093">
        <v>150</v>
      </c>
      <c r="K1093">
        <v>88</v>
      </c>
      <c r="L1093">
        <v>26.82</v>
      </c>
      <c r="M1093">
        <v>75</v>
      </c>
      <c r="N1093">
        <v>0</v>
      </c>
    </row>
    <row r="1094" spans="1:14" x14ac:dyDescent="0.25">
      <c r="A1094">
        <v>0</v>
      </c>
      <c r="B1094">
        <v>40</v>
      </c>
      <c r="C1094">
        <v>0</v>
      </c>
      <c r="D1094">
        <v>0</v>
      </c>
      <c r="E1094">
        <v>0</v>
      </c>
      <c r="F1094">
        <v>0</v>
      </c>
      <c r="G1094">
        <v>0</v>
      </c>
      <c r="H1094">
        <v>0</v>
      </c>
      <c r="I1094">
        <v>208</v>
      </c>
      <c r="J1094">
        <v>116</v>
      </c>
      <c r="K1094">
        <v>75</v>
      </c>
      <c r="L1094">
        <v>18.52</v>
      </c>
      <c r="M1094">
        <v>80</v>
      </c>
      <c r="N1094">
        <v>0</v>
      </c>
    </row>
    <row r="1095" spans="1:14" x14ac:dyDescent="0.25">
      <c r="A1095">
        <v>1</v>
      </c>
      <c r="B1095">
        <v>35</v>
      </c>
      <c r="C1095">
        <v>1</v>
      </c>
      <c r="D1095">
        <v>15</v>
      </c>
      <c r="E1095">
        <v>0</v>
      </c>
      <c r="F1095">
        <v>0</v>
      </c>
      <c r="G1095">
        <v>0</v>
      </c>
      <c r="H1095">
        <v>0</v>
      </c>
      <c r="I1095">
        <v>210</v>
      </c>
      <c r="J1095">
        <v>99</v>
      </c>
      <c r="K1095">
        <v>67</v>
      </c>
      <c r="L1095">
        <v>22.39</v>
      </c>
      <c r="M1095">
        <v>57</v>
      </c>
      <c r="N1095">
        <v>0</v>
      </c>
    </row>
    <row r="1096" spans="1:14" x14ac:dyDescent="0.25">
      <c r="A1096">
        <v>0</v>
      </c>
      <c r="B1096">
        <v>42</v>
      </c>
      <c r="C1096">
        <v>0</v>
      </c>
      <c r="D1096">
        <v>0</v>
      </c>
      <c r="E1096">
        <v>0</v>
      </c>
      <c r="F1096">
        <v>0</v>
      </c>
      <c r="G1096">
        <v>0</v>
      </c>
      <c r="H1096">
        <v>0</v>
      </c>
      <c r="I1096">
        <v>271</v>
      </c>
      <c r="J1096">
        <v>115</v>
      </c>
      <c r="K1096">
        <v>77</v>
      </c>
      <c r="L1096">
        <v>28.68</v>
      </c>
      <c r="M1096">
        <v>66</v>
      </c>
      <c r="N1096">
        <v>0</v>
      </c>
    </row>
    <row r="1097" spans="1:14" x14ac:dyDescent="0.25">
      <c r="A1097">
        <v>1</v>
      </c>
      <c r="B1097">
        <v>58</v>
      </c>
      <c r="C1097">
        <v>0</v>
      </c>
      <c r="D1097">
        <v>0</v>
      </c>
      <c r="E1097">
        <v>0</v>
      </c>
      <c r="F1097">
        <v>0</v>
      </c>
      <c r="G1097">
        <v>1</v>
      </c>
      <c r="H1097">
        <v>0</v>
      </c>
      <c r="I1097">
        <v>264</v>
      </c>
      <c r="J1097">
        <v>181</v>
      </c>
      <c r="K1097">
        <v>90</v>
      </c>
      <c r="L1097">
        <v>24.49</v>
      </c>
      <c r="M1097">
        <v>75</v>
      </c>
      <c r="N1097">
        <v>0</v>
      </c>
    </row>
    <row r="1098" spans="1:14" x14ac:dyDescent="0.25">
      <c r="A1098">
        <v>0</v>
      </c>
      <c r="B1098">
        <v>43</v>
      </c>
      <c r="C1098">
        <v>0</v>
      </c>
      <c r="D1098">
        <v>0</v>
      </c>
      <c r="E1098">
        <v>0</v>
      </c>
      <c r="F1098">
        <v>0</v>
      </c>
      <c r="G1098">
        <v>0</v>
      </c>
      <c r="H1098">
        <v>0</v>
      </c>
      <c r="I1098">
        <v>209</v>
      </c>
      <c r="J1098">
        <v>115</v>
      </c>
      <c r="K1098">
        <v>75</v>
      </c>
      <c r="L1098">
        <v>27.99</v>
      </c>
      <c r="M1098">
        <v>80</v>
      </c>
      <c r="N1098">
        <v>0</v>
      </c>
    </row>
    <row r="1099" spans="1:14" x14ac:dyDescent="0.25">
      <c r="A1099">
        <v>1</v>
      </c>
      <c r="B1099">
        <v>44</v>
      </c>
      <c r="C1099">
        <v>0</v>
      </c>
      <c r="D1099">
        <v>0</v>
      </c>
      <c r="E1099">
        <v>0</v>
      </c>
      <c r="F1099">
        <v>0</v>
      </c>
      <c r="G1099">
        <v>1</v>
      </c>
      <c r="H1099">
        <v>0</v>
      </c>
      <c r="I1099">
        <v>248</v>
      </c>
      <c r="J1099">
        <v>174</v>
      </c>
      <c r="K1099">
        <v>110</v>
      </c>
      <c r="L1099">
        <v>31.74</v>
      </c>
      <c r="M1099">
        <v>75</v>
      </c>
      <c r="N1099">
        <v>0</v>
      </c>
    </row>
    <row r="1100" spans="1:14" x14ac:dyDescent="0.25">
      <c r="A1100">
        <v>0</v>
      </c>
      <c r="B1100">
        <v>38</v>
      </c>
      <c r="C1100">
        <v>1</v>
      </c>
      <c r="D1100">
        <v>10</v>
      </c>
      <c r="E1100">
        <v>0</v>
      </c>
      <c r="F1100">
        <v>0</v>
      </c>
      <c r="G1100">
        <v>0</v>
      </c>
      <c r="H1100">
        <v>0</v>
      </c>
      <c r="I1100">
        <v>155</v>
      </c>
      <c r="J1100">
        <v>96</v>
      </c>
      <c r="K1100">
        <v>61</v>
      </c>
      <c r="L1100">
        <v>24.19</v>
      </c>
      <c r="M1100">
        <v>60</v>
      </c>
      <c r="N1100">
        <v>0</v>
      </c>
    </row>
    <row r="1101" spans="1:14" x14ac:dyDescent="0.25">
      <c r="A1101">
        <v>0</v>
      </c>
      <c r="B1101">
        <v>39</v>
      </c>
      <c r="C1101">
        <v>1</v>
      </c>
      <c r="D1101">
        <v>20</v>
      </c>
      <c r="E1101">
        <v>0</v>
      </c>
      <c r="F1101">
        <v>0</v>
      </c>
      <c r="G1101">
        <v>0</v>
      </c>
      <c r="H1101">
        <v>0</v>
      </c>
      <c r="I1101">
        <v>149</v>
      </c>
      <c r="J1101">
        <v>122</v>
      </c>
      <c r="K1101">
        <v>72</v>
      </c>
      <c r="L1101">
        <v>21.3</v>
      </c>
      <c r="M1101">
        <v>85</v>
      </c>
      <c r="N1101">
        <v>0</v>
      </c>
    </row>
    <row r="1102" spans="1:14" x14ac:dyDescent="0.25">
      <c r="A1102">
        <v>1</v>
      </c>
      <c r="B1102">
        <v>41</v>
      </c>
      <c r="C1102">
        <v>0</v>
      </c>
      <c r="D1102">
        <v>0</v>
      </c>
      <c r="E1102">
        <v>0</v>
      </c>
      <c r="F1102">
        <v>0</v>
      </c>
      <c r="G1102">
        <v>0</v>
      </c>
      <c r="H1102">
        <v>0</v>
      </c>
      <c r="I1102">
        <v>255</v>
      </c>
      <c r="J1102">
        <v>120.5</v>
      </c>
      <c r="K1102">
        <v>85.5</v>
      </c>
      <c r="L1102">
        <v>30.85</v>
      </c>
      <c r="M1102">
        <v>100</v>
      </c>
      <c r="N1102">
        <v>0</v>
      </c>
    </row>
    <row r="1103" spans="1:14" x14ac:dyDescent="0.25">
      <c r="A1103">
        <v>1</v>
      </c>
      <c r="B1103">
        <v>40</v>
      </c>
      <c r="C1103">
        <v>0</v>
      </c>
      <c r="D1103">
        <v>0</v>
      </c>
      <c r="E1103">
        <v>0</v>
      </c>
      <c r="F1103">
        <v>0</v>
      </c>
      <c r="G1103">
        <v>0</v>
      </c>
      <c r="H1103">
        <v>0</v>
      </c>
      <c r="I1103">
        <v>137</v>
      </c>
      <c r="J1103">
        <v>127</v>
      </c>
      <c r="K1103">
        <v>82</v>
      </c>
      <c r="L1103">
        <v>27.04</v>
      </c>
      <c r="M1103">
        <v>60</v>
      </c>
      <c r="N1103">
        <v>0</v>
      </c>
    </row>
    <row r="1104" spans="1:14" x14ac:dyDescent="0.25">
      <c r="A1104">
        <v>0</v>
      </c>
      <c r="B1104">
        <v>38</v>
      </c>
      <c r="C1104">
        <v>1</v>
      </c>
      <c r="D1104">
        <v>9</v>
      </c>
      <c r="E1104">
        <v>0</v>
      </c>
      <c r="F1104">
        <v>0</v>
      </c>
      <c r="G1104">
        <v>0</v>
      </c>
      <c r="H1104">
        <v>0</v>
      </c>
      <c r="I1104">
        <v>160</v>
      </c>
      <c r="J1104">
        <v>102.5</v>
      </c>
      <c r="K1104">
        <v>67.5</v>
      </c>
      <c r="L1104">
        <v>21.16</v>
      </c>
      <c r="M1104">
        <v>90</v>
      </c>
      <c r="N1104">
        <v>0</v>
      </c>
    </row>
    <row r="1105" spans="1:14" x14ac:dyDescent="0.25">
      <c r="A1105">
        <v>1</v>
      </c>
      <c r="B1105">
        <v>57</v>
      </c>
      <c r="C1105">
        <v>0</v>
      </c>
      <c r="D1105">
        <v>0</v>
      </c>
      <c r="E1105">
        <v>0</v>
      </c>
      <c r="F1105">
        <v>0</v>
      </c>
      <c r="G1105">
        <v>1</v>
      </c>
      <c r="H1105">
        <v>0</v>
      </c>
      <c r="I1105">
        <v>210</v>
      </c>
      <c r="J1105">
        <v>158</v>
      </c>
      <c r="K1105">
        <v>104</v>
      </c>
      <c r="L1105">
        <v>30.93</v>
      </c>
      <c r="M1105">
        <v>73</v>
      </c>
      <c r="N1105">
        <v>0</v>
      </c>
    </row>
    <row r="1106" spans="1:14" x14ac:dyDescent="0.25">
      <c r="A1106">
        <v>0</v>
      </c>
      <c r="B1106">
        <v>41</v>
      </c>
      <c r="C1106">
        <v>1</v>
      </c>
      <c r="D1106">
        <v>3</v>
      </c>
      <c r="E1106">
        <v>0</v>
      </c>
      <c r="F1106">
        <v>0</v>
      </c>
      <c r="G1106">
        <v>0</v>
      </c>
      <c r="H1106">
        <v>0</v>
      </c>
      <c r="I1106">
        <v>226</v>
      </c>
      <c r="J1106">
        <v>130</v>
      </c>
      <c r="K1106">
        <v>80</v>
      </c>
      <c r="L1106">
        <v>25.25</v>
      </c>
      <c r="M1106">
        <v>75</v>
      </c>
      <c r="N1106">
        <v>0</v>
      </c>
    </row>
    <row r="1107" spans="1:14" x14ac:dyDescent="0.25">
      <c r="A1107">
        <v>0</v>
      </c>
      <c r="B1107">
        <v>42</v>
      </c>
      <c r="C1107">
        <v>1</v>
      </c>
      <c r="D1107">
        <v>15</v>
      </c>
      <c r="E1107">
        <v>0</v>
      </c>
      <c r="F1107">
        <v>0</v>
      </c>
      <c r="G1107">
        <v>0</v>
      </c>
      <c r="H1107">
        <v>0</v>
      </c>
      <c r="I1107">
        <v>197</v>
      </c>
      <c r="J1107">
        <v>124</v>
      </c>
      <c r="K1107">
        <v>81</v>
      </c>
      <c r="L1107">
        <v>21.5</v>
      </c>
      <c r="M1107">
        <v>80</v>
      </c>
      <c r="N1107">
        <v>0</v>
      </c>
    </row>
    <row r="1108" spans="1:14" x14ac:dyDescent="0.25">
      <c r="A1108">
        <v>1</v>
      </c>
      <c r="B1108">
        <v>58</v>
      </c>
      <c r="C1108">
        <v>1</v>
      </c>
      <c r="D1108">
        <v>30</v>
      </c>
      <c r="E1108">
        <v>0</v>
      </c>
      <c r="F1108">
        <v>0</v>
      </c>
      <c r="G1108">
        <v>1</v>
      </c>
      <c r="H1108">
        <v>0</v>
      </c>
      <c r="I1108">
        <v>279</v>
      </c>
      <c r="J1108">
        <v>180</v>
      </c>
      <c r="K1108">
        <v>109.5</v>
      </c>
      <c r="L1108">
        <v>26.04</v>
      </c>
      <c r="M1108">
        <v>75</v>
      </c>
      <c r="N1108">
        <v>1</v>
      </c>
    </row>
    <row r="1109" spans="1:14" x14ac:dyDescent="0.25">
      <c r="A1109">
        <v>1</v>
      </c>
      <c r="B1109">
        <v>42</v>
      </c>
      <c r="C1109">
        <v>0</v>
      </c>
      <c r="D1109">
        <v>0</v>
      </c>
      <c r="E1109">
        <v>0</v>
      </c>
      <c r="F1109">
        <v>0</v>
      </c>
      <c r="G1109">
        <v>0</v>
      </c>
      <c r="H1109">
        <v>0</v>
      </c>
      <c r="I1109">
        <v>195</v>
      </c>
      <c r="J1109">
        <v>112</v>
      </c>
      <c r="K1109">
        <v>74.5</v>
      </c>
      <c r="L1109">
        <v>23.37</v>
      </c>
      <c r="M1109">
        <v>58</v>
      </c>
      <c r="N1109">
        <v>0</v>
      </c>
    </row>
    <row r="1110" spans="1:14" x14ac:dyDescent="0.25">
      <c r="A1110">
        <v>0</v>
      </c>
      <c r="B1110">
        <v>47</v>
      </c>
      <c r="C1110">
        <v>1</v>
      </c>
      <c r="D1110">
        <v>3</v>
      </c>
      <c r="E1110">
        <v>0</v>
      </c>
      <c r="F1110">
        <v>0</v>
      </c>
      <c r="G1110">
        <v>0</v>
      </c>
      <c r="H1110">
        <v>0</v>
      </c>
      <c r="I1110">
        <v>231</v>
      </c>
      <c r="J1110">
        <v>133.5</v>
      </c>
      <c r="K1110">
        <v>76</v>
      </c>
      <c r="L1110">
        <v>25.77</v>
      </c>
      <c r="M1110">
        <v>75</v>
      </c>
      <c r="N1110">
        <v>0</v>
      </c>
    </row>
    <row r="1111" spans="1:14" x14ac:dyDescent="0.25">
      <c r="A1111">
        <v>1</v>
      </c>
      <c r="B1111">
        <v>59</v>
      </c>
      <c r="C1111">
        <v>0</v>
      </c>
      <c r="D1111">
        <v>0</v>
      </c>
      <c r="E1111">
        <v>0</v>
      </c>
      <c r="F1111">
        <v>0</v>
      </c>
      <c r="G1111">
        <v>0</v>
      </c>
      <c r="H1111">
        <v>0</v>
      </c>
      <c r="I1111">
        <v>229</v>
      </c>
      <c r="J1111">
        <v>100.5</v>
      </c>
      <c r="K1111">
        <v>66</v>
      </c>
      <c r="L1111">
        <v>25.18</v>
      </c>
      <c r="M1111">
        <v>44</v>
      </c>
      <c r="N1111">
        <v>0</v>
      </c>
    </row>
    <row r="1112" spans="1:14" x14ac:dyDescent="0.25">
      <c r="A1112">
        <v>0</v>
      </c>
      <c r="B1112">
        <v>45</v>
      </c>
      <c r="C1112">
        <v>0</v>
      </c>
      <c r="D1112">
        <v>0</v>
      </c>
      <c r="E1112">
        <v>0</v>
      </c>
      <c r="F1112">
        <v>0</v>
      </c>
      <c r="G1112">
        <v>0</v>
      </c>
      <c r="H1112">
        <v>0</v>
      </c>
      <c r="I1112">
        <v>186</v>
      </c>
      <c r="J1112">
        <v>104.5</v>
      </c>
      <c r="K1112">
        <v>71</v>
      </c>
      <c r="L1112">
        <v>31.35</v>
      </c>
      <c r="M1112">
        <v>55</v>
      </c>
      <c r="N1112">
        <v>0</v>
      </c>
    </row>
    <row r="1113" spans="1:14" x14ac:dyDescent="0.25">
      <c r="A1113">
        <v>1</v>
      </c>
      <c r="B1113">
        <v>55</v>
      </c>
      <c r="C1113">
        <v>1</v>
      </c>
      <c r="D1113">
        <v>20</v>
      </c>
      <c r="E1113">
        <v>0</v>
      </c>
      <c r="F1113">
        <v>0</v>
      </c>
      <c r="G1113">
        <v>0</v>
      </c>
      <c r="H1113">
        <v>0</v>
      </c>
      <c r="I1113">
        <v>242</v>
      </c>
      <c r="J1113">
        <v>120</v>
      </c>
      <c r="K1113">
        <v>86</v>
      </c>
      <c r="L1113">
        <v>26.77</v>
      </c>
      <c r="M1113">
        <v>55</v>
      </c>
      <c r="N1113">
        <v>0</v>
      </c>
    </row>
    <row r="1114" spans="1:14" x14ac:dyDescent="0.25">
      <c r="A1114">
        <v>1</v>
      </c>
      <c r="B1114">
        <v>68</v>
      </c>
      <c r="C1114">
        <v>0</v>
      </c>
      <c r="D1114">
        <v>0</v>
      </c>
      <c r="E1114">
        <v>0</v>
      </c>
      <c r="F1114">
        <v>0</v>
      </c>
      <c r="G1114">
        <v>0</v>
      </c>
      <c r="H1114">
        <v>0</v>
      </c>
      <c r="I1114">
        <v>230</v>
      </c>
      <c r="J1114">
        <v>124</v>
      </c>
      <c r="K1114">
        <v>70</v>
      </c>
      <c r="L1114">
        <v>22.85</v>
      </c>
      <c r="M1114">
        <v>70</v>
      </c>
      <c r="N1114">
        <v>0</v>
      </c>
    </row>
    <row r="1115" spans="1:14" x14ac:dyDescent="0.25">
      <c r="A1115">
        <v>1</v>
      </c>
      <c r="B1115">
        <v>61</v>
      </c>
      <c r="C1115">
        <v>1</v>
      </c>
      <c r="D1115">
        <v>20</v>
      </c>
      <c r="E1115">
        <v>0</v>
      </c>
      <c r="F1115">
        <v>0</v>
      </c>
      <c r="G1115">
        <v>1</v>
      </c>
      <c r="H1115">
        <v>0</v>
      </c>
      <c r="I1115">
        <v>183</v>
      </c>
      <c r="J1115">
        <v>156</v>
      </c>
      <c r="K1115">
        <v>92</v>
      </c>
      <c r="L1115">
        <v>24.69</v>
      </c>
      <c r="M1115">
        <v>75</v>
      </c>
      <c r="N1115">
        <v>0</v>
      </c>
    </row>
    <row r="1116" spans="1:14" x14ac:dyDescent="0.25">
      <c r="A1116">
        <v>0</v>
      </c>
      <c r="B1116">
        <v>36</v>
      </c>
      <c r="C1116">
        <v>0</v>
      </c>
      <c r="D1116">
        <v>0</v>
      </c>
      <c r="E1116">
        <v>0</v>
      </c>
      <c r="F1116">
        <v>0</v>
      </c>
      <c r="G1116">
        <v>0</v>
      </c>
      <c r="H1116">
        <v>1</v>
      </c>
      <c r="I1116">
        <v>208</v>
      </c>
      <c r="J1116">
        <v>156.5</v>
      </c>
      <c r="K1116">
        <v>105</v>
      </c>
      <c r="L1116">
        <v>33.82</v>
      </c>
      <c r="M1116">
        <v>95</v>
      </c>
      <c r="N1116">
        <v>0</v>
      </c>
    </row>
    <row r="1117" spans="1:14" x14ac:dyDescent="0.25">
      <c r="A1117">
        <v>1</v>
      </c>
      <c r="B1117">
        <v>41</v>
      </c>
      <c r="C1117">
        <v>0</v>
      </c>
      <c r="D1117">
        <v>0</v>
      </c>
      <c r="E1117">
        <v>0</v>
      </c>
      <c r="F1117">
        <v>0</v>
      </c>
      <c r="G1117">
        <v>0</v>
      </c>
      <c r="H1117">
        <v>0</v>
      </c>
      <c r="I1117">
        <v>190</v>
      </c>
      <c r="J1117">
        <v>124</v>
      </c>
      <c r="K1117">
        <v>83</v>
      </c>
      <c r="L1117">
        <v>27.02</v>
      </c>
      <c r="M1117">
        <v>75</v>
      </c>
      <c r="N1117">
        <v>0</v>
      </c>
    </row>
    <row r="1118" spans="1:14" x14ac:dyDescent="0.25">
      <c r="A1118">
        <v>0</v>
      </c>
      <c r="B1118">
        <v>45</v>
      </c>
      <c r="C1118">
        <v>1</v>
      </c>
      <c r="D1118">
        <v>9</v>
      </c>
      <c r="E1118">
        <v>0</v>
      </c>
      <c r="F1118">
        <v>0</v>
      </c>
      <c r="G1118">
        <v>1</v>
      </c>
      <c r="H1118">
        <v>0</v>
      </c>
      <c r="I1118">
        <v>261</v>
      </c>
      <c r="J1118">
        <v>140</v>
      </c>
      <c r="K1118">
        <v>88</v>
      </c>
      <c r="L1118">
        <v>21.44</v>
      </c>
      <c r="M1118">
        <v>70</v>
      </c>
      <c r="N1118">
        <v>0</v>
      </c>
    </row>
    <row r="1119" spans="1:14" x14ac:dyDescent="0.25">
      <c r="A1119">
        <v>1</v>
      </c>
      <c r="B1119">
        <v>51</v>
      </c>
      <c r="C1119">
        <v>1</v>
      </c>
      <c r="D1119">
        <v>20</v>
      </c>
      <c r="E1119">
        <v>0</v>
      </c>
      <c r="F1119">
        <v>0</v>
      </c>
      <c r="G1119">
        <v>1</v>
      </c>
      <c r="H1119">
        <v>0</v>
      </c>
      <c r="I1119">
        <v>246</v>
      </c>
      <c r="J1119">
        <v>128</v>
      </c>
      <c r="K1119">
        <v>69</v>
      </c>
      <c r="L1119">
        <v>27.57</v>
      </c>
      <c r="M1119">
        <v>80</v>
      </c>
      <c r="N1119">
        <v>1</v>
      </c>
    </row>
    <row r="1120" spans="1:14" x14ac:dyDescent="0.25">
      <c r="A1120">
        <v>1</v>
      </c>
      <c r="B1120">
        <v>45</v>
      </c>
      <c r="C1120">
        <v>0</v>
      </c>
      <c r="D1120">
        <v>0</v>
      </c>
      <c r="E1120">
        <v>0</v>
      </c>
      <c r="F1120">
        <v>0</v>
      </c>
      <c r="G1120">
        <v>0</v>
      </c>
      <c r="H1120">
        <v>0</v>
      </c>
      <c r="I1120">
        <v>172</v>
      </c>
      <c r="J1120">
        <v>119</v>
      </c>
      <c r="K1120">
        <v>84</v>
      </c>
      <c r="L1120">
        <v>28.25</v>
      </c>
      <c r="M1120">
        <v>58</v>
      </c>
      <c r="N1120">
        <v>0</v>
      </c>
    </row>
    <row r="1121" spans="1:14" x14ac:dyDescent="0.25">
      <c r="A1121">
        <v>0</v>
      </c>
      <c r="B1121">
        <v>35</v>
      </c>
      <c r="C1121">
        <v>0</v>
      </c>
      <c r="D1121">
        <v>0</v>
      </c>
      <c r="E1121">
        <v>0</v>
      </c>
      <c r="F1121">
        <v>0</v>
      </c>
      <c r="G1121">
        <v>0</v>
      </c>
      <c r="H1121">
        <v>0</v>
      </c>
      <c r="I1121">
        <v>216</v>
      </c>
      <c r="J1121">
        <v>130</v>
      </c>
      <c r="K1121">
        <v>68</v>
      </c>
      <c r="L1121">
        <v>25.94</v>
      </c>
      <c r="M1121">
        <v>75</v>
      </c>
      <c r="N1121">
        <v>0</v>
      </c>
    </row>
    <row r="1122" spans="1:14" x14ac:dyDescent="0.25">
      <c r="A1122">
        <v>0</v>
      </c>
      <c r="B1122">
        <v>49</v>
      </c>
      <c r="C1122">
        <v>0</v>
      </c>
      <c r="D1122">
        <v>0</v>
      </c>
      <c r="E1122">
        <v>0</v>
      </c>
      <c r="F1122">
        <v>0</v>
      </c>
      <c r="G1122">
        <v>0</v>
      </c>
      <c r="H1122">
        <v>0</v>
      </c>
      <c r="I1122">
        <v>222</v>
      </c>
      <c r="J1122">
        <v>118</v>
      </c>
      <c r="K1122">
        <v>78</v>
      </c>
      <c r="L1122">
        <v>21.18</v>
      </c>
      <c r="M1122">
        <v>70</v>
      </c>
      <c r="N1122">
        <v>0</v>
      </c>
    </row>
    <row r="1123" spans="1:14" x14ac:dyDescent="0.25">
      <c r="A1123">
        <v>0</v>
      </c>
      <c r="B1123">
        <v>50</v>
      </c>
      <c r="C1123">
        <v>1</v>
      </c>
      <c r="D1123">
        <v>10</v>
      </c>
      <c r="E1123">
        <v>0</v>
      </c>
      <c r="F1123">
        <v>0</v>
      </c>
      <c r="G1123">
        <v>1</v>
      </c>
      <c r="H1123">
        <v>0</v>
      </c>
      <c r="I1123">
        <v>298</v>
      </c>
      <c r="J1123">
        <v>156</v>
      </c>
      <c r="K1123">
        <v>90</v>
      </c>
      <c r="L1123">
        <v>24.24</v>
      </c>
      <c r="M1123">
        <v>75</v>
      </c>
      <c r="N1123">
        <v>0</v>
      </c>
    </row>
    <row r="1124" spans="1:14" x14ac:dyDescent="0.25">
      <c r="A1124">
        <v>1</v>
      </c>
      <c r="B1124">
        <v>40</v>
      </c>
      <c r="C1124">
        <v>0</v>
      </c>
      <c r="D1124">
        <v>0</v>
      </c>
      <c r="E1124">
        <v>0</v>
      </c>
      <c r="F1124">
        <v>0</v>
      </c>
      <c r="G1124">
        <v>0</v>
      </c>
      <c r="H1124">
        <v>0</v>
      </c>
      <c r="I1124">
        <v>208</v>
      </c>
      <c r="J1124">
        <v>148</v>
      </c>
      <c r="K1124">
        <v>100</v>
      </c>
      <c r="L1124">
        <v>32.840000000000003</v>
      </c>
      <c r="M1124">
        <v>85</v>
      </c>
      <c r="N1124">
        <v>0</v>
      </c>
    </row>
    <row r="1125" spans="1:14" x14ac:dyDescent="0.25">
      <c r="A1125">
        <v>0</v>
      </c>
      <c r="B1125">
        <v>43</v>
      </c>
      <c r="C1125">
        <v>1</v>
      </c>
      <c r="D1125">
        <v>2</v>
      </c>
      <c r="E1125">
        <v>0</v>
      </c>
      <c r="F1125">
        <v>0</v>
      </c>
      <c r="G1125">
        <v>0</v>
      </c>
      <c r="H1125">
        <v>0</v>
      </c>
      <c r="I1125">
        <v>213</v>
      </c>
      <c r="J1125">
        <v>113</v>
      </c>
      <c r="K1125">
        <v>77</v>
      </c>
      <c r="L1125">
        <v>29.34</v>
      </c>
      <c r="M1125">
        <v>100</v>
      </c>
      <c r="N1125">
        <v>0</v>
      </c>
    </row>
    <row r="1126" spans="1:14" x14ac:dyDescent="0.25">
      <c r="A1126">
        <v>0</v>
      </c>
      <c r="B1126">
        <v>49</v>
      </c>
      <c r="C1126">
        <v>1</v>
      </c>
      <c r="D1126">
        <v>9</v>
      </c>
      <c r="E1126">
        <v>0</v>
      </c>
      <c r="F1126">
        <v>0</v>
      </c>
      <c r="G1126">
        <v>1</v>
      </c>
      <c r="H1126">
        <v>0</v>
      </c>
      <c r="I1126">
        <v>266</v>
      </c>
      <c r="J1126">
        <v>159</v>
      </c>
      <c r="K1126">
        <v>88</v>
      </c>
      <c r="L1126">
        <v>20.66</v>
      </c>
      <c r="M1126">
        <v>76</v>
      </c>
      <c r="N1126">
        <v>0</v>
      </c>
    </row>
    <row r="1127" spans="1:14" x14ac:dyDescent="0.25">
      <c r="A1127">
        <v>1</v>
      </c>
      <c r="B1127">
        <v>47</v>
      </c>
      <c r="C1127">
        <v>1</v>
      </c>
      <c r="D1127">
        <v>15</v>
      </c>
      <c r="E1127">
        <v>0</v>
      </c>
      <c r="F1127">
        <v>0</v>
      </c>
      <c r="G1127">
        <v>1</v>
      </c>
      <c r="H1127">
        <v>0</v>
      </c>
      <c r="I1127">
        <v>220</v>
      </c>
      <c r="J1127">
        <v>127</v>
      </c>
      <c r="K1127">
        <v>93</v>
      </c>
      <c r="L1127">
        <v>30.7</v>
      </c>
      <c r="M1127">
        <v>82</v>
      </c>
      <c r="N1127">
        <v>0</v>
      </c>
    </row>
    <row r="1128" spans="1:14" x14ac:dyDescent="0.25">
      <c r="A1128">
        <v>0</v>
      </c>
      <c r="B1128">
        <v>45</v>
      </c>
      <c r="C1128">
        <v>0</v>
      </c>
      <c r="D1128">
        <v>0</v>
      </c>
      <c r="E1128">
        <v>0</v>
      </c>
      <c r="F1128">
        <v>0</v>
      </c>
      <c r="G1128">
        <v>0</v>
      </c>
      <c r="H1128">
        <v>0</v>
      </c>
      <c r="I1128">
        <v>244</v>
      </c>
      <c r="J1128">
        <v>112.5</v>
      </c>
      <c r="K1128">
        <v>77.5</v>
      </c>
      <c r="L1128">
        <v>25.97</v>
      </c>
      <c r="M1128">
        <v>75</v>
      </c>
      <c r="N1128">
        <v>0</v>
      </c>
    </row>
    <row r="1129" spans="1:14" x14ac:dyDescent="0.25">
      <c r="A1129">
        <v>0</v>
      </c>
      <c r="B1129">
        <v>58</v>
      </c>
      <c r="C1129">
        <v>0</v>
      </c>
      <c r="D1129">
        <v>0</v>
      </c>
      <c r="E1129">
        <v>0</v>
      </c>
      <c r="F1129">
        <v>0</v>
      </c>
      <c r="G1129">
        <v>1</v>
      </c>
      <c r="H1129">
        <v>0</v>
      </c>
      <c r="I1129">
        <v>210</v>
      </c>
      <c r="J1129">
        <v>143</v>
      </c>
      <c r="K1129">
        <v>101</v>
      </c>
      <c r="L1129">
        <v>31.34</v>
      </c>
      <c r="M1129">
        <v>85</v>
      </c>
      <c r="N1129">
        <v>0</v>
      </c>
    </row>
    <row r="1130" spans="1:14" x14ac:dyDescent="0.25">
      <c r="A1130">
        <v>1</v>
      </c>
      <c r="B1130">
        <v>38</v>
      </c>
      <c r="C1130">
        <v>0</v>
      </c>
      <c r="D1130">
        <v>0</v>
      </c>
      <c r="E1130">
        <v>0</v>
      </c>
      <c r="F1130">
        <v>0</v>
      </c>
      <c r="G1130">
        <v>1</v>
      </c>
      <c r="H1130">
        <v>0</v>
      </c>
      <c r="I1130">
        <v>252</v>
      </c>
      <c r="J1130">
        <v>125</v>
      </c>
      <c r="K1130">
        <v>92</v>
      </c>
      <c r="L1130">
        <v>24.72</v>
      </c>
      <c r="M1130">
        <v>60</v>
      </c>
      <c r="N1130">
        <v>0</v>
      </c>
    </row>
    <row r="1131" spans="1:14" x14ac:dyDescent="0.25">
      <c r="A1131">
        <v>1</v>
      </c>
      <c r="B1131">
        <v>50</v>
      </c>
      <c r="C1131">
        <v>0</v>
      </c>
      <c r="D1131">
        <v>0</v>
      </c>
      <c r="E1131">
        <v>0</v>
      </c>
      <c r="F1131">
        <v>0</v>
      </c>
      <c r="G1131">
        <v>0</v>
      </c>
      <c r="H1131">
        <v>0</v>
      </c>
      <c r="I1131">
        <v>200</v>
      </c>
      <c r="J1131">
        <v>126</v>
      </c>
      <c r="K1131">
        <v>88</v>
      </c>
      <c r="L1131">
        <v>26.73</v>
      </c>
      <c r="M1131">
        <v>80</v>
      </c>
      <c r="N1131">
        <v>1</v>
      </c>
    </row>
    <row r="1132" spans="1:14" x14ac:dyDescent="0.25">
      <c r="A1132">
        <v>0</v>
      </c>
      <c r="B1132">
        <v>47</v>
      </c>
      <c r="C1132">
        <v>1</v>
      </c>
      <c r="D1132">
        <v>15</v>
      </c>
      <c r="E1132">
        <v>0</v>
      </c>
      <c r="F1132">
        <v>0</v>
      </c>
      <c r="G1132">
        <v>0</v>
      </c>
      <c r="H1132">
        <v>0</v>
      </c>
      <c r="I1132">
        <v>285</v>
      </c>
      <c r="J1132">
        <v>122</v>
      </c>
      <c r="K1132">
        <v>70</v>
      </c>
      <c r="L1132">
        <v>23.48</v>
      </c>
      <c r="M1132">
        <v>83</v>
      </c>
      <c r="N1132">
        <v>0</v>
      </c>
    </row>
    <row r="1133" spans="1:14" x14ac:dyDescent="0.25">
      <c r="A1133">
        <v>1</v>
      </c>
      <c r="B1133">
        <v>60</v>
      </c>
      <c r="C1133">
        <v>0</v>
      </c>
      <c r="D1133">
        <v>0</v>
      </c>
      <c r="E1133">
        <v>0</v>
      </c>
      <c r="F1133">
        <v>0</v>
      </c>
      <c r="G1133">
        <v>0</v>
      </c>
      <c r="H1133">
        <v>0</v>
      </c>
      <c r="I1133">
        <v>175</v>
      </c>
      <c r="J1133">
        <v>129</v>
      </c>
      <c r="K1133">
        <v>89</v>
      </c>
      <c r="L1133">
        <v>22.16</v>
      </c>
      <c r="M1133">
        <v>65</v>
      </c>
      <c r="N1133">
        <v>0</v>
      </c>
    </row>
    <row r="1134" spans="1:14" x14ac:dyDescent="0.25">
      <c r="A1134">
        <v>0</v>
      </c>
      <c r="B1134">
        <v>45</v>
      </c>
      <c r="C1134">
        <v>0</v>
      </c>
      <c r="D1134">
        <v>0</v>
      </c>
      <c r="E1134">
        <v>0</v>
      </c>
      <c r="F1134">
        <v>0</v>
      </c>
      <c r="G1134">
        <v>0</v>
      </c>
      <c r="H1134">
        <v>0</v>
      </c>
      <c r="I1134">
        <v>225</v>
      </c>
      <c r="J1134">
        <v>108.5</v>
      </c>
      <c r="K1134">
        <v>71.5</v>
      </c>
      <c r="L1134">
        <v>25.74</v>
      </c>
      <c r="M1134">
        <v>72</v>
      </c>
      <c r="N1134">
        <v>0</v>
      </c>
    </row>
    <row r="1135" spans="1:14" x14ac:dyDescent="0.25">
      <c r="A1135">
        <v>1</v>
      </c>
      <c r="B1135">
        <v>58</v>
      </c>
      <c r="C1135">
        <v>1</v>
      </c>
      <c r="D1135">
        <v>20</v>
      </c>
      <c r="E1135">
        <v>0</v>
      </c>
      <c r="F1135">
        <v>0</v>
      </c>
      <c r="G1135">
        <v>1</v>
      </c>
      <c r="H1135">
        <v>0</v>
      </c>
      <c r="I1135">
        <v>213</v>
      </c>
      <c r="J1135">
        <v>162</v>
      </c>
      <c r="K1135">
        <v>99</v>
      </c>
      <c r="L1135">
        <v>28.3</v>
      </c>
      <c r="M1135">
        <v>60</v>
      </c>
      <c r="N1135">
        <v>1</v>
      </c>
    </row>
    <row r="1136" spans="1:14" x14ac:dyDescent="0.25">
      <c r="A1136">
        <v>1</v>
      </c>
      <c r="B1136">
        <v>63</v>
      </c>
      <c r="C1136">
        <v>0</v>
      </c>
      <c r="D1136">
        <v>0</v>
      </c>
      <c r="E1136">
        <v>0</v>
      </c>
      <c r="F1136">
        <v>0</v>
      </c>
      <c r="G1136">
        <v>0</v>
      </c>
      <c r="H1136">
        <v>0</v>
      </c>
      <c r="I1136">
        <v>252</v>
      </c>
      <c r="J1136">
        <v>135.5</v>
      </c>
      <c r="K1136">
        <v>80</v>
      </c>
      <c r="L1136">
        <v>28.78</v>
      </c>
      <c r="M1136">
        <v>60</v>
      </c>
      <c r="N1136">
        <v>0</v>
      </c>
    </row>
    <row r="1137" spans="1:14" x14ac:dyDescent="0.25">
      <c r="A1137">
        <v>0</v>
      </c>
      <c r="B1137">
        <v>43</v>
      </c>
      <c r="C1137">
        <v>0</v>
      </c>
      <c r="D1137">
        <v>0</v>
      </c>
      <c r="E1137">
        <v>0</v>
      </c>
      <c r="F1137">
        <v>0</v>
      </c>
      <c r="G1137">
        <v>0</v>
      </c>
      <c r="H1137">
        <v>0</v>
      </c>
      <c r="I1137">
        <v>204</v>
      </c>
      <c r="J1137">
        <v>132</v>
      </c>
      <c r="K1137">
        <v>88</v>
      </c>
      <c r="L1137">
        <v>28.59</v>
      </c>
      <c r="M1137">
        <v>80</v>
      </c>
      <c r="N1137">
        <v>0</v>
      </c>
    </row>
    <row r="1138" spans="1:14" x14ac:dyDescent="0.25">
      <c r="A1138">
        <v>1</v>
      </c>
      <c r="B1138">
        <v>52</v>
      </c>
      <c r="C1138">
        <v>0</v>
      </c>
      <c r="D1138">
        <v>0</v>
      </c>
      <c r="E1138">
        <v>0</v>
      </c>
      <c r="F1138">
        <v>0</v>
      </c>
      <c r="G1138">
        <v>1</v>
      </c>
      <c r="H1138">
        <v>0</v>
      </c>
      <c r="I1138">
        <v>318</v>
      </c>
      <c r="J1138">
        <v>144</v>
      </c>
      <c r="K1138">
        <v>85</v>
      </c>
      <c r="L1138">
        <v>27.66</v>
      </c>
      <c r="M1138">
        <v>78</v>
      </c>
      <c r="N1138">
        <v>0</v>
      </c>
    </row>
    <row r="1139" spans="1:14" x14ac:dyDescent="0.25">
      <c r="A1139">
        <v>0</v>
      </c>
      <c r="B1139">
        <v>47</v>
      </c>
      <c r="C1139">
        <v>0</v>
      </c>
      <c r="D1139">
        <v>0</v>
      </c>
      <c r="E1139">
        <v>0</v>
      </c>
      <c r="F1139">
        <v>0</v>
      </c>
      <c r="G1139">
        <v>0</v>
      </c>
      <c r="H1139">
        <v>0</v>
      </c>
      <c r="I1139">
        <v>230</v>
      </c>
      <c r="J1139">
        <v>123</v>
      </c>
      <c r="K1139">
        <v>71</v>
      </c>
      <c r="L1139">
        <v>26.98</v>
      </c>
      <c r="M1139">
        <v>83</v>
      </c>
      <c r="N1139">
        <v>0</v>
      </c>
    </row>
    <row r="1140" spans="1:14" x14ac:dyDescent="0.25">
      <c r="A1140">
        <v>0</v>
      </c>
      <c r="B1140">
        <v>46</v>
      </c>
      <c r="C1140">
        <v>1</v>
      </c>
      <c r="D1140">
        <v>20</v>
      </c>
      <c r="E1140">
        <v>1</v>
      </c>
      <c r="F1140">
        <v>0</v>
      </c>
      <c r="G1140">
        <v>1</v>
      </c>
      <c r="H1140">
        <v>0</v>
      </c>
      <c r="I1140">
        <v>248</v>
      </c>
      <c r="J1140">
        <v>128</v>
      </c>
      <c r="K1140">
        <v>76</v>
      </c>
      <c r="L1140">
        <v>28.87</v>
      </c>
      <c r="M1140">
        <v>80</v>
      </c>
      <c r="N1140">
        <v>0</v>
      </c>
    </row>
    <row r="1141" spans="1:14" x14ac:dyDescent="0.25">
      <c r="A1141">
        <v>0</v>
      </c>
      <c r="B1141">
        <v>49</v>
      </c>
      <c r="C1141">
        <v>0</v>
      </c>
      <c r="D1141">
        <v>0</v>
      </c>
      <c r="E1141">
        <v>0</v>
      </c>
      <c r="F1141">
        <v>0</v>
      </c>
      <c r="G1141">
        <v>0</v>
      </c>
      <c r="H1141">
        <v>0</v>
      </c>
      <c r="I1141">
        <v>270</v>
      </c>
      <c r="J1141">
        <v>126.5</v>
      </c>
      <c r="K1141">
        <v>67.5</v>
      </c>
      <c r="L1141">
        <v>26.56</v>
      </c>
      <c r="M1141">
        <v>70</v>
      </c>
      <c r="N1141">
        <v>0</v>
      </c>
    </row>
    <row r="1142" spans="1:14" x14ac:dyDescent="0.25">
      <c r="A1142">
        <v>1</v>
      </c>
      <c r="B1142">
        <v>36</v>
      </c>
      <c r="C1142">
        <v>0</v>
      </c>
      <c r="D1142">
        <v>0</v>
      </c>
      <c r="E1142">
        <v>0</v>
      </c>
      <c r="F1142">
        <v>0</v>
      </c>
      <c r="G1142">
        <v>0</v>
      </c>
      <c r="H1142">
        <v>0</v>
      </c>
      <c r="I1142">
        <v>245</v>
      </c>
      <c r="J1142">
        <v>131.5</v>
      </c>
      <c r="K1142">
        <v>89</v>
      </c>
      <c r="L1142">
        <v>26.33</v>
      </c>
      <c r="M1142">
        <v>100</v>
      </c>
      <c r="N1142">
        <v>0</v>
      </c>
    </row>
    <row r="1143" spans="1:14" x14ac:dyDescent="0.25">
      <c r="A1143">
        <v>1</v>
      </c>
      <c r="B1143">
        <v>58</v>
      </c>
      <c r="C1143">
        <v>1</v>
      </c>
      <c r="D1143">
        <v>13</v>
      </c>
      <c r="E1143">
        <v>0</v>
      </c>
      <c r="F1143">
        <v>0</v>
      </c>
      <c r="G1143">
        <v>0</v>
      </c>
      <c r="H1143">
        <v>0</v>
      </c>
      <c r="I1143">
        <v>196</v>
      </c>
      <c r="J1143">
        <v>120</v>
      </c>
      <c r="K1143">
        <v>74</v>
      </c>
      <c r="L1143">
        <v>20.12</v>
      </c>
      <c r="M1143">
        <v>75</v>
      </c>
      <c r="N1143">
        <v>0</v>
      </c>
    </row>
    <row r="1144" spans="1:14" x14ac:dyDescent="0.25">
      <c r="A1144">
        <v>1</v>
      </c>
      <c r="B1144">
        <v>58</v>
      </c>
      <c r="C1144">
        <v>0</v>
      </c>
      <c r="D1144">
        <v>0</v>
      </c>
      <c r="E1144">
        <v>0</v>
      </c>
      <c r="F1144">
        <v>0</v>
      </c>
      <c r="G1144">
        <v>0</v>
      </c>
      <c r="H1144">
        <v>0</v>
      </c>
      <c r="I1144">
        <v>220</v>
      </c>
      <c r="J1144">
        <v>143</v>
      </c>
      <c r="K1144">
        <v>104</v>
      </c>
      <c r="L1144">
        <v>29.85</v>
      </c>
      <c r="M1144">
        <v>75</v>
      </c>
      <c r="N1144">
        <v>1</v>
      </c>
    </row>
    <row r="1145" spans="1:14" x14ac:dyDescent="0.25">
      <c r="A1145">
        <v>0</v>
      </c>
      <c r="B1145">
        <v>46</v>
      </c>
      <c r="C1145">
        <v>0</v>
      </c>
      <c r="D1145">
        <v>0</v>
      </c>
      <c r="E1145">
        <v>0</v>
      </c>
      <c r="F1145">
        <v>0</v>
      </c>
      <c r="G1145">
        <v>0</v>
      </c>
      <c r="H1145">
        <v>0</v>
      </c>
      <c r="I1145">
        <v>190</v>
      </c>
      <c r="J1145">
        <v>128</v>
      </c>
      <c r="K1145">
        <v>74</v>
      </c>
      <c r="L1145">
        <v>23.01</v>
      </c>
      <c r="M1145">
        <v>95</v>
      </c>
      <c r="N1145">
        <v>0</v>
      </c>
    </row>
    <row r="1146" spans="1:14" x14ac:dyDescent="0.25">
      <c r="A1146">
        <v>1</v>
      </c>
      <c r="B1146">
        <v>61</v>
      </c>
      <c r="C1146">
        <v>0</v>
      </c>
      <c r="D1146">
        <v>0</v>
      </c>
      <c r="E1146">
        <v>0</v>
      </c>
      <c r="F1146">
        <v>0</v>
      </c>
      <c r="G1146">
        <v>0</v>
      </c>
      <c r="H1146">
        <v>1</v>
      </c>
      <c r="I1146">
        <v>218</v>
      </c>
      <c r="J1146">
        <v>160</v>
      </c>
      <c r="K1146">
        <v>96</v>
      </c>
      <c r="L1146">
        <v>28.89</v>
      </c>
      <c r="M1146">
        <v>75</v>
      </c>
      <c r="N1146">
        <v>0</v>
      </c>
    </row>
    <row r="1147" spans="1:14" x14ac:dyDescent="0.25">
      <c r="A1147">
        <v>0</v>
      </c>
      <c r="B1147">
        <v>59</v>
      </c>
      <c r="C1147">
        <v>1</v>
      </c>
      <c r="D1147">
        <v>9</v>
      </c>
      <c r="E1147">
        <v>0</v>
      </c>
      <c r="F1147">
        <v>0</v>
      </c>
      <c r="G1147">
        <v>0</v>
      </c>
      <c r="H1147">
        <v>0</v>
      </c>
      <c r="I1147">
        <v>184</v>
      </c>
      <c r="J1147">
        <v>122</v>
      </c>
      <c r="K1147">
        <v>74</v>
      </c>
      <c r="L1147">
        <v>24.66</v>
      </c>
      <c r="M1147">
        <v>78</v>
      </c>
      <c r="N1147">
        <v>0</v>
      </c>
    </row>
    <row r="1148" spans="1:14" x14ac:dyDescent="0.25">
      <c r="A1148">
        <v>0</v>
      </c>
      <c r="B1148">
        <v>40</v>
      </c>
      <c r="C1148">
        <v>0</v>
      </c>
      <c r="D1148">
        <v>0</v>
      </c>
      <c r="E1148">
        <v>0</v>
      </c>
      <c r="F1148">
        <v>0</v>
      </c>
      <c r="G1148">
        <v>0</v>
      </c>
      <c r="H1148">
        <v>0</v>
      </c>
      <c r="I1148">
        <v>205</v>
      </c>
      <c r="J1148">
        <v>97</v>
      </c>
      <c r="K1148">
        <v>63</v>
      </c>
      <c r="L1148">
        <v>26.56</v>
      </c>
      <c r="M1148">
        <v>83</v>
      </c>
      <c r="N1148">
        <v>0</v>
      </c>
    </row>
    <row r="1149" spans="1:14" x14ac:dyDescent="0.25">
      <c r="A1149">
        <v>0</v>
      </c>
      <c r="B1149">
        <v>54</v>
      </c>
      <c r="C1149">
        <v>0</v>
      </c>
      <c r="D1149">
        <v>0</v>
      </c>
      <c r="E1149">
        <v>0</v>
      </c>
      <c r="F1149">
        <v>0</v>
      </c>
      <c r="G1149">
        <v>0</v>
      </c>
      <c r="H1149">
        <v>0</v>
      </c>
      <c r="I1149">
        <v>272</v>
      </c>
      <c r="J1149">
        <v>146</v>
      </c>
      <c r="K1149">
        <v>95</v>
      </c>
      <c r="L1149">
        <v>23.66</v>
      </c>
      <c r="M1149">
        <v>72</v>
      </c>
      <c r="N1149">
        <v>0</v>
      </c>
    </row>
    <row r="1150" spans="1:14" x14ac:dyDescent="0.25">
      <c r="A1150">
        <v>0</v>
      </c>
      <c r="B1150">
        <v>56</v>
      </c>
      <c r="C1150">
        <v>0</v>
      </c>
      <c r="D1150">
        <v>0</v>
      </c>
      <c r="E1150">
        <v>0</v>
      </c>
      <c r="F1150">
        <v>0</v>
      </c>
      <c r="G1150">
        <v>1</v>
      </c>
      <c r="H1150">
        <v>0</v>
      </c>
      <c r="I1150">
        <v>186</v>
      </c>
      <c r="J1150">
        <v>155</v>
      </c>
      <c r="K1150">
        <v>102</v>
      </c>
      <c r="L1150">
        <v>24.38</v>
      </c>
      <c r="M1150">
        <v>81</v>
      </c>
      <c r="N1150">
        <v>0</v>
      </c>
    </row>
    <row r="1151" spans="1:14" x14ac:dyDescent="0.25">
      <c r="A1151">
        <v>1</v>
      </c>
      <c r="B1151">
        <v>45</v>
      </c>
      <c r="C1151">
        <v>0</v>
      </c>
      <c r="D1151">
        <v>0</v>
      </c>
      <c r="E1151">
        <v>0</v>
      </c>
      <c r="F1151">
        <v>0</v>
      </c>
      <c r="G1151">
        <v>1</v>
      </c>
      <c r="H1151">
        <v>0</v>
      </c>
      <c r="I1151">
        <v>218</v>
      </c>
      <c r="J1151">
        <v>128</v>
      </c>
      <c r="K1151">
        <v>90</v>
      </c>
      <c r="L1151">
        <v>32.15</v>
      </c>
      <c r="M1151">
        <v>80</v>
      </c>
      <c r="N1151">
        <v>0</v>
      </c>
    </row>
    <row r="1152" spans="1:14" x14ac:dyDescent="0.25">
      <c r="A1152">
        <v>0</v>
      </c>
      <c r="B1152">
        <v>51</v>
      </c>
      <c r="C1152">
        <v>0</v>
      </c>
      <c r="D1152">
        <v>0</v>
      </c>
      <c r="E1152">
        <v>0</v>
      </c>
      <c r="F1152">
        <v>0</v>
      </c>
      <c r="G1152">
        <v>0</v>
      </c>
      <c r="H1152">
        <v>0</v>
      </c>
      <c r="I1152">
        <v>234</v>
      </c>
      <c r="J1152">
        <v>114</v>
      </c>
      <c r="K1152">
        <v>85</v>
      </c>
      <c r="L1152">
        <v>28.68</v>
      </c>
      <c r="M1152">
        <v>72</v>
      </c>
      <c r="N1152">
        <v>0</v>
      </c>
    </row>
    <row r="1153" spans="1:14" x14ac:dyDescent="0.25">
      <c r="A1153">
        <v>0</v>
      </c>
      <c r="B1153">
        <v>53</v>
      </c>
      <c r="C1153">
        <v>1</v>
      </c>
      <c r="D1153">
        <v>3</v>
      </c>
      <c r="E1153">
        <v>0</v>
      </c>
      <c r="F1153">
        <v>0</v>
      </c>
      <c r="G1153">
        <v>1</v>
      </c>
      <c r="H1153">
        <v>0</v>
      </c>
      <c r="I1153">
        <v>268</v>
      </c>
      <c r="J1153">
        <v>136.5</v>
      </c>
      <c r="K1153">
        <v>94.5</v>
      </c>
      <c r="L1153">
        <v>25.51</v>
      </c>
      <c r="M1153">
        <v>100</v>
      </c>
      <c r="N1153">
        <v>0</v>
      </c>
    </row>
    <row r="1154" spans="1:14" x14ac:dyDescent="0.25">
      <c r="A1154">
        <v>0</v>
      </c>
      <c r="B1154">
        <v>59</v>
      </c>
      <c r="C1154">
        <v>1</v>
      </c>
      <c r="D1154">
        <v>20</v>
      </c>
      <c r="E1154">
        <v>0</v>
      </c>
      <c r="F1154">
        <v>0</v>
      </c>
      <c r="G1154">
        <v>1</v>
      </c>
      <c r="H1154">
        <v>0</v>
      </c>
      <c r="I1154">
        <v>270</v>
      </c>
      <c r="J1154">
        <v>175</v>
      </c>
      <c r="K1154">
        <v>95</v>
      </c>
      <c r="L1154">
        <v>29.69</v>
      </c>
      <c r="M1154">
        <v>95</v>
      </c>
      <c r="N1154">
        <v>0</v>
      </c>
    </row>
    <row r="1155" spans="1:14" x14ac:dyDescent="0.25">
      <c r="A1155">
        <v>1</v>
      </c>
      <c r="B1155">
        <v>40</v>
      </c>
      <c r="C1155">
        <v>1</v>
      </c>
      <c r="D1155">
        <v>30</v>
      </c>
      <c r="E1155">
        <v>0</v>
      </c>
      <c r="F1155">
        <v>0</v>
      </c>
      <c r="G1155">
        <v>1</v>
      </c>
      <c r="H1155">
        <v>0</v>
      </c>
      <c r="I1155">
        <v>154</v>
      </c>
      <c r="J1155">
        <v>125</v>
      </c>
      <c r="K1155">
        <v>94</v>
      </c>
      <c r="L1155">
        <v>29.29</v>
      </c>
      <c r="M1155">
        <v>73</v>
      </c>
      <c r="N1155">
        <v>0</v>
      </c>
    </row>
    <row r="1156" spans="1:14" x14ac:dyDescent="0.25">
      <c r="A1156">
        <v>1</v>
      </c>
      <c r="B1156">
        <v>53</v>
      </c>
      <c r="C1156">
        <v>1</v>
      </c>
      <c r="D1156">
        <v>30</v>
      </c>
      <c r="E1156">
        <v>0</v>
      </c>
      <c r="F1156">
        <v>0</v>
      </c>
      <c r="G1156">
        <v>0</v>
      </c>
      <c r="H1156">
        <v>0</v>
      </c>
      <c r="I1156">
        <v>253</v>
      </c>
      <c r="J1156">
        <v>121</v>
      </c>
      <c r="K1156">
        <v>85.5</v>
      </c>
      <c r="L1156">
        <v>28.52</v>
      </c>
      <c r="M1156">
        <v>80</v>
      </c>
      <c r="N1156">
        <v>0</v>
      </c>
    </row>
    <row r="1157" spans="1:14" x14ac:dyDescent="0.25">
      <c r="A1157">
        <v>1</v>
      </c>
      <c r="B1157">
        <v>64</v>
      </c>
      <c r="C1157">
        <v>1</v>
      </c>
      <c r="D1157">
        <v>20</v>
      </c>
      <c r="E1157">
        <v>0</v>
      </c>
      <c r="F1157">
        <v>0</v>
      </c>
      <c r="G1157">
        <v>0</v>
      </c>
      <c r="H1157">
        <v>0</v>
      </c>
      <c r="I1157">
        <v>214</v>
      </c>
      <c r="J1157">
        <v>116</v>
      </c>
      <c r="K1157">
        <v>77</v>
      </c>
      <c r="L1157">
        <v>22.48</v>
      </c>
      <c r="M1157">
        <v>72</v>
      </c>
      <c r="N1157">
        <v>0</v>
      </c>
    </row>
    <row r="1158" spans="1:14" x14ac:dyDescent="0.25">
      <c r="A1158">
        <v>1</v>
      </c>
      <c r="B1158">
        <v>48</v>
      </c>
      <c r="C1158">
        <v>1</v>
      </c>
      <c r="D1158">
        <v>40</v>
      </c>
      <c r="E1158">
        <v>0</v>
      </c>
      <c r="F1158">
        <v>0</v>
      </c>
      <c r="G1158">
        <v>0</v>
      </c>
      <c r="H1158">
        <v>0</v>
      </c>
      <c r="I1158">
        <v>226</v>
      </c>
      <c r="J1158">
        <v>117.5</v>
      </c>
      <c r="K1158">
        <v>80</v>
      </c>
      <c r="L1158">
        <v>26.18</v>
      </c>
      <c r="M1158">
        <v>60</v>
      </c>
      <c r="N1158">
        <v>0</v>
      </c>
    </row>
    <row r="1159" spans="1:14" x14ac:dyDescent="0.25">
      <c r="A1159">
        <v>0</v>
      </c>
      <c r="B1159">
        <v>41</v>
      </c>
      <c r="C1159">
        <v>0</v>
      </c>
      <c r="D1159">
        <v>0</v>
      </c>
      <c r="E1159">
        <v>0</v>
      </c>
      <c r="F1159">
        <v>0</v>
      </c>
      <c r="G1159">
        <v>0</v>
      </c>
      <c r="H1159">
        <v>0</v>
      </c>
      <c r="I1159">
        <v>187</v>
      </c>
      <c r="J1159">
        <v>108</v>
      </c>
      <c r="K1159">
        <v>64</v>
      </c>
      <c r="L1159">
        <v>23.63</v>
      </c>
      <c r="M1159">
        <v>72</v>
      </c>
      <c r="N1159">
        <v>0</v>
      </c>
    </row>
    <row r="1160" spans="1:14" x14ac:dyDescent="0.25">
      <c r="A1160">
        <v>1</v>
      </c>
      <c r="B1160">
        <v>43</v>
      </c>
      <c r="C1160">
        <v>0</v>
      </c>
      <c r="D1160">
        <v>0</v>
      </c>
      <c r="E1160">
        <v>0</v>
      </c>
      <c r="F1160">
        <v>0</v>
      </c>
      <c r="G1160">
        <v>0</v>
      </c>
      <c r="H1160">
        <v>0</v>
      </c>
      <c r="I1160">
        <v>241</v>
      </c>
      <c r="J1160">
        <v>132.5</v>
      </c>
      <c r="K1160">
        <v>87.5</v>
      </c>
      <c r="L1160">
        <v>32.020000000000003</v>
      </c>
      <c r="M1160">
        <v>63</v>
      </c>
      <c r="N1160">
        <v>0</v>
      </c>
    </row>
    <row r="1161" spans="1:14" x14ac:dyDescent="0.25">
      <c r="A1161">
        <v>1</v>
      </c>
      <c r="B1161">
        <v>56</v>
      </c>
      <c r="C1161">
        <v>1</v>
      </c>
      <c r="D1161">
        <v>15</v>
      </c>
      <c r="E1161">
        <v>0</v>
      </c>
      <c r="F1161">
        <v>0</v>
      </c>
      <c r="G1161">
        <v>0</v>
      </c>
      <c r="H1161">
        <v>0</v>
      </c>
      <c r="I1161">
        <v>195</v>
      </c>
      <c r="J1161">
        <v>108</v>
      </c>
      <c r="K1161">
        <v>70</v>
      </c>
      <c r="L1161">
        <v>22.92</v>
      </c>
      <c r="M1161">
        <v>75</v>
      </c>
      <c r="N1161">
        <v>0</v>
      </c>
    </row>
    <row r="1162" spans="1:14" x14ac:dyDescent="0.25">
      <c r="A1162">
        <v>0</v>
      </c>
      <c r="B1162">
        <v>40</v>
      </c>
      <c r="C1162">
        <v>0</v>
      </c>
      <c r="D1162">
        <v>0</v>
      </c>
      <c r="E1162">
        <v>0</v>
      </c>
      <c r="F1162">
        <v>0</v>
      </c>
      <c r="G1162">
        <v>0</v>
      </c>
      <c r="H1162">
        <v>0</v>
      </c>
      <c r="I1162">
        <v>233</v>
      </c>
      <c r="J1162">
        <v>108.5</v>
      </c>
      <c r="K1162">
        <v>75</v>
      </c>
      <c r="L1162">
        <v>28.3</v>
      </c>
      <c r="M1162">
        <v>60</v>
      </c>
      <c r="N1162">
        <v>0</v>
      </c>
    </row>
    <row r="1163" spans="1:14" x14ac:dyDescent="0.25">
      <c r="A1163">
        <v>0</v>
      </c>
      <c r="B1163">
        <v>45</v>
      </c>
      <c r="C1163">
        <v>0</v>
      </c>
      <c r="D1163">
        <v>0</v>
      </c>
      <c r="E1163">
        <v>0</v>
      </c>
      <c r="F1163">
        <v>0</v>
      </c>
      <c r="G1163">
        <v>0</v>
      </c>
      <c r="H1163">
        <v>0</v>
      </c>
      <c r="I1163">
        <v>218</v>
      </c>
      <c r="J1163">
        <v>110</v>
      </c>
      <c r="K1163">
        <v>70</v>
      </c>
      <c r="L1163">
        <v>20.239999999999998</v>
      </c>
      <c r="M1163">
        <v>80</v>
      </c>
      <c r="N1163">
        <v>0</v>
      </c>
    </row>
    <row r="1164" spans="1:14" x14ac:dyDescent="0.25">
      <c r="A1164">
        <v>0</v>
      </c>
      <c r="B1164">
        <v>53</v>
      </c>
      <c r="C1164">
        <v>0</v>
      </c>
      <c r="D1164">
        <v>0</v>
      </c>
      <c r="E1164">
        <v>0</v>
      </c>
      <c r="F1164">
        <v>0</v>
      </c>
      <c r="G1164">
        <v>0</v>
      </c>
      <c r="H1164">
        <v>0</v>
      </c>
      <c r="I1164">
        <v>225</v>
      </c>
      <c r="J1164">
        <v>125</v>
      </c>
      <c r="K1164">
        <v>76</v>
      </c>
      <c r="L1164">
        <v>30.24</v>
      </c>
      <c r="M1164">
        <v>86</v>
      </c>
      <c r="N1164">
        <v>0</v>
      </c>
    </row>
    <row r="1165" spans="1:14" x14ac:dyDescent="0.25">
      <c r="A1165">
        <v>0</v>
      </c>
      <c r="B1165">
        <v>60</v>
      </c>
      <c r="C1165">
        <v>0</v>
      </c>
      <c r="D1165">
        <v>0</v>
      </c>
      <c r="E1165">
        <v>0</v>
      </c>
      <c r="F1165">
        <v>0</v>
      </c>
      <c r="G1165">
        <v>0</v>
      </c>
      <c r="H1165">
        <v>0</v>
      </c>
      <c r="I1165">
        <v>238</v>
      </c>
      <c r="J1165">
        <v>140</v>
      </c>
      <c r="K1165">
        <v>85</v>
      </c>
      <c r="L1165">
        <v>28.41</v>
      </c>
      <c r="M1165">
        <v>80</v>
      </c>
      <c r="N1165">
        <v>0</v>
      </c>
    </row>
    <row r="1166" spans="1:14" x14ac:dyDescent="0.25">
      <c r="A1166">
        <v>0</v>
      </c>
      <c r="B1166">
        <v>40</v>
      </c>
      <c r="C1166">
        <v>1</v>
      </c>
      <c r="D1166">
        <v>15</v>
      </c>
      <c r="E1166">
        <v>0</v>
      </c>
      <c r="F1166">
        <v>0</v>
      </c>
      <c r="G1166">
        <v>0</v>
      </c>
      <c r="H1166">
        <v>0</v>
      </c>
      <c r="I1166">
        <v>244</v>
      </c>
      <c r="J1166">
        <v>110</v>
      </c>
      <c r="K1166">
        <v>73</v>
      </c>
      <c r="L1166">
        <v>21.84</v>
      </c>
      <c r="M1166">
        <v>88</v>
      </c>
      <c r="N1166">
        <v>0</v>
      </c>
    </row>
    <row r="1167" spans="1:14" x14ac:dyDescent="0.25">
      <c r="A1167">
        <v>0</v>
      </c>
      <c r="B1167">
        <v>55</v>
      </c>
      <c r="C1167">
        <v>1</v>
      </c>
      <c r="D1167">
        <v>3</v>
      </c>
      <c r="E1167">
        <v>0</v>
      </c>
      <c r="F1167">
        <v>0</v>
      </c>
      <c r="G1167">
        <v>0</v>
      </c>
      <c r="H1167">
        <v>0</v>
      </c>
      <c r="I1167">
        <v>222</v>
      </c>
      <c r="J1167">
        <v>103</v>
      </c>
      <c r="K1167">
        <v>61</v>
      </c>
      <c r="L1167">
        <v>23.18</v>
      </c>
      <c r="M1167">
        <v>68</v>
      </c>
      <c r="N1167">
        <v>1</v>
      </c>
    </row>
    <row r="1168" spans="1:14" x14ac:dyDescent="0.25">
      <c r="A1168">
        <v>1</v>
      </c>
      <c r="B1168">
        <v>47</v>
      </c>
      <c r="C1168">
        <v>0</v>
      </c>
      <c r="D1168">
        <v>0</v>
      </c>
      <c r="E1168">
        <v>0</v>
      </c>
      <c r="F1168">
        <v>0</v>
      </c>
      <c r="G1168">
        <v>0</v>
      </c>
      <c r="H1168">
        <v>0</v>
      </c>
      <c r="I1168">
        <v>197</v>
      </c>
      <c r="J1168">
        <v>115</v>
      </c>
      <c r="K1168">
        <v>81</v>
      </c>
      <c r="L1168">
        <v>22.41</v>
      </c>
      <c r="M1168">
        <v>50</v>
      </c>
      <c r="N1168">
        <v>0</v>
      </c>
    </row>
    <row r="1169" spans="1:14" x14ac:dyDescent="0.25">
      <c r="A1169">
        <v>0</v>
      </c>
      <c r="B1169">
        <v>50</v>
      </c>
      <c r="C1169">
        <v>0</v>
      </c>
      <c r="D1169">
        <v>0</v>
      </c>
      <c r="E1169">
        <v>0</v>
      </c>
      <c r="F1169">
        <v>0</v>
      </c>
      <c r="G1169">
        <v>1</v>
      </c>
      <c r="H1169">
        <v>0</v>
      </c>
      <c r="I1169">
        <v>240</v>
      </c>
      <c r="J1169">
        <v>163</v>
      </c>
      <c r="K1169">
        <v>105</v>
      </c>
      <c r="L1169">
        <v>31.37</v>
      </c>
      <c r="M1169">
        <v>89</v>
      </c>
      <c r="N1169">
        <v>0</v>
      </c>
    </row>
    <row r="1170" spans="1:14" x14ac:dyDescent="0.25">
      <c r="A1170">
        <v>0</v>
      </c>
      <c r="B1170">
        <v>45</v>
      </c>
      <c r="C1170">
        <v>1</v>
      </c>
      <c r="D1170">
        <v>15</v>
      </c>
      <c r="E1170">
        <v>0</v>
      </c>
      <c r="F1170">
        <v>0</v>
      </c>
      <c r="G1170">
        <v>0</v>
      </c>
      <c r="H1170">
        <v>0</v>
      </c>
      <c r="I1170">
        <v>222</v>
      </c>
      <c r="J1170">
        <v>95</v>
      </c>
      <c r="K1170">
        <v>58</v>
      </c>
      <c r="L1170">
        <v>21.68</v>
      </c>
      <c r="M1170">
        <v>75</v>
      </c>
      <c r="N1170">
        <v>0</v>
      </c>
    </row>
    <row r="1171" spans="1:14" x14ac:dyDescent="0.25">
      <c r="A1171">
        <v>1</v>
      </c>
      <c r="B1171">
        <v>39</v>
      </c>
      <c r="C1171">
        <v>1</v>
      </c>
      <c r="D1171">
        <v>20</v>
      </c>
      <c r="E1171">
        <v>0</v>
      </c>
      <c r="F1171">
        <v>0</v>
      </c>
      <c r="G1171">
        <v>0</v>
      </c>
      <c r="H1171">
        <v>0</v>
      </c>
      <c r="I1171">
        <v>310</v>
      </c>
      <c r="J1171">
        <v>134</v>
      </c>
      <c r="K1171">
        <v>90</v>
      </c>
      <c r="L1171">
        <v>35.11</v>
      </c>
      <c r="M1171">
        <v>69</v>
      </c>
      <c r="N1171">
        <v>0</v>
      </c>
    </row>
    <row r="1172" spans="1:14" x14ac:dyDescent="0.25">
      <c r="A1172">
        <v>0</v>
      </c>
      <c r="B1172">
        <v>55</v>
      </c>
      <c r="C1172">
        <v>1</v>
      </c>
      <c r="D1172">
        <v>20</v>
      </c>
      <c r="E1172">
        <v>0</v>
      </c>
      <c r="F1172">
        <v>0</v>
      </c>
      <c r="G1172">
        <v>0</v>
      </c>
      <c r="H1172">
        <v>0</v>
      </c>
      <c r="I1172">
        <v>250</v>
      </c>
      <c r="J1172">
        <v>138</v>
      </c>
      <c r="K1172">
        <v>87</v>
      </c>
      <c r="L1172">
        <v>25.33</v>
      </c>
      <c r="M1172">
        <v>95</v>
      </c>
      <c r="N1172">
        <v>1</v>
      </c>
    </row>
    <row r="1173" spans="1:14" x14ac:dyDescent="0.25">
      <c r="A1173">
        <v>1</v>
      </c>
      <c r="B1173">
        <v>40</v>
      </c>
      <c r="C1173">
        <v>0</v>
      </c>
      <c r="D1173">
        <v>0</v>
      </c>
      <c r="E1173">
        <v>0</v>
      </c>
      <c r="F1173">
        <v>0</v>
      </c>
      <c r="G1173">
        <v>1</v>
      </c>
      <c r="H1173">
        <v>0</v>
      </c>
      <c r="I1173">
        <v>175</v>
      </c>
      <c r="J1173">
        <v>173</v>
      </c>
      <c r="K1173">
        <v>59</v>
      </c>
      <c r="L1173">
        <v>27.99</v>
      </c>
      <c r="M1173">
        <v>70</v>
      </c>
      <c r="N1173">
        <v>1</v>
      </c>
    </row>
    <row r="1174" spans="1:14" x14ac:dyDescent="0.25">
      <c r="A1174">
        <v>1</v>
      </c>
      <c r="B1174">
        <v>52</v>
      </c>
      <c r="C1174">
        <v>1</v>
      </c>
      <c r="D1174">
        <v>30</v>
      </c>
      <c r="E1174">
        <v>0</v>
      </c>
      <c r="F1174">
        <v>0</v>
      </c>
      <c r="G1174">
        <v>1</v>
      </c>
      <c r="H1174">
        <v>0</v>
      </c>
      <c r="I1174">
        <v>312</v>
      </c>
      <c r="J1174">
        <v>148</v>
      </c>
      <c r="K1174">
        <v>99</v>
      </c>
      <c r="L1174">
        <v>26.73</v>
      </c>
      <c r="M1174">
        <v>75</v>
      </c>
      <c r="N1174">
        <v>0</v>
      </c>
    </row>
    <row r="1175" spans="1:14" x14ac:dyDescent="0.25">
      <c r="A1175">
        <v>1</v>
      </c>
      <c r="B1175">
        <v>50</v>
      </c>
      <c r="C1175">
        <v>0</v>
      </c>
      <c r="D1175">
        <v>0</v>
      </c>
      <c r="E1175">
        <v>0</v>
      </c>
      <c r="F1175">
        <v>0</v>
      </c>
      <c r="G1175">
        <v>0</v>
      </c>
      <c r="H1175">
        <v>0</v>
      </c>
      <c r="I1175">
        <v>253</v>
      </c>
      <c r="J1175">
        <v>131</v>
      </c>
      <c r="K1175">
        <v>87</v>
      </c>
      <c r="L1175">
        <v>26.54</v>
      </c>
      <c r="M1175">
        <v>90</v>
      </c>
      <c r="N1175">
        <v>0</v>
      </c>
    </row>
    <row r="1176" spans="1:14" x14ac:dyDescent="0.25">
      <c r="A1176">
        <v>0</v>
      </c>
      <c r="B1176">
        <v>63</v>
      </c>
      <c r="C1176">
        <v>0</v>
      </c>
      <c r="D1176">
        <v>0</v>
      </c>
      <c r="E1176">
        <v>0</v>
      </c>
      <c r="F1176">
        <v>0</v>
      </c>
      <c r="G1176">
        <v>1</v>
      </c>
      <c r="H1176">
        <v>0</v>
      </c>
      <c r="I1176">
        <v>226</v>
      </c>
      <c r="J1176">
        <v>172.5</v>
      </c>
      <c r="K1176">
        <v>98</v>
      </c>
      <c r="L1176">
        <v>26.47</v>
      </c>
      <c r="M1176">
        <v>87</v>
      </c>
      <c r="N1176">
        <v>0</v>
      </c>
    </row>
    <row r="1177" spans="1:14" x14ac:dyDescent="0.25">
      <c r="A1177">
        <v>1</v>
      </c>
      <c r="B1177">
        <v>55</v>
      </c>
      <c r="C1177">
        <v>0</v>
      </c>
      <c r="D1177">
        <v>0</v>
      </c>
      <c r="E1177">
        <v>0</v>
      </c>
      <c r="F1177">
        <v>0</v>
      </c>
      <c r="G1177">
        <v>1</v>
      </c>
      <c r="H1177">
        <v>1</v>
      </c>
      <c r="I1177">
        <v>180</v>
      </c>
      <c r="J1177">
        <v>174</v>
      </c>
      <c r="K1177">
        <v>100</v>
      </c>
      <c r="L1177">
        <v>26.83</v>
      </c>
      <c r="M1177">
        <v>71</v>
      </c>
      <c r="N1177">
        <v>0</v>
      </c>
    </row>
    <row r="1178" spans="1:14" x14ac:dyDescent="0.25">
      <c r="A1178">
        <v>1</v>
      </c>
      <c r="B1178">
        <v>62</v>
      </c>
      <c r="C1178">
        <v>0</v>
      </c>
      <c r="D1178">
        <v>0</v>
      </c>
      <c r="E1178">
        <v>0</v>
      </c>
      <c r="F1178">
        <v>0</v>
      </c>
      <c r="G1178">
        <v>0</v>
      </c>
      <c r="H1178">
        <v>0</v>
      </c>
      <c r="I1178">
        <v>216</v>
      </c>
      <c r="J1178">
        <v>126</v>
      </c>
      <c r="K1178">
        <v>82</v>
      </c>
      <c r="L1178">
        <v>21.18</v>
      </c>
      <c r="M1178">
        <v>69</v>
      </c>
      <c r="N1178">
        <v>0</v>
      </c>
    </row>
    <row r="1179" spans="1:14" x14ac:dyDescent="0.25">
      <c r="A1179">
        <v>1</v>
      </c>
      <c r="B1179">
        <v>41</v>
      </c>
      <c r="C1179">
        <v>1</v>
      </c>
      <c r="D1179">
        <v>20</v>
      </c>
      <c r="E1179">
        <v>0</v>
      </c>
      <c r="F1179">
        <v>0</v>
      </c>
      <c r="G1179">
        <v>0</v>
      </c>
      <c r="H1179">
        <v>0</v>
      </c>
      <c r="I1179">
        <v>260</v>
      </c>
      <c r="J1179">
        <v>120</v>
      </c>
      <c r="K1179">
        <v>72.5</v>
      </c>
      <c r="L1179">
        <v>26.36</v>
      </c>
      <c r="M1179">
        <v>73</v>
      </c>
      <c r="N1179">
        <v>0</v>
      </c>
    </row>
    <row r="1180" spans="1:14" x14ac:dyDescent="0.25">
      <c r="A1180">
        <v>1</v>
      </c>
      <c r="B1180">
        <v>38</v>
      </c>
      <c r="C1180">
        <v>1</v>
      </c>
      <c r="D1180">
        <v>15</v>
      </c>
      <c r="E1180">
        <v>0</v>
      </c>
      <c r="F1180">
        <v>0</v>
      </c>
      <c r="G1180">
        <v>0</v>
      </c>
      <c r="H1180">
        <v>0</v>
      </c>
      <c r="I1180">
        <v>233</v>
      </c>
      <c r="J1180">
        <v>137</v>
      </c>
      <c r="K1180">
        <v>75</v>
      </c>
      <c r="L1180">
        <v>20.55</v>
      </c>
      <c r="M1180">
        <v>100</v>
      </c>
      <c r="N1180">
        <v>0</v>
      </c>
    </row>
    <row r="1181" spans="1:14" x14ac:dyDescent="0.25">
      <c r="A1181">
        <v>1</v>
      </c>
      <c r="B1181">
        <v>59</v>
      </c>
      <c r="C1181">
        <v>1</v>
      </c>
      <c r="D1181">
        <v>20</v>
      </c>
      <c r="E1181">
        <v>0</v>
      </c>
      <c r="F1181">
        <v>0</v>
      </c>
      <c r="G1181">
        <v>1</v>
      </c>
      <c r="H1181">
        <v>0</v>
      </c>
      <c r="I1181">
        <v>280</v>
      </c>
      <c r="J1181">
        <v>164</v>
      </c>
      <c r="K1181">
        <v>81</v>
      </c>
      <c r="L1181">
        <v>29.76</v>
      </c>
      <c r="M1181">
        <v>80</v>
      </c>
      <c r="N1181">
        <v>0</v>
      </c>
    </row>
    <row r="1182" spans="1:14" x14ac:dyDescent="0.25">
      <c r="A1182">
        <v>0</v>
      </c>
      <c r="B1182">
        <v>34</v>
      </c>
      <c r="C1182">
        <v>0</v>
      </c>
      <c r="D1182">
        <v>0</v>
      </c>
      <c r="E1182">
        <v>0</v>
      </c>
      <c r="F1182">
        <v>0</v>
      </c>
      <c r="G1182">
        <v>0</v>
      </c>
      <c r="H1182">
        <v>0</v>
      </c>
      <c r="I1182">
        <v>170</v>
      </c>
      <c r="J1182">
        <v>121</v>
      </c>
      <c r="K1182">
        <v>74</v>
      </c>
      <c r="L1182">
        <v>20.82</v>
      </c>
      <c r="M1182">
        <v>67</v>
      </c>
      <c r="N1182">
        <v>0</v>
      </c>
    </row>
    <row r="1183" spans="1:14" x14ac:dyDescent="0.25">
      <c r="A1183">
        <v>1</v>
      </c>
      <c r="B1183">
        <v>50</v>
      </c>
      <c r="C1183">
        <v>1</v>
      </c>
      <c r="D1183">
        <v>15</v>
      </c>
      <c r="E1183">
        <v>0</v>
      </c>
      <c r="F1183">
        <v>0</v>
      </c>
      <c r="G1183">
        <v>0</v>
      </c>
      <c r="H1183">
        <v>0</v>
      </c>
      <c r="I1183">
        <v>212</v>
      </c>
      <c r="J1183">
        <v>132</v>
      </c>
      <c r="K1183">
        <v>87</v>
      </c>
      <c r="L1183">
        <v>25.9</v>
      </c>
      <c r="M1183">
        <v>75</v>
      </c>
      <c r="N1183">
        <v>0</v>
      </c>
    </row>
    <row r="1184" spans="1:14" x14ac:dyDescent="0.25">
      <c r="A1184">
        <v>1</v>
      </c>
      <c r="B1184">
        <v>59</v>
      </c>
      <c r="C1184">
        <v>1</v>
      </c>
      <c r="D1184">
        <v>20</v>
      </c>
      <c r="E1184">
        <v>0</v>
      </c>
      <c r="F1184">
        <v>0</v>
      </c>
      <c r="G1184">
        <v>0</v>
      </c>
      <c r="H1184">
        <v>0</v>
      </c>
      <c r="I1184">
        <v>206</v>
      </c>
      <c r="J1184">
        <v>115</v>
      </c>
      <c r="K1184">
        <v>70</v>
      </c>
      <c r="L1184">
        <v>24.79</v>
      </c>
      <c r="M1184">
        <v>84</v>
      </c>
      <c r="N1184">
        <v>0</v>
      </c>
    </row>
    <row r="1185" spans="1:14" x14ac:dyDescent="0.25">
      <c r="A1185">
        <v>1</v>
      </c>
      <c r="B1185">
        <v>44</v>
      </c>
      <c r="C1185">
        <v>1</v>
      </c>
      <c r="D1185">
        <v>30</v>
      </c>
      <c r="E1185">
        <v>0</v>
      </c>
      <c r="F1185">
        <v>0</v>
      </c>
      <c r="G1185">
        <v>1</v>
      </c>
      <c r="H1185">
        <v>0</v>
      </c>
      <c r="I1185">
        <v>230</v>
      </c>
      <c r="J1185">
        <v>128</v>
      </c>
      <c r="K1185">
        <v>87</v>
      </c>
      <c r="L1185">
        <v>26.02</v>
      </c>
      <c r="M1185">
        <v>70</v>
      </c>
      <c r="N1185">
        <v>0</v>
      </c>
    </row>
    <row r="1186" spans="1:14" x14ac:dyDescent="0.25">
      <c r="A1186">
        <v>0</v>
      </c>
      <c r="B1186">
        <v>33</v>
      </c>
      <c r="C1186">
        <v>0</v>
      </c>
      <c r="D1186">
        <v>0</v>
      </c>
      <c r="E1186">
        <v>0</v>
      </c>
      <c r="F1186">
        <v>0</v>
      </c>
      <c r="G1186">
        <v>0</v>
      </c>
      <c r="H1186">
        <v>0</v>
      </c>
      <c r="I1186">
        <v>158</v>
      </c>
      <c r="J1186">
        <v>108</v>
      </c>
      <c r="K1186">
        <v>67</v>
      </c>
      <c r="L1186">
        <v>19.84</v>
      </c>
      <c r="M1186">
        <v>86</v>
      </c>
      <c r="N1186">
        <v>0</v>
      </c>
    </row>
    <row r="1187" spans="1:14" x14ac:dyDescent="0.25">
      <c r="A1187">
        <v>1</v>
      </c>
      <c r="B1187">
        <v>64</v>
      </c>
      <c r="C1187">
        <v>0</v>
      </c>
      <c r="D1187">
        <v>0</v>
      </c>
      <c r="E1187">
        <v>0</v>
      </c>
      <c r="F1187">
        <v>0</v>
      </c>
      <c r="G1187">
        <v>1</v>
      </c>
      <c r="H1187">
        <v>0</v>
      </c>
      <c r="I1187">
        <v>186</v>
      </c>
      <c r="J1187">
        <v>144</v>
      </c>
      <c r="K1187">
        <v>76</v>
      </c>
      <c r="L1187">
        <v>31.23</v>
      </c>
      <c r="M1187">
        <v>62</v>
      </c>
      <c r="N1187">
        <v>0</v>
      </c>
    </row>
    <row r="1188" spans="1:14" x14ac:dyDescent="0.25">
      <c r="A1188">
        <v>1</v>
      </c>
      <c r="B1188">
        <v>60</v>
      </c>
      <c r="C1188">
        <v>0</v>
      </c>
      <c r="D1188">
        <v>0</v>
      </c>
      <c r="E1188">
        <v>0</v>
      </c>
      <c r="F1188">
        <v>0</v>
      </c>
      <c r="G1188">
        <v>0</v>
      </c>
      <c r="H1188">
        <v>0</v>
      </c>
      <c r="I1188">
        <v>183</v>
      </c>
      <c r="J1188">
        <v>114</v>
      </c>
      <c r="K1188">
        <v>70</v>
      </c>
      <c r="L1188">
        <v>23.56</v>
      </c>
      <c r="M1188">
        <v>75</v>
      </c>
      <c r="N1188">
        <v>0</v>
      </c>
    </row>
    <row r="1189" spans="1:14" x14ac:dyDescent="0.25">
      <c r="A1189">
        <v>0</v>
      </c>
      <c r="B1189">
        <v>55</v>
      </c>
      <c r="C1189">
        <v>0</v>
      </c>
      <c r="D1189">
        <v>0</v>
      </c>
      <c r="E1189">
        <v>0</v>
      </c>
      <c r="F1189">
        <v>0</v>
      </c>
      <c r="G1189">
        <v>0</v>
      </c>
      <c r="H1189">
        <v>0</v>
      </c>
      <c r="I1189">
        <v>211</v>
      </c>
      <c r="J1189">
        <v>136</v>
      </c>
      <c r="K1189">
        <v>70</v>
      </c>
      <c r="L1189">
        <v>34.4</v>
      </c>
      <c r="M1189">
        <v>75</v>
      </c>
      <c r="N1189">
        <v>0</v>
      </c>
    </row>
    <row r="1190" spans="1:14" x14ac:dyDescent="0.25">
      <c r="A1190">
        <v>1</v>
      </c>
      <c r="B1190">
        <v>50</v>
      </c>
      <c r="C1190">
        <v>1</v>
      </c>
      <c r="D1190">
        <v>40</v>
      </c>
      <c r="E1190">
        <v>0</v>
      </c>
      <c r="F1190">
        <v>0</v>
      </c>
      <c r="G1190">
        <v>0</v>
      </c>
      <c r="H1190">
        <v>0</v>
      </c>
      <c r="I1190">
        <v>238</v>
      </c>
      <c r="J1190">
        <v>127.5</v>
      </c>
      <c r="K1190">
        <v>85</v>
      </c>
      <c r="L1190">
        <v>27.82</v>
      </c>
      <c r="M1190">
        <v>80</v>
      </c>
      <c r="N1190">
        <v>0</v>
      </c>
    </row>
    <row r="1191" spans="1:14" x14ac:dyDescent="0.25">
      <c r="A1191">
        <v>0</v>
      </c>
      <c r="B1191">
        <v>35</v>
      </c>
      <c r="C1191">
        <v>1</v>
      </c>
      <c r="D1191">
        <v>5</v>
      </c>
      <c r="E1191">
        <v>0</v>
      </c>
      <c r="F1191">
        <v>0</v>
      </c>
      <c r="G1191">
        <v>0</v>
      </c>
      <c r="H1191">
        <v>0</v>
      </c>
      <c r="I1191">
        <v>186</v>
      </c>
      <c r="J1191">
        <v>106</v>
      </c>
      <c r="K1191">
        <v>78</v>
      </c>
      <c r="L1191">
        <v>24.73</v>
      </c>
      <c r="M1191">
        <v>60</v>
      </c>
      <c r="N1191">
        <v>0</v>
      </c>
    </row>
    <row r="1192" spans="1:14" x14ac:dyDescent="0.25">
      <c r="A1192">
        <v>0</v>
      </c>
      <c r="B1192">
        <v>57</v>
      </c>
      <c r="C1192">
        <v>0</v>
      </c>
      <c r="D1192">
        <v>0</v>
      </c>
      <c r="E1192">
        <v>0</v>
      </c>
      <c r="F1192">
        <v>0</v>
      </c>
      <c r="G1192">
        <v>0</v>
      </c>
      <c r="H1192">
        <v>0</v>
      </c>
      <c r="I1192">
        <v>239</v>
      </c>
      <c r="J1192">
        <v>127</v>
      </c>
      <c r="K1192">
        <v>81</v>
      </c>
      <c r="L1192">
        <v>21.85</v>
      </c>
      <c r="M1192">
        <v>75</v>
      </c>
      <c r="N1192">
        <v>0</v>
      </c>
    </row>
    <row r="1193" spans="1:14" x14ac:dyDescent="0.25">
      <c r="A1193">
        <v>0</v>
      </c>
      <c r="B1193">
        <v>60</v>
      </c>
      <c r="C1193">
        <v>0</v>
      </c>
      <c r="D1193">
        <v>0</v>
      </c>
      <c r="E1193">
        <v>0</v>
      </c>
      <c r="F1193">
        <v>0</v>
      </c>
      <c r="G1193">
        <v>0</v>
      </c>
      <c r="H1193">
        <v>0</v>
      </c>
      <c r="I1193">
        <v>277</v>
      </c>
      <c r="J1193">
        <v>126</v>
      </c>
      <c r="K1193">
        <v>70</v>
      </c>
      <c r="L1193">
        <v>25.13</v>
      </c>
      <c r="M1193">
        <v>60</v>
      </c>
      <c r="N1193">
        <v>0</v>
      </c>
    </row>
    <row r="1194" spans="1:14" x14ac:dyDescent="0.25">
      <c r="A1194">
        <v>0</v>
      </c>
      <c r="B1194">
        <v>53</v>
      </c>
      <c r="C1194">
        <v>1</v>
      </c>
      <c r="D1194">
        <v>20</v>
      </c>
      <c r="E1194">
        <v>0</v>
      </c>
      <c r="F1194">
        <v>0</v>
      </c>
      <c r="G1194">
        <v>1</v>
      </c>
      <c r="H1194">
        <v>0</v>
      </c>
      <c r="I1194">
        <v>235</v>
      </c>
      <c r="J1194">
        <v>154</v>
      </c>
      <c r="K1194">
        <v>98</v>
      </c>
      <c r="L1194">
        <v>26.91</v>
      </c>
      <c r="M1194">
        <v>80</v>
      </c>
      <c r="N1194">
        <v>0</v>
      </c>
    </row>
    <row r="1195" spans="1:14" x14ac:dyDescent="0.25">
      <c r="A1195">
        <v>1</v>
      </c>
      <c r="B1195">
        <v>43</v>
      </c>
      <c r="C1195">
        <v>1</v>
      </c>
      <c r="D1195">
        <v>38</v>
      </c>
      <c r="E1195">
        <v>0</v>
      </c>
      <c r="F1195">
        <v>0</v>
      </c>
      <c r="G1195">
        <v>0</v>
      </c>
      <c r="H1195">
        <v>0</v>
      </c>
      <c r="I1195">
        <v>207</v>
      </c>
      <c r="J1195">
        <v>130</v>
      </c>
      <c r="K1195">
        <v>86</v>
      </c>
      <c r="L1195">
        <v>24.96</v>
      </c>
      <c r="M1195">
        <v>75</v>
      </c>
      <c r="N1195">
        <v>0</v>
      </c>
    </row>
    <row r="1196" spans="1:14" x14ac:dyDescent="0.25">
      <c r="A1196">
        <v>1</v>
      </c>
      <c r="B1196">
        <v>56</v>
      </c>
      <c r="C1196">
        <v>1</v>
      </c>
      <c r="D1196">
        <v>20</v>
      </c>
      <c r="E1196">
        <v>0</v>
      </c>
      <c r="F1196">
        <v>0</v>
      </c>
      <c r="G1196">
        <v>0</v>
      </c>
      <c r="H1196">
        <v>0</v>
      </c>
      <c r="I1196">
        <v>256</v>
      </c>
      <c r="J1196">
        <v>124</v>
      </c>
      <c r="K1196">
        <v>78</v>
      </c>
      <c r="L1196">
        <v>26.67</v>
      </c>
      <c r="M1196">
        <v>60</v>
      </c>
      <c r="N1196">
        <v>0</v>
      </c>
    </row>
    <row r="1197" spans="1:14" x14ac:dyDescent="0.25">
      <c r="A1197">
        <v>0</v>
      </c>
      <c r="B1197">
        <v>36</v>
      </c>
      <c r="C1197">
        <v>0</v>
      </c>
      <c r="D1197">
        <v>0</v>
      </c>
      <c r="E1197">
        <v>0</v>
      </c>
      <c r="F1197">
        <v>0</v>
      </c>
      <c r="G1197">
        <v>0</v>
      </c>
      <c r="H1197">
        <v>0</v>
      </c>
      <c r="I1197">
        <v>230</v>
      </c>
      <c r="J1197">
        <v>112.5</v>
      </c>
      <c r="K1197">
        <v>73.5</v>
      </c>
      <c r="L1197">
        <v>22.36</v>
      </c>
      <c r="M1197">
        <v>63</v>
      </c>
      <c r="N1197">
        <v>0</v>
      </c>
    </row>
    <row r="1198" spans="1:14" x14ac:dyDescent="0.25">
      <c r="A1198">
        <v>1</v>
      </c>
      <c r="B1198">
        <v>38</v>
      </c>
      <c r="C1198">
        <v>0</v>
      </c>
      <c r="D1198">
        <v>0</v>
      </c>
      <c r="E1198">
        <v>0</v>
      </c>
      <c r="F1198">
        <v>0</v>
      </c>
      <c r="G1198">
        <v>1</v>
      </c>
      <c r="H1198">
        <v>0</v>
      </c>
      <c r="I1198">
        <v>199</v>
      </c>
      <c r="J1198">
        <v>135</v>
      </c>
      <c r="K1198">
        <v>90</v>
      </c>
      <c r="L1198">
        <v>32.19</v>
      </c>
      <c r="M1198">
        <v>67</v>
      </c>
      <c r="N1198">
        <v>0</v>
      </c>
    </row>
    <row r="1199" spans="1:14" x14ac:dyDescent="0.25">
      <c r="A1199">
        <v>0</v>
      </c>
      <c r="B1199">
        <v>59</v>
      </c>
      <c r="C1199">
        <v>1</v>
      </c>
      <c r="D1199">
        <v>1</v>
      </c>
      <c r="E1199">
        <v>0</v>
      </c>
      <c r="F1199">
        <v>0</v>
      </c>
      <c r="G1199">
        <v>0</v>
      </c>
      <c r="H1199">
        <v>0</v>
      </c>
      <c r="I1199">
        <v>236</v>
      </c>
      <c r="J1199">
        <v>139</v>
      </c>
      <c r="K1199">
        <v>84</v>
      </c>
      <c r="L1199">
        <v>22.7</v>
      </c>
      <c r="M1199">
        <v>63</v>
      </c>
      <c r="N1199">
        <v>0</v>
      </c>
    </row>
    <row r="1200" spans="1:14" x14ac:dyDescent="0.25">
      <c r="A1200">
        <v>1</v>
      </c>
      <c r="B1200">
        <v>49</v>
      </c>
      <c r="C1200">
        <v>0</v>
      </c>
      <c r="D1200">
        <v>0</v>
      </c>
      <c r="E1200">
        <v>0</v>
      </c>
      <c r="F1200">
        <v>0</v>
      </c>
      <c r="G1200">
        <v>1</v>
      </c>
      <c r="H1200">
        <v>0</v>
      </c>
      <c r="I1200">
        <v>271</v>
      </c>
      <c r="J1200">
        <v>140</v>
      </c>
      <c r="K1200">
        <v>108</v>
      </c>
      <c r="L1200">
        <v>27.66</v>
      </c>
      <c r="M1200">
        <v>82</v>
      </c>
      <c r="N1200">
        <v>0</v>
      </c>
    </row>
    <row r="1201" spans="1:14" x14ac:dyDescent="0.25">
      <c r="A1201">
        <v>0</v>
      </c>
      <c r="B1201">
        <v>49</v>
      </c>
      <c r="C1201">
        <v>0</v>
      </c>
      <c r="D1201">
        <v>0</v>
      </c>
      <c r="E1201">
        <v>0</v>
      </c>
      <c r="F1201">
        <v>0</v>
      </c>
      <c r="G1201">
        <v>0</v>
      </c>
      <c r="H1201">
        <v>0</v>
      </c>
      <c r="I1201">
        <v>250</v>
      </c>
      <c r="J1201">
        <v>133.5</v>
      </c>
      <c r="K1201">
        <v>87.5</v>
      </c>
      <c r="L1201">
        <v>29.45</v>
      </c>
      <c r="M1201">
        <v>83</v>
      </c>
      <c r="N1201">
        <v>0</v>
      </c>
    </row>
    <row r="1202" spans="1:14" x14ac:dyDescent="0.25">
      <c r="A1202">
        <v>0</v>
      </c>
      <c r="B1202">
        <v>42</v>
      </c>
      <c r="C1202">
        <v>1</v>
      </c>
      <c r="D1202">
        <v>5</v>
      </c>
      <c r="E1202">
        <v>0</v>
      </c>
      <c r="F1202">
        <v>0</v>
      </c>
      <c r="G1202">
        <v>0</v>
      </c>
      <c r="H1202">
        <v>0</v>
      </c>
      <c r="I1202">
        <v>152</v>
      </c>
      <c r="J1202">
        <v>122</v>
      </c>
      <c r="K1202">
        <v>76</v>
      </c>
      <c r="L1202">
        <v>21.26</v>
      </c>
      <c r="M1202">
        <v>85</v>
      </c>
      <c r="N1202">
        <v>0</v>
      </c>
    </row>
    <row r="1203" spans="1:14" x14ac:dyDescent="0.25">
      <c r="A1203">
        <v>1</v>
      </c>
      <c r="B1203">
        <v>35</v>
      </c>
      <c r="C1203">
        <v>1</v>
      </c>
      <c r="D1203">
        <v>10</v>
      </c>
      <c r="E1203">
        <v>0</v>
      </c>
      <c r="F1203">
        <v>0</v>
      </c>
      <c r="G1203">
        <v>0</v>
      </c>
      <c r="H1203">
        <v>0</v>
      </c>
      <c r="I1203">
        <v>300</v>
      </c>
      <c r="J1203">
        <v>120</v>
      </c>
      <c r="K1203">
        <v>84</v>
      </c>
      <c r="L1203">
        <v>24.69</v>
      </c>
      <c r="M1203">
        <v>75</v>
      </c>
      <c r="N1203">
        <v>0</v>
      </c>
    </row>
    <row r="1204" spans="1:14" x14ac:dyDescent="0.25">
      <c r="A1204">
        <v>0</v>
      </c>
      <c r="B1204">
        <v>38</v>
      </c>
      <c r="C1204">
        <v>0</v>
      </c>
      <c r="D1204">
        <v>0</v>
      </c>
      <c r="E1204">
        <v>0</v>
      </c>
      <c r="F1204">
        <v>0</v>
      </c>
      <c r="G1204">
        <v>0</v>
      </c>
      <c r="H1204">
        <v>0</v>
      </c>
      <c r="I1204">
        <v>287</v>
      </c>
      <c r="J1204">
        <v>113</v>
      </c>
      <c r="K1204">
        <v>80</v>
      </c>
      <c r="L1204">
        <v>24.56</v>
      </c>
      <c r="M1204">
        <v>100</v>
      </c>
      <c r="N1204">
        <v>0</v>
      </c>
    </row>
    <row r="1205" spans="1:14" x14ac:dyDescent="0.25">
      <c r="A1205">
        <v>1</v>
      </c>
      <c r="B1205">
        <v>62</v>
      </c>
      <c r="C1205">
        <v>0</v>
      </c>
      <c r="D1205">
        <v>0</v>
      </c>
      <c r="E1205">
        <v>0</v>
      </c>
      <c r="F1205">
        <v>0</v>
      </c>
      <c r="G1205">
        <v>0</v>
      </c>
      <c r="H1205">
        <v>1</v>
      </c>
      <c r="I1205">
        <v>237</v>
      </c>
      <c r="J1205">
        <v>114</v>
      </c>
      <c r="K1205">
        <v>72</v>
      </c>
      <c r="L1205">
        <v>25.65</v>
      </c>
      <c r="M1205">
        <v>62</v>
      </c>
      <c r="N1205">
        <v>0</v>
      </c>
    </row>
    <row r="1206" spans="1:14" x14ac:dyDescent="0.25">
      <c r="A1206">
        <v>1</v>
      </c>
      <c r="B1206">
        <v>44</v>
      </c>
      <c r="C1206">
        <v>1</v>
      </c>
      <c r="D1206">
        <v>20</v>
      </c>
      <c r="E1206">
        <v>0</v>
      </c>
      <c r="F1206">
        <v>0</v>
      </c>
      <c r="G1206">
        <v>0</v>
      </c>
      <c r="H1206">
        <v>0</v>
      </c>
      <c r="I1206">
        <v>214</v>
      </c>
      <c r="J1206">
        <v>128</v>
      </c>
      <c r="K1206">
        <v>94</v>
      </c>
      <c r="L1206">
        <v>23.51</v>
      </c>
      <c r="M1206">
        <v>72</v>
      </c>
      <c r="N1206">
        <v>0</v>
      </c>
    </row>
    <row r="1207" spans="1:14" x14ac:dyDescent="0.25">
      <c r="A1207">
        <v>0</v>
      </c>
      <c r="B1207">
        <v>43</v>
      </c>
      <c r="C1207">
        <v>0</v>
      </c>
      <c r="D1207">
        <v>0</v>
      </c>
      <c r="E1207">
        <v>0</v>
      </c>
      <c r="F1207">
        <v>0</v>
      </c>
      <c r="G1207">
        <v>0</v>
      </c>
      <c r="H1207">
        <v>0</v>
      </c>
      <c r="I1207">
        <v>237</v>
      </c>
      <c r="J1207">
        <v>130</v>
      </c>
      <c r="K1207">
        <v>80</v>
      </c>
      <c r="L1207">
        <v>22.71</v>
      </c>
      <c r="M1207">
        <v>65</v>
      </c>
      <c r="N1207">
        <v>0</v>
      </c>
    </row>
    <row r="1208" spans="1:14" x14ac:dyDescent="0.25">
      <c r="A1208">
        <v>0</v>
      </c>
      <c r="B1208">
        <v>39</v>
      </c>
      <c r="C1208">
        <v>0</v>
      </c>
      <c r="D1208">
        <v>0</v>
      </c>
      <c r="E1208">
        <v>0</v>
      </c>
      <c r="F1208">
        <v>0</v>
      </c>
      <c r="G1208">
        <v>0</v>
      </c>
      <c r="H1208">
        <v>0</v>
      </c>
      <c r="I1208">
        <v>201</v>
      </c>
      <c r="J1208">
        <v>151</v>
      </c>
      <c r="K1208">
        <v>94</v>
      </c>
      <c r="L1208">
        <v>31.48</v>
      </c>
      <c r="M1208">
        <v>80</v>
      </c>
      <c r="N1208">
        <v>0</v>
      </c>
    </row>
    <row r="1209" spans="1:14" x14ac:dyDescent="0.25">
      <c r="A1209">
        <v>0</v>
      </c>
      <c r="B1209">
        <v>39</v>
      </c>
      <c r="C1209">
        <v>0</v>
      </c>
      <c r="D1209">
        <v>0</v>
      </c>
      <c r="E1209">
        <v>0</v>
      </c>
      <c r="F1209">
        <v>0</v>
      </c>
      <c r="G1209">
        <v>0</v>
      </c>
      <c r="H1209">
        <v>0</v>
      </c>
      <c r="I1209">
        <v>180</v>
      </c>
      <c r="J1209">
        <v>124</v>
      </c>
      <c r="K1209">
        <v>83</v>
      </c>
      <c r="L1209">
        <v>22.91</v>
      </c>
      <c r="M1209">
        <v>66</v>
      </c>
      <c r="N1209">
        <v>0</v>
      </c>
    </row>
    <row r="1210" spans="1:14" x14ac:dyDescent="0.25">
      <c r="A1210">
        <v>0</v>
      </c>
      <c r="B1210">
        <v>46</v>
      </c>
      <c r="C1210">
        <v>0</v>
      </c>
      <c r="D1210">
        <v>0</v>
      </c>
      <c r="E1210">
        <v>0</v>
      </c>
      <c r="F1210">
        <v>0</v>
      </c>
      <c r="G1210">
        <v>0</v>
      </c>
      <c r="H1210">
        <v>0</v>
      </c>
      <c r="I1210">
        <v>248</v>
      </c>
      <c r="J1210">
        <v>115</v>
      </c>
      <c r="K1210">
        <v>82</v>
      </c>
      <c r="L1210">
        <v>28.92</v>
      </c>
      <c r="M1210">
        <v>93</v>
      </c>
      <c r="N1210">
        <v>0</v>
      </c>
    </row>
    <row r="1211" spans="1:14" x14ac:dyDescent="0.25">
      <c r="A1211">
        <v>1</v>
      </c>
      <c r="B1211">
        <v>52</v>
      </c>
      <c r="C1211">
        <v>1</v>
      </c>
      <c r="D1211">
        <v>15</v>
      </c>
      <c r="E1211">
        <v>0</v>
      </c>
      <c r="F1211">
        <v>0</v>
      </c>
      <c r="G1211">
        <v>0</v>
      </c>
      <c r="H1211">
        <v>0</v>
      </c>
      <c r="I1211">
        <v>240</v>
      </c>
      <c r="J1211">
        <v>120</v>
      </c>
      <c r="K1211">
        <v>77</v>
      </c>
      <c r="L1211">
        <v>32.270000000000003</v>
      </c>
      <c r="M1211">
        <v>80</v>
      </c>
      <c r="N1211">
        <v>0</v>
      </c>
    </row>
    <row r="1212" spans="1:14" x14ac:dyDescent="0.25">
      <c r="A1212">
        <v>0</v>
      </c>
      <c r="B1212">
        <v>48</v>
      </c>
      <c r="C1212">
        <v>1</v>
      </c>
      <c r="D1212">
        <v>25</v>
      </c>
      <c r="E1212">
        <v>0</v>
      </c>
      <c r="F1212">
        <v>0</v>
      </c>
      <c r="G1212">
        <v>0</v>
      </c>
      <c r="H1212">
        <v>1</v>
      </c>
      <c r="I1212">
        <v>304</v>
      </c>
      <c r="J1212">
        <v>102</v>
      </c>
      <c r="K1212">
        <v>66.5</v>
      </c>
      <c r="L1212">
        <v>28.9</v>
      </c>
      <c r="M1212">
        <v>100</v>
      </c>
      <c r="N1212">
        <v>1</v>
      </c>
    </row>
    <row r="1213" spans="1:14" x14ac:dyDescent="0.25">
      <c r="A1213">
        <v>1</v>
      </c>
      <c r="B1213">
        <v>52</v>
      </c>
      <c r="C1213">
        <v>1</v>
      </c>
      <c r="D1213">
        <v>25</v>
      </c>
      <c r="E1213">
        <v>0</v>
      </c>
      <c r="F1213">
        <v>0</v>
      </c>
      <c r="G1213">
        <v>0</v>
      </c>
      <c r="H1213">
        <v>0</v>
      </c>
      <c r="I1213">
        <v>271</v>
      </c>
      <c r="J1213">
        <v>121</v>
      </c>
      <c r="K1213">
        <v>73</v>
      </c>
      <c r="L1213">
        <v>21.85</v>
      </c>
      <c r="M1213">
        <v>70</v>
      </c>
      <c r="N1213">
        <v>1</v>
      </c>
    </row>
    <row r="1214" spans="1:14" x14ac:dyDescent="0.25">
      <c r="A1214">
        <v>1</v>
      </c>
      <c r="B1214">
        <v>57</v>
      </c>
      <c r="C1214">
        <v>1</v>
      </c>
      <c r="D1214">
        <v>20</v>
      </c>
      <c r="E1214">
        <v>0</v>
      </c>
      <c r="F1214">
        <v>0</v>
      </c>
      <c r="G1214">
        <v>0</v>
      </c>
      <c r="H1214">
        <v>0</v>
      </c>
      <c r="I1214">
        <v>250</v>
      </c>
      <c r="J1214">
        <v>127.5</v>
      </c>
      <c r="K1214">
        <v>80</v>
      </c>
      <c r="L1214">
        <v>29.38</v>
      </c>
      <c r="M1214">
        <v>80</v>
      </c>
      <c r="N1214">
        <v>0</v>
      </c>
    </row>
    <row r="1215" spans="1:14" x14ac:dyDescent="0.25">
      <c r="A1215">
        <v>0</v>
      </c>
      <c r="B1215">
        <v>44</v>
      </c>
      <c r="C1215">
        <v>1</v>
      </c>
      <c r="D1215">
        <v>25</v>
      </c>
      <c r="E1215">
        <v>0</v>
      </c>
      <c r="F1215">
        <v>0</v>
      </c>
      <c r="G1215">
        <v>0</v>
      </c>
      <c r="H1215">
        <v>0</v>
      </c>
      <c r="I1215">
        <v>200</v>
      </c>
      <c r="J1215">
        <v>111</v>
      </c>
      <c r="K1215">
        <v>79</v>
      </c>
      <c r="L1215">
        <v>27.29</v>
      </c>
      <c r="M1215">
        <v>95</v>
      </c>
      <c r="N1215">
        <v>0</v>
      </c>
    </row>
    <row r="1216" spans="1:14" x14ac:dyDescent="0.25">
      <c r="A1216">
        <v>0</v>
      </c>
      <c r="B1216">
        <v>57</v>
      </c>
      <c r="C1216">
        <v>1</v>
      </c>
      <c r="D1216">
        <v>5</v>
      </c>
      <c r="E1216">
        <v>0</v>
      </c>
      <c r="F1216">
        <v>0</v>
      </c>
      <c r="G1216">
        <v>0</v>
      </c>
      <c r="H1216">
        <v>0</v>
      </c>
      <c r="I1216">
        <v>272</v>
      </c>
      <c r="J1216">
        <v>112.5</v>
      </c>
      <c r="K1216">
        <v>70</v>
      </c>
      <c r="L1216">
        <v>23.08</v>
      </c>
      <c r="M1216">
        <v>73</v>
      </c>
      <c r="N1216">
        <v>0</v>
      </c>
    </row>
    <row r="1217" spans="1:14" x14ac:dyDescent="0.25">
      <c r="A1217">
        <v>0</v>
      </c>
      <c r="B1217">
        <v>49</v>
      </c>
      <c r="C1217">
        <v>0</v>
      </c>
      <c r="D1217">
        <v>0</v>
      </c>
      <c r="E1217">
        <v>0</v>
      </c>
      <c r="F1217">
        <v>0</v>
      </c>
      <c r="G1217">
        <v>0</v>
      </c>
      <c r="H1217">
        <v>0</v>
      </c>
      <c r="I1217">
        <v>211</v>
      </c>
      <c r="J1217">
        <v>103.5</v>
      </c>
      <c r="K1217">
        <v>66.5</v>
      </c>
      <c r="L1217">
        <v>24.17</v>
      </c>
      <c r="M1217">
        <v>75</v>
      </c>
      <c r="N1217">
        <v>1</v>
      </c>
    </row>
    <row r="1218" spans="1:14" x14ac:dyDescent="0.25">
      <c r="A1218">
        <v>0</v>
      </c>
      <c r="B1218">
        <v>42</v>
      </c>
      <c r="C1218">
        <v>0</v>
      </c>
      <c r="D1218">
        <v>0</v>
      </c>
      <c r="E1218">
        <v>0</v>
      </c>
      <c r="F1218">
        <v>0</v>
      </c>
      <c r="G1218">
        <v>1</v>
      </c>
      <c r="H1218">
        <v>0</v>
      </c>
      <c r="I1218">
        <v>230</v>
      </c>
      <c r="J1218">
        <v>142.5</v>
      </c>
      <c r="K1218">
        <v>97.5</v>
      </c>
      <c r="L1218">
        <v>29.94</v>
      </c>
      <c r="M1218">
        <v>75</v>
      </c>
      <c r="N1218">
        <v>0</v>
      </c>
    </row>
    <row r="1219" spans="1:14" x14ac:dyDescent="0.25">
      <c r="A1219">
        <v>1</v>
      </c>
      <c r="B1219">
        <v>42</v>
      </c>
      <c r="C1219">
        <v>0</v>
      </c>
      <c r="D1219">
        <v>0</v>
      </c>
      <c r="E1219">
        <v>0</v>
      </c>
      <c r="F1219">
        <v>0</v>
      </c>
      <c r="G1219">
        <v>0</v>
      </c>
      <c r="H1219">
        <v>0</v>
      </c>
      <c r="I1219">
        <v>225</v>
      </c>
      <c r="J1219">
        <v>110</v>
      </c>
      <c r="K1219">
        <v>73</v>
      </c>
      <c r="L1219">
        <v>27.67</v>
      </c>
      <c r="M1219">
        <v>65</v>
      </c>
      <c r="N1219">
        <v>0</v>
      </c>
    </row>
    <row r="1220" spans="1:14" x14ac:dyDescent="0.25">
      <c r="A1220">
        <v>1</v>
      </c>
      <c r="B1220">
        <v>64</v>
      </c>
      <c r="C1220">
        <v>1</v>
      </c>
      <c r="D1220">
        <v>30</v>
      </c>
      <c r="E1220">
        <v>0</v>
      </c>
      <c r="F1220">
        <v>0</v>
      </c>
      <c r="G1220">
        <v>0</v>
      </c>
      <c r="H1220">
        <v>0</v>
      </c>
      <c r="I1220">
        <v>185</v>
      </c>
      <c r="J1220">
        <v>114</v>
      </c>
      <c r="K1220">
        <v>73</v>
      </c>
      <c r="L1220">
        <v>34.53</v>
      </c>
      <c r="M1220">
        <v>75</v>
      </c>
      <c r="N1220">
        <v>0</v>
      </c>
    </row>
    <row r="1221" spans="1:14" x14ac:dyDescent="0.25">
      <c r="A1221">
        <v>0</v>
      </c>
      <c r="B1221">
        <v>49</v>
      </c>
      <c r="C1221">
        <v>1</v>
      </c>
      <c r="D1221">
        <v>10</v>
      </c>
      <c r="E1221">
        <v>0</v>
      </c>
      <c r="F1221">
        <v>0</v>
      </c>
      <c r="G1221">
        <v>0</v>
      </c>
      <c r="H1221">
        <v>0</v>
      </c>
      <c r="I1221">
        <v>260</v>
      </c>
      <c r="J1221">
        <v>123</v>
      </c>
      <c r="K1221">
        <v>80</v>
      </c>
      <c r="L1221">
        <v>23.1</v>
      </c>
      <c r="M1221">
        <v>63</v>
      </c>
      <c r="N1221">
        <v>1</v>
      </c>
    </row>
    <row r="1222" spans="1:14" x14ac:dyDescent="0.25">
      <c r="A1222">
        <v>0</v>
      </c>
      <c r="B1222">
        <v>59</v>
      </c>
      <c r="C1222">
        <v>0</v>
      </c>
      <c r="D1222">
        <v>0</v>
      </c>
      <c r="E1222">
        <v>0</v>
      </c>
      <c r="F1222">
        <v>0</v>
      </c>
      <c r="G1222">
        <v>0</v>
      </c>
      <c r="H1222">
        <v>0</v>
      </c>
      <c r="I1222">
        <v>292</v>
      </c>
      <c r="J1222">
        <v>114</v>
      </c>
      <c r="K1222">
        <v>84</v>
      </c>
      <c r="L1222">
        <v>27.39</v>
      </c>
      <c r="M1222">
        <v>68</v>
      </c>
      <c r="N1222">
        <v>0</v>
      </c>
    </row>
    <row r="1223" spans="1:14" x14ac:dyDescent="0.25">
      <c r="A1223">
        <v>1</v>
      </c>
      <c r="B1223">
        <v>37</v>
      </c>
      <c r="C1223">
        <v>1</v>
      </c>
      <c r="D1223">
        <v>30</v>
      </c>
      <c r="E1223">
        <v>0</v>
      </c>
      <c r="F1223">
        <v>0</v>
      </c>
      <c r="G1223">
        <v>0</v>
      </c>
      <c r="H1223">
        <v>0</v>
      </c>
      <c r="I1223">
        <v>246</v>
      </c>
      <c r="J1223">
        <v>124</v>
      </c>
      <c r="K1223">
        <v>83</v>
      </c>
      <c r="L1223">
        <v>30.93</v>
      </c>
      <c r="M1223">
        <v>60</v>
      </c>
      <c r="N1223">
        <v>0</v>
      </c>
    </row>
    <row r="1224" spans="1:14" x14ac:dyDescent="0.25">
      <c r="A1224">
        <v>1</v>
      </c>
      <c r="B1224">
        <v>33</v>
      </c>
      <c r="C1224">
        <v>0</v>
      </c>
      <c r="D1224">
        <v>0</v>
      </c>
      <c r="E1224">
        <v>0</v>
      </c>
      <c r="F1224">
        <v>0</v>
      </c>
      <c r="G1224">
        <v>1</v>
      </c>
      <c r="H1224">
        <v>0</v>
      </c>
      <c r="I1224">
        <v>165</v>
      </c>
      <c r="J1224">
        <v>141.5</v>
      </c>
      <c r="K1224">
        <v>95</v>
      </c>
      <c r="L1224">
        <v>26.74</v>
      </c>
      <c r="M1224">
        <v>54</v>
      </c>
      <c r="N1224">
        <v>0</v>
      </c>
    </row>
    <row r="1225" spans="1:14" x14ac:dyDescent="0.25">
      <c r="A1225">
        <v>1</v>
      </c>
      <c r="B1225">
        <v>38</v>
      </c>
      <c r="C1225">
        <v>0</v>
      </c>
      <c r="D1225">
        <v>0</v>
      </c>
      <c r="E1225">
        <v>0</v>
      </c>
      <c r="F1225">
        <v>0</v>
      </c>
      <c r="G1225">
        <v>0</v>
      </c>
      <c r="H1225">
        <v>0</v>
      </c>
      <c r="I1225">
        <v>198</v>
      </c>
      <c r="J1225">
        <v>119</v>
      </c>
      <c r="K1225">
        <v>73</v>
      </c>
      <c r="L1225">
        <v>30.27</v>
      </c>
      <c r="M1225">
        <v>68</v>
      </c>
      <c r="N1225">
        <v>0</v>
      </c>
    </row>
    <row r="1226" spans="1:14" x14ac:dyDescent="0.25">
      <c r="A1226">
        <v>1</v>
      </c>
      <c r="B1226">
        <v>40</v>
      </c>
      <c r="C1226">
        <v>0</v>
      </c>
      <c r="D1226">
        <v>0</v>
      </c>
      <c r="E1226">
        <v>0</v>
      </c>
      <c r="F1226">
        <v>0</v>
      </c>
      <c r="G1226">
        <v>0</v>
      </c>
      <c r="H1226">
        <v>0</v>
      </c>
      <c r="I1226">
        <v>204</v>
      </c>
      <c r="J1226">
        <v>115</v>
      </c>
      <c r="K1226">
        <v>83</v>
      </c>
      <c r="L1226">
        <v>25.05</v>
      </c>
      <c r="M1226">
        <v>75</v>
      </c>
      <c r="N1226">
        <v>0</v>
      </c>
    </row>
    <row r="1227" spans="1:14" x14ac:dyDescent="0.25">
      <c r="A1227">
        <v>1</v>
      </c>
      <c r="B1227">
        <v>66</v>
      </c>
      <c r="C1227">
        <v>0</v>
      </c>
      <c r="D1227">
        <v>0</v>
      </c>
      <c r="E1227">
        <v>0</v>
      </c>
      <c r="F1227">
        <v>0</v>
      </c>
      <c r="G1227">
        <v>1</v>
      </c>
      <c r="H1227">
        <v>0</v>
      </c>
      <c r="I1227">
        <v>253</v>
      </c>
      <c r="J1227">
        <v>163</v>
      </c>
      <c r="K1227">
        <v>86</v>
      </c>
      <c r="L1227">
        <v>24.35</v>
      </c>
      <c r="M1227">
        <v>70</v>
      </c>
      <c r="N1227">
        <v>0</v>
      </c>
    </row>
    <row r="1228" spans="1:14" x14ac:dyDescent="0.25">
      <c r="A1228">
        <v>1</v>
      </c>
      <c r="B1228">
        <v>64</v>
      </c>
      <c r="C1228">
        <v>0</v>
      </c>
      <c r="D1228">
        <v>0</v>
      </c>
      <c r="E1228">
        <v>0</v>
      </c>
      <c r="F1228">
        <v>0</v>
      </c>
      <c r="G1228">
        <v>0</v>
      </c>
      <c r="H1228">
        <v>0</v>
      </c>
      <c r="I1228">
        <v>210</v>
      </c>
      <c r="J1228">
        <v>120</v>
      </c>
      <c r="K1228">
        <v>68</v>
      </c>
      <c r="L1228">
        <v>24.77</v>
      </c>
      <c r="M1228">
        <v>80</v>
      </c>
      <c r="N1228">
        <v>1</v>
      </c>
    </row>
    <row r="1229" spans="1:14" x14ac:dyDescent="0.25">
      <c r="A1229">
        <v>1</v>
      </c>
      <c r="B1229">
        <v>44</v>
      </c>
      <c r="C1229">
        <v>1</v>
      </c>
      <c r="D1229">
        <v>15</v>
      </c>
      <c r="E1229">
        <v>0</v>
      </c>
      <c r="F1229">
        <v>0</v>
      </c>
      <c r="G1229">
        <v>1</v>
      </c>
      <c r="H1229">
        <v>0</v>
      </c>
      <c r="I1229">
        <v>232</v>
      </c>
      <c r="J1229">
        <v>141</v>
      </c>
      <c r="K1229">
        <v>104</v>
      </c>
      <c r="L1229">
        <v>27.38</v>
      </c>
      <c r="M1229">
        <v>75</v>
      </c>
      <c r="N1229">
        <v>1</v>
      </c>
    </row>
    <row r="1230" spans="1:14" x14ac:dyDescent="0.25">
      <c r="A1230">
        <v>0</v>
      </c>
      <c r="B1230">
        <v>39</v>
      </c>
      <c r="C1230">
        <v>1</v>
      </c>
      <c r="D1230">
        <v>20</v>
      </c>
      <c r="E1230">
        <v>0</v>
      </c>
      <c r="F1230">
        <v>0</v>
      </c>
      <c r="G1230">
        <v>0</v>
      </c>
      <c r="H1230">
        <v>0</v>
      </c>
      <c r="I1230">
        <v>190</v>
      </c>
      <c r="J1230">
        <v>137</v>
      </c>
      <c r="K1230">
        <v>81</v>
      </c>
      <c r="L1230">
        <v>19.57</v>
      </c>
      <c r="M1230">
        <v>80</v>
      </c>
      <c r="N1230">
        <v>1</v>
      </c>
    </row>
    <row r="1231" spans="1:14" x14ac:dyDescent="0.25">
      <c r="A1231">
        <v>1</v>
      </c>
      <c r="B1231">
        <v>55</v>
      </c>
      <c r="C1231">
        <v>1</v>
      </c>
      <c r="D1231">
        <v>40</v>
      </c>
      <c r="E1231">
        <v>0</v>
      </c>
      <c r="F1231">
        <v>0</v>
      </c>
      <c r="G1231">
        <v>0</v>
      </c>
      <c r="H1231">
        <v>1</v>
      </c>
      <c r="I1231">
        <v>205</v>
      </c>
      <c r="J1231">
        <v>127</v>
      </c>
      <c r="K1231">
        <v>76</v>
      </c>
      <c r="L1231">
        <v>22.24</v>
      </c>
      <c r="M1231">
        <v>90</v>
      </c>
      <c r="N1231">
        <v>1</v>
      </c>
    </row>
    <row r="1232" spans="1:14" x14ac:dyDescent="0.25">
      <c r="A1232">
        <v>0</v>
      </c>
      <c r="B1232">
        <v>41</v>
      </c>
      <c r="C1232">
        <v>1</v>
      </c>
      <c r="D1232">
        <v>20</v>
      </c>
      <c r="E1232">
        <v>0</v>
      </c>
      <c r="F1232">
        <v>0</v>
      </c>
      <c r="G1232">
        <v>0</v>
      </c>
      <c r="H1232">
        <v>0</v>
      </c>
      <c r="I1232">
        <v>235</v>
      </c>
      <c r="J1232">
        <v>144</v>
      </c>
      <c r="K1232">
        <v>88</v>
      </c>
      <c r="L1232">
        <v>24.16</v>
      </c>
      <c r="M1232">
        <v>95</v>
      </c>
      <c r="N1232">
        <v>0</v>
      </c>
    </row>
    <row r="1233" spans="1:14" x14ac:dyDescent="0.25">
      <c r="A1233">
        <v>0</v>
      </c>
      <c r="B1233">
        <v>56</v>
      </c>
      <c r="C1233">
        <v>0</v>
      </c>
      <c r="D1233">
        <v>0</v>
      </c>
      <c r="E1233">
        <v>0</v>
      </c>
      <c r="F1233">
        <v>0</v>
      </c>
      <c r="G1233">
        <v>0</v>
      </c>
      <c r="H1233">
        <v>0</v>
      </c>
      <c r="I1233">
        <v>259</v>
      </c>
      <c r="J1233">
        <v>138</v>
      </c>
      <c r="K1233">
        <v>87</v>
      </c>
      <c r="L1233">
        <v>30.73</v>
      </c>
      <c r="M1233">
        <v>60</v>
      </c>
      <c r="N1233">
        <v>0</v>
      </c>
    </row>
    <row r="1234" spans="1:14" x14ac:dyDescent="0.25">
      <c r="A1234">
        <v>0</v>
      </c>
      <c r="B1234">
        <v>65</v>
      </c>
      <c r="C1234">
        <v>0</v>
      </c>
      <c r="D1234">
        <v>0</v>
      </c>
      <c r="E1234">
        <v>0</v>
      </c>
      <c r="F1234">
        <v>0</v>
      </c>
      <c r="G1234">
        <v>0</v>
      </c>
      <c r="H1234">
        <v>0</v>
      </c>
      <c r="I1234">
        <v>289</v>
      </c>
      <c r="J1234">
        <v>149.5</v>
      </c>
      <c r="K1234">
        <v>78</v>
      </c>
      <c r="L1234">
        <v>25.37</v>
      </c>
      <c r="M1234">
        <v>70</v>
      </c>
      <c r="N1234">
        <v>0</v>
      </c>
    </row>
    <row r="1235" spans="1:14" x14ac:dyDescent="0.25">
      <c r="A1235">
        <v>0</v>
      </c>
      <c r="B1235">
        <v>53</v>
      </c>
      <c r="C1235">
        <v>0</v>
      </c>
      <c r="D1235">
        <v>0</v>
      </c>
      <c r="E1235">
        <v>0</v>
      </c>
      <c r="F1235">
        <v>0</v>
      </c>
      <c r="G1235">
        <v>1</v>
      </c>
      <c r="H1235">
        <v>0</v>
      </c>
      <c r="I1235">
        <v>272</v>
      </c>
      <c r="J1235">
        <v>146</v>
      </c>
      <c r="K1235">
        <v>89</v>
      </c>
      <c r="L1235">
        <v>25.5</v>
      </c>
      <c r="M1235">
        <v>73</v>
      </c>
      <c r="N1235">
        <v>0</v>
      </c>
    </row>
    <row r="1236" spans="1:14" x14ac:dyDescent="0.25">
      <c r="A1236">
        <v>1</v>
      </c>
      <c r="B1236">
        <v>55</v>
      </c>
      <c r="C1236">
        <v>0</v>
      </c>
      <c r="D1236">
        <v>0</v>
      </c>
      <c r="E1236">
        <v>0</v>
      </c>
      <c r="F1236">
        <v>0</v>
      </c>
      <c r="G1236">
        <v>0</v>
      </c>
      <c r="H1236">
        <v>0</v>
      </c>
      <c r="I1236">
        <v>309</v>
      </c>
      <c r="J1236">
        <v>126</v>
      </c>
      <c r="K1236">
        <v>88</v>
      </c>
      <c r="L1236">
        <v>26.77</v>
      </c>
      <c r="M1236">
        <v>68</v>
      </c>
      <c r="N1236">
        <v>0</v>
      </c>
    </row>
    <row r="1237" spans="1:14" x14ac:dyDescent="0.25">
      <c r="A1237">
        <v>0</v>
      </c>
      <c r="B1237">
        <v>42</v>
      </c>
      <c r="C1237">
        <v>0</v>
      </c>
      <c r="D1237">
        <v>0</v>
      </c>
      <c r="E1237">
        <v>0</v>
      </c>
      <c r="F1237">
        <v>0</v>
      </c>
      <c r="G1237">
        <v>0</v>
      </c>
      <c r="H1237">
        <v>0</v>
      </c>
      <c r="I1237">
        <v>249</v>
      </c>
      <c r="J1237">
        <v>101</v>
      </c>
      <c r="K1237">
        <v>70</v>
      </c>
      <c r="L1237">
        <v>21.74</v>
      </c>
      <c r="M1237">
        <v>94</v>
      </c>
      <c r="N1237">
        <v>0</v>
      </c>
    </row>
    <row r="1238" spans="1:14" x14ac:dyDescent="0.25">
      <c r="A1238">
        <v>1</v>
      </c>
      <c r="B1238">
        <v>45</v>
      </c>
      <c r="C1238">
        <v>1</v>
      </c>
      <c r="D1238">
        <v>20</v>
      </c>
      <c r="E1238">
        <v>0</v>
      </c>
      <c r="F1238">
        <v>0</v>
      </c>
      <c r="G1238">
        <v>0</v>
      </c>
      <c r="H1238">
        <v>0</v>
      </c>
      <c r="I1238">
        <v>194</v>
      </c>
      <c r="J1238">
        <v>133</v>
      </c>
      <c r="K1238">
        <v>83</v>
      </c>
      <c r="L1238">
        <v>20.41</v>
      </c>
      <c r="M1238">
        <v>55</v>
      </c>
      <c r="N1238">
        <v>1</v>
      </c>
    </row>
    <row r="1239" spans="1:14" x14ac:dyDescent="0.25">
      <c r="A1239">
        <v>0</v>
      </c>
      <c r="B1239">
        <v>55</v>
      </c>
      <c r="C1239">
        <v>0</v>
      </c>
      <c r="D1239">
        <v>0</v>
      </c>
      <c r="E1239">
        <v>0</v>
      </c>
      <c r="F1239">
        <v>0</v>
      </c>
      <c r="G1239">
        <v>1</v>
      </c>
      <c r="H1239">
        <v>0</v>
      </c>
      <c r="I1239">
        <v>340</v>
      </c>
      <c r="J1239">
        <v>140</v>
      </c>
      <c r="K1239">
        <v>83</v>
      </c>
      <c r="L1239">
        <v>26.18</v>
      </c>
      <c r="M1239">
        <v>75</v>
      </c>
      <c r="N1239">
        <v>0</v>
      </c>
    </row>
    <row r="1240" spans="1:14" x14ac:dyDescent="0.25">
      <c r="A1240">
        <v>1</v>
      </c>
      <c r="B1240">
        <v>53</v>
      </c>
      <c r="C1240">
        <v>1</v>
      </c>
      <c r="D1240">
        <v>20</v>
      </c>
      <c r="E1240">
        <v>0</v>
      </c>
      <c r="F1240">
        <v>0</v>
      </c>
      <c r="G1240">
        <v>0</v>
      </c>
      <c r="H1240">
        <v>0</v>
      </c>
      <c r="I1240">
        <v>314</v>
      </c>
      <c r="J1240">
        <v>128</v>
      </c>
      <c r="K1240">
        <v>77</v>
      </c>
      <c r="L1240">
        <v>24.74</v>
      </c>
      <c r="M1240">
        <v>60</v>
      </c>
      <c r="N1240">
        <v>0</v>
      </c>
    </row>
    <row r="1241" spans="1:14" x14ac:dyDescent="0.25">
      <c r="A1241">
        <v>1</v>
      </c>
      <c r="B1241">
        <v>62</v>
      </c>
      <c r="C1241">
        <v>1</v>
      </c>
      <c r="D1241">
        <v>30</v>
      </c>
      <c r="E1241">
        <v>0</v>
      </c>
      <c r="F1241">
        <v>0</v>
      </c>
      <c r="G1241">
        <v>0</v>
      </c>
      <c r="H1241">
        <v>0</v>
      </c>
      <c r="I1241">
        <v>226</v>
      </c>
      <c r="J1241">
        <v>106</v>
      </c>
      <c r="K1241">
        <v>67.5</v>
      </c>
      <c r="L1241">
        <v>23.88</v>
      </c>
      <c r="M1241">
        <v>60</v>
      </c>
      <c r="N1241">
        <v>0</v>
      </c>
    </row>
    <row r="1242" spans="1:14" x14ac:dyDescent="0.25">
      <c r="A1242">
        <v>1</v>
      </c>
      <c r="B1242">
        <v>54</v>
      </c>
      <c r="C1242">
        <v>0</v>
      </c>
      <c r="D1242">
        <v>0</v>
      </c>
      <c r="E1242">
        <v>0</v>
      </c>
      <c r="F1242">
        <v>0</v>
      </c>
      <c r="G1242">
        <v>0</v>
      </c>
      <c r="H1242">
        <v>0</v>
      </c>
      <c r="I1242">
        <v>225</v>
      </c>
      <c r="J1242">
        <v>113.5</v>
      </c>
      <c r="K1242">
        <v>74</v>
      </c>
      <c r="L1242">
        <v>25.63</v>
      </c>
      <c r="M1242">
        <v>70</v>
      </c>
      <c r="N1242">
        <v>0</v>
      </c>
    </row>
    <row r="1243" spans="1:14" x14ac:dyDescent="0.25">
      <c r="A1243">
        <v>0</v>
      </c>
      <c r="B1243">
        <v>61</v>
      </c>
      <c r="C1243">
        <v>0</v>
      </c>
      <c r="D1243">
        <v>0</v>
      </c>
      <c r="E1243">
        <v>0</v>
      </c>
      <c r="F1243">
        <v>0</v>
      </c>
      <c r="G1243">
        <v>0</v>
      </c>
      <c r="H1243">
        <v>0</v>
      </c>
      <c r="I1243">
        <v>265</v>
      </c>
      <c r="J1243">
        <v>123</v>
      </c>
      <c r="K1243">
        <v>79</v>
      </c>
      <c r="L1243">
        <v>26.07</v>
      </c>
      <c r="M1243">
        <v>81</v>
      </c>
      <c r="N1243">
        <v>0</v>
      </c>
    </row>
    <row r="1244" spans="1:14" x14ac:dyDescent="0.25">
      <c r="A1244">
        <v>0</v>
      </c>
      <c r="B1244">
        <v>43</v>
      </c>
      <c r="C1244">
        <v>0</v>
      </c>
      <c r="D1244">
        <v>0</v>
      </c>
      <c r="E1244">
        <v>0</v>
      </c>
      <c r="F1244">
        <v>0</v>
      </c>
      <c r="G1244">
        <v>0</v>
      </c>
      <c r="H1244">
        <v>0</v>
      </c>
      <c r="I1244">
        <v>232</v>
      </c>
      <c r="J1244">
        <v>138</v>
      </c>
      <c r="K1244">
        <v>88</v>
      </c>
      <c r="L1244">
        <v>22.53</v>
      </c>
      <c r="M1244">
        <v>70</v>
      </c>
      <c r="N1244">
        <v>0</v>
      </c>
    </row>
    <row r="1245" spans="1:14" x14ac:dyDescent="0.25">
      <c r="A1245">
        <v>0</v>
      </c>
      <c r="B1245">
        <v>43</v>
      </c>
      <c r="C1245">
        <v>0</v>
      </c>
      <c r="D1245">
        <v>0</v>
      </c>
      <c r="E1245">
        <v>1</v>
      </c>
      <c r="F1245">
        <v>0</v>
      </c>
      <c r="G1245">
        <v>1</v>
      </c>
      <c r="H1245">
        <v>0</v>
      </c>
      <c r="I1245">
        <v>234</v>
      </c>
      <c r="J1245">
        <v>127</v>
      </c>
      <c r="K1245">
        <v>88</v>
      </c>
      <c r="L1245">
        <v>33.17</v>
      </c>
      <c r="M1245">
        <v>85</v>
      </c>
      <c r="N1245">
        <v>0</v>
      </c>
    </row>
    <row r="1246" spans="1:14" x14ac:dyDescent="0.25">
      <c r="A1246">
        <v>1</v>
      </c>
      <c r="B1246">
        <v>49</v>
      </c>
      <c r="C1246">
        <v>1</v>
      </c>
      <c r="D1246">
        <v>20</v>
      </c>
      <c r="E1246">
        <v>0</v>
      </c>
      <c r="F1246">
        <v>0</v>
      </c>
      <c r="G1246">
        <v>0</v>
      </c>
      <c r="H1246">
        <v>0</v>
      </c>
      <c r="I1246">
        <v>278</v>
      </c>
      <c r="J1246">
        <v>135</v>
      </c>
      <c r="K1246">
        <v>76</v>
      </c>
      <c r="L1246">
        <v>29.03</v>
      </c>
      <c r="M1246">
        <v>82</v>
      </c>
      <c r="N1246">
        <v>1</v>
      </c>
    </row>
    <row r="1247" spans="1:14" x14ac:dyDescent="0.25">
      <c r="A1247">
        <v>0</v>
      </c>
      <c r="B1247">
        <v>66</v>
      </c>
      <c r="C1247">
        <v>0</v>
      </c>
      <c r="D1247">
        <v>0</v>
      </c>
      <c r="E1247">
        <v>0</v>
      </c>
      <c r="F1247">
        <v>0</v>
      </c>
      <c r="G1247">
        <v>0</v>
      </c>
      <c r="H1247">
        <v>0</v>
      </c>
      <c r="I1247">
        <v>305</v>
      </c>
      <c r="J1247">
        <v>138</v>
      </c>
      <c r="K1247">
        <v>86</v>
      </c>
      <c r="L1247">
        <v>20.74</v>
      </c>
      <c r="M1247">
        <v>75</v>
      </c>
      <c r="N1247">
        <v>1</v>
      </c>
    </row>
    <row r="1248" spans="1:14" x14ac:dyDescent="0.25">
      <c r="A1248">
        <v>1</v>
      </c>
      <c r="B1248">
        <v>42</v>
      </c>
      <c r="C1248">
        <v>1</v>
      </c>
      <c r="D1248">
        <v>30</v>
      </c>
      <c r="E1248">
        <v>0</v>
      </c>
      <c r="F1248">
        <v>0</v>
      </c>
      <c r="G1248">
        <v>0</v>
      </c>
      <c r="H1248">
        <v>0</v>
      </c>
      <c r="I1248">
        <v>224</v>
      </c>
      <c r="J1248">
        <v>127.5</v>
      </c>
      <c r="K1248">
        <v>89</v>
      </c>
      <c r="L1248">
        <v>29.84</v>
      </c>
      <c r="M1248">
        <v>79</v>
      </c>
      <c r="N1248">
        <v>0</v>
      </c>
    </row>
    <row r="1249" spans="1:14" x14ac:dyDescent="0.25">
      <c r="A1249">
        <v>0</v>
      </c>
      <c r="B1249">
        <v>64</v>
      </c>
      <c r="C1249">
        <v>1</v>
      </c>
      <c r="D1249">
        <v>8</v>
      </c>
      <c r="E1249">
        <v>0</v>
      </c>
      <c r="F1249">
        <v>0</v>
      </c>
      <c r="G1249">
        <v>1</v>
      </c>
      <c r="H1249">
        <v>0</v>
      </c>
      <c r="I1249">
        <v>317</v>
      </c>
      <c r="J1249">
        <v>182.5</v>
      </c>
      <c r="K1249">
        <v>88</v>
      </c>
      <c r="L1249">
        <v>20.52</v>
      </c>
      <c r="M1249">
        <v>75</v>
      </c>
      <c r="N1249">
        <v>0</v>
      </c>
    </row>
    <row r="1250" spans="1:14" x14ac:dyDescent="0.25">
      <c r="A1250">
        <v>0</v>
      </c>
      <c r="B1250">
        <v>43</v>
      </c>
      <c r="C1250">
        <v>1</v>
      </c>
      <c r="D1250">
        <v>20</v>
      </c>
      <c r="E1250">
        <v>0</v>
      </c>
      <c r="F1250">
        <v>0</v>
      </c>
      <c r="G1250">
        <v>0</v>
      </c>
      <c r="H1250">
        <v>0</v>
      </c>
      <c r="I1250">
        <v>292</v>
      </c>
      <c r="J1250">
        <v>109</v>
      </c>
      <c r="K1250">
        <v>73</v>
      </c>
      <c r="L1250">
        <v>22.87</v>
      </c>
      <c r="M1250">
        <v>90</v>
      </c>
      <c r="N1250">
        <v>0</v>
      </c>
    </row>
    <row r="1251" spans="1:14" x14ac:dyDescent="0.25">
      <c r="A1251">
        <v>0</v>
      </c>
      <c r="B1251">
        <v>42</v>
      </c>
      <c r="C1251">
        <v>1</v>
      </c>
      <c r="D1251">
        <v>20</v>
      </c>
      <c r="E1251">
        <v>0</v>
      </c>
      <c r="F1251">
        <v>0</v>
      </c>
      <c r="G1251">
        <v>0</v>
      </c>
      <c r="H1251">
        <v>0</v>
      </c>
      <c r="I1251">
        <v>175</v>
      </c>
      <c r="J1251">
        <v>132</v>
      </c>
      <c r="K1251">
        <v>86</v>
      </c>
      <c r="L1251">
        <v>20.53</v>
      </c>
      <c r="M1251">
        <v>80</v>
      </c>
      <c r="N1251">
        <v>0</v>
      </c>
    </row>
    <row r="1252" spans="1:14" x14ac:dyDescent="0.25">
      <c r="A1252">
        <v>1</v>
      </c>
      <c r="B1252">
        <v>43</v>
      </c>
      <c r="C1252">
        <v>0</v>
      </c>
      <c r="D1252">
        <v>0</v>
      </c>
      <c r="E1252">
        <v>0</v>
      </c>
      <c r="F1252">
        <v>0</v>
      </c>
      <c r="G1252">
        <v>0</v>
      </c>
      <c r="H1252">
        <v>0</v>
      </c>
      <c r="I1252">
        <v>262</v>
      </c>
      <c r="J1252">
        <v>121</v>
      </c>
      <c r="K1252">
        <v>79</v>
      </c>
      <c r="L1252">
        <v>24.01</v>
      </c>
      <c r="M1252">
        <v>85</v>
      </c>
      <c r="N1252">
        <v>0</v>
      </c>
    </row>
    <row r="1253" spans="1:14" x14ac:dyDescent="0.25">
      <c r="A1253">
        <v>0</v>
      </c>
      <c r="B1253">
        <v>53</v>
      </c>
      <c r="C1253">
        <v>0</v>
      </c>
      <c r="D1253">
        <v>0</v>
      </c>
      <c r="E1253">
        <v>0</v>
      </c>
      <c r="F1253">
        <v>0</v>
      </c>
      <c r="G1253">
        <v>0</v>
      </c>
      <c r="H1253">
        <v>0</v>
      </c>
      <c r="I1253">
        <v>234</v>
      </c>
      <c r="J1253">
        <v>126</v>
      </c>
      <c r="K1253">
        <v>73</v>
      </c>
      <c r="L1253">
        <v>27.6</v>
      </c>
      <c r="M1253">
        <v>75</v>
      </c>
      <c r="N1253">
        <v>0</v>
      </c>
    </row>
    <row r="1254" spans="1:14" x14ac:dyDescent="0.25">
      <c r="A1254">
        <v>1</v>
      </c>
      <c r="B1254">
        <v>50</v>
      </c>
      <c r="C1254">
        <v>1</v>
      </c>
      <c r="D1254">
        <v>25</v>
      </c>
      <c r="E1254">
        <v>0</v>
      </c>
      <c r="F1254">
        <v>0</v>
      </c>
      <c r="G1254">
        <v>0</v>
      </c>
      <c r="H1254">
        <v>0</v>
      </c>
      <c r="I1254">
        <v>240</v>
      </c>
      <c r="J1254">
        <v>112</v>
      </c>
      <c r="K1254">
        <v>82</v>
      </c>
      <c r="L1254">
        <v>24.39</v>
      </c>
      <c r="M1254">
        <v>66</v>
      </c>
      <c r="N1254">
        <v>0</v>
      </c>
    </row>
    <row r="1255" spans="1:14" x14ac:dyDescent="0.25">
      <c r="A1255">
        <v>0</v>
      </c>
      <c r="B1255">
        <v>46</v>
      </c>
      <c r="C1255">
        <v>1</v>
      </c>
      <c r="D1255">
        <v>10</v>
      </c>
      <c r="E1255">
        <v>0</v>
      </c>
      <c r="F1255">
        <v>0</v>
      </c>
      <c r="G1255">
        <v>0</v>
      </c>
      <c r="H1255">
        <v>0</v>
      </c>
      <c r="I1255">
        <v>251</v>
      </c>
      <c r="J1255">
        <v>121</v>
      </c>
      <c r="K1255">
        <v>81</v>
      </c>
      <c r="L1255">
        <v>23.05</v>
      </c>
      <c r="M1255">
        <v>75</v>
      </c>
      <c r="N1255">
        <v>0</v>
      </c>
    </row>
    <row r="1256" spans="1:14" x14ac:dyDescent="0.25">
      <c r="A1256">
        <v>0</v>
      </c>
      <c r="B1256">
        <v>67</v>
      </c>
      <c r="C1256">
        <v>1</v>
      </c>
      <c r="D1256">
        <v>20</v>
      </c>
      <c r="E1256">
        <v>0</v>
      </c>
      <c r="F1256">
        <v>0</v>
      </c>
      <c r="G1256">
        <v>1</v>
      </c>
      <c r="H1256">
        <v>0</v>
      </c>
      <c r="I1256">
        <v>239</v>
      </c>
      <c r="J1256">
        <v>154</v>
      </c>
      <c r="K1256">
        <v>90</v>
      </c>
      <c r="L1256">
        <v>28.56</v>
      </c>
      <c r="M1256">
        <v>72</v>
      </c>
      <c r="N1256">
        <v>1</v>
      </c>
    </row>
    <row r="1257" spans="1:14" x14ac:dyDescent="0.25">
      <c r="A1257">
        <v>1</v>
      </c>
      <c r="B1257">
        <v>51</v>
      </c>
      <c r="C1257">
        <v>1</v>
      </c>
      <c r="D1257">
        <v>10</v>
      </c>
      <c r="E1257">
        <v>0</v>
      </c>
      <c r="F1257">
        <v>0</v>
      </c>
      <c r="G1257">
        <v>0</v>
      </c>
      <c r="H1257">
        <v>0</v>
      </c>
      <c r="I1257">
        <v>185</v>
      </c>
      <c r="J1257">
        <v>125</v>
      </c>
      <c r="K1257">
        <v>85</v>
      </c>
      <c r="L1257">
        <v>29.43</v>
      </c>
      <c r="M1257">
        <v>56</v>
      </c>
      <c r="N1257">
        <v>1</v>
      </c>
    </row>
    <row r="1258" spans="1:14" x14ac:dyDescent="0.25">
      <c r="A1258">
        <v>0</v>
      </c>
      <c r="B1258">
        <v>45</v>
      </c>
      <c r="C1258">
        <v>1</v>
      </c>
      <c r="D1258">
        <v>20</v>
      </c>
      <c r="E1258">
        <v>0</v>
      </c>
      <c r="F1258">
        <v>0</v>
      </c>
      <c r="G1258">
        <v>0</v>
      </c>
      <c r="H1258">
        <v>0</v>
      </c>
      <c r="I1258">
        <v>217</v>
      </c>
      <c r="J1258">
        <v>109</v>
      </c>
      <c r="K1258">
        <v>72</v>
      </c>
      <c r="L1258">
        <v>33.65</v>
      </c>
      <c r="M1258">
        <v>75</v>
      </c>
      <c r="N1258">
        <v>0</v>
      </c>
    </row>
    <row r="1259" spans="1:14" x14ac:dyDescent="0.25">
      <c r="A1259">
        <v>1</v>
      </c>
      <c r="B1259">
        <v>44</v>
      </c>
      <c r="C1259">
        <v>1</v>
      </c>
      <c r="D1259">
        <v>10</v>
      </c>
      <c r="E1259">
        <v>0</v>
      </c>
      <c r="F1259">
        <v>0</v>
      </c>
      <c r="G1259">
        <v>0</v>
      </c>
      <c r="H1259">
        <v>0</v>
      </c>
      <c r="I1259">
        <v>220</v>
      </c>
      <c r="J1259">
        <v>105</v>
      </c>
      <c r="K1259">
        <v>70</v>
      </c>
      <c r="L1259">
        <v>21.01</v>
      </c>
      <c r="M1259">
        <v>58</v>
      </c>
      <c r="N1259">
        <v>0</v>
      </c>
    </row>
    <row r="1260" spans="1:14" x14ac:dyDescent="0.25">
      <c r="A1260">
        <v>1</v>
      </c>
      <c r="B1260">
        <v>47</v>
      </c>
      <c r="C1260">
        <v>0</v>
      </c>
      <c r="D1260">
        <v>0</v>
      </c>
      <c r="E1260">
        <v>0</v>
      </c>
      <c r="F1260">
        <v>0</v>
      </c>
      <c r="G1260">
        <v>0</v>
      </c>
      <c r="H1260">
        <v>0</v>
      </c>
      <c r="I1260">
        <v>292</v>
      </c>
      <c r="J1260">
        <v>123</v>
      </c>
      <c r="K1260">
        <v>87</v>
      </c>
      <c r="L1260">
        <v>21.97</v>
      </c>
      <c r="M1260">
        <v>80</v>
      </c>
      <c r="N1260">
        <v>0</v>
      </c>
    </row>
    <row r="1261" spans="1:14" x14ac:dyDescent="0.25">
      <c r="A1261">
        <v>0</v>
      </c>
      <c r="B1261">
        <v>42</v>
      </c>
      <c r="C1261">
        <v>1</v>
      </c>
      <c r="D1261">
        <v>15</v>
      </c>
      <c r="E1261">
        <v>0</v>
      </c>
      <c r="F1261">
        <v>0</v>
      </c>
      <c r="G1261">
        <v>0</v>
      </c>
      <c r="H1261">
        <v>0</v>
      </c>
      <c r="I1261">
        <v>228</v>
      </c>
      <c r="J1261">
        <v>131</v>
      </c>
      <c r="K1261">
        <v>85</v>
      </c>
      <c r="L1261">
        <v>25.08</v>
      </c>
      <c r="M1261">
        <v>72</v>
      </c>
      <c r="N1261">
        <v>0</v>
      </c>
    </row>
    <row r="1262" spans="1:14" x14ac:dyDescent="0.25">
      <c r="A1262">
        <v>1</v>
      </c>
      <c r="B1262">
        <v>44</v>
      </c>
      <c r="C1262">
        <v>1</v>
      </c>
      <c r="D1262">
        <v>23</v>
      </c>
      <c r="E1262">
        <v>0</v>
      </c>
      <c r="F1262">
        <v>0</v>
      </c>
      <c r="G1262">
        <v>0</v>
      </c>
      <c r="H1262">
        <v>0</v>
      </c>
      <c r="I1262">
        <v>272</v>
      </c>
      <c r="J1262">
        <v>115</v>
      </c>
      <c r="K1262">
        <v>76</v>
      </c>
      <c r="L1262">
        <v>24.16</v>
      </c>
      <c r="M1262">
        <v>80</v>
      </c>
      <c r="N1262">
        <v>0</v>
      </c>
    </row>
    <row r="1263" spans="1:14" x14ac:dyDescent="0.25">
      <c r="A1263">
        <v>0</v>
      </c>
      <c r="B1263">
        <v>48</v>
      </c>
      <c r="C1263">
        <v>0</v>
      </c>
      <c r="D1263">
        <v>0</v>
      </c>
      <c r="E1263">
        <v>0</v>
      </c>
      <c r="F1263">
        <v>0</v>
      </c>
      <c r="G1263">
        <v>1</v>
      </c>
      <c r="H1263">
        <v>0</v>
      </c>
      <c r="I1263">
        <v>211</v>
      </c>
      <c r="J1263">
        <v>149</v>
      </c>
      <c r="K1263">
        <v>100</v>
      </c>
      <c r="L1263">
        <v>30.91</v>
      </c>
      <c r="M1263">
        <v>78</v>
      </c>
      <c r="N1263">
        <v>0</v>
      </c>
    </row>
    <row r="1264" spans="1:14" x14ac:dyDescent="0.25">
      <c r="A1264">
        <v>1</v>
      </c>
      <c r="B1264">
        <v>36</v>
      </c>
      <c r="C1264">
        <v>1</v>
      </c>
      <c r="D1264">
        <v>15</v>
      </c>
      <c r="E1264">
        <v>0</v>
      </c>
      <c r="F1264">
        <v>0</v>
      </c>
      <c r="G1264">
        <v>0</v>
      </c>
      <c r="H1264">
        <v>0</v>
      </c>
      <c r="I1264">
        <v>155</v>
      </c>
      <c r="J1264">
        <v>123</v>
      </c>
      <c r="K1264">
        <v>78</v>
      </c>
      <c r="L1264">
        <v>22.05</v>
      </c>
      <c r="M1264">
        <v>67</v>
      </c>
      <c r="N1264">
        <v>0</v>
      </c>
    </row>
    <row r="1265" spans="1:14" x14ac:dyDescent="0.25">
      <c r="A1265">
        <v>1</v>
      </c>
      <c r="B1265">
        <v>63</v>
      </c>
      <c r="C1265">
        <v>1</v>
      </c>
      <c r="D1265">
        <v>20</v>
      </c>
      <c r="E1265">
        <v>0</v>
      </c>
      <c r="F1265">
        <v>0</v>
      </c>
      <c r="G1265">
        <v>1</v>
      </c>
      <c r="H1265">
        <v>0</v>
      </c>
      <c r="I1265">
        <v>252</v>
      </c>
      <c r="J1265">
        <v>149</v>
      </c>
      <c r="K1265">
        <v>90</v>
      </c>
      <c r="L1265">
        <v>33.49</v>
      </c>
      <c r="M1265">
        <v>82</v>
      </c>
      <c r="N1265">
        <v>0</v>
      </c>
    </row>
    <row r="1266" spans="1:14" x14ac:dyDescent="0.25">
      <c r="A1266">
        <v>0</v>
      </c>
      <c r="B1266">
        <v>43</v>
      </c>
      <c r="C1266">
        <v>1</v>
      </c>
      <c r="D1266">
        <v>10</v>
      </c>
      <c r="E1266">
        <v>0</v>
      </c>
      <c r="F1266">
        <v>0</v>
      </c>
      <c r="G1266">
        <v>0</v>
      </c>
      <c r="H1266">
        <v>0</v>
      </c>
      <c r="I1266">
        <v>216</v>
      </c>
      <c r="J1266">
        <v>116</v>
      </c>
      <c r="K1266">
        <v>74</v>
      </c>
      <c r="L1266">
        <v>22.65</v>
      </c>
      <c r="M1266">
        <v>90</v>
      </c>
      <c r="N1266">
        <v>0</v>
      </c>
    </row>
    <row r="1267" spans="1:14" x14ac:dyDescent="0.25">
      <c r="A1267">
        <v>1</v>
      </c>
      <c r="B1267">
        <v>36</v>
      </c>
      <c r="C1267">
        <v>0</v>
      </c>
      <c r="D1267">
        <v>0</v>
      </c>
      <c r="E1267">
        <v>0</v>
      </c>
      <c r="F1267">
        <v>0</v>
      </c>
      <c r="G1267">
        <v>0</v>
      </c>
      <c r="H1267">
        <v>0</v>
      </c>
      <c r="I1267">
        <v>172</v>
      </c>
      <c r="J1267">
        <v>122.5</v>
      </c>
      <c r="K1267">
        <v>82.5</v>
      </c>
      <c r="L1267">
        <v>28.53</v>
      </c>
      <c r="M1267">
        <v>82</v>
      </c>
      <c r="N1267">
        <v>0</v>
      </c>
    </row>
    <row r="1268" spans="1:14" x14ac:dyDescent="0.25">
      <c r="A1268">
        <v>0</v>
      </c>
      <c r="B1268">
        <v>65</v>
      </c>
      <c r="C1268">
        <v>0</v>
      </c>
      <c r="D1268">
        <v>0</v>
      </c>
      <c r="E1268">
        <v>0</v>
      </c>
      <c r="F1268">
        <v>0</v>
      </c>
      <c r="G1268">
        <v>1</v>
      </c>
      <c r="H1268">
        <v>0</v>
      </c>
      <c r="I1268">
        <v>244</v>
      </c>
      <c r="J1268">
        <v>162</v>
      </c>
      <c r="K1268">
        <v>98</v>
      </c>
      <c r="L1268">
        <v>24.5</v>
      </c>
      <c r="M1268">
        <v>70</v>
      </c>
      <c r="N1268">
        <v>0</v>
      </c>
    </row>
    <row r="1269" spans="1:14" x14ac:dyDescent="0.25">
      <c r="A1269">
        <v>0</v>
      </c>
      <c r="B1269">
        <v>48</v>
      </c>
      <c r="C1269">
        <v>1</v>
      </c>
      <c r="D1269">
        <v>3</v>
      </c>
      <c r="E1269">
        <v>0</v>
      </c>
      <c r="F1269">
        <v>0</v>
      </c>
      <c r="G1269">
        <v>0</v>
      </c>
      <c r="H1269">
        <v>0</v>
      </c>
      <c r="I1269">
        <v>246</v>
      </c>
      <c r="J1269">
        <v>129</v>
      </c>
      <c r="K1269">
        <v>86</v>
      </c>
      <c r="L1269">
        <v>25.04</v>
      </c>
      <c r="M1269">
        <v>80</v>
      </c>
      <c r="N1269">
        <v>0</v>
      </c>
    </row>
    <row r="1270" spans="1:14" x14ac:dyDescent="0.25">
      <c r="A1270">
        <v>0</v>
      </c>
      <c r="B1270">
        <v>63</v>
      </c>
      <c r="C1270">
        <v>0</v>
      </c>
      <c r="D1270">
        <v>0</v>
      </c>
      <c r="E1270">
        <v>0</v>
      </c>
      <c r="F1270">
        <v>0</v>
      </c>
      <c r="G1270">
        <v>1</v>
      </c>
      <c r="H1270">
        <v>0</v>
      </c>
      <c r="I1270">
        <v>276</v>
      </c>
      <c r="J1270">
        <v>144</v>
      </c>
      <c r="K1270">
        <v>90</v>
      </c>
      <c r="L1270">
        <v>21.35</v>
      </c>
      <c r="M1270">
        <v>70</v>
      </c>
      <c r="N1270">
        <v>0</v>
      </c>
    </row>
    <row r="1271" spans="1:14" x14ac:dyDescent="0.25">
      <c r="A1271">
        <v>1</v>
      </c>
      <c r="B1271">
        <v>40</v>
      </c>
      <c r="C1271">
        <v>1</v>
      </c>
      <c r="D1271">
        <v>20</v>
      </c>
      <c r="E1271">
        <v>0</v>
      </c>
      <c r="F1271">
        <v>0</v>
      </c>
      <c r="G1271">
        <v>0</v>
      </c>
      <c r="H1271">
        <v>0</v>
      </c>
      <c r="I1271">
        <v>229</v>
      </c>
      <c r="J1271">
        <v>137</v>
      </c>
      <c r="K1271">
        <v>85</v>
      </c>
      <c r="L1271">
        <v>35.200000000000003</v>
      </c>
      <c r="M1271">
        <v>66</v>
      </c>
      <c r="N1271">
        <v>0</v>
      </c>
    </row>
    <row r="1272" spans="1:14" x14ac:dyDescent="0.25">
      <c r="A1272">
        <v>0</v>
      </c>
      <c r="B1272">
        <v>40</v>
      </c>
      <c r="C1272">
        <v>0</v>
      </c>
      <c r="D1272">
        <v>0</v>
      </c>
      <c r="E1272">
        <v>0</v>
      </c>
      <c r="F1272">
        <v>0</v>
      </c>
      <c r="G1272">
        <v>1</v>
      </c>
      <c r="H1272">
        <v>0</v>
      </c>
      <c r="I1272">
        <v>204</v>
      </c>
      <c r="J1272">
        <v>122</v>
      </c>
      <c r="K1272">
        <v>94</v>
      </c>
      <c r="L1272">
        <v>29.86</v>
      </c>
      <c r="M1272">
        <v>87</v>
      </c>
      <c r="N1272">
        <v>0</v>
      </c>
    </row>
    <row r="1273" spans="1:14" x14ac:dyDescent="0.25">
      <c r="A1273">
        <v>0</v>
      </c>
      <c r="B1273">
        <v>42</v>
      </c>
      <c r="C1273">
        <v>0</v>
      </c>
      <c r="D1273">
        <v>0</v>
      </c>
      <c r="E1273">
        <v>0</v>
      </c>
      <c r="F1273">
        <v>0</v>
      </c>
      <c r="G1273">
        <v>0</v>
      </c>
      <c r="H1273">
        <v>0</v>
      </c>
      <c r="I1273">
        <v>170</v>
      </c>
      <c r="J1273">
        <v>113</v>
      </c>
      <c r="K1273">
        <v>79</v>
      </c>
      <c r="L1273">
        <v>21.31</v>
      </c>
      <c r="M1273">
        <v>70</v>
      </c>
      <c r="N1273">
        <v>1</v>
      </c>
    </row>
    <row r="1274" spans="1:14" x14ac:dyDescent="0.25">
      <c r="A1274">
        <v>1</v>
      </c>
      <c r="B1274">
        <v>43</v>
      </c>
      <c r="C1274">
        <v>1</v>
      </c>
      <c r="D1274">
        <v>20</v>
      </c>
      <c r="E1274">
        <v>0</v>
      </c>
      <c r="F1274">
        <v>0</v>
      </c>
      <c r="G1274">
        <v>0</v>
      </c>
      <c r="H1274">
        <v>0</v>
      </c>
      <c r="I1274">
        <v>153</v>
      </c>
      <c r="J1274">
        <v>130</v>
      </c>
      <c r="K1274">
        <v>83.5</v>
      </c>
      <c r="L1274">
        <v>19.84</v>
      </c>
      <c r="M1274">
        <v>63</v>
      </c>
      <c r="N1274">
        <v>0</v>
      </c>
    </row>
    <row r="1275" spans="1:14" x14ac:dyDescent="0.25">
      <c r="A1275">
        <v>0</v>
      </c>
      <c r="B1275">
        <v>63</v>
      </c>
      <c r="C1275">
        <v>0</v>
      </c>
      <c r="D1275">
        <v>0</v>
      </c>
      <c r="E1275">
        <v>0</v>
      </c>
      <c r="F1275">
        <v>0</v>
      </c>
      <c r="G1275">
        <v>0</v>
      </c>
      <c r="H1275">
        <v>0</v>
      </c>
      <c r="I1275">
        <v>192</v>
      </c>
      <c r="J1275">
        <v>143</v>
      </c>
      <c r="K1275">
        <v>87</v>
      </c>
      <c r="L1275">
        <v>23.64</v>
      </c>
      <c r="M1275">
        <v>75</v>
      </c>
      <c r="N1275">
        <v>0</v>
      </c>
    </row>
    <row r="1276" spans="1:14" x14ac:dyDescent="0.25">
      <c r="A1276">
        <v>1</v>
      </c>
      <c r="B1276">
        <v>36</v>
      </c>
      <c r="C1276">
        <v>0</v>
      </c>
      <c r="D1276">
        <v>0</v>
      </c>
      <c r="E1276">
        <v>0</v>
      </c>
      <c r="F1276">
        <v>0</v>
      </c>
      <c r="G1276">
        <v>0</v>
      </c>
      <c r="H1276">
        <v>0</v>
      </c>
      <c r="I1276">
        <v>234</v>
      </c>
      <c r="J1276">
        <v>133</v>
      </c>
      <c r="K1276">
        <v>88</v>
      </c>
      <c r="L1276">
        <v>26.78</v>
      </c>
      <c r="M1276">
        <v>58</v>
      </c>
      <c r="N1276">
        <v>0</v>
      </c>
    </row>
    <row r="1277" spans="1:14" x14ac:dyDescent="0.25">
      <c r="A1277">
        <v>0</v>
      </c>
      <c r="B1277">
        <v>36</v>
      </c>
      <c r="C1277">
        <v>0</v>
      </c>
      <c r="D1277">
        <v>0</v>
      </c>
      <c r="E1277">
        <v>0</v>
      </c>
      <c r="F1277">
        <v>0</v>
      </c>
      <c r="G1277">
        <v>0</v>
      </c>
      <c r="H1277">
        <v>0</v>
      </c>
      <c r="I1277">
        <v>295</v>
      </c>
      <c r="J1277">
        <v>114.5</v>
      </c>
      <c r="K1277">
        <v>72</v>
      </c>
      <c r="L1277">
        <v>24.11</v>
      </c>
      <c r="M1277">
        <v>85</v>
      </c>
      <c r="N1277">
        <v>0</v>
      </c>
    </row>
    <row r="1278" spans="1:14" x14ac:dyDescent="0.25">
      <c r="A1278">
        <v>0</v>
      </c>
      <c r="B1278">
        <v>46</v>
      </c>
      <c r="C1278">
        <v>1</v>
      </c>
      <c r="D1278">
        <v>20</v>
      </c>
      <c r="E1278">
        <v>0</v>
      </c>
      <c r="F1278">
        <v>0</v>
      </c>
      <c r="G1278">
        <v>0</v>
      </c>
      <c r="H1278">
        <v>0</v>
      </c>
      <c r="I1278">
        <v>161</v>
      </c>
      <c r="J1278">
        <v>100</v>
      </c>
      <c r="K1278">
        <v>64</v>
      </c>
      <c r="L1278">
        <v>20.66</v>
      </c>
      <c r="M1278">
        <v>75</v>
      </c>
      <c r="N1278">
        <v>0</v>
      </c>
    </row>
    <row r="1279" spans="1:14" x14ac:dyDescent="0.25">
      <c r="A1279">
        <v>1</v>
      </c>
      <c r="B1279">
        <v>39</v>
      </c>
      <c r="C1279">
        <v>1</v>
      </c>
      <c r="D1279">
        <v>40</v>
      </c>
      <c r="E1279">
        <v>0</v>
      </c>
      <c r="F1279">
        <v>0</v>
      </c>
      <c r="G1279">
        <v>0</v>
      </c>
      <c r="H1279">
        <v>0</v>
      </c>
      <c r="I1279">
        <v>251</v>
      </c>
      <c r="J1279">
        <v>115</v>
      </c>
      <c r="K1279">
        <v>77</v>
      </c>
      <c r="L1279">
        <v>24.01</v>
      </c>
      <c r="M1279">
        <v>65</v>
      </c>
      <c r="N1279">
        <v>0</v>
      </c>
    </row>
    <row r="1280" spans="1:14" x14ac:dyDescent="0.25">
      <c r="A1280">
        <v>0</v>
      </c>
      <c r="B1280">
        <v>39</v>
      </c>
      <c r="C1280">
        <v>1</v>
      </c>
      <c r="D1280">
        <v>15</v>
      </c>
      <c r="E1280">
        <v>0</v>
      </c>
      <c r="F1280">
        <v>0</v>
      </c>
      <c r="G1280">
        <v>0</v>
      </c>
      <c r="H1280">
        <v>0</v>
      </c>
      <c r="I1280">
        <v>255</v>
      </c>
      <c r="J1280">
        <v>142</v>
      </c>
      <c r="K1280">
        <v>85.5</v>
      </c>
      <c r="L1280">
        <v>24.89</v>
      </c>
      <c r="M1280">
        <v>100</v>
      </c>
      <c r="N1280">
        <v>0</v>
      </c>
    </row>
    <row r="1281" spans="1:14" x14ac:dyDescent="0.25">
      <c r="A1281">
        <v>0</v>
      </c>
      <c r="B1281">
        <v>51</v>
      </c>
      <c r="C1281">
        <v>1</v>
      </c>
      <c r="D1281">
        <v>15</v>
      </c>
      <c r="E1281">
        <v>0</v>
      </c>
      <c r="F1281">
        <v>0</v>
      </c>
      <c r="G1281">
        <v>0</v>
      </c>
      <c r="H1281">
        <v>0</v>
      </c>
      <c r="I1281">
        <v>345</v>
      </c>
      <c r="J1281">
        <v>142</v>
      </c>
      <c r="K1281">
        <v>88</v>
      </c>
      <c r="L1281">
        <v>19.05</v>
      </c>
      <c r="M1281">
        <v>80</v>
      </c>
      <c r="N1281">
        <v>0</v>
      </c>
    </row>
    <row r="1282" spans="1:14" x14ac:dyDescent="0.25">
      <c r="A1282">
        <v>1</v>
      </c>
      <c r="B1282">
        <v>48</v>
      </c>
      <c r="C1282">
        <v>1</v>
      </c>
      <c r="D1282">
        <v>30</v>
      </c>
      <c r="E1282">
        <v>0</v>
      </c>
      <c r="F1282">
        <v>0</v>
      </c>
      <c r="G1282">
        <v>0</v>
      </c>
      <c r="H1282">
        <v>0</v>
      </c>
      <c r="I1282">
        <v>212</v>
      </c>
      <c r="J1282">
        <v>139</v>
      </c>
      <c r="K1282">
        <v>86</v>
      </c>
      <c r="L1282">
        <v>20.27</v>
      </c>
      <c r="M1282">
        <v>66</v>
      </c>
      <c r="N1282">
        <v>1</v>
      </c>
    </row>
    <row r="1283" spans="1:14" x14ac:dyDescent="0.25">
      <c r="A1283">
        <v>0</v>
      </c>
      <c r="B1283">
        <v>57</v>
      </c>
      <c r="C1283">
        <v>0</v>
      </c>
      <c r="D1283">
        <v>0</v>
      </c>
      <c r="E1283">
        <v>0</v>
      </c>
      <c r="F1283">
        <v>0</v>
      </c>
      <c r="G1283">
        <v>0</v>
      </c>
      <c r="H1283">
        <v>0</v>
      </c>
      <c r="I1283">
        <v>210</v>
      </c>
      <c r="J1283">
        <v>131</v>
      </c>
      <c r="K1283">
        <v>85</v>
      </c>
      <c r="L1283">
        <v>26.59</v>
      </c>
      <c r="M1283">
        <v>70</v>
      </c>
      <c r="N1283">
        <v>0</v>
      </c>
    </row>
    <row r="1284" spans="1:14" x14ac:dyDescent="0.25">
      <c r="A1284">
        <v>1</v>
      </c>
      <c r="B1284">
        <v>41</v>
      </c>
      <c r="C1284">
        <v>1</v>
      </c>
      <c r="D1284">
        <v>20</v>
      </c>
      <c r="E1284">
        <v>0</v>
      </c>
      <c r="F1284">
        <v>0</v>
      </c>
      <c r="G1284">
        <v>1</v>
      </c>
      <c r="H1284">
        <v>0</v>
      </c>
      <c r="I1284">
        <v>245</v>
      </c>
      <c r="J1284">
        <v>146</v>
      </c>
      <c r="K1284">
        <v>86</v>
      </c>
      <c r="L1284">
        <v>24.5</v>
      </c>
      <c r="M1284">
        <v>80</v>
      </c>
      <c r="N1284">
        <v>0</v>
      </c>
    </row>
    <row r="1285" spans="1:14" x14ac:dyDescent="0.25">
      <c r="A1285">
        <v>1</v>
      </c>
      <c r="B1285">
        <v>42</v>
      </c>
      <c r="C1285">
        <v>1</v>
      </c>
      <c r="D1285">
        <v>20</v>
      </c>
      <c r="E1285">
        <v>0</v>
      </c>
      <c r="F1285">
        <v>0</v>
      </c>
      <c r="G1285">
        <v>0</v>
      </c>
      <c r="H1285">
        <v>0</v>
      </c>
      <c r="I1285">
        <v>231</v>
      </c>
      <c r="J1285">
        <v>123</v>
      </c>
      <c r="K1285">
        <v>87</v>
      </c>
      <c r="L1285">
        <v>21.48</v>
      </c>
      <c r="M1285">
        <v>75</v>
      </c>
      <c r="N1285">
        <v>0</v>
      </c>
    </row>
    <row r="1286" spans="1:14" x14ac:dyDescent="0.25">
      <c r="A1286">
        <v>0</v>
      </c>
      <c r="B1286">
        <v>38</v>
      </c>
      <c r="C1286">
        <v>1</v>
      </c>
      <c r="D1286">
        <v>5</v>
      </c>
      <c r="E1286">
        <v>0</v>
      </c>
      <c r="F1286">
        <v>0</v>
      </c>
      <c r="G1286">
        <v>0</v>
      </c>
      <c r="H1286">
        <v>0</v>
      </c>
      <c r="I1286">
        <v>187</v>
      </c>
      <c r="J1286">
        <v>118</v>
      </c>
      <c r="K1286">
        <v>78</v>
      </c>
      <c r="L1286">
        <v>30.06</v>
      </c>
      <c r="M1286">
        <v>64</v>
      </c>
      <c r="N1286">
        <v>0</v>
      </c>
    </row>
    <row r="1287" spans="1:14" x14ac:dyDescent="0.25">
      <c r="A1287">
        <v>0</v>
      </c>
      <c r="B1287">
        <v>41</v>
      </c>
      <c r="C1287">
        <v>1</v>
      </c>
      <c r="D1287">
        <v>15</v>
      </c>
      <c r="E1287">
        <v>0</v>
      </c>
      <c r="F1287">
        <v>0</v>
      </c>
      <c r="G1287">
        <v>0</v>
      </c>
      <c r="H1287">
        <v>0</v>
      </c>
      <c r="I1287">
        <v>190</v>
      </c>
      <c r="J1287">
        <v>95</v>
      </c>
      <c r="K1287">
        <v>57</v>
      </c>
      <c r="L1287">
        <v>20</v>
      </c>
      <c r="M1287">
        <v>75</v>
      </c>
      <c r="N1287">
        <v>0</v>
      </c>
    </row>
    <row r="1288" spans="1:14" x14ac:dyDescent="0.25">
      <c r="A1288">
        <v>0</v>
      </c>
      <c r="B1288">
        <v>43</v>
      </c>
      <c r="C1288">
        <v>1</v>
      </c>
      <c r="D1288">
        <v>15</v>
      </c>
      <c r="E1288">
        <v>0</v>
      </c>
      <c r="F1288">
        <v>0</v>
      </c>
      <c r="G1288">
        <v>1</v>
      </c>
      <c r="H1288">
        <v>0</v>
      </c>
      <c r="I1288">
        <v>174</v>
      </c>
      <c r="J1288">
        <v>158.5</v>
      </c>
      <c r="K1288">
        <v>100.5</v>
      </c>
      <c r="L1288">
        <v>35.99</v>
      </c>
      <c r="M1288">
        <v>82</v>
      </c>
      <c r="N1288">
        <v>0</v>
      </c>
    </row>
    <row r="1289" spans="1:14" x14ac:dyDescent="0.25">
      <c r="A1289">
        <v>0</v>
      </c>
      <c r="B1289">
        <v>55</v>
      </c>
      <c r="C1289">
        <v>0</v>
      </c>
      <c r="D1289">
        <v>0</v>
      </c>
      <c r="E1289">
        <v>0</v>
      </c>
      <c r="F1289">
        <v>0</v>
      </c>
      <c r="G1289">
        <v>1</v>
      </c>
      <c r="H1289">
        <v>0</v>
      </c>
      <c r="I1289">
        <v>243</v>
      </c>
      <c r="J1289">
        <v>142</v>
      </c>
      <c r="K1289">
        <v>92</v>
      </c>
      <c r="L1289">
        <v>30.24</v>
      </c>
      <c r="M1289">
        <v>70</v>
      </c>
      <c r="N1289">
        <v>0</v>
      </c>
    </row>
    <row r="1290" spans="1:14" x14ac:dyDescent="0.25">
      <c r="A1290">
        <v>0</v>
      </c>
      <c r="B1290">
        <v>38</v>
      </c>
      <c r="C1290">
        <v>1</v>
      </c>
      <c r="D1290">
        <v>7</v>
      </c>
      <c r="E1290">
        <v>0</v>
      </c>
      <c r="F1290">
        <v>0</v>
      </c>
      <c r="G1290">
        <v>0</v>
      </c>
      <c r="H1290">
        <v>0</v>
      </c>
      <c r="I1290">
        <v>160</v>
      </c>
      <c r="J1290">
        <v>95</v>
      </c>
      <c r="K1290">
        <v>65</v>
      </c>
      <c r="L1290">
        <v>21.99</v>
      </c>
      <c r="M1290">
        <v>72</v>
      </c>
      <c r="N1290">
        <v>0</v>
      </c>
    </row>
    <row r="1291" spans="1:14" x14ac:dyDescent="0.25">
      <c r="A1291">
        <v>0</v>
      </c>
      <c r="B1291">
        <v>46</v>
      </c>
      <c r="C1291">
        <v>1</v>
      </c>
      <c r="D1291">
        <v>20</v>
      </c>
      <c r="E1291">
        <v>0</v>
      </c>
      <c r="F1291">
        <v>0</v>
      </c>
      <c r="G1291">
        <v>0</v>
      </c>
      <c r="H1291">
        <v>0</v>
      </c>
      <c r="I1291">
        <v>250</v>
      </c>
      <c r="J1291">
        <v>115</v>
      </c>
      <c r="K1291">
        <v>74</v>
      </c>
      <c r="L1291">
        <v>22.7</v>
      </c>
      <c r="M1291">
        <v>100</v>
      </c>
      <c r="N1291">
        <v>0</v>
      </c>
    </row>
    <row r="1292" spans="1:14" x14ac:dyDescent="0.25">
      <c r="A1292">
        <v>1</v>
      </c>
      <c r="B1292">
        <v>45</v>
      </c>
      <c r="C1292">
        <v>1</v>
      </c>
      <c r="D1292">
        <v>23</v>
      </c>
      <c r="E1292">
        <v>0</v>
      </c>
      <c r="F1292">
        <v>0</v>
      </c>
      <c r="G1292">
        <v>0</v>
      </c>
      <c r="H1292">
        <v>0</v>
      </c>
      <c r="I1292">
        <v>263</v>
      </c>
      <c r="J1292">
        <v>115</v>
      </c>
      <c r="K1292">
        <v>76</v>
      </c>
      <c r="L1292">
        <v>24.94</v>
      </c>
      <c r="M1292">
        <v>68</v>
      </c>
      <c r="N1292">
        <v>0</v>
      </c>
    </row>
    <row r="1293" spans="1:14" x14ac:dyDescent="0.25">
      <c r="A1293">
        <v>0</v>
      </c>
      <c r="B1293">
        <v>53</v>
      </c>
      <c r="C1293">
        <v>1</v>
      </c>
      <c r="D1293">
        <v>20</v>
      </c>
      <c r="E1293">
        <v>0</v>
      </c>
      <c r="F1293">
        <v>0</v>
      </c>
      <c r="G1293">
        <v>0</v>
      </c>
      <c r="H1293">
        <v>0</v>
      </c>
      <c r="I1293">
        <v>221</v>
      </c>
      <c r="J1293">
        <v>131</v>
      </c>
      <c r="K1293">
        <v>89</v>
      </c>
      <c r="L1293">
        <v>24.09</v>
      </c>
      <c r="M1293">
        <v>90</v>
      </c>
      <c r="N1293">
        <v>0</v>
      </c>
    </row>
    <row r="1294" spans="1:14" x14ac:dyDescent="0.25">
      <c r="A1294">
        <v>1</v>
      </c>
      <c r="B1294">
        <v>44</v>
      </c>
      <c r="C1294">
        <v>1</v>
      </c>
      <c r="D1294">
        <v>20</v>
      </c>
      <c r="E1294">
        <v>0</v>
      </c>
      <c r="F1294">
        <v>0</v>
      </c>
      <c r="G1294">
        <v>0</v>
      </c>
      <c r="H1294">
        <v>0</v>
      </c>
      <c r="I1294">
        <v>271</v>
      </c>
      <c r="J1294">
        <v>136</v>
      </c>
      <c r="K1294">
        <v>90</v>
      </c>
      <c r="L1294">
        <v>25.24</v>
      </c>
      <c r="M1294">
        <v>80</v>
      </c>
      <c r="N1294">
        <v>0</v>
      </c>
    </row>
    <row r="1295" spans="1:14" x14ac:dyDescent="0.25">
      <c r="A1295">
        <v>0</v>
      </c>
      <c r="B1295">
        <v>52</v>
      </c>
      <c r="C1295">
        <v>0</v>
      </c>
      <c r="D1295">
        <v>0</v>
      </c>
      <c r="E1295">
        <v>0</v>
      </c>
      <c r="F1295">
        <v>0</v>
      </c>
      <c r="G1295">
        <v>0</v>
      </c>
      <c r="H1295">
        <v>0</v>
      </c>
      <c r="I1295">
        <v>275</v>
      </c>
      <c r="J1295">
        <v>137</v>
      </c>
      <c r="K1295">
        <v>85</v>
      </c>
      <c r="L1295">
        <v>25.89</v>
      </c>
      <c r="M1295">
        <v>70</v>
      </c>
      <c r="N1295">
        <v>0</v>
      </c>
    </row>
    <row r="1296" spans="1:14" x14ac:dyDescent="0.25">
      <c r="A1296">
        <v>1</v>
      </c>
      <c r="B1296">
        <v>51</v>
      </c>
      <c r="C1296">
        <v>1</v>
      </c>
      <c r="D1296">
        <v>20</v>
      </c>
      <c r="E1296">
        <v>0</v>
      </c>
      <c r="F1296">
        <v>0</v>
      </c>
      <c r="G1296">
        <v>1</v>
      </c>
      <c r="H1296">
        <v>0</v>
      </c>
      <c r="I1296">
        <v>260</v>
      </c>
      <c r="J1296">
        <v>123</v>
      </c>
      <c r="K1296">
        <v>72</v>
      </c>
      <c r="L1296">
        <v>26.83</v>
      </c>
      <c r="M1296">
        <v>65</v>
      </c>
      <c r="N1296">
        <v>1</v>
      </c>
    </row>
    <row r="1297" spans="1:14" x14ac:dyDescent="0.25">
      <c r="A1297">
        <v>1</v>
      </c>
      <c r="B1297">
        <v>39</v>
      </c>
      <c r="C1297">
        <v>0</v>
      </c>
      <c r="D1297">
        <v>0</v>
      </c>
      <c r="E1297">
        <v>0</v>
      </c>
      <c r="F1297">
        <v>0</v>
      </c>
      <c r="G1297">
        <v>0</v>
      </c>
      <c r="H1297">
        <v>0</v>
      </c>
      <c r="I1297">
        <v>213</v>
      </c>
      <c r="J1297">
        <v>130</v>
      </c>
      <c r="K1297">
        <v>72</v>
      </c>
      <c r="L1297">
        <v>22.32</v>
      </c>
      <c r="M1297">
        <v>80</v>
      </c>
      <c r="N1297">
        <v>0</v>
      </c>
    </row>
    <row r="1298" spans="1:14" x14ac:dyDescent="0.25">
      <c r="A1298">
        <v>0</v>
      </c>
      <c r="B1298">
        <v>51</v>
      </c>
      <c r="C1298">
        <v>0</v>
      </c>
      <c r="D1298">
        <v>0</v>
      </c>
      <c r="E1298">
        <v>0</v>
      </c>
      <c r="F1298">
        <v>0</v>
      </c>
      <c r="G1298">
        <v>0</v>
      </c>
      <c r="H1298">
        <v>0</v>
      </c>
      <c r="I1298">
        <v>239</v>
      </c>
      <c r="J1298">
        <v>127.5</v>
      </c>
      <c r="K1298">
        <v>77.5</v>
      </c>
      <c r="L1298">
        <v>26.65</v>
      </c>
      <c r="M1298">
        <v>70</v>
      </c>
      <c r="N1298">
        <v>0</v>
      </c>
    </row>
    <row r="1299" spans="1:14" x14ac:dyDescent="0.25">
      <c r="A1299">
        <v>0</v>
      </c>
      <c r="B1299">
        <v>55</v>
      </c>
      <c r="C1299">
        <v>0</v>
      </c>
      <c r="D1299">
        <v>0</v>
      </c>
      <c r="E1299">
        <v>0</v>
      </c>
      <c r="F1299">
        <v>0</v>
      </c>
      <c r="G1299">
        <v>0</v>
      </c>
      <c r="H1299">
        <v>0</v>
      </c>
      <c r="I1299">
        <v>252</v>
      </c>
      <c r="J1299">
        <v>130</v>
      </c>
      <c r="K1299">
        <v>82</v>
      </c>
      <c r="L1299">
        <v>29.17</v>
      </c>
      <c r="M1299">
        <v>78</v>
      </c>
      <c r="N1299">
        <v>0</v>
      </c>
    </row>
    <row r="1300" spans="1:14" x14ac:dyDescent="0.25">
      <c r="A1300">
        <v>1</v>
      </c>
      <c r="B1300">
        <v>43</v>
      </c>
      <c r="C1300">
        <v>1</v>
      </c>
      <c r="D1300">
        <v>25</v>
      </c>
      <c r="E1300">
        <v>0</v>
      </c>
      <c r="F1300">
        <v>0</v>
      </c>
      <c r="G1300">
        <v>0</v>
      </c>
      <c r="H1300">
        <v>0</v>
      </c>
      <c r="I1300">
        <v>201</v>
      </c>
      <c r="J1300">
        <v>121</v>
      </c>
      <c r="K1300">
        <v>82</v>
      </c>
      <c r="L1300">
        <v>23.84</v>
      </c>
      <c r="M1300">
        <v>70</v>
      </c>
      <c r="N1300">
        <v>0</v>
      </c>
    </row>
    <row r="1301" spans="1:14" x14ac:dyDescent="0.25">
      <c r="A1301">
        <v>0</v>
      </c>
      <c r="B1301">
        <v>67</v>
      </c>
      <c r="C1301">
        <v>0</v>
      </c>
      <c r="D1301">
        <v>0</v>
      </c>
      <c r="E1301">
        <v>0</v>
      </c>
      <c r="F1301">
        <v>0</v>
      </c>
      <c r="G1301">
        <v>0</v>
      </c>
      <c r="H1301">
        <v>0</v>
      </c>
      <c r="I1301">
        <v>261</v>
      </c>
      <c r="J1301">
        <v>135</v>
      </c>
      <c r="K1301">
        <v>80</v>
      </c>
      <c r="L1301">
        <v>21.8</v>
      </c>
      <c r="M1301">
        <v>72</v>
      </c>
      <c r="N1301">
        <v>0</v>
      </c>
    </row>
    <row r="1302" spans="1:14" x14ac:dyDescent="0.25">
      <c r="A1302">
        <v>0</v>
      </c>
      <c r="B1302">
        <v>55</v>
      </c>
      <c r="C1302">
        <v>0</v>
      </c>
      <c r="D1302">
        <v>0</v>
      </c>
      <c r="E1302">
        <v>0</v>
      </c>
      <c r="F1302">
        <v>0</v>
      </c>
      <c r="G1302">
        <v>1</v>
      </c>
      <c r="H1302">
        <v>0</v>
      </c>
      <c r="I1302">
        <v>329</v>
      </c>
      <c r="J1302">
        <v>145</v>
      </c>
      <c r="K1302">
        <v>82</v>
      </c>
      <c r="L1302">
        <v>23.43</v>
      </c>
      <c r="M1302">
        <v>70</v>
      </c>
      <c r="N1302">
        <v>0</v>
      </c>
    </row>
    <row r="1303" spans="1:14" x14ac:dyDescent="0.25">
      <c r="A1303">
        <v>0</v>
      </c>
      <c r="B1303">
        <v>39</v>
      </c>
      <c r="C1303">
        <v>0</v>
      </c>
      <c r="D1303">
        <v>0</v>
      </c>
      <c r="E1303">
        <v>0</v>
      </c>
      <c r="F1303">
        <v>0</v>
      </c>
      <c r="G1303">
        <v>0</v>
      </c>
      <c r="H1303">
        <v>0</v>
      </c>
      <c r="I1303">
        <v>229</v>
      </c>
      <c r="J1303">
        <v>125</v>
      </c>
      <c r="K1303">
        <v>80</v>
      </c>
      <c r="L1303">
        <v>24.1</v>
      </c>
      <c r="M1303">
        <v>75</v>
      </c>
      <c r="N1303">
        <v>0</v>
      </c>
    </row>
    <row r="1304" spans="1:14" x14ac:dyDescent="0.25">
      <c r="A1304">
        <v>1</v>
      </c>
      <c r="B1304">
        <v>54</v>
      </c>
      <c r="C1304">
        <v>0</v>
      </c>
      <c r="D1304">
        <v>0</v>
      </c>
      <c r="E1304">
        <v>0</v>
      </c>
      <c r="F1304">
        <v>0</v>
      </c>
      <c r="G1304">
        <v>0</v>
      </c>
      <c r="H1304">
        <v>0</v>
      </c>
      <c r="I1304">
        <v>254</v>
      </c>
      <c r="J1304">
        <v>136.5</v>
      </c>
      <c r="K1304">
        <v>83</v>
      </c>
      <c r="L1304">
        <v>20.55</v>
      </c>
      <c r="M1304">
        <v>88</v>
      </c>
      <c r="N1304">
        <v>0</v>
      </c>
    </row>
    <row r="1305" spans="1:14" x14ac:dyDescent="0.25">
      <c r="A1305">
        <v>1</v>
      </c>
      <c r="B1305">
        <v>41</v>
      </c>
      <c r="C1305">
        <v>1</v>
      </c>
      <c r="D1305">
        <v>30</v>
      </c>
      <c r="E1305">
        <v>0</v>
      </c>
      <c r="F1305">
        <v>0</v>
      </c>
      <c r="G1305">
        <v>0</v>
      </c>
      <c r="H1305">
        <v>0</v>
      </c>
      <c r="I1305">
        <v>293</v>
      </c>
      <c r="J1305">
        <v>115</v>
      </c>
      <c r="K1305">
        <v>77.5</v>
      </c>
      <c r="L1305">
        <v>26.26</v>
      </c>
      <c r="M1305">
        <v>85</v>
      </c>
      <c r="N1305">
        <v>0</v>
      </c>
    </row>
    <row r="1306" spans="1:14" x14ac:dyDescent="0.25">
      <c r="A1306">
        <v>0</v>
      </c>
      <c r="B1306">
        <v>48</v>
      </c>
      <c r="C1306">
        <v>0</v>
      </c>
      <c r="D1306">
        <v>0</v>
      </c>
      <c r="E1306">
        <v>0</v>
      </c>
      <c r="F1306">
        <v>0</v>
      </c>
      <c r="G1306">
        <v>0</v>
      </c>
      <c r="H1306">
        <v>0</v>
      </c>
      <c r="I1306">
        <v>250</v>
      </c>
      <c r="J1306">
        <v>117</v>
      </c>
      <c r="K1306">
        <v>81</v>
      </c>
      <c r="L1306">
        <v>27.04</v>
      </c>
      <c r="M1306">
        <v>80</v>
      </c>
      <c r="N1306">
        <v>0</v>
      </c>
    </row>
    <row r="1307" spans="1:14" x14ac:dyDescent="0.25">
      <c r="A1307">
        <v>0</v>
      </c>
      <c r="B1307">
        <v>45</v>
      </c>
      <c r="C1307">
        <v>0</v>
      </c>
      <c r="D1307">
        <v>0</v>
      </c>
      <c r="E1307">
        <v>0</v>
      </c>
      <c r="F1307">
        <v>0</v>
      </c>
      <c r="G1307">
        <v>0</v>
      </c>
      <c r="H1307">
        <v>0</v>
      </c>
      <c r="I1307">
        <v>262</v>
      </c>
      <c r="J1307">
        <v>116</v>
      </c>
      <c r="K1307">
        <v>66</v>
      </c>
      <c r="L1307">
        <v>21.56</v>
      </c>
      <c r="M1307">
        <v>66</v>
      </c>
      <c r="N1307">
        <v>0</v>
      </c>
    </row>
    <row r="1308" spans="1:14" x14ac:dyDescent="0.25">
      <c r="A1308">
        <v>1</v>
      </c>
      <c r="B1308">
        <v>61</v>
      </c>
      <c r="C1308">
        <v>1</v>
      </c>
      <c r="D1308">
        <v>3</v>
      </c>
      <c r="E1308">
        <v>0</v>
      </c>
      <c r="F1308">
        <v>0</v>
      </c>
      <c r="G1308">
        <v>1</v>
      </c>
      <c r="H1308">
        <v>0</v>
      </c>
      <c r="I1308">
        <v>256</v>
      </c>
      <c r="J1308">
        <v>165</v>
      </c>
      <c r="K1308">
        <v>80</v>
      </c>
      <c r="L1308">
        <v>24.12</v>
      </c>
      <c r="M1308">
        <v>75</v>
      </c>
      <c r="N1308">
        <v>0</v>
      </c>
    </row>
    <row r="1309" spans="1:14" x14ac:dyDescent="0.25">
      <c r="A1309">
        <v>1</v>
      </c>
      <c r="B1309">
        <v>38</v>
      </c>
      <c r="C1309">
        <v>1</v>
      </c>
      <c r="D1309">
        <v>30</v>
      </c>
      <c r="E1309">
        <v>0</v>
      </c>
      <c r="F1309">
        <v>0</v>
      </c>
      <c r="G1309">
        <v>1</v>
      </c>
      <c r="H1309">
        <v>0</v>
      </c>
      <c r="I1309">
        <v>239</v>
      </c>
      <c r="J1309">
        <v>141</v>
      </c>
      <c r="K1309">
        <v>98</v>
      </c>
      <c r="L1309">
        <v>27.8</v>
      </c>
      <c r="M1309">
        <v>90</v>
      </c>
      <c r="N1309">
        <v>0</v>
      </c>
    </row>
    <row r="1310" spans="1:14" x14ac:dyDescent="0.25">
      <c r="A1310">
        <v>0</v>
      </c>
      <c r="B1310">
        <v>49</v>
      </c>
      <c r="C1310">
        <v>1</v>
      </c>
      <c r="D1310">
        <v>1</v>
      </c>
      <c r="E1310">
        <v>0</v>
      </c>
      <c r="F1310">
        <v>0</v>
      </c>
      <c r="G1310">
        <v>0</v>
      </c>
      <c r="H1310">
        <v>0</v>
      </c>
      <c r="I1310">
        <v>186</v>
      </c>
      <c r="J1310">
        <v>120</v>
      </c>
      <c r="K1310">
        <v>74</v>
      </c>
      <c r="L1310">
        <v>19.39</v>
      </c>
      <c r="M1310">
        <v>80</v>
      </c>
      <c r="N1310">
        <v>0</v>
      </c>
    </row>
    <row r="1311" spans="1:14" x14ac:dyDescent="0.25">
      <c r="A1311">
        <v>0</v>
      </c>
      <c r="B1311">
        <v>47</v>
      </c>
      <c r="C1311">
        <v>1</v>
      </c>
      <c r="D1311">
        <v>2</v>
      </c>
      <c r="E1311">
        <v>0</v>
      </c>
      <c r="F1311">
        <v>0</v>
      </c>
      <c r="G1311">
        <v>0</v>
      </c>
      <c r="H1311">
        <v>0</v>
      </c>
      <c r="I1311">
        <v>232</v>
      </c>
      <c r="J1311">
        <v>110</v>
      </c>
      <c r="K1311">
        <v>70</v>
      </c>
      <c r="L1311">
        <v>25.86</v>
      </c>
      <c r="M1311">
        <v>76</v>
      </c>
      <c r="N1311">
        <v>0</v>
      </c>
    </row>
    <row r="1312" spans="1:14" x14ac:dyDescent="0.25">
      <c r="A1312">
        <v>0</v>
      </c>
      <c r="B1312">
        <v>59</v>
      </c>
      <c r="C1312">
        <v>0</v>
      </c>
      <c r="D1312">
        <v>0</v>
      </c>
      <c r="E1312">
        <v>0</v>
      </c>
      <c r="F1312">
        <v>0</v>
      </c>
      <c r="G1312">
        <v>1</v>
      </c>
      <c r="H1312">
        <v>0</v>
      </c>
      <c r="I1312">
        <v>260</v>
      </c>
      <c r="J1312">
        <v>162.5</v>
      </c>
      <c r="K1312">
        <v>105</v>
      </c>
      <c r="L1312">
        <v>24.39</v>
      </c>
      <c r="M1312">
        <v>75</v>
      </c>
      <c r="N1312">
        <v>0</v>
      </c>
    </row>
    <row r="1313" spans="1:14" x14ac:dyDescent="0.25">
      <c r="A1313">
        <v>1</v>
      </c>
      <c r="B1313">
        <v>37</v>
      </c>
      <c r="C1313">
        <v>1</v>
      </c>
      <c r="D1313">
        <v>30</v>
      </c>
      <c r="E1313">
        <v>0</v>
      </c>
      <c r="F1313">
        <v>0</v>
      </c>
      <c r="G1313">
        <v>0</v>
      </c>
      <c r="H1313">
        <v>0</v>
      </c>
      <c r="I1313">
        <v>275</v>
      </c>
      <c r="J1313">
        <v>127</v>
      </c>
      <c r="K1313">
        <v>80</v>
      </c>
      <c r="L1313">
        <v>27.22</v>
      </c>
      <c r="M1313">
        <v>85</v>
      </c>
      <c r="N1313">
        <v>0</v>
      </c>
    </row>
    <row r="1314" spans="1:14" x14ac:dyDescent="0.25">
      <c r="A1314">
        <v>0</v>
      </c>
      <c r="B1314">
        <v>48</v>
      </c>
      <c r="C1314">
        <v>0</v>
      </c>
      <c r="D1314">
        <v>0</v>
      </c>
      <c r="E1314">
        <v>0</v>
      </c>
      <c r="F1314">
        <v>0</v>
      </c>
      <c r="G1314">
        <v>0</v>
      </c>
      <c r="H1314">
        <v>0</v>
      </c>
      <c r="I1314">
        <v>231</v>
      </c>
      <c r="J1314">
        <v>115</v>
      </c>
      <c r="K1314">
        <v>69</v>
      </c>
      <c r="L1314">
        <v>25.48</v>
      </c>
      <c r="M1314">
        <v>90</v>
      </c>
      <c r="N1314">
        <v>0</v>
      </c>
    </row>
    <row r="1315" spans="1:14" x14ac:dyDescent="0.25">
      <c r="A1315">
        <v>1</v>
      </c>
      <c r="B1315">
        <v>46</v>
      </c>
      <c r="C1315">
        <v>1</v>
      </c>
      <c r="D1315">
        <v>20</v>
      </c>
      <c r="E1315">
        <v>0</v>
      </c>
      <c r="F1315">
        <v>0</v>
      </c>
      <c r="G1315">
        <v>0</v>
      </c>
      <c r="H1315">
        <v>0</v>
      </c>
      <c r="I1315">
        <v>279</v>
      </c>
      <c r="J1315">
        <v>118</v>
      </c>
      <c r="K1315">
        <v>82</v>
      </c>
      <c r="L1315">
        <v>22.78</v>
      </c>
      <c r="M1315">
        <v>58</v>
      </c>
      <c r="N1315">
        <v>0</v>
      </c>
    </row>
    <row r="1316" spans="1:14" x14ac:dyDescent="0.25">
      <c r="A1316">
        <v>0</v>
      </c>
      <c r="B1316">
        <v>58</v>
      </c>
      <c r="C1316">
        <v>0</v>
      </c>
      <c r="D1316">
        <v>0</v>
      </c>
      <c r="E1316">
        <v>0</v>
      </c>
      <c r="F1316">
        <v>0</v>
      </c>
      <c r="G1316">
        <v>1</v>
      </c>
      <c r="H1316">
        <v>0</v>
      </c>
      <c r="I1316">
        <v>249</v>
      </c>
      <c r="J1316">
        <v>151</v>
      </c>
      <c r="K1316">
        <v>97.5</v>
      </c>
      <c r="L1316">
        <v>22.88</v>
      </c>
      <c r="M1316">
        <v>75</v>
      </c>
      <c r="N1316">
        <v>0</v>
      </c>
    </row>
    <row r="1317" spans="1:14" x14ac:dyDescent="0.25">
      <c r="A1317">
        <v>1</v>
      </c>
      <c r="B1317">
        <v>46</v>
      </c>
      <c r="C1317">
        <v>1</v>
      </c>
      <c r="D1317">
        <v>5</v>
      </c>
      <c r="E1317">
        <v>0</v>
      </c>
      <c r="F1317">
        <v>0</v>
      </c>
      <c r="G1317">
        <v>0</v>
      </c>
      <c r="H1317">
        <v>0</v>
      </c>
      <c r="I1317">
        <v>198</v>
      </c>
      <c r="J1317">
        <v>109</v>
      </c>
      <c r="K1317">
        <v>81</v>
      </c>
      <c r="L1317">
        <v>23.28</v>
      </c>
      <c r="M1317">
        <v>62</v>
      </c>
      <c r="N1317">
        <v>1</v>
      </c>
    </row>
    <row r="1318" spans="1:14" x14ac:dyDescent="0.25">
      <c r="A1318">
        <v>0</v>
      </c>
      <c r="B1318">
        <v>65</v>
      </c>
      <c r="C1318">
        <v>0</v>
      </c>
      <c r="D1318">
        <v>0</v>
      </c>
      <c r="E1318">
        <v>0</v>
      </c>
      <c r="F1318">
        <v>0</v>
      </c>
      <c r="G1318">
        <v>0</v>
      </c>
      <c r="H1318">
        <v>0</v>
      </c>
      <c r="I1318">
        <v>246</v>
      </c>
      <c r="J1318">
        <v>119</v>
      </c>
      <c r="K1318">
        <v>76</v>
      </c>
      <c r="L1318">
        <v>19.829999999999998</v>
      </c>
      <c r="M1318">
        <v>75</v>
      </c>
      <c r="N1318">
        <v>0</v>
      </c>
    </row>
    <row r="1319" spans="1:14" x14ac:dyDescent="0.25">
      <c r="A1319">
        <v>0</v>
      </c>
      <c r="B1319">
        <v>59</v>
      </c>
      <c r="C1319">
        <v>0</v>
      </c>
      <c r="D1319">
        <v>0</v>
      </c>
      <c r="E1319">
        <v>0</v>
      </c>
      <c r="F1319">
        <v>0</v>
      </c>
      <c r="G1319">
        <v>0</v>
      </c>
      <c r="H1319">
        <v>0</v>
      </c>
      <c r="I1319">
        <v>246</v>
      </c>
      <c r="J1319">
        <v>135</v>
      </c>
      <c r="K1319">
        <v>70</v>
      </c>
      <c r="L1319">
        <v>18.43</v>
      </c>
      <c r="M1319">
        <v>80</v>
      </c>
      <c r="N1319">
        <v>0</v>
      </c>
    </row>
    <row r="1320" spans="1:14" x14ac:dyDescent="0.25">
      <c r="A1320">
        <v>1</v>
      </c>
      <c r="B1320">
        <v>52</v>
      </c>
      <c r="C1320">
        <v>0</v>
      </c>
      <c r="D1320">
        <v>0</v>
      </c>
      <c r="E1320">
        <v>0</v>
      </c>
      <c r="F1320">
        <v>0</v>
      </c>
      <c r="G1320">
        <v>0</v>
      </c>
      <c r="H1320">
        <v>0</v>
      </c>
      <c r="I1320">
        <v>310</v>
      </c>
      <c r="J1320">
        <v>135</v>
      </c>
      <c r="K1320">
        <v>89</v>
      </c>
      <c r="L1320">
        <v>29.51</v>
      </c>
      <c r="M1320">
        <v>64</v>
      </c>
      <c r="N1320">
        <v>1</v>
      </c>
    </row>
    <row r="1321" spans="1:14" x14ac:dyDescent="0.25">
      <c r="A1321">
        <v>0</v>
      </c>
      <c r="B1321">
        <v>40</v>
      </c>
      <c r="C1321">
        <v>0</v>
      </c>
      <c r="D1321">
        <v>0</v>
      </c>
      <c r="E1321">
        <v>0</v>
      </c>
      <c r="F1321">
        <v>0</v>
      </c>
      <c r="G1321">
        <v>0</v>
      </c>
      <c r="H1321">
        <v>0</v>
      </c>
      <c r="I1321">
        <v>219</v>
      </c>
      <c r="J1321">
        <v>100</v>
      </c>
      <c r="K1321">
        <v>60</v>
      </c>
      <c r="L1321">
        <v>19.78</v>
      </c>
      <c r="M1321">
        <v>72</v>
      </c>
      <c r="N1321">
        <v>0</v>
      </c>
    </row>
    <row r="1322" spans="1:14" x14ac:dyDescent="0.25">
      <c r="A1322">
        <v>1</v>
      </c>
      <c r="B1322">
        <v>54</v>
      </c>
      <c r="C1322">
        <v>1</v>
      </c>
      <c r="D1322">
        <v>30</v>
      </c>
      <c r="E1322">
        <v>0</v>
      </c>
      <c r="F1322">
        <v>0</v>
      </c>
      <c r="G1322">
        <v>0</v>
      </c>
      <c r="H1322">
        <v>0</v>
      </c>
      <c r="I1322">
        <v>215</v>
      </c>
      <c r="J1322">
        <v>117.5</v>
      </c>
      <c r="K1322">
        <v>70.5</v>
      </c>
      <c r="L1322">
        <v>26.77</v>
      </c>
      <c r="M1322">
        <v>60</v>
      </c>
      <c r="N1322">
        <v>0</v>
      </c>
    </row>
    <row r="1323" spans="1:14" x14ac:dyDescent="0.25">
      <c r="A1323">
        <v>0</v>
      </c>
      <c r="B1323">
        <v>51</v>
      </c>
      <c r="C1323">
        <v>0</v>
      </c>
      <c r="D1323">
        <v>0</v>
      </c>
      <c r="E1323">
        <v>0</v>
      </c>
      <c r="F1323">
        <v>0</v>
      </c>
      <c r="G1323">
        <v>0</v>
      </c>
      <c r="H1323">
        <v>0</v>
      </c>
      <c r="I1323">
        <v>214</v>
      </c>
      <c r="J1323">
        <v>139</v>
      </c>
      <c r="K1323">
        <v>93</v>
      </c>
      <c r="L1323">
        <v>29.8</v>
      </c>
      <c r="M1323">
        <v>67</v>
      </c>
      <c r="N1323">
        <v>0</v>
      </c>
    </row>
    <row r="1324" spans="1:14" x14ac:dyDescent="0.25">
      <c r="A1324">
        <v>0</v>
      </c>
      <c r="B1324">
        <v>60</v>
      </c>
      <c r="C1324">
        <v>0</v>
      </c>
      <c r="D1324">
        <v>0</v>
      </c>
      <c r="E1324">
        <v>0</v>
      </c>
      <c r="F1324">
        <v>0</v>
      </c>
      <c r="G1324">
        <v>0</v>
      </c>
      <c r="H1324">
        <v>0</v>
      </c>
      <c r="I1324">
        <v>318</v>
      </c>
      <c r="J1324">
        <v>132</v>
      </c>
      <c r="K1324">
        <v>75.5</v>
      </c>
      <c r="L1324">
        <v>18.87</v>
      </c>
      <c r="M1324">
        <v>105</v>
      </c>
      <c r="N1324">
        <v>0</v>
      </c>
    </row>
    <row r="1325" spans="1:14" x14ac:dyDescent="0.25">
      <c r="A1325">
        <v>0</v>
      </c>
      <c r="B1325">
        <v>44</v>
      </c>
      <c r="C1325">
        <v>0</v>
      </c>
      <c r="D1325">
        <v>0</v>
      </c>
      <c r="E1325">
        <v>0</v>
      </c>
      <c r="F1325">
        <v>0</v>
      </c>
      <c r="G1325">
        <v>0</v>
      </c>
      <c r="H1325">
        <v>0</v>
      </c>
      <c r="I1325">
        <v>206</v>
      </c>
      <c r="J1325">
        <v>121</v>
      </c>
      <c r="K1325">
        <v>81</v>
      </c>
      <c r="L1325">
        <v>24.12</v>
      </c>
      <c r="M1325">
        <v>64</v>
      </c>
      <c r="N1325">
        <v>0</v>
      </c>
    </row>
    <row r="1326" spans="1:14" x14ac:dyDescent="0.25">
      <c r="A1326">
        <v>0</v>
      </c>
      <c r="B1326">
        <v>47</v>
      </c>
      <c r="C1326">
        <v>1</v>
      </c>
      <c r="D1326">
        <v>20</v>
      </c>
      <c r="E1326">
        <v>0</v>
      </c>
      <c r="F1326">
        <v>0</v>
      </c>
      <c r="G1326">
        <v>1</v>
      </c>
      <c r="H1326">
        <v>0</v>
      </c>
      <c r="I1326">
        <v>325</v>
      </c>
      <c r="J1326">
        <v>160</v>
      </c>
      <c r="K1326">
        <v>95</v>
      </c>
      <c r="L1326">
        <v>32.07</v>
      </c>
      <c r="M1326">
        <v>95</v>
      </c>
      <c r="N1326">
        <v>0</v>
      </c>
    </row>
    <row r="1327" spans="1:14" x14ac:dyDescent="0.25">
      <c r="A1327">
        <v>1</v>
      </c>
      <c r="B1327">
        <v>59</v>
      </c>
      <c r="C1327">
        <v>0</v>
      </c>
      <c r="D1327">
        <v>0</v>
      </c>
      <c r="E1327">
        <v>0</v>
      </c>
      <c r="F1327">
        <v>0</v>
      </c>
      <c r="G1327">
        <v>0</v>
      </c>
      <c r="H1327">
        <v>0</v>
      </c>
      <c r="I1327">
        <v>237</v>
      </c>
      <c r="J1327">
        <v>111</v>
      </c>
      <c r="K1327">
        <v>80</v>
      </c>
      <c r="L1327">
        <v>29.77</v>
      </c>
      <c r="M1327">
        <v>65</v>
      </c>
      <c r="N1327">
        <v>0</v>
      </c>
    </row>
    <row r="1328" spans="1:14" x14ac:dyDescent="0.25">
      <c r="A1328">
        <v>1</v>
      </c>
      <c r="B1328">
        <v>40</v>
      </c>
      <c r="C1328">
        <v>0</v>
      </c>
      <c r="D1328">
        <v>0</v>
      </c>
      <c r="E1328">
        <v>0</v>
      </c>
      <c r="F1328">
        <v>0</v>
      </c>
      <c r="G1328">
        <v>0</v>
      </c>
      <c r="H1328">
        <v>0</v>
      </c>
      <c r="I1328">
        <v>234</v>
      </c>
      <c r="J1328">
        <v>127</v>
      </c>
      <c r="K1328">
        <v>79</v>
      </c>
      <c r="L1328">
        <v>26.56</v>
      </c>
      <c r="M1328">
        <v>60</v>
      </c>
      <c r="N1328">
        <v>0</v>
      </c>
    </row>
    <row r="1329" spans="1:14" x14ac:dyDescent="0.25">
      <c r="A1329">
        <v>0</v>
      </c>
      <c r="B1329">
        <v>54</v>
      </c>
      <c r="C1329">
        <v>0</v>
      </c>
      <c r="D1329">
        <v>0</v>
      </c>
      <c r="E1329">
        <v>0</v>
      </c>
      <c r="F1329">
        <v>0</v>
      </c>
      <c r="G1329">
        <v>1</v>
      </c>
      <c r="H1329">
        <v>0</v>
      </c>
      <c r="I1329">
        <v>258</v>
      </c>
      <c r="J1329">
        <v>148</v>
      </c>
      <c r="K1329">
        <v>93</v>
      </c>
      <c r="L1329">
        <v>20.51</v>
      </c>
      <c r="M1329">
        <v>74</v>
      </c>
      <c r="N1329">
        <v>0</v>
      </c>
    </row>
    <row r="1330" spans="1:14" x14ac:dyDescent="0.25">
      <c r="A1330">
        <v>0</v>
      </c>
      <c r="B1330">
        <v>51</v>
      </c>
      <c r="C1330">
        <v>0</v>
      </c>
      <c r="D1330">
        <v>0</v>
      </c>
      <c r="E1330">
        <v>0</v>
      </c>
      <c r="F1330">
        <v>0</v>
      </c>
      <c r="G1330">
        <v>0</v>
      </c>
      <c r="H1330">
        <v>0</v>
      </c>
      <c r="I1330">
        <v>260</v>
      </c>
      <c r="J1330">
        <v>107.5</v>
      </c>
      <c r="K1330">
        <v>70</v>
      </c>
      <c r="L1330">
        <v>23.53</v>
      </c>
      <c r="M1330">
        <v>80</v>
      </c>
      <c r="N1330">
        <v>0</v>
      </c>
    </row>
    <row r="1331" spans="1:14" x14ac:dyDescent="0.25">
      <c r="A1331">
        <v>1</v>
      </c>
      <c r="B1331">
        <v>61</v>
      </c>
      <c r="C1331">
        <v>1</v>
      </c>
      <c r="D1331">
        <v>7</v>
      </c>
      <c r="E1331">
        <v>0</v>
      </c>
      <c r="F1331">
        <v>0</v>
      </c>
      <c r="G1331">
        <v>1</v>
      </c>
      <c r="H1331">
        <v>0</v>
      </c>
      <c r="I1331">
        <v>176</v>
      </c>
      <c r="J1331">
        <v>125</v>
      </c>
      <c r="K1331">
        <v>82</v>
      </c>
      <c r="L1331">
        <v>29.82</v>
      </c>
      <c r="M1331">
        <v>70</v>
      </c>
      <c r="N1331">
        <v>0</v>
      </c>
    </row>
    <row r="1332" spans="1:14" x14ac:dyDescent="0.25">
      <c r="A1332">
        <v>1</v>
      </c>
      <c r="B1332">
        <v>41</v>
      </c>
      <c r="C1332">
        <v>0</v>
      </c>
      <c r="D1332">
        <v>0</v>
      </c>
      <c r="E1332">
        <v>0</v>
      </c>
      <c r="F1332">
        <v>0</v>
      </c>
      <c r="G1332">
        <v>1</v>
      </c>
      <c r="H1332">
        <v>0</v>
      </c>
      <c r="I1332">
        <v>206</v>
      </c>
      <c r="J1332">
        <v>124</v>
      </c>
      <c r="K1332">
        <v>90</v>
      </c>
      <c r="L1332">
        <v>30.69</v>
      </c>
      <c r="M1332">
        <v>75</v>
      </c>
      <c r="N1332">
        <v>0</v>
      </c>
    </row>
    <row r="1333" spans="1:14" x14ac:dyDescent="0.25">
      <c r="A1333">
        <v>0</v>
      </c>
      <c r="B1333">
        <v>47</v>
      </c>
      <c r="C1333">
        <v>0</v>
      </c>
      <c r="D1333">
        <v>0</v>
      </c>
      <c r="E1333">
        <v>0</v>
      </c>
      <c r="F1333">
        <v>0</v>
      </c>
      <c r="G1333">
        <v>0</v>
      </c>
      <c r="H1333">
        <v>0</v>
      </c>
      <c r="I1333">
        <v>278</v>
      </c>
      <c r="J1333">
        <v>156</v>
      </c>
      <c r="K1333">
        <v>96</v>
      </c>
      <c r="L1333">
        <v>27.86</v>
      </c>
      <c r="M1333">
        <v>80</v>
      </c>
      <c r="N1333">
        <v>0</v>
      </c>
    </row>
    <row r="1334" spans="1:14" x14ac:dyDescent="0.25">
      <c r="A1334">
        <v>0</v>
      </c>
      <c r="B1334">
        <v>46</v>
      </c>
      <c r="C1334">
        <v>1</v>
      </c>
      <c r="D1334">
        <v>3</v>
      </c>
      <c r="E1334">
        <v>0</v>
      </c>
      <c r="F1334">
        <v>0</v>
      </c>
      <c r="G1334">
        <v>0</v>
      </c>
      <c r="H1334">
        <v>0</v>
      </c>
      <c r="I1334">
        <v>214</v>
      </c>
      <c r="J1334">
        <v>128</v>
      </c>
      <c r="K1334">
        <v>71</v>
      </c>
      <c r="L1334">
        <v>21.82</v>
      </c>
      <c r="M1334">
        <v>63</v>
      </c>
      <c r="N1334">
        <v>0</v>
      </c>
    </row>
    <row r="1335" spans="1:14" x14ac:dyDescent="0.25">
      <c r="A1335">
        <v>0</v>
      </c>
      <c r="B1335">
        <v>60</v>
      </c>
      <c r="C1335">
        <v>0</v>
      </c>
      <c r="D1335">
        <v>0</v>
      </c>
      <c r="E1335">
        <v>0</v>
      </c>
      <c r="F1335">
        <v>0</v>
      </c>
      <c r="G1335">
        <v>1</v>
      </c>
      <c r="H1335">
        <v>0</v>
      </c>
      <c r="I1335">
        <v>334</v>
      </c>
      <c r="J1335">
        <v>132</v>
      </c>
      <c r="K1335">
        <v>94</v>
      </c>
      <c r="L1335">
        <v>25.38</v>
      </c>
      <c r="M1335">
        <v>80</v>
      </c>
      <c r="N1335">
        <v>1</v>
      </c>
    </row>
    <row r="1336" spans="1:14" x14ac:dyDescent="0.25">
      <c r="A1336">
        <v>0</v>
      </c>
      <c r="B1336">
        <v>49</v>
      </c>
      <c r="C1336">
        <v>0</v>
      </c>
      <c r="D1336">
        <v>0</v>
      </c>
      <c r="E1336">
        <v>0</v>
      </c>
      <c r="F1336">
        <v>0</v>
      </c>
      <c r="G1336">
        <v>0</v>
      </c>
      <c r="H1336">
        <v>0</v>
      </c>
      <c r="I1336">
        <v>290</v>
      </c>
      <c r="J1336">
        <v>137.5</v>
      </c>
      <c r="K1336">
        <v>92</v>
      </c>
      <c r="L1336">
        <v>24.46</v>
      </c>
      <c r="M1336">
        <v>80</v>
      </c>
      <c r="N1336">
        <v>0</v>
      </c>
    </row>
    <row r="1337" spans="1:14" x14ac:dyDescent="0.25">
      <c r="A1337">
        <v>0</v>
      </c>
      <c r="B1337">
        <v>57</v>
      </c>
      <c r="C1337">
        <v>0</v>
      </c>
      <c r="D1337">
        <v>0</v>
      </c>
      <c r="E1337">
        <v>1</v>
      </c>
      <c r="F1337">
        <v>0</v>
      </c>
      <c r="G1337">
        <v>1</v>
      </c>
      <c r="H1337">
        <v>0</v>
      </c>
      <c r="I1337">
        <v>190</v>
      </c>
      <c r="J1337">
        <v>155</v>
      </c>
      <c r="K1337">
        <v>85</v>
      </c>
      <c r="L1337">
        <v>26.08</v>
      </c>
      <c r="M1337">
        <v>55</v>
      </c>
      <c r="N1337">
        <v>0</v>
      </c>
    </row>
    <row r="1338" spans="1:14" x14ac:dyDescent="0.25">
      <c r="A1338">
        <v>0</v>
      </c>
      <c r="B1338">
        <v>45</v>
      </c>
      <c r="C1338">
        <v>0</v>
      </c>
      <c r="D1338">
        <v>0</v>
      </c>
      <c r="E1338">
        <v>0</v>
      </c>
      <c r="F1338">
        <v>0</v>
      </c>
      <c r="G1338">
        <v>1</v>
      </c>
      <c r="H1338">
        <v>0</v>
      </c>
      <c r="I1338">
        <v>172</v>
      </c>
      <c r="J1338">
        <v>137</v>
      </c>
      <c r="K1338">
        <v>92.5</v>
      </c>
      <c r="L1338">
        <v>30.35</v>
      </c>
      <c r="M1338">
        <v>90</v>
      </c>
      <c r="N1338">
        <v>1</v>
      </c>
    </row>
    <row r="1339" spans="1:14" x14ac:dyDescent="0.25">
      <c r="A1339">
        <v>0</v>
      </c>
      <c r="B1339">
        <v>39</v>
      </c>
      <c r="C1339">
        <v>0</v>
      </c>
      <c r="D1339">
        <v>0</v>
      </c>
      <c r="E1339">
        <v>0</v>
      </c>
      <c r="F1339">
        <v>0</v>
      </c>
      <c r="G1339">
        <v>0</v>
      </c>
      <c r="H1339">
        <v>0</v>
      </c>
      <c r="I1339">
        <v>194</v>
      </c>
      <c r="J1339">
        <v>115</v>
      </c>
      <c r="K1339">
        <v>70</v>
      </c>
      <c r="L1339">
        <v>25.73</v>
      </c>
      <c r="M1339">
        <v>70</v>
      </c>
      <c r="N1339">
        <v>0</v>
      </c>
    </row>
    <row r="1340" spans="1:14" x14ac:dyDescent="0.25">
      <c r="A1340">
        <v>1</v>
      </c>
      <c r="B1340">
        <v>61</v>
      </c>
      <c r="C1340">
        <v>0</v>
      </c>
      <c r="D1340">
        <v>0</v>
      </c>
      <c r="E1340">
        <v>0</v>
      </c>
      <c r="F1340">
        <v>0</v>
      </c>
      <c r="G1340">
        <v>0</v>
      </c>
      <c r="H1340">
        <v>0</v>
      </c>
      <c r="I1340">
        <v>295</v>
      </c>
      <c r="J1340">
        <v>131.5</v>
      </c>
      <c r="K1340">
        <v>85</v>
      </c>
      <c r="L1340">
        <v>27.33</v>
      </c>
      <c r="M1340">
        <v>80</v>
      </c>
      <c r="N1340">
        <v>0</v>
      </c>
    </row>
    <row r="1341" spans="1:14" x14ac:dyDescent="0.25">
      <c r="A1341">
        <v>0</v>
      </c>
      <c r="B1341">
        <v>40</v>
      </c>
      <c r="C1341">
        <v>0</v>
      </c>
      <c r="D1341">
        <v>0</v>
      </c>
      <c r="E1341">
        <v>0</v>
      </c>
      <c r="F1341">
        <v>0</v>
      </c>
      <c r="G1341">
        <v>0</v>
      </c>
      <c r="H1341">
        <v>0</v>
      </c>
      <c r="I1341">
        <v>185</v>
      </c>
      <c r="J1341">
        <v>117.5</v>
      </c>
      <c r="K1341">
        <v>72</v>
      </c>
      <c r="L1341">
        <v>21.12</v>
      </c>
      <c r="M1341">
        <v>70</v>
      </c>
      <c r="N1341">
        <v>0</v>
      </c>
    </row>
    <row r="1342" spans="1:14" x14ac:dyDescent="0.25">
      <c r="A1342">
        <v>1</v>
      </c>
      <c r="B1342">
        <v>55</v>
      </c>
      <c r="C1342">
        <v>0</v>
      </c>
      <c r="D1342">
        <v>0</v>
      </c>
      <c r="E1342">
        <v>0</v>
      </c>
      <c r="F1342">
        <v>0</v>
      </c>
      <c r="G1342">
        <v>0</v>
      </c>
      <c r="H1342">
        <v>0</v>
      </c>
      <c r="I1342">
        <v>255</v>
      </c>
      <c r="J1342">
        <v>129</v>
      </c>
      <c r="K1342">
        <v>78</v>
      </c>
      <c r="L1342">
        <v>26.36</v>
      </c>
      <c r="M1342">
        <v>69</v>
      </c>
      <c r="N1342">
        <v>0</v>
      </c>
    </row>
    <row r="1343" spans="1:14" x14ac:dyDescent="0.25">
      <c r="A1343">
        <v>1</v>
      </c>
      <c r="B1343">
        <v>61</v>
      </c>
      <c r="C1343">
        <v>0</v>
      </c>
      <c r="D1343">
        <v>0</v>
      </c>
      <c r="E1343">
        <v>0</v>
      </c>
      <c r="F1343">
        <v>0</v>
      </c>
      <c r="G1343">
        <v>0</v>
      </c>
      <c r="H1343">
        <v>0</v>
      </c>
      <c r="I1343">
        <v>179</v>
      </c>
      <c r="J1343">
        <v>112</v>
      </c>
      <c r="K1343">
        <v>66.5</v>
      </c>
      <c r="L1343">
        <v>24.38</v>
      </c>
      <c r="M1343">
        <v>60</v>
      </c>
      <c r="N1343">
        <v>0</v>
      </c>
    </row>
    <row r="1344" spans="1:14" x14ac:dyDescent="0.25">
      <c r="A1344">
        <v>1</v>
      </c>
      <c r="B1344">
        <v>52</v>
      </c>
      <c r="C1344">
        <v>1</v>
      </c>
      <c r="D1344">
        <v>20</v>
      </c>
      <c r="E1344">
        <v>0</v>
      </c>
      <c r="F1344">
        <v>0</v>
      </c>
      <c r="G1344">
        <v>0</v>
      </c>
      <c r="H1344">
        <v>1</v>
      </c>
      <c r="I1344">
        <v>258</v>
      </c>
      <c r="J1344">
        <v>132</v>
      </c>
      <c r="K1344">
        <v>80</v>
      </c>
      <c r="L1344">
        <v>27.52</v>
      </c>
      <c r="M1344">
        <v>90</v>
      </c>
      <c r="N1344">
        <v>1</v>
      </c>
    </row>
    <row r="1345" spans="1:14" x14ac:dyDescent="0.25">
      <c r="A1345">
        <v>1</v>
      </c>
      <c r="B1345">
        <v>54</v>
      </c>
      <c r="C1345">
        <v>0</v>
      </c>
      <c r="D1345">
        <v>0</v>
      </c>
      <c r="E1345">
        <v>0</v>
      </c>
      <c r="F1345">
        <v>0</v>
      </c>
      <c r="G1345">
        <v>0</v>
      </c>
      <c r="H1345">
        <v>0</v>
      </c>
      <c r="I1345">
        <v>206</v>
      </c>
      <c r="J1345">
        <v>141</v>
      </c>
      <c r="K1345">
        <v>92</v>
      </c>
      <c r="L1345">
        <v>35.85</v>
      </c>
      <c r="M1345">
        <v>75</v>
      </c>
      <c r="N1345">
        <v>0</v>
      </c>
    </row>
    <row r="1346" spans="1:14" x14ac:dyDescent="0.25">
      <c r="A1346">
        <v>0</v>
      </c>
      <c r="B1346">
        <v>50</v>
      </c>
      <c r="C1346">
        <v>0</v>
      </c>
      <c r="D1346">
        <v>0</v>
      </c>
      <c r="E1346">
        <v>0</v>
      </c>
      <c r="F1346">
        <v>0</v>
      </c>
      <c r="G1346">
        <v>1</v>
      </c>
      <c r="H1346">
        <v>0</v>
      </c>
      <c r="I1346">
        <v>215</v>
      </c>
      <c r="J1346">
        <v>130.5</v>
      </c>
      <c r="K1346">
        <v>98</v>
      </c>
      <c r="L1346">
        <v>24.94</v>
      </c>
      <c r="M1346">
        <v>68</v>
      </c>
      <c r="N1346">
        <v>0</v>
      </c>
    </row>
    <row r="1347" spans="1:14" x14ac:dyDescent="0.25">
      <c r="A1347">
        <v>0</v>
      </c>
      <c r="B1347">
        <v>55</v>
      </c>
      <c r="C1347">
        <v>0</v>
      </c>
      <c r="D1347">
        <v>0</v>
      </c>
      <c r="E1347">
        <v>0</v>
      </c>
      <c r="F1347">
        <v>0</v>
      </c>
      <c r="G1347">
        <v>0</v>
      </c>
      <c r="H1347">
        <v>0</v>
      </c>
      <c r="I1347">
        <v>230</v>
      </c>
      <c r="J1347">
        <v>109</v>
      </c>
      <c r="K1347">
        <v>70</v>
      </c>
      <c r="L1347">
        <v>28.27</v>
      </c>
      <c r="M1347">
        <v>72</v>
      </c>
      <c r="N1347">
        <v>0</v>
      </c>
    </row>
    <row r="1348" spans="1:14" x14ac:dyDescent="0.25">
      <c r="A1348">
        <v>0</v>
      </c>
      <c r="B1348">
        <v>61</v>
      </c>
      <c r="C1348">
        <v>1</v>
      </c>
      <c r="D1348">
        <v>20</v>
      </c>
      <c r="E1348">
        <v>0</v>
      </c>
      <c r="F1348">
        <v>0</v>
      </c>
      <c r="G1348">
        <v>1</v>
      </c>
      <c r="H1348">
        <v>0</v>
      </c>
      <c r="I1348">
        <v>326</v>
      </c>
      <c r="J1348">
        <v>141</v>
      </c>
      <c r="K1348">
        <v>75</v>
      </c>
      <c r="L1348">
        <v>26.11</v>
      </c>
      <c r="M1348">
        <v>60</v>
      </c>
      <c r="N1348">
        <v>0</v>
      </c>
    </row>
    <row r="1349" spans="1:14" x14ac:dyDescent="0.25">
      <c r="A1349">
        <v>0</v>
      </c>
      <c r="B1349">
        <v>63</v>
      </c>
      <c r="C1349">
        <v>0</v>
      </c>
      <c r="D1349">
        <v>0</v>
      </c>
      <c r="E1349">
        <v>0</v>
      </c>
      <c r="F1349">
        <v>0</v>
      </c>
      <c r="G1349">
        <v>0</v>
      </c>
      <c r="H1349">
        <v>0</v>
      </c>
      <c r="I1349">
        <v>232</v>
      </c>
      <c r="J1349">
        <v>126</v>
      </c>
      <c r="K1349">
        <v>66</v>
      </c>
      <c r="L1349">
        <v>22.62</v>
      </c>
      <c r="M1349">
        <v>55</v>
      </c>
      <c r="N1349">
        <v>0</v>
      </c>
    </row>
    <row r="1350" spans="1:14" x14ac:dyDescent="0.25">
      <c r="A1350">
        <v>0</v>
      </c>
      <c r="B1350">
        <v>57</v>
      </c>
      <c r="C1350">
        <v>0</v>
      </c>
      <c r="D1350">
        <v>0</v>
      </c>
      <c r="E1350">
        <v>0</v>
      </c>
      <c r="F1350">
        <v>0</v>
      </c>
      <c r="G1350">
        <v>0</v>
      </c>
      <c r="H1350">
        <v>0</v>
      </c>
      <c r="I1350">
        <v>306</v>
      </c>
      <c r="J1350">
        <v>135</v>
      </c>
      <c r="K1350">
        <v>88</v>
      </c>
      <c r="L1350">
        <v>28.36</v>
      </c>
      <c r="M1350">
        <v>80</v>
      </c>
      <c r="N1350">
        <v>0</v>
      </c>
    </row>
    <row r="1351" spans="1:14" x14ac:dyDescent="0.25">
      <c r="A1351">
        <v>1</v>
      </c>
      <c r="B1351">
        <v>46</v>
      </c>
      <c r="C1351">
        <v>1</v>
      </c>
      <c r="D1351">
        <v>20</v>
      </c>
      <c r="E1351">
        <v>0</v>
      </c>
      <c r="F1351">
        <v>0</v>
      </c>
      <c r="G1351">
        <v>0</v>
      </c>
      <c r="H1351">
        <v>0</v>
      </c>
      <c r="I1351">
        <v>210</v>
      </c>
      <c r="J1351">
        <v>103</v>
      </c>
      <c r="K1351">
        <v>73</v>
      </c>
      <c r="L1351">
        <v>18</v>
      </c>
      <c r="M1351">
        <v>78</v>
      </c>
      <c r="N1351">
        <v>0</v>
      </c>
    </row>
    <row r="1352" spans="1:14" x14ac:dyDescent="0.25">
      <c r="A1352">
        <v>0</v>
      </c>
      <c r="B1352">
        <v>58</v>
      </c>
      <c r="C1352">
        <v>1</v>
      </c>
      <c r="D1352">
        <v>3</v>
      </c>
      <c r="E1352">
        <v>0</v>
      </c>
      <c r="F1352">
        <v>0</v>
      </c>
      <c r="G1352">
        <v>0</v>
      </c>
      <c r="H1352">
        <v>0</v>
      </c>
      <c r="I1352">
        <v>242</v>
      </c>
      <c r="J1352">
        <v>123</v>
      </c>
      <c r="K1352">
        <v>69</v>
      </c>
      <c r="L1352">
        <v>23.38</v>
      </c>
      <c r="M1352">
        <v>74</v>
      </c>
      <c r="N1352">
        <v>0</v>
      </c>
    </row>
    <row r="1353" spans="1:14" x14ac:dyDescent="0.25">
      <c r="A1353">
        <v>0</v>
      </c>
      <c r="B1353">
        <v>57</v>
      </c>
      <c r="C1353">
        <v>0</v>
      </c>
      <c r="D1353">
        <v>0</v>
      </c>
      <c r="E1353">
        <v>0</v>
      </c>
      <c r="F1353">
        <v>0</v>
      </c>
      <c r="G1353">
        <v>0</v>
      </c>
      <c r="H1353">
        <v>0</v>
      </c>
      <c r="I1353">
        <v>160</v>
      </c>
      <c r="J1353">
        <v>105</v>
      </c>
      <c r="K1353">
        <v>70</v>
      </c>
      <c r="L1353">
        <v>27.01</v>
      </c>
      <c r="M1353">
        <v>52</v>
      </c>
      <c r="N1353">
        <v>0</v>
      </c>
    </row>
    <row r="1354" spans="1:14" x14ac:dyDescent="0.25">
      <c r="A1354">
        <v>0</v>
      </c>
      <c r="B1354">
        <v>40</v>
      </c>
      <c r="C1354">
        <v>1</v>
      </c>
      <c r="D1354">
        <v>15</v>
      </c>
      <c r="E1354">
        <v>0</v>
      </c>
      <c r="F1354">
        <v>0</v>
      </c>
      <c r="G1354">
        <v>0</v>
      </c>
      <c r="H1354">
        <v>0</v>
      </c>
      <c r="I1354">
        <v>304</v>
      </c>
      <c r="J1354">
        <v>121</v>
      </c>
      <c r="K1354">
        <v>88</v>
      </c>
      <c r="L1354">
        <v>22.52</v>
      </c>
      <c r="M1354">
        <v>60</v>
      </c>
      <c r="N1354">
        <v>0</v>
      </c>
    </row>
    <row r="1355" spans="1:14" x14ac:dyDescent="0.25">
      <c r="A1355">
        <v>0</v>
      </c>
      <c r="B1355">
        <v>43</v>
      </c>
      <c r="C1355">
        <v>1</v>
      </c>
      <c r="D1355">
        <v>20</v>
      </c>
      <c r="E1355">
        <v>0</v>
      </c>
      <c r="F1355">
        <v>0</v>
      </c>
      <c r="G1355">
        <v>0</v>
      </c>
      <c r="H1355">
        <v>0</v>
      </c>
      <c r="I1355">
        <v>232</v>
      </c>
      <c r="J1355">
        <v>122</v>
      </c>
      <c r="K1355">
        <v>70</v>
      </c>
      <c r="L1355">
        <v>23.09</v>
      </c>
      <c r="M1355">
        <v>67</v>
      </c>
      <c r="N1355">
        <v>0</v>
      </c>
    </row>
    <row r="1356" spans="1:14" x14ac:dyDescent="0.25">
      <c r="A1356">
        <v>0</v>
      </c>
      <c r="B1356">
        <v>46</v>
      </c>
      <c r="C1356">
        <v>0</v>
      </c>
      <c r="D1356">
        <v>0</v>
      </c>
      <c r="E1356">
        <v>0</v>
      </c>
      <c r="F1356">
        <v>0</v>
      </c>
      <c r="G1356">
        <v>0</v>
      </c>
      <c r="H1356">
        <v>0</v>
      </c>
      <c r="I1356">
        <v>165</v>
      </c>
      <c r="J1356">
        <v>127.5</v>
      </c>
      <c r="K1356">
        <v>87</v>
      </c>
      <c r="L1356">
        <v>23.29</v>
      </c>
      <c r="M1356">
        <v>70</v>
      </c>
      <c r="N1356">
        <v>0</v>
      </c>
    </row>
    <row r="1357" spans="1:14" x14ac:dyDescent="0.25">
      <c r="A1357">
        <v>1</v>
      </c>
      <c r="B1357">
        <v>52</v>
      </c>
      <c r="C1357">
        <v>1</v>
      </c>
      <c r="D1357">
        <v>20</v>
      </c>
      <c r="E1357">
        <v>0</v>
      </c>
      <c r="F1357">
        <v>0</v>
      </c>
      <c r="G1357">
        <v>0</v>
      </c>
      <c r="H1357">
        <v>0</v>
      </c>
      <c r="I1357">
        <v>262</v>
      </c>
      <c r="J1357">
        <v>100</v>
      </c>
      <c r="K1357">
        <v>68</v>
      </c>
      <c r="L1357">
        <v>18.649999999999999</v>
      </c>
      <c r="M1357">
        <v>70</v>
      </c>
      <c r="N1357">
        <v>0</v>
      </c>
    </row>
    <row r="1358" spans="1:14" x14ac:dyDescent="0.25">
      <c r="A1358">
        <v>0</v>
      </c>
      <c r="B1358">
        <v>52</v>
      </c>
      <c r="C1358">
        <v>0</v>
      </c>
      <c r="D1358">
        <v>0</v>
      </c>
      <c r="E1358">
        <v>0</v>
      </c>
      <c r="F1358">
        <v>0</v>
      </c>
      <c r="G1358">
        <v>0</v>
      </c>
      <c r="H1358">
        <v>0</v>
      </c>
      <c r="I1358">
        <v>234</v>
      </c>
      <c r="J1358">
        <v>126</v>
      </c>
      <c r="K1358">
        <v>85</v>
      </c>
      <c r="L1358">
        <v>26.36</v>
      </c>
      <c r="M1358">
        <v>72</v>
      </c>
      <c r="N1358">
        <v>0</v>
      </c>
    </row>
    <row r="1359" spans="1:14" x14ac:dyDescent="0.25">
      <c r="A1359">
        <v>1</v>
      </c>
      <c r="B1359">
        <v>64</v>
      </c>
      <c r="C1359">
        <v>0</v>
      </c>
      <c r="D1359">
        <v>0</v>
      </c>
      <c r="E1359">
        <v>0</v>
      </c>
      <c r="F1359">
        <v>0</v>
      </c>
      <c r="G1359">
        <v>0</v>
      </c>
      <c r="H1359">
        <v>0</v>
      </c>
      <c r="I1359">
        <v>217</v>
      </c>
      <c r="J1359">
        <v>129</v>
      </c>
      <c r="K1359">
        <v>61</v>
      </c>
      <c r="L1359">
        <v>21.85</v>
      </c>
      <c r="M1359">
        <v>68</v>
      </c>
      <c r="N1359">
        <v>0</v>
      </c>
    </row>
    <row r="1360" spans="1:14" x14ac:dyDescent="0.25">
      <c r="A1360">
        <v>1</v>
      </c>
      <c r="B1360">
        <v>62</v>
      </c>
      <c r="C1360">
        <v>0</v>
      </c>
      <c r="D1360">
        <v>0</v>
      </c>
      <c r="E1360">
        <v>0</v>
      </c>
      <c r="F1360">
        <v>0</v>
      </c>
      <c r="G1360">
        <v>0</v>
      </c>
      <c r="H1360">
        <v>0</v>
      </c>
      <c r="I1360">
        <v>275</v>
      </c>
      <c r="J1360">
        <v>111</v>
      </c>
      <c r="K1360">
        <v>63</v>
      </c>
      <c r="L1360">
        <v>22.68</v>
      </c>
      <c r="M1360">
        <v>75</v>
      </c>
      <c r="N1360">
        <v>0</v>
      </c>
    </row>
    <row r="1361" spans="1:14" x14ac:dyDescent="0.25">
      <c r="A1361">
        <v>0</v>
      </c>
      <c r="B1361">
        <v>42</v>
      </c>
      <c r="C1361">
        <v>0</v>
      </c>
      <c r="D1361">
        <v>0</v>
      </c>
      <c r="E1361">
        <v>0</v>
      </c>
      <c r="F1361">
        <v>0</v>
      </c>
      <c r="G1361">
        <v>1</v>
      </c>
      <c r="H1361">
        <v>0</v>
      </c>
      <c r="I1361">
        <v>230</v>
      </c>
      <c r="J1361">
        <v>142.5</v>
      </c>
      <c r="K1361">
        <v>79</v>
      </c>
      <c r="L1361">
        <v>25.15</v>
      </c>
      <c r="M1361">
        <v>82</v>
      </c>
      <c r="N1361">
        <v>0</v>
      </c>
    </row>
    <row r="1362" spans="1:14" x14ac:dyDescent="0.25">
      <c r="A1362">
        <v>0</v>
      </c>
      <c r="B1362">
        <v>47</v>
      </c>
      <c r="C1362">
        <v>1</v>
      </c>
      <c r="D1362">
        <v>20</v>
      </c>
      <c r="E1362">
        <v>0</v>
      </c>
      <c r="F1362">
        <v>0</v>
      </c>
      <c r="G1362">
        <v>0</v>
      </c>
      <c r="H1362">
        <v>0</v>
      </c>
      <c r="I1362">
        <v>241</v>
      </c>
      <c r="J1362">
        <v>122.5</v>
      </c>
      <c r="K1362">
        <v>77</v>
      </c>
      <c r="L1362">
        <v>22.18</v>
      </c>
      <c r="M1362">
        <v>90</v>
      </c>
      <c r="N1362">
        <v>0</v>
      </c>
    </row>
    <row r="1363" spans="1:14" x14ac:dyDescent="0.25">
      <c r="A1363">
        <v>1</v>
      </c>
      <c r="B1363">
        <v>38</v>
      </c>
      <c r="C1363">
        <v>1</v>
      </c>
      <c r="D1363">
        <v>20</v>
      </c>
      <c r="E1363">
        <v>0</v>
      </c>
      <c r="F1363">
        <v>0</v>
      </c>
      <c r="G1363">
        <v>0</v>
      </c>
      <c r="H1363">
        <v>0</v>
      </c>
      <c r="I1363">
        <v>250</v>
      </c>
      <c r="J1363">
        <v>118</v>
      </c>
      <c r="K1363">
        <v>80</v>
      </c>
      <c r="L1363">
        <v>31.22</v>
      </c>
      <c r="M1363">
        <v>95</v>
      </c>
      <c r="N1363">
        <v>0</v>
      </c>
    </row>
    <row r="1364" spans="1:14" x14ac:dyDescent="0.25">
      <c r="A1364">
        <v>1</v>
      </c>
      <c r="B1364">
        <v>52</v>
      </c>
      <c r="C1364">
        <v>0</v>
      </c>
      <c r="D1364">
        <v>0</v>
      </c>
      <c r="E1364">
        <v>0</v>
      </c>
      <c r="F1364">
        <v>0</v>
      </c>
      <c r="G1364">
        <v>0</v>
      </c>
      <c r="H1364">
        <v>0</v>
      </c>
      <c r="I1364">
        <v>265</v>
      </c>
      <c r="J1364">
        <v>143</v>
      </c>
      <c r="K1364">
        <v>94.5</v>
      </c>
      <c r="L1364">
        <v>26</v>
      </c>
      <c r="M1364">
        <v>50</v>
      </c>
      <c r="N1364">
        <v>0</v>
      </c>
    </row>
    <row r="1365" spans="1:14" x14ac:dyDescent="0.25">
      <c r="A1365">
        <v>1</v>
      </c>
      <c r="B1365">
        <v>42</v>
      </c>
      <c r="C1365">
        <v>1</v>
      </c>
      <c r="D1365">
        <v>20</v>
      </c>
      <c r="E1365">
        <v>0</v>
      </c>
      <c r="F1365">
        <v>0</v>
      </c>
      <c r="G1365">
        <v>0</v>
      </c>
      <c r="H1365">
        <v>0</v>
      </c>
      <c r="I1365">
        <v>220</v>
      </c>
      <c r="J1365">
        <v>112.5</v>
      </c>
      <c r="K1365">
        <v>80</v>
      </c>
      <c r="L1365">
        <v>29</v>
      </c>
      <c r="M1365">
        <v>60</v>
      </c>
      <c r="N1365">
        <v>0</v>
      </c>
    </row>
    <row r="1366" spans="1:14" x14ac:dyDescent="0.25">
      <c r="A1366">
        <v>1</v>
      </c>
      <c r="B1366">
        <v>39</v>
      </c>
      <c r="C1366">
        <v>1</v>
      </c>
      <c r="D1366">
        <v>20</v>
      </c>
      <c r="E1366">
        <v>0</v>
      </c>
      <c r="F1366">
        <v>0</v>
      </c>
      <c r="G1366">
        <v>0</v>
      </c>
      <c r="H1366">
        <v>0</v>
      </c>
      <c r="I1366">
        <v>217</v>
      </c>
      <c r="J1366">
        <v>107</v>
      </c>
      <c r="K1366">
        <v>73</v>
      </c>
      <c r="L1366">
        <v>23.98</v>
      </c>
      <c r="M1366">
        <v>73</v>
      </c>
      <c r="N1366">
        <v>0</v>
      </c>
    </row>
    <row r="1367" spans="1:14" x14ac:dyDescent="0.25">
      <c r="A1367">
        <v>0</v>
      </c>
      <c r="B1367">
        <v>51</v>
      </c>
      <c r="C1367">
        <v>0</v>
      </c>
      <c r="D1367">
        <v>0</v>
      </c>
      <c r="E1367">
        <v>0</v>
      </c>
      <c r="F1367">
        <v>0</v>
      </c>
      <c r="G1367">
        <v>1</v>
      </c>
      <c r="H1367">
        <v>0</v>
      </c>
      <c r="I1367">
        <v>320</v>
      </c>
      <c r="J1367">
        <v>142.5</v>
      </c>
      <c r="K1367">
        <v>93.5</v>
      </c>
      <c r="L1367">
        <v>33.659999999999997</v>
      </c>
      <c r="M1367">
        <v>65</v>
      </c>
      <c r="N1367">
        <v>0</v>
      </c>
    </row>
    <row r="1368" spans="1:14" x14ac:dyDescent="0.25">
      <c r="A1368">
        <v>0</v>
      </c>
      <c r="B1368">
        <v>38</v>
      </c>
      <c r="C1368">
        <v>0</v>
      </c>
      <c r="D1368">
        <v>0</v>
      </c>
      <c r="E1368">
        <v>0</v>
      </c>
      <c r="F1368">
        <v>0</v>
      </c>
      <c r="G1368">
        <v>0</v>
      </c>
      <c r="H1368">
        <v>0</v>
      </c>
      <c r="I1368">
        <v>255</v>
      </c>
      <c r="J1368">
        <v>125</v>
      </c>
      <c r="K1368">
        <v>85</v>
      </c>
      <c r="L1368">
        <v>23.05</v>
      </c>
      <c r="M1368">
        <v>72</v>
      </c>
      <c r="N1368">
        <v>0</v>
      </c>
    </row>
    <row r="1369" spans="1:14" x14ac:dyDescent="0.25">
      <c r="A1369">
        <v>0</v>
      </c>
      <c r="B1369">
        <v>63</v>
      </c>
      <c r="C1369">
        <v>0</v>
      </c>
      <c r="D1369">
        <v>0</v>
      </c>
      <c r="E1369">
        <v>0</v>
      </c>
      <c r="F1369">
        <v>0</v>
      </c>
      <c r="G1369">
        <v>0</v>
      </c>
      <c r="H1369">
        <v>0</v>
      </c>
      <c r="I1369">
        <v>222</v>
      </c>
      <c r="J1369">
        <v>146</v>
      </c>
      <c r="K1369">
        <v>78</v>
      </c>
      <c r="L1369">
        <v>16.920000000000002</v>
      </c>
      <c r="M1369">
        <v>65</v>
      </c>
      <c r="N1369">
        <v>1</v>
      </c>
    </row>
    <row r="1370" spans="1:14" x14ac:dyDescent="0.25">
      <c r="A1370">
        <v>0</v>
      </c>
      <c r="B1370">
        <v>41</v>
      </c>
      <c r="C1370">
        <v>0</v>
      </c>
      <c r="D1370">
        <v>0</v>
      </c>
      <c r="E1370">
        <v>0</v>
      </c>
      <c r="F1370">
        <v>0</v>
      </c>
      <c r="G1370">
        <v>0</v>
      </c>
      <c r="H1370">
        <v>0</v>
      </c>
      <c r="I1370">
        <v>235</v>
      </c>
      <c r="J1370">
        <v>143.5</v>
      </c>
      <c r="K1370">
        <v>90</v>
      </c>
      <c r="L1370">
        <v>26.22</v>
      </c>
      <c r="M1370">
        <v>70</v>
      </c>
      <c r="N1370">
        <v>0</v>
      </c>
    </row>
    <row r="1371" spans="1:14" x14ac:dyDescent="0.25">
      <c r="A1371">
        <v>1</v>
      </c>
      <c r="B1371">
        <v>58</v>
      </c>
      <c r="C1371">
        <v>1</v>
      </c>
      <c r="D1371">
        <v>20</v>
      </c>
      <c r="E1371">
        <v>0</v>
      </c>
      <c r="F1371">
        <v>0</v>
      </c>
      <c r="G1371">
        <v>0</v>
      </c>
      <c r="H1371">
        <v>0</v>
      </c>
      <c r="I1371">
        <v>220</v>
      </c>
      <c r="J1371">
        <v>129</v>
      </c>
      <c r="K1371">
        <v>82</v>
      </c>
      <c r="L1371">
        <v>26.33</v>
      </c>
      <c r="M1371">
        <v>72</v>
      </c>
      <c r="N1371">
        <v>1</v>
      </c>
    </row>
    <row r="1372" spans="1:14" x14ac:dyDescent="0.25">
      <c r="A1372">
        <v>1</v>
      </c>
      <c r="B1372">
        <v>36</v>
      </c>
      <c r="C1372">
        <v>0</v>
      </c>
      <c r="D1372">
        <v>0</v>
      </c>
      <c r="E1372">
        <v>0</v>
      </c>
      <c r="F1372">
        <v>0</v>
      </c>
      <c r="G1372">
        <v>0</v>
      </c>
      <c r="H1372">
        <v>0</v>
      </c>
      <c r="I1372">
        <v>219</v>
      </c>
      <c r="J1372">
        <v>121</v>
      </c>
      <c r="K1372">
        <v>66</v>
      </c>
      <c r="L1372">
        <v>20.86</v>
      </c>
      <c r="M1372">
        <v>74</v>
      </c>
      <c r="N1372">
        <v>0</v>
      </c>
    </row>
    <row r="1373" spans="1:14" x14ac:dyDescent="0.25">
      <c r="A1373">
        <v>0</v>
      </c>
      <c r="B1373">
        <v>56</v>
      </c>
      <c r="C1373">
        <v>0</v>
      </c>
      <c r="D1373">
        <v>0</v>
      </c>
      <c r="E1373">
        <v>0</v>
      </c>
      <c r="F1373">
        <v>0</v>
      </c>
      <c r="G1373">
        <v>0</v>
      </c>
      <c r="H1373">
        <v>0</v>
      </c>
      <c r="I1373">
        <v>248</v>
      </c>
      <c r="J1373">
        <v>112.5</v>
      </c>
      <c r="K1373">
        <v>60</v>
      </c>
      <c r="L1373">
        <v>22.69</v>
      </c>
      <c r="M1373">
        <v>75</v>
      </c>
      <c r="N1373">
        <v>0</v>
      </c>
    </row>
    <row r="1374" spans="1:14" x14ac:dyDescent="0.25">
      <c r="A1374">
        <v>0</v>
      </c>
      <c r="B1374">
        <v>47</v>
      </c>
      <c r="C1374">
        <v>1</v>
      </c>
      <c r="D1374">
        <v>9</v>
      </c>
      <c r="E1374">
        <v>0</v>
      </c>
      <c r="F1374">
        <v>0</v>
      </c>
      <c r="G1374">
        <v>1</v>
      </c>
      <c r="H1374">
        <v>0</v>
      </c>
      <c r="I1374">
        <v>253</v>
      </c>
      <c r="J1374">
        <v>129</v>
      </c>
      <c r="K1374">
        <v>81</v>
      </c>
      <c r="L1374">
        <v>22.18</v>
      </c>
      <c r="M1374">
        <v>70</v>
      </c>
      <c r="N1374">
        <v>1</v>
      </c>
    </row>
    <row r="1375" spans="1:14" x14ac:dyDescent="0.25">
      <c r="A1375">
        <v>1</v>
      </c>
      <c r="B1375">
        <v>49</v>
      </c>
      <c r="C1375">
        <v>1</v>
      </c>
      <c r="D1375">
        <v>20</v>
      </c>
      <c r="E1375">
        <v>0</v>
      </c>
      <c r="F1375">
        <v>0</v>
      </c>
      <c r="G1375">
        <v>1</v>
      </c>
      <c r="H1375">
        <v>0</v>
      </c>
      <c r="I1375">
        <v>273</v>
      </c>
      <c r="J1375">
        <v>142</v>
      </c>
      <c r="K1375">
        <v>108</v>
      </c>
      <c r="L1375">
        <v>23.19</v>
      </c>
      <c r="M1375">
        <v>95</v>
      </c>
      <c r="N1375">
        <v>0</v>
      </c>
    </row>
    <row r="1376" spans="1:14" x14ac:dyDescent="0.25">
      <c r="A1376">
        <v>0</v>
      </c>
      <c r="B1376">
        <v>57</v>
      </c>
      <c r="C1376">
        <v>1</v>
      </c>
      <c r="D1376">
        <v>20</v>
      </c>
      <c r="E1376">
        <v>1</v>
      </c>
      <c r="F1376">
        <v>0</v>
      </c>
      <c r="G1376">
        <v>1</v>
      </c>
      <c r="H1376">
        <v>0</v>
      </c>
      <c r="I1376">
        <v>262</v>
      </c>
      <c r="J1376">
        <v>140</v>
      </c>
      <c r="K1376">
        <v>93</v>
      </c>
      <c r="L1376">
        <v>22</v>
      </c>
      <c r="M1376">
        <v>108</v>
      </c>
      <c r="N1376">
        <v>1</v>
      </c>
    </row>
    <row r="1377" spans="1:14" x14ac:dyDescent="0.25">
      <c r="A1377">
        <v>1</v>
      </c>
      <c r="B1377">
        <v>51</v>
      </c>
      <c r="C1377">
        <v>1</v>
      </c>
      <c r="D1377">
        <v>10</v>
      </c>
      <c r="E1377">
        <v>0</v>
      </c>
      <c r="F1377">
        <v>0</v>
      </c>
      <c r="G1377">
        <v>1</v>
      </c>
      <c r="H1377">
        <v>0</v>
      </c>
      <c r="I1377">
        <v>269</v>
      </c>
      <c r="J1377">
        <v>134</v>
      </c>
      <c r="K1377">
        <v>92</v>
      </c>
      <c r="L1377">
        <v>30.39</v>
      </c>
      <c r="M1377">
        <v>85</v>
      </c>
      <c r="N1377">
        <v>0</v>
      </c>
    </row>
    <row r="1378" spans="1:14" x14ac:dyDescent="0.25">
      <c r="A1378">
        <v>0</v>
      </c>
      <c r="B1378">
        <v>40</v>
      </c>
      <c r="C1378">
        <v>0</v>
      </c>
      <c r="D1378">
        <v>0</v>
      </c>
      <c r="E1378">
        <v>0</v>
      </c>
      <c r="F1378">
        <v>0</v>
      </c>
      <c r="G1378">
        <v>0</v>
      </c>
      <c r="H1378">
        <v>0</v>
      </c>
      <c r="I1378">
        <v>190</v>
      </c>
      <c r="J1378">
        <v>112</v>
      </c>
      <c r="K1378">
        <v>80</v>
      </c>
      <c r="L1378">
        <v>26.13</v>
      </c>
      <c r="M1378">
        <v>93</v>
      </c>
      <c r="N1378">
        <v>0</v>
      </c>
    </row>
    <row r="1379" spans="1:14" x14ac:dyDescent="0.25">
      <c r="A1379">
        <v>0</v>
      </c>
      <c r="B1379">
        <v>37</v>
      </c>
      <c r="C1379">
        <v>0</v>
      </c>
      <c r="D1379">
        <v>0</v>
      </c>
      <c r="E1379">
        <v>0</v>
      </c>
      <c r="F1379">
        <v>0</v>
      </c>
      <c r="G1379">
        <v>1</v>
      </c>
      <c r="H1379">
        <v>0</v>
      </c>
      <c r="I1379">
        <v>240</v>
      </c>
      <c r="J1379">
        <v>125</v>
      </c>
      <c r="K1379">
        <v>96</v>
      </c>
      <c r="L1379">
        <v>27.17</v>
      </c>
      <c r="M1379">
        <v>75</v>
      </c>
      <c r="N1379">
        <v>0</v>
      </c>
    </row>
    <row r="1380" spans="1:14" x14ac:dyDescent="0.25">
      <c r="A1380">
        <v>0</v>
      </c>
      <c r="B1380">
        <v>36</v>
      </c>
      <c r="C1380">
        <v>1</v>
      </c>
      <c r="D1380">
        <v>25</v>
      </c>
      <c r="E1380">
        <v>0</v>
      </c>
      <c r="F1380">
        <v>0</v>
      </c>
      <c r="G1380">
        <v>0</v>
      </c>
      <c r="H1380">
        <v>0</v>
      </c>
      <c r="I1380">
        <v>220</v>
      </c>
      <c r="J1380">
        <v>125</v>
      </c>
      <c r="K1380">
        <v>85</v>
      </c>
      <c r="L1380">
        <v>21.34</v>
      </c>
      <c r="M1380">
        <v>95</v>
      </c>
      <c r="N1380">
        <v>0</v>
      </c>
    </row>
    <row r="1381" spans="1:14" x14ac:dyDescent="0.25">
      <c r="A1381">
        <v>0</v>
      </c>
      <c r="B1381">
        <v>61</v>
      </c>
      <c r="C1381">
        <v>0</v>
      </c>
      <c r="D1381">
        <v>0</v>
      </c>
      <c r="E1381">
        <v>0</v>
      </c>
      <c r="F1381">
        <v>0</v>
      </c>
      <c r="G1381">
        <v>1</v>
      </c>
      <c r="H1381">
        <v>0</v>
      </c>
      <c r="I1381">
        <v>210</v>
      </c>
      <c r="J1381">
        <v>179</v>
      </c>
      <c r="K1381">
        <v>100</v>
      </c>
      <c r="L1381">
        <v>21.64</v>
      </c>
      <c r="M1381">
        <v>78</v>
      </c>
      <c r="N1381">
        <v>0</v>
      </c>
    </row>
    <row r="1382" spans="1:14" x14ac:dyDescent="0.25">
      <c r="A1382">
        <v>0</v>
      </c>
      <c r="B1382">
        <v>51</v>
      </c>
      <c r="C1382">
        <v>1</v>
      </c>
      <c r="D1382">
        <v>15</v>
      </c>
      <c r="E1382">
        <v>0</v>
      </c>
      <c r="F1382">
        <v>0</v>
      </c>
      <c r="G1382">
        <v>0</v>
      </c>
      <c r="H1382">
        <v>0</v>
      </c>
      <c r="I1382">
        <v>326</v>
      </c>
      <c r="J1382">
        <v>101</v>
      </c>
      <c r="K1382">
        <v>67</v>
      </c>
      <c r="L1382">
        <v>22.73</v>
      </c>
      <c r="M1382">
        <v>69</v>
      </c>
      <c r="N1382">
        <v>0</v>
      </c>
    </row>
    <row r="1383" spans="1:14" x14ac:dyDescent="0.25">
      <c r="A1383">
        <v>0</v>
      </c>
      <c r="B1383">
        <v>43</v>
      </c>
      <c r="C1383">
        <v>1</v>
      </c>
      <c r="D1383">
        <v>20</v>
      </c>
      <c r="E1383">
        <v>0</v>
      </c>
      <c r="F1383">
        <v>0</v>
      </c>
      <c r="G1383">
        <v>0</v>
      </c>
      <c r="H1383">
        <v>0</v>
      </c>
      <c r="I1383">
        <v>195</v>
      </c>
      <c r="J1383">
        <v>104</v>
      </c>
      <c r="K1383">
        <v>57</v>
      </c>
      <c r="L1383">
        <v>20.86</v>
      </c>
      <c r="M1383">
        <v>75</v>
      </c>
      <c r="N1383">
        <v>0</v>
      </c>
    </row>
    <row r="1384" spans="1:14" x14ac:dyDescent="0.25">
      <c r="A1384">
        <v>0</v>
      </c>
      <c r="B1384">
        <v>48</v>
      </c>
      <c r="C1384">
        <v>0</v>
      </c>
      <c r="D1384">
        <v>0</v>
      </c>
      <c r="E1384">
        <v>0</v>
      </c>
      <c r="F1384">
        <v>0</v>
      </c>
      <c r="G1384">
        <v>0</v>
      </c>
      <c r="H1384">
        <v>0</v>
      </c>
      <c r="I1384">
        <v>205</v>
      </c>
      <c r="J1384">
        <v>112</v>
      </c>
      <c r="K1384">
        <v>71</v>
      </c>
      <c r="L1384">
        <v>17.11</v>
      </c>
      <c r="M1384">
        <v>73</v>
      </c>
      <c r="N1384">
        <v>0</v>
      </c>
    </row>
    <row r="1385" spans="1:14" x14ac:dyDescent="0.25">
      <c r="A1385">
        <v>0</v>
      </c>
      <c r="B1385">
        <v>37</v>
      </c>
      <c r="C1385">
        <v>0</v>
      </c>
      <c r="D1385">
        <v>0</v>
      </c>
      <c r="E1385">
        <v>0</v>
      </c>
      <c r="F1385">
        <v>0</v>
      </c>
      <c r="G1385">
        <v>0</v>
      </c>
      <c r="H1385">
        <v>0</v>
      </c>
      <c r="I1385">
        <v>169</v>
      </c>
      <c r="J1385">
        <v>104</v>
      </c>
      <c r="K1385">
        <v>66</v>
      </c>
      <c r="L1385">
        <v>20.84</v>
      </c>
      <c r="M1385">
        <v>70</v>
      </c>
      <c r="N1385">
        <v>0</v>
      </c>
    </row>
    <row r="1386" spans="1:14" x14ac:dyDescent="0.25">
      <c r="A1386">
        <v>1</v>
      </c>
      <c r="B1386">
        <v>44</v>
      </c>
      <c r="C1386">
        <v>1</v>
      </c>
      <c r="D1386">
        <v>20</v>
      </c>
      <c r="E1386">
        <v>0</v>
      </c>
      <c r="F1386">
        <v>0</v>
      </c>
      <c r="G1386">
        <v>1</v>
      </c>
      <c r="H1386">
        <v>0</v>
      </c>
      <c r="I1386">
        <v>264</v>
      </c>
      <c r="J1386">
        <v>138</v>
      </c>
      <c r="K1386">
        <v>92</v>
      </c>
      <c r="L1386">
        <v>28.32</v>
      </c>
      <c r="M1386">
        <v>63</v>
      </c>
      <c r="N1386">
        <v>0</v>
      </c>
    </row>
    <row r="1387" spans="1:14" x14ac:dyDescent="0.25">
      <c r="A1387">
        <v>0</v>
      </c>
      <c r="B1387">
        <v>54</v>
      </c>
      <c r="C1387">
        <v>0</v>
      </c>
      <c r="D1387">
        <v>0</v>
      </c>
      <c r="E1387">
        <v>0</v>
      </c>
      <c r="F1387">
        <v>0</v>
      </c>
      <c r="G1387">
        <v>0</v>
      </c>
      <c r="H1387">
        <v>0</v>
      </c>
      <c r="I1387">
        <v>218</v>
      </c>
      <c r="J1387">
        <v>130</v>
      </c>
      <c r="K1387">
        <v>85</v>
      </c>
      <c r="L1387">
        <v>20.55</v>
      </c>
      <c r="M1387">
        <v>72</v>
      </c>
      <c r="N1387">
        <v>0</v>
      </c>
    </row>
    <row r="1388" spans="1:14" x14ac:dyDescent="0.25">
      <c r="A1388">
        <v>1</v>
      </c>
      <c r="B1388">
        <v>54</v>
      </c>
      <c r="C1388">
        <v>1</v>
      </c>
      <c r="D1388">
        <v>29</v>
      </c>
      <c r="E1388">
        <v>0</v>
      </c>
      <c r="F1388">
        <v>0</v>
      </c>
      <c r="G1388">
        <v>0</v>
      </c>
      <c r="H1388">
        <v>0</v>
      </c>
      <c r="I1388">
        <v>211</v>
      </c>
      <c r="J1388">
        <v>120</v>
      </c>
      <c r="K1388">
        <v>72</v>
      </c>
      <c r="L1388">
        <v>25.13</v>
      </c>
      <c r="M1388">
        <v>77</v>
      </c>
      <c r="N1388">
        <v>0</v>
      </c>
    </row>
    <row r="1389" spans="1:14" x14ac:dyDescent="0.25">
      <c r="A1389">
        <v>0</v>
      </c>
      <c r="B1389">
        <v>59</v>
      </c>
      <c r="C1389">
        <v>0</v>
      </c>
      <c r="D1389">
        <v>0</v>
      </c>
      <c r="E1389">
        <v>0</v>
      </c>
      <c r="F1389">
        <v>0</v>
      </c>
      <c r="G1389">
        <v>0</v>
      </c>
      <c r="H1389">
        <v>0</v>
      </c>
      <c r="I1389">
        <v>239</v>
      </c>
      <c r="J1389">
        <v>124</v>
      </c>
      <c r="K1389">
        <v>72</v>
      </c>
      <c r="L1389">
        <v>19.34</v>
      </c>
      <c r="M1389">
        <v>80</v>
      </c>
      <c r="N1389">
        <v>0</v>
      </c>
    </row>
    <row r="1390" spans="1:14" x14ac:dyDescent="0.25">
      <c r="A1390">
        <v>0</v>
      </c>
      <c r="B1390">
        <v>44</v>
      </c>
      <c r="C1390">
        <v>1</v>
      </c>
      <c r="D1390">
        <v>9</v>
      </c>
      <c r="E1390">
        <v>0</v>
      </c>
      <c r="F1390">
        <v>0</v>
      </c>
      <c r="G1390">
        <v>0</v>
      </c>
      <c r="H1390">
        <v>0</v>
      </c>
      <c r="I1390">
        <v>185</v>
      </c>
      <c r="J1390">
        <v>133</v>
      </c>
      <c r="K1390">
        <v>69</v>
      </c>
      <c r="L1390">
        <v>22.34</v>
      </c>
      <c r="M1390">
        <v>70</v>
      </c>
      <c r="N1390">
        <v>0</v>
      </c>
    </row>
    <row r="1391" spans="1:14" x14ac:dyDescent="0.25">
      <c r="A1391">
        <v>0</v>
      </c>
      <c r="B1391">
        <v>48</v>
      </c>
      <c r="C1391">
        <v>0</v>
      </c>
      <c r="D1391">
        <v>0</v>
      </c>
      <c r="E1391">
        <v>0</v>
      </c>
      <c r="F1391">
        <v>0</v>
      </c>
      <c r="G1391">
        <v>0</v>
      </c>
      <c r="H1391">
        <v>0</v>
      </c>
      <c r="I1391">
        <v>258</v>
      </c>
      <c r="J1391">
        <v>109.5</v>
      </c>
      <c r="K1391">
        <v>74</v>
      </c>
      <c r="L1391">
        <v>26.73</v>
      </c>
      <c r="M1391">
        <v>68</v>
      </c>
      <c r="N1391">
        <v>0</v>
      </c>
    </row>
    <row r="1392" spans="1:14" x14ac:dyDescent="0.25">
      <c r="A1392">
        <v>0</v>
      </c>
      <c r="B1392">
        <v>45</v>
      </c>
      <c r="C1392">
        <v>0</v>
      </c>
      <c r="D1392">
        <v>0</v>
      </c>
      <c r="E1392">
        <v>0</v>
      </c>
      <c r="F1392">
        <v>0</v>
      </c>
      <c r="G1392">
        <v>0</v>
      </c>
      <c r="H1392">
        <v>0</v>
      </c>
      <c r="I1392">
        <v>220</v>
      </c>
      <c r="J1392">
        <v>108</v>
      </c>
      <c r="K1392">
        <v>81</v>
      </c>
      <c r="L1392">
        <v>25.68</v>
      </c>
      <c r="M1392">
        <v>75</v>
      </c>
      <c r="N1392">
        <v>0</v>
      </c>
    </row>
    <row r="1393" spans="1:14" x14ac:dyDescent="0.25">
      <c r="A1393">
        <v>0</v>
      </c>
      <c r="B1393">
        <v>53</v>
      </c>
      <c r="C1393">
        <v>1</v>
      </c>
      <c r="D1393">
        <v>40</v>
      </c>
      <c r="E1393">
        <v>0</v>
      </c>
      <c r="F1393">
        <v>0</v>
      </c>
      <c r="G1393">
        <v>0</v>
      </c>
      <c r="H1393">
        <v>0</v>
      </c>
      <c r="I1393">
        <v>183</v>
      </c>
      <c r="J1393">
        <v>129</v>
      </c>
      <c r="K1393">
        <v>80</v>
      </c>
      <c r="L1393">
        <v>26.51</v>
      </c>
      <c r="M1393">
        <v>78</v>
      </c>
      <c r="N1393">
        <v>0</v>
      </c>
    </row>
    <row r="1394" spans="1:14" x14ac:dyDescent="0.25">
      <c r="A1394">
        <v>1</v>
      </c>
      <c r="B1394">
        <v>53</v>
      </c>
      <c r="C1394">
        <v>1</v>
      </c>
      <c r="D1394">
        <v>20</v>
      </c>
      <c r="E1394">
        <v>0</v>
      </c>
      <c r="F1394">
        <v>0</v>
      </c>
      <c r="G1394">
        <v>0</v>
      </c>
      <c r="H1394">
        <v>0</v>
      </c>
      <c r="I1394">
        <v>211</v>
      </c>
      <c r="J1394">
        <v>112.5</v>
      </c>
      <c r="K1394">
        <v>70</v>
      </c>
      <c r="L1394">
        <v>22.74</v>
      </c>
      <c r="M1394">
        <v>63</v>
      </c>
      <c r="N1394">
        <v>0</v>
      </c>
    </row>
    <row r="1395" spans="1:14" x14ac:dyDescent="0.25">
      <c r="A1395">
        <v>1</v>
      </c>
      <c r="B1395">
        <v>46</v>
      </c>
      <c r="C1395">
        <v>1</v>
      </c>
      <c r="D1395">
        <v>10</v>
      </c>
      <c r="E1395">
        <v>0</v>
      </c>
      <c r="F1395">
        <v>0</v>
      </c>
      <c r="G1395">
        <v>0</v>
      </c>
      <c r="H1395">
        <v>0</v>
      </c>
      <c r="I1395">
        <v>214</v>
      </c>
      <c r="J1395">
        <v>118</v>
      </c>
      <c r="K1395">
        <v>82</v>
      </c>
      <c r="L1395">
        <v>29.41</v>
      </c>
      <c r="M1395">
        <v>66</v>
      </c>
      <c r="N1395">
        <v>0</v>
      </c>
    </row>
    <row r="1396" spans="1:14" x14ac:dyDescent="0.25">
      <c r="A1396">
        <v>0</v>
      </c>
      <c r="B1396">
        <v>63</v>
      </c>
      <c r="C1396">
        <v>0</v>
      </c>
      <c r="D1396">
        <v>0</v>
      </c>
      <c r="E1396">
        <v>0</v>
      </c>
      <c r="F1396">
        <v>0</v>
      </c>
      <c r="G1396">
        <v>1</v>
      </c>
      <c r="H1396">
        <v>0</v>
      </c>
      <c r="I1396">
        <v>293</v>
      </c>
      <c r="J1396">
        <v>186.5</v>
      </c>
      <c r="K1396">
        <v>97</v>
      </c>
      <c r="L1396">
        <v>30.47</v>
      </c>
      <c r="M1396">
        <v>60</v>
      </c>
      <c r="N1396">
        <v>0</v>
      </c>
    </row>
    <row r="1397" spans="1:14" x14ac:dyDescent="0.25">
      <c r="A1397">
        <v>1</v>
      </c>
      <c r="B1397">
        <v>52</v>
      </c>
      <c r="C1397">
        <v>0</v>
      </c>
      <c r="D1397">
        <v>0</v>
      </c>
      <c r="E1397">
        <v>0</v>
      </c>
      <c r="F1397">
        <v>0</v>
      </c>
      <c r="G1397">
        <v>1</v>
      </c>
      <c r="H1397">
        <v>0</v>
      </c>
      <c r="I1397">
        <v>238</v>
      </c>
      <c r="J1397">
        <v>131</v>
      </c>
      <c r="K1397">
        <v>99</v>
      </c>
      <c r="L1397">
        <v>31.19</v>
      </c>
      <c r="M1397">
        <v>96</v>
      </c>
      <c r="N1397">
        <v>0</v>
      </c>
    </row>
    <row r="1398" spans="1:14" x14ac:dyDescent="0.25">
      <c r="A1398">
        <v>0</v>
      </c>
      <c r="B1398">
        <v>48</v>
      </c>
      <c r="C1398">
        <v>0</v>
      </c>
      <c r="D1398">
        <v>0</v>
      </c>
      <c r="E1398">
        <v>0</v>
      </c>
      <c r="F1398">
        <v>0</v>
      </c>
      <c r="G1398">
        <v>0</v>
      </c>
      <c r="H1398">
        <v>0</v>
      </c>
      <c r="I1398">
        <v>193</v>
      </c>
      <c r="J1398">
        <v>138.5</v>
      </c>
      <c r="K1398">
        <v>87.5</v>
      </c>
      <c r="L1398">
        <v>25.1</v>
      </c>
      <c r="M1398">
        <v>64</v>
      </c>
      <c r="N1398">
        <v>0</v>
      </c>
    </row>
    <row r="1399" spans="1:14" x14ac:dyDescent="0.25">
      <c r="A1399">
        <v>1</v>
      </c>
      <c r="B1399">
        <v>48</v>
      </c>
      <c r="C1399">
        <v>1</v>
      </c>
      <c r="D1399">
        <v>20</v>
      </c>
      <c r="E1399">
        <v>0</v>
      </c>
      <c r="F1399">
        <v>0</v>
      </c>
      <c r="G1399">
        <v>0</v>
      </c>
      <c r="H1399">
        <v>0</v>
      </c>
      <c r="I1399">
        <v>212</v>
      </c>
      <c r="J1399">
        <v>120</v>
      </c>
      <c r="K1399">
        <v>72</v>
      </c>
      <c r="L1399">
        <v>22.01</v>
      </c>
      <c r="M1399">
        <v>72</v>
      </c>
      <c r="N1399">
        <v>0</v>
      </c>
    </row>
    <row r="1400" spans="1:14" x14ac:dyDescent="0.25">
      <c r="A1400">
        <v>0</v>
      </c>
      <c r="B1400">
        <v>42</v>
      </c>
      <c r="C1400">
        <v>0</v>
      </c>
      <c r="D1400">
        <v>0</v>
      </c>
      <c r="E1400">
        <v>0</v>
      </c>
      <c r="F1400">
        <v>0</v>
      </c>
      <c r="G1400">
        <v>0</v>
      </c>
      <c r="H1400">
        <v>0</v>
      </c>
      <c r="I1400">
        <v>182</v>
      </c>
      <c r="J1400">
        <v>138</v>
      </c>
      <c r="K1400">
        <v>91</v>
      </c>
      <c r="L1400">
        <v>20.02</v>
      </c>
      <c r="M1400">
        <v>90</v>
      </c>
      <c r="N1400">
        <v>0</v>
      </c>
    </row>
    <row r="1401" spans="1:14" x14ac:dyDescent="0.25">
      <c r="A1401">
        <v>0</v>
      </c>
      <c r="B1401">
        <v>59</v>
      </c>
      <c r="C1401">
        <v>0</v>
      </c>
      <c r="D1401">
        <v>0</v>
      </c>
      <c r="E1401">
        <v>0</v>
      </c>
      <c r="F1401">
        <v>0</v>
      </c>
      <c r="G1401">
        <v>0</v>
      </c>
      <c r="H1401">
        <v>0</v>
      </c>
      <c r="I1401">
        <v>276</v>
      </c>
      <c r="J1401">
        <v>127.5</v>
      </c>
      <c r="K1401">
        <v>85.5</v>
      </c>
      <c r="L1401">
        <v>22.91</v>
      </c>
      <c r="M1401">
        <v>78</v>
      </c>
      <c r="N1401">
        <v>0</v>
      </c>
    </row>
    <row r="1402" spans="1:14" x14ac:dyDescent="0.25">
      <c r="A1402">
        <v>1</v>
      </c>
      <c r="B1402">
        <v>40</v>
      </c>
      <c r="C1402">
        <v>0</v>
      </c>
      <c r="D1402">
        <v>0</v>
      </c>
      <c r="E1402">
        <v>0</v>
      </c>
      <c r="F1402">
        <v>0</v>
      </c>
      <c r="G1402">
        <v>1</v>
      </c>
      <c r="H1402">
        <v>0</v>
      </c>
      <c r="I1402">
        <v>213</v>
      </c>
      <c r="J1402">
        <v>145</v>
      </c>
      <c r="K1402">
        <v>100.5</v>
      </c>
      <c r="L1402">
        <v>27.34</v>
      </c>
      <c r="M1402">
        <v>95</v>
      </c>
      <c r="N1402">
        <v>0</v>
      </c>
    </row>
    <row r="1403" spans="1:14" x14ac:dyDescent="0.25">
      <c r="A1403">
        <v>0</v>
      </c>
      <c r="B1403">
        <v>45</v>
      </c>
      <c r="C1403">
        <v>1</v>
      </c>
      <c r="D1403">
        <v>20</v>
      </c>
      <c r="E1403">
        <v>1</v>
      </c>
      <c r="F1403">
        <v>0</v>
      </c>
      <c r="G1403">
        <v>1</v>
      </c>
      <c r="H1403">
        <v>0</v>
      </c>
      <c r="I1403">
        <v>213</v>
      </c>
      <c r="J1403">
        <v>150</v>
      </c>
      <c r="K1403">
        <v>90</v>
      </c>
      <c r="L1403">
        <v>22.35</v>
      </c>
      <c r="M1403">
        <v>65</v>
      </c>
      <c r="N1403">
        <v>0</v>
      </c>
    </row>
    <row r="1404" spans="1:14" x14ac:dyDescent="0.25">
      <c r="A1404">
        <v>1</v>
      </c>
      <c r="B1404">
        <v>38</v>
      </c>
      <c r="C1404">
        <v>1</v>
      </c>
      <c r="D1404">
        <v>9</v>
      </c>
      <c r="E1404">
        <v>0</v>
      </c>
      <c r="F1404">
        <v>0</v>
      </c>
      <c r="G1404">
        <v>0</v>
      </c>
      <c r="H1404">
        <v>0</v>
      </c>
      <c r="I1404">
        <v>274</v>
      </c>
      <c r="J1404">
        <v>120</v>
      </c>
      <c r="K1404">
        <v>80</v>
      </c>
      <c r="L1404">
        <v>25.17</v>
      </c>
      <c r="M1404">
        <v>80</v>
      </c>
      <c r="N1404">
        <v>0</v>
      </c>
    </row>
    <row r="1405" spans="1:14" x14ac:dyDescent="0.25">
      <c r="A1405">
        <v>0</v>
      </c>
      <c r="B1405">
        <v>46</v>
      </c>
      <c r="C1405">
        <v>1</v>
      </c>
      <c r="D1405">
        <v>20</v>
      </c>
      <c r="E1405">
        <v>0</v>
      </c>
      <c r="F1405">
        <v>0</v>
      </c>
      <c r="G1405">
        <v>0</v>
      </c>
      <c r="H1405">
        <v>0</v>
      </c>
      <c r="I1405">
        <v>182</v>
      </c>
      <c r="J1405">
        <v>117</v>
      </c>
      <c r="K1405">
        <v>78</v>
      </c>
      <c r="L1405">
        <v>22.15</v>
      </c>
      <c r="M1405">
        <v>72</v>
      </c>
      <c r="N1405">
        <v>0</v>
      </c>
    </row>
    <row r="1406" spans="1:14" x14ac:dyDescent="0.25">
      <c r="A1406">
        <v>1</v>
      </c>
      <c r="B1406">
        <v>67</v>
      </c>
      <c r="C1406">
        <v>1</v>
      </c>
      <c r="D1406">
        <v>15</v>
      </c>
      <c r="E1406">
        <v>0</v>
      </c>
      <c r="F1406">
        <v>1</v>
      </c>
      <c r="G1406">
        <v>1</v>
      </c>
      <c r="H1406">
        <v>0</v>
      </c>
      <c r="I1406">
        <v>285</v>
      </c>
      <c r="J1406">
        <v>155</v>
      </c>
      <c r="K1406">
        <v>90</v>
      </c>
      <c r="L1406">
        <v>30.42</v>
      </c>
      <c r="M1406">
        <v>70</v>
      </c>
      <c r="N1406">
        <v>1</v>
      </c>
    </row>
    <row r="1407" spans="1:14" x14ac:dyDescent="0.25">
      <c r="A1407">
        <v>0</v>
      </c>
      <c r="B1407">
        <v>53</v>
      </c>
      <c r="C1407">
        <v>1</v>
      </c>
      <c r="D1407">
        <v>1</v>
      </c>
      <c r="E1407">
        <v>0</v>
      </c>
      <c r="F1407">
        <v>0</v>
      </c>
      <c r="G1407">
        <v>1</v>
      </c>
      <c r="H1407">
        <v>0</v>
      </c>
      <c r="I1407">
        <v>297</v>
      </c>
      <c r="J1407">
        <v>164</v>
      </c>
      <c r="K1407">
        <v>102</v>
      </c>
      <c r="L1407">
        <v>24.5</v>
      </c>
      <c r="M1407">
        <v>75</v>
      </c>
      <c r="N1407">
        <v>0</v>
      </c>
    </row>
    <row r="1408" spans="1:14" x14ac:dyDescent="0.25">
      <c r="A1408">
        <v>0</v>
      </c>
      <c r="B1408">
        <v>38</v>
      </c>
      <c r="C1408">
        <v>1</v>
      </c>
      <c r="D1408">
        <v>12</v>
      </c>
      <c r="E1408">
        <v>0</v>
      </c>
      <c r="F1408">
        <v>0</v>
      </c>
      <c r="G1408">
        <v>0</v>
      </c>
      <c r="H1408">
        <v>0</v>
      </c>
      <c r="I1408">
        <v>209</v>
      </c>
      <c r="J1408">
        <v>122.5</v>
      </c>
      <c r="K1408">
        <v>76.5</v>
      </c>
      <c r="L1408">
        <v>24.51</v>
      </c>
      <c r="M1408">
        <v>90</v>
      </c>
      <c r="N1408">
        <v>0</v>
      </c>
    </row>
    <row r="1409" spans="1:14" x14ac:dyDescent="0.25">
      <c r="A1409">
        <v>0</v>
      </c>
      <c r="B1409">
        <v>43</v>
      </c>
      <c r="C1409">
        <v>0</v>
      </c>
      <c r="D1409">
        <v>0</v>
      </c>
      <c r="E1409">
        <v>0</v>
      </c>
      <c r="F1409">
        <v>0</v>
      </c>
      <c r="G1409">
        <v>0</v>
      </c>
      <c r="H1409">
        <v>0</v>
      </c>
      <c r="I1409">
        <v>213</v>
      </c>
      <c r="J1409">
        <v>96</v>
      </c>
      <c r="K1409">
        <v>62</v>
      </c>
      <c r="L1409">
        <v>19.38</v>
      </c>
      <c r="M1409">
        <v>74</v>
      </c>
      <c r="N1409">
        <v>0</v>
      </c>
    </row>
    <row r="1410" spans="1:14" x14ac:dyDescent="0.25">
      <c r="A1410">
        <v>1</v>
      </c>
      <c r="B1410">
        <v>59</v>
      </c>
      <c r="C1410">
        <v>0</v>
      </c>
      <c r="D1410">
        <v>0</v>
      </c>
      <c r="E1410">
        <v>1</v>
      </c>
      <c r="F1410">
        <v>0</v>
      </c>
      <c r="G1410">
        <v>1</v>
      </c>
      <c r="H1410">
        <v>0</v>
      </c>
      <c r="I1410">
        <v>294</v>
      </c>
      <c r="J1410">
        <v>170</v>
      </c>
      <c r="K1410">
        <v>103</v>
      </c>
      <c r="L1410">
        <v>31.6</v>
      </c>
      <c r="M1410">
        <v>66</v>
      </c>
      <c r="N1410">
        <v>0</v>
      </c>
    </row>
    <row r="1411" spans="1:14" x14ac:dyDescent="0.25">
      <c r="A1411">
        <v>0</v>
      </c>
      <c r="B1411">
        <v>61</v>
      </c>
      <c r="C1411">
        <v>0</v>
      </c>
      <c r="D1411">
        <v>0</v>
      </c>
      <c r="E1411">
        <v>0</v>
      </c>
      <c r="F1411">
        <v>0</v>
      </c>
      <c r="G1411">
        <v>1</v>
      </c>
      <c r="H1411">
        <v>0</v>
      </c>
      <c r="I1411">
        <v>250</v>
      </c>
      <c r="J1411">
        <v>173</v>
      </c>
      <c r="K1411">
        <v>89</v>
      </c>
      <c r="L1411">
        <v>29.25</v>
      </c>
      <c r="M1411">
        <v>90</v>
      </c>
      <c r="N1411">
        <v>0</v>
      </c>
    </row>
    <row r="1412" spans="1:14" x14ac:dyDescent="0.25">
      <c r="A1412">
        <v>1</v>
      </c>
      <c r="B1412">
        <v>52</v>
      </c>
      <c r="C1412">
        <v>1</v>
      </c>
      <c r="D1412">
        <v>20</v>
      </c>
      <c r="E1412">
        <v>0</v>
      </c>
      <c r="F1412">
        <v>0</v>
      </c>
      <c r="G1412">
        <v>0</v>
      </c>
      <c r="H1412">
        <v>0</v>
      </c>
      <c r="I1412">
        <v>167</v>
      </c>
      <c r="J1412">
        <v>134</v>
      </c>
      <c r="K1412">
        <v>80</v>
      </c>
      <c r="L1412">
        <v>29.77</v>
      </c>
      <c r="M1412">
        <v>72</v>
      </c>
      <c r="N1412">
        <v>0</v>
      </c>
    </row>
    <row r="1413" spans="1:14" x14ac:dyDescent="0.25">
      <c r="A1413">
        <v>0</v>
      </c>
      <c r="B1413">
        <v>53</v>
      </c>
      <c r="C1413">
        <v>0</v>
      </c>
      <c r="D1413">
        <v>0</v>
      </c>
      <c r="E1413">
        <v>0</v>
      </c>
      <c r="F1413">
        <v>0</v>
      </c>
      <c r="G1413">
        <v>1</v>
      </c>
      <c r="H1413">
        <v>0</v>
      </c>
      <c r="I1413">
        <v>258</v>
      </c>
      <c r="J1413">
        <v>186</v>
      </c>
      <c r="K1413">
        <v>101</v>
      </c>
      <c r="L1413">
        <v>28.9</v>
      </c>
      <c r="M1413">
        <v>80</v>
      </c>
      <c r="N1413">
        <v>0</v>
      </c>
    </row>
    <row r="1414" spans="1:14" x14ac:dyDescent="0.25">
      <c r="A1414">
        <v>1</v>
      </c>
      <c r="B1414">
        <v>67</v>
      </c>
      <c r="C1414">
        <v>0</v>
      </c>
      <c r="D1414">
        <v>0</v>
      </c>
      <c r="E1414">
        <v>0</v>
      </c>
      <c r="F1414">
        <v>0</v>
      </c>
      <c r="G1414">
        <v>1</v>
      </c>
      <c r="H1414">
        <v>0</v>
      </c>
      <c r="I1414">
        <v>222</v>
      </c>
      <c r="J1414">
        <v>154</v>
      </c>
      <c r="K1414">
        <v>106</v>
      </c>
      <c r="L1414">
        <v>26.71</v>
      </c>
      <c r="M1414">
        <v>85</v>
      </c>
      <c r="N1414">
        <v>0</v>
      </c>
    </row>
    <row r="1415" spans="1:14" x14ac:dyDescent="0.25">
      <c r="A1415">
        <v>0</v>
      </c>
      <c r="B1415">
        <v>37</v>
      </c>
      <c r="C1415">
        <v>0</v>
      </c>
      <c r="D1415">
        <v>0</v>
      </c>
      <c r="E1415">
        <v>0</v>
      </c>
      <c r="F1415">
        <v>0</v>
      </c>
      <c r="G1415">
        <v>0</v>
      </c>
      <c r="H1415">
        <v>0</v>
      </c>
      <c r="I1415">
        <v>190</v>
      </c>
      <c r="J1415">
        <v>102</v>
      </c>
      <c r="K1415">
        <v>65</v>
      </c>
      <c r="L1415">
        <v>20.68</v>
      </c>
      <c r="M1415">
        <v>89</v>
      </c>
      <c r="N1415">
        <v>0</v>
      </c>
    </row>
    <row r="1416" spans="1:14" x14ac:dyDescent="0.25">
      <c r="A1416">
        <v>0</v>
      </c>
      <c r="B1416">
        <v>54</v>
      </c>
      <c r="C1416">
        <v>0</v>
      </c>
      <c r="D1416">
        <v>0</v>
      </c>
      <c r="E1416">
        <v>0</v>
      </c>
      <c r="F1416">
        <v>0</v>
      </c>
      <c r="G1416">
        <v>1</v>
      </c>
      <c r="H1416">
        <v>0</v>
      </c>
      <c r="I1416">
        <v>302</v>
      </c>
      <c r="J1416">
        <v>160</v>
      </c>
      <c r="K1416">
        <v>94</v>
      </c>
      <c r="L1416">
        <v>29.4</v>
      </c>
      <c r="M1416">
        <v>75</v>
      </c>
      <c r="N1416">
        <v>0</v>
      </c>
    </row>
    <row r="1417" spans="1:14" x14ac:dyDescent="0.25">
      <c r="A1417">
        <v>1</v>
      </c>
      <c r="B1417">
        <v>54</v>
      </c>
      <c r="C1417">
        <v>0</v>
      </c>
      <c r="D1417">
        <v>0</v>
      </c>
      <c r="E1417">
        <v>0</v>
      </c>
      <c r="F1417">
        <v>0</v>
      </c>
      <c r="G1417">
        <v>0</v>
      </c>
      <c r="H1417">
        <v>0</v>
      </c>
      <c r="I1417">
        <v>179</v>
      </c>
      <c r="J1417">
        <v>103</v>
      </c>
      <c r="K1417">
        <v>73</v>
      </c>
      <c r="L1417">
        <v>21.03</v>
      </c>
      <c r="M1417">
        <v>60</v>
      </c>
      <c r="N1417">
        <v>0</v>
      </c>
    </row>
    <row r="1418" spans="1:14" x14ac:dyDescent="0.25">
      <c r="A1418">
        <v>1</v>
      </c>
      <c r="B1418">
        <v>55</v>
      </c>
      <c r="C1418">
        <v>0</v>
      </c>
      <c r="D1418">
        <v>0</v>
      </c>
      <c r="E1418">
        <v>0</v>
      </c>
      <c r="F1418">
        <v>0</v>
      </c>
      <c r="G1418">
        <v>0</v>
      </c>
      <c r="H1418">
        <v>0</v>
      </c>
      <c r="I1418">
        <v>219</v>
      </c>
      <c r="J1418">
        <v>115</v>
      </c>
      <c r="K1418">
        <v>84</v>
      </c>
      <c r="L1418">
        <v>26.08</v>
      </c>
      <c r="M1418">
        <v>88</v>
      </c>
      <c r="N1418">
        <v>0</v>
      </c>
    </row>
    <row r="1419" spans="1:14" x14ac:dyDescent="0.25">
      <c r="A1419">
        <v>1</v>
      </c>
      <c r="B1419">
        <v>52</v>
      </c>
      <c r="C1419">
        <v>1</v>
      </c>
      <c r="D1419">
        <v>20</v>
      </c>
      <c r="E1419">
        <v>0</v>
      </c>
      <c r="F1419">
        <v>0</v>
      </c>
      <c r="G1419">
        <v>0</v>
      </c>
      <c r="H1419">
        <v>0</v>
      </c>
      <c r="I1419">
        <v>233</v>
      </c>
      <c r="J1419">
        <v>114</v>
      </c>
      <c r="K1419">
        <v>78</v>
      </c>
      <c r="L1419">
        <v>22.81</v>
      </c>
      <c r="M1419">
        <v>50</v>
      </c>
      <c r="N1419">
        <v>0</v>
      </c>
    </row>
    <row r="1420" spans="1:14" x14ac:dyDescent="0.25">
      <c r="A1420">
        <v>0</v>
      </c>
      <c r="B1420">
        <v>41</v>
      </c>
      <c r="C1420">
        <v>1</v>
      </c>
      <c r="D1420">
        <v>20</v>
      </c>
      <c r="E1420">
        <v>0</v>
      </c>
      <c r="F1420">
        <v>0</v>
      </c>
      <c r="G1420">
        <v>0</v>
      </c>
      <c r="H1420">
        <v>0</v>
      </c>
      <c r="I1420">
        <v>223</v>
      </c>
      <c r="J1420">
        <v>114</v>
      </c>
      <c r="K1420">
        <v>72</v>
      </c>
      <c r="L1420">
        <v>26.42</v>
      </c>
      <c r="M1420">
        <v>78</v>
      </c>
      <c r="N1420">
        <v>0</v>
      </c>
    </row>
    <row r="1421" spans="1:14" x14ac:dyDescent="0.25">
      <c r="A1421">
        <v>1</v>
      </c>
      <c r="B1421">
        <v>47</v>
      </c>
      <c r="C1421">
        <v>0</v>
      </c>
      <c r="D1421">
        <v>0</v>
      </c>
      <c r="E1421">
        <v>0</v>
      </c>
      <c r="F1421">
        <v>0</v>
      </c>
      <c r="G1421">
        <v>0</v>
      </c>
      <c r="H1421">
        <v>0</v>
      </c>
      <c r="I1421">
        <v>219</v>
      </c>
      <c r="J1421">
        <v>116</v>
      </c>
      <c r="K1421">
        <v>82</v>
      </c>
      <c r="L1421">
        <v>24.05</v>
      </c>
      <c r="M1421">
        <v>58</v>
      </c>
      <c r="N1421">
        <v>0</v>
      </c>
    </row>
    <row r="1422" spans="1:14" x14ac:dyDescent="0.25">
      <c r="A1422">
        <v>0</v>
      </c>
      <c r="B1422">
        <v>39</v>
      </c>
      <c r="C1422">
        <v>1</v>
      </c>
      <c r="D1422">
        <v>20</v>
      </c>
      <c r="E1422">
        <v>0</v>
      </c>
      <c r="F1422">
        <v>0</v>
      </c>
      <c r="G1422">
        <v>0</v>
      </c>
      <c r="H1422">
        <v>0</v>
      </c>
      <c r="I1422">
        <v>323</v>
      </c>
      <c r="J1422">
        <v>131.5</v>
      </c>
      <c r="K1422">
        <v>85</v>
      </c>
      <c r="L1422">
        <v>24.79</v>
      </c>
      <c r="M1422">
        <v>68</v>
      </c>
      <c r="N1422">
        <v>0</v>
      </c>
    </row>
    <row r="1423" spans="1:14" x14ac:dyDescent="0.25">
      <c r="A1423">
        <v>0</v>
      </c>
      <c r="B1423">
        <v>64</v>
      </c>
      <c r="C1423">
        <v>0</v>
      </c>
      <c r="D1423">
        <v>0</v>
      </c>
      <c r="E1423">
        <v>0</v>
      </c>
      <c r="F1423">
        <v>0</v>
      </c>
      <c r="G1423">
        <v>0</v>
      </c>
      <c r="H1423">
        <v>0</v>
      </c>
      <c r="I1423">
        <v>239</v>
      </c>
      <c r="J1423">
        <v>114.5</v>
      </c>
      <c r="K1423">
        <v>65.5</v>
      </c>
      <c r="L1423">
        <v>19.34</v>
      </c>
      <c r="M1423">
        <v>64</v>
      </c>
      <c r="N1423">
        <v>0</v>
      </c>
    </row>
    <row r="1424" spans="1:14" x14ac:dyDescent="0.25">
      <c r="A1424">
        <v>0</v>
      </c>
      <c r="B1424">
        <v>46</v>
      </c>
      <c r="C1424">
        <v>1</v>
      </c>
      <c r="D1424">
        <v>20</v>
      </c>
      <c r="E1424">
        <v>0</v>
      </c>
      <c r="F1424">
        <v>0</v>
      </c>
      <c r="G1424">
        <v>1</v>
      </c>
      <c r="H1424">
        <v>0</v>
      </c>
      <c r="I1424">
        <v>271</v>
      </c>
      <c r="J1424">
        <v>158</v>
      </c>
      <c r="K1424">
        <v>94</v>
      </c>
      <c r="L1424">
        <v>25.17</v>
      </c>
      <c r="M1424">
        <v>78</v>
      </c>
      <c r="N1424">
        <v>0</v>
      </c>
    </row>
    <row r="1425" spans="1:14" x14ac:dyDescent="0.25">
      <c r="A1425">
        <v>0</v>
      </c>
      <c r="B1425">
        <v>51</v>
      </c>
      <c r="C1425">
        <v>0</v>
      </c>
      <c r="D1425">
        <v>0</v>
      </c>
      <c r="E1425">
        <v>0</v>
      </c>
      <c r="F1425">
        <v>0</v>
      </c>
      <c r="G1425">
        <v>0</v>
      </c>
      <c r="H1425">
        <v>0</v>
      </c>
      <c r="I1425">
        <v>226</v>
      </c>
      <c r="J1425">
        <v>130</v>
      </c>
      <c r="K1425">
        <v>80</v>
      </c>
      <c r="L1425">
        <v>23.24</v>
      </c>
      <c r="M1425">
        <v>60</v>
      </c>
      <c r="N1425">
        <v>0</v>
      </c>
    </row>
    <row r="1426" spans="1:14" x14ac:dyDescent="0.25">
      <c r="A1426">
        <v>0</v>
      </c>
      <c r="B1426">
        <v>38</v>
      </c>
      <c r="C1426">
        <v>1</v>
      </c>
      <c r="D1426">
        <v>30</v>
      </c>
      <c r="E1426">
        <v>0</v>
      </c>
      <c r="F1426">
        <v>0</v>
      </c>
      <c r="G1426">
        <v>0</v>
      </c>
      <c r="H1426">
        <v>0</v>
      </c>
      <c r="I1426">
        <v>255</v>
      </c>
      <c r="J1426">
        <v>123.5</v>
      </c>
      <c r="K1426">
        <v>84.5</v>
      </c>
      <c r="L1426">
        <v>25.33</v>
      </c>
      <c r="M1426">
        <v>77</v>
      </c>
      <c r="N1426">
        <v>0</v>
      </c>
    </row>
    <row r="1427" spans="1:14" x14ac:dyDescent="0.25">
      <c r="A1427">
        <v>1</v>
      </c>
      <c r="B1427">
        <v>61</v>
      </c>
      <c r="C1427">
        <v>1</v>
      </c>
      <c r="D1427">
        <v>15</v>
      </c>
      <c r="E1427">
        <v>0</v>
      </c>
      <c r="F1427">
        <v>0</v>
      </c>
      <c r="G1427">
        <v>0</v>
      </c>
      <c r="H1427">
        <v>0</v>
      </c>
      <c r="I1427">
        <v>204</v>
      </c>
      <c r="J1427">
        <v>120</v>
      </c>
      <c r="K1427">
        <v>80</v>
      </c>
      <c r="L1427">
        <v>25.71</v>
      </c>
      <c r="M1427">
        <v>80</v>
      </c>
      <c r="N1427">
        <v>1</v>
      </c>
    </row>
    <row r="1428" spans="1:14" x14ac:dyDescent="0.25">
      <c r="A1428">
        <v>1</v>
      </c>
      <c r="B1428">
        <v>40</v>
      </c>
      <c r="C1428">
        <v>0</v>
      </c>
      <c r="D1428">
        <v>0</v>
      </c>
      <c r="E1428">
        <v>0</v>
      </c>
      <c r="F1428">
        <v>0</v>
      </c>
      <c r="G1428">
        <v>1</v>
      </c>
      <c r="H1428">
        <v>0</v>
      </c>
      <c r="I1428">
        <v>286</v>
      </c>
      <c r="J1428">
        <v>111</v>
      </c>
      <c r="K1428">
        <v>95.5</v>
      </c>
      <c r="L1428">
        <v>29.42</v>
      </c>
      <c r="M1428">
        <v>70</v>
      </c>
      <c r="N1428">
        <v>0</v>
      </c>
    </row>
    <row r="1429" spans="1:14" x14ac:dyDescent="0.25">
      <c r="A1429">
        <v>0</v>
      </c>
      <c r="B1429">
        <v>42</v>
      </c>
      <c r="C1429">
        <v>1</v>
      </c>
      <c r="D1429">
        <v>20</v>
      </c>
      <c r="E1429">
        <v>0</v>
      </c>
      <c r="F1429">
        <v>0</v>
      </c>
      <c r="G1429">
        <v>0</v>
      </c>
      <c r="H1429">
        <v>0</v>
      </c>
      <c r="I1429">
        <v>248</v>
      </c>
      <c r="J1429">
        <v>106</v>
      </c>
      <c r="K1429">
        <v>70</v>
      </c>
      <c r="L1429">
        <v>20.77</v>
      </c>
      <c r="M1429">
        <v>68</v>
      </c>
      <c r="N1429">
        <v>0</v>
      </c>
    </row>
    <row r="1430" spans="1:14" x14ac:dyDescent="0.25">
      <c r="A1430">
        <v>0</v>
      </c>
      <c r="B1430">
        <v>52</v>
      </c>
      <c r="C1430">
        <v>0</v>
      </c>
      <c r="D1430">
        <v>0</v>
      </c>
      <c r="E1430">
        <v>0</v>
      </c>
      <c r="F1430">
        <v>0</v>
      </c>
      <c r="G1430">
        <v>0</v>
      </c>
      <c r="H1430">
        <v>0</v>
      </c>
      <c r="I1430">
        <v>272</v>
      </c>
      <c r="J1430">
        <v>112.5</v>
      </c>
      <c r="K1430">
        <v>75.5</v>
      </c>
      <c r="L1430">
        <v>22.69</v>
      </c>
      <c r="M1430">
        <v>90</v>
      </c>
      <c r="N1430">
        <v>0</v>
      </c>
    </row>
    <row r="1431" spans="1:14" x14ac:dyDescent="0.25">
      <c r="A1431">
        <v>1</v>
      </c>
      <c r="B1431">
        <v>36</v>
      </c>
      <c r="C1431">
        <v>1</v>
      </c>
      <c r="D1431">
        <v>20</v>
      </c>
      <c r="E1431">
        <v>0</v>
      </c>
      <c r="F1431">
        <v>0</v>
      </c>
      <c r="G1431">
        <v>0</v>
      </c>
      <c r="H1431">
        <v>0</v>
      </c>
      <c r="I1431">
        <v>242</v>
      </c>
      <c r="J1431">
        <v>118.5</v>
      </c>
      <c r="K1431">
        <v>84.5</v>
      </c>
      <c r="L1431">
        <v>24.04</v>
      </c>
      <c r="M1431">
        <v>78</v>
      </c>
      <c r="N1431">
        <v>1</v>
      </c>
    </row>
    <row r="1432" spans="1:14" x14ac:dyDescent="0.25">
      <c r="A1432">
        <v>1</v>
      </c>
      <c r="B1432">
        <v>40</v>
      </c>
      <c r="C1432">
        <v>1</v>
      </c>
      <c r="D1432">
        <v>20</v>
      </c>
      <c r="E1432">
        <v>0</v>
      </c>
      <c r="F1432">
        <v>0</v>
      </c>
      <c r="G1432">
        <v>0</v>
      </c>
      <c r="H1432">
        <v>0</v>
      </c>
      <c r="I1432">
        <v>203</v>
      </c>
      <c r="J1432">
        <v>112.5</v>
      </c>
      <c r="K1432">
        <v>70</v>
      </c>
      <c r="L1432">
        <v>22.71</v>
      </c>
      <c r="M1432">
        <v>75</v>
      </c>
      <c r="N1432">
        <v>0</v>
      </c>
    </row>
    <row r="1433" spans="1:14" x14ac:dyDescent="0.25">
      <c r="A1433">
        <v>0</v>
      </c>
      <c r="B1433">
        <v>63</v>
      </c>
      <c r="C1433">
        <v>0</v>
      </c>
      <c r="D1433">
        <v>0</v>
      </c>
      <c r="E1433">
        <v>0</v>
      </c>
      <c r="F1433">
        <v>0</v>
      </c>
      <c r="G1433">
        <v>0</v>
      </c>
      <c r="H1433">
        <v>0</v>
      </c>
      <c r="I1433">
        <v>234</v>
      </c>
      <c r="J1433">
        <v>140</v>
      </c>
      <c r="K1433">
        <v>93</v>
      </c>
      <c r="L1433">
        <v>28.69</v>
      </c>
      <c r="M1433">
        <v>60</v>
      </c>
      <c r="N1433">
        <v>0</v>
      </c>
    </row>
    <row r="1434" spans="1:14" x14ac:dyDescent="0.25">
      <c r="A1434">
        <v>0</v>
      </c>
      <c r="B1434">
        <v>55</v>
      </c>
      <c r="C1434">
        <v>1</v>
      </c>
      <c r="D1434">
        <v>20</v>
      </c>
      <c r="E1434">
        <v>0</v>
      </c>
      <c r="F1434">
        <v>0</v>
      </c>
      <c r="G1434">
        <v>0</v>
      </c>
      <c r="H1434">
        <v>0</v>
      </c>
      <c r="I1434">
        <v>246</v>
      </c>
      <c r="J1434">
        <v>139</v>
      </c>
      <c r="K1434">
        <v>90</v>
      </c>
      <c r="L1434">
        <v>29</v>
      </c>
      <c r="M1434">
        <v>87</v>
      </c>
      <c r="N1434">
        <v>0</v>
      </c>
    </row>
    <row r="1435" spans="1:14" x14ac:dyDescent="0.25">
      <c r="A1435">
        <v>0</v>
      </c>
      <c r="B1435">
        <v>42</v>
      </c>
      <c r="C1435">
        <v>0</v>
      </c>
      <c r="D1435">
        <v>0</v>
      </c>
      <c r="E1435">
        <v>0</v>
      </c>
      <c r="F1435">
        <v>0</v>
      </c>
      <c r="G1435">
        <v>0</v>
      </c>
      <c r="H1435">
        <v>0</v>
      </c>
      <c r="I1435">
        <v>212</v>
      </c>
      <c r="J1435">
        <v>110</v>
      </c>
      <c r="K1435">
        <v>65</v>
      </c>
      <c r="L1435">
        <v>23.64</v>
      </c>
      <c r="M1435">
        <v>53</v>
      </c>
      <c r="N1435">
        <v>0</v>
      </c>
    </row>
    <row r="1436" spans="1:14" x14ac:dyDescent="0.25">
      <c r="A1436">
        <v>0</v>
      </c>
      <c r="B1436">
        <v>57</v>
      </c>
      <c r="C1436">
        <v>0</v>
      </c>
      <c r="D1436">
        <v>0</v>
      </c>
      <c r="E1436">
        <v>0</v>
      </c>
      <c r="F1436">
        <v>0</v>
      </c>
      <c r="G1436">
        <v>0</v>
      </c>
      <c r="H1436">
        <v>0</v>
      </c>
      <c r="I1436">
        <v>309</v>
      </c>
      <c r="J1436">
        <v>130</v>
      </c>
      <c r="K1436">
        <v>75.5</v>
      </c>
      <c r="L1436">
        <v>25.99</v>
      </c>
      <c r="M1436">
        <v>96</v>
      </c>
      <c r="N1436">
        <v>0</v>
      </c>
    </row>
    <row r="1437" spans="1:14" x14ac:dyDescent="0.25">
      <c r="A1437">
        <v>0</v>
      </c>
      <c r="B1437">
        <v>60</v>
      </c>
      <c r="C1437">
        <v>0</v>
      </c>
      <c r="D1437">
        <v>0</v>
      </c>
      <c r="E1437">
        <v>0</v>
      </c>
      <c r="F1437">
        <v>0</v>
      </c>
      <c r="G1437">
        <v>1</v>
      </c>
      <c r="H1437">
        <v>0</v>
      </c>
      <c r="I1437">
        <v>170</v>
      </c>
      <c r="J1437">
        <v>146</v>
      </c>
      <c r="K1437">
        <v>89</v>
      </c>
      <c r="L1437">
        <v>32.409999999999997</v>
      </c>
      <c r="M1437">
        <v>68</v>
      </c>
      <c r="N1437">
        <v>1</v>
      </c>
    </row>
    <row r="1438" spans="1:14" x14ac:dyDescent="0.25">
      <c r="A1438">
        <v>1</v>
      </c>
      <c r="B1438">
        <v>53</v>
      </c>
      <c r="C1438">
        <v>0</v>
      </c>
      <c r="D1438">
        <v>0</v>
      </c>
      <c r="E1438">
        <v>0</v>
      </c>
      <c r="F1438">
        <v>0</v>
      </c>
      <c r="G1438">
        <v>0</v>
      </c>
      <c r="H1438">
        <v>0</v>
      </c>
      <c r="I1438">
        <v>157</v>
      </c>
      <c r="J1438">
        <v>123</v>
      </c>
      <c r="K1438">
        <v>83</v>
      </c>
      <c r="L1438">
        <v>19.940000000000001</v>
      </c>
      <c r="M1438">
        <v>75</v>
      </c>
      <c r="N1438">
        <v>0</v>
      </c>
    </row>
    <row r="1439" spans="1:14" x14ac:dyDescent="0.25">
      <c r="A1439">
        <v>0</v>
      </c>
      <c r="B1439">
        <v>39</v>
      </c>
      <c r="C1439">
        <v>1</v>
      </c>
      <c r="D1439">
        <v>3</v>
      </c>
      <c r="E1439">
        <v>0</v>
      </c>
      <c r="F1439">
        <v>0</v>
      </c>
      <c r="G1439">
        <v>0</v>
      </c>
      <c r="H1439">
        <v>0</v>
      </c>
      <c r="I1439">
        <v>186</v>
      </c>
      <c r="J1439">
        <v>114</v>
      </c>
      <c r="K1439">
        <v>77</v>
      </c>
      <c r="L1439">
        <v>21.01</v>
      </c>
      <c r="M1439">
        <v>80</v>
      </c>
      <c r="N1439">
        <v>0</v>
      </c>
    </row>
    <row r="1440" spans="1:14" x14ac:dyDescent="0.25">
      <c r="A1440">
        <v>0</v>
      </c>
      <c r="B1440">
        <v>62</v>
      </c>
      <c r="C1440">
        <v>0</v>
      </c>
      <c r="D1440">
        <v>0</v>
      </c>
      <c r="E1440">
        <v>0</v>
      </c>
      <c r="F1440">
        <v>0</v>
      </c>
      <c r="G1440">
        <v>1</v>
      </c>
      <c r="H1440">
        <v>0</v>
      </c>
      <c r="I1440">
        <v>249</v>
      </c>
      <c r="J1440">
        <v>176</v>
      </c>
      <c r="K1440">
        <v>89</v>
      </c>
      <c r="L1440">
        <v>24.49</v>
      </c>
      <c r="M1440">
        <v>75</v>
      </c>
      <c r="N1440">
        <v>0</v>
      </c>
    </row>
    <row r="1441" spans="1:14" x14ac:dyDescent="0.25">
      <c r="A1441">
        <v>1</v>
      </c>
      <c r="B1441">
        <v>45</v>
      </c>
      <c r="C1441">
        <v>1</v>
      </c>
      <c r="D1441">
        <v>30</v>
      </c>
      <c r="E1441">
        <v>0</v>
      </c>
      <c r="F1441">
        <v>0</v>
      </c>
      <c r="G1441">
        <v>1</v>
      </c>
      <c r="H1441">
        <v>0</v>
      </c>
      <c r="I1441">
        <v>270</v>
      </c>
      <c r="J1441">
        <v>140</v>
      </c>
      <c r="K1441">
        <v>94</v>
      </c>
      <c r="L1441">
        <v>30.39</v>
      </c>
      <c r="M1441">
        <v>75</v>
      </c>
      <c r="N1441">
        <v>0</v>
      </c>
    </row>
    <row r="1442" spans="1:14" x14ac:dyDescent="0.25">
      <c r="A1442">
        <v>0</v>
      </c>
      <c r="B1442">
        <v>40</v>
      </c>
      <c r="C1442">
        <v>0</v>
      </c>
      <c r="D1442">
        <v>0</v>
      </c>
      <c r="E1442">
        <v>0</v>
      </c>
      <c r="F1442">
        <v>0</v>
      </c>
      <c r="G1442">
        <v>0</v>
      </c>
      <c r="H1442">
        <v>0</v>
      </c>
      <c r="I1442">
        <v>168</v>
      </c>
      <c r="J1442">
        <v>111</v>
      </c>
      <c r="K1442">
        <v>78</v>
      </c>
      <c r="L1442">
        <v>20.82</v>
      </c>
      <c r="M1442">
        <v>65</v>
      </c>
      <c r="N1442">
        <v>0</v>
      </c>
    </row>
    <row r="1443" spans="1:14" x14ac:dyDescent="0.25">
      <c r="A1443">
        <v>0</v>
      </c>
      <c r="B1443">
        <v>58</v>
      </c>
      <c r="C1443">
        <v>1</v>
      </c>
      <c r="D1443">
        <v>1</v>
      </c>
      <c r="E1443">
        <v>0</v>
      </c>
      <c r="F1443">
        <v>0</v>
      </c>
      <c r="G1443">
        <v>1</v>
      </c>
      <c r="H1443">
        <v>0</v>
      </c>
      <c r="I1443">
        <v>289</v>
      </c>
      <c r="J1443">
        <v>156.5</v>
      </c>
      <c r="K1443">
        <v>85</v>
      </c>
      <c r="L1443">
        <v>25.46</v>
      </c>
      <c r="M1443">
        <v>100</v>
      </c>
      <c r="N1443">
        <v>0</v>
      </c>
    </row>
    <row r="1444" spans="1:14" x14ac:dyDescent="0.25">
      <c r="A1444">
        <v>0</v>
      </c>
      <c r="B1444">
        <v>36</v>
      </c>
      <c r="C1444">
        <v>1</v>
      </c>
      <c r="D1444">
        <v>20</v>
      </c>
      <c r="E1444">
        <v>0</v>
      </c>
      <c r="F1444">
        <v>0</v>
      </c>
      <c r="G1444">
        <v>0</v>
      </c>
      <c r="H1444">
        <v>0</v>
      </c>
      <c r="I1444">
        <v>272</v>
      </c>
      <c r="J1444">
        <v>113</v>
      </c>
      <c r="K1444">
        <v>66.5</v>
      </c>
      <c r="L1444">
        <v>20.69</v>
      </c>
      <c r="M1444">
        <v>67</v>
      </c>
      <c r="N1444">
        <v>0</v>
      </c>
    </row>
    <row r="1445" spans="1:14" x14ac:dyDescent="0.25">
      <c r="A1445">
        <v>1</v>
      </c>
      <c r="B1445">
        <v>66</v>
      </c>
      <c r="C1445">
        <v>1</v>
      </c>
      <c r="D1445">
        <v>18</v>
      </c>
      <c r="E1445">
        <v>0</v>
      </c>
      <c r="F1445">
        <v>0</v>
      </c>
      <c r="G1445">
        <v>0</v>
      </c>
      <c r="H1445">
        <v>0</v>
      </c>
      <c r="I1445">
        <v>235</v>
      </c>
      <c r="J1445">
        <v>142</v>
      </c>
      <c r="K1445">
        <v>76</v>
      </c>
      <c r="L1445">
        <v>26.37</v>
      </c>
      <c r="M1445">
        <v>57</v>
      </c>
      <c r="N1445">
        <v>0</v>
      </c>
    </row>
    <row r="1446" spans="1:14" x14ac:dyDescent="0.25">
      <c r="A1446">
        <v>0</v>
      </c>
      <c r="B1446">
        <v>62</v>
      </c>
      <c r="C1446">
        <v>0</v>
      </c>
      <c r="D1446">
        <v>0</v>
      </c>
      <c r="E1446">
        <v>1</v>
      </c>
      <c r="F1446">
        <v>0</v>
      </c>
      <c r="G1446">
        <v>1</v>
      </c>
      <c r="H1446">
        <v>0</v>
      </c>
      <c r="I1446">
        <v>274</v>
      </c>
      <c r="J1446">
        <v>167</v>
      </c>
      <c r="K1446">
        <v>94</v>
      </c>
      <c r="L1446">
        <v>28.18</v>
      </c>
      <c r="M1446">
        <v>100</v>
      </c>
      <c r="N1446">
        <v>1</v>
      </c>
    </row>
    <row r="1447" spans="1:14" x14ac:dyDescent="0.25">
      <c r="A1447">
        <v>0</v>
      </c>
      <c r="B1447">
        <v>61</v>
      </c>
      <c r="C1447">
        <v>1</v>
      </c>
      <c r="D1447">
        <v>10</v>
      </c>
      <c r="E1447">
        <v>0</v>
      </c>
      <c r="F1447">
        <v>0</v>
      </c>
      <c r="G1447">
        <v>0</v>
      </c>
      <c r="H1447">
        <v>0</v>
      </c>
      <c r="I1447">
        <v>200</v>
      </c>
      <c r="J1447">
        <v>187</v>
      </c>
      <c r="K1447">
        <v>95.5</v>
      </c>
      <c r="L1447">
        <v>21.57</v>
      </c>
      <c r="M1447">
        <v>58</v>
      </c>
      <c r="N1447">
        <v>0</v>
      </c>
    </row>
    <row r="1448" spans="1:14" x14ac:dyDescent="0.25">
      <c r="A1448">
        <v>0</v>
      </c>
      <c r="B1448">
        <v>41</v>
      </c>
      <c r="C1448">
        <v>1</v>
      </c>
      <c r="D1448">
        <v>15</v>
      </c>
      <c r="E1448">
        <v>0</v>
      </c>
      <c r="F1448">
        <v>0</v>
      </c>
      <c r="G1448">
        <v>0</v>
      </c>
      <c r="H1448">
        <v>0</v>
      </c>
      <c r="I1448">
        <v>249</v>
      </c>
      <c r="J1448">
        <v>107.5</v>
      </c>
      <c r="K1448">
        <v>75</v>
      </c>
      <c r="L1448">
        <v>23.69</v>
      </c>
      <c r="M1448">
        <v>83</v>
      </c>
      <c r="N1448">
        <v>0</v>
      </c>
    </row>
    <row r="1449" spans="1:14" x14ac:dyDescent="0.25">
      <c r="A1449">
        <v>1</v>
      </c>
      <c r="B1449">
        <v>47</v>
      </c>
      <c r="C1449">
        <v>0</v>
      </c>
      <c r="D1449">
        <v>0</v>
      </c>
      <c r="E1449">
        <v>0</v>
      </c>
      <c r="F1449">
        <v>0</v>
      </c>
      <c r="G1449">
        <v>0</v>
      </c>
      <c r="H1449">
        <v>0</v>
      </c>
      <c r="I1449">
        <v>271</v>
      </c>
      <c r="J1449">
        <v>147</v>
      </c>
      <c r="K1449">
        <v>97</v>
      </c>
      <c r="L1449">
        <v>24.99</v>
      </c>
      <c r="M1449">
        <v>90</v>
      </c>
      <c r="N1449">
        <v>0</v>
      </c>
    </row>
    <row r="1450" spans="1:14" x14ac:dyDescent="0.25">
      <c r="A1450">
        <v>1</v>
      </c>
      <c r="B1450">
        <v>44</v>
      </c>
      <c r="C1450">
        <v>0</v>
      </c>
      <c r="D1450">
        <v>0</v>
      </c>
      <c r="E1450">
        <v>0</v>
      </c>
      <c r="F1450">
        <v>0</v>
      </c>
      <c r="G1450">
        <v>0</v>
      </c>
      <c r="H1450">
        <v>0</v>
      </c>
      <c r="I1450">
        <v>286</v>
      </c>
      <c r="J1450">
        <v>112.5</v>
      </c>
      <c r="K1450">
        <v>72.5</v>
      </c>
      <c r="L1450">
        <v>24.72</v>
      </c>
      <c r="M1450">
        <v>85</v>
      </c>
      <c r="N1450">
        <v>0</v>
      </c>
    </row>
    <row r="1451" spans="1:14" x14ac:dyDescent="0.25">
      <c r="A1451">
        <v>0</v>
      </c>
      <c r="B1451">
        <v>45</v>
      </c>
      <c r="C1451">
        <v>1</v>
      </c>
      <c r="D1451">
        <v>20</v>
      </c>
      <c r="E1451">
        <v>0</v>
      </c>
      <c r="F1451">
        <v>0</v>
      </c>
      <c r="G1451">
        <v>1</v>
      </c>
      <c r="H1451">
        <v>0</v>
      </c>
      <c r="I1451">
        <v>234</v>
      </c>
      <c r="J1451">
        <v>189</v>
      </c>
      <c r="K1451">
        <v>87</v>
      </c>
      <c r="L1451">
        <v>23.1</v>
      </c>
      <c r="M1451">
        <v>96</v>
      </c>
      <c r="N1451">
        <v>0</v>
      </c>
    </row>
    <row r="1452" spans="1:14" x14ac:dyDescent="0.25">
      <c r="A1452">
        <v>0</v>
      </c>
      <c r="B1452">
        <v>43</v>
      </c>
      <c r="C1452">
        <v>0</v>
      </c>
      <c r="D1452">
        <v>0</v>
      </c>
      <c r="E1452">
        <v>0</v>
      </c>
      <c r="F1452">
        <v>0</v>
      </c>
      <c r="G1452">
        <v>0</v>
      </c>
      <c r="H1452">
        <v>0</v>
      </c>
      <c r="I1452">
        <v>255</v>
      </c>
      <c r="J1452">
        <v>130</v>
      </c>
      <c r="K1452">
        <v>85</v>
      </c>
      <c r="L1452">
        <v>29.56</v>
      </c>
      <c r="M1452">
        <v>80</v>
      </c>
      <c r="N1452">
        <v>0</v>
      </c>
    </row>
    <row r="1453" spans="1:14" x14ac:dyDescent="0.25">
      <c r="A1453">
        <v>0</v>
      </c>
      <c r="B1453">
        <v>46</v>
      </c>
      <c r="C1453">
        <v>0</v>
      </c>
      <c r="D1453">
        <v>0</v>
      </c>
      <c r="E1453">
        <v>0</v>
      </c>
      <c r="F1453">
        <v>0</v>
      </c>
      <c r="G1453">
        <v>0</v>
      </c>
      <c r="H1453">
        <v>0</v>
      </c>
      <c r="I1453">
        <v>190</v>
      </c>
      <c r="J1453">
        <v>126.5</v>
      </c>
      <c r="K1453">
        <v>85</v>
      </c>
      <c r="L1453">
        <v>19.03</v>
      </c>
      <c r="M1453">
        <v>80</v>
      </c>
      <c r="N1453">
        <v>0</v>
      </c>
    </row>
    <row r="1454" spans="1:14" x14ac:dyDescent="0.25">
      <c r="A1454">
        <v>1</v>
      </c>
      <c r="B1454">
        <v>52</v>
      </c>
      <c r="C1454">
        <v>0</v>
      </c>
      <c r="D1454">
        <v>0</v>
      </c>
      <c r="E1454">
        <v>0</v>
      </c>
      <c r="F1454">
        <v>0</v>
      </c>
      <c r="G1454">
        <v>0</v>
      </c>
      <c r="H1454">
        <v>0</v>
      </c>
      <c r="I1454">
        <v>219</v>
      </c>
      <c r="J1454">
        <v>136</v>
      </c>
      <c r="K1454">
        <v>76</v>
      </c>
      <c r="L1454">
        <v>24.49</v>
      </c>
      <c r="M1454">
        <v>52</v>
      </c>
      <c r="N1454">
        <v>1</v>
      </c>
    </row>
    <row r="1455" spans="1:14" x14ac:dyDescent="0.25">
      <c r="A1455">
        <v>0</v>
      </c>
      <c r="B1455">
        <v>49</v>
      </c>
      <c r="C1455">
        <v>0</v>
      </c>
      <c r="D1455">
        <v>0</v>
      </c>
      <c r="E1455">
        <v>0</v>
      </c>
      <c r="F1455">
        <v>0</v>
      </c>
      <c r="G1455">
        <v>0</v>
      </c>
      <c r="H1455">
        <v>0</v>
      </c>
      <c r="I1455">
        <v>170</v>
      </c>
      <c r="J1455">
        <v>112</v>
      </c>
      <c r="K1455">
        <v>79</v>
      </c>
      <c r="L1455">
        <v>21</v>
      </c>
      <c r="M1455">
        <v>60</v>
      </c>
      <c r="N1455">
        <v>0</v>
      </c>
    </row>
    <row r="1456" spans="1:14" x14ac:dyDescent="0.25">
      <c r="A1456">
        <v>1</v>
      </c>
      <c r="B1456">
        <v>50</v>
      </c>
      <c r="C1456">
        <v>1</v>
      </c>
      <c r="D1456">
        <v>10</v>
      </c>
      <c r="E1456">
        <v>0</v>
      </c>
      <c r="F1456">
        <v>0</v>
      </c>
      <c r="G1456">
        <v>0</v>
      </c>
      <c r="H1456">
        <v>0</v>
      </c>
      <c r="I1456">
        <v>180</v>
      </c>
      <c r="J1456">
        <v>116</v>
      </c>
      <c r="K1456">
        <v>82</v>
      </c>
      <c r="L1456">
        <v>30.11</v>
      </c>
      <c r="M1456">
        <v>80</v>
      </c>
      <c r="N1456">
        <v>0</v>
      </c>
    </row>
    <row r="1457" spans="1:14" x14ac:dyDescent="0.25">
      <c r="A1457">
        <v>0</v>
      </c>
      <c r="B1457">
        <v>56</v>
      </c>
      <c r="C1457">
        <v>0</v>
      </c>
      <c r="D1457">
        <v>0</v>
      </c>
      <c r="E1457">
        <v>0</v>
      </c>
      <c r="F1457">
        <v>0</v>
      </c>
      <c r="G1457">
        <v>1</v>
      </c>
      <c r="H1457">
        <v>0</v>
      </c>
      <c r="I1457">
        <v>338</v>
      </c>
      <c r="J1457">
        <v>190</v>
      </c>
      <c r="K1457">
        <v>97</v>
      </c>
      <c r="L1457">
        <v>26.1</v>
      </c>
      <c r="M1457">
        <v>75</v>
      </c>
      <c r="N1457">
        <v>0</v>
      </c>
    </row>
    <row r="1458" spans="1:14" x14ac:dyDescent="0.25">
      <c r="A1458">
        <v>0</v>
      </c>
      <c r="B1458">
        <v>49</v>
      </c>
      <c r="C1458">
        <v>0</v>
      </c>
      <c r="D1458">
        <v>0</v>
      </c>
      <c r="E1458">
        <v>0</v>
      </c>
      <c r="F1458">
        <v>0</v>
      </c>
      <c r="G1458">
        <v>0</v>
      </c>
      <c r="H1458">
        <v>0</v>
      </c>
      <c r="I1458">
        <v>241</v>
      </c>
      <c r="J1458">
        <v>120</v>
      </c>
      <c r="K1458">
        <v>70.5</v>
      </c>
      <c r="L1458">
        <v>23.29</v>
      </c>
      <c r="M1458">
        <v>87</v>
      </c>
      <c r="N1458">
        <v>0</v>
      </c>
    </row>
    <row r="1459" spans="1:14" x14ac:dyDescent="0.25">
      <c r="A1459">
        <v>0</v>
      </c>
      <c r="B1459">
        <v>50</v>
      </c>
      <c r="C1459">
        <v>1</v>
      </c>
      <c r="D1459">
        <v>15</v>
      </c>
      <c r="E1459">
        <v>0</v>
      </c>
      <c r="F1459">
        <v>0</v>
      </c>
      <c r="G1459">
        <v>1</v>
      </c>
      <c r="H1459">
        <v>0</v>
      </c>
      <c r="I1459">
        <v>253</v>
      </c>
      <c r="J1459">
        <v>132</v>
      </c>
      <c r="K1459">
        <v>84.5</v>
      </c>
      <c r="L1459">
        <v>27.96</v>
      </c>
      <c r="M1459">
        <v>88</v>
      </c>
      <c r="N1459">
        <v>0</v>
      </c>
    </row>
    <row r="1460" spans="1:14" x14ac:dyDescent="0.25">
      <c r="A1460">
        <v>1</v>
      </c>
      <c r="B1460">
        <v>46</v>
      </c>
      <c r="C1460">
        <v>1</v>
      </c>
      <c r="D1460">
        <v>5</v>
      </c>
      <c r="E1460">
        <v>0</v>
      </c>
      <c r="F1460">
        <v>0</v>
      </c>
      <c r="G1460">
        <v>0</v>
      </c>
      <c r="H1460">
        <v>0</v>
      </c>
      <c r="I1460">
        <v>221</v>
      </c>
      <c r="J1460">
        <v>125</v>
      </c>
      <c r="K1460">
        <v>88</v>
      </c>
      <c r="L1460">
        <v>24.81</v>
      </c>
      <c r="M1460">
        <v>72</v>
      </c>
      <c r="N1460">
        <v>0</v>
      </c>
    </row>
    <row r="1461" spans="1:14" x14ac:dyDescent="0.25">
      <c r="A1461">
        <v>1</v>
      </c>
      <c r="B1461">
        <v>41</v>
      </c>
      <c r="C1461">
        <v>0</v>
      </c>
      <c r="D1461">
        <v>0</v>
      </c>
      <c r="E1461">
        <v>0</v>
      </c>
      <c r="F1461">
        <v>0</v>
      </c>
      <c r="G1461">
        <v>0</v>
      </c>
      <c r="H1461">
        <v>0</v>
      </c>
      <c r="I1461">
        <v>247</v>
      </c>
      <c r="J1461">
        <v>104</v>
      </c>
      <c r="K1461">
        <v>73</v>
      </c>
      <c r="L1461">
        <v>23.7</v>
      </c>
      <c r="M1461">
        <v>68</v>
      </c>
      <c r="N1461">
        <v>0</v>
      </c>
    </row>
    <row r="1462" spans="1:14" x14ac:dyDescent="0.25">
      <c r="A1462">
        <v>0</v>
      </c>
      <c r="B1462">
        <v>46</v>
      </c>
      <c r="C1462">
        <v>0</v>
      </c>
      <c r="D1462">
        <v>0</v>
      </c>
      <c r="E1462">
        <v>0</v>
      </c>
      <c r="F1462">
        <v>0</v>
      </c>
      <c r="G1462">
        <v>0</v>
      </c>
      <c r="H1462">
        <v>0</v>
      </c>
      <c r="I1462">
        <v>244</v>
      </c>
      <c r="J1462">
        <v>107.5</v>
      </c>
      <c r="K1462">
        <v>70</v>
      </c>
      <c r="L1462">
        <v>22.72</v>
      </c>
      <c r="M1462">
        <v>47</v>
      </c>
      <c r="N1462">
        <v>0</v>
      </c>
    </row>
    <row r="1463" spans="1:14" x14ac:dyDescent="0.25">
      <c r="A1463">
        <v>0</v>
      </c>
      <c r="B1463">
        <v>50</v>
      </c>
      <c r="C1463">
        <v>1</v>
      </c>
      <c r="D1463">
        <v>9</v>
      </c>
      <c r="E1463">
        <v>0</v>
      </c>
      <c r="F1463">
        <v>0</v>
      </c>
      <c r="G1463">
        <v>0</v>
      </c>
      <c r="H1463">
        <v>0</v>
      </c>
      <c r="I1463">
        <v>229</v>
      </c>
      <c r="J1463">
        <v>114</v>
      </c>
      <c r="K1463">
        <v>68</v>
      </c>
      <c r="L1463">
        <v>23.2</v>
      </c>
      <c r="M1463">
        <v>90</v>
      </c>
      <c r="N1463">
        <v>0</v>
      </c>
    </row>
    <row r="1464" spans="1:14" x14ac:dyDescent="0.25">
      <c r="A1464">
        <v>0</v>
      </c>
      <c r="B1464">
        <v>44</v>
      </c>
      <c r="C1464">
        <v>0</v>
      </c>
      <c r="D1464">
        <v>0</v>
      </c>
      <c r="E1464">
        <v>0</v>
      </c>
      <c r="F1464">
        <v>0</v>
      </c>
      <c r="G1464">
        <v>0</v>
      </c>
      <c r="H1464">
        <v>0</v>
      </c>
      <c r="I1464">
        <v>197</v>
      </c>
      <c r="J1464">
        <v>125.5</v>
      </c>
      <c r="K1464">
        <v>82.5</v>
      </c>
      <c r="L1464">
        <v>25.13</v>
      </c>
      <c r="M1464">
        <v>79</v>
      </c>
      <c r="N1464">
        <v>0</v>
      </c>
    </row>
    <row r="1465" spans="1:14" x14ac:dyDescent="0.25">
      <c r="A1465">
        <v>1</v>
      </c>
      <c r="B1465">
        <v>57</v>
      </c>
      <c r="C1465">
        <v>0</v>
      </c>
      <c r="D1465">
        <v>0</v>
      </c>
      <c r="E1465">
        <v>0</v>
      </c>
      <c r="F1465">
        <v>0</v>
      </c>
      <c r="G1465">
        <v>0</v>
      </c>
      <c r="H1465">
        <v>0</v>
      </c>
      <c r="I1465">
        <v>200</v>
      </c>
      <c r="J1465">
        <v>117.5</v>
      </c>
      <c r="K1465">
        <v>80</v>
      </c>
      <c r="L1465">
        <v>25.41</v>
      </c>
      <c r="M1465">
        <v>65</v>
      </c>
      <c r="N1465">
        <v>0</v>
      </c>
    </row>
    <row r="1466" spans="1:14" x14ac:dyDescent="0.25">
      <c r="A1466">
        <v>0</v>
      </c>
      <c r="B1466">
        <v>58</v>
      </c>
      <c r="C1466">
        <v>0</v>
      </c>
      <c r="D1466">
        <v>0</v>
      </c>
      <c r="E1466">
        <v>0</v>
      </c>
      <c r="F1466">
        <v>0</v>
      </c>
      <c r="G1466">
        <v>1</v>
      </c>
      <c r="H1466">
        <v>0</v>
      </c>
      <c r="I1466">
        <v>312</v>
      </c>
      <c r="J1466">
        <v>161</v>
      </c>
      <c r="K1466">
        <v>100.5</v>
      </c>
      <c r="L1466">
        <v>21.51</v>
      </c>
      <c r="M1466">
        <v>75</v>
      </c>
      <c r="N1466">
        <v>1</v>
      </c>
    </row>
    <row r="1467" spans="1:14" x14ac:dyDescent="0.25">
      <c r="A1467">
        <v>1</v>
      </c>
      <c r="B1467">
        <v>41</v>
      </c>
      <c r="C1467">
        <v>1</v>
      </c>
      <c r="D1467">
        <v>40</v>
      </c>
      <c r="E1467">
        <v>0</v>
      </c>
      <c r="F1467">
        <v>0</v>
      </c>
      <c r="G1467">
        <v>1</v>
      </c>
      <c r="H1467">
        <v>0</v>
      </c>
      <c r="I1467">
        <v>313</v>
      </c>
      <c r="J1467">
        <v>114</v>
      </c>
      <c r="K1467">
        <v>79</v>
      </c>
      <c r="L1467">
        <v>25.63</v>
      </c>
      <c r="M1467">
        <v>60</v>
      </c>
      <c r="N1467">
        <v>0</v>
      </c>
    </row>
    <row r="1468" spans="1:14" x14ac:dyDescent="0.25">
      <c r="A1468">
        <v>0</v>
      </c>
      <c r="B1468">
        <v>43</v>
      </c>
      <c r="C1468">
        <v>0</v>
      </c>
      <c r="D1468">
        <v>0</v>
      </c>
      <c r="E1468">
        <v>0</v>
      </c>
      <c r="F1468">
        <v>0</v>
      </c>
      <c r="G1468">
        <v>0</v>
      </c>
      <c r="H1468">
        <v>0</v>
      </c>
      <c r="I1468">
        <v>240</v>
      </c>
      <c r="J1468">
        <v>110.5</v>
      </c>
      <c r="K1468">
        <v>66</v>
      </c>
      <c r="L1468">
        <v>24.09</v>
      </c>
      <c r="M1468">
        <v>67</v>
      </c>
      <c r="N1468">
        <v>0</v>
      </c>
    </row>
    <row r="1469" spans="1:14" x14ac:dyDescent="0.25">
      <c r="A1469">
        <v>1</v>
      </c>
      <c r="B1469">
        <v>36</v>
      </c>
      <c r="C1469">
        <v>1</v>
      </c>
      <c r="D1469">
        <v>20</v>
      </c>
      <c r="E1469">
        <v>0</v>
      </c>
      <c r="F1469">
        <v>0</v>
      </c>
      <c r="G1469">
        <v>0</v>
      </c>
      <c r="H1469">
        <v>0</v>
      </c>
      <c r="I1469">
        <v>204</v>
      </c>
      <c r="J1469">
        <v>132.5</v>
      </c>
      <c r="K1469">
        <v>82.5</v>
      </c>
      <c r="L1469">
        <v>21.27</v>
      </c>
      <c r="M1469">
        <v>70</v>
      </c>
      <c r="N1469">
        <v>0</v>
      </c>
    </row>
    <row r="1470" spans="1:14" x14ac:dyDescent="0.25">
      <c r="A1470">
        <v>1</v>
      </c>
      <c r="B1470">
        <v>52</v>
      </c>
      <c r="C1470">
        <v>1</v>
      </c>
      <c r="D1470">
        <v>2</v>
      </c>
      <c r="E1470">
        <v>0</v>
      </c>
      <c r="F1470">
        <v>0</v>
      </c>
      <c r="G1470">
        <v>0</v>
      </c>
      <c r="H1470">
        <v>0</v>
      </c>
      <c r="I1470">
        <v>246</v>
      </c>
      <c r="J1470">
        <v>122</v>
      </c>
      <c r="K1470">
        <v>81</v>
      </c>
      <c r="L1470">
        <v>27.61</v>
      </c>
      <c r="M1470">
        <v>90</v>
      </c>
      <c r="N1470">
        <v>0</v>
      </c>
    </row>
    <row r="1471" spans="1:14" x14ac:dyDescent="0.25">
      <c r="A1471">
        <v>1</v>
      </c>
      <c r="B1471">
        <v>44</v>
      </c>
      <c r="C1471">
        <v>0</v>
      </c>
      <c r="D1471">
        <v>0</v>
      </c>
      <c r="E1471">
        <v>0</v>
      </c>
      <c r="F1471">
        <v>0</v>
      </c>
      <c r="G1471">
        <v>0</v>
      </c>
      <c r="H1471">
        <v>0</v>
      </c>
      <c r="I1471">
        <v>211</v>
      </c>
      <c r="J1471">
        <v>130</v>
      </c>
      <c r="K1471">
        <v>85.5</v>
      </c>
      <c r="L1471">
        <v>26.98</v>
      </c>
      <c r="M1471">
        <v>60</v>
      </c>
      <c r="N1471">
        <v>0</v>
      </c>
    </row>
    <row r="1472" spans="1:14" x14ac:dyDescent="0.25">
      <c r="A1472">
        <v>0</v>
      </c>
      <c r="B1472">
        <v>36</v>
      </c>
      <c r="C1472">
        <v>1</v>
      </c>
      <c r="D1472">
        <v>5</v>
      </c>
      <c r="E1472">
        <v>0</v>
      </c>
      <c r="F1472">
        <v>0</v>
      </c>
      <c r="G1472">
        <v>0</v>
      </c>
      <c r="H1472">
        <v>0</v>
      </c>
      <c r="I1472">
        <v>200</v>
      </c>
      <c r="J1472">
        <v>121.5</v>
      </c>
      <c r="K1472">
        <v>72.5</v>
      </c>
      <c r="L1472">
        <v>23.09</v>
      </c>
      <c r="M1472">
        <v>75</v>
      </c>
      <c r="N1472">
        <v>0</v>
      </c>
    </row>
    <row r="1473" spans="1:14" x14ac:dyDescent="0.25">
      <c r="A1473">
        <v>0</v>
      </c>
      <c r="B1473">
        <v>54</v>
      </c>
      <c r="C1473">
        <v>1</v>
      </c>
      <c r="D1473">
        <v>5</v>
      </c>
      <c r="E1473">
        <v>0</v>
      </c>
      <c r="F1473">
        <v>0</v>
      </c>
      <c r="G1473">
        <v>1</v>
      </c>
      <c r="H1473">
        <v>0</v>
      </c>
      <c r="I1473">
        <v>298</v>
      </c>
      <c r="J1473">
        <v>151.5</v>
      </c>
      <c r="K1473">
        <v>96.5</v>
      </c>
      <c r="L1473">
        <v>30.29</v>
      </c>
      <c r="M1473">
        <v>64</v>
      </c>
      <c r="N1473">
        <v>0</v>
      </c>
    </row>
    <row r="1474" spans="1:14" x14ac:dyDescent="0.25">
      <c r="A1474">
        <v>1</v>
      </c>
      <c r="B1474">
        <v>39</v>
      </c>
      <c r="C1474">
        <v>1</v>
      </c>
      <c r="D1474">
        <v>20</v>
      </c>
      <c r="E1474">
        <v>0</v>
      </c>
      <c r="F1474">
        <v>0</v>
      </c>
      <c r="G1474">
        <v>0</v>
      </c>
      <c r="H1474">
        <v>0</v>
      </c>
      <c r="I1474">
        <v>325</v>
      </c>
      <c r="J1474">
        <v>122</v>
      </c>
      <c r="K1474">
        <v>82</v>
      </c>
      <c r="L1474">
        <v>26.04</v>
      </c>
      <c r="M1474">
        <v>58</v>
      </c>
      <c r="N1474">
        <v>0</v>
      </c>
    </row>
    <row r="1475" spans="1:14" x14ac:dyDescent="0.25">
      <c r="A1475">
        <v>0</v>
      </c>
      <c r="B1475">
        <v>40</v>
      </c>
      <c r="C1475">
        <v>0</v>
      </c>
      <c r="D1475">
        <v>0</v>
      </c>
      <c r="E1475">
        <v>0</v>
      </c>
      <c r="F1475">
        <v>0</v>
      </c>
      <c r="G1475">
        <v>0</v>
      </c>
      <c r="H1475">
        <v>0</v>
      </c>
      <c r="I1475">
        <v>228</v>
      </c>
      <c r="J1475">
        <v>116</v>
      </c>
      <c r="K1475">
        <v>78</v>
      </c>
      <c r="L1475">
        <v>27.72</v>
      </c>
      <c r="M1475">
        <v>62</v>
      </c>
      <c r="N1475">
        <v>0</v>
      </c>
    </row>
    <row r="1476" spans="1:14" x14ac:dyDescent="0.25">
      <c r="A1476">
        <v>0</v>
      </c>
      <c r="B1476">
        <v>48</v>
      </c>
      <c r="C1476">
        <v>0</v>
      </c>
      <c r="D1476">
        <v>0</v>
      </c>
      <c r="E1476">
        <v>0</v>
      </c>
      <c r="F1476">
        <v>0</v>
      </c>
      <c r="G1476">
        <v>0</v>
      </c>
      <c r="H1476">
        <v>0</v>
      </c>
      <c r="I1476">
        <v>271</v>
      </c>
      <c r="J1476">
        <v>110</v>
      </c>
      <c r="K1476">
        <v>74</v>
      </c>
      <c r="L1476">
        <v>21.79</v>
      </c>
      <c r="M1476">
        <v>56</v>
      </c>
      <c r="N1476">
        <v>0</v>
      </c>
    </row>
    <row r="1477" spans="1:14" x14ac:dyDescent="0.25">
      <c r="A1477">
        <v>0</v>
      </c>
      <c r="B1477">
        <v>39</v>
      </c>
      <c r="C1477">
        <v>1</v>
      </c>
      <c r="D1477">
        <v>15</v>
      </c>
      <c r="E1477">
        <v>0</v>
      </c>
      <c r="F1477">
        <v>0</v>
      </c>
      <c r="G1477">
        <v>0</v>
      </c>
      <c r="H1477">
        <v>0</v>
      </c>
      <c r="I1477">
        <v>229</v>
      </c>
      <c r="J1477">
        <v>113.5</v>
      </c>
      <c r="K1477">
        <v>72.5</v>
      </c>
      <c r="L1477">
        <v>22.33</v>
      </c>
      <c r="M1477">
        <v>84</v>
      </c>
      <c r="N1477">
        <v>0</v>
      </c>
    </row>
    <row r="1478" spans="1:14" x14ac:dyDescent="0.25">
      <c r="A1478">
        <v>0</v>
      </c>
      <c r="B1478">
        <v>41</v>
      </c>
      <c r="C1478">
        <v>0</v>
      </c>
      <c r="D1478">
        <v>0</v>
      </c>
      <c r="E1478">
        <v>0</v>
      </c>
      <c r="F1478">
        <v>0</v>
      </c>
      <c r="G1478">
        <v>0</v>
      </c>
      <c r="H1478">
        <v>0</v>
      </c>
      <c r="I1478">
        <v>159</v>
      </c>
      <c r="J1478">
        <v>119</v>
      </c>
      <c r="K1478">
        <v>76</v>
      </c>
      <c r="L1478">
        <v>27.49</v>
      </c>
      <c r="M1478">
        <v>55</v>
      </c>
      <c r="N1478">
        <v>0</v>
      </c>
    </row>
    <row r="1479" spans="1:14" x14ac:dyDescent="0.25">
      <c r="A1479">
        <v>1</v>
      </c>
      <c r="B1479">
        <v>40</v>
      </c>
      <c r="C1479">
        <v>1</v>
      </c>
      <c r="D1479">
        <v>10</v>
      </c>
      <c r="E1479">
        <v>0</v>
      </c>
      <c r="F1479">
        <v>0</v>
      </c>
      <c r="G1479">
        <v>0</v>
      </c>
      <c r="H1479">
        <v>0</v>
      </c>
      <c r="I1479">
        <v>195</v>
      </c>
      <c r="J1479">
        <v>110</v>
      </c>
      <c r="K1479">
        <v>70</v>
      </c>
      <c r="L1479">
        <v>24.75</v>
      </c>
      <c r="M1479">
        <v>79</v>
      </c>
      <c r="N1479">
        <v>0</v>
      </c>
    </row>
    <row r="1480" spans="1:14" x14ac:dyDescent="0.25">
      <c r="A1480">
        <v>0</v>
      </c>
      <c r="B1480">
        <v>51</v>
      </c>
      <c r="C1480">
        <v>0</v>
      </c>
      <c r="D1480">
        <v>0</v>
      </c>
      <c r="E1480">
        <v>0</v>
      </c>
      <c r="F1480">
        <v>0</v>
      </c>
      <c r="G1480">
        <v>1</v>
      </c>
      <c r="H1480">
        <v>0</v>
      </c>
      <c r="I1480">
        <v>216</v>
      </c>
      <c r="J1480">
        <v>154</v>
      </c>
      <c r="K1480">
        <v>98</v>
      </c>
      <c r="L1480">
        <v>32.35</v>
      </c>
      <c r="M1480">
        <v>75</v>
      </c>
      <c r="N1480">
        <v>0</v>
      </c>
    </row>
    <row r="1481" spans="1:14" x14ac:dyDescent="0.25">
      <c r="A1481">
        <v>1</v>
      </c>
      <c r="B1481">
        <v>38</v>
      </c>
      <c r="C1481">
        <v>1</v>
      </c>
      <c r="D1481">
        <v>20</v>
      </c>
      <c r="E1481">
        <v>0</v>
      </c>
      <c r="F1481">
        <v>0</v>
      </c>
      <c r="G1481">
        <v>0</v>
      </c>
      <c r="H1481">
        <v>0</v>
      </c>
      <c r="I1481">
        <v>268</v>
      </c>
      <c r="J1481">
        <v>134</v>
      </c>
      <c r="K1481">
        <v>78</v>
      </c>
      <c r="L1481">
        <v>31.62</v>
      </c>
      <c r="M1481">
        <v>80</v>
      </c>
      <c r="N1481">
        <v>0</v>
      </c>
    </row>
    <row r="1482" spans="1:14" x14ac:dyDescent="0.25">
      <c r="A1482">
        <v>0</v>
      </c>
      <c r="B1482">
        <v>60</v>
      </c>
      <c r="C1482">
        <v>0</v>
      </c>
      <c r="D1482">
        <v>0</v>
      </c>
      <c r="E1482">
        <v>0</v>
      </c>
      <c r="F1482">
        <v>0</v>
      </c>
      <c r="G1482">
        <v>0</v>
      </c>
      <c r="H1482">
        <v>0</v>
      </c>
      <c r="I1482">
        <v>268</v>
      </c>
      <c r="J1482">
        <v>123</v>
      </c>
      <c r="K1482">
        <v>82</v>
      </c>
      <c r="L1482">
        <v>29.47</v>
      </c>
      <c r="M1482">
        <v>80</v>
      </c>
      <c r="N1482">
        <v>0</v>
      </c>
    </row>
    <row r="1483" spans="1:14" x14ac:dyDescent="0.25">
      <c r="A1483">
        <v>0</v>
      </c>
      <c r="B1483">
        <v>43</v>
      </c>
      <c r="C1483">
        <v>0</v>
      </c>
      <c r="D1483">
        <v>0</v>
      </c>
      <c r="E1483">
        <v>0</v>
      </c>
      <c r="F1483">
        <v>0</v>
      </c>
      <c r="G1483">
        <v>1</v>
      </c>
      <c r="H1483">
        <v>1</v>
      </c>
      <c r="I1483">
        <v>231</v>
      </c>
      <c r="J1483">
        <v>155.5</v>
      </c>
      <c r="K1483">
        <v>99.5</v>
      </c>
      <c r="L1483">
        <v>34.950000000000003</v>
      </c>
      <c r="M1483">
        <v>68</v>
      </c>
      <c r="N1483">
        <v>1</v>
      </c>
    </row>
    <row r="1484" spans="1:14" x14ac:dyDescent="0.25">
      <c r="A1484">
        <v>1</v>
      </c>
      <c r="B1484">
        <v>42</v>
      </c>
      <c r="C1484">
        <v>1</v>
      </c>
      <c r="D1484">
        <v>25</v>
      </c>
      <c r="E1484">
        <v>0</v>
      </c>
      <c r="F1484">
        <v>0</v>
      </c>
      <c r="G1484">
        <v>0</v>
      </c>
      <c r="H1484">
        <v>0</v>
      </c>
      <c r="I1484">
        <v>231</v>
      </c>
      <c r="J1484">
        <v>122</v>
      </c>
      <c r="K1484">
        <v>84</v>
      </c>
      <c r="L1484">
        <v>27.63</v>
      </c>
      <c r="M1484">
        <v>66</v>
      </c>
      <c r="N1484">
        <v>0</v>
      </c>
    </row>
    <row r="1485" spans="1:14" x14ac:dyDescent="0.25">
      <c r="A1485">
        <v>0</v>
      </c>
      <c r="B1485">
        <v>51</v>
      </c>
      <c r="C1485">
        <v>1</v>
      </c>
      <c r="D1485">
        <v>3</v>
      </c>
      <c r="E1485">
        <v>0</v>
      </c>
      <c r="F1485">
        <v>0</v>
      </c>
      <c r="G1485">
        <v>0</v>
      </c>
      <c r="H1485">
        <v>0</v>
      </c>
      <c r="I1485">
        <v>246</v>
      </c>
      <c r="J1485">
        <v>111.5</v>
      </c>
      <c r="K1485">
        <v>74</v>
      </c>
      <c r="L1485">
        <v>25.09</v>
      </c>
      <c r="M1485">
        <v>78</v>
      </c>
      <c r="N1485">
        <v>0</v>
      </c>
    </row>
    <row r="1486" spans="1:14" x14ac:dyDescent="0.25">
      <c r="A1486">
        <v>0</v>
      </c>
      <c r="B1486">
        <v>39</v>
      </c>
      <c r="C1486">
        <v>0</v>
      </c>
      <c r="D1486">
        <v>0</v>
      </c>
      <c r="E1486">
        <v>0</v>
      </c>
      <c r="F1486">
        <v>0</v>
      </c>
      <c r="G1486">
        <v>0</v>
      </c>
      <c r="H1486">
        <v>0</v>
      </c>
      <c r="I1486">
        <v>195</v>
      </c>
      <c r="J1486">
        <v>119</v>
      </c>
      <c r="K1486">
        <v>84</v>
      </c>
      <c r="L1486">
        <v>24.6</v>
      </c>
      <c r="M1486">
        <v>65</v>
      </c>
      <c r="N1486">
        <v>0</v>
      </c>
    </row>
    <row r="1487" spans="1:14" x14ac:dyDescent="0.25">
      <c r="A1487">
        <v>1</v>
      </c>
      <c r="B1487">
        <v>39</v>
      </c>
      <c r="C1487">
        <v>1</v>
      </c>
      <c r="D1487">
        <v>20</v>
      </c>
      <c r="E1487">
        <v>0</v>
      </c>
      <c r="F1487">
        <v>0</v>
      </c>
      <c r="G1487">
        <v>0</v>
      </c>
      <c r="H1487">
        <v>0</v>
      </c>
      <c r="I1487">
        <v>148</v>
      </c>
      <c r="J1487">
        <v>101</v>
      </c>
      <c r="K1487">
        <v>62</v>
      </c>
      <c r="L1487">
        <v>24.47</v>
      </c>
      <c r="M1487">
        <v>70</v>
      </c>
      <c r="N1487">
        <v>0</v>
      </c>
    </row>
    <row r="1488" spans="1:14" x14ac:dyDescent="0.25">
      <c r="A1488">
        <v>0</v>
      </c>
      <c r="B1488">
        <v>51</v>
      </c>
      <c r="C1488">
        <v>1</v>
      </c>
      <c r="D1488">
        <v>20</v>
      </c>
      <c r="E1488">
        <v>0</v>
      </c>
      <c r="F1488">
        <v>0</v>
      </c>
      <c r="G1488">
        <v>0</v>
      </c>
      <c r="H1488">
        <v>0</v>
      </c>
      <c r="I1488">
        <v>168</v>
      </c>
      <c r="J1488">
        <v>128</v>
      </c>
      <c r="K1488">
        <v>80</v>
      </c>
      <c r="L1488">
        <v>23.08</v>
      </c>
      <c r="M1488">
        <v>75</v>
      </c>
      <c r="N1488">
        <v>0</v>
      </c>
    </row>
    <row r="1489" spans="1:14" x14ac:dyDescent="0.25">
      <c r="A1489">
        <v>0</v>
      </c>
      <c r="B1489">
        <v>46</v>
      </c>
      <c r="C1489">
        <v>0</v>
      </c>
      <c r="D1489">
        <v>0</v>
      </c>
      <c r="E1489">
        <v>0</v>
      </c>
      <c r="F1489">
        <v>0</v>
      </c>
      <c r="G1489">
        <v>0</v>
      </c>
      <c r="H1489">
        <v>0</v>
      </c>
      <c r="I1489">
        <v>222</v>
      </c>
      <c r="J1489">
        <v>131</v>
      </c>
      <c r="K1489">
        <v>80</v>
      </c>
      <c r="L1489">
        <v>25.46</v>
      </c>
      <c r="M1489">
        <v>72</v>
      </c>
      <c r="N1489">
        <v>0</v>
      </c>
    </row>
    <row r="1490" spans="1:14" x14ac:dyDescent="0.25">
      <c r="A1490">
        <v>0</v>
      </c>
      <c r="B1490">
        <v>40</v>
      </c>
      <c r="C1490">
        <v>1</v>
      </c>
      <c r="D1490">
        <v>5</v>
      </c>
      <c r="E1490">
        <v>0</v>
      </c>
      <c r="F1490">
        <v>0</v>
      </c>
      <c r="G1490">
        <v>0</v>
      </c>
      <c r="H1490">
        <v>0</v>
      </c>
      <c r="I1490">
        <v>174</v>
      </c>
      <c r="J1490">
        <v>130</v>
      </c>
      <c r="K1490">
        <v>86</v>
      </c>
      <c r="L1490">
        <v>25.05</v>
      </c>
      <c r="M1490">
        <v>80</v>
      </c>
      <c r="N1490">
        <v>0</v>
      </c>
    </row>
    <row r="1491" spans="1:14" x14ac:dyDescent="0.25">
      <c r="A1491">
        <v>1</v>
      </c>
      <c r="B1491">
        <v>41</v>
      </c>
      <c r="C1491">
        <v>1</v>
      </c>
      <c r="D1491">
        <v>20</v>
      </c>
      <c r="E1491">
        <v>0</v>
      </c>
      <c r="F1491">
        <v>0</v>
      </c>
      <c r="G1491">
        <v>0</v>
      </c>
      <c r="H1491">
        <v>0</v>
      </c>
      <c r="I1491">
        <v>180</v>
      </c>
      <c r="J1491">
        <v>127</v>
      </c>
      <c r="K1491">
        <v>86</v>
      </c>
      <c r="L1491">
        <v>20.72</v>
      </c>
      <c r="M1491">
        <v>73</v>
      </c>
      <c r="N1491">
        <v>0</v>
      </c>
    </row>
    <row r="1492" spans="1:14" x14ac:dyDescent="0.25">
      <c r="A1492">
        <v>1</v>
      </c>
      <c r="B1492">
        <v>56</v>
      </c>
      <c r="C1492">
        <v>0</v>
      </c>
      <c r="D1492">
        <v>0</v>
      </c>
      <c r="E1492">
        <v>0</v>
      </c>
      <c r="F1492">
        <v>0</v>
      </c>
      <c r="G1492">
        <v>0</v>
      </c>
      <c r="H1492">
        <v>0</v>
      </c>
      <c r="I1492">
        <v>232</v>
      </c>
      <c r="J1492">
        <v>126</v>
      </c>
      <c r="K1492">
        <v>83</v>
      </c>
      <c r="L1492">
        <v>25.67</v>
      </c>
      <c r="M1492">
        <v>75</v>
      </c>
      <c r="N1492">
        <v>0</v>
      </c>
    </row>
    <row r="1493" spans="1:14" x14ac:dyDescent="0.25">
      <c r="A1493">
        <v>0</v>
      </c>
      <c r="B1493">
        <v>47</v>
      </c>
      <c r="C1493">
        <v>0</v>
      </c>
      <c r="D1493">
        <v>0</v>
      </c>
      <c r="E1493">
        <v>0</v>
      </c>
      <c r="F1493">
        <v>0</v>
      </c>
      <c r="G1493">
        <v>1</v>
      </c>
      <c r="H1493">
        <v>0</v>
      </c>
      <c r="I1493">
        <v>248</v>
      </c>
      <c r="J1493">
        <v>143.5</v>
      </c>
      <c r="K1493">
        <v>109</v>
      </c>
      <c r="L1493">
        <v>32.43</v>
      </c>
      <c r="M1493">
        <v>76</v>
      </c>
      <c r="N1493">
        <v>0</v>
      </c>
    </row>
    <row r="1494" spans="1:14" x14ac:dyDescent="0.25">
      <c r="A1494">
        <v>1</v>
      </c>
      <c r="B1494">
        <v>56</v>
      </c>
      <c r="C1494">
        <v>1</v>
      </c>
      <c r="D1494">
        <v>7</v>
      </c>
      <c r="E1494">
        <v>0</v>
      </c>
      <c r="F1494">
        <v>0</v>
      </c>
      <c r="G1494">
        <v>1</v>
      </c>
      <c r="H1494">
        <v>0</v>
      </c>
      <c r="I1494">
        <v>222</v>
      </c>
      <c r="J1494">
        <v>159</v>
      </c>
      <c r="K1494">
        <v>91.5</v>
      </c>
      <c r="L1494">
        <v>27.12</v>
      </c>
      <c r="M1494">
        <v>70</v>
      </c>
      <c r="N1494">
        <v>1</v>
      </c>
    </row>
    <row r="1495" spans="1:14" x14ac:dyDescent="0.25">
      <c r="A1495">
        <v>0</v>
      </c>
      <c r="B1495">
        <v>44</v>
      </c>
      <c r="C1495">
        <v>1</v>
      </c>
      <c r="D1495">
        <v>20</v>
      </c>
      <c r="E1495">
        <v>0</v>
      </c>
      <c r="F1495">
        <v>0</v>
      </c>
      <c r="G1495">
        <v>0</v>
      </c>
      <c r="H1495">
        <v>0</v>
      </c>
      <c r="I1495">
        <v>173</v>
      </c>
      <c r="J1495">
        <v>121.5</v>
      </c>
      <c r="K1495">
        <v>69</v>
      </c>
      <c r="L1495">
        <v>23.72</v>
      </c>
      <c r="M1495">
        <v>75</v>
      </c>
      <c r="N1495">
        <v>0</v>
      </c>
    </row>
    <row r="1496" spans="1:14" x14ac:dyDescent="0.25">
      <c r="A1496">
        <v>0</v>
      </c>
      <c r="B1496">
        <v>54</v>
      </c>
      <c r="C1496">
        <v>1</v>
      </c>
      <c r="D1496">
        <v>5</v>
      </c>
      <c r="E1496">
        <v>0</v>
      </c>
      <c r="F1496">
        <v>0</v>
      </c>
      <c r="G1496">
        <v>1</v>
      </c>
      <c r="H1496">
        <v>0</v>
      </c>
      <c r="I1496">
        <v>209</v>
      </c>
      <c r="J1496">
        <v>139</v>
      </c>
      <c r="K1496">
        <v>75</v>
      </c>
      <c r="L1496">
        <v>25.82</v>
      </c>
      <c r="M1496">
        <v>72</v>
      </c>
      <c r="N1496">
        <v>0</v>
      </c>
    </row>
    <row r="1497" spans="1:14" x14ac:dyDescent="0.25">
      <c r="A1497">
        <v>0</v>
      </c>
      <c r="B1497">
        <v>63</v>
      </c>
      <c r="C1497">
        <v>0</v>
      </c>
      <c r="D1497">
        <v>0</v>
      </c>
      <c r="E1497">
        <v>0</v>
      </c>
      <c r="F1497">
        <v>0</v>
      </c>
      <c r="G1497">
        <v>1</v>
      </c>
      <c r="H1497">
        <v>0</v>
      </c>
      <c r="I1497">
        <v>320</v>
      </c>
      <c r="J1497">
        <v>155</v>
      </c>
      <c r="K1497">
        <v>81</v>
      </c>
      <c r="L1497">
        <v>31.71</v>
      </c>
      <c r="M1497">
        <v>64</v>
      </c>
      <c r="N1497">
        <v>1</v>
      </c>
    </row>
    <row r="1498" spans="1:14" x14ac:dyDescent="0.25">
      <c r="A1498">
        <v>0</v>
      </c>
      <c r="B1498">
        <v>53</v>
      </c>
      <c r="C1498">
        <v>0</v>
      </c>
      <c r="D1498">
        <v>0</v>
      </c>
      <c r="E1498">
        <v>0</v>
      </c>
      <c r="F1498">
        <v>0</v>
      </c>
      <c r="G1498">
        <v>0</v>
      </c>
      <c r="H1498">
        <v>0</v>
      </c>
      <c r="I1498">
        <v>246</v>
      </c>
      <c r="J1498">
        <v>115</v>
      </c>
      <c r="K1498">
        <v>61</v>
      </c>
      <c r="L1498">
        <v>25.96</v>
      </c>
      <c r="M1498">
        <v>80</v>
      </c>
      <c r="N1498">
        <v>0</v>
      </c>
    </row>
    <row r="1499" spans="1:14" x14ac:dyDescent="0.25">
      <c r="A1499">
        <v>1</v>
      </c>
      <c r="B1499">
        <v>50</v>
      </c>
      <c r="C1499">
        <v>1</v>
      </c>
      <c r="D1499">
        <v>30</v>
      </c>
      <c r="E1499">
        <v>0</v>
      </c>
      <c r="F1499">
        <v>0</v>
      </c>
      <c r="G1499">
        <v>0</v>
      </c>
      <c r="H1499">
        <v>0</v>
      </c>
      <c r="I1499">
        <v>258</v>
      </c>
      <c r="J1499">
        <v>124</v>
      </c>
      <c r="K1499">
        <v>78</v>
      </c>
      <c r="L1499">
        <v>24.33</v>
      </c>
      <c r="M1499">
        <v>72</v>
      </c>
      <c r="N1499">
        <v>0</v>
      </c>
    </row>
    <row r="1500" spans="1:14" x14ac:dyDescent="0.25">
      <c r="A1500">
        <v>0</v>
      </c>
      <c r="B1500">
        <v>44</v>
      </c>
      <c r="C1500">
        <v>1</v>
      </c>
      <c r="D1500">
        <v>20</v>
      </c>
      <c r="E1500">
        <v>0</v>
      </c>
      <c r="F1500">
        <v>0</v>
      </c>
      <c r="G1500">
        <v>0</v>
      </c>
      <c r="H1500">
        <v>0</v>
      </c>
      <c r="I1500">
        <v>240</v>
      </c>
      <c r="J1500">
        <v>109</v>
      </c>
      <c r="K1500">
        <v>71</v>
      </c>
      <c r="L1500">
        <v>23.75</v>
      </c>
      <c r="M1500">
        <v>70</v>
      </c>
      <c r="N1500">
        <v>0</v>
      </c>
    </row>
    <row r="1501" spans="1:14" x14ac:dyDescent="0.25">
      <c r="A1501">
        <v>0</v>
      </c>
      <c r="B1501">
        <v>56</v>
      </c>
      <c r="C1501">
        <v>1</v>
      </c>
      <c r="D1501">
        <v>3</v>
      </c>
      <c r="E1501">
        <v>0</v>
      </c>
      <c r="F1501">
        <v>0</v>
      </c>
      <c r="G1501">
        <v>1</v>
      </c>
      <c r="H1501">
        <v>0</v>
      </c>
      <c r="I1501">
        <v>285</v>
      </c>
      <c r="J1501">
        <v>145</v>
      </c>
      <c r="K1501">
        <v>100</v>
      </c>
      <c r="L1501">
        <v>30.14</v>
      </c>
      <c r="M1501">
        <v>80</v>
      </c>
      <c r="N1501">
        <v>0</v>
      </c>
    </row>
    <row r="1502" spans="1:14" x14ac:dyDescent="0.25">
      <c r="A1502">
        <v>1</v>
      </c>
      <c r="B1502">
        <v>43</v>
      </c>
      <c r="C1502">
        <v>1</v>
      </c>
      <c r="D1502">
        <v>20</v>
      </c>
      <c r="E1502">
        <v>0</v>
      </c>
      <c r="F1502">
        <v>0</v>
      </c>
      <c r="G1502">
        <v>0</v>
      </c>
      <c r="H1502">
        <v>0</v>
      </c>
      <c r="I1502">
        <v>202</v>
      </c>
      <c r="J1502">
        <v>104</v>
      </c>
      <c r="K1502">
        <v>69</v>
      </c>
      <c r="L1502">
        <v>25.82</v>
      </c>
      <c r="M1502">
        <v>59</v>
      </c>
      <c r="N1502">
        <v>0</v>
      </c>
    </row>
    <row r="1503" spans="1:14" x14ac:dyDescent="0.25">
      <c r="A1503">
        <v>0</v>
      </c>
      <c r="B1503">
        <v>47</v>
      </c>
      <c r="C1503">
        <v>0</v>
      </c>
      <c r="D1503">
        <v>0</v>
      </c>
      <c r="E1503">
        <v>0</v>
      </c>
      <c r="F1503">
        <v>0</v>
      </c>
      <c r="G1503">
        <v>1</v>
      </c>
      <c r="H1503">
        <v>0</v>
      </c>
      <c r="I1503">
        <v>305</v>
      </c>
      <c r="J1503">
        <v>128</v>
      </c>
      <c r="K1503">
        <v>92.5</v>
      </c>
      <c r="L1503">
        <v>27.64</v>
      </c>
      <c r="M1503">
        <v>75</v>
      </c>
      <c r="N1503">
        <v>0</v>
      </c>
    </row>
    <row r="1504" spans="1:14" x14ac:dyDescent="0.25">
      <c r="A1504">
        <v>1</v>
      </c>
      <c r="B1504">
        <v>37</v>
      </c>
      <c r="C1504">
        <v>1</v>
      </c>
      <c r="D1504">
        <v>20</v>
      </c>
      <c r="E1504">
        <v>0</v>
      </c>
      <c r="F1504">
        <v>0</v>
      </c>
      <c r="G1504">
        <v>0</v>
      </c>
      <c r="H1504">
        <v>0</v>
      </c>
      <c r="I1504">
        <v>272</v>
      </c>
      <c r="J1504">
        <v>114.5</v>
      </c>
      <c r="K1504">
        <v>80</v>
      </c>
      <c r="L1504">
        <v>27.6</v>
      </c>
      <c r="M1504">
        <v>63</v>
      </c>
      <c r="N1504">
        <v>0</v>
      </c>
    </row>
    <row r="1505" spans="1:14" x14ac:dyDescent="0.25">
      <c r="A1505">
        <v>1</v>
      </c>
      <c r="B1505">
        <v>51</v>
      </c>
      <c r="C1505">
        <v>1</v>
      </c>
      <c r="D1505">
        <v>20</v>
      </c>
      <c r="E1505">
        <v>0</v>
      </c>
      <c r="F1505">
        <v>0</v>
      </c>
      <c r="G1505">
        <v>1</v>
      </c>
      <c r="H1505">
        <v>0</v>
      </c>
      <c r="I1505">
        <v>261</v>
      </c>
      <c r="J1505">
        <v>161</v>
      </c>
      <c r="K1505">
        <v>105</v>
      </c>
      <c r="L1505">
        <v>27.47</v>
      </c>
      <c r="M1505">
        <v>70</v>
      </c>
      <c r="N1505">
        <v>0</v>
      </c>
    </row>
    <row r="1506" spans="1:14" x14ac:dyDescent="0.25">
      <c r="A1506">
        <v>1</v>
      </c>
      <c r="B1506">
        <v>53</v>
      </c>
      <c r="C1506">
        <v>1</v>
      </c>
      <c r="D1506">
        <v>15</v>
      </c>
      <c r="E1506">
        <v>0</v>
      </c>
      <c r="F1506">
        <v>0</v>
      </c>
      <c r="G1506">
        <v>1</v>
      </c>
      <c r="H1506">
        <v>0</v>
      </c>
      <c r="I1506">
        <v>233</v>
      </c>
      <c r="J1506">
        <v>130</v>
      </c>
      <c r="K1506">
        <v>94</v>
      </c>
      <c r="L1506">
        <v>30.63</v>
      </c>
      <c r="M1506">
        <v>75</v>
      </c>
      <c r="N1506">
        <v>0</v>
      </c>
    </row>
    <row r="1507" spans="1:14" x14ac:dyDescent="0.25">
      <c r="A1507">
        <v>1</v>
      </c>
      <c r="B1507">
        <v>41</v>
      </c>
      <c r="C1507">
        <v>1</v>
      </c>
      <c r="D1507">
        <v>20</v>
      </c>
      <c r="E1507">
        <v>0</v>
      </c>
      <c r="F1507">
        <v>0</v>
      </c>
      <c r="G1507">
        <v>0</v>
      </c>
      <c r="H1507">
        <v>0</v>
      </c>
      <c r="I1507">
        <v>192</v>
      </c>
      <c r="J1507">
        <v>122</v>
      </c>
      <c r="K1507">
        <v>82</v>
      </c>
      <c r="L1507">
        <v>25.03</v>
      </c>
      <c r="M1507">
        <v>83</v>
      </c>
      <c r="N1507">
        <v>0</v>
      </c>
    </row>
    <row r="1508" spans="1:14" x14ac:dyDescent="0.25">
      <c r="A1508">
        <v>1</v>
      </c>
      <c r="B1508">
        <v>56</v>
      </c>
      <c r="C1508">
        <v>0</v>
      </c>
      <c r="D1508">
        <v>0</v>
      </c>
      <c r="E1508">
        <v>0</v>
      </c>
      <c r="F1508">
        <v>0</v>
      </c>
      <c r="G1508">
        <v>0</v>
      </c>
      <c r="H1508">
        <v>1</v>
      </c>
      <c r="I1508">
        <v>214</v>
      </c>
      <c r="J1508">
        <v>115</v>
      </c>
      <c r="K1508">
        <v>80</v>
      </c>
      <c r="L1508">
        <v>25.09</v>
      </c>
      <c r="M1508">
        <v>70</v>
      </c>
      <c r="N1508">
        <v>1</v>
      </c>
    </row>
    <row r="1509" spans="1:14" x14ac:dyDescent="0.25">
      <c r="A1509">
        <v>1</v>
      </c>
      <c r="B1509">
        <v>44</v>
      </c>
      <c r="C1509">
        <v>1</v>
      </c>
      <c r="D1509">
        <v>40</v>
      </c>
      <c r="E1509">
        <v>0</v>
      </c>
      <c r="F1509">
        <v>0</v>
      </c>
      <c r="G1509">
        <v>1</v>
      </c>
      <c r="H1509">
        <v>0</v>
      </c>
      <c r="I1509">
        <v>312</v>
      </c>
      <c r="J1509">
        <v>157</v>
      </c>
      <c r="K1509">
        <v>97</v>
      </c>
      <c r="L1509">
        <v>29.91</v>
      </c>
      <c r="M1509">
        <v>85</v>
      </c>
      <c r="N1509">
        <v>1</v>
      </c>
    </row>
    <row r="1510" spans="1:14" x14ac:dyDescent="0.25">
      <c r="A1510">
        <v>0</v>
      </c>
      <c r="B1510">
        <v>57</v>
      </c>
      <c r="C1510">
        <v>1</v>
      </c>
      <c r="D1510">
        <v>1</v>
      </c>
      <c r="E1510">
        <v>0</v>
      </c>
      <c r="F1510">
        <v>0</v>
      </c>
      <c r="G1510">
        <v>1</v>
      </c>
      <c r="H1510">
        <v>0</v>
      </c>
      <c r="I1510">
        <v>229</v>
      </c>
      <c r="J1510">
        <v>126.5</v>
      </c>
      <c r="K1510">
        <v>90</v>
      </c>
      <c r="L1510">
        <v>26</v>
      </c>
      <c r="M1510">
        <v>68</v>
      </c>
      <c r="N1510">
        <v>0</v>
      </c>
    </row>
    <row r="1511" spans="1:14" x14ac:dyDescent="0.25">
      <c r="A1511">
        <v>0</v>
      </c>
      <c r="B1511">
        <v>40</v>
      </c>
      <c r="C1511">
        <v>1</v>
      </c>
      <c r="D1511">
        <v>10</v>
      </c>
      <c r="E1511">
        <v>0</v>
      </c>
      <c r="F1511">
        <v>0</v>
      </c>
      <c r="G1511">
        <v>1</v>
      </c>
      <c r="H1511">
        <v>0</v>
      </c>
      <c r="I1511">
        <v>187</v>
      </c>
      <c r="J1511">
        <v>144</v>
      </c>
      <c r="K1511">
        <v>90</v>
      </c>
      <c r="L1511">
        <v>22.17</v>
      </c>
      <c r="M1511">
        <v>90</v>
      </c>
      <c r="N1511">
        <v>0</v>
      </c>
    </row>
    <row r="1512" spans="1:14" x14ac:dyDescent="0.25">
      <c r="A1512">
        <v>1</v>
      </c>
      <c r="B1512">
        <v>66</v>
      </c>
      <c r="C1512">
        <v>0</v>
      </c>
      <c r="D1512">
        <v>0</v>
      </c>
      <c r="E1512">
        <v>0</v>
      </c>
      <c r="F1512">
        <v>0</v>
      </c>
      <c r="G1512">
        <v>0</v>
      </c>
      <c r="H1512">
        <v>0</v>
      </c>
      <c r="I1512">
        <v>270</v>
      </c>
      <c r="J1512">
        <v>120</v>
      </c>
      <c r="K1512">
        <v>76</v>
      </c>
      <c r="L1512">
        <v>19.09</v>
      </c>
      <c r="M1512">
        <v>64</v>
      </c>
      <c r="N1512">
        <v>1</v>
      </c>
    </row>
    <row r="1513" spans="1:14" x14ac:dyDescent="0.25">
      <c r="A1513">
        <v>0</v>
      </c>
      <c r="B1513">
        <v>34</v>
      </c>
      <c r="C1513">
        <v>1</v>
      </c>
      <c r="D1513">
        <v>20</v>
      </c>
      <c r="E1513">
        <v>0</v>
      </c>
      <c r="F1513">
        <v>0</v>
      </c>
      <c r="G1513">
        <v>0</v>
      </c>
      <c r="H1513">
        <v>0</v>
      </c>
      <c r="I1513">
        <v>175</v>
      </c>
      <c r="J1513">
        <v>117.5</v>
      </c>
      <c r="K1513">
        <v>73.5</v>
      </c>
      <c r="L1513">
        <v>22.15</v>
      </c>
      <c r="M1513">
        <v>65</v>
      </c>
      <c r="N1513">
        <v>0</v>
      </c>
    </row>
    <row r="1514" spans="1:14" x14ac:dyDescent="0.25">
      <c r="A1514">
        <v>0</v>
      </c>
      <c r="B1514">
        <v>62</v>
      </c>
      <c r="C1514">
        <v>0</v>
      </c>
      <c r="D1514">
        <v>0</v>
      </c>
      <c r="E1514">
        <v>0</v>
      </c>
      <c r="F1514">
        <v>0</v>
      </c>
      <c r="G1514">
        <v>1</v>
      </c>
      <c r="H1514">
        <v>0</v>
      </c>
      <c r="I1514">
        <v>268</v>
      </c>
      <c r="J1514">
        <v>143.5</v>
      </c>
      <c r="K1514">
        <v>90</v>
      </c>
      <c r="L1514">
        <v>29.64</v>
      </c>
      <c r="M1514">
        <v>88</v>
      </c>
      <c r="N1514">
        <v>0</v>
      </c>
    </row>
    <row r="1515" spans="1:14" x14ac:dyDescent="0.25">
      <c r="A1515">
        <v>0</v>
      </c>
      <c r="B1515">
        <v>55</v>
      </c>
      <c r="C1515">
        <v>0</v>
      </c>
      <c r="D1515">
        <v>0</v>
      </c>
      <c r="E1515">
        <v>0</v>
      </c>
      <c r="F1515">
        <v>0</v>
      </c>
      <c r="G1515">
        <v>0</v>
      </c>
      <c r="H1515">
        <v>0</v>
      </c>
      <c r="I1515">
        <v>265</v>
      </c>
      <c r="J1515">
        <v>123</v>
      </c>
      <c r="K1515">
        <v>78</v>
      </c>
      <c r="L1515">
        <v>24.59</v>
      </c>
      <c r="M1515">
        <v>55</v>
      </c>
      <c r="N1515">
        <v>0</v>
      </c>
    </row>
    <row r="1516" spans="1:14" x14ac:dyDescent="0.25">
      <c r="A1516">
        <v>0</v>
      </c>
      <c r="B1516">
        <v>36</v>
      </c>
      <c r="C1516">
        <v>0</v>
      </c>
      <c r="D1516">
        <v>0</v>
      </c>
      <c r="E1516">
        <v>0</v>
      </c>
      <c r="F1516">
        <v>0</v>
      </c>
      <c r="G1516">
        <v>0</v>
      </c>
      <c r="H1516">
        <v>0</v>
      </c>
      <c r="I1516">
        <v>165</v>
      </c>
      <c r="J1516">
        <v>115</v>
      </c>
      <c r="K1516">
        <v>71</v>
      </c>
      <c r="L1516">
        <v>21.27</v>
      </c>
      <c r="M1516">
        <v>64</v>
      </c>
      <c r="N1516">
        <v>0</v>
      </c>
    </row>
    <row r="1517" spans="1:14" x14ac:dyDescent="0.25">
      <c r="A1517">
        <v>0</v>
      </c>
      <c r="B1517">
        <v>39</v>
      </c>
      <c r="C1517">
        <v>0</v>
      </c>
      <c r="D1517">
        <v>0</v>
      </c>
      <c r="E1517">
        <v>0</v>
      </c>
      <c r="F1517">
        <v>0</v>
      </c>
      <c r="G1517">
        <v>0</v>
      </c>
      <c r="H1517">
        <v>0</v>
      </c>
      <c r="I1517">
        <v>164</v>
      </c>
      <c r="J1517">
        <v>112</v>
      </c>
      <c r="K1517">
        <v>63</v>
      </c>
      <c r="L1517">
        <v>22.01</v>
      </c>
      <c r="M1517">
        <v>60</v>
      </c>
      <c r="N1517">
        <v>0</v>
      </c>
    </row>
    <row r="1518" spans="1:14" x14ac:dyDescent="0.25">
      <c r="A1518">
        <v>1</v>
      </c>
      <c r="B1518">
        <v>54</v>
      </c>
      <c r="C1518">
        <v>1</v>
      </c>
      <c r="D1518">
        <v>35</v>
      </c>
      <c r="E1518">
        <v>0</v>
      </c>
      <c r="F1518">
        <v>0</v>
      </c>
      <c r="G1518">
        <v>0</v>
      </c>
      <c r="H1518">
        <v>0</v>
      </c>
      <c r="I1518">
        <v>240</v>
      </c>
      <c r="J1518">
        <v>146</v>
      </c>
      <c r="K1518">
        <v>91</v>
      </c>
      <c r="L1518">
        <v>24.41</v>
      </c>
      <c r="M1518">
        <v>82</v>
      </c>
      <c r="N1518">
        <v>0</v>
      </c>
    </row>
    <row r="1519" spans="1:14" x14ac:dyDescent="0.25">
      <c r="A1519">
        <v>0</v>
      </c>
      <c r="B1519">
        <v>53</v>
      </c>
      <c r="C1519">
        <v>0</v>
      </c>
      <c r="D1519">
        <v>0</v>
      </c>
      <c r="E1519">
        <v>0</v>
      </c>
      <c r="F1519">
        <v>0</v>
      </c>
      <c r="G1519">
        <v>0</v>
      </c>
      <c r="H1519">
        <v>0</v>
      </c>
      <c r="I1519">
        <v>225</v>
      </c>
      <c r="J1519">
        <v>92</v>
      </c>
      <c r="K1519">
        <v>69</v>
      </c>
      <c r="L1519">
        <v>24.17</v>
      </c>
      <c r="M1519">
        <v>56</v>
      </c>
      <c r="N1519">
        <v>0</v>
      </c>
    </row>
    <row r="1520" spans="1:14" x14ac:dyDescent="0.25">
      <c r="A1520">
        <v>1</v>
      </c>
      <c r="B1520">
        <v>35</v>
      </c>
      <c r="C1520">
        <v>1</v>
      </c>
      <c r="D1520">
        <v>15</v>
      </c>
      <c r="E1520">
        <v>0</v>
      </c>
      <c r="F1520">
        <v>0</v>
      </c>
      <c r="G1520">
        <v>0</v>
      </c>
      <c r="H1520">
        <v>0</v>
      </c>
      <c r="I1520">
        <v>215</v>
      </c>
      <c r="J1520">
        <v>133</v>
      </c>
      <c r="K1520">
        <v>86</v>
      </c>
      <c r="L1520">
        <v>28.7</v>
      </c>
      <c r="M1520">
        <v>86</v>
      </c>
      <c r="N1520">
        <v>0</v>
      </c>
    </row>
    <row r="1521" spans="1:14" x14ac:dyDescent="0.25">
      <c r="A1521">
        <v>1</v>
      </c>
      <c r="B1521">
        <v>61</v>
      </c>
      <c r="C1521">
        <v>0</v>
      </c>
      <c r="D1521">
        <v>0</v>
      </c>
      <c r="E1521">
        <v>0</v>
      </c>
      <c r="F1521">
        <v>0</v>
      </c>
      <c r="G1521">
        <v>1</v>
      </c>
      <c r="H1521">
        <v>0</v>
      </c>
      <c r="I1521">
        <v>285</v>
      </c>
      <c r="J1521">
        <v>182.5</v>
      </c>
      <c r="K1521">
        <v>110</v>
      </c>
      <c r="L1521">
        <v>28.88</v>
      </c>
      <c r="M1521">
        <v>75</v>
      </c>
      <c r="N1521">
        <v>0</v>
      </c>
    </row>
    <row r="1522" spans="1:14" x14ac:dyDescent="0.25">
      <c r="A1522">
        <v>0</v>
      </c>
      <c r="B1522">
        <v>40</v>
      </c>
      <c r="C1522">
        <v>1</v>
      </c>
      <c r="D1522">
        <v>15</v>
      </c>
      <c r="E1522">
        <v>0</v>
      </c>
      <c r="F1522">
        <v>0</v>
      </c>
      <c r="G1522">
        <v>0</v>
      </c>
      <c r="H1522">
        <v>0</v>
      </c>
      <c r="I1522">
        <v>155</v>
      </c>
      <c r="J1522">
        <v>121</v>
      </c>
      <c r="K1522">
        <v>86</v>
      </c>
      <c r="L1522">
        <v>23.16</v>
      </c>
      <c r="M1522">
        <v>70</v>
      </c>
      <c r="N1522">
        <v>0</v>
      </c>
    </row>
    <row r="1523" spans="1:14" x14ac:dyDescent="0.25">
      <c r="A1523">
        <v>0</v>
      </c>
      <c r="B1523">
        <v>41</v>
      </c>
      <c r="C1523">
        <v>1</v>
      </c>
      <c r="D1523">
        <v>10</v>
      </c>
      <c r="E1523">
        <v>0</v>
      </c>
      <c r="F1523">
        <v>0</v>
      </c>
      <c r="G1523">
        <v>0</v>
      </c>
      <c r="H1523">
        <v>0</v>
      </c>
      <c r="I1523">
        <v>169</v>
      </c>
      <c r="J1523">
        <v>119</v>
      </c>
      <c r="K1523">
        <v>72</v>
      </c>
      <c r="L1523">
        <v>19.78</v>
      </c>
      <c r="M1523">
        <v>60</v>
      </c>
      <c r="N1523">
        <v>0</v>
      </c>
    </row>
    <row r="1524" spans="1:14" x14ac:dyDescent="0.25">
      <c r="A1524">
        <v>0</v>
      </c>
      <c r="B1524">
        <v>43</v>
      </c>
      <c r="C1524">
        <v>1</v>
      </c>
      <c r="D1524">
        <v>20</v>
      </c>
      <c r="E1524">
        <v>0</v>
      </c>
      <c r="F1524">
        <v>0</v>
      </c>
      <c r="G1524">
        <v>0</v>
      </c>
      <c r="H1524">
        <v>0</v>
      </c>
      <c r="I1524">
        <v>259</v>
      </c>
      <c r="J1524">
        <v>120</v>
      </c>
      <c r="K1524">
        <v>87</v>
      </c>
      <c r="L1524">
        <v>19.88</v>
      </c>
      <c r="M1524">
        <v>86</v>
      </c>
      <c r="N1524">
        <v>0</v>
      </c>
    </row>
    <row r="1525" spans="1:14" x14ac:dyDescent="0.25">
      <c r="A1525">
        <v>0</v>
      </c>
      <c r="B1525">
        <v>49</v>
      </c>
      <c r="C1525">
        <v>0</v>
      </c>
      <c r="D1525">
        <v>0</v>
      </c>
      <c r="E1525">
        <v>0</v>
      </c>
      <c r="F1525">
        <v>0</v>
      </c>
      <c r="G1525">
        <v>0</v>
      </c>
      <c r="H1525">
        <v>0</v>
      </c>
      <c r="I1525">
        <v>225</v>
      </c>
      <c r="J1525">
        <v>115.5</v>
      </c>
      <c r="K1525">
        <v>72.5</v>
      </c>
      <c r="L1525">
        <v>21.83</v>
      </c>
      <c r="M1525">
        <v>69</v>
      </c>
      <c r="N1525">
        <v>1</v>
      </c>
    </row>
    <row r="1526" spans="1:14" x14ac:dyDescent="0.25">
      <c r="A1526">
        <v>0</v>
      </c>
      <c r="B1526">
        <v>43</v>
      </c>
      <c r="C1526">
        <v>0</v>
      </c>
      <c r="D1526">
        <v>0</v>
      </c>
      <c r="E1526">
        <v>0</v>
      </c>
      <c r="F1526">
        <v>0</v>
      </c>
      <c r="G1526">
        <v>1</v>
      </c>
      <c r="H1526">
        <v>0</v>
      </c>
      <c r="I1526">
        <v>170</v>
      </c>
      <c r="J1526">
        <v>134</v>
      </c>
      <c r="K1526">
        <v>90</v>
      </c>
      <c r="L1526">
        <v>32.93</v>
      </c>
      <c r="M1526">
        <v>95</v>
      </c>
      <c r="N1526">
        <v>0</v>
      </c>
    </row>
    <row r="1527" spans="1:14" x14ac:dyDescent="0.25">
      <c r="A1527">
        <v>0</v>
      </c>
      <c r="B1527">
        <v>40</v>
      </c>
      <c r="C1527">
        <v>1</v>
      </c>
      <c r="D1527">
        <v>20</v>
      </c>
      <c r="E1527">
        <v>0</v>
      </c>
      <c r="F1527">
        <v>0</v>
      </c>
      <c r="G1527">
        <v>0</v>
      </c>
      <c r="H1527">
        <v>0</v>
      </c>
      <c r="I1527">
        <v>271</v>
      </c>
      <c r="J1527">
        <v>138.5</v>
      </c>
      <c r="K1527">
        <v>88</v>
      </c>
      <c r="L1527">
        <v>27.24</v>
      </c>
      <c r="M1527">
        <v>80</v>
      </c>
      <c r="N1527">
        <v>1</v>
      </c>
    </row>
    <row r="1528" spans="1:14" x14ac:dyDescent="0.25">
      <c r="A1528">
        <v>0</v>
      </c>
      <c r="B1528">
        <v>66</v>
      </c>
      <c r="C1528">
        <v>1</v>
      </c>
      <c r="D1528">
        <v>9</v>
      </c>
      <c r="E1528">
        <v>0</v>
      </c>
      <c r="F1528">
        <v>0</v>
      </c>
      <c r="G1528">
        <v>0</v>
      </c>
      <c r="H1528">
        <v>0</v>
      </c>
      <c r="I1528">
        <v>225</v>
      </c>
      <c r="J1528">
        <v>110</v>
      </c>
      <c r="K1528">
        <v>76</v>
      </c>
      <c r="L1528">
        <v>18.23</v>
      </c>
      <c r="M1528">
        <v>83</v>
      </c>
      <c r="N1528">
        <v>0</v>
      </c>
    </row>
    <row r="1529" spans="1:14" x14ac:dyDescent="0.25">
      <c r="A1529">
        <v>0</v>
      </c>
      <c r="B1529">
        <v>51</v>
      </c>
      <c r="C1529">
        <v>0</v>
      </c>
      <c r="D1529">
        <v>0</v>
      </c>
      <c r="E1529">
        <v>0</v>
      </c>
      <c r="F1529">
        <v>0</v>
      </c>
      <c r="G1529">
        <v>0</v>
      </c>
      <c r="H1529">
        <v>0</v>
      </c>
      <c r="I1529">
        <v>226</v>
      </c>
      <c r="J1529">
        <v>131</v>
      </c>
      <c r="K1529">
        <v>87</v>
      </c>
      <c r="L1529">
        <v>24.36</v>
      </c>
      <c r="M1529">
        <v>75</v>
      </c>
      <c r="N1529">
        <v>0</v>
      </c>
    </row>
    <row r="1530" spans="1:14" x14ac:dyDescent="0.25">
      <c r="A1530">
        <v>0</v>
      </c>
      <c r="B1530">
        <v>57</v>
      </c>
      <c r="C1530">
        <v>1</v>
      </c>
      <c r="D1530">
        <v>15</v>
      </c>
      <c r="E1530">
        <v>0</v>
      </c>
      <c r="F1530">
        <v>0</v>
      </c>
      <c r="G1530">
        <v>0</v>
      </c>
      <c r="H1530">
        <v>0</v>
      </c>
      <c r="I1530">
        <v>250</v>
      </c>
      <c r="J1530">
        <v>117.5</v>
      </c>
      <c r="K1530">
        <v>71</v>
      </c>
      <c r="L1530">
        <v>23.84</v>
      </c>
      <c r="M1530">
        <v>50</v>
      </c>
      <c r="N1530">
        <v>0</v>
      </c>
    </row>
    <row r="1531" spans="1:14" x14ac:dyDescent="0.25">
      <c r="A1531">
        <v>0</v>
      </c>
      <c r="B1531">
        <v>62</v>
      </c>
      <c r="C1531">
        <v>0</v>
      </c>
      <c r="D1531">
        <v>0</v>
      </c>
      <c r="E1531">
        <v>0</v>
      </c>
      <c r="F1531">
        <v>0</v>
      </c>
      <c r="G1531">
        <v>1</v>
      </c>
      <c r="H1531">
        <v>0</v>
      </c>
      <c r="I1531">
        <v>229</v>
      </c>
      <c r="J1531">
        <v>140</v>
      </c>
      <c r="K1531">
        <v>93</v>
      </c>
      <c r="L1531">
        <v>33.97</v>
      </c>
      <c r="M1531">
        <v>80</v>
      </c>
      <c r="N1531">
        <v>0</v>
      </c>
    </row>
    <row r="1532" spans="1:14" x14ac:dyDescent="0.25">
      <c r="A1532">
        <v>0</v>
      </c>
      <c r="B1532">
        <v>51</v>
      </c>
      <c r="C1532">
        <v>1</v>
      </c>
      <c r="D1532">
        <v>10</v>
      </c>
      <c r="E1532">
        <v>0</v>
      </c>
      <c r="F1532">
        <v>0</v>
      </c>
      <c r="G1532">
        <v>1</v>
      </c>
      <c r="H1532">
        <v>0</v>
      </c>
      <c r="I1532">
        <v>201</v>
      </c>
      <c r="J1532">
        <v>147.5</v>
      </c>
      <c r="K1532">
        <v>95</v>
      </c>
      <c r="L1532">
        <v>22.34</v>
      </c>
      <c r="M1532">
        <v>100</v>
      </c>
      <c r="N1532">
        <v>0</v>
      </c>
    </row>
    <row r="1533" spans="1:14" x14ac:dyDescent="0.25">
      <c r="A1533">
        <v>0</v>
      </c>
      <c r="B1533">
        <v>35</v>
      </c>
      <c r="C1533">
        <v>0</v>
      </c>
      <c r="D1533">
        <v>0</v>
      </c>
      <c r="E1533">
        <v>0</v>
      </c>
      <c r="F1533">
        <v>0</v>
      </c>
      <c r="G1533">
        <v>0</v>
      </c>
      <c r="H1533">
        <v>0</v>
      </c>
      <c r="I1533">
        <v>170</v>
      </c>
      <c r="J1533">
        <v>110</v>
      </c>
      <c r="K1533">
        <v>69</v>
      </c>
      <c r="L1533">
        <v>23.48</v>
      </c>
      <c r="M1533">
        <v>75</v>
      </c>
      <c r="N1533">
        <v>0</v>
      </c>
    </row>
    <row r="1534" spans="1:14" x14ac:dyDescent="0.25">
      <c r="A1534">
        <v>0</v>
      </c>
      <c r="B1534">
        <v>42</v>
      </c>
      <c r="C1534">
        <v>1</v>
      </c>
      <c r="D1534">
        <v>20</v>
      </c>
      <c r="E1534">
        <v>0</v>
      </c>
      <c r="F1534">
        <v>0</v>
      </c>
      <c r="G1534">
        <v>0</v>
      </c>
      <c r="H1534">
        <v>0</v>
      </c>
      <c r="I1534">
        <v>246</v>
      </c>
      <c r="J1534">
        <v>120</v>
      </c>
      <c r="K1534">
        <v>70</v>
      </c>
      <c r="L1534">
        <v>19.420000000000002</v>
      </c>
      <c r="M1534">
        <v>72</v>
      </c>
      <c r="N1534">
        <v>0</v>
      </c>
    </row>
    <row r="1535" spans="1:14" x14ac:dyDescent="0.25">
      <c r="A1535">
        <v>0</v>
      </c>
      <c r="B1535">
        <v>47</v>
      </c>
      <c r="C1535">
        <v>1</v>
      </c>
      <c r="D1535">
        <v>3</v>
      </c>
      <c r="E1535">
        <v>0</v>
      </c>
      <c r="F1535">
        <v>0</v>
      </c>
      <c r="G1535">
        <v>0</v>
      </c>
      <c r="H1535">
        <v>0</v>
      </c>
      <c r="I1535">
        <v>246</v>
      </c>
      <c r="J1535">
        <v>120</v>
      </c>
      <c r="K1535">
        <v>78</v>
      </c>
      <c r="L1535">
        <v>24.71</v>
      </c>
      <c r="M1535">
        <v>63</v>
      </c>
      <c r="N1535">
        <v>0</v>
      </c>
    </row>
    <row r="1536" spans="1:14" x14ac:dyDescent="0.25">
      <c r="A1536">
        <v>1</v>
      </c>
      <c r="B1536">
        <v>40</v>
      </c>
      <c r="C1536">
        <v>0</v>
      </c>
      <c r="D1536">
        <v>0</v>
      </c>
      <c r="E1536">
        <v>0</v>
      </c>
      <c r="F1536">
        <v>0</v>
      </c>
      <c r="G1536">
        <v>1</v>
      </c>
      <c r="H1536">
        <v>0</v>
      </c>
      <c r="I1536">
        <v>265</v>
      </c>
      <c r="J1536">
        <v>133.5</v>
      </c>
      <c r="K1536">
        <v>81.5</v>
      </c>
      <c r="L1536">
        <v>23.78</v>
      </c>
      <c r="M1536">
        <v>75</v>
      </c>
      <c r="N1536">
        <v>0</v>
      </c>
    </row>
    <row r="1537" spans="1:14" x14ac:dyDescent="0.25">
      <c r="A1537">
        <v>0</v>
      </c>
      <c r="B1537">
        <v>58</v>
      </c>
      <c r="C1537">
        <v>0</v>
      </c>
      <c r="D1537">
        <v>0</v>
      </c>
      <c r="E1537">
        <v>0</v>
      </c>
      <c r="F1537">
        <v>0</v>
      </c>
      <c r="G1537">
        <v>1</v>
      </c>
      <c r="H1537">
        <v>0</v>
      </c>
      <c r="I1537">
        <v>223</v>
      </c>
      <c r="J1537">
        <v>146.5</v>
      </c>
      <c r="K1537">
        <v>77.5</v>
      </c>
      <c r="L1537">
        <v>21.47</v>
      </c>
      <c r="M1537">
        <v>75</v>
      </c>
      <c r="N1537">
        <v>0</v>
      </c>
    </row>
    <row r="1538" spans="1:14" x14ac:dyDescent="0.25">
      <c r="A1538">
        <v>0</v>
      </c>
      <c r="B1538">
        <v>43</v>
      </c>
      <c r="C1538">
        <v>1</v>
      </c>
      <c r="D1538">
        <v>15</v>
      </c>
      <c r="E1538">
        <v>0</v>
      </c>
      <c r="F1538">
        <v>0</v>
      </c>
      <c r="G1538">
        <v>0</v>
      </c>
      <c r="H1538">
        <v>0</v>
      </c>
      <c r="I1538">
        <v>203</v>
      </c>
      <c r="J1538">
        <v>110</v>
      </c>
      <c r="K1538">
        <v>71.5</v>
      </c>
      <c r="L1538">
        <v>24.56</v>
      </c>
      <c r="M1538">
        <v>96</v>
      </c>
      <c r="N1538">
        <v>0</v>
      </c>
    </row>
    <row r="1539" spans="1:14" x14ac:dyDescent="0.25">
      <c r="A1539">
        <v>0</v>
      </c>
      <c r="B1539">
        <v>53</v>
      </c>
      <c r="C1539">
        <v>1</v>
      </c>
      <c r="D1539">
        <v>30</v>
      </c>
      <c r="E1539">
        <v>0</v>
      </c>
      <c r="F1539">
        <v>0</v>
      </c>
      <c r="G1539">
        <v>0</v>
      </c>
      <c r="H1539">
        <v>0</v>
      </c>
      <c r="I1539">
        <v>250</v>
      </c>
      <c r="J1539">
        <v>149.5</v>
      </c>
      <c r="K1539">
        <v>95</v>
      </c>
      <c r="L1539">
        <v>28.02</v>
      </c>
      <c r="M1539">
        <v>68</v>
      </c>
      <c r="N1539">
        <v>0</v>
      </c>
    </row>
    <row r="1540" spans="1:14" x14ac:dyDescent="0.25">
      <c r="A1540">
        <v>0</v>
      </c>
      <c r="B1540">
        <v>48</v>
      </c>
      <c r="C1540">
        <v>1</v>
      </c>
      <c r="D1540">
        <v>1</v>
      </c>
      <c r="E1540">
        <v>0</v>
      </c>
      <c r="F1540">
        <v>0</v>
      </c>
      <c r="G1540">
        <v>0</v>
      </c>
      <c r="H1540">
        <v>0</v>
      </c>
      <c r="I1540">
        <v>234</v>
      </c>
      <c r="J1540">
        <v>120</v>
      </c>
      <c r="K1540">
        <v>81</v>
      </c>
      <c r="L1540">
        <v>23.22</v>
      </c>
      <c r="M1540">
        <v>67</v>
      </c>
      <c r="N1540">
        <v>0</v>
      </c>
    </row>
    <row r="1541" spans="1:14" x14ac:dyDescent="0.25">
      <c r="A1541">
        <v>0</v>
      </c>
      <c r="B1541">
        <v>49</v>
      </c>
      <c r="C1541">
        <v>1</v>
      </c>
      <c r="D1541">
        <v>11</v>
      </c>
      <c r="E1541">
        <v>0</v>
      </c>
      <c r="F1541">
        <v>0</v>
      </c>
      <c r="G1541">
        <v>0</v>
      </c>
      <c r="H1541">
        <v>0</v>
      </c>
      <c r="I1541">
        <v>206</v>
      </c>
      <c r="J1541">
        <v>107</v>
      </c>
      <c r="K1541">
        <v>74</v>
      </c>
      <c r="L1541">
        <v>20.23</v>
      </c>
      <c r="M1541">
        <v>65</v>
      </c>
      <c r="N1541">
        <v>0</v>
      </c>
    </row>
    <row r="1542" spans="1:14" x14ac:dyDescent="0.25">
      <c r="A1542">
        <v>0</v>
      </c>
      <c r="B1542">
        <v>55</v>
      </c>
      <c r="C1542">
        <v>0</v>
      </c>
      <c r="D1542">
        <v>0</v>
      </c>
      <c r="E1542">
        <v>0</v>
      </c>
      <c r="F1542">
        <v>0</v>
      </c>
      <c r="G1542">
        <v>0</v>
      </c>
      <c r="H1542">
        <v>0</v>
      </c>
      <c r="I1542">
        <v>269</v>
      </c>
      <c r="J1542">
        <v>130</v>
      </c>
      <c r="K1542">
        <v>85</v>
      </c>
      <c r="L1542">
        <v>21.05</v>
      </c>
      <c r="M1542">
        <v>72</v>
      </c>
      <c r="N1542">
        <v>0</v>
      </c>
    </row>
    <row r="1543" spans="1:14" x14ac:dyDescent="0.25">
      <c r="A1543">
        <v>0</v>
      </c>
      <c r="B1543">
        <v>51</v>
      </c>
      <c r="C1543">
        <v>1</v>
      </c>
      <c r="D1543">
        <v>20</v>
      </c>
      <c r="E1543">
        <v>0</v>
      </c>
      <c r="F1543">
        <v>0</v>
      </c>
      <c r="G1543">
        <v>0</v>
      </c>
      <c r="H1543">
        <v>0</v>
      </c>
      <c r="I1543">
        <v>262</v>
      </c>
      <c r="J1543">
        <v>102</v>
      </c>
      <c r="K1543">
        <v>64</v>
      </c>
      <c r="L1543">
        <v>28.06</v>
      </c>
      <c r="M1543">
        <v>80</v>
      </c>
      <c r="N1543">
        <v>0</v>
      </c>
    </row>
    <row r="1544" spans="1:14" x14ac:dyDescent="0.25">
      <c r="A1544">
        <v>0</v>
      </c>
      <c r="B1544">
        <v>50</v>
      </c>
      <c r="C1544">
        <v>0</v>
      </c>
      <c r="D1544">
        <v>0</v>
      </c>
      <c r="E1544">
        <v>0</v>
      </c>
      <c r="F1544">
        <v>0</v>
      </c>
      <c r="G1544">
        <v>0</v>
      </c>
      <c r="H1544">
        <v>0</v>
      </c>
      <c r="I1544">
        <v>208</v>
      </c>
      <c r="J1544">
        <v>126.5</v>
      </c>
      <c r="K1544">
        <v>84</v>
      </c>
      <c r="L1544">
        <v>22.01</v>
      </c>
      <c r="M1544">
        <v>75</v>
      </c>
      <c r="N1544">
        <v>0</v>
      </c>
    </row>
    <row r="1545" spans="1:14" x14ac:dyDescent="0.25">
      <c r="A1545">
        <v>1</v>
      </c>
      <c r="B1545">
        <v>44</v>
      </c>
      <c r="C1545">
        <v>1</v>
      </c>
      <c r="D1545">
        <v>40</v>
      </c>
      <c r="E1545">
        <v>0</v>
      </c>
      <c r="F1545">
        <v>0</v>
      </c>
      <c r="G1545">
        <v>0</v>
      </c>
      <c r="H1545">
        <v>0</v>
      </c>
      <c r="I1545">
        <v>227</v>
      </c>
      <c r="J1545">
        <v>146.5</v>
      </c>
      <c r="K1545">
        <v>97</v>
      </c>
      <c r="L1545">
        <v>26.92</v>
      </c>
      <c r="M1545">
        <v>80</v>
      </c>
      <c r="N1545">
        <v>0</v>
      </c>
    </row>
    <row r="1546" spans="1:14" x14ac:dyDescent="0.25">
      <c r="A1546">
        <v>1</v>
      </c>
      <c r="B1546">
        <v>39</v>
      </c>
      <c r="C1546">
        <v>1</v>
      </c>
      <c r="D1546">
        <v>30</v>
      </c>
      <c r="E1546">
        <v>0</v>
      </c>
      <c r="F1546">
        <v>0</v>
      </c>
      <c r="G1546">
        <v>0</v>
      </c>
      <c r="H1546">
        <v>0</v>
      </c>
      <c r="I1546">
        <v>257</v>
      </c>
      <c r="J1546">
        <v>118</v>
      </c>
      <c r="K1546">
        <v>76</v>
      </c>
      <c r="L1546">
        <v>22.92</v>
      </c>
      <c r="M1546">
        <v>73</v>
      </c>
      <c r="N1546">
        <v>1</v>
      </c>
    </row>
    <row r="1547" spans="1:14" x14ac:dyDescent="0.25">
      <c r="A1547">
        <v>0</v>
      </c>
      <c r="B1547">
        <v>38</v>
      </c>
      <c r="C1547">
        <v>1</v>
      </c>
      <c r="D1547">
        <v>9</v>
      </c>
      <c r="E1547">
        <v>0</v>
      </c>
      <c r="F1547">
        <v>0</v>
      </c>
      <c r="G1547">
        <v>0</v>
      </c>
      <c r="H1547">
        <v>0</v>
      </c>
      <c r="I1547">
        <v>266</v>
      </c>
      <c r="J1547">
        <v>118</v>
      </c>
      <c r="K1547">
        <v>75</v>
      </c>
      <c r="L1547">
        <v>21.79</v>
      </c>
      <c r="M1547">
        <v>85</v>
      </c>
      <c r="N1547">
        <v>0</v>
      </c>
    </row>
    <row r="1548" spans="1:14" x14ac:dyDescent="0.25">
      <c r="A1548">
        <v>1</v>
      </c>
      <c r="B1548">
        <v>65</v>
      </c>
      <c r="C1548">
        <v>0</v>
      </c>
      <c r="D1548">
        <v>0</v>
      </c>
      <c r="E1548">
        <v>1</v>
      </c>
      <c r="F1548">
        <v>0</v>
      </c>
      <c r="G1548">
        <v>1</v>
      </c>
      <c r="H1548">
        <v>0</v>
      </c>
      <c r="I1548">
        <v>201</v>
      </c>
      <c r="J1548">
        <v>166</v>
      </c>
      <c r="K1548">
        <v>93</v>
      </c>
      <c r="L1548">
        <v>28.16</v>
      </c>
      <c r="M1548">
        <v>54</v>
      </c>
      <c r="N1548">
        <v>0</v>
      </c>
    </row>
    <row r="1549" spans="1:14" x14ac:dyDescent="0.25">
      <c r="A1549">
        <v>0</v>
      </c>
      <c r="B1549">
        <v>43</v>
      </c>
      <c r="C1549">
        <v>1</v>
      </c>
      <c r="D1549">
        <v>1</v>
      </c>
      <c r="E1549">
        <v>0</v>
      </c>
      <c r="F1549">
        <v>0</v>
      </c>
      <c r="G1549">
        <v>0</v>
      </c>
      <c r="H1549">
        <v>0</v>
      </c>
      <c r="I1549">
        <v>270</v>
      </c>
      <c r="J1549">
        <v>145.5</v>
      </c>
      <c r="K1549">
        <v>82</v>
      </c>
      <c r="L1549">
        <v>21.1</v>
      </c>
      <c r="M1549">
        <v>80</v>
      </c>
      <c r="N1549">
        <v>0</v>
      </c>
    </row>
    <row r="1550" spans="1:14" x14ac:dyDescent="0.25">
      <c r="A1550">
        <v>1</v>
      </c>
      <c r="B1550">
        <v>48</v>
      </c>
      <c r="C1550">
        <v>1</v>
      </c>
      <c r="D1550">
        <v>20</v>
      </c>
      <c r="E1550">
        <v>0</v>
      </c>
      <c r="F1550">
        <v>0</v>
      </c>
      <c r="G1550">
        <v>0</v>
      </c>
      <c r="H1550">
        <v>0</v>
      </c>
      <c r="I1550">
        <v>268</v>
      </c>
      <c r="J1550">
        <v>116.5</v>
      </c>
      <c r="K1550">
        <v>82</v>
      </c>
      <c r="L1550">
        <v>21.34</v>
      </c>
      <c r="M1550">
        <v>60</v>
      </c>
      <c r="N1550">
        <v>0</v>
      </c>
    </row>
    <row r="1551" spans="1:14" x14ac:dyDescent="0.25">
      <c r="A1551">
        <v>1</v>
      </c>
      <c r="B1551">
        <v>65</v>
      </c>
      <c r="C1551">
        <v>0</v>
      </c>
      <c r="D1551">
        <v>0</v>
      </c>
      <c r="E1551">
        <v>0</v>
      </c>
      <c r="F1551">
        <v>0</v>
      </c>
      <c r="G1551">
        <v>0</v>
      </c>
      <c r="H1551">
        <v>0</v>
      </c>
      <c r="I1551">
        <v>167</v>
      </c>
      <c r="J1551">
        <v>150</v>
      </c>
      <c r="K1551">
        <v>77</v>
      </c>
      <c r="L1551">
        <v>34.69</v>
      </c>
      <c r="M1551">
        <v>75</v>
      </c>
      <c r="N1551">
        <v>1</v>
      </c>
    </row>
    <row r="1552" spans="1:14" x14ac:dyDescent="0.25">
      <c r="A1552">
        <v>1</v>
      </c>
      <c r="B1552">
        <v>49</v>
      </c>
      <c r="C1552">
        <v>1</v>
      </c>
      <c r="D1552">
        <v>40</v>
      </c>
      <c r="E1552">
        <v>0</v>
      </c>
      <c r="F1552">
        <v>0</v>
      </c>
      <c r="G1552">
        <v>1</v>
      </c>
      <c r="H1552">
        <v>0</v>
      </c>
      <c r="I1552">
        <v>260</v>
      </c>
      <c r="J1552">
        <v>142</v>
      </c>
      <c r="K1552">
        <v>54</v>
      </c>
      <c r="L1552">
        <v>25.4</v>
      </c>
      <c r="M1552">
        <v>67</v>
      </c>
      <c r="N1552">
        <v>1</v>
      </c>
    </row>
    <row r="1553" spans="1:14" x14ac:dyDescent="0.25">
      <c r="A1553">
        <v>0</v>
      </c>
      <c r="B1553">
        <v>56</v>
      </c>
      <c r="C1553">
        <v>0</v>
      </c>
      <c r="D1553">
        <v>0</v>
      </c>
      <c r="E1553">
        <v>0</v>
      </c>
      <c r="F1553">
        <v>0</v>
      </c>
      <c r="G1553">
        <v>0</v>
      </c>
      <c r="H1553">
        <v>0</v>
      </c>
      <c r="I1553">
        <v>254</v>
      </c>
      <c r="J1553">
        <v>106</v>
      </c>
      <c r="K1553">
        <v>65</v>
      </c>
      <c r="L1553">
        <v>24.08</v>
      </c>
      <c r="M1553">
        <v>75</v>
      </c>
      <c r="N1553">
        <v>0</v>
      </c>
    </row>
    <row r="1554" spans="1:14" x14ac:dyDescent="0.25">
      <c r="A1554">
        <v>0</v>
      </c>
      <c r="B1554">
        <v>39</v>
      </c>
      <c r="C1554">
        <v>1</v>
      </c>
      <c r="D1554">
        <v>20</v>
      </c>
      <c r="E1554">
        <v>0</v>
      </c>
      <c r="F1554">
        <v>0</v>
      </c>
      <c r="G1554">
        <v>0</v>
      </c>
      <c r="H1554">
        <v>0</v>
      </c>
      <c r="I1554">
        <v>247</v>
      </c>
      <c r="J1554">
        <v>122</v>
      </c>
      <c r="K1554">
        <v>70</v>
      </c>
      <c r="L1554">
        <v>18.7</v>
      </c>
      <c r="M1554">
        <v>70</v>
      </c>
      <c r="N1554">
        <v>0</v>
      </c>
    </row>
    <row r="1555" spans="1:14" x14ac:dyDescent="0.25">
      <c r="A1555">
        <v>1</v>
      </c>
      <c r="B1555">
        <v>52</v>
      </c>
      <c r="C1555">
        <v>0</v>
      </c>
      <c r="D1555">
        <v>0</v>
      </c>
      <c r="E1555">
        <v>0</v>
      </c>
      <c r="F1555">
        <v>0</v>
      </c>
      <c r="G1555">
        <v>0</v>
      </c>
      <c r="H1555">
        <v>0</v>
      </c>
      <c r="I1555">
        <v>222</v>
      </c>
      <c r="J1555">
        <v>110</v>
      </c>
      <c r="K1555">
        <v>71</v>
      </c>
      <c r="L1555">
        <v>29.82</v>
      </c>
      <c r="M1555">
        <v>66</v>
      </c>
      <c r="N1555">
        <v>0</v>
      </c>
    </row>
    <row r="1556" spans="1:14" x14ac:dyDescent="0.25">
      <c r="A1556">
        <v>0</v>
      </c>
      <c r="B1556">
        <v>49</v>
      </c>
      <c r="C1556">
        <v>0</v>
      </c>
      <c r="D1556">
        <v>0</v>
      </c>
      <c r="E1556">
        <v>0</v>
      </c>
      <c r="F1556">
        <v>0</v>
      </c>
      <c r="G1556">
        <v>0</v>
      </c>
      <c r="H1556">
        <v>0</v>
      </c>
      <c r="I1556">
        <v>286</v>
      </c>
      <c r="J1556">
        <v>119</v>
      </c>
      <c r="K1556">
        <v>85.5</v>
      </c>
      <c r="L1556">
        <v>22.29</v>
      </c>
      <c r="M1556">
        <v>60</v>
      </c>
      <c r="N1556">
        <v>0</v>
      </c>
    </row>
    <row r="1557" spans="1:14" x14ac:dyDescent="0.25">
      <c r="A1557">
        <v>0</v>
      </c>
      <c r="B1557">
        <v>55</v>
      </c>
      <c r="C1557">
        <v>0</v>
      </c>
      <c r="D1557">
        <v>0</v>
      </c>
      <c r="E1557">
        <v>0</v>
      </c>
      <c r="F1557">
        <v>0</v>
      </c>
      <c r="G1557">
        <v>1</v>
      </c>
      <c r="H1557">
        <v>0</v>
      </c>
      <c r="I1557">
        <v>281</v>
      </c>
      <c r="J1557">
        <v>153</v>
      </c>
      <c r="K1557">
        <v>75</v>
      </c>
      <c r="L1557">
        <v>26.59</v>
      </c>
      <c r="M1557">
        <v>60</v>
      </c>
      <c r="N1557">
        <v>0</v>
      </c>
    </row>
    <row r="1558" spans="1:14" x14ac:dyDescent="0.25">
      <c r="A1558">
        <v>1</v>
      </c>
      <c r="B1558">
        <v>63</v>
      </c>
      <c r="C1558">
        <v>1</v>
      </c>
      <c r="D1558">
        <v>20</v>
      </c>
      <c r="E1558">
        <v>0</v>
      </c>
      <c r="F1558">
        <v>0</v>
      </c>
      <c r="G1558">
        <v>1</v>
      </c>
      <c r="H1558">
        <v>0</v>
      </c>
      <c r="I1558">
        <v>248</v>
      </c>
      <c r="J1558">
        <v>135</v>
      </c>
      <c r="K1558">
        <v>80</v>
      </c>
      <c r="L1558">
        <v>23.06</v>
      </c>
      <c r="M1558">
        <v>78</v>
      </c>
      <c r="N1558">
        <v>1</v>
      </c>
    </row>
    <row r="1559" spans="1:14" x14ac:dyDescent="0.25">
      <c r="A1559">
        <v>0</v>
      </c>
      <c r="B1559">
        <v>64</v>
      </c>
      <c r="C1559">
        <v>0</v>
      </c>
      <c r="D1559">
        <v>0</v>
      </c>
      <c r="E1559">
        <v>0</v>
      </c>
      <c r="F1559">
        <v>0</v>
      </c>
      <c r="G1559">
        <v>1</v>
      </c>
      <c r="H1559">
        <v>0</v>
      </c>
      <c r="I1559">
        <v>218</v>
      </c>
      <c r="J1559">
        <v>185</v>
      </c>
      <c r="K1559">
        <v>97.5</v>
      </c>
      <c r="L1559">
        <v>21.82</v>
      </c>
      <c r="M1559">
        <v>85</v>
      </c>
      <c r="N1559">
        <v>0</v>
      </c>
    </row>
    <row r="1560" spans="1:14" x14ac:dyDescent="0.25">
      <c r="A1560">
        <v>1</v>
      </c>
      <c r="B1560">
        <v>58</v>
      </c>
      <c r="C1560">
        <v>0</v>
      </c>
      <c r="D1560">
        <v>0</v>
      </c>
      <c r="E1560">
        <v>0</v>
      </c>
      <c r="F1560">
        <v>0</v>
      </c>
      <c r="G1560">
        <v>1</v>
      </c>
      <c r="H1560">
        <v>0</v>
      </c>
      <c r="I1560">
        <v>241</v>
      </c>
      <c r="J1560">
        <v>151</v>
      </c>
      <c r="K1560">
        <v>102</v>
      </c>
      <c r="L1560">
        <v>26</v>
      </c>
      <c r="M1560">
        <v>65</v>
      </c>
      <c r="N1560">
        <v>0</v>
      </c>
    </row>
    <row r="1561" spans="1:14" x14ac:dyDescent="0.25">
      <c r="A1561">
        <v>0</v>
      </c>
      <c r="B1561">
        <v>52</v>
      </c>
      <c r="C1561">
        <v>0</v>
      </c>
      <c r="D1561">
        <v>0</v>
      </c>
      <c r="E1561">
        <v>0</v>
      </c>
      <c r="F1561">
        <v>0</v>
      </c>
      <c r="G1561">
        <v>0</v>
      </c>
      <c r="H1561">
        <v>0</v>
      </c>
      <c r="I1561">
        <v>221</v>
      </c>
      <c r="J1561">
        <v>124</v>
      </c>
      <c r="K1561">
        <v>69</v>
      </c>
      <c r="L1561">
        <v>23.37</v>
      </c>
      <c r="M1561">
        <v>58</v>
      </c>
      <c r="N1561">
        <v>0</v>
      </c>
    </row>
    <row r="1562" spans="1:14" x14ac:dyDescent="0.25">
      <c r="A1562">
        <v>0</v>
      </c>
      <c r="B1562">
        <v>39</v>
      </c>
      <c r="C1562">
        <v>1</v>
      </c>
      <c r="D1562">
        <v>9</v>
      </c>
      <c r="E1562">
        <v>0</v>
      </c>
      <c r="F1562">
        <v>0</v>
      </c>
      <c r="G1562">
        <v>0</v>
      </c>
      <c r="H1562">
        <v>0</v>
      </c>
      <c r="I1562">
        <v>191</v>
      </c>
      <c r="J1562">
        <v>119</v>
      </c>
      <c r="K1562">
        <v>78</v>
      </c>
      <c r="L1562">
        <v>20.93</v>
      </c>
      <c r="M1562">
        <v>65</v>
      </c>
      <c r="N1562">
        <v>0</v>
      </c>
    </row>
    <row r="1563" spans="1:14" x14ac:dyDescent="0.25">
      <c r="A1563">
        <v>0</v>
      </c>
      <c r="B1563">
        <v>39</v>
      </c>
      <c r="C1563">
        <v>1</v>
      </c>
      <c r="D1563">
        <v>20</v>
      </c>
      <c r="E1563">
        <v>0</v>
      </c>
      <c r="F1563">
        <v>0</v>
      </c>
      <c r="G1563">
        <v>0</v>
      </c>
      <c r="H1563">
        <v>0</v>
      </c>
      <c r="I1563">
        <v>190</v>
      </c>
      <c r="J1563">
        <v>106</v>
      </c>
      <c r="K1563">
        <v>72</v>
      </c>
      <c r="L1563">
        <v>25.64</v>
      </c>
      <c r="M1563">
        <v>75</v>
      </c>
      <c r="N1563">
        <v>0</v>
      </c>
    </row>
    <row r="1564" spans="1:14" x14ac:dyDescent="0.25">
      <c r="A1564">
        <v>0</v>
      </c>
      <c r="B1564">
        <v>54</v>
      </c>
      <c r="C1564">
        <v>0</v>
      </c>
      <c r="D1564">
        <v>0</v>
      </c>
      <c r="E1564">
        <v>0</v>
      </c>
      <c r="F1564">
        <v>0</v>
      </c>
      <c r="G1564">
        <v>1</v>
      </c>
      <c r="H1564">
        <v>0</v>
      </c>
      <c r="I1564">
        <v>226</v>
      </c>
      <c r="J1564">
        <v>148</v>
      </c>
      <c r="K1564">
        <v>89</v>
      </c>
      <c r="L1564">
        <v>34.130000000000003</v>
      </c>
      <c r="M1564">
        <v>68</v>
      </c>
      <c r="N1564">
        <v>0</v>
      </c>
    </row>
    <row r="1565" spans="1:14" x14ac:dyDescent="0.25">
      <c r="A1565">
        <v>1</v>
      </c>
      <c r="B1565">
        <v>38</v>
      </c>
      <c r="C1565">
        <v>1</v>
      </c>
      <c r="D1565">
        <v>20</v>
      </c>
      <c r="E1565">
        <v>0</v>
      </c>
      <c r="F1565">
        <v>0</v>
      </c>
      <c r="G1565">
        <v>0</v>
      </c>
      <c r="H1565">
        <v>0</v>
      </c>
      <c r="I1565">
        <v>279</v>
      </c>
      <c r="J1565">
        <v>124</v>
      </c>
      <c r="K1565">
        <v>87</v>
      </c>
      <c r="L1565">
        <v>26.68</v>
      </c>
      <c r="M1565">
        <v>76</v>
      </c>
      <c r="N1565">
        <v>0</v>
      </c>
    </row>
    <row r="1566" spans="1:14" x14ac:dyDescent="0.25">
      <c r="A1566">
        <v>0</v>
      </c>
      <c r="B1566">
        <v>38</v>
      </c>
      <c r="C1566">
        <v>0</v>
      </c>
      <c r="D1566">
        <v>0</v>
      </c>
      <c r="E1566">
        <v>0</v>
      </c>
      <c r="F1566">
        <v>0</v>
      </c>
      <c r="G1566">
        <v>0</v>
      </c>
      <c r="H1566">
        <v>0</v>
      </c>
      <c r="I1566">
        <v>293</v>
      </c>
      <c r="J1566">
        <v>124</v>
      </c>
      <c r="K1566">
        <v>78</v>
      </c>
      <c r="L1566">
        <v>23.66</v>
      </c>
      <c r="M1566">
        <v>78</v>
      </c>
      <c r="N1566">
        <v>0</v>
      </c>
    </row>
    <row r="1567" spans="1:14" x14ac:dyDescent="0.25">
      <c r="A1567">
        <v>0</v>
      </c>
      <c r="B1567">
        <v>55</v>
      </c>
      <c r="C1567">
        <v>1</v>
      </c>
      <c r="D1567">
        <v>9</v>
      </c>
      <c r="E1567">
        <v>0</v>
      </c>
      <c r="F1567">
        <v>0</v>
      </c>
      <c r="G1567">
        <v>0</v>
      </c>
      <c r="H1567">
        <v>0</v>
      </c>
      <c r="I1567">
        <v>289</v>
      </c>
      <c r="J1567">
        <v>141</v>
      </c>
      <c r="K1567">
        <v>83.5</v>
      </c>
      <c r="L1567">
        <v>24.99</v>
      </c>
      <c r="M1567">
        <v>76</v>
      </c>
      <c r="N1567">
        <v>0</v>
      </c>
    </row>
    <row r="1568" spans="1:14" x14ac:dyDescent="0.25">
      <c r="A1568">
        <v>0</v>
      </c>
      <c r="B1568">
        <v>59</v>
      </c>
      <c r="C1568">
        <v>0</v>
      </c>
      <c r="D1568">
        <v>0</v>
      </c>
      <c r="E1568">
        <v>0</v>
      </c>
      <c r="F1568">
        <v>0</v>
      </c>
      <c r="G1568">
        <v>0</v>
      </c>
      <c r="H1568">
        <v>0</v>
      </c>
      <c r="I1568">
        <v>294</v>
      </c>
      <c r="J1568">
        <v>122</v>
      </c>
      <c r="K1568">
        <v>70</v>
      </c>
      <c r="L1568">
        <v>23.76</v>
      </c>
      <c r="M1568">
        <v>72</v>
      </c>
      <c r="N1568">
        <v>0</v>
      </c>
    </row>
    <row r="1569" spans="1:14" x14ac:dyDescent="0.25">
      <c r="A1569">
        <v>1</v>
      </c>
      <c r="B1569">
        <v>45</v>
      </c>
      <c r="C1569">
        <v>1</v>
      </c>
      <c r="D1569">
        <v>10</v>
      </c>
      <c r="E1569">
        <v>0</v>
      </c>
      <c r="F1569">
        <v>0</v>
      </c>
      <c r="G1569">
        <v>0</v>
      </c>
      <c r="H1569">
        <v>0</v>
      </c>
      <c r="I1569">
        <v>150</v>
      </c>
      <c r="J1569">
        <v>105.5</v>
      </c>
      <c r="K1569">
        <v>57.5</v>
      </c>
      <c r="L1569">
        <v>23.21</v>
      </c>
      <c r="M1569">
        <v>70</v>
      </c>
      <c r="N1569">
        <v>0</v>
      </c>
    </row>
    <row r="1570" spans="1:14" x14ac:dyDescent="0.25">
      <c r="A1570">
        <v>1</v>
      </c>
      <c r="B1570">
        <v>54</v>
      </c>
      <c r="C1570">
        <v>1</v>
      </c>
      <c r="D1570">
        <v>30</v>
      </c>
      <c r="E1570">
        <v>0</v>
      </c>
      <c r="F1570">
        <v>0</v>
      </c>
      <c r="G1570">
        <v>0</v>
      </c>
      <c r="H1570">
        <v>0</v>
      </c>
      <c r="I1570">
        <v>333</v>
      </c>
      <c r="J1570">
        <v>127</v>
      </c>
      <c r="K1570">
        <v>74</v>
      </c>
      <c r="L1570">
        <v>27.97</v>
      </c>
      <c r="M1570">
        <v>90</v>
      </c>
      <c r="N1570">
        <v>1</v>
      </c>
    </row>
    <row r="1571" spans="1:14" x14ac:dyDescent="0.25">
      <c r="A1571">
        <v>0</v>
      </c>
      <c r="B1571">
        <v>48</v>
      </c>
      <c r="C1571">
        <v>0</v>
      </c>
      <c r="D1571">
        <v>0</v>
      </c>
      <c r="E1571">
        <v>0</v>
      </c>
      <c r="F1571">
        <v>0</v>
      </c>
      <c r="G1571">
        <v>0</v>
      </c>
      <c r="H1571">
        <v>0</v>
      </c>
      <c r="I1571">
        <v>255</v>
      </c>
      <c r="J1571">
        <v>120</v>
      </c>
      <c r="K1571">
        <v>77.5</v>
      </c>
      <c r="L1571">
        <v>28.6</v>
      </c>
      <c r="M1571">
        <v>75</v>
      </c>
      <c r="N1571">
        <v>0</v>
      </c>
    </row>
    <row r="1572" spans="1:14" x14ac:dyDescent="0.25">
      <c r="A1572">
        <v>0</v>
      </c>
      <c r="B1572">
        <v>52</v>
      </c>
      <c r="C1572">
        <v>0</v>
      </c>
      <c r="D1572">
        <v>0</v>
      </c>
      <c r="E1572">
        <v>0</v>
      </c>
      <c r="F1572">
        <v>0</v>
      </c>
      <c r="G1572">
        <v>1</v>
      </c>
      <c r="H1572">
        <v>0</v>
      </c>
      <c r="I1572">
        <v>225</v>
      </c>
      <c r="J1572">
        <v>159</v>
      </c>
      <c r="K1572">
        <v>95</v>
      </c>
      <c r="L1572">
        <v>30.18</v>
      </c>
      <c r="M1572">
        <v>71</v>
      </c>
      <c r="N1572">
        <v>0</v>
      </c>
    </row>
    <row r="1573" spans="1:14" x14ac:dyDescent="0.25">
      <c r="A1573">
        <v>1</v>
      </c>
      <c r="B1573">
        <v>56</v>
      </c>
      <c r="C1573">
        <v>0</v>
      </c>
      <c r="D1573">
        <v>0</v>
      </c>
      <c r="E1573">
        <v>0</v>
      </c>
      <c r="F1573">
        <v>0</v>
      </c>
      <c r="G1573">
        <v>0</v>
      </c>
      <c r="H1573">
        <v>0</v>
      </c>
      <c r="I1573">
        <v>296</v>
      </c>
      <c r="J1573">
        <v>123</v>
      </c>
      <c r="K1573">
        <v>86</v>
      </c>
      <c r="L1573">
        <v>25.59</v>
      </c>
      <c r="M1573">
        <v>70</v>
      </c>
      <c r="N1573">
        <v>0</v>
      </c>
    </row>
    <row r="1574" spans="1:14" x14ac:dyDescent="0.25">
      <c r="A1574">
        <v>0</v>
      </c>
      <c r="B1574">
        <v>38</v>
      </c>
      <c r="C1574">
        <v>1</v>
      </c>
      <c r="D1574">
        <v>5</v>
      </c>
      <c r="E1574">
        <v>0</v>
      </c>
      <c r="F1574">
        <v>0</v>
      </c>
      <c r="G1574">
        <v>0</v>
      </c>
      <c r="H1574">
        <v>0</v>
      </c>
      <c r="I1574">
        <v>192</v>
      </c>
      <c r="J1574">
        <v>130</v>
      </c>
      <c r="K1574">
        <v>80</v>
      </c>
      <c r="L1574">
        <v>27.51</v>
      </c>
      <c r="M1574">
        <v>75</v>
      </c>
      <c r="N1574">
        <v>0</v>
      </c>
    </row>
    <row r="1575" spans="1:14" x14ac:dyDescent="0.25">
      <c r="A1575">
        <v>1</v>
      </c>
      <c r="B1575">
        <v>50</v>
      </c>
      <c r="C1575">
        <v>0</v>
      </c>
      <c r="D1575">
        <v>0</v>
      </c>
      <c r="E1575">
        <v>0</v>
      </c>
      <c r="F1575">
        <v>0</v>
      </c>
      <c r="G1575">
        <v>1</v>
      </c>
      <c r="H1575">
        <v>0</v>
      </c>
      <c r="I1575">
        <v>208</v>
      </c>
      <c r="J1575">
        <v>166.5</v>
      </c>
      <c r="K1575">
        <v>106.5</v>
      </c>
      <c r="L1575">
        <v>29.13</v>
      </c>
      <c r="M1575">
        <v>85</v>
      </c>
      <c r="N1575">
        <v>1</v>
      </c>
    </row>
    <row r="1576" spans="1:14" x14ac:dyDescent="0.25">
      <c r="A1576">
        <v>1</v>
      </c>
      <c r="B1576">
        <v>56</v>
      </c>
      <c r="C1576">
        <v>0</v>
      </c>
      <c r="D1576">
        <v>0</v>
      </c>
      <c r="E1576">
        <v>0</v>
      </c>
      <c r="F1576">
        <v>0</v>
      </c>
      <c r="G1576">
        <v>0</v>
      </c>
      <c r="H1576">
        <v>0</v>
      </c>
      <c r="I1576">
        <v>280</v>
      </c>
      <c r="J1576">
        <v>123</v>
      </c>
      <c r="K1576">
        <v>75</v>
      </c>
      <c r="L1576">
        <v>27.82</v>
      </c>
      <c r="M1576">
        <v>68</v>
      </c>
      <c r="N1576">
        <v>0</v>
      </c>
    </row>
    <row r="1577" spans="1:14" x14ac:dyDescent="0.25">
      <c r="A1577">
        <v>1</v>
      </c>
      <c r="B1577">
        <v>37</v>
      </c>
      <c r="C1577">
        <v>0</v>
      </c>
      <c r="D1577">
        <v>0</v>
      </c>
      <c r="E1577">
        <v>0</v>
      </c>
      <c r="F1577">
        <v>0</v>
      </c>
      <c r="G1577">
        <v>0</v>
      </c>
      <c r="H1577">
        <v>0</v>
      </c>
      <c r="I1577">
        <v>197</v>
      </c>
      <c r="J1577">
        <v>104</v>
      </c>
      <c r="K1577">
        <v>65</v>
      </c>
      <c r="L1577">
        <v>22.9</v>
      </c>
      <c r="M1577">
        <v>57</v>
      </c>
      <c r="N1577">
        <v>0</v>
      </c>
    </row>
    <row r="1578" spans="1:14" x14ac:dyDescent="0.25">
      <c r="A1578">
        <v>1</v>
      </c>
      <c r="B1578">
        <v>60</v>
      </c>
      <c r="C1578">
        <v>1</v>
      </c>
      <c r="D1578">
        <v>20</v>
      </c>
      <c r="E1578">
        <v>0</v>
      </c>
      <c r="F1578">
        <v>0</v>
      </c>
      <c r="G1578">
        <v>0</v>
      </c>
      <c r="H1578">
        <v>0</v>
      </c>
      <c r="I1578">
        <v>285</v>
      </c>
      <c r="J1578">
        <v>131.5</v>
      </c>
      <c r="K1578">
        <v>82</v>
      </c>
      <c r="L1578">
        <v>27.87</v>
      </c>
      <c r="M1578">
        <v>60</v>
      </c>
      <c r="N1578">
        <v>0</v>
      </c>
    </row>
    <row r="1579" spans="1:14" x14ac:dyDescent="0.25">
      <c r="A1579">
        <v>0</v>
      </c>
      <c r="B1579">
        <v>43</v>
      </c>
      <c r="C1579">
        <v>1</v>
      </c>
      <c r="D1579">
        <v>5</v>
      </c>
      <c r="E1579">
        <v>0</v>
      </c>
      <c r="F1579">
        <v>0</v>
      </c>
      <c r="G1579">
        <v>0</v>
      </c>
      <c r="H1579">
        <v>0</v>
      </c>
      <c r="I1579">
        <v>250</v>
      </c>
      <c r="J1579">
        <v>110</v>
      </c>
      <c r="K1579">
        <v>70</v>
      </c>
      <c r="L1579">
        <v>21.14</v>
      </c>
      <c r="M1579">
        <v>64</v>
      </c>
      <c r="N1579">
        <v>0</v>
      </c>
    </row>
    <row r="1580" spans="1:14" x14ac:dyDescent="0.25">
      <c r="A1580">
        <v>0</v>
      </c>
      <c r="B1580">
        <v>36</v>
      </c>
      <c r="C1580">
        <v>1</v>
      </c>
      <c r="D1580">
        <v>15</v>
      </c>
      <c r="E1580">
        <v>0</v>
      </c>
      <c r="F1580">
        <v>0</v>
      </c>
      <c r="G1580">
        <v>0</v>
      </c>
      <c r="H1580">
        <v>0</v>
      </c>
      <c r="I1580">
        <v>164</v>
      </c>
      <c r="J1580">
        <v>100</v>
      </c>
      <c r="K1580">
        <v>64</v>
      </c>
      <c r="L1580">
        <v>19.87</v>
      </c>
      <c r="M1580">
        <v>85</v>
      </c>
      <c r="N1580">
        <v>0</v>
      </c>
    </row>
    <row r="1581" spans="1:14" x14ac:dyDescent="0.25">
      <c r="A1581">
        <v>1</v>
      </c>
      <c r="B1581">
        <v>40</v>
      </c>
      <c r="C1581">
        <v>1</v>
      </c>
      <c r="D1581">
        <v>1</v>
      </c>
      <c r="E1581">
        <v>0</v>
      </c>
      <c r="F1581">
        <v>0</v>
      </c>
      <c r="G1581">
        <v>0</v>
      </c>
      <c r="H1581">
        <v>0</v>
      </c>
      <c r="I1581">
        <v>234</v>
      </c>
      <c r="J1581">
        <v>116</v>
      </c>
      <c r="K1581">
        <v>79.5</v>
      </c>
      <c r="L1581">
        <v>24.77</v>
      </c>
      <c r="M1581">
        <v>62</v>
      </c>
      <c r="N1581">
        <v>0</v>
      </c>
    </row>
    <row r="1582" spans="1:14" x14ac:dyDescent="0.25">
      <c r="A1582">
        <v>0</v>
      </c>
      <c r="B1582">
        <v>44</v>
      </c>
      <c r="C1582">
        <v>0</v>
      </c>
      <c r="D1582">
        <v>0</v>
      </c>
      <c r="E1582">
        <v>0</v>
      </c>
      <c r="F1582">
        <v>0</v>
      </c>
      <c r="G1582">
        <v>0</v>
      </c>
      <c r="H1582">
        <v>0</v>
      </c>
      <c r="I1582">
        <v>212</v>
      </c>
      <c r="J1582">
        <v>132</v>
      </c>
      <c r="K1582">
        <v>82</v>
      </c>
      <c r="L1582">
        <v>28.72</v>
      </c>
      <c r="M1582">
        <v>75</v>
      </c>
      <c r="N1582">
        <v>0</v>
      </c>
    </row>
    <row r="1583" spans="1:14" x14ac:dyDescent="0.25">
      <c r="A1583">
        <v>0</v>
      </c>
      <c r="B1583">
        <v>45</v>
      </c>
      <c r="C1583">
        <v>1</v>
      </c>
      <c r="D1583">
        <v>8</v>
      </c>
      <c r="E1583">
        <v>0</v>
      </c>
      <c r="F1583">
        <v>0</v>
      </c>
      <c r="G1583">
        <v>0</v>
      </c>
      <c r="H1583">
        <v>0</v>
      </c>
      <c r="I1583">
        <v>195</v>
      </c>
      <c r="J1583">
        <v>111</v>
      </c>
      <c r="K1583">
        <v>79</v>
      </c>
      <c r="L1583">
        <v>23.22</v>
      </c>
      <c r="M1583">
        <v>86</v>
      </c>
      <c r="N1583">
        <v>0</v>
      </c>
    </row>
    <row r="1584" spans="1:14" x14ac:dyDescent="0.25">
      <c r="A1584">
        <v>0</v>
      </c>
      <c r="B1584">
        <v>57</v>
      </c>
      <c r="C1584">
        <v>0</v>
      </c>
      <c r="D1584">
        <v>0</v>
      </c>
      <c r="E1584">
        <v>0</v>
      </c>
      <c r="F1584">
        <v>0</v>
      </c>
      <c r="G1584">
        <v>0</v>
      </c>
      <c r="H1584">
        <v>0</v>
      </c>
      <c r="I1584">
        <v>333</v>
      </c>
      <c r="J1584">
        <v>128</v>
      </c>
      <c r="K1584">
        <v>84</v>
      </c>
      <c r="L1584">
        <v>25.69</v>
      </c>
      <c r="M1584">
        <v>75</v>
      </c>
      <c r="N1584">
        <v>0</v>
      </c>
    </row>
    <row r="1585" spans="1:14" x14ac:dyDescent="0.25">
      <c r="A1585">
        <v>1</v>
      </c>
      <c r="B1585">
        <v>57</v>
      </c>
      <c r="C1585">
        <v>1</v>
      </c>
      <c r="D1585">
        <v>9</v>
      </c>
      <c r="E1585">
        <v>0</v>
      </c>
      <c r="F1585">
        <v>0</v>
      </c>
      <c r="G1585">
        <v>1</v>
      </c>
      <c r="H1585">
        <v>0</v>
      </c>
      <c r="I1585">
        <v>274</v>
      </c>
      <c r="J1585">
        <v>173</v>
      </c>
      <c r="K1585">
        <v>102</v>
      </c>
      <c r="L1585">
        <v>27.26</v>
      </c>
      <c r="M1585">
        <v>69</v>
      </c>
      <c r="N1585">
        <v>0</v>
      </c>
    </row>
    <row r="1586" spans="1:14" x14ac:dyDescent="0.25">
      <c r="A1586">
        <v>0</v>
      </c>
      <c r="B1586">
        <v>57</v>
      </c>
      <c r="C1586">
        <v>0</v>
      </c>
      <c r="D1586">
        <v>0</v>
      </c>
      <c r="E1586">
        <v>0</v>
      </c>
      <c r="F1586">
        <v>0</v>
      </c>
      <c r="G1586">
        <v>0</v>
      </c>
      <c r="H1586">
        <v>0</v>
      </c>
      <c r="I1586">
        <v>207</v>
      </c>
      <c r="J1586">
        <v>161</v>
      </c>
      <c r="K1586">
        <v>97</v>
      </c>
      <c r="L1586">
        <v>36.46</v>
      </c>
      <c r="M1586">
        <v>75</v>
      </c>
      <c r="N1586">
        <v>0</v>
      </c>
    </row>
    <row r="1587" spans="1:14" x14ac:dyDescent="0.25">
      <c r="A1587">
        <v>0</v>
      </c>
      <c r="B1587">
        <v>39</v>
      </c>
      <c r="C1587">
        <v>0</v>
      </c>
      <c r="D1587">
        <v>0</v>
      </c>
      <c r="E1587">
        <v>1</v>
      </c>
      <c r="F1587">
        <v>0</v>
      </c>
      <c r="G1587">
        <v>1</v>
      </c>
      <c r="H1587">
        <v>0</v>
      </c>
      <c r="I1587">
        <v>283</v>
      </c>
      <c r="J1587">
        <v>159</v>
      </c>
      <c r="K1587">
        <v>105</v>
      </c>
      <c r="L1587">
        <v>30.06</v>
      </c>
      <c r="M1587">
        <v>80</v>
      </c>
      <c r="N1587">
        <v>0</v>
      </c>
    </row>
    <row r="1588" spans="1:14" x14ac:dyDescent="0.25">
      <c r="A1588">
        <v>0</v>
      </c>
      <c r="B1588">
        <v>51</v>
      </c>
      <c r="C1588">
        <v>1</v>
      </c>
      <c r="D1588">
        <v>25</v>
      </c>
      <c r="E1588">
        <v>0</v>
      </c>
      <c r="F1588">
        <v>0</v>
      </c>
      <c r="G1588">
        <v>0</v>
      </c>
      <c r="H1588">
        <v>0</v>
      </c>
      <c r="I1588">
        <v>327</v>
      </c>
      <c r="J1588">
        <v>117</v>
      </c>
      <c r="K1588">
        <v>70</v>
      </c>
      <c r="L1588">
        <v>18.52</v>
      </c>
      <c r="M1588">
        <v>90</v>
      </c>
      <c r="N1588">
        <v>1</v>
      </c>
    </row>
    <row r="1589" spans="1:14" x14ac:dyDescent="0.25">
      <c r="A1589">
        <v>0</v>
      </c>
      <c r="B1589">
        <v>60</v>
      </c>
      <c r="C1589">
        <v>0</v>
      </c>
      <c r="D1589">
        <v>0</v>
      </c>
      <c r="E1589">
        <v>0</v>
      </c>
      <c r="F1589">
        <v>0</v>
      </c>
      <c r="G1589">
        <v>1</v>
      </c>
      <c r="H1589">
        <v>0</v>
      </c>
      <c r="I1589">
        <v>270</v>
      </c>
      <c r="J1589">
        <v>154</v>
      </c>
      <c r="K1589">
        <v>82</v>
      </c>
      <c r="L1589">
        <v>27.82</v>
      </c>
      <c r="M1589">
        <v>93</v>
      </c>
      <c r="N1589">
        <v>0</v>
      </c>
    </row>
    <row r="1590" spans="1:14" x14ac:dyDescent="0.25">
      <c r="A1590">
        <v>1</v>
      </c>
      <c r="B1590">
        <v>61</v>
      </c>
      <c r="C1590">
        <v>0</v>
      </c>
      <c r="D1590">
        <v>0</v>
      </c>
      <c r="E1590">
        <v>0</v>
      </c>
      <c r="F1590">
        <v>0</v>
      </c>
      <c r="G1590">
        <v>1</v>
      </c>
      <c r="H1590">
        <v>0</v>
      </c>
      <c r="I1590">
        <v>260</v>
      </c>
      <c r="J1590">
        <v>148</v>
      </c>
      <c r="K1590">
        <v>74</v>
      </c>
      <c r="L1590">
        <v>26.84</v>
      </c>
      <c r="M1590">
        <v>66</v>
      </c>
      <c r="N1590">
        <v>0</v>
      </c>
    </row>
    <row r="1591" spans="1:14" x14ac:dyDescent="0.25">
      <c r="A1591">
        <v>1</v>
      </c>
      <c r="B1591">
        <v>39</v>
      </c>
      <c r="C1591">
        <v>0</v>
      </c>
      <c r="D1591">
        <v>0</v>
      </c>
      <c r="E1591">
        <v>0</v>
      </c>
      <c r="F1591">
        <v>0</v>
      </c>
      <c r="G1591">
        <v>1</v>
      </c>
      <c r="H1591">
        <v>0</v>
      </c>
      <c r="I1591">
        <v>320</v>
      </c>
      <c r="J1591">
        <v>123</v>
      </c>
      <c r="K1591">
        <v>90</v>
      </c>
      <c r="L1591">
        <v>24.44</v>
      </c>
      <c r="M1591">
        <v>85</v>
      </c>
      <c r="N1591">
        <v>0</v>
      </c>
    </row>
    <row r="1592" spans="1:14" x14ac:dyDescent="0.25">
      <c r="A1592">
        <v>0</v>
      </c>
      <c r="B1592">
        <v>51</v>
      </c>
      <c r="C1592">
        <v>0</v>
      </c>
      <c r="D1592">
        <v>0</v>
      </c>
      <c r="E1592">
        <v>0</v>
      </c>
      <c r="F1592">
        <v>0</v>
      </c>
      <c r="G1592">
        <v>0</v>
      </c>
      <c r="H1592">
        <v>0</v>
      </c>
      <c r="I1592">
        <v>285</v>
      </c>
      <c r="J1592">
        <v>136.5</v>
      </c>
      <c r="K1592">
        <v>86.5</v>
      </c>
      <c r="L1592">
        <v>24.81</v>
      </c>
      <c r="M1592">
        <v>70</v>
      </c>
      <c r="N1592">
        <v>0</v>
      </c>
    </row>
    <row r="1593" spans="1:14" x14ac:dyDescent="0.25">
      <c r="A1593">
        <v>0</v>
      </c>
      <c r="B1593">
        <v>63</v>
      </c>
      <c r="C1593">
        <v>0</v>
      </c>
      <c r="D1593">
        <v>0</v>
      </c>
      <c r="E1593">
        <v>1</v>
      </c>
      <c r="F1593">
        <v>0</v>
      </c>
      <c r="G1593">
        <v>1</v>
      </c>
      <c r="H1593">
        <v>0</v>
      </c>
      <c r="I1593">
        <v>281</v>
      </c>
      <c r="J1593">
        <v>135</v>
      </c>
      <c r="K1593">
        <v>83</v>
      </c>
      <c r="L1593">
        <v>24.91</v>
      </c>
      <c r="M1593">
        <v>63</v>
      </c>
      <c r="N1593">
        <v>0</v>
      </c>
    </row>
    <row r="1594" spans="1:14" x14ac:dyDescent="0.25">
      <c r="A1594">
        <v>0</v>
      </c>
      <c r="B1594">
        <v>55</v>
      </c>
      <c r="C1594">
        <v>1</v>
      </c>
      <c r="D1594">
        <v>20</v>
      </c>
      <c r="E1594">
        <v>0</v>
      </c>
      <c r="F1594">
        <v>0</v>
      </c>
      <c r="G1594">
        <v>0</v>
      </c>
      <c r="H1594">
        <v>0</v>
      </c>
      <c r="I1594">
        <v>249</v>
      </c>
      <c r="J1594">
        <v>109</v>
      </c>
      <c r="K1594">
        <v>66.5</v>
      </c>
      <c r="L1594">
        <v>24.79</v>
      </c>
      <c r="M1594">
        <v>94</v>
      </c>
      <c r="N1594">
        <v>0</v>
      </c>
    </row>
    <row r="1595" spans="1:14" x14ac:dyDescent="0.25">
      <c r="A1595">
        <v>0</v>
      </c>
      <c r="B1595">
        <v>47</v>
      </c>
      <c r="C1595">
        <v>0</v>
      </c>
      <c r="D1595">
        <v>0</v>
      </c>
      <c r="E1595">
        <v>0</v>
      </c>
      <c r="F1595">
        <v>0</v>
      </c>
      <c r="G1595">
        <v>1</v>
      </c>
      <c r="H1595">
        <v>0</v>
      </c>
      <c r="I1595">
        <v>250</v>
      </c>
      <c r="J1595">
        <v>167</v>
      </c>
      <c r="K1595">
        <v>96.5</v>
      </c>
      <c r="L1595">
        <v>23.79</v>
      </c>
      <c r="M1595">
        <v>65</v>
      </c>
      <c r="N1595">
        <v>0</v>
      </c>
    </row>
    <row r="1596" spans="1:14" x14ac:dyDescent="0.25">
      <c r="A1596">
        <v>1</v>
      </c>
      <c r="B1596">
        <v>57</v>
      </c>
      <c r="C1596">
        <v>1</v>
      </c>
      <c r="D1596">
        <v>20</v>
      </c>
      <c r="E1596">
        <v>0</v>
      </c>
      <c r="F1596">
        <v>0</v>
      </c>
      <c r="G1596">
        <v>0</v>
      </c>
      <c r="H1596">
        <v>0</v>
      </c>
      <c r="I1596">
        <v>193</v>
      </c>
      <c r="J1596">
        <v>104</v>
      </c>
      <c r="K1596">
        <v>64</v>
      </c>
      <c r="L1596">
        <v>26</v>
      </c>
      <c r="M1596">
        <v>62</v>
      </c>
      <c r="N1596">
        <v>1</v>
      </c>
    </row>
    <row r="1597" spans="1:14" x14ac:dyDescent="0.25">
      <c r="A1597">
        <v>1</v>
      </c>
      <c r="B1597">
        <v>55</v>
      </c>
      <c r="C1597">
        <v>0</v>
      </c>
      <c r="D1597">
        <v>0</v>
      </c>
      <c r="E1597">
        <v>0</v>
      </c>
      <c r="F1597">
        <v>0</v>
      </c>
      <c r="G1597">
        <v>1</v>
      </c>
      <c r="H1597">
        <v>0</v>
      </c>
      <c r="I1597">
        <v>180</v>
      </c>
      <c r="J1597">
        <v>170</v>
      </c>
      <c r="K1597">
        <v>105</v>
      </c>
      <c r="L1597">
        <v>26.79</v>
      </c>
      <c r="M1597">
        <v>50</v>
      </c>
      <c r="N1597">
        <v>0</v>
      </c>
    </row>
    <row r="1598" spans="1:14" x14ac:dyDescent="0.25">
      <c r="A1598">
        <v>1</v>
      </c>
      <c r="B1598">
        <v>48</v>
      </c>
      <c r="C1598">
        <v>0</v>
      </c>
      <c r="D1598">
        <v>0</v>
      </c>
      <c r="E1598">
        <v>0</v>
      </c>
      <c r="F1598">
        <v>0</v>
      </c>
      <c r="G1598">
        <v>0</v>
      </c>
      <c r="H1598">
        <v>0</v>
      </c>
      <c r="I1598">
        <v>235</v>
      </c>
      <c r="J1598">
        <v>150.5</v>
      </c>
      <c r="K1598">
        <v>98</v>
      </c>
      <c r="L1598">
        <v>32.4</v>
      </c>
      <c r="M1598">
        <v>75</v>
      </c>
      <c r="N1598">
        <v>0</v>
      </c>
    </row>
    <row r="1599" spans="1:14" x14ac:dyDescent="0.25">
      <c r="A1599">
        <v>0</v>
      </c>
      <c r="B1599">
        <v>58</v>
      </c>
      <c r="C1599">
        <v>0</v>
      </c>
      <c r="D1599">
        <v>0</v>
      </c>
      <c r="E1599">
        <v>0</v>
      </c>
      <c r="F1599">
        <v>0</v>
      </c>
      <c r="G1599">
        <v>0</v>
      </c>
      <c r="H1599">
        <v>0</v>
      </c>
      <c r="I1599">
        <v>295</v>
      </c>
      <c r="J1599">
        <v>138</v>
      </c>
      <c r="K1599">
        <v>78</v>
      </c>
      <c r="L1599">
        <v>23.45</v>
      </c>
      <c r="M1599">
        <v>70</v>
      </c>
      <c r="N1599">
        <v>0</v>
      </c>
    </row>
    <row r="1600" spans="1:14" x14ac:dyDescent="0.25">
      <c r="A1600">
        <v>0</v>
      </c>
      <c r="B1600">
        <v>41</v>
      </c>
      <c r="C1600">
        <v>0</v>
      </c>
      <c r="D1600">
        <v>0</v>
      </c>
      <c r="E1600">
        <v>0</v>
      </c>
      <c r="F1600">
        <v>0</v>
      </c>
      <c r="G1600">
        <v>0</v>
      </c>
      <c r="H1600">
        <v>0</v>
      </c>
      <c r="I1600">
        <v>197</v>
      </c>
      <c r="J1600">
        <v>121</v>
      </c>
      <c r="K1600">
        <v>84</v>
      </c>
      <c r="L1600">
        <v>23.07</v>
      </c>
      <c r="M1600">
        <v>80</v>
      </c>
      <c r="N1600">
        <v>0</v>
      </c>
    </row>
    <row r="1601" spans="1:14" x14ac:dyDescent="0.25">
      <c r="A1601">
        <v>1</v>
      </c>
      <c r="B1601">
        <v>37</v>
      </c>
      <c r="C1601">
        <v>1</v>
      </c>
      <c r="D1601">
        <v>15</v>
      </c>
      <c r="E1601">
        <v>0</v>
      </c>
      <c r="F1601">
        <v>0</v>
      </c>
      <c r="G1601">
        <v>0</v>
      </c>
      <c r="H1601">
        <v>0</v>
      </c>
      <c r="I1601">
        <v>158</v>
      </c>
      <c r="J1601">
        <v>129</v>
      </c>
      <c r="K1601">
        <v>87</v>
      </c>
      <c r="L1601">
        <v>24.66</v>
      </c>
      <c r="M1601">
        <v>62</v>
      </c>
      <c r="N1601">
        <v>0</v>
      </c>
    </row>
    <row r="1602" spans="1:14" x14ac:dyDescent="0.25">
      <c r="A1602">
        <v>0</v>
      </c>
      <c r="B1602">
        <v>48</v>
      </c>
      <c r="C1602">
        <v>0</v>
      </c>
      <c r="D1602">
        <v>0</v>
      </c>
      <c r="E1602">
        <v>0</v>
      </c>
      <c r="F1602">
        <v>0</v>
      </c>
      <c r="G1602">
        <v>0</v>
      </c>
      <c r="H1602">
        <v>0</v>
      </c>
      <c r="I1602">
        <v>253</v>
      </c>
      <c r="J1602">
        <v>124</v>
      </c>
      <c r="K1602">
        <v>77</v>
      </c>
      <c r="L1602">
        <v>20.27</v>
      </c>
      <c r="M1602">
        <v>65</v>
      </c>
      <c r="N1602">
        <v>0</v>
      </c>
    </row>
    <row r="1603" spans="1:14" x14ac:dyDescent="0.25">
      <c r="A1603">
        <v>0</v>
      </c>
      <c r="B1603">
        <v>43</v>
      </c>
      <c r="C1603">
        <v>0</v>
      </c>
      <c r="D1603">
        <v>0</v>
      </c>
      <c r="E1603">
        <v>0</v>
      </c>
      <c r="F1603">
        <v>0</v>
      </c>
      <c r="G1603">
        <v>0</v>
      </c>
      <c r="H1603">
        <v>0</v>
      </c>
      <c r="I1603">
        <v>190</v>
      </c>
      <c r="J1603">
        <v>111</v>
      </c>
      <c r="K1603">
        <v>74</v>
      </c>
      <c r="L1603">
        <v>24.47</v>
      </c>
      <c r="M1603">
        <v>72</v>
      </c>
      <c r="N1603">
        <v>0</v>
      </c>
    </row>
    <row r="1604" spans="1:14" x14ac:dyDescent="0.25">
      <c r="A1604">
        <v>1</v>
      </c>
      <c r="B1604">
        <v>43</v>
      </c>
      <c r="C1604">
        <v>1</v>
      </c>
      <c r="D1604">
        <v>40</v>
      </c>
      <c r="E1604">
        <v>0</v>
      </c>
      <c r="F1604">
        <v>0</v>
      </c>
      <c r="G1604">
        <v>0</v>
      </c>
      <c r="H1604">
        <v>0</v>
      </c>
      <c r="I1604">
        <v>226</v>
      </c>
      <c r="J1604">
        <v>103.5</v>
      </c>
      <c r="K1604">
        <v>60</v>
      </c>
      <c r="L1604">
        <v>26.11</v>
      </c>
      <c r="M1604">
        <v>90</v>
      </c>
      <c r="N1604">
        <v>1</v>
      </c>
    </row>
    <row r="1605" spans="1:14" x14ac:dyDescent="0.25">
      <c r="A1605">
        <v>0</v>
      </c>
      <c r="B1605">
        <v>51</v>
      </c>
      <c r="C1605">
        <v>0</v>
      </c>
      <c r="D1605">
        <v>0</v>
      </c>
      <c r="E1605">
        <v>0</v>
      </c>
      <c r="F1605">
        <v>0</v>
      </c>
      <c r="G1605">
        <v>0</v>
      </c>
      <c r="H1605">
        <v>0</v>
      </c>
      <c r="I1605">
        <v>230</v>
      </c>
      <c r="J1605">
        <v>134</v>
      </c>
      <c r="K1605">
        <v>84</v>
      </c>
      <c r="L1605">
        <v>23.54</v>
      </c>
      <c r="M1605">
        <v>80</v>
      </c>
      <c r="N1605">
        <v>0</v>
      </c>
    </row>
    <row r="1606" spans="1:14" x14ac:dyDescent="0.25">
      <c r="A1606">
        <v>0</v>
      </c>
      <c r="B1606">
        <v>41</v>
      </c>
      <c r="C1606">
        <v>0</v>
      </c>
      <c r="D1606">
        <v>0</v>
      </c>
      <c r="E1606">
        <v>0</v>
      </c>
      <c r="F1606">
        <v>0</v>
      </c>
      <c r="G1606">
        <v>1</v>
      </c>
      <c r="H1606">
        <v>0</v>
      </c>
      <c r="I1606">
        <v>235</v>
      </c>
      <c r="J1606">
        <v>158</v>
      </c>
      <c r="K1606">
        <v>93</v>
      </c>
      <c r="L1606">
        <v>22.18</v>
      </c>
      <c r="M1606">
        <v>78</v>
      </c>
      <c r="N1606">
        <v>0</v>
      </c>
    </row>
    <row r="1607" spans="1:14" x14ac:dyDescent="0.25">
      <c r="A1607">
        <v>0</v>
      </c>
      <c r="B1607">
        <v>65</v>
      </c>
      <c r="C1607">
        <v>0</v>
      </c>
      <c r="D1607">
        <v>0</v>
      </c>
      <c r="E1607">
        <v>0</v>
      </c>
      <c r="F1607">
        <v>0</v>
      </c>
      <c r="G1607">
        <v>1</v>
      </c>
      <c r="H1607">
        <v>0</v>
      </c>
      <c r="I1607">
        <v>245</v>
      </c>
      <c r="J1607">
        <v>171</v>
      </c>
      <c r="K1607">
        <v>89</v>
      </c>
      <c r="L1607">
        <v>23.07</v>
      </c>
      <c r="M1607">
        <v>82</v>
      </c>
      <c r="N1607">
        <v>0</v>
      </c>
    </row>
    <row r="1608" spans="1:14" x14ac:dyDescent="0.25">
      <c r="A1608">
        <v>1</v>
      </c>
      <c r="B1608">
        <v>62</v>
      </c>
      <c r="C1608">
        <v>1</v>
      </c>
      <c r="D1608">
        <v>10</v>
      </c>
      <c r="E1608">
        <v>0</v>
      </c>
      <c r="F1608">
        <v>0</v>
      </c>
      <c r="G1608">
        <v>0</v>
      </c>
      <c r="H1608">
        <v>0</v>
      </c>
      <c r="I1608">
        <v>157</v>
      </c>
      <c r="J1608">
        <v>134</v>
      </c>
      <c r="K1608">
        <v>84</v>
      </c>
      <c r="L1608">
        <v>25.95</v>
      </c>
      <c r="M1608">
        <v>105</v>
      </c>
      <c r="N1608">
        <v>1</v>
      </c>
    </row>
    <row r="1609" spans="1:14" x14ac:dyDescent="0.25">
      <c r="A1609">
        <v>1</v>
      </c>
      <c r="B1609">
        <v>42</v>
      </c>
      <c r="C1609">
        <v>1</v>
      </c>
      <c r="D1609">
        <v>20</v>
      </c>
      <c r="E1609">
        <v>0</v>
      </c>
      <c r="F1609">
        <v>0</v>
      </c>
      <c r="G1609">
        <v>0</v>
      </c>
      <c r="H1609">
        <v>0</v>
      </c>
      <c r="I1609">
        <v>204</v>
      </c>
      <c r="J1609">
        <v>110</v>
      </c>
      <c r="K1609">
        <v>73</v>
      </c>
      <c r="L1609">
        <v>23.72</v>
      </c>
      <c r="M1609">
        <v>60</v>
      </c>
      <c r="N1609">
        <v>0</v>
      </c>
    </row>
    <row r="1610" spans="1:14" x14ac:dyDescent="0.25">
      <c r="A1610">
        <v>0</v>
      </c>
      <c r="B1610">
        <v>54</v>
      </c>
      <c r="C1610">
        <v>0</v>
      </c>
      <c r="D1610">
        <v>0</v>
      </c>
      <c r="E1610">
        <v>0</v>
      </c>
      <c r="F1610">
        <v>0</v>
      </c>
      <c r="G1610">
        <v>1</v>
      </c>
      <c r="H1610">
        <v>0</v>
      </c>
      <c r="I1610">
        <v>293</v>
      </c>
      <c r="J1610">
        <v>132</v>
      </c>
      <c r="K1610">
        <v>84</v>
      </c>
      <c r="L1610">
        <v>26.81</v>
      </c>
      <c r="M1610">
        <v>80</v>
      </c>
      <c r="N1610">
        <v>0</v>
      </c>
    </row>
    <row r="1611" spans="1:14" x14ac:dyDescent="0.25">
      <c r="A1611">
        <v>0</v>
      </c>
      <c r="B1611">
        <v>45</v>
      </c>
      <c r="C1611">
        <v>1</v>
      </c>
      <c r="D1611">
        <v>20</v>
      </c>
      <c r="E1611">
        <v>0</v>
      </c>
      <c r="F1611">
        <v>0</v>
      </c>
      <c r="G1611">
        <v>0</v>
      </c>
      <c r="H1611">
        <v>0</v>
      </c>
      <c r="I1611">
        <v>184</v>
      </c>
      <c r="J1611">
        <v>147</v>
      </c>
      <c r="K1611">
        <v>88</v>
      </c>
      <c r="L1611">
        <v>23.48</v>
      </c>
      <c r="M1611">
        <v>66</v>
      </c>
      <c r="N1611">
        <v>0</v>
      </c>
    </row>
    <row r="1612" spans="1:14" x14ac:dyDescent="0.25">
      <c r="A1612">
        <v>0</v>
      </c>
      <c r="B1612">
        <v>58</v>
      </c>
      <c r="C1612">
        <v>1</v>
      </c>
      <c r="D1612">
        <v>20</v>
      </c>
      <c r="E1612">
        <v>0</v>
      </c>
      <c r="F1612">
        <v>0</v>
      </c>
      <c r="G1612">
        <v>0</v>
      </c>
      <c r="H1612">
        <v>0</v>
      </c>
      <c r="I1612">
        <v>215</v>
      </c>
      <c r="J1612">
        <v>119.5</v>
      </c>
      <c r="K1612">
        <v>73</v>
      </c>
      <c r="L1612">
        <v>29.86</v>
      </c>
      <c r="M1612">
        <v>67</v>
      </c>
      <c r="N1612">
        <v>1</v>
      </c>
    </row>
    <row r="1613" spans="1:14" x14ac:dyDescent="0.25">
      <c r="A1613">
        <v>0</v>
      </c>
      <c r="B1613">
        <v>46</v>
      </c>
      <c r="C1613">
        <v>0</v>
      </c>
      <c r="D1613">
        <v>0</v>
      </c>
      <c r="E1613">
        <v>0</v>
      </c>
      <c r="F1613">
        <v>0</v>
      </c>
      <c r="G1613">
        <v>1</v>
      </c>
      <c r="H1613">
        <v>0</v>
      </c>
      <c r="I1613">
        <v>264</v>
      </c>
      <c r="J1613">
        <v>150</v>
      </c>
      <c r="K1613">
        <v>99</v>
      </c>
      <c r="L1613">
        <v>26.67</v>
      </c>
      <c r="M1613">
        <v>80</v>
      </c>
      <c r="N1613">
        <v>0</v>
      </c>
    </row>
    <row r="1614" spans="1:14" x14ac:dyDescent="0.25">
      <c r="A1614">
        <v>1</v>
      </c>
      <c r="B1614">
        <v>61</v>
      </c>
      <c r="C1614">
        <v>1</v>
      </c>
      <c r="D1614">
        <v>30</v>
      </c>
      <c r="E1614">
        <v>0</v>
      </c>
      <c r="F1614">
        <v>0</v>
      </c>
      <c r="G1614">
        <v>1</v>
      </c>
      <c r="H1614">
        <v>0</v>
      </c>
      <c r="I1614">
        <v>170</v>
      </c>
      <c r="J1614">
        <v>132</v>
      </c>
      <c r="K1614">
        <v>94</v>
      </c>
      <c r="L1614">
        <v>22.16</v>
      </c>
      <c r="M1614">
        <v>53</v>
      </c>
      <c r="N1614">
        <v>0</v>
      </c>
    </row>
    <row r="1615" spans="1:14" x14ac:dyDescent="0.25">
      <c r="A1615">
        <v>1</v>
      </c>
      <c r="B1615">
        <v>40</v>
      </c>
      <c r="C1615">
        <v>0</v>
      </c>
      <c r="D1615">
        <v>0</v>
      </c>
      <c r="E1615">
        <v>0</v>
      </c>
      <c r="F1615">
        <v>0</v>
      </c>
      <c r="G1615">
        <v>0</v>
      </c>
      <c r="H1615">
        <v>0</v>
      </c>
      <c r="I1615">
        <v>209</v>
      </c>
      <c r="J1615">
        <v>123.5</v>
      </c>
      <c r="K1615">
        <v>83</v>
      </c>
      <c r="L1615">
        <v>28.06</v>
      </c>
      <c r="M1615">
        <v>72</v>
      </c>
      <c r="N1615">
        <v>0</v>
      </c>
    </row>
    <row r="1616" spans="1:14" x14ac:dyDescent="0.25">
      <c r="A1616">
        <v>1</v>
      </c>
      <c r="B1616">
        <v>56</v>
      </c>
      <c r="C1616">
        <v>1</v>
      </c>
      <c r="D1616">
        <v>20</v>
      </c>
      <c r="E1616">
        <v>0</v>
      </c>
      <c r="F1616">
        <v>0</v>
      </c>
      <c r="G1616">
        <v>0</v>
      </c>
      <c r="H1616">
        <v>0</v>
      </c>
      <c r="I1616">
        <v>189</v>
      </c>
      <c r="J1616">
        <v>120</v>
      </c>
      <c r="K1616">
        <v>70</v>
      </c>
      <c r="L1616">
        <v>21.41</v>
      </c>
      <c r="M1616">
        <v>70</v>
      </c>
      <c r="N1616">
        <v>0</v>
      </c>
    </row>
    <row r="1617" spans="1:14" x14ac:dyDescent="0.25">
      <c r="A1617">
        <v>1</v>
      </c>
      <c r="B1617">
        <v>53</v>
      </c>
      <c r="C1617">
        <v>0</v>
      </c>
      <c r="D1617">
        <v>0</v>
      </c>
      <c r="E1617">
        <v>0</v>
      </c>
      <c r="F1617">
        <v>0</v>
      </c>
      <c r="G1617">
        <v>0</v>
      </c>
      <c r="H1617">
        <v>0</v>
      </c>
      <c r="I1617">
        <v>202</v>
      </c>
      <c r="J1617">
        <v>119</v>
      </c>
      <c r="K1617">
        <v>80</v>
      </c>
      <c r="L1617">
        <v>23.98</v>
      </c>
      <c r="M1617">
        <v>64</v>
      </c>
      <c r="N1617">
        <v>0</v>
      </c>
    </row>
    <row r="1618" spans="1:14" x14ac:dyDescent="0.25">
      <c r="A1618">
        <v>1</v>
      </c>
      <c r="B1618">
        <v>42</v>
      </c>
      <c r="C1618">
        <v>1</v>
      </c>
      <c r="D1618">
        <v>35</v>
      </c>
      <c r="E1618">
        <v>0</v>
      </c>
      <c r="F1618">
        <v>0</v>
      </c>
      <c r="G1618">
        <v>1</v>
      </c>
      <c r="H1618">
        <v>0</v>
      </c>
      <c r="I1618">
        <v>211</v>
      </c>
      <c r="J1618">
        <v>138</v>
      </c>
      <c r="K1618">
        <v>90</v>
      </c>
      <c r="L1618">
        <v>25.49</v>
      </c>
      <c r="M1618">
        <v>69</v>
      </c>
      <c r="N1618">
        <v>0</v>
      </c>
    </row>
    <row r="1619" spans="1:14" x14ac:dyDescent="0.25">
      <c r="A1619">
        <v>0</v>
      </c>
      <c r="B1619">
        <v>59</v>
      </c>
      <c r="C1619">
        <v>0</v>
      </c>
      <c r="D1619">
        <v>0</v>
      </c>
      <c r="E1619">
        <v>0</v>
      </c>
      <c r="F1619">
        <v>0</v>
      </c>
      <c r="G1619">
        <v>1</v>
      </c>
      <c r="H1619">
        <v>0</v>
      </c>
      <c r="I1619">
        <v>240</v>
      </c>
      <c r="J1619">
        <v>155.5</v>
      </c>
      <c r="K1619">
        <v>100.5</v>
      </c>
      <c r="L1619">
        <v>33.54</v>
      </c>
      <c r="M1619">
        <v>72</v>
      </c>
      <c r="N1619">
        <v>1</v>
      </c>
    </row>
    <row r="1620" spans="1:14" x14ac:dyDescent="0.25">
      <c r="A1620">
        <v>0</v>
      </c>
      <c r="B1620">
        <v>40</v>
      </c>
      <c r="C1620">
        <v>1</v>
      </c>
      <c r="D1620">
        <v>3</v>
      </c>
      <c r="E1620">
        <v>0</v>
      </c>
      <c r="F1620">
        <v>0</v>
      </c>
      <c r="G1620">
        <v>0</v>
      </c>
      <c r="H1620">
        <v>0</v>
      </c>
      <c r="I1620">
        <v>188</v>
      </c>
      <c r="J1620">
        <v>105</v>
      </c>
      <c r="K1620">
        <v>65</v>
      </c>
      <c r="L1620">
        <v>21.15</v>
      </c>
      <c r="M1620">
        <v>58</v>
      </c>
      <c r="N1620">
        <v>0</v>
      </c>
    </row>
    <row r="1621" spans="1:14" x14ac:dyDescent="0.25">
      <c r="A1621">
        <v>1</v>
      </c>
      <c r="B1621">
        <v>60</v>
      </c>
      <c r="C1621">
        <v>0</v>
      </c>
      <c r="D1621">
        <v>0</v>
      </c>
      <c r="E1621">
        <v>0</v>
      </c>
      <c r="F1621">
        <v>0</v>
      </c>
      <c r="G1621">
        <v>0</v>
      </c>
      <c r="H1621">
        <v>0</v>
      </c>
      <c r="I1621">
        <v>275</v>
      </c>
      <c r="J1621">
        <v>132</v>
      </c>
      <c r="K1621">
        <v>82</v>
      </c>
      <c r="L1621">
        <v>23.53</v>
      </c>
      <c r="M1621">
        <v>75</v>
      </c>
      <c r="N1621">
        <v>0</v>
      </c>
    </row>
    <row r="1622" spans="1:14" x14ac:dyDescent="0.25">
      <c r="A1622">
        <v>1</v>
      </c>
      <c r="B1622">
        <v>56</v>
      </c>
      <c r="C1622">
        <v>0</v>
      </c>
      <c r="D1622">
        <v>0</v>
      </c>
      <c r="E1622">
        <v>0</v>
      </c>
      <c r="F1622">
        <v>0</v>
      </c>
      <c r="G1622">
        <v>0</v>
      </c>
      <c r="H1622">
        <v>0</v>
      </c>
      <c r="I1622">
        <v>205</v>
      </c>
      <c r="J1622">
        <v>129</v>
      </c>
      <c r="K1622">
        <v>83.5</v>
      </c>
      <c r="L1622">
        <v>28.82</v>
      </c>
      <c r="M1622">
        <v>56</v>
      </c>
      <c r="N1622">
        <v>0</v>
      </c>
    </row>
    <row r="1623" spans="1:14" x14ac:dyDescent="0.25">
      <c r="A1623">
        <v>1</v>
      </c>
      <c r="B1623">
        <v>37</v>
      </c>
      <c r="C1623">
        <v>0</v>
      </c>
      <c r="D1623">
        <v>0</v>
      </c>
      <c r="E1623">
        <v>0</v>
      </c>
      <c r="F1623">
        <v>0</v>
      </c>
      <c r="G1623">
        <v>0</v>
      </c>
      <c r="H1623">
        <v>0</v>
      </c>
      <c r="I1623">
        <v>178</v>
      </c>
      <c r="J1623">
        <v>127</v>
      </c>
      <c r="K1623">
        <v>81</v>
      </c>
      <c r="L1623">
        <v>33.07</v>
      </c>
      <c r="M1623">
        <v>82</v>
      </c>
      <c r="N1623">
        <v>0</v>
      </c>
    </row>
    <row r="1624" spans="1:14" x14ac:dyDescent="0.25">
      <c r="A1624">
        <v>1</v>
      </c>
      <c r="B1624">
        <v>40</v>
      </c>
      <c r="C1624">
        <v>1</v>
      </c>
      <c r="D1624">
        <v>20</v>
      </c>
      <c r="E1624">
        <v>0</v>
      </c>
      <c r="F1624">
        <v>0</v>
      </c>
      <c r="G1624">
        <v>0</v>
      </c>
      <c r="H1624">
        <v>0</v>
      </c>
      <c r="I1624">
        <v>160</v>
      </c>
      <c r="J1624">
        <v>123</v>
      </c>
      <c r="K1624">
        <v>79</v>
      </c>
      <c r="L1624">
        <v>21.19</v>
      </c>
      <c r="M1624">
        <v>85</v>
      </c>
      <c r="N1624">
        <v>0</v>
      </c>
    </row>
    <row r="1625" spans="1:14" x14ac:dyDescent="0.25">
      <c r="A1625">
        <v>1</v>
      </c>
      <c r="B1625">
        <v>43</v>
      </c>
      <c r="C1625">
        <v>1</v>
      </c>
      <c r="D1625">
        <v>15</v>
      </c>
      <c r="E1625">
        <v>0</v>
      </c>
      <c r="F1625">
        <v>0</v>
      </c>
      <c r="G1625">
        <v>0</v>
      </c>
      <c r="H1625">
        <v>0</v>
      </c>
      <c r="I1625">
        <v>224</v>
      </c>
      <c r="J1625">
        <v>97</v>
      </c>
      <c r="K1625">
        <v>64</v>
      </c>
      <c r="L1625">
        <v>23.05</v>
      </c>
      <c r="M1625">
        <v>75</v>
      </c>
      <c r="N1625">
        <v>0</v>
      </c>
    </row>
    <row r="1626" spans="1:14" x14ac:dyDescent="0.25">
      <c r="A1626">
        <v>0</v>
      </c>
      <c r="B1626">
        <v>55</v>
      </c>
      <c r="C1626">
        <v>0</v>
      </c>
      <c r="D1626">
        <v>0</v>
      </c>
      <c r="E1626">
        <v>1</v>
      </c>
      <c r="F1626">
        <v>0</v>
      </c>
      <c r="G1626">
        <v>1</v>
      </c>
      <c r="H1626">
        <v>0</v>
      </c>
      <c r="I1626">
        <v>285</v>
      </c>
      <c r="J1626">
        <v>158</v>
      </c>
      <c r="K1626">
        <v>98</v>
      </c>
      <c r="L1626">
        <v>30.23</v>
      </c>
      <c r="M1626">
        <v>70</v>
      </c>
      <c r="N1626">
        <v>0</v>
      </c>
    </row>
    <row r="1627" spans="1:14" x14ac:dyDescent="0.25">
      <c r="A1627">
        <v>0</v>
      </c>
      <c r="B1627">
        <v>49</v>
      </c>
      <c r="C1627">
        <v>0</v>
      </c>
      <c r="D1627">
        <v>0</v>
      </c>
      <c r="E1627">
        <v>0</v>
      </c>
      <c r="F1627">
        <v>0</v>
      </c>
      <c r="G1627">
        <v>0</v>
      </c>
      <c r="H1627">
        <v>0</v>
      </c>
      <c r="I1627">
        <v>275</v>
      </c>
      <c r="J1627">
        <v>155</v>
      </c>
      <c r="K1627">
        <v>89</v>
      </c>
      <c r="L1627">
        <v>25.01</v>
      </c>
      <c r="M1627">
        <v>74</v>
      </c>
      <c r="N1627">
        <v>0</v>
      </c>
    </row>
    <row r="1628" spans="1:14" x14ac:dyDescent="0.25">
      <c r="A1628">
        <v>1</v>
      </c>
      <c r="B1628">
        <v>59</v>
      </c>
      <c r="C1628">
        <v>1</v>
      </c>
      <c r="D1628">
        <v>20</v>
      </c>
      <c r="E1628">
        <v>0</v>
      </c>
      <c r="F1628">
        <v>0</v>
      </c>
      <c r="G1628">
        <v>0</v>
      </c>
      <c r="H1628">
        <v>0</v>
      </c>
      <c r="I1628">
        <v>238</v>
      </c>
      <c r="J1628">
        <v>112.5</v>
      </c>
      <c r="K1628">
        <v>75.5</v>
      </c>
      <c r="L1628">
        <v>26.42</v>
      </c>
      <c r="M1628">
        <v>58</v>
      </c>
      <c r="N1628">
        <v>1</v>
      </c>
    </row>
    <row r="1629" spans="1:14" x14ac:dyDescent="0.25">
      <c r="A1629">
        <v>0</v>
      </c>
      <c r="B1629">
        <v>40</v>
      </c>
      <c r="C1629">
        <v>1</v>
      </c>
      <c r="D1629">
        <v>1</v>
      </c>
      <c r="E1629">
        <v>0</v>
      </c>
      <c r="F1629">
        <v>0</v>
      </c>
      <c r="G1629">
        <v>0</v>
      </c>
      <c r="H1629">
        <v>0</v>
      </c>
      <c r="I1629">
        <v>236</v>
      </c>
      <c r="J1629">
        <v>135</v>
      </c>
      <c r="K1629">
        <v>83</v>
      </c>
      <c r="L1629">
        <v>23.48</v>
      </c>
      <c r="M1629">
        <v>95</v>
      </c>
      <c r="N1629">
        <v>0</v>
      </c>
    </row>
    <row r="1630" spans="1:14" x14ac:dyDescent="0.25">
      <c r="A1630">
        <v>0</v>
      </c>
      <c r="B1630">
        <v>55</v>
      </c>
      <c r="C1630">
        <v>0</v>
      </c>
      <c r="D1630">
        <v>0</v>
      </c>
      <c r="E1630">
        <v>0</v>
      </c>
      <c r="F1630">
        <v>0</v>
      </c>
      <c r="G1630">
        <v>0</v>
      </c>
      <c r="H1630">
        <v>0</v>
      </c>
      <c r="I1630">
        <v>195</v>
      </c>
      <c r="J1630">
        <v>135</v>
      </c>
      <c r="K1630">
        <v>80</v>
      </c>
      <c r="L1630">
        <v>32.909999999999997</v>
      </c>
      <c r="M1630">
        <v>100</v>
      </c>
      <c r="N1630">
        <v>0</v>
      </c>
    </row>
    <row r="1631" spans="1:14" x14ac:dyDescent="0.25">
      <c r="A1631">
        <v>1</v>
      </c>
      <c r="B1631">
        <v>45</v>
      </c>
      <c r="C1631">
        <v>1</v>
      </c>
      <c r="D1631">
        <v>5</v>
      </c>
      <c r="E1631">
        <v>0</v>
      </c>
      <c r="F1631">
        <v>0</v>
      </c>
      <c r="G1631">
        <v>1</v>
      </c>
      <c r="H1631">
        <v>0</v>
      </c>
      <c r="I1631">
        <v>238</v>
      </c>
      <c r="J1631">
        <v>141</v>
      </c>
      <c r="K1631">
        <v>87</v>
      </c>
      <c r="L1631">
        <v>26.46</v>
      </c>
      <c r="M1631">
        <v>54</v>
      </c>
      <c r="N1631">
        <v>0</v>
      </c>
    </row>
    <row r="1632" spans="1:14" x14ac:dyDescent="0.25">
      <c r="A1632">
        <v>1</v>
      </c>
      <c r="B1632">
        <v>43</v>
      </c>
      <c r="C1632">
        <v>1</v>
      </c>
      <c r="D1632">
        <v>20</v>
      </c>
      <c r="E1632">
        <v>0</v>
      </c>
      <c r="F1632">
        <v>0</v>
      </c>
      <c r="G1632">
        <v>0</v>
      </c>
      <c r="H1632">
        <v>0</v>
      </c>
      <c r="I1632">
        <v>180</v>
      </c>
      <c r="J1632">
        <v>131</v>
      </c>
      <c r="K1632">
        <v>92</v>
      </c>
      <c r="L1632">
        <v>27.18</v>
      </c>
      <c r="M1632">
        <v>65</v>
      </c>
      <c r="N1632">
        <v>1</v>
      </c>
    </row>
    <row r="1633" spans="1:14" x14ac:dyDescent="0.25">
      <c r="A1633">
        <v>1</v>
      </c>
      <c r="B1633">
        <v>57</v>
      </c>
      <c r="C1633">
        <v>1</v>
      </c>
      <c r="D1633">
        <v>30</v>
      </c>
      <c r="E1633">
        <v>0</v>
      </c>
      <c r="F1633">
        <v>0</v>
      </c>
      <c r="G1633">
        <v>1</v>
      </c>
      <c r="H1633">
        <v>0</v>
      </c>
      <c r="I1633">
        <v>256</v>
      </c>
      <c r="J1633">
        <v>135</v>
      </c>
      <c r="K1633">
        <v>88</v>
      </c>
      <c r="L1633">
        <v>29.51</v>
      </c>
      <c r="M1633">
        <v>60</v>
      </c>
      <c r="N1633">
        <v>0</v>
      </c>
    </row>
    <row r="1634" spans="1:14" x14ac:dyDescent="0.25">
      <c r="A1634">
        <v>1</v>
      </c>
      <c r="B1634">
        <v>38</v>
      </c>
      <c r="C1634">
        <v>1</v>
      </c>
      <c r="D1634">
        <v>20</v>
      </c>
      <c r="E1634">
        <v>0</v>
      </c>
      <c r="F1634">
        <v>0</v>
      </c>
      <c r="G1634">
        <v>0</v>
      </c>
      <c r="H1634">
        <v>0</v>
      </c>
      <c r="I1634">
        <v>225</v>
      </c>
      <c r="J1634">
        <v>125</v>
      </c>
      <c r="K1634">
        <v>79</v>
      </c>
      <c r="L1634">
        <v>26.23</v>
      </c>
      <c r="M1634">
        <v>70</v>
      </c>
      <c r="N1634">
        <v>0</v>
      </c>
    </row>
    <row r="1635" spans="1:14" x14ac:dyDescent="0.25">
      <c r="A1635">
        <v>0</v>
      </c>
      <c r="B1635">
        <v>40</v>
      </c>
      <c r="C1635">
        <v>0</v>
      </c>
      <c r="D1635">
        <v>0</v>
      </c>
      <c r="E1635">
        <v>0</v>
      </c>
      <c r="F1635">
        <v>0</v>
      </c>
      <c r="G1635">
        <v>0</v>
      </c>
      <c r="H1635">
        <v>0</v>
      </c>
      <c r="I1635">
        <v>180</v>
      </c>
      <c r="J1635">
        <v>136.5</v>
      </c>
      <c r="K1635">
        <v>89</v>
      </c>
      <c r="L1635">
        <v>17.61</v>
      </c>
      <c r="M1635">
        <v>84</v>
      </c>
      <c r="N1635">
        <v>0</v>
      </c>
    </row>
    <row r="1636" spans="1:14" x14ac:dyDescent="0.25">
      <c r="A1636">
        <v>1</v>
      </c>
      <c r="B1636">
        <v>50</v>
      </c>
      <c r="C1636">
        <v>1</v>
      </c>
      <c r="D1636">
        <v>20</v>
      </c>
      <c r="E1636">
        <v>0</v>
      </c>
      <c r="F1636">
        <v>0</v>
      </c>
      <c r="G1636">
        <v>0</v>
      </c>
      <c r="H1636">
        <v>0</v>
      </c>
      <c r="I1636">
        <v>193</v>
      </c>
      <c r="J1636">
        <v>149</v>
      </c>
      <c r="K1636">
        <v>96</v>
      </c>
      <c r="L1636">
        <v>28.55</v>
      </c>
      <c r="M1636">
        <v>88</v>
      </c>
      <c r="N1636">
        <v>0</v>
      </c>
    </row>
    <row r="1637" spans="1:14" x14ac:dyDescent="0.25">
      <c r="A1637">
        <v>0</v>
      </c>
      <c r="B1637">
        <v>56</v>
      </c>
      <c r="C1637">
        <v>0</v>
      </c>
      <c r="D1637">
        <v>0</v>
      </c>
      <c r="E1637">
        <v>0</v>
      </c>
      <c r="F1637">
        <v>0</v>
      </c>
      <c r="G1637">
        <v>1</v>
      </c>
      <c r="H1637">
        <v>0</v>
      </c>
      <c r="I1637">
        <v>206</v>
      </c>
      <c r="J1637">
        <v>158</v>
      </c>
      <c r="K1637">
        <v>70</v>
      </c>
      <c r="L1637">
        <v>28.34</v>
      </c>
      <c r="M1637">
        <v>60</v>
      </c>
      <c r="N1637">
        <v>1</v>
      </c>
    </row>
    <row r="1638" spans="1:14" x14ac:dyDescent="0.25">
      <c r="A1638">
        <v>0</v>
      </c>
      <c r="B1638">
        <v>64</v>
      </c>
      <c r="C1638">
        <v>1</v>
      </c>
      <c r="D1638">
        <v>9</v>
      </c>
      <c r="E1638">
        <v>0</v>
      </c>
      <c r="F1638">
        <v>0</v>
      </c>
      <c r="G1638">
        <v>0</v>
      </c>
      <c r="H1638">
        <v>0</v>
      </c>
      <c r="I1638">
        <v>342</v>
      </c>
      <c r="J1638">
        <v>128</v>
      </c>
      <c r="K1638">
        <v>71</v>
      </c>
      <c r="L1638">
        <v>20.52</v>
      </c>
      <c r="M1638">
        <v>60</v>
      </c>
      <c r="N1638">
        <v>0</v>
      </c>
    </row>
    <row r="1639" spans="1:14" x14ac:dyDescent="0.25">
      <c r="A1639">
        <v>1</v>
      </c>
      <c r="B1639">
        <v>67</v>
      </c>
      <c r="C1639">
        <v>0</v>
      </c>
      <c r="D1639">
        <v>0</v>
      </c>
      <c r="E1639">
        <v>0</v>
      </c>
      <c r="F1639">
        <v>0</v>
      </c>
      <c r="G1639">
        <v>1</v>
      </c>
      <c r="H1639">
        <v>0</v>
      </c>
      <c r="I1639">
        <v>234</v>
      </c>
      <c r="J1639">
        <v>130</v>
      </c>
      <c r="K1639">
        <v>83</v>
      </c>
      <c r="L1639">
        <v>27.78</v>
      </c>
      <c r="M1639">
        <v>75</v>
      </c>
      <c r="N1639">
        <v>0</v>
      </c>
    </row>
    <row r="1640" spans="1:14" x14ac:dyDescent="0.25">
      <c r="A1640">
        <v>0</v>
      </c>
      <c r="B1640">
        <v>43</v>
      </c>
      <c r="C1640">
        <v>1</v>
      </c>
      <c r="D1640">
        <v>15</v>
      </c>
      <c r="E1640">
        <v>0</v>
      </c>
      <c r="F1640">
        <v>0</v>
      </c>
      <c r="G1640">
        <v>0</v>
      </c>
      <c r="H1640">
        <v>0</v>
      </c>
      <c r="I1640">
        <v>233</v>
      </c>
      <c r="J1640">
        <v>100</v>
      </c>
      <c r="K1640">
        <v>70</v>
      </c>
      <c r="L1640">
        <v>22.9</v>
      </c>
      <c r="M1640">
        <v>75</v>
      </c>
      <c r="N1640">
        <v>0</v>
      </c>
    </row>
    <row r="1641" spans="1:14" x14ac:dyDescent="0.25">
      <c r="A1641">
        <v>0</v>
      </c>
      <c r="B1641">
        <v>55</v>
      </c>
      <c r="C1641">
        <v>1</v>
      </c>
      <c r="D1641">
        <v>5</v>
      </c>
      <c r="E1641">
        <v>0</v>
      </c>
      <c r="F1641">
        <v>0</v>
      </c>
      <c r="G1641">
        <v>1</v>
      </c>
      <c r="H1641">
        <v>0</v>
      </c>
      <c r="I1641">
        <v>280</v>
      </c>
      <c r="J1641">
        <v>144</v>
      </c>
      <c r="K1641">
        <v>79</v>
      </c>
      <c r="L1641">
        <v>19.5</v>
      </c>
      <c r="M1641">
        <v>79</v>
      </c>
      <c r="N1641">
        <v>1</v>
      </c>
    </row>
    <row r="1642" spans="1:14" x14ac:dyDescent="0.25">
      <c r="A1642">
        <v>0</v>
      </c>
      <c r="B1642">
        <v>66</v>
      </c>
      <c r="C1642">
        <v>0</v>
      </c>
      <c r="D1642">
        <v>0</v>
      </c>
      <c r="E1642">
        <v>0</v>
      </c>
      <c r="F1642">
        <v>0</v>
      </c>
      <c r="G1642">
        <v>1</v>
      </c>
      <c r="H1642">
        <v>0</v>
      </c>
      <c r="I1642">
        <v>275</v>
      </c>
      <c r="J1642">
        <v>132.5</v>
      </c>
      <c r="K1642">
        <v>85</v>
      </c>
      <c r="L1642">
        <v>34.36</v>
      </c>
      <c r="M1642">
        <v>70</v>
      </c>
      <c r="N1642">
        <v>1</v>
      </c>
    </row>
    <row r="1643" spans="1:14" x14ac:dyDescent="0.25">
      <c r="A1643">
        <v>1</v>
      </c>
      <c r="B1643">
        <v>48</v>
      </c>
      <c r="C1643">
        <v>1</v>
      </c>
      <c r="D1643">
        <v>35</v>
      </c>
      <c r="E1643">
        <v>0</v>
      </c>
      <c r="F1643">
        <v>0</v>
      </c>
      <c r="G1643">
        <v>0</v>
      </c>
      <c r="H1643">
        <v>0</v>
      </c>
      <c r="I1643">
        <v>188</v>
      </c>
      <c r="J1643">
        <v>120</v>
      </c>
      <c r="K1643">
        <v>82.5</v>
      </c>
      <c r="L1643">
        <v>31.67</v>
      </c>
      <c r="M1643">
        <v>80</v>
      </c>
      <c r="N1643">
        <v>0</v>
      </c>
    </row>
    <row r="1644" spans="1:14" x14ac:dyDescent="0.25">
      <c r="A1644">
        <v>1</v>
      </c>
      <c r="B1644">
        <v>51</v>
      </c>
      <c r="C1644">
        <v>1</v>
      </c>
      <c r="D1644">
        <v>20</v>
      </c>
      <c r="E1644">
        <v>0</v>
      </c>
      <c r="F1644">
        <v>0</v>
      </c>
      <c r="G1644">
        <v>0</v>
      </c>
      <c r="H1644">
        <v>0</v>
      </c>
      <c r="I1644">
        <v>244</v>
      </c>
      <c r="J1644">
        <v>129</v>
      </c>
      <c r="K1644">
        <v>72</v>
      </c>
      <c r="L1644">
        <v>22.67</v>
      </c>
      <c r="M1644">
        <v>60</v>
      </c>
      <c r="N1644">
        <v>0</v>
      </c>
    </row>
    <row r="1645" spans="1:14" x14ac:dyDescent="0.25">
      <c r="A1645">
        <v>1</v>
      </c>
      <c r="B1645">
        <v>57</v>
      </c>
      <c r="C1645">
        <v>1</v>
      </c>
      <c r="D1645">
        <v>1</v>
      </c>
      <c r="E1645">
        <v>0</v>
      </c>
      <c r="F1645">
        <v>0</v>
      </c>
      <c r="G1645">
        <v>0</v>
      </c>
      <c r="H1645">
        <v>0</v>
      </c>
      <c r="I1645">
        <v>245</v>
      </c>
      <c r="J1645">
        <v>122</v>
      </c>
      <c r="K1645">
        <v>69</v>
      </c>
      <c r="L1645">
        <v>24.17</v>
      </c>
      <c r="M1645">
        <v>65</v>
      </c>
      <c r="N1645">
        <v>0</v>
      </c>
    </row>
    <row r="1646" spans="1:14" x14ac:dyDescent="0.25">
      <c r="A1646">
        <v>0</v>
      </c>
      <c r="B1646">
        <v>55</v>
      </c>
      <c r="C1646">
        <v>0</v>
      </c>
      <c r="D1646">
        <v>0</v>
      </c>
      <c r="E1646">
        <v>0</v>
      </c>
      <c r="F1646">
        <v>0</v>
      </c>
      <c r="G1646">
        <v>1</v>
      </c>
      <c r="H1646">
        <v>0</v>
      </c>
      <c r="I1646">
        <v>200</v>
      </c>
      <c r="J1646">
        <v>141</v>
      </c>
      <c r="K1646">
        <v>92</v>
      </c>
      <c r="L1646">
        <v>23.48</v>
      </c>
      <c r="M1646">
        <v>65</v>
      </c>
      <c r="N1646">
        <v>0</v>
      </c>
    </row>
    <row r="1647" spans="1:14" x14ac:dyDescent="0.25">
      <c r="A1647">
        <v>0</v>
      </c>
      <c r="B1647">
        <v>38</v>
      </c>
      <c r="C1647">
        <v>0</v>
      </c>
      <c r="D1647">
        <v>0</v>
      </c>
      <c r="E1647">
        <v>0</v>
      </c>
      <c r="F1647">
        <v>0</v>
      </c>
      <c r="G1647">
        <v>0</v>
      </c>
      <c r="H1647">
        <v>0</v>
      </c>
      <c r="I1647">
        <v>167</v>
      </c>
      <c r="J1647">
        <v>102.5</v>
      </c>
      <c r="K1647">
        <v>60</v>
      </c>
      <c r="L1647">
        <v>22.58</v>
      </c>
      <c r="M1647">
        <v>60</v>
      </c>
      <c r="N1647">
        <v>0</v>
      </c>
    </row>
    <row r="1648" spans="1:14" x14ac:dyDescent="0.25">
      <c r="A1648">
        <v>1</v>
      </c>
      <c r="B1648">
        <v>39</v>
      </c>
      <c r="C1648">
        <v>0</v>
      </c>
      <c r="D1648">
        <v>0</v>
      </c>
      <c r="E1648">
        <v>0</v>
      </c>
      <c r="F1648">
        <v>0</v>
      </c>
      <c r="G1648">
        <v>1</v>
      </c>
      <c r="H1648">
        <v>0</v>
      </c>
      <c r="I1648">
        <v>196</v>
      </c>
      <c r="J1648">
        <v>124.5</v>
      </c>
      <c r="K1648">
        <v>99</v>
      </c>
      <c r="L1648">
        <v>28.41</v>
      </c>
      <c r="M1648">
        <v>83</v>
      </c>
      <c r="N1648">
        <v>0</v>
      </c>
    </row>
    <row r="1649" spans="1:14" x14ac:dyDescent="0.25">
      <c r="A1649">
        <v>0</v>
      </c>
      <c r="B1649">
        <v>63</v>
      </c>
      <c r="C1649">
        <v>1</v>
      </c>
      <c r="D1649">
        <v>3</v>
      </c>
      <c r="E1649">
        <v>0</v>
      </c>
      <c r="F1649">
        <v>0</v>
      </c>
      <c r="G1649">
        <v>1</v>
      </c>
      <c r="H1649">
        <v>0</v>
      </c>
      <c r="I1649">
        <v>246</v>
      </c>
      <c r="J1649">
        <v>163</v>
      </c>
      <c r="K1649">
        <v>82</v>
      </c>
      <c r="L1649">
        <v>24.38</v>
      </c>
      <c r="M1649">
        <v>64</v>
      </c>
      <c r="N1649">
        <v>0</v>
      </c>
    </row>
    <row r="1650" spans="1:14" x14ac:dyDescent="0.25">
      <c r="A1650">
        <v>0</v>
      </c>
      <c r="B1650">
        <v>46</v>
      </c>
      <c r="C1650">
        <v>0</v>
      </c>
      <c r="D1650">
        <v>0</v>
      </c>
      <c r="E1650">
        <v>0</v>
      </c>
      <c r="F1650">
        <v>0</v>
      </c>
      <c r="G1650">
        <v>0</v>
      </c>
      <c r="H1650">
        <v>0</v>
      </c>
      <c r="I1650">
        <v>265</v>
      </c>
      <c r="J1650">
        <v>115</v>
      </c>
      <c r="K1650">
        <v>79.5</v>
      </c>
      <c r="L1650">
        <v>30</v>
      </c>
      <c r="M1650">
        <v>50</v>
      </c>
      <c r="N1650">
        <v>0</v>
      </c>
    </row>
    <row r="1651" spans="1:14" x14ac:dyDescent="0.25">
      <c r="A1651">
        <v>0</v>
      </c>
      <c r="B1651">
        <v>41</v>
      </c>
      <c r="C1651">
        <v>1</v>
      </c>
      <c r="D1651">
        <v>5</v>
      </c>
      <c r="E1651">
        <v>0</v>
      </c>
      <c r="F1651">
        <v>0</v>
      </c>
      <c r="G1651">
        <v>0</v>
      </c>
      <c r="H1651">
        <v>0</v>
      </c>
      <c r="I1651">
        <v>209</v>
      </c>
      <c r="J1651">
        <v>122.5</v>
      </c>
      <c r="K1651">
        <v>90</v>
      </c>
      <c r="L1651">
        <v>20.79</v>
      </c>
      <c r="M1651">
        <v>90</v>
      </c>
      <c r="N1651">
        <v>0</v>
      </c>
    </row>
    <row r="1652" spans="1:14" x14ac:dyDescent="0.25">
      <c r="A1652">
        <v>0</v>
      </c>
      <c r="B1652">
        <v>49</v>
      </c>
      <c r="C1652">
        <v>0</v>
      </c>
      <c r="D1652">
        <v>0</v>
      </c>
      <c r="E1652">
        <v>0</v>
      </c>
      <c r="F1652">
        <v>0</v>
      </c>
      <c r="G1652">
        <v>0</v>
      </c>
      <c r="H1652">
        <v>0</v>
      </c>
      <c r="I1652">
        <v>203</v>
      </c>
      <c r="J1652">
        <v>128</v>
      </c>
      <c r="K1652">
        <v>72</v>
      </c>
      <c r="L1652">
        <v>24.87</v>
      </c>
      <c r="M1652">
        <v>75</v>
      </c>
      <c r="N1652">
        <v>0</v>
      </c>
    </row>
    <row r="1653" spans="1:14" x14ac:dyDescent="0.25">
      <c r="A1653">
        <v>0</v>
      </c>
      <c r="B1653">
        <v>61</v>
      </c>
      <c r="C1653">
        <v>1</v>
      </c>
      <c r="D1653">
        <v>15</v>
      </c>
      <c r="E1653">
        <v>0</v>
      </c>
      <c r="F1653">
        <v>0</v>
      </c>
      <c r="G1653">
        <v>1</v>
      </c>
      <c r="H1653">
        <v>0</v>
      </c>
      <c r="I1653">
        <v>235</v>
      </c>
      <c r="J1653">
        <v>154</v>
      </c>
      <c r="K1653">
        <v>94</v>
      </c>
      <c r="L1653">
        <v>22.91</v>
      </c>
      <c r="M1653">
        <v>70</v>
      </c>
      <c r="N1653">
        <v>1</v>
      </c>
    </row>
    <row r="1654" spans="1:14" x14ac:dyDescent="0.25">
      <c r="A1654">
        <v>0</v>
      </c>
      <c r="B1654">
        <v>42</v>
      </c>
      <c r="C1654">
        <v>0</v>
      </c>
      <c r="D1654">
        <v>0</v>
      </c>
      <c r="E1654">
        <v>0</v>
      </c>
      <c r="F1654">
        <v>0</v>
      </c>
      <c r="G1654">
        <v>0</v>
      </c>
      <c r="H1654">
        <v>0</v>
      </c>
      <c r="I1654">
        <v>256</v>
      </c>
      <c r="J1654">
        <v>129</v>
      </c>
      <c r="K1654">
        <v>85.5</v>
      </c>
      <c r="L1654">
        <v>31.84</v>
      </c>
      <c r="M1654">
        <v>95</v>
      </c>
      <c r="N1654">
        <v>0</v>
      </c>
    </row>
    <row r="1655" spans="1:14" x14ac:dyDescent="0.25">
      <c r="A1655">
        <v>0</v>
      </c>
      <c r="B1655">
        <v>58</v>
      </c>
      <c r="C1655">
        <v>0</v>
      </c>
      <c r="D1655">
        <v>0</v>
      </c>
      <c r="E1655">
        <v>0</v>
      </c>
      <c r="F1655">
        <v>0</v>
      </c>
      <c r="G1655">
        <v>0</v>
      </c>
      <c r="H1655">
        <v>0</v>
      </c>
      <c r="I1655">
        <v>210</v>
      </c>
      <c r="J1655">
        <v>102</v>
      </c>
      <c r="K1655">
        <v>60</v>
      </c>
      <c r="L1655">
        <v>26.98</v>
      </c>
      <c r="M1655">
        <v>71</v>
      </c>
      <c r="N1655">
        <v>0</v>
      </c>
    </row>
    <row r="1656" spans="1:14" x14ac:dyDescent="0.25">
      <c r="A1656">
        <v>0</v>
      </c>
      <c r="B1656">
        <v>41</v>
      </c>
      <c r="C1656">
        <v>0</v>
      </c>
      <c r="D1656">
        <v>0</v>
      </c>
      <c r="E1656">
        <v>0</v>
      </c>
      <c r="F1656">
        <v>0</v>
      </c>
      <c r="G1656">
        <v>0</v>
      </c>
      <c r="H1656">
        <v>0</v>
      </c>
      <c r="I1656">
        <v>233</v>
      </c>
      <c r="J1656">
        <v>115</v>
      </c>
      <c r="K1656">
        <v>70</v>
      </c>
      <c r="L1656">
        <v>25.03</v>
      </c>
      <c r="M1656">
        <v>68</v>
      </c>
      <c r="N1656">
        <v>0</v>
      </c>
    </row>
    <row r="1657" spans="1:14" x14ac:dyDescent="0.25">
      <c r="A1657">
        <v>0</v>
      </c>
      <c r="B1657">
        <v>61</v>
      </c>
      <c r="C1657">
        <v>0</v>
      </c>
      <c r="D1657">
        <v>0</v>
      </c>
      <c r="E1657">
        <v>0</v>
      </c>
      <c r="F1657">
        <v>0</v>
      </c>
      <c r="G1657">
        <v>1</v>
      </c>
      <c r="H1657">
        <v>0</v>
      </c>
      <c r="I1657">
        <v>183</v>
      </c>
      <c r="J1657">
        <v>150</v>
      </c>
      <c r="K1657">
        <v>86</v>
      </c>
      <c r="L1657">
        <v>25.05</v>
      </c>
      <c r="M1657">
        <v>66</v>
      </c>
      <c r="N1657">
        <v>1</v>
      </c>
    </row>
    <row r="1658" spans="1:14" x14ac:dyDescent="0.25">
      <c r="A1658">
        <v>0</v>
      </c>
      <c r="B1658">
        <v>62</v>
      </c>
      <c r="C1658">
        <v>0</v>
      </c>
      <c r="D1658">
        <v>0</v>
      </c>
      <c r="E1658">
        <v>0</v>
      </c>
      <c r="F1658">
        <v>0</v>
      </c>
      <c r="G1658">
        <v>1</v>
      </c>
      <c r="H1658">
        <v>0</v>
      </c>
      <c r="I1658">
        <v>344</v>
      </c>
      <c r="J1658">
        <v>154</v>
      </c>
      <c r="K1658">
        <v>110</v>
      </c>
      <c r="L1658">
        <v>35.11</v>
      </c>
      <c r="M1658">
        <v>85</v>
      </c>
      <c r="N1658">
        <v>0</v>
      </c>
    </row>
    <row r="1659" spans="1:14" x14ac:dyDescent="0.25">
      <c r="A1659">
        <v>1</v>
      </c>
      <c r="B1659">
        <v>44</v>
      </c>
      <c r="C1659">
        <v>1</v>
      </c>
      <c r="D1659">
        <v>40</v>
      </c>
      <c r="E1659">
        <v>0</v>
      </c>
      <c r="F1659">
        <v>0</v>
      </c>
      <c r="G1659">
        <v>1</v>
      </c>
      <c r="H1659">
        <v>0</v>
      </c>
      <c r="I1659">
        <v>201</v>
      </c>
      <c r="J1659">
        <v>142.5</v>
      </c>
      <c r="K1659">
        <v>104.5</v>
      </c>
      <c r="L1659">
        <v>34.590000000000003</v>
      </c>
      <c r="M1659">
        <v>67</v>
      </c>
      <c r="N1659">
        <v>0</v>
      </c>
    </row>
    <row r="1660" spans="1:14" x14ac:dyDescent="0.25">
      <c r="A1660">
        <v>0</v>
      </c>
      <c r="B1660">
        <v>61</v>
      </c>
      <c r="C1660">
        <v>0</v>
      </c>
      <c r="D1660">
        <v>0</v>
      </c>
      <c r="E1660">
        <v>0</v>
      </c>
      <c r="F1660">
        <v>0</v>
      </c>
      <c r="G1660">
        <v>0</v>
      </c>
      <c r="H1660">
        <v>0</v>
      </c>
      <c r="I1660">
        <v>340</v>
      </c>
      <c r="J1660">
        <v>121</v>
      </c>
      <c r="K1660">
        <v>78</v>
      </c>
      <c r="L1660">
        <v>23.33</v>
      </c>
      <c r="M1660">
        <v>65</v>
      </c>
      <c r="N1660">
        <v>0</v>
      </c>
    </row>
    <row r="1661" spans="1:14" x14ac:dyDescent="0.25">
      <c r="A1661">
        <v>0</v>
      </c>
      <c r="B1661">
        <v>56</v>
      </c>
      <c r="C1661">
        <v>0</v>
      </c>
      <c r="D1661">
        <v>0</v>
      </c>
      <c r="E1661">
        <v>0</v>
      </c>
      <c r="F1661">
        <v>0</v>
      </c>
      <c r="G1661">
        <v>0</v>
      </c>
      <c r="H1661">
        <v>0</v>
      </c>
      <c r="I1661">
        <v>227</v>
      </c>
      <c r="J1661">
        <v>140</v>
      </c>
      <c r="K1661">
        <v>88</v>
      </c>
      <c r="L1661">
        <v>24.59</v>
      </c>
      <c r="M1661">
        <v>95</v>
      </c>
      <c r="N1661">
        <v>0</v>
      </c>
    </row>
    <row r="1662" spans="1:14" x14ac:dyDescent="0.25">
      <c r="A1662">
        <v>1</v>
      </c>
      <c r="B1662">
        <v>41</v>
      </c>
      <c r="C1662">
        <v>0</v>
      </c>
      <c r="D1662">
        <v>0</v>
      </c>
      <c r="E1662">
        <v>0</v>
      </c>
      <c r="F1662">
        <v>0</v>
      </c>
      <c r="G1662">
        <v>0</v>
      </c>
      <c r="H1662">
        <v>0</v>
      </c>
      <c r="I1662">
        <v>256</v>
      </c>
      <c r="J1662">
        <v>107</v>
      </c>
      <c r="K1662">
        <v>73</v>
      </c>
      <c r="L1662">
        <v>26.38</v>
      </c>
      <c r="M1662">
        <v>60</v>
      </c>
      <c r="N1662">
        <v>0</v>
      </c>
    </row>
    <row r="1663" spans="1:14" x14ac:dyDescent="0.25">
      <c r="A1663">
        <v>1</v>
      </c>
      <c r="B1663">
        <v>56</v>
      </c>
      <c r="C1663">
        <v>0</v>
      </c>
      <c r="D1663">
        <v>0</v>
      </c>
      <c r="E1663">
        <v>0</v>
      </c>
      <c r="F1663">
        <v>0</v>
      </c>
      <c r="G1663">
        <v>1</v>
      </c>
      <c r="H1663">
        <v>0</v>
      </c>
      <c r="I1663">
        <v>194</v>
      </c>
      <c r="J1663">
        <v>127</v>
      </c>
      <c r="K1663">
        <v>83</v>
      </c>
      <c r="L1663">
        <v>26.05</v>
      </c>
      <c r="M1663">
        <v>80</v>
      </c>
      <c r="N1663">
        <v>0</v>
      </c>
    </row>
    <row r="1664" spans="1:14" x14ac:dyDescent="0.25">
      <c r="A1664">
        <v>1</v>
      </c>
      <c r="B1664">
        <v>35</v>
      </c>
      <c r="C1664">
        <v>1</v>
      </c>
      <c r="D1664">
        <v>15</v>
      </c>
      <c r="E1664">
        <v>0</v>
      </c>
      <c r="F1664">
        <v>0</v>
      </c>
      <c r="G1664">
        <v>0</v>
      </c>
      <c r="H1664">
        <v>0</v>
      </c>
      <c r="I1664">
        <v>196</v>
      </c>
      <c r="J1664">
        <v>107.5</v>
      </c>
      <c r="K1664">
        <v>66.5</v>
      </c>
      <c r="L1664">
        <v>22.64</v>
      </c>
      <c r="M1664">
        <v>45</v>
      </c>
      <c r="N1664">
        <v>0</v>
      </c>
    </row>
    <row r="1665" spans="1:14" x14ac:dyDescent="0.25">
      <c r="A1665">
        <v>1</v>
      </c>
      <c r="B1665">
        <v>57</v>
      </c>
      <c r="C1665">
        <v>0</v>
      </c>
      <c r="D1665">
        <v>0</v>
      </c>
      <c r="E1665">
        <v>0</v>
      </c>
      <c r="F1665">
        <v>0</v>
      </c>
      <c r="G1665">
        <v>1</v>
      </c>
      <c r="H1665">
        <v>0</v>
      </c>
      <c r="I1665">
        <v>263</v>
      </c>
      <c r="J1665">
        <v>146</v>
      </c>
      <c r="K1665">
        <v>94</v>
      </c>
      <c r="L1665">
        <v>29.08</v>
      </c>
      <c r="M1665">
        <v>63</v>
      </c>
      <c r="N1665">
        <v>0</v>
      </c>
    </row>
    <row r="1666" spans="1:14" x14ac:dyDescent="0.25">
      <c r="A1666">
        <v>1</v>
      </c>
      <c r="B1666">
        <v>40</v>
      </c>
      <c r="C1666">
        <v>0</v>
      </c>
      <c r="D1666">
        <v>0</v>
      </c>
      <c r="E1666">
        <v>0</v>
      </c>
      <c r="F1666">
        <v>0</v>
      </c>
      <c r="G1666">
        <v>0</v>
      </c>
      <c r="H1666">
        <v>0</v>
      </c>
      <c r="I1666">
        <v>190</v>
      </c>
      <c r="J1666">
        <v>121.5</v>
      </c>
      <c r="K1666">
        <v>74.5</v>
      </c>
      <c r="L1666">
        <v>29.35</v>
      </c>
      <c r="M1666">
        <v>73</v>
      </c>
      <c r="N1666">
        <v>0</v>
      </c>
    </row>
    <row r="1667" spans="1:14" x14ac:dyDescent="0.25">
      <c r="A1667">
        <v>1</v>
      </c>
      <c r="B1667">
        <v>62</v>
      </c>
      <c r="C1667">
        <v>0</v>
      </c>
      <c r="D1667">
        <v>0</v>
      </c>
      <c r="E1667">
        <v>0</v>
      </c>
      <c r="F1667">
        <v>0</v>
      </c>
      <c r="G1667">
        <v>0</v>
      </c>
      <c r="H1667">
        <v>0</v>
      </c>
      <c r="I1667">
        <v>232</v>
      </c>
      <c r="J1667">
        <v>120</v>
      </c>
      <c r="K1667">
        <v>67.5</v>
      </c>
      <c r="L1667">
        <v>23.24</v>
      </c>
      <c r="M1667">
        <v>60</v>
      </c>
      <c r="N1667">
        <v>0</v>
      </c>
    </row>
    <row r="1668" spans="1:14" x14ac:dyDescent="0.25">
      <c r="A1668">
        <v>0</v>
      </c>
      <c r="B1668">
        <v>47</v>
      </c>
      <c r="C1668">
        <v>0</v>
      </c>
      <c r="D1668">
        <v>0</v>
      </c>
      <c r="E1668">
        <v>0</v>
      </c>
      <c r="F1668">
        <v>0</v>
      </c>
      <c r="G1668">
        <v>0</v>
      </c>
      <c r="H1668">
        <v>0</v>
      </c>
      <c r="I1668">
        <v>289</v>
      </c>
      <c r="J1668">
        <v>126.5</v>
      </c>
      <c r="K1668">
        <v>84</v>
      </c>
      <c r="L1668">
        <v>21.71</v>
      </c>
      <c r="M1668">
        <v>69</v>
      </c>
      <c r="N1668">
        <v>0</v>
      </c>
    </row>
    <row r="1669" spans="1:14" x14ac:dyDescent="0.25">
      <c r="A1669">
        <v>0</v>
      </c>
      <c r="B1669">
        <v>42</v>
      </c>
      <c r="C1669">
        <v>1</v>
      </c>
      <c r="D1669">
        <v>20</v>
      </c>
      <c r="E1669">
        <v>0</v>
      </c>
      <c r="F1669">
        <v>0</v>
      </c>
      <c r="G1669">
        <v>1</v>
      </c>
      <c r="H1669">
        <v>0</v>
      </c>
      <c r="I1669">
        <v>196</v>
      </c>
      <c r="J1669">
        <v>145</v>
      </c>
      <c r="K1669">
        <v>87</v>
      </c>
      <c r="L1669">
        <v>29.65</v>
      </c>
      <c r="M1669">
        <v>97</v>
      </c>
      <c r="N1669">
        <v>0</v>
      </c>
    </row>
    <row r="1670" spans="1:14" x14ac:dyDescent="0.25">
      <c r="A1670">
        <v>0</v>
      </c>
      <c r="B1670">
        <v>42</v>
      </c>
      <c r="C1670">
        <v>0</v>
      </c>
      <c r="D1670">
        <v>0</v>
      </c>
      <c r="E1670">
        <v>0</v>
      </c>
      <c r="F1670">
        <v>0</v>
      </c>
      <c r="G1670">
        <v>0</v>
      </c>
      <c r="H1670">
        <v>0</v>
      </c>
      <c r="I1670">
        <v>211</v>
      </c>
      <c r="J1670">
        <v>134</v>
      </c>
      <c r="K1670">
        <v>82</v>
      </c>
      <c r="L1670">
        <v>20.93</v>
      </c>
      <c r="M1670">
        <v>75</v>
      </c>
      <c r="N1670">
        <v>1</v>
      </c>
    </row>
    <row r="1671" spans="1:14" x14ac:dyDescent="0.25">
      <c r="A1671">
        <v>0</v>
      </c>
      <c r="B1671">
        <v>50</v>
      </c>
      <c r="C1671">
        <v>0</v>
      </c>
      <c r="D1671">
        <v>0</v>
      </c>
      <c r="E1671">
        <v>0</v>
      </c>
      <c r="F1671">
        <v>0</v>
      </c>
      <c r="G1671">
        <v>0</v>
      </c>
      <c r="H1671">
        <v>0</v>
      </c>
      <c r="I1671">
        <v>229</v>
      </c>
      <c r="J1671">
        <v>105</v>
      </c>
      <c r="K1671">
        <v>72.5</v>
      </c>
      <c r="L1671">
        <v>26.25</v>
      </c>
      <c r="M1671">
        <v>90</v>
      </c>
      <c r="N1671">
        <v>0</v>
      </c>
    </row>
    <row r="1672" spans="1:14" x14ac:dyDescent="0.25">
      <c r="A1672">
        <v>1</v>
      </c>
      <c r="B1672">
        <v>66</v>
      </c>
      <c r="C1672">
        <v>0</v>
      </c>
      <c r="D1672">
        <v>0</v>
      </c>
      <c r="E1672">
        <v>0</v>
      </c>
      <c r="F1672">
        <v>0</v>
      </c>
      <c r="G1672">
        <v>1</v>
      </c>
      <c r="H1672">
        <v>0</v>
      </c>
      <c r="I1672">
        <v>182</v>
      </c>
      <c r="J1672">
        <v>151</v>
      </c>
      <c r="K1672">
        <v>88</v>
      </c>
      <c r="L1672">
        <v>25.22</v>
      </c>
      <c r="M1672">
        <v>85</v>
      </c>
      <c r="N1672">
        <v>1</v>
      </c>
    </row>
    <row r="1673" spans="1:14" x14ac:dyDescent="0.25">
      <c r="A1673">
        <v>1</v>
      </c>
      <c r="B1673">
        <v>61</v>
      </c>
      <c r="C1673">
        <v>0</v>
      </c>
      <c r="D1673">
        <v>0</v>
      </c>
      <c r="E1673">
        <v>1</v>
      </c>
      <c r="F1673">
        <v>0</v>
      </c>
      <c r="G1673">
        <v>1</v>
      </c>
      <c r="H1673">
        <v>0</v>
      </c>
      <c r="I1673">
        <v>204</v>
      </c>
      <c r="J1673">
        <v>120</v>
      </c>
      <c r="K1673">
        <v>67</v>
      </c>
      <c r="L1673">
        <v>24.84</v>
      </c>
      <c r="M1673">
        <v>63</v>
      </c>
      <c r="N1673">
        <v>0</v>
      </c>
    </row>
    <row r="1674" spans="1:14" x14ac:dyDescent="0.25">
      <c r="A1674">
        <v>1</v>
      </c>
      <c r="B1674">
        <v>60</v>
      </c>
      <c r="C1674">
        <v>0</v>
      </c>
      <c r="D1674">
        <v>0</v>
      </c>
      <c r="E1674">
        <v>0</v>
      </c>
      <c r="F1674">
        <v>0</v>
      </c>
      <c r="G1674">
        <v>0</v>
      </c>
      <c r="H1674">
        <v>0</v>
      </c>
      <c r="I1674">
        <v>241</v>
      </c>
      <c r="J1674">
        <v>119.5</v>
      </c>
      <c r="K1674">
        <v>79</v>
      </c>
      <c r="L1674">
        <v>24.66</v>
      </c>
      <c r="M1674">
        <v>60</v>
      </c>
      <c r="N1674">
        <v>0</v>
      </c>
    </row>
    <row r="1675" spans="1:14" x14ac:dyDescent="0.25">
      <c r="A1675">
        <v>0</v>
      </c>
      <c r="B1675">
        <v>67</v>
      </c>
      <c r="C1675">
        <v>1</v>
      </c>
      <c r="D1675">
        <v>3</v>
      </c>
      <c r="E1675">
        <v>0</v>
      </c>
      <c r="F1675">
        <v>0</v>
      </c>
      <c r="G1675">
        <v>1</v>
      </c>
      <c r="H1675">
        <v>0</v>
      </c>
      <c r="I1675">
        <v>326</v>
      </c>
      <c r="J1675">
        <v>157.5</v>
      </c>
      <c r="K1675">
        <v>78</v>
      </c>
      <c r="L1675">
        <v>24.63</v>
      </c>
      <c r="M1675">
        <v>85</v>
      </c>
      <c r="N1675">
        <v>0</v>
      </c>
    </row>
    <row r="1676" spans="1:14" x14ac:dyDescent="0.25">
      <c r="A1676">
        <v>0</v>
      </c>
      <c r="B1676">
        <v>39</v>
      </c>
      <c r="C1676">
        <v>1</v>
      </c>
      <c r="D1676">
        <v>5</v>
      </c>
      <c r="E1676">
        <v>0</v>
      </c>
      <c r="F1676">
        <v>0</v>
      </c>
      <c r="G1676">
        <v>0</v>
      </c>
      <c r="H1676">
        <v>0</v>
      </c>
      <c r="I1676">
        <v>184</v>
      </c>
      <c r="J1676">
        <v>96</v>
      </c>
      <c r="K1676">
        <v>72</v>
      </c>
      <c r="L1676">
        <v>18.16</v>
      </c>
      <c r="M1676">
        <v>100</v>
      </c>
      <c r="N1676">
        <v>0</v>
      </c>
    </row>
    <row r="1677" spans="1:14" x14ac:dyDescent="0.25">
      <c r="A1677">
        <v>1</v>
      </c>
      <c r="B1677">
        <v>42</v>
      </c>
      <c r="C1677">
        <v>0</v>
      </c>
      <c r="D1677">
        <v>0</v>
      </c>
      <c r="E1677">
        <v>0</v>
      </c>
      <c r="F1677">
        <v>0</v>
      </c>
      <c r="G1677">
        <v>0</v>
      </c>
      <c r="H1677">
        <v>0</v>
      </c>
      <c r="I1677">
        <v>283</v>
      </c>
      <c r="J1677">
        <v>137</v>
      </c>
      <c r="K1677">
        <v>91</v>
      </c>
      <c r="L1677">
        <v>25.41</v>
      </c>
      <c r="M1677">
        <v>75</v>
      </c>
      <c r="N1677">
        <v>0</v>
      </c>
    </row>
    <row r="1678" spans="1:14" x14ac:dyDescent="0.25">
      <c r="A1678">
        <v>0</v>
      </c>
      <c r="B1678">
        <v>50</v>
      </c>
      <c r="C1678">
        <v>1</v>
      </c>
      <c r="D1678">
        <v>20</v>
      </c>
      <c r="E1678">
        <v>0</v>
      </c>
      <c r="F1678">
        <v>0</v>
      </c>
      <c r="G1678">
        <v>0</v>
      </c>
      <c r="H1678">
        <v>0</v>
      </c>
      <c r="I1678">
        <v>235</v>
      </c>
      <c r="J1678">
        <v>121</v>
      </c>
      <c r="K1678">
        <v>78</v>
      </c>
      <c r="L1678">
        <v>23.01</v>
      </c>
      <c r="M1678">
        <v>52</v>
      </c>
      <c r="N1678">
        <v>0</v>
      </c>
    </row>
    <row r="1679" spans="1:14" x14ac:dyDescent="0.25">
      <c r="A1679">
        <v>1</v>
      </c>
      <c r="B1679">
        <v>50</v>
      </c>
      <c r="C1679">
        <v>0</v>
      </c>
      <c r="D1679">
        <v>0</v>
      </c>
      <c r="E1679">
        <v>0</v>
      </c>
      <c r="F1679">
        <v>0</v>
      </c>
      <c r="G1679">
        <v>0</v>
      </c>
      <c r="H1679">
        <v>0</v>
      </c>
      <c r="I1679">
        <v>227</v>
      </c>
      <c r="J1679">
        <v>114</v>
      </c>
      <c r="K1679">
        <v>87</v>
      </c>
      <c r="L1679">
        <v>33.1</v>
      </c>
      <c r="M1679">
        <v>92</v>
      </c>
      <c r="N1679">
        <v>0</v>
      </c>
    </row>
    <row r="1680" spans="1:14" x14ac:dyDescent="0.25">
      <c r="A1680">
        <v>0</v>
      </c>
      <c r="B1680">
        <v>43</v>
      </c>
      <c r="C1680">
        <v>0</v>
      </c>
      <c r="D1680">
        <v>0</v>
      </c>
      <c r="E1680">
        <v>0</v>
      </c>
      <c r="F1680">
        <v>0</v>
      </c>
      <c r="G1680">
        <v>0</v>
      </c>
      <c r="H1680">
        <v>0</v>
      </c>
      <c r="I1680">
        <v>249</v>
      </c>
      <c r="J1680">
        <v>155</v>
      </c>
      <c r="K1680">
        <v>93.5</v>
      </c>
      <c r="L1680">
        <v>21.99</v>
      </c>
      <c r="M1680">
        <v>85</v>
      </c>
      <c r="N1680">
        <v>0</v>
      </c>
    </row>
    <row r="1681" spans="1:14" x14ac:dyDescent="0.25">
      <c r="A1681">
        <v>0</v>
      </c>
      <c r="B1681">
        <v>42</v>
      </c>
      <c r="C1681">
        <v>0</v>
      </c>
      <c r="D1681">
        <v>0</v>
      </c>
      <c r="E1681">
        <v>0</v>
      </c>
      <c r="F1681">
        <v>0</v>
      </c>
      <c r="G1681">
        <v>0</v>
      </c>
      <c r="H1681">
        <v>0</v>
      </c>
      <c r="I1681">
        <v>252</v>
      </c>
      <c r="J1681">
        <v>102</v>
      </c>
      <c r="K1681">
        <v>72.5</v>
      </c>
      <c r="L1681">
        <v>22.85</v>
      </c>
      <c r="M1681">
        <v>60</v>
      </c>
      <c r="N1681">
        <v>0</v>
      </c>
    </row>
    <row r="1682" spans="1:14" x14ac:dyDescent="0.25">
      <c r="A1682">
        <v>1</v>
      </c>
      <c r="B1682">
        <v>57</v>
      </c>
      <c r="C1682">
        <v>0</v>
      </c>
      <c r="D1682">
        <v>0</v>
      </c>
      <c r="E1682">
        <v>0</v>
      </c>
      <c r="F1682">
        <v>0</v>
      </c>
      <c r="G1682">
        <v>0</v>
      </c>
      <c r="H1682">
        <v>0</v>
      </c>
      <c r="I1682">
        <v>235</v>
      </c>
      <c r="J1682">
        <v>124</v>
      </c>
      <c r="K1682">
        <v>77</v>
      </c>
      <c r="L1682">
        <v>24.19</v>
      </c>
      <c r="M1682">
        <v>100</v>
      </c>
      <c r="N1682">
        <v>0</v>
      </c>
    </row>
    <row r="1683" spans="1:14" x14ac:dyDescent="0.25">
      <c r="A1683">
        <v>0</v>
      </c>
      <c r="B1683">
        <v>56</v>
      </c>
      <c r="C1683">
        <v>0</v>
      </c>
      <c r="D1683">
        <v>0</v>
      </c>
      <c r="E1683">
        <v>0</v>
      </c>
      <c r="F1683">
        <v>0</v>
      </c>
      <c r="G1683">
        <v>0</v>
      </c>
      <c r="H1683">
        <v>0</v>
      </c>
      <c r="I1683">
        <v>344</v>
      </c>
      <c r="J1683">
        <v>119</v>
      </c>
      <c r="K1683">
        <v>82</v>
      </c>
      <c r="L1683">
        <v>26.82</v>
      </c>
      <c r="M1683">
        <v>80</v>
      </c>
      <c r="N1683">
        <v>0</v>
      </c>
    </row>
    <row r="1684" spans="1:14" x14ac:dyDescent="0.25">
      <c r="A1684">
        <v>1</v>
      </c>
      <c r="B1684">
        <v>43</v>
      </c>
      <c r="C1684">
        <v>0</v>
      </c>
      <c r="D1684">
        <v>0</v>
      </c>
      <c r="E1684">
        <v>0</v>
      </c>
      <c r="F1684">
        <v>0</v>
      </c>
      <c r="G1684">
        <v>0</v>
      </c>
      <c r="H1684">
        <v>0</v>
      </c>
      <c r="I1684">
        <v>126</v>
      </c>
      <c r="J1684">
        <v>152</v>
      </c>
      <c r="K1684">
        <v>96.5</v>
      </c>
      <c r="L1684">
        <v>25.65</v>
      </c>
      <c r="M1684">
        <v>86</v>
      </c>
      <c r="N1684">
        <v>0</v>
      </c>
    </row>
    <row r="1685" spans="1:14" x14ac:dyDescent="0.25">
      <c r="A1685">
        <v>0</v>
      </c>
      <c r="B1685">
        <v>56</v>
      </c>
      <c r="C1685">
        <v>1</v>
      </c>
      <c r="D1685">
        <v>5</v>
      </c>
      <c r="E1685">
        <v>0</v>
      </c>
      <c r="F1685">
        <v>0</v>
      </c>
      <c r="G1685">
        <v>0</v>
      </c>
      <c r="H1685">
        <v>0</v>
      </c>
      <c r="I1685">
        <v>310</v>
      </c>
      <c r="J1685">
        <v>128.5</v>
      </c>
      <c r="K1685">
        <v>82</v>
      </c>
      <c r="L1685">
        <v>25.36</v>
      </c>
      <c r="M1685">
        <v>70</v>
      </c>
      <c r="N1685">
        <v>0</v>
      </c>
    </row>
    <row r="1686" spans="1:14" x14ac:dyDescent="0.25">
      <c r="A1686">
        <v>0</v>
      </c>
      <c r="B1686">
        <v>36</v>
      </c>
      <c r="C1686">
        <v>0</v>
      </c>
      <c r="D1686">
        <v>0</v>
      </c>
      <c r="E1686">
        <v>0</v>
      </c>
      <c r="F1686">
        <v>0</v>
      </c>
      <c r="G1686">
        <v>0</v>
      </c>
      <c r="H1686">
        <v>0</v>
      </c>
      <c r="I1686">
        <v>213</v>
      </c>
      <c r="J1686">
        <v>126</v>
      </c>
      <c r="K1686">
        <v>80</v>
      </c>
      <c r="L1686">
        <v>19.53</v>
      </c>
      <c r="M1686">
        <v>95</v>
      </c>
      <c r="N1686">
        <v>0</v>
      </c>
    </row>
    <row r="1687" spans="1:14" x14ac:dyDescent="0.25">
      <c r="A1687">
        <v>1</v>
      </c>
      <c r="B1687">
        <v>63</v>
      </c>
      <c r="C1687">
        <v>0</v>
      </c>
      <c r="D1687">
        <v>0</v>
      </c>
      <c r="E1687">
        <v>0</v>
      </c>
      <c r="F1687">
        <v>0</v>
      </c>
      <c r="G1687">
        <v>0</v>
      </c>
      <c r="H1687">
        <v>0</v>
      </c>
      <c r="I1687">
        <v>233</v>
      </c>
      <c r="J1687">
        <v>130</v>
      </c>
      <c r="K1687">
        <v>81</v>
      </c>
      <c r="L1687">
        <v>25.82</v>
      </c>
      <c r="M1687">
        <v>80</v>
      </c>
      <c r="N1687">
        <v>0</v>
      </c>
    </row>
    <row r="1688" spans="1:14" x14ac:dyDescent="0.25">
      <c r="A1688">
        <v>0</v>
      </c>
      <c r="B1688">
        <v>62</v>
      </c>
      <c r="C1688">
        <v>1</v>
      </c>
      <c r="D1688">
        <v>3</v>
      </c>
      <c r="E1688">
        <v>0</v>
      </c>
      <c r="F1688">
        <v>0</v>
      </c>
      <c r="G1688">
        <v>1</v>
      </c>
      <c r="H1688">
        <v>0</v>
      </c>
      <c r="I1688">
        <v>298</v>
      </c>
      <c r="J1688">
        <v>137</v>
      </c>
      <c r="K1688">
        <v>85</v>
      </c>
      <c r="L1688">
        <v>26.73</v>
      </c>
      <c r="M1688">
        <v>76</v>
      </c>
      <c r="N1688">
        <v>0</v>
      </c>
    </row>
    <row r="1689" spans="1:14" x14ac:dyDescent="0.25">
      <c r="A1689">
        <v>0</v>
      </c>
      <c r="B1689">
        <v>44</v>
      </c>
      <c r="C1689">
        <v>0</v>
      </c>
      <c r="D1689">
        <v>0</v>
      </c>
      <c r="E1689">
        <v>0</v>
      </c>
      <c r="F1689">
        <v>0</v>
      </c>
      <c r="G1689">
        <v>0</v>
      </c>
      <c r="H1689">
        <v>0</v>
      </c>
      <c r="I1689">
        <v>229</v>
      </c>
      <c r="J1689">
        <v>119</v>
      </c>
      <c r="K1689">
        <v>75.5</v>
      </c>
      <c r="L1689">
        <v>25.09</v>
      </c>
      <c r="M1689">
        <v>70</v>
      </c>
      <c r="N1689">
        <v>1</v>
      </c>
    </row>
    <row r="1690" spans="1:14" x14ac:dyDescent="0.25">
      <c r="A1690">
        <v>0</v>
      </c>
      <c r="B1690">
        <v>41</v>
      </c>
      <c r="C1690">
        <v>1</v>
      </c>
      <c r="D1690">
        <v>9</v>
      </c>
      <c r="E1690">
        <v>0</v>
      </c>
      <c r="F1690">
        <v>0</v>
      </c>
      <c r="G1690">
        <v>0</v>
      </c>
      <c r="H1690">
        <v>0</v>
      </c>
      <c r="I1690">
        <v>200</v>
      </c>
      <c r="J1690">
        <v>124</v>
      </c>
      <c r="K1690">
        <v>76</v>
      </c>
      <c r="L1690">
        <v>24.2</v>
      </c>
      <c r="M1690">
        <v>80</v>
      </c>
      <c r="N1690">
        <v>0</v>
      </c>
    </row>
    <row r="1691" spans="1:14" x14ac:dyDescent="0.25">
      <c r="A1691">
        <v>0</v>
      </c>
      <c r="B1691">
        <v>56</v>
      </c>
      <c r="C1691">
        <v>0</v>
      </c>
      <c r="D1691">
        <v>0</v>
      </c>
      <c r="E1691">
        <v>0</v>
      </c>
      <c r="F1691">
        <v>0</v>
      </c>
      <c r="G1691">
        <v>1</v>
      </c>
      <c r="H1691">
        <v>0</v>
      </c>
      <c r="I1691">
        <v>301</v>
      </c>
      <c r="J1691">
        <v>127.5</v>
      </c>
      <c r="K1691">
        <v>91.5</v>
      </c>
      <c r="L1691">
        <v>25.39</v>
      </c>
      <c r="M1691">
        <v>80</v>
      </c>
      <c r="N1691">
        <v>0</v>
      </c>
    </row>
    <row r="1692" spans="1:14" x14ac:dyDescent="0.25">
      <c r="A1692">
        <v>0</v>
      </c>
      <c r="B1692">
        <v>50</v>
      </c>
      <c r="C1692">
        <v>1</v>
      </c>
      <c r="D1692">
        <v>30</v>
      </c>
      <c r="E1692">
        <v>0</v>
      </c>
      <c r="F1692">
        <v>0</v>
      </c>
      <c r="G1692">
        <v>1</v>
      </c>
      <c r="H1692">
        <v>0</v>
      </c>
      <c r="I1692">
        <v>287</v>
      </c>
      <c r="J1692">
        <v>147.5</v>
      </c>
      <c r="K1692">
        <v>87.5</v>
      </c>
      <c r="L1692">
        <v>30.36</v>
      </c>
      <c r="M1692">
        <v>64</v>
      </c>
      <c r="N1692">
        <v>0</v>
      </c>
    </row>
    <row r="1693" spans="1:14" x14ac:dyDescent="0.25">
      <c r="A1693">
        <v>0</v>
      </c>
      <c r="B1693">
        <v>38</v>
      </c>
      <c r="C1693">
        <v>0</v>
      </c>
      <c r="D1693">
        <v>0</v>
      </c>
      <c r="E1693">
        <v>0</v>
      </c>
      <c r="F1693">
        <v>0</v>
      </c>
      <c r="G1693">
        <v>0</v>
      </c>
      <c r="H1693">
        <v>0</v>
      </c>
      <c r="I1693">
        <v>251</v>
      </c>
      <c r="J1693">
        <v>126</v>
      </c>
      <c r="K1693">
        <v>76</v>
      </c>
      <c r="L1693">
        <v>29.19</v>
      </c>
      <c r="M1693">
        <v>60</v>
      </c>
      <c r="N1693">
        <v>0</v>
      </c>
    </row>
    <row r="1694" spans="1:14" x14ac:dyDescent="0.25">
      <c r="A1694">
        <v>0</v>
      </c>
      <c r="B1694">
        <v>40</v>
      </c>
      <c r="C1694">
        <v>0</v>
      </c>
      <c r="D1694">
        <v>0</v>
      </c>
      <c r="E1694">
        <v>0</v>
      </c>
      <c r="F1694">
        <v>0</v>
      </c>
      <c r="G1694">
        <v>0</v>
      </c>
      <c r="H1694">
        <v>0</v>
      </c>
      <c r="I1694">
        <v>236</v>
      </c>
      <c r="J1694">
        <v>98</v>
      </c>
      <c r="K1694">
        <v>75</v>
      </c>
      <c r="L1694">
        <v>26.63</v>
      </c>
      <c r="M1694">
        <v>70</v>
      </c>
      <c r="N1694">
        <v>0</v>
      </c>
    </row>
    <row r="1695" spans="1:14" x14ac:dyDescent="0.25">
      <c r="A1695">
        <v>0</v>
      </c>
      <c r="B1695">
        <v>47</v>
      </c>
      <c r="C1695">
        <v>1</v>
      </c>
      <c r="D1695">
        <v>40</v>
      </c>
      <c r="E1695">
        <v>0</v>
      </c>
      <c r="F1695">
        <v>0</v>
      </c>
      <c r="G1695">
        <v>0</v>
      </c>
      <c r="H1695">
        <v>0</v>
      </c>
      <c r="I1695">
        <v>221</v>
      </c>
      <c r="J1695">
        <v>144</v>
      </c>
      <c r="K1695">
        <v>91</v>
      </c>
      <c r="L1695">
        <v>35.78</v>
      </c>
      <c r="M1695">
        <v>85</v>
      </c>
      <c r="N1695">
        <v>0</v>
      </c>
    </row>
    <row r="1696" spans="1:14" x14ac:dyDescent="0.25">
      <c r="A1696">
        <v>1</v>
      </c>
      <c r="B1696">
        <v>49</v>
      </c>
      <c r="C1696">
        <v>1</v>
      </c>
      <c r="D1696">
        <v>20</v>
      </c>
      <c r="E1696">
        <v>0</v>
      </c>
      <c r="F1696">
        <v>0</v>
      </c>
      <c r="G1696">
        <v>0</v>
      </c>
      <c r="H1696">
        <v>0</v>
      </c>
      <c r="I1696">
        <v>222</v>
      </c>
      <c r="J1696">
        <v>124</v>
      </c>
      <c r="K1696">
        <v>86</v>
      </c>
      <c r="L1696">
        <v>27.25</v>
      </c>
      <c r="M1696">
        <v>80</v>
      </c>
      <c r="N1696">
        <v>0</v>
      </c>
    </row>
    <row r="1697" spans="1:14" x14ac:dyDescent="0.25">
      <c r="A1697">
        <v>1</v>
      </c>
      <c r="B1697">
        <v>54</v>
      </c>
      <c r="C1697">
        <v>1</v>
      </c>
      <c r="D1697">
        <v>30</v>
      </c>
      <c r="E1697">
        <v>0</v>
      </c>
      <c r="F1697">
        <v>0</v>
      </c>
      <c r="G1697">
        <v>0</v>
      </c>
      <c r="H1697">
        <v>0</v>
      </c>
      <c r="I1697">
        <v>219</v>
      </c>
      <c r="J1697">
        <v>113</v>
      </c>
      <c r="K1697">
        <v>70</v>
      </c>
      <c r="L1697">
        <v>20.41</v>
      </c>
      <c r="M1697">
        <v>80</v>
      </c>
      <c r="N1697">
        <v>0</v>
      </c>
    </row>
    <row r="1698" spans="1:14" x14ac:dyDescent="0.25">
      <c r="A1698">
        <v>0</v>
      </c>
      <c r="B1698">
        <v>40</v>
      </c>
      <c r="C1698">
        <v>0</v>
      </c>
      <c r="D1698">
        <v>0</v>
      </c>
      <c r="E1698">
        <v>0</v>
      </c>
      <c r="F1698">
        <v>0</v>
      </c>
      <c r="G1698">
        <v>0</v>
      </c>
      <c r="H1698">
        <v>0</v>
      </c>
      <c r="I1698">
        <v>290</v>
      </c>
      <c r="J1698">
        <v>125</v>
      </c>
      <c r="K1698">
        <v>90</v>
      </c>
      <c r="L1698">
        <v>32.81</v>
      </c>
      <c r="M1698">
        <v>85</v>
      </c>
      <c r="N1698">
        <v>0</v>
      </c>
    </row>
    <row r="1699" spans="1:14" x14ac:dyDescent="0.25">
      <c r="A1699">
        <v>1</v>
      </c>
      <c r="B1699">
        <v>63</v>
      </c>
      <c r="C1699">
        <v>1</v>
      </c>
      <c r="D1699">
        <v>30</v>
      </c>
      <c r="E1699">
        <v>0</v>
      </c>
      <c r="F1699">
        <v>0</v>
      </c>
      <c r="G1699">
        <v>1</v>
      </c>
      <c r="H1699">
        <v>0</v>
      </c>
      <c r="I1699">
        <v>225</v>
      </c>
      <c r="J1699">
        <v>146</v>
      </c>
      <c r="K1699">
        <v>82</v>
      </c>
      <c r="L1699">
        <v>27.17</v>
      </c>
      <c r="M1699">
        <v>70</v>
      </c>
      <c r="N1699">
        <v>1</v>
      </c>
    </row>
    <row r="1700" spans="1:14" x14ac:dyDescent="0.25">
      <c r="A1700">
        <v>0</v>
      </c>
      <c r="B1700">
        <v>65</v>
      </c>
      <c r="C1700">
        <v>0</v>
      </c>
      <c r="D1700">
        <v>0</v>
      </c>
      <c r="E1700">
        <v>0</v>
      </c>
      <c r="F1700">
        <v>0</v>
      </c>
      <c r="G1700">
        <v>0</v>
      </c>
      <c r="H1700">
        <v>0</v>
      </c>
      <c r="I1700">
        <v>288</v>
      </c>
      <c r="J1700">
        <v>146</v>
      </c>
      <c r="K1700">
        <v>94.5</v>
      </c>
      <c r="L1700">
        <v>26.54</v>
      </c>
      <c r="M1700">
        <v>80</v>
      </c>
      <c r="N1700">
        <v>0</v>
      </c>
    </row>
    <row r="1701" spans="1:14" x14ac:dyDescent="0.25">
      <c r="A1701">
        <v>0</v>
      </c>
      <c r="B1701">
        <v>50</v>
      </c>
      <c r="C1701">
        <v>0</v>
      </c>
      <c r="D1701">
        <v>0</v>
      </c>
      <c r="E1701">
        <v>0</v>
      </c>
      <c r="F1701">
        <v>0</v>
      </c>
      <c r="G1701">
        <v>0</v>
      </c>
      <c r="H1701">
        <v>0</v>
      </c>
      <c r="I1701">
        <v>225</v>
      </c>
      <c r="J1701">
        <v>132</v>
      </c>
      <c r="K1701">
        <v>81</v>
      </c>
      <c r="L1701">
        <v>23.62</v>
      </c>
      <c r="M1701">
        <v>74</v>
      </c>
      <c r="N1701">
        <v>0</v>
      </c>
    </row>
    <row r="1702" spans="1:14" x14ac:dyDescent="0.25">
      <c r="A1702">
        <v>1</v>
      </c>
      <c r="B1702">
        <v>54</v>
      </c>
      <c r="C1702">
        <v>1</v>
      </c>
      <c r="D1702">
        <v>20</v>
      </c>
      <c r="E1702">
        <v>0</v>
      </c>
      <c r="F1702">
        <v>0</v>
      </c>
      <c r="G1702">
        <v>0</v>
      </c>
      <c r="H1702">
        <v>0</v>
      </c>
      <c r="I1702">
        <v>215</v>
      </c>
      <c r="J1702">
        <v>120</v>
      </c>
      <c r="K1702">
        <v>85</v>
      </c>
      <c r="L1702">
        <v>29.93</v>
      </c>
      <c r="M1702">
        <v>62</v>
      </c>
      <c r="N1702">
        <v>0</v>
      </c>
    </row>
    <row r="1703" spans="1:14" x14ac:dyDescent="0.25">
      <c r="A1703">
        <v>0</v>
      </c>
      <c r="B1703">
        <v>39</v>
      </c>
      <c r="C1703">
        <v>1</v>
      </c>
      <c r="D1703">
        <v>15</v>
      </c>
      <c r="E1703">
        <v>0</v>
      </c>
      <c r="F1703">
        <v>0</v>
      </c>
      <c r="G1703">
        <v>1</v>
      </c>
      <c r="H1703">
        <v>0</v>
      </c>
      <c r="I1703">
        <v>280</v>
      </c>
      <c r="J1703">
        <v>152</v>
      </c>
      <c r="K1703">
        <v>104</v>
      </c>
      <c r="L1703">
        <v>24.22</v>
      </c>
      <c r="M1703">
        <v>90</v>
      </c>
      <c r="N1703">
        <v>0</v>
      </c>
    </row>
    <row r="1704" spans="1:14" x14ac:dyDescent="0.25">
      <c r="A1704">
        <v>1</v>
      </c>
      <c r="B1704">
        <v>46</v>
      </c>
      <c r="C1704">
        <v>0</v>
      </c>
      <c r="D1704">
        <v>0</v>
      </c>
      <c r="E1704">
        <v>0</v>
      </c>
      <c r="F1704">
        <v>0</v>
      </c>
      <c r="G1704">
        <v>1</v>
      </c>
      <c r="H1704">
        <v>0</v>
      </c>
      <c r="I1704">
        <v>235</v>
      </c>
      <c r="J1704">
        <v>136.5</v>
      </c>
      <c r="K1704">
        <v>92</v>
      </c>
      <c r="L1704">
        <v>22.92</v>
      </c>
      <c r="M1704">
        <v>68</v>
      </c>
      <c r="N1704">
        <v>0</v>
      </c>
    </row>
    <row r="1705" spans="1:14" x14ac:dyDescent="0.25">
      <c r="A1705">
        <v>0</v>
      </c>
      <c r="B1705">
        <v>53</v>
      </c>
      <c r="C1705">
        <v>1</v>
      </c>
      <c r="D1705">
        <v>3</v>
      </c>
      <c r="E1705">
        <v>0</v>
      </c>
      <c r="F1705">
        <v>0</v>
      </c>
      <c r="G1705">
        <v>0</v>
      </c>
      <c r="H1705">
        <v>0</v>
      </c>
      <c r="I1705">
        <v>239</v>
      </c>
      <c r="J1705">
        <v>112.5</v>
      </c>
      <c r="K1705">
        <v>67</v>
      </c>
      <c r="L1705">
        <v>25.63</v>
      </c>
      <c r="M1705">
        <v>77</v>
      </c>
      <c r="N1705">
        <v>0</v>
      </c>
    </row>
    <row r="1706" spans="1:14" x14ac:dyDescent="0.25">
      <c r="A1706">
        <v>1</v>
      </c>
      <c r="B1706">
        <v>48</v>
      </c>
      <c r="C1706">
        <v>1</v>
      </c>
      <c r="D1706">
        <v>20</v>
      </c>
      <c r="E1706">
        <v>0</v>
      </c>
      <c r="F1706">
        <v>0</v>
      </c>
      <c r="G1706">
        <v>1</v>
      </c>
      <c r="H1706">
        <v>1</v>
      </c>
      <c r="I1706">
        <v>230</v>
      </c>
      <c r="J1706">
        <v>135.5</v>
      </c>
      <c r="K1706">
        <v>90</v>
      </c>
      <c r="L1706">
        <v>25.34</v>
      </c>
      <c r="M1706">
        <v>95</v>
      </c>
      <c r="N1706">
        <v>0</v>
      </c>
    </row>
    <row r="1707" spans="1:14" x14ac:dyDescent="0.25">
      <c r="A1707">
        <v>0</v>
      </c>
      <c r="B1707">
        <v>51</v>
      </c>
      <c r="C1707">
        <v>1</v>
      </c>
      <c r="D1707">
        <v>20</v>
      </c>
      <c r="E1707">
        <v>0</v>
      </c>
      <c r="F1707">
        <v>0</v>
      </c>
      <c r="G1707">
        <v>0</v>
      </c>
      <c r="H1707">
        <v>0</v>
      </c>
      <c r="I1707">
        <v>300</v>
      </c>
      <c r="J1707">
        <v>128</v>
      </c>
      <c r="K1707">
        <v>78</v>
      </c>
      <c r="L1707">
        <v>26.69</v>
      </c>
      <c r="M1707">
        <v>65</v>
      </c>
      <c r="N1707">
        <v>0</v>
      </c>
    </row>
    <row r="1708" spans="1:14" x14ac:dyDescent="0.25">
      <c r="A1708">
        <v>1</v>
      </c>
      <c r="B1708">
        <v>64</v>
      </c>
      <c r="C1708">
        <v>0</v>
      </c>
      <c r="D1708">
        <v>0</v>
      </c>
      <c r="E1708">
        <v>0</v>
      </c>
      <c r="F1708">
        <v>0</v>
      </c>
      <c r="G1708">
        <v>0</v>
      </c>
      <c r="H1708">
        <v>0</v>
      </c>
      <c r="I1708">
        <v>283</v>
      </c>
      <c r="J1708">
        <v>113</v>
      </c>
      <c r="K1708">
        <v>77</v>
      </c>
      <c r="L1708">
        <v>22.73</v>
      </c>
      <c r="M1708">
        <v>75</v>
      </c>
      <c r="N1708">
        <v>0</v>
      </c>
    </row>
    <row r="1709" spans="1:14" x14ac:dyDescent="0.25">
      <c r="A1709">
        <v>0</v>
      </c>
      <c r="B1709">
        <v>55</v>
      </c>
      <c r="C1709">
        <v>0</v>
      </c>
      <c r="D1709">
        <v>0</v>
      </c>
      <c r="E1709">
        <v>0</v>
      </c>
      <c r="F1709">
        <v>0</v>
      </c>
      <c r="G1709">
        <v>0</v>
      </c>
      <c r="H1709">
        <v>0</v>
      </c>
      <c r="I1709">
        <v>238</v>
      </c>
      <c r="J1709">
        <v>137.5</v>
      </c>
      <c r="K1709">
        <v>87</v>
      </c>
      <c r="L1709">
        <v>26.89</v>
      </c>
      <c r="M1709">
        <v>67</v>
      </c>
      <c r="N1709">
        <v>0</v>
      </c>
    </row>
    <row r="1710" spans="1:14" x14ac:dyDescent="0.25">
      <c r="A1710">
        <v>0</v>
      </c>
      <c r="B1710">
        <v>39</v>
      </c>
      <c r="C1710">
        <v>1</v>
      </c>
      <c r="D1710">
        <v>1</v>
      </c>
      <c r="E1710">
        <v>0</v>
      </c>
      <c r="F1710">
        <v>0</v>
      </c>
      <c r="G1710">
        <v>0</v>
      </c>
      <c r="H1710">
        <v>0</v>
      </c>
      <c r="I1710">
        <v>225</v>
      </c>
      <c r="J1710">
        <v>112</v>
      </c>
      <c r="K1710">
        <v>74</v>
      </c>
      <c r="L1710">
        <v>27.26</v>
      </c>
      <c r="M1710">
        <v>85</v>
      </c>
      <c r="N1710">
        <v>0</v>
      </c>
    </row>
    <row r="1711" spans="1:14" x14ac:dyDescent="0.25">
      <c r="A1711">
        <v>0</v>
      </c>
      <c r="B1711">
        <v>59</v>
      </c>
      <c r="C1711">
        <v>0</v>
      </c>
      <c r="D1711">
        <v>0</v>
      </c>
      <c r="E1711">
        <v>0</v>
      </c>
      <c r="F1711">
        <v>0</v>
      </c>
      <c r="G1711">
        <v>1</v>
      </c>
      <c r="H1711">
        <v>0</v>
      </c>
      <c r="I1711">
        <v>261</v>
      </c>
      <c r="J1711">
        <v>141</v>
      </c>
      <c r="K1711">
        <v>78</v>
      </c>
      <c r="L1711">
        <v>25.32</v>
      </c>
      <c r="M1711">
        <v>68</v>
      </c>
      <c r="N1711">
        <v>0</v>
      </c>
    </row>
    <row r="1712" spans="1:14" x14ac:dyDescent="0.25">
      <c r="A1712">
        <v>0</v>
      </c>
      <c r="B1712">
        <v>52</v>
      </c>
      <c r="C1712">
        <v>1</v>
      </c>
      <c r="D1712">
        <v>20</v>
      </c>
      <c r="E1712">
        <v>1</v>
      </c>
      <c r="F1712">
        <v>0</v>
      </c>
      <c r="G1712">
        <v>1</v>
      </c>
      <c r="H1712">
        <v>0</v>
      </c>
      <c r="I1712">
        <v>161</v>
      </c>
      <c r="J1712">
        <v>180</v>
      </c>
      <c r="K1712">
        <v>114</v>
      </c>
      <c r="L1712">
        <v>32.520000000000003</v>
      </c>
      <c r="M1712">
        <v>105</v>
      </c>
      <c r="N1712">
        <v>0</v>
      </c>
    </row>
    <row r="1713" spans="1:14" x14ac:dyDescent="0.25">
      <c r="A1713">
        <v>0</v>
      </c>
      <c r="B1713">
        <v>48</v>
      </c>
      <c r="C1713">
        <v>0</v>
      </c>
      <c r="D1713">
        <v>0</v>
      </c>
      <c r="E1713">
        <v>0</v>
      </c>
      <c r="F1713">
        <v>0</v>
      </c>
      <c r="G1713">
        <v>0</v>
      </c>
      <c r="H1713">
        <v>0</v>
      </c>
      <c r="I1713">
        <v>186</v>
      </c>
      <c r="J1713">
        <v>107</v>
      </c>
      <c r="K1713">
        <v>76</v>
      </c>
      <c r="L1713">
        <v>26.39</v>
      </c>
      <c r="M1713">
        <v>65</v>
      </c>
      <c r="N1713">
        <v>0</v>
      </c>
    </row>
    <row r="1714" spans="1:14" x14ac:dyDescent="0.25">
      <c r="A1714">
        <v>1</v>
      </c>
      <c r="B1714">
        <v>64</v>
      </c>
      <c r="C1714">
        <v>1</v>
      </c>
      <c r="D1714">
        <v>20</v>
      </c>
      <c r="E1714">
        <v>0</v>
      </c>
      <c r="F1714">
        <v>0</v>
      </c>
      <c r="G1714">
        <v>0</v>
      </c>
      <c r="H1714">
        <v>0</v>
      </c>
      <c r="I1714">
        <v>232</v>
      </c>
      <c r="J1714">
        <v>113.5</v>
      </c>
      <c r="K1714">
        <v>70</v>
      </c>
      <c r="L1714">
        <v>21.03</v>
      </c>
      <c r="M1714">
        <v>80</v>
      </c>
      <c r="N1714">
        <v>1</v>
      </c>
    </row>
    <row r="1715" spans="1:14" x14ac:dyDescent="0.25">
      <c r="A1715">
        <v>0</v>
      </c>
      <c r="B1715">
        <v>64</v>
      </c>
      <c r="C1715">
        <v>0</v>
      </c>
      <c r="D1715">
        <v>0</v>
      </c>
      <c r="E1715">
        <v>0</v>
      </c>
      <c r="F1715">
        <v>0</v>
      </c>
      <c r="G1715">
        <v>1</v>
      </c>
      <c r="H1715">
        <v>0</v>
      </c>
      <c r="I1715">
        <v>229</v>
      </c>
      <c r="J1715">
        <v>145</v>
      </c>
      <c r="K1715">
        <v>85</v>
      </c>
      <c r="L1715">
        <v>29.67</v>
      </c>
      <c r="M1715">
        <v>70</v>
      </c>
      <c r="N1715">
        <v>1</v>
      </c>
    </row>
    <row r="1716" spans="1:14" x14ac:dyDescent="0.25">
      <c r="A1716">
        <v>0</v>
      </c>
      <c r="B1716">
        <v>54</v>
      </c>
      <c r="C1716">
        <v>0</v>
      </c>
      <c r="D1716">
        <v>0</v>
      </c>
      <c r="E1716">
        <v>0</v>
      </c>
      <c r="F1716">
        <v>0</v>
      </c>
      <c r="G1716">
        <v>0</v>
      </c>
      <c r="H1716">
        <v>0</v>
      </c>
      <c r="I1716">
        <v>286</v>
      </c>
      <c r="J1716">
        <v>110</v>
      </c>
      <c r="K1716">
        <v>74</v>
      </c>
      <c r="L1716">
        <v>26.28</v>
      </c>
      <c r="M1716">
        <v>65</v>
      </c>
      <c r="N1716">
        <v>0</v>
      </c>
    </row>
    <row r="1717" spans="1:14" x14ac:dyDescent="0.25">
      <c r="A1717">
        <v>1</v>
      </c>
      <c r="B1717">
        <v>55</v>
      </c>
      <c r="C1717">
        <v>0</v>
      </c>
      <c r="D1717">
        <v>0</v>
      </c>
      <c r="E1717">
        <v>0</v>
      </c>
      <c r="F1717">
        <v>0</v>
      </c>
      <c r="G1717">
        <v>0</v>
      </c>
      <c r="H1717">
        <v>1</v>
      </c>
      <c r="I1717">
        <v>245</v>
      </c>
      <c r="J1717">
        <v>133</v>
      </c>
      <c r="K1717">
        <v>78</v>
      </c>
      <c r="L1717">
        <v>29.05</v>
      </c>
      <c r="M1717">
        <v>73</v>
      </c>
      <c r="N1717">
        <v>0</v>
      </c>
    </row>
    <row r="1718" spans="1:14" x14ac:dyDescent="0.25">
      <c r="A1718">
        <v>0</v>
      </c>
      <c r="B1718">
        <v>47</v>
      </c>
      <c r="C1718">
        <v>0</v>
      </c>
      <c r="D1718">
        <v>0</v>
      </c>
      <c r="E1718">
        <v>0</v>
      </c>
      <c r="F1718">
        <v>0</v>
      </c>
      <c r="G1718">
        <v>0</v>
      </c>
      <c r="H1718">
        <v>0</v>
      </c>
      <c r="I1718">
        <v>210</v>
      </c>
      <c r="J1718">
        <v>113</v>
      </c>
      <c r="K1718">
        <v>65</v>
      </c>
      <c r="L1718">
        <v>21.33</v>
      </c>
      <c r="M1718">
        <v>66</v>
      </c>
      <c r="N1718">
        <v>0</v>
      </c>
    </row>
    <row r="1719" spans="1:14" x14ac:dyDescent="0.25">
      <c r="A1719">
        <v>1</v>
      </c>
      <c r="B1719">
        <v>42</v>
      </c>
      <c r="C1719">
        <v>1</v>
      </c>
      <c r="D1719">
        <v>20</v>
      </c>
      <c r="E1719">
        <v>0</v>
      </c>
      <c r="F1719">
        <v>0</v>
      </c>
      <c r="G1719">
        <v>0</v>
      </c>
      <c r="H1719">
        <v>0</v>
      </c>
      <c r="I1719">
        <v>220</v>
      </c>
      <c r="J1719">
        <v>119</v>
      </c>
      <c r="K1719">
        <v>73.5</v>
      </c>
      <c r="L1719">
        <v>23.31</v>
      </c>
      <c r="M1719">
        <v>67</v>
      </c>
      <c r="N1719">
        <v>0</v>
      </c>
    </row>
    <row r="1720" spans="1:14" x14ac:dyDescent="0.25">
      <c r="A1720">
        <v>0</v>
      </c>
      <c r="B1720">
        <v>55</v>
      </c>
      <c r="C1720">
        <v>0</v>
      </c>
      <c r="D1720">
        <v>0</v>
      </c>
      <c r="E1720">
        <v>0</v>
      </c>
      <c r="F1720">
        <v>0</v>
      </c>
      <c r="G1720">
        <v>0</v>
      </c>
      <c r="H1720">
        <v>0</v>
      </c>
      <c r="I1720">
        <v>175</v>
      </c>
      <c r="J1720">
        <v>107.5</v>
      </c>
      <c r="K1720">
        <v>65</v>
      </c>
      <c r="L1720">
        <v>20.170000000000002</v>
      </c>
      <c r="M1720">
        <v>68</v>
      </c>
      <c r="N1720">
        <v>0</v>
      </c>
    </row>
    <row r="1721" spans="1:14" x14ac:dyDescent="0.25">
      <c r="A1721">
        <v>0</v>
      </c>
      <c r="B1721">
        <v>42</v>
      </c>
      <c r="C1721">
        <v>1</v>
      </c>
      <c r="D1721">
        <v>18</v>
      </c>
      <c r="E1721">
        <v>0</v>
      </c>
      <c r="F1721">
        <v>0</v>
      </c>
      <c r="G1721">
        <v>0</v>
      </c>
      <c r="H1721">
        <v>0</v>
      </c>
      <c r="I1721">
        <v>219</v>
      </c>
      <c r="J1721">
        <v>126</v>
      </c>
      <c r="K1721">
        <v>73</v>
      </c>
      <c r="L1721">
        <v>22.65</v>
      </c>
      <c r="M1721">
        <v>80</v>
      </c>
      <c r="N1721">
        <v>1</v>
      </c>
    </row>
    <row r="1722" spans="1:14" x14ac:dyDescent="0.25">
      <c r="A1722">
        <v>0</v>
      </c>
      <c r="B1722">
        <v>47</v>
      </c>
      <c r="C1722">
        <v>0</v>
      </c>
      <c r="D1722">
        <v>0</v>
      </c>
      <c r="E1722">
        <v>0</v>
      </c>
      <c r="F1722">
        <v>0</v>
      </c>
      <c r="G1722">
        <v>0</v>
      </c>
      <c r="H1722">
        <v>0</v>
      </c>
      <c r="I1722">
        <v>228</v>
      </c>
      <c r="J1722">
        <v>118</v>
      </c>
      <c r="K1722">
        <v>84</v>
      </c>
      <c r="L1722">
        <v>18.670000000000002</v>
      </c>
      <c r="M1722">
        <v>75</v>
      </c>
      <c r="N1722">
        <v>0</v>
      </c>
    </row>
    <row r="1723" spans="1:14" x14ac:dyDescent="0.25">
      <c r="A1723">
        <v>1</v>
      </c>
      <c r="B1723">
        <v>62</v>
      </c>
      <c r="C1723">
        <v>1</v>
      </c>
      <c r="D1723">
        <v>20</v>
      </c>
      <c r="E1723">
        <v>0</v>
      </c>
      <c r="F1723">
        <v>0</v>
      </c>
      <c r="G1723">
        <v>0</v>
      </c>
      <c r="H1723">
        <v>0</v>
      </c>
      <c r="I1723">
        <v>300</v>
      </c>
      <c r="J1723">
        <v>108</v>
      </c>
      <c r="K1723">
        <v>73</v>
      </c>
      <c r="L1723">
        <v>20.87</v>
      </c>
      <c r="M1723">
        <v>60</v>
      </c>
      <c r="N1723">
        <v>0</v>
      </c>
    </row>
    <row r="1724" spans="1:14" x14ac:dyDescent="0.25">
      <c r="A1724">
        <v>1</v>
      </c>
      <c r="B1724">
        <v>40</v>
      </c>
      <c r="C1724">
        <v>1</v>
      </c>
      <c r="D1724">
        <v>5</v>
      </c>
      <c r="E1724">
        <v>0</v>
      </c>
      <c r="F1724">
        <v>0</v>
      </c>
      <c r="G1724">
        <v>0</v>
      </c>
      <c r="H1724">
        <v>0</v>
      </c>
      <c r="I1724">
        <v>282</v>
      </c>
      <c r="J1724">
        <v>120</v>
      </c>
      <c r="K1724">
        <v>87</v>
      </c>
      <c r="L1724">
        <v>22.98</v>
      </c>
      <c r="M1724">
        <v>60</v>
      </c>
      <c r="N1724">
        <v>0</v>
      </c>
    </row>
    <row r="1725" spans="1:14" x14ac:dyDescent="0.25">
      <c r="A1725">
        <v>1</v>
      </c>
      <c r="B1725">
        <v>37</v>
      </c>
      <c r="C1725">
        <v>1</v>
      </c>
      <c r="D1725">
        <v>20</v>
      </c>
      <c r="E1725">
        <v>0</v>
      </c>
      <c r="F1725">
        <v>0</v>
      </c>
      <c r="G1725">
        <v>0</v>
      </c>
      <c r="H1725">
        <v>0</v>
      </c>
      <c r="I1725">
        <v>261</v>
      </c>
      <c r="J1725">
        <v>111.5</v>
      </c>
      <c r="K1725">
        <v>72.5</v>
      </c>
      <c r="L1725">
        <v>26.48</v>
      </c>
      <c r="M1725">
        <v>73</v>
      </c>
      <c r="N1725">
        <v>0</v>
      </c>
    </row>
    <row r="1726" spans="1:14" x14ac:dyDescent="0.25">
      <c r="A1726">
        <v>1</v>
      </c>
      <c r="B1726">
        <v>58</v>
      </c>
      <c r="C1726">
        <v>1</v>
      </c>
      <c r="D1726">
        <v>20</v>
      </c>
      <c r="E1726">
        <v>0</v>
      </c>
      <c r="F1726">
        <v>0</v>
      </c>
      <c r="G1726">
        <v>0</v>
      </c>
      <c r="H1726">
        <v>0</v>
      </c>
      <c r="I1726">
        <v>184</v>
      </c>
      <c r="J1726">
        <v>127.5</v>
      </c>
      <c r="K1726">
        <v>70</v>
      </c>
      <c r="L1726">
        <v>25.62</v>
      </c>
      <c r="M1726">
        <v>50</v>
      </c>
      <c r="N1726">
        <v>0</v>
      </c>
    </row>
    <row r="1727" spans="1:14" x14ac:dyDescent="0.25">
      <c r="A1727">
        <v>1</v>
      </c>
      <c r="B1727">
        <v>51</v>
      </c>
      <c r="C1727">
        <v>0</v>
      </c>
      <c r="D1727">
        <v>0</v>
      </c>
      <c r="E1727">
        <v>0</v>
      </c>
      <c r="F1727">
        <v>0</v>
      </c>
      <c r="G1727">
        <v>0</v>
      </c>
      <c r="H1727">
        <v>0</v>
      </c>
      <c r="I1727">
        <v>215</v>
      </c>
      <c r="J1727">
        <v>147</v>
      </c>
      <c r="K1727">
        <v>96</v>
      </c>
      <c r="L1727">
        <v>28.59</v>
      </c>
      <c r="M1727">
        <v>65</v>
      </c>
      <c r="N1727">
        <v>0</v>
      </c>
    </row>
    <row r="1728" spans="1:14" x14ac:dyDescent="0.25">
      <c r="A1728">
        <v>0</v>
      </c>
      <c r="B1728">
        <v>48</v>
      </c>
      <c r="C1728">
        <v>1</v>
      </c>
      <c r="D1728">
        <v>10</v>
      </c>
      <c r="E1728">
        <v>0</v>
      </c>
      <c r="F1728">
        <v>0</v>
      </c>
      <c r="G1728">
        <v>1</v>
      </c>
      <c r="H1728">
        <v>0</v>
      </c>
      <c r="I1728">
        <v>188</v>
      </c>
      <c r="J1728">
        <v>170</v>
      </c>
      <c r="K1728">
        <v>110</v>
      </c>
      <c r="L1728">
        <v>26.03</v>
      </c>
      <c r="M1728">
        <v>90</v>
      </c>
      <c r="N1728">
        <v>0</v>
      </c>
    </row>
    <row r="1729" spans="1:14" x14ac:dyDescent="0.25">
      <c r="A1729">
        <v>1</v>
      </c>
      <c r="B1729">
        <v>51</v>
      </c>
      <c r="C1729">
        <v>1</v>
      </c>
      <c r="D1729">
        <v>20</v>
      </c>
      <c r="E1729">
        <v>0</v>
      </c>
      <c r="F1729">
        <v>0</v>
      </c>
      <c r="G1729">
        <v>0</v>
      </c>
      <c r="H1729">
        <v>0</v>
      </c>
      <c r="I1729">
        <v>256</v>
      </c>
      <c r="J1729">
        <v>130</v>
      </c>
      <c r="K1729">
        <v>75</v>
      </c>
      <c r="L1729">
        <v>28.76</v>
      </c>
      <c r="M1729">
        <v>60</v>
      </c>
      <c r="N1729">
        <v>0</v>
      </c>
    </row>
    <row r="1730" spans="1:14" x14ac:dyDescent="0.25">
      <c r="A1730">
        <v>0</v>
      </c>
      <c r="B1730">
        <v>52</v>
      </c>
      <c r="C1730">
        <v>0</v>
      </c>
      <c r="D1730">
        <v>0</v>
      </c>
      <c r="E1730">
        <v>0</v>
      </c>
      <c r="F1730">
        <v>0</v>
      </c>
      <c r="G1730">
        <v>0</v>
      </c>
      <c r="H1730">
        <v>0</v>
      </c>
      <c r="I1730">
        <v>223</v>
      </c>
      <c r="J1730">
        <v>132</v>
      </c>
      <c r="K1730">
        <v>82</v>
      </c>
      <c r="L1730">
        <v>26.06</v>
      </c>
      <c r="M1730">
        <v>75</v>
      </c>
      <c r="N1730">
        <v>0</v>
      </c>
    </row>
    <row r="1731" spans="1:14" x14ac:dyDescent="0.25">
      <c r="A1731">
        <v>0</v>
      </c>
      <c r="B1731">
        <v>66</v>
      </c>
      <c r="C1731">
        <v>0</v>
      </c>
      <c r="D1731">
        <v>0</v>
      </c>
      <c r="E1731">
        <v>0</v>
      </c>
      <c r="F1731">
        <v>0</v>
      </c>
      <c r="G1731">
        <v>1</v>
      </c>
      <c r="H1731">
        <v>0</v>
      </c>
      <c r="I1731">
        <v>292</v>
      </c>
      <c r="J1731">
        <v>143</v>
      </c>
      <c r="K1731">
        <v>95</v>
      </c>
      <c r="L1731">
        <v>31.11</v>
      </c>
      <c r="M1731">
        <v>90</v>
      </c>
      <c r="N1731">
        <v>1</v>
      </c>
    </row>
    <row r="1732" spans="1:14" x14ac:dyDescent="0.25">
      <c r="A1732">
        <v>1</v>
      </c>
      <c r="B1732">
        <v>37</v>
      </c>
      <c r="C1732">
        <v>1</v>
      </c>
      <c r="D1732">
        <v>20</v>
      </c>
      <c r="E1732">
        <v>0</v>
      </c>
      <c r="F1732">
        <v>0</v>
      </c>
      <c r="G1732">
        <v>0</v>
      </c>
      <c r="H1732">
        <v>0</v>
      </c>
      <c r="I1732">
        <v>211</v>
      </c>
      <c r="J1732">
        <v>116.5</v>
      </c>
      <c r="K1732">
        <v>77.5</v>
      </c>
      <c r="L1732">
        <v>24.5</v>
      </c>
      <c r="M1732">
        <v>68</v>
      </c>
      <c r="N1732">
        <v>1</v>
      </c>
    </row>
    <row r="1733" spans="1:14" x14ac:dyDescent="0.25">
      <c r="A1733">
        <v>1</v>
      </c>
      <c r="B1733">
        <v>61</v>
      </c>
      <c r="C1733">
        <v>1</v>
      </c>
      <c r="D1733">
        <v>20</v>
      </c>
      <c r="E1733">
        <v>0</v>
      </c>
      <c r="F1733">
        <v>0</v>
      </c>
      <c r="G1733">
        <v>0</v>
      </c>
      <c r="H1733">
        <v>0</v>
      </c>
      <c r="I1733">
        <v>167</v>
      </c>
      <c r="J1733">
        <v>105</v>
      </c>
      <c r="K1733">
        <v>67.5</v>
      </c>
      <c r="L1733">
        <v>27.28</v>
      </c>
      <c r="M1733">
        <v>88</v>
      </c>
      <c r="N1733">
        <v>0</v>
      </c>
    </row>
    <row r="1734" spans="1:14" x14ac:dyDescent="0.25">
      <c r="A1734">
        <v>0</v>
      </c>
      <c r="B1734">
        <v>58</v>
      </c>
      <c r="C1734">
        <v>0</v>
      </c>
      <c r="D1734">
        <v>0</v>
      </c>
      <c r="E1734">
        <v>0</v>
      </c>
      <c r="F1734">
        <v>0</v>
      </c>
      <c r="G1734">
        <v>0</v>
      </c>
      <c r="H1734">
        <v>0</v>
      </c>
      <c r="I1734">
        <v>296</v>
      </c>
      <c r="J1734">
        <v>141.5</v>
      </c>
      <c r="K1734">
        <v>87</v>
      </c>
      <c r="L1734">
        <v>28.31</v>
      </c>
      <c r="M1734">
        <v>75</v>
      </c>
      <c r="N1734">
        <v>0</v>
      </c>
    </row>
    <row r="1735" spans="1:14" x14ac:dyDescent="0.25">
      <c r="A1735">
        <v>0</v>
      </c>
      <c r="B1735">
        <v>42</v>
      </c>
      <c r="C1735">
        <v>1</v>
      </c>
      <c r="D1735">
        <v>25</v>
      </c>
      <c r="E1735">
        <v>0</v>
      </c>
      <c r="F1735">
        <v>0</v>
      </c>
      <c r="G1735">
        <v>0</v>
      </c>
      <c r="H1735">
        <v>0</v>
      </c>
      <c r="I1735">
        <v>286</v>
      </c>
      <c r="J1735">
        <v>133.5</v>
      </c>
      <c r="K1735">
        <v>80</v>
      </c>
      <c r="L1735">
        <v>26.25</v>
      </c>
      <c r="M1735">
        <v>75</v>
      </c>
      <c r="N1735">
        <v>0</v>
      </c>
    </row>
    <row r="1736" spans="1:14" x14ac:dyDescent="0.25">
      <c r="A1736">
        <v>0</v>
      </c>
      <c r="B1736">
        <v>42</v>
      </c>
      <c r="C1736">
        <v>1</v>
      </c>
      <c r="D1736">
        <v>20</v>
      </c>
      <c r="E1736">
        <v>0</v>
      </c>
      <c r="F1736">
        <v>0</v>
      </c>
      <c r="G1736">
        <v>0</v>
      </c>
      <c r="H1736">
        <v>0</v>
      </c>
      <c r="I1736">
        <v>193</v>
      </c>
      <c r="J1736">
        <v>129</v>
      </c>
      <c r="K1736">
        <v>91.5</v>
      </c>
      <c r="L1736">
        <v>27.78</v>
      </c>
      <c r="M1736">
        <v>95</v>
      </c>
      <c r="N1736">
        <v>0</v>
      </c>
    </row>
    <row r="1737" spans="1:14" x14ac:dyDescent="0.25">
      <c r="A1737">
        <v>1</v>
      </c>
      <c r="B1737">
        <v>40</v>
      </c>
      <c r="C1737">
        <v>0</v>
      </c>
      <c r="D1737">
        <v>0</v>
      </c>
      <c r="E1737">
        <v>0</v>
      </c>
      <c r="F1737">
        <v>0</v>
      </c>
      <c r="G1737">
        <v>0</v>
      </c>
      <c r="H1737">
        <v>0</v>
      </c>
      <c r="I1737">
        <v>222</v>
      </c>
      <c r="J1737">
        <v>112</v>
      </c>
      <c r="K1737">
        <v>82</v>
      </c>
      <c r="L1737">
        <v>23.71</v>
      </c>
      <c r="M1737">
        <v>77</v>
      </c>
      <c r="N1737">
        <v>0</v>
      </c>
    </row>
    <row r="1738" spans="1:14" x14ac:dyDescent="0.25">
      <c r="A1738">
        <v>0</v>
      </c>
      <c r="B1738">
        <v>59</v>
      </c>
      <c r="C1738">
        <v>0</v>
      </c>
      <c r="D1738">
        <v>0</v>
      </c>
      <c r="E1738">
        <v>0</v>
      </c>
      <c r="F1738">
        <v>0</v>
      </c>
      <c r="G1738">
        <v>1</v>
      </c>
      <c r="H1738">
        <v>0</v>
      </c>
      <c r="I1738">
        <v>288</v>
      </c>
      <c r="J1738">
        <v>158</v>
      </c>
      <c r="K1738">
        <v>90</v>
      </c>
      <c r="L1738">
        <v>32.840000000000003</v>
      </c>
      <c r="M1738">
        <v>70</v>
      </c>
      <c r="N1738">
        <v>0</v>
      </c>
    </row>
    <row r="1739" spans="1:14" x14ac:dyDescent="0.25">
      <c r="A1739">
        <v>0</v>
      </c>
      <c r="B1739">
        <v>58</v>
      </c>
      <c r="C1739">
        <v>0</v>
      </c>
      <c r="D1739">
        <v>0</v>
      </c>
      <c r="E1739">
        <v>0</v>
      </c>
      <c r="F1739">
        <v>0</v>
      </c>
      <c r="G1739">
        <v>1</v>
      </c>
      <c r="H1739">
        <v>1</v>
      </c>
      <c r="I1739">
        <v>240</v>
      </c>
      <c r="J1739">
        <v>150</v>
      </c>
      <c r="K1739">
        <v>80</v>
      </c>
      <c r="L1739">
        <v>26.45</v>
      </c>
      <c r="M1739">
        <v>66</v>
      </c>
      <c r="N1739">
        <v>1</v>
      </c>
    </row>
    <row r="1740" spans="1:14" x14ac:dyDescent="0.25">
      <c r="A1740">
        <v>1</v>
      </c>
      <c r="B1740">
        <v>41</v>
      </c>
      <c r="C1740">
        <v>1</v>
      </c>
      <c r="D1740">
        <v>30</v>
      </c>
      <c r="E1740">
        <v>0</v>
      </c>
      <c r="F1740">
        <v>0</v>
      </c>
      <c r="G1740">
        <v>0</v>
      </c>
      <c r="H1740">
        <v>0</v>
      </c>
      <c r="I1740">
        <v>224</v>
      </c>
      <c r="J1740">
        <v>114</v>
      </c>
      <c r="K1740">
        <v>68</v>
      </c>
      <c r="L1740">
        <v>21.42</v>
      </c>
      <c r="M1740">
        <v>66</v>
      </c>
      <c r="N1740">
        <v>0</v>
      </c>
    </row>
    <row r="1741" spans="1:14" x14ac:dyDescent="0.25">
      <c r="A1741">
        <v>0</v>
      </c>
      <c r="B1741">
        <v>51</v>
      </c>
      <c r="C1741">
        <v>0</v>
      </c>
      <c r="D1741">
        <v>0</v>
      </c>
      <c r="E1741">
        <v>0</v>
      </c>
      <c r="F1741">
        <v>0</v>
      </c>
      <c r="G1741">
        <v>0</v>
      </c>
      <c r="H1741">
        <v>0</v>
      </c>
      <c r="I1741">
        <v>246</v>
      </c>
      <c r="J1741">
        <v>135</v>
      </c>
      <c r="K1741">
        <v>82</v>
      </c>
      <c r="L1741">
        <v>24.67</v>
      </c>
      <c r="M1741">
        <v>70</v>
      </c>
      <c r="N1741">
        <v>0</v>
      </c>
    </row>
    <row r="1742" spans="1:14" x14ac:dyDescent="0.25">
      <c r="A1742">
        <v>1</v>
      </c>
      <c r="B1742">
        <v>62</v>
      </c>
      <c r="C1742">
        <v>0</v>
      </c>
      <c r="D1742">
        <v>0</v>
      </c>
      <c r="E1742">
        <v>0</v>
      </c>
      <c r="F1742">
        <v>0</v>
      </c>
      <c r="G1742">
        <v>0</v>
      </c>
      <c r="H1742">
        <v>0</v>
      </c>
      <c r="I1742">
        <v>202</v>
      </c>
      <c r="J1742">
        <v>111</v>
      </c>
      <c r="K1742">
        <v>79.5</v>
      </c>
      <c r="L1742">
        <v>27.91</v>
      </c>
      <c r="M1742">
        <v>80</v>
      </c>
      <c r="N1742">
        <v>0</v>
      </c>
    </row>
    <row r="1743" spans="1:14" x14ac:dyDescent="0.25">
      <c r="A1743">
        <v>0</v>
      </c>
      <c r="B1743">
        <v>49</v>
      </c>
      <c r="C1743">
        <v>0</v>
      </c>
      <c r="D1743">
        <v>0</v>
      </c>
      <c r="E1743">
        <v>0</v>
      </c>
      <c r="F1743">
        <v>0</v>
      </c>
      <c r="G1743">
        <v>0</v>
      </c>
      <c r="H1743">
        <v>0</v>
      </c>
      <c r="I1743">
        <v>307</v>
      </c>
      <c r="J1743">
        <v>112.5</v>
      </c>
      <c r="K1743">
        <v>70</v>
      </c>
      <c r="L1743">
        <v>23.86</v>
      </c>
      <c r="M1743">
        <v>60</v>
      </c>
      <c r="N1743">
        <v>0</v>
      </c>
    </row>
    <row r="1744" spans="1:14" x14ac:dyDescent="0.25">
      <c r="A1744">
        <v>0</v>
      </c>
      <c r="B1744">
        <v>44</v>
      </c>
      <c r="C1744">
        <v>1</v>
      </c>
      <c r="D1744">
        <v>20</v>
      </c>
      <c r="E1744">
        <v>0</v>
      </c>
      <c r="F1744">
        <v>0</v>
      </c>
      <c r="G1744">
        <v>0</v>
      </c>
      <c r="H1744">
        <v>0</v>
      </c>
      <c r="I1744">
        <v>243</v>
      </c>
      <c r="J1744">
        <v>129</v>
      </c>
      <c r="K1744">
        <v>88</v>
      </c>
      <c r="L1744">
        <v>30.85</v>
      </c>
      <c r="M1744">
        <v>90</v>
      </c>
      <c r="N1744">
        <v>0</v>
      </c>
    </row>
    <row r="1745" spans="1:14" x14ac:dyDescent="0.25">
      <c r="A1745">
        <v>1</v>
      </c>
      <c r="B1745">
        <v>64</v>
      </c>
      <c r="C1745">
        <v>0</v>
      </c>
      <c r="D1745">
        <v>0</v>
      </c>
      <c r="E1745">
        <v>0</v>
      </c>
      <c r="F1745">
        <v>0</v>
      </c>
      <c r="G1745">
        <v>0</v>
      </c>
      <c r="H1745">
        <v>0</v>
      </c>
      <c r="I1745">
        <v>296</v>
      </c>
      <c r="J1745">
        <v>142</v>
      </c>
      <c r="K1745">
        <v>84</v>
      </c>
      <c r="L1745">
        <v>27.01</v>
      </c>
      <c r="M1745">
        <v>52</v>
      </c>
      <c r="N1745">
        <v>1</v>
      </c>
    </row>
    <row r="1746" spans="1:14" x14ac:dyDescent="0.25">
      <c r="A1746">
        <v>0</v>
      </c>
      <c r="B1746">
        <v>45</v>
      </c>
      <c r="C1746">
        <v>0</v>
      </c>
      <c r="D1746">
        <v>0</v>
      </c>
      <c r="E1746">
        <v>0</v>
      </c>
      <c r="F1746">
        <v>0</v>
      </c>
      <c r="G1746">
        <v>0</v>
      </c>
      <c r="H1746">
        <v>0</v>
      </c>
      <c r="I1746">
        <v>237</v>
      </c>
      <c r="J1746">
        <v>118</v>
      </c>
      <c r="K1746">
        <v>84</v>
      </c>
      <c r="L1746">
        <v>22.53</v>
      </c>
      <c r="M1746">
        <v>68</v>
      </c>
      <c r="N1746">
        <v>0</v>
      </c>
    </row>
    <row r="1747" spans="1:14" x14ac:dyDescent="0.25">
      <c r="A1747">
        <v>0</v>
      </c>
      <c r="B1747">
        <v>63</v>
      </c>
      <c r="C1747">
        <v>0</v>
      </c>
      <c r="D1747">
        <v>0</v>
      </c>
      <c r="E1747">
        <v>0</v>
      </c>
      <c r="F1747">
        <v>0</v>
      </c>
      <c r="G1747">
        <v>1</v>
      </c>
      <c r="H1747">
        <v>0</v>
      </c>
      <c r="I1747">
        <v>237</v>
      </c>
      <c r="J1747">
        <v>155</v>
      </c>
      <c r="K1747">
        <v>92.5</v>
      </c>
      <c r="L1747">
        <v>31.5</v>
      </c>
      <c r="M1747">
        <v>62</v>
      </c>
      <c r="N1747">
        <v>0</v>
      </c>
    </row>
    <row r="1748" spans="1:14" x14ac:dyDescent="0.25">
      <c r="A1748">
        <v>1</v>
      </c>
      <c r="B1748">
        <v>38</v>
      </c>
      <c r="C1748">
        <v>1</v>
      </c>
      <c r="D1748">
        <v>20</v>
      </c>
      <c r="E1748">
        <v>0</v>
      </c>
      <c r="F1748">
        <v>0</v>
      </c>
      <c r="G1748">
        <v>0</v>
      </c>
      <c r="H1748">
        <v>0</v>
      </c>
      <c r="I1748">
        <v>227</v>
      </c>
      <c r="J1748">
        <v>108</v>
      </c>
      <c r="K1748">
        <v>65.5</v>
      </c>
      <c r="L1748">
        <v>25.45</v>
      </c>
      <c r="M1748">
        <v>85</v>
      </c>
      <c r="N1748">
        <v>0</v>
      </c>
    </row>
    <row r="1749" spans="1:14" x14ac:dyDescent="0.25">
      <c r="A1749">
        <v>0</v>
      </c>
      <c r="B1749">
        <v>39</v>
      </c>
      <c r="C1749">
        <v>0</v>
      </c>
      <c r="D1749">
        <v>0</v>
      </c>
      <c r="E1749">
        <v>0</v>
      </c>
      <c r="F1749">
        <v>0</v>
      </c>
      <c r="G1749">
        <v>1</v>
      </c>
      <c r="H1749">
        <v>0</v>
      </c>
      <c r="I1749">
        <v>220</v>
      </c>
      <c r="J1749">
        <v>137.5</v>
      </c>
      <c r="K1749">
        <v>101.5</v>
      </c>
      <c r="L1749">
        <v>22.85</v>
      </c>
      <c r="M1749">
        <v>60</v>
      </c>
      <c r="N1749">
        <v>0</v>
      </c>
    </row>
    <row r="1750" spans="1:14" x14ac:dyDescent="0.25">
      <c r="A1750">
        <v>1</v>
      </c>
      <c r="B1750">
        <v>45</v>
      </c>
      <c r="C1750">
        <v>1</v>
      </c>
      <c r="D1750">
        <v>35</v>
      </c>
      <c r="E1750">
        <v>0</v>
      </c>
      <c r="F1750">
        <v>0</v>
      </c>
      <c r="G1750">
        <v>0</v>
      </c>
      <c r="H1750">
        <v>0</v>
      </c>
      <c r="I1750">
        <v>161</v>
      </c>
      <c r="J1750">
        <v>122</v>
      </c>
      <c r="K1750">
        <v>82</v>
      </c>
      <c r="L1750">
        <v>26.09</v>
      </c>
      <c r="M1750">
        <v>65</v>
      </c>
      <c r="N1750">
        <v>0</v>
      </c>
    </row>
    <row r="1751" spans="1:14" x14ac:dyDescent="0.25">
      <c r="A1751">
        <v>0</v>
      </c>
      <c r="B1751">
        <v>55</v>
      </c>
      <c r="C1751">
        <v>0</v>
      </c>
      <c r="D1751">
        <v>0</v>
      </c>
      <c r="E1751">
        <v>0</v>
      </c>
      <c r="F1751">
        <v>0</v>
      </c>
      <c r="G1751">
        <v>0</v>
      </c>
      <c r="H1751">
        <v>0</v>
      </c>
      <c r="I1751">
        <v>232</v>
      </c>
      <c r="J1751">
        <v>119</v>
      </c>
      <c r="K1751">
        <v>81</v>
      </c>
      <c r="L1751">
        <v>30</v>
      </c>
      <c r="M1751">
        <v>60</v>
      </c>
      <c r="N1751">
        <v>1</v>
      </c>
    </row>
    <row r="1752" spans="1:14" x14ac:dyDescent="0.25">
      <c r="A1752">
        <v>0</v>
      </c>
      <c r="B1752">
        <v>63</v>
      </c>
      <c r="C1752">
        <v>1</v>
      </c>
      <c r="D1752">
        <v>10</v>
      </c>
      <c r="E1752">
        <v>1</v>
      </c>
      <c r="F1752">
        <v>0</v>
      </c>
      <c r="G1752">
        <v>1</v>
      </c>
      <c r="H1752">
        <v>0</v>
      </c>
      <c r="I1752">
        <v>213</v>
      </c>
      <c r="J1752">
        <v>182</v>
      </c>
      <c r="K1752">
        <v>92</v>
      </c>
      <c r="L1752">
        <v>26.87</v>
      </c>
      <c r="M1752">
        <v>52</v>
      </c>
      <c r="N1752">
        <v>0</v>
      </c>
    </row>
    <row r="1753" spans="1:14" x14ac:dyDescent="0.25">
      <c r="A1753">
        <v>1</v>
      </c>
      <c r="B1753">
        <v>41</v>
      </c>
      <c r="C1753">
        <v>0</v>
      </c>
      <c r="D1753">
        <v>0</v>
      </c>
      <c r="E1753">
        <v>0</v>
      </c>
      <c r="F1753">
        <v>0</v>
      </c>
      <c r="G1753">
        <v>1</v>
      </c>
      <c r="H1753">
        <v>0</v>
      </c>
      <c r="I1753">
        <v>250</v>
      </c>
      <c r="J1753">
        <v>150</v>
      </c>
      <c r="K1753">
        <v>92</v>
      </c>
      <c r="L1753">
        <v>33.29</v>
      </c>
      <c r="M1753">
        <v>85</v>
      </c>
      <c r="N1753">
        <v>0</v>
      </c>
    </row>
    <row r="1754" spans="1:14" x14ac:dyDescent="0.25">
      <c r="A1754">
        <v>0</v>
      </c>
      <c r="B1754">
        <v>46</v>
      </c>
      <c r="C1754">
        <v>0</v>
      </c>
      <c r="D1754">
        <v>0</v>
      </c>
      <c r="E1754">
        <v>0</v>
      </c>
      <c r="F1754">
        <v>0</v>
      </c>
      <c r="G1754">
        <v>0</v>
      </c>
      <c r="H1754">
        <v>0</v>
      </c>
      <c r="I1754">
        <v>295</v>
      </c>
      <c r="J1754">
        <v>145</v>
      </c>
      <c r="K1754">
        <v>90</v>
      </c>
      <c r="L1754">
        <v>25.87</v>
      </c>
      <c r="M1754">
        <v>90</v>
      </c>
      <c r="N1754">
        <v>0</v>
      </c>
    </row>
    <row r="1755" spans="1:14" x14ac:dyDescent="0.25">
      <c r="A1755">
        <v>0</v>
      </c>
      <c r="B1755">
        <v>58</v>
      </c>
      <c r="C1755">
        <v>0</v>
      </c>
      <c r="D1755">
        <v>0</v>
      </c>
      <c r="E1755">
        <v>0</v>
      </c>
      <c r="F1755">
        <v>0</v>
      </c>
      <c r="G1755">
        <v>1</v>
      </c>
      <c r="H1755">
        <v>0</v>
      </c>
      <c r="I1755">
        <v>232</v>
      </c>
      <c r="J1755">
        <v>145</v>
      </c>
      <c r="K1755">
        <v>94</v>
      </c>
      <c r="L1755">
        <v>26.38</v>
      </c>
      <c r="M1755">
        <v>66</v>
      </c>
      <c r="N1755">
        <v>0</v>
      </c>
    </row>
    <row r="1756" spans="1:14" x14ac:dyDescent="0.25">
      <c r="A1756">
        <v>0</v>
      </c>
      <c r="B1756">
        <v>53</v>
      </c>
      <c r="C1756">
        <v>0</v>
      </c>
      <c r="D1756">
        <v>0</v>
      </c>
      <c r="E1756">
        <v>0</v>
      </c>
      <c r="F1756">
        <v>0</v>
      </c>
      <c r="G1756">
        <v>0</v>
      </c>
      <c r="H1756">
        <v>0</v>
      </c>
      <c r="I1756">
        <v>185</v>
      </c>
      <c r="J1756">
        <v>96</v>
      </c>
      <c r="K1756">
        <v>72</v>
      </c>
      <c r="L1756">
        <v>21.35</v>
      </c>
      <c r="M1756">
        <v>60</v>
      </c>
      <c r="N1756">
        <v>0</v>
      </c>
    </row>
    <row r="1757" spans="1:14" x14ac:dyDescent="0.25">
      <c r="A1757">
        <v>1</v>
      </c>
      <c r="B1757">
        <v>59</v>
      </c>
      <c r="C1757">
        <v>0</v>
      </c>
      <c r="D1757">
        <v>0</v>
      </c>
      <c r="E1757">
        <v>0</v>
      </c>
      <c r="F1757">
        <v>0</v>
      </c>
      <c r="G1757">
        <v>0</v>
      </c>
      <c r="H1757">
        <v>0</v>
      </c>
      <c r="I1757">
        <v>210</v>
      </c>
      <c r="J1757">
        <v>134</v>
      </c>
      <c r="K1757">
        <v>84</v>
      </c>
      <c r="L1757">
        <v>25.64</v>
      </c>
      <c r="M1757">
        <v>58</v>
      </c>
      <c r="N1757">
        <v>1</v>
      </c>
    </row>
    <row r="1758" spans="1:14" x14ac:dyDescent="0.25">
      <c r="A1758">
        <v>1</v>
      </c>
      <c r="B1758">
        <v>46</v>
      </c>
      <c r="C1758">
        <v>0</v>
      </c>
      <c r="D1758">
        <v>0</v>
      </c>
      <c r="E1758">
        <v>0</v>
      </c>
      <c r="F1758">
        <v>0</v>
      </c>
      <c r="G1758">
        <v>0</v>
      </c>
      <c r="H1758">
        <v>0</v>
      </c>
      <c r="I1758">
        <v>222</v>
      </c>
      <c r="J1758">
        <v>120.5</v>
      </c>
      <c r="K1758">
        <v>73.5</v>
      </c>
      <c r="L1758">
        <v>27.23</v>
      </c>
      <c r="M1758">
        <v>77</v>
      </c>
      <c r="N1758">
        <v>0</v>
      </c>
    </row>
    <row r="1759" spans="1:14" x14ac:dyDescent="0.25">
      <c r="A1759">
        <v>0</v>
      </c>
      <c r="B1759">
        <v>51</v>
      </c>
      <c r="C1759">
        <v>0</v>
      </c>
      <c r="D1759">
        <v>0</v>
      </c>
      <c r="E1759">
        <v>0</v>
      </c>
      <c r="F1759">
        <v>0</v>
      </c>
      <c r="G1759">
        <v>0</v>
      </c>
      <c r="H1759">
        <v>0</v>
      </c>
      <c r="I1759">
        <v>216</v>
      </c>
      <c r="J1759">
        <v>128</v>
      </c>
      <c r="K1759">
        <v>83.5</v>
      </c>
      <c r="L1759">
        <v>24.41</v>
      </c>
      <c r="M1759">
        <v>72</v>
      </c>
      <c r="N1759">
        <v>0</v>
      </c>
    </row>
    <row r="1760" spans="1:14" x14ac:dyDescent="0.25">
      <c r="A1760">
        <v>0</v>
      </c>
      <c r="B1760">
        <v>42</v>
      </c>
      <c r="C1760">
        <v>0</v>
      </c>
      <c r="D1760">
        <v>0</v>
      </c>
      <c r="E1760">
        <v>0</v>
      </c>
      <c r="F1760">
        <v>0</v>
      </c>
      <c r="G1760">
        <v>0</v>
      </c>
      <c r="H1760">
        <v>0</v>
      </c>
      <c r="I1760">
        <v>190</v>
      </c>
      <c r="J1760">
        <v>121</v>
      </c>
      <c r="K1760">
        <v>85.5</v>
      </c>
      <c r="L1760">
        <v>22.19</v>
      </c>
      <c r="M1760">
        <v>87</v>
      </c>
      <c r="N1760">
        <v>0</v>
      </c>
    </row>
    <row r="1761" spans="1:14" x14ac:dyDescent="0.25">
      <c r="A1761">
        <v>0</v>
      </c>
      <c r="B1761">
        <v>62</v>
      </c>
      <c r="C1761">
        <v>0</v>
      </c>
      <c r="D1761">
        <v>0</v>
      </c>
      <c r="E1761">
        <v>0</v>
      </c>
      <c r="F1761">
        <v>0</v>
      </c>
      <c r="G1761">
        <v>1</v>
      </c>
      <c r="H1761">
        <v>0</v>
      </c>
      <c r="I1761">
        <v>262</v>
      </c>
      <c r="J1761">
        <v>175</v>
      </c>
      <c r="K1761">
        <v>85</v>
      </c>
      <c r="L1761">
        <v>30.91</v>
      </c>
      <c r="M1761">
        <v>68</v>
      </c>
      <c r="N1761">
        <v>0</v>
      </c>
    </row>
    <row r="1762" spans="1:14" x14ac:dyDescent="0.25">
      <c r="A1762">
        <v>1</v>
      </c>
      <c r="B1762">
        <v>47</v>
      </c>
      <c r="C1762">
        <v>1</v>
      </c>
      <c r="D1762">
        <v>30</v>
      </c>
      <c r="E1762">
        <v>0</v>
      </c>
      <c r="F1762">
        <v>0</v>
      </c>
      <c r="G1762">
        <v>0</v>
      </c>
      <c r="H1762">
        <v>0</v>
      </c>
      <c r="I1762">
        <v>260</v>
      </c>
      <c r="J1762">
        <v>111</v>
      </c>
      <c r="K1762">
        <v>70</v>
      </c>
      <c r="L1762">
        <v>23.46</v>
      </c>
      <c r="M1762">
        <v>66</v>
      </c>
      <c r="N1762">
        <v>0</v>
      </c>
    </row>
    <row r="1763" spans="1:14" x14ac:dyDescent="0.25">
      <c r="A1763">
        <v>0</v>
      </c>
      <c r="B1763">
        <v>43</v>
      </c>
      <c r="C1763">
        <v>0</v>
      </c>
      <c r="D1763">
        <v>0</v>
      </c>
      <c r="E1763">
        <v>0</v>
      </c>
      <c r="F1763">
        <v>0</v>
      </c>
      <c r="G1763">
        <v>0</v>
      </c>
      <c r="H1763">
        <v>0</v>
      </c>
      <c r="I1763">
        <v>192</v>
      </c>
      <c r="J1763">
        <v>107.5</v>
      </c>
      <c r="K1763">
        <v>67.5</v>
      </c>
      <c r="L1763">
        <v>21.22</v>
      </c>
      <c r="M1763">
        <v>67</v>
      </c>
      <c r="N1763">
        <v>0</v>
      </c>
    </row>
    <row r="1764" spans="1:14" x14ac:dyDescent="0.25">
      <c r="A1764">
        <v>0</v>
      </c>
      <c r="B1764">
        <v>48</v>
      </c>
      <c r="C1764">
        <v>1</v>
      </c>
      <c r="D1764">
        <v>15</v>
      </c>
      <c r="E1764">
        <v>0</v>
      </c>
      <c r="F1764">
        <v>0</v>
      </c>
      <c r="G1764">
        <v>0</v>
      </c>
      <c r="H1764">
        <v>0</v>
      </c>
      <c r="I1764">
        <v>229</v>
      </c>
      <c r="J1764">
        <v>111</v>
      </c>
      <c r="K1764">
        <v>85</v>
      </c>
      <c r="L1764">
        <v>24.1</v>
      </c>
      <c r="M1764">
        <v>75</v>
      </c>
      <c r="N1764">
        <v>0</v>
      </c>
    </row>
    <row r="1765" spans="1:14" x14ac:dyDescent="0.25">
      <c r="A1765">
        <v>0</v>
      </c>
      <c r="B1765">
        <v>57</v>
      </c>
      <c r="C1765">
        <v>1</v>
      </c>
      <c r="D1765">
        <v>1</v>
      </c>
      <c r="E1765">
        <v>0</v>
      </c>
      <c r="F1765">
        <v>0</v>
      </c>
      <c r="G1765">
        <v>0</v>
      </c>
      <c r="H1765">
        <v>0</v>
      </c>
      <c r="I1765">
        <v>289</v>
      </c>
      <c r="J1765">
        <v>142</v>
      </c>
      <c r="K1765">
        <v>83</v>
      </c>
      <c r="L1765">
        <v>35.17</v>
      </c>
      <c r="M1765">
        <v>68</v>
      </c>
      <c r="N1765">
        <v>1</v>
      </c>
    </row>
    <row r="1766" spans="1:14" x14ac:dyDescent="0.25">
      <c r="A1766">
        <v>0</v>
      </c>
      <c r="B1766">
        <v>43</v>
      </c>
      <c r="C1766">
        <v>1</v>
      </c>
      <c r="D1766">
        <v>8</v>
      </c>
      <c r="E1766">
        <v>0</v>
      </c>
      <c r="F1766">
        <v>0</v>
      </c>
      <c r="G1766">
        <v>0</v>
      </c>
      <c r="H1766">
        <v>0</v>
      </c>
      <c r="I1766">
        <v>192</v>
      </c>
      <c r="J1766">
        <v>119.5</v>
      </c>
      <c r="K1766">
        <v>69.5</v>
      </c>
      <c r="L1766">
        <v>24.67</v>
      </c>
      <c r="M1766">
        <v>90</v>
      </c>
      <c r="N1766">
        <v>0</v>
      </c>
    </row>
    <row r="1767" spans="1:14" x14ac:dyDescent="0.25">
      <c r="A1767">
        <v>1</v>
      </c>
      <c r="B1767">
        <v>64</v>
      </c>
      <c r="C1767">
        <v>0</v>
      </c>
      <c r="D1767">
        <v>0</v>
      </c>
      <c r="E1767">
        <v>0</v>
      </c>
      <c r="F1767">
        <v>0</v>
      </c>
      <c r="G1767">
        <v>0</v>
      </c>
      <c r="H1767">
        <v>0</v>
      </c>
      <c r="I1767">
        <v>229</v>
      </c>
      <c r="J1767">
        <v>105</v>
      </c>
      <c r="K1767">
        <v>72.5</v>
      </c>
      <c r="L1767">
        <v>26.76</v>
      </c>
      <c r="M1767">
        <v>84</v>
      </c>
      <c r="N1767">
        <v>0</v>
      </c>
    </row>
    <row r="1768" spans="1:14" x14ac:dyDescent="0.25">
      <c r="A1768">
        <v>0</v>
      </c>
      <c r="B1768">
        <v>49</v>
      </c>
      <c r="C1768">
        <v>0</v>
      </c>
      <c r="D1768">
        <v>0</v>
      </c>
      <c r="E1768">
        <v>0</v>
      </c>
      <c r="F1768">
        <v>0</v>
      </c>
      <c r="G1768">
        <v>0</v>
      </c>
      <c r="H1768">
        <v>0</v>
      </c>
      <c r="I1768">
        <v>238</v>
      </c>
      <c r="J1768">
        <v>97</v>
      </c>
      <c r="K1768">
        <v>67</v>
      </c>
      <c r="L1768">
        <v>23.17</v>
      </c>
      <c r="M1768">
        <v>75</v>
      </c>
      <c r="N1768">
        <v>0</v>
      </c>
    </row>
    <row r="1769" spans="1:14" x14ac:dyDescent="0.25">
      <c r="A1769">
        <v>0</v>
      </c>
      <c r="B1769">
        <v>45</v>
      </c>
      <c r="C1769">
        <v>0</v>
      </c>
      <c r="D1769">
        <v>0</v>
      </c>
      <c r="E1769">
        <v>0</v>
      </c>
      <c r="F1769">
        <v>0</v>
      </c>
      <c r="G1769">
        <v>0</v>
      </c>
      <c r="H1769">
        <v>0</v>
      </c>
      <c r="I1769">
        <v>244</v>
      </c>
      <c r="J1769">
        <v>119</v>
      </c>
      <c r="K1769">
        <v>73</v>
      </c>
      <c r="L1769">
        <v>26.51</v>
      </c>
      <c r="M1769">
        <v>80</v>
      </c>
      <c r="N1769">
        <v>0</v>
      </c>
    </row>
    <row r="1770" spans="1:14" x14ac:dyDescent="0.25">
      <c r="A1770">
        <v>1</v>
      </c>
      <c r="B1770">
        <v>53</v>
      </c>
      <c r="C1770">
        <v>1</v>
      </c>
      <c r="D1770">
        <v>30</v>
      </c>
      <c r="E1770">
        <v>0</v>
      </c>
      <c r="F1770">
        <v>0</v>
      </c>
      <c r="G1770">
        <v>1</v>
      </c>
      <c r="H1770">
        <v>0</v>
      </c>
      <c r="I1770">
        <v>226</v>
      </c>
      <c r="J1770">
        <v>139</v>
      </c>
      <c r="K1770">
        <v>80</v>
      </c>
      <c r="L1770">
        <v>23.62</v>
      </c>
      <c r="M1770">
        <v>72</v>
      </c>
      <c r="N1770">
        <v>0</v>
      </c>
    </row>
    <row r="1771" spans="1:14" x14ac:dyDescent="0.25">
      <c r="A1771">
        <v>1</v>
      </c>
      <c r="B1771">
        <v>45</v>
      </c>
      <c r="C1771">
        <v>1</v>
      </c>
      <c r="D1771">
        <v>30</v>
      </c>
      <c r="E1771">
        <v>0</v>
      </c>
      <c r="F1771">
        <v>0</v>
      </c>
      <c r="G1771">
        <v>0</v>
      </c>
      <c r="H1771">
        <v>0</v>
      </c>
      <c r="I1771">
        <v>250</v>
      </c>
      <c r="J1771">
        <v>126</v>
      </c>
      <c r="K1771">
        <v>89.5</v>
      </c>
      <c r="L1771">
        <v>28.68</v>
      </c>
      <c r="M1771">
        <v>75</v>
      </c>
      <c r="N1771">
        <v>0</v>
      </c>
    </row>
    <row r="1772" spans="1:14" x14ac:dyDescent="0.25">
      <c r="A1772">
        <v>0</v>
      </c>
      <c r="B1772">
        <v>52</v>
      </c>
      <c r="C1772">
        <v>1</v>
      </c>
      <c r="D1772">
        <v>9</v>
      </c>
      <c r="E1772">
        <v>0</v>
      </c>
      <c r="F1772">
        <v>0</v>
      </c>
      <c r="G1772">
        <v>0</v>
      </c>
      <c r="H1772">
        <v>0</v>
      </c>
      <c r="I1772">
        <v>249</v>
      </c>
      <c r="J1772">
        <v>112</v>
      </c>
      <c r="K1772">
        <v>75</v>
      </c>
      <c r="L1772">
        <v>22.54</v>
      </c>
      <c r="M1772">
        <v>72</v>
      </c>
      <c r="N1772">
        <v>1</v>
      </c>
    </row>
    <row r="1773" spans="1:14" x14ac:dyDescent="0.25">
      <c r="A1773">
        <v>0</v>
      </c>
      <c r="B1773">
        <v>61</v>
      </c>
      <c r="C1773">
        <v>0</v>
      </c>
      <c r="D1773">
        <v>0</v>
      </c>
      <c r="E1773">
        <v>0</v>
      </c>
      <c r="F1773">
        <v>0</v>
      </c>
      <c r="G1773">
        <v>1</v>
      </c>
      <c r="H1773">
        <v>0</v>
      </c>
      <c r="I1773">
        <v>266</v>
      </c>
      <c r="J1773">
        <v>171</v>
      </c>
      <c r="K1773">
        <v>87</v>
      </c>
      <c r="L1773">
        <v>32.770000000000003</v>
      </c>
      <c r="M1773">
        <v>80</v>
      </c>
      <c r="N1773">
        <v>0</v>
      </c>
    </row>
    <row r="1774" spans="1:14" x14ac:dyDescent="0.25">
      <c r="A1774">
        <v>0</v>
      </c>
      <c r="B1774">
        <v>46</v>
      </c>
      <c r="C1774">
        <v>0</v>
      </c>
      <c r="D1774">
        <v>0</v>
      </c>
      <c r="E1774">
        <v>0</v>
      </c>
      <c r="F1774">
        <v>0</v>
      </c>
      <c r="G1774">
        <v>0</v>
      </c>
      <c r="H1774">
        <v>0</v>
      </c>
      <c r="I1774">
        <v>212</v>
      </c>
      <c r="J1774">
        <v>132</v>
      </c>
      <c r="K1774">
        <v>82</v>
      </c>
      <c r="L1774">
        <v>34.520000000000003</v>
      </c>
      <c r="M1774">
        <v>80</v>
      </c>
      <c r="N1774">
        <v>0</v>
      </c>
    </row>
    <row r="1775" spans="1:14" x14ac:dyDescent="0.25">
      <c r="A1775">
        <v>0</v>
      </c>
      <c r="B1775">
        <v>48</v>
      </c>
      <c r="C1775">
        <v>0</v>
      </c>
      <c r="D1775">
        <v>0</v>
      </c>
      <c r="E1775">
        <v>0</v>
      </c>
      <c r="F1775">
        <v>0</v>
      </c>
      <c r="G1775">
        <v>1</v>
      </c>
      <c r="H1775">
        <v>0</v>
      </c>
      <c r="I1775">
        <v>249</v>
      </c>
      <c r="J1775">
        <v>174</v>
      </c>
      <c r="K1775">
        <v>101.5</v>
      </c>
      <c r="L1775">
        <v>28.69</v>
      </c>
      <c r="M1775">
        <v>74</v>
      </c>
      <c r="N1775">
        <v>0</v>
      </c>
    </row>
    <row r="1776" spans="1:14" x14ac:dyDescent="0.25">
      <c r="A1776">
        <v>1</v>
      </c>
      <c r="B1776">
        <v>48</v>
      </c>
      <c r="C1776">
        <v>1</v>
      </c>
      <c r="D1776">
        <v>20</v>
      </c>
      <c r="E1776">
        <v>0</v>
      </c>
      <c r="F1776">
        <v>0</v>
      </c>
      <c r="G1776">
        <v>0</v>
      </c>
      <c r="H1776">
        <v>0</v>
      </c>
      <c r="I1776">
        <v>236</v>
      </c>
      <c r="J1776">
        <v>112.5</v>
      </c>
      <c r="K1776">
        <v>75</v>
      </c>
      <c r="L1776">
        <v>30.43</v>
      </c>
      <c r="M1776">
        <v>72</v>
      </c>
      <c r="N1776">
        <v>0</v>
      </c>
    </row>
    <row r="1777" spans="1:14" x14ac:dyDescent="0.25">
      <c r="A1777">
        <v>1</v>
      </c>
      <c r="B1777">
        <v>44</v>
      </c>
      <c r="C1777">
        <v>1</v>
      </c>
      <c r="D1777">
        <v>35</v>
      </c>
      <c r="E1777">
        <v>0</v>
      </c>
      <c r="F1777">
        <v>0</v>
      </c>
      <c r="G1777">
        <v>1</v>
      </c>
      <c r="H1777">
        <v>0</v>
      </c>
      <c r="I1777">
        <v>198</v>
      </c>
      <c r="J1777">
        <v>143.5</v>
      </c>
      <c r="K1777">
        <v>90</v>
      </c>
      <c r="L1777">
        <v>27.99</v>
      </c>
      <c r="M1777">
        <v>50</v>
      </c>
      <c r="N1777">
        <v>1</v>
      </c>
    </row>
    <row r="1778" spans="1:14" x14ac:dyDescent="0.25">
      <c r="A1778">
        <v>1</v>
      </c>
      <c r="B1778">
        <v>41</v>
      </c>
      <c r="C1778">
        <v>1</v>
      </c>
      <c r="D1778">
        <v>40</v>
      </c>
      <c r="E1778">
        <v>0</v>
      </c>
      <c r="F1778">
        <v>0</v>
      </c>
      <c r="G1778">
        <v>0</v>
      </c>
      <c r="H1778">
        <v>0</v>
      </c>
      <c r="I1778">
        <v>224</v>
      </c>
      <c r="J1778">
        <v>126</v>
      </c>
      <c r="K1778">
        <v>79</v>
      </c>
      <c r="L1778">
        <v>22.94</v>
      </c>
      <c r="M1778">
        <v>53</v>
      </c>
      <c r="N1778">
        <v>0</v>
      </c>
    </row>
    <row r="1779" spans="1:14" x14ac:dyDescent="0.25">
      <c r="A1779">
        <v>0</v>
      </c>
      <c r="B1779">
        <v>64</v>
      </c>
      <c r="C1779">
        <v>0</v>
      </c>
      <c r="D1779">
        <v>0</v>
      </c>
      <c r="E1779">
        <v>0</v>
      </c>
      <c r="F1779">
        <v>0</v>
      </c>
      <c r="G1779">
        <v>0</v>
      </c>
      <c r="H1779">
        <v>0</v>
      </c>
      <c r="I1779">
        <v>330</v>
      </c>
      <c r="J1779">
        <v>108</v>
      </c>
      <c r="K1779">
        <v>82</v>
      </c>
      <c r="L1779">
        <v>23.09</v>
      </c>
      <c r="M1779">
        <v>85</v>
      </c>
      <c r="N1779">
        <v>0</v>
      </c>
    </row>
    <row r="1780" spans="1:14" x14ac:dyDescent="0.25">
      <c r="A1780">
        <v>0</v>
      </c>
      <c r="B1780">
        <v>53</v>
      </c>
      <c r="C1780">
        <v>1</v>
      </c>
      <c r="D1780">
        <v>20</v>
      </c>
      <c r="E1780">
        <v>0</v>
      </c>
      <c r="F1780">
        <v>0</v>
      </c>
      <c r="G1780">
        <v>0</v>
      </c>
      <c r="H1780">
        <v>0</v>
      </c>
      <c r="I1780">
        <v>317</v>
      </c>
      <c r="J1780">
        <v>123</v>
      </c>
      <c r="K1780">
        <v>81</v>
      </c>
      <c r="L1780">
        <v>20.329999999999998</v>
      </c>
      <c r="M1780">
        <v>80</v>
      </c>
      <c r="N1780">
        <v>0</v>
      </c>
    </row>
    <row r="1781" spans="1:14" x14ac:dyDescent="0.25">
      <c r="A1781">
        <v>1</v>
      </c>
      <c r="B1781">
        <v>42</v>
      </c>
      <c r="C1781">
        <v>1</v>
      </c>
      <c r="D1781">
        <v>20</v>
      </c>
      <c r="E1781">
        <v>0</v>
      </c>
      <c r="F1781">
        <v>0</v>
      </c>
      <c r="G1781">
        <v>0</v>
      </c>
      <c r="H1781">
        <v>0</v>
      </c>
      <c r="I1781">
        <v>319</v>
      </c>
      <c r="J1781">
        <v>116</v>
      </c>
      <c r="K1781">
        <v>74</v>
      </c>
      <c r="L1781">
        <v>26.62</v>
      </c>
      <c r="M1781">
        <v>83</v>
      </c>
      <c r="N1781">
        <v>0</v>
      </c>
    </row>
    <row r="1782" spans="1:14" x14ac:dyDescent="0.25">
      <c r="A1782">
        <v>0</v>
      </c>
      <c r="B1782">
        <v>38</v>
      </c>
      <c r="C1782">
        <v>0</v>
      </c>
      <c r="D1782">
        <v>0</v>
      </c>
      <c r="E1782">
        <v>0</v>
      </c>
      <c r="F1782">
        <v>0</v>
      </c>
      <c r="G1782">
        <v>0</v>
      </c>
      <c r="H1782">
        <v>0</v>
      </c>
      <c r="I1782">
        <v>162</v>
      </c>
      <c r="J1782">
        <v>105</v>
      </c>
      <c r="K1782">
        <v>70</v>
      </c>
      <c r="L1782">
        <v>21.35</v>
      </c>
      <c r="M1782">
        <v>72</v>
      </c>
      <c r="N1782">
        <v>0</v>
      </c>
    </row>
    <row r="1783" spans="1:14" x14ac:dyDescent="0.25">
      <c r="A1783">
        <v>1</v>
      </c>
      <c r="B1783">
        <v>63</v>
      </c>
      <c r="C1783">
        <v>0</v>
      </c>
      <c r="D1783">
        <v>0</v>
      </c>
      <c r="E1783">
        <v>0</v>
      </c>
      <c r="F1783">
        <v>0</v>
      </c>
      <c r="G1783">
        <v>1</v>
      </c>
      <c r="H1783">
        <v>0</v>
      </c>
      <c r="I1783">
        <v>240</v>
      </c>
      <c r="J1783">
        <v>136</v>
      </c>
      <c r="K1783">
        <v>94</v>
      </c>
      <c r="L1783">
        <v>29.17</v>
      </c>
      <c r="M1783">
        <v>64</v>
      </c>
      <c r="N1783">
        <v>0</v>
      </c>
    </row>
    <row r="1784" spans="1:14" x14ac:dyDescent="0.25">
      <c r="A1784">
        <v>1</v>
      </c>
      <c r="B1784">
        <v>59</v>
      </c>
      <c r="C1784">
        <v>1</v>
      </c>
      <c r="D1784">
        <v>9</v>
      </c>
      <c r="E1784">
        <v>0</v>
      </c>
      <c r="F1784">
        <v>0</v>
      </c>
      <c r="G1784">
        <v>0</v>
      </c>
      <c r="H1784">
        <v>0</v>
      </c>
      <c r="I1784">
        <v>200</v>
      </c>
      <c r="J1784">
        <v>124</v>
      </c>
      <c r="K1784">
        <v>77</v>
      </c>
      <c r="L1784">
        <v>22.82</v>
      </c>
      <c r="M1784">
        <v>57</v>
      </c>
      <c r="N1784">
        <v>0</v>
      </c>
    </row>
    <row r="1785" spans="1:14" x14ac:dyDescent="0.25">
      <c r="A1785">
        <v>0</v>
      </c>
      <c r="B1785">
        <v>46</v>
      </c>
      <c r="C1785">
        <v>1</v>
      </c>
      <c r="D1785">
        <v>5</v>
      </c>
      <c r="E1785">
        <v>0</v>
      </c>
      <c r="F1785">
        <v>0</v>
      </c>
      <c r="G1785">
        <v>0</v>
      </c>
      <c r="H1785">
        <v>0</v>
      </c>
      <c r="I1785">
        <v>174</v>
      </c>
      <c r="J1785">
        <v>115.5</v>
      </c>
      <c r="K1785">
        <v>65</v>
      </c>
      <c r="L1785">
        <v>29.84</v>
      </c>
      <c r="M1785">
        <v>73</v>
      </c>
      <c r="N1785">
        <v>0</v>
      </c>
    </row>
    <row r="1786" spans="1:14" x14ac:dyDescent="0.25">
      <c r="A1786">
        <v>0</v>
      </c>
      <c r="B1786">
        <v>48</v>
      </c>
      <c r="C1786">
        <v>0</v>
      </c>
      <c r="D1786">
        <v>0</v>
      </c>
      <c r="E1786">
        <v>0</v>
      </c>
      <c r="F1786">
        <v>0</v>
      </c>
      <c r="G1786">
        <v>0</v>
      </c>
      <c r="H1786">
        <v>0</v>
      </c>
      <c r="I1786">
        <v>279</v>
      </c>
      <c r="J1786">
        <v>128.5</v>
      </c>
      <c r="K1786">
        <v>73.5</v>
      </c>
      <c r="L1786">
        <v>27.49</v>
      </c>
      <c r="M1786">
        <v>72</v>
      </c>
      <c r="N1786">
        <v>0</v>
      </c>
    </row>
    <row r="1787" spans="1:14" x14ac:dyDescent="0.25">
      <c r="A1787">
        <v>1</v>
      </c>
      <c r="B1787">
        <v>57</v>
      </c>
      <c r="C1787">
        <v>0</v>
      </c>
      <c r="D1787">
        <v>0</v>
      </c>
      <c r="E1787">
        <v>0</v>
      </c>
      <c r="F1787">
        <v>0</v>
      </c>
      <c r="G1787">
        <v>0</v>
      </c>
      <c r="H1787">
        <v>0</v>
      </c>
      <c r="I1787">
        <v>198</v>
      </c>
      <c r="J1787">
        <v>119</v>
      </c>
      <c r="K1787">
        <v>80</v>
      </c>
      <c r="L1787">
        <v>30.05</v>
      </c>
      <c r="M1787">
        <v>70</v>
      </c>
      <c r="N1787">
        <v>0</v>
      </c>
    </row>
    <row r="1788" spans="1:14" x14ac:dyDescent="0.25">
      <c r="A1788">
        <v>0</v>
      </c>
      <c r="B1788">
        <v>40</v>
      </c>
      <c r="C1788">
        <v>0</v>
      </c>
      <c r="D1788">
        <v>0</v>
      </c>
      <c r="E1788">
        <v>0</v>
      </c>
      <c r="F1788">
        <v>0</v>
      </c>
      <c r="G1788">
        <v>0</v>
      </c>
      <c r="H1788">
        <v>0</v>
      </c>
      <c r="I1788">
        <v>144</v>
      </c>
      <c r="J1788">
        <v>122.5</v>
      </c>
      <c r="K1788">
        <v>80</v>
      </c>
      <c r="L1788">
        <v>27.46</v>
      </c>
      <c r="M1788">
        <v>72</v>
      </c>
      <c r="N1788">
        <v>1</v>
      </c>
    </row>
    <row r="1789" spans="1:14" x14ac:dyDescent="0.25">
      <c r="A1789">
        <v>0</v>
      </c>
      <c r="B1789">
        <v>49</v>
      </c>
      <c r="C1789">
        <v>0</v>
      </c>
      <c r="D1789">
        <v>0</v>
      </c>
      <c r="E1789">
        <v>0</v>
      </c>
      <c r="F1789">
        <v>0</v>
      </c>
      <c r="G1789">
        <v>0</v>
      </c>
      <c r="H1789">
        <v>0</v>
      </c>
      <c r="I1789">
        <v>193</v>
      </c>
      <c r="J1789">
        <v>134</v>
      </c>
      <c r="K1789">
        <v>88</v>
      </c>
      <c r="L1789">
        <v>25.77</v>
      </c>
      <c r="M1789">
        <v>69</v>
      </c>
      <c r="N1789">
        <v>0</v>
      </c>
    </row>
    <row r="1790" spans="1:14" x14ac:dyDescent="0.25">
      <c r="A1790">
        <v>1</v>
      </c>
      <c r="B1790">
        <v>43</v>
      </c>
      <c r="C1790">
        <v>0</v>
      </c>
      <c r="D1790">
        <v>0</v>
      </c>
      <c r="E1790">
        <v>1</v>
      </c>
      <c r="F1790">
        <v>0</v>
      </c>
      <c r="G1790">
        <v>1</v>
      </c>
      <c r="H1790">
        <v>0</v>
      </c>
      <c r="I1790">
        <v>234</v>
      </c>
      <c r="J1790">
        <v>173</v>
      </c>
      <c r="K1790">
        <v>96</v>
      </c>
      <c r="L1790">
        <v>27.99</v>
      </c>
      <c r="M1790">
        <v>100</v>
      </c>
      <c r="N1790">
        <v>0</v>
      </c>
    </row>
    <row r="1791" spans="1:14" x14ac:dyDescent="0.25">
      <c r="A1791">
        <v>0</v>
      </c>
      <c r="B1791">
        <v>50</v>
      </c>
      <c r="C1791">
        <v>0</v>
      </c>
      <c r="D1791">
        <v>0</v>
      </c>
      <c r="E1791">
        <v>1</v>
      </c>
      <c r="F1791">
        <v>0</v>
      </c>
      <c r="G1791">
        <v>1</v>
      </c>
      <c r="H1791">
        <v>0</v>
      </c>
      <c r="I1791">
        <v>241</v>
      </c>
      <c r="J1791">
        <v>132</v>
      </c>
      <c r="K1791">
        <v>85</v>
      </c>
      <c r="L1791">
        <v>23.81</v>
      </c>
      <c r="M1791">
        <v>55</v>
      </c>
      <c r="N1791">
        <v>0</v>
      </c>
    </row>
    <row r="1792" spans="1:14" x14ac:dyDescent="0.25">
      <c r="A1792">
        <v>0</v>
      </c>
      <c r="B1792">
        <v>51</v>
      </c>
      <c r="C1792">
        <v>0</v>
      </c>
      <c r="D1792">
        <v>0</v>
      </c>
      <c r="E1792">
        <v>0</v>
      </c>
      <c r="F1792">
        <v>0</v>
      </c>
      <c r="G1792">
        <v>0</v>
      </c>
      <c r="H1792">
        <v>0</v>
      </c>
      <c r="I1792">
        <v>224</v>
      </c>
      <c r="J1792">
        <v>111.5</v>
      </c>
      <c r="K1792">
        <v>77</v>
      </c>
      <c r="L1792">
        <v>24.08</v>
      </c>
      <c r="M1792">
        <v>63</v>
      </c>
      <c r="N1792">
        <v>0</v>
      </c>
    </row>
    <row r="1793" spans="1:14" x14ac:dyDescent="0.25">
      <c r="A1793">
        <v>0</v>
      </c>
      <c r="B1793">
        <v>51</v>
      </c>
      <c r="C1793">
        <v>1</v>
      </c>
      <c r="D1793">
        <v>15</v>
      </c>
      <c r="E1793">
        <v>0</v>
      </c>
      <c r="F1793">
        <v>0</v>
      </c>
      <c r="G1793">
        <v>1</v>
      </c>
      <c r="H1793">
        <v>0</v>
      </c>
      <c r="I1793">
        <v>240</v>
      </c>
      <c r="J1793">
        <v>180</v>
      </c>
      <c r="K1793">
        <v>107.5</v>
      </c>
      <c r="L1793">
        <v>25.33</v>
      </c>
      <c r="M1793">
        <v>68</v>
      </c>
      <c r="N1793">
        <v>0</v>
      </c>
    </row>
    <row r="1794" spans="1:14" x14ac:dyDescent="0.25">
      <c r="A1794">
        <v>0</v>
      </c>
      <c r="B1794">
        <v>40</v>
      </c>
      <c r="C1794">
        <v>0</v>
      </c>
      <c r="D1794">
        <v>0</v>
      </c>
      <c r="E1794">
        <v>0</v>
      </c>
      <c r="F1794">
        <v>0</v>
      </c>
      <c r="G1794">
        <v>0</v>
      </c>
      <c r="H1794">
        <v>0</v>
      </c>
      <c r="I1794">
        <v>195</v>
      </c>
      <c r="J1794">
        <v>132</v>
      </c>
      <c r="K1794">
        <v>81</v>
      </c>
      <c r="L1794">
        <v>24.26</v>
      </c>
      <c r="M1794">
        <v>80</v>
      </c>
      <c r="N1794">
        <v>0</v>
      </c>
    </row>
    <row r="1795" spans="1:14" x14ac:dyDescent="0.25">
      <c r="A1795">
        <v>0</v>
      </c>
      <c r="B1795">
        <v>46</v>
      </c>
      <c r="C1795">
        <v>1</v>
      </c>
      <c r="D1795">
        <v>5</v>
      </c>
      <c r="E1795">
        <v>0</v>
      </c>
      <c r="F1795">
        <v>0</v>
      </c>
      <c r="G1795">
        <v>0</v>
      </c>
      <c r="H1795">
        <v>0</v>
      </c>
      <c r="I1795">
        <v>228</v>
      </c>
      <c r="J1795">
        <v>110</v>
      </c>
      <c r="K1795">
        <v>80</v>
      </c>
      <c r="L1795">
        <v>19.739999999999998</v>
      </c>
      <c r="M1795">
        <v>90</v>
      </c>
      <c r="N1795">
        <v>0</v>
      </c>
    </row>
    <row r="1796" spans="1:14" x14ac:dyDescent="0.25">
      <c r="A1796">
        <v>1</v>
      </c>
      <c r="B1796">
        <v>44</v>
      </c>
      <c r="C1796">
        <v>1</v>
      </c>
      <c r="D1796">
        <v>20</v>
      </c>
      <c r="E1796">
        <v>0</v>
      </c>
      <c r="F1796">
        <v>0</v>
      </c>
      <c r="G1796">
        <v>0</v>
      </c>
      <c r="H1796">
        <v>0</v>
      </c>
      <c r="I1796">
        <v>260</v>
      </c>
      <c r="J1796">
        <v>134</v>
      </c>
      <c r="K1796">
        <v>80</v>
      </c>
      <c r="L1796">
        <v>22.25</v>
      </c>
      <c r="M1796">
        <v>87</v>
      </c>
      <c r="N1796">
        <v>0</v>
      </c>
    </row>
    <row r="1797" spans="1:14" x14ac:dyDescent="0.25">
      <c r="A1797">
        <v>0</v>
      </c>
      <c r="B1797">
        <v>44</v>
      </c>
      <c r="C1797">
        <v>0</v>
      </c>
      <c r="D1797">
        <v>0</v>
      </c>
      <c r="E1797">
        <v>0</v>
      </c>
      <c r="F1797">
        <v>0</v>
      </c>
      <c r="G1797">
        <v>0</v>
      </c>
      <c r="H1797">
        <v>0</v>
      </c>
      <c r="I1797">
        <v>192</v>
      </c>
      <c r="J1797">
        <v>112</v>
      </c>
      <c r="K1797">
        <v>62</v>
      </c>
      <c r="L1797">
        <v>30.47</v>
      </c>
      <c r="M1797">
        <v>75</v>
      </c>
      <c r="N1797">
        <v>0</v>
      </c>
    </row>
    <row r="1798" spans="1:14" x14ac:dyDescent="0.25">
      <c r="A1798">
        <v>1</v>
      </c>
      <c r="B1798">
        <v>36</v>
      </c>
      <c r="C1798">
        <v>1</v>
      </c>
      <c r="D1798">
        <v>15</v>
      </c>
      <c r="E1798">
        <v>0</v>
      </c>
      <c r="F1798">
        <v>0</v>
      </c>
      <c r="G1798">
        <v>0</v>
      </c>
      <c r="H1798">
        <v>0</v>
      </c>
      <c r="I1798">
        <v>300</v>
      </c>
      <c r="J1798">
        <v>102</v>
      </c>
      <c r="K1798">
        <v>66.5</v>
      </c>
      <c r="L1798">
        <v>25.68</v>
      </c>
      <c r="M1798">
        <v>100</v>
      </c>
      <c r="N1798">
        <v>0</v>
      </c>
    </row>
    <row r="1799" spans="1:14" x14ac:dyDescent="0.25">
      <c r="A1799">
        <v>1</v>
      </c>
      <c r="B1799">
        <v>36</v>
      </c>
      <c r="C1799">
        <v>1</v>
      </c>
      <c r="D1799">
        <v>35</v>
      </c>
      <c r="E1799">
        <v>0</v>
      </c>
      <c r="F1799">
        <v>0</v>
      </c>
      <c r="G1799">
        <v>0</v>
      </c>
      <c r="H1799">
        <v>0</v>
      </c>
      <c r="I1799">
        <v>240</v>
      </c>
      <c r="J1799">
        <v>114</v>
      </c>
      <c r="K1799">
        <v>76</v>
      </c>
      <c r="L1799">
        <v>25.82</v>
      </c>
      <c r="M1799">
        <v>66</v>
      </c>
      <c r="N1799">
        <v>0</v>
      </c>
    </row>
    <row r="1800" spans="1:14" x14ac:dyDescent="0.25">
      <c r="A1800">
        <v>0</v>
      </c>
      <c r="B1800">
        <v>47</v>
      </c>
      <c r="C1800">
        <v>1</v>
      </c>
      <c r="D1800">
        <v>9</v>
      </c>
      <c r="E1800">
        <v>0</v>
      </c>
      <c r="F1800">
        <v>0</v>
      </c>
      <c r="G1800">
        <v>0</v>
      </c>
      <c r="H1800">
        <v>0</v>
      </c>
      <c r="I1800">
        <v>261</v>
      </c>
      <c r="J1800">
        <v>133</v>
      </c>
      <c r="K1800">
        <v>77</v>
      </c>
      <c r="L1800">
        <v>27.96</v>
      </c>
      <c r="M1800">
        <v>87</v>
      </c>
      <c r="N1800">
        <v>0</v>
      </c>
    </row>
    <row r="1801" spans="1:14" x14ac:dyDescent="0.25">
      <c r="A1801">
        <v>0</v>
      </c>
      <c r="B1801">
        <v>42</v>
      </c>
      <c r="C1801">
        <v>1</v>
      </c>
      <c r="D1801">
        <v>9</v>
      </c>
      <c r="E1801">
        <v>0</v>
      </c>
      <c r="F1801">
        <v>0</v>
      </c>
      <c r="G1801">
        <v>1</v>
      </c>
      <c r="H1801">
        <v>0</v>
      </c>
      <c r="I1801">
        <v>274</v>
      </c>
      <c r="J1801">
        <v>135</v>
      </c>
      <c r="K1801">
        <v>90</v>
      </c>
      <c r="L1801">
        <v>22.19</v>
      </c>
      <c r="M1801">
        <v>70</v>
      </c>
      <c r="N1801">
        <v>0</v>
      </c>
    </row>
    <row r="1802" spans="1:14" x14ac:dyDescent="0.25">
      <c r="A1802">
        <v>0</v>
      </c>
      <c r="B1802">
        <v>54</v>
      </c>
      <c r="C1802">
        <v>0</v>
      </c>
      <c r="D1802">
        <v>0</v>
      </c>
      <c r="E1802">
        <v>0</v>
      </c>
      <c r="F1802">
        <v>0</v>
      </c>
      <c r="G1802">
        <v>1</v>
      </c>
      <c r="H1802">
        <v>0</v>
      </c>
      <c r="I1802">
        <v>227</v>
      </c>
      <c r="J1802">
        <v>168</v>
      </c>
      <c r="K1802">
        <v>94</v>
      </c>
      <c r="L1802">
        <v>22.7</v>
      </c>
      <c r="M1802">
        <v>75</v>
      </c>
      <c r="N1802">
        <v>0</v>
      </c>
    </row>
    <row r="1803" spans="1:14" x14ac:dyDescent="0.25">
      <c r="A1803">
        <v>0</v>
      </c>
      <c r="B1803">
        <v>52</v>
      </c>
      <c r="C1803">
        <v>0</v>
      </c>
      <c r="D1803">
        <v>0</v>
      </c>
      <c r="E1803">
        <v>0</v>
      </c>
      <c r="F1803">
        <v>0</v>
      </c>
      <c r="G1803">
        <v>1</v>
      </c>
      <c r="H1803">
        <v>0</v>
      </c>
      <c r="I1803">
        <v>279</v>
      </c>
      <c r="J1803">
        <v>148</v>
      </c>
      <c r="K1803">
        <v>99</v>
      </c>
      <c r="L1803">
        <v>26.64</v>
      </c>
      <c r="M1803">
        <v>86</v>
      </c>
      <c r="N1803">
        <v>0</v>
      </c>
    </row>
    <row r="1804" spans="1:14" x14ac:dyDescent="0.25">
      <c r="A1804">
        <v>1</v>
      </c>
      <c r="B1804">
        <v>52</v>
      </c>
      <c r="C1804">
        <v>1</v>
      </c>
      <c r="D1804">
        <v>15</v>
      </c>
      <c r="E1804">
        <v>0</v>
      </c>
      <c r="F1804">
        <v>0</v>
      </c>
      <c r="G1804">
        <v>0</v>
      </c>
      <c r="H1804">
        <v>0</v>
      </c>
      <c r="I1804">
        <v>190</v>
      </c>
      <c r="J1804">
        <v>118</v>
      </c>
      <c r="K1804">
        <v>80</v>
      </c>
      <c r="L1804">
        <v>24.47</v>
      </c>
      <c r="M1804">
        <v>50</v>
      </c>
      <c r="N1804">
        <v>0</v>
      </c>
    </row>
    <row r="1805" spans="1:14" x14ac:dyDescent="0.25">
      <c r="A1805">
        <v>0</v>
      </c>
      <c r="B1805">
        <v>51</v>
      </c>
      <c r="C1805">
        <v>0</v>
      </c>
      <c r="D1805">
        <v>0</v>
      </c>
      <c r="E1805">
        <v>0</v>
      </c>
      <c r="F1805">
        <v>0</v>
      </c>
      <c r="G1805">
        <v>1</v>
      </c>
      <c r="H1805">
        <v>0</v>
      </c>
      <c r="I1805">
        <v>351</v>
      </c>
      <c r="J1805">
        <v>134</v>
      </c>
      <c r="K1805">
        <v>97.5</v>
      </c>
      <c r="L1805">
        <v>21.66</v>
      </c>
      <c r="M1805">
        <v>100</v>
      </c>
      <c r="N1805">
        <v>0</v>
      </c>
    </row>
    <row r="1806" spans="1:14" x14ac:dyDescent="0.25">
      <c r="A1806">
        <v>0</v>
      </c>
      <c r="B1806">
        <v>38</v>
      </c>
      <c r="C1806">
        <v>0</v>
      </c>
      <c r="D1806">
        <v>0</v>
      </c>
      <c r="E1806">
        <v>0</v>
      </c>
      <c r="F1806">
        <v>0</v>
      </c>
      <c r="G1806">
        <v>0</v>
      </c>
      <c r="H1806">
        <v>0</v>
      </c>
      <c r="I1806">
        <v>150</v>
      </c>
      <c r="J1806">
        <v>108</v>
      </c>
      <c r="K1806">
        <v>70.5</v>
      </c>
      <c r="L1806">
        <v>20.420000000000002</v>
      </c>
      <c r="M1806">
        <v>72</v>
      </c>
      <c r="N1806">
        <v>0</v>
      </c>
    </row>
    <row r="1807" spans="1:14" x14ac:dyDescent="0.25">
      <c r="A1807">
        <v>1</v>
      </c>
      <c r="B1807">
        <v>45</v>
      </c>
      <c r="C1807">
        <v>1</v>
      </c>
      <c r="D1807">
        <v>3</v>
      </c>
      <c r="E1807">
        <v>0</v>
      </c>
      <c r="F1807">
        <v>0</v>
      </c>
      <c r="G1807">
        <v>0</v>
      </c>
      <c r="H1807">
        <v>0</v>
      </c>
      <c r="I1807">
        <v>280</v>
      </c>
      <c r="J1807">
        <v>128</v>
      </c>
      <c r="K1807">
        <v>82</v>
      </c>
      <c r="L1807">
        <v>29.17</v>
      </c>
      <c r="M1807">
        <v>60</v>
      </c>
      <c r="N1807">
        <v>0</v>
      </c>
    </row>
    <row r="1808" spans="1:14" x14ac:dyDescent="0.25">
      <c r="A1808">
        <v>1</v>
      </c>
      <c r="B1808">
        <v>42</v>
      </c>
      <c r="C1808">
        <v>1</v>
      </c>
      <c r="D1808">
        <v>20</v>
      </c>
      <c r="E1808">
        <v>0</v>
      </c>
      <c r="F1808">
        <v>0</v>
      </c>
      <c r="G1808">
        <v>0</v>
      </c>
      <c r="H1808">
        <v>0</v>
      </c>
      <c r="I1808">
        <v>225</v>
      </c>
      <c r="J1808">
        <v>110</v>
      </c>
      <c r="K1808">
        <v>80</v>
      </c>
      <c r="L1808">
        <v>22.51</v>
      </c>
      <c r="M1808">
        <v>65</v>
      </c>
      <c r="N1808">
        <v>1</v>
      </c>
    </row>
    <row r="1809" spans="1:14" x14ac:dyDescent="0.25">
      <c r="A1809">
        <v>1</v>
      </c>
      <c r="B1809">
        <v>47</v>
      </c>
      <c r="C1809">
        <v>1</v>
      </c>
      <c r="D1809">
        <v>30</v>
      </c>
      <c r="E1809">
        <v>0</v>
      </c>
      <c r="F1809">
        <v>0</v>
      </c>
      <c r="G1809">
        <v>0</v>
      </c>
      <c r="H1809">
        <v>0</v>
      </c>
      <c r="I1809">
        <v>260</v>
      </c>
      <c r="J1809">
        <v>126</v>
      </c>
      <c r="K1809">
        <v>91</v>
      </c>
      <c r="L1809">
        <v>27.01</v>
      </c>
      <c r="M1809">
        <v>75</v>
      </c>
      <c r="N1809">
        <v>0</v>
      </c>
    </row>
    <row r="1810" spans="1:14" x14ac:dyDescent="0.25">
      <c r="A1810">
        <v>1</v>
      </c>
      <c r="B1810">
        <v>46</v>
      </c>
      <c r="C1810">
        <v>0</v>
      </c>
      <c r="D1810">
        <v>0</v>
      </c>
      <c r="E1810">
        <v>0</v>
      </c>
      <c r="F1810">
        <v>0</v>
      </c>
      <c r="G1810">
        <v>0</v>
      </c>
      <c r="H1810">
        <v>0</v>
      </c>
      <c r="I1810">
        <v>280</v>
      </c>
      <c r="J1810">
        <v>142</v>
      </c>
      <c r="K1810">
        <v>91</v>
      </c>
      <c r="L1810">
        <v>28.09</v>
      </c>
      <c r="M1810">
        <v>85</v>
      </c>
      <c r="N1810">
        <v>0</v>
      </c>
    </row>
    <row r="1811" spans="1:14" x14ac:dyDescent="0.25">
      <c r="A1811">
        <v>0</v>
      </c>
      <c r="B1811">
        <v>42</v>
      </c>
      <c r="C1811">
        <v>0</v>
      </c>
      <c r="D1811">
        <v>0</v>
      </c>
      <c r="E1811">
        <v>0</v>
      </c>
      <c r="F1811">
        <v>0</v>
      </c>
      <c r="G1811">
        <v>0</v>
      </c>
      <c r="H1811">
        <v>0</v>
      </c>
      <c r="I1811">
        <v>233</v>
      </c>
      <c r="J1811">
        <v>132</v>
      </c>
      <c r="K1811">
        <v>82</v>
      </c>
      <c r="L1811">
        <v>26.81</v>
      </c>
      <c r="M1811">
        <v>69</v>
      </c>
      <c r="N1811">
        <v>0</v>
      </c>
    </row>
    <row r="1812" spans="1:14" x14ac:dyDescent="0.25">
      <c r="A1812">
        <v>0</v>
      </c>
      <c r="B1812">
        <v>45</v>
      </c>
      <c r="C1812">
        <v>1</v>
      </c>
      <c r="D1812">
        <v>9</v>
      </c>
      <c r="E1812">
        <v>0</v>
      </c>
      <c r="F1812">
        <v>0</v>
      </c>
      <c r="G1812">
        <v>0</v>
      </c>
      <c r="H1812">
        <v>0</v>
      </c>
      <c r="I1812">
        <v>208</v>
      </c>
      <c r="J1812">
        <v>137</v>
      </c>
      <c r="K1812">
        <v>82</v>
      </c>
      <c r="L1812">
        <v>24.35</v>
      </c>
      <c r="M1812">
        <v>85</v>
      </c>
      <c r="N1812">
        <v>0</v>
      </c>
    </row>
    <row r="1813" spans="1:14" x14ac:dyDescent="0.25">
      <c r="A1813">
        <v>0</v>
      </c>
      <c r="B1813">
        <v>62</v>
      </c>
      <c r="C1813">
        <v>0</v>
      </c>
      <c r="D1813">
        <v>0</v>
      </c>
      <c r="E1813">
        <v>0</v>
      </c>
      <c r="F1813">
        <v>0</v>
      </c>
      <c r="G1813">
        <v>1</v>
      </c>
      <c r="H1813">
        <v>0</v>
      </c>
      <c r="I1813">
        <v>273</v>
      </c>
      <c r="J1813">
        <v>150.5</v>
      </c>
      <c r="K1813">
        <v>97</v>
      </c>
      <c r="L1813">
        <v>22.01</v>
      </c>
      <c r="M1813">
        <v>76</v>
      </c>
      <c r="N1813">
        <v>0</v>
      </c>
    </row>
    <row r="1814" spans="1:14" x14ac:dyDescent="0.25">
      <c r="A1814">
        <v>0</v>
      </c>
      <c r="B1814">
        <v>57</v>
      </c>
      <c r="C1814">
        <v>0</v>
      </c>
      <c r="D1814">
        <v>0</v>
      </c>
      <c r="E1814">
        <v>0</v>
      </c>
      <c r="F1814">
        <v>0</v>
      </c>
      <c r="G1814">
        <v>1</v>
      </c>
      <c r="H1814">
        <v>0</v>
      </c>
      <c r="I1814">
        <v>207</v>
      </c>
      <c r="J1814">
        <v>175</v>
      </c>
      <c r="K1814">
        <v>80</v>
      </c>
      <c r="L1814">
        <v>20.86</v>
      </c>
      <c r="M1814">
        <v>83</v>
      </c>
      <c r="N1814">
        <v>1</v>
      </c>
    </row>
    <row r="1815" spans="1:14" x14ac:dyDescent="0.25">
      <c r="A1815">
        <v>1</v>
      </c>
      <c r="B1815">
        <v>35</v>
      </c>
      <c r="C1815">
        <v>1</v>
      </c>
      <c r="D1815">
        <v>3</v>
      </c>
      <c r="E1815">
        <v>0</v>
      </c>
      <c r="F1815">
        <v>0</v>
      </c>
      <c r="G1815">
        <v>1</v>
      </c>
      <c r="H1815">
        <v>0</v>
      </c>
      <c r="I1815">
        <v>282</v>
      </c>
      <c r="J1815">
        <v>111</v>
      </c>
      <c r="K1815">
        <v>84</v>
      </c>
      <c r="L1815">
        <v>29.42</v>
      </c>
      <c r="M1815">
        <v>80</v>
      </c>
      <c r="N1815">
        <v>0</v>
      </c>
    </row>
    <row r="1816" spans="1:14" x14ac:dyDescent="0.25">
      <c r="A1816">
        <v>0</v>
      </c>
      <c r="B1816">
        <v>39</v>
      </c>
      <c r="C1816">
        <v>1</v>
      </c>
      <c r="D1816">
        <v>10</v>
      </c>
      <c r="E1816">
        <v>0</v>
      </c>
      <c r="F1816">
        <v>0</v>
      </c>
      <c r="G1816">
        <v>0</v>
      </c>
      <c r="H1816">
        <v>0</v>
      </c>
      <c r="I1816">
        <v>226</v>
      </c>
      <c r="J1816">
        <v>95</v>
      </c>
      <c r="K1816">
        <v>59</v>
      </c>
      <c r="L1816">
        <v>22.88</v>
      </c>
      <c r="M1816">
        <v>80</v>
      </c>
      <c r="N1816">
        <v>0</v>
      </c>
    </row>
    <row r="1817" spans="1:14" x14ac:dyDescent="0.25">
      <c r="A1817">
        <v>1</v>
      </c>
      <c r="B1817">
        <v>36</v>
      </c>
      <c r="C1817">
        <v>1</v>
      </c>
      <c r="D1817">
        <v>15</v>
      </c>
      <c r="E1817">
        <v>0</v>
      </c>
      <c r="F1817">
        <v>0</v>
      </c>
      <c r="G1817">
        <v>0</v>
      </c>
      <c r="H1817">
        <v>0</v>
      </c>
      <c r="I1817">
        <v>245</v>
      </c>
      <c r="J1817">
        <v>122</v>
      </c>
      <c r="K1817">
        <v>74.5</v>
      </c>
      <c r="L1817">
        <v>24.27</v>
      </c>
      <c r="M1817">
        <v>79</v>
      </c>
      <c r="N1817">
        <v>0</v>
      </c>
    </row>
    <row r="1818" spans="1:14" x14ac:dyDescent="0.25">
      <c r="A1818">
        <v>0</v>
      </c>
      <c r="B1818">
        <v>38</v>
      </c>
      <c r="C1818">
        <v>1</v>
      </c>
      <c r="D1818">
        <v>20</v>
      </c>
      <c r="E1818">
        <v>0</v>
      </c>
      <c r="F1818">
        <v>0</v>
      </c>
      <c r="G1818">
        <v>0</v>
      </c>
      <c r="H1818">
        <v>0</v>
      </c>
      <c r="I1818">
        <v>282</v>
      </c>
      <c r="J1818">
        <v>135</v>
      </c>
      <c r="K1818">
        <v>80</v>
      </c>
      <c r="L1818">
        <v>29.14</v>
      </c>
      <c r="M1818">
        <v>75</v>
      </c>
      <c r="N1818">
        <v>0</v>
      </c>
    </row>
    <row r="1819" spans="1:14" x14ac:dyDescent="0.25">
      <c r="A1819">
        <v>1</v>
      </c>
      <c r="B1819">
        <v>67</v>
      </c>
      <c r="C1819">
        <v>0</v>
      </c>
      <c r="D1819">
        <v>0</v>
      </c>
      <c r="E1819">
        <v>0</v>
      </c>
      <c r="F1819">
        <v>0</v>
      </c>
      <c r="G1819">
        <v>1</v>
      </c>
      <c r="H1819">
        <v>0</v>
      </c>
      <c r="I1819">
        <v>287</v>
      </c>
      <c r="J1819">
        <v>145</v>
      </c>
      <c r="K1819">
        <v>92</v>
      </c>
      <c r="L1819">
        <v>36.04</v>
      </c>
      <c r="M1819">
        <v>80</v>
      </c>
      <c r="N1819">
        <v>0</v>
      </c>
    </row>
    <row r="1820" spans="1:14" x14ac:dyDescent="0.25">
      <c r="A1820">
        <v>0</v>
      </c>
      <c r="B1820">
        <v>64</v>
      </c>
      <c r="C1820">
        <v>0</v>
      </c>
      <c r="D1820">
        <v>0</v>
      </c>
      <c r="E1820">
        <v>0</v>
      </c>
      <c r="F1820">
        <v>0</v>
      </c>
      <c r="G1820">
        <v>1</v>
      </c>
      <c r="H1820">
        <v>0</v>
      </c>
      <c r="I1820">
        <v>173</v>
      </c>
      <c r="J1820">
        <v>144</v>
      </c>
      <c r="K1820">
        <v>82</v>
      </c>
      <c r="L1820">
        <v>22.54</v>
      </c>
      <c r="M1820">
        <v>60</v>
      </c>
      <c r="N1820">
        <v>1</v>
      </c>
    </row>
    <row r="1821" spans="1:14" x14ac:dyDescent="0.25">
      <c r="A1821">
        <v>0</v>
      </c>
      <c r="B1821">
        <v>38</v>
      </c>
      <c r="C1821">
        <v>0</v>
      </c>
      <c r="D1821">
        <v>0</v>
      </c>
      <c r="E1821">
        <v>0</v>
      </c>
      <c r="F1821">
        <v>0</v>
      </c>
      <c r="G1821">
        <v>0</v>
      </c>
      <c r="H1821">
        <v>0</v>
      </c>
      <c r="I1821">
        <v>196</v>
      </c>
      <c r="J1821">
        <v>100</v>
      </c>
      <c r="K1821">
        <v>80</v>
      </c>
      <c r="L1821">
        <v>22.9</v>
      </c>
      <c r="M1821">
        <v>78</v>
      </c>
      <c r="N1821">
        <v>0</v>
      </c>
    </row>
    <row r="1822" spans="1:14" x14ac:dyDescent="0.25">
      <c r="A1822">
        <v>1</v>
      </c>
      <c r="B1822">
        <v>38</v>
      </c>
      <c r="C1822">
        <v>0</v>
      </c>
      <c r="D1822">
        <v>0</v>
      </c>
      <c r="E1822">
        <v>0</v>
      </c>
      <c r="F1822">
        <v>0</v>
      </c>
      <c r="G1822">
        <v>0</v>
      </c>
      <c r="H1822">
        <v>0</v>
      </c>
      <c r="I1822">
        <v>244</v>
      </c>
      <c r="J1822">
        <v>118.5</v>
      </c>
      <c r="K1822">
        <v>88</v>
      </c>
      <c r="L1822">
        <v>28.68</v>
      </c>
      <c r="M1822">
        <v>77</v>
      </c>
      <c r="N1822">
        <v>1</v>
      </c>
    </row>
    <row r="1823" spans="1:14" x14ac:dyDescent="0.25">
      <c r="A1823">
        <v>0</v>
      </c>
      <c r="B1823">
        <v>43</v>
      </c>
      <c r="C1823">
        <v>1</v>
      </c>
      <c r="D1823">
        <v>15</v>
      </c>
      <c r="E1823">
        <v>0</v>
      </c>
      <c r="F1823">
        <v>0</v>
      </c>
      <c r="G1823">
        <v>0</v>
      </c>
      <c r="H1823">
        <v>0</v>
      </c>
      <c r="I1823">
        <v>165</v>
      </c>
      <c r="J1823">
        <v>113</v>
      </c>
      <c r="K1823">
        <v>79</v>
      </c>
      <c r="L1823">
        <v>28.96</v>
      </c>
      <c r="M1823">
        <v>75</v>
      </c>
      <c r="N1823">
        <v>0</v>
      </c>
    </row>
    <row r="1824" spans="1:14" x14ac:dyDescent="0.25">
      <c r="A1824">
        <v>1</v>
      </c>
      <c r="B1824">
        <v>38</v>
      </c>
      <c r="C1824">
        <v>0</v>
      </c>
      <c r="D1824">
        <v>0</v>
      </c>
      <c r="E1824">
        <v>0</v>
      </c>
      <c r="F1824">
        <v>0</v>
      </c>
      <c r="G1824">
        <v>0</v>
      </c>
      <c r="H1824">
        <v>0</v>
      </c>
      <c r="I1824">
        <v>221</v>
      </c>
      <c r="J1824">
        <v>130</v>
      </c>
      <c r="K1824">
        <v>87</v>
      </c>
      <c r="L1824">
        <v>26.43</v>
      </c>
      <c r="M1824">
        <v>72</v>
      </c>
      <c r="N1824">
        <v>0</v>
      </c>
    </row>
    <row r="1825" spans="1:14" x14ac:dyDescent="0.25">
      <c r="A1825">
        <v>0</v>
      </c>
      <c r="B1825">
        <v>54</v>
      </c>
      <c r="C1825">
        <v>0</v>
      </c>
      <c r="D1825">
        <v>0</v>
      </c>
      <c r="E1825">
        <v>0</v>
      </c>
      <c r="F1825">
        <v>1</v>
      </c>
      <c r="G1825">
        <v>0</v>
      </c>
      <c r="H1825">
        <v>0</v>
      </c>
      <c r="I1825">
        <v>321</v>
      </c>
      <c r="J1825">
        <v>150</v>
      </c>
      <c r="K1825">
        <v>93</v>
      </c>
      <c r="L1825">
        <v>22.5</v>
      </c>
      <c r="M1825">
        <v>75</v>
      </c>
      <c r="N1825">
        <v>0</v>
      </c>
    </row>
    <row r="1826" spans="1:14" x14ac:dyDescent="0.25">
      <c r="A1826">
        <v>0</v>
      </c>
      <c r="B1826">
        <v>41</v>
      </c>
      <c r="C1826">
        <v>0</v>
      </c>
      <c r="D1826">
        <v>0</v>
      </c>
      <c r="E1826">
        <v>0</v>
      </c>
      <c r="F1826">
        <v>0</v>
      </c>
      <c r="G1826">
        <v>0</v>
      </c>
      <c r="H1826">
        <v>0</v>
      </c>
      <c r="I1826">
        <v>192</v>
      </c>
      <c r="J1826">
        <v>103</v>
      </c>
      <c r="K1826">
        <v>72.5</v>
      </c>
      <c r="L1826">
        <v>22.72</v>
      </c>
      <c r="M1826">
        <v>61</v>
      </c>
      <c r="N1826">
        <v>0</v>
      </c>
    </row>
    <row r="1827" spans="1:14" x14ac:dyDescent="0.25">
      <c r="A1827">
        <v>1</v>
      </c>
      <c r="B1827">
        <v>39</v>
      </c>
      <c r="C1827">
        <v>1</v>
      </c>
      <c r="D1827">
        <v>30</v>
      </c>
      <c r="E1827">
        <v>0</v>
      </c>
      <c r="F1827">
        <v>0</v>
      </c>
      <c r="G1827">
        <v>0</v>
      </c>
      <c r="H1827">
        <v>0</v>
      </c>
      <c r="I1827">
        <v>292</v>
      </c>
      <c r="J1827">
        <v>120</v>
      </c>
      <c r="K1827">
        <v>85</v>
      </c>
      <c r="L1827">
        <v>31.09</v>
      </c>
      <c r="M1827">
        <v>85</v>
      </c>
      <c r="N1827">
        <v>0</v>
      </c>
    </row>
    <row r="1828" spans="1:14" x14ac:dyDescent="0.25">
      <c r="A1828">
        <v>1</v>
      </c>
      <c r="B1828">
        <v>39</v>
      </c>
      <c r="C1828">
        <v>0</v>
      </c>
      <c r="D1828">
        <v>0</v>
      </c>
      <c r="E1828">
        <v>0</v>
      </c>
      <c r="F1828">
        <v>0</v>
      </c>
      <c r="G1828">
        <v>0</v>
      </c>
      <c r="H1828">
        <v>0</v>
      </c>
      <c r="I1828">
        <v>262</v>
      </c>
      <c r="J1828">
        <v>126</v>
      </c>
      <c r="K1828">
        <v>91</v>
      </c>
      <c r="L1828">
        <v>31.38</v>
      </c>
      <c r="M1828">
        <v>72</v>
      </c>
      <c r="N1828">
        <v>0</v>
      </c>
    </row>
    <row r="1829" spans="1:14" x14ac:dyDescent="0.25">
      <c r="A1829">
        <v>0</v>
      </c>
      <c r="B1829">
        <v>50</v>
      </c>
      <c r="C1829">
        <v>0</v>
      </c>
      <c r="D1829">
        <v>0</v>
      </c>
      <c r="E1829">
        <v>0</v>
      </c>
      <c r="F1829">
        <v>0</v>
      </c>
      <c r="G1829">
        <v>0</v>
      </c>
      <c r="H1829">
        <v>0</v>
      </c>
      <c r="I1829">
        <v>216</v>
      </c>
      <c r="J1829">
        <v>100</v>
      </c>
      <c r="K1829">
        <v>70</v>
      </c>
      <c r="L1829">
        <v>23.88</v>
      </c>
      <c r="M1829">
        <v>70</v>
      </c>
      <c r="N1829">
        <v>0</v>
      </c>
    </row>
    <row r="1830" spans="1:14" x14ac:dyDescent="0.25">
      <c r="A1830">
        <v>1</v>
      </c>
      <c r="B1830">
        <v>54</v>
      </c>
      <c r="C1830">
        <v>0</v>
      </c>
      <c r="D1830">
        <v>0</v>
      </c>
      <c r="E1830">
        <v>0</v>
      </c>
      <c r="F1830">
        <v>0</v>
      </c>
      <c r="G1830">
        <v>1</v>
      </c>
      <c r="H1830">
        <v>0</v>
      </c>
      <c r="I1830">
        <v>225</v>
      </c>
      <c r="J1830">
        <v>134.5</v>
      </c>
      <c r="K1830">
        <v>92.5</v>
      </c>
      <c r="L1830">
        <v>30.62</v>
      </c>
      <c r="M1830">
        <v>78</v>
      </c>
      <c r="N1830">
        <v>0</v>
      </c>
    </row>
    <row r="1831" spans="1:14" x14ac:dyDescent="0.25">
      <c r="A1831">
        <v>0</v>
      </c>
      <c r="B1831">
        <v>49</v>
      </c>
      <c r="C1831">
        <v>0</v>
      </c>
      <c r="D1831">
        <v>0</v>
      </c>
      <c r="E1831">
        <v>0</v>
      </c>
      <c r="F1831">
        <v>0</v>
      </c>
      <c r="G1831">
        <v>0</v>
      </c>
      <c r="H1831">
        <v>0</v>
      </c>
      <c r="I1831">
        <v>224</v>
      </c>
      <c r="J1831">
        <v>130</v>
      </c>
      <c r="K1831">
        <v>87</v>
      </c>
      <c r="L1831">
        <v>29.01</v>
      </c>
      <c r="M1831">
        <v>75</v>
      </c>
      <c r="N1831">
        <v>0</v>
      </c>
    </row>
    <row r="1832" spans="1:14" x14ac:dyDescent="0.25">
      <c r="A1832">
        <v>0</v>
      </c>
      <c r="B1832">
        <v>40</v>
      </c>
      <c r="C1832">
        <v>1</v>
      </c>
      <c r="D1832">
        <v>20</v>
      </c>
      <c r="E1832">
        <v>0</v>
      </c>
      <c r="F1832">
        <v>0</v>
      </c>
      <c r="G1832">
        <v>0</v>
      </c>
      <c r="H1832">
        <v>0</v>
      </c>
      <c r="I1832">
        <v>237</v>
      </c>
      <c r="J1832">
        <v>112.5</v>
      </c>
      <c r="K1832">
        <v>77.5</v>
      </c>
      <c r="L1832">
        <v>23.58</v>
      </c>
      <c r="M1832">
        <v>75</v>
      </c>
      <c r="N1832">
        <v>0</v>
      </c>
    </row>
    <row r="1833" spans="1:14" x14ac:dyDescent="0.25">
      <c r="A1833">
        <v>1</v>
      </c>
      <c r="B1833">
        <v>60</v>
      </c>
      <c r="C1833">
        <v>0</v>
      </c>
      <c r="D1833">
        <v>0</v>
      </c>
      <c r="E1833">
        <v>0</v>
      </c>
      <c r="F1833">
        <v>0</v>
      </c>
      <c r="G1833">
        <v>0</v>
      </c>
      <c r="H1833">
        <v>0</v>
      </c>
      <c r="I1833">
        <v>261</v>
      </c>
      <c r="J1833">
        <v>122</v>
      </c>
      <c r="K1833">
        <v>74</v>
      </c>
      <c r="L1833">
        <v>23.77</v>
      </c>
      <c r="M1833">
        <v>70</v>
      </c>
      <c r="N1833">
        <v>0</v>
      </c>
    </row>
    <row r="1834" spans="1:14" x14ac:dyDescent="0.25">
      <c r="A1834">
        <v>1</v>
      </c>
      <c r="B1834">
        <v>38</v>
      </c>
      <c r="C1834">
        <v>1</v>
      </c>
      <c r="D1834">
        <v>7</v>
      </c>
      <c r="E1834">
        <v>0</v>
      </c>
      <c r="F1834">
        <v>0</v>
      </c>
      <c r="G1834">
        <v>0</v>
      </c>
      <c r="H1834">
        <v>0</v>
      </c>
      <c r="I1834">
        <v>229</v>
      </c>
      <c r="J1834">
        <v>116</v>
      </c>
      <c r="K1834">
        <v>70</v>
      </c>
      <c r="L1834">
        <v>26.65</v>
      </c>
      <c r="M1834">
        <v>77</v>
      </c>
      <c r="N1834">
        <v>0</v>
      </c>
    </row>
    <row r="1835" spans="1:14" x14ac:dyDescent="0.25">
      <c r="A1835">
        <v>0</v>
      </c>
      <c r="B1835">
        <v>48</v>
      </c>
      <c r="C1835">
        <v>1</v>
      </c>
      <c r="D1835">
        <v>20</v>
      </c>
      <c r="E1835">
        <v>0</v>
      </c>
      <c r="F1835">
        <v>0</v>
      </c>
      <c r="G1835">
        <v>0</v>
      </c>
      <c r="H1835">
        <v>0</v>
      </c>
      <c r="I1835">
        <v>253</v>
      </c>
      <c r="J1835">
        <v>105</v>
      </c>
      <c r="K1835">
        <v>59</v>
      </c>
      <c r="L1835">
        <v>19.420000000000002</v>
      </c>
      <c r="M1835">
        <v>62</v>
      </c>
      <c r="N1835">
        <v>0</v>
      </c>
    </row>
    <row r="1836" spans="1:14" x14ac:dyDescent="0.25">
      <c r="A1836">
        <v>0</v>
      </c>
      <c r="B1836">
        <v>52</v>
      </c>
      <c r="C1836">
        <v>0</v>
      </c>
      <c r="D1836">
        <v>0</v>
      </c>
      <c r="E1836">
        <v>0</v>
      </c>
      <c r="F1836">
        <v>0</v>
      </c>
      <c r="G1836">
        <v>0</v>
      </c>
      <c r="H1836">
        <v>0</v>
      </c>
      <c r="I1836">
        <v>275</v>
      </c>
      <c r="J1836">
        <v>112</v>
      </c>
      <c r="K1836">
        <v>71</v>
      </c>
      <c r="L1836">
        <v>25.68</v>
      </c>
      <c r="M1836">
        <v>80</v>
      </c>
      <c r="N1836">
        <v>0</v>
      </c>
    </row>
    <row r="1837" spans="1:14" x14ac:dyDescent="0.25">
      <c r="A1837">
        <v>1</v>
      </c>
      <c r="B1837">
        <v>50</v>
      </c>
      <c r="C1837">
        <v>1</v>
      </c>
      <c r="D1837">
        <v>30</v>
      </c>
      <c r="E1837">
        <v>0</v>
      </c>
      <c r="F1837">
        <v>0</v>
      </c>
      <c r="G1837">
        <v>0</v>
      </c>
      <c r="H1837">
        <v>0</v>
      </c>
      <c r="I1837">
        <v>234</v>
      </c>
      <c r="J1837">
        <v>122</v>
      </c>
      <c r="K1837">
        <v>81.5</v>
      </c>
      <c r="L1837">
        <v>29.64</v>
      </c>
      <c r="M1837">
        <v>64</v>
      </c>
      <c r="N1837">
        <v>0</v>
      </c>
    </row>
    <row r="1838" spans="1:14" x14ac:dyDescent="0.25">
      <c r="A1838">
        <v>0</v>
      </c>
      <c r="B1838">
        <v>50</v>
      </c>
      <c r="C1838">
        <v>0</v>
      </c>
      <c r="D1838">
        <v>0</v>
      </c>
      <c r="E1838">
        <v>0</v>
      </c>
      <c r="F1838">
        <v>0</v>
      </c>
      <c r="G1838">
        <v>0</v>
      </c>
      <c r="H1838">
        <v>0</v>
      </c>
      <c r="I1838">
        <v>281</v>
      </c>
      <c r="J1838">
        <v>107.5</v>
      </c>
      <c r="K1838">
        <v>74</v>
      </c>
      <c r="L1838">
        <v>23.44</v>
      </c>
      <c r="M1838">
        <v>85</v>
      </c>
      <c r="N1838">
        <v>0</v>
      </c>
    </row>
    <row r="1839" spans="1:14" x14ac:dyDescent="0.25">
      <c r="A1839">
        <v>1</v>
      </c>
      <c r="B1839">
        <v>44</v>
      </c>
      <c r="C1839">
        <v>0</v>
      </c>
      <c r="D1839">
        <v>0</v>
      </c>
      <c r="E1839">
        <v>0</v>
      </c>
      <c r="F1839">
        <v>0</v>
      </c>
      <c r="G1839">
        <v>0</v>
      </c>
      <c r="H1839">
        <v>0</v>
      </c>
      <c r="I1839">
        <v>273</v>
      </c>
      <c r="J1839">
        <v>120</v>
      </c>
      <c r="K1839">
        <v>80</v>
      </c>
      <c r="L1839">
        <v>29.89</v>
      </c>
      <c r="M1839">
        <v>76</v>
      </c>
      <c r="N1839">
        <v>0</v>
      </c>
    </row>
    <row r="1840" spans="1:14" x14ac:dyDescent="0.25">
      <c r="A1840">
        <v>1</v>
      </c>
      <c r="B1840">
        <v>44</v>
      </c>
      <c r="C1840">
        <v>1</v>
      </c>
      <c r="D1840">
        <v>20</v>
      </c>
      <c r="E1840">
        <v>0</v>
      </c>
      <c r="F1840">
        <v>0</v>
      </c>
      <c r="G1840">
        <v>0</v>
      </c>
      <c r="H1840">
        <v>0</v>
      </c>
      <c r="I1840">
        <v>163</v>
      </c>
      <c r="J1840">
        <v>105</v>
      </c>
      <c r="K1840">
        <v>72.5</v>
      </c>
      <c r="L1840">
        <v>21.02</v>
      </c>
      <c r="M1840">
        <v>67</v>
      </c>
      <c r="N1840">
        <v>0</v>
      </c>
    </row>
    <row r="1841" spans="1:14" x14ac:dyDescent="0.25">
      <c r="A1841">
        <v>0</v>
      </c>
      <c r="B1841">
        <v>45</v>
      </c>
      <c r="C1841">
        <v>0</v>
      </c>
      <c r="D1841">
        <v>0</v>
      </c>
      <c r="E1841">
        <v>0</v>
      </c>
      <c r="F1841">
        <v>0</v>
      </c>
      <c r="G1841">
        <v>0</v>
      </c>
      <c r="H1841">
        <v>0</v>
      </c>
      <c r="I1841">
        <v>229</v>
      </c>
      <c r="J1841">
        <v>130</v>
      </c>
      <c r="K1841">
        <v>80</v>
      </c>
      <c r="L1841">
        <v>21.72</v>
      </c>
      <c r="M1841">
        <v>75</v>
      </c>
      <c r="N1841">
        <v>0</v>
      </c>
    </row>
    <row r="1842" spans="1:14" x14ac:dyDescent="0.25">
      <c r="A1842">
        <v>0</v>
      </c>
      <c r="B1842">
        <v>52</v>
      </c>
      <c r="C1842">
        <v>0</v>
      </c>
      <c r="D1842">
        <v>0</v>
      </c>
      <c r="E1842">
        <v>0</v>
      </c>
      <c r="F1842">
        <v>0</v>
      </c>
      <c r="G1842">
        <v>0</v>
      </c>
      <c r="H1842">
        <v>0</v>
      </c>
      <c r="I1842">
        <v>210</v>
      </c>
      <c r="J1842">
        <v>146.5</v>
      </c>
      <c r="K1842">
        <v>82</v>
      </c>
      <c r="L1842">
        <v>32.270000000000003</v>
      </c>
      <c r="M1842">
        <v>85</v>
      </c>
      <c r="N1842">
        <v>0</v>
      </c>
    </row>
    <row r="1843" spans="1:14" x14ac:dyDescent="0.25">
      <c r="A1843">
        <v>1</v>
      </c>
      <c r="B1843">
        <v>51</v>
      </c>
      <c r="C1843">
        <v>1</v>
      </c>
      <c r="D1843">
        <v>20</v>
      </c>
      <c r="E1843">
        <v>0</v>
      </c>
      <c r="F1843">
        <v>0</v>
      </c>
      <c r="G1843">
        <v>0</v>
      </c>
      <c r="H1843">
        <v>0</v>
      </c>
      <c r="I1843">
        <v>163</v>
      </c>
      <c r="J1843">
        <v>126</v>
      </c>
      <c r="K1843">
        <v>78</v>
      </c>
      <c r="L1843">
        <v>26.56</v>
      </c>
      <c r="M1843">
        <v>63</v>
      </c>
      <c r="N1843">
        <v>0</v>
      </c>
    </row>
    <row r="1844" spans="1:14" x14ac:dyDescent="0.25">
      <c r="A1844">
        <v>1</v>
      </c>
      <c r="B1844">
        <v>57</v>
      </c>
      <c r="C1844">
        <v>0</v>
      </c>
      <c r="D1844">
        <v>0</v>
      </c>
      <c r="E1844">
        <v>0</v>
      </c>
      <c r="F1844">
        <v>0</v>
      </c>
      <c r="G1844">
        <v>0</v>
      </c>
      <c r="H1844">
        <v>0</v>
      </c>
      <c r="I1844">
        <v>251</v>
      </c>
      <c r="J1844">
        <v>114</v>
      </c>
      <c r="K1844">
        <v>75</v>
      </c>
      <c r="L1844">
        <v>26.35</v>
      </c>
      <c r="M1844">
        <v>80</v>
      </c>
      <c r="N1844">
        <v>0</v>
      </c>
    </row>
    <row r="1845" spans="1:14" x14ac:dyDescent="0.25">
      <c r="A1845">
        <v>1</v>
      </c>
      <c r="B1845">
        <v>60</v>
      </c>
      <c r="C1845">
        <v>1</v>
      </c>
      <c r="D1845">
        <v>20</v>
      </c>
      <c r="E1845">
        <v>0</v>
      </c>
      <c r="F1845">
        <v>0</v>
      </c>
      <c r="G1845">
        <v>0</v>
      </c>
      <c r="H1845">
        <v>0</v>
      </c>
      <c r="I1845">
        <v>305</v>
      </c>
      <c r="J1845">
        <v>112.5</v>
      </c>
      <c r="K1845">
        <v>75</v>
      </c>
      <c r="L1845">
        <v>22.7</v>
      </c>
      <c r="M1845">
        <v>75</v>
      </c>
      <c r="N1845">
        <v>1</v>
      </c>
    </row>
    <row r="1846" spans="1:14" x14ac:dyDescent="0.25">
      <c r="A1846">
        <v>1</v>
      </c>
      <c r="B1846">
        <v>40</v>
      </c>
      <c r="C1846">
        <v>1</v>
      </c>
      <c r="D1846">
        <v>3</v>
      </c>
      <c r="E1846">
        <v>0</v>
      </c>
      <c r="F1846">
        <v>0</v>
      </c>
      <c r="G1846">
        <v>0</v>
      </c>
      <c r="H1846">
        <v>0</v>
      </c>
      <c r="I1846">
        <v>165</v>
      </c>
      <c r="J1846">
        <v>117</v>
      </c>
      <c r="K1846">
        <v>77</v>
      </c>
      <c r="L1846">
        <v>21.71</v>
      </c>
      <c r="M1846">
        <v>50</v>
      </c>
      <c r="N1846">
        <v>0</v>
      </c>
    </row>
    <row r="1847" spans="1:14" x14ac:dyDescent="0.25">
      <c r="A1847">
        <v>1</v>
      </c>
      <c r="B1847">
        <v>38</v>
      </c>
      <c r="C1847">
        <v>0</v>
      </c>
      <c r="D1847">
        <v>0</v>
      </c>
      <c r="E1847">
        <v>0</v>
      </c>
      <c r="F1847">
        <v>0</v>
      </c>
      <c r="G1847">
        <v>0</v>
      </c>
      <c r="H1847">
        <v>0</v>
      </c>
      <c r="I1847">
        <v>221</v>
      </c>
      <c r="J1847">
        <v>119</v>
      </c>
      <c r="K1847">
        <v>84</v>
      </c>
      <c r="L1847">
        <v>26.89</v>
      </c>
      <c r="M1847">
        <v>66</v>
      </c>
      <c r="N1847">
        <v>0</v>
      </c>
    </row>
    <row r="1848" spans="1:14" x14ac:dyDescent="0.25">
      <c r="A1848">
        <v>1</v>
      </c>
      <c r="B1848">
        <v>57</v>
      </c>
      <c r="C1848">
        <v>1</v>
      </c>
      <c r="D1848">
        <v>20</v>
      </c>
      <c r="E1848">
        <v>0</v>
      </c>
      <c r="F1848">
        <v>0</v>
      </c>
      <c r="G1848">
        <v>0</v>
      </c>
      <c r="H1848">
        <v>0</v>
      </c>
      <c r="I1848">
        <v>257</v>
      </c>
      <c r="J1848">
        <v>138.5</v>
      </c>
      <c r="K1848">
        <v>90</v>
      </c>
      <c r="L1848">
        <v>25.14</v>
      </c>
      <c r="M1848">
        <v>87</v>
      </c>
      <c r="N1848">
        <v>0</v>
      </c>
    </row>
    <row r="1849" spans="1:14" x14ac:dyDescent="0.25">
      <c r="A1849">
        <v>1</v>
      </c>
      <c r="B1849">
        <v>64</v>
      </c>
      <c r="C1849">
        <v>0</v>
      </c>
      <c r="D1849">
        <v>0</v>
      </c>
      <c r="E1849">
        <v>0</v>
      </c>
      <c r="F1849">
        <v>0</v>
      </c>
      <c r="G1849">
        <v>0</v>
      </c>
      <c r="H1849">
        <v>0</v>
      </c>
      <c r="I1849">
        <v>203</v>
      </c>
      <c r="J1849">
        <v>120</v>
      </c>
      <c r="K1849">
        <v>73</v>
      </c>
      <c r="L1849">
        <v>27.08</v>
      </c>
      <c r="M1849">
        <v>92</v>
      </c>
      <c r="N1849">
        <v>0</v>
      </c>
    </row>
    <row r="1850" spans="1:14" x14ac:dyDescent="0.25">
      <c r="A1850">
        <v>0</v>
      </c>
      <c r="B1850">
        <v>56</v>
      </c>
      <c r="C1850">
        <v>0</v>
      </c>
      <c r="D1850">
        <v>0</v>
      </c>
      <c r="E1850">
        <v>0</v>
      </c>
      <c r="F1850">
        <v>0</v>
      </c>
      <c r="G1850">
        <v>0</v>
      </c>
      <c r="H1850">
        <v>0</v>
      </c>
      <c r="I1850">
        <v>220</v>
      </c>
      <c r="J1850">
        <v>122</v>
      </c>
      <c r="K1850">
        <v>74</v>
      </c>
      <c r="L1850">
        <v>25.66</v>
      </c>
      <c r="M1850">
        <v>71</v>
      </c>
      <c r="N1850">
        <v>1</v>
      </c>
    </row>
    <row r="1851" spans="1:14" x14ac:dyDescent="0.25">
      <c r="A1851">
        <v>0</v>
      </c>
      <c r="B1851">
        <v>42</v>
      </c>
      <c r="C1851">
        <v>1</v>
      </c>
      <c r="D1851">
        <v>5</v>
      </c>
      <c r="E1851">
        <v>0</v>
      </c>
      <c r="F1851">
        <v>0</v>
      </c>
      <c r="G1851">
        <v>0</v>
      </c>
      <c r="H1851">
        <v>0</v>
      </c>
      <c r="I1851">
        <v>228</v>
      </c>
      <c r="J1851">
        <v>127.5</v>
      </c>
      <c r="K1851">
        <v>80</v>
      </c>
      <c r="L1851">
        <v>27.54</v>
      </c>
      <c r="M1851">
        <v>75</v>
      </c>
      <c r="N1851">
        <v>0</v>
      </c>
    </row>
    <row r="1852" spans="1:14" x14ac:dyDescent="0.25">
      <c r="A1852">
        <v>1</v>
      </c>
      <c r="B1852">
        <v>54</v>
      </c>
      <c r="C1852">
        <v>1</v>
      </c>
      <c r="D1852">
        <v>30</v>
      </c>
      <c r="E1852">
        <v>0</v>
      </c>
      <c r="F1852">
        <v>0</v>
      </c>
      <c r="G1852">
        <v>1</v>
      </c>
      <c r="H1852">
        <v>0</v>
      </c>
      <c r="I1852">
        <v>255</v>
      </c>
      <c r="J1852">
        <v>149</v>
      </c>
      <c r="K1852">
        <v>86</v>
      </c>
      <c r="L1852">
        <v>20.12</v>
      </c>
      <c r="M1852">
        <v>98</v>
      </c>
      <c r="N1852">
        <v>0</v>
      </c>
    </row>
    <row r="1853" spans="1:14" x14ac:dyDescent="0.25">
      <c r="A1853">
        <v>1</v>
      </c>
      <c r="B1853">
        <v>42</v>
      </c>
      <c r="C1853">
        <v>1</v>
      </c>
      <c r="D1853">
        <v>20</v>
      </c>
      <c r="E1853">
        <v>0</v>
      </c>
      <c r="F1853">
        <v>0</v>
      </c>
      <c r="G1853">
        <v>0</v>
      </c>
      <c r="H1853">
        <v>0</v>
      </c>
      <c r="I1853">
        <v>274</v>
      </c>
      <c r="J1853">
        <v>120</v>
      </c>
      <c r="K1853">
        <v>83.5</v>
      </c>
      <c r="L1853">
        <v>23.95</v>
      </c>
      <c r="M1853">
        <v>80</v>
      </c>
      <c r="N1853">
        <v>0</v>
      </c>
    </row>
    <row r="1854" spans="1:14" x14ac:dyDescent="0.25">
      <c r="A1854">
        <v>0</v>
      </c>
      <c r="B1854">
        <v>46</v>
      </c>
      <c r="C1854">
        <v>0</v>
      </c>
      <c r="D1854">
        <v>0</v>
      </c>
      <c r="E1854">
        <v>0</v>
      </c>
      <c r="F1854">
        <v>0</v>
      </c>
      <c r="G1854">
        <v>0</v>
      </c>
      <c r="H1854">
        <v>0</v>
      </c>
      <c r="I1854">
        <v>242</v>
      </c>
      <c r="J1854">
        <v>129</v>
      </c>
      <c r="K1854">
        <v>85</v>
      </c>
      <c r="L1854">
        <v>27.4</v>
      </c>
      <c r="M1854">
        <v>80</v>
      </c>
      <c r="N1854">
        <v>1</v>
      </c>
    </row>
    <row r="1855" spans="1:14" x14ac:dyDescent="0.25">
      <c r="A1855">
        <v>1</v>
      </c>
      <c r="B1855">
        <v>36</v>
      </c>
      <c r="C1855">
        <v>1</v>
      </c>
      <c r="D1855">
        <v>25</v>
      </c>
      <c r="E1855">
        <v>0</v>
      </c>
      <c r="F1855">
        <v>0</v>
      </c>
      <c r="G1855">
        <v>0</v>
      </c>
      <c r="H1855">
        <v>0</v>
      </c>
      <c r="I1855">
        <v>210</v>
      </c>
      <c r="J1855">
        <v>117</v>
      </c>
      <c r="K1855">
        <v>84</v>
      </c>
      <c r="L1855">
        <v>28.35</v>
      </c>
      <c r="M1855">
        <v>75</v>
      </c>
      <c r="N1855">
        <v>0</v>
      </c>
    </row>
    <row r="1856" spans="1:14" x14ac:dyDescent="0.25">
      <c r="A1856">
        <v>0</v>
      </c>
      <c r="B1856">
        <v>35</v>
      </c>
      <c r="C1856">
        <v>0</v>
      </c>
      <c r="D1856">
        <v>0</v>
      </c>
      <c r="E1856">
        <v>0</v>
      </c>
      <c r="F1856">
        <v>0</v>
      </c>
      <c r="G1856">
        <v>0</v>
      </c>
      <c r="H1856">
        <v>0</v>
      </c>
      <c r="I1856">
        <v>165</v>
      </c>
      <c r="J1856">
        <v>117.5</v>
      </c>
      <c r="K1856">
        <v>72.5</v>
      </c>
      <c r="L1856">
        <v>27.86</v>
      </c>
      <c r="M1856">
        <v>63</v>
      </c>
      <c r="N1856">
        <v>0</v>
      </c>
    </row>
    <row r="1857" spans="1:14" x14ac:dyDescent="0.25">
      <c r="A1857">
        <v>0</v>
      </c>
      <c r="B1857">
        <v>54</v>
      </c>
      <c r="C1857">
        <v>0</v>
      </c>
      <c r="D1857">
        <v>0</v>
      </c>
      <c r="E1857">
        <v>0</v>
      </c>
      <c r="F1857">
        <v>0</v>
      </c>
      <c r="G1857">
        <v>0</v>
      </c>
      <c r="H1857">
        <v>0</v>
      </c>
      <c r="I1857">
        <v>288</v>
      </c>
      <c r="J1857">
        <v>124</v>
      </c>
      <c r="K1857">
        <v>77</v>
      </c>
      <c r="L1857">
        <v>29.88</v>
      </c>
      <c r="M1857">
        <v>79</v>
      </c>
      <c r="N1857">
        <v>0</v>
      </c>
    </row>
    <row r="1858" spans="1:14" x14ac:dyDescent="0.25">
      <c r="A1858">
        <v>1</v>
      </c>
      <c r="B1858">
        <v>62</v>
      </c>
      <c r="C1858">
        <v>1</v>
      </c>
      <c r="D1858">
        <v>20</v>
      </c>
      <c r="E1858">
        <v>0</v>
      </c>
      <c r="F1858">
        <v>0</v>
      </c>
      <c r="G1858">
        <v>0</v>
      </c>
      <c r="H1858">
        <v>0</v>
      </c>
      <c r="I1858">
        <v>245</v>
      </c>
      <c r="J1858">
        <v>127</v>
      </c>
      <c r="K1858">
        <v>79</v>
      </c>
      <c r="L1858">
        <v>23.5</v>
      </c>
      <c r="M1858">
        <v>72</v>
      </c>
      <c r="N1858">
        <v>0</v>
      </c>
    </row>
    <row r="1859" spans="1:14" x14ac:dyDescent="0.25">
      <c r="A1859">
        <v>0</v>
      </c>
      <c r="B1859">
        <v>39</v>
      </c>
      <c r="C1859">
        <v>1</v>
      </c>
      <c r="D1859">
        <v>15</v>
      </c>
      <c r="E1859">
        <v>0</v>
      </c>
      <c r="F1859">
        <v>0</v>
      </c>
      <c r="G1859">
        <v>0</v>
      </c>
      <c r="H1859">
        <v>0</v>
      </c>
      <c r="I1859">
        <v>216</v>
      </c>
      <c r="J1859">
        <v>116</v>
      </c>
      <c r="K1859">
        <v>72</v>
      </c>
      <c r="L1859">
        <v>24.25</v>
      </c>
      <c r="M1859">
        <v>76</v>
      </c>
      <c r="N1859">
        <v>0</v>
      </c>
    </row>
    <row r="1860" spans="1:14" x14ac:dyDescent="0.25">
      <c r="A1860">
        <v>0</v>
      </c>
      <c r="B1860">
        <v>37</v>
      </c>
      <c r="C1860">
        <v>1</v>
      </c>
      <c r="D1860">
        <v>20</v>
      </c>
      <c r="E1860">
        <v>0</v>
      </c>
      <c r="F1860">
        <v>0</v>
      </c>
      <c r="G1860">
        <v>0</v>
      </c>
      <c r="H1860">
        <v>0</v>
      </c>
      <c r="I1860">
        <v>166</v>
      </c>
      <c r="J1860">
        <v>112</v>
      </c>
      <c r="K1860">
        <v>73.5</v>
      </c>
      <c r="L1860">
        <v>21.64</v>
      </c>
      <c r="M1860">
        <v>75</v>
      </c>
      <c r="N1860">
        <v>1</v>
      </c>
    </row>
    <row r="1861" spans="1:14" x14ac:dyDescent="0.25">
      <c r="A1861">
        <v>1</v>
      </c>
      <c r="B1861">
        <v>64</v>
      </c>
      <c r="C1861">
        <v>0</v>
      </c>
      <c r="D1861">
        <v>0</v>
      </c>
      <c r="E1861">
        <v>0</v>
      </c>
      <c r="F1861">
        <v>0</v>
      </c>
      <c r="G1861">
        <v>0</v>
      </c>
      <c r="H1861">
        <v>0</v>
      </c>
      <c r="I1861">
        <v>287</v>
      </c>
      <c r="J1861">
        <v>121</v>
      </c>
      <c r="K1861">
        <v>70</v>
      </c>
      <c r="L1861">
        <v>23.64</v>
      </c>
      <c r="M1861">
        <v>68</v>
      </c>
      <c r="N1861">
        <v>0</v>
      </c>
    </row>
    <row r="1862" spans="1:14" x14ac:dyDescent="0.25">
      <c r="A1862">
        <v>0</v>
      </c>
      <c r="B1862">
        <v>59</v>
      </c>
      <c r="C1862">
        <v>0</v>
      </c>
      <c r="D1862">
        <v>0</v>
      </c>
      <c r="E1862">
        <v>0</v>
      </c>
      <c r="F1862">
        <v>0</v>
      </c>
      <c r="G1862">
        <v>1</v>
      </c>
      <c r="H1862">
        <v>0</v>
      </c>
      <c r="I1862">
        <v>220</v>
      </c>
      <c r="J1862">
        <v>145</v>
      </c>
      <c r="K1862">
        <v>86</v>
      </c>
      <c r="L1862">
        <v>25.9</v>
      </c>
      <c r="M1862">
        <v>90</v>
      </c>
      <c r="N1862">
        <v>0</v>
      </c>
    </row>
    <row r="1863" spans="1:14" x14ac:dyDescent="0.25">
      <c r="A1863">
        <v>0</v>
      </c>
      <c r="B1863">
        <v>40</v>
      </c>
      <c r="C1863">
        <v>1</v>
      </c>
      <c r="D1863">
        <v>20</v>
      </c>
      <c r="E1863">
        <v>0</v>
      </c>
      <c r="F1863">
        <v>0</v>
      </c>
      <c r="G1863">
        <v>0</v>
      </c>
      <c r="H1863">
        <v>0</v>
      </c>
      <c r="I1863">
        <v>182</v>
      </c>
      <c r="J1863">
        <v>95.5</v>
      </c>
      <c r="K1863">
        <v>64</v>
      </c>
      <c r="L1863">
        <v>25.21</v>
      </c>
      <c r="M1863">
        <v>60</v>
      </c>
      <c r="N1863">
        <v>0</v>
      </c>
    </row>
    <row r="1864" spans="1:14" x14ac:dyDescent="0.25">
      <c r="A1864">
        <v>1</v>
      </c>
      <c r="B1864">
        <v>52</v>
      </c>
      <c r="C1864">
        <v>0</v>
      </c>
      <c r="D1864">
        <v>0</v>
      </c>
      <c r="E1864">
        <v>0</v>
      </c>
      <c r="F1864">
        <v>0</v>
      </c>
      <c r="G1864">
        <v>0</v>
      </c>
      <c r="H1864">
        <v>0</v>
      </c>
      <c r="I1864">
        <v>266</v>
      </c>
      <c r="J1864">
        <v>117</v>
      </c>
      <c r="K1864">
        <v>78</v>
      </c>
      <c r="L1864">
        <v>27.39</v>
      </c>
      <c r="M1864">
        <v>70</v>
      </c>
      <c r="N1864">
        <v>0</v>
      </c>
    </row>
    <row r="1865" spans="1:14" x14ac:dyDescent="0.25">
      <c r="A1865">
        <v>1</v>
      </c>
      <c r="B1865">
        <v>48</v>
      </c>
      <c r="C1865">
        <v>1</v>
      </c>
      <c r="D1865">
        <v>25</v>
      </c>
      <c r="E1865">
        <v>0</v>
      </c>
      <c r="F1865">
        <v>0</v>
      </c>
      <c r="G1865">
        <v>0</v>
      </c>
      <c r="H1865">
        <v>0</v>
      </c>
      <c r="I1865">
        <v>200</v>
      </c>
      <c r="J1865">
        <v>126.5</v>
      </c>
      <c r="K1865">
        <v>91.5</v>
      </c>
      <c r="L1865">
        <v>30.34</v>
      </c>
      <c r="M1865">
        <v>75</v>
      </c>
      <c r="N1865">
        <v>0</v>
      </c>
    </row>
    <row r="1866" spans="1:14" x14ac:dyDescent="0.25">
      <c r="A1866">
        <v>0</v>
      </c>
      <c r="B1866">
        <v>40</v>
      </c>
      <c r="C1866">
        <v>1</v>
      </c>
      <c r="D1866">
        <v>20</v>
      </c>
      <c r="E1866">
        <v>0</v>
      </c>
      <c r="F1866">
        <v>0</v>
      </c>
      <c r="G1866">
        <v>0</v>
      </c>
      <c r="H1866">
        <v>0</v>
      </c>
      <c r="I1866">
        <v>237</v>
      </c>
      <c r="J1866">
        <v>130</v>
      </c>
      <c r="K1866">
        <v>72</v>
      </c>
      <c r="L1866">
        <v>23.54</v>
      </c>
      <c r="M1866">
        <v>75</v>
      </c>
      <c r="N1866">
        <v>0</v>
      </c>
    </row>
    <row r="1867" spans="1:14" x14ac:dyDescent="0.25">
      <c r="A1867">
        <v>0</v>
      </c>
      <c r="B1867">
        <v>62</v>
      </c>
      <c r="C1867">
        <v>0</v>
      </c>
      <c r="D1867">
        <v>0</v>
      </c>
      <c r="E1867">
        <v>0</v>
      </c>
      <c r="F1867">
        <v>0</v>
      </c>
      <c r="G1867">
        <v>1</v>
      </c>
      <c r="H1867">
        <v>0</v>
      </c>
      <c r="I1867">
        <v>308</v>
      </c>
      <c r="J1867">
        <v>152</v>
      </c>
      <c r="K1867">
        <v>98</v>
      </c>
      <c r="L1867">
        <v>35.42</v>
      </c>
      <c r="M1867">
        <v>75</v>
      </c>
      <c r="N1867">
        <v>0</v>
      </c>
    </row>
    <row r="1868" spans="1:14" x14ac:dyDescent="0.25">
      <c r="A1868">
        <v>0</v>
      </c>
      <c r="B1868">
        <v>48</v>
      </c>
      <c r="C1868">
        <v>0</v>
      </c>
      <c r="D1868">
        <v>0</v>
      </c>
      <c r="E1868">
        <v>0</v>
      </c>
      <c r="F1868">
        <v>0</v>
      </c>
      <c r="G1868">
        <v>0</v>
      </c>
      <c r="H1868">
        <v>0</v>
      </c>
      <c r="I1868">
        <v>270</v>
      </c>
      <c r="J1868">
        <v>134</v>
      </c>
      <c r="K1868">
        <v>87</v>
      </c>
      <c r="L1868">
        <v>24.91</v>
      </c>
      <c r="M1868">
        <v>75</v>
      </c>
      <c r="N1868">
        <v>0</v>
      </c>
    </row>
    <row r="1869" spans="1:14" x14ac:dyDescent="0.25">
      <c r="A1869">
        <v>0</v>
      </c>
      <c r="B1869">
        <v>46</v>
      </c>
      <c r="C1869">
        <v>1</v>
      </c>
      <c r="D1869">
        <v>20</v>
      </c>
      <c r="E1869">
        <v>0</v>
      </c>
      <c r="F1869">
        <v>0</v>
      </c>
      <c r="G1869">
        <v>0</v>
      </c>
      <c r="H1869">
        <v>0</v>
      </c>
      <c r="I1869">
        <v>185</v>
      </c>
      <c r="J1869">
        <v>137</v>
      </c>
      <c r="K1869">
        <v>90</v>
      </c>
      <c r="L1869">
        <v>25.2</v>
      </c>
      <c r="M1869">
        <v>82</v>
      </c>
      <c r="N1869">
        <v>0</v>
      </c>
    </row>
    <row r="1870" spans="1:14" x14ac:dyDescent="0.25">
      <c r="A1870">
        <v>0</v>
      </c>
      <c r="B1870">
        <v>55</v>
      </c>
      <c r="C1870">
        <v>1</v>
      </c>
      <c r="D1870">
        <v>9</v>
      </c>
      <c r="E1870">
        <v>0</v>
      </c>
      <c r="F1870">
        <v>0</v>
      </c>
      <c r="G1870">
        <v>1</v>
      </c>
      <c r="H1870">
        <v>0</v>
      </c>
      <c r="I1870">
        <v>263</v>
      </c>
      <c r="J1870">
        <v>155</v>
      </c>
      <c r="K1870">
        <v>84</v>
      </c>
      <c r="L1870">
        <v>27.87</v>
      </c>
      <c r="M1870">
        <v>68</v>
      </c>
      <c r="N1870">
        <v>0</v>
      </c>
    </row>
    <row r="1871" spans="1:14" x14ac:dyDescent="0.25">
      <c r="A1871">
        <v>1</v>
      </c>
      <c r="B1871">
        <v>57</v>
      </c>
      <c r="C1871">
        <v>0</v>
      </c>
      <c r="D1871">
        <v>0</v>
      </c>
      <c r="E1871">
        <v>0</v>
      </c>
      <c r="F1871">
        <v>0</v>
      </c>
      <c r="G1871">
        <v>0</v>
      </c>
      <c r="H1871">
        <v>0</v>
      </c>
      <c r="I1871">
        <v>213</v>
      </c>
      <c r="J1871">
        <v>141</v>
      </c>
      <c r="K1871">
        <v>90</v>
      </c>
      <c r="L1871">
        <v>30.77</v>
      </c>
      <c r="M1871">
        <v>60</v>
      </c>
      <c r="N1871">
        <v>1</v>
      </c>
    </row>
    <row r="1872" spans="1:14" x14ac:dyDescent="0.25">
      <c r="A1872">
        <v>1</v>
      </c>
      <c r="B1872">
        <v>50</v>
      </c>
      <c r="C1872">
        <v>1</v>
      </c>
      <c r="D1872">
        <v>35</v>
      </c>
      <c r="E1872">
        <v>0</v>
      </c>
      <c r="F1872">
        <v>0</v>
      </c>
      <c r="G1872">
        <v>0</v>
      </c>
      <c r="H1872">
        <v>0</v>
      </c>
      <c r="I1872">
        <v>236</v>
      </c>
      <c r="J1872">
        <v>102</v>
      </c>
      <c r="K1872">
        <v>69</v>
      </c>
      <c r="L1872">
        <v>21.98</v>
      </c>
      <c r="M1872">
        <v>70</v>
      </c>
      <c r="N1872">
        <v>0</v>
      </c>
    </row>
    <row r="1873" spans="1:14" x14ac:dyDescent="0.25">
      <c r="A1873">
        <v>0</v>
      </c>
      <c r="B1873">
        <v>42</v>
      </c>
      <c r="C1873">
        <v>0</v>
      </c>
      <c r="D1873">
        <v>0</v>
      </c>
      <c r="E1873">
        <v>0</v>
      </c>
      <c r="F1873">
        <v>0</v>
      </c>
      <c r="G1873">
        <v>0</v>
      </c>
      <c r="H1873">
        <v>0</v>
      </c>
      <c r="I1873">
        <v>232</v>
      </c>
      <c r="J1873">
        <v>113</v>
      </c>
      <c r="K1873">
        <v>69</v>
      </c>
      <c r="L1873">
        <v>21.29</v>
      </c>
      <c r="M1873">
        <v>68</v>
      </c>
      <c r="N1873">
        <v>0</v>
      </c>
    </row>
    <row r="1874" spans="1:14" x14ac:dyDescent="0.25">
      <c r="A1874">
        <v>0</v>
      </c>
      <c r="B1874">
        <v>42</v>
      </c>
      <c r="C1874">
        <v>1</v>
      </c>
      <c r="D1874">
        <v>9</v>
      </c>
      <c r="E1874">
        <v>0</v>
      </c>
      <c r="F1874">
        <v>0</v>
      </c>
      <c r="G1874">
        <v>0</v>
      </c>
      <c r="H1874">
        <v>0</v>
      </c>
      <c r="I1874">
        <v>185</v>
      </c>
      <c r="J1874">
        <v>123</v>
      </c>
      <c r="K1874">
        <v>74</v>
      </c>
      <c r="L1874">
        <v>24.41</v>
      </c>
      <c r="M1874">
        <v>83</v>
      </c>
      <c r="N1874">
        <v>0</v>
      </c>
    </row>
    <row r="1875" spans="1:14" x14ac:dyDescent="0.25">
      <c r="A1875">
        <v>0</v>
      </c>
      <c r="B1875">
        <v>41</v>
      </c>
      <c r="C1875">
        <v>0</v>
      </c>
      <c r="D1875">
        <v>0</v>
      </c>
      <c r="E1875">
        <v>0</v>
      </c>
      <c r="F1875">
        <v>0</v>
      </c>
      <c r="G1875">
        <v>0</v>
      </c>
      <c r="H1875">
        <v>0</v>
      </c>
      <c r="I1875">
        <v>177</v>
      </c>
      <c r="J1875">
        <v>107</v>
      </c>
      <c r="K1875">
        <v>76</v>
      </c>
      <c r="L1875">
        <v>22.37</v>
      </c>
      <c r="M1875">
        <v>75</v>
      </c>
      <c r="N1875">
        <v>0</v>
      </c>
    </row>
    <row r="1876" spans="1:14" x14ac:dyDescent="0.25">
      <c r="A1876">
        <v>1</v>
      </c>
      <c r="B1876">
        <v>57</v>
      </c>
      <c r="C1876">
        <v>1</v>
      </c>
      <c r="D1876">
        <v>20</v>
      </c>
      <c r="E1876">
        <v>0</v>
      </c>
      <c r="F1876">
        <v>0</v>
      </c>
      <c r="G1876">
        <v>0</v>
      </c>
      <c r="H1876">
        <v>0</v>
      </c>
      <c r="I1876">
        <v>265</v>
      </c>
      <c r="J1876">
        <v>124</v>
      </c>
      <c r="K1876">
        <v>81</v>
      </c>
      <c r="L1876">
        <v>28.18</v>
      </c>
      <c r="M1876">
        <v>73</v>
      </c>
      <c r="N1876">
        <v>0</v>
      </c>
    </row>
    <row r="1877" spans="1:14" x14ac:dyDescent="0.25">
      <c r="A1877">
        <v>0</v>
      </c>
      <c r="B1877">
        <v>39</v>
      </c>
      <c r="C1877">
        <v>0</v>
      </c>
      <c r="D1877">
        <v>0</v>
      </c>
      <c r="E1877">
        <v>0</v>
      </c>
      <c r="F1877">
        <v>0</v>
      </c>
      <c r="G1877">
        <v>0</v>
      </c>
      <c r="H1877">
        <v>0</v>
      </c>
      <c r="I1877">
        <v>179</v>
      </c>
      <c r="J1877">
        <v>120</v>
      </c>
      <c r="K1877">
        <v>82</v>
      </c>
      <c r="L1877">
        <v>21.51</v>
      </c>
      <c r="M1877">
        <v>96</v>
      </c>
      <c r="N1877">
        <v>0</v>
      </c>
    </row>
    <row r="1878" spans="1:14" x14ac:dyDescent="0.25">
      <c r="A1878">
        <v>1</v>
      </c>
      <c r="B1878">
        <v>43</v>
      </c>
      <c r="C1878">
        <v>1</v>
      </c>
      <c r="D1878">
        <v>20</v>
      </c>
      <c r="E1878">
        <v>0</v>
      </c>
      <c r="F1878">
        <v>0</v>
      </c>
      <c r="G1878">
        <v>1</v>
      </c>
      <c r="H1878">
        <v>0</v>
      </c>
      <c r="I1878">
        <v>206</v>
      </c>
      <c r="J1878">
        <v>162.5</v>
      </c>
      <c r="K1878">
        <v>93.5</v>
      </c>
      <c r="L1878">
        <v>29.01</v>
      </c>
      <c r="M1878">
        <v>90</v>
      </c>
      <c r="N1878">
        <v>0</v>
      </c>
    </row>
    <row r="1879" spans="1:14" x14ac:dyDescent="0.25">
      <c r="A1879">
        <v>0</v>
      </c>
      <c r="B1879">
        <v>39</v>
      </c>
      <c r="C1879">
        <v>0</v>
      </c>
      <c r="D1879">
        <v>0</v>
      </c>
      <c r="E1879">
        <v>0</v>
      </c>
      <c r="F1879">
        <v>0</v>
      </c>
      <c r="G1879">
        <v>0</v>
      </c>
      <c r="H1879">
        <v>1</v>
      </c>
      <c r="I1879">
        <v>209</v>
      </c>
      <c r="J1879">
        <v>104</v>
      </c>
      <c r="K1879">
        <v>72</v>
      </c>
      <c r="L1879">
        <v>23.96</v>
      </c>
      <c r="M1879">
        <v>90</v>
      </c>
      <c r="N1879">
        <v>0</v>
      </c>
    </row>
    <row r="1880" spans="1:14" x14ac:dyDescent="0.25">
      <c r="A1880">
        <v>0</v>
      </c>
      <c r="B1880">
        <v>50</v>
      </c>
      <c r="C1880">
        <v>0</v>
      </c>
      <c r="D1880">
        <v>0</v>
      </c>
      <c r="E1880">
        <v>0</v>
      </c>
      <c r="F1880">
        <v>0</v>
      </c>
      <c r="G1880">
        <v>1</v>
      </c>
      <c r="H1880">
        <v>0</v>
      </c>
      <c r="I1880">
        <v>243</v>
      </c>
      <c r="J1880">
        <v>157</v>
      </c>
      <c r="K1880">
        <v>98</v>
      </c>
      <c r="L1880">
        <v>23.82</v>
      </c>
      <c r="M1880">
        <v>70</v>
      </c>
      <c r="N1880">
        <v>1</v>
      </c>
    </row>
    <row r="1881" spans="1:14" x14ac:dyDescent="0.25">
      <c r="A1881">
        <v>0</v>
      </c>
      <c r="B1881">
        <v>50</v>
      </c>
      <c r="C1881">
        <v>0</v>
      </c>
      <c r="D1881">
        <v>0</v>
      </c>
      <c r="E1881">
        <v>0</v>
      </c>
      <c r="F1881">
        <v>0</v>
      </c>
      <c r="G1881">
        <v>0</v>
      </c>
      <c r="H1881">
        <v>0</v>
      </c>
      <c r="I1881">
        <v>305</v>
      </c>
      <c r="J1881">
        <v>114</v>
      </c>
      <c r="K1881">
        <v>80</v>
      </c>
      <c r="L1881">
        <v>24.33</v>
      </c>
      <c r="M1881">
        <v>55</v>
      </c>
      <c r="N1881">
        <v>0</v>
      </c>
    </row>
    <row r="1882" spans="1:14" x14ac:dyDescent="0.25">
      <c r="A1882">
        <v>0</v>
      </c>
      <c r="B1882">
        <v>33</v>
      </c>
      <c r="C1882">
        <v>1</v>
      </c>
      <c r="D1882">
        <v>5</v>
      </c>
      <c r="E1882">
        <v>0</v>
      </c>
      <c r="F1882">
        <v>0</v>
      </c>
      <c r="G1882">
        <v>0</v>
      </c>
      <c r="H1882">
        <v>0</v>
      </c>
      <c r="I1882">
        <v>200</v>
      </c>
      <c r="J1882">
        <v>119</v>
      </c>
      <c r="K1882">
        <v>74</v>
      </c>
      <c r="L1882">
        <v>23.8</v>
      </c>
      <c r="M1882">
        <v>75</v>
      </c>
      <c r="N1882">
        <v>0</v>
      </c>
    </row>
    <row r="1883" spans="1:14" x14ac:dyDescent="0.25">
      <c r="A1883">
        <v>0</v>
      </c>
      <c r="B1883">
        <v>36</v>
      </c>
      <c r="C1883">
        <v>0</v>
      </c>
      <c r="D1883">
        <v>0</v>
      </c>
      <c r="E1883">
        <v>0</v>
      </c>
      <c r="F1883">
        <v>0</v>
      </c>
      <c r="G1883">
        <v>1</v>
      </c>
      <c r="H1883">
        <v>0</v>
      </c>
      <c r="I1883">
        <v>264</v>
      </c>
      <c r="J1883">
        <v>123</v>
      </c>
      <c r="K1883">
        <v>94.5</v>
      </c>
      <c r="L1883">
        <v>28.59</v>
      </c>
      <c r="M1883">
        <v>75</v>
      </c>
      <c r="N1883">
        <v>0</v>
      </c>
    </row>
    <row r="1884" spans="1:14" x14ac:dyDescent="0.25">
      <c r="A1884">
        <v>0</v>
      </c>
      <c r="B1884">
        <v>44</v>
      </c>
      <c r="C1884">
        <v>0</v>
      </c>
      <c r="D1884">
        <v>0</v>
      </c>
      <c r="E1884">
        <v>0</v>
      </c>
      <c r="F1884">
        <v>0</v>
      </c>
      <c r="G1884">
        <v>0</v>
      </c>
      <c r="H1884">
        <v>0</v>
      </c>
      <c r="I1884">
        <v>240</v>
      </c>
      <c r="J1884">
        <v>127.5</v>
      </c>
      <c r="K1884">
        <v>87</v>
      </c>
      <c r="L1884">
        <v>22.19</v>
      </c>
      <c r="M1884">
        <v>60</v>
      </c>
      <c r="N1884">
        <v>0</v>
      </c>
    </row>
    <row r="1885" spans="1:14" x14ac:dyDescent="0.25">
      <c r="A1885">
        <v>1</v>
      </c>
      <c r="B1885">
        <v>55</v>
      </c>
      <c r="C1885">
        <v>1</v>
      </c>
      <c r="D1885">
        <v>20</v>
      </c>
      <c r="E1885">
        <v>0</v>
      </c>
      <c r="F1885">
        <v>0</v>
      </c>
      <c r="G1885">
        <v>1</v>
      </c>
      <c r="H1885">
        <v>0</v>
      </c>
      <c r="I1885">
        <v>244</v>
      </c>
      <c r="J1885">
        <v>125</v>
      </c>
      <c r="K1885">
        <v>93</v>
      </c>
      <c r="L1885">
        <v>24.5</v>
      </c>
      <c r="M1885">
        <v>75</v>
      </c>
      <c r="N1885">
        <v>0</v>
      </c>
    </row>
    <row r="1886" spans="1:14" x14ac:dyDescent="0.25">
      <c r="A1886">
        <v>0</v>
      </c>
      <c r="B1886">
        <v>53</v>
      </c>
      <c r="C1886">
        <v>1</v>
      </c>
      <c r="D1886">
        <v>9</v>
      </c>
      <c r="E1886">
        <v>0</v>
      </c>
      <c r="F1886">
        <v>0</v>
      </c>
      <c r="G1886">
        <v>0</v>
      </c>
      <c r="H1886">
        <v>0</v>
      </c>
      <c r="I1886">
        <v>309</v>
      </c>
      <c r="J1886">
        <v>130</v>
      </c>
      <c r="K1886">
        <v>86</v>
      </c>
      <c r="L1886">
        <v>22.37</v>
      </c>
      <c r="M1886">
        <v>82</v>
      </c>
      <c r="N1886">
        <v>0</v>
      </c>
    </row>
    <row r="1887" spans="1:14" x14ac:dyDescent="0.25">
      <c r="A1887">
        <v>1</v>
      </c>
      <c r="B1887">
        <v>67</v>
      </c>
      <c r="C1887">
        <v>0</v>
      </c>
      <c r="D1887">
        <v>0</v>
      </c>
      <c r="E1887">
        <v>0</v>
      </c>
      <c r="F1887">
        <v>0</v>
      </c>
      <c r="G1887">
        <v>0</v>
      </c>
      <c r="H1887">
        <v>0</v>
      </c>
      <c r="I1887">
        <v>250</v>
      </c>
      <c r="J1887">
        <v>120</v>
      </c>
      <c r="K1887">
        <v>83</v>
      </c>
      <c r="L1887">
        <v>22.36</v>
      </c>
      <c r="M1887">
        <v>65</v>
      </c>
      <c r="N1887">
        <v>1</v>
      </c>
    </row>
    <row r="1888" spans="1:14" x14ac:dyDescent="0.25">
      <c r="A1888">
        <v>1</v>
      </c>
      <c r="B1888">
        <v>50</v>
      </c>
      <c r="C1888">
        <v>0</v>
      </c>
      <c r="D1888">
        <v>0</v>
      </c>
      <c r="E1888">
        <v>0</v>
      </c>
      <c r="F1888">
        <v>0</v>
      </c>
      <c r="G1888">
        <v>0</v>
      </c>
      <c r="H1888">
        <v>0</v>
      </c>
      <c r="I1888">
        <v>227</v>
      </c>
      <c r="J1888">
        <v>132</v>
      </c>
      <c r="K1888">
        <v>59</v>
      </c>
      <c r="L1888">
        <v>25.12</v>
      </c>
      <c r="M1888">
        <v>57</v>
      </c>
      <c r="N1888">
        <v>0</v>
      </c>
    </row>
    <row r="1889" spans="1:14" x14ac:dyDescent="0.25">
      <c r="A1889">
        <v>0</v>
      </c>
      <c r="B1889">
        <v>57</v>
      </c>
      <c r="C1889">
        <v>1</v>
      </c>
      <c r="D1889">
        <v>20</v>
      </c>
      <c r="E1889">
        <v>0</v>
      </c>
      <c r="F1889">
        <v>0</v>
      </c>
      <c r="G1889">
        <v>0</v>
      </c>
      <c r="H1889">
        <v>0</v>
      </c>
      <c r="I1889">
        <v>267</v>
      </c>
      <c r="J1889">
        <v>102</v>
      </c>
      <c r="K1889">
        <v>62</v>
      </c>
      <c r="L1889">
        <v>20.34</v>
      </c>
      <c r="M1889">
        <v>60</v>
      </c>
      <c r="N1889">
        <v>0</v>
      </c>
    </row>
    <row r="1890" spans="1:14" x14ac:dyDescent="0.25">
      <c r="A1890">
        <v>0</v>
      </c>
      <c r="B1890">
        <v>40</v>
      </c>
      <c r="C1890">
        <v>1</v>
      </c>
      <c r="D1890">
        <v>10</v>
      </c>
      <c r="E1890">
        <v>0</v>
      </c>
      <c r="F1890">
        <v>0</v>
      </c>
      <c r="G1890">
        <v>0</v>
      </c>
      <c r="H1890">
        <v>0</v>
      </c>
      <c r="I1890">
        <v>169</v>
      </c>
      <c r="J1890">
        <v>123.5</v>
      </c>
      <c r="K1890">
        <v>77.5</v>
      </c>
      <c r="L1890">
        <v>23.09</v>
      </c>
      <c r="M1890">
        <v>71</v>
      </c>
      <c r="N1890">
        <v>0</v>
      </c>
    </row>
    <row r="1891" spans="1:14" x14ac:dyDescent="0.25">
      <c r="A1891">
        <v>1</v>
      </c>
      <c r="B1891">
        <v>41</v>
      </c>
      <c r="C1891">
        <v>0</v>
      </c>
      <c r="D1891">
        <v>0</v>
      </c>
      <c r="E1891">
        <v>0</v>
      </c>
      <c r="F1891">
        <v>0</v>
      </c>
      <c r="G1891">
        <v>1</v>
      </c>
      <c r="H1891">
        <v>0</v>
      </c>
      <c r="I1891">
        <v>248</v>
      </c>
      <c r="J1891">
        <v>140</v>
      </c>
      <c r="K1891">
        <v>87</v>
      </c>
      <c r="L1891">
        <v>30.34</v>
      </c>
      <c r="M1891">
        <v>96</v>
      </c>
      <c r="N1891">
        <v>0</v>
      </c>
    </row>
    <row r="1892" spans="1:14" x14ac:dyDescent="0.25">
      <c r="A1892">
        <v>0</v>
      </c>
      <c r="B1892">
        <v>55</v>
      </c>
      <c r="C1892">
        <v>1</v>
      </c>
      <c r="D1892">
        <v>35</v>
      </c>
      <c r="E1892">
        <v>0</v>
      </c>
      <c r="F1892">
        <v>0</v>
      </c>
      <c r="G1892">
        <v>0</v>
      </c>
      <c r="H1892">
        <v>0</v>
      </c>
      <c r="I1892">
        <v>275</v>
      </c>
      <c r="J1892">
        <v>144.5</v>
      </c>
      <c r="K1892">
        <v>88.5</v>
      </c>
      <c r="L1892">
        <v>27.05</v>
      </c>
      <c r="M1892">
        <v>72</v>
      </c>
      <c r="N1892">
        <v>1</v>
      </c>
    </row>
    <row r="1893" spans="1:14" x14ac:dyDescent="0.25">
      <c r="A1893">
        <v>1</v>
      </c>
      <c r="B1893">
        <v>56</v>
      </c>
      <c r="C1893">
        <v>0</v>
      </c>
      <c r="D1893">
        <v>0</v>
      </c>
      <c r="E1893">
        <v>0</v>
      </c>
      <c r="F1893">
        <v>0</v>
      </c>
      <c r="G1893">
        <v>0</v>
      </c>
      <c r="H1893">
        <v>0</v>
      </c>
      <c r="I1893">
        <v>260</v>
      </c>
      <c r="J1893">
        <v>126.5</v>
      </c>
      <c r="K1893">
        <v>76</v>
      </c>
      <c r="L1893">
        <v>25.14</v>
      </c>
      <c r="M1893">
        <v>58</v>
      </c>
      <c r="N1893">
        <v>1</v>
      </c>
    </row>
    <row r="1894" spans="1:14" x14ac:dyDescent="0.25">
      <c r="A1894">
        <v>1</v>
      </c>
      <c r="B1894">
        <v>39</v>
      </c>
      <c r="C1894">
        <v>1</v>
      </c>
      <c r="D1894">
        <v>25</v>
      </c>
      <c r="E1894">
        <v>0</v>
      </c>
      <c r="F1894">
        <v>0</v>
      </c>
      <c r="G1894">
        <v>0</v>
      </c>
      <c r="H1894">
        <v>0</v>
      </c>
      <c r="I1894">
        <v>217</v>
      </c>
      <c r="J1894">
        <v>119</v>
      </c>
      <c r="K1894">
        <v>85</v>
      </c>
      <c r="L1894">
        <v>23.32</v>
      </c>
      <c r="M1894">
        <v>66</v>
      </c>
      <c r="N1894">
        <v>0</v>
      </c>
    </row>
    <row r="1895" spans="1:14" x14ac:dyDescent="0.25">
      <c r="A1895">
        <v>1</v>
      </c>
      <c r="B1895">
        <v>57</v>
      </c>
      <c r="C1895">
        <v>0</v>
      </c>
      <c r="D1895">
        <v>0</v>
      </c>
      <c r="E1895">
        <v>0</v>
      </c>
      <c r="F1895">
        <v>0</v>
      </c>
      <c r="G1895">
        <v>0</v>
      </c>
      <c r="H1895">
        <v>0</v>
      </c>
      <c r="I1895">
        <v>258</v>
      </c>
      <c r="J1895">
        <v>146</v>
      </c>
      <c r="K1895">
        <v>76</v>
      </c>
      <c r="L1895">
        <v>24.94</v>
      </c>
      <c r="M1895">
        <v>63</v>
      </c>
      <c r="N1895">
        <v>0</v>
      </c>
    </row>
    <row r="1896" spans="1:14" x14ac:dyDescent="0.25">
      <c r="A1896">
        <v>0</v>
      </c>
      <c r="B1896">
        <v>39</v>
      </c>
      <c r="C1896">
        <v>1</v>
      </c>
      <c r="D1896">
        <v>9</v>
      </c>
      <c r="E1896">
        <v>0</v>
      </c>
      <c r="F1896">
        <v>0</v>
      </c>
      <c r="G1896">
        <v>0</v>
      </c>
      <c r="H1896">
        <v>0</v>
      </c>
      <c r="I1896">
        <v>180</v>
      </c>
      <c r="J1896">
        <v>113</v>
      </c>
      <c r="K1896">
        <v>73</v>
      </c>
      <c r="L1896">
        <v>17.649999999999999</v>
      </c>
      <c r="M1896">
        <v>70</v>
      </c>
      <c r="N1896">
        <v>0</v>
      </c>
    </row>
    <row r="1897" spans="1:14" x14ac:dyDescent="0.25">
      <c r="A1897">
        <v>1</v>
      </c>
      <c r="B1897">
        <v>56</v>
      </c>
      <c r="C1897">
        <v>1</v>
      </c>
      <c r="D1897">
        <v>17</v>
      </c>
      <c r="E1897">
        <v>0</v>
      </c>
      <c r="F1897">
        <v>0</v>
      </c>
      <c r="G1897">
        <v>0</v>
      </c>
      <c r="H1897">
        <v>0</v>
      </c>
      <c r="I1897">
        <v>177</v>
      </c>
      <c r="J1897">
        <v>127</v>
      </c>
      <c r="K1897">
        <v>79</v>
      </c>
      <c r="L1897">
        <v>20.12</v>
      </c>
      <c r="M1897">
        <v>70</v>
      </c>
      <c r="N1897">
        <v>0</v>
      </c>
    </row>
    <row r="1898" spans="1:14" x14ac:dyDescent="0.25">
      <c r="A1898">
        <v>0</v>
      </c>
      <c r="B1898">
        <v>56</v>
      </c>
      <c r="C1898">
        <v>0</v>
      </c>
      <c r="D1898">
        <v>0</v>
      </c>
      <c r="E1898">
        <v>0</v>
      </c>
      <c r="F1898">
        <v>0</v>
      </c>
      <c r="G1898">
        <v>0</v>
      </c>
      <c r="H1898">
        <v>0</v>
      </c>
      <c r="I1898">
        <v>242</v>
      </c>
      <c r="J1898">
        <v>115</v>
      </c>
      <c r="K1898">
        <v>70</v>
      </c>
      <c r="L1898">
        <v>32.07</v>
      </c>
      <c r="M1898">
        <v>83</v>
      </c>
      <c r="N1898">
        <v>0</v>
      </c>
    </row>
    <row r="1899" spans="1:14" x14ac:dyDescent="0.25">
      <c r="A1899">
        <v>1</v>
      </c>
      <c r="B1899">
        <v>54</v>
      </c>
      <c r="C1899">
        <v>0</v>
      </c>
      <c r="D1899">
        <v>0</v>
      </c>
      <c r="E1899">
        <v>0</v>
      </c>
      <c r="F1899">
        <v>0</v>
      </c>
      <c r="G1899">
        <v>1</v>
      </c>
      <c r="H1899">
        <v>0</v>
      </c>
      <c r="I1899">
        <v>258</v>
      </c>
      <c r="J1899">
        <v>146</v>
      </c>
      <c r="K1899">
        <v>98.5</v>
      </c>
      <c r="L1899">
        <v>26.05</v>
      </c>
      <c r="M1899">
        <v>60</v>
      </c>
      <c r="N1899">
        <v>0</v>
      </c>
    </row>
    <row r="1900" spans="1:14" x14ac:dyDescent="0.25">
      <c r="A1900">
        <v>0</v>
      </c>
      <c r="B1900">
        <v>39</v>
      </c>
      <c r="C1900">
        <v>0</v>
      </c>
      <c r="D1900">
        <v>0</v>
      </c>
      <c r="E1900">
        <v>0</v>
      </c>
      <c r="F1900">
        <v>0</v>
      </c>
      <c r="G1900">
        <v>0</v>
      </c>
      <c r="H1900">
        <v>0</v>
      </c>
      <c r="I1900">
        <v>195</v>
      </c>
      <c r="J1900">
        <v>137</v>
      </c>
      <c r="K1900">
        <v>93</v>
      </c>
      <c r="L1900">
        <v>26.39</v>
      </c>
      <c r="M1900">
        <v>88</v>
      </c>
      <c r="N1900">
        <v>0</v>
      </c>
    </row>
    <row r="1901" spans="1:14" x14ac:dyDescent="0.25">
      <c r="A1901">
        <v>0</v>
      </c>
      <c r="B1901">
        <v>37</v>
      </c>
      <c r="C1901">
        <v>1</v>
      </c>
      <c r="D1901">
        <v>3</v>
      </c>
      <c r="E1901">
        <v>0</v>
      </c>
      <c r="F1901">
        <v>0</v>
      </c>
      <c r="G1901">
        <v>0</v>
      </c>
      <c r="H1901">
        <v>0</v>
      </c>
      <c r="I1901">
        <v>160</v>
      </c>
      <c r="J1901">
        <v>104</v>
      </c>
      <c r="K1901">
        <v>61</v>
      </c>
      <c r="L1901">
        <v>20.22</v>
      </c>
      <c r="M1901">
        <v>85</v>
      </c>
      <c r="N1901">
        <v>0</v>
      </c>
    </row>
    <row r="1902" spans="1:14" x14ac:dyDescent="0.25">
      <c r="A1902">
        <v>0</v>
      </c>
      <c r="B1902">
        <v>60</v>
      </c>
      <c r="C1902">
        <v>0</v>
      </c>
      <c r="D1902">
        <v>0</v>
      </c>
      <c r="E1902">
        <v>0</v>
      </c>
      <c r="F1902">
        <v>0</v>
      </c>
      <c r="G1902">
        <v>0</v>
      </c>
      <c r="H1902">
        <v>0</v>
      </c>
      <c r="I1902">
        <v>266</v>
      </c>
      <c r="J1902">
        <v>135</v>
      </c>
      <c r="K1902">
        <v>87</v>
      </c>
      <c r="L1902">
        <v>26.72</v>
      </c>
      <c r="M1902">
        <v>75</v>
      </c>
      <c r="N1902">
        <v>0</v>
      </c>
    </row>
    <row r="1903" spans="1:14" x14ac:dyDescent="0.25">
      <c r="A1903">
        <v>0</v>
      </c>
      <c r="B1903">
        <v>62</v>
      </c>
      <c r="C1903">
        <v>1</v>
      </c>
      <c r="D1903">
        <v>5</v>
      </c>
      <c r="E1903">
        <v>0</v>
      </c>
      <c r="F1903">
        <v>0</v>
      </c>
      <c r="G1903">
        <v>1</v>
      </c>
      <c r="H1903">
        <v>0</v>
      </c>
      <c r="I1903">
        <v>254</v>
      </c>
      <c r="J1903">
        <v>167.5</v>
      </c>
      <c r="K1903">
        <v>102.5</v>
      </c>
      <c r="L1903">
        <v>27.15</v>
      </c>
      <c r="M1903">
        <v>75</v>
      </c>
      <c r="N1903">
        <v>0</v>
      </c>
    </row>
    <row r="1904" spans="1:14" x14ac:dyDescent="0.25">
      <c r="A1904">
        <v>1</v>
      </c>
      <c r="B1904">
        <v>58</v>
      </c>
      <c r="C1904">
        <v>1</v>
      </c>
      <c r="D1904">
        <v>20</v>
      </c>
      <c r="E1904">
        <v>0</v>
      </c>
      <c r="F1904">
        <v>0</v>
      </c>
      <c r="G1904">
        <v>0</v>
      </c>
      <c r="H1904">
        <v>0</v>
      </c>
      <c r="I1904">
        <v>200</v>
      </c>
      <c r="J1904">
        <v>136</v>
      </c>
      <c r="K1904">
        <v>88</v>
      </c>
      <c r="L1904">
        <v>26.25</v>
      </c>
      <c r="M1904">
        <v>75</v>
      </c>
      <c r="N1904">
        <v>1</v>
      </c>
    </row>
    <row r="1905" spans="1:14" x14ac:dyDescent="0.25">
      <c r="A1905">
        <v>0</v>
      </c>
      <c r="B1905">
        <v>51</v>
      </c>
      <c r="C1905">
        <v>1</v>
      </c>
      <c r="D1905">
        <v>20</v>
      </c>
      <c r="E1905">
        <v>0</v>
      </c>
      <c r="F1905">
        <v>0</v>
      </c>
      <c r="G1905">
        <v>1</v>
      </c>
      <c r="H1905">
        <v>0</v>
      </c>
      <c r="I1905">
        <v>195</v>
      </c>
      <c r="J1905">
        <v>154</v>
      </c>
      <c r="K1905">
        <v>96</v>
      </c>
      <c r="L1905">
        <v>28.38</v>
      </c>
      <c r="M1905">
        <v>75</v>
      </c>
      <c r="N1905">
        <v>0</v>
      </c>
    </row>
    <row r="1906" spans="1:14" x14ac:dyDescent="0.25">
      <c r="A1906">
        <v>1</v>
      </c>
      <c r="B1906">
        <v>48</v>
      </c>
      <c r="C1906">
        <v>0</v>
      </c>
      <c r="D1906">
        <v>0</v>
      </c>
      <c r="E1906">
        <v>0</v>
      </c>
      <c r="F1906">
        <v>0</v>
      </c>
      <c r="G1906">
        <v>1</v>
      </c>
      <c r="H1906">
        <v>0</v>
      </c>
      <c r="I1906">
        <v>234</v>
      </c>
      <c r="J1906">
        <v>141</v>
      </c>
      <c r="K1906">
        <v>98</v>
      </c>
      <c r="L1906">
        <v>21.06</v>
      </c>
      <c r="M1906">
        <v>53</v>
      </c>
      <c r="N1906">
        <v>0</v>
      </c>
    </row>
    <row r="1907" spans="1:14" x14ac:dyDescent="0.25">
      <c r="A1907">
        <v>0</v>
      </c>
      <c r="B1907">
        <v>58</v>
      </c>
      <c r="C1907">
        <v>1</v>
      </c>
      <c r="D1907">
        <v>20</v>
      </c>
      <c r="E1907">
        <v>0</v>
      </c>
      <c r="F1907">
        <v>0</v>
      </c>
      <c r="G1907">
        <v>0</v>
      </c>
      <c r="H1907">
        <v>0</v>
      </c>
      <c r="I1907">
        <v>225</v>
      </c>
      <c r="J1907">
        <v>146</v>
      </c>
      <c r="K1907">
        <v>77</v>
      </c>
      <c r="L1907">
        <v>24.6</v>
      </c>
      <c r="M1907">
        <v>96</v>
      </c>
      <c r="N1907">
        <v>0</v>
      </c>
    </row>
    <row r="1908" spans="1:14" x14ac:dyDescent="0.25">
      <c r="A1908">
        <v>1</v>
      </c>
      <c r="B1908">
        <v>54</v>
      </c>
      <c r="C1908">
        <v>1</v>
      </c>
      <c r="D1908">
        <v>20</v>
      </c>
      <c r="E1908">
        <v>0</v>
      </c>
      <c r="F1908">
        <v>0</v>
      </c>
      <c r="G1908">
        <v>1</v>
      </c>
      <c r="H1908">
        <v>0</v>
      </c>
      <c r="I1908">
        <v>225</v>
      </c>
      <c r="J1908">
        <v>133</v>
      </c>
      <c r="K1908">
        <v>83</v>
      </c>
      <c r="L1908">
        <v>22.18</v>
      </c>
      <c r="M1908">
        <v>80</v>
      </c>
      <c r="N1908">
        <v>0</v>
      </c>
    </row>
    <row r="1909" spans="1:14" x14ac:dyDescent="0.25">
      <c r="A1909">
        <v>0</v>
      </c>
      <c r="B1909">
        <v>63</v>
      </c>
      <c r="C1909">
        <v>0</v>
      </c>
      <c r="D1909">
        <v>0</v>
      </c>
      <c r="E1909">
        <v>0</v>
      </c>
      <c r="F1909">
        <v>0</v>
      </c>
      <c r="G1909">
        <v>0</v>
      </c>
      <c r="H1909">
        <v>0</v>
      </c>
      <c r="I1909">
        <v>276</v>
      </c>
      <c r="J1909">
        <v>134</v>
      </c>
      <c r="K1909">
        <v>85</v>
      </c>
      <c r="L1909">
        <v>23.64</v>
      </c>
      <c r="M1909">
        <v>70</v>
      </c>
      <c r="N1909">
        <v>0</v>
      </c>
    </row>
    <row r="1910" spans="1:14" x14ac:dyDescent="0.25">
      <c r="A1910">
        <v>1</v>
      </c>
      <c r="B1910">
        <v>37</v>
      </c>
      <c r="C1910">
        <v>1</v>
      </c>
      <c r="D1910">
        <v>30</v>
      </c>
      <c r="E1910">
        <v>0</v>
      </c>
      <c r="F1910">
        <v>0</v>
      </c>
      <c r="G1910">
        <v>0</v>
      </c>
      <c r="H1910">
        <v>0</v>
      </c>
      <c r="I1910">
        <v>179</v>
      </c>
      <c r="J1910">
        <v>125</v>
      </c>
      <c r="K1910">
        <v>82</v>
      </c>
      <c r="L1910">
        <v>19.53</v>
      </c>
      <c r="M1910">
        <v>60</v>
      </c>
      <c r="N1910">
        <v>1</v>
      </c>
    </row>
    <row r="1911" spans="1:14" x14ac:dyDescent="0.25">
      <c r="A1911">
        <v>1</v>
      </c>
      <c r="B1911">
        <v>55</v>
      </c>
      <c r="C1911">
        <v>0</v>
      </c>
      <c r="D1911">
        <v>0</v>
      </c>
      <c r="E1911">
        <v>0</v>
      </c>
      <c r="F1911">
        <v>0</v>
      </c>
      <c r="G1911">
        <v>0</v>
      </c>
      <c r="H1911">
        <v>0</v>
      </c>
      <c r="I1911">
        <v>298</v>
      </c>
      <c r="J1911">
        <v>169.5</v>
      </c>
      <c r="K1911">
        <v>104.5</v>
      </c>
      <c r="L1911">
        <v>27.51</v>
      </c>
      <c r="M1911">
        <v>76</v>
      </c>
      <c r="N1911">
        <v>0</v>
      </c>
    </row>
    <row r="1912" spans="1:14" x14ac:dyDescent="0.25">
      <c r="A1912">
        <v>0</v>
      </c>
      <c r="B1912">
        <v>53</v>
      </c>
      <c r="C1912">
        <v>0</v>
      </c>
      <c r="D1912">
        <v>0</v>
      </c>
      <c r="E1912">
        <v>0</v>
      </c>
      <c r="F1912">
        <v>0</v>
      </c>
      <c r="G1912">
        <v>1</v>
      </c>
      <c r="H1912">
        <v>0</v>
      </c>
      <c r="I1912">
        <v>315</v>
      </c>
      <c r="J1912">
        <v>159</v>
      </c>
      <c r="K1912">
        <v>99</v>
      </c>
      <c r="L1912">
        <v>27.94</v>
      </c>
      <c r="M1912">
        <v>75</v>
      </c>
      <c r="N1912">
        <v>0</v>
      </c>
    </row>
    <row r="1913" spans="1:14" x14ac:dyDescent="0.25">
      <c r="A1913">
        <v>0</v>
      </c>
      <c r="B1913">
        <v>40</v>
      </c>
      <c r="C1913">
        <v>1</v>
      </c>
      <c r="D1913">
        <v>5</v>
      </c>
      <c r="E1913">
        <v>0</v>
      </c>
      <c r="F1913">
        <v>0</v>
      </c>
      <c r="G1913">
        <v>0</v>
      </c>
      <c r="H1913">
        <v>0</v>
      </c>
      <c r="I1913">
        <v>143</v>
      </c>
      <c r="J1913">
        <v>125.5</v>
      </c>
      <c r="K1913">
        <v>80</v>
      </c>
      <c r="L1913">
        <v>21.99</v>
      </c>
      <c r="M1913">
        <v>71</v>
      </c>
      <c r="N1913">
        <v>0</v>
      </c>
    </row>
    <row r="1914" spans="1:14" x14ac:dyDescent="0.25">
      <c r="A1914">
        <v>0</v>
      </c>
      <c r="B1914">
        <v>56</v>
      </c>
      <c r="C1914">
        <v>0</v>
      </c>
      <c r="D1914">
        <v>0</v>
      </c>
      <c r="E1914">
        <v>0</v>
      </c>
      <c r="F1914">
        <v>0</v>
      </c>
      <c r="G1914">
        <v>1</v>
      </c>
      <c r="H1914">
        <v>0</v>
      </c>
      <c r="I1914">
        <v>290</v>
      </c>
      <c r="J1914">
        <v>185</v>
      </c>
      <c r="K1914">
        <v>107.5</v>
      </c>
      <c r="L1914">
        <v>26.45</v>
      </c>
      <c r="M1914">
        <v>82</v>
      </c>
      <c r="N1914">
        <v>1</v>
      </c>
    </row>
    <row r="1915" spans="1:14" x14ac:dyDescent="0.25">
      <c r="A1915">
        <v>0</v>
      </c>
      <c r="B1915">
        <v>41</v>
      </c>
      <c r="C1915">
        <v>1</v>
      </c>
      <c r="D1915">
        <v>15</v>
      </c>
      <c r="E1915">
        <v>0</v>
      </c>
      <c r="F1915">
        <v>0</v>
      </c>
      <c r="G1915">
        <v>0</v>
      </c>
      <c r="H1915">
        <v>0</v>
      </c>
      <c r="I1915">
        <v>195</v>
      </c>
      <c r="J1915">
        <v>120.5</v>
      </c>
      <c r="K1915">
        <v>76</v>
      </c>
      <c r="L1915">
        <v>22.91</v>
      </c>
      <c r="M1915">
        <v>75</v>
      </c>
      <c r="N1915">
        <v>1</v>
      </c>
    </row>
    <row r="1916" spans="1:14" x14ac:dyDescent="0.25">
      <c r="A1916">
        <v>1</v>
      </c>
      <c r="B1916">
        <v>45</v>
      </c>
      <c r="C1916">
        <v>1</v>
      </c>
      <c r="D1916">
        <v>3</v>
      </c>
      <c r="E1916">
        <v>0</v>
      </c>
      <c r="F1916">
        <v>0</v>
      </c>
      <c r="G1916">
        <v>0</v>
      </c>
      <c r="H1916">
        <v>0</v>
      </c>
      <c r="I1916">
        <v>215</v>
      </c>
      <c r="J1916">
        <v>144</v>
      </c>
      <c r="K1916">
        <v>110</v>
      </c>
      <c r="L1916">
        <v>25.71</v>
      </c>
      <c r="M1916">
        <v>58</v>
      </c>
      <c r="N1916">
        <v>0</v>
      </c>
    </row>
    <row r="1917" spans="1:14" x14ac:dyDescent="0.25">
      <c r="A1917">
        <v>0</v>
      </c>
      <c r="B1917">
        <v>37</v>
      </c>
      <c r="C1917">
        <v>1</v>
      </c>
      <c r="D1917">
        <v>20</v>
      </c>
      <c r="E1917">
        <v>0</v>
      </c>
      <c r="F1917">
        <v>0</v>
      </c>
      <c r="G1917">
        <v>0</v>
      </c>
      <c r="H1917">
        <v>0</v>
      </c>
      <c r="I1917">
        <v>164</v>
      </c>
      <c r="J1917">
        <v>96.5</v>
      </c>
      <c r="K1917">
        <v>67</v>
      </c>
      <c r="L1917">
        <v>24.99</v>
      </c>
      <c r="M1917">
        <v>68</v>
      </c>
      <c r="N1917">
        <v>0</v>
      </c>
    </row>
    <row r="1918" spans="1:14" x14ac:dyDescent="0.25">
      <c r="A1918">
        <v>0</v>
      </c>
      <c r="B1918">
        <v>50</v>
      </c>
      <c r="C1918">
        <v>0</v>
      </c>
      <c r="D1918">
        <v>0</v>
      </c>
      <c r="E1918">
        <v>0</v>
      </c>
      <c r="F1918">
        <v>0</v>
      </c>
      <c r="G1918">
        <v>1</v>
      </c>
      <c r="H1918">
        <v>0</v>
      </c>
      <c r="I1918">
        <v>259</v>
      </c>
      <c r="J1918">
        <v>152</v>
      </c>
      <c r="K1918">
        <v>97</v>
      </c>
      <c r="L1918">
        <v>33.68</v>
      </c>
      <c r="M1918">
        <v>75</v>
      </c>
      <c r="N1918">
        <v>0</v>
      </c>
    </row>
    <row r="1919" spans="1:14" x14ac:dyDescent="0.25">
      <c r="A1919">
        <v>0</v>
      </c>
      <c r="B1919">
        <v>41</v>
      </c>
      <c r="C1919">
        <v>0</v>
      </c>
      <c r="D1919">
        <v>0</v>
      </c>
      <c r="E1919">
        <v>0</v>
      </c>
      <c r="F1919">
        <v>0</v>
      </c>
      <c r="G1919">
        <v>0</v>
      </c>
      <c r="H1919">
        <v>0</v>
      </c>
      <c r="I1919">
        <v>206</v>
      </c>
      <c r="J1919">
        <v>130</v>
      </c>
      <c r="K1919">
        <v>88</v>
      </c>
      <c r="L1919">
        <v>22.25</v>
      </c>
      <c r="M1919">
        <v>85</v>
      </c>
      <c r="N1919">
        <v>0</v>
      </c>
    </row>
    <row r="1920" spans="1:14" x14ac:dyDescent="0.25">
      <c r="A1920">
        <v>1</v>
      </c>
      <c r="B1920">
        <v>41</v>
      </c>
      <c r="C1920">
        <v>0</v>
      </c>
      <c r="D1920">
        <v>0</v>
      </c>
      <c r="E1920">
        <v>0</v>
      </c>
      <c r="F1920">
        <v>0</v>
      </c>
      <c r="G1920">
        <v>0</v>
      </c>
      <c r="H1920">
        <v>0</v>
      </c>
      <c r="I1920">
        <v>298</v>
      </c>
      <c r="J1920">
        <v>132</v>
      </c>
      <c r="K1920">
        <v>85.5</v>
      </c>
      <c r="L1920">
        <v>31.06</v>
      </c>
      <c r="M1920">
        <v>58</v>
      </c>
      <c r="N1920">
        <v>0</v>
      </c>
    </row>
    <row r="1921" spans="1:14" x14ac:dyDescent="0.25">
      <c r="A1921">
        <v>0</v>
      </c>
      <c r="B1921">
        <v>49</v>
      </c>
      <c r="C1921">
        <v>1</v>
      </c>
      <c r="D1921">
        <v>20</v>
      </c>
      <c r="E1921">
        <v>0</v>
      </c>
      <c r="F1921">
        <v>0</v>
      </c>
      <c r="G1921">
        <v>0</v>
      </c>
      <c r="H1921">
        <v>0</v>
      </c>
      <c r="I1921">
        <v>283</v>
      </c>
      <c r="J1921">
        <v>127</v>
      </c>
      <c r="K1921">
        <v>86</v>
      </c>
      <c r="L1921">
        <v>23.68</v>
      </c>
      <c r="M1921">
        <v>95</v>
      </c>
      <c r="N1921">
        <v>0</v>
      </c>
    </row>
    <row r="1922" spans="1:14" x14ac:dyDescent="0.25">
      <c r="A1922">
        <v>1</v>
      </c>
      <c r="B1922">
        <v>51</v>
      </c>
      <c r="C1922">
        <v>1</v>
      </c>
      <c r="D1922">
        <v>6</v>
      </c>
      <c r="E1922">
        <v>0</v>
      </c>
      <c r="F1922">
        <v>0</v>
      </c>
      <c r="G1922">
        <v>0</v>
      </c>
      <c r="H1922">
        <v>0</v>
      </c>
      <c r="I1922">
        <v>234</v>
      </c>
      <c r="J1922">
        <v>129</v>
      </c>
      <c r="K1922">
        <v>94</v>
      </c>
      <c r="L1922">
        <v>23.9</v>
      </c>
      <c r="M1922">
        <v>65</v>
      </c>
      <c r="N1922">
        <v>0</v>
      </c>
    </row>
    <row r="1923" spans="1:14" x14ac:dyDescent="0.25">
      <c r="A1923">
        <v>1</v>
      </c>
      <c r="B1923">
        <v>62</v>
      </c>
      <c r="C1923">
        <v>0</v>
      </c>
      <c r="D1923">
        <v>0</v>
      </c>
      <c r="E1923">
        <v>0</v>
      </c>
      <c r="F1923">
        <v>0</v>
      </c>
      <c r="G1923">
        <v>0</v>
      </c>
      <c r="H1923">
        <v>0</v>
      </c>
      <c r="I1923">
        <v>202</v>
      </c>
      <c r="J1923">
        <v>149.5</v>
      </c>
      <c r="K1923">
        <v>85</v>
      </c>
      <c r="L1923">
        <v>25.42</v>
      </c>
      <c r="M1923">
        <v>65</v>
      </c>
      <c r="N1923">
        <v>0</v>
      </c>
    </row>
    <row r="1924" spans="1:14" x14ac:dyDescent="0.25">
      <c r="A1924">
        <v>1</v>
      </c>
      <c r="B1924">
        <v>42</v>
      </c>
      <c r="C1924">
        <v>0</v>
      </c>
      <c r="D1924">
        <v>0</v>
      </c>
      <c r="E1924">
        <v>0</v>
      </c>
      <c r="F1924">
        <v>0</v>
      </c>
      <c r="G1924">
        <v>0</v>
      </c>
      <c r="H1924">
        <v>0</v>
      </c>
      <c r="I1924">
        <v>258</v>
      </c>
      <c r="J1924">
        <v>110</v>
      </c>
      <c r="K1924">
        <v>69</v>
      </c>
      <c r="L1924">
        <v>26.25</v>
      </c>
      <c r="M1924">
        <v>60</v>
      </c>
      <c r="N1924">
        <v>0</v>
      </c>
    </row>
    <row r="1925" spans="1:14" x14ac:dyDescent="0.25">
      <c r="A1925">
        <v>0</v>
      </c>
      <c r="B1925">
        <v>59</v>
      </c>
      <c r="C1925">
        <v>0</v>
      </c>
      <c r="D1925">
        <v>0</v>
      </c>
      <c r="E1925">
        <v>0</v>
      </c>
      <c r="F1925">
        <v>0</v>
      </c>
      <c r="G1925">
        <v>0</v>
      </c>
      <c r="H1925">
        <v>0</v>
      </c>
      <c r="I1925">
        <v>293</v>
      </c>
      <c r="J1925">
        <v>124</v>
      </c>
      <c r="K1925">
        <v>74</v>
      </c>
      <c r="L1925">
        <v>25.56</v>
      </c>
      <c r="M1925">
        <v>72</v>
      </c>
      <c r="N1925">
        <v>0</v>
      </c>
    </row>
    <row r="1926" spans="1:14" x14ac:dyDescent="0.25">
      <c r="A1926">
        <v>0</v>
      </c>
      <c r="B1926">
        <v>52</v>
      </c>
      <c r="C1926">
        <v>0</v>
      </c>
      <c r="D1926">
        <v>0</v>
      </c>
      <c r="E1926">
        <v>0</v>
      </c>
      <c r="F1926">
        <v>0</v>
      </c>
      <c r="G1926">
        <v>1</v>
      </c>
      <c r="H1926">
        <v>0</v>
      </c>
      <c r="I1926">
        <v>245</v>
      </c>
      <c r="J1926">
        <v>148</v>
      </c>
      <c r="K1926">
        <v>92</v>
      </c>
      <c r="L1926">
        <v>22.7</v>
      </c>
      <c r="M1926">
        <v>70</v>
      </c>
      <c r="N1926">
        <v>0</v>
      </c>
    </row>
    <row r="1927" spans="1:14" x14ac:dyDescent="0.25">
      <c r="A1927">
        <v>0</v>
      </c>
      <c r="B1927">
        <v>37</v>
      </c>
      <c r="C1927">
        <v>1</v>
      </c>
      <c r="D1927">
        <v>20</v>
      </c>
      <c r="E1927">
        <v>0</v>
      </c>
      <c r="F1927">
        <v>0</v>
      </c>
      <c r="G1927">
        <v>0</v>
      </c>
      <c r="H1927">
        <v>0</v>
      </c>
      <c r="I1927">
        <v>154</v>
      </c>
      <c r="J1927">
        <v>106</v>
      </c>
      <c r="K1927">
        <v>59.5</v>
      </c>
      <c r="L1927">
        <v>22.71</v>
      </c>
      <c r="M1927">
        <v>72</v>
      </c>
      <c r="N1927">
        <v>0</v>
      </c>
    </row>
    <row r="1928" spans="1:14" x14ac:dyDescent="0.25">
      <c r="A1928">
        <v>1</v>
      </c>
      <c r="B1928">
        <v>36</v>
      </c>
      <c r="C1928">
        <v>1</v>
      </c>
      <c r="D1928">
        <v>30</v>
      </c>
      <c r="E1928">
        <v>0</v>
      </c>
      <c r="F1928">
        <v>0</v>
      </c>
      <c r="G1928">
        <v>0</v>
      </c>
      <c r="H1928">
        <v>0</v>
      </c>
      <c r="I1928">
        <v>310</v>
      </c>
      <c r="J1928">
        <v>126</v>
      </c>
      <c r="K1928">
        <v>87</v>
      </c>
      <c r="L1928">
        <v>28.09</v>
      </c>
      <c r="M1928">
        <v>78</v>
      </c>
      <c r="N1928">
        <v>0</v>
      </c>
    </row>
    <row r="1929" spans="1:14" x14ac:dyDescent="0.25">
      <c r="A1929">
        <v>1</v>
      </c>
      <c r="B1929">
        <v>36</v>
      </c>
      <c r="C1929">
        <v>0</v>
      </c>
      <c r="D1929">
        <v>0</v>
      </c>
      <c r="E1929">
        <v>0</v>
      </c>
      <c r="F1929">
        <v>0</v>
      </c>
      <c r="G1929">
        <v>0</v>
      </c>
      <c r="H1929">
        <v>0</v>
      </c>
      <c r="I1929">
        <v>186</v>
      </c>
      <c r="J1929">
        <v>121</v>
      </c>
      <c r="K1929">
        <v>79.5</v>
      </c>
      <c r="L1929">
        <v>27.08</v>
      </c>
      <c r="M1929">
        <v>56</v>
      </c>
      <c r="N1929">
        <v>0</v>
      </c>
    </row>
    <row r="1930" spans="1:14" x14ac:dyDescent="0.25">
      <c r="A1930">
        <v>0</v>
      </c>
      <c r="B1930">
        <v>39</v>
      </c>
      <c r="C1930">
        <v>1</v>
      </c>
      <c r="D1930">
        <v>9</v>
      </c>
      <c r="E1930">
        <v>0</v>
      </c>
      <c r="F1930">
        <v>0</v>
      </c>
      <c r="G1930">
        <v>0</v>
      </c>
      <c r="H1930">
        <v>0</v>
      </c>
      <c r="I1930">
        <v>170</v>
      </c>
      <c r="J1930">
        <v>110.5</v>
      </c>
      <c r="K1930">
        <v>69</v>
      </c>
      <c r="L1930">
        <v>22.19</v>
      </c>
      <c r="M1930">
        <v>60</v>
      </c>
      <c r="N1930">
        <v>0</v>
      </c>
    </row>
    <row r="1931" spans="1:14" x14ac:dyDescent="0.25">
      <c r="A1931">
        <v>0</v>
      </c>
      <c r="B1931">
        <v>55</v>
      </c>
      <c r="C1931">
        <v>0</v>
      </c>
      <c r="D1931">
        <v>0</v>
      </c>
      <c r="E1931">
        <v>0</v>
      </c>
      <c r="F1931">
        <v>0</v>
      </c>
      <c r="G1931">
        <v>0</v>
      </c>
      <c r="H1931">
        <v>0</v>
      </c>
      <c r="I1931">
        <v>271</v>
      </c>
      <c r="J1931">
        <v>146.5</v>
      </c>
      <c r="K1931">
        <v>80</v>
      </c>
      <c r="L1931">
        <v>20.69</v>
      </c>
      <c r="M1931">
        <v>100</v>
      </c>
      <c r="N1931">
        <v>0</v>
      </c>
    </row>
    <row r="1932" spans="1:14" x14ac:dyDescent="0.25">
      <c r="A1932">
        <v>0</v>
      </c>
      <c r="B1932">
        <v>40</v>
      </c>
      <c r="C1932">
        <v>1</v>
      </c>
      <c r="D1932">
        <v>10</v>
      </c>
      <c r="E1932">
        <v>0</v>
      </c>
      <c r="F1932">
        <v>0</v>
      </c>
      <c r="G1932">
        <v>0</v>
      </c>
      <c r="H1932">
        <v>0</v>
      </c>
      <c r="I1932">
        <v>200</v>
      </c>
      <c r="J1932">
        <v>116</v>
      </c>
      <c r="K1932">
        <v>69</v>
      </c>
      <c r="L1932">
        <v>23.9</v>
      </c>
      <c r="M1932">
        <v>75</v>
      </c>
      <c r="N1932">
        <v>0</v>
      </c>
    </row>
    <row r="1933" spans="1:14" x14ac:dyDescent="0.25">
      <c r="A1933">
        <v>1</v>
      </c>
      <c r="B1933">
        <v>38</v>
      </c>
      <c r="C1933">
        <v>0</v>
      </c>
      <c r="D1933">
        <v>0</v>
      </c>
      <c r="E1933">
        <v>0</v>
      </c>
      <c r="F1933">
        <v>0</v>
      </c>
      <c r="G1933">
        <v>0</v>
      </c>
      <c r="H1933">
        <v>0</v>
      </c>
      <c r="I1933">
        <v>305</v>
      </c>
      <c r="J1933">
        <v>130</v>
      </c>
      <c r="K1933">
        <v>95</v>
      </c>
      <c r="L1933">
        <v>23.1</v>
      </c>
      <c r="M1933">
        <v>65</v>
      </c>
      <c r="N1933">
        <v>1</v>
      </c>
    </row>
    <row r="1934" spans="1:14" x14ac:dyDescent="0.25">
      <c r="A1934">
        <v>0</v>
      </c>
      <c r="B1934">
        <v>44</v>
      </c>
      <c r="C1934">
        <v>1</v>
      </c>
      <c r="D1934">
        <v>5</v>
      </c>
      <c r="E1934">
        <v>0</v>
      </c>
      <c r="F1934">
        <v>0</v>
      </c>
      <c r="G1934">
        <v>0</v>
      </c>
      <c r="H1934">
        <v>0</v>
      </c>
      <c r="I1934">
        <v>265</v>
      </c>
      <c r="J1934">
        <v>110</v>
      </c>
      <c r="K1934">
        <v>78</v>
      </c>
      <c r="L1934">
        <v>20.88</v>
      </c>
      <c r="M1934">
        <v>60</v>
      </c>
      <c r="N1934">
        <v>0</v>
      </c>
    </row>
    <row r="1935" spans="1:14" x14ac:dyDescent="0.25">
      <c r="A1935">
        <v>1</v>
      </c>
      <c r="B1935">
        <v>54</v>
      </c>
      <c r="C1935">
        <v>0</v>
      </c>
      <c r="D1935">
        <v>0</v>
      </c>
      <c r="E1935">
        <v>0</v>
      </c>
      <c r="F1935">
        <v>0</v>
      </c>
      <c r="G1935">
        <v>0</v>
      </c>
      <c r="H1935">
        <v>0</v>
      </c>
      <c r="I1935">
        <v>260</v>
      </c>
      <c r="J1935">
        <v>116</v>
      </c>
      <c r="K1935">
        <v>77</v>
      </c>
      <c r="L1935">
        <v>28.56</v>
      </c>
      <c r="M1935">
        <v>57</v>
      </c>
      <c r="N1935">
        <v>0</v>
      </c>
    </row>
    <row r="1936" spans="1:14" x14ac:dyDescent="0.25">
      <c r="A1936">
        <v>1</v>
      </c>
      <c r="B1936">
        <v>40</v>
      </c>
      <c r="C1936">
        <v>1</v>
      </c>
      <c r="D1936">
        <v>30</v>
      </c>
      <c r="E1936">
        <v>0</v>
      </c>
      <c r="F1936">
        <v>0</v>
      </c>
      <c r="G1936">
        <v>0</v>
      </c>
      <c r="H1936">
        <v>0</v>
      </c>
      <c r="I1936">
        <v>162</v>
      </c>
      <c r="J1936">
        <v>129</v>
      </c>
      <c r="K1936">
        <v>76.5</v>
      </c>
      <c r="L1936">
        <v>24.12</v>
      </c>
      <c r="M1936">
        <v>70</v>
      </c>
      <c r="N1936">
        <v>0</v>
      </c>
    </row>
    <row r="1937" spans="1:14" x14ac:dyDescent="0.25">
      <c r="A1937">
        <v>0</v>
      </c>
      <c r="B1937">
        <v>42</v>
      </c>
      <c r="C1937">
        <v>1</v>
      </c>
      <c r="D1937">
        <v>15</v>
      </c>
      <c r="E1937">
        <v>0</v>
      </c>
      <c r="F1937">
        <v>0</v>
      </c>
      <c r="G1937">
        <v>0</v>
      </c>
      <c r="H1937">
        <v>0</v>
      </c>
      <c r="I1937">
        <v>212</v>
      </c>
      <c r="J1937">
        <v>115</v>
      </c>
      <c r="K1937">
        <v>72</v>
      </c>
      <c r="L1937">
        <v>23.72</v>
      </c>
      <c r="M1937">
        <v>73</v>
      </c>
      <c r="N1937">
        <v>0</v>
      </c>
    </row>
    <row r="1938" spans="1:14" x14ac:dyDescent="0.25">
      <c r="A1938">
        <v>0</v>
      </c>
      <c r="B1938">
        <v>62</v>
      </c>
      <c r="C1938">
        <v>0</v>
      </c>
      <c r="D1938">
        <v>0</v>
      </c>
      <c r="E1938">
        <v>0</v>
      </c>
      <c r="F1938">
        <v>0</v>
      </c>
      <c r="G1938">
        <v>1</v>
      </c>
      <c r="H1938">
        <v>0</v>
      </c>
      <c r="I1938">
        <v>242</v>
      </c>
      <c r="J1938">
        <v>130</v>
      </c>
      <c r="K1938">
        <v>91</v>
      </c>
      <c r="L1938">
        <v>31.12</v>
      </c>
      <c r="M1938">
        <v>80</v>
      </c>
      <c r="N1938">
        <v>0</v>
      </c>
    </row>
    <row r="1939" spans="1:14" x14ac:dyDescent="0.25">
      <c r="A1939">
        <v>1</v>
      </c>
      <c r="B1939">
        <v>48</v>
      </c>
      <c r="C1939">
        <v>1</v>
      </c>
      <c r="D1939">
        <v>1</v>
      </c>
      <c r="E1939">
        <v>0</v>
      </c>
      <c r="F1939">
        <v>0</v>
      </c>
      <c r="G1939">
        <v>0</v>
      </c>
      <c r="H1939">
        <v>0</v>
      </c>
      <c r="I1939">
        <v>259</v>
      </c>
      <c r="J1939">
        <v>130</v>
      </c>
      <c r="K1939">
        <v>95</v>
      </c>
      <c r="L1939">
        <v>23.68</v>
      </c>
      <c r="M1939">
        <v>68</v>
      </c>
      <c r="N1939">
        <v>0</v>
      </c>
    </row>
    <row r="1940" spans="1:14" x14ac:dyDescent="0.25">
      <c r="A1940">
        <v>0</v>
      </c>
      <c r="B1940">
        <v>54</v>
      </c>
      <c r="C1940">
        <v>1</v>
      </c>
      <c r="D1940">
        <v>20</v>
      </c>
      <c r="E1940">
        <v>0</v>
      </c>
      <c r="F1940">
        <v>0</v>
      </c>
      <c r="G1940">
        <v>0</v>
      </c>
      <c r="H1940">
        <v>0</v>
      </c>
      <c r="I1940">
        <v>274</v>
      </c>
      <c r="J1940">
        <v>116</v>
      </c>
      <c r="K1940">
        <v>79</v>
      </c>
      <c r="L1940">
        <v>24.77</v>
      </c>
      <c r="M1940">
        <v>72</v>
      </c>
      <c r="N1940">
        <v>0</v>
      </c>
    </row>
    <row r="1941" spans="1:14" x14ac:dyDescent="0.25">
      <c r="A1941">
        <v>0</v>
      </c>
      <c r="B1941">
        <v>57</v>
      </c>
      <c r="C1941">
        <v>0</v>
      </c>
      <c r="D1941">
        <v>0</v>
      </c>
      <c r="E1941">
        <v>0</v>
      </c>
      <c r="F1941">
        <v>0</v>
      </c>
      <c r="G1941">
        <v>0</v>
      </c>
      <c r="H1941">
        <v>0</v>
      </c>
      <c r="I1941">
        <v>274</v>
      </c>
      <c r="J1941">
        <v>116</v>
      </c>
      <c r="K1941">
        <v>83</v>
      </c>
      <c r="L1941">
        <v>25.77</v>
      </c>
      <c r="M1941">
        <v>70</v>
      </c>
      <c r="N1941">
        <v>0</v>
      </c>
    </row>
    <row r="1942" spans="1:14" x14ac:dyDescent="0.25">
      <c r="A1942">
        <v>1</v>
      </c>
      <c r="B1942">
        <v>38</v>
      </c>
      <c r="C1942">
        <v>0</v>
      </c>
      <c r="D1942">
        <v>0</v>
      </c>
      <c r="E1942">
        <v>0</v>
      </c>
      <c r="F1942">
        <v>0</v>
      </c>
      <c r="G1942">
        <v>0</v>
      </c>
      <c r="H1942">
        <v>0</v>
      </c>
      <c r="I1942">
        <v>328</v>
      </c>
      <c r="J1942">
        <v>124</v>
      </c>
      <c r="K1942">
        <v>82</v>
      </c>
      <c r="L1942">
        <v>29.08</v>
      </c>
      <c r="M1942">
        <v>82</v>
      </c>
      <c r="N1942">
        <v>0</v>
      </c>
    </row>
    <row r="1943" spans="1:14" x14ac:dyDescent="0.25">
      <c r="A1943">
        <v>0</v>
      </c>
      <c r="B1943">
        <v>42</v>
      </c>
      <c r="C1943">
        <v>0</v>
      </c>
      <c r="D1943">
        <v>0</v>
      </c>
      <c r="E1943">
        <v>0</v>
      </c>
      <c r="F1943">
        <v>0</v>
      </c>
      <c r="G1943">
        <v>1</v>
      </c>
      <c r="H1943">
        <v>0</v>
      </c>
      <c r="I1943">
        <v>165</v>
      </c>
      <c r="J1943">
        <v>146</v>
      </c>
      <c r="K1943">
        <v>90</v>
      </c>
      <c r="L1943">
        <v>28.78</v>
      </c>
      <c r="M1943">
        <v>60</v>
      </c>
      <c r="N1943">
        <v>0</v>
      </c>
    </row>
    <row r="1944" spans="1:14" x14ac:dyDescent="0.25">
      <c r="A1944">
        <v>0</v>
      </c>
      <c r="B1944">
        <v>45</v>
      </c>
      <c r="C1944">
        <v>1</v>
      </c>
      <c r="D1944">
        <v>20</v>
      </c>
      <c r="E1944">
        <v>0</v>
      </c>
      <c r="F1944">
        <v>0</v>
      </c>
      <c r="G1944">
        <v>0</v>
      </c>
      <c r="H1944">
        <v>0</v>
      </c>
      <c r="I1944">
        <v>255</v>
      </c>
      <c r="J1944">
        <v>111</v>
      </c>
      <c r="K1944">
        <v>72</v>
      </c>
      <c r="L1944">
        <v>17.32</v>
      </c>
      <c r="M1944">
        <v>88</v>
      </c>
      <c r="N1944">
        <v>0</v>
      </c>
    </row>
    <row r="1945" spans="1:14" x14ac:dyDescent="0.25">
      <c r="A1945">
        <v>1</v>
      </c>
      <c r="B1945">
        <v>48</v>
      </c>
      <c r="C1945">
        <v>0</v>
      </c>
      <c r="D1945">
        <v>0</v>
      </c>
      <c r="E1945">
        <v>0</v>
      </c>
      <c r="F1945">
        <v>0</v>
      </c>
      <c r="G1945">
        <v>0</v>
      </c>
      <c r="H1945">
        <v>0</v>
      </c>
      <c r="I1945">
        <v>210</v>
      </c>
      <c r="J1945">
        <v>134</v>
      </c>
      <c r="K1945">
        <v>83</v>
      </c>
      <c r="L1945">
        <v>25.08</v>
      </c>
      <c r="M1945">
        <v>75</v>
      </c>
      <c r="N1945">
        <v>0</v>
      </c>
    </row>
    <row r="1946" spans="1:14" x14ac:dyDescent="0.25">
      <c r="A1946">
        <v>0</v>
      </c>
      <c r="B1946">
        <v>62</v>
      </c>
      <c r="C1946">
        <v>0</v>
      </c>
      <c r="D1946">
        <v>0</v>
      </c>
      <c r="E1946">
        <v>0</v>
      </c>
      <c r="F1946">
        <v>0</v>
      </c>
      <c r="G1946">
        <v>0</v>
      </c>
      <c r="H1946">
        <v>0</v>
      </c>
      <c r="I1946">
        <v>205</v>
      </c>
      <c r="J1946">
        <v>118</v>
      </c>
      <c r="K1946">
        <v>79.5</v>
      </c>
      <c r="L1946">
        <v>30.21</v>
      </c>
      <c r="M1946">
        <v>82</v>
      </c>
      <c r="N1946">
        <v>0</v>
      </c>
    </row>
    <row r="1947" spans="1:14" x14ac:dyDescent="0.25">
      <c r="A1947">
        <v>0</v>
      </c>
      <c r="B1947">
        <v>41</v>
      </c>
      <c r="C1947">
        <v>0</v>
      </c>
      <c r="D1947">
        <v>0</v>
      </c>
      <c r="E1947">
        <v>0</v>
      </c>
      <c r="F1947">
        <v>0</v>
      </c>
      <c r="G1947">
        <v>0</v>
      </c>
      <c r="H1947">
        <v>0</v>
      </c>
      <c r="I1947">
        <v>203</v>
      </c>
      <c r="J1947">
        <v>124</v>
      </c>
      <c r="K1947">
        <v>86</v>
      </c>
      <c r="L1947">
        <v>28.25</v>
      </c>
      <c r="M1947">
        <v>83</v>
      </c>
      <c r="N1947">
        <v>0</v>
      </c>
    </row>
    <row r="1948" spans="1:14" x14ac:dyDescent="0.25">
      <c r="A1948">
        <v>0</v>
      </c>
      <c r="B1948">
        <v>58</v>
      </c>
      <c r="C1948">
        <v>1</v>
      </c>
      <c r="D1948">
        <v>20</v>
      </c>
      <c r="E1948">
        <v>1</v>
      </c>
      <c r="F1948">
        <v>0</v>
      </c>
      <c r="G1948">
        <v>1</v>
      </c>
      <c r="H1948">
        <v>0</v>
      </c>
      <c r="I1948">
        <v>156</v>
      </c>
      <c r="J1948">
        <v>170</v>
      </c>
      <c r="K1948">
        <v>98</v>
      </c>
      <c r="L1948">
        <v>28.88</v>
      </c>
      <c r="M1948">
        <v>72</v>
      </c>
      <c r="N1948">
        <v>1</v>
      </c>
    </row>
    <row r="1949" spans="1:14" x14ac:dyDescent="0.25">
      <c r="A1949">
        <v>1</v>
      </c>
      <c r="B1949">
        <v>49</v>
      </c>
      <c r="C1949">
        <v>1</v>
      </c>
      <c r="D1949">
        <v>20</v>
      </c>
      <c r="E1949">
        <v>0</v>
      </c>
      <c r="F1949">
        <v>0</v>
      </c>
      <c r="G1949">
        <v>0</v>
      </c>
      <c r="H1949">
        <v>0</v>
      </c>
      <c r="I1949">
        <v>247</v>
      </c>
      <c r="J1949">
        <v>150</v>
      </c>
      <c r="K1949">
        <v>88</v>
      </c>
      <c r="L1949">
        <v>27.92</v>
      </c>
      <c r="M1949">
        <v>75</v>
      </c>
      <c r="N1949">
        <v>1</v>
      </c>
    </row>
    <row r="1950" spans="1:14" x14ac:dyDescent="0.25">
      <c r="A1950">
        <v>0</v>
      </c>
      <c r="B1950">
        <v>54</v>
      </c>
      <c r="C1950">
        <v>0</v>
      </c>
      <c r="D1950">
        <v>0</v>
      </c>
      <c r="E1950">
        <v>0</v>
      </c>
      <c r="F1950">
        <v>0</v>
      </c>
      <c r="G1950">
        <v>0</v>
      </c>
      <c r="H1950">
        <v>0</v>
      </c>
      <c r="I1950">
        <v>205</v>
      </c>
      <c r="J1950">
        <v>107.5</v>
      </c>
      <c r="K1950">
        <v>67.5</v>
      </c>
      <c r="L1950">
        <v>20.260000000000002</v>
      </c>
      <c r="M1950">
        <v>75</v>
      </c>
      <c r="N1950">
        <v>0</v>
      </c>
    </row>
    <row r="1951" spans="1:14" x14ac:dyDescent="0.25">
      <c r="A1951">
        <v>0</v>
      </c>
      <c r="B1951">
        <v>43</v>
      </c>
      <c r="C1951">
        <v>0</v>
      </c>
      <c r="D1951">
        <v>0</v>
      </c>
      <c r="E1951">
        <v>0</v>
      </c>
      <c r="F1951">
        <v>0</v>
      </c>
      <c r="G1951">
        <v>0</v>
      </c>
      <c r="H1951">
        <v>0</v>
      </c>
      <c r="I1951">
        <v>229</v>
      </c>
      <c r="J1951">
        <v>124</v>
      </c>
      <c r="K1951">
        <v>79</v>
      </c>
      <c r="L1951">
        <v>30.28</v>
      </c>
      <c r="M1951">
        <v>72</v>
      </c>
      <c r="N1951">
        <v>0</v>
      </c>
    </row>
    <row r="1952" spans="1:14" x14ac:dyDescent="0.25">
      <c r="A1952">
        <v>1</v>
      </c>
      <c r="B1952">
        <v>58</v>
      </c>
      <c r="C1952">
        <v>1</v>
      </c>
      <c r="D1952">
        <v>20</v>
      </c>
      <c r="E1952">
        <v>0</v>
      </c>
      <c r="F1952">
        <v>0</v>
      </c>
      <c r="G1952">
        <v>0</v>
      </c>
      <c r="H1952">
        <v>0</v>
      </c>
      <c r="I1952">
        <v>282</v>
      </c>
      <c r="J1952">
        <v>110</v>
      </c>
      <c r="K1952">
        <v>70</v>
      </c>
      <c r="L1952">
        <v>26.4</v>
      </c>
      <c r="M1952">
        <v>70</v>
      </c>
      <c r="N1952">
        <v>0</v>
      </c>
    </row>
    <row r="1953" spans="1:14" x14ac:dyDescent="0.25">
      <c r="A1953">
        <v>0</v>
      </c>
      <c r="B1953">
        <v>53</v>
      </c>
      <c r="C1953">
        <v>0</v>
      </c>
      <c r="D1953">
        <v>0</v>
      </c>
      <c r="E1953">
        <v>0</v>
      </c>
      <c r="F1953">
        <v>0</v>
      </c>
      <c r="G1953">
        <v>0</v>
      </c>
      <c r="H1953">
        <v>0</v>
      </c>
      <c r="I1953">
        <v>279</v>
      </c>
      <c r="J1953">
        <v>132</v>
      </c>
      <c r="K1953">
        <v>81</v>
      </c>
      <c r="L1953">
        <v>26.18</v>
      </c>
      <c r="M1953">
        <v>67</v>
      </c>
      <c r="N1953">
        <v>0</v>
      </c>
    </row>
    <row r="1954" spans="1:14" x14ac:dyDescent="0.25">
      <c r="A1954">
        <v>0</v>
      </c>
      <c r="B1954">
        <v>45</v>
      </c>
      <c r="C1954">
        <v>1</v>
      </c>
      <c r="D1954">
        <v>3</v>
      </c>
      <c r="E1954">
        <v>0</v>
      </c>
      <c r="F1954">
        <v>0</v>
      </c>
      <c r="G1954">
        <v>0</v>
      </c>
      <c r="H1954">
        <v>0</v>
      </c>
      <c r="I1954">
        <v>250</v>
      </c>
      <c r="J1954">
        <v>130</v>
      </c>
      <c r="K1954">
        <v>80</v>
      </c>
      <c r="L1954">
        <v>20.239999999999998</v>
      </c>
      <c r="M1954">
        <v>90</v>
      </c>
      <c r="N1954">
        <v>0</v>
      </c>
    </row>
    <row r="1955" spans="1:14" x14ac:dyDescent="0.25">
      <c r="A1955">
        <v>0</v>
      </c>
      <c r="B1955">
        <v>51</v>
      </c>
      <c r="C1955">
        <v>1</v>
      </c>
      <c r="D1955">
        <v>20</v>
      </c>
      <c r="E1955">
        <v>0</v>
      </c>
      <c r="F1955">
        <v>0</v>
      </c>
      <c r="G1955">
        <v>1</v>
      </c>
      <c r="H1955">
        <v>0</v>
      </c>
      <c r="I1955">
        <v>293</v>
      </c>
      <c r="J1955">
        <v>151</v>
      </c>
      <c r="K1955">
        <v>92</v>
      </c>
      <c r="L1955">
        <v>30.67</v>
      </c>
      <c r="M1955">
        <v>80</v>
      </c>
      <c r="N1955">
        <v>0</v>
      </c>
    </row>
    <row r="1956" spans="1:14" x14ac:dyDescent="0.25">
      <c r="A1956">
        <v>1</v>
      </c>
      <c r="B1956">
        <v>52</v>
      </c>
      <c r="C1956">
        <v>1</v>
      </c>
      <c r="D1956">
        <v>30</v>
      </c>
      <c r="E1956">
        <v>1</v>
      </c>
      <c r="F1956">
        <v>0</v>
      </c>
      <c r="G1956">
        <v>1</v>
      </c>
      <c r="H1956">
        <v>0</v>
      </c>
      <c r="I1956">
        <v>238</v>
      </c>
      <c r="J1956">
        <v>184</v>
      </c>
      <c r="K1956">
        <v>102</v>
      </c>
      <c r="L1956">
        <v>28.88</v>
      </c>
      <c r="M1956">
        <v>90</v>
      </c>
      <c r="N1956">
        <v>1</v>
      </c>
    </row>
    <row r="1957" spans="1:14" x14ac:dyDescent="0.25">
      <c r="A1957">
        <v>1</v>
      </c>
      <c r="B1957">
        <v>40</v>
      </c>
      <c r="C1957">
        <v>1</v>
      </c>
      <c r="D1957">
        <v>20</v>
      </c>
      <c r="E1957">
        <v>0</v>
      </c>
      <c r="F1957">
        <v>0</v>
      </c>
      <c r="G1957">
        <v>0</v>
      </c>
      <c r="H1957">
        <v>0</v>
      </c>
      <c r="I1957">
        <v>297</v>
      </c>
      <c r="J1957">
        <v>105</v>
      </c>
      <c r="K1957">
        <v>73</v>
      </c>
      <c r="L1957">
        <v>27.15</v>
      </c>
      <c r="M1957">
        <v>67</v>
      </c>
      <c r="N1957">
        <v>0</v>
      </c>
    </row>
    <row r="1958" spans="1:14" x14ac:dyDescent="0.25">
      <c r="A1958">
        <v>1</v>
      </c>
      <c r="B1958">
        <v>42</v>
      </c>
      <c r="C1958">
        <v>1</v>
      </c>
      <c r="D1958">
        <v>30</v>
      </c>
      <c r="E1958">
        <v>0</v>
      </c>
      <c r="F1958">
        <v>0</v>
      </c>
      <c r="G1958">
        <v>0</v>
      </c>
      <c r="H1958">
        <v>0</v>
      </c>
      <c r="I1958">
        <v>232</v>
      </c>
      <c r="J1958">
        <v>130</v>
      </c>
      <c r="K1958">
        <v>91</v>
      </c>
      <c r="L1958">
        <v>25.77</v>
      </c>
      <c r="M1958">
        <v>72</v>
      </c>
      <c r="N1958">
        <v>0</v>
      </c>
    </row>
    <row r="1959" spans="1:14" x14ac:dyDescent="0.25">
      <c r="A1959">
        <v>1</v>
      </c>
      <c r="B1959">
        <v>37</v>
      </c>
      <c r="C1959">
        <v>1</v>
      </c>
      <c r="D1959">
        <v>1</v>
      </c>
      <c r="E1959">
        <v>0</v>
      </c>
      <c r="F1959">
        <v>0</v>
      </c>
      <c r="G1959">
        <v>1</v>
      </c>
      <c r="H1959">
        <v>0</v>
      </c>
      <c r="I1959">
        <v>165</v>
      </c>
      <c r="J1959">
        <v>134.5</v>
      </c>
      <c r="K1959">
        <v>91</v>
      </c>
      <c r="L1959">
        <v>27.97</v>
      </c>
      <c r="M1959">
        <v>86</v>
      </c>
      <c r="N1959">
        <v>0</v>
      </c>
    </row>
    <row r="1960" spans="1:14" x14ac:dyDescent="0.25">
      <c r="A1960">
        <v>0</v>
      </c>
      <c r="B1960">
        <v>52</v>
      </c>
      <c r="C1960">
        <v>1</v>
      </c>
      <c r="D1960">
        <v>20</v>
      </c>
      <c r="E1960">
        <v>0</v>
      </c>
      <c r="F1960">
        <v>0</v>
      </c>
      <c r="G1960">
        <v>0</v>
      </c>
      <c r="H1960">
        <v>0</v>
      </c>
      <c r="I1960">
        <v>232</v>
      </c>
      <c r="J1960">
        <v>115</v>
      </c>
      <c r="K1960">
        <v>80</v>
      </c>
      <c r="L1960">
        <v>28.79</v>
      </c>
      <c r="M1960">
        <v>72</v>
      </c>
      <c r="N1960">
        <v>0</v>
      </c>
    </row>
    <row r="1961" spans="1:14" x14ac:dyDescent="0.25">
      <c r="A1961">
        <v>1</v>
      </c>
      <c r="B1961">
        <v>44</v>
      </c>
      <c r="C1961">
        <v>1</v>
      </c>
      <c r="D1961">
        <v>15</v>
      </c>
      <c r="E1961">
        <v>0</v>
      </c>
      <c r="F1961">
        <v>0</v>
      </c>
      <c r="G1961">
        <v>0</v>
      </c>
      <c r="H1961">
        <v>0</v>
      </c>
      <c r="I1961">
        <v>209</v>
      </c>
      <c r="J1961">
        <v>127</v>
      </c>
      <c r="K1961">
        <v>86</v>
      </c>
      <c r="L1961">
        <v>26.41</v>
      </c>
      <c r="M1961">
        <v>85</v>
      </c>
      <c r="N1961">
        <v>0</v>
      </c>
    </row>
    <row r="1962" spans="1:14" x14ac:dyDescent="0.25">
      <c r="A1962">
        <v>1</v>
      </c>
      <c r="B1962">
        <v>44</v>
      </c>
      <c r="C1962">
        <v>1</v>
      </c>
      <c r="D1962">
        <v>30</v>
      </c>
      <c r="E1962">
        <v>0</v>
      </c>
      <c r="F1962">
        <v>0</v>
      </c>
      <c r="G1962">
        <v>0</v>
      </c>
      <c r="H1962">
        <v>0</v>
      </c>
      <c r="I1962">
        <v>339</v>
      </c>
      <c r="J1962">
        <v>97</v>
      </c>
      <c r="K1962">
        <v>62</v>
      </c>
      <c r="L1962">
        <v>22.19</v>
      </c>
      <c r="M1962">
        <v>90</v>
      </c>
      <c r="N1962">
        <v>0</v>
      </c>
    </row>
    <row r="1963" spans="1:14" x14ac:dyDescent="0.25">
      <c r="A1963">
        <v>1</v>
      </c>
      <c r="B1963">
        <v>45</v>
      </c>
      <c r="C1963">
        <v>1</v>
      </c>
      <c r="D1963">
        <v>25</v>
      </c>
      <c r="E1963">
        <v>0</v>
      </c>
      <c r="F1963">
        <v>0</v>
      </c>
      <c r="G1963">
        <v>0</v>
      </c>
      <c r="H1963">
        <v>0</v>
      </c>
      <c r="I1963">
        <v>288</v>
      </c>
      <c r="J1963">
        <v>124</v>
      </c>
      <c r="K1963">
        <v>81</v>
      </c>
      <c r="L1963">
        <v>27.94</v>
      </c>
      <c r="M1963">
        <v>69</v>
      </c>
      <c r="N1963">
        <v>0</v>
      </c>
    </row>
    <row r="1964" spans="1:14" x14ac:dyDescent="0.25">
      <c r="A1964">
        <v>1</v>
      </c>
      <c r="B1964">
        <v>39</v>
      </c>
      <c r="C1964">
        <v>0</v>
      </c>
      <c r="D1964">
        <v>0</v>
      </c>
      <c r="E1964">
        <v>0</v>
      </c>
      <c r="F1964">
        <v>0</v>
      </c>
      <c r="G1964">
        <v>0</v>
      </c>
      <c r="H1964">
        <v>0</v>
      </c>
      <c r="I1964">
        <v>190</v>
      </c>
      <c r="J1964">
        <v>114</v>
      </c>
      <c r="K1964">
        <v>70</v>
      </c>
      <c r="L1964">
        <v>27.8</v>
      </c>
      <c r="M1964">
        <v>60</v>
      </c>
      <c r="N1964">
        <v>0</v>
      </c>
    </row>
    <row r="1965" spans="1:14" x14ac:dyDescent="0.25">
      <c r="A1965">
        <v>1</v>
      </c>
      <c r="B1965">
        <v>42</v>
      </c>
      <c r="C1965">
        <v>1</v>
      </c>
      <c r="D1965">
        <v>20</v>
      </c>
      <c r="E1965">
        <v>0</v>
      </c>
      <c r="F1965">
        <v>0</v>
      </c>
      <c r="G1965">
        <v>0</v>
      </c>
      <c r="H1965">
        <v>0</v>
      </c>
      <c r="I1965">
        <v>190</v>
      </c>
      <c r="J1965">
        <v>121.5</v>
      </c>
      <c r="K1965">
        <v>79</v>
      </c>
      <c r="L1965">
        <v>24.2</v>
      </c>
      <c r="M1965">
        <v>92</v>
      </c>
      <c r="N1965">
        <v>0</v>
      </c>
    </row>
    <row r="1966" spans="1:14" x14ac:dyDescent="0.25">
      <c r="A1966">
        <v>1</v>
      </c>
      <c r="B1966">
        <v>55</v>
      </c>
      <c r="C1966">
        <v>0</v>
      </c>
      <c r="D1966">
        <v>0</v>
      </c>
      <c r="E1966">
        <v>0</v>
      </c>
      <c r="F1966">
        <v>0</v>
      </c>
      <c r="G1966">
        <v>0</v>
      </c>
      <c r="H1966">
        <v>0</v>
      </c>
      <c r="I1966">
        <v>260</v>
      </c>
      <c r="J1966">
        <v>120</v>
      </c>
      <c r="K1966">
        <v>80</v>
      </c>
      <c r="L1966">
        <v>28.89</v>
      </c>
      <c r="M1966">
        <v>60</v>
      </c>
      <c r="N1966">
        <v>0</v>
      </c>
    </row>
    <row r="1967" spans="1:14" x14ac:dyDescent="0.25">
      <c r="A1967">
        <v>0</v>
      </c>
      <c r="B1967">
        <v>46</v>
      </c>
      <c r="C1967">
        <v>0</v>
      </c>
      <c r="D1967">
        <v>0</v>
      </c>
      <c r="E1967">
        <v>0</v>
      </c>
      <c r="F1967">
        <v>0</v>
      </c>
      <c r="G1967">
        <v>1</v>
      </c>
      <c r="H1967">
        <v>0</v>
      </c>
      <c r="I1967">
        <v>230</v>
      </c>
      <c r="J1967">
        <v>154</v>
      </c>
      <c r="K1967">
        <v>98</v>
      </c>
      <c r="L1967">
        <v>28.23</v>
      </c>
      <c r="M1967">
        <v>75</v>
      </c>
      <c r="N1967">
        <v>0</v>
      </c>
    </row>
    <row r="1968" spans="1:14" x14ac:dyDescent="0.25">
      <c r="A1968">
        <v>1</v>
      </c>
      <c r="B1968">
        <v>45</v>
      </c>
      <c r="C1968">
        <v>0</v>
      </c>
      <c r="D1968">
        <v>0</v>
      </c>
      <c r="E1968">
        <v>0</v>
      </c>
      <c r="F1968">
        <v>0</v>
      </c>
      <c r="G1968">
        <v>0</v>
      </c>
      <c r="H1968">
        <v>0</v>
      </c>
      <c r="I1968">
        <v>258</v>
      </c>
      <c r="J1968">
        <v>128</v>
      </c>
      <c r="K1968">
        <v>79</v>
      </c>
      <c r="L1968">
        <v>32.03</v>
      </c>
      <c r="M1968">
        <v>70</v>
      </c>
      <c r="N1968">
        <v>0</v>
      </c>
    </row>
    <row r="1969" spans="1:14" x14ac:dyDescent="0.25">
      <c r="A1969">
        <v>0</v>
      </c>
      <c r="B1969">
        <v>37</v>
      </c>
      <c r="C1969">
        <v>0</v>
      </c>
      <c r="D1969">
        <v>0</v>
      </c>
      <c r="E1969">
        <v>0</v>
      </c>
      <c r="F1969">
        <v>0</v>
      </c>
      <c r="G1969">
        <v>0</v>
      </c>
      <c r="H1969">
        <v>0</v>
      </c>
      <c r="I1969">
        <v>209</v>
      </c>
      <c r="J1969">
        <v>115</v>
      </c>
      <c r="K1969">
        <v>69</v>
      </c>
      <c r="L1969">
        <v>24.66</v>
      </c>
      <c r="M1969">
        <v>72</v>
      </c>
      <c r="N1969">
        <v>0</v>
      </c>
    </row>
    <row r="1970" spans="1:14" x14ac:dyDescent="0.25">
      <c r="A1970">
        <v>0</v>
      </c>
      <c r="B1970">
        <v>50</v>
      </c>
      <c r="C1970">
        <v>0</v>
      </c>
      <c r="D1970">
        <v>0</v>
      </c>
      <c r="E1970">
        <v>0</v>
      </c>
      <c r="F1970">
        <v>0</v>
      </c>
      <c r="G1970">
        <v>0</v>
      </c>
      <c r="H1970">
        <v>0</v>
      </c>
      <c r="I1970">
        <v>232</v>
      </c>
      <c r="J1970">
        <v>120</v>
      </c>
      <c r="K1970">
        <v>75</v>
      </c>
      <c r="L1970">
        <v>23.88</v>
      </c>
      <c r="M1970">
        <v>60</v>
      </c>
      <c r="N1970">
        <v>0</v>
      </c>
    </row>
    <row r="1971" spans="1:14" x14ac:dyDescent="0.25">
      <c r="A1971">
        <v>1</v>
      </c>
      <c r="B1971">
        <v>52</v>
      </c>
      <c r="C1971">
        <v>1</v>
      </c>
      <c r="D1971">
        <v>20</v>
      </c>
      <c r="E1971">
        <v>0</v>
      </c>
      <c r="F1971">
        <v>1</v>
      </c>
      <c r="G1971">
        <v>1</v>
      </c>
      <c r="H1971">
        <v>0</v>
      </c>
      <c r="I1971">
        <v>260</v>
      </c>
      <c r="J1971">
        <v>158</v>
      </c>
      <c r="K1971">
        <v>96</v>
      </c>
      <c r="L1971">
        <v>21.17</v>
      </c>
      <c r="M1971">
        <v>74</v>
      </c>
      <c r="N1971">
        <v>0</v>
      </c>
    </row>
    <row r="1972" spans="1:14" x14ac:dyDescent="0.25">
      <c r="A1972">
        <v>1</v>
      </c>
      <c r="B1972">
        <v>53</v>
      </c>
      <c r="C1972">
        <v>1</v>
      </c>
      <c r="D1972">
        <v>20</v>
      </c>
      <c r="E1972">
        <v>0</v>
      </c>
      <c r="F1972">
        <v>0</v>
      </c>
      <c r="G1972">
        <v>0</v>
      </c>
      <c r="H1972">
        <v>0</v>
      </c>
      <c r="I1972">
        <v>260</v>
      </c>
      <c r="J1972">
        <v>120</v>
      </c>
      <c r="K1972">
        <v>80</v>
      </c>
      <c r="L1972">
        <v>29.35</v>
      </c>
      <c r="M1972">
        <v>64</v>
      </c>
      <c r="N1972">
        <v>0</v>
      </c>
    </row>
    <row r="1973" spans="1:14" x14ac:dyDescent="0.25">
      <c r="A1973">
        <v>0</v>
      </c>
      <c r="B1973">
        <v>35</v>
      </c>
      <c r="C1973">
        <v>0</v>
      </c>
      <c r="D1973">
        <v>0</v>
      </c>
      <c r="E1973">
        <v>0</v>
      </c>
      <c r="F1973">
        <v>0</v>
      </c>
      <c r="G1973">
        <v>0</v>
      </c>
      <c r="H1973">
        <v>0</v>
      </c>
      <c r="I1973">
        <v>197</v>
      </c>
      <c r="J1973">
        <v>109</v>
      </c>
      <c r="K1973">
        <v>73</v>
      </c>
      <c r="L1973">
        <v>26.38</v>
      </c>
      <c r="M1973">
        <v>71</v>
      </c>
      <c r="N1973">
        <v>0</v>
      </c>
    </row>
    <row r="1974" spans="1:14" x14ac:dyDescent="0.25">
      <c r="A1974">
        <v>0</v>
      </c>
      <c r="B1974">
        <v>52</v>
      </c>
      <c r="C1974">
        <v>0</v>
      </c>
      <c r="D1974">
        <v>0</v>
      </c>
      <c r="E1974">
        <v>0</v>
      </c>
      <c r="F1974">
        <v>0</v>
      </c>
      <c r="G1974">
        <v>0</v>
      </c>
      <c r="H1974">
        <v>0</v>
      </c>
      <c r="I1974">
        <v>234</v>
      </c>
      <c r="J1974">
        <v>130</v>
      </c>
      <c r="K1974">
        <v>75</v>
      </c>
      <c r="L1974">
        <v>28.35</v>
      </c>
      <c r="M1974">
        <v>82</v>
      </c>
      <c r="N1974">
        <v>0</v>
      </c>
    </row>
    <row r="1975" spans="1:14" x14ac:dyDescent="0.25">
      <c r="A1975">
        <v>1</v>
      </c>
      <c r="B1975">
        <v>41</v>
      </c>
      <c r="C1975">
        <v>0</v>
      </c>
      <c r="D1975">
        <v>0</v>
      </c>
      <c r="E1975">
        <v>0</v>
      </c>
      <c r="F1975">
        <v>0</v>
      </c>
      <c r="G1975">
        <v>1</v>
      </c>
      <c r="H1975">
        <v>0</v>
      </c>
      <c r="I1975">
        <v>230</v>
      </c>
      <c r="J1975">
        <v>150</v>
      </c>
      <c r="K1975">
        <v>101</v>
      </c>
      <c r="L1975">
        <v>28.54</v>
      </c>
      <c r="M1975">
        <v>75</v>
      </c>
      <c r="N1975">
        <v>0</v>
      </c>
    </row>
    <row r="1976" spans="1:14" x14ac:dyDescent="0.25">
      <c r="A1976">
        <v>0</v>
      </c>
      <c r="B1976">
        <v>48</v>
      </c>
      <c r="C1976">
        <v>1</v>
      </c>
      <c r="D1976">
        <v>35</v>
      </c>
      <c r="E1976">
        <v>0</v>
      </c>
      <c r="F1976">
        <v>0</v>
      </c>
      <c r="G1976">
        <v>1</v>
      </c>
      <c r="H1976">
        <v>0</v>
      </c>
      <c r="I1976">
        <v>174</v>
      </c>
      <c r="J1976">
        <v>154</v>
      </c>
      <c r="K1976">
        <v>84</v>
      </c>
      <c r="L1976">
        <v>31.76</v>
      </c>
      <c r="M1976">
        <v>72</v>
      </c>
      <c r="N1976">
        <v>0</v>
      </c>
    </row>
    <row r="1977" spans="1:14" x14ac:dyDescent="0.25">
      <c r="A1977">
        <v>1</v>
      </c>
      <c r="B1977">
        <v>62</v>
      </c>
      <c r="C1977">
        <v>1</v>
      </c>
      <c r="D1977">
        <v>20</v>
      </c>
      <c r="E1977">
        <v>0</v>
      </c>
      <c r="F1977">
        <v>0</v>
      </c>
      <c r="G1977">
        <v>0</v>
      </c>
      <c r="H1977">
        <v>0</v>
      </c>
      <c r="I1977">
        <v>295</v>
      </c>
      <c r="J1977">
        <v>139</v>
      </c>
      <c r="K1977">
        <v>80</v>
      </c>
      <c r="L1977">
        <v>21.28</v>
      </c>
      <c r="M1977">
        <v>63</v>
      </c>
      <c r="N1977">
        <v>0</v>
      </c>
    </row>
    <row r="1978" spans="1:14" x14ac:dyDescent="0.25">
      <c r="A1978">
        <v>0</v>
      </c>
      <c r="B1978">
        <v>53</v>
      </c>
      <c r="C1978">
        <v>0</v>
      </c>
      <c r="D1978">
        <v>0</v>
      </c>
      <c r="E1978">
        <v>0</v>
      </c>
      <c r="F1978">
        <v>0</v>
      </c>
      <c r="G1978">
        <v>1</v>
      </c>
      <c r="H1978">
        <v>0</v>
      </c>
      <c r="I1978">
        <v>243</v>
      </c>
      <c r="J1978">
        <v>188.5</v>
      </c>
      <c r="K1978">
        <v>106.5</v>
      </c>
      <c r="L1978">
        <v>29.82</v>
      </c>
      <c r="M1978">
        <v>68</v>
      </c>
      <c r="N1978">
        <v>0</v>
      </c>
    </row>
    <row r="1979" spans="1:14" x14ac:dyDescent="0.25">
      <c r="A1979">
        <v>1</v>
      </c>
      <c r="B1979">
        <v>60</v>
      </c>
      <c r="C1979">
        <v>1</v>
      </c>
      <c r="D1979">
        <v>20</v>
      </c>
      <c r="E1979">
        <v>0</v>
      </c>
      <c r="F1979">
        <v>0</v>
      </c>
      <c r="G1979">
        <v>0</v>
      </c>
      <c r="H1979">
        <v>0</v>
      </c>
      <c r="I1979">
        <v>260</v>
      </c>
      <c r="J1979">
        <v>127.5</v>
      </c>
      <c r="K1979">
        <v>72.5</v>
      </c>
      <c r="L1979">
        <v>25.06</v>
      </c>
      <c r="M1979">
        <v>65</v>
      </c>
      <c r="N1979">
        <v>1</v>
      </c>
    </row>
    <row r="1980" spans="1:14" x14ac:dyDescent="0.25">
      <c r="A1980">
        <v>1</v>
      </c>
      <c r="B1980">
        <v>45</v>
      </c>
      <c r="C1980">
        <v>1</v>
      </c>
      <c r="D1980">
        <v>20</v>
      </c>
      <c r="E1980">
        <v>0</v>
      </c>
      <c r="F1980">
        <v>0</v>
      </c>
      <c r="G1980">
        <v>0</v>
      </c>
      <c r="H1980">
        <v>0</v>
      </c>
      <c r="I1980">
        <v>202</v>
      </c>
      <c r="J1980">
        <v>99</v>
      </c>
      <c r="K1980">
        <v>76</v>
      </c>
      <c r="L1980">
        <v>24.61</v>
      </c>
      <c r="M1980">
        <v>94</v>
      </c>
      <c r="N1980">
        <v>0</v>
      </c>
    </row>
    <row r="1981" spans="1:14" x14ac:dyDescent="0.25">
      <c r="A1981">
        <v>1</v>
      </c>
      <c r="B1981">
        <v>39</v>
      </c>
      <c r="C1981">
        <v>1</v>
      </c>
      <c r="D1981">
        <v>20</v>
      </c>
      <c r="E1981">
        <v>0</v>
      </c>
      <c r="F1981">
        <v>0</v>
      </c>
      <c r="G1981">
        <v>0</v>
      </c>
      <c r="H1981">
        <v>1</v>
      </c>
      <c r="I1981">
        <v>195</v>
      </c>
      <c r="J1981">
        <v>106</v>
      </c>
      <c r="K1981">
        <v>80</v>
      </c>
      <c r="L1981">
        <v>23.57</v>
      </c>
      <c r="M1981">
        <v>85</v>
      </c>
      <c r="N1981">
        <v>0</v>
      </c>
    </row>
    <row r="1982" spans="1:14" x14ac:dyDescent="0.25">
      <c r="A1982">
        <v>1</v>
      </c>
      <c r="B1982">
        <v>43</v>
      </c>
      <c r="C1982">
        <v>1</v>
      </c>
      <c r="D1982">
        <v>20</v>
      </c>
      <c r="E1982">
        <v>0</v>
      </c>
      <c r="F1982">
        <v>0</v>
      </c>
      <c r="G1982">
        <v>0</v>
      </c>
      <c r="H1982">
        <v>0</v>
      </c>
      <c r="I1982">
        <v>226</v>
      </c>
      <c r="J1982">
        <v>132.5</v>
      </c>
      <c r="K1982">
        <v>85</v>
      </c>
      <c r="L1982">
        <v>26.64</v>
      </c>
      <c r="M1982">
        <v>72</v>
      </c>
      <c r="N1982">
        <v>0</v>
      </c>
    </row>
    <row r="1983" spans="1:14" x14ac:dyDescent="0.25">
      <c r="A1983">
        <v>0</v>
      </c>
      <c r="B1983">
        <v>34</v>
      </c>
      <c r="C1983">
        <v>1</v>
      </c>
      <c r="D1983">
        <v>40</v>
      </c>
      <c r="E1983">
        <v>0</v>
      </c>
      <c r="F1983">
        <v>0</v>
      </c>
      <c r="G1983">
        <v>0</v>
      </c>
      <c r="H1983">
        <v>0</v>
      </c>
      <c r="I1983">
        <v>184</v>
      </c>
      <c r="J1983">
        <v>118</v>
      </c>
      <c r="K1983">
        <v>77</v>
      </c>
      <c r="L1983">
        <v>25.56</v>
      </c>
      <c r="M1983">
        <v>86</v>
      </c>
      <c r="N1983">
        <v>0</v>
      </c>
    </row>
    <row r="1984" spans="1:14" x14ac:dyDescent="0.25">
      <c r="A1984">
        <v>1</v>
      </c>
      <c r="B1984">
        <v>42</v>
      </c>
      <c r="C1984">
        <v>1</v>
      </c>
      <c r="D1984">
        <v>20</v>
      </c>
      <c r="E1984">
        <v>0</v>
      </c>
      <c r="F1984">
        <v>0</v>
      </c>
      <c r="G1984">
        <v>0</v>
      </c>
      <c r="H1984">
        <v>0</v>
      </c>
      <c r="I1984">
        <v>182</v>
      </c>
      <c r="J1984">
        <v>120</v>
      </c>
      <c r="K1984">
        <v>83</v>
      </c>
      <c r="L1984">
        <v>27.26</v>
      </c>
      <c r="M1984">
        <v>85</v>
      </c>
      <c r="N1984">
        <v>0</v>
      </c>
    </row>
    <row r="1985" spans="1:14" x14ac:dyDescent="0.25">
      <c r="A1985">
        <v>1</v>
      </c>
      <c r="B1985">
        <v>60</v>
      </c>
      <c r="C1985">
        <v>1</v>
      </c>
      <c r="D1985">
        <v>30</v>
      </c>
      <c r="E1985">
        <v>0</v>
      </c>
      <c r="F1985">
        <v>0</v>
      </c>
      <c r="G1985">
        <v>0</v>
      </c>
      <c r="H1985">
        <v>0</v>
      </c>
      <c r="I1985">
        <v>288</v>
      </c>
      <c r="J1985">
        <v>122.5</v>
      </c>
      <c r="K1985">
        <v>68.5</v>
      </c>
      <c r="L1985">
        <v>22.13</v>
      </c>
      <c r="M1985">
        <v>80</v>
      </c>
      <c r="N1985">
        <v>0</v>
      </c>
    </row>
    <row r="1986" spans="1:14" x14ac:dyDescent="0.25">
      <c r="A1986">
        <v>0</v>
      </c>
      <c r="B1986">
        <v>65</v>
      </c>
      <c r="C1986">
        <v>1</v>
      </c>
      <c r="D1986">
        <v>1</v>
      </c>
      <c r="E1986">
        <v>0</v>
      </c>
      <c r="F1986">
        <v>0</v>
      </c>
      <c r="G1986">
        <v>1</v>
      </c>
      <c r="H1986">
        <v>0</v>
      </c>
      <c r="I1986">
        <v>322</v>
      </c>
      <c r="J1986">
        <v>165</v>
      </c>
      <c r="K1986">
        <v>95</v>
      </c>
      <c r="L1986">
        <v>22.84</v>
      </c>
      <c r="M1986">
        <v>80</v>
      </c>
      <c r="N1986">
        <v>0</v>
      </c>
    </row>
    <row r="1987" spans="1:14" x14ac:dyDescent="0.25">
      <c r="A1987">
        <v>0</v>
      </c>
      <c r="B1987">
        <v>45</v>
      </c>
      <c r="C1987">
        <v>1</v>
      </c>
      <c r="D1987">
        <v>10</v>
      </c>
      <c r="E1987">
        <v>0</v>
      </c>
      <c r="F1987">
        <v>0</v>
      </c>
      <c r="G1987">
        <v>0</v>
      </c>
      <c r="H1987">
        <v>0</v>
      </c>
      <c r="I1987">
        <v>230</v>
      </c>
      <c r="J1987">
        <v>116</v>
      </c>
      <c r="K1987">
        <v>75</v>
      </c>
      <c r="L1987">
        <v>21.35</v>
      </c>
      <c r="M1987">
        <v>92</v>
      </c>
      <c r="N1987">
        <v>0</v>
      </c>
    </row>
    <row r="1988" spans="1:14" x14ac:dyDescent="0.25">
      <c r="A1988">
        <v>0</v>
      </c>
      <c r="B1988">
        <v>38</v>
      </c>
      <c r="C1988">
        <v>1</v>
      </c>
      <c r="D1988">
        <v>10</v>
      </c>
      <c r="E1988">
        <v>0</v>
      </c>
      <c r="F1988">
        <v>0</v>
      </c>
      <c r="G1988">
        <v>0</v>
      </c>
      <c r="H1988">
        <v>0</v>
      </c>
      <c r="I1988">
        <v>309</v>
      </c>
      <c r="J1988">
        <v>113</v>
      </c>
      <c r="K1988">
        <v>68</v>
      </c>
      <c r="L1988">
        <v>21.35</v>
      </c>
      <c r="M1988">
        <v>60</v>
      </c>
      <c r="N1988">
        <v>1</v>
      </c>
    </row>
    <row r="1989" spans="1:14" x14ac:dyDescent="0.25">
      <c r="A1989">
        <v>1</v>
      </c>
      <c r="B1989">
        <v>38</v>
      </c>
      <c r="C1989">
        <v>0</v>
      </c>
      <c r="D1989">
        <v>0</v>
      </c>
      <c r="E1989">
        <v>0</v>
      </c>
      <c r="F1989">
        <v>0</v>
      </c>
      <c r="G1989">
        <v>0</v>
      </c>
      <c r="H1989">
        <v>0</v>
      </c>
      <c r="I1989">
        <v>240</v>
      </c>
      <c r="J1989">
        <v>122.5</v>
      </c>
      <c r="K1989">
        <v>80</v>
      </c>
      <c r="L1989">
        <v>23.97</v>
      </c>
      <c r="M1989">
        <v>60</v>
      </c>
      <c r="N1989">
        <v>0</v>
      </c>
    </row>
    <row r="1990" spans="1:14" x14ac:dyDescent="0.25">
      <c r="A1990">
        <v>0</v>
      </c>
      <c r="B1990">
        <v>59</v>
      </c>
      <c r="C1990">
        <v>0</v>
      </c>
      <c r="D1990">
        <v>0</v>
      </c>
      <c r="E1990">
        <v>0</v>
      </c>
      <c r="F1990">
        <v>0</v>
      </c>
      <c r="G1990">
        <v>0</v>
      </c>
      <c r="H1990">
        <v>0</v>
      </c>
      <c r="I1990">
        <v>205</v>
      </c>
      <c r="J1990">
        <v>142.5</v>
      </c>
      <c r="K1990">
        <v>74.5</v>
      </c>
      <c r="L1990">
        <v>25.63</v>
      </c>
      <c r="M1990">
        <v>85</v>
      </c>
      <c r="N1990">
        <v>0</v>
      </c>
    </row>
    <row r="1991" spans="1:14" x14ac:dyDescent="0.25">
      <c r="A1991">
        <v>0</v>
      </c>
      <c r="B1991">
        <v>55</v>
      </c>
      <c r="C1991">
        <v>0</v>
      </c>
      <c r="D1991">
        <v>0</v>
      </c>
      <c r="E1991">
        <v>0</v>
      </c>
      <c r="F1991">
        <v>0</v>
      </c>
      <c r="G1991">
        <v>1</v>
      </c>
      <c r="H1991">
        <v>0</v>
      </c>
      <c r="I1991">
        <v>232</v>
      </c>
      <c r="J1991">
        <v>170</v>
      </c>
      <c r="K1991">
        <v>92</v>
      </c>
      <c r="L1991">
        <v>26.09</v>
      </c>
      <c r="M1991">
        <v>96</v>
      </c>
      <c r="N1991">
        <v>1</v>
      </c>
    </row>
    <row r="1992" spans="1:14" x14ac:dyDescent="0.25">
      <c r="A1992">
        <v>1</v>
      </c>
      <c r="B1992">
        <v>62</v>
      </c>
      <c r="C1992">
        <v>0</v>
      </c>
      <c r="D1992">
        <v>0</v>
      </c>
      <c r="E1992">
        <v>0</v>
      </c>
      <c r="F1992">
        <v>0</v>
      </c>
      <c r="G1992">
        <v>0</v>
      </c>
      <c r="H1992">
        <v>0</v>
      </c>
      <c r="I1992">
        <v>193</v>
      </c>
      <c r="J1992">
        <v>132.5</v>
      </c>
      <c r="K1992">
        <v>80</v>
      </c>
      <c r="L1992">
        <v>27.2</v>
      </c>
      <c r="M1992">
        <v>70</v>
      </c>
      <c r="N1992">
        <v>0</v>
      </c>
    </row>
    <row r="1993" spans="1:14" x14ac:dyDescent="0.25">
      <c r="A1993">
        <v>1</v>
      </c>
      <c r="B1993">
        <v>38</v>
      </c>
      <c r="C1993">
        <v>1</v>
      </c>
      <c r="D1993">
        <v>20</v>
      </c>
      <c r="E1993">
        <v>0</v>
      </c>
      <c r="F1993">
        <v>0</v>
      </c>
      <c r="G1993">
        <v>0</v>
      </c>
      <c r="H1993">
        <v>0</v>
      </c>
      <c r="I1993">
        <v>238</v>
      </c>
      <c r="J1993">
        <v>119</v>
      </c>
      <c r="K1993">
        <v>83.5</v>
      </c>
      <c r="L1993">
        <v>24.18</v>
      </c>
      <c r="M1993">
        <v>68</v>
      </c>
      <c r="N1993">
        <v>0</v>
      </c>
    </row>
    <row r="1994" spans="1:14" x14ac:dyDescent="0.25">
      <c r="A1994">
        <v>1</v>
      </c>
      <c r="B1994">
        <v>52</v>
      </c>
      <c r="C1994">
        <v>0</v>
      </c>
      <c r="D1994">
        <v>0</v>
      </c>
      <c r="E1994">
        <v>0</v>
      </c>
      <c r="F1994">
        <v>0</v>
      </c>
      <c r="G1994">
        <v>0</v>
      </c>
      <c r="H1994">
        <v>0</v>
      </c>
      <c r="I1994">
        <v>285</v>
      </c>
      <c r="J1994">
        <v>110</v>
      </c>
      <c r="K1994">
        <v>79</v>
      </c>
      <c r="L1994">
        <v>23.41</v>
      </c>
      <c r="M1994">
        <v>67</v>
      </c>
      <c r="N1994">
        <v>0</v>
      </c>
    </row>
    <row r="1995" spans="1:14" x14ac:dyDescent="0.25">
      <c r="A1995">
        <v>0</v>
      </c>
      <c r="B1995">
        <v>45</v>
      </c>
      <c r="C1995">
        <v>1</v>
      </c>
      <c r="D1995">
        <v>15</v>
      </c>
      <c r="E1995">
        <v>0</v>
      </c>
      <c r="F1995">
        <v>0</v>
      </c>
      <c r="G1995">
        <v>0</v>
      </c>
      <c r="H1995">
        <v>0</v>
      </c>
      <c r="I1995">
        <v>239</v>
      </c>
      <c r="J1995">
        <v>112</v>
      </c>
      <c r="K1995">
        <v>70</v>
      </c>
      <c r="L1995">
        <v>23.48</v>
      </c>
      <c r="M1995">
        <v>68</v>
      </c>
      <c r="N1995">
        <v>0</v>
      </c>
    </row>
    <row r="1996" spans="1:14" x14ac:dyDescent="0.25">
      <c r="A1996">
        <v>0</v>
      </c>
      <c r="B1996">
        <v>41</v>
      </c>
      <c r="C1996">
        <v>1</v>
      </c>
      <c r="D1996">
        <v>15</v>
      </c>
      <c r="E1996">
        <v>0</v>
      </c>
      <c r="F1996">
        <v>0</v>
      </c>
      <c r="G1996">
        <v>0</v>
      </c>
      <c r="H1996">
        <v>0</v>
      </c>
      <c r="I1996">
        <v>235</v>
      </c>
      <c r="J1996">
        <v>107.5</v>
      </c>
      <c r="K1996">
        <v>68</v>
      </c>
      <c r="L1996">
        <v>21.1</v>
      </c>
      <c r="M1996">
        <v>80</v>
      </c>
      <c r="N1996">
        <v>0</v>
      </c>
    </row>
    <row r="1997" spans="1:14" x14ac:dyDescent="0.25">
      <c r="A1997">
        <v>1</v>
      </c>
      <c r="B1997">
        <v>52</v>
      </c>
      <c r="C1997">
        <v>0</v>
      </c>
      <c r="D1997">
        <v>0</v>
      </c>
      <c r="E1997">
        <v>0</v>
      </c>
      <c r="F1997">
        <v>0</v>
      </c>
      <c r="G1997">
        <v>0</v>
      </c>
      <c r="H1997">
        <v>1</v>
      </c>
      <c r="I1997">
        <v>219</v>
      </c>
      <c r="J1997">
        <v>125</v>
      </c>
      <c r="K1997">
        <v>82</v>
      </c>
      <c r="L1997">
        <v>24.06</v>
      </c>
      <c r="M1997">
        <v>73</v>
      </c>
      <c r="N1997">
        <v>1</v>
      </c>
    </row>
    <row r="1998" spans="1:14" x14ac:dyDescent="0.25">
      <c r="A1998">
        <v>1</v>
      </c>
      <c r="B1998">
        <v>59</v>
      </c>
      <c r="C1998">
        <v>1</v>
      </c>
      <c r="D1998">
        <v>20</v>
      </c>
      <c r="E1998">
        <v>0</v>
      </c>
      <c r="F1998">
        <v>0</v>
      </c>
      <c r="G1998">
        <v>0</v>
      </c>
      <c r="H1998">
        <v>0</v>
      </c>
      <c r="I1998">
        <v>207</v>
      </c>
      <c r="J1998">
        <v>111.5</v>
      </c>
      <c r="K1998">
        <v>67</v>
      </c>
      <c r="L1998">
        <v>20.12</v>
      </c>
      <c r="M1998">
        <v>55</v>
      </c>
      <c r="N1998">
        <v>0</v>
      </c>
    </row>
    <row r="1999" spans="1:14" x14ac:dyDescent="0.25">
      <c r="A1999">
        <v>0</v>
      </c>
      <c r="B1999">
        <v>53</v>
      </c>
      <c r="C1999">
        <v>0</v>
      </c>
      <c r="D1999">
        <v>0</v>
      </c>
      <c r="E1999">
        <v>0</v>
      </c>
      <c r="F1999">
        <v>0</v>
      </c>
      <c r="G1999">
        <v>0</v>
      </c>
      <c r="H1999">
        <v>0</v>
      </c>
      <c r="I1999">
        <v>260</v>
      </c>
      <c r="J1999">
        <v>139</v>
      </c>
      <c r="K1999">
        <v>80</v>
      </c>
      <c r="L1999">
        <v>20.309999999999999</v>
      </c>
      <c r="M1999">
        <v>72</v>
      </c>
      <c r="N1999">
        <v>0</v>
      </c>
    </row>
    <row r="2000" spans="1:14" x14ac:dyDescent="0.25">
      <c r="A2000">
        <v>1</v>
      </c>
      <c r="B2000">
        <v>39</v>
      </c>
      <c r="C2000">
        <v>1</v>
      </c>
      <c r="D2000">
        <v>30</v>
      </c>
      <c r="E2000">
        <v>0</v>
      </c>
      <c r="F2000">
        <v>0</v>
      </c>
      <c r="G2000">
        <v>0</v>
      </c>
      <c r="H2000">
        <v>0</v>
      </c>
      <c r="I2000">
        <v>255</v>
      </c>
      <c r="J2000">
        <v>108</v>
      </c>
      <c r="K2000">
        <v>75</v>
      </c>
      <c r="L2000">
        <v>23.9</v>
      </c>
      <c r="M2000">
        <v>67</v>
      </c>
      <c r="N2000">
        <v>0</v>
      </c>
    </row>
    <row r="2001" spans="1:14" x14ac:dyDescent="0.25">
      <c r="A2001">
        <v>1</v>
      </c>
      <c r="B2001">
        <v>46</v>
      </c>
      <c r="C2001">
        <v>0</v>
      </c>
      <c r="D2001">
        <v>0</v>
      </c>
      <c r="E2001">
        <v>0</v>
      </c>
      <c r="F2001">
        <v>0</v>
      </c>
      <c r="G2001">
        <v>0</v>
      </c>
      <c r="H2001">
        <v>0</v>
      </c>
      <c r="I2001">
        <v>270</v>
      </c>
      <c r="J2001">
        <v>138</v>
      </c>
      <c r="K2001">
        <v>97</v>
      </c>
      <c r="L2001">
        <v>33.79</v>
      </c>
      <c r="M2001">
        <v>90</v>
      </c>
      <c r="N2001">
        <v>0</v>
      </c>
    </row>
    <row r="2002" spans="1:14" x14ac:dyDescent="0.25">
      <c r="A2002">
        <v>1</v>
      </c>
      <c r="B2002">
        <v>45</v>
      </c>
      <c r="C2002">
        <v>1</v>
      </c>
      <c r="D2002">
        <v>20</v>
      </c>
      <c r="E2002">
        <v>0</v>
      </c>
      <c r="F2002">
        <v>0</v>
      </c>
      <c r="G2002">
        <v>0</v>
      </c>
      <c r="H2002">
        <v>0</v>
      </c>
      <c r="I2002">
        <v>239</v>
      </c>
      <c r="J2002">
        <v>116</v>
      </c>
      <c r="K2002">
        <v>68</v>
      </c>
      <c r="L2002">
        <v>26</v>
      </c>
      <c r="M2002">
        <v>78</v>
      </c>
      <c r="N2002">
        <v>0</v>
      </c>
    </row>
    <row r="2003" spans="1:14" x14ac:dyDescent="0.25">
      <c r="A2003">
        <v>1</v>
      </c>
      <c r="B2003">
        <v>46</v>
      </c>
      <c r="C2003">
        <v>1</v>
      </c>
      <c r="D2003">
        <v>20</v>
      </c>
      <c r="E2003">
        <v>0</v>
      </c>
      <c r="F2003">
        <v>0</v>
      </c>
      <c r="G2003">
        <v>0</v>
      </c>
      <c r="H2003">
        <v>0</v>
      </c>
      <c r="I2003">
        <v>233</v>
      </c>
      <c r="J2003">
        <v>108</v>
      </c>
      <c r="K2003">
        <v>74</v>
      </c>
      <c r="L2003">
        <v>23.97</v>
      </c>
      <c r="M2003">
        <v>85</v>
      </c>
      <c r="N2003">
        <v>0</v>
      </c>
    </row>
    <row r="2004" spans="1:14" x14ac:dyDescent="0.25">
      <c r="A2004">
        <v>0</v>
      </c>
      <c r="B2004">
        <v>36</v>
      </c>
      <c r="C2004">
        <v>0</v>
      </c>
      <c r="D2004">
        <v>0</v>
      </c>
      <c r="E2004">
        <v>0</v>
      </c>
      <c r="F2004">
        <v>0</v>
      </c>
      <c r="G2004">
        <v>0</v>
      </c>
      <c r="H2004">
        <v>0</v>
      </c>
      <c r="I2004">
        <v>200</v>
      </c>
      <c r="J2004">
        <v>108</v>
      </c>
      <c r="K2004">
        <v>62</v>
      </c>
      <c r="L2004">
        <v>20.79</v>
      </c>
      <c r="M2004">
        <v>75</v>
      </c>
      <c r="N2004">
        <v>0</v>
      </c>
    </row>
    <row r="2005" spans="1:14" x14ac:dyDescent="0.25">
      <c r="A2005">
        <v>1</v>
      </c>
      <c r="B2005">
        <v>50</v>
      </c>
      <c r="C2005">
        <v>1</v>
      </c>
      <c r="D2005">
        <v>20</v>
      </c>
      <c r="E2005">
        <v>0</v>
      </c>
      <c r="F2005">
        <v>0</v>
      </c>
      <c r="G2005">
        <v>1</v>
      </c>
      <c r="H2005">
        <v>0</v>
      </c>
      <c r="I2005">
        <v>250</v>
      </c>
      <c r="J2005">
        <v>148</v>
      </c>
      <c r="K2005">
        <v>108</v>
      </c>
      <c r="L2005">
        <v>24</v>
      </c>
      <c r="M2005">
        <v>80</v>
      </c>
      <c r="N2005">
        <v>0</v>
      </c>
    </row>
    <row r="2006" spans="1:14" x14ac:dyDescent="0.25">
      <c r="A2006">
        <v>0</v>
      </c>
      <c r="B2006">
        <v>63</v>
      </c>
      <c r="C2006">
        <v>0</v>
      </c>
      <c r="D2006">
        <v>0</v>
      </c>
      <c r="E2006">
        <v>0</v>
      </c>
      <c r="F2006">
        <v>0</v>
      </c>
      <c r="G2006">
        <v>1</v>
      </c>
      <c r="H2006">
        <v>0</v>
      </c>
      <c r="I2006">
        <v>235</v>
      </c>
      <c r="J2006">
        <v>131.5</v>
      </c>
      <c r="K2006">
        <v>91</v>
      </c>
      <c r="L2006">
        <v>24.69</v>
      </c>
      <c r="M2006">
        <v>80</v>
      </c>
      <c r="N2006">
        <v>0</v>
      </c>
    </row>
    <row r="2007" spans="1:14" x14ac:dyDescent="0.25">
      <c r="A2007">
        <v>0</v>
      </c>
      <c r="B2007">
        <v>38</v>
      </c>
      <c r="C2007">
        <v>1</v>
      </c>
      <c r="D2007">
        <v>15</v>
      </c>
      <c r="E2007">
        <v>0</v>
      </c>
      <c r="F2007">
        <v>0</v>
      </c>
      <c r="G2007">
        <v>0</v>
      </c>
      <c r="H2007">
        <v>0</v>
      </c>
      <c r="I2007">
        <v>178</v>
      </c>
      <c r="J2007">
        <v>96</v>
      </c>
      <c r="K2007">
        <v>67</v>
      </c>
      <c r="L2007">
        <v>20.399999999999999</v>
      </c>
      <c r="M2007">
        <v>65</v>
      </c>
      <c r="N2007">
        <v>0</v>
      </c>
    </row>
    <row r="2008" spans="1:14" x14ac:dyDescent="0.25">
      <c r="A2008">
        <v>0</v>
      </c>
      <c r="B2008">
        <v>56</v>
      </c>
      <c r="C2008">
        <v>0</v>
      </c>
      <c r="D2008">
        <v>0</v>
      </c>
      <c r="E2008">
        <v>0</v>
      </c>
      <c r="F2008">
        <v>0</v>
      </c>
      <c r="G2008">
        <v>0</v>
      </c>
      <c r="H2008">
        <v>0</v>
      </c>
      <c r="I2008">
        <v>207</v>
      </c>
      <c r="J2008">
        <v>120</v>
      </c>
      <c r="K2008">
        <v>60</v>
      </c>
      <c r="L2008">
        <v>22.89</v>
      </c>
      <c r="M2008">
        <v>75</v>
      </c>
      <c r="N2008">
        <v>0</v>
      </c>
    </row>
    <row r="2009" spans="1:14" x14ac:dyDescent="0.25">
      <c r="A2009">
        <v>1</v>
      </c>
      <c r="B2009">
        <v>41</v>
      </c>
      <c r="C2009">
        <v>0</v>
      </c>
      <c r="D2009">
        <v>0</v>
      </c>
      <c r="E2009">
        <v>0</v>
      </c>
      <c r="F2009">
        <v>0</v>
      </c>
      <c r="G2009">
        <v>0</v>
      </c>
      <c r="H2009">
        <v>0</v>
      </c>
      <c r="I2009">
        <v>260</v>
      </c>
      <c r="J2009">
        <v>128</v>
      </c>
      <c r="K2009">
        <v>84</v>
      </c>
      <c r="L2009">
        <v>31.61</v>
      </c>
      <c r="M2009">
        <v>66</v>
      </c>
      <c r="N2009">
        <v>0</v>
      </c>
    </row>
    <row r="2010" spans="1:14" x14ac:dyDescent="0.25">
      <c r="A2010">
        <v>0</v>
      </c>
      <c r="B2010">
        <v>38</v>
      </c>
      <c r="C2010">
        <v>1</v>
      </c>
      <c r="D2010">
        <v>10</v>
      </c>
      <c r="E2010">
        <v>0</v>
      </c>
      <c r="F2010">
        <v>0</v>
      </c>
      <c r="G2010">
        <v>0</v>
      </c>
      <c r="H2010">
        <v>0</v>
      </c>
      <c r="I2010">
        <v>220</v>
      </c>
      <c r="J2010">
        <v>114</v>
      </c>
      <c r="K2010">
        <v>73.5</v>
      </c>
      <c r="L2010">
        <v>27.06</v>
      </c>
      <c r="M2010">
        <v>68</v>
      </c>
      <c r="N2010">
        <v>0</v>
      </c>
    </row>
    <row r="2011" spans="1:14" x14ac:dyDescent="0.25">
      <c r="A2011">
        <v>1</v>
      </c>
      <c r="B2011">
        <v>48</v>
      </c>
      <c r="C2011">
        <v>0</v>
      </c>
      <c r="D2011">
        <v>0</v>
      </c>
      <c r="E2011">
        <v>0</v>
      </c>
      <c r="F2011">
        <v>0</v>
      </c>
      <c r="G2011">
        <v>1</v>
      </c>
      <c r="H2011">
        <v>0</v>
      </c>
      <c r="I2011">
        <v>205</v>
      </c>
      <c r="J2011">
        <v>148</v>
      </c>
      <c r="K2011">
        <v>103</v>
      </c>
      <c r="L2011">
        <v>28.31</v>
      </c>
      <c r="M2011">
        <v>75</v>
      </c>
      <c r="N2011">
        <v>0</v>
      </c>
    </row>
    <row r="2012" spans="1:14" x14ac:dyDescent="0.25">
      <c r="A2012">
        <v>1</v>
      </c>
      <c r="B2012">
        <v>56</v>
      </c>
      <c r="C2012">
        <v>1</v>
      </c>
      <c r="D2012">
        <v>20</v>
      </c>
      <c r="E2012">
        <v>0</v>
      </c>
      <c r="F2012">
        <v>0</v>
      </c>
      <c r="G2012">
        <v>1</v>
      </c>
      <c r="H2012">
        <v>0</v>
      </c>
      <c r="I2012">
        <v>197</v>
      </c>
      <c r="J2012">
        <v>140</v>
      </c>
      <c r="K2012">
        <v>86</v>
      </c>
      <c r="L2012">
        <v>25.16</v>
      </c>
      <c r="M2012">
        <v>90</v>
      </c>
      <c r="N2012">
        <v>0</v>
      </c>
    </row>
    <row r="2013" spans="1:14" x14ac:dyDescent="0.25">
      <c r="A2013">
        <v>0</v>
      </c>
      <c r="B2013">
        <v>55</v>
      </c>
      <c r="C2013">
        <v>0</v>
      </c>
      <c r="D2013">
        <v>0</v>
      </c>
      <c r="E2013">
        <v>0</v>
      </c>
      <c r="F2013">
        <v>0</v>
      </c>
      <c r="G2013">
        <v>0</v>
      </c>
      <c r="H2013">
        <v>0</v>
      </c>
      <c r="I2013">
        <v>282</v>
      </c>
      <c r="J2013">
        <v>127.5</v>
      </c>
      <c r="K2013">
        <v>69</v>
      </c>
      <c r="L2013">
        <v>26.76</v>
      </c>
      <c r="M2013">
        <v>76</v>
      </c>
      <c r="N2013">
        <v>0</v>
      </c>
    </row>
    <row r="2014" spans="1:14" x14ac:dyDescent="0.25">
      <c r="A2014">
        <v>1</v>
      </c>
      <c r="B2014">
        <v>41</v>
      </c>
      <c r="C2014">
        <v>1</v>
      </c>
      <c r="D2014">
        <v>10</v>
      </c>
      <c r="E2014">
        <v>0</v>
      </c>
      <c r="F2014">
        <v>0</v>
      </c>
      <c r="G2014">
        <v>0</v>
      </c>
      <c r="H2014">
        <v>0</v>
      </c>
      <c r="I2014">
        <v>213</v>
      </c>
      <c r="J2014">
        <v>120</v>
      </c>
      <c r="K2014">
        <v>78</v>
      </c>
      <c r="L2014">
        <v>28.78</v>
      </c>
      <c r="M2014">
        <v>80</v>
      </c>
      <c r="N2014">
        <v>0</v>
      </c>
    </row>
    <row r="2015" spans="1:14" x14ac:dyDescent="0.25">
      <c r="A2015">
        <v>1</v>
      </c>
      <c r="B2015">
        <v>48</v>
      </c>
      <c r="C2015">
        <v>0</v>
      </c>
      <c r="D2015">
        <v>0</v>
      </c>
      <c r="E2015">
        <v>0</v>
      </c>
      <c r="F2015">
        <v>0</v>
      </c>
      <c r="G2015">
        <v>1</v>
      </c>
      <c r="H2015">
        <v>0</v>
      </c>
      <c r="I2015">
        <v>232</v>
      </c>
      <c r="J2015">
        <v>130.5</v>
      </c>
      <c r="K2015">
        <v>90</v>
      </c>
      <c r="L2015">
        <v>29.07</v>
      </c>
      <c r="M2015">
        <v>85</v>
      </c>
      <c r="N2015">
        <v>0</v>
      </c>
    </row>
    <row r="2016" spans="1:14" x14ac:dyDescent="0.25">
      <c r="A2016">
        <v>1</v>
      </c>
      <c r="B2016">
        <v>57</v>
      </c>
      <c r="C2016">
        <v>0</v>
      </c>
      <c r="D2016">
        <v>0</v>
      </c>
      <c r="E2016">
        <v>0</v>
      </c>
      <c r="F2016">
        <v>0</v>
      </c>
      <c r="G2016">
        <v>0</v>
      </c>
      <c r="H2016">
        <v>0</v>
      </c>
      <c r="I2016">
        <v>238</v>
      </c>
      <c r="J2016">
        <v>128.5</v>
      </c>
      <c r="K2016">
        <v>87.5</v>
      </c>
      <c r="L2016">
        <v>25.38</v>
      </c>
      <c r="M2016">
        <v>80</v>
      </c>
      <c r="N2016">
        <v>0</v>
      </c>
    </row>
    <row r="2017" spans="1:14" x14ac:dyDescent="0.25">
      <c r="A2017">
        <v>1</v>
      </c>
      <c r="B2017">
        <v>44</v>
      </c>
      <c r="C2017">
        <v>1</v>
      </c>
      <c r="D2017">
        <v>20</v>
      </c>
      <c r="E2017">
        <v>0</v>
      </c>
      <c r="F2017">
        <v>0</v>
      </c>
      <c r="G2017">
        <v>0</v>
      </c>
      <c r="H2017">
        <v>0</v>
      </c>
      <c r="I2017">
        <v>258</v>
      </c>
      <c r="J2017">
        <v>116</v>
      </c>
      <c r="K2017">
        <v>67</v>
      </c>
      <c r="L2017">
        <v>28.3</v>
      </c>
      <c r="M2017">
        <v>75</v>
      </c>
      <c r="N2017">
        <v>0</v>
      </c>
    </row>
    <row r="2018" spans="1:14" x14ac:dyDescent="0.25">
      <c r="A2018">
        <v>1</v>
      </c>
      <c r="B2018">
        <v>40</v>
      </c>
      <c r="C2018">
        <v>1</v>
      </c>
      <c r="D2018">
        <v>40</v>
      </c>
      <c r="E2018">
        <v>0</v>
      </c>
      <c r="F2018">
        <v>0</v>
      </c>
      <c r="G2018">
        <v>0</v>
      </c>
      <c r="H2018">
        <v>0</v>
      </c>
      <c r="I2018">
        <v>208</v>
      </c>
      <c r="J2018">
        <v>120</v>
      </c>
      <c r="K2018">
        <v>80</v>
      </c>
      <c r="L2018">
        <v>25.98</v>
      </c>
      <c r="M2018">
        <v>75</v>
      </c>
      <c r="N2018">
        <v>0</v>
      </c>
    </row>
    <row r="2019" spans="1:14" x14ac:dyDescent="0.25">
      <c r="A2019">
        <v>0</v>
      </c>
      <c r="B2019">
        <v>45</v>
      </c>
      <c r="C2019">
        <v>1</v>
      </c>
      <c r="D2019">
        <v>5</v>
      </c>
      <c r="E2019">
        <v>0</v>
      </c>
      <c r="F2019">
        <v>0</v>
      </c>
      <c r="G2019">
        <v>0</v>
      </c>
      <c r="H2019">
        <v>0</v>
      </c>
      <c r="I2019">
        <v>268</v>
      </c>
      <c r="J2019">
        <v>100</v>
      </c>
      <c r="K2019">
        <v>70</v>
      </c>
      <c r="L2019">
        <v>23.45</v>
      </c>
      <c r="M2019">
        <v>73</v>
      </c>
      <c r="N2019">
        <v>0</v>
      </c>
    </row>
    <row r="2020" spans="1:14" x14ac:dyDescent="0.25">
      <c r="A2020">
        <v>1</v>
      </c>
      <c r="B2020">
        <v>57</v>
      </c>
      <c r="C2020">
        <v>0</v>
      </c>
      <c r="D2020">
        <v>0</v>
      </c>
      <c r="E2020">
        <v>0</v>
      </c>
      <c r="F2020">
        <v>0</v>
      </c>
      <c r="G2020">
        <v>0</v>
      </c>
      <c r="H2020">
        <v>0</v>
      </c>
      <c r="I2020">
        <v>314</v>
      </c>
      <c r="J2020">
        <v>109.5</v>
      </c>
      <c r="K2020">
        <v>72</v>
      </c>
      <c r="L2020">
        <v>25.62</v>
      </c>
      <c r="M2020">
        <v>72</v>
      </c>
      <c r="N2020">
        <v>0</v>
      </c>
    </row>
    <row r="2021" spans="1:14" x14ac:dyDescent="0.25">
      <c r="A2021">
        <v>1</v>
      </c>
      <c r="B2021">
        <v>42</v>
      </c>
      <c r="C2021">
        <v>1</v>
      </c>
      <c r="D2021">
        <v>20</v>
      </c>
      <c r="E2021">
        <v>0</v>
      </c>
      <c r="F2021">
        <v>0</v>
      </c>
      <c r="G2021">
        <v>1</v>
      </c>
      <c r="H2021">
        <v>0</v>
      </c>
      <c r="I2021">
        <v>260</v>
      </c>
      <c r="J2021">
        <v>132</v>
      </c>
      <c r="K2021">
        <v>86</v>
      </c>
      <c r="L2021">
        <v>29.76</v>
      </c>
      <c r="M2021">
        <v>75</v>
      </c>
      <c r="N2021">
        <v>0</v>
      </c>
    </row>
    <row r="2022" spans="1:14" x14ac:dyDescent="0.25">
      <c r="A2022">
        <v>1</v>
      </c>
      <c r="B2022">
        <v>38</v>
      </c>
      <c r="C2022">
        <v>0</v>
      </c>
      <c r="D2022">
        <v>0</v>
      </c>
      <c r="E2022">
        <v>0</v>
      </c>
      <c r="F2022">
        <v>0</v>
      </c>
      <c r="G2022">
        <v>0</v>
      </c>
      <c r="H2022">
        <v>0</v>
      </c>
      <c r="I2022">
        <v>148</v>
      </c>
      <c r="J2022">
        <v>115</v>
      </c>
      <c r="K2022">
        <v>75</v>
      </c>
      <c r="L2022">
        <v>26.49</v>
      </c>
      <c r="M2022">
        <v>75</v>
      </c>
      <c r="N2022">
        <v>0</v>
      </c>
    </row>
    <row r="2023" spans="1:14" x14ac:dyDescent="0.25">
      <c r="A2023">
        <v>1</v>
      </c>
      <c r="B2023">
        <v>41</v>
      </c>
      <c r="C2023">
        <v>1</v>
      </c>
      <c r="D2023">
        <v>20</v>
      </c>
      <c r="E2023">
        <v>0</v>
      </c>
      <c r="F2023">
        <v>0</v>
      </c>
      <c r="G2023">
        <v>0</v>
      </c>
      <c r="H2023">
        <v>0</v>
      </c>
      <c r="I2023">
        <v>199</v>
      </c>
      <c r="J2023">
        <v>139</v>
      </c>
      <c r="K2023">
        <v>80</v>
      </c>
      <c r="L2023">
        <v>25.51</v>
      </c>
      <c r="M2023">
        <v>62</v>
      </c>
      <c r="N2023">
        <v>1</v>
      </c>
    </row>
    <row r="2024" spans="1:14" x14ac:dyDescent="0.25">
      <c r="A2024">
        <v>0</v>
      </c>
      <c r="B2024">
        <v>61</v>
      </c>
      <c r="C2024">
        <v>0</v>
      </c>
      <c r="D2024">
        <v>0</v>
      </c>
      <c r="E2024">
        <v>0</v>
      </c>
      <c r="F2024">
        <v>0</v>
      </c>
      <c r="G2024">
        <v>0</v>
      </c>
      <c r="H2024">
        <v>0</v>
      </c>
      <c r="I2024">
        <v>270</v>
      </c>
      <c r="J2024">
        <v>136.5</v>
      </c>
      <c r="K2024">
        <v>89</v>
      </c>
      <c r="L2024">
        <v>30.65</v>
      </c>
      <c r="M2024">
        <v>63</v>
      </c>
      <c r="N2024">
        <v>0</v>
      </c>
    </row>
    <row r="2025" spans="1:14" x14ac:dyDescent="0.25">
      <c r="A2025">
        <v>0</v>
      </c>
      <c r="B2025">
        <v>63</v>
      </c>
      <c r="C2025">
        <v>0</v>
      </c>
      <c r="D2025">
        <v>0</v>
      </c>
      <c r="E2025">
        <v>0</v>
      </c>
      <c r="F2025">
        <v>0</v>
      </c>
      <c r="G2025">
        <v>1</v>
      </c>
      <c r="H2025">
        <v>0</v>
      </c>
      <c r="I2025">
        <v>275</v>
      </c>
      <c r="J2025">
        <v>148</v>
      </c>
      <c r="K2025">
        <v>75</v>
      </c>
      <c r="L2025">
        <v>28.87</v>
      </c>
      <c r="M2025">
        <v>70</v>
      </c>
      <c r="N2025">
        <v>1</v>
      </c>
    </row>
    <row r="2026" spans="1:14" x14ac:dyDescent="0.25">
      <c r="A2026">
        <v>1</v>
      </c>
      <c r="B2026">
        <v>43</v>
      </c>
      <c r="C2026">
        <v>0</v>
      </c>
      <c r="D2026">
        <v>0</v>
      </c>
      <c r="E2026">
        <v>0</v>
      </c>
      <c r="F2026">
        <v>0</v>
      </c>
      <c r="G2026">
        <v>0</v>
      </c>
      <c r="H2026">
        <v>0</v>
      </c>
      <c r="I2026">
        <v>179</v>
      </c>
      <c r="J2026">
        <v>125</v>
      </c>
      <c r="K2026">
        <v>80</v>
      </c>
      <c r="L2026">
        <v>23.05</v>
      </c>
      <c r="M2026">
        <v>63</v>
      </c>
      <c r="N2026">
        <v>0</v>
      </c>
    </row>
    <row r="2027" spans="1:14" x14ac:dyDescent="0.25">
      <c r="A2027">
        <v>1</v>
      </c>
      <c r="B2027">
        <v>43</v>
      </c>
      <c r="C2027">
        <v>1</v>
      </c>
      <c r="D2027">
        <v>15</v>
      </c>
      <c r="E2027">
        <v>0</v>
      </c>
      <c r="F2027">
        <v>0</v>
      </c>
      <c r="G2027">
        <v>0</v>
      </c>
      <c r="H2027">
        <v>0</v>
      </c>
      <c r="I2027">
        <v>240</v>
      </c>
      <c r="J2027">
        <v>137</v>
      </c>
      <c r="K2027">
        <v>86</v>
      </c>
      <c r="L2027">
        <v>26.32</v>
      </c>
      <c r="M2027">
        <v>100</v>
      </c>
      <c r="N2027">
        <v>0</v>
      </c>
    </row>
    <row r="2028" spans="1:14" x14ac:dyDescent="0.25">
      <c r="A2028">
        <v>1</v>
      </c>
      <c r="B2028">
        <v>52</v>
      </c>
      <c r="C2028">
        <v>1</v>
      </c>
      <c r="D2028">
        <v>30</v>
      </c>
      <c r="E2028">
        <v>0</v>
      </c>
      <c r="F2028">
        <v>0</v>
      </c>
      <c r="G2028">
        <v>0</v>
      </c>
      <c r="H2028">
        <v>0</v>
      </c>
      <c r="I2028">
        <v>346</v>
      </c>
      <c r="J2028">
        <v>133</v>
      </c>
      <c r="K2028">
        <v>96</v>
      </c>
      <c r="L2028">
        <v>25.95</v>
      </c>
      <c r="M2028">
        <v>65</v>
      </c>
      <c r="N2028">
        <v>1</v>
      </c>
    </row>
    <row r="2029" spans="1:14" x14ac:dyDescent="0.25">
      <c r="A2029">
        <v>0</v>
      </c>
      <c r="B2029">
        <v>48</v>
      </c>
      <c r="C2029">
        <v>0</v>
      </c>
      <c r="D2029">
        <v>0</v>
      </c>
      <c r="E2029">
        <v>0</v>
      </c>
      <c r="F2029">
        <v>0</v>
      </c>
      <c r="G2029">
        <v>0</v>
      </c>
      <c r="H2029">
        <v>0</v>
      </c>
      <c r="I2029">
        <v>237</v>
      </c>
      <c r="J2029">
        <v>124.5</v>
      </c>
      <c r="K2029">
        <v>66.5</v>
      </c>
      <c r="L2029">
        <v>33.29</v>
      </c>
      <c r="M2029">
        <v>80</v>
      </c>
      <c r="N2029">
        <v>0</v>
      </c>
    </row>
    <row r="2030" spans="1:14" x14ac:dyDescent="0.25">
      <c r="A2030">
        <v>0</v>
      </c>
      <c r="B2030">
        <v>45</v>
      </c>
      <c r="C2030">
        <v>0</v>
      </c>
      <c r="D2030">
        <v>0</v>
      </c>
      <c r="E2030">
        <v>0</v>
      </c>
      <c r="F2030">
        <v>0</v>
      </c>
      <c r="G2030">
        <v>0</v>
      </c>
      <c r="H2030">
        <v>0</v>
      </c>
      <c r="I2030">
        <v>285</v>
      </c>
      <c r="J2030">
        <v>107.5</v>
      </c>
      <c r="K2030">
        <v>80</v>
      </c>
      <c r="L2030">
        <v>28.06</v>
      </c>
      <c r="M2030">
        <v>74</v>
      </c>
      <c r="N2030">
        <v>0</v>
      </c>
    </row>
    <row r="2031" spans="1:14" x14ac:dyDescent="0.25">
      <c r="A2031">
        <v>1</v>
      </c>
      <c r="B2031">
        <v>44</v>
      </c>
      <c r="C2031">
        <v>1</v>
      </c>
      <c r="D2031">
        <v>20</v>
      </c>
      <c r="E2031">
        <v>0</v>
      </c>
      <c r="F2031">
        <v>0</v>
      </c>
      <c r="G2031">
        <v>0</v>
      </c>
      <c r="H2031">
        <v>0</v>
      </c>
      <c r="I2031">
        <v>193</v>
      </c>
      <c r="J2031">
        <v>134</v>
      </c>
      <c r="K2031">
        <v>88</v>
      </c>
      <c r="L2031">
        <v>23.77</v>
      </c>
      <c r="M2031">
        <v>75</v>
      </c>
      <c r="N2031">
        <v>0</v>
      </c>
    </row>
    <row r="2032" spans="1:14" x14ac:dyDescent="0.25">
      <c r="A2032">
        <v>1</v>
      </c>
      <c r="B2032">
        <v>42</v>
      </c>
      <c r="C2032">
        <v>1</v>
      </c>
      <c r="D2032">
        <v>20</v>
      </c>
      <c r="E2032">
        <v>0</v>
      </c>
      <c r="F2032">
        <v>0</v>
      </c>
      <c r="G2032">
        <v>0</v>
      </c>
      <c r="H2032">
        <v>0</v>
      </c>
      <c r="I2032">
        <v>166</v>
      </c>
      <c r="J2032">
        <v>110</v>
      </c>
      <c r="K2032">
        <v>70</v>
      </c>
      <c r="L2032">
        <v>19.97</v>
      </c>
      <c r="M2032">
        <v>75</v>
      </c>
      <c r="N2032">
        <v>0</v>
      </c>
    </row>
    <row r="2033" spans="1:14" x14ac:dyDescent="0.25">
      <c r="A2033">
        <v>0</v>
      </c>
      <c r="B2033">
        <v>42</v>
      </c>
      <c r="C2033">
        <v>1</v>
      </c>
      <c r="D2033">
        <v>6</v>
      </c>
      <c r="E2033">
        <v>0</v>
      </c>
      <c r="F2033">
        <v>0</v>
      </c>
      <c r="G2033">
        <v>0</v>
      </c>
      <c r="H2033">
        <v>0</v>
      </c>
      <c r="I2033">
        <v>219</v>
      </c>
      <c r="J2033">
        <v>120</v>
      </c>
      <c r="K2033">
        <v>70</v>
      </c>
      <c r="L2033">
        <v>24.1</v>
      </c>
      <c r="M2033">
        <v>57</v>
      </c>
      <c r="N2033">
        <v>0</v>
      </c>
    </row>
    <row r="2034" spans="1:14" x14ac:dyDescent="0.25">
      <c r="A2034">
        <v>1</v>
      </c>
      <c r="B2034">
        <v>57</v>
      </c>
      <c r="C2034">
        <v>0</v>
      </c>
      <c r="D2034">
        <v>0</v>
      </c>
      <c r="E2034">
        <v>0</v>
      </c>
      <c r="F2034">
        <v>0</v>
      </c>
      <c r="G2034">
        <v>0</v>
      </c>
      <c r="H2034">
        <v>0</v>
      </c>
      <c r="I2034">
        <v>272</v>
      </c>
      <c r="J2034">
        <v>109</v>
      </c>
      <c r="K2034">
        <v>77</v>
      </c>
      <c r="L2034">
        <v>25.57</v>
      </c>
      <c r="M2034">
        <v>75</v>
      </c>
      <c r="N2034">
        <v>0</v>
      </c>
    </row>
    <row r="2035" spans="1:14" x14ac:dyDescent="0.25">
      <c r="A2035">
        <v>0</v>
      </c>
      <c r="B2035">
        <v>54</v>
      </c>
      <c r="C2035">
        <v>0</v>
      </c>
      <c r="D2035">
        <v>0</v>
      </c>
      <c r="E2035">
        <v>0</v>
      </c>
      <c r="F2035">
        <v>0</v>
      </c>
      <c r="G2035">
        <v>0</v>
      </c>
      <c r="H2035">
        <v>0</v>
      </c>
      <c r="I2035">
        <v>243</v>
      </c>
      <c r="J2035">
        <v>138</v>
      </c>
      <c r="K2035">
        <v>79</v>
      </c>
      <c r="L2035">
        <v>21.93</v>
      </c>
      <c r="M2035">
        <v>75</v>
      </c>
      <c r="N2035">
        <v>0</v>
      </c>
    </row>
    <row r="2036" spans="1:14" x14ac:dyDescent="0.25">
      <c r="A2036">
        <v>1</v>
      </c>
      <c r="B2036">
        <v>39</v>
      </c>
      <c r="C2036">
        <v>0</v>
      </c>
      <c r="D2036">
        <v>0</v>
      </c>
      <c r="E2036">
        <v>0</v>
      </c>
      <c r="F2036">
        <v>0</v>
      </c>
      <c r="G2036">
        <v>1</v>
      </c>
      <c r="H2036">
        <v>0</v>
      </c>
      <c r="I2036">
        <v>208</v>
      </c>
      <c r="J2036">
        <v>146</v>
      </c>
      <c r="K2036">
        <v>92</v>
      </c>
      <c r="L2036">
        <v>25.91</v>
      </c>
      <c r="M2036">
        <v>69</v>
      </c>
      <c r="N2036">
        <v>0</v>
      </c>
    </row>
    <row r="2037" spans="1:14" x14ac:dyDescent="0.25">
      <c r="A2037">
        <v>0</v>
      </c>
      <c r="B2037">
        <v>49</v>
      </c>
      <c r="C2037">
        <v>1</v>
      </c>
      <c r="D2037">
        <v>1</v>
      </c>
      <c r="E2037">
        <v>0</v>
      </c>
      <c r="F2037">
        <v>0</v>
      </c>
      <c r="G2037">
        <v>0</v>
      </c>
      <c r="H2037">
        <v>0</v>
      </c>
      <c r="I2037">
        <v>240</v>
      </c>
      <c r="J2037">
        <v>110</v>
      </c>
      <c r="K2037">
        <v>71</v>
      </c>
      <c r="L2037">
        <v>22.02</v>
      </c>
      <c r="M2037">
        <v>73</v>
      </c>
      <c r="N2037">
        <v>0</v>
      </c>
    </row>
    <row r="2038" spans="1:14" x14ac:dyDescent="0.25">
      <c r="A2038">
        <v>1</v>
      </c>
      <c r="B2038">
        <v>49</v>
      </c>
      <c r="C2038">
        <v>1</v>
      </c>
      <c r="D2038">
        <v>20</v>
      </c>
      <c r="E2038">
        <v>0</v>
      </c>
      <c r="F2038">
        <v>0</v>
      </c>
      <c r="G2038">
        <v>0</v>
      </c>
      <c r="H2038">
        <v>0</v>
      </c>
      <c r="I2038">
        <v>206</v>
      </c>
      <c r="J2038">
        <v>101</v>
      </c>
      <c r="K2038">
        <v>69</v>
      </c>
      <c r="L2038">
        <v>28.4</v>
      </c>
      <c r="M2038">
        <v>85</v>
      </c>
      <c r="N2038">
        <v>0</v>
      </c>
    </row>
    <row r="2039" spans="1:14" x14ac:dyDescent="0.25">
      <c r="A2039">
        <v>1</v>
      </c>
      <c r="B2039">
        <v>48</v>
      </c>
      <c r="C2039">
        <v>0</v>
      </c>
      <c r="D2039">
        <v>0</v>
      </c>
      <c r="E2039">
        <v>0</v>
      </c>
      <c r="F2039">
        <v>0</v>
      </c>
      <c r="G2039">
        <v>1</v>
      </c>
      <c r="H2039">
        <v>0</v>
      </c>
      <c r="I2039">
        <v>251</v>
      </c>
      <c r="J2039">
        <v>148</v>
      </c>
      <c r="K2039">
        <v>91</v>
      </c>
      <c r="L2039">
        <v>25.79</v>
      </c>
      <c r="M2039">
        <v>75</v>
      </c>
      <c r="N2039">
        <v>0</v>
      </c>
    </row>
    <row r="2040" spans="1:14" x14ac:dyDescent="0.25">
      <c r="A2040">
        <v>0</v>
      </c>
      <c r="B2040">
        <v>39</v>
      </c>
      <c r="C2040">
        <v>1</v>
      </c>
      <c r="D2040">
        <v>9</v>
      </c>
      <c r="E2040">
        <v>0</v>
      </c>
      <c r="F2040">
        <v>0</v>
      </c>
      <c r="G2040">
        <v>0</v>
      </c>
      <c r="H2040">
        <v>0</v>
      </c>
      <c r="I2040">
        <v>270</v>
      </c>
      <c r="J2040">
        <v>110</v>
      </c>
      <c r="K2040">
        <v>78</v>
      </c>
      <c r="L2040">
        <v>22</v>
      </c>
      <c r="M2040">
        <v>75</v>
      </c>
      <c r="N2040">
        <v>0</v>
      </c>
    </row>
    <row r="2041" spans="1:14" x14ac:dyDescent="0.25">
      <c r="A2041">
        <v>0</v>
      </c>
      <c r="B2041">
        <v>54</v>
      </c>
      <c r="C2041">
        <v>0</v>
      </c>
      <c r="D2041">
        <v>0</v>
      </c>
      <c r="E2041">
        <v>0</v>
      </c>
      <c r="F2041">
        <v>0</v>
      </c>
      <c r="G2041">
        <v>0</v>
      </c>
      <c r="H2041">
        <v>0</v>
      </c>
      <c r="I2041">
        <v>292</v>
      </c>
      <c r="J2041">
        <v>137</v>
      </c>
      <c r="K2041">
        <v>84</v>
      </c>
      <c r="L2041">
        <v>24.96</v>
      </c>
      <c r="M2041">
        <v>60</v>
      </c>
      <c r="N2041">
        <v>0</v>
      </c>
    </row>
    <row r="2042" spans="1:14" x14ac:dyDescent="0.25">
      <c r="A2042">
        <v>0</v>
      </c>
      <c r="B2042">
        <v>51</v>
      </c>
      <c r="C2042">
        <v>0</v>
      </c>
      <c r="D2042">
        <v>0</v>
      </c>
      <c r="E2042">
        <v>0</v>
      </c>
      <c r="F2042">
        <v>0</v>
      </c>
      <c r="G2042">
        <v>0</v>
      </c>
      <c r="H2042">
        <v>0</v>
      </c>
      <c r="I2042">
        <v>235</v>
      </c>
      <c r="J2042">
        <v>110.5</v>
      </c>
      <c r="K2042">
        <v>69</v>
      </c>
      <c r="L2042">
        <v>21.8</v>
      </c>
      <c r="M2042">
        <v>70</v>
      </c>
      <c r="N2042">
        <v>0</v>
      </c>
    </row>
    <row r="2043" spans="1:14" x14ac:dyDescent="0.25">
      <c r="A2043">
        <v>1</v>
      </c>
      <c r="B2043">
        <v>54</v>
      </c>
      <c r="C2043">
        <v>1</v>
      </c>
      <c r="D2043">
        <v>30</v>
      </c>
      <c r="E2043">
        <v>0</v>
      </c>
      <c r="F2043">
        <v>0</v>
      </c>
      <c r="G2043">
        <v>1</v>
      </c>
      <c r="H2043">
        <v>0</v>
      </c>
      <c r="I2043">
        <v>212</v>
      </c>
      <c r="J2043">
        <v>153</v>
      </c>
      <c r="K2043">
        <v>100</v>
      </c>
      <c r="L2043">
        <v>27.03</v>
      </c>
      <c r="M2043">
        <v>52</v>
      </c>
      <c r="N2043">
        <v>0</v>
      </c>
    </row>
    <row r="2044" spans="1:14" x14ac:dyDescent="0.25">
      <c r="A2044">
        <v>0</v>
      </c>
      <c r="B2044">
        <v>58</v>
      </c>
      <c r="C2044">
        <v>0</v>
      </c>
      <c r="D2044">
        <v>0</v>
      </c>
      <c r="E2044">
        <v>0</v>
      </c>
      <c r="F2044">
        <v>0</v>
      </c>
      <c r="G2044">
        <v>1</v>
      </c>
      <c r="H2044">
        <v>0</v>
      </c>
      <c r="I2044">
        <v>200</v>
      </c>
      <c r="J2044">
        <v>177</v>
      </c>
      <c r="K2044">
        <v>97</v>
      </c>
      <c r="L2044">
        <v>28.4</v>
      </c>
      <c r="M2044">
        <v>86</v>
      </c>
      <c r="N2044">
        <v>0</v>
      </c>
    </row>
    <row r="2045" spans="1:14" x14ac:dyDescent="0.25">
      <c r="A2045">
        <v>0</v>
      </c>
      <c r="B2045">
        <v>45</v>
      </c>
      <c r="C2045">
        <v>0</v>
      </c>
      <c r="D2045">
        <v>0</v>
      </c>
      <c r="E2045">
        <v>0</v>
      </c>
      <c r="F2045">
        <v>0</v>
      </c>
      <c r="G2045">
        <v>0</v>
      </c>
      <c r="H2045">
        <v>0</v>
      </c>
      <c r="I2045">
        <v>238</v>
      </c>
      <c r="J2045">
        <v>127.5</v>
      </c>
      <c r="K2045">
        <v>83.5</v>
      </c>
      <c r="L2045">
        <v>27.73</v>
      </c>
      <c r="M2045">
        <v>90</v>
      </c>
      <c r="N2045">
        <v>0</v>
      </c>
    </row>
    <row r="2046" spans="1:14" x14ac:dyDescent="0.25">
      <c r="A2046">
        <v>1</v>
      </c>
      <c r="B2046">
        <v>60</v>
      </c>
      <c r="C2046">
        <v>0</v>
      </c>
      <c r="D2046">
        <v>0</v>
      </c>
      <c r="E2046">
        <v>0</v>
      </c>
      <c r="F2046">
        <v>0</v>
      </c>
      <c r="G2046">
        <v>0</v>
      </c>
      <c r="H2046">
        <v>0</v>
      </c>
      <c r="I2046">
        <v>227</v>
      </c>
      <c r="J2046">
        <v>119</v>
      </c>
      <c r="K2046">
        <v>76</v>
      </c>
      <c r="L2046">
        <v>24.8</v>
      </c>
      <c r="M2046">
        <v>71</v>
      </c>
      <c r="N2046">
        <v>0</v>
      </c>
    </row>
    <row r="2047" spans="1:14" x14ac:dyDescent="0.25">
      <c r="A2047">
        <v>1</v>
      </c>
      <c r="B2047">
        <v>47</v>
      </c>
      <c r="C2047">
        <v>1</v>
      </c>
      <c r="D2047">
        <v>1</v>
      </c>
      <c r="E2047">
        <v>0</v>
      </c>
      <c r="F2047">
        <v>0</v>
      </c>
      <c r="G2047">
        <v>0</v>
      </c>
      <c r="H2047">
        <v>0</v>
      </c>
      <c r="I2047">
        <v>183</v>
      </c>
      <c r="J2047">
        <v>112.5</v>
      </c>
      <c r="K2047">
        <v>73</v>
      </c>
      <c r="L2047">
        <v>24.27</v>
      </c>
      <c r="M2047">
        <v>68</v>
      </c>
      <c r="N2047">
        <v>0</v>
      </c>
    </row>
    <row r="2048" spans="1:14" x14ac:dyDescent="0.25">
      <c r="A2048">
        <v>0</v>
      </c>
      <c r="B2048">
        <v>40</v>
      </c>
      <c r="C2048">
        <v>0</v>
      </c>
      <c r="D2048">
        <v>0</v>
      </c>
      <c r="E2048">
        <v>0</v>
      </c>
      <c r="F2048">
        <v>0</v>
      </c>
      <c r="G2048">
        <v>1</v>
      </c>
      <c r="H2048">
        <v>0</v>
      </c>
      <c r="I2048">
        <v>254</v>
      </c>
      <c r="J2048">
        <v>132</v>
      </c>
      <c r="K2048">
        <v>92</v>
      </c>
      <c r="L2048">
        <v>23.45</v>
      </c>
      <c r="M2048">
        <v>75</v>
      </c>
      <c r="N2048">
        <v>0</v>
      </c>
    </row>
    <row r="2049" spans="1:14" x14ac:dyDescent="0.25">
      <c r="A2049">
        <v>0</v>
      </c>
      <c r="B2049">
        <v>64</v>
      </c>
      <c r="C2049">
        <v>0</v>
      </c>
      <c r="D2049">
        <v>0</v>
      </c>
      <c r="E2049">
        <v>0</v>
      </c>
      <c r="F2049">
        <v>0</v>
      </c>
      <c r="G2049">
        <v>0</v>
      </c>
      <c r="H2049">
        <v>0</v>
      </c>
      <c r="I2049">
        <v>213</v>
      </c>
      <c r="J2049">
        <v>133</v>
      </c>
      <c r="K2049">
        <v>77.5</v>
      </c>
      <c r="L2049">
        <v>35.619999999999997</v>
      </c>
      <c r="M2049">
        <v>77</v>
      </c>
      <c r="N2049">
        <v>0</v>
      </c>
    </row>
    <row r="2050" spans="1:14" x14ac:dyDescent="0.25">
      <c r="A2050">
        <v>0</v>
      </c>
      <c r="B2050">
        <v>47</v>
      </c>
      <c r="C2050">
        <v>0</v>
      </c>
      <c r="D2050">
        <v>0</v>
      </c>
      <c r="E2050">
        <v>0</v>
      </c>
      <c r="F2050">
        <v>0</v>
      </c>
      <c r="G2050">
        <v>1</v>
      </c>
      <c r="H2050">
        <v>0</v>
      </c>
      <c r="I2050">
        <v>190</v>
      </c>
      <c r="J2050">
        <v>160</v>
      </c>
      <c r="K2050">
        <v>96</v>
      </c>
      <c r="L2050">
        <v>28.02</v>
      </c>
      <c r="M2050">
        <v>94</v>
      </c>
      <c r="N2050">
        <v>0</v>
      </c>
    </row>
    <row r="2051" spans="1:14" x14ac:dyDescent="0.25">
      <c r="A2051">
        <v>1</v>
      </c>
      <c r="B2051">
        <v>54</v>
      </c>
      <c r="C2051">
        <v>1</v>
      </c>
      <c r="D2051">
        <v>30</v>
      </c>
      <c r="E2051">
        <v>0</v>
      </c>
      <c r="F2051">
        <v>0</v>
      </c>
      <c r="G2051">
        <v>0</v>
      </c>
      <c r="H2051">
        <v>0</v>
      </c>
      <c r="I2051">
        <v>195</v>
      </c>
      <c r="J2051">
        <v>113.5</v>
      </c>
      <c r="K2051">
        <v>72</v>
      </c>
      <c r="L2051">
        <v>21.78</v>
      </c>
      <c r="M2051">
        <v>65</v>
      </c>
      <c r="N2051">
        <v>0</v>
      </c>
    </row>
    <row r="2052" spans="1:14" x14ac:dyDescent="0.25">
      <c r="A2052">
        <v>1</v>
      </c>
      <c r="B2052">
        <v>60</v>
      </c>
      <c r="C2052">
        <v>1</v>
      </c>
      <c r="D2052">
        <v>40</v>
      </c>
      <c r="E2052">
        <v>0</v>
      </c>
      <c r="F2052">
        <v>0</v>
      </c>
      <c r="G2052">
        <v>1</v>
      </c>
      <c r="H2052">
        <v>0</v>
      </c>
      <c r="I2052">
        <v>230</v>
      </c>
      <c r="J2052">
        <v>149</v>
      </c>
      <c r="K2052">
        <v>95</v>
      </c>
      <c r="L2052">
        <v>26.68</v>
      </c>
      <c r="M2052">
        <v>67</v>
      </c>
      <c r="N2052">
        <v>1</v>
      </c>
    </row>
    <row r="2053" spans="1:14" x14ac:dyDescent="0.25">
      <c r="A2053">
        <v>1</v>
      </c>
      <c r="B2053">
        <v>48</v>
      </c>
      <c r="C2053">
        <v>0</v>
      </c>
      <c r="D2053">
        <v>0</v>
      </c>
      <c r="E2053">
        <v>1</v>
      </c>
      <c r="F2053">
        <v>0</v>
      </c>
      <c r="G2053">
        <v>1</v>
      </c>
      <c r="H2053">
        <v>0</v>
      </c>
      <c r="I2053">
        <v>336</v>
      </c>
      <c r="J2053">
        <v>183</v>
      </c>
      <c r="K2053">
        <v>108</v>
      </c>
      <c r="L2053">
        <v>28.11</v>
      </c>
      <c r="M2053">
        <v>106</v>
      </c>
      <c r="N2053">
        <v>0</v>
      </c>
    </row>
    <row r="2054" spans="1:14" x14ac:dyDescent="0.25">
      <c r="A2054">
        <v>0</v>
      </c>
      <c r="B2054">
        <v>41</v>
      </c>
      <c r="C2054">
        <v>0</v>
      </c>
      <c r="D2054">
        <v>0</v>
      </c>
      <c r="E2054">
        <v>0</v>
      </c>
      <c r="F2054">
        <v>0</v>
      </c>
      <c r="G2054">
        <v>0</v>
      </c>
      <c r="H2054">
        <v>0</v>
      </c>
      <c r="I2054">
        <v>204</v>
      </c>
      <c r="J2054">
        <v>129</v>
      </c>
      <c r="K2054">
        <v>86</v>
      </c>
      <c r="L2054">
        <v>20.72</v>
      </c>
      <c r="M2054">
        <v>60</v>
      </c>
      <c r="N2054">
        <v>0</v>
      </c>
    </row>
    <row r="2055" spans="1:14" x14ac:dyDescent="0.25">
      <c r="A2055">
        <v>0</v>
      </c>
      <c r="B2055">
        <v>36</v>
      </c>
      <c r="C2055">
        <v>0</v>
      </c>
      <c r="D2055">
        <v>0</v>
      </c>
      <c r="E2055">
        <v>0</v>
      </c>
      <c r="F2055">
        <v>0</v>
      </c>
      <c r="G2055">
        <v>0</v>
      </c>
      <c r="H2055">
        <v>0</v>
      </c>
      <c r="I2055">
        <v>180</v>
      </c>
      <c r="J2055">
        <v>116</v>
      </c>
      <c r="K2055">
        <v>85.5</v>
      </c>
      <c r="L2055">
        <v>26.32</v>
      </c>
      <c r="M2055">
        <v>95</v>
      </c>
      <c r="N2055">
        <v>0</v>
      </c>
    </row>
    <row r="2056" spans="1:14" x14ac:dyDescent="0.25">
      <c r="A2056">
        <v>1</v>
      </c>
      <c r="B2056">
        <v>37</v>
      </c>
      <c r="C2056">
        <v>0</v>
      </c>
      <c r="D2056">
        <v>0</v>
      </c>
      <c r="E2056">
        <v>0</v>
      </c>
      <c r="F2056">
        <v>0</v>
      </c>
      <c r="G2056">
        <v>1</v>
      </c>
      <c r="H2056">
        <v>0</v>
      </c>
      <c r="I2056">
        <v>230</v>
      </c>
      <c r="J2056">
        <v>123</v>
      </c>
      <c r="K2056">
        <v>92</v>
      </c>
      <c r="L2056">
        <v>28.61</v>
      </c>
      <c r="M2056">
        <v>71</v>
      </c>
      <c r="N2056">
        <v>0</v>
      </c>
    </row>
    <row r="2057" spans="1:14" x14ac:dyDescent="0.25">
      <c r="A2057">
        <v>0</v>
      </c>
      <c r="B2057">
        <v>39</v>
      </c>
      <c r="C2057">
        <v>0</v>
      </c>
      <c r="D2057">
        <v>0</v>
      </c>
      <c r="E2057">
        <v>0</v>
      </c>
      <c r="F2057">
        <v>0</v>
      </c>
      <c r="G2057">
        <v>0</v>
      </c>
      <c r="H2057">
        <v>0</v>
      </c>
      <c r="I2057">
        <v>175</v>
      </c>
      <c r="J2057">
        <v>114</v>
      </c>
      <c r="K2057">
        <v>68</v>
      </c>
      <c r="L2057">
        <v>24.2</v>
      </c>
      <c r="M2057">
        <v>80</v>
      </c>
      <c r="N2057">
        <v>0</v>
      </c>
    </row>
    <row r="2058" spans="1:14" x14ac:dyDescent="0.25">
      <c r="A2058">
        <v>1</v>
      </c>
      <c r="B2058">
        <v>66</v>
      </c>
      <c r="C2058">
        <v>1</v>
      </c>
      <c r="D2058">
        <v>3</v>
      </c>
      <c r="E2058">
        <v>0</v>
      </c>
      <c r="F2058">
        <v>0</v>
      </c>
      <c r="G2058">
        <v>1</v>
      </c>
      <c r="H2058">
        <v>0</v>
      </c>
      <c r="I2058">
        <v>199</v>
      </c>
      <c r="J2058">
        <v>159</v>
      </c>
      <c r="K2058">
        <v>92</v>
      </c>
      <c r="L2058">
        <v>26.35</v>
      </c>
      <c r="M2058">
        <v>66</v>
      </c>
      <c r="N2058">
        <v>0</v>
      </c>
    </row>
    <row r="2059" spans="1:14" x14ac:dyDescent="0.25">
      <c r="A2059">
        <v>0</v>
      </c>
      <c r="B2059">
        <v>48</v>
      </c>
      <c r="C2059">
        <v>0</v>
      </c>
      <c r="D2059">
        <v>0</v>
      </c>
      <c r="E2059">
        <v>0</v>
      </c>
      <c r="F2059">
        <v>0</v>
      </c>
      <c r="G2059">
        <v>1</v>
      </c>
      <c r="H2059">
        <v>0</v>
      </c>
      <c r="I2059">
        <v>202</v>
      </c>
      <c r="J2059">
        <v>171</v>
      </c>
      <c r="K2059">
        <v>97</v>
      </c>
      <c r="L2059">
        <v>32.67</v>
      </c>
      <c r="M2059">
        <v>95</v>
      </c>
      <c r="N2059">
        <v>0</v>
      </c>
    </row>
    <row r="2060" spans="1:14" x14ac:dyDescent="0.25">
      <c r="A2060">
        <v>0</v>
      </c>
      <c r="B2060">
        <v>64</v>
      </c>
      <c r="C2060">
        <v>0</v>
      </c>
      <c r="D2060">
        <v>0</v>
      </c>
      <c r="E2060">
        <v>0</v>
      </c>
      <c r="F2060">
        <v>0</v>
      </c>
      <c r="G2060">
        <v>1</v>
      </c>
      <c r="H2060">
        <v>0</v>
      </c>
      <c r="I2060">
        <v>246</v>
      </c>
      <c r="J2060">
        <v>190</v>
      </c>
      <c r="K2060">
        <v>100</v>
      </c>
      <c r="L2060">
        <v>32.68</v>
      </c>
      <c r="M2060">
        <v>92</v>
      </c>
      <c r="N2060">
        <v>0</v>
      </c>
    </row>
    <row r="2061" spans="1:14" x14ac:dyDescent="0.25">
      <c r="A2061">
        <v>0</v>
      </c>
      <c r="B2061">
        <v>46</v>
      </c>
      <c r="C2061">
        <v>0</v>
      </c>
      <c r="D2061">
        <v>0</v>
      </c>
      <c r="E2061">
        <v>0</v>
      </c>
      <c r="F2061">
        <v>0</v>
      </c>
      <c r="G2061">
        <v>0</v>
      </c>
      <c r="H2061">
        <v>0</v>
      </c>
      <c r="I2061">
        <v>275</v>
      </c>
      <c r="J2061">
        <v>116</v>
      </c>
      <c r="K2061">
        <v>88.5</v>
      </c>
      <c r="L2061">
        <v>28.04</v>
      </c>
      <c r="M2061">
        <v>70</v>
      </c>
      <c r="N2061">
        <v>0</v>
      </c>
    </row>
    <row r="2062" spans="1:14" x14ac:dyDescent="0.25">
      <c r="A2062">
        <v>1</v>
      </c>
      <c r="B2062">
        <v>38</v>
      </c>
      <c r="C2062">
        <v>0</v>
      </c>
      <c r="D2062">
        <v>0</v>
      </c>
      <c r="E2062">
        <v>0</v>
      </c>
      <c r="F2062">
        <v>0</v>
      </c>
      <c r="G2062">
        <v>0</v>
      </c>
      <c r="H2062">
        <v>0</v>
      </c>
      <c r="I2062">
        <v>203</v>
      </c>
      <c r="J2062">
        <v>116</v>
      </c>
      <c r="K2062">
        <v>81</v>
      </c>
      <c r="L2062">
        <v>30.19</v>
      </c>
      <c r="M2062">
        <v>62</v>
      </c>
      <c r="N2062">
        <v>1</v>
      </c>
    </row>
    <row r="2063" spans="1:14" x14ac:dyDescent="0.25">
      <c r="A2063">
        <v>0</v>
      </c>
      <c r="B2063">
        <v>43</v>
      </c>
      <c r="C2063">
        <v>1</v>
      </c>
      <c r="D2063">
        <v>20</v>
      </c>
      <c r="E2063">
        <v>0</v>
      </c>
      <c r="F2063">
        <v>0</v>
      </c>
      <c r="G2063">
        <v>0</v>
      </c>
      <c r="H2063">
        <v>0</v>
      </c>
      <c r="I2063">
        <v>245</v>
      </c>
      <c r="J2063">
        <v>112.5</v>
      </c>
      <c r="K2063">
        <v>80</v>
      </c>
      <c r="L2063">
        <v>23.43</v>
      </c>
      <c r="M2063">
        <v>90</v>
      </c>
      <c r="N2063">
        <v>0</v>
      </c>
    </row>
    <row r="2064" spans="1:14" x14ac:dyDescent="0.25">
      <c r="A2064">
        <v>0</v>
      </c>
      <c r="B2064">
        <v>44</v>
      </c>
      <c r="C2064">
        <v>1</v>
      </c>
      <c r="D2064">
        <v>5</v>
      </c>
      <c r="E2064">
        <v>0</v>
      </c>
      <c r="F2064">
        <v>0</v>
      </c>
      <c r="G2064">
        <v>0</v>
      </c>
      <c r="H2064">
        <v>0</v>
      </c>
      <c r="I2064">
        <v>205</v>
      </c>
      <c r="J2064">
        <v>120</v>
      </c>
      <c r="K2064">
        <v>83.5</v>
      </c>
      <c r="L2064">
        <v>24.3</v>
      </c>
      <c r="M2064">
        <v>67</v>
      </c>
      <c r="N2064">
        <v>0</v>
      </c>
    </row>
    <row r="2065" spans="1:14" x14ac:dyDescent="0.25">
      <c r="A2065">
        <v>1</v>
      </c>
      <c r="B2065">
        <v>44</v>
      </c>
      <c r="C2065">
        <v>1</v>
      </c>
      <c r="D2065">
        <v>20</v>
      </c>
      <c r="E2065">
        <v>0</v>
      </c>
      <c r="F2065">
        <v>0</v>
      </c>
      <c r="G2065">
        <v>0</v>
      </c>
      <c r="H2065">
        <v>0</v>
      </c>
      <c r="I2065">
        <v>213</v>
      </c>
      <c r="J2065">
        <v>116</v>
      </c>
      <c r="K2065">
        <v>77.5</v>
      </c>
      <c r="L2065">
        <v>26.09</v>
      </c>
      <c r="M2065">
        <v>75</v>
      </c>
      <c r="N2065">
        <v>0</v>
      </c>
    </row>
    <row r="2066" spans="1:14" x14ac:dyDescent="0.25">
      <c r="A2066">
        <v>0</v>
      </c>
      <c r="B2066">
        <v>63</v>
      </c>
      <c r="C2066">
        <v>1</v>
      </c>
      <c r="D2066">
        <v>9</v>
      </c>
      <c r="E2066">
        <v>0</v>
      </c>
      <c r="F2066">
        <v>0</v>
      </c>
      <c r="G2066">
        <v>1</v>
      </c>
      <c r="H2066">
        <v>0</v>
      </c>
      <c r="I2066">
        <v>281</v>
      </c>
      <c r="J2066">
        <v>158.5</v>
      </c>
      <c r="K2066">
        <v>90</v>
      </c>
      <c r="L2066">
        <v>20.5</v>
      </c>
      <c r="M2066">
        <v>72</v>
      </c>
      <c r="N2066">
        <v>0</v>
      </c>
    </row>
    <row r="2067" spans="1:14" x14ac:dyDescent="0.25">
      <c r="A2067">
        <v>1</v>
      </c>
      <c r="B2067">
        <v>63</v>
      </c>
      <c r="C2067">
        <v>0</v>
      </c>
      <c r="D2067">
        <v>0</v>
      </c>
      <c r="E2067">
        <v>0</v>
      </c>
      <c r="F2067">
        <v>0</v>
      </c>
      <c r="G2067">
        <v>1</v>
      </c>
      <c r="H2067">
        <v>0</v>
      </c>
      <c r="I2067">
        <v>219</v>
      </c>
      <c r="J2067">
        <v>145.5</v>
      </c>
      <c r="K2067">
        <v>80</v>
      </c>
      <c r="L2067">
        <v>26.6</v>
      </c>
      <c r="M2067">
        <v>72</v>
      </c>
      <c r="N2067">
        <v>1</v>
      </c>
    </row>
    <row r="2068" spans="1:14" x14ac:dyDescent="0.25">
      <c r="A2068">
        <v>0</v>
      </c>
      <c r="B2068">
        <v>46</v>
      </c>
      <c r="C2068">
        <v>0</v>
      </c>
      <c r="D2068">
        <v>0</v>
      </c>
      <c r="E2068">
        <v>0</v>
      </c>
      <c r="F2068">
        <v>0</v>
      </c>
      <c r="G2068">
        <v>1</v>
      </c>
      <c r="H2068">
        <v>0</v>
      </c>
      <c r="I2068">
        <v>233</v>
      </c>
      <c r="J2068">
        <v>174</v>
      </c>
      <c r="K2068">
        <v>100</v>
      </c>
      <c r="L2068">
        <v>26.72</v>
      </c>
      <c r="M2068">
        <v>85</v>
      </c>
      <c r="N2068">
        <v>0</v>
      </c>
    </row>
    <row r="2069" spans="1:14" x14ac:dyDescent="0.25">
      <c r="A2069">
        <v>0</v>
      </c>
      <c r="B2069">
        <v>46</v>
      </c>
      <c r="C2069">
        <v>0</v>
      </c>
      <c r="D2069">
        <v>0</v>
      </c>
      <c r="E2069">
        <v>0</v>
      </c>
      <c r="F2069">
        <v>0</v>
      </c>
      <c r="G2069">
        <v>0</v>
      </c>
      <c r="H2069">
        <v>0</v>
      </c>
      <c r="I2069">
        <v>200</v>
      </c>
      <c r="J2069">
        <v>133</v>
      </c>
      <c r="K2069">
        <v>84</v>
      </c>
      <c r="L2069">
        <v>26.15</v>
      </c>
      <c r="M2069">
        <v>70</v>
      </c>
      <c r="N2069">
        <v>0</v>
      </c>
    </row>
    <row r="2070" spans="1:14" x14ac:dyDescent="0.25">
      <c r="A2070">
        <v>1</v>
      </c>
      <c r="B2070">
        <v>60</v>
      </c>
      <c r="C2070">
        <v>1</v>
      </c>
      <c r="D2070">
        <v>20</v>
      </c>
      <c r="E2070">
        <v>0</v>
      </c>
      <c r="F2070">
        <v>0</v>
      </c>
      <c r="G2070">
        <v>0</v>
      </c>
      <c r="H2070">
        <v>0</v>
      </c>
      <c r="I2070">
        <v>195</v>
      </c>
      <c r="J2070">
        <v>107.5</v>
      </c>
      <c r="K2070">
        <v>72</v>
      </c>
      <c r="L2070">
        <v>26.53</v>
      </c>
      <c r="M2070">
        <v>70</v>
      </c>
      <c r="N2070">
        <v>0</v>
      </c>
    </row>
    <row r="2071" spans="1:14" x14ac:dyDescent="0.25">
      <c r="A2071">
        <v>1</v>
      </c>
      <c r="B2071">
        <v>61</v>
      </c>
      <c r="C2071">
        <v>1</v>
      </c>
      <c r="D2071">
        <v>13</v>
      </c>
      <c r="E2071">
        <v>0</v>
      </c>
      <c r="F2071">
        <v>0</v>
      </c>
      <c r="G2071">
        <v>0</v>
      </c>
      <c r="H2071">
        <v>0</v>
      </c>
      <c r="I2071">
        <v>312</v>
      </c>
      <c r="J2071">
        <v>110</v>
      </c>
      <c r="K2071">
        <v>66</v>
      </c>
      <c r="L2071">
        <v>26.28</v>
      </c>
      <c r="M2071">
        <v>68</v>
      </c>
      <c r="N2071">
        <v>0</v>
      </c>
    </row>
    <row r="2072" spans="1:14" x14ac:dyDescent="0.25">
      <c r="A2072">
        <v>0</v>
      </c>
      <c r="B2072">
        <v>51</v>
      </c>
      <c r="C2072">
        <v>1</v>
      </c>
      <c r="D2072">
        <v>5</v>
      </c>
      <c r="E2072">
        <v>0</v>
      </c>
      <c r="F2072">
        <v>0</v>
      </c>
      <c r="G2072">
        <v>0</v>
      </c>
      <c r="H2072">
        <v>0</v>
      </c>
      <c r="I2072">
        <v>192</v>
      </c>
      <c r="J2072">
        <v>133</v>
      </c>
      <c r="K2072">
        <v>87</v>
      </c>
      <c r="L2072">
        <v>20.72</v>
      </c>
      <c r="M2072">
        <v>78</v>
      </c>
      <c r="N2072">
        <v>0</v>
      </c>
    </row>
    <row r="2073" spans="1:14" x14ac:dyDescent="0.25">
      <c r="A2073">
        <v>1</v>
      </c>
      <c r="B2073">
        <v>63</v>
      </c>
      <c r="C2073">
        <v>1</v>
      </c>
      <c r="D2073">
        <v>9</v>
      </c>
      <c r="E2073">
        <v>0</v>
      </c>
      <c r="F2073">
        <v>0</v>
      </c>
      <c r="G2073">
        <v>0</v>
      </c>
      <c r="H2073">
        <v>0</v>
      </c>
      <c r="I2073">
        <v>176</v>
      </c>
      <c r="J2073">
        <v>116</v>
      </c>
      <c r="K2073">
        <v>83</v>
      </c>
      <c r="L2073">
        <v>27.8</v>
      </c>
      <c r="M2073">
        <v>65</v>
      </c>
      <c r="N2073">
        <v>0</v>
      </c>
    </row>
    <row r="2074" spans="1:14" x14ac:dyDescent="0.25">
      <c r="A2074">
        <v>1</v>
      </c>
      <c r="B2074">
        <v>36</v>
      </c>
      <c r="C2074">
        <v>0</v>
      </c>
      <c r="D2074">
        <v>0</v>
      </c>
      <c r="E2074">
        <v>0</v>
      </c>
      <c r="F2074">
        <v>0</v>
      </c>
      <c r="G2074">
        <v>1</v>
      </c>
      <c r="H2074">
        <v>0</v>
      </c>
      <c r="I2074">
        <v>183</v>
      </c>
      <c r="J2074">
        <v>140</v>
      </c>
      <c r="K2074">
        <v>85</v>
      </c>
      <c r="L2074">
        <v>24.39</v>
      </c>
      <c r="M2074">
        <v>67</v>
      </c>
      <c r="N2074">
        <v>0</v>
      </c>
    </row>
    <row r="2075" spans="1:14" x14ac:dyDescent="0.25">
      <c r="A2075">
        <v>1</v>
      </c>
      <c r="B2075">
        <v>43</v>
      </c>
      <c r="C2075">
        <v>1</v>
      </c>
      <c r="D2075">
        <v>15</v>
      </c>
      <c r="E2075">
        <v>0</v>
      </c>
      <c r="F2075">
        <v>0</v>
      </c>
      <c r="G2075">
        <v>0</v>
      </c>
      <c r="H2075">
        <v>0</v>
      </c>
      <c r="I2075">
        <v>249</v>
      </c>
      <c r="J2075">
        <v>145</v>
      </c>
      <c r="K2075">
        <v>85</v>
      </c>
      <c r="L2075">
        <v>28.77</v>
      </c>
      <c r="M2075">
        <v>75</v>
      </c>
      <c r="N2075">
        <v>0</v>
      </c>
    </row>
    <row r="2076" spans="1:14" x14ac:dyDescent="0.25">
      <c r="A2076">
        <v>1</v>
      </c>
      <c r="B2076">
        <v>60</v>
      </c>
      <c r="C2076">
        <v>1</v>
      </c>
      <c r="D2076">
        <v>12</v>
      </c>
      <c r="E2076">
        <v>0</v>
      </c>
      <c r="F2076">
        <v>0</v>
      </c>
      <c r="G2076">
        <v>0</v>
      </c>
      <c r="H2076">
        <v>0</v>
      </c>
      <c r="I2076">
        <v>233</v>
      </c>
      <c r="J2076">
        <v>135</v>
      </c>
      <c r="K2076">
        <v>75</v>
      </c>
      <c r="L2076">
        <v>22.17</v>
      </c>
      <c r="M2076">
        <v>75</v>
      </c>
      <c r="N2076">
        <v>1</v>
      </c>
    </row>
    <row r="2077" spans="1:14" x14ac:dyDescent="0.25">
      <c r="A2077">
        <v>1</v>
      </c>
      <c r="B2077">
        <v>46</v>
      </c>
      <c r="C2077">
        <v>1</v>
      </c>
      <c r="D2077">
        <v>20</v>
      </c>
      <c r="E2077">
        <v>0</v>
      </c>
      <c r="F2077">
        <v>0</v>
      </c>
      <c r="G2077">
        <v>0</v>
      </c>
      <c r="H2077">
        <v>0</v>
      </c>
      <c r="I2077">
        <v>259</v>
      </c>
      <c r="J2077">
        <v>101</v>
      </c>
      <c r="K2077">
        <v>71</v>
      </c>
      <c r="L2077">
        <v>20.100000000000001</v>
      </c>
      <c r="M2077">
        <v>80</v>
      </c>
      <c r="N2077">
        <v>0</v>
      </c>
    </row>
    <row r="2078" spans="1:14" x14ac:dyDescent="0.25">
      <c r="A2078">
        <v>0</v>
      </c>
      <c r="B2078">
        <v>48</v>
      </c>
      <c r="C2078">
        <v>1</v>
      </c>
      <c r="D2078">
        <v>20</v>
      </c>
      <c r="E2078">
        <v>0</v>
      </c>
      <c r="F2078">
        <v>0</v>
      </c>
      <c r="G2078">
        <v>1</v>
      </c>
      <c r="H2078">
        <v>0</v>
      </c>
      <c r="I2078">
        <v>252</v>
      </c>
      <c r="J2078">
        <v>143</v>
      </c>
      <c r="K2078">
        <v>81</v>
      </c>
      <c r="L2078">
        <v>24</v>
      </c>
      <c r="M2078">
        <v>85</v>
      </c>
      <c r="N2078">
        <v>0</v>
      </c>
    </row>
    <row r="2079" spans="1:14" x14ac:dyDescent="0.25">
      <c r="A2079">
        <v>1</v>
      </c>
      <c r="B2079">
        <v>66</v>
      </c>
      <c r="C2079">
        <v>1</v>
      </c>
      <c r="D2079">
        <v>20</v>
      </c>
      <c r="E2079">
        <v>0</v>
      </c>
      <c r="F2079">
        <v>0</v>
      </c>
      <c r="G2079">
        <v>1</v>
      </c>
      <c r="H2079">
        <v>0</v>
      </c>
      <c r="I2079">
        <v>273</v>
      </c>
      <c r="J2079">
        <v>145</v>
      </c>
      <c r="K2079">
        <v>88</v>
      </c>
      <c r="L2079">
        <v>25.41</v>
      </c>
      <c r="M2079">
        <v>69</v>
      </c>
      <c r="N2079">
        <v>1</v>
      </c>
    </row>
    <row r="2080" spans="1:14" x14ac:dyDescent="0.25">
      <c r="A2080">
        <v>1</v>
      </c>
      <c r="B2080">
        <v>40</v>
      </c>
      <c r="C2080">
        <v>1</v>
      </c>
      <c r="D2080">
        <v>20</v>
      </c>
      <c r="E2080">
        <v>0</v>
      </c>
      <c r="F2080">
        <v>0</v>
      </c>
      <c r="G2080">
        <v>0</v>
      </c>
      <c r="H2080">
        <v>0</v>
      </c>
      <c r="I2080">
        <v>193</v>
      </c>
      <c r="J2080">
        <v>122</v>
      </c>
      <c r="K2080">
        <v>78</v>
      </c>
      <c r="L2080">
        <v>28.4</v>
      </c>
      <c r="M2080">
        <v>70</v>
      </c>
      <c r="N2080">
        <v>0</v>
      </c>
    </row>
    <row r="2081" spans="1:14" x14ac:dyDescent="0.25">
      <c r="A2081">
        <v>0</v>
      </c>
      <c r="B2081">
        <v>42</v>
      </c>
      <c r="C2081">
        <v>0</v>
      </c>
      <c r="D2081">
        <v>0</v>
      </c>
      <c r="E2081">
        <v>0</v>
      </c>
      <c r="F2081">
        <v>0</v>
      </c>
      <c r="G2081">
        <v>0</v>
      </c>
      <c r="H2081">
        <v>0</v>
      </c>
      <c r="I2081">
        <v>199</v>
      </c>
      <c r="J2081">
        <v>111</v>
      </c>
      <c r="K2081">
        <v>71</v>
      </c>
      <c r="L2081">
        <v>27.23</v>
      </c>
      <c r="M2081">
        <v>67</v>
      </c>
      <c r="N2081">
        <v>0</v>
      </c>
    </row>
    <row r="2082" spans="1:14" x14ac:dyDescent="0.25">
      <c r="A2082">
        <v>0</v>
      </c>
      <c r="B2082">
        <v>44</v>
      </c>
      <c r="C2082">
        <v>1</v>
      </c>
      <c r="D2082">
        <v>10</v>
      </c>
      <c r="E2082">
        <v>0</v>
      </c>
      <c r="F2082">
        <v>0</v>
      </c>
      <c r="G2082">
        <v>1</v>
      </c>
      <c r="H2082">
        <v>0</v>
      </c>
      <c r="I2082">
        <v>229</v>
      </c>
      <c r="J2082">
        <v>146</v>
      </c>
      <c r="K2082">
        <v>78</v>
      </c>
      <c r="L2082">
        <v>25.25</v>
      </c>
      <c r="M2082">
        <v>69</v>
      </c>
      <c r="N2082">
        <v>0</v>
      </c>
    </row>
    <row r="2083" spans="1:14" x14ac:dyDescent="0.25">
      <c r="A2083">
        <v>1</v>
      </c>
      <c r="B2083">
        <v>46</v>
      </c>
      <c r="C2083">
        <v>1</v>
      </c>
      <c r="D2083">
        <v>20</v>
      </c>
      <c r="E2083">
        <v>0</v>
      </c>
      <c r="F2083">
        <v>0</v>
      </c>
      <c r="G2083">
        <v>1</v>
      </c>
      <c r="H2083">
        <v>0</v>
      </c>
      <c r="I2083">
        <v>181</v>
      </c>
      <c r="J2083">
        <v>122</v>
      </c>
      <c r="K2083">
        <v>87.5</v>
      </c>
      <c r="L2083">
        <v>29.15</v>
      </c>
      <c r="M2083">
        <v>80</v>
      </c>
      <c r="N2083">
        <v>0</v>
      </c>
    </row>
    <row r="2084" spans="1:14" x14ac:dyDescent="0.25">
      <c r="A2084">
        <v>0</v>
      </c>
      <c r="B2084">
        <v>50</v>
      </c>
      <c r="C2084">
        <v>1</v>
      </c>
      <c r="D2084">
        <v>15</v>
      </c>
      <c r="E2084">
        <v>0</v>
      </c>
      <c r="F2084">
        <v>0</v>
      </c>
      <c r="G2084">
        <v>0</v>
      </c>
      <c r="H2084">
        <v>0</v>
      </c>
      <c r="I2084">
        <v>168</v>
      </c>
      <c r="J2084">
        <v>120</v>
      </c>
      <c r="K2084">
        <v>80</v>
      </c>
      <c r="L2084">
        <v>25.26</v>
      </c>
      <c r="M2084">
        <v>96</v>
      </c>
      <c r="N2084">
        <v>1</v>
      </c>
    </row>
    <row r="2085" spans="1:14" x14ac:dyDescent="0.25">
      <c r="A2085">
        <v>0</v>
      </c>
      <c r="B2085">
        <v>40</v>
      </c>
      <c r="C2085">
        <v>0</v>
      </c>
      <c r="D2085">
        <v>0</v>
      </c>
      <c r="E2085">
        <v>0</v>
      </c>
      <c r="F2085">
        <v>0</v>
      </c>
      <c r="G2085">
        <v>0</v>
      </c>
      <c r="H2085">
        <v>0</v>
      </c>
      <c r="I2085">
        <v>267</v>
      </c>
      <c r="J2085">
        <v>150</v>
      </c>
      <c r="K2085">
        <v>93</v>
      </c>
      <c r="L2085">
        <v>31.77</v>
      </c>
      <c r="M2085">
        <v>93</v>
      </c>
      <c r="N2085">
        <v>0</v>
      </c>
    </row>
    <row r="2086" spans="1:14" x14ac:dyDescent="0.25">
      <c r="A2086">
        <v>1</v>
      </c>
      <c r="B2086">
        <v>50</v>
      </c>
      <c r="C2086">
        <v>1</v>
      </c>
      <c r="D2086">
        <v>20</v>
      </c>
      <c r="E2086">
        <v>0</v>
      </c>
      <c r="F2086">
        <v>0</v>
      </c>
      <c r="G2086">
        <v>1</v>
      </c>
      <c r="H2086">
        <v>0</v>
      </c>
      <c r="I2086">
        <v>261</v>
      </c>
      <c r="J2086">
        <v>180</v>
      </c>
      <c r="K2086">
        <v>100</v>
      </c>
      <c r="L2086">
        <v>25.9</v>
      </c>
      <c r="M2086">
        <v>92</v>
      </c>
      <c r="N2086">
        <v>1</v>
      </c>
    </row>
    <row r="2087" spans="1:14" x14ac:dyDescent="0.25">
      <c r="A2087">
        <v>0</v>
      </c>
      <c r="B2087">
        <v>49</v>
      </c>
      <c r="C2087">
        <v>1</v>
      </c>
      <c r="D2087">
        <v>9</v>
      </c>
      <c r="E2087">
        <v>0</v>
      </c>
      <c r="F2087">
        <v>0</v>
      </c>
      <c r="G2087">
        <v>0</v>
      </c>
      <c r="H2087">
        <v>0</v>
      </c>
      <c r="I2087">
        <v>235</v>
      </c>
      <c r="J2087">
        <v>109</v>
      </c>
      <c r="K2087">
        <v>70</v>
      </c>
      <c r="L2087">
        <v>28.66</v>
      </c>
      <c r="M2087">
        <v>74</v>
      </c>
      <c r="N2087">
        <v>1</v>
      </c>
    </row>
    <row r="2088" spans="1:14" x14ac:dyDescent="0.25">
      <c r="A2088">
        <v>0</v>
      </c>
      <c r="B2088">
        <v>42</v>
      </c>
      <c r="C2088">
        <v>1</v>
      </c>
      <c r="D2088">
        <v>9</v>
      </c>
      <c r="E2088">
        <v>0</v>
      </c>
      <c r="F2088">
        <v>0</v>
      </c>
      <c r="G2088">
        <v>0</v>
      </c>
      <c r="H2088">
        <v>0</v>
      </c>
      <c r="I2088">
        <v>281</v>
      </c>
      <c r="J2088">
        <v>115.5</v>
      </c>
      <c r="K2088">
        <v>79</v>
      </c>
      <c r="L2088">
        <v>22.9</v>
      </c>
      <c r="M2088">
        <v>80</v>
      </c>
      <c r="N2088">
        <v>0</v>
      </c>
    </row>
    <row r="2089" spans="1:14" x14ac:dyDescent="0.25">
      <c r="A2089">
        <v>0</v>
      </c>
      <c r="B2089">
        <v>39</v>
      </c>
      <c r="C2089">
        <v>0</v>
      </c>
      <c r="D2089">
        <v>0</v>
      </c>
      <c r="E2089">
        <v>0</v>
      </c>
      <c r="F2089">
        <v>0</v>
      </c>
      <c r="G2089">
        <v>0</v>
      </c>
      <c r="H2089">
        <v>0</v>
      </c>
      <c r="I2089">
        <v>201</v>
      </c>
      <c r="J2089">
        <v>121</v>
      </c>
      <c r="K2089">
        <v>78.5</v>
      </c>
      <c r="L2089">
        <v>24.26</v>
      </c>
      <c r="M2089">
        <v>67</v>
      </c>
      <c r="N2089">
        <v>0</v>
      </c>
    </row>
    <row r="2090" spans="1:14" x14ac:dyDescent="0.25">
      <c r="A2090">
        <v>1</v>
      </c>
      <c r="B2090">
        <v>49</v>
      </c>
      <c r="C2090">
        <v>0</v>
      </c>
      <c r="D2090">
        <v>0</v>
      </c>
      <c r="E2090">
        <v>0</v>
      </c>
      <c r="F2090">
        <v>0</v>
      </c>
      <c r="G2090">
        <v>0</v>
      </c>
      <c r="H2090">
        <v>0</v>
      </c>
      <c r="I2090">
        <v>215</v>
      </c>
      <c r="J2090">
        <v>132</v>
      </c>
      <c r="K2090">
        <v>85</v>
      </c>
      <c r="L2090">
        <v>33.14</v>
      </c>
      <c r="M2090">
        <v>81</v>
      </c>
      <c r="N2090">
        <v>1</v>
      </c>
    </row>
    <row r="2091" spans="1:14" x14ac:dyDescent="0.25">
      <c r="A2091">
        <v>0</v>
      </c>
      <c r="B2091">
        <v>41</v>
      </c>
      <c r="C2091">
        <v>1</v>
      </c>
      <c r="D2091">
        <v>9</v>
      </c>
      <c r="E2091">
        <v>0</v>
      </c>
      <c r="F2091">
        <v>0</v>
      </c>
      <c r="G2091">
        <v>0</v>
      </c>
      <c r="H2091">
        <v>0</v>
      </c>
      <c r="I2091">
        <v>218</v>
      </c>
      <c r="J2091">
        <v>102</v>
      </c>
      <c r="K2091">
        <v>67</v>
      </c>
      <c r="L2091">
        <v>19.23</v>
      </c>
      <c r="M2091">
        <v>78</v>
      </c>
      <c r="N2091">
        <v>0</v>
      </c>
    </row>
    <row r="2092" spans="1:14" x14ac:dyDescent="0.25">
      <c r="A2092">
        <v>1</v>
      </c>
      <c r="B2092">
        <v>37</v>
      </c>
      <c r="C2092">
        <v>0</v>
      </c>
      <c r="D2092">
        <v>0</v>
      </c>
      <c r="E2092">
        <v>0</v>
      </c>
      <c r="F2092">
        <v>0</v>
      </c>
      <c r="G2092">
        <v>0</v>
      </c>
      <c r="H2092">
        <v>0</v>
      </c>
      <c r="I2092">
        <v>266</v>
      </c>
      <c r="J2092">
        <v>110</v>
      </c>
      <c r="K2092">
        <v>72.5</v>
      </c>
      <c r="L2092">
        <v>26.09</v>
      </c>
      <c r="M2092">
        <v>77</v>
      </c>
      <c r="N2092">
        <v>1</v>
      </c>
    </row>
    <row r="2093" spans="1:14" x14ac:dyDescent="0.25">
      <c r="A2093">
        <v>1</v>
      </c>
      <c r="B2093">
        <v>43</v>
      </c>
      <c r="C2093">
        <v>0</v>
      </c>
      <c r="D2093">
        <v>0</v>
      </c>
      <c r="E2093">
        <v>0</v>
      </c>
      <c r="F2093">
        <v>0</v>
      </c>
      <c r="G2093">
        <v>0</v>
      </c>
      <c r="H2093">
        <v>0</v>
      </c>
      <c r="I2093">
        <v>217</v>
      </c>
      <c r="J2093">
        <v>115</v>
      </c>
      <c r="K2093">
        <v>80</v>
      </c>
      <c r="L2093">
        <v>28.82</v>
      </c>
      <c r="M2093">
        <v>52</v>
      </c>
      <c r="N2093">
        <v>0</v>
      </c>
    </row>
    <row r="2094" spans="1:14" x14ac:dyDescent="0.25">
      <c r="A2094">
        <v>0</v>
      </c>
      <c r="B2094">
        <v>64</v>
      </c>
      <c r="C2094">
        <v>1</v>
      </c>
      <c r="D2094">
        <v>30</v>
      </c>
      <c r="E2094">
        <v>0</v>
      </c>
      <c r="F2094">
        <v>0</v>
      </c>
      <c r="G2094">
        <v>0</v>
      </c>
      <c r="H2094">
        <v>0</v>
      </c>
      <c r="I2094">
        <v>241</v>
      </c>
      <c r="J2094">
        <v>136.5</v>
      </c>
      <c r="K2094">
        <v>85</v>
      </c>
      <c r="L2094">
        <v>26.42</v>
      </c>
      <c r="M2094">
        <v>70</v>
      </c>
      <c r="N2094">
        <v>0</v>
      </c>
    </row>
    <row r="2095" spans="1:14" x14ac:dyDescent="0.25">
      <c r="A2095">
        <v>0</v>
      </c>
      <c r="B2095">
        <v>49</v>
      </c>
      <c r="C2095">
        <v>0</v>
      </c>
      <c r="D2095">
        <v>0</v>
      </c>
      <c r="E2095">
        <v>0</v>
      </c>
      <c r="F2095">
        <v>0</v>
      </c>
      <c r="G2095">
        <v>0</v>
      </c>
      <c r="H2095">
        <v>0</v>
      </c>
      <c r="I2095">
        <v>246</v>
      </c>
      <c r="J2095">
        <v>107</v>
      </c>
      <c r="K2095">
        <v>73</v>
      </c>
      <c r="L2095">
        <v>29.36</v>
      </c>
      <c r="M2095">
        <v>79</v>
      </c>
      <c r="N2095">
        <v>0</v>
      </c>
    </row>
    <row r="2096" spans="1:14" x14ac:dyDescent="0.25">
      <c r="A2096">
        <v>0</v>
      </c>
      <c r="B2096">
        <v>40</v>
      </c>
      <c r="C2096">
        <v>0</v>
      </c>
      <c r="D2096">
        <v>0</v>
      </c>
      <c r="E2096">
        <v>0</v>
      </c>
      <c r="F2096">
        <v>0</v>
      </c>
      <c r="G2096">
        <v>0</v>
      </c>
      <c r="H2096">
        <v>0</v>
      </c>
      <c r="I2096">
        <v>226</v>
      </c>
      <c r="J2096">
        <v>118</v>
      </c>
      <c r="K2096">
        <v>72</v>
      </c>
      <c r="L2096">
        <v>24.75</v>
      </c>
      <c r="M2096">
        <v>87</v>
      </c>
      <c r="N2096">
        <v>0</v>
      </c>
    </row>
    <row r="2097" spans="1:14" x14ac:dyDescent="0.25">
      <c r="A2097">
        <v>1</v>
      </c>
      <c r="B2097">
        <v>48</v>
      </c>
      <c r="C2097">
        <v>1</v>
      </c>
      <c r="D2097">
        <v>25</v>
      </c>
      <c r="E2097">
        <v>0</v>
      </c>
      <c r="F2097">
        <v>0</v>
      </c>
      <c r="G2097">
        <v>1</v>
      </c>
      <c r="H2097">
        <v>0</v>
      </c>
      <c r="I2097">
        <v>216</v>
      </c>
      <c r="J2097">
        <v>144</v>
      </c>
      <c r="K2097">
        <v>79</v>
      </c>
      <c r="L2097">
        <v>25.09</v>
      </c>
      <c r="M2097">
        <v>67</v>
      </c>
      <c r="N2097">
        <v>0</v>
      </c>
    </row>
    <row r="2098" spans="1:14" x14ac:dyDescent="0.25">
      <c r="A2098">
        <v>0</v>
      </c>
      <c r="B2098">
        <v>51</v>
      </c>
      <c r="C2098">
        <v>0</v>
      </c>
      <c r="D2098">
        <v>0</v>
      </c>
      <c r="E2098">
        <v>0</v>
      </c>
      <c r="F2098">
        <v>0</v>
      </c>
      <c r="G2098">
        <v>0</v>
      </c>
      <c r="H2098">
        <v>0</v>
      </c>
      <c r="I2098">
        <v>233</v>
      </c>
      <c r="J2098">
        <v>120</v>
      </c>
      <c r="K2098">
        <v>81</v>
      </c>
      <c r="L2098">
        <v>28.25</v>
      </c>
      <c r="M2098">
        <v>80</v>
      </c>
      <c r="N2098">
        <v>0</v>
      </c>
    </row>
    <row r="2099" spans="1:14" x14ac:dyDescent="0.25">
      <c r="A2099">
        <v>0</v>
      </c>
      <c r="B2099">
        <v>64</v>
      </c>
      <c r="C2099">
        <v>0</v>
      </c>
      <c r="D2099">
        <v>0</v>
      </c>
      <c r="E2099">
        <v>0</v>
      </c>
      <c r="F2099">
        <v>0</v>
      </c>
      <c r="G2099">
        <v>0</v>
      </c>
      <c r="H2099">
        <v>0</v>
      </c>
      <c r="I2099">
        <v>270</v>
      </c>
      <c r="J2099">
        <v>146</v>
      </c>
      <c r="K2099">
        <v>106</v>
      </c>
      <c r="L2099">
        <v>27.96</v>
      </c>
      <c r="M2099">
        <v>75</v>
      </c>
      <c r="N2099">
        <v>0</v>
      </c>
    </row>
    <row r="2100" spans="1:14" x14ac:dyDescent="0.25">
      <c r="A2100">
        <v>0</v>
      </c>
      <c r="B2100">
        <v>48</v>
      </c>
      <c r="C2100">
        <v>1</v>
      </c>
      <c r="D2100">
        <v>17</v>
      </c>
      <c r="E2100">
        <v>0</v>
      </c>
      <c r="F2100">
        <v>0</v>
      </c>
      <c r="G2100">
        <v>0</v>
      </c>
      <c r="H2100">
        <v>0</v>
      </c>
      <c r="I2100">
        <v>299</v>
      </c>
      <c r="J2100">
        <v>132</v>
      </c>
      <c r="K2100">
        <v>81</v>
      </c>
      <c r="L2100">
        <v>24.35</v>
      </c>
      <c r="M2100">
        <v>75</v>
      </c>
      <c r="N2100">
        <v>0</v>
      </c>
    </row>
    <row r="2101" spans="1:14" x14ac:dyDescent="0.25">
      <c r="A2101">
        <v>1</v>
      </c>
      <c r="B2101">
        <v>37</v>
      </c>
      <c r="C2101">
        <v>1</v>
      </c>
      <c r="D2101">
        <v>25</v>
      </c>
      <c r="E2101">
        <v>0</v>
      </c>
      <c r="F2101">
        <v>0</v>
      </c>
      <c r="G2101">
        <v>0</v>
      </c>
      <c r="H2101">
        <v>0</v>
      </c>
      <c r="I2101">
        <v>243</v>
      </c>
      <c r="J2101">
        <v>125</v>
      </c>
      <c r="K2101">
        <v>75</v>
      </c>
      <c r="L2101">
        <v>29.19</v>
      </c>
      <c r="M2101">
        <v>60</v>
      </c>
      <c r="N2101">
        <v>0</v>
      </c>
    </row>
    <row r="2102" spans="1:14" x14ac:dyDescent="0.25">
      <c r="A2102">
        <v>0</v>
      </c>
      <c r="B2102">
        <v>58</v>
      </c>
      <c r="C2102">
        <v>1</v>
      </c>
      <c r="D2102">
        <v>20</v>
      </c>
      <c r="E2102">
        <v>0</v>
      </c>
      <c r="F2102">
        <v>0</v>
      </c>
      <c r="G2102">
        <v>1</v>
      </c>
      <c r="H2102">
        <v>0</v>
      </c>
      <c r="I2102">
        <v>260</v>
      </c>
      <c r="J2102">
        <v>180</v>
      </c>
      <c r="K2102">
        <v>100</v>
      </c>
      <c r="L2102">
        <v>25.56</v>
      </c>
      <c r="M2102">
        <v>100</v>
      </c>
      <c r="N2102">
        <v>1</v>
      </c>
    </row>
    <row r="2103" spans="1:14" x14ac:dyDescent="0.25">
      <c r="A2103">
        <v>0</v>
      </c>
      <c r="B2103">
        <v>55</v>
      </c>
      <c r="C2103">
        <v>0</v>
      </c>
      <c r="D2103">
        <v>0</v>
      </c>
      <c r="E2103">
        <v>0</v>
      </c>
      <c r="F2103">
        <v>0</v>
      </c>
      <c r="G2103">
        <v>1</v>
      </c>
      <c r="H2103">
        <v>0</v>
      </c>
      <c r="I2103">
        <v>293</v>
      </c>
      <c r="J2103">
        <v>165</v>
      </c>
      <c r="K2103">
        <v>106</v>
      </c>
      <c r="L2103">
        <v>24.71</v>
      </c>
      <c r="M2103">
        <v>90</v>
      </c>
      <c r="N2103">
        <v>0</v>
      </c>
    </row>
    <row r="2104" spans="1:14" x14ac:dyDescent="0.25">
      <c r="A2104">
        <v>0</v>
      </c>
      <c r="B2104">
        <v>42</v>
      </c>
      <c r="C2104">
        <v>0</v>
      </c>
      <c r="D2104">
        <v>0</v>
      </c>
      <c r="E2104">
        <v>0</v>
      </c>
      <c r="F2104">
        <v>0</v>
      </c>
      <c r="G2104">
        <v>0</v>
      </c>
      <c r="H2104">
        <v>0</v>
      </c>
      <c r="I2104">
        <v>270</v>
      </c>
      <c r="J2104">
        <v>126</v>
      </c>
      <c r="K2104">
        <v>86</v>
      </c>
      <c r="L2104">
        <v>23.98</v>
      </c>
      <c r="M2104">
        <v>80</v>
      </c>
      <c r="N2104">
        <v>0</v>
      </c>
    </row>
    <row r="2105" spans="1:14" x14ac:dyDescent="0.25">
      <c r="A2105">
        <v>1</v>
      </c>
      <c r="B2105">
        <v>43</v>
      </c>
      <c r="C2105">
        <v>1</v>
      </c>
      <c r="D2105">
        <v>30</v>
      </c>
      <c r="E2105">
        <v>0</v>
      </c>
      <c r="F2105">
        <v>0</v>
      </c>
      <c r="G2105">
        <v>0</v>
      </c>
      <c r="H2105">
        <v>0</v>
      </c>
      <c r="I2105">
        <v>262</v>
      </c>
      <c r="J2105">
        <v>105</v>
      </c>
      <c r="K2105">
        <v>72.5</v>
      </c>
      <c r="L2105">
        <v>28.36</v>
      </c>
      <c r="M2105">
        <v>82</v>
      </c>
      <c r="N2105">
        <v>0</v>
      </c>
    </row>
    <row r="2106" spans="1:14" x14ac:dyDescent="0.25">
      <c r="A2106">
        <v>0</v>
      </c>
      <c r="B2106">
        <v>44</v>
      </c>
      <c r="C2106">
        <v>1</v>
      </c>
      <c r="D2106">
        <v>9</v>
      </c>
      <c r="E2106">
        <v>0</v>
      </c>
      <c r="F2106">
        <v>0</v>
      </c>
      <c r="G2106">
        <v>0</v>
      </c>
      <c r="H2106">
        <v>0</v>
      </c>
      <c r="I2106">
        <v>212</v>
      </c>
      <c r="J2106">
        <v>128</v>
      </c>
      <c r="K2106">
        <v>81.5</v>
      </c>
      <c r="L2106">
        <v>27.51</v>
      </c>
      <c r="M2106">
        <v>80</v>
      </c>
      <c r="N2106">
        <v>0</v>
      </c>
    </row>
    <row r="2107" spans="1:14" x14ac:dyDescent="0.25">
      <c r="A2107">
        <v>1</v>
      </c>
      <c r="B2107">
        <v>37</v>
      </c>
      <c r="C2107">
        <v>1</v>
      </c>
      <c r="D2107">
        <v>20</v>
      </c>
      <c r="E2107">
        <v>0</v>
      </c>
      <c r="F2107">
        <v>0</v>
      </c>
      <c r="G2107">
        <v>0</v>
      </c>
      <c r="H2107">
        <v>0</v>
      </c>
      <c r="I2107">
        <v>232</v>
      </c>
      <c r="J2107">
        <v>129</v>
      </c>
      <c r="K2107">
        <v>74</v>
      </c>
      <c r="L2107">
        <v>24.46</v>
      </c>
      <c r="M2107">
        <v>86</v>
      </c>
      <c r="N2107">
        <v>0</v>
      </c>
    </row>
    <row r="2108" spans="1:14" x14ac:dyDescent="0.25">
      <c r="A2108">
        <v>0</v>
      </c>
      <c r="B2108">
        <v>50</v>
      </c>
      <c r="C2108">
        <v>0</v>
      </c>
      <c r="D2108">
        <v>0</v>
      </c>
      <c r="E2108">
        <v>0</v>
      </c>
      <c r="F2108">
        <v>0</v>
      </c>
      <c r="G2108">
        <v>1</v>
      </c>
      <c r="H2108">
        <v>0</v>
      </c>
      <c r="I2108">
        <v>254</v>
      </c>
      <c r="J2108">
        <v>132</v>
      </c>
      <c r="K2108">
        <v>96</v>
      </c>
      <c r="L2108">
        <v>29.35</v>
      </c>
      <c r="M2108">
        <v>90</v>
      </c>
      <c r="N2108">
        <v>0</v>
      </c>
    </row>
    <row r="2109" spans="1:14" x14ac:dyDescent="0.25">
      <c r="A2109">
        <v>1</v>
      </c>
      <c r="B2109">
        <v>58</v>
      </c>
      <c r="C2109">
        <v>0</v>
      </c>
      <c r="D2109">
        <v>0</v>
      </c>
      <c r="E2109">
        <v>0</v>
      </c>
      <c r="F2109">
        <v>0</v>
      </c>
      <c r="G2109">
        <v>0</v>
      </c>
      <c r="H2109">
        <v>0</v>
      </c>
      <c r="I2109">
        <v>200</v>
      </c>
      <c r="J2109">
        <v>128</v>
      </c>
      <c r="K2109">
        <v>83</v>
      </c>
      <c r="L2109">
        <v>29.63</v>
      </c>
      <c r="M2109">
        <v>68</v>
      </c>
      <c r="N2109">
        <v>1</v>
      </c>
    </row>
    <row r="2110" spans="1:14" x14ac:dyDescent="0.25">
      <c r="A2110">
        <v>1</v>
      </c>
      <c r="B2110">
        <v>42</v>
      </c>
      <c r="C2110">
        <v>1</v>
      </c>
      <c r="D2110">
        <v>5</v>
      </c>
      <c r="E2110">
        <v>0</v>
      </c>
      <c r="F2110">
        <v>0</v>
      </c>
      <c r="G2110">
        <v>0</v>
      </c>
      <c r="H2110">
        <v>0</v>
      </c>
      <c r="I2110">
        <v>355</v>
      </c>
      <c r="J2110">
        <v>113</v>
      </c>
      <c r="K2110">
        <v>81</v>
      </c>
      <c r="L2110">
        <v>26.17</v>
      </c>
      <c r="M2110">
        <v>90</v>
      </c>
      <c r="N2110">
        <v>0</v>
      </c>
    </row>
    <row r="2111" spans="1:14" x14ac:dyDescent="0.25">
      <c r="A2111">
        <v>1</v>
      </c>
      <c r="B2111">
        <v>48</v>
      </c>
      <c r="C2111">
        <v>1</v>
      </c>
      <c r="D2111">
        <v>20</v>
      </c>
      <c r="E2111">
        <v>0</v>
      </c>
      <c r="F2111">
        <v>0</v>
      </c>
      <c r="G2111">
        <v>0</v>
      </c>
      <c r="H2111">
        <v>0</v>
      </c>
      <c r="I2111">
        <v>210</v>
      </c>
      <c r="J2111">
        <v>134.5</v>
      </c>
      <c r="K2111">
        <v>84</v>
      </c>
      <c r="L2111">
        <v>27.97</v>
      </c>
      <c r="M2111">
        <v>65</v>
      </c>
      <c r="N2111">
        <v>0</v>
      </c>
    </row>
    <row r="2112" spans="1:14" x14ac:dyDescent="0.25">
      <c r="A2112">
        <v>0</v>
      </c>
      <c r="B2112">
        <v>32</v>
      </c>
      <c r="C2112">
        <v>1</v>
      </c>
      <c r="D2112">
        <v>15</v>
      </c>
      <c r="E2112">
        <v>0</v>
      </c>
      <c r="F2112">
        <v>0</v>
      </c>
      <c r="G2112">
        <v>0</v>
      </c>
      <c r="H2112">
        <v>0</v>
      </c>
      <c r="I2112">
        <v>242</v>
      </c>
      <c r="J2112">
        <v>111</v>
      </c>
      <c r="K2112">
        <v>70</v>
      </c>
      <c r="L2112">
        <v>29.84</v>
      </c>
      <c r="M2112">
        <v>80</v>
      </c>
      <c r="N2112">
        <v>0</v>
      </c>
    </row>
    <row r="2113" spans="1:14" x14ac:dyDescent="0.25">
      <c r="A2113">
        <v>0</v>
      </c>
      <c r="B2113">
        <v>39</v>
      </c>
      <c r="C2113">
        <v>0</v>
      </c>
      <c r="D2113">
        <v>0</v>
      </c>
      <c r="E2113">
        <v>0</v>
      </c>
      <c r="F2113">
        <v>0</v>
      </c>
      <c r="G2113">
        <v>0</v>
      </c>
      <c r="H2113">
        <v>0</v>
      </c>
      <c r="I2113">
        <v>240</v>
      </c>
      <c r="J2113">
        <v>118</v>
      </c>
      <c r="K2113">
        <v>84</v>
      </c>
      <c r="L2113">
        <v>25.57</v>
      </c>
      <c r="M2113">
        <v>80</v>
      </c>
      <c r="N2113">
        <v>0</v>
      </c>
    </row>
    <row r="2114" spans="1:14" x14ac:dyDescent="0.25">
      <c r="A2114">
        <v>0</v>
      </c>
      <c r="B2114">
        <v>50</v>
      </c>
      <c r="C2114">
        <v>0</v>
      </c>
      <c r="D2114">
        <v>0</v>
      </c>
      <c r="E2114">
        <v>0</v>
      </c>
      <c r="F2114">
        <v>0</v>
      </c>
      <c r="G2114">
        <v>1</v>
      </c>
      <c r="H2114">
        <v>0</v>
      </c>
      <c r="I2114">
        <v>190</v>
      </c>
      <c r="J2114">
        <v>148</v>
      </c>
      <c r="K2114">
        <v>92.5</v>
      </c>
      <c r="L2114">
        <v>22.99</v>
      </c>
      <c r="M2114">
        <v>80</v>
      </c>
      <c r="N2114">
        <v>0</v>
      </c>
    </row>
    <row r="2115" spans="1:14" x14ac:dyDescent="0.25">
      <c r="A2115">
        <v>0</v>
      </c>
      <c r="B2115">
        <v>60</v>
      </c>
      <c r="C2115">
        <v>0</v>
      </c>
      <c r="D2115">
        <v>0</v>
      </c>
      <c r="E2115">
        <v>0</v>
      </c>
      <c r="F2115">
        <v>0</v>
      </c>
      <c r="G2115">
        <v>1</v>
      </c>
      <c r="H2115">
        <v>0</v>
      </c>
      <c r="I2115">
        <v>212</v>
      </c>
      <c r="J2115">
        <v>146</v>
      </c>
      <c r="K2115">
        <v>80</v>
      </c>
      <c r="L2115">
        <v>28.53</v>
      </c>
      <c r="M2115">
        <v>95</v>
      </c>
      <c r="N2115">
        <v>1</v>
      </c>
    </row>
    <row r="2116" spans="1:14" x14ac:dyDescent="0.25">
      <c r="A2116">
        <v>0</v>
      </c>
      <c r="B2116">
        <v>54</v>
      </c>
      <c r="C2116">
        <v>0</v>
      </c>
      <c r="D2116">
        <v>0</v>
      </c>
      <c r="E2116">
        <v>0</v>
      </c>
      <c r="F2116">
        <v>0</v>
      </c>
      <c r="G2116">
        <v>1</v>
      </c>
      <c r="H2116">
        <v>0</v>
      </c>
      <c r="I2116">
        <v>315</v>
      </c>
      <c r="J2116">
        <v>176</v>
      </c>
      <c r="K2116">
        <v>87</v>
      </c>
      <c r="L2116">
        <v>29.23</v>
      </c>
      <c r="M2116">
        <v>82</v>
      </c>
      <c r="N2116">
        <v>0</v>
      </c>
    </row>
    <row r="2117" spans="1:14" x14ac:dyDescent="0.25">
      <c r="A2117">
        <v>0</v>
      </c>
      <c r="B2117">
        <v>46</v>
      </c>
      <c r="C2117">
        <v>0</v>
      </c>
      <c r="D2117">
        <v>0</v>
      </c>
      <c r="E2117">
        <v>0</v>
      </c>
      <c r="F2117">
        <v>0</v>
      </c>
      <c r="G2117">
        <v>0</v>
      </c>
      <c r="H2117">
        <v>0</v>
      </c>
      <c r="I2117">
        <v>230</v>
      </c>
      <c r="J2117">
        <v>115</v>
      </c>
      <c r="K2117">
        <v>75</v>
      </c>
      <c r="L2117">
        <v>22.9</v>
      </c>
      <c r="M2117">
        <v>58</v>
      </c>
      <c r="N2117">
        <v>0</v>
      </c>
    </row>
    <row r="2118" spans="1:14" x14ac:dyDescent="0.25">
      <c r="A2118">
        <v>1</v>
      </c>
      <c r="B2118">
        <v>45</v>
      </c>
      <c r="C2118">
        <v>0</v>
      </c>
      <c r="D2118">
        <v>0</v>
      </c>
      <c r="E2118">
        <v>0</v>
      </c>
      <c r="F2118">
        <v>0</v>
      </c>
      <c r="G2118">
        <v>1</v>
      </c>
      <c r="H2118">
        <v>0</v>
      </c>
      <c r="I2118">
        <v>218</v>
      </c>
      <c r="J2118">
        <v>133</v>
      </c>
      <c r="K2118">
        <v>87</v>
      </c>
      <c r="L2118">
        <v>31.9</v>
      </c>
      <c r="M2118">
        <v>88</v>
      </c>
      <c r="N2118">
        <v>0</v>
      </c>
    </row>
    <row r="2119" spans="1:14" x14ac:dyDescent="0.25">
      <c r="A2119">
        <v>1</v>
      </c>
      <c r="B2119">
        <v>63</v>
      </c>
      <c r="C2119">
        <v>0</v>
      </c>
      <c r="D2119">
        <v>0</v>
      </c>
      <c r="E2119">
        <v>0</v>
      </c>
      <c r="F2119">
        <v>0</v>
      </c>
      <c r="G2119">
        <v>0</v>
      </c>
      <c r="H2119">
        <v>0</v>
      </c>
      <c r="I2119">
        <v>210</v>
      </c>
      <c r="J2119">
        <v>124</v>
      </c>
      <c r="K2119">
        <v>81</v>
      </c>
      <c r="L2119">
        <v>24.38</v>
      </c>
      <c r="M2119">
        <v>67</v>
      </c>
      <c r="N2119">
        <v>0</v>
      </c>
    </row>
    <row r="2120" spans="1:14" x14ac:dyDescent="0.25">
      <c r="A2120">
        <v>1</v>
      </c>
      <c r="B2120">
        <v>60</v>
      </c>
      <c r="C2120">
        <v>0</v>
      </c>
      <c r="D2120">
        <v>0</v>
      </c>
      <c r="E2120">
        <v>0</v>
      </c>
      <c r="F2120">
        <v>0</v>
      </c>
      <c r="G2120">
        <v>0</v>
      </c>
      <c r="H2120">
        <v>0</v>
      </c>
      <c r="I2120">
        <v>264</v>
      </c>
      <c r="J2120">
        <v>137</v>
      </c>
      <c r="K2120">
        <v>80</v>
      </c>
      <c r="L2120">
        <v>29.99</v>
      </c>
      <c r="M2120">
        <v>65</v>
      </c>
      <c r="N2120">
        <v>0</v>
      </c>
    </row>
    <row r="2121" spans="1:14" x14ac:dyDescent="0.25">
      <c r="A2121">
        <v>0</v>
      </c>
      <c r="B2121">
        <v>52</v>
      </c>
      <c r="C2121">
        <v>0</v>
      </c>
      <c r="D2121">
        <v>0</v>
      </c>
      <c r="E2121">
        <v>0</v>
      </c>
      <c r="F2121">
        <v>0</v>
      </c>
      <c r="G2121">
        <v>0</v>
      </c>
      <c r="H2121">
        <v>0</v>
      </c>
      <c r="I2121">
        <v>279</v>
      </c>
      <c r="J2121">
        <v>135</v>
      </c>
      <c r="K2121">
        <v>86</v>
      </c>
      <c r="L2121">
        <v>27.02</v>
      </c>
      <c r="M2121">
        <v>100</v>
      </c>
      <c r="N2121">
        <v>1</v>
      </c>
    </row>
    <row r="2122" spans="1:14" x14ac:dyDescent="0.25">
      <c r="A2122">
        <v>1</v>
      </c>
      <c r="B2122">
        <v>58</v>
      </c>
      <c r="C2122">
        <v>0</v>
      </c>
      <c r="D2122">
        <v>0</v>
      </c>
      <c r="E2122">
        <v>0</v>
      </c>
      <c r="F2122">
        <v>0</v>
      </c>
      <c r="G2122">
        <v>1</v>
      </c>
      <c r="H2122">
        <v>1</v>
      </c>
      <c r="I2122">
        <v>287</v>
      </c>
      <c r="J2122">
        <v>145</v>
      </c>
      <c r="K2122">
        <v>72.5</v>
      </c>
      <c r="L2122">
        <v>26.27</v>
      </c>
      <c r="M2122">
        <v>88</v>
      </c>
      <c r="N2122">
        <v>1</v>
      </c>
    </row>
    <row r="2123" spans="1:14" x14ac:dyDescent="0.25">
      <c r="A2123">
        <v>0</v>
      </c>
      <c r="B2123">
        <v>38</v>
      </c>
      <c r="C2123">
        <v>1</v>
      </c>
      <c r="D2123">
        <v>10</v>
      </c>
      <c r="E2123">
        <v>0</v>
      </c>
      <c r="F2123">
        <v>0</v>
      </c>
      <c r="G2123">
        <v>0</v>
      </c>
      <c r="H2123">
        <v>0</v>
      </c>
      <c r="I2123">
        <v>186</v>
      </c>
      <c r="J2123">
        <v>166</v>
      </c>
      <c r="K2123">
        <v>96</v>
      </c>
      <c r="L2123">
        <v>33.14</v>
      </c>
      <c r="M2123">
        <v>75</v>
      </c>
      <c r="N2123">
        <v>0</v>
      </c>
    </row>
    <row r="2124" spans="1:14" x14ac:dyDescent="0.25">
      <c r="A2124">
        <v>1</v>
      </c>
      <c r="B2124">
        <v>59</v>
      </c>
      <c r="C2124">
        <v>1</v>
      </c>
      <c r="D2124">
        <v>30</v>
      </c>
      <c r="E2124">
        <v>0</v>
      </c>
      <c r="F2124">
        <v>0</v>
      </c>
      <c r="G2124">
        <v>0</v>
      </c>
      <c r="H2124">
        <v>0</v>
      </c>
      <c r="I2124">
        <v>235</v>
      </c>
      <c r="J2124">
        <v>136</v>
      </c>
      <c r="K2124">
        <v>96</v>
      </c>
      <c r="L2124">
        <v>28.61</v>
      </c>
      <c r="M2124">
        <v>54</v>
      </c>
      <c r="N2124">
        <v>0</v>
      </c>
    </row>
    <row r="2125" spans="1:14" x14ac:dyDescent="0.25">
      <c r="A2125">
        <v>0</v>
      </c>
      <c r="B2125">
        <v>41</v>
      </c>
      <c r="C2125">
        <v>0</v>
      </c>
      <c r="D2125">
        <v>0</v>
      </c>
      <c r="E2125">
        <v>0</v>
      </c>
      <c r="F2125">
        <v>0</v>
      </c>
      <c r="G2125">
        <v>0</v>
      </c>
      <c r="H2125">
        <v>0</v>
      </c>
      <c r="I2125">
        <v>156</v>
      </c>
      <c r="J2125">
        <v>121</v>
      </c>
      <c r="K2125">
        <v>88</v>
      </c>
      <c r="L2125">
        <v>23.57</v>
      </c>
      <c r="M2125">
        <v>70</v>
      </c>
      <c r="N2125">
        <v>0</v>
      </c>
    </row>
    <row r="2126" spans="1:14" x14ac:dyDescent="0.25">
      <c r="A2126">
        <v>0</v>
      </c>
      <c r="B2126">
        <v>53</v>
      </c>
      <c r="C2126">
        <v>0</v>
      </c>
      <c r="D2126">
        <v>0</v>
      </c>
      <c r="E2126">
        <v>0</v>
      </c>
      <c r="F2126">
        <v>0</v>
      </c>
      <c r="G2126">
        <v>1</v>
      </c>
      <c r="H2126">
        <v>0</v>
      </c>
      <c r="I2126">
        <v>310</v>
      </c>
      <c r="J2126">
        <v>146</v>
      </c>
      <c r="K2126">
        <v>91</v>
      </c>
      <c r="L2126">
        <v>29.3</v>
      </c>
      <c r="M2126">
        <v>75</v>
      </c>
      <c r="N2126">
        <v>1</v>
      </c>
    </row>
    <row r="2127" spans="1:14" x14ac:dyDescent="0.25">
      <c r="A2127">
        <v>1</v>
      </c>
      <c r="B2127">
        <v>50</v>
      </c>
      <c r="C2127">
        <v>0</v>
      </c>
      <c r="D2127">
        <v>0</v>
      </c>
      <c r="E2127">
        <v>0</v>
      </c>
      <c r="F2127">
        <v>0</v>
      </c>
      <c r="G2127">
        <v>0</v>
      </c>
      <c r="H2127">
        <v>0</v>
      </c>
      <c r="I2127">
        <v>259</v>
      </c>
      <c r="J2127">
        <v>132.5</v>
      </c>
      <c r="K2127">
        <v>92</v>
      </c>
      <c r="L2127">
        <v>30.41</v>
      </c>
      <c r="M2127">
        <v>68</v>
      </c>
      <c r="N2127">
        <v>0</v>
      </c>
    </row>
    <row r="2128" spans="1:14" x14ac:dyDescent="0.25">
      <c r="A2128">
        <v>0</v>
      </c>
      <c r="B2128">
        <v>57</v>
      </c>
      <c r="C2128">
        <v>1</v>
      </c>
      <c r="D2128">
        <v>1</v>
      </c>
      <c r="E2128">
        <v>0</v>
      </c>
      <c r="F2128">
        <v>0</v>
      </c>
      <c r="G2128">
        <v>0</v>
      </c>
      <c r="H2128">
        <v>0</v>
      </c>
      <c r="I2128">
        <v>240</v>
      </c>
      <c r="J2128">
        <v>142</v>
      </c>
      <c r="K2128">
        <v>85</v>
      </c>
      <c r="L2128">
        <v>22.55</v>
      </c>
      <c r="M2128">
        <v>80</v>
      </c>
      <c r="N2128">
        <v>0</v>
      </c>
    </row>
    <row r="2129" spans="1:14" x14ac:dyDescent="0.25">
      <c r="A2129">
        <v>1</v>
      </c>
      <c r="B2129">
        <v>40</v>
      </c>
      <c r="C2129">
        <v>1</v>
      </c>
      <c r="D2129">
        <v>20</v>
      </c>
      <c r="E2129">
        <v>0</v>
      </c>
      <c r="F2129">
        <v>0</v>
      </c>
      <c r="G2129">
        <v>0</v>
      </c>
      <c r="H2129">
        <v>0</v>
      </c>
      <c r="I2129">
        <v>332</v>
      </c>
      <c r="J2129">
        <v>114</v>
      </c>
      <c r="K2129">
        <v>76</v>
      </c>
      <c r="L2129">
        <v>26.51</v>
      </c>
      <c r="M2129">
        <v>70</v>
      </c>
      <c r="N2129">
        <v>0</v>
      </c>
    </row>
    <row r="2130" spans="1:14" x14ac:dyDescent="0.25">
      <c r="A2130">
        <v>0</v>
      </c>
      <c r="B2130">
        <v>41</v>
      </c>
      <c r="C2130">
        <v>0</v>
      </c>
      <c r="D2130">
        <v>0</v>
      </c>
      <c r="E2130">
        <v>0</v>
      </c>
      <c r="F2130">
        <v>0</v>
      </c>
      <c r="G2130">
        <v>0</v>
      </c>
      <c r="H2130">
        <v>0</v>
      </c>
      <c r="I2130">
        <v>228</v>
      </c>
      <c r="J2130">
        <v>108</v>
      </c>
      <c r="K2130">
        <v>62</v>
      </c>
      <c r="L2130">
        <v>23.92</v>
      </c>
      <c r="M2130">
        <v>63</v>
      </c>
      <c r="N2130">
        <v>0</v>
      </c>
    </row>
    <row r="2131" spans="1:14" x14ac:dyDescent="0.25">
      <c r="A2131">
        <v>0</v>
      </c>
      <c r="B2131">
        <v>56</v>
      </c>
      <c r="C2131">
        <v>0</v>
      </c>
      <c r="D2131">
        <v>0</v>
      </c>
      <c r="E2131">
        <v>0</v>
      </c>
      <c r="F2131">
        <v>0</v>
      </c>
      <c r="G2131">
        <v>0</v>
      </c>
      <c r="H2131">
        <v>0</v>
      </c>
      <c r="I2131">
        <v>254</v>
      </c>
      <c r="J2131">
        <v>113</v>
      </c>
      <c r="K2131">
        <v>61</v>
      </c>
      <c r="L2131">
        <v>25.5</v>
      </c>
      <c r="M2131">
        <v>79</v>
      </c>
      <c r="N2131">
        <v>0</v>
      </c>
    </row>
    <row r="2132" spans="1:14" x14ac:dyDescent="0.25">
      <c r="A2132">
        <v>0</v>
      </c>
      <c r="B2132">
        <v>49</v>
      </c>
      <c r="C2132">
        <v>0</v>
      </c>
      <c r="D2132">
        <v>0</v>
      </c>
      <c r="E2132">
        <v>0</v>
      </c>
      <c r="F2132">
        <v>0</v>
      </c>
      <c r="G2132">
        <v>1</v>
      </c>
      <c r="H2132">
        <v>0</v>
      </c>
      <c r="I2132">
        <v>205</v>
      </c>
      <c r="J2132">
        <v>137</v>
      </c>
      <c r="K2132">
        <v>95</v>
      </c>
      <c r="L2132">
        <v>25.29</v>
      </c>
      <c r="M2132">
        <v>100</v>
      </c>
      <c r="N2132">
        <v>1</v>
      </c>
    </row>
    <row r="2133" spans="1:14" x14ac:dyDescent="0.25">
      <c r="A2133">
        <v>1</v>
      </c>
      <c r="B2133">
        <v>47</v>
      </c>
      <c r="C2133">
        <v>0</v>
      </c>
      <c r="D2133">
        <v>0</v>
      </c>
      <c r="E2133">
        <v>0</v>
      </c>
      <c r="F2133">
        <v>0</v>
      </c>
      <c r="G2133">
        <v>0</v>
      </c>
      <c r="H2133">
        <v>0</v>
      </c>
      <c r="I2133">
        <v>265</v>
      </c>
      <c r="J2133">
        <v>137.5</v>
      </c>
      <c r="K2133">
        <v>88.5</v>
      </c>
      <c r="L2133">
        <v>23.75</v>
      </c>
      <c r="M2133">
        <v>83</v>
      </c>
      <c r="N2133">
        <v>0</v>
      </c>
    </row>
    <row r="2134" spans="1:14" x14ac:dyDescent="0.25">
      <c r="A2134">
        <v>1</v>
      </c>
      <c r="B2134">
        <v>64</v>
      </c>
      <c r="C2134">
        <v>0</v>
      </c>
      <c r="D2134">
        <v>0</v>
      </c>
      <c r="E2134">
        <v>0</v>
      </c>
      <c r="F2134">
        <v>0</v>
      </c>
      <c r="G2134">
        <v>0</v>
      </c>
      <c r="H2134">
        <v>0</v>
      </c>
      <c r="I2134">
        <v>227</v>
      </c>
      <c r="J2134">
        <v>102</v>
      </c>
      <c r="K2134">
        <v>61</v>
      </c>
      <c r="L2134">
        <v>23.29</v>
      </c>
      <c r="M2134">
        <v>70</v>
      </c>
      <c r="N2134">
        <v>0</v>
      </c>
    </row>
    <row r="2135" spans="1:14" x14ac:dyDescent="0.25">
      <c r="A2135">
        <v>0</v>
      </c>
      <c r="B2135">
        <v>59</v>
      </c>
      <c r="C2135">
        <v>1</v>
      </c>
      <c r="D2135">
        <v>15</v>
      </c>
      <c r="E2135">
        <v>0</v>
      </c>
      <c r="F2135">
        <v>0</v>
      </c>
      <c r="G2135">
        <v>0</v>
      </c>
      <c r="H2135">
        <v>1</v>
      </c>
      <c r="I2135">
        <v>342</v>
      </c>
      <c r="J2135">
        <v>137</v>
      </c>
      <c r="K2135">
        <v>83.5</v>
      </c>
      <c r="L2135">
        <v>25.18</v>
      </c>
      <c r="M2135">
        <v>86</v>
      </c>
      <c r="N2135">
        <v>0</v>
      </c>
    </row>
    <row r="2136" spans="1:14" x14ac:dyDescent="0.25">
      <c r="A2136">
        <v>1</v>
      </c>
      <c r="B2136">
        <v>40</v>
      </c>
      <c r="C2136">
        <v>1</v>
      </c>
      <c r="D2136">
        <v>8</v>
      </c>
      <c r="E2136">
        <v>0</v>
      </c>
      <c r="F2136">
        <v>0</v>
      </c>
      <c r="G2136">
        <v>1</v>
      </c>
      <c r="H2136">
        <v>0</v>
      </c>
      <c r="I2136">
        <v>302</v>
      </c>
      <c r="J2136">
        <v>122</v>
      </c>
      <c r="K2136">
        <v>95</v>
      </c>
      <c r="L2136">
        <v>23.81</v>
      </c>
      <c r="M2136">
        <v>80</v>
      </c>
      <c r="N2136">
        <v>0</v>
      </c>
    </row>
    <row r="2137" spans="1:14" x14ac:dyDescent="0.25">
      <c r="A2137">
        <v>0</v>
      </c>
      <c r="B2137">
        <v>45</v>
      </c>
      <c r="C2137">
        <v>1</v>
      </c>
      <c r="D2137">
        <v>3</v>
      </c>
      <c r="E2137">
        <v>0</v>
      </c>
      <c r="F2137">
        <v>0</v>
      </c>
      <c r="G2137">
        <v>0</v>
      </c>
      <c r="H2137">
        <v>0</v>
      </c>
      <c r="I2137">
        <v>152</v>
      </c>
      <c r="J2137">
        <v>118.5</v>
      </c>
      <c r="K2137">
        <v>76</v>
      </c>
      <c r="L2137">
        <v>25.38</v>
      </c>
      <c r="M2137">
        <v>74</v>
      </c>
      <c r="N2137">
        <v>0</v>
      </c>
    </row>
    <row r="2138" spans="1:14" x14ac:dyDescent="0.25">
      <c r="A2138">
        <v>0</v>
      </c>
      <c r="B2138">
        <v>46</v>
      </c>
      <c r="C2138">
        <v>0</v>
      </c>
      <c r="D2138">
        <v>0</v>
      </c>
      <c r="E2138">
        <v>0</v>
      </c>
      <c r="F2138">
        <v>0</v>
      </c>
      <c r="G2138">
        <v>0</v>
      </c>
      <c r="H2138">
        <v>0</v>
      </c>
      <c r="I2138">
        <v>193</v>
      </c>
      <c r="J2138">
        <v>110</v>
      </c>
      <c r="K2138">
        <v>68</v>
      </c>
      <c r="L2138">
        <v>22.19</v>
      </c>
      <c r="M2138">
        <v>68</v>
      </c>
      <c r="N2138">
        <v>0</v>
      </c>
    </row>
    <row r="2139" spans="1:14" x14ac:dyDescent="0.25">
      <c r="A2139">
        <v>0</v>
      </c>
      <c r="B2139">
        <v>42</v>
      </c>
      <c r="C2139">
        <v>0</v>
      </c>
      <c r="D2139">
        <v>0</v>
      </c>
      <c r="E2139">
        <v>0</v>
      </c>
      <c r="F2139">
        <v>0</v>
      </c>
      <c r="G2139">
        <v>1</v>
      </c>
      <c r="H2139">
        <v>0</v>
      </c>
      <c r="I2139">
        <v>196</v>
      </c>
      <c r="J2139">
        <v>136</v>
      </c>
      <c r="K2139">
        <v>88</v>
      </c>
      <c r="L2139">
        <v>34.549999999999997</v>
      </c>
      <c r="M2139">
        <v>75</v>
      </c>
      <c r="N2139">
        <v>0</v>
      </c>
    </row>
    <row r="2140" spans="1:14" x14ac:dyDescent="0.25">
      <c r="A2140">
        <v>1</v>
      </c>
      <c r="B2140">
        <v>62</v>
      </c>
      <c r="C2140">
        <v>1</v>
      </c>
      <c r="D2140">
        <v>10</v>
      </c>
      <c r="E2140">
        <v>0</v>
      </c>
      <c r="F2140">
        <v>0</v>
      </c>
      <c r="G2140">
        <v>0</v>
      </c>
      <c r="H2140">
        <v>0</v>
      </c>
      <c r="I2140">
        <v>271</v>
      </c>
      <c r="J2140">
        <v>125.5</v>
      </c>
      <c r="K2140">
        <v>72.5</v>
      </c>
      <c r="L2140">
        <v>31.11</v>
      </c>
      <c r="M2140">
        <v>62</v>
      </c>
      <c r="N2140">
        <v>0</v>
      </c>
    </row>
    <row r="2141" spans="1:14" x14ac:dyDescent="0.25">
      <c r="A2141">
        <v>0</v>
      </c>
      <c r="B2141">
        <v>41</v>
      </c>
      <c r="C2141">
        <v>1</v>
      </c>
      <c r="D2141">
        <v>20</v>
      </c>
      <c r="E2141">
        <v>0</v>
      </c>
      <c r="F2141">
        <v>0</v>
      </c>
      <c r="G2141">
        <v>0</v>
      </c>
      <c r="H2141">
        <v>0</v>
      </c>
      <c r="I2141">
        <v>326</v>
      </c>
      <c r="J2141">
        <v>124</v>
      </c>
      <c r="K2141">
        <v>78</v>
      </c>
      <c r="L2141">
        <v>25.27</v>
      </c>
      <c r="M2141">
        <v>88</v>
      </c>
      <c r="N2141">
        <v>0</v>
      </c>
    </row>
    <row r="2142" spans="1:14" x14ac:dyDescent="0.25">
      <c r="A2142">
        <v>0</v>
      </c>
      <c r="B2142">
        <v>35</v>
      </c>
      <c r="C2142">
        <v>0</v>
      </c>
      <c r="D2142">
        <v>0</v>
      </c>
      <c r="E2142">
        <v>0</v>
      </c>
      <c r="F2142">
        <v>0</v>
      </c>
      <c r="G2142">
        <v>0</v>
      </c>
      <c r="H2142">
        <v>0</v>
      </c>
      <c r="I2142">
        <v>135</v>
      </c>
      <c r="J2142">
        <v>105</v>
      </c>
      <c r="K2142">
        <v>69</v>
      </c>
      <c r="L2142">
        <v>22.88</v>
      </c>
      <c r="M2142">
        <v>70</v>
      </c>
      <c r="N2142">
        <v>0</v>
      </c>
    </row>
    <row r="2143" spans="1:14" x14ac:dyDescent="0.25">
      <c r="A2143">
        <v>0</v>
      </c>
      <c r="B2143">
        <v>37</v>
      </c>
      <c r="C2143">
        <v>1</v>
      </c>
      <c r="D2143">
        <v>10</v>
      </c>
      <c r="E2143">
        <v>0</v>
      </c>
      <c r="F2143">
        <v>0</v>
      </c>
      <c r="G2143">
        <v>0</v>
      </c>
      <c r="H2143">
        <v>0</v>
      </c>
      <c r="I2143">
        <v>156</v>
      </c>
      <c r="J2143">
        <v>120</v>
      </c>
      <c r="K2143">
        <v>87</v>
      </c>
      <c r="L2143">
        <v>21.8</v>
      </c>
      <c r="M2143">
        <v>66</v>
      </c>
      <c r="N2143">
        <v>0</v>
      </c>
    </row>
    <row r="2144" spans="1:14" x14ac:dyDescent="0.25">
      <c r="A2144">
        <v>1</v>
      </c>
      <c r="B2144">
        <v>55</v>
      </c>
      <c r="C2144">
        <v>1</v>
      </c>
      <c r="D2144">
        <v>30</v>
      </c>
      <c r="E2144">
        <v>0</v>
      </c>
      <c r="F2144">
        <v>0</v>
      </c>
      <c r="G2144">
        <v>0</v>
      </c>
      <c r="H2144">
        <v>0</v>
      </c>
      <c r="I2144">
        <v>230</v>
      </c>
      <c r="J2144">
        <v>130</v>
      </c>
      <c r="K2144">
        <v>85</v>
      </c>
      <c r="L2144">
        <v>30.16</v>
      </c>
      <c r="M2144">
        <v>72</v>
      </c>
      <c r="N2144">
        <v>0</v>
      </c>
    </row>
    <row r="2145" spans="1:14" x14ac:dyDescent="0.25">
      <c r="A2145">
        <v>1</v>
      </c>
      <c r="B2145">
        <v>56</v>
      </c>
      <c r="C2145">
        <v>1</v>
      </c>
      <c r="D2145">
        <v>30</v>
      </c>
      <c r="E2145">
        <v>0</v>
      </c>
      <c r="F2145">
        <v>0</v>
      </c>
      <c r="G2145">
        <v>1</v>
      </c>
      <c r="H2145">
        <v>0</v>
      </c>
      <c r="I2145">
        <v>303</v>
      </c>
      <c r="J2145">
        <v>136.5</v>
      </c>
      <c r="K2145">
        <v>97</v>
      </c>
      <c r="L2145">
        <v>26.64</v>
      </c>
      <c r="M2145">
        <v>93</v>
      </c>
      <c r="N2145">
        <v>0</v>
      </c>
    </row>
    <row r="2146" spans="1:14" x14ac:dyDescent="0.25">
      <c r="A2146">
        <v>1</v>
      </c>
      <c r="B2146">
        <v>51</v>
      </c>
      <c r="C2146">
        <v>1</v>
      </c>
      <c r="D2146">
        <v>15</v>
      </c>
      <c r="E2146">
        <v>0</v>
      </c>
      <c r="F2146">
        <v>0</v>
      </c>
      <c r="G2146">
        <v>0</v>
      </c>
      <c r="H2146">
        <v>0</v>
      </c>
      <c r="I2146">
        <v>220</v>
      </c>
      <c r="J2146">
        <v>125</v>
      </c>
      <c r="K2146">
        <v>82</v>
      </c>
      <c r="L2146">
        <v>24.1</v>
      </c>
      <c r="M2146">
        <v>60</v>
      </c>
      <c r="N2146">
        <v>1</v>
      </c>
    </row>
    <row r="2147" spans="1:14" x14ac:dyDescent="0.25">
      <c r="A2147">
        <v>0</v>
      </c>
      <c r="B2147">
        <v>62</v>
      </c>
      <c r="C2147">
        <v>0</v>
      </c>
      <c r="D2147">
        <v>0</v>
      </c>
      <c r="E2147">
        <v>0</v>
      </c>
      <c r="F2147">
        <v>0</v>
      </c>
      <c r="G2147">
        <v>0</v>
      </c>
      <c r="H2147">
        <v>1</v>
      </c>
      <c r="I2147">
        <v>233</v>
      </c>
      <c r="J2147">
        <v>130</v>
      </c>
      <c r="K2147">
        <v>87</v>
      </c>
      <c r="L2147">
        <v>21.34</v>
      </c>
      <c r="M2147">
        <v>85</v>
      </c>
      <c r="N2147">
        <v>0</v>
      </c>
    </row>
    <row r="2148" spans="1:14" x14ac:dyDescent="0.25">
      <c r="A2148">
        <v>0</v>
      </c>
      <c r="B2148">
        <v>49</v>
      </c>
      <c r="C2148">
        <v>1</v>
      </c>
      <c r="D2148">
        <v>20</v>
      </c>
      <c r="E2148">
        <v>0</v>
      </c>
      <c r="F2148">
        <v>0</v>
      </c>
      <c r="G2148">
        <v>0</v>
      </c>
      <c r="H2148">
        <v>0</v>
      </c>
      <c r="I2148">
        <v>323</v>
      </c>
      <c r="J2148">
        <v>123.5</v>
      </c>
      <c r="K2148">
        <v>78</v>
      </c>
      <c r="L2148">
        <v>22.86</v>
      </c>
      <c r="M2148">
        <v>92</v>
      </c>
      <c r="N2148">
        <v>1</v>
      </c>
    </row>
    <row r="2149" spans="1:14" x14ac:dyDescent="0.25">
      <c r="A2149">
        <v>0</v>
      </c>
      <c r="B2149">
        <v>44</v>
      </c>
      <c r="C2149">
        <v>1</v>
      </c>
      <c r="D2149">
        <v>3</v>
      </c>
      <c r="E2149">
        <v>0</v>
      </c>
      <c r="F2149">
        <v>0</v>
      </c>
      <c r="G2149">
        <v>0</v>
      </c>
      <c r="H2149">
        <v>0</v>
      </c>
      <c r="I2149">
        <v>288</v>
      </c>
      <c r="J2149">
        <v>150</v>
      </c>
      <c r="K2149">
        <v>89</v>
      </c>
      <c r="L2149">
        <v>21.11</v>
      </c>
      <c r="M2149">
        <v>90</v>
      </c>
      <c r="N2149">
        <v>0</v>
      </c>
    </row>
    <row r="2150" spans="1:14" x14ac:dyDescent="0.25">
      <c r="A2150">
        <v>1</v>
      </c>
      <c r="B2150">
        <v>47</v>
      </c>
      <c r="C2150">
        <v>1</v>
      </c>
      <c r="D2150">
        <v>15</v>
      </c>
      <c r="E2150">
        <v>0</v>
      </c>
      <c r="F2150">
        <v>0</v>
      </c>
      <c r="G2150">
        <v>1</v>
      </c>
      <c r="H2150">
        <v>0</v>
      </c>
      <c r="I2150">
        <v>225</v>
      </c>
      <c r="J2150">
        <v>137</v>
      </c>
      <c r="K2150">
        <v>97</v>
      </c>
      <c r="L2150">
        <v>27.31</v>
      </c>
      <c r="M2150">
        <v>66</v>
      </c>
      <c r="N2150">
        <v>0</v>
      </c>
    </row>
    <row r="2151" spans="1:14" x14ac:dyDescent="0.25">
      <c r="A2151">
        <v>1</v>
      </c>
      <c r="B2151">
        <v>39</v>
      </c>
      <c r="C2151">
        <v>1</v>
      </c>
      <c r="D2151">
        <v>20</v>
      </c>
      <c r="E2151">
        <v>0</v>
      </c>
      <c r="F2151">
        <v>0</v>
      </c>
      <c r="G2151">
        <v>0</v>
      </c>
      <c r="H2151">
        <v>0</v>
      </c>
      <c r="I2151">
        <v>190</v>
      </c>
      <c r="J2151">
        <v>118</v>
      </c>
      <c r="K2151">
        <v>70</v>
      </c>
      <c r="L2151">
        <v>23.57</v>
      </c>
      <c r="M2151">
        <v>64</v>
      </c>
      <c r="N2151">
        <v>0</v>
      </c>
    </row>
    <row r="2152" spans="1:14" x14ac:dyDescent="0.25">
      <c r="A2152">
        <v>0</v>
      </c>
      <c r="B2152">
        <v>51</v>
      </c>
      <c r="C2152">
        <v>1</v>
      </c>
      <c r="D2152">
        <v>10</v>
      </c>
      <c r="E2152">
        <v>0</v>
      </c>
      <c r="F2152">
        <v>0</v>
      </c>
      <c r="G2152">
        <v>0</v>
      </c>
      <c r="H2152">
        <v>0</v>
      </c>
      <c r="I2152">
        <v>255</v>
      </c>
      <c r="J2152">
        <v>102.5</v>
      </c>
      <c r="K2152">
        <v>64.5</v>
      </c>
      <c r="L2152">
        <v>24.14</v>
      </c>
      <c r="M2152">
        <v>65</v>
      </c>
      <c r="N2152">
        <v>0</v>
      </c>
    </row>
    <row r="2153" spans="1:14" x14ac:dyDescent="0.25">
      <c r="A2153">
        <v>1</v>
      </c>
      <c r="B2153">
        <v>48</v>
      </c>
      <c r="C2153">
        <v>1</v>
      </c>
      <c r="D2153">
        <v>17</v>
      </c>
      <c r="E2153">
        <v>0</v>
      </c>
      <c r="F2153">
        <v>0</v>
      </c>
      <c r="G2153">
        <v>0</v>
      </c>
      <c r="H2153">
        <v>0</v>
      </c>
      <c r="I2153">
        <v>218</v>
      </c>
      <c r="J2153">
        <v>113</v>
      </c>
      <c r="K2153">
        <v>79</v>
      </c>
      <c r="L2153">
        <v>27.33</v>
      </c>
      <c r="M2153">
        <v>62</v>
      </c>
      <c r="N2153">
        <v>0</v>
      </c>
    </row>
    <row r="2154" spans="1:14" x14ac:dyDescent="0.25">
      <c r="A2154">
        <v>1</v>
      </c>
      <c r="B2154">
        <v>43</v>
      </c>
      <c r="C2154">
        <v>1</v>
      </c>
      <c r="D2154">
        <v>20</v>
      </c>
      <c r="E2154">
        <v>0</v>
      </c>
      <c r="F2154">
        <v>0</v>
      </c>
      <c r="G2154">
        <v>0</v>
      </c>
      <c r="H2154">
        <v>0</v>
      </c>
      <c r="I2154">
        <v>179</v>
      </c>
      <c r="J2154">
        <v>129</v>
      </c>
      <c r="K2154">
        <v>81</v>
      </c>
      <c r="L2154">
        <v>19.05</v>
      </c>
      <c r="M2154">
        <v>63</v>
      </c>
      <c r="N2154">
        <v>0</v>
      </c>
    </row>
    <row r="2155" spans="1:14" x14ac:dyDescent="0.25">
      <c r="A2155">
        <v>0</v>
      </c>
      <c r="B2155">
        <v>65</v>
      </c>
      <c r="C2155">
        <v>0</v>
      </c>
      <c r="D2155">
        <v>0</v>
      </c>
      <c r="E2155">
        <v>0</v>
      </c>
      <c r="F2155">
        <v>0</v>
      </c>
      <c r="G2155">
        <v>0</v>
      </c>
      <c r="H2155">
        <v>0</v>
      </c>
      <c r="I2155">
        <v>212</v>
      </c>
      <c r="J2155">
        <v>94</v>
      </c>
      <c r="K2155">
        <v>62</v>
      </c>
      <c r="L2155">
        <v>25.83</v>
      </c>
      <c r="M2155">
        <v>80</v>
      </c>
      <c r="N2155">
        <v>0</v>
      </c>
    </row>
    <row r="2156" spans="1:14" x14ac:dyDescent="0.25">
      <c r="A2156">
        <v>0</v>
      </c>
      <c r="B2156">
        <v>65</v>
      </c>
      <c r="C2156">
        <v>0</v>
      </c>
      <c r="D2156">
        <v>0</v>
      </c>
      <c r="E2156">
        <v>0</v>
      </c>
      <c r="F2156">
        <v>0</v>
      </c>
      <c r="G2156">
        <v>1</v>
      </c>
      <c r="H2156">
        <v>0</v>
      </c>
      <c r="I2156">
        <v>216</v>
      </c>
      <c r="J2156">
        <v>163</v>
      </c>
      <c r="K2156">
        <v>102</v>
      </c>
      <c r="L2156">
        <v>30.12</v>
      </c>
      <c r="M2156">
        <v>91</v>
      </c>
      <c r="N2156">
        <v>0</v>
      </c>
    </row>
    <row r="2157" spans="1:14" x14ac:dyDescent="0.25">
      <c r="A2157">
        <v>1</v>
      </c>
      <c r="B2157">
        <v>45</v>
      </c>
      <c r="C2157">
        <v>1</v>
      </c>
      <c r="D2157">
        <v>9</v>
      </c>
      <c r="E2157">
        <v>0</v>
      </c>
      <c r="F2157">
        <v>0</v>
      </c>
      <c r="G2157">
        <v>1</v>
      </c>
      <c r="H2157">
        <v>0</v>
      </c>
      <c r="I2157">
        <v>188</v>
      </c>
      <c r="J2157">
        <v>132</v>
      </c>
      <c r="K2157">
        <v>91</v>
      </c>
      <c r="L2157">
        <v>28.04</v>
      </c>
      <c r="M2157">
        <v>70</v>
      </c>
      <c r="N2157">
        <v>0</v>
      </c>
    </row>
    <row r="2158" spans="1:14" x14ac:dyDescent="0.25">
      <c r="A2158">
        <v>0</v>
      </c>
      <c r="B2158">
        <v>61</v>
      </c>
      <c r="C2158">
        <v>0</v>
      </c>
      <c r="D2158">
        <v>0</v>
      </c>
      <c r="E2158">
        <v>0</v>
      </c>
      <c r="F2158">
        <v>0</v>
      </c>
      <c r="G2158">
        <v>0</v>
      </c>
      <c r="H2158">
        <v>0</v>
      </c>
      <c r="I2158">
        <v>260</v>
      </c>
      <c r="J2158">
        <v>112.5</v>
      </c>
      <c r="K2158">
        <v>75</v>
      </c>
      <c r="L2158">
        <v>21.97</v>
      </c>
      <c r="M2158">
        <v>60</v>
      </c>
      <c r="N2158">
        <v>0</v>
      </c>
    </row>
    <row r="2159" spans="1:14" x14ac:dyDescent="0.25">
      <c r="A2159">
        <v>0</v>
      </c>
      <c r="B2159">
        <v>53</v>
      </c>
      <c r="C2159">
        <v>0</v>
      </c>
      <c r="D2159">
        <v>0</v>
      </c>
      <c r="E2159">
        <v>0</v>
      </c>
      <c r="F2159">
        <v>0</v>
      </c>
      <c r="G2159">
        <v>1</v>
      </c>
      <c r="H2159">
        <v>0</v>
      </c>
      <c r="I2159">
        <v>180</v>
      </c>
      <c r="J2159">
        <v>184.5</v>
      </c>
      <c r="K2159">
        <v>110.5</v>
      </c>
      <c r="L2159">
        <v>27.49</v>
      </c>
      <c r="M2159">
        <v>62</v>
      </c>
      <c r="N2159">
        <v>0</v>
      </c>
    </row>
    <row r="2160" spans="1:14" x14ac:dyDescent="0.25">
      <c r="A2160">
        <v>0</v>
      </c>
      <c r="B2160">
        <v>65</v>
      </c>
      <c r="C2160">
        <v>0</v>
      </c>
      <c r="D2160">
        <v>0</v>
      </c>
      <c r="E2160">
        <v>0</v>
      </c>
      <c r="F2160">
        <v>0</v>
      </c>
      <c r="G2160">
        <v>0</v>
      </c>
      <c r="H2160">
        <v>0</v>
      </c>
      <c r="I2160">
        <v>221</v>
      </c>
      <c r="J2160">
        <v>141</v>
      </c>
      <c r="K2160">
        <v>82.5</v>
      </c>
      <c r="L2160">
        <v>29.48</v>
      </c>
      <c r="M2160">
        <v>80</v>
      </c>
      <c r="N2160">
        <v>0</v>
      </c>
    </row>
    <row r="2161" spans="1:14" x14ac:dyDescent="0.25">
      <c r="A2161">
        <v>0</v>
      </c>
      <c r="B2161">
        <v>34</v>
      </c>
      <c r="C2161">
        <v>1</v>
      </c>
      <c r="D2161">
        <v>10</v>
      </c>
      <c r="E2161">
        <v>0</v>
      </c>
      <c r="F2161">
        <v>0</v>
      </c>
      <c r="G2161">
        <v>0</v>
      </c>
      <c r="H2161">
        <v>0</v>
      </c>
      <c r="I2161">
        <v>159</v>
      </c>
      <c r="J2161">
        <v>92.5</v>
      </c>
      <c r="K2161">
        <v>70</v>
      </c>
      <c r="L2161">
        <v>22.15</v>
      </c>
      <c r="M2161">
        <v>65</v>
      </c>
      <c r="N2161">
        <v>0</v>
      </c>
    </row>
    <row r="2162" spans="1:14" x14ac:dyDescent="0.25">
      <c r="A2162">
        <v>1</v>
      </c>
      <c r="B2162">
        <v>46</v>
      </c>
      <c r="C2162">
        <v>1</v>
      </c>
      <c r="D2162">
        <v>9</v>
      </c>
      <c r="E2162">
        <v>0</v>
      </c>
      <c r="F2162">
        <v>0</v>
      </c>
      <c r="G2162">
        <v>1</v>
      </c>
      <c r="H2162">
        <v>0</v>
      </c>
      <c r="I2162">
        <v>216</v>
      </c>
      <c r="J2162">
        <v>126</v>
      </c>
      <c r="K2162">
        <v>85</v>
      </c>
      <c r="L2162">
        <v>30.1</v>
      </c>
      <c r="M2162">
        <v>80</v>
      </c>
      <c r="N2162">
        <v>0</v>
      </c>
    </row>
    <row r="2163" spans="1:14" x14ac:dyDescent="0.25">
      <c r="A2163">
        <v>1</v>
      </c>
      <c r="B2163">
        <v>49</v>
      </c>
      <c r="C2163">
        <v>1</v>
      </c>
      <c r="D2163">
        <v>20</v>
      </c>
      <c r="E2163">
        <v>0</v>
      </c>
      <c r="F2163">
        <v>0</v>
      </c>
      <c r="G2163">
        <v>1</v>
      </c>
      <c r="H2163">
        <v>0</v>
      </c>
      <c r="I2163">
        <v>193</v>
      </c>
      <c r="J2163">
        <v>172</v>
      </c>
      <c r="K2163">
        <v>105</v>
      </c>
      <c r="L2163">
        <v>19.7</v>
      </c>
      <c r="M2163">
        <v>90</v>
      </c>
      <c r="N2163">
        <v>1</v>
      </c>
    </row>
    <row r="2164" spans="1:14" x14ac:dyDescent="0.25">
      <c r="A2164">
        <v>0</v>
      </c>
      <c r="B2164">
        <v>63</v>
      </c>
      <c r="C2164">
        <v>0</v>
      </c>
      <c r="D2164">
        <v>0</v>
      </c>
      <c r="E2164">
        <v>0</v>
      </c>
      <c r="F2164">
        <v>0</v>
      </c>
      <c r="G2164">
        <v>0</v>
      </c>
      <c r="H2164">
        <v>0</v>
      </c>
      <c r="I2164">
        <v>229</v>
      </c>
      <c r="J2164">
        <v>120</v>
      </c>
      <c r="K2164">
        <v>82</v>
      </c>
      <c r="L2164">
        <v>25.58</v>
      </c>
      <c r="M2164">
        <v>78</v>
      </c>
      <c r="N2164">
        <v>0</v>
      </c>
    </row>
    <row r="2165" spans="1:14" x14ac:dyDescent="0.25">
      <c r="A2165">
        <v>1</v>
      </c>
      <c r="B2165">
        <v>55</v>
      </c>
      <c r="C2165">
        <v>1</v>
      </c>
      <c r="D2165">
        <v>20</v>
      </c>
      <c r="E2165">
        <v>0</v>
      </c>
      <c r="F2165">
        <v>0</v>
      </c>
      <c r="G2165">
        <v>0</v>
      </c>
      <c r="H2165">
        <v>0</v>
      </c>
      <c r="I2165">
        <v>268</v>
      </c>
      <c r="J2165">
        <v>128</v>
      </c>
      <c r="K2165">
        <v>87</v>
      </c>
      <c r="L2165">
        <v>28.57</v>
      </c>
      <c r="M2165">
        <v>70</v>
      </c>
      <c r="N2165">
        <v>0</v>
      </c>
    </row>
    <row r="2166" spans="1:14" x14ac:dyDescent="0.25">
      <c r="A2166">
        <v>1</v>
      </c>
      <c r="B2166">
        <v>42</v>
      </c>
      <c r="C2166">
        <v>1</v>
      </c>
      <c r="D2166">
        <v>9</v>
      </c>
      <c r="E2166">
        <v>0</v>
      </c>
      <c r="F2166">
        <v>0</v>
      </c>
      <c r="G2166">
        <v>0</v>
      </c>
      <c r="H2166">
        <v>0</v>
      </c>
      <c r="I2166">
        <v>205</v>
      </c>
      <c r="J2166">
        <v>110</v>
      </c>
      <c r="K2166">
        <v>73</v>
      </c>
      <c r="L2166">
        <v>22.4</v>
      </c>
      <c r="M2166">
        <v>61</v>
      </c>
      <c r="N2166">
        <v>0</v>
      </c>
    </row>
    <row r="2167" spans="1:14" x14ac:dyDescent="0.25">
      <c r="A2167">
        <v>0</v>
      </c>
      <c r="B2167">
        <v>44</v>
      </c>
      <c r="C2167">
        <v>1</v>
      </c>
      <c r="D2167">
        <v>5</v>
      </c>
      <c r="E2167">
        <v>0</v>
      </c>
      <c r="F2167">
        <v>0</v>
      </c>
      <c r="G2167">
        <v>0</v>
      </c>
      <c r="H2167">
        <v>0</v>
      </c>
      <c r="I2167">
        <v>214</v>
      </c>
      <c r="J2167">
        <v>102</v>
      </c>
      <c r="K2167">
        <v>68</v>
      </c>
      <c r="L2167">
        <v>32.82</v>
      </c>
      <c r="M2167">
        <v>88</v>
      </c>
      <c r="N2167">
        <v>0</v>
      </c>
    </row>
    <row r="2168" spans="1:14" x14ac:dyDescent="0.25">
      <c r="A2168">
        <v>1</v>
      </c>
      <c r="B2168">
        <v>49</v>
      </c>
      <c r="C2168">
        <v>1</v>
      </c>
      <c r="D2168">
        <v>9</v>
      </c>
      <c r="E2168">
        <v>0</v>
      </c>
      <c r="F2168">
        <v>0</v>
      </c>
      <c r="G2168">
        <v>0</v>
      </c>
      <c r="H2168">
        <v>0</v>
      </c>
      <c r="I2168">
        <v>193</v>
      </c>
      <c r="J2168">
        <v>115</v>
      </c>
      <c r="K2168">
        <v>79</v>
      </c>
      <c r="L2168">
        <v>21.86</v>
      </c>
      <c r="M2168">
        <v>48</v>
      </c>
      <c r="N2168">
        <v>0</v>
      </c>
    </row>
    <row r="2169" spans="1:14" x14ac:dyDescent="0.25">
      <c r="A2169">
        <v>1</v>
      </c>
      <c r="B2169">
        <v>60</v>
      </c>
      <c r="C2169">
        <v>1</v>
      </c>
      <c r="D2169">
        <v>20</v>
      </c>
      <c r="E2169">
        <v>0</v>
      </c>
      <c r="F2169">
        <v>0</v>
      </c>
      <c r="G2169">
        <v>0</v>
      </c>
      <c r="H2169">
        <v>0</v>
      </c>
      <c r="I2169">
        <v>212</v>
      </c>
      <c r="J2169">
        <v>138.5</v>
      </c>
      <c r="K2169">
        <v>87.5</v>
      </c>
      <c r="L2169">
        <v>19.54</v>
      </c>
      <c r="M2169">
        <v>64</v>
      </c>
      <c r="N2169">
        <v>1</v>
      </c>
    </row>
    <row r="2170" spans="1:14" x14ac:dyDescent="0.25">
      <c r="A2170">
        <v>0</v>
      </c>
      <c r="B2170">
        <v>47</v>
      </c>
      <c r="C2170">
        <v>1</v>
      </c>
      <c r="D2170">
        <v>20</v>
      </c>
      <c r="E2170">
        <v>0</v>
      </c>
      <c r="F2170">
        <v>0</v>
      </c>
      <c r="G2170">
        <v>0</v>
      </c>
      <c r="H2170">
        <v>0</v>
      </c>
      <c r="I2170">
        <v>261</v>
      </c>
      <c r="J2170">
        <v>120</v>
      </c>
      <c r="K2170">
        <v>77.5</v>
      </c>
      <c r="L2170">
        <v>23.26</v>
      </c>
      <c r="M2170">
        <v>85</v>
      </c>
      <c r="N2170">
        <v>0</v>
      </c>
    </row>
    <row r="2171" spans="1:14" x14ac:dyDescent="0.25">
      <c r="A2171">
        <v>1</v>
      </c>
      <c r="B2171">
        <v>49</v>
      </c>
      <c r="C2171">
        <v>1</v>
      </c>
      <c r="D2171">
        <v>20</v>
      </c>
      <c r="E2171">
        <v>0</v>
      </c>
      <c r="F2171">
        <v>0</v>
      </c>
      <c r="G2171">
        <v>0</v>
      </c>
      <c r="H2171">
        <v>0</v>
      </c>
      <c r="I2171">
        <v>189</v>
      </c>
      <c r="J2171">
        <v>132</v>
      </c>
      <c r="K2171">
        <v>76</v>
      </c>
      <c r="L2171">
        <v>20.260000000000002</v>
      </c>
      <c r="M2171">
        <v>75</v>
      </c>
      <c r="N2171">
        <v>0</v>
      </c>
    </row>
    <row r="2172" spans="1:14" x14ac:dyDescent="0.25">
      <c r="A2172">
        <v>0</v>
      </c>
      <c r="B2172">
        <v>52</v>
      </c>
      <c r="C2172">
        <v>1</v>
      </c>
      <c r="D2172">
        <v>20</v>
      </c>
      <c r="E2172">
        <v>0</v>
      </c>
      <c r="F2172">
        <v>0</v>
      </c>
      <c r="G2172">
        <v>0</v>
      </c>
      <c r="H2172">
        <v>0</v>
      </c>
      <c r="I2172">
        <v>248</v>
      </c>
      <c r="J2172">
        <v>128</v>
      </c>
      <c r="K2172">
        <v>74</v>
      </c>
      <c r="L2172">
        <v>21.84</v>
      </c>
      <c r="M2172">
        <v>65</v>
      </c>
      <c r="N2172">
        <v>0</v>
      </c>
    </row>
    <row r="2173" spans="1:14" x14ac:dyDescent="0.25">
      <c r="A2173">
        <v>0</v>
      </c>
      <c r="B2173">
        <v>41</v>
      </c>
      <c r="C2173">
        <v>0</v>
      </c>
      <c r="D2173">
        <v>0</v>
      </c>
      <c r="E2173">
        <v>0</v>
      </c>
      <c r="F2173">
        <v>0</v>
      </c>
      <c r="G2173">
        <v>0</v>
      </c>
      <c r="H2173">
        <v>0</v>
      </c>
      <c r="I2173">
        <v>185</v>
      </c>
      <c r="J2173">
        <v>125</v>
      </c>
      <c r="K2173">
        <v>88</v>
      </c>
      <c r="L2173">
        <v>24.88</v>
      </c>
      <c r="M2173">
        <v>107</v>
      </c>
      <c r="N2173">
        <v>0</v>
      </c>
    </row>
    <row r="2174" spans="1:14" x14ac:dyDescent="0.25">
      <c r="A2174">
        <v>1</v>
      </c>
      <c r="B2174">
        <v>36</v>
      </c>
      <c r="C2174">
        <v>1</v>
      </c>
      <c r="D2174">
        <v>20</v>
      </c>
      <c r="E2174">
        <v>0</v>
      </c>
      <c r="F2174">
        <v>0</v>
      </c>
      <c r="G2174">
        <v>0</v>
      </c>
      <c r="H2174">
        <v>0</v>
      </c>
      <c r="I2174">
        <v>155</v>
      </c>
      <c r="J2174">
        <v>127.5</v>
      </c>
      <c r="K2174">
        <v>77.5</v>
      </c>
      <c r="L2174">
        <v>30.2</v>
      </c>
      <c r="M2174">
        <v>56</v>
      </c>
      <c r="N2174">
        <v>0</v>
      </c>
    </row>
    <row r="2175" spans="1:14" x14ac:dyDescent="0.25">
      <c r="A2175">
        <v>0</v>
      </c>
      <c r="B2175">
        <v>50</v>
      </c>
      <c r="C2175">
        <v>1</v>
      </c>
      <c r="D2175">
        <v>9</v>
      </c>
      <c r="E2175">
        <v>0</v>
      </c>
      <c r="F2175">
        <v>0</v>
      </c>
      <c r="G2175">
        <v>1</v>
      </c>
      <c r="H2175">
        <v>0</v>
      </c>
      <c r="I2175">
        <v>161</v>
      </c>
      <c r="J2175">
        <v>145</v>
      </c>
      <c r="K2175">
        <v>89</v>
      </c>
      <c r="L2175">
        <v>20.3</v>
      </c>
      <c r="M2175">
        <v>66</v>
      </c>
      <c r="N2175">
        <v>0</v>
      </c>
    </row>
    <row r="2176" spans="1:14" x14ac:dyDescent="0.25">
      <c r="A2176">
        <v>1</v>
      </c>
      <c r="B2176">
        <v>59</v>
      </c>
      <c r="C2176">
        <v>1</v>
      </c>
      <c r="D2176">
        <v>20</v>
      </c>
      <c r="E2176">
        <v>0</v>
      </c>
      <c r="F2176">
        <v>0</v>
      </c>
      <c r="G2176">
        <v>1</v>
      </c>
      <c r="H2176">
        <v>0</v>
      </c>
      <c r="I2176">
        <v>266</v>
      </c>
      <c r="J2176">
        <v>165</v>
      </c>
      <c r="K2176">
        <v>99</v>
      </c>
      <c r="L2176">
        <v>29.07</v>
      </c>
      <c r="M2176">
        <v>96</v>
      </c>
      <c r="N2176">
        <v>1</v>
      </c>
    </row>
    <row r="2177" spans="1:14" x14ac:dyDescent="0.25">
      <c r="A2177">
        <v>0</v>
      </c>
      <c r="B2177">
        <v>49</v>
      </c>
      <c r="C2177">
        <v>0</v>
      </c>
      <c r="D2177">
        <v>0</v>
      </c>
      <c r="E2177">
        <v>0</v>
      </c>
      <c r="F2177">
        <v>0</v>
      </c>
      <c r="G2177">
        <v>0</v>
      </c>
      <c r="H2177">
        <v>0</v>
      </c>
      <c r="I2177">
        <v>224</v>
      </c>
      <c r="J2177">
        <v>126</v>
      </c>
      <c r="K2177">
        <v>82.5</v>
      </c>
      <c r="L2177">
        <v>27.49</v>
      </c>
      <c r="M2177">
        <v>100</v>
      </c>
      <c r="N2177">
        <v>0</v>
      </c>
    </row>
    <row r="2178" spans="1:14" x14ac:dyDescent="0.25">
      <c r="A2178">
        <v>1</v>
      </c>
      <c r="B2178">
        <v>51</v>
      </c>
      <c r="C2178">
        <v>0</v>
      </c>
      <c r="D2178">
        <v>0</v>
      </c>
      <c r="E2178">
        <v>0</v>
      </c>
      <c r="F2178">
        <v>0</v>
      </c>
      <c r="G2178">
        <v>0</v>
      </c>
      <c r="H2178">
        <v>0</v>
      </c>
      <c r="I2178">
        <v>223</v>
      </c>
      <c r="J2178">
        <v>117.5</v>
      </c>
      <c r="K2178">
        <v>77.5</v>
      </c>
      <c r="L2178">
        <v>27.78</v>
      </c>
      <c r="M2178">
        <v>68</v>
      </c>
      <c r="N2178">
        <v>0</v>
      </c>
    </row>
    <row r="2179" spans="1:14" x14ac:dyDescent="0.25">
      <c r="A2179">
        <v>0</v>
      </c>
      <c r="B2179">
        <v>56</v>
      </c>
      <c r="C2179">
        <v>1</v>
      </c>
      <c r="D2179">
        <v>20</v>
      </c>
      <c r="E2179">
        <v>0</v>
      </c>
      <c r="F2179">
        <v>0</v>
      </c>
      <c r="G2179">
        <v>1</v>
      </c>
      <c r="H2179">
        <v>0</v>
      </c>
      <c r="I2179">
        <v>325</v>
      </c>
      <c r="J2179">
        <v>160</v>
      </c>
      <c r="K2179">
        <v>97.5</v>
      </c>
      <c r="L2179">
        <v>23.4</v>
      </c>
      <c r="M2179">
        <v>85</v>
      </c>
      <c r="N2179">
        <v>1</v>
      </c>
    </row>
    <row r="2180" spans="1:14" x14ac:dyDescent="0.25">
      <c r="A2180">
        <v>1</v>
      </c>
      <c r="B2180">
        <v>38</v>
      </c>
      <c r="C2180">
        <v>0</v>
      </c>
      <c r="D2180">
        <v>0</v>
      </c>
      <c r="E2180">
        <v>0</v>
      </c>
      <c r="F2180">
        <v>0</v>
      </c>
      <c r="G2180">
        <v>0</v>
      </c>
      <c r="H2180">
        <v>0</v>
      </c>
      <c r="I2180">
        <v>278</v>
      </c>
      <c r="J2180">
        <v>136.5</v>
      </c>
      <c r="K2180">
        <v>87</v>
      </c>
      <c r="L2180">
        <v>29.84</v>
      </c>
      <c r="M2180">
        <v>91</v>
      </c>
      <c r="N2180">
        <v>0</v>
      </c>
    </row>
    <row r="2181" spans="1:14" x14ac:dyDescent="0.25">
      <c r="A2181">
        <v>1</v>
      </c>
      <c r="B2181">
        <v>66</v>
      </c>
      <c r="C2181">
        <v>0</v>
      </c>
      <c r="D2181">
        <v>0</v>
      </c>
      <c r="E2181">
        <v>0</v>
      </c>
      <c r="F2181">
        <v>0</v>
      </c>
      <c r="G2181">
        <v>1</v>
      </c>
      <c r="H2181">
        <v>0</v>
      </c>
      <c r="I2181">
        <v>124</v>
      </c>
      <c r="J2181">
        <v>138</v>
      </c>
      <c r="K2181">
        <v>91</v>
      </c>
      <c r="L2181">
        <v>32.33</v>
      </c>
      <c r="M2181">
        <v>75</v>
      </c>
      <c r="N2181">
        <v>1</v>
      </c>
    </row>
    <row r="2182" spans="1:14" x14ac:dyDescent="0.25">
      <c r="A2182">
        <v>0</v>
      </c>
      <c r="B2182">
        <v>54</v>
      </c>
      <c r="C2182">
        <v>0</v>
      </c>
      <c r="D2182">
        <v>0</v>
      </c>
      <c r="E2182">
        <v>0</v>
      </c>
      <c r="F2182">
        <v>0</v>
      </c>
      <c r="G2182">
        <v>0</v>
      </c>
      <c r="H2182">
        <v>0</v>
      </c>
      <c r="I2182">
        <v>253</v>
      </c>
      <c r="J2182">
        <v>127</v>
      </c>
      <c r="K2182">
        <v>68.5</v>
      </c>
      <c r="L2182">
        <v>22.54</v>
      </c>
      <c r="M2182">
        <v>70</v>
      </c>
      <c r="N2182">
        <v>0</v>
      </c>
    </row>
    <row r="2183" spans="1:14" x14ac:dyDescent="0.25">
      <c r="A2183">
        <v>0</v>
      </c>
      <c r="B2183">
        <v>48</v>
      </c>
      <c r="C2183">
        <v>1</v>
      </c>
      <c r="D2183">
        <v>25</v>
      </c>
      <c r="E2183">
        <v>0</v>
      </c>
      <c r="F2183">
        <v>0</v>
      </c>
      <c r="G2183">
        <v>0</v>
      </c>
      <c r="H2183">
        <v>0</v>
      </c>
      <c r="I2183">
        <v>250</v>
      </c>
      <c r="J2183">
        <v>103</v>
      </c>
      <c r="K2183">
        <v>76.5</v>
      </c>
      <c r="L2183">
        <v>23.25</v>
      </c>
      <c r="M2183">
        <v>72</v>
      </c>
      <c r="N2183">
        <v>0</v>
      </c>
    </row>
    <row r="2184" spans="1:14" x14ac:dyDescent="0.25">
      <c r="A2184">
        <v>0</v>
      </c>
      <c r="B2184">
        <v>63</v>
      </c>
      <c r="C2184">
        <v>1</v>
      </c>
      <c r="D2184">
        <v>30</v>
      </c>
      <c r="E2184">
        <v>1</v>
      </c>
      <c r="F2184">
        <v>0</v>
      </c>
      <c r="G2184">
        <v>1</v>
      </c>
      <c r="H2184">
        <v>0</v>
      </c>
      <c r="I2184">
        <v>213</v>
      </c>
      <c r="J2184">
        <v>172</v>
      </c>
      <c r="K2184">
        <v>95</v>
      </c>
      <c r="L2184">
        <v>27.68</v>
      </c>
      <c r="M2184">
        <v>50</v>
      </c>
      <c r="N2184">
        <v>0</v>
      </c>
    </row>
    <row r="2185" spans="1:14" x14ac:dyDescent="0.25">
      <c r="A2185">
        <v>1</v>
      </c>
      <c r="B2185">
        <v>63</v>
      </c>
      <c r="C2185">
        <v>1</v>
      </c>
      <c r="D2185">
        <v>20</v>
      </c>
      <c r="E2185">
        <v>0</v>
      </c>
      <c r="F2185">
        <v>0</v>
      </c>
      <c r="G2185">
        <v>1</v>
      </c>
      <c r="H2185">
        <v>0</v>
      </c>
      <c r="I2185">
        <v>264</v>
      </c>
      <c r="J2185">
        <v>129.5</v>
      </c>
      <c r="K2185">
        <v>82.5</v>
      </c>
      <c r="L2185">
        <v>24.91</v>
      </c>
      <c r="M2185">
        <v>88</v>
      </c>
      <c r="N2185">
        <v>0</v>
      </c>
    </row>
    <row r="2186" spans="1:14" x14ac:dyDescent="0.25">
      <c r="A2186">
        <v>0</v>
      </c>
      <c r="B2186">
        <v>50</v>
      </c>
      <c r="C2186">
        <v>1</v>
      </c>
      <c r="D2186">
        <v>30</v>
      </c>
      <c r="E2186">
        <v>0</v>
      </c>
      <c r="F2186">
        <v>0</v>
      </c>
      <c r="G2186">
        <v>1</v>
      </c>
      <c r="H2186">
        <v>0</v>
      </c>
      <c r="I2186">
        <v>214</v>
      </c>
      <c r="J2186">
        <v>176</v>
      </c>
      <c r="K2186">
        <v>113</v>
      </c>
      <c r="L2186">
        <v>22.17</v>
      </c>
      <c r="M2186">
        <v>68</v>
      </c>
      <c r="N2186">
        <v>0</v>
      </c>
    </row>
    <row r="2187" spans="1:14" x14ac:dyDescent="0.25">
      <c r="A2187">
        <v>1</v>
      </c>
      <c r="B2187">
        <v>51</v>
      </c>
      <c r="C2187">
        <v>0</v>
      </c>
      <c r="D2187">
        <v>0</v>
      </c>
      <c r="E2187">
        <v>0</v>
      </c>
      <c r="F2187">
        <v>0</v>
      </c>
      <c r="G2187">
        <v>1</v>
      </c>
      <c r="H2187">
        <v>0</v>
      </c>
      <c r="I2187">
        <v>205</v>
      </c>
      <c r="J2187">
        <v>125</v>
      </c>
      <c r="K2187">
        <v>94</v>
      </c>
      <c r="L2187">
        <v>29.11</v>
      </c>
      <c r="M2187">
        <v>72</v>
      </c>
      <c r="N2187">
        <v>0</v>
      </c>
    </row>
    <row r="2188" spans="1:14" x14ac:dyDescent="0.25">
      <c r="A2188">
        <v>1</v>
      </c>
      <c r="B2188">
        <v>48</v>
      </c>
      <c r="C2188">
        <v>0</v>
      </c>
      <c r="D2188">
        <v>0</v>
      </c>
      <c r="E2188">
        <v>0</v>
      </c>
      <c r="F2188">
        <v>0</v>
      </c>
      <c r="G2188">
        <v>0</v>
      </c>
      <c r="H2188">
        <v>0</v>
      </c>
      <c r="I2188">
        <v>243</v>
      </c>
      <c r="J2188">
        <v>116</v>
      </c>
      <c r="K2188">
        <v>82</v>
      </c>
      <c r="L2188">
        <v>26.09</v>
      </c>
      <c r="M2188">
        <v>80</v>
      </c>
      <c r="N2188">
        <v>0</v>
      </c>
    </row>
    <row r="2189" spans="1:14" x14ac:dyDescent="0.25">
      <c r="A2189">
        <v>0</v>
      </c>
      <c r="B2189">
        <v>60</v>
      </c>
      <c r="C2189">
        <v>0</v>
      </c>
      <c r="D2189">
        <v>0</v>
      </c>
      <c r="E2189">
        <v>0</v>
      </c>
      <c r="F2189">
        <v>0</v>
      </c>
      <c r="G2189">
        <v>1</v>
      </c>
      <c r="H2189">
        <v>0</v>
      </c>
      <c r="I2189">
        <v>295</v>
      </c>
      <c r="J2189">
        <v>162</v>
      </c>
      <c r="K2189">
        <v>85</v>
      </c>
      <c r="L2189">
        <v>32.76</v>
      </c>
      <c r="M2189">
        <v>75</v>
      </c>
      <c r="N2189">
        <v>0</v>
      </c>
    </row>
    <row r="2190" spans="1:14" x14ac:dyDescent="0.25">
      <c r="A2190">
        <v>1</v>
      </c>
      <c r="B2190">
        <v>48</v>
      </c>
      <c r="C2190">
        <v>1</v>
      </c>
      <c r="D2190">
        <v>20</v>
      </c>
      <c r="E2190">
        <v>0</v>
      </c>
      <c r="F2190">
        <v>0</v>
      </c>
      <c r="G2190">
        <v>0</v>
      </c>
      <c r="H2190">
        <v>0</v>
      </c>
      <c r="I2190">
        <v>187</v>
      </c>
      <c r="J2190">
        <v>102</v>
      </c>
      <c r="K2190">
        <v>69</v>
      </c>
      <c r="L2190">
        <v>24.24</v>
      </c>
      <c r="M2190">
        <v>68</v>
      </c>
      <c r="N2190">
        <v>0</v>
      </c>
    </row>
    <row r="2191" spans="1:14" x14ac:dyDescent="0.25">
      <c r="A2191">
        <v>1</v>
      </c>
      <c r="B2191">
        <v>58</v>
      </c>
      <c r="C2191">
        <v>0</v>
      </c>
      <c r="D2191">
        <v>0</v>
      </c>
      <c r="E2191">
        <v>0</v>
      </c>
      <c r="F2191">
        <v>0</v>
      </c>
      <c r="G2191">
        <v>0</v>
      </c>
      <c r="H2191">
        <v>0</v>
      </c>
      <c r="I2191">
        <v>189</v>
      </c>
      <c r="J2191">
        <v>136</v>
      </c>
      <c r="K2191">
        <v>86</v>
      </c>
      <c r="L2191">
        <v>23.97</v>
      </c>
      <c r="M2191">
        <v>71</v>
      </c>
      <c r="N2191">
        <v>0</v>
      </c>
    </row>
    <row r="2192" spans="1:14" x14ac:dyDescent="0.25">
      <c r="A2192">
        <v>0</v>
      </c>
      <c r="B2192">
        <v>44</v>
      </c>
      <c r="C2192">
        <v>0</v>
      </c>
      <c r="D2192">
        <v>0</v>
      </c>
      <c r="E2192">
        <v>0</v>
      </c>
      <c r="F2192">
        <v>0</v>
      </c>
      <c r="G2192">
        <v>0</v>
      </c>
      <c r="H2192">
        <v>0</v>
      </c>
      <c r="I2192">
        <v>242</v>
      </c>
      <c r="J2192">
        <v>124</v>
      </c>
      <c r="K2192">
        <v>72.5</v>
      </c>
      <c r="L2192">
        <v>23.07</v>
      </c>
      <c r="M2192">
        <v>67</v>
      </c>
      <c r="N2192">
        <v>0</v>
      </c>
    </row>
    <row r="2193" spans="1:14" x14ac:dyDescent="0.25">
      <c r="A2193">
        <v>0</v>
      </c>
      <c r="B2193">
        <v>39</v>
      </c>
      <c r="C2193">
        <v>1</v>
      </c>
      <c r="D2193">
        <v>20</v>
      </c>
      <c r="E2193">
        <v>0</v>
      </c>
      <c r="F2193">
        <v>0</v>
      </c>
      <c r="G2193">
        <v>0</v>
      </c>
      <c r="H2193">
        <v>0</v>
      </c>
      <c r="I2193">
        <v>236</v>
      </c>
      <c r="J2193">
        <v>127</v>
      </c>
      <c r="K2193">
        <v>78</v>
      </c>
      <c r="L2193">
        <v>17.510000000000002</v>
      </c>
      <c r="M2193">
        <v>75</v>
      </c>
      <c r="N2193">
        <v>0</v>
      </c>
    </row>
    <row r="2194" spans="1:14" x14ac:dyDescent="0.25">
      <c r="A2194">
        <v>0</v>
      </c>
      <c r="B2194">
        <v>37</v>
      </c>
      <c r="C2194">
        <v>1</v>
      </c>
      <c r="D2194">
        <v>9</v>
      </c>
      <c r="E2194">
        <v>0</v>
      </c>
      <c r="F2194">
        <v>0</v>
      </c>
      <c r="G2194">
        <v>0</v>
      </c>
      <c r="H2194">
        <v>0</v>
      </c>
      <c r="I2194">
        <v>185</v>
      </c>
      <c r="J2194">
        <v>115</v>
      </c>
      <c r="K2194">
        <v>76</v>
      </c>
      <c r="L2194">
        <v>23.55</v>
      </c>
      <c r="M2194">
        <v>85</v>
      </c>
      <c r="N2194">
        <v>0</v>
      </c>
    </row>
    <row r="2195" spans="1:14" x14ac:dyDescent="0.25">
      <c r="A2195">
        <v>1</v>
      </c>
      <c r="B2195">
        <v>56</v>
      </c>
      <c r="C2195">
        <v>1</v>
      </c>
      <c r="D2195">
        <v>20</v>
      </c>
      <c r="E2195">
        <v>0</v>
      </c>
      <c r="F2195">
        <v>0</v>
      </c>
      <c r="G2195">
        <v>0</v>
      </c>
      <c r="H2195">
        <v>0</v>
      </c>
      <c r="I2195">
        <v>270</v>
      </c>
      <c r="J2195">
        <v>109</v>
      </c>
      <c r="K2195">
        <v>75</v>
      </c>
      <c r="L2195">
        <v>24.58</v>
      </c>
      <c r="M2195">
        <v>67</v>
      </c>
      <c r="N2195">
        <v>0</v>
      </c>
    </row>
    <row r="2196" spans="1:14" x14ac:dyDescent="0.25">
      <c r="A2196">
        <v>1</v>
      </c>
      <c r="B2196">
        <v>59</v>
      </c>
      <c r="C2196">
        <v>0</v>
      </c>
      <c r="D2196">
        <v>0</v>
      </c>
      <c r="E2196">
        <v>0</v>
      </c>
      <c r="F2196">
        <v>0</v>
      </c>
      <c r="G2196">
        <v>1</v>
      </c>
      <c r="H2196">
        <v>0</v>
      </c>
      <c r="I2196">
        <v>285</v>
      </c>
      <c r="J2196">
        <v>128</v>
      </c>
      <c r="K2196">
        <v>91</v>
      </c>
      <c r="L2196">
        <v>28.23</v>
      </c>
      <c r="M2196">
        <v>70</v>
      </c>
      <c r="N2196">
        <v>0</v>
      </c>
    </row>
    <row r="2197" spans="1:14" x14ac:dyDescent="0.25">
      <c r="A2197">
        <v>1</v>
      </c>
      <c r="B2197">
        <v>59</v>
      </c>
      <c r="C2197">
        <v>0</v>
      </c>
      <c r="D2197">
        <v>0</v>
      </c>
      <c r="E2197">
        <v>0</v>
      </c>
      <c r="F2197">
        <v>0</v>
      </c>
      <c r="G2197">
        <v>0</v>
      </c>
      <c r="H2197">
        <v>0</v>
      </c>
      <c r="I2197">
        <v>299</v>
      </c>
      <c r="J2197">
        <v>120.5</v>
      </c>
      <c r="K2197">
        <v>78</v>
      </c>
      <c r="L2197">
        <v>25.45</v>
      </c>
      <c r="M2197">
        <v>60</v>
      </c>
      <c r="N2197">
        <v>1</v>
      </c>
    </row>
    <row r="2198" spans="1:14" x14ac:dyDescent="0.25">
      <c r="A2198">
        <v>1</v>
      </c>
      <c r="B2198">
        <v>65</v>
      </c>
      <c r="C2198">
        <v>0</v>
      </c>
      <c r="D2198">
        <v>0</v>
      </c>
      <c r="E2198">
        <v>0</v>
      </c>
      <c r="F2198">
        <v>1</v>
      </c>
      <c r="G2198">
        <v>1</v>
      </c>
      <c r="H2198">
        <v>0</v>
      </c>
      <c r="I2198">
        <v>266</v>
      </c>
      <c r="J2198">
        <v>140</v>
      </c>
      <c r="K2198">
        <v>100</v>
      </c>
      <c r="L2198">
        <v>29.36</v>
      </c>
      <c r="M2198">
        <v>80</v>
      </c>
      <c r="N2198">
        <v>1</v>
      </c>
    </row>
    <row r="2199" spans="1:14" x14ac:dyDescent="0.25">
      <c r="A2199">
        <v>0</v>
      </c>
      <c r="B2199">
        <v>39</v>
      </c>
      <c r="C2199">
        <v>1</v>
      </c>
      <c r="D2199">
        <v>9</v>
      </c>
      <c r="E2199">
        <v>0</v>
      </c>
      <c r="F2199">
        <v>0</v>
      </c>
      <c r="G2199">
        <v>0</v>
      </c>
      <c r="H2199">
        <v>0</v>
      </c>
      <c r="I2199">
        <v>254</v>
      </c>
      <c r="J2199">
        <v>112.5</v>
      </c>
      <c r="K2199">
        <v>75</v>
      </c>
      <c r="L2199">
        <v>22.91</v>
      </c>
      <c r="M2199">
        <v>72</v>
      </c>
      <c r="N2199">
        <v>0</v>
      </c>
    </row>
    <row r="2200" spans="1:14" x14ac:dyDescent="0.25">
      <c r="A2200">
        <v>0</v>
      </c>
      <c r="B2200">
        <v>58</v>
      </c>
      <c r="C2200">
        <v>0</v>
      </c>
      <c r="D2200">
        <v>0</v>
      </c>
      <c r="E2200">
        <v>1</v>
      </c>
      <c r="F2200">
        <v>0</v>
      </c>
      <c r="G2200">
        <v>1</v>
      </c>
      <c r="H2200">
        <v>0</v>
      </c>
      <c r="I2200">
        <v>290</v>
      </c>
      <c r="J2200">
        <v>145</v>
      </c>
      <c r="K2200">
        <v>88</v>
      </c>
      <c r="L2200">
        <v>36.65</v>
      </c>
      <c r="M2200">
        <v>60</v>
      </c>
      <c r="N2200">
        <v>0</v>
      </c>
    </row>
    <row r="2201" spans="1:14" x14ac:dyDescent="0.25">
      <c r="A2201">
        <v>0</v>
      </c>
      <c r="B2201">
        <v>40</v>
      </c>
      <c r="C2201">
        <v>1</v>
      </c>
      <c r="D2201">
        <v>20</v>
      </c>
      <c r="E2201">
        <v>0</v>
      </c>
      <c r="F2201">
        <v>0</v>
      </c>
      <c r="G2201">
        <v>0</v>
      </c>
      <c r="H2201">
        <v>0</v>
      </c>
      <c r="I2201">
        <v>261</v>
      </c>
      <c r="J2201">
        <v>112</v>
      </c>
      <c r="K2201">
        <v>67</v>
      </c>
      <c r="L2201">
        <v>21.83</v>
      </c>
      <c r="M2201">
        <v>75</v>
      </c>
      <c r="N2201">
        <v>0</v>
      </c>
    </row>
    <row r="2202" spans="1:14" x14ac:dyDescent="0.25">
      <c r="A2202">
        <v>1</v>
      </c>
      <c r="B2202">
        <v>37</v>
      </c>
      <c r="C2202">
        <v>1</v>
      </c>
      <c r="D2202">
        <v>9</v>
      </c>
      <c r="E2202">
        <v>0</v>
      </c>
      <c r="F2202">
        <v>0</v>
      </c>
      <c r="G2202">
        <v>0</v>
      </c>
      <c r="H2202">
        <v>0</v>
      </c>
      <c r="I2202">
        <v>237</v>
      </c>
      <c r="J2202">
        <v>102</v>
      </c>
      <c r="K2202">
        <v>72</v>
      </c>
      <c r="L2202">
        <v>19.68</v>
      </c>
      <c r="M2202">
        <v>67</v>
      </c>
      <c r="N2202">
        <v>0</v>
      </c>
    </row>
    <row r="2203" spans="1:14" x14ac:dyDescent="0.25">
      <c r="A2203">
        <v>1</v>
      </c>
      <c r="B2203">
        <v>64</v>
      </c>
      <c r="C2203">
        <v>0</v>
      </c>
      <c r="D2203">
        <v>0</v>
      </c>
      <c r="E2203">
        <v>0</v>
      </c>
      <c r="F2203">
        <v>0</v>
      </c>
      <c r="G2203">
        <v>1</v>
      </c>
      <c r="H2203">
        <v>0</v>
      </c>
      <c r="I2203">
        <v>189</v>
      </c>
      <c r="J2203">
        <v>156</v>
      </c>
      <c r="K2203">
        <v>69</v>
      </c>
      <c r="L2203">
        <v>21.68</v>
      </c>
      <c r="M2203">
        <v>66</v>
      </c>
      <c r="N2203">
        <v>0</v>
      </c>
    </row>
    <row r="2204" spans="1:14" x14ac:dyDescent="0.25">
      <c r="A2204">
        <v>1</v>
      </c>
      <c r="B2204">
        <v>62</v>
      </c>
      <c r="C2204">
        <v>0</v>
      </c>
      <c r="D2204">
        <v>0</v>
      </c>
      <c r="E2204">
        <v>1</v>
      </c>
      <c r="F2204">
        <v>0</v>
      </c>
      <c r="G2204">
        <v>1</v>
      </c>
      <c r="H2204">
        <v>0</v>
      </c>
      <c r="I2204">
        <v>208</v>
      </c>
      <c r="J2204">
        <v>140</v>
      </c>
      <c r="K2204">
        <v>97.5</v>
      </c>
      <c r="L2204">
        <v>27.27</v>
      </c>
      <c r="M2204">
        <v>70</v>
      </c>
      <c r="N2204">
        <v>0</v>
      </c>
    </row>
    <row r="2205" spans="1:14" x14ac:dyDescent="0.25">
      <c r="A2205">
        <v>1</v>
      </c>
      <c r="B2205">
        <v>35</v>
      </c>
      <c r="C2205">
        <v>0</v>
      </c>
      <c r="D2205">
        <v>0</v>
      </c>
      <c r="E2205">
        <v>0</v>
      </c>
      <c r="F2205">
        <v>0</v>
      </c>
      <c r="G2205">
        <v>0</v>
      </c>
      <c r="H2205">
        <v>0</v>
      </c>
      <c r="I2205">
        <v>275</v>
      </c>
      <c r="J2205">
        <v>132.5</v>
      </c>
      <c r="K2205">
        <v>79</v>
      </c>
      <c r="L2205">
        <v>34.04</v>
      </c>
      <c r="M2205">
        <v>75</v>
      </c>
      <c r="N2205">
        <v>0</v>
      </c>
    </row>
    <row r="2206" spans="1:14" x14ac:dyDescent="0.25">
      <c r="A2206">
        <v>1</v>
      </c>
      <c r="B2206">
        <v>48</v>
      </c>
      <c r="C2206">
        <v>1</v>
      </c>
      <c r="D2206">
        <v>20</v>
      </c>
      <c r="E2206">
        <v>0</v>
      </c>
      <c r="F2206">
        <v>0</v>
      </c>
      <c r="G2206">
        <v>1</v>
      </c>
      <c r="H2206">
        <v>0</v>
      </c>
      <c r="I2206">
        <v>259</v>
      </c>
      <c r="J2206">
        <v>135</v>
      </c>
      <c r="K2206">
        <v>90</v>
      </c>
      <c r="L2206">
        <v>20.72</v>
      </c>
      <c r="M2206">
        <v>102</v>
      </c>
      <c r="N2206">
        <v>1</v>
      </c>
    </row>
    <row r="2207" spans="1:14" x14ac:dyDescent="0.25">
      <c r="A2207">
        <v>1</v>
      </c>
      <c r="B2207">
        <v>37</v>
      </c>
      <c r="C2207">
        <v>1</v>
      </c>
      <c r="D2207">
        <v>16</v>
      </c>
      <c r="E2207">
        <v>0</v>
      </c>
      <c r="F2207">
        <v>0</v>
      </c>
      <c r="G2207">
        <v>0</v>
      </c>
      <c r="H2207">
        <v>0</v>
      </c>
      <c r="I2207">
        <v>212</v>
      </c>
      <c r="J2207">
        <v>120</v>
      </c>
      <c r="K2207">
        <v>72</v>
      </c>
      <c r="L2207">
        <v>23.51</v>
      </c>
      <c r="M2207">
        <v>75</v>
      </c>
      <c r="N2207">
        <v>0</v>
      </c>
    </row>
    <row r="2208" spans="1:14" x14ac:dyDescent="0.25">
      <c r="A2208">
        <v>1</v>
      </c>
      <c r="B2208">
        <v>52</v>
      </c>
      <c r="C2208">
        <v>0</v>
      </c>
      <c r="D2208">
        <v>0</v>
      </c>
      <c r="E2208">
        <v>0</v>
      </c>
      <c r="F2208">
        <v>1</v>
      </c>
      <c r="G2208">
        <v>0</v>
      </c>
      <c r="H2208">
        <v>0</v>
      </c>
      <c r="I2208">
        <v>202</v>
      </c>
      <c r="J2208">
        <v>136</v>
      </c>
      <c r="K2208">
        <v>94</v>
      </c>
      <c r="L2208">
        <v>29.93</v>
      </c>
      <c r="M2208">
        <v>83</v>
      </c>
      <c r="N2208">
        <v>1</v>
      </c>
    </row>
    <row r="2209" spans="1:14" x14ac:dyDescent="0.25">
      <c r="A2209">
        <v>1</v>
      </c>
      <c r="B2209">
        <v>51</v>
      </c>
      <c r="C2209">
        <v>1</v>
      </c>
      <c r="D2209">
        <v>20</v>
      </c>
      <c r="E2209">
        <v>0</v>
      </c>
      <c r="F2209">
        <v>0</v>
      </c>
      <c r="G2209">
        <v>0</v>
      </c>
      <c r="H2209">
        <v>0</v>
      </c>
      <c r="I2209">
        <v>227</v>
      </c>
      <c r="J2209">
        <v>139</v>
      </c>
      <c r="K2209">
        <v>74</v>
      </c>
      <c r="L2209">
        <v>29.29</v>
      </c>
      <c r="M2209">
        <v>80</v>
      </c>
      <c r="N2209">
        <v>0</v>
      </c>
    </row>
    <row r="2210" spans="1:14" x14ac:dyDescent="0.25">
      <c r="A2210">
        <v>0</v>
      </c>
      <c r="B2210">
        <v>66</v>
      </c>
      <c r="C2210">
        <v>1</v>
      </c>
      <c r="D2210">
        <v>1</v>
      </c>
      <c r="E2210">
        <v>1</v>
      </c>
      <c r="F2210">
        <v>0</v>
      </c>
      <c r="G2210">
        <v>1</v>
      </c>
      <c r="H2210">
        <v>0</v>
      </c>
      <c r="I2210">
        <v>261</v>
      </c>
      <c r="J2210">
        <v>154</v>
      </c>
      <c r="K2210">
        <v>97</v>
      </c>
      <c r="L2210">
        <v>32.6</v>
      </c>
      <c r="M2210">
        <v>70</v>
      </c>
      <c r="N2210">
        <v>0</v>
      </c>
    </row>
    <row r="2211" spans="1:14" x14ac:dyDescent="0.25">
      <c r="A2211">
        <v>0</v>
      </c>
      <c r="B2211">
        <v>54</v>
      </c>
      <c r="C2211">
        <v>0</v>
      </c>
      <c r="D2211">
        <v>0</v>
      </c>
      <c r="E2211">
        <v>0</v>
      </c>
      <c r="F2211">
        <v>0</v>
      </c>
      <c r="G2211">
        <v>1</v>
      </c>
      <c r="H2211">
        <v>0</v>
      </c>
      <c r="I2211">
        <v>239</v>
      </c>
      <c r="J2211">
        <v>142.5</v>
      </c>
      <c r="K2211">
        <v>83.5</v>
      </c>
      <c r="L2211">
        <v>30.47</v>
      </c>
      <c r="M2211">
        <v>83</v>
      </c>
      <c r="N2211">
        <v>0</v>
      </c>
    </row>
    <row r="2212" spans="1:14" x14ac:dyDescent="0.25">
      <c r="A2212">
        <v>1</v>
      </c>
      <c r="B2212">
        <v>55</v>
      </c>
      <c r="C2212">
        <v>0</v>
      </c>
      <c r="D2212">
        <v>0</v>
      </c>
      <c r="E2212">
        <v>0</v>
      </c>
      <c r="F2212">
        <v>0</v>
      </c>
      <c r="G2212">
        <v>1</v>
      </c>
      <c r="H2212">
        <v>0</v>
      </c>
      <c r="I2212">
        <v>165</v>
      </c>
      <c r="J2212">
        <v>166</v>
      </c>
      <c r="K2212">
        <v>101</v>
      </c>
      <c r="L2212">
        <v>24.8</v>
      </c>
      <c r="M2212">
        <v>65</v>
      </c>
      <c r="N2212">
        <v>1</v>
      </c>
    </row>
    <row r="2213" spans="1:14" x14ac:dyDescent="0.25">
      <c r="A2213">
        <v>1</v>
      </c>
      <c r="B2213">
        <v>57</v>
      </c>
      <c r="C2213">
        <v>1</v>
      </c>
      <c r="D2213">
        <v>20</v>
      </c>
      <c r="E2213">
        <v>0</v>
      </c>
      <c r="F2213">
        <v>0</v>
      </c>
      <c r="G2213">
        <v>0</v>
      </c>
      <c r="H2213">
        <v>0</v>
      </c>
      <c r="I2213">
        <v>198</v>
      </c>
      <c r="J2213">
        <v>128</v>
      </c>
      <c r="K2213">
        <v>85</v>
      </c>
      <c r="L2213">
        <v>28.18</v>
      </c>
      <c r="M2213">
        <v>85</v>
      </c>
      <c r="N2213">
        <v>0</v>
      </c>
    </row>
    <row r="2214" spans="1:14" x14ac:dyDescent="0.25">
      <c r="A2214">
        <v>1</v>
      </c>
      <c r="B2214">
        <v>39</v>
      </c>
      <c r="C2214">
        <v>1</v>
      </c>
      <c r="D2214">
        <v>20</v>
      </c>
      <c r="E2214">
        <v>0</v>
      </c>
      <c r="F2214">
        <v>0</v>
      </c>
      <c r="G2214">
        <v>0</v>
      </c>
      <c r="H2214">
        <v>0</v>
      </c>
      <c r="I2214">
        <v>232</v>
      </c>
      <c r="J2214">
        <v>122.5</v>
      </c>
      <c r="K2214">
        <v>78.5</v>
      </c>
      <c r="L2214">
        <v>26.11</v>
      </c>
      <c r="M2214">
        <v>80</v>
      </c>
      <c r="N2214">
        <v>0</v>
      </c>
    </row>
    <row r="2215" spans="1:14" x14ac:dyDescent="0.25">
      <c r="A2215">
        <v>1</v>
      </c>
      <c r="B2215">
        <v>59</v>
      </c>
      <c r="C2215">
        <v>0</v>
      </c>
      <c r="D2215">
        <v>0</v>
      </c>
      <c r="E2215">
        <v>0</v>
      </c>
      <c r="F2215">
        <v>0</v>
      </c>
      <c r="G2215">
        <v>0</v>
      </c>
      <c r="H2215">
        <v>0</v>
      </c>
      <c r="I2215">
        <v>252</v>
      </c>
      <c r="J2215">
        <v>146</v>
      </c>
      <c r="K2215">
        <v>92</v>
      </c>
      <c r="L2215">
        <v>27.88</v>
      </c>
      <c r="M2215">
        <v>68</v>
      </c>
      <c r="N2215">
        <v>1</v>
      </c>
    </row>
    <row r="2216" spans="1:14" x14ac:dyDescent="0.25">
      <c r="A2216">
        <v>0</v>
      </c>
      <c r="B2216">
        <v>55</v>
      </c>
      <c r="C2216">
        <v>0</v>
      </c>
      <c r="D2216">
        <v>0</v>
      </c>
      <c r="E2216">
        <v>0</v>
      </c>
      <c r="F2216">
        <v>0</v>
      </c>
      <c r="G2216">
        <v>0</v>
      </c>
      <c r="H2216">
        <v>0</v>
      </c>
      <c r="I2216">
        <v>260</v>
      </c>
      <c r="J2216">
        <v>136.5</v>
      </c>
      <c r="K2216">
        <v>87.5</v>
      </c>
      <c r="L2216">
        <v>25.41</v>
      </c>
      <c r="M2216">
        <v>75</v>
      </c>
      <c r="N2216">
        <v>0</v>
      </c>
    </row>
    <row r="2217" spans="1:14" x14ac:dyDescent="0.25">
      <c r="A2217">
        <v>1</v>
      </c>
      <c r="B2217">
        <v>42</v>
      </c>
      <c r="C2217">
        <v>1</v>
      </c>
      <c r="D2217">
        <v>20</v>
      </c>
      <c r="E2217">
        <v>0</v>
      </c>
      <c r="F2217">
        <v>0</v>
      </c>
      <c r="G2217">
        <v>0</v>
      </c>
      <c r="H2217">
        <v>0</v>
      </c>
      <c r="I2217">
        <v>230</v>
      </c>
      <c r="J2217">
        <v>112</v>
      </c>
      <c r="K2217">
        <v>66</v>
      </c>
      <c r="L2217">
        <v>25.31</v>
      </c>
      <c r="M2217">
        <v>80</v>
      </c>
      <c r="N2217">
        <v>0</v>
      </c>
    </row>
    <row r="2218" spans="1:14" x14ac:dyDescent="0.25">
      <c r="A2218">
        <v>0</v>
      </c>
      <c r="B2218">
        <v>45</v>
      </c>
      <c r="C2218">
        <v>0</v>
      </c>
      <c r="D2218">
        <v>0</v>
      </c>
      <c r="E2218">
        <v>0</v>
      </c>
      <c r="F2218">
        <v>0</v>
      </c>
      <c r="G2218">
        <v>0</v>
      </c>
      <c r="H2218">
        <v>0</v>
      </c>
      <c r="I2218">
        <v>260</v>
      </c>
      <c r="J2218">
        <v>98</v>
      </c>
      <c r="K2218">
        <v>74</v>
      </c>
      <c r="L2218">
        <v>19.16</v>
      </c>
      <c r="M2218">
        <v>73</v>
      </c>
      <c r="N2218">
        <v>0</v>
      </c>
    </row>
    <row r="2219" spans="1:14" x14ac:dyDescent="0.25">
      <c r="A2219">
        <v>0</v>
      </c>
      <c r="B2219">
        <v>50</v>
      </c>
      <c r="C2219">
        <v>1</v>
      </c>
      <c r="D2219">
        <v>10</v>
      </c>
      <c r="E2219">
        <v>0</v>
      </c>
      <c r="F2219">
        <v>0</v>
      </c>
      <c r="G2219">
        <v>0</v>
      </c>
      <c r="H2219">
        <v>0</v>
      </c>
      <c r="I2219">
        <v>220</v>
      </c>
      <c r="J2219">
        <v>122</v>
      </c>
      <c r="K2219">
        <v>80</v>
      </c>
      <c r="L2219">
        <v>24.22</v>
      </c>
      <c r="M2219">
        <v>75</v>
      </c>
      <c r="N2219">
        <v>0</v>
      </c>
    </row>
    <row r="2220" spans="1:14" x14ac:dyDescent="0.25">
      <c r="A2220">
        <v>0</v>
      </c>
      <c r="B2220">
        <v>37</v>
      </c>
      <c r="C2220">
        <v>1</v>
      </c>
      <c r="D2220">
        <v>20</v>
      </c>
      <c r="E2220">
        <v>0</v>
      </c>
      <c r="F2220">
        <v>0</v>
      </c>
      <c r="G2220">
        <v>0</v>
      </c>
      <c r="H2220">
        <v>0</v>
      </c>
      <c r="I2220">
        <v>200</v>
      </c>
      <c r="J2220">
        <v>112.5</v>
      </c>
      <c r="K2220">
        <v>68</v>
      </c>
      <c r="L2220">
        <v>25.87</v>
      </c>
      <c r="M2220">
        <v>65</v>
      </c>
      <c r="N2220">
        <v>0</v>
      </c>
    </row>
    <row r="2221" spans="1:14" x14ac:dyDescent="0.25">
      <c r="A2221">
        <v>0</v>
      </c>
      <c r="B2221">
        <v>57</v>
      </c>
      <c r="C2221">
        <v>0</v>
      </c>
      <c r="D2221">
        <v>0</v>
      </c>
      <c r="E2221">
        <v>0</v>
      </c>
      <c r="F2221">
        <v>0</v>
      </c>
      <c r="G2221">
        <v>0</v>
      </c>
      <c r="H2221">
        <v>0</v>
      </c>
      <c r="I2221">
        <v>273</v>
      </c>
      <c r="J2221">
        <v>131</v>
      </c>
      <c r="K2221">
        <v>84</v>
      </c>
      <c r="L2221">
        <v>22.99</v>
      </c>
      <c r="M2221">
        <v>90</v>
      </c>
      <c r="N2221">
        <v>0</v>
      </c>
    </row>
    <row r="2222" spans="1:14" x14ac:dyDescent="0.25">
      <c r="A2222">
        <v>1</v>
      </c>
      <c r="B2222">
        <v>57</v>
      </c>
      <c r="C2222">
        <v>1</v>
      </c>
      <c r="D2222">
        <v>20</v>
      </c>
      <c r="E2222">
        <v>0</v>
      </c>
      <c r="F2222">
        <v>0</v>
      </c>
      <c r="G2222">
        <v>1</v>
      </c>
      <c r="H2222">
        <v>0</v>
      </c>
      <c r="I2222">
        <v>235</v>
      </c>
      <c r="J2222">
        <v>150</v>
      </c>
      <c r="K2222">
        <v>95.5</v>
      </c>
      <c r="L2222">
        <v>27.56</v>
      </c>
      <c r="M2222">
        <v>78</v>
      </c>
      <c r="N2222">
        <v>0</v>
      </c>
    </row>
    <row r="2223" spans="1:14" x14ac:dyDescent="0.25">
      <c r="A2223">
        <v>0</v>
      </c>
      <c r="B2223">
        <v>42</v>
      </c>
      <c r="C2223">
        <v>1</v>
      </c>
      <c r="D2223">
        <v>30</v>
      </c>
      <c r="E2223">
        <v>0</v>
      </c>
      <c r="F2223">
        <v>0</v>
      </c>
      <c r="G2223">
        <v>0</v>
      </c>
      <c r="H2223">
        <v>0</v>
      </c>
      <c r="I2223">
        <v>201</v>
      </c>
      <c r="J2223">
        <v>141</v>
      </c>
      <c r="K2223">
        <v>84.5</v>
      </c>
      <c r="L2223">
        <v>26.58</v>
      </c>
      <c r="M2223">
        <v>90</v>
      </c>
      <c r="N2223">
        <v>0</v>
      </c>
    </row>
    <row r="2224" spans="1:14" x14ac:dyDescent="0.25">
      <c r="A2224">
        <v>1</v>
      </c>
      <c r="B2224">
        <v>44</v>
      </c>
      <c r="C2224">
        <v>0</v>
      </c>
      <c r="D2224">
        <v>0</v>
      </c>
      <c r="E2224">
        <v>0</v>
      </c>
      <c r="F2224">
        <v>0</v>
      </c>
      <c r="G2224">
        <v>0</v>
      </c>
      <c r="H2224">
        <v>0</v>
      </c>
      <c r="I2224">
        <v>201</v>
      </c>
      <c r="J2224">
        <v>120</v>
      </c>
      <c r="K2224">
        <v>81</v>
      </c>
      <c r="L2224">
        <v>26.49</v>
      </c>
      <c r="M2224">
        <v>70</v>
      </c>
      <c r="N2224">
        <v>0</v>
      </c>
    </row>
    <row r="2225" spans="1:14" x14ac:dyDescent="0.25">
      <c r="A2225">
        <v>0</v>
      </c>
      <c r="B2225">
        <v>59</v>
      </c>
      <c r="C2225">
        <v>1</v>
      </c>
      <c r="D2225">
        <v>15</v>
      </c>
      <c r="E2225">
        <v>0</v>
      </c>
      <c r="F2225">
        <v>0</v>
      </c>
      <c r="G2225">
        <v>0</v>
      </c>
      <c r="H2225">
        <v>0</v>
      </c>
      <c r="I2225">
        <v>309</v>
      </c>
      <c r="J2225">
        <v>141</v>
      </c>
      <c r="K2225">
        <v>77.5</v>
      </c>
      <c r="L2225">
        <v>25.97</v>
      </c>
      <c r="M2225">
        <v>70</v>
      </c>
      <c r="N2225">
        <v>0</v>
      </c>
    </row>
    <row r="2226" spans="1:14" x14ac:dyDescent="0.25">
      <c r="A2226">
        <v>1</v>
      </c>
      <c r="B2226">
        <v>47</v>
      </c>
      <c r="C2226">
        <v>0</v>
      </c>
      <c r="D2226">
        <v>0</v>
      </c>
      <c r="E2226">
        <v>0</v>
      </c>
      <c r="F2226">
        <v>0</v>
      </c>
      <c r="G2226">
        <v>0</v>
      </c>
      <c r="H2226">
        <v>0</v>
      </c>
      <c r="I2226">
        <v>190</v>
      </c>
      <c r="J2226">
        <v>120</v>
      </c>
      <c r="K2226">
        <v>81</v>
      </c>
      <c r="L2226">
        <v>24.54</v>
      </c>
      <c r="M2226">
        <v>60</v>
      </c>
      <c r="N2226">
        <v>0</v>
      </c>
    </row>
    <row r="2227" spans="1:14" x14ac:dyDescent="0.25">
      <c r="A2227">
        <v>1</v>
      </c>
      <c r="B2227">
        <v>46</v>
      </c>
      <c r="C2227">
        <v>0</v>
      </c>
      <c r="D2227">
        <v>0</v>
      </c>
      <c r="E2227">
        <v>0</v>
      </c>
      <c r="F2227">
        <v>0</v>
      </c>
      <c r="G2227">
        <v>1</v>
      </c>
      <c r="H2227">
        <v>0</v>
      </c>
      <c r="I2227">
        <v>300</v>
      </c>
      <c r="J2227">
        <v>146</v>
      </c>
      <c r="K2227">
        <v>98.5</v>
      </c>
      <c r="L2227">
        <v>30.41</v>
      </c>
      <c r="M2227">
        <v>60</v>
      </c>
      <c r="N2227">
        <v>0</v>
      </c>
    </row>
    <row r="2228" spans="1:14" x14ac:dyDescent="0.25">
      <c r="A2228">
        <v>0</v>
      </c>
      <c r="B2228">
        <v>39</v>
      </c>
      <c r="C2228">
        <v>0</v>
      </c>
      <c r="D2228">
        <v>0</v>
      </c>
      <c r="E2228">
        <v>0</v>
      </c>
      <c r="F2228">
        <v>0</v>
      </c>
      <c r="G2228">
        <v>0</v>
      </c>
      <c r="H2228">
        <v>0</v>
      </c>
      <c r="I2228">
        <v>227</v>
      </c>
      <c r="J2228">
        <v>138</v>
      </c>
      <c r="K2228">
        <v>89</v>
      </c>
      <c r="L2228">
        <v>26.74</v>
      </c>
      <c r="M2228">
        <v>95</v>
      </c>
      <c r="N2228">
        <v>0</v>
      </c>
    </row>
    <row r="2229" spans="1:14" x14ac:dyDescent="0.25">
      <c r="A2229">
        <v>1</v>
      </c>
      <c r="B2229">
        <v>45</v>
      </c>
      <c r="C2229">
        <v>0</v>
      </c>
      <c r="D2229">
        <v>0</v>
      </c>
      <c r="E2229">
        <v>0</v>
      </c>
      <c r="F2229">
        <v>0</v>
      </c>
      <c r="G2229">
        <v>0</v>
      </c>
      <c r="H2229">
        <v>0</v>
      </c>
      <c r="I2229">
        <v>215</v>
      </c>
      <c r="J2229">
        <v>104</v>
      </c>
      <c r="K2229">
        <v>72</v>
      </c>
      <c r="L2229">
        <v>30.34</v>
      </c>
      <c r="M2229">
        <v>70</v>
      </c>
      <c r="N2229">
        <v>0</v>
      </c>
    </row>
    <row r="2230" spans="1:14" x14ac:dyDescent="0.25">
      <c r="A2230">
        <v>1</v>
      </c>
      <c r="B2230">
        <v>53</v>
      </c>
      <c r="C2230">
        <v>0</v>
      </c>
      <c r="D2230">
        <v>0</v>
      </c>
      <c r="E2230">
        <v>0</v>
      </c>
      <c r="F2230">
        <v>0</v>
      </c>
      <c r="G2230">
        <v>0</v>
      </c>
      <c r="H2230">
        <v>0</v>
      </c>
      <c r="I2230">
        <v>235</v>
      </c>
      <c r="J2230">
        <v>130</v>
      </c>
      <c r="K2230">
        <v>80</v>
      </c>
      <c r="L2230">
        <v>28.15</v>
      </c>
      <c r="M2230">
        <v>84</v>
      </c>
      <c r="N2230">
        <v>1</v>
      </c>
    </row>
    <row r="2231" spans="1:14" x14ac:dyDescent="0.25">
      <c r="A2231">
        <v>0</v>
      </c>
      <c r="B2231">
        <v>67</v>
      </c>
      <c r="C2231">
        <v>1</v>
      </c>
      <c r="D2231">
        <v>3</v>
      </c>
      <c r="E2231">
        <v>0</v>
      </c>
      <c r="F2231">
        <v>0</v>
      </c>
      <c r="G2231">
        <v>1</v>
      </c>
      <c r="H2231">
        <v>0</v>
      </c>
      <c r="I2231">
        <v>270</v>
      </c>
      <c r="J2231">
        <v>137.5</v>
      </c>
      <c r="K2231">
        <v>72.5</v>
      </c>
      <c r="L2231">
        <v>35.01</v>
      </c>
      <c r="M2231">
        <v>85</v>
      </c>
      <c r="N2231">
        <v>0</v>
      </c>
    </row>
    <row r="2232" spans="1:14" x14ac:dyDescent="0.25">
      <c r="A2232">
        <v>1</v>
      </c>
      <c r="B2232">
        <v>57</v>
      </c>
      <c r="C2232">
        <v>0</v>
      </c>
      <c r="D2232">
        <v>0</v>
      </c>
      <c r="E2232">
        <v>0</v>
      </c>
      <c r="F2232">
        <v>0</v>
      </c>
      <c r="G2232">
        <v>0</v>
      </c>
      <c r="H2232">
        <v>1</v>
      </c>
      <c r="I2232">
        <v>300</v>
      </c>
      <c r="J2232">
        <v>121</v>
      </c>
      <c r="K2232">
        <v>74</v>
      </c>
      <c r="L2232">
        <v>28.09</v>
      </c>
      <c r="M2232">
        <v>80</v>
      </c>
      <c r="N2232">
        <v>1</v>
      </c>
    </row>
    <row r="2233" spans="1:14" x14ac:dyDescent="0.25">
      <c r="A2233">
        <v>0</v>
      </c>
      <c r="B2233">
        <v>46</v>
      </c>
      <c r="C2233">
        <v>1</v>
      </c>
      <c r="D2233">
        <v>15</v>
      </c>
      <c r="E2233">
        <v>0</v>
      </c>
      <c r="F2233">
        <v>0</v>
      </c>
      <c r="G2233">
        <v>0</v>
      </c>
      <c r="H2233">
        <v>0</v>
      </c>
      <c r="I2233">
        <v>232</v>
      </c>
      <c r="J2233">
        <v>115</v>
      </c>
      <c r="K2233">
        <v>70</v>
      </c>
      <c r="L2233">
        <v>25.18</v>
      </c>
      <c r="M2233">
        <v>75</v>
      </c>
      <c r="N2233">
        <v>1</v>
      </c>
    </row>
    <row r="2234" spans="1:14" x14ac:dyDescent="0.25">
      <c r="A2234">
        <v>1</v>
      </c>
      <c r="B2234">
        <v>45</v>
      </c>
      <c r="C2234">
        <v>1</v>
      </c>
      <c r="D2234">
        <v>1</v>
      </c>
      <c r="E2234">
        <v>0</v>
      </c>
      <c r="F2234">
        <v>0</v>
      </c>
      <c r="G2234">
        <v>1</v>
      </c>
      <c r="H2234">
        <v>0</v>
      </c>
      <c r="I2234">
        <v>277</v>
      </c>
      <c r="J2234">
        <v>140</v>
      </c>
      <c r="K2234">
        <v>84</v>
      </c>
      <c r="L2234">
        <v>28.74</v>
      </c>
      <c r="M2234">
        <v>69</v>
      </c>
      <c r="N2234">
        <v>0</v>
      </c>
    </row>
    <row r="2235" spans="1:14" x14ac:dyDescent="0.25">
      <c r="A2235">
        <v>1</v>
      </c>
      <c r="B2235">
        <v>60</v>
      </c>
      <c r="C2235">
        <v>0</v>
      </c>
      <c r="D2235">
        <v>0</v>
      </c>
      <c r="E2235">
        <v>0</v>
      </c>
      <c r="F2235">
        <v>0</v>
      </c>
      <c r="G2235">
        <v>1</v>
      </c>
      <c r="H2235">
        <v>0</v>
      </c>
      <c r="I2235">
        <v>270</v>
      </c>
      <c r="J2235">
        <v>145</v>
      </c>
      <c r="K2235">
        <v>81</v>
      </c>
      <c r="L2235">
        <v>29.37</v>
      </c>
      <c r="M2235">
        <v>75</v>
      </c>
      <c r="N2235">
        <v>0</v>
      </c>
    </row>
    <row r="2236" spans="1:14" x14ac:dyDescent="0.25">
      <c r="A2236">
        <v>1</v>
      </c>
      <c r="B2236">
        <v>53</v>
      </c>
      <c r="C2236">
        <v>0</v>
      </c>
      <c r="D2236">
        <v>0</v>
      </c>
      <c r="E2236">
        <v>0</v>
      </c>
      <c r="F2236">
        <v>0</v>
      </c>
      <c r="G2236">
        <v>1</v>
      </c>
      <c r="H2236">
        <v>0</v>
      </c>
      <c r="I2236">
        <v>219</v>
      </c>
      <c r="J2236">
        <v>141</v>
      </c>
      <c r="K2236">
        <v>105</v>
      </c>
      <c r="L2236">
        <v>26.86</v>
      </c>
      <c r="M2236">
        <v>62</v>
      </c>
      <c r="N2236">
        <v>0</v>
      </c>
    </row>
    <row r="2237" spans="1:14" x14ac:dyDescent="0.25">
      <c r="A2237">
        <v>1</v>
      </c>
      <c r="B2237">
        <v>43</v>
      </c>
      <c r="C2237">
        <v>1</v>
      </c>
      <c r="D2237">
        <v>20</v>
      </c>
      <c r="E2237">
        <v>0</v>
      </c>
      <c r="F2237">
        <v>0</v>
      </c>
      <c r="G2237">
        <v>0</v>
      </c>
      <c r="H2237">
        <v>1</v>
      </c>
      <c r="I2237">
        <v>309</v>
      </c>
      <c r="J2237">
        <v>124</v>
      </c>
      <c r="K2237">
        <v>85</v>
      </c>
      <c r="L2237">
        <v>26.91</v>
      </c>
      <c r="M2237">
        <v>70</v>
      </c>
      <c r="N2237">
        <v>0</v>
      </c>
    </row>
    <row r="2238" spans="1:14" x14ac:dyDescent="0.25">
      <c r="A2238">
        <v>0</v>
      </c>
      <c r="B2238">
        <v>45</v>
      </c>
      <c r="C2238">
        <v>1</v>
      </c>
      <c r="D2238">
        <v>7</v>
      </c>
      <c r="E2238">
        <v>0</v>
      </c>
      <c r="F2238">
        <v>0</v>
      </c>
      <c r="G2238">
        <v>0</v>
      </c>
      <c r="H2238">
        <v>0</v>
      </c>
      <c r="I2238">
        <v>199</v>
      </c>
      <c r="J2238">
        <v>124</v>
      </c>
      <c r="K2238">
        <v>78</v>
      </c>
      <c r="L2238">
        <v>21.94</v>
      </c>
      <c r="M2238">
        <v>85</v>
      </c>
      <c r="N2238">
        <v>0</v>
      </c>
    </row>
    <row r="2239" spans="1:14" x14ac:dyDescent="0.25">
      <c r="A2239">
        <v>0</v>
      </c>
      <c r="B2239">
        <v>68</v>
      </c>
      <c r="C2239">
        <v>1</v>
      </c>
      <c r="D2239">
        <v>20</v>
      </c>
      <c r="E2239">
        <v>0</v>
      </c>
      <c r="F2239">
        <v>0</v>
      </c>
      <c r="G2239">
        <v>1</v>
      </c>
      <c r="H2239">
        <v>0</v>
      </c>
      <c r="I2239">
        <v>258</v>
      </c>
      <c r="J2239">
        <v>158</v>
      </c>
      <c r="K2239">
        <v>94</v>
      </c>
      <c r="L2239">
        <v>31.64</v>
      </c>
      <c r="M2239">
        <v>80</v>
      </c>
      <c r="N2239">
        <v>1</v>
      </c>
    </row>
    <row r="2240" spans="1:14" x14ac:dyDescent="0.25">
      <c r="A2240">
        <v>0</v>
      </c>
      <c r="B2240">
        <v>57</v>
      </c>
      <c r="C2240">
        <v>0</v>
      </c>
      <c r="D2240">
        <v>0</v>
      </c>
      <c r="E2240">
        <v>0</v>
      </c>
      <c r="F2240">
        <v>0</v>
      </c>
      <c r="G2240">
        <v>0</v>
      </c>
      <c r="H2240">
        <v>0</v>
      </c>
      <c r="I2240">
        <v>199</v>
      </c>
      <c r="J2240">
        <v>117</v>
      </c>
      <c r="K2240">
        <v>83</v>
      </c>
      <c r="L2240">
        <v>24.76</v>
      </c>
      <c r="M2240">
        <v>95</v>
      </c>
      <c r="N2240">
        <v>0</v>
      </c>
    </row>
    <row r="2241" spans="1:14" x14ac:dyDescent="0.25">
      <c r="A2241">
        <v>1</v>
      </c>
      <c r="B2241">
        <v>59</v>
      </c>
      <c r="C2241">
        <v>0</v>
      </c>
      <c r="D2241">
        <v>0</v>
      </c>
      <c r="E2241">
        <v>0</v>
      </c>
      <c r="F2241">
        <v>0</v>
      </c>
      <c r="G2241">
        <v>1</v>
      </c>
      <c r="H2241">
        <v>0</v>
      </c>
      <c r="I2241">
        <v>242</v>
      </c>
      <c r="J2241">
        <v>144</v>
      </c>
      <c r="K2241">
        <v>87.5</v>
      </c>
      <c r="L2241">
        <v>28.7</v>
      </c>
      <c r="M2241">
        <v>72</v>
      </c>
      <c r="N2241">
        <v>0</v>
      </c>
    </row>
    <row r="2242" spans="1:14" x14ac:dyDescent="0.25">
      <c r="A2242">
        <v>0</v>
      </c>
      <c r="B2242">
        <v>54</v>
      </c>
      <c r="C2242">
        <v>0</v>
      </c>
      <c r="D2242">
        <v>0</v>
      </c>
      <c r="E2242">
        <v>1</v>
      </c>
      <c r="F2242">
        <v>0</v>
      </c>
      <c r="G2242">
        <v>1</v>
      </c>
      <c r="H2242">
        <v>0</v>
      </c>
      <c r="I2242">
        <v>199</v>
      </c>
      <c r="J2242">
        <v>159</v>
      </c>
      <c r="K2242">
        <v>102</v>
      </c>
      <c r="L2242">
        <v>22.91</v>
      </c>
      <c r="M2242">
        <v>66</v>
      </c>
      <c r="N2242">
        <v>0</v>
      </c>
    </row>
    <row r="2243" spans="1:14" x14ac:dyDescent="0.25">
      <c r="A2243">
        <v>0</v>
      </c>
      <c r="B2243">
        <v>44</v>
      </c>
      <c r="C2243">
        <v>1</v>
      </c>
      <c r="D2243">
        <v>10</v>
      </c>
      <c r="E2243">
        <v>0</v>
      </c>
      <c r="F2243">
        <v>0</v>
      </c>
      <c r="G2243">
        <v>0</v>
      </c>
      <c r="H2243">
        <v>0</v>
      </c>
      <c r="I2243">
        <v>223</v>
      </c>
      <c r="J2243">
        <v>96</v>
      </c>
      <c r="K2243">
        <v>59</v>
      </c>
      <c r="L2243">
        <v>23.82</v>
      </c>
      <c r="M2243">
        <v>67</v>
      </c>
      <c r="N2243">
        <v>0</v>
      </c>
    </row>
    <row r="2244" spans="1:14" x14ac:dyDescent="0.25">
      <c r="A2244">
        <v>0</v>
      </c>
      <c r="B2244">
        <v>39</v>
      </c>
      <c r="C2244">
        <v>1</v>
      </c>
      <c r="D2244">
        <v>20</v>
      </c>
      <c r="E2244">
        <v>0</v>
      </c>
      <c r="F2244">
        <v>0</v>
      </c>
      <c r="G2244">
        <v>0</v>
      </c>
      <c r="H2244">
        <v>0</v>
      </c>
      <c r="I2244">
        <v>206</v>
      </c>
      <c r="J2244">
        <v>102.5</v>
      </c>
      <c r="K2244">
        <v>65</v>
      </c>
      <c r="L2244">
        <v>19.8</v>
      </c>
      <c r="M2244">
        <v>80</v>
      </c>
      <c r="N2244">
        <v>0</v>
      </c>
    </row>
    <row r="2245" spans="1:14" x14ac:dyDescent="0.25">
      <c r="A2245">
        <v>0</v>
      </c>
      <c r="B2245">
        <v>43</v>
      </c>
      <c r="C2245">
        <v>1</v>
      </c>
      <c r="D2245">
        <v>15</v>
      </c>
      <c r="E2245">
        <v>1</v>
      </c>
      <c r="F2245">
        <v>0</v>
      </c>
      <c r="G2245">
        <v>1</v>
      </c>
      <c r="H2245">
        <v>0</v>
      </c>
      <c r="I2245">
        <v>172</v>
      </c>
      <c r="J2245">
        <v>149</v>
      </c>
      <c r="K2245">
        <v>82</v>
      </c>
      <c r="L2245">
        <v>22.35</v>
      </c>
      <c r="M2245">
        <v>60</v>
      </c>
      <c r="N2245">
        <v>0</v>
      </c>
    </row>
    <row r="2246" spans="1:14" x14ac:dyDescent="0.25">
      <c r="A2246">
        <v>0</v>
      </c>
      <c r="B2246">
        <v>36</v>
      </c>
      <c r="C2246">
        <v>0</v>
      </c>
      <c r="D2246">
        <v>0</v>
      </c>
      <c r="E2246">
        <v>0</v>
      </c>
      <c r="F2246">
        <v>0</v>
      </c>
      <c r="G2246">
        <v>0</v>
      </c>
      <c r="H2246">
        <v>0</v>
      </c>
      <c r="I2246">
        <v>211</v>
      </c>
      <c r="J2246">
        <v>100</v>
      </c>
      <c r="K2246">
        <v>61.5</v>
      </c>
      <c r="L2246">
        <v>22.19</v>
      </c>
      <c r="M2246">
        <v>60</v>
      </c>
      <c r="N2246">
        <v>0</v>
      </c>
    </row>
    <row r="2247" spans="1:14" x14ac:dyDescent="0.25">
      <c r="A2247">
        <v>1</v>
      </c>
      <c r="B2247">
        <v>54</v>
      </c>
      <c r="C2247">
        <v>0</v>
      </c>
      <c r="D2247">
        <v>0</v>
      </c>
      <c r="E2247">
        <v>0</v>
      </c>
      <c r="F2247">
        <v>0</v>
      </c>
      <c r="G2247">
        <v>0</v>
      </c>
      <c r="H2247">
        <v>0</v>
      </c>
      <c r="I2247">
        <v>334</v>
      </c>
      <c r="J2247">
        <v>133.5</v>
      </c>
      <c r="K2247">
        <v>80</v>
      </c>
      <c r="L2247">
        <v>23.4</v>
      </c>
      <c r="M2247">
        <v>85</v>
      </c>
      <c r="N2247">
        <v>0</v>
      </c>
    </row>
    <row r="2248" spans="1:14" x14ac:dyDescent="0.25">
      <c r="A2248">
        <v>0</v>
      </c>
      <c r="B2248">
        <v>41</v>
      </c>
      <c r="C2248">
        <v>0</v>
      </c>
      <c r="D2248">
        <v>0</v>
      </c>
      <c r="E2248">
        <v>0</v>
      </c>
      <c r="F2248">
        <v>0</v>
      </c>
      <c r="G2248">
        <v>0</v>
      </c>
      <c r="H2248">
        <v>0</v>
      </c>
      <c r="I2248">
        <v>197</v>
      </c>
      <c r="J2248">
        <v>113</v>
      </c>
      <c r="K2248">
        <v>70</v>
      </c>
      <c r="L2248">
        <v>23.78</v>
      </c>
      <c r="M2248">
        <v>65</v>
      </c>
      <c r="N2248">
        <v>0</v>
      </c>
    </row>
    <row r="2249" spans="1:14" x14ac:dyDescent="0.25">
      <c r="A2249">
        <v>1</v>
      </c>
      <c r="B2249">
        <v>60</v>
      </c>
      <c r="C2249">
        <v>0</v>
      </c>
      <c r="D2249">
        <v>0</v>
      </c>
      <c r="E2249">
        <v>0</v>
      </c>
      <c r="F2249">
        <v>0</v>
      </c>
      <c r="G2249">
        <v>0</v>
      </c>
      <c r="H2249">
        <v>0</v>
      </c>
      <c r="I2249">
        <v>280</v>
      </c>
      <c r="J2249">
        <v>114</v>
      </c>
      <c r="K2249">
        <v>82</v>
      </c>
      <c r="L2249">
        <v>23.96</v>
      </c>
      <c r="M2249">
        <v>70</v>
      </c>
      <c r="N2249">
        <v>1</v>
      </c>
    </row>
    <row r="2250" spans="1:14" x14ac:dyDescent="0.25">
      <c r="A2250">
        <v>0</v>
      </c>
      <c r="B2250">
        <v>63</v>
      </c>
      <c r="C2250">
        <v>0</v>
      </c>
      <c r="D2250">
        <v>0</v>
      </c>
      <c r="E2250">
        <v>0</v>
      </c>
      <c r="F2250">
        <v>0</v>
      </c>
      <c r="G2250">
        <v>1</v>
      </c>
      <c r="H2250">
        <v>0</v>
      </c>
      <c r="I2250">
        <v>246</v>
      </c>
      <c r="J2250">
        <v>151</v>
      </c>
      <c r="K2250">
        <v>88</v>
      </c>
      <c r="L2250">
        <v>25.94</v>
      </c>
      <c r="M2250">
        <v>69</v>
      </c>
      <c r="N2250">
        <v>0</v>
      </c>
    </row>
    <row r="2251" spans="1:14" x14ac:dyDescent="0.25">
      <c r="A2251">
        <v>1</v>
      </c>
      <c r="B2251">
        <v>41</v>
      </c>
      <c r="C2251">
        <v>0</v>
      </c>
      <c r="D2251">
        <v>0</v>
      </c>
      <c r="E2251">
        <v>0</v>
      </c>
      <c r="F2251">
        <v>0</v>
      </c>
      <c r="G2251">
        <v>0</v>
      </c>
      <c r="H2251">
        <v>0</v>
      </c>
      <c r="I2251">
        <v>181</v>
      </c>
      <c r="J2251">
        <v>125</v>
      </c>
      <c r="K2251">
        <v>79</v>
      </c>
      <c r="L2251">
        <v>19.09</v>
      </c>
      <c r="M2251">
        <v>60</v>
      </c>
      <c r="N2251">
        <v>0</v>
      </c>
    </row>
    <row r="2252" spans="1:14" x14ac:dyDescent="0.25">
      <c r="A2252">
        <v>1</v>
      </c>
      <c r="B2252">
        <v>52</v>
      </c>
      <c r="C2252">
        <v>0</v>
      </c>
      <c r="D2252">
        <v>0</v>
      </c>
      <c r="E2252">
        <v>0</v>
      </c>
      <c r="F2252">
        <v>0</v>
      </c>
      <c r="G2252">
        <v>0</v>
      </c>
      <c r="H2252">
        <v>0</v>
      </c>
      <c r="I2252">
        <v>224</v>
      </c>
      <c r="J2252">
        <v>128</v>
      </c>
      <c r="K2252">
        <v>82</v>
      </c>
      <c r="L2252">
        <v>23.96</v>
      </c>
      <c r="M2252">
        <v>70</v>
      </c>
      <c r="N2252">
        <v>0</v>
      </c>
    </row>
    <row r="2253" spans="1:14" x14ac:dyDescent="0.25">
      <c r="A2253">
        <v>1</v>
      </c>
      <c r="B2253">
        <v>53</v>
      </c>
      <c r="C2253">
        <v>1</v>
      </c>
      <c r="D2253">
        <v>20</v>
      </c>
      <c r="E2253">
        <v>0</v>
      </c>
      <c r="F2253">
        <v>0</v>
      </c>
      <c r="G2253">
        <v>1</v>
      </c>
      <c r="H2253">
        <v>0</v>
      </c>
      <c r="I2253">
        <v>216</v>
      </c>
      <c r="J2253">
        <v>110</v>
      </c>
      <c r="K2253">
        <v>79</v>
      </c>
      <c r="L2253">
        <v>24.76</v>
      </c>
      <c r="M2253">
        <v>75</v>
      </c>
      <c r="N2253">
        <v>0</v>
      </c>
    </row>
    <row r="2254" spans="1:14" x14ac:dyDescent="0.25">
      <c r="A2254">
        <v>0</v>
      </c>
      <c r="B2254">
        <v>37</v>
      </c>
      <c r="C2254">
        <v>1</v>
      </c>
      <c r="D2254">
        <v>15</v>
      </c>
      <c r="E2254">
        <v>0</v>
      </c>
      <c r="F2254">
        <v>0</v>
      </c>
      <c r="G2254">
        <v>0</v>
      </c>
      <c r="H2254">
        <v>0</v>
      </c>
      <c r="I2254">
        <v>222</v>
      </c>
      <c r="J2254">
        <v>110</v>
      </c>
      <c r="K2254">
        <v>71</v>
      </c>
      <c r="L2254">
        <v>18.3</v>
      </c>
      <c r="M2254">
        <v>80</v>
      </c>
      <c r="N2254">
        <v>0</v>
      </c>
    </row>
    <row r="2255" spans="1:14" x14ac:dyDescent="0.25">
      <c r="A2255">
        <v>1</v>
      </c>
      <c r="B2255">
        <v>47</v>
      </c>
      <c r="C2255">
        <v>1</v>
      </c>
      <c r="D2255">
        <v>20</v>
      </c>
      <c r="E2255">
        <v>0</v>
      </c>
      <c r="F2255">
        <v>0</v>
      </c>
      <c r="G2255">
        <v>0</v>
      </c>
      <c r="H2255">
        <v>0</v>
      </c>
      <c r="I2255">
        <v>234</v>
      </c>
      <c r="J2255">
        <v>120</v>
      </c>
      <c r="K2255">
        <v>73</v>
      </c>
      <c r="L2255">
        <v>24.45</v>
      </c>
      <c r="M2255">
        <v>80</v>
      </c>
      <c r="N2255">
        <v>0</v>
      </c>
    </row>
    <row r="2256" spans="1:14" x14ac:dyDescent="0.25">
      <c r="A2256">
        <v>0</v>
      </c>
      <c r="B2256">
        <v>40</v>
      </c>
      <c r="C2256">
        <v>0</v>
      </c>
      <c r="D2256">
        <v>0</v>
      </c>
      <c r="E2256">
        <v>0</v>
      </c>
      <c r="F2256">
        <v>0</v>
      </c>
      <c r="G2256">
        <v>0</v>
      </c>
      <c r="H2256">
        <v>0</v>
      </c>
      <c r="I2256">
        <v>212</v>
      </c>
      <c r="J2256">
        <v>110</v>
      </c>
      <c r="K2256">
        <v>70</v>
      </c>
      <c r="L2256">
        <v>22.98</v>
      </c>
      <c r="M2256">
        <v>85</v>
      </c>
      <c r="N2256">
        <v>0</v>
      </c>
    </row>
    <row r="2257" spans="1:14" x14ac:dyDescent="0.25">
      <c r="A2257">
        <v>1</v>
      </c>
      <c r="B2257">
        <v>37</v>
      </c>
      <c r="C2257">
        <v>1</v>
      </c>
      <c r="D2257">
        <v>20</v>
      </c>
      <c r="E2257">
        <v>0</v>
      </c>
      <c r="F2257">
        <v>0</v>
      </c>
      <c r="G2257">
        <v>0</v>
      </c>
      <c r="H2257">
        <v>0</v>
      </c>
      <c r="I2257">
        <v>309</v>
      </c>
      <c r="J2257">
        <v>107.5</v>
      </c>
      <c r="K2257">
        <v>80</v>
      </c>
      <c r="L2257">
        <v>25.23</v>
      </c>
      <c r="M2257">
        <v>65</v>
      </c>
      <c r="N2257">
        <v>0</v>
      </c>
    </row>
    <row r="2258" spans="1:14" x14ac:dyDescent="0.25">
      <c r="A2258">
        <v>1</v>
      </c>
      <c r="B2258">
        <v>65</v>
      </c>
      <c r="C2258">
        <v>0</v>
      </c>
      <c r="D2258">
        <v>0</v>
      </c>
      <c r="E2258">
        <v>0</v>
      </c>
      <c r="F2258">
        <v>0</v>
      </c>
      <c r="G2258">
        <v>0</v>
      </c>
      <c r="H2258">
        <v>1</v>
      </c>
      <c r="I2258">
        <v>238</v>
      </c>
      <c r="J2258">
        <v>122</v>
      </c>
      <c r="K2258">
        <v>81</v>
      </c>
      <c r="L2258">
        <v>23.95</v>
      </c>
      <c r="M2258">
        <v>67</v>
      </c>
      <c r="N2258">
        <v>1</v>
      </c>
    </row>
    <row r="2259" spans="1:14" x14ac:dyDescent="0.25">
      <c r="A2259">
        <v>0</v>
      </c>
      <c r="B2259">
        <v>49</v>
      </c>
      <c r="C2259">
        <v>1</v>
      </c>
      <c r="D2259">
        <v>9</v>
      </c>
      <c r="E2259">
        <v>0</v>
      </c>
      <c r="F2259">
        <v>0</v>
      </c>
      <c r="G2259">
        <v>1</v>
      </c>
      <c r="H2259">
        <v>0</v>
      </c>
      <c r="I2259">
        <v>231</v>
      </c>
      <c r="J2259">
        <v>137</v>
      </c>
      <c r="K2259">
        <v>96.5</v>
      </c>
      <c r="L2259">
        <v>29.3</v>
      </c>
      <c r="M2259">
        <v>70</v>
      </c>
      <c r="N2259">
        <v>0</v>
      </c>
    </row>
    <row r="2260" spans="1:14" x14ac:dyDescent="0.25">
      <c r="A2260">
        <v>0</v>
      </c>
      <c r="B2260">
        <v>39</v>
      </c>
      <c r="C2260">
        <v>1</v>
      </c>
      <c r="D2260">
        <v>20</v>
      </c>
      <c r="E2260">
        <v>0</v>
      </c>
      <c r="F2260">
        <v>0</v>
      </c>
      <c r="G2260">
        <v>0</v>
      </c>
      <c r="H2260">
        <v>0</v>
      </c>
      <c r="I2260">
        <v>180</v>
      </c>
      <c r="J2260">
        <v>112.5</v>
      </c>
      <c r="K2260">
        <v>85</v>
      </c>
      <c r="L2260">
        <v>25.31</v>
      </c>
      <c r="M2260">
        <v>75</v>
      </c>
      <c r="N2260">
        <v>0</v>
      </c>
    </row>
    <row r="2261" spans="1:14" x14ac:dyDescent="0.25">
      <c r="A2261">
        <v>0</v>
      </c>
      <c r="B2261">
        <v>41</v>
      </c>
      <c r="C2261">
        <v>0</v>
      </c>
      <c r="D2261">
        <v>0</v>
      </c>
      <c r="E2261">
        <v>0</v>
      </c>
      <c r="F2261">
        <v>0</v>
      </c>
      <c r="G2261">
        <v>1</v>
      </c>
      <c r="H2261">
        <v>0</v>
      </c>
      <c r="I2261">
        <v>317</v>
      </c>
      <c r="J2261">
        <v>149.5</v>
      </c>
      <c r="K2261">
        <v>93</v>
      </c>
      <c r="L2261">
        <v>35.42</v>
      </c>
      <c r="M2261">
        <v>68</v>
      </c>
      <c r="N2261">
        <v>0</v>
      </c>
    </row>
    <row r="2262" spans="1:14" x14ac:dyDescent="0.25">
      <c r="A2262">
        <v>1</v>
      </c>
      <c r="B2262">
        <v>48</v>
      </c>
      <c r="C2262">
        <v>0</v>
      </c>
      <c r="D2262">
        <v>0</v>
      </c>
      <c r="E2262">
        <v>0</v>
      </c>
      <c r="F2262">
        <v>0</v>
      </c>
      <c r="G2262">
        <v>0</v>
      </c>
      <c r="H2262">
        <v>0</v>
      </c>
      <c r="I2262">
        <v>201</v>
      </c>
      <c r="J2262">
        <v>117.5</v>
      </c>
      <c r="K2262">
        <v>80</v>
      </c>
      <c r="L2262">
        <v>23.68</v>
      </c>
      <c r="M2262">
        <v>66</v>
      </c>
      <c r="N2262">
        <v>0</v>
      </c>
    </row>
    <row r="2263" spans="1:14" x14ac:dyDescent="0.25">
      <c r="A2263">
        <v>1</v>
      </c>
      <c r="B2263">
        <v>50</v>
      </c>
      <c r="C2263">
        <v>0</v>
      </c>
      <c r="D2263">
        <v>0</v>
      </c>
      <c r="E2263">
        <v>0</v>
      </c>
      <c r="F2263">
        <v>0</v>
      </c>
      <c r="G2263">
        <v>1</v>
      </c>
      <c r="H2263">
        <v>0</v>
      </c>
      <c r="I2263">
        <v>167</v>
      </c>
      <c r="J2263">
        <v>159</v>
      </c>
      <c r="K2263">
        <v>95</v>
      </c>
      <c r="L2263">
        <v>25.2</v>
      </c>
      <c r="M2263">
        <v>75</v>
      </c>
      <c r="N2263">
        <v>0</v>
      </c>
    </row>
    <row r="2264" spans="1:14" x14ac:dyDescent="0.25">
      <c r="A2264">
        <v>0</v>
      </c>
      <c r="B2264">
        <v>67</v>
      </c>
      <c r="C2264">
        <v>0</v>
      </c>
      <c r="D2264">
        <v>0</v>
      </c>
      <c r="E2264">
        <v>0</v>
      </c>
      <c r="F2264">
        <v>0</v>
      </c>
      <c r="G2264">
        <v>0</v>
      </c>
      <c r="H2264">
        <v>0</v>
      </c>
      <c r="I2264">
        <v>302</v>
      </c>
      <c r="J2264">
        <v>121</v>
      </c>
      <c r="K2264">
        <v>83</v>
      </c>
      <c r="L2264">
        <v>30.12</v>
      </c>
      <c r="M2264">
        <v>75</v>
      </c>
      <c r="N2264">
        <v>0</v>
      </c>
    </row>
    <row r="2265" spans="1:14" x14ac:dyDescent="0.25">
      <c r="A2265">
        <v>1</v>
      </c>
      <c r="B2265">
        <v>41</v>
      </c>
      <c r="C2265">
        <v>1</v>
      </c>
      <c r="D2265">
        <v>30</v>
      </c>
      <c r="E2265">
        <v>0</v>
      </c>
      <c r="F2265">
        <v>0</v>
      </c>
      <c r="G2265">
        <v>0</v>
      </c>
      <c r="H2265">
        <v>0</v>
      </c>
      <c r="I2265">
        <v>228</v>
      </c>
      <c r="J2265">
        <v>113</v>
      </c>
      <c r="K2265">
        <v>82.5</v>
      </c>
      <c r="L2265">
        <v>25.67</v>
      </c>
      <c r="M2265">
        <v>67</v>
      </c>
      <c r="N2265">
        <v>0</v>
      </c>
    </row>
    <row r="2266" spans="1:14" x14ac:dyDescent="0.25">
      <c r="A2266">
        <v>1</v>
      </c>
      <c r="B2266">
        <v>46</v>
      </c>
      <c r="C2266">
        <v>0</v>
      </c>
      <c r="D2266">
        <v>0</v>
      </c>
      <c r="E2266">
        <v>0</v>
      </c>
      <c r="F2266">
        <v>0</v>
      </c>
      <c r="G2266">
        <v>0</v>
      </c>
      <c r="H2266">
        <v>0</v>
      </c>
      <c r="I2266">
        <v>226</v>
      </c>
      <c r="J2266">
        <v>140</v>
      </c>
      <c r="K2266">
        <v>86</v>
      </c>
      <c r="L2266">
        <v>31.93</v>
      </c>
      <c r="M2266">
        <v>85</v>
      </c>
      <c r="N2266">
        <v>0</v>
      </c>
    </row>
    <row r="2267" spans="1:14" x14ac:dyDescent="0.25">
      <c r="A2267">
        <v>0</v>
      </c>
      <c r="B2267">
        <v>43</v>
      </c>
      <c r="C2267">
        <v>0</v>
      </c>
      <c r="D2267">
        <v>0</v>
      </c>
      <c r="E2267">
        <v>0</v>
      </c>
      <c r="F2267">
        <v>0</v>
      </c>
      <c r="G2267">
        <v>0</v>
      </c>
      <c r="H2267">
        <v>0</v>
      </c>
      <c r="I2267">
        <v>232</v>
      </c>
      <c r="J2267">
        <v>126</v>
      </c>
      <c r="K2267">
        <v>73</v>
      </c>
      <c r="L2267">
        <v>20.43</v>
      </c>
      <c r="M2267">
        <v>72</v>
      </c>
      <c r="N2267">
        <v>0</v>
      </c>
    </row>
    <row r="2268" spans="1:14" x14ac:dyDescent="0.25">
      <c r="A2268">
        <v>0</v>
      </c>
      <c r="B2268">
        <v>55</v>
      </c>
      <c r="C2268">
        <v>0</v>
      </c>
      <c r="D2268">
        <v>0</v>
      </c>
      <c r="E2268">
        <v>0</v>
      </c>
      <c r="F2268">
        <v>0</v>
      </c>
      <c r="G2268">
        <v>0</v>
      </c>
      <c r="H2268">
        <v>0</v>
      </c>
      <c r="I2268">
        <v>215</v>
      </c>
      <c r="J2268">
        <v>122</v>
      </c>
      <c r="K2268">
        <v>86</v>
      </c>
      <c r="L2268">
        <v>30.61</v>
      </c>
      <c r="M2268">
        <v>79</v>
      </c>
      <c r="N2268">
        <v>0</v>
      </c>
    </row>
    <row r="2269" spans="1:14" x14ac:dyDescent="0.25">
      <c r="A2269">
        <v>1</v>
      </c>
      <c r="B2269">
        <v>55</v>
      </c>
      <c r="C2269">
        <v>1</v>
      </c>
      <c r="D2269">
        <v>20</v>
      </c>
      <c r="E2269">
        <v>0</v>
      </c>
      <c r="F2269">
        <v>0</v>
      </c>
      <c r="G2269">
        <v>0</v>
      </c>
      <c r="H2269">
        <v>0</v>
      </c>
      <c r="I2269">
        <v>214</v>
      </c>
      <c r="J2269">
        <v>110</v>
      </c>
      <c r="K2269">
        <v>71</v>
      </c>
      <c r="L2269">
        <v>24.24</v>
      </c>
      <c r="M2269">
        <v>75</v>
      </c>
      <c r="N2269">
        <v>0</v>
      </c>
    </row>
    <row r="2270" spans="1:14" x14ac:dyDescent="0.25">
      <c r="A2270">
        <v>0</v>
      </c>
      <c r="B2270">
        <v>48</v>
      </c>
      <c r="C2270">
        <v>1</v>
      </c>
      <c r="D2270">
        <v>9</v>
      </c>
      <c r="E2270">
        <v>0</v>
      </c>
      <c r="F2270">
        <v>0</v>
      </c>
      <c r="G2270">
        <v>1</v>
      </c>
      <c r="H2270">
        <v>0</v>
      </c>
      <c r="I2270">
        <v>266</v>
      </c>
      <c r="J2270">
        <v>155</v>
      </c>
      <c r="K2270">
        <v>100</v>
      </c>
      <c r="L2270">
        <v>27.86</v>
      </c>
      <c r="M2270">
        <v>75</v>
      </c>
      <c r="N2270">
        <v>0</v>
      </c>
    </row>
    <row r="2271" spans="1:14" x14ac:dyDescent="0.25">
      <c r="A2271">
        <v>0</v>
      </c>
      <c r="B2271">
        <v>48</v>
      </c>
      <c r="C2271">
        <v>0</v>
      </c>
      <c r="D2271">
        <v>0</v>
      </c>
      <c r="E2271">
        <v>0</v>
      </c>
      <c r="F2271">
        <v>0</v>
      </c>
      <c r="G2271">
        <v>1</v>
      </c>
      <c r="H2271">
        <v>0</v>
      </c>
      <c r="I2271">
        <v>234</v>
      </c>
      <c r="J2271">
        <v>144</v>
      </c>
      <c r="K2271">
        <v>90</v>
      </c>
      <c r="L2271">
        <v>29.34</v>
      </c>
      <c r="M2271">
        <v>72</v>
      </c>
      <c r="N2271">
        <v>0</v>
      </c>
    </row>
    <row r="2272" spans="1:14" x14ac:dyDescent="0.25">
      <c r="A2272">
        <v>0</v>
      </c>
      <c r="B2272">
        <v>38</v>
      </c>
      <c r="C2272">
        <v>0</v>
      </c>
      <c r="D2272">
        <v>0</v>
      </c>
      <c r="E2272">
        <v>0</v>
      </c>
      <c r="F2272">
        <v>0</v>
      </c>
      <c r="G2272">
        <v>0</v>
      </c>
      <c r="H2272">
        <v>0</v>
      </c>
      <c r="I2272">
        <v>155</v>
      </c>
      <c r="J2272">
        <v>122</v>
      </c>
      <c r="K2272">
        <v>81</v>
      </c>
      <c r="L2272">
        <v>27.14</v>
      </c>
      <c r="M2272">
        <v>64</v>
      </c>
      <c r="N2272">
        <v>0</v>
      </c>
    </row>
    <row r="2273" spans="1:14" x14ac:dyDescent="0.25">
      <c r="A2273">
        <v>0</v>
      </c>
      <c r="B2273">
        <v>48</v>
      </c>
      <c r="C2273">
        <v>0</v>
      </c>
      <c r="D2273">
        <v>0</v>
      </c>
      <c r="E2273">
        <v>0</v>
      </c>
      <c r="F2273">
        <v>0</v>
      </c>
      <c r="G2273">
        <v>0</v>
      </c>
      <c r="H2273">
        <v>0</v>
      </c>
      <c r="I2273">
        <v>240</v>
      </c>
      <c r="J2273">
        <v>123</v>
      </c>
      <c r="K2273">
        <v>80</v>
      </c>
      <c r="L2273">
        <v>24.57</v>
      </c>
      <c r="M2273">
        <v>66</v>
      </c>
      <c r="N2273">
        <v>0</v>
      </c>
    </row>
    <row r="2274" spans="1:14" x14ac:dyDescent="0.25">
      <c r="A2274">
        <v>0</v>
      </c>
      <c r="B2274">
        <v>40</v>
      </c>
      <c r="C2274">
        <v>0</v>
      </c>
      <c r="D2274">
        <v>0</v>
      </c>
      <c r="E2274">
        <v>0</v>
      </c>
      <c r="F2274">
        <v>0</v>
      </c>
      <c r="G2274">
        <v>0</v>
      </c>
      <c r="H2274">
        <v>0</v>
      </c>
      <c r="I2274">
        <v>178</v>
      </c>
      <c r="J2274">
        <v>119</v>
      </c>
      <c r="K2274">
        <v>78.5</v>
      </c>
      <c r="L2274">
        <v>23.28</v>
      </c>
      <c r="M2274">
        <v>72</v>
      </c>
      <c r="N2274">
        <v>0</v>
      </c>
    </row>
    <row r="2275" spans="1:14" x14ac:dyDescent="0.25">
      <c r="A2275">
        <v>0</v>
      </c>
      <c r="B2275">
        <v>57</v>
      </c>
      <c r="C2275">
        <v>0</v>
      </c>
      <c r="D2275">
        <v>0</v>
      </c>
      <c r="E2275">
        <v>0</v>
      </c>
      <c r="F2275">
        <v>0</v>
      </c>
      <c r="G2275">
        <v>1</v>
      </c>
      <c r="H2275">
        <v>0</v>
      </c>
      <c r="I2275">
        <v>254</v>
      </c>
      <c r="J2275">
        <v>182.5</v>
      </c>
      <c r="K2275">
        <v>97</v>
      </c>
      <c r="L2275">
        <v>27.38</v>
      </c>
      <c r="M2275">
        <v>77</v>
      </c>
      <c r="N2275">
        <v>0</v>
      </c>
    </row>
    <row r="2276" spans="1:14" x14ac:dyDescent="0.25">
      <c r="A2276">
        <v>0</v>
      </c>
      <c r="B2276">
        <v>40</v>
      </c>
      <c r="C2276">
        <v>0</v>
      </c>
      <c r="D2276">
        <v>0</v>
      </c>
      <c r="E2276">
        <v>0</v>
      </c>
      <c r="F2276">
        <v>0</v>
      </c>
      <c r="G2276">
        <v>0</v>
      </c>
      <c r="H2276">
        <v>0</v>
      </c>
      <c r="I2276">
        <v>274</v>
      </c>
      <c r="J2276">
        <v>132.5</v>
      </c>
      <c r="K2276">
        <v>85.5</v>
      </c>
      <c r="L2276">
        <v>24.87</v>
      </c>
      <c r="M2276">
        <v>100</v>
      </c>
      <c r="N2276">
        <v>0</v>
      </c>
    </row>
    <row r="2277" spans="1:14" x14ac:dyDescent="0.25">
      <c r="A2277">
        <v>0</v>
      </c>
      <c r="B2277">
        <v>64</v>
      </c>
      <c r="C2277">
        <v>0</v>
      </c>
      <c r="D2277">
        <v>0</v>
      </c>
      <c r="E2277">
        <v>0</v>
      </c>
      <c r="F2277">
        <v>0</v>
      </c>
      <c r="G2277">
        <v>1</v>
      </c>
      <c r="H2277">
        <v>0</v>
      </c>
      <c r="I2277">
        <v>266</v>
      </c>
      <c r="J2277">
        <v>166</v>
      </c>
      <c r="K2277">
        <v>90</v>
      </c>
      <c r="L2277">
        <v>23.33</v>
      </c>
      <c r="M2277">
        <v>82</v>
      </c>
      <c r="N2277">
        <v>0</v>
      </c>
    </row>
    <row r="2278" spans="1:14" x14ac:dyDescent="0.25">
      <c r="A2278">
        <v>0</v>
      </c>
      <c r="B2278">
        <v>53</v>
      </c>
      <c r="C2278">
        <v>0</v>
      </c>
      <c r="D2278">
        <v>0</v>
      </c>
      <c r="E2278">
        <v>0</v>
      </c>
      <c r="F2278">
        <v>0</v>
      </c>
      <c r="G2278">
        <v>0</v>
      </c>
      <c r="H2278">
        <v>0</v>
      </c>
      <c r="I2278">
        <v>237</v>
      </c>
      <c r="J2278">
        <v>126</v>
      </c>
      <c r="K2278">
        <v>84</v>
      </c>
      <c r="L2278">
        <v>27.04</v>
      </c>
      <c r="M2278">
        <v>66</v>
      </c>
      <c r="N2278">
        <v>1</v>
      </c>
    </row>
    <row r="2279" spans="1:14" x14ac:dyDescent="0.25">
      <c r="A2279">
        <v>1</v>
      </c>
      <c r="B2279">
        <v>46</v>
      </c>
      <c r="C2279">
        <v>1</v>
      </c>
      <c r="D2279">
        <v>9</v>
      </c>
      <c r="E2279">
        <v>0</v>
      </c>
      <c r="F2279">
        <v>0</v>
      </c>
      <c r="G2279">
        <v>1</v>
      </c>
      <c r="H2279">
        <v>0</v>
      </c>
      <c r="I2279">
        <v>260</v>
      </c>
      <c r="J2279">
        <v>137.5</v>
      </c>
      <c r="K2279">
        <v>94</v>
      </c>
      <c r="L2279">
        <v>32.369999999999997</v>
      </c>
      <c r="M2279">
        <v>78</v>
      </c>
      <c r="N2279">
        <v>0</v>
      </c>
    </row>
    <row r="2280" spans="1:14" x14ac:dyDescent="0.25">
      <c r="A2280">
        <v>0</v>
      </c>
      <c r="B2280">
        <v>51</v>
      </c>
      <c r="C2280">
        <v>1</v>
      </c>
      <c r="D2280">
        <v>6</v>
      </c>
      <c r="E2280">
        <v>0</v>
      </c>
      <c r="F2280">
        <v>0</v>
      </c>
      <c r="G2280">
        <v>0</v>
      </c>
      <c r="H2280">
        <v>0</v>
      </c>
      <c r="I2280">
        <v>190</v>
      </c>
      <c r="J2280">
        <v>131.5</v>
      </c>
      <c r="K2280">
        <v>89</v>
      </c>
      <c r="L2280">
        <v>23.66</v>
      </c>
      <c r="M2280">
        <v>92</v>
      </c>
      <c r="N2280">
        <v>0</v>
      </c>
    </row>
    <row r="2281" spans="1:14" x14ac:dyDescent="0.25">
      <c r="A2281">
        <v>0</v>
      </c>
      <c r="B2281">
        <v>40</v>
      </c>
      <c r="C2281">
        <v>0</v>
      </c>
      <c r="D2281">
        <v>0</v>
      </c>
      <c r="E2281">
        <v>0</v>
      </c>
      <c r="F2281">
        <v>0</v>
      </c>
      <c r="G2281">
        <v>0</v>
      </c>
      <c r="H2281">
        <v>0</v>
      </c>
      <c r="I2281">
        <v>188</v>
      </c>
      <c r="J2281">
        <v>123</v>
      </c>
      <c r="K2281">
        <v>76.5</v>
      </c>
      <c r="L2281">
        <v>28</v>
      </c>
      <c r="M2281">
        <v>58</v>
      </c>
      <c r="N2281">
        <v>0</v>
      </c>
    </row>
    <row r="2282" spans="1:14" x14ac:dyDescent="0.25">
      <c r="A2282">
        <v>1</v>
      </c>
      <c r="B2282">
        <v>63</v>
      </c>
      <c r="C2282">
        <v>0</v>
      </c>
      <c r="D2282">
        <v>0</v>
      </c>
      <c r="E2282">
        <v>0</v>
      </c>
      <c r="F2282">
        <v>0</v>
      </c>
      <c r="G2282">
        <v>0</v>
      </c>
      <c r="H2282">
        <v>0</v>
      </c>
      <c r="I2282">
        <v>270</v>
      </c>
      <c r="J2282">
        <v>118</v>
      </c>
      <c r="K2282">
        <v>78</v>
      </c>
      <c r="L2282">
        <v>27.06</v>
      </c>
      <c r="M2282">
        <v>72</v>
      </c>
      <c r="N2282">
        <v>0</v>
      </c>
    </row>
    <row r="2283" spans="1:14" x14ac:dyDescent="0.25">
      <c r="A2283">
        <v>1</v>
      </c>
      <c r="B2283">
        <v>52</v>
      </c>
      <c r="C2283">
        <v>1</v>
      </c>
      <c r="D2283">
        <v>20</v>
      </c>
      <c r="E2283">
        <v>0</v>
      </c>
      <c r="F2283">
        <v>0</v>
      </c>
      <c r="G2283">
        <v>1</v>
      </c>
      <c r="H2283">
        <v>0</v>
      </c>
      <c r="I2283">
        <v>200</v>
      </c>
      <c r="J2283">
        <v>141</v>
      </c>
      <c r="K2283">
        <v>81.5</v>
      </c>
      <c r="L2283">
        <v>26.56</v>
      </c>
      <c r="M2283">
        <v>70</v>
      </c>
      <c r="N2283">
        <v>0</v>
      </c>
    </row>
    <row r="2284" spans="1:14" x14ac:dyDescent="0.25">
      <c r="A2284">
        <v>0</v>
      </c>
      <c r="B2284">
        <v>41</v>
      </c>
      <c r="C2284">
        <v>1</v>
      </c>
      <c r="D2284">
        <v>20</v>
      </c>
      <c r="E2284">
        <v>0</v>
      </c>
      <c r="F2284">
        <v>0</v>
      </c>
      <c r="G2284">
        <v>1</v>
      </c>
      <c r="H2284">
        <v>0</v>
      </c>
      <c r="I2284">
        <v>167</v>
      </c>
      <c r="J2284">
        <v>147.5</v>
      </c>
      <c r="K2284">
        <v>87.5</v>
      </c>
      <c r="L2284">
        <v>32.520000000000003</v>
      </c>
      <c r="M2284">
        <v>75</v>
      </c>
      <c r="N2284">
        <v>0</v>
      </c>
    </row>
    <row r="2285" spans="1:14" x14ac:dyDescent="0.25">
      <c r="A2285">
        <v>0</v>
      </c>
      <c r="B2285">
        <v>50</v>
      </c>
      <c r="C2285">
        <v>1</v>
      </c>
      <c r="D2285">
        <v>20</v>
      </c>
      <c r="E2285">
        <v>0</v>
      </c>
      <c r="F2285">
        <v>0</v>
      </c>
      <c r="G2285">
        <v>1</v>
      </c>
      <c r="H2285">
        <v>0</v>
      </c>
      <c r="I2285">
        <v>248</v>
      </c>
      <c r="J2285">
        <v>154.5</v>
      </c>
      <c r="K2285">
        <v>104</v>
      </c>
      <c r="L2285">
        <v>19.88</v>
      </c>
      <c r="M2285">
        <v>75</v>
      </c>
      <c r="N2285">
        <v>0</v>
      </c>
    </row>
    <row r="2286" spans="1:14" x14ac:dyDescent="0.25">
      <c r="A2286">
        <v>1</v>
      </c>
      <c r="B2286">
        <v>36</v>
      </c>
      <c r="C2286">
        <v>0</v>
      </c>
      <c r="D2286">
        <v>0</v>
      </c>
      <c r="E2286">
        <v>0</v>
      </c>
      <c r="F2286">
        <v>0</v>
      </c>
      <c r="G2286">
        <v>0</v>
      </c>
      <c r="H2286">
        <v>0</v>
      </c>
      <c r="I2286">
        <v>176</v>
      </c>
      <c r="J2286">
        <v>125</v>
      </c>
      <c r="K2286">
        <v>85</v>
      </c>
      <c r="L2286">
        <v>25.88</v>
      </c>
      <c r="M2286">
        <v>70</v>
      </c>
      <c r="N2286">
        <v>0</v>
      </c>
    </row>
    <row r="2287" spans="1:14" x14ac:dyDescent="0.25">
      <c r="A2287">
        <v>0</v>
      </c>
      <c r="B2287">
        <v>51</v>
      </c>
      <c r="C2287">
        <v>0</v>
      </c>
      <c r="D2287">
        <v>0</v>
      </c>
      <c r="E2287">
        <v>0</v>
      </c>
      <c r="F2287">
        <v>0</v>
      </c>
      <c r="G2287">
        <v>0</v>
      </c>
      <c r="H2287">
        <v>0</v>
      </c>
      <c r="I2287">
        <v>226</v>
      </c>
      <c r="J2287">
        <v>105</v>
      </c>
      <c r="K2287">
        <v>71</v>
      </c>
      <c r="L2287">
        <v>27.73</v>
      </c>
      <c r="M2287">
        <v>68</v>
      </c>
      <c r="N2287">
        <v>0</v>
      </c>
    </row>
    <row r="2288" spans="1:14" x14ac:dyDescent="0.25">
      <c r="A2288">
        <v>1</v>
      </c>
      <c r="B2288">
        <v>40</v>
      </c>
      <c r="C2288">
        <v>1</v>
      </c>
      <c r="D2288">
        <v>19</v>
      </c>
      <c r="E2288">
        <v>1</v>
      </c>
      <c r="F2288">
        <v>0</v>
      </c>
      <c r="G2288">
        <v>1</v>
      </c>
      <c r="H2288">
        <v>0</v>
      </c>
      <c r="I2288">
        <v>233</v>
      </c>
      <c r="J2288">
        <v>122</v>
      </c>
      <c r="K2288">
        <v>87</v>
      </c>
      <c r="L2288">
        <v>24.91</v>
      </c>
      <c r="M2288">
        <v>65</v>
      </c>
      <c r="N2288">
        <v>0</v>
      </c>
    </row>
    <row r="2289" spans="1:14" x14ac:dyDescent="0.25">
      <c r="A2289">
        <v>0</v>
      </c>
      <c r="B2289">
        <v>45</v>
      </c>
      <c r="C2289">
        <v>0</v>
      </c>
      <c r="D2289">
        <v>0</v>
      </c>
      <c r="E2289">
        <v>0</v>
      </c>
      <c r="F2289">
        <v>0</v>
      </c>
      <c r="G2289">
        <v>0</v>
      </c>
      <c r="H2289">
        <v>0</v>
      </c>
      <c r="I2289">
        <v>253</v>
      </c>
      <c r="J2289">
        <v>135</v>
      </c>
      <c r="K2289">
        <v>85</v>
      </c>
      <c r="L2289">
        <v>24.35</v>
      </c>
      <c r="M2289">
        <v>78</v>
      </c>
      <c r="N2289">
        <v>0</v>
      </c>
    </row>
    <row r="2290" spans="1:14" x14ac:dyDescent="0.25">
      <c r="A2290">
        <v>0</v>
      </c>
      <c r="B2290">
        <v>43</v>
      </c>
      <c r="C2290">
        <v>0</v>
      </c>
      <c r="D2290">
        <v>0</v>
      </c>
      <c r="E2290">
        <v>0</v>
      </c>
      <c r="F2290">
        <v>0</v>
      </c>
      <c r="G2290">
        <v>0</v>
      </c>
      <c r="H2290">
        <v>0</v>
      </c>
      <c r="I2290">
        <v>273</v>
      </c>
      <c r="J2290">
        <v>119</v>
      </c>
      <c r="K2290">
        <v>72</v>
      </c>
      <c r="L2290">
        <v>24.59</v>
      </c>
      <c r="M2290">
        <v>90</v>
      </c>
      <c r="N2290">
        <v>0</v>
      </c>
    </row>
    <row r="2291" spans="1:14" x14ac:dyDescent="0.25">
      <c r="A2291">
        <v>1</v>
      </c>
      <c r="B2291">
        <v>54</v>
      </c>
      <c r="C2291">
        <v>0</v>
      </c>
      <c r="D2291">
        <v>0</v>
      </c>
      <c r="E2291">
        <v>0</v>
      </c>
      <c r="F2291">
        <v>0</v>
      </c>
      <c r="G2291">
        <v>1</v>
      </c>
      <c r="H2291">
        <v>0</v>
      </c>
      <c r="I2291">
        <v>207</v>
      </c>
      <c r="J2291">
        <v>146</v>
      </c>
      <c r="K2291">
        <v>98</v>
      </c>
      <c r="L2291">
        <v>23.63</v>
      </c>
      <c r="M2291">
        <v>65</v>
      </c>
      <c r="N2291">
        <v>1</v>
      </c>
    </row>
    <row r="2292" spans="1:14" x14ac:dyDescent="0.25">
      <c r="A2292">
        <v>0</v>
      </c>
      <c r="B2292">
        <v>51</v>
      </c>
      <c r="C2292">
        <v>0</v>
      </c>
      <c r="D2292">
        <v>0</v>
      </c>
      <c r="E2292">
        <v>1</v>
      </c>
      <c r="F2292">
        <v>0</v>
      </c>
      <c r="G2292">
        <v>1</v>
      </c>
      <c r="H2292">
        <v>0</v>
      </c>
      <c r="I2292">
        <v>227</v>
      </c>
      <c r="J2292">
        <v>160</v>
      </c>
      <c r="K2292">
        <v>90</v>
      </c>
      <c r="L2292">
        <v>23.48</v>
      </c>
      <c r="M2292">
        <v>88</v>
      </c>
      <c r="N2292">
        <v>0</v>
      </c>
    </row>
    <row r="2293" spans="1:14" x14ac:dyDescent="0.25">
      <c r="A2293">
        <v>1</v>
      </c>
      <c r="B2293">
        <v>38</v>
      </c>
      <c r="C2293">
        <v>0</v>
      </c>
      <c r="D2293">
        <v>0</v>
      </c>
      <c r="E2293">
        <v>0</v>
      </c>
      <c r="F2293">
        <v>0</v>
      </c>
      <c r="G2293">
        <v>0</v>
      </c>
      <c r="H2293">
        <v>0</v>
      </c>
      <c r="I2293">
        <v>150</v>
      </c>
      <c r="J2293">
        <v>109</v>
      </c>
      <c r="K2293">
        <v>75</v>
      </c>
      <c r="L2293">
        <v>21.43</v>
      </c>
      <c r="M2293">
        <v>64</v>
      </c>
      <c r="N2293">
        <v>0</v>
      </c>
    </row>
    <row r="2294" spans="1:14" x14ac:dyDescent="0.25">
      <c r="A2294">
        <v>0</v>
      </c>
      <c r="B2294">
        <v>60</v>
      </c>
      <c r="C2294">
        <v>1</v>
      </c>
      <c r="D2294">
        <v>20</v>
      </c>
      <c r="E2294">
        <v>0</v>
      </c>
      <c r="F2294">
        <v>0</v>
      </c>
      <c r="G2294">
        <v>0</v>
      </c>
      <c r="H2294">
        <v>0</v>
      </c>
      <c r="I2294">
        <v>282</v>
      </c>
      <c r="J2294">
        <v>124</v>
      </c>
      <c r="K2294">
        <v>68</v>
      </c>
      <c r="L2294">
        <v>21.07</v>
      </c>
      <c r="M2294">
        <v>80</v>
      </c>
      <c r="N2294">
        <v>0</v>
      </c>
    </row>
    <row r="2295" spans="1:14" x14ac:dyDescent="0.25">
      <c r="A2295">
        <v>0</v>
      </c>
      <c r="B2295">
        <v>36</v>
      </c>
      <c r="C2295">
        <v>1</v>
      </c>
      <c r="D2295">
        <v>15</v>
      </c>
      <c r="E2295">
        <v>0</v>
      </c>
      <c r="F2295">
        <v>0</v>
      </c>
      <c r="G2295">
        <v>0</v>
      </c>
      <c r="H2295">
        <v>0</v>
      </c>
      <c r="I2295">
        <v>204</v>
      </c>
      <c r="J2295">
        <v>112</v>
      </c>
      <c r="K2295">
        <v>78</v>
      </c>
      <c r="L2295">
        <v>28.74</v>
      </c>
      <c r="M2295">
        <v>85</v>
      </c>
      <c r="N2295">
        <v>0</v>
      </c>
    </row>
    <row r="2296" spans="1:14" x14ac:dyDescent="0.25">
      <c r="A2296">
        <v>1</v>
      </c>
      <c r="B2296">
        <v>47</v>
      </c>
      <c r="C2296">
        <v>0</v>
      </c>
      <c r="D2296">
        <v>0</v>
      </c>
      <c r="E2296">
        <v>0</v>
      </c>
      <c r="F2296">
        <v>0</v>
      </c>
      <c r="G2296">
        <v>0</v>
      </c>
      <c r="H2296">
        <v>1</v>
      </c>
      <c r="I2296">
        <v>199</v>
      </c>
      <c r="J2296">
        <v>161</v>
      </c>
      <c r="K2296">
        <v>102</v>
      </c>
      <c r="L2296">
        <v>29.17</v>
      </c>
      <c r="M2296">
        <v>58</v>
      </c>
      <c r="N2296">
        <v>0</v>
      </c>
    </row>
    <row r="2297" spans="1:14" x14ac:dyDescent="0.25">
      <c r="A2297">
        <v>0</v>
      </c>
      <c r="B2297">
        <v>39</v>
      </c>
      <c r="C2297">
        <v>1</v>
      </c>
      <c r="D2297">
        <v>15</v>
      </c>
      <c r="E2297">
        <v>0</v>
      </c>
      <c r="F2297">
        <v>0</v>
      </c>
      <c r="G2297">
        <v>0</v>
      </c>
      <c r="H2297">
        <v>0</v>
      </c>
      <c r="I2297">
        <v>226</v>
      </c>
      <c r="J2297">
        <v>115</v>
      </c>
      <c r="K2297">
        <v>80</v>
      </c>
      <c r="L2297">
        <v>25.19</v>
      </c>
      <c r="M2297">
        <v>72</v>
      </c>
      <c r="N2297">
        <v>0</v>
      </c>
    </row>
    <row r="2298" spans="1:14" x14ac:dyDescent="0.25">
      <c r="A2298">
        <v>1</v>
      </c>
      <c r="B2298">
        <v>58</v>
      </c>
      <c r="C2298">
        <v>0</v>
      </c>
      <c r="D2298">
        <v>0</v>
      </c>
      <c r="E2298">
        <v>0</v>
      </c>
      <c r="F2298">
        <v>0</v>
      </c>
      <c r="G2298">
        <v>1</v>
      </c>
      <c r="H2298">
        <v>0</v>
      </c>
      <c r="I2298">
        <v>333</v>
      </c>
      <c r="J2298">
        <v>139</v>
      </c>
      <c r="K2298">
        <v>96</v>
      </c>
      <c r="L2298">
        <v>28.38</v>
      </c>
      <c r="M2298">
        <v>75</v>
      </c>
      <c r="N2298">
        <v>0</v>
      </c>
    </row>
    <row r="2299" spans="1:14" x14ac:dyDescent="0.25">
      <c r="A2299">
        <v>0</v>
      </c>
      <c r="B2299">
        <v>40</v>
      </c>
      <c r="C2299">
        <v>1</v>
      </c>
      <c r="D2299">
        <v>20</v>
      </c>
      <c r="E2299">
        <v>0</v>
      </c>
      <c r="F2299">
        <v>0</v>
      </c>
      <c r="G2299">
        <v>0</v>
      </c>
      <c r="H2299">
        <v>0</v>
      </c>
      <c r="I2299">
        <v>235</v>
      </c>
      <c r="J2299">
        <v>120</v>
      </c>
      <c r="K2299">
        <v>80</v>
      </c>
      <c r="L2299">
        <v>22.37</v>
      </c>
      <c r="M2299">
        <v>85</v>
      </c>
      <c r="N2299">
        <v>0</v>
      </c>
    </row>
    <row r="2300" spans="1:14" x14ac:dyDescent="0.25">
      <c r="A2300">
        <v>1</v>
      </c>
      <c r="B2300">
        <v>49</v>
      </c>
      <c r="C2300">
        <v>0</v>
      </c>
      <c r="D2300">
        <v>0</v>
      </c>
      <c r="E2300">
        <v>0</v>
      </c>
      <c r="F2300">
        <v>0</v>
      </c>
      <c r="G2300">
        <v>1</v>
      </c>
      <c r="H2300">
        <v>0</v>
      </c>
      <c r="I2300">
        <v>304</v>
      </c>
      <c r="J2300">
        <v>147</v>
      </c>
      <c r="K2300">
        <v>102</v>
      </c>
      <c r="L2300">
        <v>31.67</v>
      </c>
      <c r="M2300">
        <v>70</v>
      </c>
      <c r="N2300">
        <v>0</v>
      </c>
    </row>
    <row r="2301" spans="1:14" x14ac:dyDescent="0.25">
      <c r="A2301">
        <v>0</v>
      </c>
      <c r="B2301">
        <v>52</v>
      </c>
      <c r="C2301">
        <v>0</v>
      </c>
      <c r="D2301">
        <v>0</v>
      </c>
      <c r="E2301">
        <v>0</v>
      </c>
      <c r="F2301">
        <v>0</v>
      </c>
      <c r="G2301">
        <v>1</v>
      </c>
      <c r="H2301">
        <v>0</v>
      </c>
      <c r="I2301">
        <v>350</v>
      </c>
      <c r="J2301">
        <v>175</v>
      </c>
      <c r="K2301">
        <v>85</v>
      </c>
      <c r="L2301">
        <v>30.99</v>
      </c>
      <c r="M2301">
        <v>92</v>
      </c>
      <c r="N2301">
        <v>0</v>
      </c>
    </row>
    <row r="2302" spans="1:14" x14ac:dyDescent="0.25">
      <c r="A2302">
        <v>1</v>
      </c>
      <c r="B2302">
        <v>40</v>
      </c>
      <c r="C2302">
        <v>1</v>
      </c>
      <c r="D2302">
        <v>20</v>
      </c>
      <c r="E2302">
        <v>0</v>
      </c>
      <c r="F2302">
        <v>0</v>
      </c>
      <c r="G2302">
        <v>0</v>
      </c>
      <c r="H2302">
        <v>0</v>
      </c>
      <c r="I2302">
        <v>275</v>
      </c>
      <c r="J2302">
        <v>112.5</v>
      </c>
      <c r="K2302">
        <v>85</v>
      </c>
      <c r="L2302">
        <v>28.04</v>
      </c>
      <c r="M2302">
        <v>73</v>
      </c>
      <c r="N2302">
        <v>1</v>
      </c>
    </row>
    <row r="2303" spans="1:14" x14ac:dyDescent="0.25">
      <c r="A2303">
        <v>0</v>
      </c>
      <c r="B2303">
        <v>55</v>
      </c>
      <c r="C2303">
        <v>1</v>
      </c>
      <c r="D2303">
        <v>5</v>
      </c>
      <c r="E2303">
        <v>0</v>
      </c>
      <c r="F2303">
        <v>0</v>
      </c>
      <c r="G2303">
        <v>0</v>
      </c>
      <c r="H2303">
        <v>0</v>
      </c>
      <c r="I2303">
        <v>315</v>
      </c>
      <c r="J2303">
        <v>123</v>
      </c>
      <c r="K2303">
        <v>77.5</v>
      </c>
      <c r="L2303">
        <v>26.21</v>
      </c>
      <c r="M2303">
        <v>75</v>
      </c>
      <c r="N2303">
        <v>0</v>
      </c>
    </row>
    <row r="2304" spans="1:14" x14ac:dyDescent="0.25">
      <c r="A2304">
        <v>1</v>
      </c>
      <c r="B2304">
        <v>58</v>
      </c>
      <c r="C2304">
        <v>1</v>
      </c>
      <c r="D2304">
        <v>3</v>
      </c>
      <c r="E2304">
        <v>0</v>
      </c>
      <c r="F2304">
        <v>0</v>
      </c>
      <c r="G2304">
        <v>0</v>
      </c>
      <c r="H2304">
        <v>0</v>
      </c>
      <c r="I2304">
        <v>290</v>
      </c>
      <c r="J2304">
        <v>116.5</v>
      </c>
      <c r="K2304">
        <v>83</v>
      </c>
      <c r="L2304">
        <v>23.27</v>
      </c>
      <c r="M2304">
        <v>75</v>
      </c>
      <c r="N2304">
        <v>0</v>
      </c>
    </row>
    <row r="2305" spans="1:14" x14ac:dyDescent="0.25">
      <c r="A2305">
        <v>1</v>
      </c>
      <c r="B2305">
        <v>48</v>
      </c>
      <c r="C2305">
        <v>0</v>
      </c>
      <c r="D2305">
        <v>0</v>
      </c>
      <c r="E2305">
        <v>0</v>
      </c>
      <c r="F2305">
        <v>0</v>
      </c>
      <c r="G2305">
        <v>0</v>
      </c>
      <c r="H2305">
        <v>0</v>
      </c>
      <c r="I2305">
        <v>251</v>
      </c>
      <c r="J2305">
        <v>112</v>
      </c>
      <c r="K2305">
        <v>77</v>
      </c>
      <c r="L2305">
        <v>30.28</v>
      </c>
      <c r="M2305">
        <v>80</v>
      </c>
      <c r="N2305">
        <v>0</v>
      </c>
    </row>
    <row r="2306" spans="1:14" x14ac:dyDescent="0.25">
      <c r="A2306">
        <v>0</v>
      </c>
      <c r="B2306">
        <v>54</v>
      </c>
      <c r="C2306">
        <v>0</v>
      </c>
      <c r="D2306">
        <v>0</v>
      </c>
      <c r="E2306">
        <v>0</v>
      </c>
      <c r="F2306">
        <v>0</v>
      </c>
      <c r="G2306">
        <v>0</v>
      </c>
      <c r="H2306">
        <v>0</v>
      </c>
      <c r="I2306">
        <v>248</v>
      </c>
      <c r="J2306">
        <v>131</v>
      </c>
      <c r="K2306">
        <v>71</v>
      </c>
      <c r="L2306">
        <v>24.89</v>
      </c>
      <c r="M2306">
        <v>80</v>
      </c>
      <c r="N2306">
        <v>0</v>
      </c>
    </row>
    <row r="2307" spans="1:14" x14ac:dyDescent="0.25">
      <c r="A2307">
        <v>1</v>
      </c>
      <c r="B2307">
        <v>60</v>
      </c>
      <c r="C2307">
        <v>1</v>
      </c>
      <c r="D2307">
        <v>19</v>
      </c>
      <c r="E2307">
        <v>0</v>
      </c>
      <c r="F2307">
        <v>0</v>
      </c>
      <c r="G2307">
        <v>0</v>
      </c>
      <c r="H2307">
        <v>0</v>
      </c>
      <c r="I2307">
        <v>231</v>
      </c>
      <c r="J2307">
        <v>122</v>
      </c>
      <c r="K2307">
        <v>78</v>
      </c>
      <c r="L2307">
        <v>28.09</v>
      </c>
      <c r="M2307">
        <v>80</v>
      </c>
      <c r="N2307">
        <v>0</v>
      </c>
    </row>
    <row r="2308" spans="1:14" x14ac:dyDescent="0.25">
      <c r="A2308">
        <v>0</v>
      </c>
      <c r="B2308">
        <v>41</v>
      </c>
      <c r="C2308">
        <v>0</v>
      </c>
      <c r="D2308">
        <v>0</v>
      </c>
      <c r="E2308">
        <v>0</v>
      </c>
      <c r="F2308">
        <v>0</v>
      </c>
      <c r="G2308">
        <v>0</v>
      </c>
      <c r="H2308">
        <v>0</v>
      </c>
      <c r="I2308">
        <v>180</v>
      </c>
      <c r="J2308">
        <v>115</v>
      </c>
      <c r="K2308">
        <v>84</v>
      </c>
      <c r="L2308">
        <v>20.11</v>
      </c>
      <c r="M2308">
        <v>75</v>
      </c>
      <c r="N2308">
        <v>0</v>
      </c>
    </row>
    <row r="2309" spans="1:14" x14ac:dyDescent="0.25">
      <c r="A2309">
        <v>0</v>
      </c>
      <c r="B2309">
        <v>43</v>
      </c>
      <c r="C2309">
        <v>1</v>
      </c>
      <c r="D2309">
        <v>1</v>
      </c>
      <c r="E2309">
        <v>0</v>
      </c>
      <c r="F2309">
        <v>0</v>
      </c>
      <c r="G2309">
        <v>0</v>
      </c>
      <c r="H2309">
        <v>0</v>
      </c>
      <c r="I2309">
        <v>256</v>
      </c>
      <c r="J2309">
        <v>129</v>
      </c>
      <c r="K2309">
        <v>86</v>
      </c>
      <c r="L2309">
        <v>25.89</v>
      </c>
      <c r="M2309">
        <v>96</v>
      </c>
      <c r="N2309">
        <v>0</v>
      </c>
    </row>
    <row r="2310" spans="1:14" x14ac:dyDescent="0.25">
      <c r="A2310">
        <v>0</v>
      </c>
      <c r="B2310">
        <v>54</v>
      </c>
      <c r="C2310">
        <v>1</v>
      </c>
      <c r="D2310">
        <v>20</v>
      </c>
      <c r="E2310">
        <v>0</v>
      </c>
      <c r="F2310">
        <v>0</v>
      </c>
      <c r="G2310">
        <v>0</v>
      </c>
      <c r="H2310">
        <v>0</v>
      </c>
      <c r="I2310">
        <v>231</v>
      </c>
      <c r="J2310">
        <v>120</v>
      </c>
      <c r="K2310">
        <v>79</v>
      </c>
      <c r="L2310">
        <v>27.49</v>
      </c>
      <c r="M2310">
        <v>85</v>
      </c>
      <c r="N2310">
        <v>0</v>
      </c>
    </row>
    <row r="2311" spans="1:14" x14ac:dyDescent="0.25">
      <c r="A2311">
        <v>0</v>
      </c>
      <c r="B2311">
        <v>49</v>
      </c>
      <c r="C2311">
        <v>0</v>
      </c>
      <c r="D2311">
        <v>0</v>
      </c>
      <c r="E2311">
        <v>0</v>
      </c>
      <c r="F2311">
        <v>0</v>
      </c>
      <c r="G2311">
        <v>1</v>
      </c>
      <c r="H2311">
        <v>0</v>
      </c>
      <c r="I2311">
        <v>168</v>
      </c>
      <c r="J2311">
        <v>165</v>
      </c>
      <c r="K2311">
        <v>99</v>
      </c>
      <c r="L2311">
        <v>27.1</v>
      </c>
      <c r="M2311">
        <v>73</v>
      </c>
      <c r="N2311">
        <v>0</v>
      </c>
    </row>
    <row r="2312" spans="1:14" x14ac:dyDescent="0.25">
      <c r="A2312">
        <v>1</v>
      </c>
      <c r="B2312">
        <v>53</v>
      </c>
      <c r="C2312">
        <v>0</v>
      </c>
      <c r="D2312">
        <v>0</v>
      </c>
      <c r="E2312">
        <v>0</v>
      </c>
      <c r="F2312">
        <v>0</v>
      </c>
      <c r="G2312">
        <v>0</v>
      </c>
      <c r="H2312">
        <v>0</v>
      </c>
      <c r="I2312">
        <v>207</v>
      </c>
      <c r="J2312">
        <v>102.5</v>
      </c>
      <c r="K2312">
        <v>72.5</v>
      </c>
      <c r="L2312">
        <v>26.5</v>
      </c>
      <c r="M2312">
        <v>72</v>
      </c>
      <c r="N2312">
        <v>0</v>
      </c>
    </row>
    <row r="2313" spans="1:14" x14ac:dyDescent="0.25">
      <c r="A2313">
        <v>1</v>
      </c>
      <c r="B2313">
        <v>44</v>
      </c>
      <c r="C2313">
        <v>1</v>
      </c>
      <c r="D2313">
        <v>20</v>
      </c>
      <c r="E2313">
        <v>0</v>
      </c>
      <c r="F2313">
        <v>0</v>
      </c>
      <c r="G2313">
        <v>0</v>
      </c>
      <c r="H2313">
        <v>0</v>
      </c>
      <c r="I2313">
        <v>246</v>
      </c>
      <c r="J2313">
        <v>142</v>
      </c>
      <c r="K2313">
        <v>92</v>
      </c>
      <c r="L2313">
        <v>23.85</v>
      </c>
      <c r="M2313">
        <v>76</v>
      </c>
      <c r="N2313">
        <v>1</v>
      </c>
    </row>
    <row r="2314" spans="1:14" x14ac:dyDescent="0.25">
      <c r="A2314">
        <v>0</v>
      </c>
      <c r="B2314">
        <v>44</v>
      </c>
      <c r="C2314">
        <v>1</v>
      </c>
      <c r="D2314">
        <v>20</v>
      </c>
      <c r="E2314">
        <v>0</v>
      </c>
      <c r="F2314">
        <v>0</v>
      </c>
      <c r="G2314">
        <v>0</v>
      </c>
      <c r="H2314">
        <v>0</v>
      </c>
      <c r="I2314">
        <v>295</v>
      </c>
      <c r="J2314">
        <v>114</v>
      </c>
      <c r="K2314">
        <v>85</v>
      </c>
      <c r="L2314">
        <v>23.1</v>
      </c>
      <c r="M2314">
        <v>85</v>
      </c>
      <c r="N2314">
        <v>0</v>
      </c>
    </row>
    <row r="2315" spans="1:14" x14ac:dyDescent="0.25">
      <c r="A2315">
        <v>0</v>
      </c>
      <c r="B2315">
        <v>42</v>
      </c>
      <c r="C2315">
        <v>1</v>
      </c>
      <c r="D2315">
        <v>15</v>
      </c>
      <c r="E2315">
        <v>0</v>
      </c>
      <c r="F2315">
        <v>0</v>
      </c>
      <c r="G2315">
        <v>0</v>
      </c>
      <c r="H2315">
        <v>0</v>
      </c>
      <c r="I2315">
        <v>216</v>
      </c>
      <c r="J2315">
        <v>119</v>
      </c>
      <c r="K2315">
        <v>75</v>
      </c>
      <c r="L2315">
        <v>27.01</v>
      </c>
      <c r="M2315">
        <v>70</v>
      </c>
      <c r="N2315">
        <v>0</v>
      </c>
    </row>
    <row r="2316" spans="1:14" x14ac:dyDescent="0.25">
      <c r="A2316">
        <v>0</v>
      </c>
      <c r="B2316">
        <v>37</v>
      </c>
      <c r="C2316">
        <v>0</v>
      </c>
      <c r="D2316">
        <v>0</v>
      </c>
      <c r="E2316">
        <v>0</v>
      </c>
      <c r="F2316">
        <v>0</v>
      </c>
      <c r="G2316">
        <v>0</v>
      </c>
      <c r="H2316">
        <v>0</v>
      </c>
      <c r="I2316">
        <v>249</v>
      </c>
      <c r="J2316">
        <v>108</v>
      </c>
      <c r="K2316">
        <v>74</v>
      </c>
      <c r="L2316">
        <v>23.28</v>
      </c>
      <c r="M2316">
        <v>82</v>
      </c>
      <c r="N2316">
        <v>0</v>
      </c>
    </row>
    <row r="2317" spans="1:14" x14ac:dyDescent="0.25">
      <c r="A2317">
        <v>0</v>
      </c>
      <c r="B2317">
        <v>53</v>
      </c>
      <c r="C2317">
        <v>1</v>
      </c>
      <c r="D2317">
        <v>9</v>
      </c>
      <c r="E2317">
        <v>0</v>
      </c>
      <c r="F2317">
        <v>0</v>
      </c>
      <c r="G2317">
        <v>0</v>
      </c>
      <c r="H2317">
        <v>0</v>
      </c>
      <c r="I2317">
        <v>304</v>
      </c>
      <c r="J2317">
        <v>119</v>
      </c>
      <c r="K2317">
        <v>72.5</v>
      </c>
      <c r="L2317">
        <v>22.91</v>
      </c>
      <c r="M2317">
        <v>53</v>
      </c>
      <c r="N2317">
        <v>0</v>
      </c>
    </row>
    <row r="2318" spans="1:14" x14ac:dyDescent="0.25">
      <c r="A2318">
        <v>1</v>
      </c>
      <c r="B2318">
        <v>45</v>
      </c>
      <c r="C2318">
        <v>0</v>
      </c>
      <c r="D2318">
        <v>0</v>
      </c>
      <c r="E2318">
        <v>0</v>
      </c>
      <c r="F2318">
        <v>0</v>
      </c>
      <c r="G2318">
        <v>0</v>
      </c>
      <c r="H2318">
        <v>0</v>
      </c>
      <c r="I2318">
        <v>221</v>
      </c>
      <c r="J2318">
        <v>105</v>
      </c>
      <c r="K2318">
        <v>70</v>
      </c>
      <c r="L2318">
        <v>23.95</v>
      </c>
      <c r="M2318">
        <v>52</v>
      </c>
      <c r="N2318">
        <v>0</v>
      </c>
    </row>
    <row r="2319" spans="1:14" x14ac:dyDescent="0.25">
      <c r="A2319">
        <v>0</v>
      </c>
      <c r="B2319">
        <v>64</v>
      </c>
      <c r="C2319">
        <v>0</v>
      </c>
      <c r="D2319">
        <v>0</v>
      </c>
      <c r="E2319">
        <v>0</v>
      </c>
      <c r="F2319">
        <v>0</v>
      </c>
      <c r="G2319">
        <v>1</v>
      </c>
      <c r="H2319">
        <v>0</v>
      </c>
      <c r="I2319">
        <v>270</v>
      </c>
      <c r="J2319">
        <v>155</v>
      </c>
      <c r="K2319">
        <v>93</v>
      </c>
      <c r="L2319">
        <v>35.35</v>
      </c>
      <c r="M2319">
        <v>83</v>
      </c>
      <c r="N2319">
        <v>0</v>
      </c>
    </row>
    <row r="2320" spans="1:14" x14ac:dyDescent="0.25">
      <c r="A2320">
        <v>0</v>
      </c>
      <c r="B2320">
        <v>36</v>
      </c>
      <c r="C2320">
        <v>1</v>
      </c>
      <c r="D2320">
        <v>20</v>
      </c>
      <c r="E2320">
        <v>0</v>
      </c>
      <c r="F2320">
        <v>0</v>
      </c>
      <c r="G2320">
        <v>0</v>
      </c>
      <c r="H2320">
        <v>0</v>
      </c>
      <c r="I2320">
        <v>214</v>
      </c>
      <c r="J2320">
        <v>107.5</v>
      </c>
      <c r="K2320">
        <v>66</v>
      </c>
      <c r="L2320">
        <v>22.02</v>
      </c>
      <c r="M2320">
        <v>80</v>
      </c>
      <c r="N2320">
        <v>0</v>
      </c>
    </row>
    <row r="2321" spans="1:14" x14ac:dyDescent="0.25">
      <c r="A2321">
        <v>1</v>
      </c>
      <c r="B2321">
        <v>64</v>
      </c>
      <c r="C2321">
        <v>1</v>
      </c>
      <c r="D2321">
        <v>20</v>
      </c>
      <c r="E2321">
        <v>0</v>
      </c>
      <c r="F2321">
        <v>0</v>
      </c>
      <c r="G2321">
        <v>1</v>
      </c>
      <c r="H2321">
        <v>0</v>
      </c>
      <c r="I2321">
        <v>214</v>
      </c>
      <c r="J2321">
        <v>155</v>
      </c>
      <c r="K2321">
        <v>99</v>
      </c>
      <c r="L2321">
        <v>22.46</v>
      </c>
      <c r="M2321">
        <v>75</v>
      </c>
      <c r="N2321">
        <v>0</v>
      </c>
    </row>
    <row r="2322" spans="1:14" x14ac:dyDescent="0.25">
      <c r="A2322">
        <v>0</v>
      </c>
      <c r="B2322">
        <v>54</v>
      </c>
      <c r="C2322">
        <v>1</v>
      </c>
      <c r="D2322">
        <v>2</v>
      </c>
      <c r="E2322">
        <v>0</v>
      </c>
      <c r="F2322">
        <v>0</v>
      </c>
      <c r="G2322">
        <v>0</v>
      </c>
      <c r="H2322">
        <v>0</v>
      </c>
      <c r="I2322">
        <v>213</v>
      </c>
      <c r="J2322">
        <v>144</v>
      </c>
      <c r="K2322">
        <v>82</v>
      </c>
      <c r="L2322">
        <v>29.45</v>
      </c>
      <c r="M2322">
        <v>63</v>
      </c>
      <c r="N2322">
        <v>0</v>
      </c>
    </row>
    <row r="2323" spans="1:14" x14ac:dyDescent="0.25">
      <c r="A2323">
        <v>1</v>
      </c>
      <c r="B2323">
        <v>55</v>
      </c>
      <c r="C2323">
        <v>1</v>
      </c>
      <c r="D2323">
        <v>5</v>
      </c>
      <c r="E2323">
        <v>0</v>
      </c>
      <c r="F2323">
        <v>0</v>
      </c>
      <c r="G2323">
        <v>1</v>
      </c>
      <c r="H2323">
        <v>0</v>
      </c>
      <c r="I2323">
        <v>240</v>
      </c>
      <c r="J2323">
        <v>135</v>
      </c>
      <c r="K2323">
        <v>95</v>
      </c>
      <c r="L2323">
        <v>28.69</v>
      </c>
      <c r="M2323">
        <v>75</v>
      </c>
      <c r="N2323">
        <v>0</v>
      </c>
    </row>
    <row r="2324" spans="1:14" x14ac:dyDescent="0.25">
      <c r="A2324">
        <v>1</v>
      </c>
      <c r="B2324">
        <v>59</v>
      </c>
      <c r="C2324">
        <v>1</v>
      </c>
      <c r="D2324">
        <v>3</v>
      </c>
      <c r="E2324">
        <v>0</v>
      </c>
      <c r="F2324">
        <v>0</v>
      </c>
      <c r="G2324">
        <v>1</v>
      </c>
      <c r="H2324">
        <v>1</v>
      </c>
      <c r="I2324">
        <v>230</v>
      </c>
      <c r="J2324">
        <v>182</v>
      </c>
      <c r="K2324">
        <v>102</v>
      </c>
      <c r="L2324">
        <v>25.91</v>
      </c>
      <c r="M2324">
        <v>66</v>
      </c>
      <c r="N2324">
        <v>1</v>
      </c>
    </row>
    <row r="2325" spans="1:14" x14ac:dyDescent="0.25">
      <c r="A2325">
        <v>1</v>
      </c>
      <c r="B2325">
        <v>55</v>
      </c>
      <c r="C2325">
        <v>1</v>
      </c>
      <c r="D2325">
        <v>20</v>
      </c>
      <c r="E2325">
        <v>0</v>
      </c>
      <c r="F2325">
        <v>0</v>
      </c>
      <c r="G2325">
        <v>1</v>
      </c>
      <c r="H2325">
        <v>0</v>
      </c>
      <c r="I2325">
        <v>252</v>
      </c>
      <c r="J2325">
        <v>129</v>
      </c>
      <c r="K2325">
        <v>84</v>
      </c>
      <c r="L2325">
        <v>23.55</v>
      </c>
      <c r="M2325">
        <v>80</v>
      </c>
      <c r="N2325">
        <v>0</v>
      </c>
    </row>
    <row r="2326" spans="1:14" x14ac:dyDescent="0.25">
      <c r="A2326">
        <v>0</v>
      </c>
      <c r="B2326">
        <v>60</v>
      </c>
      <c r="C2326">
        <v>0</v>
      </c>
      <c r="D2326">
        <v>0</v>
      </c>
      <c r="E2326">
        <v>0</v>
      </c>
      <c r="F2326">
        <v>0</v>
      </c>
      <c r="G2326">
        <v>0</v>
      </c>
      <c r="H2326">
        <v>0</v>
      </c>
      <c r="I2326">
        <v>354</v>
      </c>
      <c r="J2326">
        <v>130</v>
      </c>
      <c r="K2326">
        <v>82.5</v>
      </c>
      <c r="L2326">
        <v>26.76</v>
      </c>
      <c r="M2326">
        <v>65</v>
      </c>
      <c r="N2326">
        <v>0</v>
      </c>
    </row>
    <row r="2327" spans="1:14" x14ac:dyDescent="0.25">
      <c r="A2327">
        <v>0</v>
      </c>
      <c r="B2327">
        <v>57</v>
      </c>
      <c r="C2327">
        <v>0</v>
      </c>
      <c r="D2327">
        <v>0</v>
      </c>
      <c r="E2327">
        <v>0</v>
      </c>
      <c r="F2327">
        <v>0</v>
      </c>
      <c r="G2327">
        <v>1</v>
      </c>
      <c r="H2327">
        <v>0</v>
      </c>
      <c r="I2327">
        <v>320</v>
      </c>
      <c r="J2327">
        <v>125</v>
      </c>
      <c r="K2327">
        <v>72.5</v>
      </c>
      <c r="L2327">
        <v>25.27</v>
      </c>
      <c r="M2327">
        <v>83</v>
      </c>
      <c r="N2327">
        <v>0</v>
      </c>
    </row>
    <row r="2328" spans="1:14" x14ac:dyDescent="0.25">
      <c r="A2328">
        <v>0</v>
      </c>
      <c r="B2328">
        <v>42</v>
      </c>
      <c r="C2328">
        <v>0</v>
      </c>
      <c r="D2328">
        <v>0</v>
      </c>
      <c r="E2328">
        <v>0</v>
      </c>
      <c r="F2328">
        <v>0</v>
      </c>
      <c r="G2328">
        <v>0</v>
      </c>
      <c r="H2328">
        <v>0</v>
      </c>
      <c r="I2328">
        <v>193</v>
      </c>
      <c r="J2328">
        <v>137.5</v>
      </c>
      <c r="K2328">
        <v>82.5</v>
      </c>
      <c r="L2328">
        <v>30.55</v>
      </c>
      <c r="M2328">
        <v>63</v>
      </c>
      <c r="N2328">
        <v>0</v>
      </c>
    </row>
    <row r="2329" spans="1:14" x14ac:dyDescent="0.25">
      <c r="A2329">
        <v>1</v>
      </c>
      <c r="B2329">
        <v>59</v>
      </c>
      <c r="C2329">
        <v>1</v>
      </c>
      <c r="D2329">
        <v>40</v>
      </c>
      <c r="E2329">
        <v>0</v>
      </c>
      <c r="F2329">
        <v>0</v>
      </c>
      <c r="G2329">
        <v>1</v>
      </c>
      <c r="H2329">
        <v>0</v>
      </c>
      <c r="I2329">
        <v>243</v>
      </c>
      <c r="J2329">
        <v>162</v>
      </c>
      <c r="K2329">
        <v>91</v>
      </c>
      <c r="L2329">
        <v>33</v>
      </c>
      <c r="M2329">
        <v>85</v>
      </c>
      <c r="N2329">
        <v>1</v>
      </c>
    </row>
    <row r="2330" spans="1:14" x14ac:dyDescent="0.25">
      <c r="A2330">
        <v>0</v>
      </c>
      <c r="B2330">
        <v>58</v>
      </c>
      <c r="C2330">
        <v>0</v>
      </c>
      <c r="D2330">
        <v>0</v>
      </c>
      <c r="E2330">
        <v>0</v>
      </c>
      <c r="F2330">
        <v>0</v>
      </c>
      <c r="G2330">
        <v>1</v>
      </c>
      <c r="H2330">
        <v>0</v>
      </c>
      <c r="I2330">
        <v>268</v>
      </c>
      <c r="J2330">
        <v>170</v>
      </c>
      <c r="K2330">
        <v>104</v>
      </c>
      <c r="L2330">
        <v>24.51</v>
      </c>
      <c r="M2330">
        <v>70</v>
      </c>
      <c r="N2330">
        <v>0</v>
      </c>
    </row>
    <row r="2331" spans="1:14" x14ac:dyDescent="0.25">
      <c r="A2331">
        <v>0</v>
      </c>
      <c r="B2331">
        <v>58</v>
      </c>
      <c r="C2331">
        <v>0</v>
      </c>
      <c r="D2331">
        <v>0</v>
      </c>
      <c r="E2331">
        <v>0</v>
      </c>
      <c r="F2331">
        <v>0</v>
      </c>
      <c r="G2331">
        <v>1</v>
      </c>
      <c r="H2331">
        <v>0</v>
      </c>
      <c r="I2331">
        <v>241</v>
      </c>
      <c r="J2331">
        <v>143.5</v>
      </c>
      <c r="K2331">
        <v>85.5</v>
      </c>
      <c r="L2331">
        <v>23.96</v>
      </c>
      <c r="M2331">
        <v>96</v>
      </c>
      <c r="N2331">
        <v>1</v>
      </c>
    </row>
    <row r="2332" spans="1:14" x14ac:dyDescent="0.25">
      <c r="A2332">
        <v>1</v>
      </c>
      <c r="B2332">
        <v>51</v>
      </c>
      <c r="C2332">
        <v>1</v>
      </c>
      <c r="D2332">
        <v>10</v>
      </c>
      <c r="E2332">
        <v>0</v>
      </c>
      <c r="F2332">
        <v>0</v>
      </c>
      <c r="G2332">
        <v>0</v>
      </c>
      <c r="H2332">
        <v>0</v>
      </c>
      <c r="I2332">
        <v>231</v>
      </c>
      <c r="J2332">
        <v>110</v>
      </c>
      <c r="K2332">
        <v>72</v>
      </c>
      <c r="L2332">
        <v>21.19</v>
      </c>
      <c r="M2332">
        <v>75</v>
      </c>
      <c r="N2332">
        <v>0</v>
      </c>
    </row>
    <row r="2333" spans="1:14" x14ac:dyDescent="0.25">
      <c r="A2333">
        <v>1</v>
      </c>
      <c r="B2333">
        <v>49</v>
      </c>
      <c r="C2333">
        <v>1</v>
      </c>
      <c r="D2333">
        <v>20</v>
      </c>
      <c r="E2333">
        <v>0</v>
      </c>
      <c r="F2333">
        <v>0</v>
      </c>
      <c r="G2333">
        <v>0</v>
      </c>
      <c r="H2333">
        <v>0</v>
      </c>
      <c r="I2333">
        <v>288</v>
      </c>
      <c r="J2333">
        <v>128</v>
      </c>
      <c r="K2333">
        <v>89</v>
      </c>
      <c r="L2333">
        <v>35.96</v>
      </c>
      <c r="M2333">
        <v>73</v>
      </c>
      <c r="N2333">
        <v>0</v>
      </c>
    </row>
    <row r="2334" spans="1:14" x14ac:dyDescent="0.25">
      <c r="A2334">
        <v>0</v>
      </c>
      <c r="B2334">
        <v>52</v>
      </c>
      <c r="C2334">
        <v>0</v>
      </c>
      <c r="D2334">
        <v>0</v>
      </c>
      <c r="E2334">
        <v>0</v>
      </c>
      <c r="F2334">
        <v>0</v>
      </c>
      <c r="G2334">
        <v>0</v>
      </c>
      <c r="H2334">
        <v>0</v>
      </c>
      <c r="I2334">
        <v>211</v>
      </c>
      <c r="J2334">
        <v>129</v>
      </c>
      <c r="K2334">
        <v>73</v>
      </c>
      <c r="L2334">
        <v>29.09</v>
      </c>
      <c r="M2334">
        <v>62</v>
      </c>
      <c r="N2334">
        <v>0</v>
      </c>
    </row>
    <row r="2335" spans="1:14" x14ac:dyDescent="0.25">
      <c r="A2335">
        <v>1</v>
      </c>
      <c r="B2335">
        <v>41</v>
      </c>
      <c r="C2335">
        <v>1</v>
      </c>
      <c r="D2335">
        <v>20</v>
      </c>
      <c r="E2335">
        <v>0</v>
      </c>
      <c r="F2335">
        <v>0</v>
      </c>
      <c r="G2335">
        <v>1</v>
      </c>
      <c r="H2335">
        <v>0</v>
      </c>
      <c r="I2335">
        <v>240</v>
      </c>
      <c r="J2335">
        <v>166</v>
      </c>
      <c r="K2335">
        <v>71</v>
      </c>
      <c r="L2335">
        <v>35.53</v>
      </c>
      <c r="M2335">
        <v>90</v>
      </c>
      <c r="N2335">
        <v>0</v>
      </c>
    </row>
    <row r="2336" spans="1:14" x14ac:dyDescent="0.25">
      <c r="A2336">
        <v>0</v>
      </c>
      <c r="B2336">
        <v>47</v>
      </c>
      <c r="C2336">
        <v>1</v>
      </c>
      <c r="D2336">
        <v>9</v>
      </c>
      <c r="E2336">
        <v>0</v>
      </c>
      <c r="F2336">
        <v>0</v>
      </c>
      <c r="G2336">
        <v>0</v>
      </c>
      <c r="H2336">
        <v>0</v>
      </c>
      <c r="I2336">
        <v>214</v>
      </c>
      <c r="J2336">
        <v>118</v>
      </c>
      <c r="K2336">
        <v>72</v>
      </c>
      <c r="L2336">
        <v>24.08</v>
      </c>
      <c r="M2336">
        <v>60</v>
      </c>
      <c r="N2336">
        <v>0</v>
      </c>
    </row>
    <row r="2337" spans="1:14" x14ac:dyDescent="0.25">
      <c r="A2337">
        <v>1</v>
      </c>
      <c r="B2337">
        <v>44</v>
      </c>
      <c r="C2337">
        <v>1</v>
      </c>
      <c r="D2337">
        <v>25</v>
      </c>
      <c r="E2337">
        <v>0</v>
      </c>
      <c r="F2337">
        <v>0</v>
      </c>
      <c r="G2337">
        <v>0</v>
      </c>
      <c r="H2337">
        <v>0</v>
      </c>
      <c r="I2337">
        <v>210</v>
      </c>
      <c r="J2337">
        <v>103</v>
      </c>
      <c r="K2337">
        <v>78</v>
      </c>
      <c r="L2337">
        <v>34.89</v>
      </c>
      <c r="M2337">
        <v>62</v>
      </c>
      <c r="N2337">
        <v>0</v>
      </c>
    </row>
    <row r="2338" spans="1:14" x14ac:dyDescent="0.25">
      <c r="A2338">
        <v>1</v>
      </c>
      <c r="B2338">
        <v>40</v>
      </c>
      <c r="C2338">
        <v>1</v>
      </c>
      <c r="D2338">
        <v>30</v>
      </c>
      <c r="E2338">
        <v>1</v>
      </c>
      <c r="F2338">
        <v>0</v>
      </c>
      <c r="G2338">
        <v>1</v>
      </c>
      <c r="H2338">
        <v>0</v>
      </c>
      <c r="I2338">
        <v>287</v>
      </c>
      <c r="J2338">
        <v>141</v>
      </c>
      <c r="K2338">
        <v>86</v>
      </c>
      <c r="L2338">
        <v>27.42</v>
      </c>
      <c r="M2338">
        <v>80</v>
      </c>
      <c r="N2338">
        <v>0</v>
      </c>
    </row>
    <row r="2339" spans="1:14" x14ac:dyDescent="0.25">
      <c r="A2339">
        <v>0</v>
      </c>
      <c r="B2339">
        <v>39</v>
      </c>
      <c r="C2339">
        <v>0</v>
      </c>
      <c r="D2339">
        <v>0</v>
      </c>
      <c r="E2339">
        <v>0</v>
      </c>
      <c r="F2339">
        <v>0</v>
      </c>
      <c r="G2339">
        <v>0</v>
      </c>
      <c r="H2339">
        <v>0</v>
      </c>
      <c r="I2339">
        <v>205</v>
      </c>
      <c r="J2339">
        <v>139.5</v>
      </c>
      <c r="K2339">
        <v>87</v>
      </c>
      <c r="L2339">
        <v>20.7</v>
      </c>
      <c r="M2339">
        <v>67</v>
      </c>
      <c r="N2339">
        <v>0</v>
      </c>
    </row>
    <row r="2340" spans="1:14" x14ac:dyDescent="0.25">
      <c r="A2340">
        <v>0</v>
      </c>
      <c r="B2340">
        <v>38</v>
      </c>
      <c r="C2340">
        <v>1</v>
      </c>
      <c r="D2340">
        <v>20</v>
      </c>
      <c r="E2340">
        <v>0</v>
      </c>
      <c r="F2340">
        <v>0</v>
      </c>
      <c r="G2340">
        <v>0</v>
      </c>
      <c r="H2340">
        <v>0</v>
      </c>
      <c r="I2340">
        <v>195</v>
      </c>
      <c r="J2340">
        <v>116</v>
      </c>
      <c r="K2340">
        <v>72</v>
      </c>
      <c r="L2340">
        <v>24.45</v>
      </c>
      <c r="M2340">
        <v>75</v>
      </c>
      <c r="N2340">
        <v>0</v>
      </c>
    </row>
    <row r="2341" spans="1:14" x14ac:dyDescent="0.25">
      <c r="A2341">
        <v>1</v>
      </c>
      <c r="B2341">
        <v>44</v>
      </c>
      <c r="C2341">
        <v>1</v>
      </c>
      <c r="D2341">
        <v>30</v>
      </c>
      <c r="E2341">
        <v>0</v>
      </c>
      <c r="F2341">
        <v>0</v>
      </c>
      <c r="G2341">
        <v>0</v>
      </c>
      <c r="H2341">
        <v>0</v>
      </c>
      <c r="I2341">
        <v>240</v>
      </c>
      <c r="J2341">
        <v>134</v>
      </c>
      <c r="K2341">
        <v>88</v>
      </c>
      <c r="L2341">
        <v>31.62</v>
      </c>
      <c r="M2341">
        <v>70</v>
      </c>
      <c r="N2341">
        <v>0</v>
      </c>
    </row>
    <row r="2342" spans="1:14" x14ac:dyDescent="0.25">
      <c r="A2342">
        <v>1</v>
      </c>
      <c r="B2342">
        <v>53</v>
      </c>
      <c r="C2342">
        <v>0</v>
      </c>
      <c r="D2342">
        <v>0</v>
      </c>
      <c r="E2342">
        <v>0</v>
      </c>
      <c r="F2342">
        <v>0</v>
      </c>
      <c r="G2342">
        <v>0</v>
      </c>
      <c r="H2342">
        <v>0</v>
      </c>
      <c r="I2342">
        <v>241</v>
      </c>
      <c r="J2342">
        <v>113</v>
      </c>
      <c r="K2342">
        <v>84</v>
      </c>
      <c r="L2342">
        <v>28.27</v>
      </c>
      <c r="M2342">
        <v>62</v>
      </c>
      <c r="N2342">
        <v>0</v>
      </c>
    </row>
    <row r="2343" spans="1:14" x14ac:dyDescent="0.25">
      <c r="A2343">
        <v>0</v>
      </c>
      <c r="B2343">
        <v>43</v>
      </c>
      <c r="C2343">
        <v>0</v>
      </c>
      <c r="D2343">
        <v>0</v>
      </c>
      <c r="E2343">
        <v>0</v>
      </c>
      <c r="F2343">
        <v>0</v>
      </c>
      <c r="G2343">
        <v>0</v>
      </c>
      <c r="H2343">
        <v>0</v>
      </c>
      <c r="I2343">
        <v>308</v>
      </c>
      <c r="J2343">
        <v>110</v>
      </c>
      <c r="K2343">
        <v>70</v>
      </c>
      <c r="L2343">
        <v>24.83</v>
      </c>
      <c r="M2343">
        <v>55</v>
      </c>
      <c r="N2343">
        <v>0</v>
      </c>
    </row>
    <row r="2344" spans="1:14" x14ac:dyDescent="0.25">
      <c r="A2344">
        <v>0</v>
      </c>
      <c r="B2344">
        <v>53</v>
      </c>
      <c r="C2344">
        <v>0</v>
      </c>
      <c r="D2344">
        <v>0</v>
      </c>
      <c r="E2344">
        <v>0</v>
      </c>
      <c r="F2344">
        <v>0</v>
      </c>
      <c r="G2344">
        <v>0</v>
      </c>
      <c r="H2344">
        <v>0</v>
      </c>
      <c r="I2344">
        <v>213</v>
      </c>
      <c r="J2344">
        <v>133</v>
      </c>
      <c r="K2344">
        <v>89</v>
      </c>
      <c r="L2344">
        <v>17.89</v>
      </c>
      <c r="M2344">
        <v>75</v>
      </c>
      <c r="N2344">
        <v>0</v>
      </c>
    </row>
    <row r="2345" spans="1:14" x14ac:dyDescent="0.25">
      <c r="A2345">
        <v>0</v>
      </c>
      <c r="B2345">
        <v>60</v>
      </c>
      <c r="C2345">
        <v>0</v>
      </c>
      <c r="D2345">
        <v>0</v>
      </c>
      <c r="E2345">
        <v>0</v>
      </c>
      <c r="F2345">
        <v>0</v>
      </c>
      <c r="G2345">
        <v>1</v>
      </c>
      <c r="H2345">
        <v>0</v>
      </c>
      <c r="I2345">
        <v>232</v>
      </c>
      <c r="J2345">
        <v>152.5</v>
      </c>
      <c r="K2345">
        <v>85</v>
      </c>
      <c r="L2345">
        <v>23.03</v>
      </c>
      <c r="M2345">
        <v>85</v>
      </c>
      <c r="N2345">
        <v>1</v>
      </c>
    </row>
    <row r="2346" spans="1:14" x14ac:dyDescent="0.25">
      <c r="A2346">
        <v>0</v>
      </c>
      <c r="B2346">
        <v>48</v>
      </c>
      <c r="C2346">
        <v>1</v>
      </c>
      <c r="D2346">
        <v>20</v>
      </c>
      <c r="E2346">
        <v>0</v>
      </c>
      <c r="F2346">
        <v>0</v>
      </c>
      <c r="G2346">
        <v>0</v>
      </c>
      <c r="H2346">
        <v>0</v>
      </c>
      <c r="I2346">
        <v>211</v>
      </c>
      <c r="J2346">
        <v>130</v>
      </c>
      <c r="K2346">
        <v>73</v>
      </c>
      <c r="L2346">
        <v>19.72</v>
      </c>
      <c r="M2346">
        <v>82</v>
      </c>
      <c r="N2346">
        <v>1</v>
      </c>
    </row>
    <row r="2347" spans="1:14" x14ac:dyDescent="0.25">
      <c r="A2347">
        <v>0</v>
      </c>
      <c r="B2347">
        <v>48</v>
      </c>
      <c r="C2347">
        <v>0</v>
      </c>
      <c r="D2347">
        <v>0</v>
      </c>
      <c r="E2347">
        <v>0</v>
      </c>
      <c r="F2347">
        <v>0</v>
      </c>
      <c r="G2347">
        <v>0</v>
      </c>
      <c r="H2347">
        <v>0</v>
      </c>
      <c r="I2347">
        <v>225</v>
      </c>
      <c r="J2347">
        <v>132</v>
      </c>
      <c r="K2347">
        <v>80</v>
      </c>
      <c r="L2347">
        <v>21.35</v>
      </c>
      <c r="M2347">
        <v>60</v>
      </c>
      <c r="N2347">
        <v>0</v>
      </c>
    </row>
    <row r="2348" spans="1:14" x14ac:dyDescent="0.25">
      <c r="A2348">
        <v>0</v>
      </c>
      <c r="B2348">
        <v>50</v>
      </c>
      <c r="C2348">
        <v>0</v>
      </c>
      <c r="D2348">
        <v>0</v>
      </c>
      <c r="E2348">
        <v>0</v>
      </c>
      <c r="F2348">
        <v>0</v>
      </c>
      <c r="G2348">
        <v>1</v>
      </c>
      <c r="H2348">
        <v>0</v>
      </c>
      <c r="I2348">
        <v>312</v>
      </c>
      <c r="J2348">
        <v>165</v>
      </c>
      <c r="K2348">
        <v>90</v>
      </c>
      <c r="L2348">
        <v>30.47</v>
      </c>
      <c r="M2348">
        <v>72</v>
      </c>
      <c r="N2348">
        <v>0</v>
      </c>
    </row>
    <row r="2349" spans="1:14" x14ac:dyDescent="0.25">
      <c r="A2349">
        <v>0</v>
      </c>
      <c r="B2349">
        <v>45</v>
      </c>
      <c r="C2349">
        <v>1</v>
      </c>
      <c r="D2349">
        <v>20</v>
      </c>
      <c r="E2349">
        <v>0</v>
      </c>
      <c r="F2349">
        <v>0</v>
      </c>
      <c r="G2349">
        <v>0</v>
      </c>
      <c r="H2349">
        <v>0</v>
      </c>
      <c r="I2349">
        <v>280</v>
      </c>
      <c r="J2349">
        <v>116</v>
      </c>
      <c r="K2349">
        <v>69</v>
      </c>
      <c r="L2349">
        <v>26.45</v>
      </c>
      <c r="M2349">
        <v>99</v>
      </c>
      <c r="N2349">
        <v>0</v>
      </c>
    </row>
    <row r="2350" spans="1:14" x14ac:dyDescent="0.25">
      <c r="A2350">
        <v>0</v>
      </c>
      <c r="B2350">
        <v>56</v>
      </c>
      <c r="C2350">
        <v>1</v>
      </c>
      <c r="D2350">
        <v>30</v>
      </c>
      <c r="E2350">
        <v>0</v>
      </c>
      <c r="F2350">
        <v>0</v>
      </c>
      <c r="G2350">
        <v>0</v>
      </c>
      <c r="H2350">
        <v>0</v>
      </c>
      <c r="I2350">
        <v>288</v>
      </c>
      <c r="J2350">
        <v>123</v>
      </c>
      <c r="K2350">
        <v>70</v>
      </c>
      <c r="L2350">
        <v>18.62</v>
      </c>
      <c r="M2350">
        <v>72</v>
      </c>
      <c r="N2350">
        <v>0</v>
      </c>
    </row>
    <row r="2351" spans="1:14" x14ac:dyDescent="0.25">
      <c r="A2351">
        <v>1</v>
      </c>
      <c r="B2351">
        <v>61</v>
      </c>
      <c r="C2351">
        <v>1</v>
      </c>
      <c r="D2351">
        <v>5</v>
      </c>
      <c r="E2351">
        <v>0</v>
      </c>
      <c r="F2351">
        <v>0</v>
      </c>
      <c r="G2351">
        <v>0</v>
      </c>
      <c r="H2351">
        <v>0</v>
      </c>
      <c r="I2351">
        <v>222</v>
      </c>
      <c r="J2351">
        <v>139</v>
      </c>
      <c r="K2351">
        <v>67</v>
      </c>
      <c r="L2351">
        <v>22.01</v>
      </c>
      <c r="M2351">
        <v>92</v>
      </c>
      <c r="N2351">
        <v>0</v>
      </c>
    </row>
    <row r="2352" spans="1:14" x14ac:dyDescent="0.25">
      <c r="A2352">
        <v>1</v>
      </c>
      <c r="B2352">
        <v>44</v>
      </c>
      <c r="C2352">
        <v>0</v>
      </c>
      <c r="D2352">
        <v>0</v>
      </c>
      <c r="E2352">
        <v>0</v>
      </c>
      <c r="F2352">
        <v>0</v>
      </c>
      <c r="G2352">
        <v>0</v>
      </c>
      <c r="H2352">
        <v>0</v>
      </c>
      <c r="I2352">
        <v>267</v>
      </c>
      <c r="J2352">
        <v>131</v>
      </c>
      <c r="K2352">
        <v>79</v>
      </c>
      <c r="L2352">
        <v>30.32</v>
      </c>
      <c r="M2352">
        <v>70</v>
      </c>
      <c r="N2352">
        <v>0</v>
      </c>
    </row>
    <row r="2353" spans="1:14" x14ac:dyDescent="0.25">
      <c r="A2353">
        <v>0</v>
      </c>
      <c r="B2353">
        <v>43</v>
      </c>
      <c r="C2353">
        <v>0</v>
      </c>
      <c r="D2353">
        <v>0</v>
      </c>
      <c r="E2353">
        <v>0</v>
      </c>
      <c r="F2353">
        <v>0</v>
      </c>
      <c r="G2353">
        <v>0</v>
      </c>
      <c r="H2353">
        <v>0</v>
      </c>
      <c r="I2353">
        <v>202</v>
      </c>
      <c r="J2353">
        <v>121.5</v>
      </c>
      <c r="K2353">
        <v>86.5</v>
      </c>
      <c r="L2353">
        <v>20.82</v>
      </c>
      <c r="M2353">
        <v>92</v>
      </c>
      <c r="N2353">
        <v>1</v>
      </c>
    </row>
    <row r="2354" spans="1:14" x14ac:dyDescent="0.25">
      <c r="A2354">
        <v>0</v>
      </c>
      <c r="B2354">
        <v>59</v>
      </c>
      <c r="C2354">
        <v>1</v>
      </c>
      <c r="D2354">
        <v>35</v>
      </c>
      <c r="E2354">
        <v>0</v>
      </c>
      <c r="F2354">
        <v>0</v>
      </c>
      <c r="G2354">
        <v>1</v>
      </c>
      <c r="H2354">
        <v>0</v>
      </c>
      <c r="I2354">
        <v>345</v>
      </c>
      <c r="J2354">
        <v>182.5</v>
      </c>
      <c r="K2354">
        <v>103</v>
      </c>
      <c r="L2354">
        <v>31.52</v>
      </c>
      <c r="M2354">
        <v>83</v>
      </c>
      <c r="N2354">
        <v>1</v>
      </c>
    </row>
    <row r="2355" spans="1:14" x14ac:dyDescent="0.25">
      <c r="A2355">
        <v>0</v>
      </c>
      <c r="B2355">
        <v>41</v>
      </c>
      <c r="C2355">
        <v>0</v>
      </c>
      <c r="D2355">
        <v>0</v>
      </c>
      <c r="E2355">
        <v>0</v>
      </c>
      <c r="F2355">
        <v>0</v>
      </c>
      <c r="G2355">
        <v>0</v>
      </c>
      <c r="H2355">
        <v>0</v>
      </c>
      <c r="I2355">
        <v>295</v>
      </c>
      <c r="J2355">
        <v>118</v>
      </c>
      <c r="K2355">
        <v>83</v>
      </c>
      <c r="L2355">
        <v>29.01</v>
      </c>
      <c r="M2355">
        <v>75</v>
      </c>
      <c r="N2355">
        <v>0</v>
      </c>
    </row>
    <row r="2356" spans="1:14" x14ac:dyDescent="0.25">
      <c r="A2356">
        <v>0</v>
      </c>
      <c r="B2356">
        <v>42</v>
      </c>
      <c r="C2356">
        <v>1</v>
      </c>
      <c r="D2356">
        <v>10</v>
      </c>
      <c r="E2356">
        <v>0</v>
      </c>
      <c r="F2356">
        <v>0</v>
      </c>
      <c r="G2356">
        <v>0</v>
      </c>
      <c r="H2356">
        <v>0</v>
      </c>
      <c r="I2356">
        <v>173</v>
      </c>
      <c r="J2356">
        <v>105</v>
      </c>
      <c r="K2356">
        <v>70</v>
      </c>
      <c r="L2356">
        <v>21.98</v>
      </c>
      <c r="M2356">
        <v>60</v>
      </c>
      <c r="N2356">
        <v>0</v>
      </c>
    </row>
    <row r="2357" spans="1:14" x14ac:dyDescent="0.25">
      <c r="A2357">
        <v>1</v>
      </c>
      <c r="B2357">
        <v>61</v>
      </c>
      <c r="C2357">
        <v>1</v>
      </c>
      <c r="D2357">
        <v>20</v>
      </c>
      <c r="E2357">
        <v>0</v>
      </c>
      <c r="F2357">
        <v>0</v>
      </c>
      <c r="G2357">
        <v>0</v>
      </c>
      <c r="H2357">
        <v>0</v>
      </c>
      <c r="I2357">
        <v>215</v>
      </c>
      <c r="J2357">
        <v>114</v>
      </c>
      <c r="K2357">
        <v>72.5</v>
      </c>
      <c r="L2357">
        <v>25.86</v>
      </c>
      <c r="M2357">
        <v>65</v>
      </c>
      <c r="N2357">
        <v>1</v>
      </c>
    </row>
    <row r="2358" spans="1:14" x14ac:dyDescent="0.25">
      <c r="A2358">
        <v>1</v>
      </c>
      <c r="B2358">
        <v>61</v>
      </c>
      <c r="C2358">
        <v>0</v>
      </c>
      <c r="D2358">
        <v>0</v>
      </c>
      <c r="E2358">
        <v>0</v>
      </c>
      <c r="F2358">
        <v>0</v>
      </c>
      <c r="G2358">
        <v>0</v>
      </c>
      <c r="H2358">
        <v>0</v>
      </c>
      <c r="I2358">
        <v>193</v>
      </c>
      <c r="J2358">
        <v>108.5</v>
      </c>
      <c r="K2358">
        <v>71</v>
      </c>
      <c r="L2358">
        <v>31.31</v>
      </c>
      <c r="M2358">
        <v>60</v>
      </c>
      <c r="N2358">
        <v>0</v>
      </c>
    </row>
    <row r="2359" spans="1:14" x14ac:dyDescent="0.25">
      <c r="A2359">
        <v>0</v>
      </c>
      <c r="B2359">
        <v>43</v>
      </c>
      <c r="C2359">
        <v>0</v>
      </c>
      <c r="D2359">
        <v>0</v>
      </c>
      <c r="E2359">
        <v>0</v>
      </c>
      <c r="F2359">
        <v>0</v>
      </c>
      <c r="G2359">
        <v>0</v>
      </c>
      <c r="H2359">
        <v>0</v>
      </c>
      <c r="I2359">
        <v>260</v>
      </c>
      <c r="J2359">
        <v>127</v>
      </c>
      <c r="K2359">
        <v>79.5</v>
      </c>
      <c r="L2359">
        <v>26.01</v>
      </c>
      <c r="M2359">
        <v>63</v>
      </c>
      <c r="N2359">
        <v>0</v>
      </c>
    </row>
    <row r="2360" spans="1:14" x14ac:dyDescent="0.25">
      <c r="A2360">
        <v>0</v>
      </c>
      <c r="B2360">
        <v>53</v>
      </c>
      <c r="C2360">
        <v>0</v>
      </c>
      <c r="D2360">
        <v>0</v>
      </c>
      <c r="E2360">
        <v>0</v>
      </c>
      <c r="F2360">
        <v>0</v>
      </c>
      <c r="G2360">
        <v>1</v>
      </c>
      <c r="H2360">
        <v>0</v>
      </c>
      <c r="I2360">
        <v>342</v>
      </c>
      <c r="J2360">
        <v>144</v>
      </c>
      <c r="K2360">
        <v>96</v>
      </c>
      <c r="L2360">
        <v>32.6</v>
      </c>
      <c r="M2360">
        <v>75</v>
      </c>
      <c r="N2360">
        <v>0</v>
      </c>
    </row>
    <row r="2361" spans="1:14" x14ac:dyDescent="0.25">
      <c r="A2361">
        <v>0</v>
      </c>
      <c r="B2361">
        <v>47</v>
      </c>
      <c r="C2361">
        <v>1</v>
      </c>
      <c r="D2361">
        <v>4</v>
      </c>
      <c r="E2361">
        <v>0</v>
      </c>
      <c r="F2361">
        <v>0</v>
      </c>
      <c r="G2361">
        <v>0</v>
      </c>
      <c r="H2361">
        <v>0</v>
      </c>
      <c r="I2361">
        <v>243</v>
      </c>
      <c r="J2361">
        <v>121</v>
      </c>
      <c r="K2361">
        <v>61</v>
      </c>
      <c r="L2361">
        <v>20.32</v>
      </c>
      <c r="M2361">
        <v>84</v>
      </c>
      <c r="N2361">
        <v>0</v>
      </c>
    </row>
    <row r="2362" spans="1:14" x14ac:dyDescent="0.25">
      <c r="A2362">
        <v>1</v>
      </c>
      <c r="B2362">
        <v>55</v>
      </c>
      <c r="C2362">
        <v>0</v>
      </c>
      <c r="D2362">
        <v>0</v>
      </c>
      <c r="E2362">
        <v>0</v>
      </c>
      <c r="F2362">
        <v>0</v>
      </c>
      <c r="G2362">
        <v>1</v>
      </c>
      <c r="H2362">
        <v>0</v>
      </c>
      <c r="I2362">
        <v>246</v>
      </c>
      <c r="J2362">
        <v>147</v>
      </c>
      <c r="K2362">
        <v>86.5</v>
      </c>
      <c r="L2362">
        <v>24.8</v>
      </c>
      <c r="M2362">
        <v>75</v>
      </c>
      <c r="N2362">
        <v>0</v>
      </c>
    </row>
    <row r="2363" spans="1:14" x14ac:dyDescent="0.25">
      <c r="A2363">
        <v>1</v>
      </c>
      <c r="B2363">
        <v>38</v>
      </c>
      <c r="C2363">
        <v>0</v>
      </c>
      <c r="D2363">
        <v>0</v>
      </c>
      <c r="E2363">
        <v>0</v>
      </c>
      <c r="F2363">
        <v>0</v>
      </c>
      <c r="G2363">
        <v>0</v>
      </c>
      <c r="H2363">
        <v>0</v>
      </c>
      <c r="I2363">
        <v>205</v>
      </c>
      <c r="J2363">
        <v>125</v>
      </c>
      <c r="K2363">
        <v>85</v>
      </c>
      <c r="L2363">
        <v>28.03</v>
      </c>
      <c r="M2363">
        <v>60</v>
      </c>
      <c r="N2363">
        <v>0</v>
      </c>
    </row>
    <row r="2364" spans="1:14" x14ac:dyDescent="0.25">
      <c r="A2364">
        <v>1</v>
      </c>
      <c r="B2364">
        <v>46</v>
      </c>
      <c r="C2364">
        <v>1</v>
      </c>
      <c r="D2364">
        <v>20</v>
      </c>
      <c r="E2364">
        <v>0</v>
      </c>
      <c r="F2364">
        <v>0</v>
      </c>
      <c r="G2364">
        <v>0</v>
      </c>
      <c r="H2364">
        <v>0</v>
      </c>
      <c r="I2364">
        <v>219</v>
      </c>
      <c r="J2364">
        <v>118</v>
      </c>
      <c r="K2364">
        <v>79</v>
      </c>
      <c r="L2364">
        <v>24.17</v>
      </c>
      <c r="M2364">
        <v>70</v>
      </c>
      <c r="N2364">
        <v>0</v>
      </c>
    </row>
    <row r="2365" spans="1:14" x14ac:dyDescent="0.25">
      <c r="A2365">
        <v>0</v>
      </c>
      <c r="B2365">
        <v>64</v>
      </c>
      <c r="C2365">
        <v>0</v>
      </c>
      <c r="D2365">
        <v>0</v>
      </c>
      <c r="E2365">
        <v>0</v>
      </c>
      <c r="F2365">
        <v>0</v>
      </c>
      <c r="G2365">
        <v>1</v>
      </c>
      <c r="H2365">
        <v>0</v>
      </c>
      <c r="I2365">
        <v>262</v>
      </c>
      <c r="J2365">
        <v>160</v>
      </c>
      <c r="K2365">
        <v>82</v>
      </c>
      <c r="L2365">
        <v>21.11</v>
      </c>
      <c r="M2365">
        <v>108</v>
      </c>
      <c r="N2365">
        <v>0</v>
      </c>
    </row>
    <row r="2366" spans="1:14" x14ac:dyDescent="0.25">
      <c r="A2366">
        <v>0</v>
      </c>
      <c r="B2366">
        <v>40</v>
      </c>
      <c r="C2366">
        <v>1</v>
      </c>
      <c r="D2366">
        <v>5</v>
      </c>
      <c r="E2366">
        <v>0</v>
      </c>
      <c r="F2366">
        <v>0</v>
      </c>
      <c r="G2366">
        <v>0</v>
      </c>
      <c r="H2366">
        <v>0</v>
      </c>
      <c r="I2366">
        <v>155</v>
      </c>
      <c r="J2366">
        <v>120</v>
      </c>
      <c r="K2366">
        <v>73.5</v>
      </c>
      <c r="L2366">
        <v>21.32</v>
      </c>
      <c r="M2366">
        <v>65</v>
      </c>
      <c r="N2366">
        <v>0</v>
      </c>
    </row>
    <row r="2367" spans="1:14" x14ac:dyDescent="0.25">
      <c r="A2367">
        <v>0</v>
      </c>
      <c r="B2367">
        <v>60</v>
      </c>
      <c r="C2367">
        <v>0</v>
      </c>
      <c r="D2367">
        <v>0</v>
      </c>
      <c r="E2367">
        <v>0</v>
      </c>
      <c r="F2367">
        <v>0</v>
      </c>
      <c r="G2367">
        <v>0</v>
      </c>
      <c r="H2367">
        <v>0</v>
      </c>
      <c r="I2367">
        <v>254</v>
      </c>
      <c r="J2367">
        <v>114</v>
      </c>
      <c r="K2367">
        <v>78</v>
      </c>
      <c r="L2367">
        <v>33.880000000000003</v>
      </c>
      <c r="M2367">
        <v>94</v>
      </c>
      <c r="N2367">
        <v>0</v>
      </c>
    </row>
    <row r="2368" spans="1:14" x14ac:dyDescent="0.25">
      <c r="A2368">
        <v>0</v>
      </c>
      <c r="B2368">
        <v>63</v>
      </c>
      <c r="C2368">
        <v>0</v>
      </c>
      <c r="D2368">
        <v>0</v>
      </c>
      <c r="E2368">
        <v>0</v>
      </c>
      <c r="F2368">
        <v>0</v>
      </c>
      <c r="G2368">
        <v>1</v>
      </c>
      <c r="H2368">
        <v>1</v>
      </c>
      <c r="I2368">
        <v>150</v>
      </c>
      <c r="J2368">
        <v>152</v>
      </c>
      <c r="K2368">
        <v>88</v>
      </c>
      <c r="L2368">
        <v>36.54</v>
      </c>
      <c r="M2368">
        <v>72</v>
      </c>
      <c r="N2368">
        <v>0</v>
      </c>
    </row>
    <row r="2369" spans="1:14" x14ac:dyDescent="0.25">
      <c r="A2369">
        <v>0</v>
      </c>
      <c r="B2369">
        <v>64</v>
      </c>
      <c r="C2369">
        <v>0</v>
      </c>
      <c r="D2369">
        <v>0</v>
      </c>
      <c r="E2369">
        <v>0</v>
      </c>
      <c r="F2369">
        <v>0</v>
      </c>
      <c r="G2369">
        <v>1</v>
      </c>
      <c r="H2369">
        <v>0</v>
      </c>
      <c r="I2369">
        <v>255</v>
      </c>
      <c r="J2369">
        <v>147.5</v>
      </c>
      <c r="K2369">
        <v>93</v>
      </c>
      <c r="L2369">
        <v>25.16</v>
      </c>
      <c r="M2369">
        <v>95</v>
      </c>
      <c r="N2369">
        <v>0</v>
      </c>
    </row>
    <row r="2370" spans="1:14" x14ac:dyDescent="0.25">
      <c r="A2370">
        <v>1</v>
      </c>
      <c r="B2370">
        <v>45</v>
      </c>
      <c r="C2370">
        <v>0</v>
      </c>
      <c r="D2370">
        <v>0</v>
      </c>
      <c r="E2370">
        <v>0</v>
      </c>
      <c r="F2370">
        <v>0</v>
      </c>
      <c r="G2370">
        <v>0</v>
      </c>
      <c r="H2370">
        <v>0</v>
      </c>
      <c r="I2370">
        <v>279</v>
      </c>
      <c r="J2370">
        <v>143.5</v>
      </c>
      <c r="K2370">
        <v>90</v>
      </c>
      <c r="L2370">
        <v>21.07</v>
      </c>
      <c r="M2370">
        <v>90</v>
      </c>
      <c r="N2370">
        <v>0</v>
      </c>
    </row>
    <row r="2371" spans="1:14" x14ac:dyDescent="0.25">
      <c r="A2371">
        <v>1</v>
      </c>
      <c r="B2371">
        <v>47</v>
      </c>
      <c r="C2371">
        <v>1</v>
      </c>
      <c r="D2371">
        <v>20</v>
      </c>
      <c r="E2371">
        <v>0</v>
      </c>
      <c r="F2371">
        <v>0</v>
      </c>
      <c r="G2371">
        <v>0</v>
      </c>
      <c r="H2371">
        <v>0</v>
      </c>
      <c r="I2371">
        <v>210</v>
      </c>
      <c r="J2371">
        <v>131</v>
      </c>
      <c r="K2371">
        <v>74</v>
      </c>
      <c r="L2371">
        <v>18.88</v>
      </c>
      <c r="M2371">
        <v>60</v>
      </c>
      <c r="N2371">
        <v>0</v>
      </c>
    </row>
    <row r="2372" spans="1:14" x14ac:dyDescent="0.25">
      <c r="A2372">
        <v>1</v>
      </c>
      <c r="B2372">
        <v>54</v>
      </c>
      <c r="C2372">
        <v>0</v>
      </c>
      <c r="D2372">
        <v>0</v>
      </c>
      <c r="E2372">
        <v>0</v>
      </c>
      <c r="F2372">
        <v>0</v>
      </c>
      <c r="G2372">
        <v>0</v>
      </c>
      <c r="H2372">
        <v>0</v>
      </c>
      <c r="I2372">
        <v>226</v>
      </c>
      <c r="J2372">
        <v>122.5</v>
      </c>
      <c r="K2372">
        <v>77.5</v>
      </c>
      <c r="L2372">
        <v>27.93</v>
      </c>
      <c r="M2372">
        <v>92</v>
      </c>
      <c r="N2372">
        <v>0</v>
      </c>
    </row>
    <row r="2373" spans="1:14" x14ac:dyDescent="0.25">
      <c r="A2373">
        <v>0</v>
      </c>
      <c r="B2373">
        <v>42</v>
      </c>
      <c r="C2373">
        <v>1</v>
      </c>
      <c r="D2373">
        <v>20</v>
      </c>
      <c r="E2373">
        <v>0</v>
      </c>
      <c r="F2373">
        <v>0</v>
      </c>
      <c r="G2373">
        <v>0</v>
      </c>
      <c r="H2373">
        <v>0</v>
      </c>
      <c r="I2373">
        <v>171</v>
      </c>
      <c r="J2373">
        <v>111</v>
      </c>
      <c r="K2373">
        <v>81</v>
      </c>
      <c r="L2373">
        <v>29.47</v>
      </c>
      <c r="M2373">
        <v>75</v>
      </c>
      <c r="N2373">
        <v>0</v>
      </c>
    </row>
    <row r="2374" spans="1:14" x14ac:dyDescent="0.25">
      <c r="A2374">
        <v>0</v>
      </c>
      <c r="B2374">
        <v>52</v>
      </c>
      <c r="C2374">
        <v>0</v>
      </c>
      <c r="D2374">
        <v>0</v>
      </c>
      <c r="E2374">
        <v>0</v>
      </c>
      <c r="F2374">
        <v>0</v>
      </c>
      <c r="G2374">
        <v>1</v>
      </c>
      <c r="H2374">
        <v>0</v>
      </c>
      <c r="I2374">
        <v>240</v>
      </c>
      <c r="J2374">
        <v>139</v>
      </c>
      <c r="K2374">
        <v>80</v>
      </c>
      <c r="L2374">
        <v>22</v>
      </c>
      <c r="M2374">
        <v>68</v>
      </c>
      <c r="N2374">
        <v>0</v>
      </c>
    </row>
    <row r="2375" spans="1:14" x14ac:dyDescent="0.25">
      <c r="A2375">
        <v>1</v>
      </c>
      <c r="B2375">
        <v>46</v>
      </c>
      <c r="C2375">
        <v>0</v>
      </c>
      <c r="D2375">
        <v>0</v>
      </c>
      <c r="E2375">
        <v>0</v>
      </c>
      <c r="F2375">
        <v>0</v>
      </c>
      <c r="G2375">
        <v>0</v>
      </c>
      <c r="H2375">
        <v>0</v>
      </c>
      <c r="I2375">
        <v>220</v>
      </c>
      <c r="J2375">
        <v>119</v>
      </c>
      <c r="K2375">
        <v>80</v>
      </c>
      <c r="L2375">
        <v>25.86</v>
      </c>
      <c r="M2375">
        <v>75</v>
      </c>
      <c r="N2375">
        <v>0</v>
      </c>
    </row>
    <row r="2376" spans="1:14" x14ac:dyDescent="0.25">
      <c r="A2376">
        <v>0</v>
      </c>
      <c r="B2376">
        <v>40</v>
      </c>
      <c r="C2376">
        <v>1</v>
      </c>
      <c r="D2376">
        <v>20</v>
      </c>
      <c r="E2376">
        <v>0</v>
      </c>
      <c r="F2376">
        <v>0</v>
      </c>
      <c r="G2376">
        <v>0</v>
      </c>
      <c r="H2376">
        <v>0</v>
      </c>
      <c r="I2376">
        <v>250</v>
      </c>
      <c r="J2376">
        <v>104</v>
      </c>
      <c r="K2376">
        <v>74</v>
      </c>
      <c r="L2376">
        <v>18.75</v>
      </c>
      <c r="M2376">
        <v>90</v>
      </c>
      <c r="N2376">
        <v>0</v>
      </c>
    </row>
    <row r="2377" spans="1:14" x14ac:dyDescent="0.25">
      <c r="A2377">
        <v>1</v>
      </c>
      <c r="B2377">
        <v>44</v>
      </c>
      <c r="C2377">
        <v>1</v>
      </c>
      <c r="D2377">
        <v>20</v>
      </c>
      <c r="E2377">
        <v>0</v>
      </c>
      <c r="F2377">
        <v>0</v>
      </c>
      <c r="G2377">
        <v>0</v>
      </c>
      <c r="H2377">
        <v>0</v>
      </c>
      <c r="I2377">
        <v>211</v>
      </c>
      <c r="J2377">
        <v>145</v>
      </c>
      <c r="K2377">
        <v>88</v>
      </c>
      <c r="L2377">
        <v>23.39</v>
      </c>
      <c r="M2377">
        <v>60</v>
      </c>
      <c r="N2377">
        <v>0</v>
      </c>
    </row>
    <row r="2378" spans="1:14" x14ac:dyDescent="0.25">
      <c r="A2378">
        <v>1</v>
      </c>
      <c r="B2378">
        <v>52</v>
      </c>
      <c r="C2378">
        <v>1</v>
      </c>
      <c r="D2378">
        <v>30</v>
      </c>
      <c r="E2378">
        <v>0</v>
      </c>
      <c r="F2378">
        <v>0</v>
      </c>
      <c r="G2378">
        <v>0</v>
      </c>
      <c r="H2378">
        <v>0</v>
      </c>
      <c r="I2378">
        <v>248</v>
      </c>
      <c r="J2378">
        <v>119</v>
      </c>
      <c r="K2378">
        <v>82</v>
      </c>
      <c r="L2378">
        <v>26.55</v>
      </c>
      <c r="M2378">
        <v>65</v>
      </c>
      <c r="N2378">
        <v>0</v>
      </c>
    </row>
    <row r="2379" spans="1:14" x14ac:dyDescent="0.25">
      <c r="A2379">
        <v>0</v>
      </c>
      <c r="B2379">
        <v>65</v>
      </c>
      <c r="C2379">
        <v>0</v>
      </c>
      <c r="D2379">
        <v>0</v>
      </c>
      <c r="E2379">
        <v>0</v>
      </c>
      <c r="F2379">
        <v>0</v>
      </c>
      <c r="G2379">
        <v>0</v>
      </c>
      <c r="H2379">
        <v>0</v>
      </c>
      <c r="I2379">
        <v>344</v>
      </c>
      <c r="J2379">
        <v>120</v>
      </c>
      <c r="K2379">
        <v>75</v>
      </c>
      <c r="L2379">
        <v>25.41</v>
      </c>
      <c r="M2379">
        <v>87</v>
      </c>
      <c r="N2379">
        <v>0</v>
      </c>
    </row>
    <row r="2380" spans="1:14" x14ac:dyDescent="0.25">
      <c r="A2380">
        <v>0</v>
      </c>
      <c r="B2380">
        <v>51</v>
      </c>
      <c r="C2380">
        <v>0</v>
      </c>
      <c r="D2380">
        <v>0</v>
      </c>
      <c r="E2380">
        <v>0</v>
      </c>
      <c r="F2380">
        <v>0</v>
      </c>
      <c r="G2380">
        <v>1</v>
      </c>
      <c r="H2380">
        <v>0</v>
      </c>
      <c r="I2380">
        <v>285</v>
      </c>
      <c r="J2380">
        <v>151.5</v>
      </c>
      <c r="K2380">
        <v>79</v>
      </c>
      <c r="L2380">
        <v>26.91</v>
      </c>
      <c r="M2380">
        <v>84</v>
      </c>
      <c r="N2380">
        <v>0</v>
      </c>
    </row>
    <row r="2381" spans="1:14" x14ac:dyDescent="0.25">
      <c r="A2381">
        <v>1</v>
      </c>
      <c r="B2381">
        <v>42</v>
      </c>
      <c r="C2381">
        <v>1</v>
      </c>
      <c r="D2381">
        <v>20</v>
      </c>
      <c r="E2381">
        <v>0</v>
      </c>
      <c r="F2381">
        <v>0</v>
      </c>
      <c r="G2381">
        <v>0</v>
      </c>
      <c r="H2381">
        <v>0</v>
      </c>
      <c r="I2381">
        <v>272</v>
      </c>
      <c r="J2381">
        <v>125.5</v>
      </c>
      <c r="K2381">
        <v>80.5</v>
      </c>
      <c r="L2381">
        <v>25.35</v>
      </c>
      <c r="M2381">
        <v>66</v>
      </c>
      <c r="N2381">
        <v>0</v>
      </c>
    </row>
    <row r="2382" spans="1:14" x14ac:dyDescent="0.25">
      <c r="A2382">
        <v>1</v>
      </c>
      <c r="B2382">
        <v>58</v>
      </c>
      <c r="C2382">
        <v>1</v>
      </c>
      <c r="D2382">
        <v>15</v>
      </c>
      <c r="E2382">
        <v>0</v>
      </c>
      <c r="F2382">
        <v>0</v>
      </c>
      <c r="G2382">
        <v>0</v>
      </c>
      <c r="H2382">
        <v>0</v>
      </c>
      <c r="I2382">
        <v>175</v>
      </c>
      <c r="J2382">
        <v>83.5</v>
      </c>
      <c r="K2382">
        <v>58</v>
      </c>
      <c r="L2382">
        <v>29.66</v>
      </c>
      <c r="M2382">
        <v>95</v>
      </c>
      <c r="N2382">
        <v>0</v>
      </c>
    </row>
    <row r="2383" spans="1:14" x14ac:dyDescent="0.25">
      <c r="A2383">
        <v>0</v>
      </c>
      <c r="B2383">
        <v>40</v>
      </c>
      <c r="C2383">
        <v>1</v>
      </c>
      <c r="D2383">
        <v>10</v>
      </c>
      <c r="E2383">
        <v>0</v>
      </c>
      <c r="F2383">
        <v>0</v>
      </c>
      <c r="G2383">
        <v>0</v>
      </c>
      <c r="H2383">
        <v>0</v>
      </c>
      <c r="I2383">
        <v>209</v>
      </c>
      <c r="J2383">
        <v>96</v>
      </c>
      <c r="K2383">
        <v>67</v>
      </c>
      <c r="L2383">
        <v>23.46</v>
      </c>
      <c r="M2383">
        <v>52</v>
      </c>
      <c r="N2383">
        <v>0</v>
      </c>
    </row>
    <row r="2384" spans="1:14" x14ac:dyDescent="0.25">
      <c r="A2384">
        <v>1</v>
      </c>
      <c r="B2384">
        <v>41</v>
      </c>
      <c r="C2384">
        <v>1</v>
      </c>
      <c r="D2384">
        <v>30</v>
      </c>
      <c r="E2384">
        <v>0</v>
      </c>
      <c r="F2384">
        <v>0</v>
      </c>
      <c r="G2384">
        <v>1</v>
      </c>
      <c r="H2384">
        <v>0</v>
      </c>
      <c r="I2384">
        <v>292</v>
      </c>
      <c r="J2384">
        <v>152</v>
      </c>
      <c r="K2384">
        <v>73</v>
      </c>
      <c r="L2384">
        <v>25.21</v>
      </c>
      <c r="M2384">
        <v>75</v>
      </c>
      <c r="N2384">
        <v>0</v>
      </c>
    </row>
    <row r="2385" spans="1:14" x14ac:dyDescent="0.25">
      <c r="A2385">
        <v>1</v>
      </c>
      <c r="B2385">
        <v>55</v>
      </c>
      <c r="C2385">
        <v>0</v>
      </c>
      <c r="D2385">
        <v>0</v>
      </c>
      <c r="E2385">
        <v>0</v>
      </c>
      <c r="F2385">
        <v>0</v>
      </c>
      <c r="G2385">
        <v>0</v>
      </c>
      <c r="H2385">
        <v>0</v>
      </c>
      <c r="I2385">
        <v>222</v>
      </c>
      <c r="J2385">
        <v>129</v>
      </c>
      <c r="K2385">
        <v>86.5</v>
      </c>
      <c r="L2385">
        <v>33.76</v>
      </c>
      <c r="M2385">
        <v>95</v>
      </c>
      <c r="N2385">
        <v>1</v>
      </c>
    </row>
    <row r="2386" spans="1:14" x14ac:dyDescent="0.25">
      <c r="A2386">
        <v>0</v>
      </c>
      <c r="B2386">
        <v>65</v>
      </c>
      <c r="C2386">
        <v>0</v>
      </c>
      <c r="D2386">
        <v>0</v>
      </c>
      <c r="E2386">
        <v>1</v>
      </c>
      <c r="F2386">
        <v>0</v>
      </c>
      <c r="G2386">
        <v>1</v>
      </c>
      <c r="H2386">
        <v>0</v>
      </c>
      <c r="I2386">
        <v>230</v>
      </c>
      <c r="J2386">
        <v>159</v>
      </c>
      <c r="K2386">
        <v>87</v>
      </c>
      <c r="L2386">
        <v>22.91</v>
      </c>
      <c r="M2386">
        <v>70</v>
      </c>
      <c r="N2386">
        <v>1</v>
      </c>
    </row>
    <row r="2387" spans="1:14" x14ac:dyDescent="0.25">
      <c r="A2387">
        <v>1</v>
      </c>
      <c r="B2387">
        <v>51</v>
      </c>
      <c r="C2387">
        <v>1</v>
      </c>
      <c r="D2387">
        <v>15</v>
      </c>
      <c r="E2387">
        <v>0</v>
      </c>
      <c r="F2387">
        <v>0</v>
      </c>
      <c r="G2387">
        <v>0</v>
      </c>
      <c r="H2387">
        <v>0</v>
      </c>
      <c r="I2387">
        <v>339</v>
      </c>
      <c r="J2387">
        <v>137.5</v>
      </c>
      <c r="K2387">
        <v>81</v>
      </c>
      <c r="L2387">
        <v>24.22</v>
      </c>
      <c r="M2387">
        <v>80</v>
      </c>
      <c r="N2387">
        <v>1</v>
      </c>
    </row>
    <row r="2388" spans="1:14" x14ac:dyDescent="0.25">
      <c r="A2388">
        <v>1</v>
      </c>
      <c r="B2388">
        <v>36</v>
      </c>
      <c r="C2388">
        <v>1</v>
      </c>
      <c r="D2388">
        <v>20</v>
      </c>
      <c r="E2388">
        <v>0</v>
      </c>
      <c r="F2388">
        <v>0</v>
      </c>
      <c r="G2388">
        <v>0</v>
      </c>
      <c r="H2388">
        <v>0</v>
      </c>
      <c r="I2388">
        <v>242</v>
      </c>
      <c r="J2388">
        <v>115</v>
      </c>
      <c r="K2388">
        <v>75</v>
      </c>
      <c r="L2388">
        <v>25.64</v>
      </c>
      <c r="M2388">
        <v>83</v>
      </c>
      <c r="N2388">
        <v>0</v>
      </c>
    </row>
    <row r="2389" spans="1:14" x14ac:dyDescent="0.25">
      <c r="A2389">
        <v>1</v>
      </c>
      <c r="B2389">
        <v>63</v>
      </c>
      <c r="C2389">
        <v>1</v>
      </c>
      <c r="D2389">
        <v>10</v>
      </c>
      <c r="E2389">
        <v>0</v>
      </c>
      <c r="F2389">
        <v>0</v>
      </c>
      <c r="G2389">
        <v>1</v>
      </c>
      <c r="H2389">
        <v>0</v>
      </c>
      <c r="I2389">
        <v>230</v>
      </c>
      <c r="J2389">
        <v>152.5</v>
      </c>
      <c r="K2389">
        <v>88</v>
      </c>
      <c r="L2389">
        <v>24.1</v>
      </c>
      <c r="M2389">
        <v>72</v>
      </c>
      <c r="N2389">
        <v>0</v>
      </c>
    </row>
    <row r="2390" spans="1:14" x14ac:dyDescent="0.25">
      <c r="A2390">
        <v>1</v>
      </c>
      <c r="B2390">
        <v>37</v>
      </c>
      <c r="C2390">
        <v>1</v>
      </c>
      <c r="D2390">
        <v>30</v>
      </c>
      <c r="E2390">
        <v>0</v>
      </c>
      <c r="F2390">
        <v>0</v>
      </c>
      <c r="G2390">
        <v>0</v>
      </c>
      <c r="H2390">
        <v>0</v>
      </c>
      <c r="I2390">
        <v>179</v>
      </c>
      <c r="J2390">
        <v>131.5</v>
      </c>
      <c r="K2390">
        <v>81</v>
      </c>
      <c r="L2390">
        <v>24.99</v>
      </c>
      <c r="M2390">
        <v>64</v>
      </c>
      <c r="N2390">
        <v>0</v>
      </c>
    </row>
    <row r="2391" spans="1:14" x14ac:dyDescent="0.25">
      <c r="A2391">
        <v>1</v>
      </c>
      <c r="B2391">
        <v>51</v>
      </c>
      <c r="C2391">
        <v>1</v>
      </c>
      <c r="D2391">
        <v>20</v>
      </c>
      <c r="E2391">
        <v>0</v>
      </c>
      <c r="F2391">
        <v>0</v>
      </c>
      <c r="G2391">
        <v>0</v>
      </c>
      <c r="H2391">
        <v>0</v>
      </c>
      <c r="I2391">
        <v>215</v>
      </c>
      <c r="J2391">
        <v>115</v>
      </c>
      <c r="K2391">
        <v>69</v>
      </c>
      <c r="L2391">
        <v>25.7</v>
      </c>
      <c r="M2391">
        <v>68</v>
      </c>
      <c r="N2391">
        <v>0</v>
      </c>
    </row>
    <row r="2392" spans="1:14" x14ac:dyDescent="0.25">
      <c r="A2392">
        <v>1</v>
      </c>
      <c r="B2392">
        <v>52</v>
      </c>
      <c r="C2392">
        <v>0</v>
      </c>
      <c r="D2392">
        <v>0</v>
      </c>
      <c r="E2392">
        <v>0</v>
      </c>
      <c r="F2392">
        <v>0</v>
      </c>
      <c r="G2392">
        <v>0</v>
      </c>
      <c r="H2392">
        <v>0</v>
      </c>
      <c r="I2392">
        <v>210</v>
      </c>
      <c r="J2392">
        <v>128</v>
      </c>
      <c r="K2392">
        <v>87</v>
      </c>
      <c r="L2392">
        <v>26.25</v>
      </c>
      <c r="M2392">
        <v>67</v>
      </c>
      <c r="N2392">
        <v>0</v>
      </c>
    </row>
    <row r="2393" spans="1:14" x14ac:dyDescent="0.25">
      <c r="A2393">
        <v>0</v>
      </c>
      <c r="B2393">
        <v>47</v>
      </c>
      <c r="C2393">
        <v>1</v>
      </c>
      <c r="D2393">
        <v>9</v>
      </c>
      <c r="E2393">
        <v>0</v>
      </c>
      <c r="F2393">
        <v>0</v>
      </c>
      <c r="G2393">
        <v>0</v>
      </c>
      <c r="H2393">
        <v>0</v>
      </c>
      <c r="I2393">
        <v>250</v>
      </c>
      <c r="J2393">
        <v>98</v>
      </c>
      <c r="K2393">
        <v>73</v>
      </c>
      <c r="L2393">
        <v>24.39</v>
      </c>
      <c r="M2393">
        <v>60</v>
      </c>
      <c r="N2393">
        <v>0</v>
      </c>
    </row>
    <row r="2394" spans="1:14" x14ac:dyDescent="0.25">
      <c r="A2394">
        <v>0</v>
      </c>
      <c r="B2394">
        <v>56</v>
      </c>
      <c r="C2394">
        <v>0</v>
      </c>
      <c r="D2394">
        <v>0</v>
      </c>
      <c r="E2394">
        <v>0</v>
      </c>
      <c r="F2394">
        <v>0</v>
      </c>
      <c r="G2394">
        <v>0</v>
      </c>
      <c r="H2394">
        <v>0</v>
      </c>
      <c r="I2394">
        <v>307</v>
      </c>
      <c r="J2394">
        <v>118</v>
      </c>
      <c r="K2394">
        <v>80</v>
      </c>
      <c r="L2394">
        <v>29.67</v>
      </c>
      <c r="M2394">
        <v>60</v>
      </c>
      <c r="N2394">
        <v>0</v>
      </c>
    </row>
    <row r="2395" spans="1:14" x14ac:dyDescent="0.25">
      <c r="A2395">
        <v>0</v>
      </c>
      <c r="B2395">
        <v>39</v>
      </c>
      <c r="C2395">
        <v>0</v>
      </c>
      <c r="D2395">
        <v>0</v>
      </c>
      <c r="E2395">
        <v>0</v>
      </c>
      <c r="F2395">
        <v>0</v>
      </c>
      <c r="G2395">
        <v>0</v>
      </c>
      <c r="H2395">
        <v>0</v>
      </c>
      <c r="I2395">
        <v>253</v>
      </c>
      <c r="J2395">
        <v>127</v>
      </c>
      <c r="K2395">
        <v>68</v>
      </c>
      <c r="L2395">
        <v>23.29</v>
      </c>
      <c r="M2395">
        <v>85</v>
      </c>
      <c r="N2395">
        <v>0</v>
      </c>
    </row>
    <row r="2396" spans="1:14" x14ac:dyDescent="0.25">
      <c r="A2396">
        <v>0</v>
      </c>
      <c r="B2396">
        <v>68</v>
      </c>
      <c r="C2396">
        <v>0</v>
      </c>
      <c r="D2396">
        <v>0</v>
      </c>
      <c r="E2396">
        <v>0</v>
      </c>
      <c r="F2396">
        <v>0</v>
      </c>
      <c r="G2396">
        <v>0</v>
      </c>
      <c r="H2396">
        <v>0</v>
      </c>
      <c r="I2396">
        <v>242</v>
      </c>
      <c r="J2396">
        <v>146.5</v>
      </c>
      <c r="K2396">
        <v>71</v>
      </c>
      <c r="L2396">
        <v>25.21</v>
      </c>
      <c r="M2396">
        <v>100</v>
      </c>
      <c r="N2396">
        <v>0</v>
      </c>
    </row>
    <row r="2397" spans="1:14" x14ac:dyDescent="0.25">
      <c r="A2397">
        <v>0</v>
      </c>
      <c r="B2397">
        <v>52</v>
      </c>
      <c r="C2397">
        <v>0</v>
      </c>
      <c r="D2397">
        <v>0</v>
      </c>
      <c r="E2397">
        <v>0</v>
      </c>
      <c r="F2397">
        <v>1</v>
      </c>
      <c r="G2397">
        <v>1</v>
      </c>
      <c r="H2397">
        <v>0</v>
      </c>
      <c r="I2397">
        <v>291</v>
      </c>
      <c r="J2397">
        <v>150</v>
      </c>
      <c r="K2397">
        <v>94</v>
      </c>
      <c r="L2397">
        <v>28.68</v>
      </c>
      <c r="M2397">
        <v>67</v>
      </c>
      <c r="N2397">
        <v>0</v>
      </c>
    </row>
    <row r="2398" spans="1:14" x14ac:dyDescent="0.25">
      <c r="A2398">
        <v>1</v>
      </c>
      <c r="B2398">
        <v>47</v>
      </c>
      <c r="C2398">
        <v>1</v>
      </c>
      <c r="D2398">
        <v>25</v>
      </c>
      <c r="E2398">
        <v>0</v>
      </c>
      <c r="F2398">
        <v>0</v>
      </c>
      <c r="G2398">
        <v>0</v>
      </c>
      <c r="H2398">
        <v>0</v>
      </c>
      <c r="I2398">
        <v>173</v>
      </c>
      <c r="J2398">
        <v>117.5</v>
      </c>
      <c r="K2398">
        <v>77.5</v>
      </c>
      <c r="L2398">
        <v>20.23</v>
      </c>
      <c r="M2398">
        <v>68</v>
      </c>
      <c r="N2398">
        <v>0</v>
      </c>
    </row>
    <row r="2399" spans="1:14" x14ac:dyDescent="0.25">
      <c r="A2399">
        <v>0</v>
      </c>
      <c r="B2399">
        <v>54</v>
      </c>
      <c r="C2399">
        <v>0</v>
      </c>
      <c r="D2399">
        <v>0</v>
      </c>
      <c r="E2399">
        <v>0</v>
      </c>
      <c r="F2399">
        <v>0</v>
      </c>
      <c r="G2399">
        <v>0</v>
      </c>
      <c r="H2399">
        <v>0</v>
      </c>
      <c r="I2399">
        <v>248</v>
      </c>
      <c r="J2399">
        <v>131.5</v>
      </c>
      <c r="K2399">
        <v>83</v>
      </c>
      <c r="L2399">
        <v>26.84</v>
      </c>
      <c r="M2399">
        <v>67</v>
      </c>
      <c r="N2399">
        <v>0</v>
      </c>
    </row>
    <row r="2400" spans="1:14" x14ac:dyDescent="0.25">
      <c r="A2400">
        <v>1</v>
      </c>
      <c r="B2400">
        <v>67</v>
      </c>
      <c r="C2400">
        <v>1</v>
      </c>
      <c r="D2400">
        <v>10</v>
      </c>
      <c r="E2400">
        <v>0</v>
      </c>
      <c r="F2400">
        <v>0</v>
      </c>
      <c r="G2400">
        <v>1</v>
      </c>
      <c r="H2400">
        <v>0</v>
      </c>
      <c r="I2400">
        <v>194</v>
      </c>
      <c r="J2400">
        <v>171</v>
      </c>
      <c r="K2400">
        <v>84</v>
      </c>
      <c r="L2400">
        <v>21.64</v>
      </c>
      <c r="M2400">
        <v>75</v>
      </c>
      <c r="N2400">
        <v>0</v>
      </c>
    </row>
    <row r="2401" spans="1:14" x14ac:dyDescent="0.25">
      <c r="A2401">
        <v>1</v>
      </c>
      <c r="B2401">
        <v>63</v>
      </c>
      <c r="C2401">
        <v>0</v>
      </c>
      <c r="D2401">
        <v>0</v>
      </c>
      <c r="E2401">
        <v>0</v>
      </c>
      <c r="F2401">
        <v>0</v>
      </c>
      <c r="G2401">
        <v>1</v>
      </c>
      <c r="H2401">
        <v>0</v>
      </c>
      <c r="I2401">
        <v>204</v>
      </c>
      <c r="J2401">
        <v>158</v>
      </c>
      <c r="K2401">
        <v>109</v>
      </c>
      <c r="L2401">
        <v>28.4</v>
      </c>
      <c r="M2401">
        <v>75</v>
      </c>
      <c r="N2401">
        <v>0</v>
      </c>
    </row>
    <row r="2402" spans="1:14" x14ac:dyDescent="0.25">
      <c r="A2402">
        <v>0</v>
      </c>
      <c r="B2402">
        <v>58</v>
      </c>
      <c r="C2402">
        <v>0</v>
      </c>
      <c r="D2402">
        <v>0</v>
      </c>
      <c r="E2402">
        <v>0</v>
      </c>
      <c r="F2402">
        <v>0</v>
      </c>
      <c r="G2402">
        <v>0</v>
      </c>
      <c r="H2402">
        <v>0</v>
      </c>
      <c r="I2402">
        <v>220</v>
      </c>
      <c r="J2402">
        <v>121</v>
      </c>
      <c r="K2402">
        <v>75</v>
      </c>
      <c r="L2402">
        <v>25.33</v>
      </c>
      <c r="M2402">
        <v>73</v>
      </c>
      <c r="N2402">
        <v>0</v>
      </c>
    </row>
    <row r="2403" spans="1:14" x14ac:dyDescent="0.25">
      <c r="A2403">
        <v>0</v>
      </c>
      <c r="B2403">
        <v>40</v>
      </c>
      <c r="C2403">
        <v>0</v>
      </c>
      <c r="D2403">
        <v>0</v>
      </c>
      <c r="E2403">
        <v>0</v>
      </c>
      <c r="F2403">
        <v>0</v>
      </c>
      <c r="G2403">
        <v>0</v>
      </c>
      <c r="H2403">
        <v>0</v>
      </c>
      <c r="I2403">
        <v>159</v>
      </c>
      <c r="J2403">
        <v>142</v>
      </c>
      <c r="K2403">
        <v>90.5</v>
      </c>
      <c r="L2403">
        <v>22.31</v>
      </c>
      <c r="M2403">
        <v>100</v>
      </c>
      <c r="N2403">
        <v>0</v>
      </c>
    </row>
    <row r="2404" spans="1:14" x14ac:dyDescent="0.25">
      <c r="A2404">
        <v>0</v>
      </c>
      <c r="B2404">
        <v>63</v>
      </c>
      <c r="C2404">
        <v>0</v>
      </c>
      <c r="D2404">
        <v>0</v>
      </c>
      <c r="E2404">
        <v>0</v>
      </c>
      <c r="F2404">
        <v>0</v>
      </c>
      <c r="G2404">
        <v>0</v>
      </c>
      <c r="H2404">
        <v>0</v>
      </c>
      <c r="I2404">
        <v>246</v>
      </c>
      <c r="J2404">
        <v>116</v>
      </c>
      <c r="K2404">
        <v>69</v>
      </c>
      <c r="L2404">
        <v>23.44</v>
      </c>
      <c r="M2404">
        <v>65</v>
      </c>
      <c r="N2404">
        <v>1</v>
      </c>
    </row>
    <row r="2405" spans="1:14" x14ac:dyDescent="0.25">
      <c r="A2405">
        <v>1</v>
      </c>
      <c r="B2405">
        <v>58</v>
      </c>
      <c r="C2405">
        <v>1</v>
      </c>
      <c r="D2405">
        <v>20</v>
      </c>
      <c r="E2405">
        <v>0</v>
      </c>
      <c r="F2405">
        <v>0</v>
      </c>
      <c r="G2405">
        <v>0</v>
      </c>
      <c r="H2405">
        <v>0</v>
      </c>
      <c r="I2405">
        <v>207</v>
      </c>
      <c r="J2405">
        <v>110</v>
      </c>
      <c r="K2405">
        <v>80</v>
      </c>
      <c r="L2405">
        <v>23.55</v>
      </c>
      <c r="M2405">
        <v>78</v>
      </c>
      <c r="N2405">
        <v>0</v>
      </c>
    </row>
    <row r="2406" spans="1:14" x14ac:dyDescent="0.25">
      <c r="A2406">
        <v>0</v>
      </c>
      <c r="B2406">
        <v>36</v>
      </c>
      <c r="C2406">
        <v>1</v>
      </c>
      <c r="D2406">
        <v>20</v>
      </c>
      <c r="E2406">
        <v>0</v>
      </c>
      <c r="F2406">
        <v>0</v>
      </c>
      <c r="G2406">
        <v>0</v>
      </c>
      <c r="H2406">
        <v>0</v>
      </c>
      <c r="I2406">
        <v>177</v>
      </c>
      <c r="J2406">
        <v>115</v>
      </c>
      <c r="K2406">
        <v>63.5</v>
      </c>
      <c r="L2406">
        <v>22.54</v>
      </c>
      <c r="M2406">
        <v>71</v>
      </c>
      <c r="N2406">
        <v>0</v>
      </c>
    </row>
    <row r="2407" spans="1:14" x14ac:dyDescent="0.25">
      <c r="A2407">
        <v>0</v>
      </c>
      <c r="B2407">
        <v>46</v>
      </c>
      <c r="C2407">
        <v>0</v>
      </c>
      <c r="D2407">
        <v>0</v>
      </c>
      <c r="E2407">
        <v>0</v>
      </c>
      <c r="F2407">
        <v>0</v>
      </c>
      <c r="G2407">
        <v>0</v>
      </c>
      <c r="H2407">
        <v>0</v>
      </c>
      <c r="I2407">
        <v>208</v>
      </c>
      <c r="J2407">
        <v>122</v>
      </c>
      <c r="K2407">
        <v>76</v>
      </c>
      <c r="L2407">
        <v>18.399999999999999</v>
      </c>
      <c r="M2407">
        <v>75</v>
      </c>
      <c r="N2407">
        <v>0</v>
      </c>
    </row>
    <row r="2408" spans="1:14" x14ac:dyDescent="0.25">
      <c r="A2408">
        <v>1</v>
      </c>
      <c r="B2408">
        <v>64</v>
      </c>
      <c r="C2408">
        <v>1</v>
      </c>
      <c r="D2408">
        <v>20</v>
      </c>
      <c r="E2408">
        <v>0</v>
      </c>
      <c r="F2408">
        <v>0</v>
      </c>
      <c r="G2408">
        <v>0</v>
      </c>
      <c r="H2408">
        <v>0</v>
      </c>
      <c r="I2408">
        <v>259</v>
      </c>
      <c r="J2408">
        <v>115</v>
      </c>
      <c r="K2408">
        <v>81</v>
      </c>
      <c r="L2408">
        <v>20.09</v>
      </c>
      <c r="M2408">
        <v>72</v>
      </c>
      <c r="N2408">
        <v>0</v>
      </c>
    </row>
    <row r="2409" spans="1:14" x14ac:dyDescent="0.25">
      <c r="A2409">
        <v>0</v>
      </c>
      <c r="B2409">
        <v>41</v>
      </c>
      <c r="C2409">
        <v>0</v>
      </c>
      <c r="D2409">
        <v>0</v>
      </c>
      <c r="E2409">
        <v>0</v>
      </c>
      <c r="F2409">
        <v>0</v>
      </c>
      <c r="G2409">
        <v>0</v>
      </c>
      <c r="H2409">
        <v>0</v>
      </c>
      <c r="I2409">
        <v>180</v>
      </c>
      <c r="J2409">
        <v>124</v>
      </c>
      <c r="K2409">
        <v>75.5</v>
      </c>
      <c r="L2409">
        <v>24.2</v>
      </c>
      <c r="M2409">
        <v>68</v>
      </c>
      <c r="N2409">
        <v>0</v>
      </c>
    </row>
    <row r="2410" spans="1:14" x14ac:dyDescent="0.25">
      <c r="A2410">
        <v>0</v>
      </c>
      <c r="B2410">
        <v>43</v>
      </c>
      <c r="C2410">
        <v>1</v>
      </c>
      <c r="D2410">
        <v>15</v>
      </c>
      <c r="E2410">
        <v>0</v>
      </c>
      <c r="F2410">
        <v>0</v>
      </c>
      <c r="G2410">
        <v>0</v>
      </c>
      <c r="H2410">
        <v>0</v>
      </c>
      <c r="I2410">
        <v>315</v>
      </c>
      <c r="J2410">
        <v>132.5</v>
      </c>
      <c r="K2410">
        <v>76.5</v>
      </c>
      <c r="L2410">
        <v>31.54</v>
      </c>
      <c r="M2410">
        <v>95</v>
      </c>
      <c r="N2410">
        <v>0</v>
      </c>
    </row>
    <row r="2411" spans="1:14" x14ac:dyDescent="0.25">
      <c r="A2411">
        <v>0</v>
      </c>
      <c r="B2411">
        <v>68</v>
      </c>
      <c r="C2411">
        <v>1</v>
      </c>
      <c r="D2411">
        <v>20</v>
      </c>
      <c r="E2411">
        <v>0</v>
      </c>
      <c r="F2411">
        <v>0</v>
      </c>
      <c r="G2411">
        <v>0</v>
      </c>
      <c r="H2411">
        <v>0</v>
      </c>
      <c r="I2411">
        <v>322</v>
      </c>
      <c r="J2411">
        <v>148</v>
      </c>
      <c r="K2411">
        <v>95</v>
      </c>
      <c r="L2411">
        <v>20.98</v>
      </c>
      <c r="M2411">
        <v>95</v>
      </c>
      <c r="N2411">
        <v>0</v>
      </c>
    </row>
    <row r="2412" spans="1:14" x14ac:dyDescent="0.25">
      <c r="A2412">
        <v>0</v>
      </c>
      <c r="B2412">
        <v>48</v>
      </c>
      <c r="C2412">
        <v>1</v>
      </c>
      <c r="D2412">
        <v>5</v>
      </c>
      <c r="E2412">
        <v>0</v>
      </c>
      <c r="F2412">
        <v>0</v>
      </c>
      <c r="G2412">
        <v>0</v>
      </c>
      <c r="H2412">
        <v>0</v>
      </c>
      <c r="I2412">
        <v>172</v>
      </c>
      <c r="J2412">
        <v>114</v>
      </c>
      <c r="K2412">
        <v>80</v>
      </c>
      <c r="L2412">
        <v>21.33</v>
      </c>
      <c r="M2412">
        <v>60</v>
      </c>
      <c r="N2412">
        <v>0</v>
      </c>
    </row>
    <row r="2413" spans="1:14" x14ac:dyDescent="0.25">
      <c r="A2413">
        <v>0</v>
      </c>
      <c r="B2413">
        <v>63</v>
      </c>
      <c r="C2413">
        <v>0</v>
      </c>
      <c r="D2413">
        <v>0</v>
      </c>
      <c r="E2413">
        <v>0</v>
      </c>
      <c r="F2413">
        <v>0</v>
      </c>
      <c r="G2413">
        <v>0</v>
      </c>
      <c r="H2413">
        <v>0</v>
      </c>
      <c r="I2413">
        <v>219</v>
      </c>
      <c r="J2413">
        <v>124</v>
      </c>
      <c r="K2413">
        <v>75</v>
      </c>
      <c r="L2413">
        <v>28.57</v>
      </c>
      <c r="M2413">
        <v>66</v>
      </c>
      <c r="N2413">
        <v>0</v>
      </c>
    </row>
    <row r="2414" spans="1:14" x14ac:dyDescent="0.25">
      <c r="A2414">
        <v>0</v>
      </c>
      <c r="B2414">
        <v>49</v>
      </c>
      <c r="C2414">
        <v>1</v>
      </c>
      <c r="D2414">
        <v>10</v>
      </c>
      <c r="E2414">
        <v>0</v>
      </c>
      <c r="F2414">
        <v>0</v>
      </c>
      <c r="G2414">
        <v>0</v>
      </c>
      <c r="H2414">
        <v>0</v>
      </c>
      <c r="I2414">
        <v>288</v>
      </c>
      <c r="J2414">
        <v>99</v>
      </c>
      <c r="K2414">
        <v>60</v>
      </c>
      <c r="L2414">
        <v>22.19</v>
      </c>
      <c r="M2414">
        <v>77</v>
      </c>
      <c r="N2414">
        <v>0</v>
      </c>
    </row>
    <row r="2415" spans="1:14" x14ac:dyDescent="0.25">
      <c r="A2415">
        <v>1</v>
      </c>
      <c r="B2415">
        <v>40</v>
      </c>
      <c r="C2415">
        <v>1</v>
      </c>
      <c r="D2415">
        <v>25</v>
      </c>
      <c r="E2415">
        <v>0</v>
      </c>
      <c r="F2415">
        <v>0</v>
      </c>
      <c r="G2415">
        <v>0</v>
      </c>
      <c r="H2415">
        <v>0</v>
      </c>
      <c r="I2415">
        <v>335</v>
      </c>
      <c r="J2415">
        <v>136.5</v>
      </c>
      <c r="K2415">
        <v>84</v>
      </c>
      <c r="L2415">
        <v>23.6</v>
      </c>
      <c r="M2415">
        <v>85</v>
      </c>
      <c r="N2415">
        <v>0</v>
      </c>
    </row>
    <row r="2416" spans="1:14" x14ac:dyDescent="0.25">
      <c r="A2416">
        <v>0</v>
      </c>
      <c r="B2416">
        <v>46</v>
      </c>
      <c r="C2416">
        <v>0</v>
      </c>
      <c r="D2416">
        <v>0</v>
      </c>
      <c r="E2416">
        <v>0</v>
      </c>
      <c r="F2416">
        <v>0</v>
      </c>
      <c r="G2416">
        <v>0</v>
      </c>
      <c r="H2416">
        <v>0</v>
      </c>
      <c r="I2416">
        <v>192</v>
      </c>
      <c r="J2416">
        <v>122</v>
      </c>
      <c r="K2416">
        <v>83</v>
      </c>
      <c r="L2416">
        <v>23.99</v>
      </c>
      <c r="M2416">
        <v>78</v>
      </c>
      <c r="N2416">
        <v>0</v>
      </c>
    </row>
    <row r="2417" spans="1:14" x14ac:dyDescent="0.25">
      <c r="A2417">
        <v>0</v>
      </c>
      <c r="B2417">
        <v>51</v>
      </c>
      <c r="C2417">
        <v>0</v>
      </c>
      <c r="D2417">
        <v>0</v>
      </c>
      <c r="E2417">
        <v>0</v>
      </c>
      <c r="F2417">
        <v>0</v>
      </c>
      <c r="G2417">
        <v>0</v>
      </c>
      <c r="H2417">
        <v>0</v>
      </c>
      <c r="I2417">
        <v>198</v>
      </c>
      <c r="J2417">
        <v>128</v>
      </c>
      <c r="K2417">
        <v>90</v>
      </c>
      <c r="L2417">
        <v>26.32</v>
      </c>
      <c r="M2417">
        <v>70</v>
      </c>
      <c r="N2417">
        <v>0</v>
      </c>
    </row>
    <row r="2418" spans="1:14" x14ac:dyDescent="0.25">
      <c r="A2418">
        <v>1</v>
      </c>
      <c r="B2418">
        <v>44</v>
      </c>
      <c r="C2418">
        <v>1</v>
      </c>
      <c r="D2418">
        <v>15</v>
      </c>
      <c r="E2418">
        <v>0</v>
      </c>
      <c r="F2418">
        <v>0</v>
      </c>
      <c r="G2418">
        <v>1</v>
      </c>
      <c r="H2418">
        <v>0</v>
      </c>
      <c r="I2418">
        <v>274</v>
      </c>
      <c r="J2418">
        <v>150</v>
      </c>
      <c r="K2418">
        <v>95</v>
      </c>
      <c r="L2418">
        <v>25.46</v>
      </c>
      <c r="M2418">
        <v>75</v>
      </c>
      <c r="N2418">
        <v>0</v>
      </c>
    </row>
    <row r="2419" spans="1:14" x14ac:dyDescent="0.25">
      <c r="A2419">
        <v>0</v>
      </c>
      <c r="B2419">
        <v>67</v>
      </c>
      <c r="C2419">
        <v>0</v>
      </c>
      <c r="D2419">
        <v>0</v>
      </c>
      <c r="E2419">
        <v>1</v>
      </c>
      <c r="F2419">
        <v>0</v>
      </c>
      <c r="G2419">
        <v>1</v>
      </c>
      <c r="H2419">
        <v>0</v>
      </c>
      <c r="I2419">
        <v>228</v>
      </c>
      <c r="J2419">
        <v>144</v>
      </c>
      <c r="K2419">
        <v>85</v>
      </c>
      <c r="L2419">
        <v>27.59</v>
      </c>
      <c r="M2419">
        <v>65</v>
      </c>
      <c r="N2419">
        <v>1</v>
      </c>
    </row>
    <row r="2420" spans="1:14" x14ac:dyDescent="0.25">
      <c r="A2420">
        <v>0</v>
      </c>
      <c r="B2420">
        <v>38</v>
      </c>
      <c r="C2420">
        <v>0</v>
      </c>
      <c r="D2420">
        <v>0</v>
      </c>
      <c r="E2420">
        <v>0</v>
      </c>
      <c r="F2420">
        <v>0</v>
      </c>
      <c r="G2420">
        <v>0</v>
      </c>
      <c r="H2420">
        <v>0</v>
      </c>
      <c r="I2420">
        <v>215</v>
      </c>
      <c r="J2420">
        <v>106.5</v>
      </c>
      <c r="K2420">
        <v>75</v>
      </c>
      <c r="L2420">
        <v>23.82</v>
      </c>
      <c r="M2420">
        <v>60</v>
      </c>
      <c r="N2420">
        <v>0</v>
      </c>
    </row>
    <row r="2421" spans="1:14" x14ac:dyDescent="0.25">
      <c r="A2421">
        <v>1</v>
      </c>
      <c r="B2421">
        <v>43</v>
      </c>
      <c r="C2421">
        <v>1</v>
      </c>
      <c r="D2421">
        <v>20</v>
      </c>
      <c r="E2421">
        <v>0</v>
      </c>
      <c r="F2421">
        <v>0</v>
      </c>
      <c r="G2421">
        <v>0</v>
      </c>
      <c r="H2421">
        <v>0</v>
      </c>
      <c r="I2421">
        <v>263</v>
      </c>
      <c r="J2421">
        <v>132</v>
      </c>
      <c r="K2421">
        <v>90</v>
      </c>
      <c r="L2421">
        <v>28.85</v>
      </c>
      <c r="M2421">
        <v>72</v>
      </c>
      <c r="N2421">
        <v>0</v>
      </c>
    </row>
    <row r="2422" spans="1:14" x14ac:dyDescent="0.25">
      <c r="A2422">
        <v>1</v>
      </c>
      <c r="B2422">
        <v>41</v>
      </c>
      <c r="C2422">
        <v>0</v>
      </c>
      <c r="D2422">
        <v>0</v>
      </c>
      <c r="E2422">
        <v>0</v>
      </c>
      <c r="F2422">
        <v>0</v>
      </c>
      <c r="G2422">
        <v>0</v>
      </c>
      <c r="H2422">
        <v>0</v>
      </c>
      <c r="I2422">
        <v>178</v>
      </c>
      <c r="J2422">
        <v>135</v>
      </c>
      <c r="K2422">
        <v>80</v>
      </c>
      <c r="L2422">
        <v>26.91</v>
      </c>
      <c r="M2422">
        <v>75</v>
      </c>
      <c r="N2422">
        <v>0</v>
      </c>
    </row>
    <row r="2423" spans="1:14" x14ac:dyDescent="0.25">
      <c r="A2423">
        <v>1</v>
      </c>
      <c r="B2423">
        <v>41</v>
      </c>
      <c r="C2423">
        <v>1</v>
      </c>
      <c r="D2423">
        <v>3</v>
      </c>
      <c r="E2423">
        <v>0</v>
      </c>
      <c r="F2423">
        <v>0</v>
      </c>
      <c r="G2423">
        <v>0</v>
      </c>
      <c r="H2423">
        <v>0</v>
      </c>
      <c r="I2423">
        <v>309</v>
      </c>
      <c r="J2423">
        <v>113</v>
      </c>
      <c r="K2423">
        <v>74</v>
      </c>
      <c r="L2423">
        <v>25.4</v>
      </c>
      <c r="M2423">
        <v>75</v>
      </c>
      <c r="N2423">
        <v>0</v>
      </c>
    </row>
    <row r="2424" spans="1:14" x14ac:dyDescent="0.25">
      <c r="A2424">
        <v>0</v>
      </c>
      <c r="B2424">
        <v>54</v>
      </c>
      <c r="C2424">
        <v>0</v>
      </c>
      <c r="D2424">
        <v>0</v>
      </c>
      <c r="E2424">
        <v>0</v>
      </c>
      <c r="F2424">
        <v>0</v>
      </c>
      <c r="G2424">
        <v>1</v>
      </c>
      <c r="H2424">
        <v>0</v>
      </c>
      <c r="I2424">
        <v>341</v>
      </c>
      <c r="J2424">
        <v>155</v>
      </c>
      <c r="K2424">
        <v>105</v>
      </c>
      <c r="L2424">
        <v>27.01</v>
      </c>
      <c r="M2424">
        <v>63</v>
      </c>
      <c r="N2424">
        <v>0</v>
      </c>
    </row>
    <row r="2425" spans="1:14" x14ac:dyDescent="0.25">
      <c r="A2425">
        <v>1</v>
      </c>
      <c r="B2425">
        <v>41</v>
      </c>
      <c r="C2425">
        <v>1</v>
      </c>
      <c r="D2425">
        <v>15</v>
      </c>
      <c r="E2425">
        <v>0</v>
      </c>
      <c r="F2425">
        <v>0</v>
      </c>
      <c r="G2425">
        <v>0</v>
      </c>
      <c r="H2425">
        <v>0</v>
      </c>
      <c r="I2425">
        <v>265</v>
      </c>
      <c r="J2425">
        <v>130</v>
      </c>
      <c r="K2425">
        <v>80</v>
      </c>
      <c r="L2425">
        <v>26.58</v>
      </c>
      <c r="M2425">
        <v>84</v>
      </c>
      <c r="N2425">
        <v>0</v>
      </c>
    </row>
    <row r="2426" spans="1:14" x14ac:dyDescent="0.25">
      <c r="A2426">
        <v>0</v>
      </c>
      <c r="B2426">
        <v>48</v>
      </c>
      <c r="C2426">
        <v>1</v>
      </c>
      <c r="D2426">
        <v>10</v>
      </c>
      <c r="E2426">
        <v>0</v>
      </c>
      <c r="F2426">
        <v>0</v>
      </c>
      <c r="G2426">
        <v>0</v>
      </c>
      <c r="H2426">
        <v>0</v>
      </c>
      <c r="I2426">
        <v>195</v>
      </c>
      <c r="J2426">
        <v>121</v>
      </c>
      <c r="K2426">
        <v>78</v>
      </c>
      <c r="L2426">
        <v>26.27</v>
      </c>
      <c r="M2426">
        <v>75</v>
      </c>
      <c r="N2426">
        <v>0</v>
      </c>
    </row>
    <row r="2427" spans="1:14" x14ac:dyDescent="0.25">
      <c r="A2427">
        <v>1</v>
      </c>
      <c r="B2427">
        <v>62</v>
      </c>
      <c r="C2427">
        <v>0</v>
      </c>
      <c r="D2427">
        <v>0</v>
      </c>
      <c r="E2427">
        <v>0</v>
      </c>
      <c r="F2427">
        <v>0</v>
      </c>
      <c r="G2427">
        <v>1</v>
      </c>
      <c r="H2427">
        <v>0</v>
      </c>
      <c r="I2427">
        <v>240</v>
      </c>
      <c r="J2427">
        <v>152</v>
      </c>
      <c r="K2427">
        <v>95</v>
      </c>
      <c r="L2427">
        <v>25.37</v>
      </c>
      <c r="M2427">
        <v>63</v>
      </c>
      <c r="N2427">
        <v>1</v>
      </c>
    </row>
    <row r="2428" spans="1:14" x14ac:dyDescent="0.25">
      <c r="A2428">
        <v>0</v>
      </c>
      <c r="B2428">
        <v>58</v>
      </c>
      <c r="C2428">
        <v>0</v>
      </c>
      <c r="D2428">
        <v>0</v>
      </c>
      <c r="E2428">
        <v>0</v>
      </c>
      <c r="F2428">
        <v>0</v>
      </c>
      <c r="G2428">
        <v>0</v>
      </c>
      <c r="H2428">
        <v>0</v>
      </c>
      <c r="I2428">
        <v>282</v>
      </c>
      <c r="J2428">
        <v>143</v>
      </c>
      <c r="K2428">
        <v>76</v>
      </c>
      <c r="L2428">
        <v>27.87</v>
      </c>
      <c r="M2428">
        <v>79</v>
      </c>
      <c r="N2428">
        <v>0</v>
      </c>
    </row>
    <row r="2429" spans="1:14" x14ac:dyDescent="0.25">
      <c r="A2429">
        <v>1</v>
      </c>
      <c r="B2429">
        <v>67</v>
      </c>
      <c r="C2429">
        <v>1</v>
      </c>
      <c r="D2429">
        <v>40</v>
      </c>
      <c r="E2429">
        <v>0</v>
      </c>
      <c r="F2429">
        <v>0</v>
      </c>
      <c r="G2429">
        <v>1</v>
      </c>
      <c r="H2429">
        <v>0</v>
      </c>
      <c r="I2429">
        <v>216</v>
      </c>
      <c r="J2429">
        <v>148</v>
      </c>
      <c r="K2429">
        <v>70</v>
      </c>
      <c r="L2429">
        <v>32.630000000000003</v>
      </c>
      <c r="M2429">
        <v>90</v>
      </c>
      <c r="N2429">
        <v>1</v>
      </c>
    </row>
    <row r="2430" spans="1:14" x14ac:dyDescent="0.25">
      <c r="A2430">
        <v>0</v>
      </c>
      <c r="B2430">
        <v>41</v>
      </c>
      <c r="C2430">
        <v>1</v>
      </c>
      <c r="D2430">
        <v>7</v>
      </c>
      <c r="E2430">
        <v>0</v>
      </c>
      <c r="F2430">
        <v>0</v>
      </c>
      <c r="G2430">
        <v>0</v>
      </c>
      <c r="H2430">
        <v>0</v>
      </c>
      <c r="I2430">
        <v>260</v>
      </c>
      <c r="J2430">
        <v>101</v>
      </c>
      <c r="K2430">
        <v>68</v>
      </c>
      <c r="L2430">
        <v>22.49</v>
      </c>
      <c r="M2430">
        <v>80</v>
      </c>
      <c r="N2430">
        <v>0</v>
      </c>
    </row>
    <row r="2431" spans="1:14" x14ac:dyDescent="0.25">
      <c r="A2431">
        <v>1</v>
      </c>
      <c r="B2431">
        <v>37</v>
      </c>
      <c r="C2431">
        <v>1</v>
      </c>
      <c r="D2431">
        <v>20</v>
      </c>
      <c r="E2431">
        <v>0</v>
      </c>
      <c r="F2431">
        <v>0</v>
      </c>
      <c r="G2431">
        <v>0</v>
      </c>
      <c r="H2431">
        <v>0</v>
      </c>
      <c r="I2431">
        <v>205</v>
      </c>
      <c r="J2431">
        <v>142</v>
      </c>
      <c r="K2431">
        <v>80</v>
      </c>
      <c r="L2431">
        <v>27.93</v>
      </c>
      <c r="M2431">
        <v>100</v>
      </c>
      <c r="N2431">
        <v>0</v>
      </c>
    </row>
    <row r="2432" spans="1:14" x14ac:dyDescent="0.25">
      <c r="A2432">
        <v>0</v>
      </c>
      <c r="B2432">
        <v>62</v>
      </c>
      <c r="C2432">
        <v>1</v>
      </c>
      <c r="D2432">
        <v>3</v>
      </c>
      <c r="E2432">
        <v>0</v>
      </c>
      <c r="F2432">
        <v>0</v>
      </c>
      <c r="G2432">
        <v>0</v>
      </c>
      <c r="H2432">
        <v>0</v>
      </c>
      <c r="I2432">
        <v>286</v>
      </c>
      <c r="J2432">
        <v>123</v>
      </c>
      <c r="K2432">
        <v>77</v>
      </c>
      <c r="L2432">
        <v>20.56</v>
      </c>
      <c r="M2432">
        <v>59</v>
      </c>
      <c r="N2432">
        <v>0</v>
      </c>
    </row>
    <row r="2433" spans="1:14" x14ac:dyDescent="0.25">
      <c r="A2433">
        <v>1</v>
      </c>
      <c r="B2433">
        <v>44</v>
      </c>
      <c r="C2433">
        <v>1</v>
      </c>
      <c r="D2433">
        <v>20</v>
      </c>
      <c r="E2433">
        <v>0</v>
      </c>
      <c r="F2433">
        <v>0</v>
      </c>
      <c r="G2433">
        <v>0</v>
      </c>
      <c r="H2433">
        <v>0</v>
      </c>
      <c r="I2433">
        <v>225</v>
      </c>
      <c r="J2433">
        <v>130</v>
      </c>
      <c r="K2433">
        <v>77.5</v>
      </c>
      <c r="L2433">
        <v>21.19</v>
      </c>
      <c r="M2433">
        <v>92</v>
      </c>
      <c r="N2433">
        <v>0</v>
      </c>
    </row>
    <row r="2434" spans="1:14" x14ac:dyDescent="0.25">
      <c r="A2434">
        <v>0</v>
      </c>
      <c r="B2434">
        <v>48</v>
      </c>
      <c r="C2434">
        <v>0</v>
      </c>
      <c r="D2434">
        <v>0</v>
      </c>
      <c r="E2434">
        <v>0</v>
      </c>
      <c r="F2434">
        <v>0</v>
      </c>
      <c r="G2434">
        <v>1</v>
      </c>
      <c r="H2434">
        <v>0</v>
      </c>
      <c r="I2434">
        <v>275</v>
      </c>
      <c r="J2434">
        <v>177</v>
      </c>
      <c r="K2434">
        <v>101</v>
      </c>
      <c r="L2434">
        <v>25.22</v>
      </c>
      <c r="M2434">
        <v>75</v>
      </c>
      <c r="N2434">
        <v>1</v>
      </c>
    </row>
    <row r="2435" spans="1:14" x14ac:dyDescent="0.25">
      <c r="A2435">
        <v>0</v>
      </c>
      <c r="B2435">
        <v>44</v>
      </c>
      <c r="C2435">
        <v>1</v>
      </c>
      <c r="D2435">
        <v>9</v>
      </c>
      <c r="E2435">
        <v>0</v>
      </c>
      <c r="F2435">
        <v>0</v>
      </c>
      <c r="G2435">
        <v>0</v>
      </c>
      <c r="H2435">
        <v>0</v>
      </c>
      <c r="I2435">
        <v>231</v>
      </c>
      <c r="J2435">
        <v>103</v>
      </c>
      <c r="K2435">
        <v>73</v>
      </c>
      <c r="L2435">
        <v>22.02</v>
      </c>
      <c r="M2435">
        <v>72</v>
      </c>
      <c r="N2435">
        <v>0</v>
      </c>
    </row>
    <row r="2436" spans="1:14" x14ac:dyDescent="0.25">
      <c r="A2436">
        <v>0</v>
      </c>
      <c r="B2436">
        <v>42</v>
      </c>
      <c r="C2436">
        <v>0</v>
      </c>
      <c r="D2436">
        <v>0</v>
      </c>
      <c r="E2436">
        <v>0</v>
      </c>
      <c r="F2436">
        <v>0</v>
      </c>
      <c r="G2436">
        <v>0</v>
      </c>
      <c r="H2436">
        <v>0</v>
      </c>
      <c r="I2436">
        <v>212</v>
      </c>
      <c r="J2436">
        <v>116</v>
      </c>
      <c r="K2436">
        <v>68</v>
      </c>
      <c r="L2436">
        <v>21.49</v>
      </c>
      <c r="M2436">
        <v>72</v>
      </c>
      <c r="N2436">
        <v>0</v>
      </c>
    </row>
    <row r="2437" spans="1:14" x14ac:dyDescent="0.25">
      <c r="A2437">
        <v>0</v>
      </c>
      <c r="B2437">
        <v>48</v>
      </c>
      <c r="C2437">
        <v>1</v>
      </c>
      <c r="D2437">
        <v>20</v>
      </c>
      <c r="E2437">
        <v>0</v>
      </c>
      <c r="F2437">
        <v>0</v>
      </c>
      <c r="G2437">
        <v>0</v>
      </c>
      <c r="H2437">
        <v>0</v>
      </c>
      <c r="I2437">
        <v>182</v>
      </c>
      <c r="J2437">
        <v>121</v>
      </c>
      <c r="K2437">
        <v>72</v>
      </c>
      <c r="L2437">
        <v>26.39</v>
      </c>
      <c r="M2437">
        <v>76</v>
      </c>
      <c r="N2437">
        <v>0</v>
      </c>
    </row>
    <row r="2438" spans="1:14" x14ac:dyDescent="0.25">
      <c r="A2438">
        <v>0</v>
      </c>
      <c r="B2438">
        <v>40</v>
      </c>
      <c r="C2438">
        <v>1</v>
      </c>
      <c r="D2438">
        <v>5</v>
      </c>
      <c r="E2438">
        <v>0</v>
      </c>
      <c r="F2438">
        <v>0</v>
      </c>
      <c r="G2438">
        <v>0</v>
      </c>
      <c r="H2438">
        <v>0</v>
      </c>
      <c r="I2438">
        <v>220</v>
      </c>
      <c r="J2438">
        <v>113</v>
      </c>
      <c r="K2438">
        <v>78</v>
      </c>
      <c r="L2438">
        <v>24.29</v>
      </c>
      <c r="M2438">
        <v>68</v>
      </c>
      <c r="N2438">
        <v>0</v>
      </c>
    </row>
    <row r="2439" spans="1:14" x14ac:dyDescent="0.25">
      <c r="A2439">
        <v>1</v>
      </c>
      <c r="B2439">
        <v>46</v>
      </c>
      <c r="C2439">
        <v>1</v>
      </c>
      <c r="D2439">
        <v>20</v>
      </c>
      <c r="E2439">
        <v>0</v>
      </c>
      <c r="F2439">
        <v>0</v>
      </c>
      <c r="G2439">
        <v>1</v>
      </c>
      <c r="H2439">
        <v>0</v>
      </c>
      <c r="I2439">
        <v>238</v>
      </c>
      <c r="J2439">
        <v>140.5</v>
      </c>
      <c r="K2439">
        <v>92.5</v>
      </c>
      <c r="L2439">
        <v>26.97</v>
      </c>
      <c r="M2439">
        <v>75</v>
      </c>
      <c r="N2439">
        <v>0</v>
      </c>
    </row>
    <row r="2440" spans="1:14" x14ac:dyDescent="0.25">
      <c r="A2440">
        <v>0</v>
      </c>
      <c r="B2440">
        <v>46</v>
      </c>
      <c r="C2440">
        <v>1</v>
      </c>
      <c r="D2440">
        <v>20</v>
      </c>
      <c r="E2440">
        <v>0</v>
      </c>
      <c r="F2440">
        <v>0</v>
      </c>
      <c r="G2440">
        <v>0</v>
      </c>
      <c r="H2440">
        <v>0</v>
      </c>
      <c r="I2440">
        <v>211</v>
      </c>
      <c r="J2440">
        <v>120</v>
      </c>
      <c r="K2440">
        <v>84</v>
      </c>
      <c r="L2440">
        <v>22.53</v>
      </c>
      <c r="M2440">
        <v>94</v>
      </c>
      <c r="N2440">
        <v>0</v>
      </c>
    </row>
    <row r="2441" spans="1:14" x14ac:dyDescent="0.25">
      <c r="A2441">
        <v>1</v>
      </c>
      <c r="B2441">
        <v>56</v>
      </c>
      <c r="C2441">
        <v>1</v>
      </c>
      <c r="D2441">
        <v>20</v>
      </c>
      <c r="E2441">
        <v>0</v>
      </c>
      <c r="F2441">
        <v>0</v>
      </c>
      <c r="G2441">
        <v>0</v>
      </c>
      <c r="H2441">
        <v>0</v>
      </c>
      <c r="I2441">
        <v>300</v>
      </c>
      <c r="J2441">
        <v>165</v>
      </c>
      <c r="K2441">
        <v>112</v>
      </c>
      <c r="L2441">
        <v>23.68</v>
      </c>
      <c r="M2441">
        <v>86</v>
      </c>
      <c r="N2441">
        <v>1</v>
      </c>
    </row>
    <row r="2442" spans="1:14" x14ac:dyDescent="0.25">
      <c r="A2442">
        <v>0</v>
      </c>
      <c r="B2442">
        <v>40</v>
      </c>
      <c r="C2442">
        <v>1</v>
      </c>
      <c r="D2442">
        <v>15</v>
      </c>
      <c r="E2442">
        <v>0</v>
      </c>
      <c r="F2442">
        <v>0</v>
      </c>
      <c r="G2442">
        <v>1</v>
      </c>
      <c r="H2442">
        <v>0</v>
      </c>
      <c r="I2442">
        <v>232</v>
      </c>
      <c r="J2442">
        <v>140</v>
      </c>
      <c r="K2442">
        <v>92</v>
      </c>
      <c r="L2442">
        <v>26.56</v>
      </c>
      <c r="M2442">
        <v>75</v>
      </c>
      <c r="N2442">
        <v>0</v>
      </c>
    </row>
    <row r="2443" spans="1:14" x14ac:dyDescent="0.25">
      <c r="A2443">
        <v>0</v>
      </c>
      <c r="B2443">
        <v>63</v>
      </c>
      <c r="C2443">
        <v>0</v>
      </c>
      <c r="D2443">
        <v>0</v>
      </c>
      <c r="E2443">
        <v>0</v>
      </c>
      <c r="F2443">
        <v>0</v>
      </c>
      <c r="G2443">
        <v>1</v>
      </c>
      <c r="H2443">
        <v>0</v>
      </c>
      <c r="I2443">
        <v>180</v>
      </c>
      <c r="J2443">
        <v>170.5</v>
      </c>
      <c r="K2443">
        <v>100.5</v>
      </c>
      <c r="L2443">
        <v>27.69</v>
      </c>
      <c r="M2443">
        <v>86</v>
      </c>
      <c r="N2443">
        <v>0</v>
      </c>
    </row>
    <row r="2444" spans="1:14" x14ac:dyDescent="0.25">
      <c r="A2444">
        <v>1</v>
      </c>
      <c r="B2444">
        <v>41</v>
      </c>
      <c r="C2444">
        <v>1</v>
      </c>
      <c r="D2444">
        <v>20</v>
      </c>
      <c r="E2444">
        <v>0</v>
      </c>
      <c r="F2444">
        <v>0</v>
      </c>
      <c r="G2444">
        <v>1</v>
      </c>
      <c r="H2444">
        <v>0</v>
      </c>
      <c r="I2444">
        <v>236</v>
      </c>
      <c r="J2444">
        <v>127</v>
      </c>
      <c r="K2444">
        <v>84</v>
      </c>
      <c r="L2444">
        <v>31.12</v>
      </c>
      <c r="M2444">
        <v>80</v>
      </c>
      <c r="N2444">
        <v>1</v>
      </c>
    </row>
    <row r="2445" spans="1:14" x14ac:dyDescent="0.25">
      <c r="A2445">
        <v>1</v>
      </c>
      <c r="B2445">
        <v>55</v>
      </c>
      <c r="C2445">
        <v>1</v>
      </c>
      <c r="D2445">
        <v>3</v>
      </c>
      <c r="E2445">
        <v>0</v>
      </c>
      <c r="F2445">
        <v>0</v>
      </c>
      <c r="G2445">
        <v>1</v>
      </c>
      <c r="H2445">
        <v>0</v>
      </c>
      <c r="I2445">
        <v>211</v>
      </c>
      <c r="J2445">
        <v>142</v>
      </c>
      <c r="K2445">
        <v>82.5</v>
      </c>
      <c r="L2445">
        <v>19.809999999999999</v>
      </c>
      <c r="M2445">
        <v>90</v>
      </c>
      <c r="N2445">
        <v>0</v>
      </c>
    </row>
    <row r="2446" spans="1:14" x14ac:dyDescent="0.25">
      <c r="A2446">
        <v>1</v>
      </c>
      <c r="B2446">
        <v>45</v>
      </c>
      <c r="C2446">
        <v>1</v>
      </c>
      <c r="D2446">
        <v>20</v>
      </c>
      <c r="E2446">
        <v>0</v>
      </c>
      <c r="F2446">
        <v>0</v>
      </c>
      <c r="G2446">
        <v>0</v>
      </c>
      <c r="H2446">
        <v>0</v>
      </c>
      <c r="I2446">
        <v>212</v>
      </c>
      <c r="J2446">
        <v>119</v>
      </c>
      <c r="K2446">
        <v>72</v>
      </c>
      <c r="L2446">
        <v>22.33</v>
      </c>
      <c r="M2446">
        <v>60</v>
      </c>
      <c r="N2446">
        <v>0</v>
      </c>
    </row>
    <row r="2447" spans="1:14" x14ac:dyDescent="0.25">
      <c r="A2447">
        <v>0</v>
      </c>
      <c r="B2447">
        <v>43</v>
      </c>
      <c r="C2447">
        <v>1</v>
      </c>
      <c r="D2447">
        <v>10</v>
      </c>
      <c r="E2447">
        <v>0</v>
      </c>
      <c r="F2447">
        <v>0</v>
      </c>
      <c r="G2447">
        <v>0</v>
      </c>
      <c r="H2447">
        <v>0</v>
      </c>
      <c r="I2447">
        <v>249</v>
      </c>
      <c r="J2447">
        <v>108</v>
      </c>
      <c r="K2447">
        <v>76</v>
      </c>
      <c r="L2447">
        <v>27.49</v>
      </c>
      <c r="M2447">
        <v>80</v>
      </c>
      <c r="N2447">
        <v>0</v>
      </c>
    </row>
    <row r="2448" spans="1:14" x14ac:dyDescent="0.25">
      <c r="A2448">
        <v>0</v>
      </c>
      <c r="B2448">
        <v>45</v>
      </c>
      <c r="C2448">
        <v>1</v>
      </c>
      <c r="D2448">
        <v>15</v>
      </c>
      <c r="E2448">
        <v>0</v>
      </c>
      <c r="F2448">
        <v>0</v>
      </c>
      <c r="G2448">
        <v>0</v>
      </c>
      <c r="H2448">
        <v>0</v>
      </c>
      <c r="I2448">
        <v>200</v>
      </c>
      <c r="J2448">
        <v>117.5</v>
      </c>
      <c r="K2448">
        <v>83.5</v>
      </c>
      <c r="L2448">
        <v>23.68</v>
      </c>
      <c r="M2448">
        <v>77</v>
      </c>
      <c r="N2448">
        <v>0</v>
      </c>
    </row>
    <row r="2449" spans="1:14" x14ac:dyDescent="0.25">
      <c r="A2449">
        <v>0</v>
      </c>
      <c r="B2449">
        <v>38</v>
      </c>
      <c r="C2449">
        <v>0</v>
      </c>
      <c r="D2449">
        <v>0</v>
      </c>
      <c r="E2449">
        <v>0</v>
      </c>
      <c r="F2449">
        <v>0</v>
      </c>
      <c r="G2449">
        <v>0</v>
      </c>
      <c r="H2449">
        <v>0</v>
      </c>
      <c r="I2449">
        <v>159</v>
      </c>
      <c r="J2449">
        <v>132</v>
      </c>
      <c r="K2449">
        <v>85</v>
      </c>
      <c r="L2449">
        <v>28.21</v>
      </c>
      <c r="M2449">
        <v>69</v>
      </c>
      <c r="N2449">
        <v>0</v>
      </c>
    </row>
    <row r="2450" spans="1:14" x14ac:dyDescent="0.25">
      <c r="A2450">
        <v>1</v>
      </c>
      <c r="B2450">
        <v>40</v>
      </c>
      <c r="C2450">
        <v>1</v>
      </c>
      <c r="D2450">
        <v>20</v>
      </c>
      <c r="E2450">
        <v>0</v>
      </c>
      <c r="F2450">
        <v>0</v>
      </c>
      <c r="G2450">
        <v>0</v>
      </c>
      <c r="H2450">
        <v>0</v>
      </c>
      <c r="I2450">
        <v>228</v>
      </c>
      <c r="J2450">
        <v>131</v>
      </c>
      <c r="K2450">
        <v>80</v>
      </c>
      <c r="L2450">
        <v>26.77</v>
      </c>
      <c r="M2450">
        <v>64</v>
      </c>
      <c r="N2450">
        <v>0</v>
      </c>
    </row>
    <row r="2451" spans="1:14" x14ac:dyDescent="0.25">
      <c r="A2451">
        <v>0</v>
      </c>
      <c r="B2451">
        <v>40</v>
      </c>
      <c r="C2451">
        <v>1</v>
      </c>
      <c r="D2451">
        <v>20</v>
      </c>
      <c r="E2451">
        <v>0</v>
      </c>
      <c r="F2451">
        <v>0</v>
      </c>
      <c r="G2451">
        <v>0</v>
      </c>
      <c r="H2451">
        <v>0</v>
      </c>
      <c r="I2451">
        <v>187</v>
      </c>
      <c r="J2451">
        <v>107</v>
      </c>
      <c r="K2451">
        <v>74</v>
      </c>
      <c r="L2451">
        <v>22.37</v>
      </c>
      <c r="M2451">
        <v>60</v>
      </c>
      <c r="N2451">
        <v>0</v>
      </c>
    </row>
    <row r="2452" spans="1:14" x14ac:dyDescent="0.25">
      <c r="A2452">
        <v>1</v>
      </c>
      <c r="B2452">
        <v>43</v>
      </c>
      <c r="C2452">
        <v>1</v>
      </c>
      <c r="D2452">
        <v>20</v>
      </c>
      <c r="E2452">
        <v>0</v>
      </c>
      <c r="F2452">
        <v>0</v>
      </c>
      <c r="G2452">
        <v>0</v>
      </c>
      <c r="H2452">
        <v>0</v>
      </c>
      <c r="I2452">
        <v>275</v>
      </c>
      <c r="J2452">
        <v>111</v>
      </c>
      <c r="K2452">
        <v>76</v>
      </c>
      <c r="L2452">
        <v>23.95</v>
      </c>
      <c r="M2452">
        <v>68</v>
      </c>
      <c r="N2452">
        <v>0</v>
      </c>
    </row>
    <row r="2453" spans="1:14" x14ac:dyDescent="0.25">
      <c r="A2453">
        <v>1</v>
      </c>
      <c r="B2453">
        <v>58</v>
      </c>
      <c r="C2453">
        <v>1</v>
      </c>
      <c r="D2453">
        <v>15</v>
      </c>
      <c r="E2453">
        <v>0</v>
      </c>
      <c r="F2453">
        <v>0</v>
      </c>
      <c r="G2453">
        <v>0</v>
      </c>
      <c r="H2453">
        <v>0</v>
      </c>
      <c r="I2453">
        <v>264</v>
      </c>
      <c r="J2453">
        <v>156</v>
      </c>
      <c r="K2453">
        <v>86</v>
      </c>
      <c r="L2453">
        <v>26.05</v>
      </c>
      <c r="M2453">
        <v>92</v>
      </c>
      <c r="N2453">
        <v>1</v>
      </c>
    </row>
    <row r="2454" spans="1:14" x14ac:dyDescent="0.25">
      <c r="A2454">
        <v>0</v>
      </c>
      <c r="B2454">
        <v>45</v>
      </c>
      <c r="C2454">
        <v>1</v>
      </c>
      <c r="D2454">
        <v>10</v>
      </c>
      <c r="E2454">
        <v>0</v>
      </c>
      <c r="F2454">
        <v>0</v>
      </c>
      <c r="G2454">
        <v>0</v>
      </c>
      <c r="H2454">
        <v>0</v>
      </c>
      <c r="I2454">
        <v>210</v>
      </c>
      <c r="J2454">
        <v>121</v>
      </c>
      <c r="K2454">
        <v>82</v>
      </c>
      <c r="L2454">
        <v>23.08</v>
      </c>
      <c r="M2454">
        <v>85</v>
      </c>
      <c r="N2454">
        <v>1</v>
      </c>
    </row>
    <row r="2455" spans="1:14" x14ac:dyDescent="0.25">
      <c r="A2455">
        <v>1</v>
      </c>
      <c r="B2455">
        <v>59</v>
      </c>
      <c r="C2455">
        <v>1</v>
      </c>
      <c r="D2455">
        <v>1</v>
      </c>
      <c r="E2455">
        <v>0</v>
      </c>
      <c r="F2455">
        <v>0</v>
      </c>
      <c r="G2455">
        <v>0</v>
      </c>
      <c r="H2455">
        <v>0</v>
      </c>
      <c r="I2455">
        <v>232</v>
      </c>
      <c r="J2455">
        <v>108</v>
      </c>
      <c r="K2455">
        <v>73</v>
      </c>
      <c r="L2455">
        <v>24.92</v>
      </c>
      <c r="M2455">
        <v>65</v>
      </c>
      <c r="N2455">
        <v>0</v>
      </c>
    </row>
    <row r="2456" spans="1:14" x14ac:dyDescent="0.25">
      <c r="A2456">
        <v>0</v>
      </c>
      <c r="B2456">
        <v>39</v>
      </c>
      <c r="C2456">
        <v>0</v>
      </c>
      <c r="D2456">
        <v>0</v>
      </c>
      <c r="E2456">
        <v>0</v>
      </c>
      <c r="F2456">
        <v>0</v>
      </c>
      <c r="G2456">
        <v>0</v>
      </c>
      <c r="H2456">
        <v>0</v>
      </c>
      <c r="I2456">
        <v>185</v>
      </c>
      <c r="J2456">
        <v>109</v>
      </c>
      <c r="K2456">
        <v>78</v>
      </c>
      <c r="L2456">
        <v>29.68</v>
      </c>
      <c r="M2456">
        <v>63</v>
      </c>
      <c r="N2456">
        <v>0</v>
      </c>
    </row>
    <row r="2457" spans="1:14" x14ac:dyDescent="0.25">
      <c r="A2457">
        <v>0</v>
      </c>
      <c r="B2457">
        <v>64</v>
      </c>
      <c r="C2457">
        <v>0</v>
      </c>
      <c r="D2457">
        <v>0</v>
      </c>
      <c r="E2457">
        <v>0</v>
      </c>
      <c r="F2457">
        <v>0</v>
      </c>
      <c r="G2457">
        <v>0</v>
      </c>
      <c r="H2457">
        <v>0</v>
      </c>
      <c r="I2457">
        <v>305</v>
      </c>
      <c r="J2457">
        <v>126.5</v>
      </c>
      <c r="K2457">
        <v>67</v>
      </c>
      <c r="L2457">
        <v>25.77</v>
      </c>
      <c r="M2457">
        <v>67</v>
      </c>
      <c r="N2457">
        <v>1</v>
      </c>
    </row>
    <row r="2458" spans="1:14" x14ac:dyDescent="0.25">
      <c r="A2458">
        <v>1</v>
      </c>
      <c r="B2458">
        <v>39</v>
      </c>
      <c r="C2458">
        <v>1</v>
      </c>
      <c r="D2458">
        <v>20</v>
      </c>
      <c r="E2458">
        <v>0</v>
      </c>
      <c r="F2458">
        <v>0</v>
      </c>
      <c r="G2458">
        <v>0</v>
      </c>
      <c r="H2458">
        <v>0</v>
      </c>
      <c r="I2458">
        <v>285</v>
      </c>
      <c r="J2458">
        <v>120</v>
      </c>
      <c r="K2458">
        <v>77.5</v>
      </c>
      <c r="L2458">
        <v>28.33</v>
      </c>
      <c r="M2458">
        <v>95</v>
      </c>
      <c r="N2458">
        <v>0</v>
      </c>
    </row>
    <row r="2459" spans="1:14" x14ac:dyDescent="0.25">
      <c r="A2459">
        <v>0</v>
      </c>
      <c r="B2459">
        <v>52</v>
      </c>
      <c r="C2459">
        <v>0</v>
      </c>
      <c r="D2459">
        <v>0</v>
      </c>
      <c r="E2459">
        <v>0</v>
      </c>
      <c r="F2459">
        <v>0</v>
      </c>
      <c r="G2459">
        <v>0</v>
      </c>
      <c r="H2459">
        <v>0</v>
      </c>
      <c r="I2459">
        <v>325</v>
      </c>
      <c r="J2459">
        <v>119.5</v>
      </c>
      <c r="K2459">
        <v>86</v>
      </c>
      <c r="L2459">
        <v>24.56</v>
      </c>
      <c r="M2459">
        <v>64</v>
      </c>
      <c r="N2459">
        <v>1</v>
      </c>
    </row>
    <row r="2460" spans="1:14" x14ac:dyDescent="0.25">
      <c r="A2460">
        <v>0</v>
      </c>
      <c r="B2460">
        <v>47</v>
      </c>
      <c r="C2460">
        <v>1</v>
      </c>
      <c r="D2460">
        <v>10</v>
      </c>
      <c r="E2460">
        <v>0</v>
      </c>
      <c r="F2460">
        <v>0</v>
      </c>
      <c r="G2460">
        <v>0</v>
      </c>
      <c r="H2460">
        <v>0</v>
      </c>
      <c r="I2460">
        <v>205</v>
      </c>
      <c r="J2460">
        <v>107</v>
      </c>
      <c r="K2460">
        <v>68</v>
      </c>
      <c r="L2460">
        <v>23.29</v>
      </c>
      <c r="M2460">
        <v>90</v>
      </c>
      <c r="N2460">
        <v>0</v>
      </c>
    </row>
    <row r="2461" spans="1:14" x14ac:dyDescent="0.25">
      <c r="A2461">
        <v>0</v>
      </c>
      <c r="B2461">
        <v>45</v>
      </c>
      <c r="C2461">
        <v>0</v>
      </c>
      <c r="D2461">
        <v>0</v>
      </c>
      <c r="E2461">
        <v>0</v>
      </c>
      <c r="F2461">
        <v>0</v>
      </c>
      <c r="G2461">
        <v>0</v>
      </c>
      <c r="H2461">
        <v>0</v>
      </c>
      <c r="I2461">
        <v>175</v>
      </c>
      <c r="J2461">
        <v>114</v>
      </c>
      <c r="K2461">
        <v>74</v>
      </c>
      <c r="L2461">
        <v>30.53</v>
      </c>
      <c r="M2461">
        <v>72</v>
      </c>
      <c r="N2461">
        <v>0</v>
      </c>
    </row>
    <row r="2462" spans="1:14" x14ac:dyDescent="0.25">
      <c r="A2462">
        <v>1</v>
      </c>
      <c r="B2462">
        <v>45</v>
      </c>
      <c r="C2462">
        <v>1</v>
      </c>
      <c r="D2462">
        <v>20</v>
      </c>
      <c r="E2462">
        <v>1</v>
      </c>
      <c r="F2462">
        <v>0</v>
      </c>
      <c r="G2462">
        <v>1</v>
      </c>
      <c r="H2462">
        <v>0</v>
      </c>
      <c r="I2462">
        <v>238</v>
      </c>
      <c r="J2462">
        <v>175</v>
      </c>
      <c r="K2462">
        <v>114</v>
      </c>
      <c r="L2462">
        <v>31.14</v>
      </c>
      <c r="M2462">
        <v>78</v>
      </c>
      <c r="N2462">
        <v>0</v>
      </c>
    </row>
    <row r="2463" spans="1:14" x14ac:dyDescent="0.25">
      <c r="A2463">
        <v>0</v>
      </c>
      <c r="B2463">
        <v>41</v>
      </c>
      <c r="C2463">
        <v>1</v>
      </c>
      <c r="D2463">
        <v>9</v>
      </c>
      <c r="E2463">
        <v>1</v>
      </c>
      <c r="F2463">
        <v>1</v>
      </c>
      <c r="G2463">
        <v>1</v>
      </c>
      <c r="H2463">
        <v>0</v>
      </c>
      <c r="I2463">
        <v>180</v>
      </c>
      <c r="J2463">
        <v>114</v>
      </c>
      <c r="K2463">
        <v>70</v>
      </c>
      <c r="L2463">
        <v>22.41</v>
      </c>
      <c r="M2463">
        <v>92</v>
      </c>
      <c r="N2463">
        <v>0</v>
      </c>
    </row>
    <row r="2464" spans="1:14" x14ac:dyDescent="0.25">
      <c r="A2464">
        <v>1</v>
      </c>
      <c r="B2464">
        <v>50</v>
      </c>
      <c r="C2464">
        <v>1</v>
      </c>
      <c r="D2464">
        <v>35</v>
      </c>
      <c r="E2464">
        <v>0</v>
      </c>
      <c r="F2464">
        <v>0</v>
      </c>
      <c r="G2464">
        <v>0</v>
      </c>
      <c r="H2464">
        <v>0</v>
      </c>
      <c r="I2464">
        <v>293</v>
      </c>
      <c r="J2464">
        <v>150</v>
      </c>
      <c r="K2464">
        <v>85</v>
      </c>
      <c r="L2464">
        <v>26.09</v>
      </c>
      <c r="M2464">
        <v>67</v>
      </c>
      <c r="N2464">
        <v>1</v>
      </c>
    </row>
    <row r="2465" spans="1:14" x14ac:dyDescent="0.25">
      <c r="A2465">
        <v>0</v>
      </c>
      <c r="B2465">
        <v>54</v>
      </c>
      <c r="C2465">
        <v>0</v>
      </c>
      <c r="D2465">
        <v>0</v>
      </c>
      <c r="E2465">
        <v>0</v>
      </c>
      <c r="F2465">
        <v>0</v>
      </c>
      <c r="G2465">
        <v>0</v>
      </c>
      <c r="H2465">
        <v>0</v>
      </c>
      <c r="I2465">
        <v>208</v>
      </c>
      <c r="J2465">
        <v>138</v>
      </c>
      <c r="K2465">
        <v>78</v>
      </c>
      <c r="L2465">
        <v>30.47</v>
      </c>
      <c r="M2465">
        <v>67</v>
      </c>
      <c r="N2465">
        <v>0</v>
      </c>
    </row>
    <row r="2466" spans="1:14" x14ac:dyDescent="0.25">
      <c r="A2466">
        <v>0</v>
      </c>
      <c r="B2466">
        <v>41</v>
      </c>
      <c r="C2466">
        <v>0</v>
      </c>
      <c r="D2466">
        <v>0</v>
      </c>
      <c r="E2466">
        <v>0</v>
      </c>
      <c r="F2466">
        <v>0</v>
      </c>
      <c r="G2466">
        <v>0</v>
      </c>
      <c r="H2466">
        <v>0</v>
      </c>
      <c r="I2466">
        <v>170</v>
      </c>
      <c r="J2466">
        <v>113.5</v>
      </c>
      <c r="K2466">
        <v>65.5</v>
      </c>
      <c r="L2466">
        <v>31.71</v>
      </c>
      <c r="M2466">
        <v>73</v>
      </c>
      <c r="N2466">
        <v>0</v>
      </c>
    </row>
    <row r="2467" spans="1:14" x14ac:dyDescent="0.25">
      <c r="A2467">
        <v>0</v>
      </c>
      <c r="B2467">
        <v>44</v>
      </c>
      <c r="C2467">
        <v>0</v>
      </c>
      <c r="D2467">
        <v>0</v>
      </c>
      <c r="E2467">
        <v>0</v>
      </c>
      <c r="F2467">
        <v>0</v>
      </c>
      <c r="G2467">
        <v>0</v>
      </c>
      <c r="H2467">
        <v>0</v>
      </c>
      <c r="I2467">
        <v>244</v>
      </c>
      <c r="J2467">
        <v>132.5</v>
      </c>
      <c r="K2467">
        <v>87</v>
      </c>
      <c r="L2467">
        <v>24.17</v>
      </c>
      <c r="M2467">
        <v>58</v>
      </c>
      <c r="N2467">
        <v>0</v>
      </c>
    </row>
    <row r="2468" spans="1:14" x14ac:dyDescent="0.25">
      <c r="A2468">
        <v>0</v>
      </c>
      <c r="B2468">
        <v>44</v>
      </c>
      <c r="C2468">
        <v>0</v>
      </c>
      <c r="D2468">
        <v>0</v>
      </c>
      <c r="E2468">
        <v>0</v>
      </c>
      <c r="F2468">
        <v>0</v>
      </c>
      <c r="G2468">
        <v>0</v>
      </c>
      <c r="H2468">
        <v>0</v>
      </c>
      <c r="I2468">
        <v>205</v>
      </c>
      <c r="J2468">
        <v>109</v>
      </c>
      <c r="K2468">
        <v>73</v>
      </c>
      <c r="L2468">
        <v>17.48</v>
      </c>
      <c r="M2468">
        <v>75</v>
      </c>
      <c r="N2468">
        <v>0</v>
      </c>
    </row>
    <row r="2469" spans="1:14" x14ac:dyDescent="0.25">
      <c r="A2469">
        <v>1</v>
      </c>
      <c r="B2469">
        <v>45</v>
      </c>
      <c r="C2469">
        <v>1</v>
      </c>
      <c r="D2469">
        <v>20</v>
      </c>
      <c r="E2469">
        <v>0</v>
      </c>
      <c r="F2469">
        <v>0</v>
      </c>
      <c r="G2469">
        <v>0</v>
      </c>
      <c r="H2469">
        <v>0</v>
      </c>
      <c r="I2469">
        <v>234</v>
      </c>
      <c r="J2469">
        <v>126</v>
      </c>
      <c r="K2469">
        <v>80</v>
      </c>
      <c r="L2469">
        <v>23.14</v>
      </c>
      <c r="M2469">
        <v>72</v>
      </c>
      <c r="N2469">
        <v>0</v>
      </c>
    </row>
    <row r="2470" spans="1:14" x14ac:dyDescent="0.25">
      <c r="A2470">
        <v>1</v>
      </c>
      <c r="B2470">
        <v>46</v>
      </c>
      <c r="C2470">
        <v>1</v>
      </c>
      <c r="D2470">
        <v>9</v>
      </c>
      <c r="E2470">
        <v>0</v>
      </c>
      <c r="F2470">
        <v>0</v>
      </c>
      <c r="G2470">
        <v>0</v>
      </c>
      <c r="H2470">
        <v>0</v>
      </c>
      <c r="I2470">
        <v>255</v>
      </c>
      <c r="J2470">
        <v>113.5</v>
      </c>
      <c r="K2470">
        <v>72.5</v>
      </c>
      <c r="L2470">
        <v>23.22</v>
      </c>
      <c r="M2470">
        <v>60</v>
      </c>
      <c r="N2470">
        <v>0</v>
      </c>
    </row>
    <row r="2471" spans="1:14" x14ac:dyDescent="0.25">
      <c r="A2471">
        <v>1</v>
      </c>
      <c r="B2471">
        <v>41</v>
      </c>
      <c r="C2471">
        <v>0</v>
      </c>
      <c r="D2471">
        <v>0</v>
      </c>
      <c r="E2471">
        <v>0</v>
      </c>
      <c r="F2471">
        <v>0</v>
      </c>
      <c r="G2471">
        <v>0</v>
      </c>
      <c r="H2471">
        <v>0</v>
      </c>
      <c r="I2471">
        <v>197</v>
      </c>
      <c r="J2471">
        <v>134</v>
      </c>
      <c r="K2471">
        <v>87</v>
      </c>
      <c r="L2471">
        <v>25.48</v>
      </c>
      <c r="M2471">
        <v>75</v>
      </c>
      <c r="N2471">
        <v>0</v>
      </c>
    </row>
    <row r="2472" spans="1:14" x14ac:dyDescent="0.25">
      <c r="A2472">
        <v>0</v>
      </c>
      <c r="B2472">
        <v>41</v>
      </c>
      <c r="C2472">
        <v>1</v>
      </c>
      <c r="D2472">
        <v>5</v>
      </c>
      <c r="E2472">
        <v>0</v>
      </c>
      <c r="F2472">
        <v>0</v>
      </c>
      <c r="G2472">
        <v>0</v>
      </c>
      <c r="H2472">
        <v>0</v>
      </c>
      <c r="I2472">
        <v>209</v>
      </c>
      <c r="J2472">
        <v>107</v>
      </c>
      <c r="K2472">
        <v>65</v>
      </c>
      <c r="L2472">
        <v>27.27</v>
      </c>
      <c r="M2472">
        <v>84</v>
      </c>
      <c r="N2472">
        <v>0</v>
      </c>
    </row>
    <row r="2473" spans="1:14" x14ac:dyDescent="0.25">
      <c r="A2473">
        <v>0</v>
      </c>
      <c r="B2473">
        <v>58</v>
      </c>
      <c r="C2473">
        <v>1</v>
      </c>
      <c r="D2473">
        <v>20</v>
      </c>
      <c r="E2473">
        <v>0</v>
      </c>
      <c r="F2473">
        <v>0</v>
      </c>
      <c r="G2473">
        <v>1</v>
      </c>
      <c r="H2473">
        <v>0</v>
      </c>
      <c r="I2473">
        <v>231</v>
      </c>
      <c r="J2473">
        <v>165</v>
      </c>
      <c r="K2473">
        <v>94.5</v>
      </c>
      <c r="L2473">
        <v>27.02</v>
      </c>
      <c r="M2473">
        <v>100</v>
      </c>
      <c r="N2473">
        <v>0</v>
      </c>
    </row>
    <row r="2474" spans="1:14" x14ac:dyDescent="0.25">
      <c r="A2474">
        <v>1</v>
      </c>
      <c r="B2474">
        <v>65</v>
      </c>
      <c r="C2474">
        <v>0</v>
      </c>
      <c r="D2474">
        <v>0</v>
      </c>
      <c r="E2474">
        <v>0</v>
      </c>
      <c r="F2474">
        <v>0</v>
      </c>
      <c r="G2474">
        <v>0</v>
      </c>
      <c r="H2474">
        <v>0</v>
      </c>
      <c r="I2474">
        <v>253</v>
      </c>
      <c r="J2474">
        <v>111</v>
      </c>
      <c r="K2474">
        <v>60</v>
      </c>
      <c r="L2474">
        <v>24.12</v>
      </c>
      <c r="M2474">
        <v>60</v>
      </c>
      <c r="N2474">
        <v>0</v>
      </c>
    </row>
    <row r="2475" spans="1:14" x14ac:dyDescent="0.25">
      <c r="A2475">
        <v>0</v>
      </c>
      <c r="B2475">
        <v>44</v>
      </c>
      <c r="C2475">
        <v>0</v>
      </c>
      <c r="D2475">
        <v>0</v>
      </c>
      <c r="E2475">
        <v>0</v>
      </c>
      <c r="F2475">
        <v>0</v>
      </c>
      <c r="G2475">
        <v>0</v>
      </c>
      <c r="H2475">
        <v>0</v>
      </c>
      <c r="I2475">
        <v>226</v>
      </c>
      <c r="J2475">
        <v>123</v>
      </c>
      <c r="K2475">
        <v>82</v>
      </c>
      <c r="L2475">
        <v>24.67</v>
      </c>
      <c r="M2475">
        <v>72</v>
      </c>
      <c r="N2475">
        <v>0</v>
      </c>
    </row>
    <row r="2476" spans="1:14" x14ac:dyDescent="0.25">
      <c r="A2476">
        <v>0</v>
      </c>
      <c r="B2476">
        <v>41</v>
      </c>
      <c r="C2476">
        <v>0</v>
      </c>
      <c r="D2476">
        <v>0</v>
      </c>
      <c r="E2476">
        <v>0</v>
      </c>
      <c r="F2476">
        <v>0</v>
      </c>
      <c r="G2476">
        <v>0</v>
      </c>
      <c r="H2476">
        <v>0</v>
      </c>
      <c r="I2476">
        <v>228</v>
      </c>
      <c r="J2476">
        <v>93</v>
      </c>
      <c r="K2476">
        <v>71</v>
      </c>
      <c r="L2476">
        <v>31.57</v>
      </c>
      <c r="M2476">
        <v>50</v>
      </c>
      <c r="N2476">
        <v>0</v>
      </c>
    </row>
    <row r="2477" spans="1:14" x14ac:dyDescent="0.25">
      <c r="A2477">
        <v>0</v>
      </c>
      <c r="B2477">
        <v>60</v>
      </c>
      <c r="C2477">
        <v>0</v>
      </c>
      <c r="D2477">
        <v>0</v>
      </c>
      <c r="E2477">
        <v>0</v>
      </c>
      <c r="F2477">
        <v>0</v>
      </c>
      <c r="G2477">
        <v>0</v>
      </c>
      <c r="H2477">
        <v>0</v>
      </c>
      <c r="I2477">
        <v>261</v>
      </c>
      <c r="J2477">
        <v>123.5</v>
      </c>
      <c r="K2477">
        <v>79</v>
      </c>
      <c r="L2477">
        <v>29.28</v>
      </c>
      <c r="M2477">
        <v>70</v>
      </c>
      <c r="N2477">
        <v>0</v>
      </c>
    </row>
    <row r="2478" spans="1:14" x14ac:dyDescent="0.25">
      <c r="A2478">
        <v>0</v>
      </c>
      <c r="B2478">
        <v>59</v>
      </c>
      <c r="C2478">
        <v>0</v>
      </c>
      <c r="D2478">
        <v>0</v>
      </c>
      <c r="E2478">
        <v>0</v>
      </c>
      <c r="F2478">
        <v>0</v>
      </c>
      <c r="G2478">
        <v>1</v>
      </c>
      <c r="H2478">
        <v>0</v>
      </c>
      <c r="I2478">
        <v>267</v>
      </c>
      <c r="J2478">
        <v>190</v>
      </c>
      <c r="K2478">
        <v>90</v>
      </c>
      <c r="L2478">
        <v>26.23</v>
      </c>
      <c r="M2478">
        <v>75</v>
      </c>
      <c r="N2478">
        <v>0</v>
      </c>
    </row>
    <row r="2479" spans="1:14" x14ac:dyDescent="0.25">
      <c r="A2479">
        <v>0</v>
      </c>
      <c r="B2479">
        <v>40</v>
      </c>
      <c r="C2479">
        <v>1</v>
      </c>
      <c r="D2479">
        <v>9</v>
      </c>
      <c r="E2479">
        <v>0</v>
      </c>
      <c r="F2479">
        <v>0</v>
      </c>
      <c r="G2479">
        <v>0</v>
      </c>
      <c r="H2479">
        <v>0</v>
      </c>
      <c r="I2479">
        <v>240</v>
      </c>
      <c r="J2479">
        <v>115</v>
      </c>
      <c r="K2479">
        <v>72</v>
      </c>
      <c r="L2479">
        <v>18.82</v>
      </c>
      <c r="M2479">
        <v>80</v>
      </c>
      <c r="N2479">
        <v>0</v>
      </c>
    </row>
    <row r="2480" spans="1:14" x14ac:dyDescent="0.25">
      <c r="A2480">
        <v>0</v>
      </c>
      <c r="B2480">
        <v>42</v>
      </c>
      <c r="C2480">
        <v>0</v>
      </c>
      <c r="D2480">
        <v>0</v>
      </c>
      <c r="E2480">
        <v>0</v>
      </c>
      <c r="F2480">
        <v>0</v>
      </c>
      <c r="G2480">
        <v>0</v>
      </c>
      <c r="H2480">
        <v>0</v>
      </c>
      <c r="I2480">
        <v>233</v>
      </c>
      <c r="J2480">
        <v>127</v>
      </c>
      <c r="K2480">
        <v>82</v>
      </c>
      <c r="L2480">
        <v>30.22</v>
      </c>
      <c r="M2480">
        <v>70</v>
      </c>
      <c r="N2480">
        <v>0</v>
      </c>
    </row>
    <row r="2481" spans="1:14" x14ac:dyDescent="0.25">
      <c r="A2481">
        <v>0</v>
      </c>
      <c r="B2481">
        <v>56</v>
      </c>
      <c r="C2481">
        <v>0</v>
      </c>
      <c r="D2481">
        <v>0</v>
      </c>
      <c r="E2481">
        <v>0</v>
      </c>
      <c r="F2481">
        <v>0</v>
      </c>
      <c r="G2481">
        <v>0</v>
      </c>
      <c r="H2481">
        <v>0</v>
      </c>
      <c r="I2481">
        <v>280</v>
      </c>
      <c r="J2481">
        <v>101</v>
      </c>
      <c r="K2481">
        <v>71</v>
      </c>
      <c r="L2481">
        <v>28.22</v>
      </c>
      <c r="M2481">
        <v>79</v>
      </c>
      <c r="N2481">
        <v>0</v>
      </c>
    </row>
    <row r="2482" spans="1:14" x14ac:dyDescent="0.25">
      <c r="A2482">
        <v>1</v>
      </c>
      <c r="B2482">
        <v>54</v>
      </c>
      <c r="C2482">
        <v>0</v>
      </c>
      <c r="D2482">
        <v>0</v>
      </c>
      <c r="E2482">
        <v>0</v>
      </c>
      <c r="F2482">
        <v>0</v>
      </c>
      <c r="G2482">
        <v>0</v>
      </c>
      <c r="H2482">
        <v>0</v>
      </c>
      <c r="I2482">
        <v>235</v>
      </c>
      <c r="J2482">
        <v>132</v>
      </c>
      <c r="K2482">
        <v>87</v>
      </c>
      <c r="L2482">
        <v>26.13</v>
      </c>
      <c r="M2482">
        <v>65</v>
      </c>
      <c r="N2482">
        <v>0</v>
      </c>
    </row>
    <row r="2483" spans="1:14" x14ac:dyDescent="0.25">
      <c r="A2483">
        <v>0</v>
      </c>
      <c r="B2483">
        <v>42</v>
      </c>
      <c r="C2483">
        <v>0</v>
      </c>
      <c r="D2483">
        <v>0</v>
      </c>
      <c r="E2483">
        <v>0</v>
      </c>
      <c r="F2483">
        <v>0</v>
      </c>
      <c r="G2483">
        <v>0</v>
      </c>
      <c r="H2483">
        <v>0</v>
      </c>
      <c r="I2483">
        <v>278</v>
      </c>
      <c r="J2483">
        <v>118.5</v>
      </c>
      <c r="K2483">
        <v>72</v>
      </c>
      <c r="L2483">
        <v>21.99</v>
      </c>
      <c r="M2483">
        <v>72</v>
      </c>
      <c r="N2483">
        <v>0</v>
      </c>
    </row>
    <row r="2484" spans="1:14" x14ac:dyDescent="0.25">
      <c r="A2484">
        <v>1</v>
      </c>
      <c r="B2484">
        <v>42</v>
      </c>
      <c r="C2484">
        <v>1</v>
      </c>
      <c r="D2484">
        <v>20</v>
      </c>
      <c r="E2484">
        <v>0</v>
      </c>
      <c r="F2484">
        <v>0</v>
      </c>
      <c r="G2484">
        <v>0</v>
      </c>
      <c r="H2484">
        <v>0</v>
      </c>
      <c r="I2484">
        <v>238</v>
      </c>
      <c r="J2484">
        <v>133</v>
      </c>
      <c r="K2484">
        <v>88</v>
      </c>
      <c r="L2484">
        <v>28.84</v>
      </c>
      <c r="M2484">
        <v>80</v>
      </c>
      <c r="N2484">
        <v>0</v>
      </c>
    </row>
    <row r="2485" spans="1:14" x14ac:dyDescent="0.25">
      <c r="A2485">
        <v>1</v>
      </c>
      <c r="B2485">
        <v>43</v>
      </c>
      <c r="C2485">
        <v>0</v>
      </c>
      <c r="D2485">
        <v>0</v>
      </c>
      <c r="E2485">
        <v>1</v>
      </c>
      <c r="F2485">
        <v>0</v>
      </c>
      <c r="G2485">
        <v>1</v>
      </c>
      <c r="H2485">
        <v>0</v>
      </c>
      <c r="I2485">
        <v>210</v>
      </c>
      <c r="J2485">
        <v>181</v>
      </c>
      <c r="K2485">
        <v>97.5</v>
      </c>
      <c r="L2485">
        <v>21.83</v>
      </c>
      <c r="M2485">
        <v>75</v>
      </c>
      <c r="N2485">
        <v>0</v>
      </c>
    </row>
    <row r="2486" spans="1:14" x14ac:dyDescent="0.25">
      <c r="A2486">
        <v>0</v>
      </c>
      <c r="B2486">
        <v>49</v>
      </c>
      <c r="C2486">
        <v>0</v>
      </c>
      <c r="D2486">
        <v>0</v>
      </c>
      <c r="E2486">
        <v>0</v>
      </c>
      <c r="F2486">
        <v>0</v>
      </c>
      <c r="G2486">
        <v>1</v>
      </c>
      <c r="H2486">
        <v>0</v>
      </c>
      <c r="I2486">
        <v>239</v>
      </c>
      <c r="J2486">
        <v>143</v>
      </c>
      <c r="K2486">
        <v>93</v>
      </c>
      <c r="L2486">
        <v>28.38</v>
      </c>
      <c r="M2486">
        <v>75</v>
      </c>
      <c r="N2486">
        <v>0</v>
      </c>
    </row>
    <row r="2487" spans="1:14" x14ac:dyDescent="0.25">
      <c r="A2487">
        <v>1</v>
      </c>
      <c r="B2487">
        <v>47</v>
      </c>
      <c r="C2487">
        <v>1</v>
      </c>
      <c r="D2487">
        <v>20</v>
      </c>
      <c r="E2487">
        <v>0</v>
      </c>
      <c r="F2487">
        <v>0</v>
      </c>
      <c r="G2487">
        <v>0</v>
      </c>
      <c r="H2487">
        <v>0</v>
      </c>
      <c r="I2487">
        <v>344</v>
      </c>
      <c r="J2487">
        <v>102.5</v>
      </c>
      <c r="K2487">
        <v>71</v>
      </c>
      <c r="L2487">
        <v>27.73</v>
      </c>
      <c r="M2487">
        <v>65</v>
      </c>
      <c r="N2487">
        <v>0</v>
      </c>
    </row>
    <row r="2488" spans="1:14" x14ac:dyDescent="0.25">
      <c r="A2488">
        <v>0</v>
      </c>
      <c r="B2488">
        <v>62</v>
      </c>
      <c r="C2488">
        <v>0</v>
      </c>
      <c r="D2488">
        <v>0</v>
      </c>
      <c r="E2488">
        <v>0</v>
      </c>
      <c r="F2488">
        <v>0</v>
      </c>
      <c r="G2488">
        <v>0</v>
      </c>
      <c r="H2488">
        <v>0</v>
      </c>
      <c r="I2488">
        <v>281</v>
      </c>
      <c r="J2488">
        <v>126</v>
      </c>
      <c r="K2488">
        <v>85.5</v>
      </c>
      <c r="L2488">
        <v>23.29</v>
      </c>
      <c r="M2488">
        <v>65</v>
      </c>
      <c r="N2488">
        <v>0</v>
      </c>
    </row>
    <row r="2489" spans="1:14" x14ac:dyDescent="0.25">
      <c r="A2489">
        <v>0</v>
      </c>
      <c r="B2489">
        <v>55</v>
      </c>
      <c r="C2489">
        <v>0</v>
      </c>
      <c r="D2489">
        <v>0</v>
      </c>
      <c r="E2489">
        <v>1</v>
      </c>
      <c r="F2489">
        <v>0</v>
      </c>
      <c r="G2489">
        <v>1</v>
      </c>
      <c r="H2489">
        <v>1</v>
      </c>
      <c r="I2489">
        <v>279</v>
      </c>
      <c r="J2489">
        <v>165</v>
      </c>
      <c r="K2489">
        <v>105.5</v>
      </c>
      <c r="L2489">
        <v>32.51</v>
      </c>
      <c r="M2489">
        <v>73</v>
      </c>
      <c r="N2489">
        <v>0</v>
      </c>
    </row>
    <row r="2490" spans="1:14" x14ac:dyDescent="0.25">
      <c r="A2490">
        <v>0</v>
      </c>
      <c r="B2490">
        <v>41</v>
      </c>
      <c r="C2490">
        <v>1</v>
      </c>
      <c r="D2490">
        <v>1</v>
      </c>
      <c r="E2490">
        <v>0</v>
      </c>
      <c r="F2490">
        <v>0</v>
      </c>
      <c r="G2490">
        <v>0</v>
      </c>
      <c r="H2490">
        <v>0</v>
      </c>
      <c r="I2490">
        <v>189</v>
      </c>
      <c r="J2490">
        <v>113.5</v>
      </c>
      <c r="K2490">
        <v>61</v>
      </c>
      <c r="L2490">
        <v>23.08</v>
      </c>
      <c r="M2490">
        <v>55</v>
      </c>
      <c r="N2490">
        <v>0</v>
      </c>
    </row>
    <row r="2491" spans="1:14" x14ac:dyDescent="0.25">
      <c r="A2491">
        <v>0</v>
      </c>
      <c r="B2491">
        <v>38</v>
      </c>
      <c r="C2491">
        <v>1</v>
      </c>
      <c r="D2491">
        <v>5</v>
      </c>
      <c r="E2491">
        <v>0</v>
      </c>
      <c r="F2491">
        <v>0</v>
      </c>
      <c r="G2491">
        <v>0</v>
      </c>
      <c r="H2491">
        <v>0</v>
      </c>
      <c r="I2491">
        <v>179</v>
      </c>
      <c r="J2491">
        <v>116.5</v>
      </c>
      <c r="K2491">
        <v>72.5</v>
      </c>
      <c r="L2491">
        <v>21.49</v>
      </c>
      <c r="M2491">
        <v>70</v>
      </c>
      <c r="N2491">
        <v>0</v>
      </c>
    </row>
    <row r="2492" spans="1:14" x14ac:dyDescent="0.25">
      <c r="A2492">
        <v>0</v>
      </c>
      <c r="B2492">
        <v>50</v>
      </c>
      <c r="C2492">
        <v>1</v>
      </c>
      <c r="D2492">
        <v>30</v>
      </c>
      <c r="E2492">
        <v>0</v>
      </c>
      <c r="F2492">
        <v>0</v>
      </c>
      <c r="G2492">
        <v>0</v>
      </c>
      <c r="H2492">
        <v>0</v>
      </c>
      <c r="I2492">
        <v>243</v>
      </c>
      <c r="J2492">
        <v>128</v>
      </c>
      <c r="K2492">
        <v>76</v>
      </c>
      <c r="L2492">
        <v>25.65</v>
      </c>
      <c r="M2492">
        <v>69</v>
      </c>
      <c r="N2492">
        <v>0</v>
      </c>
    </row>
    <row r="2493" spans="1:14" x14ac:dyDescent="0.25">
      <c r="A2493">
        <v>1</v>
      </c>
      <c r="B2493">
        <v>44</v>
      </c>
      <c r="C2493">
        <v>1</v>
      </c>
      <c r="D2493">
        <v>20</v>
      </c>
      <c r="E2493">
        <v>0</v>
      </c>
      <c r="F2493">
        <v>0</v>
      </c>
      <c r="G2493">
        <v>1</v>
      </c>
      <c r="H2493">
        <v>0</v>
      </c>
      <c r="I2493">
        <v>230</v>
      </c>
      <c r="J2493">
        <v>138</v>
      </c>
      <c r="K2493">
        <v>98</v>
      </c>
      <c r="L2493">
        <v>25.12</v>
      </c>
      <c r="M2493">
        <v>75</v>
      </c>
      <c r="N2493">
        <v>0</v>
      </c>
    </row>
    <row r="2494" spans="1:14" x14ac:dyDescent="0.25">
      <c r="A2494">
        <v>1</v>
      </c>
      <c r="B2494">
        <v>55</v>
      </c>
      <c r="C2494">
        <v>1</v>
      </c>
      <c r="D2494">
        <v>6</v>
      </c>
      <c r="E2494">
        <v>0</v>
      </c>
      <c r="F2494">
        <v>0</v>
      </c>
      <c r="G2494">
        <v>1</v>
      </c>
      <c r="H2494">
        <v>0</v>
      </c>
      <c r="I2494">
        <v>274</v>
      </c>
      <c r="J2494">
        <v>148</v>
      </c>
      <c r="K2494">
        <v>94</v>
      </c>
      <c r="L2494">
        <v>28.55</v>
      </c>
      <c r="M2494">
        <v>62</v>
      </c>
      <c r="N2494">
        <v>0</v>
      </c>
    </row>
    <row r="2495" spans="1:14" x14ac:dyDescent="0.25">
      <c r="A2495">
        <v>0</v>
      </c>
      <c r="B2495">
        <v>53</v>
      </c>
      <c r="C2495">
        <v>0</v>
      </c>
      <c r="D2495">
        <v>0</v>
      </c>
      <c r="E2495">
        <v>0</v>
      </c>
      <c r="F2495">
        <v>0</v>
      </c>
      <c r="G2495">
        <v>1</v>
      </c>
      <c r="H2495">
        <v>0</v>
      </c>
      <c r="I2495">
        <v>268</v>
      </c>
      <c r="J2495">
        <v>156</v>
      </c>
      <c r="K2495">
        <v>100</v>
      </c>
      <c r="L2495">
        <v>26.73</v>
      </c>
      <c r="M2495">
        <v>85</v>
      </c>
      <c r="N2495">
        <v>0</v>
      </c>
    </row>
    <row r="2496" spans="1:14" x14ac:dyDescent="0.25">
      <c r="A2496">
        <v>0</v>
      </c>
      <c r="B2496">
        <v>54</v>
      </c>
      <c r="C2496">
        <v>0</v>
      </c>
      <c r="D2496">
        <v>0</v>
      </c>
      <c r="E2496">
        <v>0</v>
      </c>
      <c r="F2496">
        <v>0</v>
      </c>
      <c r="G2496">
        <v>1</v>
      </c>
      <c r="H2496">
        <v>0</v>
      </c>
      <c r="I2496">
        <v>220</v>
      </c>
      <c r="J2496">
        <v>142.5</v>
      </c>
      <c r="K2496">
        <v>83.5</v>
      </c>
      <c r="L2496">
        <v>25.09</v>
      </c>
      <c r="M2496">
        <v>72</v>
      </c>
      <c r="N2496">
        <v>0</v>
      </c>
    </row>
    <row r="2497" spans="1:14" x14ac:dyDescent="0.25">
      <c r="A2497">
        <v>0</v>
      </c>
      <c r="B2497">
        <v>36</v>
      </c>
      <c r="C2497">
        <v>1</v>
      </c>
      <c r="D2497">
        <v>15</v>
      </c>
      <c r="E2497">
        <v>0</v>
      </c>
      <c r="F2497">
        <v>0</v>
      </c>
      <c r="G2497">
        <v>0</v>
      </c>
      <c r="H2497">
        <v>0</v>
      </c>
      <c r="I2497">
        <v>180</v>
      </c>
      <c r="J2497">
        <v>105</v>
      </c>
      <c r="K2497">
        <v>60</v>
      </c>
      <c r="L2497">
        <v>25.97</v>
      </c>
      <c r="M2497">
        <v>102</v>
      </c>
      <c r="N2497">
        <v>0</v>
      </c>
    </row>
    <row r="2498" spans="1:14" x14ac:dyDescent="0.25">
      <c r="A2498">
        <v>1</v>
      </c>
      <c r="B2498">
        <v>47</v>
      </c>
      <c r="C2498">
        <v>1</v>
      </c>
      <c r="D2498">
        <v>20</v>
      </c>
      <c r="E2498">
        <v>0</v>
      </c>
      <c r="F2498">
        <v>0</v>
      </c>
      <c r="G2498">
        <v>1</v>
      </c>
      <c r="H2498">
        <v>0</v>
      </c>
      <c r="I2498">
        <v>286</v>
      </c>
      <c r="J2498">
        <v>148</v>
      </c>
      <c r="K2498">
        <v>98</v>
      </c>
      <c r="L2498">
        <v>29.98</v>
      </c>
      <c r="M2498">
        <v>80</v>
      </c>
      <c r="N2498">
        <v>1</v>
      </c>
    </row>
    <row r="2499" spans="1:14" x14ac:dyDescent="0.25">
      <c r="A2499">
        <v>1</v>
      </c>
      <c r="B2499">
        <v>51</v>
      </c>
      <c r="C2499">
        <v>1</v>
      </c>
      <c r="D2499">
        <v>7</v>
      </c>
      <c r="E2499">
        <v>0</v>
      </c>
      <c r="F2499">
        <v>0</v>
      </c>
      <c r="G2499">
        <v>1</v>
      </c>
      <c r="H2499">
        <v>0</v>
      </c>
      <c r="I2499">
        <v>133</v>
      </c>
      <c r="J2499">
        <v>138</v>
      </c>
      <c r="K2499">
        <v>78</v>
      </c>
      <c r="L2499">
        <v>16.98</v>
      </c>
      <c r="M2499">
        <v>80</v>
      </c>
      <c r="N2499">
        <v>1</v>
      </c>
    </row>
    <row r="2500" spans="1:14" x14ac:dyDescent="0.25">
      <c r="A2500">
        <v>0</v>
      </c>
      <c r="B2500">
        <v>60</v>
      </c>
      <c r="C2500">
        <v>0</v>
      </c>
      <c r="D2500">
        <v>0</v>
      </c>
      <c r="E2500">
        <v>0</v>
      </c>
      <c r="F2500">
        <v>0</v>
      </c>
      <c r="G2500">
        <v>1</v>
      </c>
      <c r="H2500">
        <v>0</v>
      </c>
      <c r="I2500">
        <v>295</v>
      </c>
      <c r="J2500">
        <v>149</v>
      </c>
      <c r="K2500">
        <v>103.5</v>
      </c>
      <c r="L2500">
        <v>22.69</v>
      </c>
      <c r="M2500">
        <v>80</v>
      </c>
      <c r="N2500">
        <v>0</v>
      </c>
    </row>
    <row r="2501" spans="1:14" x14ac:dyDescent="0.25">
      <c r="A2501">
        <v>1</v>
      </c>
      <c r="B2501">
        <v>49</v>
      </c>
      <c r="C2501">
        <v>0</v>
      </c>
      <c r="D2501">
        <v>0</v>
      </c>
      <c r="E2501">
        <v>1</v>
      </c>
      <c r="F2501">
        <v>0</v>
      </c>
      <c r="G2501">
        <v>1</v>
      </c>
      <c r="H2501">
        <v>0</v>
      </c>
      <c r="I2501">
        <v>280</v>
      </c>
      <c r="J2501">
        <v>166</v>
      </c>
      <c r="K2501">
        <v>98</v>
      </c>
      <c r="L2501">
        <v>23.03</v>
      </c>
      <c r="M2501">
        <v>70</v>
      </c>
      <c r="N2501">
        <v>1</v>
      </c>
    </row>
    <row r="2502" spans="1:14" x14ac:dyDescent="0.25">
      <c r="A2502">
        <v>0</v>
      </c>
      <c r="B2502">
        <v>61</v>
      </c>
      <c r="C2502">
        <v>0</v>
      </c>
      <c r="D2502">
        <v>0</v>
      </c>
      <c r="E2502">
        <v>0</v>
      </c>
      <c r="F2502">
        <v>0</v>
      </c>
      <c r="G2502">
        <v>1</v>
      </c>
      <c r="H2502">
        <v>0</v>
      </c>
      <c r="I2502">
        <v>224</v>
      </c>
      <c r="J2502">
        <v>155</v>
      </c>
      <c r="K2502">
        <v>71</v>
      </c>
      <c r="L2502">
        <v>25.98</v>
      </c>
      <c r="M2502">
        <v>75</v>
      </c>
      <c r="N2502">
        <v>0</v>
      </c>
    </row>
    <row r="2503" spans="1:14" x14ac:dyDescent="0.25">
      <c r="A2503">
        <v>0</v>
      </c>
      <c r="B2503">
        <v>46</v>
      </c>
      <c r="C2503">
        <v>0</v>
      </c>
      <c r="D2503">
        <v>0</v>
      </c>
      <c r="E2503">
        <v>0</v>
      </c>
      <c r="F2503">
        <v>0</v>
      </c>
      <c r="G2503">
        <v>0</v>
      </c>
      <c r="H2503">
        <v>0</v>
      </c>
      <c r="I2503">
        <v>284</v>
      </c>
      <c r="J2503">
        <v>147</v>
      </c>
      <c r="K2503">
        <v>82</v>
      </c>
      <c r="L2503">
        <v>25.6</v>
      </c>
      <c r="M2503">
        <v>80</v>
      </c>
      <c r="N2503">
        <v>0</v>
      </c>
    </row>
    <row r="2504" spans="1:14" x14ac:dyDescent="0.25">
      <c r="A2504">
        <v>0</v>
      </c>
      <c r="B2504">
        <v>62</v>
      </c>
      <c r="C2504">
        <v>0</v>
      </c>
      <c r="D2504">
        <v>0</v>
      </c>
      <c r="E2504">
        <v>0</v>
      </c>
      <c r="F2504">
        <v>0</v>
      </c>
      <c r="G2504">
        <v>1</v>
      </c>
      <c r="H2504">
        <v>1</v>
      </c>
      <c r="I2504">
        <v>313</v>
      </c>
      <c r="J2504">
        <v>164</v>
      </c>
      <c r="K2504">
        <v>94</v>
      </c>
      <c r="L2504">
        <v>27.4</v>
      </c>
      <c r="M2504">
        <v>70</v>
      </c>
      <c r="N2504">
        <v>0</v>
      </c>
    </row>
    <row r="2505" spans="1:14" x14ac:dyDescent="0.25">
      <c r="A2505">
        <v>1</v>
      </c>
      <c r="B2505">
        <v>62</v>
      </c>
      <c r="C2505">
        <v>0</v>
      </c>
      <c r="D2505">
        <v>0</v>
      </c>
      <c r="E2505">
        <v>0</v>
      </c>
      <c r="F2505">
        <v>0</v>
      </c>
      <c r="G2505">
        <v>1</v>
      </c>
      <c r="H2505">
        <v>0</v>
      </c>
      <c r="I2505">
        <v>191</v>
      </c>
      <c r="J2505">
        <v>156</v>
      </c>
      <c r="K2505">
        <v>91</v>
      </c>
      <c r="L2505">
        <v>31.2</v>
      </c>
      <c r="M2505">
        <v>68</v>
      </c>
      <c r="N2505">
        <v>1</v>
      </c>
    </row>
    <row r="2506" spans="1:14" x14ac:dyDescent="0.25">
      <c r="A2506">
        <v>0</v>
      </c>
      <c r="B2506">
        <v>35</v>
      </c>
      <c r="C2506">
        <v>0</v>
      </c>
      <c r="D2506">
        <v>0</v>
      </c>
      <c r="E2506">
        <v>0</v>
      </c>
      <c r="F2506">
        <v>0</v>
      </c>
      <c r="G2506">
        <v>0</v>
      </c>
      <c r="H2506">
        <v>0</v>
      </c>
      <c r="I2506">
        <v>219</v>
      </c>
      <c r="J2506">
        <v>116</v>
      </c>
      <c r="K2506">
        <v>74</v>
      </c>
      <c r="L2506">
        <v>21.63</v>
      </c>
      <c r="M2506">
        <v>75</v>
      </c>
      <c r="N2506">
        <v>0</v>
      </c>
    </row>
    <row r="2507" spans="1:14" x14ac:dyDescent="0.25">
      <c r="A2507">
        <v>1</v>
      </c>
      <c r="B2507">
        <v>51</v>
      </c>
      <c r="C2507">
        <v>1</v>
      </c>
      <c r="D2507">
        <v>15</v>
      </c>
      <c r="E2507">
        <v>0</v>
      </c>
      <c r="F2507">
        <v>0</v>
      </c>
      <c r="G2507">
        <v>0</v>
      </c>
      <c r="H2507">
        <v>0</v>
      </c>
      <c r="I2507">
        <v>212</v>
      </c>
      <c r="J2507">
        <v>146</v>
      </c>
      <c r="K2507">
        <v>89</v>
      </c>
      <c r="L2507">
        <v>24.49</v>
      </c>
      <c r="M2507">
        <v>100</v>
      </c>
      <c r="N2507">
        <v>1</v>
      </c>
    </row>
    <row r="2508" spans="1:14" x14ac:dyDescent="0.25">
      <c r="A2508">
        <v>1</v>
      </c>
      <c r="B2508">
        <v>42</v>
      </c>
      <c r="C2508">
        <v>1</v>
      </c>
      <c r="D2508">
        <v>20</v>
      </c>
      <c r="E2508">
        <v>0</v>
      </c>
      <c r="F2508">
        <v>0</v>
      </c>
      <c r="G2508">
        <v>0</v>
      </c>
      <c r="H2508">
        <v>0</v>
      </c>
      <c r="I2508">
        <v>241</v>
      </c>
      <c r="J2508">
        <v>118</v>
      </c>
      <c r="K2508">
        <v>85</v>
      </c>
      <c r="L2508">
        <v>30.03</v>
      </c>
      <c r="M2508">
        <v>68</v>
      </c>
      <c r="N2508">
        <v>1</v>
      </c>
    </row>
    <row r="2509" spans="1:14" x14ac:dyDescent="0.25">
      <c r="A2509">
        <v>0</v>
      </c>
      <c r="B2509">
        <v>40</v>
      </c>
      <c r="C2509">
        <v>0</v>
      </c>
      <c r="D2509">
        <v>0</v>
      </c>
      <c r="E2509">
        <v>0</v>
      </c>
      <c r="F2509">
        <v>0</v>
      </c>
      <c r="G2509">
        <v>0</v>
      </c>
      <c r="H2509">
        <v>0</v>
      </c>
      <c r="I2509">
        <v>215</v>
      </c>
      <c r="J2509">
        <v>110</v>
      </c>
      <c r="K2509">
        <v>70</v>
      </c>
      <c r="L2509">
        <v>19.64</v>
      </c>
      <c r="M2509">
        <v>70</v>
      </c>
      <c r="N2509">
        <v>0</v>
      </c>
    </row>
    <row r="2510" spans="1:14" x14ac:dyDescent="0.25">
      <c r="A2510">
        <v>0</v>
      </c>
      <c r="B2510">
        <v>44</v>
      </c>
      <c r="C2510">
        <v>1</v>
      </c>
      <c r="D2510">
        <v>30</v>
      </c>
      <c r="E2510">
        <v>0</v>
      </c>
      <c r="F2510">
        <v>0</v>
      </c>
      <c r="G2510">
        <v>0</v>
      </c>
      <c r="H2510">
        <v>0</v>
      </c>
      <c r="I2510">
        <v>188</v>
      </c>
      <c r="J2510">
        <v>122.5</v>
      </c>
      <c r="K2510">
        <v>67.5</v>
      </c>
      <c r="L2510">
        <v>23.13</v>
      </c>
      <c r="M2510">
        <v>94</v>
      </c>
      <c r="N2510">
        <v>0</v>
      </c>
    </row>
    <row r="2511" spans="1:14" x14ac:dyDescent="0.25">
      <c r="A2511">
        <v>0</v>
      </c>
      <c r="B2511">
        <v>46</v>
      </c>
      <c r="C2511">
        <v>0</v>
      </c>
      <c r="D2511">
        <v>0</v>
      </c>
      <c r="E2511">
        <v>0</v>
      </c>
      <c r="F2511">
        <v>0</v>
      </c>
      <c r="G2511">
        <v>1</v>
      </c>
      <c r="H2511">
        <v>0</v>
      </c>
      <c r="I2511">
        <v>214</v>
      </c>
      <c r="J2511">
        <v>144</v>
      </c>
      <c r="K2511">
        <v>79</v>
      </c>
      <c r="L2511">
        <v>23.62</v>
      </c>
      <c r="M2511">
        <v>96</v>
      </c>
      <c r="N2511">
        <v>0</v>
      </c>
    </row>
    <row r="2512" spans="1:14" x14ac:dyDescent="0.25">
      <c r="A2512">
        <v>0</v>
      </c>
      <c r="B2512">
        <v>40</v>
      </c>
      <c r="C2512">
        <v>1</v>
      </c>
      <c r="D2512">
        <v>9</v>
      </c>
      <c r="E2512">
        <v>0</v>
      </c>
      <c r="F2512">
        <v>0</v>
      </c>
      <c r="G2512">
        <v>0</v>
      </c>
      <c r="H2512">
        <v>0</v>
      </c>
      <c r="I2512">
        <v>193</v>
      </c>
      <c r="J2512">
        <v>105</v>
      </c>
      <c r="K2512">
        <v>60</v>
      </c>
      <c r="L2512">
        <v>22.54</v>
      </c>
      <c r="M2512">
        <v>75</v>
      </c>
      <c r="N2512">
        <v>0</v>
      </c>
    </row>
    <row r="2513" spans="1:14" x14ac:dyDescent="0.25">
      <c r="A2513">
        <v>1</v>
      </c>
      <c r="B2513">
        <v>40</v>
      </c>
      <c r="C2513">
        <v>1</v>
      </c>
      <c r="D2513">
        <v>20</v>
      </c>
      <c r="E2513">
        <v>0</v>
      </c>
      <c r="F2513">
        <v>0</v>
      </c>
      <c r="G2513">
        <v>0</v>
      </c>
      <c r="H2513">
        <v>0</v>
      </c>
      <c r="I2513">
        <v>201</v>
      </c>
      <c r="J2513">
        <v>121.5</v>
      </c>
      <c r="K2513">
        <v>76.5</v>
      </c>
      <c r="L2513">
        <v>29.38</v>
      </c>
      <c r="M2513">
        <v>74</v>
      </c>
      <c r="N2513">
        <v>0</v>
      </c>
    </row>
    <row r="2514" spans="1:14" x14ac:dyDescent="0.25">
      <c r="A2514">
        <v>1</v>
      </c>
      <c r="B2514">
        <v>48</v>
      </c>
      <c r="C2514">
        <v>1</v>
      </c>
      <c r="D2514">
        <v>15</v>
      </c>
      <c r="E2514">
        <v>0</v>
      </c>
      <c r="F2514">
        <v>0</v>
      </c>
      <c r="G2514">
        <v>0</v>
      </c>
      <c r="H2514">
        <v>0</v>
      </c>
      <c r="I2514">
        <v>214</v>
      </c>
      <c r="J2514">
        <v>114</v>
      </c>
      <c r="K2514">
        <v>80</v>
      </c>
      <c r="L2514">
        <v>26.27</v>
      </c>
      <c r="M2514">
        <v>95</v>
      </c>
      <c r="N2514">
        <v>0</v>
      </c>
    </row>
    <row r="2515" spans="1:14" x14ac:dyDescent="0.25">
      <c r="A2515">
        <v>0</v>
      </c>
      <c r="B2515">
        <v>43</v>
      </c>
      <c r="C2515">
        <v>1</v>
      </c>
      <c r="D2515">
        <v>20</v>
      </c>
      <c r="E2515">
        <v>0</v>
      </c>
      <c r="F2515">
        <v>0</v>
      </c>
      <c r="G2515">
        <v>0</v>
      </c>
      <c r="H2515">
        <v>0</v>
      </c>
      <c r="I2515">
        <v>208</v>
      </c>
      <c r="J2515">
        <v>119</v>
      </c>
      <c r="K2515">
        <v>69</v>
      </c>
      <c r="L2515">
        <v>19.48</v>
      </c>
      <c r="M2515">
        <v>67</v>
      </c>
      <c r="N2515">
        <v>0</v>
      </c>
    </row>
    <row r="2516" spans="1:14" x14ac:dyDescent="0.25">
      <c r="A2516">
        <v>1</v>
      </c>
      <c r="B2516">
        <v>48</v>
      </c>
      <c r="C2516">
        <v>1</v>
      </c>
      <c r="D2516">
        <v>20</v>
      </c>
      <c r="E2516">
        <v>0</v>
      </c>
      <c r="F2516">
        <v>0</v>
      </c>
      <c r="G2516">
        <v>0</v>
      </c>
      <c r="H2516">
        <v>0</v>
      </c>
      <c r="I2516">
        <v>194</v>
      </c>
      <c r="J2516">
        <v>102.5</v>
      </c>
      <c r="K2516">
        <v>69</v>
      </c>
      <c r="L2516">
        <v>18.55</v>
      </c>
      <c r="M2516">
        <v>79</v>
      </c>
      <c r="N2516">
        <v>0</v>
      </c>
    </row>
    <row r="2517" spans="1:14" x14ac:dyDescent="0.25">
      <c r="A2517">
        <v>0</v>
      </c>
      <c r="B2517">
        <v>43</v>
      </c>
      <c r="C2517">
        <v>0</v>
      </c>
      <c r="D2517">
        <v>0</v>
      </c>
      <c r="E2517">
        <v>0</v>
      </c>
      <c r="F2517">
        <v>0</v>
      </c>
      <c r="G2517">
        <v>0</v>
      </c>
      <c r="H2517">
        <v>0</v>
      </c>
      <c r="I2517">
        <v>230</v>
      </c>
      <c r="J2517">
        <v>116</v>
      </c>
      <c r="K2517">
        <v>86</v>
      </c>
      <c r="L2517">
        <v>27.78</v>
      </c>
      <c r="M2517">
        <v>62</v>
      </c>
      <c r="N2517">
        <v>0</v>
      </c>
    </row>
    <row r="2518" spans="1:14" x14ac:dyDescent="0.25">
      <c r="A2518">
        <v>1</v>
      </c>
      <c r="B2518">
        <v>38</v>
      </c>
      <c r="C2518">
        <v>1</v>
      </c>
      <c r="D2518">
        <v>20</v>
      </c>
      <c r="E2518">
        <v>0</v>
      </c>
      <c r="F2518">
        <v>0</v>
      </c>
      <c r="G2518">
        <v>0</v>
      </c>
      <c r="H2518">
        <v>0</v>
      </c>
      <c r="I2518">
        <v>265</v>
      </c>
      <c r="J2518">
        <v>123</v>
      </c>
      <c r="K2518">
        <v>86</v>
      </c>
      <c r="L2518">
        <v>28.88</v>
      </c>
      <c r="M2518">
        <v>85</v>
      </c>
      <c r="N2518">
        <v>0</v>
      </c>
    </row>
    <row r="2519" spans="1:14" x14ac:dyDescent="0.25">
      <c r="A2519">
        <v>1</v>
      </c>
      <c r="B2519">
        <v>48</v>
      </c>
      <c r="C2519">
        <v>0</v>
      </c>
      <c r="D2519">
        <v>0</v>
      </c>
      <c r="E2519">
        <v>0</v>
      </c>
      <c r="F2519">
        <v>0</v>
      </c>
      <c r="G2519">
        <v>0</v>
      </c>
      <c r="H2519">
        <v>0</v>
      </c>
      <c r="I2519">
        <v>263</v>
      </c>
      <c r="J2519">
        <v>114</v>
      </c>
      <c r="K2519">
        <v>80</v>
      </c>
      <c r="L2519">
        <v>25.14</v>
      </c>
      <c r="M2519">
        <v>80</v>
      </c>
      <c r="N2519">
        <v>0</v>
      </c>
    </row>
    <row r="2520" spans="1:14" x14ac:dyDescent="0.25">
      <c r="A2520">
        <v>1</v>
      </c>
      <c r="B2520">
        <v>58</v>
      </c>
      <c r="C2520">
        <v>0</v>
      </c>
      <c r="D2520">
        <v>0</v>
      </c>
      <c r="E2520">
        <v>0</v>
      </c>
      <c r="F2520">
        <v>0</v>
      </c>
      <c r="G2520">
        <v>1</v>
      </c>
      <c r="H2520">
        <v>0</v>
      </c>
      <c r="I2520">
        <v>279</v>
      </c>
      <c r="J2520">
        <v>181</v>
      </c>
      <c r="K2520">
        <v>74</v>
      </c>
      <c r="L2520">
        <v>22.49</v>
      </c>
      <c r="M2520">
        <v>66</v>
      </c>
      <c r="N2520">
        <v>0</v>
      </c>
    </row>
    <row r="2521" spans="1:14" x14ac:dyDescent="0.25">
      <c r="A2521">
        <v>0</v>
      </c>
      <c r="B2521">
        <v>51</v>
      </c>
      <c r="C2521">
        <v>0</v>
      </c>
      <c r="D2521">
        <v>0</v>
      </c>
      <c r="E2521">
        <v>0</v>
      </c>
      <c r="F2521">
        <v>0</v>
      </c>
      <c r="G2521">
        <v>1</v>
      </c>
      <c r="H2521">
        <v>0</v>
      </c>
      <c r="I2521">
        <v>304</v>
      </c>
      <c r="J2521">
        <v>132</v>
      </c>
      <c r="K2521">
        <v>80</v>
      </c>
      <c r="L2521">
        <v>25.15</v>
      </c>
      <c r="M2521">
        <v>85</v>
      </c>
      <c r="N2521">
        <v>0</v>
      </c>
    </row>
    <row r="2522" spans="1:14" x14ac:dyDescent="0.25">
      <c r="A2522">
        <v>1</v>
      </c>
      <c r="B2522">
        <v>42</v>
      </c>
      <c r="C2522">
        <v>1</v>
      </c>
      <c r="D2522">
        <v>40</v>
      </c>
      <c r="E2522">
        <v>0</v>
      </c>
      <c r="F2522">
        <v>0</v>
      </c>
      <c r="G2522">
        <v>1</v>
      </c>
      <c r="H2522">
        <v>0</v>
      </c>
      <c r="I2522">
        <v>218</v>
      </c>
      <c r="J2522">
        <v>129</v>
      </c>
      <c r="K2522">
        <v>90</v>
      </c>
      <c r="L2522">
        <v>23.22</v>
      </c>
      <c r="M2522">
        <v>70</v>
      </c>
      <c r="N2522">
        <v>0</v>
      </c>
    </row>
    <row r="2523" spans="1:14" x14ac:dyDescent="0.25">
      <c r="A2523">
        <v>1</v>
      </c>
      <c r="B2523">
        <v>48</v>
      </c>
      <c r="C2523">
        <v>1</v>
      </c>
      <c r="D2523">
        <v>20</v>
      </c>
      <c r="E2523">
        <v>0</v>
      </c>
      <c r="F2523">
        <v>0</v>
      </c>
      <c r="G2523">
        <v>0</v>
      </c>
      <c r="H2523">
        <v>0</v>
      </c>
      <c r="I2523">
        <v>285</v>
      </c>
      <c r="J2523">
        <v>116</v>
      </c>
      <c r="K2523">
        <v>81</v>
      </c>
      <c r="L2523">
        <v>23.1</v>
      </c>
      <c r="M2523">
        <v>100</v>
      </c>
      <c r="N2523">
        <v>0</v>
      </c>
    </row>
    <row r="2524" spans="1:14" x14ac:dyDescent="0.25">
      <c r="A2524">
        <v>0</v>
      </c>
      <c r="B2524">
        <v>55</v>
      </c>
      <c r="C2524">
        <v>1</v>
      </c>
      <c r="D2524">
        <v>1</v>
      </c>
      <c r="E2524">
        <v>0</v>
      </c>
      <c r="F2524">
        <v>0</v>
      </c>
      <c r="G2524">
        <v>0</v>
      </c>
      <c r="H2524">
        <v>0</v>
      </c>
      <c r="I2524">
        <v>240</v>
      </c>
      <c r="J2524">
        <v>107.5</v>
      </c>
      <c r="K2524">
        <v>70</v>
      </c>
      <c r="L2524">
        <v>18.059999999999999</v>
      </c>
      <c r="M2524">
        <v>71</v>
      </c>
      <c r="N2524">
        <v>0</v>
      </c>
    </row>
    <row r="2525" spans="1:14" x14ac:dyDescent="0.25">
      <c r="A2525">
        <v>0</v>
      </c>
      <c r="B2525">
        <v>59</v>
      </c>
      <c r="C2525">
        <v>0</v>
      </c>
      <c r="D2525">
        <v>0</v>
      </c>
      <c r="E2525">
        <v>1</v>
      </c>
      <c r="F2525">
        <v>0</v>
      </c>
      <c r="G2525">
        <v>1</v>
      </c>
      <c r="H2525">
        <v>0</v>
      </c>
      <c r="I2525">
        <v>282</v>
      </c>
      <c r="J2525">
        <v>135</v>
      </c>
      <c r="K2525">
        <v>87</v>
      </c>
      <c r="L2525">
        <v>28.96</v>
      </c>
      <c r="M2525">
        <v>72</v>
      </c>
      <c r="N2525">
        <v>0</v>
      </c>
    </row>
    <row r="2526" spans="1:14" x14ac:dyDescent="0.25">
      <c r="A2526">
        <v>0</v>
      </c>
      <c r="B2526">
        <v>41</v>
      </c>
      <c r="C2526">
        <v>0</v>
      </c>
      <c r="D2526">
        <v>0</v>
      </c>
      <c r="E2526">
        <v>0</v>
      </c>
      <c r="F2526">
        <v>0</v>
      </c>
      <c r="G2526">
        <v>0</v>
      </c>
      <c r="H2526">
        <v>0</v>
      </c>
      <c r="I2526">
        <v>232</v>
      </c>
      <c r="J2526">
        <v>117.5</v>
      </c>
      <c r="K2526">
        <v>77.5</v>
      </c>
      <c r="L2526">
        <v>20.62</v>
      </c>
      <c r="M2526">
        <v>53</v>
      </c>
      <c r="N2526">
        <v>0</v>
      </c>
    </row>
    <row r="2527" spans="1:14" x14ac:dyDescent="0.25">
      <c r="A2527">
        <v>0</v>
      </c>
      <c r="B2527">
        <v>57</v>
      </c>
      <c r="C2527">
        <v>1</v>
      </c>
      <c r="D2527">
        <v>20</v>
      </c>
      <c r="E2527">
        <v>0</v>
      </c>
      <c r="F2527">
        <v>0</v>
      </c>
      <c r="G2527">
        <v>0</v>
      </c>
      <c r="H2527">
        <v>0</v>
      </c>
      <c r="I2527">
        <v>252</v>
      </c>
      <c r="J2527">
        <v>139</v>
      </c>
      <c r="K2527">
        <v>82</v>
      </c>
      <c r="L2527">
        <v>26.36</v>
      </c>
      <c r="M2527">
        <v>84</v>
      </c>
      <c r="N2527">
        <v>1</v>
      </c>
    </row>
    <row r="2528" spans="1:14" x14ac:dyDescent="0.25">
      <c r="A2528">
        <v>1</v>
      </c>
      <c r="B2528">
        <v>51</v>
      </c>
      <c r="C2528">
        <v>0</v>
      </c>
      <c r="D2528">
        <v>0</v>
      </c>
      <c r="E2528">
        <v>0</v>
      </c>
      <c r="F2528">
        <v>0</v>
      </c>
      <c r="G2528">
        <v>0</v>
      </c>
      <c r="H2528">
        <v>0</v>
      </c>
      <c r="I2528">
        <v>237</v>
      </c>
      <c r="J2528">
        <v>135</v>
      </c>
      <c r="K2528">
        <v>87.5</v>
      </c>
      <c r="L2528">
        <v>24.87</v>
      </c>
      <c r="M2528">
        <v>65</v>
      </c>
      <c r="N2528">
        <v>0</v>
      </c>
    </row>
    <row r="2529" spans="1:14" x14ac:dyDescent="0.25">
      <c r="A2529">
        <v>1</v>
      </c>
      <c r="B2529">
        <v>42</v>
      </c>
      <c r="C2529">
        <v>1</v>
      </c>
      <c r="D2529">
        <v>20</v>
      </c>
      <c r="E2529">
        <v>0</v>
      </c>
      <c r="F2529">
        <v>0</v>
      </c>
      <c r="G2529">
        <v>1</v>
      </c>
      <c r="H2529">
        <v>0</v>
      </c>
      <c r="I2529">
        <v>220</v>
      </c>
      <c r="J2529">
        <v>131</v>
      </c>
      <c r="K2529">
        <v>90</v>
      </c>
      <c r="L2529">
        <v>24.21</v>
      </c>
      <c r="M2529">
        <v>62</v>
      </c>
      <c r="N2529">
        <v>0</v>
      </c>
    </row>
    <row r="2530" spans="1:14" x14ac:dyDescent="0.25">
      <c r="A2530">
        <v>0</v>
      </c>
      <c r="B2530">
        <v>41</v>
      </c>
      <c r="C2530">
        <v>0</v>
      </c>
      <c r="D2530">
        <v>0</v>
      </c>
      <c r="E2530">
        <v>0</v>
      </c>
      <c r="F2530">
        <v>0</v>
      </c>
      <c r="G2530">
        <v>0</v>
      </c>
      <c r="H2530">
        <v>0</v>
      </c>
      <c r="I2530">
        <v>177</v>
      </c>
      <c r="J2530">
        <v>108</v>
      </c>
      <c r="K2530">
        <v>73</v>
      </c>
      <c r="L2530">
        <v>24.73</v>
      </c>
      <c r="M2530">
        <v>80</v>
      </c>
      <c r="N2530">
        <v>0</v>
      </c>
    </row>
    <row r="2531" spans="1:14" x14ac:dyDescent="0.25">
      <c r="A2531">
        <v>0</v>
      </c>
      <c r="B2531">
        <v>45</v>
      </c>
      <c r="C2531">
        <v>1</v>
      </c>
      <c r="D2531">
        <v>20</v>
      </c>
      <c r="E2531">
        <v>0</v>
      </c>
      <c r="F2531">
        <v>0</v>
      </c>
      <c r="G2531">
        <v>0</v>
      </c>
      <c r="H2531">
        <v>0</v>
      </c>
      <c r="I2531">
        <v>230</v>
      </c>
      <c r="J2531">
        <v>138</v>
      </c>
      <c r="K2531">
        <v>85</v>
      </c>
      <c r="L2531">
        <v>22.54</v>
      </c>
      <c r="M2531">
        <v>66</v>
      </c>
      <c r="N2531">
        <v>0</v>
      </c>
    </row>
    <row r="2532" spans="1:14" x14ac:dyDescent="0.25">
      <c r="A2532">
        <v>0</v>
      </c>
      <c r="B2532">
        <v>61</v>
      </c>
      <c r="C2532">
        <v>0</v>
      </c>
      <c r="D2532">
        <v>0</v>
      </c>
      <c r="E2532">
        <v>0</v>
      </c>
      <c r="F2532">
        <v>0</v>
      </c>
      <c r="G2532">
        <v>0</v>
      </c>
      <c r="H2532">
        <v>0</v>
      </c>
      <c r="I2532">
        <v>219</v>
      </c>
      <c r="J2532">
        <v>102</v>
      </c>
      <c r="K2532">
        <v>59</v>
      </c>
      <c r="L2532">
        <v>18.14</v>
      </c>
      <c r="M2532">
        <v>72</v>
      </c>
      <c r="N2532">
        <v>0</v>
      </c>
    </row>
    <row r="2533" spans="1:14" x14ac:dyDescent="0.25">
      <c r="A2533">
        <v>0</v>
      </c>
      <c r="B2533">
        <v>43</v>
      </c>
      <c r="C2533">
        <v>1</v>
      </c>
      <c r="D2533">
        <v>1</v>
      </c>
      <c r="E2533">
        <v>0</v>
      </c>
      <c r="F2533">
        <v>0</v>
      </c>
      <c r="G2533">
        <v>0</v>
      </c>
      <c r="H2533">
        <v>0</v>
      </c>
      <c r="I2533">
        <v>185</v>
      </c>
      <c r="J2533">
        <v>125</v>
      </c>
      <c r="K2533">
        <v>84</v>
      </c>
      <c r="L2533">
        <v>23.18</v>
      </c>
      <c r="M2533">
        <v>75</v>
      </c>
      <c r="N2533">
        <v>0</v>
      </c>
    </row>
    <row r="2534" spans="1:14" x14ac:dyDescent="0.25">
      <c r="A2534">
        <v>1</v>
      </c>
      <c r="B2534">
        <v>54</v>
      </c>
      <c r="C2534">
        <v>0</v>
      </c>
      <c r="D2534">
        <v>0</v>
      </c>
      <c r="E2534">
        <v>0</v>
      </c>
      <c r="F2534">
        <v>0</v>
      </c>
      <c r="G2534">
        <v>1</v>
      </c>
      <c r="H2534">
        <v>0</v>
      </c>
      <c r="I2534">
        <v>230</v>
      </c>
      <c r="J2534">
        <v>126</v>
      </c>
      <c r="K2534">
        <v>93</v>
      </c>
      <c r="L2534">
        <v>25.36</v>
      </c>
      <c r="M2534">
        <v>80</v>
      </c>
      <c r="N2534">
        <v>1</v>
      </c>
    </row>
    <row r="2535" spans="1:14" x14ac:dyDescent="0.25">
      <c r="A2535">
        <v>1</v>
      </c>
      <c r="B2535">
        <v>40</v>
      </c>
      <c r="C2535">
        <v>1</v>
      </c>
      <c r="D2535">
        <v>15</v>
      </c>
      <c r="E2535">
        <v>0</v>
      </c>
      <c r="F2535">
        <v>0</v>
      </c>
      <c r="G2535">
        <v>0</v>
      </c>
      <c r="H2535">
        <v>0</v>
      </c>
      <c r="I2535">
        <v>203</v>
      </c>
      <c r="J2535">
        <v>123</v>
      </c>
      <c r="K2535">
        <v>82</v>
      </c>
      <c r="L2535">
        <v>24.74</v>
      </c>
      <c r="M2535">
        <v>75</v>
      </c>
      <c r="N2535">
        <v>0</v>
      </c>
    </row>
    <row r="2536" spans="1:14" x14ac:dyDescent="0.25">
      <c r="A2536">
        <v>1</v>
      </c>
      <c r="B2536">
        <v>60</v>
      </c>
      <c r="C2536">
        <v>0</v>
      </c>
      <c r="D2536">
        <v>0</v>
      </c>
      <c r="E2536">
        <v>1</v>
      </c>
      <c r="F2536">
        <v>0</v>
      </c>
      <c r="G2536">
        <v>1</v>
      </c>
      <c r="H2536">
        <v>0</v>
      </c>
      <c r="I2536">
        <v>173</v>
      </c>
      <c r="J2536">
        <v>135</v>
      </c>
      <c r="K2536">
        <v>97.5</v>
      </c>
      <c r="L2536">
        <v>30.71</v>
      </c>
      <c r="M2536">
        <v>63</v>
      </c>
      <c r="N2536">
        <v>0</v>
      </c>
    </row>
    <row r="2537" spans="1:14" x14ac:dyDescent="0.25">
      <c r="A2537">
        <v>1</v>
      </c>
      <c r="B2537">
        <v>49</v>
      </c>
      <c r="C2537">
        <v>1</v>
      </c>
      <c r="D2537">
        <v>25</v>
      </c>
      <c r="E2537">
        <v>0</v>
      </c>
      <c r="F2537">
        <v>0</v>
      </c>
      <c r="G2537">
        <v>0</v>
      </c>
      <c r="H2537">
        <v>0</v>
      </c>
      <c r="I2537">
        <v>282</v>
      </c>
      <c r="J2537">
        <v>134</v>
      </c>
      <c r="K2537">
        <v>79</v>
      </c>
      <c r="L2537">
        <v>26.87</v>
      </c>
      <c r="M2537">
        <v>67</v>
      </c>
      <c r="N2537">
        <v>0</v>
      </c>
    </row>
    <row r="2538" spans="1:14" x14ac:dyDescent="0.25">
      <c r="A2538">
        <v>0</v>
      </c>
      <c r="B2538">
        <v>52</v>
      </c>
      <c r="C2538">
        <v>0</v>
      </c>
      <c r="D2538">
        <v>0</v>
      </c>
      <c r="E2538">
        <v>0</v>
      </c>
      <c r="F2538">
        <v>0</v>
      </c>
      <c r="G2538">
        <v>1</v>
      </c>
      <c r="H2538">
        <v>0</v>
      </c>
      <c r="I2538">
        <v>220</v>
      </c>
      <c r="J2538">
        <v>163</v>
      </c>
      <c r="K2538">
        <v>87</v>
      </c>
      <c r="L2538">
        <v>25.12</v>
      </c>
      <c r="M2538">
        <v>100</v>
      </c>
      <c r="N2538">
        <v>0</v>
      </c>
    </row>
    <row r="2539" spans="1:14" x14ac:dyDescent="0.25">
      <c r="A2539">
        <v>1</v>
      </c>
      <c r="B2539">
        <v>51</v>
      </c>
      <c r="C2539">
        <v>1</v>
      </c>
      <c r="D2539">
        <v>40</v>
      </c>
      <c r="E2539">
        <v>0</v>
      </c>
      <c r="F2539">
        <v>0</v>
      </c>
      <c r="G2539">
        <v>0</v>
      </c>
      <c r="H2539">
        <v>0</v>
      </c>
      <c r="I2539">
        <v>264</v>
      </c>
      <c r="J2539">
        <v>119</v>
      </c>
      <c r="K2539">
        <v>82</v>
      </c>
      <c r="L2539">
        <v>28.55</v>
      </c>
      <c r="M2539">
        <v>85</v>
      </c>
      <c r="N2539">
        <v>0</v>
      </c>
    </row>
    <row r="2540" spans="1:14" x14ac:dyDescent="0.25">
      <c r="A2540">
        <v>0</v>
      </c>
      <c r="B2540">
        <v>49</v>
      </c>
      <c r="C2540">
        <v>0</v>
      </c>
      <c r="D2540">
        <v>0</v>
      </c>
      <c r="E2540">
        <v>0</v>
      </c>
      <c r="F2540">
        <v>0</v>
      </c>
      <c r="G2540">
        <v>0</v>
      </c>
      <c r="H2540">
        <v>0</v>
      </c>
      <c r="I2540">
        <v>257</v>
      </c>
      <c r="J2540">
        <v>115</v>
      </c>
      <c r="K2540">
        <v>75</v>
      </c>
      <c r="L2540">
        <v>25.61</v>
      </c>
      <c r="M2540">
        <v>72</v>
      </c>
      <c r="N2540">
        <v>0</v>
      </c>
    </row>
    <row r="2541" spans="1:14" x14ac:dyDescent="0.25">
      <c r="A2541">
        <v>0</v>
      </c>
      <c r="B2541">
        <v>52</v>
      </c>
      <c r="C2541">
        <v>0</v>
      </c>
      <c r="D2541">
        <v>0</v>
      </c>
      <c r="E2541">
        <v>0</v>
      </c>
      <c r="F2541">
        <v>0</v>
      </c>
      <c r="G2541">
        <v>0</v>
      </c>
      <c r="H2541">
        <v>0</v>
      </c>
      <c r="I2541">
        <v>208</v>
      </c>
      <c r="J2541">
        <v>141</v>
      </c>
      <c r="K2541">
        <v>85</v>
      </c>
      <c r="L2541">
        <v>24.85</v>
      </c>
      <c r="M2541">
        <v>75</v>
      </c>
      <c r="N2541">
        <v>0</v>
      </c>
    </row>
    <row r="2542" spans="1:14" x14ac:dyDescent="0.25">
      <c r="A2542">
        <v>1</v>
      </c>
      <c r="B2542">
        <v>42</v>
      </c>
      <c r="C2542">
        <v>1</v>
      </c>
      <c r="D2542">
        <v>20</v>
      </c>
      <c r="E2542">
        <v>0</v>
      </c>
      <c r="F2542">
        <v>0</v>
      </c>
      <c r="G2542">
        <v>0</v>
      </c>
      <c r="H2542">
        <v>0</v>
      </c>
      <c r="I2542">
        <v>184</v>
      </c>
      <c r="J2542">
        <v>114.5</v>
      </c>
      <c r="K2542">
        <v>76</v>
      </c>
      <c r="L2542">
        <v>29.89</v>
      </c>
      <c r="M2542">
        <v>66</v>
      </c>
      <c r="N2542">
        <v>0</v>
      </c>
    </row>
    <row r="2543" spans="1:14" x14ac:dyDescent="0.25">
      <c r="A2543">
        <v>1</v>
      </c>
      <c r="B2543">
        <v>44</v>
      </c>
      <c r="C2543">
        <v>1</v>
      </c>
      <c r="D2543">
        <v>15</v>
      </c>
      <c r="E2543">
        <v>0</v>
      </c>
      <c r="F2543">
        <v>0</v>
      </c>
      <c r="G2543">
        <v>0</v>
      </c>
      <c r="H2543">
        <v>0</v>
      </c>
      <c r="I2543">
        <v>237</v>
      </c>
      <c r="J2543">
        <v>124</v>
      </c>
      <c r="K2543">
        <v>83</v>
      </c>
      <c r="L2543">
        <v>27.17</v>
      </c>
      <c r="M2543">
        <v>70</v>
      </c>
      <c r="N2543">
        <v>0</v>
      </c>
    </row>
    <row r="2544" spans="1:14" x14ac:dyDescent="0.25">
      <c r="A2544">
        <v>1</v>
      </c>
      <c r="B2544">
        <v>50</v>
      </c>
      <c r="C2544">
        <v>1</v>
      </c>
      <c r="D2544">
        <v>9</v>
      </c>
      <c r="E2544">
        <v>0</v>
      </c>
      <c r="F2544">
        <v>0</v>
      </c>
      <c r="G2544">
        <v>0</v>
      </c>
      <c r="H2544">
        <v>0</v>
      </c>
      <c r="I2544">
        <v>206</v>
      </c>
      <c r="J2544">
        <v>140</v>
      </c>
      <c r="K2544">
        <v>92</v>
      </c>
      <c r="L2544">
        <v>28.21</v>
      </c>
      <c r="M2544">
        <v>85</v>
      </c>
      <c r="N2544">
        <v>1</v>
      </c>
    </row>
    <row r="2545" spans="1:14" x14ac:dyDescent="0.25">
      <c r="A2545">
        <v>0</v>
      </c>
      <c r="B2545">
        <v>50</v>
      </c>
      <c r="C2545">
        <v>1</v>
      </c>
      <c r="D2545">
        <v>30</v>
      </c>
      <c r="E2545">
        <v>0</v>
      </c>
      <c r="F2545">
        <v>0</v>
      </c>
      <c r="G2545">
        <v>1</v>
      </c>
      <c r="H2545">
        <v>0</v>
      </c>
      <c r="I2545">
        <v>308</v>
      </c>
      <c r="J2545">
        <v>145.5</v>
      </c>
      <c r="K2545">
        <v>96</v>
      </c>
      <c r="L2545">
        <v>25.61</v>
      </c>
      <c r="M2545">
        <v>72</v>
      </c>
      <c r="N2545">
        <v>0</v>
      </c>
    </row>
    <row r="2546" spans="1:14" x14ac:dyDescent="0.25">
      <c r="A2546">
        <v>0</v>
      </c>
      <c r="B2546">
        <v>54</v>
      </c>
      <c r="C2546">
        <v>0</v>
      </c>
      <c r="D2546">
        <v>0</v>
      </c>
      <c r="E2546">
        <v>0</v>
      </c>
      <c r="F2546">
        <v>0</v>
      </c>
      <c r="G2546">
        <v>0</v>
      </c>
      <c r="H2546">
        <v>0</v>
      </c>
      <c r="I2546">
        <v>262</v>
      </c>
      <c r="J2546">
        <v>113.5</v>
      </c>
      <c r="K2546">
        <v>80</v>
      </c>
      <c r="L2546">
        <v>26.42</v>
      </c>
      <c r="M2546">
        <v>75</v>
      </c>
      <c r="N2546">
        <v>0</v>
      </c>
    </row>
    <row r="2547" spans="1:14" x14ac:dyDescent="0.25">
      <c r="A2547">
        <v>1</v>
      </c>
      <c r="B2547">
        <v>48</v>
      </c>
      <c r="C2547">
        <v>1</v>
      </c>
      <c r="D2547">
        <v>20</v>
      </c>
      <c r="E2547">
        <v>0</v>
      </c>
      <c r="F2547">
        <v>0</v>
      </c>
      <c r="G2547">
        <v>0</v>
      </c>
      <c r="H2547">
        <v>1</v>
      </c>
      <c r="I2547">
        <v>172</v>
      </c>
      <c r="J2547">
        <v>131</v>
      </c>
      <c r="K2547">
        <v>79</v>
      </c>
      <c r="L2547">
        <v>35.119999999999997</v>
      </c>
      <c r="M2547">
        <v>75</v>
      </c>
      <c r="N2547">
        <v>0</v>
      </c>
    </row>
    <row r="2548" spans="1:14" x14ac:dyDescent="0.25">
      <c r="A2548">
        <v>1</v>
      </c>
      <c r="B2548">
        <v>52</v>
      </c>
      <c r="C2548">
        <v>1</v>
      </c>
      <c r="D2548">
        <v>20</v>
      </c>
      <c r="E2548">
        <v>0</v>
      </c>
      <c r="F2548">
        <v>0</v>
      </c>
      <c r="G2548">
        <v>0</v>
      </c>
      <c r="H2548">
        <v>0</v>
      </c>
      <c r="I2548">
        <v>240</v>
      </c>
      <c r="J2548">
        <v>135</v>
      </c>
      <c r="K2548">
        <v>82</v>
      </c>
      <c r="L2548">
        <v>27.73</v>
      </c>
      <c r="M2548">
        <v>100</v>
      </c>
      <c r="N2548">
        <v>0</v>
      </c>
    </row>
    <row r="2549" spans="1:14" x14ac:dyDescent="0.25">
      <c r="A2549">
        <v>0</v>
      </c>
      <c r="B2549">
        <v>42</v>
      </c>
      <c r="C2549">
        <v>0</v>
      </c>
      <c r="D2549">
        <v>0</v>
      </c>
      <c r="E2549">
        <v>0</v>
      </c>
      <c r="F2549">
        <v>0</v>
      </c>
      <c r="G2549">
        <v>1</v>
      </c>
      <c r="H2549">
        <v>0</v>
      </c>
      <c r="I2549">
        <v>263</v>
      </c>
      <c r="J2549">
        <v>150</v>
      </c>
      <c r="K2549">
        <v>88</v>
      </c>
      <c r="L2549">
        <v>23.68</v>
      </c>
      <c r="M2549">
        <v>96</v>
      </c>
      <c r="N2549">
        <v>0</v>
      </c>
    </row>
    <row r="2550" spans="1:14" x14ac:dyDescent="0.25">
      <c r="A2550">
        <v>0</v>
      </c>
      <c r="B2550">
        <v>50</v>
      </c>
      <c r="C2550">
        <v>0</v>
      </c>
      <c r="D2550">
        <v>0</v>
      </c>
      <c r="E2550">
        <v>0</v>
      </c>
      <c r="F2550">
        <v>0</v>
      </c>
      <c r="G2550">
        <v>0</v>
      </c>
      <c r="H2550">
        <v>0</v>
      </c>
      <c r="I2550">
        <v>280</v>
      </c>
      <c r="J2550">
        <v>126</v>
      </c>
      <c r="K2550">
        <v>76</v>
      </c>
      <c r="L2550">
        <v>21.82</v>
      </c>
      <c r="M2550">
        <v>65</v>
      </c>
      <c r="N2550">
        <v>0</v>
      </c>
    </row>
    <row r="2551" spans="1:14" x14ac:dyDescent="0.25">
      <c r="A2551">
        <v>1</v>
      </c>
      <c r="B2551">
        <v>46</v>
      </c>
      <c r="C2551">
        <v>1</v>
      </c>
      <c r="D2551">
        <v>40</v>
      </c>
      <c r="E2551">
        <v>0</v>
      </c>
      <c r="F2551">
        <v>0</v>
      </c>
      <c r="G2551">
        <v>0</v>
      </c>
      <c r="H2551">
        <v>0</v>
      </c>
      <c r="I2551">
        <v>165</v>
      </c>
      <c r="J2551">
        <v>107</v>
      </c>
      <c r="K2551">
        <v>82</v>
      </c>
      <c r="L2551">
        <v>24.67</v>
      </c>
      <c r="M2551">
        <v>60</v>
      </c>
      <c r="N2551">
        <v>0</v>
      </c>
    </row>
    <row r="2552" spans="1:14" x14ac:dyDescent="0.25">
      <c r="A2552">
        <v>1</v>
      </c>
      <c r="B2552">
        <v>59</v>
      </c>
      <c r="C2552">
        <v>1</v>
      </c>
      <c r="D2552">
        <v>40</v>
      </c>
      <c r="E2552">
        <v>0</v>
      </c>
      <c r="F2552">
        <v>0</v>
      </c>
      <c r="G2552">
        <v>1</v>
      </c>
      <c r="H2552">
        <v>0</v>
      </c>
      <c r="I2552">
        <v>188</v>
      </c>
      <c r="J2552">
        <v>111</v>
      </c>
      <c r="K2552">
        <v>72</v>
      </c>
      <c r="L2552">
        <v>21.48</v>
      </c>
      <c r="M2552">
        <v>75</v>
      </c>
      <c r="N2552">
        <v>0</v>
      </c>
    </row>
    <row r="2553" spans="1:14" x14ac:dyDescent="0.25">
      <c r="A2553">
        <v>1</v>
      </c>
      <c r="B2553">
        <v>59</v>
      </c>
      <c r="C2553">
        <v>0</v>
      </c>
      <c r="D2553">
        <v>0</v>
      </c>
      <c r="E2553">
        <v>0</v>
      </c>
      <c r="F2553">
        <v>0</v>
      </c>
      <c r="G2553">
        <v>0</v>
      </c>
      <c r="H2553">
        <v>1</v>
      </c>
      <c r="I2553">
        <v>314</v>
      </c>
      <c r="J2553">
        <v>135</v>
      </c>
      <c r="K2553">
        <v>77.5</v>
      </c>
      <c r="L2553">
        <v>22.17</v>
      </c>
      <c r="M2553">
        <v>75</v>
      </c>
      <c r="N2553">
        <v>0</v>
      </c>
    </row>
    <row r="2554" spans="1:14" x14ac:dyDescent="0.25">
      <c r="A2554">
        <v>1</v>
      </c>
      <c r="B2554">
        <v>50</v>
      </c>
      <c r="C2554">
        <v>1</v>
      </c>
      <c r="D2554">
        <v>30</v>
      </c>
      <c r="E2554">
        <v>0</v>
      </c>
      <c r="F2554">
        <v>0</v>
      </c>
      <c r="G2554">
        <v>1</v>
      </c>
      <c r="H2554">
        <v>0</v>
      </c>
      <c r="I2554">
        <v>320</v>
      </c>
      <c r="J2554">
        <v>190</v>
      </c>
      <c r="K2554">
        <v>110</v>
      </c>
      <c r="L2554">
        <v>25.45</v>
      </c>
      <c r="M2554">
        <v>90</v>
      </c>
      <c r="N2554">
        <v>0</v>
      </c>
    </row>
    <row r="2555" spans="1:14" x14ac:dyDescent="0.25">
      <c r="A2555">
        <v>0</v>
      </c>
      <c r="B2555">
        <v>39</v>
      </c>
      <c r="C2555">
        <v>0</v>
      </c>
      <c r="D2555">
        <v>0</v>
      </c>
      <c r="E2555">
        <v>0</v>
      </c>
      <c r="F2555">
        <v>0</v>
      </c>
      <c r="G2555">
        <v>0</v>
      </c>
      <c r="H2555">
        <v>0</v>
      </c>
      <c r="I2555">
        <v>153</v>
      </c>
      <c r="J2555">
        <v>107</v>
      </c>
      <c r="K2555">
        <v>82</v>
      </c>
      <c r="L2555">
        <v>20.99</v>
      </c>
      <c r="M2555">
        <v>75</v>
      </c>
      <c r="N2555">
        <v>0</v>
      </c>
    </row>
    <row r="2556" spans="1:14" x14ac:dyDescent="0.25">
      <c r="A2556">
        <v>0</v>
      </c>
      <c r="B2556">
        <v>48</v>
      </c>
      <c r="C2556">
        <v>0</v>
      </c>
      <c r="D2556">
        <v>0</v>
      </c>
      <c r="E2556">
        <v>0</v>
      </c>
      <c r="F2556">
        <v>0</v>
      </c>
      <c r="G2556">
        <v>0</v>
      </c>
      <c r="H2556">
        <v>0</v>
      </c>
      <c r="I2556">
        <v>186</v>
      </c>
      <c r="J2556">
        <v>113</v>
      </c>
      <c r="K2556">
        <v>78</v>
      </c>
      <c r="L2556">
        <v>22.98</v>
      </c>
      <c r="M2556">
        <v>64</v>
      </c>
      <c r="N2556">
        <v>0</v>
      </c>
    </row>
    <row r="2557" spans="1:14" x14ac:dyDescent="0.25">
      <c r="A2557">
        <v>1</v>
      </c>
      <c r="B2557">
        <v>58</v>
      </c>
      <c r="C2557">
        <v>1</v>
      </c>
      <c r="D2557">
        <v>20</v>
      </c>
      <c r="E2557">
        <v>0</v>
      </c>
      <c r="F2557">
        <v>0</v>
      </c>
      <c r="G2557">
        <v>0</v>
      </c>
      <c r="H2557">
        <v>0</v>
      </c>
      <c r="I2557">
        <v>255</v>
      </c>
      <c r="J2557">
        <v>136</v>
      </c>
      <c r="K2557">
        <v>85.5</v>
      </c>
      <c r="L2557">
        <v>25.33</v>
      </c>
      <c r="M2557">
        <v>82</v>
      </c>
      <c r="N2557">
        <v>0</v>
      </c>
    </row>
    <row r="2558" spans="1:14" x14ac:dyDescent="0.25">
      <c r="A2558">
        <v>0</v>
      </c>
      <c r="B2558">
        <v>47</v>
      </c>
      <c r="C2558">
        <v>0</v>
      </c>
      <c r="D2558">
        <v>0</v>
      </c>
      <c r="E2558">
        <v>0</v>
      </c>
      <c r="F2558">
        <v>0</v>
      </c>
      <c r="G2558">
        <v>0</v>
      </c>
      <c r="H2558">
        <v>0</v>
      </c>
      <c r="I2558">
        <v>205</v>
      </c>
      <c r="J2558">
        <v>106</v>
      </c>
      <c r="K2558">
        <v>75</v>
      </c>
      <c r="L2558">
        <v>23.44</v>
      </c>
      <c r="M2558">
        <v>75</v>
      </c>
      <c r="N2558">
        <v>0</v>
      </c>
    </row>
    <row r="2559" spans="1:14" x14ac:dyDescent="0.25">
      <c r="A2559">
        <v>0</v>
      </c>
      <c r="B2559">
        <v>57</v>
      </c>
      <c r="C2559">
        <v>0</v>
      </c>
      <c r="D2559">
        <v>0</v>
      </c>
      <c r="E2559">
        <v>0</v>
      </c>
      <c r="F2559">
        <v>0</v>
      </c>
      <c r="G2559">
        <v>0</v>
      </c>
      <c r="H2559">
        <v>0</v>
      </c>
      <c r="I2559">
        <v>163</v>
      </c>
      <c r="J2559">
        <v>112</v>
      </c>
      <c r="K2559">
        <v>71</v>
      </c>
      <c r="L2559">
        <v>22.66</v>
      </c>
      <c r="M2559">
        <v>70</v>
      </c>
      <c r="N2559">
        <v>0</v>
      </c>
    </row>
    <row r="2560" spans="1:14" x14ac:dyDescent="0.25">
      <c r="A2560">
        <v>0</v>
      </c>
      <c r="B2560">
        <v>63</v>
      </c>
      <c r="C2560">
        <v>0</v>
      </c>
      <c r="D2560">
        <v>0</v>
      </c>
      <c r="E2560">
        <v>0</v>
      </c>
      <c r="F2560">
        <v>0</v>
      </c>
      <c r="G2560">
        <v>0</v>
      </c>
      <c r="H2560">
        <v>0</v>
      </c>
      <c r="I2560">
        <v>281</v>
      </c>
      <c r="J2560">
        <v>125</v>
      </c>
      <c r="K2560">
        <v>80</v>
      </c>
      <c r="L2560">
        <v>21.35</v>
      </c>
      <c r="M2560">
        <v>75</v>
      </c>
      <c r="N2560">
        <v>0</v>
      </c>
    </row>
    <row r="2561" spans="1:14" x14ac:dyDescent="0.25">
      <c r="A2561">
        <v>0</v>
      </c>
      <c r="B2561">
        <v>43</v>
      </c>
      <c r="C2561">
        <v>0</v>
      </c>
      <c r="D2561">
        <v>0</v>
      </c>
      <c r="E2561">
        <v>0</v>
      </c>
      <c r="F2561">
        <v>0</v>
      </c>
      <c r="G2561">
        <v>0</v>
      </c>
      <c r="H2561">
        <v>0</v>
      </c>
      <c r="I2561">
        <v>194</v>
      </c>
      <c r="J2561">
        <v>122.5</v>
      </c>
      <c r="K2561">
        <v>82</v>
      </c>
      <c r="L2561">
        <v>35.159999999999997</v>
      </c>
      <c r="M2561">
        <v>75</v>
      </c>
      <c r="N2561">
        <v>0</v>
      </c>
    </row>
    <row r="2562" spans="1:14" x14ac:dyDescent="0.25">
      <c r="A2562">
        <v>1</v>
      </c>
      <c r="B2562">
        <v>56</v>
      </c>
      <c r="C2562">
        <v>0</v>
      </c>
      <c r="D2562">
        <v>0</v>
      </c>
      <c r="E2562">
        <v>1</v>
      </c>
      <c r="F2562">
        <v>0</v>
      </c>
      <c r="G2562">
        <v>1</v>
      </c>
      <c r="H2562">
        <v>0</v>
      </c>
      <c r="I2562">
        <v>226</v>
      </c>
      <c r="J2562">
        <v>175.5</v>
      </c>
      <c r="K2562">
        <v>113</v>
      </c>
      <c r="L2562">
        <v>30.77</v>
      </c>
      <c r="M2562">
        <v>60</v>
      </c>
      <c r="N2562">
        <v>0</v>
      </c>
    </row>
    <row r="2563" spans="1:14" x14ac:dyDescent="0.25">
      <c r="A2563">
        <v>1</v>
      </c>
      <c r="B2563">
        <v>50</v>
      </c>
      <c r="C2563">
        <v>1</v>
      </c>
      <c r="D2563">
        <v>20</v>
      </c>
      <c r="E2563">
        <v>0</v>
      </c>
      <c r="F2563">
        <v>0</v>
      </c>
      <c r="G2563">
        <v>0</v>
      </c>
      <c r="H2563">
        <v>0</v>
      </c>
      <c r="I2563">
        <v>163</v>
      </c>
      <c r="J2563">
        <v>96.5</v>
      </c>
      <c r="K2563">
        <v>72.5</v>
      </c>
      <c r="L2563">
        <v>20.72</v>
      </c>
      <c r="M2563">
        <v>75</v>
      </c>
      <c r="N2563">
        <v>0</v>
      </c>
    </row>
    <row r="2564" spans="1:14" x14ac:dyDescent="0.25">
      <c r="A2564">
        <v>1</v>
      </c>
      <c r="B2564">
        <v>47</v>
      </c>
      <c r="C2564">
        <v>1</v>
      </c>
      <c r="D2564">
        <v>10</v>
      </c>
      <c r="E2564">
        <v>0</v>
      </c>
      <c r="F2564">
        <v>0</v>
      </c>
      <c r="G2564">
        <v>1</v>
      </c>
      <c r="H2564">
        <v>0</v>
      </c>
      <c r="I2564">
        <v>214</v>
      </c>
      <c r="J2564">
        <v>132</v>
      </c>
      <c r="K2564">
        <v>95</v>
      </c>
      <c r="L2564">
        <v>24.23</v>
      </c>
      <c r="M2564">
        <v>70</v>
      </c>
      <c r="N2564">
        <v>0</v>
      </c>
    </row>
    <row r="2565" spans="1:14" x14ac:dyDescent="0.25">
      <c r="A2565">
        <v>0</v>
      </c>
      <c r="B2565">
        <v>48</v>
      </c>
      <c r="C2565">
        <v>1</v>
      </c>
      <c r="D2565">
        <v>20</v>
      </c>
      <c r="E2565">
        <v>0</v>
      </c>
      <c r="F2565">
        <v>0</v>
      </c>
      <c r="G2565">
        <v>0</v>
      </c>
      <c r="H2565">
        <v>0</v>
      </c>
      <c r="I2565">
        <v>215</v>
      </c>
      <c r="J2565">
        <v>114</v>
      </c>
      <c r="K2565">
        <v>64</v>
      </c>
      <c r="L2565">
        <v>21.51</v>
      </c>
      <c r="M2565">
        <v>74</v>
      </c>
      <c r="N2565">
        <v>0</v>
      </c>
    </row>
    <row r="2566" spans="1:14" x14ac:dyDescent="0.25">
      <c r="A2566">
        <v>1</v>
      </c>
      <c r="B2566">
        <v>56</v>
      </c>
      <c r="C2566">
        <v>0</v>
      </c>
      <c r="D2566">
        <v>0</v>
      </c>
      <c r="E2566">
        <v>0</v>
      </c>
      <c r="F2566">
        <v>0</v>
      </c>
      <c r="G2566">
        <v>0</v>
      </c>
      <c r="H2566">
        <v>0</v>
      </c>
      <c r="I2566">
        <v>212</v>
      </c>
      <c r="J2566">
        <v>130</v>
      </c>
      <c r="K2566">
        <v>79</v>
      </c>
      <c r="L2566">
        <v>27.73</v>
      </c>
      <c r="M2566">
        <v>64</v>
      </c>
      <c r="N2566">
        <v>0</v>
      </c>
    </row>
    <row r="2567" spans="1:14" x14ac:dyDescent="0.25">
      <c r="A2567">
        <v>1</v>
      </c>
      <c r="B2567">
        <v>40</v>
      </c>
      <c r="C2567">
        <v>1</v>
      </c>
      <c r="D2567">
        <v>20</v>
      </c>
      <c r="E2567">
        <v>0</v>
      </c>
      <c r="F2567">
        <v>0</v>
      </c>
      <c r="G2567">
        <v>0</v>
      </c>
      <c r="H2567">
        <v>0</v>
      </c>
      <c r="I2567">
        <v>152</v>
      </c>
      <c r="J2567">
        <v>119</v>
      </c>
      <c r="K2567">
        <v>86</v>
      </c>
      <c r="L2567">
        <v>23.35</v>
      </c>
      <c r="M2567">
        <v>75</v>
      </c>
      <c r="N2567">
        <v>0</v>
      </c>
    </row>
    <row r="2568" spans="1:14" x14ac:dyDescent="0.25">
      <c r="A2568">
        <v>0</v>
      </c>
      <c r="B2568">
        <v>52</v>
      </c>
      <c r="C2568">
        <v>0</v>
      </c>
      <c r="D2568">
        <v>0</v>
      </c>
      <c r="E2568">
        <v>0</v>
      </c>
      <c r="F2568">
        <v>0</v>
      </c>
      <c r="G2568">
        <v>0</v>
      </c>
      <c r="H2568">
        <v>0</v>
      </c>
      <c r="I2568">
        <v>280</v>
      </c>
      <c r="J2568">
        <v>118</v>
      </c>
      <c r="K2568">
        <v>71</v>
      </c>
      <c r="L2568">
        <v>21.84</v>
      </c>
      <c r="M2568">
        <v>96</v>
      </c>
      <c r="N2568">
        <v>0</v>
      </c>
    </row>
    <row r="2569" spans="1:14" x14ac:dyDescent="0.25">
      <c r="A2569">
        <v>0</v>
      </c>
      <c r="B2569">
        <v>59</v>
      </c>
      <c r="C2569">
        <v>0</v>
      </c>
      <c r="D2569">
        <v>0</v>
      </c>
      <c r="E2569">
        <v>0</v>
      </c>
      <c r="F2569">
        <v>0</v>
      </c>
      <c r="G2569">
        <v>1</v>
      </c>
      <c r="H2569">
        <v>0</v>
      </c>
      <c r="I2569">
        <v>240</v>
      </c>
      <c r="J2569">
        <v>149</v>
      </c>
      <c r="K2569">
        <v>88</v>
      </c>
      <c r="L2569">
        <v>27.48</v>
      </c>
      <c r="M2569">
        <v>80</v>
      </c>
      <c r="N2569">
        <v>0</v>
      </c>
    </row>
    <row r="2570" spans="1:14" x14ac:dyDescent="0.25">
      <c r="A2570">
        <v>0</v>
      </c>
      <c r="B2570">
        <v>42</v>
      </c>
      <c r="C2570">
        <v>1</v>
      </c>
      <c r="D2570">
        <v>20</v>
      </c>
      <c r="E2570">
        <v>0</v>
      </c>
      <c r="F2570">
        <v>0</v>
      </c>
      <c r="G2570">
        <v>0</v>
      </c>
      <c r="H2570">
        <v>0</v>
      </c>
      <c r="I2570">
        <v>228</v>
      </c>
      <c r="J2570">
        <v>122</v>
      </c>
      <c r="K2570">
        <v>85</v>
      </c>
      <c r="L2570">
        <v>23.99</v>
      </c>
      <c r="M2570">
        <v>69</v>
      </c>
      <c r="N2570">
        <v>0</v>
      </c>
    </row>
    <row r="2571" spans="1:14" x14ac:dyDescent="0.25">
      <c r="A2571">
        <v>1</v>
      </c>
      <c r="B2571">
        <v>41</v>
      </c>
      <c r="C2571">
        <v>1</v>
      </c>
      <c r="D2571">
        <v>20</v>
      </c>
      <c r="E2571">
        <v>0</v>
      </c>
      <c r="F2571">
        <v>0</v>
      </c>
      <c r="G2571">
        <v>0</v>
      </c>
      <c r="H2571">
        <v>0</v>
      </c>
      <c r="I2571">
        <v>264</v>
      </c>
      <c r="J2571">
        <v>126.5</v>
      </c>
      <c r="K2571">
        <v>82</v>
      </c>
      <c r="L2571">
        <v>23.96</v>
      </c>
      <c r="M2571">
        <v>75</v>
      </c>
      <c r="N2571">
        <v>1</v>
      </c>
    </row>
    <row r="2572" spans="1:14" x14ac:dyDescent="0.25">
      <c r="A2572">
        <v>0</v>
      </c>
      <c r="B2572">
        <v>48</v>
      </c>
      <c r="C2572">
        <v>1</v>
      </c>
      <c r="D2572">
        <v>3</v>
      </c>
      <c r="E2572">
        <v>0</v>
      </c>
      <c r="F2572">
        <v>0</v>
      </c>
      <c r="G2572">
        <v>1</v>
      </c>
      <c r="H2572">
        <v>0</v>
      </c>
      <c r="I2572">
        <v>247</v>
      </c>
      <c r="J2572">
        <v>142.5</v>
      </c>
      <c r="K2572">
        <v>86.5</v>
      </c>
      <c r="L2572">
        <v>24.87</v>
      </c>
      <c r="M2572">
        <v>53</v>
      </c>
      <c r="N2572">
        <v>0</v>
      </c>
    </row>
    <row r="2573" spans="1:14" x14ac:dyDescent="0.25">
      <c r="A2573">
        <v>1</v>
      </c>
      <c r="B2573">
        <v>49</v>
      </c>
      <c r="C2573">
        <v>1</v>
      </c>
      <c r="D2573">
        <v>20</v>
      </c>
      <c r="E2573">
        <v>0</v>
      </c>
      <c r="F2573">
        <v>0</v>
      </c>
      <c r="G2573">
        <v>1</v>
      </c>
      <c r="H2573">
        <v>0</v>
      </c>
      <c r="I2573">
        <v>291</v>
      </c>
      <c r="J2573">
        <v>160</v>
      </c>
      <c r="K2573">
        <v>99</v>
      </c>
      <c r="L2573">
        <v>29.91</v>
      </c>
      <c r="M2573">
        <v>85</v>
      </c>
      <c r="N2573">
        <v>0</v>
      </c>
    </row>
    <row r="2574" spans="1:14" x14ac:dyDescent="0.25">
      <c r="A2574">
        <v>1</v>
      </c>
      <c r="B2574">
        <v>43</v>
      </c>
      <c r="C2574">
        <v>1</v>
      </c>
      <c r="D2574">
        <v>20</v>
      </c>
      <c r="E2574">
        <v>0</v>
      </c>
      <c r="F2574">
        <v>0</v>
      </c>
      <c r="G2574">
        <v>0</v>
      </c>
      <c r="H2574">
        <v>0</v>
      </c>
      <c r="I2574">
        <v>175</v>
      </c>
      <c r="J2574">
        <v>103</v>
      </c>
      <c r="K2574">
        <v>64.5</v>
      </c>
      <c r="L2574">
        <v>17.809999999999999</v>
      </c>
      <c r="M2574">
        <v>86</v>
      </c>
      <c r="N2574">
        <v>0</v>
      </c>
    </row>
    <row r="2575" spans="1:14" x14ac:dyDescent="0.25">
      <c r="A2575">
        <v>0</v>
      </c>
      <c r="B2575">
        <v>53</v>
      </c>
      <c r="C2575">
        <v>0</v>
      </c>
      <c r="D2575">
        <v>0</v>
      </c>
      <c r="E2575">
        <v>0</v>
      </c>
      <c r="F2575">
        <v>0</v>
      </c>
      <c r="G2575">
        <v>0</v>
      </c>
      <c r="H2575">
        <v>0</v>
      </c>
      <c r="I2575">
        <v>280</v>
      </c>
      <c r="J2575">
        <v>135</v>
      </c>
      <c r="K2575">
        <v>87</v>
      </c>
      <c r="L2575">
        <v>27.17</v>
      </c>
      <c r="M2575">
        <v>80</v>
      </c>
      <c r="N2575">
        <v>0</v>
      </c>
    </row>
    <row r="2576" spans="1:14" x14ac:dyDescent="0.25">
      <c r="A2576">
        <v>1</v>
      </c>
      <c r="B2576">
        <v>49</v>
      </c>
      <c r="C2576">
        <v>1</v>
      </c>
      <c r="D2576">
        <v>17</v>
      </c>
      <c r="E2576">
        <v>0</v>
      </c>
      <c r="F2576">
        <v>0</v>
      </c>
      <c r="G2576">
        <v>0</v>
      </c>
      <c r="H2576">
        <v>0</v>
      </c>
      <c r="I2576">
        <v>211</v>
      </c>
      <c r="J2576">
        <v>128</v>
      </c>
      <c r="K2576">
        <v>89</v>
      </c>
      <c r="L2576">
        <v>31.07</v>
      </c>
      <c r="M2576">
        <v>75</v>
      </c>
      <c r="N2576">
        <v>1</v>
      </c>
    </row>
    <row r="2577" spans="1:14" x14ac:dyDescent="0.25">
      <c r="A2577">
        <v>0</v>
      </c>
      <c r="B2577">
        <v>67</v>
      </c>
      <c r="C2577">
        <v>0</v>
      </c>
      <c r="D2577">
        <v>0</v>
      </c>
      <c r="E2577">
        <v>0</v>
      </c>
      <c r="F2577">
        <v>0</v>
      </c>
      <c r="G2577">
        <v>1</v>
      </c>
      <c r="H2577">
        <v>0</v>
      </c>
      <c r="I2577">
        <v>260</v>
      </c>
      <c r="J2577">
        <v>140</v>
      </c>
      <c r="K2577">
        <v>88</v>
      </c>
      <c r="L2577">
        <v>24.67</v>
      </c>
      <c r="M2577">
        <v>55</v>
      </c>
      <c r="N2577">
        <v>0</v>
      </c>
    </row>
    <row r="2578" spans="1:14" x14ac:dyDescent="0.25">
      <c r="A2578">
        <v>1</v>
      </c>
      <c r="B2578">
        <v>42</v>
      </c>
      <c r="C2578">
        <v>1</v>
      </c>
      <c r="D2578">
        <v>15</v>
      </c>
      <c r="E2578">
        <v>1</v>
      </c>
      <c r="F2578">
        <v>0</v>
      </c>
      <c r="G2578">
        <v>1</v>
      </c>
      <c r="H2578">
        <v>0</v>
      </c>
      <c r="I2578">
        <v>222</v>
      </c>
      <c r="J2578">
        <v>143</v>
      </c>
      <c r="K2578">
        <v>92</v>
      </c>
      <c r="L2578">
        <v>27.38</v>
      </c>
      <c r="M2578">
        <v>78</v>
      </c>
      <c r="N2578">
        <v>0</v>
      </c>
    </row>
    <row r="2579" spans="1:14" x14ac:dyDescent="0.25">
      <c r="A2579">
        <v>1</v>
      </c>
      <c r="B2579">
        <v>46</v>
      </c>
      <c r="C2579">
        <v>1</v>
      </c>
      <c r="D2579">
        <v>20</v>
      </c>
      <c r="E2579">
        <v>0</v>
      </c>
      <c r="F2579">
        <v>0</v>
      </c>
      <c r="G2579">
        <v>1</v>
      </c>
      <c r="H2579">
        <v>0</v>
      </c>
      <c r="I2579">
        <v>238</v>
      </c>
      <c r="J2579">
        <v>163.5</v>
      </c>
      <c r="K2579">
        <v>102</v>
      </c>
      <c r="L2579">
        <v>28.65</v>
      </c>
      <c r="M2579">
        <v>73</v>
      </c>
      <c r="N2579">
        <v>0</v>
      </c>
    </row>
    <row r="2580" spans="1:14" x14ac:dyDescent="0.25">
      <c r="A2580">
        <v>1</v>
      </c>
      <c r="B2580">
        <v>44</v>
      </c>
      <c r="C2580">
        <v>0</v>
      </c>
      <c r="D2580">
        <v>0</v>
      </c>
      <c r="E2580">
        <v>0</v>
      </c>
      <c r="F2580">
        <v>0</v>
      </c>
      <c r="G2580">
        <v>0</v>
      </c>
      <c r="H2580">
        <v>0</v>
      </c>
      <c r="I2580">
        <v>253</v>
      </c>
      <c r="J2580">
        <v>152.5</v>
      </c>
      <c r="K2580">
        <v>87.5</v>
      </c>
      <c r="L2580">
        <v>26.84</v>
      </c>
      <c r="M2580">
        <v>56</v>
      </c>
      <c r="N2580">
        <v>0</v>
      </c>
    </row>
    <row r="2581" spans="1:14" x14ac:dyDescent="0.25">
      <c r="A2581">
        <v>0</v>
      </c>
      <c r="B2581">
        <v>47</v>
      </c>
      <c r="C2581">
        <v>0</v>
      </c>
      <c r="D2581">
        <v>0</v>
      </c>
      <c r="E2581">
        <v>0</v>
      </c>
      <c r="F2581">
        <v>0</v>
      </c>
      <c r="G2581">
        <v>0</v>
      </c>
      <c r="H2581">
        <v>0</v>
      </c>
      <c r="I2581">
        <v>205</v>
      </c>
      <c r="J2581">
        <v>122</v>
      </c>
      <c r="K2581">
        <v>78</v>
      </c>
      <c r="L2581">
        <v>23.78</v>
      </c>
      <c r="M2581">
        <v>67</v>
      </c>
      <c r="N2581">
        <v>0</v>
      </c>
    </row>
    <row r="2582" spans="1:14" x14ac:dyDescent="0.25">
      <c r="A2582">
        <v>0</v>
      </c>
      <c r="B2582">
        <v>51</v>
      </c>
      <c r="C2582">
        <v>0</v>
      </c>
      <c r="D2582">
        <v>0</v>
      </c>
      <c r="E2582">
        <v>0</v>
      </c>
      <c r="F2582">
        <v>0</v>
      </c>
      <c r="G2582">
        <v>1</v>
      </c>
      <c r="H2582">
        <v>0</v>
      </c>
      <c r="I2582">
        <v>292</v>
      </c>
      <c r="J2582">
        <v>166</v>
      </c>
      <c r="K2582">
        <v>89</v>
      </c>
      <c r="L2582">
        <v>27.51</v>
      </c>
      <c r="M2582">
        <v>68</v>
      </c>
      <c r="N2582">
        <v>0</v>
      </c>
    </row>
    <row r="2583" spans="1:14" x14ac:dyDescent="0.25">
      <c r="A2583">
        <v>0</v>
      </c>
      <c r="B2583">
        <v>49</v>
      </c>
      <c r="C2583">
        <v>0</v>
      </c>
      <c r="D2583">
        <v>0</v>
      </c>
      <c r="E2583">
        <v>0</v>
      </c>
      <c r="F2583">
        <v>0</v>
      </c>
      <c r="G2583">
        <v>0</v>
      </c>
      <c r="H2583">
        <v>0</v>
      </c>
      <c r="I2583">
        <v>189</v>
      </c>
      <c r="J2583">
        <v>102</v>
      </c>
      <c r="K2583">
        <v>66.5</v>
      </c>
      <c r="L2583">
        <v>23.88</v>
      </c>
      <c r="M2583">
        <v>70</v>
      </c>
      <c r="N2583">
        <v>0</v>
      </c>
    </row>
    <row r="2584" spans="1:14" x14ac:dyDescent="0.25">
      <c r="A2584">
        <v>0</v>
      </c>
      <c r="B2584">
        <v>54</v>
      </c>
      <c r="C2584">
        <v>0</v>
      </c>
      <c r="D2584">
        <v>0</v>
      </c>
      <c r="E2584">
        <v>0</v>
      </c>
      <c r="F2584">
        <v>0</v>
      </c>
      <c r="G2584">
        <v>0</v>
      </c>
      <c r="H2584">
        <v>0</v>
      </c>
      <c r="I2584">
        <v>241</v>
      </c>
      <c r="J2584">
        <v>103</v>
      </c>
      <c r="K2584">
        <v>66</v>
      </c>
      <c r="L2584">
        <v>22.73</v>
      </c>
      <c r="M2584">
        <v>85</v>
      </c>
      <c r="N2584">
        <v>0</v>
      </c>
    </row>
    <row r="2585" spans="1:14" x14ac:dyDescent="0.25">
      <c r="A2585">
        <v>1</v>
      </c>
      <c r="B2585">
        <v>49</v>
      </c>
      <c r="C2585">
        <v>0</v>
      </c>
      <c r="D2585">
        <v>0</v>
      </c>
      <c r="E2585">
        <v>0</v>
      </c>
      <c r="F2585">
        <v>0</v>
      </c>
      <c r="G2585">
        <v>0</v>
      </c>
      <c r="H2585">
        <v>1</v>
      </c>
      <c r="I2585">
        <v>248</v>
      </c>
      <c r="J2585">
        <v>130.5</v>
      </c>
      <c r="K2585">
        <v>82</v>
      </c>
      <c r="L2585">
        <v>27.29</v>
      </c>
      <c r="M2585">
        <v>52</v>
      </c>
      <c r="N2585">
        <v>0</v>
      </c>
    </row>
    <row r="2586" spans="1:14" x14ac:dyDescent="0.25">
      <c r="A2586">
        <v>1</v>
      </c>
      <c r="B2586">
        <v>67</v>
      </c>
      <c r="C2586">
        <v>1</v>
      </c>
      <c r="D2586">
        <v>2</v>
      </c>
      <c r="E2586">
        <v>0</v>
      </c>
      <c r="F2586">
        <v>0</v>
      </c>
      <c r="G2586">
        <v>0</v>
      </c>
      <c r="H2586">
        <v>0</v>
      </c>
      <c r="I2586">
        <v>144</v>
      </c>
      <c r="J2586">
        <v>113</v>
      </c>
      <c r="K2586">
        <v>62</v>
      </c>
      <c r="L2586">
        <v>22.9</v>
      </c>
      <c r="M2586">
        <v>58</v>
      </c>
      <c r="N2586">
        <v>0</v>
      </c>
    </row>
    <row r="2587" spans="1:14" x14ac:dyDescent="0.25">
      <c r="A2587">
        <v>1</v>
      </c>
      <c r="B2587">
        <v>62</v>
      </c>
      <c r="C2587">
        <v>0</v>
      </c>
      <c r="D2587">
        <v>0</v>
      </c>
      <c r="E2587">
        <v>0</v>
      </c>
      <c r="F2587">
        <v>0</v>
      </c>
      <c r="G2587">
        <v>0</v>
      </c>
      <c r="H2587">
        <v>1</v>
      </c>
      <c r="I2587">
        <v>346</v>
      </c>
      <c r="J2587">
        <v>102.5</v>
      </c>
      <c r="K2587">
        <v>66.5</v>
      </c>
      <c r="L2587">
        <v>17.170000000000002</v>
      </c>
      <c r="M2587">
        <v>80</v>
      </c>
      <c r="N2587">
        <v>1</v>
      </c>
    </row>
    <row r="2588" spans="1:14" x14ac:dyDescent="0.25">
      <c r="A2588">
        <v>0</v>
      </c>
      <c r="B2588">
        <v>38</v>
      </c>
      <c r="C2588">
        <v>1</v>
      </c>
      <c r="D2588">
        <v>9</v>
      </c>
      <c r="E2588">
        <v>0</v>
      </c>
      <c r="F2588">
        <v>0</v>
      </c>
      <c r="G2588">
        <v>0</v>
      </c>
      <c r="H2588">
        <v>0</v>
      </c>
      <c r="I2588">
        <v>224</v>
      </c>
      <c r="J2588">
        <v>90</v>
      </c>
      <c r="K2588">
        <v>70</v>
      </c>
      <c r="L2588">
        <v>18.18</v>
      </c>
      <c r="M2588">
        <v>75</v>
      </c>
      <c r="N2588">
        <v>0</v>
      </c>
    </row>
    <row r="2589" spans="1:14" x14ac:dyDescent="0.25">
      <c r="A2589">
        <v>0</v>
      </c>
      <c r="B2589">
        <v>45</v>
      </c>
      <c r="C2589">
        <v>1</v>
      </c>
      <c r="D2589">
        <v>30</v>
      </c>
      <c r="E2589">
        <v>0</v>
      </c>
      <c r="F2589">
        <v>0</v>
      </c>
      <c r="G2589">
        <v>1</v>
      </c>
      <c r="H2589">
        <v>0</v>
      </c>
      <c r="I2589">
        <v>181</v>
      </c>
      <c r="J2589">
        <v>138.5</v>
      </c>
      <c r="K2589">
        <v>90</v>
      </c>
      <c r="L2589">
        <v>26.32</v>
      </c>
      <c r="M2589">
        <v>90</v>
      </c>
      <c r="N2589">
        <v>0</v>
      </c>
    </row>
    <row r="2590" spans="1:14" x14ac:dyDescent="0.25">
      <c r="A2590">
        <v>0</v>
      </c>
      <c r="B2590">
        <v>50</v>
      </c>
      <c r="C2590">
        <v>0</v>
      </c>
      <c r="D2590">
        <v>0</v>
      </c>
      <c r="E2590">
        <v>0</v>
      </c>
      <c r="F2590">
        <v>0</v>
      </c>
      <c r="G2590">
        <v>0</v>
      </c>
      <c r="H2590">
        <v>0</v>
      </c>
      <c r="I2590">
        <v>250</v>
      </c>
      <c r="J2590">
        <v>109</v>
      </c>
      <c r="K2590">
        <v>70</v>
      </c>
      <c r="L2590">
        <v>20.74</v>
      </c>
      <c r="M2590">
        <v>75</v>
      </c>
      <c r="N2590">
        <v>0</v>
      </c>
    </row>
    <row r="2591" spans="1:14" x14ac:dyDescent="0.25">
      <c r="A2591">
        <v>0</v>
      </c>
      <c r="B2591">
        <v>45</v>
      </c>
      <c r="C2591">
        <v>0</v>
      </c>
      <c r="D2591">
        <v>0</v>
      </c>
      <c r="E2591">
        <v>0</v>
      </c>
      <c r="F2591">
        <v>0</v>
      </c>
      <c r="G2591">
        <v>0</v>
      </c>
      <c r="H2591">
        <v>0</v>
      </c>
      <c r="I2591">
        <v>290</v>
      </c>
      <c r="J2591">
        <v>124</v>
      </c>
      <c r="K2591">
        <v>72.5</v>
      </c>
      <c r="L2591">
        <v>24.24</v>
      </c>
      <c r="M2591">
        <v>92</v>
      </c>
      <c r="N2591">
        <v>0</v>
      </c>
    </row>
    <row r="2592" spans="1:14" x14ac:dyDescent="0.25">
      <c r="A2592">
        <v>1</v>
      </c>
      <c r="B2592">
        <v>48</v>
      </c>
      <c r="C2592">
        <v>1</v>
      </c>
      <c r="D2592">
        <v>30</v>
      </c>
      <c r="E2592">
        <v>0</v>
      </c>
      <c r="F2592">
        <v>0</v>
      </c>
      <c r="G2592">
        <v>0</v>
      </c>
      <c r="H2592">
        <v>0</v>
      </c>
      <c r="I2592">
        <v>178</v>
      </c>
      <c r="J2592">
        <v>132.5</v>
      </c>
      <c r="K2592">
        <v>73</v>
      </c>
      <c r="L2592">
        <v>24.67</v>
      </c>
      <c r="M2592">
        <v>80</v>
      </c>
      <c r="N2592">
        <v>0</v>
      </c>
    </row>
    <row r="2593" spans="1:14" x14ac:dyDescent="0.25">
      <c r="A2593">
        <v>1</v>
      </c>
      <c r="B2593">
        <v>58</v>
      </c>
      <c r="C2593">
        <v>1</v>
      </c>
      <c r="D2593">
        <v>40</v>
      </c>
      <c r="E2593">
        <v>0</v>
      </c>
      <c r="F2593">
        <v>0</v>
      </c>
      <c r="G2593">
        <v>1</v>
      </c>
      <c r="H2593">
        <v>0</v>
      </c>
      <c r="I2593">
        <v>231</v>
      </c>
      <c r="J2593">
        <v>171</v>
      </c>
      <c r="K2593">
        <v>95</v>
      </c>
      <c r="L2593">
        <v>26.11</v>
      </c>
      <c r="M2593">
        <v>85</v>
      </c>
      <c r="N2593">
        <v>1</v>
      </c>
    </row>
    <row r="2594" spans="1:14" x14ac:dyDescent="0.25">
      <c r="A2594">
        <v>0</v>
      </c>
      <c r="B2594">
        <v>36</v>
      </c>
      <c r="C2594">
        <v>0</v>
      </c>
      <c r="D2594">
        <v>0</v>
      </c>
      <c r="E2594">
        <v>0</v>
      </c>
      <c r="F2594">
        <v>0</v>
      </c>
      <c r="G2594">
        <v>0</v>
      </c>
      <c r="H2594">
        <v>0</v>
      </c>
      <c r="I2594">
        <v>203</v>
      </c>
      <c r="J2594">
        <v>112.5</v>
      </c>
      <c r="K2594">
        <v>73.5</v>
      </c>
      <c r="L2594">
        <v>24.47</v>
      </c>
      <c r="M2594">
        <v>70</v>
      </c>
      <c r="N2594">
        <v>0</v>
      </c>
    </row>
    <row r="2595" spans="1:14" x14ac:dyDescent="0.25">
      <c r="A2595">
        <v>0</v>
      </c>
      <c r="B2595">
        <v>55</v>
      </c>
      <c r="C2595">
        <v>0</v>
      </c>
      <c r="D2595">
        <v>0</v>
      </c>
      <c r="E2595">
        <v>0</v>
      </c>
      <c r="F2595">
        <v>0</v>
      </c>
      <c r="G2595">
        <v>0</v>
      </c>
      <c r="H2595">
        <v>0</v>
      </c>
      <c r="I2595">
        <v>270</v>
      </c>
      <c r="J2595">
        <v>117</v>
      </c>
      <c r="K2595">
        <v>71</v>
      </c>
      <c r="L2595">
        <v>23.79</v>
      </c>
      <c r="M2595">
        <v>71</v>
      </c>
      <c r="N2595">
        <v>0</v>
      </c>
    </row>
    <row r="2596" spans="1:14" x14ac:dyDescent="0.25">
      <c r="A2596">
        <v>0</v>
      </c>
      <c r="B2596">
        <v>57</v>
      </c>
      <c r="C2596">
        <v>1</v>
      </c>
      <c r="D2596">
        <v>20</v>
      </c>
      <c r="E2596">
        <v>0</v>
      </c>
      <c r="F2596">
        <v>0</v>
      </c>
      <c r="G2596">
        <v>0</v>
      </c>
      <c r="H2596">
        <v>0</v>
      </c>
      <c r="I2596">
        <v>174</v>
      </c>
      <c r="J2596">
        <v>120</v>
      </c>
      <c r="K2596">
        <v>62</v>
      </c>
      <c r="L2596">
        <v>25.13</v>
      </c>
      <c r="M2596">
        <v>95</v>
      </c>
      <c r="N2596">
        <v>1</v>
      </c>
    </row>
    <row r="2597" spans="1:14" x14ac:dyDescent="0.25">
      <c r="A2597">
        <v>1</v>
      </c>
      <c r="B2597">
        <v>40</v>
      </c>
      <c r="C2597">
        <v>1</v>
      </c>
      <c r="D2597">
        <v>10</v>
      </c>
      <c r="E2597">
        <v>0</v>
      </c>
      <c r="F2597">
        <v>0</v>
      </c>
      <c r="G2597">
        <v>0</v>
      </c>
      <c r="H2597">
        <v>0</v>
      </c>
      <c r="I2597">
        <v>250</v>
      </c>
      <c r="J2597">
        <v>109</v>
      </c>
      <c r="K2597">
        <v>78</v>
      </c>
      <c r="L2597">
        <v>25.75</v>
      </c>
      <c r="M2597">
        <v>65</v>
      </c>
      <c r="N2597">
        <v>0</v>
      </c>
    </row>
    <row r="2598" spans="1:14" x14ac:dyDescent="0.25">
      <c r="A2598">
        <v>0</v>
      </c>
      <c r="B2598">
        <v>41</v>
      </c>
      <c r="C2598">
        <v>1</v>
      </c>
      <c r="D2598">
        <v>20</v>
      </c>
      <c r="E2598">
        <v>0</v>
      </c>
      <c r="F2598">
        <v>0</v>
      </c>
      <c r="G2598">
        <v>0</v>
      </c>
      <c r="H2598">
        <v>0</v>
      </c>
      <c r="I2598">
        <v>190</v>
      </c>
      <c r="J2598">
        <v>135</v>
      </c>
      <c r="K2598">
        <v>81</v>
      </c>
      <c r="L2598">
        <v>24.38</v>
      </c>
      <c r="M2598">
        <v>65</v>
      </c>
      <c r="N2598">
        <v>0</v>
      </c>
    </row>
    <row r="2599" spans="1:14" x14ac:dyDescent="0.25">
      <c r="A2599">
        <v>1</v>
      </c>
      <c r="B2599">
        <v>43</v>
      </c>
      <c r="C2599">
        <v>1</v>
      </c>
      <c r="D2599">
        <v>20</v>
      </c>
      <c r="E2599">
        <v>0</v>
      </c>
      <c r="F2599">
        <v>0</v>
      </c>
      <c r="G2599">
        <v>0</v>
      </c>
      <c r="H2599">
        <v>0</v>
      </c>
      <c r="I2599">
        <v>206</v>
      </c>
      <c r="J2599">
        <v>133.5</v>
      </c>
      <c r="K2599">
        <v>89.5</v>
      </c>
      <c r="L2599">
        <v>21.73</v>
      </c>
      <c r="M2599">
        <v>86</v>
      </c>
      <c r="N2599">
        <v>0</v>
      </c>
    </row>
    <row r="2600" spans="1:14" x14ac:dyDescent="0.25">
      <c r="A2600">
        <v>0</v>
      </c>
      <c r="B2600">
        <v>59</v>
      </c>
      <c r="C2600">
        <v>1</v>
      </c>
      <c r="D2600">
        <v>9</v>
      </c>
      <c r="E2600">
        <v>0</v>
      </c>
      <c r="F2600">
        <v>0</v>
      </c>
      <c r="G2600">
        <v>0</v>
      </c>
      <c r="H2600">
        <v>0</v>
      </c>
      <c r="I2600">
        <v>229</v>
      </c>
      <c r="J2600">
        <v>127.5</v>
      </c>
      <c r="K2600">
        <v>76</v>
      </c>
      <c r="L2600">
        <v>23.65</v>
      </c>
      <c r="M2600">
        <v>74</v>
      </c>
      <c r="N2600">
        <v>0</v>
      </c>
    </row>
    <row r="2601" spans="1:14" x14ac:dyDescent="0.25">
      <c r="A2601">
        <v>0</v>
      </c>
      <c r="B2601">
        <v>42</v>
      </c>
      <c r="C2601">
        <v>1</v>
      </c>
      <c r="D2601">
        <v>20</v>
      </c>
      <c r="E2601">
        <v>0</v>
      </c>
      <c r="F2601">
        <v>0</v>
      </c>
      <c r="G2601">
        <v>0</v>
      </c>
      <c r="H2601">
        <v>0</v>
      </c>
      <c r="I2601">
        <v>223</v>
      </c>
      <c r="J2601">
        <v>129</v>
      </c>
      <c r="K2601">
        <v>79</v>
      </c>
      <c r="L2601">
        <v>28.04</v>
      </c>
      <c r="M2601">
        <v>98</v>
      </c>
      <c r="N2601">
        <v>0</v>
      </c>
    </row>
    <row r="2602" spans="1:14" x14ac:dyDescent="0.25">
      <c r="A2602">
        <v>1</v>
      </c>
      <c r="B2602">
        <v>52</v>
      </c>
      <c r="C2602">
        <v>0</v>
      </c>
      <c r="D2602">
        <v>0</v>
      </c>
      <c r="E2602">
        <v>0</v>
      </c>
      <c r="F2602">
        <v>0</v>
      </c>
      <c r="G2602">
        <v>0</v>
      </c>
      <c r="H2602">
        <v>0</v>
      </c>
      <c r="I2602">
        <v>340</v>
      </c>
      <c r="J2602">
        <v>114</v>
      </c>
      <c r="K2602">
        <v>83</v>
      </c>
      <c r="L2602">
        <v>31.02</v>
      </c>
      <c r="M2602">
        <v>78</v>
      </c>
      <c r="N2602">
        <v>0</v>
      </c>
    </row>
    <row r="2603" spans="1:14" x14ac:dyDescent="0.25">
      <c r="A2603">
        <v>0</v>
      </c>
      <c r="B2603">
        <v>39</v>
      </c>
      <c r="C2603">
        <v>0</v>
      </c>
      <c r="D2603">
        <v>0</v>
      </c>
      <c r="E2603">
        <v>0</v>
      </c>
      <c r="F2603">
        <v>0</v>
      </c>
      <c r="G2603">
        <v>0</v>
      </c>
      <c r="H2603">
        <v>0</v>
      </c>
      <c r="I2603">
        <v>252</v>
      </c>
      <c r="J2603">
        <v>125</v>
      </c>
      <c r="K2603">
        <v>86</v>
      </c>
      <c r="L2603">
        <v>20.74</v>
      </c>
      <c r="M2603">
        <v>75</v>
      </c>
      <c r="N2603">
        <v>0</v>
      </c>
    </row>
    <row r="2604" spans="1:14" x14ac:dyDescent="0.25">
      <c r="A2604">
        <v>0</v>
      </c>
      <c r="B2604">
        <v>42</v>
      </c>
      <c r="C2604">
        <v>0</v>
      </c>
      <c r="D2604">
        <v>0</v>
      </c>
      <c r="E2604">
        <v>0</v>
      </c>
      <c r="F2604">
        <v>0</v>
      </c>
      <c r="G2604">
        <v>0</v>
      </c>
      <c r="H2604">
        <v>0</v>
      </c>
      <c r="I2604">
        <v>183</v>
      </c>
      <c r="J2604">
        <v>120</v>
      </c>
      <c r="K2604">
        <v>76</v>
      </c>
      <c r="L2604">
        <v>21.12</v>
      </c>
      <c r="M2604">
        <v>100</v>
      </c>
      <c r="N2604">
        <v>0</v>
      </c>
    </row>
    <row r="2605" spans="1:14" x14ac:dyDescent="0.25">
      <c r="A2605">
        <v>0</v>
      </c>
      <c r="B2605">
        <v>43</v>
      </c>
      <c r="C2605">
        <v>1</v>
      </c>
      <c r="D2605">
        <v>15</v>
      </c>
      <c r="E2605">
        <v>0</v>
      </c>
      <c r="F2605">
        <v>0</v>
      </c>
      <c r="G2605">
        <v>0</v>
      </c>
      <c r="H2605">
        <v>0</v>
      </c>
      <c r="I2605">
        <v>230</v>
      </c>
      <c r="J2605">
        <v>118</v>
      </c>
      <c r="K2605">
        <v>70.5</v>
      </c>
      <c r="L2605">
        <v>26.24</v>
      </c>
      <c r="M2605">
        <v>100</v>
      </c>
      <c r="N2605">
        <v>0</v>
      </c>
    </row>
    <row r="2606" spans="1:14" x14ac:dyDescent="0.25">
      <c r="A2606">
        <v>0</v>
      </c>
      <c r="B2606">
        <v>52</v>
      </c>
      <c r="C2606">
        <v>0</v>
      </c>
      <c r="D2606">
        <v>0</v>
      </c>
      <c r="E2606">
        <v>0</v>
      </c>
      <c r="F2606">
        <v>0</v>
      </c>
      <c r="G2606">
        <v>0</v>
      </c>
      <c r="H2606">
        <v>0</v>
      </c>
      <c r="I2606">
        <v>263</v>
      </c>
      <c r="J2606">
        <v>132.5</v>
      </c>
      <c r="K2606">
        <v>87</v>
      </c>
      <c r="L2606">
        <v>30.42</v>
      </c>
      <c r="M2606">
        <v>75</v>
      </c>
      <c r="N2606">
        <v>0</v>
      </c>
    </row>
    <row r="2607" spans="1:14" x14ac:dyDescent="0.25">
      <c r="A2607">
        <v>0</v>
      </c>
      <c r="B2607">
        <v>45</v>
      </c>
      <c r="C2607">
        <v>0</v>
      </c>
      <c r="D2607">
        <v>0</v>
      </c>
      <c r="E2607">
        <v>0</v>
      </c>
      <c r="F2607">
        <v>0</v>
      </c>
      <c r="G2607">
        <v>0</v>
      </c>
      <c r="H2607">
        <v>0</v>
      </c>
      <c r="I2607">
        <v>210</v>
      </c>
      <c r="J2607">
        <v>120</v>
      </c>
      <c r="K2607">
        <v>72</v>
      </c>
      <c r="L2607">
        <v>22.01</v>
      </c>
      <c r="M2607">
        <v>75</v>
      </c>
      <c r="N2607">
        <v>0</v>
      </c>
    </row>
    <row r="2608" spans="1:14" x14ac:dyDescent="0.25">
      <c r="A2608">
        <v>1</v>
      </c>
      <c r="B2608">
        <v>61</v>
      </c>
      <c r="C2608">
        <v>0</v>
      </c>
      <c r="D2608">
        <v>0</v>
      </c>
      <c r="E2608">
        <v>0</v>
      </c>
      <c r="F2608">
        <v>0</v>
      </c>
      <c r="G2608">
        <v>1</v>
      </c>
      <c r="H2608">
        <v>0</v>
      </c>
      <c r="I2608">
        <v>243</v>
      </c>
      <c r="J2608">
        <v>142</v>
      </c>
      <c r="K2608">
        <v>89</v>
      </c>
      <c r="L2608">
        <v>27.3</v>
      </c>
      <c r="M2608">
        <v>65</v>
      </c>
      <c r="N2608">
        <v>1</v>
      </c>
    </row>
    <row r="2609" spans="1:14" x14ac:dyDescent="0.25">
      <c r="A2609">
        <v>0</v>
      </c>
      <c r="B2609">
        <v>56</v>
      </c>
      <c r="C2609">
        <v>0</v>
      </c>
      <c r="D2609">
        <v>0</v>
      </c>
      <c r="E2609">
        <v>0</v>
      </c>
      <c r="F2609">
        <v>0</v>
      </c>
      <c r="G2609">
        <v>0</v>
      </c>
      <c r="H2609">
        <v>0</v>
      </c>
      <c r="I2609">
        <v>192</v>
      </c>
      <c r="J2609">
        <v>122</v>
      </c>
      <c r="K2609">
        <v>82.5</v>
      </c>
      <c r="L2609">
        <v>28.61</v>
      </c>
      <c r="M2609">
        <v>68</v>
      </c>
      <c r="N2609">
        <v>0</v>
      </c>
    </row>
    <row r="2610" spans="1:14" x14ac:dyDescent="0.25">
      <c r="A2610">
        <v>1</v>
      </c>
      <c r="B2610">
        <v>43</v>
      </c>
      <c r="C2610">
        <v>1</v>
      </c>
      <c r="D2610">
        <v>25</v>
      </c>
      <c r="E2610">
        <v>0</v>
      </c>
      <c r="F2610">
        <v>0</v>
      </c>
      <c r="G2610">
        <v>0</v>
      </c>
      <c r="H2610">
        <v>0</v>
      </c>
      <c r="I2610">
        <v>296</v>
      </c>
      <c r="J2610">
        <v>137</v>
      </c>
      <c r="K2610">
        <v>90</v>
      </c>
      <c r="L2610">
        <v>23.97</v>
      </c>
      <c r="M2610">
        <v>72</v>
      </c>
      <c r="N2610">
        <v>0</v>
      </c>
    </row>
    <row r="2611" spans="1:14" x14ac:dyDescent="0.25">
      <c r="A2611">
        <v>1</v>
      </c>
      <c r="B2611">
        <v>56</v>
      </c>
      <c r="C2611">
        <v>1</v>
      </c>
      <c r="D2611">
        <v>20</v>
      </c>
      <c r="E2611">
        <v>0</v>
      </c>
      <c r="F2611">
        <v>0</v>
      </c>
      <c r="G2611">
        <v>1</v>
      </c>
      <c r="H2611">
        <v>0</v>
      </c>
      <c r="I2611">
        <v>228</v>
      </c>
      <c r="J2611">
        <v>151.5</v>
      </c>
      <c r="K2611">
        <v>103</v>
      </c>
      <c r="L2611">
        <v>23.58</v>
      </c>
      <c r="M2611">
        <v>65</v>
      </c>
      <c r="N2611">
        <v>0</v>
      </c>
    </row>
    <row r="2612" spans="1:14" x14ac:dyDescent="0.25">
      <c r="A2612">
        <v>1</v>
      </c>
      <c r="B2612">
        <v>43</v>
      </c>
      <c r="C2612">
        <v>1</v>
      </c>
      <c r="D2612">
        <v>30</v>
      </c>
      <c r="E2612">
        <v>0</v>
      </c>
      <c r="F2612">
        <v>0</v>
      </c>
      <c r="G2612">
        <v>0</v>
      </c>
      <c r="H2612">
        <v>0</v>
      </c>
      <c r="I2612">
        <v>252</v>
      </c>
      <c r="J2612">
        <v>112</v>
      </c>
      <c r="K2612">
        <v>78</v>
      </c>
      <c r="L2612">
        <v>24.25</v>
      </c>
      <c r="M2612">
        <v>90</v>
      </c>
      <c r="N2612">
        <v>1</v>
      </c>
    </row>
    <row r="2613" spans="1:14" x14ac:dyDescent="0.25">
      <c r="A2613">
        <v>1</v>
      </c>
      <c r="B2613">
        <v>43</v>
      </c>
      <c r="C2613">
        <v>0</v>
      </c>
      <c r="D2613">
        <v>0</v>
      </c>
      <c r="E2613">
        <v>0</v>
      </c>
      <c r="F2613">
        <v>0</v>
      </c>
      <c r="G2613">
        <v>0</v>
      </c>
      <c r="H2613">
        <v>0</v>
      </c>
      <c r="I2613">
        <v>206</v>
      </c>
      <c r="J2613">
        <v>107.5</v>
      </c>
      <c r="K2613">
        <v>73.5</v>
      </c>
      <c r="L2613">
        <v>24.17</v>
      </c>
      <c r="M2613">
        <v>60</v>
      </c>
      <c r="N2613">
        <v>1</v>
      </c>
    </row>
    <row r="2614" spans="1:14" x14ac:dyDescent="0.25">
      <c r="A2614">
        <v>0</v>
      </c>
      <c r="B2614">
        <v>50</v>
      </c>
      <c r="C2614">
        <v>0</v>
      </c>
      <c r="D2614">
        <v>0</v>
      </c>
      <c r="E2614">
        <v>0</v>
      </c>
      <c r="F2614">
        <v>0</v>
      </c>
      <c r="G2614">
        <v>0</v>
      </c>
      <c r="H2614">
        <v>1</v>
      </c>
      <c r="I2614">
        <v>258</v>
      </c>
      <c r="J2614">
        <v>127</v>
      </c>
      <c r="K2614">
        <v>80</v>
      </c>
      <c r="L2614">
        <v>24.1</v>
      </c>
      <c r="M2614">
        <v>75</v>
      </c>
      <c r="N2614">
        <v>0</v>
      </c>
    </row>
    <row r="2615" spans="1:14" x14ac:dyDescent="0.25">
      <c r="A2615">
        <v>1</v>
      </c>
      <c r="B2615">
        <v>48</v>
      </c>
      <c r="C2615">
        <v>1</v>
      </c>
      <c r="D2615">
        <v>20</v>
      </c>
      <c r="E2615">
        <v>0</v>
      </c>
      <c r="F2615">
        <v>0</v>
      </c>
      <c r="G2615">
        <v>1</v>
      </c>
      <c r="H2615">
        <v>0</v>
      </c>
      <c r="I2615">
        <v>230</v>
      </c>
      <c r="J2615">
        <v>140.5</v>
      </c>
      <c r="K2615">
        <v>89</v>
      </c>
      <c r="L2615">
        <v>23.34</v>
      </c>
      <c r="M2615">
        <v>66</v>
      </c>
      <c r="N2615">
        <v>1</v>
      </c>
    </row>
    <row r="2616" spans="1:14" x14ac:dyDescent="0.25">
      <c r="A2616">
        <v>0</v>
      </c>
      <c r="B2616">
        <v>49</v>
      </c>
      <c r="C2616">
        <v>0</v>
      </c>
      <c r="D2616">
        <v>0</v>
      </c>
      <c r="E2616">
        <v>0</v>
      </c>
      <c r="F2616">
        <v>0</v>
      </c>
      <c r="G2616">
        <v>1</v>
      </c>
      <c r="H2616">
        <v>0</v>
      </c>
      <c r="I2616">
        <v>254</v>
      </c>
      <c r="J2616">
        <v>142</v>
      </c>
      <c r="K2616">
        <v>87</v>
      </c>
      <c r="L2616">
        <v>27.94</v>
      </c>
      <c r="M2616">
        <v>60</v>
      </c>
      <c r="N2616">
        <v>0</v>
      </c>
    </row>
    <row r="2617" spans="1:14" x14ac:dyDescent="0.25">
      <c r="A2617">
        <v>1</v>
      </c>
      <c r="B2617">
        <v>46</v>
      </c>
      <c r="C2617">
        <v>1</v>
      </c>
      <c r="D2617">
        <v>15</v>
      </c>
      <c r="E2617">
        <v>0</v>
      </c>
      <c r="F2617">
        <v>0</v>
      </c>
      <c r="G2617">
        <v>1</v>
      </c>
      <c r="H2617">
        <v>0</v>
      </c>
      <c r="I2617">
        <v>212</v>
      </c>
      <c r="J2617">
        <v>132</v>
      </c>
      <c r="K2617">
        <v>92</v>
      </c>
      <c r="L2617">
        <v>22.08</v>
      </c>
      <c r="M2617">
        <v>63</v>
      </c>
      <c r="N2617">
        <v>0</v>
      </c>
    </row>
    <row r="2618" spans="1:14" x14ac:dyDescent="0.25">
      <c r="A2618">
        <v>1</v>
      </c>
      <c r="B2618">
        <v>51</v>
      </c>
      <c r="C2618">
        <v>0</v>
      </c>
      <c r="D2618">
        <v>0</v>
      </c>
      <c r="E2618">
        <v>0</v>
      </c>
      <c r="F2618">
        <v>0</v>
      </c>
      <c r="G2618">
        <v>0</v>
      </c>
      <c r="H2618">
        <v>0</v>
      </c>
      <c r="I2618">
        <v>218</v>
      </c>
      <c r="J2618">
        <v>115</v>
      </c>
      <c r="K2618">
        <v>75</v>
      </c>
      <c r="L2618">
        <v>25.62</v>
      </c>
      <c r="M2618">
        <v>82</v>
      </c>
      <c r="N2618">
        <v>0</v>
      </c>
    </row>
    <row r="2619" spans="1:14" x14ac:dyDescent="0.25">
      <c r="A2619">
        <v>0</v>
      </c>
      <c r="B2619">
        <v>40</v>
      </c>
      <c r="C2619">
        <v>1</v>
      </c>
      <c r="D2619">
        <v>30</v>
      </c>
      <c r="E2619">
        <v>0</v>
      </c>
      <c r="F2619">
        <v>0</v>
      </c>
      <c r="G2619">
        <v>0</v>
      </c>
      <c r="H2619">
        <v>0</v>
      </c>
      <c r="I2619">
        <v>280</v>
      </c>
      <c r="J2619">
        <v>115</v>
      </c>
      <c r="K2619">
        <v>81</v>
      </c>
      <c r="L2619">
        <v>21.32</v>
      </c>
      <c r="M2619">
        <v>62</v>
      </c>
      <c r="N2619">
        <v>0</v>
      </c>
    </row>
    <row r="2620" spans="1:14" x14ac:dyDescent="0.25">
      <c r="A2620">
        <v>1</v>
      </c>
      <c r="B2620">
        <v>51</v>
      </c>
      <c r="C2620">
        <v>1</v>
      </c>
      <c r="D2620">
        <v>30</v>
      </c>
      <c r="E2620">
        <v>0</v>
      </c>
      <c r="F2620">
        <v>0</v>
      </c>
      <c r="G2620">
        <v>0</v>
      </c>
      <c r="H2620">
        <v>0</v>
      </c>
      <c r="I2620">
        <v>240</v>
      </c>
      <c r="J2620">
        <v>127</v>
      </c>
      <c r="K2620">
        <v>80</v>
      </c>
      <c r="L2620">
        <v>28.85</v>
      </c>
      <c r="M2620">
        <v>70</v>
      </c>
      <c r="N2620">
        <v>1</v>
      </c>
    </row>
    <row r="2621" spans="1:14" x14ac:dyDescent="0.25">
      <c r="A2621">
        <v>1</v>
      </c>
      <c r="B2621">
        <v>41</v>
      </c>
      <c r="C2621">
        <v>1</v>
      </c>
      <c r="D2621">
        <v>20</v>
      </c>
      <c r="E2621">
        <v>0</v>
      </c>
      <c r="F2621">
        <v>0</v>
      </c>
      <c r="G2621">
        <v>0</v>
      </c>
      <c r="H2621">
        <v>0</v>
      </c>
      <c r="I2621">
        <v>163</v>
      </c>
      <c r="J2621">
        <v>102</v>
      </c>
      <c r="K2621">
        <v>59.5</v>
      </c>
      <c r="L2621">
        <v>22.27</v>
      </c>
      <c r="M2621">
        <v>67</v>
      </c>
      <c r="N2621">
        <v>0</v>
      </c>
    </row>
    <row r="2622" spans="1:14" x14ac:dyDescent="0.25">
      <c r="A2622">
        <v>0</v>
      </c>
      <c r="B2622">
        <v>59</v>
      </c>
      <c r="C2622">
        <v>0</v>
      </c>
      <c r="D2622">
        <v>0</v>
      </c>
      <c r="E2622">
        <v>0</v>
      </c>
      <c r="F2622">
        <v>0</v>
      </c>
      <c r="G2622">
        <v>1</v>
      </c>
      <c r="H2622">
        <v>0</v>
      </c>
      <c r="I2622">
        <v>254</v>
      </c>
      <c r="J2622">
        <v>181</v>
      </c>
      <c r="K2622">
        <v>101</v>
      </c>
      <c r="L2622">
        <v>24.67</v>
      </c>
      <c r="M2622">
        <v>76</v>
      </c>
      <c r="N2622">
        <v>0</v>
      </c>
    </row>
    <row r="2623" spans="1:14" x14ac:dyDescent="0.25">
      <c r="A2623">
        <v>0</v>
      </c>
      <c r="B2623">
        <v>43</v>
      </c>
      <c r="C2623">
        <v>1</v>
      </c>
      <c r="D2623">
        <v>20</v>
      </c>
      <c r="E2623">
        <v>0</v>
      </c>
      <c r="F2623">
        <v>0</v>
      </c>
      <c r="G2623">
        <v>0</v>
      </c>
      <c r="H2623">
        <v>0</v>
      </c>
      <c r="I2623">
        <v>276</v>
      </c>
      <c r="J2623">
        <v>138</v>
      </c>
      <c r="K2623">
        <v>88</v>
      </c>
      <c r="L2623">
        <v>20.399999999999999</v>
      </c>
      <c r="M2623">
        <v>82</v>
      </c>
      <c r="N2623">
        <v>0</v>
      </c>
    </row>
    <row r="2624" spans="1:14" x14ac:dyDescent="0.25">
      <c r="A2624">
        <v>0</v>
      </c>
      <c r="B2624">
        <v>65</v>
      </c>
      <c r="C2624">
        <v>0</v>
      </c>
      <c r="D2624">
        <v>0</v>
      </c>
      <c r="E2624">
        <v>0</v>
      </c>
      <c r="F2624">
        <v>0</v>
      </c>
      <c r="G2624">
        <v>1</v>
      </c>
      <c r="H2624">
        <v>0</v>
      </c>
      <c r="I2624">
        <v>225</v>
      </c>
      <c r="J2624">
        <v>145</v>
      </c>
      <c r="K2624">
        <v>91</v>
      </c>
      <c r="L2624">
        <v>29.8</v>
      </c>
      <c r="M2624">
        <v>80</v>
      </c>
      <c r="N2624">
        <v>1</v>
      </c>
    </row>
    <row r="2625" spans="1:14" x14ac:dyDescent="0.25">
      <c r="A2625">
        <v>0</v>
      </c>
      <c r="B2625">
        <v>42</v>
      </c>
      <c r="C2625">
        <v>0</v>
      </c>
      <c r="D2625">
        <v>0</v>
      </c>
      <c r="E2625">
        <v>0</v>
      </c>
      <c r="F2625">
        <v>0</v>
      </c>
      <c r="G2625">
        <v>0</v>
      </c>
      <c r="H2625">
        <v>0</v>
      </c>
      <c r="I2625">
        <v>176</v>
      </c>
      <c r="J2625">
        <v>136</v>
      </c>
      <c r="K2625">
        <v>87</v>
      </c>
      <c r="L2625">
        <v>30.91</v>
      </c>
      <c r="M2625">
        <v>80</v>
      </c>
      <c r="N2625">
        <v>0</v>
      </c>
    </row>
    <row r="2626" spans="1:14" x14ac:dyDescent="0.25">
      <c r="A2626">
        <v>1</v>
      </c>
      <c r="B2626">
        <v>41</v>
      </c>
      <c r="C2626">
        <v>1</v>
      </c>
      <c r="D2626">
        <v>20</v>
      </c>
      <c r="E2626">
        <v>0</v>
      </c>
      <c r="F2626">
        <v>0</v>
      </c>
      <c r="G2626">
        <v>0</v>
      </c>
      <c r="H2626">
        <v>0</v>
      </c>
      <c r="I2626">
        <v>217</v>
      </c>
      <c r="J2626">
        <v>110</v>
      </c>
      <c r="K2626">
        <v>79</v>
      </c>
      <c r="L2626">
        <v>21.27</v>
      </c>
      <c r="M2626">
        <v>100</v>
      </c>
      <c r="N2626">
        <v>0</v>
      </c>
    </row>
    <row r="2627" spans="1:14" x14ac:dyDescent="0.25">
      <c r="A2627">
        <v>0</v>
      </c>
      <c r="B2627">
        <v>55</v>
      </c>
      <c r="C2627">
        <v>0</v>
      </c>
      <c r="D2627">
        <v>0</v>
      </c>
      <c r="E2627">
        <v>0</v>
      </c>
      <c r="F2627">
        <v>0</v>
      </c>
      <c r="G2627">
        <v>0</v>
      </c>
      <c r="H2627">
        <v>0</v>
      </c>
      <c r="I2627">
        <v>328</v>
      </c>
      <c r="J2627">
        <v>106</v>
      </c>
      <c r="K2627">
        <v>77</v>
      </c>
      <c r="L2627">
        <v>29.65</v>
      </c>
      <c r="M2627">
        <v>75</v>
      </c>
      <c r="N2627">
        <v>0</v>
      </c>
    </row>
    <row r="2628" spans="1:14" x14ac:dyDescent="0.25">
      <c r="A2628">
        <v>1</v>
      </c>
      <c r="B2628">
        <v>56</v>
      </c>
      <c r="C2628">
        <v>0</v>
      </c>
      <c r="D2628">
        <v>0</v>
      </c>
      <c r="E2628">
        <v>0</v>
      </c>
      <c r="F2628">
        <v>0</v>
      </c>
      <c r="G2628">
        <v>0</v>
      </c>
      <c r="H2628">
        <v>0</v>
      </c>
      <c r="I2628">
        <v>220</v>
      </c>
      <c r="J2628">
        <v>113</v>
      </c>
      <c r="K2628">
        <v>83</v>
      </c>
      <c r="L2628">
        <v>25.12</v>
      </c>
      <c r="M2628">
        <v>58</v>
      </c>
      <c r="N2628">
        <v>0</v>
      </c>
    </row>
    <row r="2629" spans="1:14" x14ac:dyDescent="0.25">
      <c r="A2629">
        <v>0</v>
      </c>
      <c r="B2629">
        <v>56</v>
      </c>
      <c r="C2629">
        <v>0</v>
      </c>
      <c r="D2629">
        <v>0</v>
      </c>
      <c r="E2629">
        <v>0</v>
      </c>
      <c r="F2629">
        <v>0</v>
      </c>
      <c r="G2629">
        <v>1</v>
      </c>
      <c r="H2629">
        <v>0</v>
      </c>
      <c r="I2629">
        <v>287</v>
      </c>
      <c r="J2629">
        <v>150.5</v>
      </c>
      <c r="K2629">
        <v>94</v>
      </c>
      <c r="L2629">
        <v>26.01</v>
      </c>
      <c r="M2629">
        <v>75</v>
      </c>
      <c r="N2629">
        <v>0</v>
      </c>
    </row>
    <row r="2630" spans="1:14" x14ac:dyDescent="0.25">
      <c r="A2630">
        <v>0</v>
      </c>
      <c r="B2630">
        <v>51</v>
      </c>
      <c r="C2630">
        <v>0</v>
      </c>
      <c r="D2630">
        <v>0</v>
      </c>
      <c r="E2630">
        <v>0</v>
      </c>
      <c r="F2630">
        <v>0</v>
      </c>
      <c r="G2630">
        <v>0</v>
      </c>
      <c r="H2630">
        <v>0</v>
      </c>
      <c r="I2630">
        <v>250</v>
      </c>
      <c r="J2630">
        <v>148.5</v>
      </c>
      <c r="K2630">
        <v>90</v>
      </c>
      <c r="L2630">
        <v>24.58</v>
      </c>
      <c r="M2630">
        <v>80</v>
      </c>
      <c r="N2630">
        <v>0</v>
      </c>
    </row>
    <row r="2631" spans="1:14" x14ac:dyDescent="0.25">
      <c r="A2631">
        <v>0</v>
      </c>
      <c r="B2631">
        <v>59</v>
      </c>
      <c r="C2631">
        <v>0</v>
      </c>
      <c r="D2631">
        <v>0</v>
      </c>
      <c r="E2631">
        <v>0</v>
      </c>
      <c r="F2631">
        <v>0</v>
      </c>
      <c r="G2631">
        <v>0</v>
      </c>
      <c r="H2631">
        <v>0</v>
      </c>
      <c r="I2631">
        <v>279</v>
      </c>
      <c r="J2631">
        <v>132</v>
      </c>
      <c r="K2631">
        <v>88</v>
      </c>
      <c r="L2631">
        <v>26.48</v>
      </c>
      <c r="M2631">
        <v>78</v>
      </c>
      <c r="N2631">
        <v>0</v>
      </c>
    </row>
    <row r="2632" spans="1:14" x14ac:dyDescent="0.25">
      <c r="A2632">
        <v>1</v>
      </c>
      <c r="B2632">
        <v>54</v>
      </c>
      <c r="C2632">
        <v>0</v>
      </c>
      <c r="D2632">
        <v>0</v>
      </c>
      <c r="E2632">
        <v>0</v>
      </c>
      <c r="F2632">
        <v>0</v>
      </c>
      <c r="G2632">
        <v>0</v>
      </c>
      <c r="H2632">
        <v>0</v>
      </c>
      <c r="I2632">
        <v>217</v>
      </c>
      <c r="J2632">
        <v>116</v>
      </c>
      <c r="K2632">
        <v>72</v>
      </c>
      <c r="L2632">
        <v>22.49</v>
      </c>
      <c r="M2632">
        <v>80</v>
      </c>
      <c r="N2632">
        <v>0</v>
      </c>
    </row>
    <row r="2633" spans="1:14" x14ac:dyDescent="0.25">
      <c r="A2633">
        <v>0</v>
      </c>
      <c r="B2633">
        <v>45</v>
      </c>
      <c r="C2633">
        <v>0</v>
      </c>
      <c r="D2633">
        <v>0</v>
      </c>
      <c r="E2633">
        <v>0</v>
      </c>
      <c r="F2633">
        <v>0</v>
      </c>
      <c r="G2633">
        <v>0</v>
      </c>
      <c r="H2633">
        <v>0</v>
      </c>
      <c r="I2633">
        <v>254</v>
      </c>
      <c r="J2633">
        <v>104</v>
      </c>
      <c r="K2633">
        <v>73</v>
      </c>
      <c r="L2633">
        <v>19.46</v>
      </c>
      <c r="M2633">
        <v>60</v>
      </c>
      <c r="N2633">
        <v>0</v>
      </c>
    </row>
    <row r="2634" spans="1:14" x14ac:dyDescent="0.25">
      <c r="A2634">
        <v>0</v>
      </c>
      <c r="B2634">
        <v>53</v>
      </c>
      <c r="C2634">
        <v>0</v>
      </c>
      <c r="D2634">
        <v>0</v>
      </c>
      <c r="E2634">
        <v>0</v>
      </c>
      <c r="F2634">
        <v>0</v>
      </c>
      <c r="G2634">
        <v>0</v>
      </c>
      <c r="H2634">
        <v>0</v>
      </c>
      <c r="I2634">
        <v>328</v>
      </c>
      <c r="J2634">
        <v>121</v>
      </c>
      <c r="K2634">
        <v>70</v>
      </c>
      <c r="L2634">
        <v>30.75</v>
      </c>
      <c r="M2634">
        <v>90</v>
      </c>
      <c r="N2634">
        <v>0</v>
      </c>
    </row>
    <row r="2635" spans="1:14" x14ac:dyDescent="0.25">
      <c r="A2635">
        <v>0</v>
      </c>
      <c r="B2635">
        <v>59</v>
      </c>
      <c r="C2635">
        <v>0</v>
      </c>
      <c r="D2635">
        <v>0</v>
      </c>
      <c r="E2635">
        <v>0</v>
      </c>
      <c r="F2635">
        <v>0</v>
      </c>
      <c r="G2635">
        <v>0</v>
      </c>
      <c r="H2635">
        <v>0</v>
      </c>
      <c r="I2635">
        <v>281</v>
      </c>
      <c r="J2635">
        <v>130.5</v>
      </c>
      <c r="K2635">
        <v>86</v>
      </c>
      <c r="L2635">
        <v>25.11</v>
      </c>
      <c r="M2635">
        <v>80</v>
      </c>
      <c r="N2635">
        <v>0</v>
      </c>
    </row>
    <row r="2636" spans="1:14" x14ac:dyDescent="0.25">
      <c r="A2636">
        <v>1</v>
      </c>
      <c r="B2636">
        <v>41</v>
      </c>
      <c r="C2636">
        <v>1</v>
      </c>
      <c r="D2636">
        <v>40</v>
      </c>
      <c r="E2636">
        <v>0</v>
      </c>
      <c r="F2636">
        <v>0</v>
      </c>
      <c r="G2636">
        <v>0</v>
      </c>
      <c r="H2636">
        <v>0</v>
      </c>
      <c r="I2636">
        <v>260</v>
      </c>
      <c r="J2636">
        <v>137.5</v>
      </c>
      <c r="K2636">
        <v>80</v>
      </c>
      <c r="L2636">
        <v>26.89</v>
      </c>
      <c r="M2636">
        <v>75</v>
      </c>
      <c r="N2636">
        <v>1</v>
      </c>
    </row>
    <row r="2637" spans="1:14" x14ac:dyDescent="0.25">
      <c r="A2637">
        <v>0</v>
      </c>
      <c r="B2637">
        <v>47</v>
      </c>
      <c r="C2637">
        <v>1</v>
      </c>
      <c r="D2637">
        <v>5</v>
      </c>
      <c r="E2637">
        <v>0</v>
      </c>
      <c r="F2637">
        <v>0</v>
      </c>
      <c r="G2637">
        <v>0</v>
      </c>
      <c r="H2637">
        <v>0</v>
      </c>
      <c r="I2637">
        <v>237</v>
      </c>
      <c r="J2637">
        <v>110</v>
      </c>
      <c r="K2637">
        <v>77</v>
      </c>
      <c r="L2637">
        <v>25.62</v>
      </c>
      <c r="M2637">
        <v>100</v>
      </c>
      <c r="N2637">
        <v>0</v>
      </c>
    </row>
    <row r="2638" spans="1:14" x14ac:dyDescent="0.25">
      <c r="A2638">
        <v>0</v>
      </c>
      <c r="B2638">
        <v>65</v>
      </c>
      <c r="C2638">
        <v>0</v>
      </c>
      <c r="D2638">
        <v>0</v>
      </c>
      <c r="E2638">
        <v>0</v>
      </c>
      <c r="F2638">
        <v>0</v>
      </c>
      <c r="G2638">
        <v>1</v>
      </c>
      <c r="H2638">
        <v>0</v>
      </c>
      <c r="I2638">
        <v>205</v>
      </c>
      <c r="J2638">
        <v>167.5</v>
      </c>
      <c r="K2638">
        <v>92.5</v>
      </c>
      <c r="L2638">
        <v>24.72</v>
      </c>
      <c r="M2638">
        <v>87</v>
      </c>
      <c r="N2638">
        <v>0</v>
      </c>
    </row>
    <row r="2639" spans="1:14" x14ac:dyDescent="0.25">
      <c r="A2639">
        <v>0</v>
      </c>
      <c r="B2639">
        <v>44</v>
      </c>
      <c r="C2639">
        <v>1</v>
      </c>
      <c r="D2639">
        <v>20</v>
      </c>
      <c r="E2639">
        <v>0</v>
      </c>
      <c r="F2639">
        <v>0</v>
      </c>
      <c r="G2639">
        <v>0</v>
      </c>
      <c r="H2639">
        <v>0</v>
      </c>
      <c r="I2639">
        <v>160</v>
      </c>
      <c r="J2639">
        <v>131</v>
      </c>
      <c r="K2639">
        <v>81.5</v>
      </c>
      <c r="L2639">
        <v>25.71</v>
      </c>
      <c r="M2639">
        <v>75</v>
      </c>
      <c r="N2639">
        <v>0</v>
      </c>
    </row>
    <row r="2640" spans="1:14" x14ac:dyDescent="0.25">
      <c r="A2640">
        <v>1</v>
      </c>
      <c r="B2640">
        <v>54</v>
      </c>
      <c r="C2640">
        <v>0</v>
      </c>
      <c r="D2640">
        <v>0</v>
      </c>
      <c r="E2640">
        <v>0</v>
      </c>
      <c r="F2640">
        <v>0</v>
      </c>
      <c r="G2640">
        <v>1</v>
      </c>
      <c r="H2640">
        <v>0</v>
      </c>
      <c r="I2640">
        <v>180</v>
      </c>
      <c r="J2640">
        <v>147.5</v>
      </c>
      <c r="K2640">
        <v>100</v>
      </c>
      <c r="L2640">
        <v>25.11</v>
      </c>
      <c r="M2640">
        <v>70</v>
      </c>
      <c r="N2640">
        <v>1</v>
      </c>
    </row>
    <row r="2641" spans="1:14" x14ac:dyDescent="0.25">
      <c r="A2641">
        <v>0</v>
      </c>
      <c r="B2641">
        <v>55</v>
      </c>
      <c r="C2641">
        <v>0</v>
      </c>
      <c r="D2641">
        <v>0</v>
      </c>
      <c r="E2641">
        <v>0</v>
      </c>
      <c r="F2641">
        <v>0</v>
      </c>
      <c r="G2641">
        <v>1</v>
      </c>
      <c r="H2641">
        <v>0</v>
      </c>
      <c r="I2641">
        <v>180</v>
      </c>
      <c r="J2641">
        <v>165</v>
      </c>
      <c r="K2641">
        <v>88</v>
      </c>
      <c r="L2641">
        <v>22.57</v>
      </c>
      <c r="M2641">
        <v>68</v>
      </c>
      <c r="N2641">
        <v>1</v>
      </c>
    </row>
    <row r="2642" spans="1:14" x14ac:dyDescent="0.25">
      <c r="A2642">
        <v>1</v>
      </c>
      <c r="B2642">
        <v>53</v>
      </c>
      <c r="C2642">
        <v>1</v>
      </c>
      <c r="D2642">
        <v>15</v>
      </c>
      <c r="E2642">
        <v>0</v>
      </c>
      <c r="F2642">
        <v>0</v>
      </c>
      <c r="G2642">
        <v>1</v>
      </c>
      <c r="H2642">
        <v>0</v>
      </c>
      <c r="I2642">
        <v>260</v>
      </c>
      <c r="J2642">
        <v>142</v>
      </c>
      <c r="K2642">
        <v>88</v>
      </c>
      <c r="L2642">
        <v>23.65</v>
      </c>
      <c r="M2642">
        <v>96</v>
      </c>
      <c r="N2642">
        <v>0</v>
      </c>
    </row>
    <row r="2643" spans="1:14" x14ac:dyDescent="0.25">
      <c r="A2643">
        <v>1</v>
      </c>
      <c r="B2643">
        <v>52</v>
      </c>
      <c r="C2643">
        <v>0</v>
      </c>
      <c r="D2643">
        <v>0</v>
      </c>
      <c r="E2643">
        <v>0</v>
      </c>
      <c r="F2643">
        <v>0</v>
      </c>
      <c r="G2643">
        <v>1</v>
      </c>
      <c r="H2643">
        <v>1</v>
      </c>
      <c r="I2643">
        <v>258</v>
      </c>
      <c r="J2643">
        <v>177</v>
      </c>
      <c r="K2643">
        <v>111</v>
      </c>
      <c r="L2643">
        <v>30.38</v>
      </c>
      <c r="M2643">
        <v>80</v>
      </c>
      <c r="N2643">
        <v>1</v>
      </c>
    </row>
    <row r="2644" spans="1:14" x14ac:dyDescent="0.25">
      <c r="A2644">
        <v>1</v>
      </c>
      <c r="B2644">
        <v>51</v>
      </c>
      <c r="C2644">
        <v>1</v>
      </c>
      <c r="D2644">
        <v>20</v>
      </c>
      <c r="E2644">
        <v>0</v>
      </c>
      <c r="F2644">
        <v>0</v>
      </c>
      <c r="G2644">
        <v>0</v>
      </c>
      <c r="H2644">
        <v>0</v>
      </c>
      <c r="I2644">
        <v>274</v>
      </c>
      <c r="J2644">
        <v>108</v>
      </c>
      <c r="K2644">
        <v>75</v>
      </c>
      <c r="L2644">
        <v>23.6</v>
      </c>
      <c r="M2644">
        <v>70</v>
      </c>
      <c r="N2644">
        <v>0</v>
      </c>
    </row>
    <row r="2645" spans="1:14" x14ac:dyDescent="0.25">
      <c r="A2645">
        <v>0</v>
      </c>
      <c r="B2645">
        <v>49</v>
      </c>
      <c r="C2645">
        <v>0</v>
      </c>
      <c r="D2645">
        <v>0</v>
      </c>
      <c r="E2645">
        <v>0</v>
      </c>
      <c r="F2645">
        <v>0</v>
      </c>
      <c r="G2645">
        <v>0</v>
      </c>
      <c r="H2645">
        <v>0</v>
      </c>
      <c r="I2645">
        <v>228</v>
      </c>
      <c r="J2645">
        <v>124</v>
      </c>
      <c r="K2645">
        <v>72</v>
      </c>
      <c r="L2645">
        <v>21.18</v>
      </c>
      <c r="M2645">
        <v>74</v>
      </c>
      <c r="N2645">
        <v>0</v>
      </c>
    </row>
    <row r="2646" spans="1:14" x14ac:dyDescent="0.25">
      <c r="A2646">
        <v>1</v>
      </c>
      <c r="B2646">
        <v>68</v>
      </c>
      <c r="C2646">
        <v>1</v>
      </c>
      <c r="D2646">
        <v>15</v>
      </c>
      <c r="E2646">
        <v>0</v>
      </c>
      <c r="F2646">
        <v>0</v>
      </c>
      <c r="G2646">
        <v>0</v>
      </c>
      <c r="H2646">
        <v>0</v>
      </c>
      <c r="I2646">
        <v>193</v>
      </c>
      <c r="J2646">
        <v>145</v>
      </c>
      <c r="K2646">
        <v>67</v>
      </c>
      <c r="L2646">
        <v>23.13</v>
      </c>
      <c r="M2646">
        <v>75</v>
      </c>
      <c r="N2646">
        <v>1</v>
      </c>
    </row>
    <row r="2647" spans="1:14" x14ac:dyDescent="0.25">
      <c r="A2647">
        <v>1</v>
      </c>
      <c r="B2647">
        <v>39</v>
      </c>
      <c r="C2647">
        <v>1</v>
      </c>
      <c r="D2647">
        <v>20</v>
      </c>
      <c r="E2647">
        <v>0</v>
      </c>
      <c r="F2647">
        <v>0</v>
      </c>
      <c r="G2647">
        <v>0</v>
      </c>
      <c r="H2647">
        <v>0</v>
      </c>
      <c r="I2647">
        <v>202</v>
      </c>
      <c r="J2647">
        <v>108</v>
      </c>
      <c r="K2647">
        <v>74</v>
      </c>
      <c r="L2647">
        <v>25.51</v>
      </c>
      <c r="M2647">
        <v>64</v>
      </c>
      <c r="N2647">
        <v>0</v>
      </c>
    </row>
    <row r="2648" spans="1:14" x14ac:dyDescent="0.25">
      <c r="A2648">
        <v>1</v>
      </c>
      <c r="B2648">
        <v>54</v>
      </c>
      <c r="C2648">
        <v>0</v>
      </c>
      <c r="D2648">
        <v>0</v>
      </c>
      <c r="E2648">
        <v>0</v>
      </c>
      <c r="F2648">
        <v>0</v>
      </c>
      <c r="G2648">
        <v>1</v>
      </c>
      <c r="H2648">
        <v>0</v>
      </c>
      <c r="I2648">
        <v>248</v>
      </c>
      <c r="J2648">
        <v>155</v>
      </c>
      <c r="K2648">
        <v>92.5</v>
      </c>
      <c r="L2648">
        <v>29.86</v>
      </c>
      <c r="M2648">
        <v>85</v>
      </c>
      <c r="N2648">
        <v>0</v>
      </c>
    </row>
    <row r="2649" spans="1:14" x14ac:dyDescent="0.25">
      <c r="A2649">
        <v>0</v>
      </c>
      <c r="B2649">
        <v>44</v>
      </c>
      <c r="C2649">
        <v>1</v>
      </c>
      <c r="D2649">
        <v>3</v>
      </c>
      <c r="E2649">
        <v>0</v>
      </c>
      <c r="F2649">
        <v>0</v>
      </c>
      <c r="G2649">
        <v>0</v>
      </c>
      <c r="H2649">
        <v>0</v>
      </c>
      <c r="I2649">
        <v>244</v>
      </c>
      <c r="J2649">
        <v>105</v>
      </c>
      <c r="K2649">
        <v>60</v>
      </c>
      <c r="L2649">
        <v>23.24</v>
      </c>
      <c r="M2649">
        <v>76</v>
      </c>
      <c r="N2649">
        <v>0</v>
      </c>
    </row>
    <row r="2650" spans="1:14" x14ac:dyDescent="0.25">
      <c r="A2650">
        <v>0</v>
      </c>
      <c r="B2650">
        <v>49</v>
      </c>
      <c r="C2650">
        <v>1</v>
      </c>
      <c r="D2650">
        <v>20</v>
      </c>
      <c r="E2650">
        <v>1</v>
      </c>
      <c r="F2650">
        <v>0</v>
      </c>
      <c r="G2650">
        <v>1</v>
      </c>
      <c r="H2650">
        <v>0</v>
      </c>
      <c r="I2650">
        <v>262</v>
      </c>
      <c r="J2650">
        <v>147.5</v>
      </c>
      <c r="K2650">
        <v>97.5</v>
      </c>
      <c r="L2650">
        <v>24.96</v>
      </c>
      <c r="M2650">
        <v>60</v>
      </c>
      <c r="N2650">
        <v>0</v>
      </c>
    </row>
    <row r="2651" spans="1:14" x14ac:dyDescent="0.25">
      <c r="A2651">
        <v>0</v>
      </c>
      <c r="B2651">
        <v>46</v>
      </c>
      <c r="C2651">
        <v>0</v>
      </c>
      <c r="D2651">
        <v>0</v>
      </c>
      <c r="E2651">
        <v>0</v>
      </c>
      <c r="F2651">
        <v>0</v>
      </c>
      <c r="G2651">
        <v>0</v>
      </c>
      <c r="H2651">
        <v>0</v>
      </c>
      <c r="I2651">
        <v>229</v>
      </c>
      <c r="J2651">
        <v>127.5</v>
      </c>
      <c r="K2651">
        <v>80</v>
      </c>
      <c r="L2651">
        <v>22.34</v>
      </c>
      <c r="M2651">
        <v>84</v>
      </c>
      <c r="N2651">
        <v>0</v>
      </c>
    </row>
    <row r="2652" spans="1:14" x14ac:dyDescent="0.25">
      <c r="A2652">
        <v>0</v>
      </c>
      <c r="B2652">
        <v>63</v>
      </c>
      <c r="C2652">
        <v>1</v>
      </c>
      <c r="D2652">
        <v>9</v>
      </c>
      <c r="E2652">
        <v>0</v>
      </c>
      <c r="F2652">
        <v>0</v>
      </c>
      <c r="G2652">
        <v>1</v>
      </c>
      <c r="H2652">
        <v>0</v>
      </c>
      <c r="I2652">
        <v>219</v>
      </c>
      <c r="J2652">
        <v>162</v>
      </c>
      <c r="K2652">
        <v>91</v>
      </c>
      <c r="L2652">
        <v>33.659999999999997</v>
      </c>
      <c r="M2652">
        <v>70</v>
      </c>
      <c r="N2652">
        <v>0</v>
      </c>
    </row>
    <row r="2653" spans="1:14" x14ac:dyDescent="0.25">
      <c r="A2653">
        <v>0</v>
      </c>
      <c r="B2653">
        <v>51</v>
      </c>
      <c r="C2653">
        <v>1</v>
      </c>
      <c r="D2653">
        <v>15</v>
      </c>
      <c r="E2653">
        <v>0</v>
      </c>
      <c r="F2653">
        <v>0</v>
      </c>
      <c r="G2653">
        <v>0</v>
      </c>
      <c r="H2653">
        <v>0</v>
      </c>
      <c r="I2653">
        <v>352</v>
      </c>
      <c r="J2653">
        <v>136.5</v>
      </c>
      <c r="K2653">
        <v>87</v>
      </c>
      <c r="L2653">
        <v>25.79</v>
      </c>
      <c r="M2653">
        <v>73</v>
      </c>
      <c r="N2653">
        <v>0</v>
      </c>
    </row>
    <row r="2654" spans="1:14" x14ac:dyDescent="0.25">
      <c r="A2654">
        <v>1</v>
      </c>
      <c r="B2654">
        <v>55</v>
      </c>
      <c r="C2654">
        <v>1</v>
      </c>
      <c r="D2654">
        <v>20</v>
      </c>
      <c r="E2654">
        <v>0</v>
      </c>
      <c r="F2654">
        <v>0</v>
      </c>
      <c r="G2654">
        <v>0</v>
      </c>
      <c r="H2654">
        <v>0</v>
      </c>
      <c r="I2654">
        <v>280</v>
      </c>
      <c r="J2654">
        <v>134</v>
      </c>
      <c r="K2654">
        <v>85.5</v>
      </c>
      <c r="L2654">
        <v>29.86</v>
      </c>
      <c r="M2654">
        <v>80</v>
      </c>
      <c r="N2654">
        <v>0</v>
      </c>
    </row>
    <row r="2655" spans="1:14" x14ac:dyDescent="0.25">
      <c r="A2655">
        <v>0</v>
      </c>
      <c r="B2655">
        <v>61</v>
      </c>
      <c r="C2655">
        <v>0</v>
      </c>
      <c r="D2655">
        <v>0</v>
      </c>
      <c r="E2655">
        <v>0</v>
      </c>
      <c r="F2655">
        <v>0</v>
      </c>
      <c r="G2655">
        <v>1</v>
      </c>
      <c r="H2655">
        <v>0</v>
      </c>
      <c r="I2655">
        <v>270</v>
      </c>
      <c r="J2655">
        <v>174.5</v>
      </c>
      <c r="K2655">
        <v>101.5</v>
      </c>
      <c r="L2655">
        <v>29.87</v>
      </c>
      <c r="M2655">
        <v>80</v>
      </c>
      <c r="N2655">
        <v>0</v>
      </c>
    </row>
    <row r="2656" spans="1:14" x14ac:dyDescent="0.25">
      <c r="A2656">
        <v>1</v>
      </c>
      <c r="B2656">
        <v>38</v>
      </c>
      <c r="C2656">
        <v>1</v>
      </c>
      <c r="D2656">
        <v>20</v>
      </c>
      <c r="E2656">
        <v>0</v>
      </c>
      <c r="F2656">
        <v>0</v>
      </c>
      <c r="G2656">
        <v>0</v>
      </c>
      <c r="H2656">
        <v>0</v>
      </c>
      <c r="I2656">
        <v>220</v>
      </c>
      <c r="J2656">
        <v>126</v>
      </c>
      <c r="K2656">
        <v>88</v>
      </c>
      <c r="L2656">
        <v>24.46</v>
      </c>
      <c r="M2656">
        <v>77</v>
      </c>
      <c r="N2656">
        <v>0</v>
      </c>
    </row>
    <row r="2657" spans="1:14" x14ac:dyDescent="0.25">
      <c r="A2657">
        <v>1</v>
      </c>
      <c r="B2657">
        <v>36</v>
      </c>
      <c r="C2657">
        <v>1</v>
      </c>
      <c r="D2657">
        <v>20</v>
      </c>
      <c r="E2657">
        <v>0</v>
      </c>
      <c r="F2657">
        <v>0</v>
      </c>
      <c r="G2657">
        <v>0</v>
      </c>
      <c r="H2657">
        <v>0</v>
      </c>
      <c r="I2657">
        <v>252</v>
      </c>
      <c r="J2657">
        <v>126</v>
      </c>
      <c r="K2657">
        <v>77</v>
      </c>
      <c r="L2657">
        <v>25.23</v>
      </c>
      <c r="M2657">
        <v>75</v>
      </c>
      <c r="N2657">
        <v>0</v>
      </c>
    </row>
    <row r="2658" spans="1:14" x14ac:dyDescent="0.25">
      <c r="A2658">
        <v>1</v>
      </c>
      <c r="B2658">
        <v>50</v>
      </c>
      <c r="C2658">
        <v>1</v>
      </c>
      <c r="D2658">
        <v>30</v>
      </c>
      <c r="E2658">
        <v>0</v>
      </c>
      <c r="F2658">
        <v>0</v>
      </c>
      <c r="G2658">
        <v>0</v>
      </c>
      <c r="H2658">
        <v>0</v>
      </c>
      <c r="I2658">
        <v>225</v>
      </c>
      <c r="J2658">
        <v>133.5</v>
      </c>
      <c r="K2658">
        <v>86</v>
      </c>
      <c r="L2658">
        <v>29.38</v>
      </c>
      <c r="M2658">
        <v>79</v>
      </c>
      <c r="N2658">
        <v>1</v>
      </c>
    </row>
    <row r="2659" spans="1:14" x14ac:dyDescent="0.25">
      <c r="A2659">
        <v>1</v>
      </c>
      <c r="B2659">
        <v>42</v>
      </c>
      <c r="C2659">
        <v>1</v>
      </c>
      <c r="D2659">
        <v>20</v>
      </c>
      <c r="E2659">
        <v>0</v>
      </c>
      <c r="F2659">
        <v>0</v>
      </c>
      <c r="G2659">
        <v>0</v>
      </c>
      <c r="H2659">
        <v>0</v>
      </c>
      <c r="I2659">
        <v>234</v>
      </c>
      <c r="J2659">
        <v>125</v>
      </c>
      <c r="K2659">
        <v>86</v>
      </c>
      <c r="L2659">
        <v>28.09</v>
      </c>
      <c r="M2659">
        <v>70</v>
      </c>
      <c r="N2659">
        <v>0</v>
      </c>
    </row>
    <row r="2660" spans="1:14" x14ac:dyDescent="0.25">
      <c r="A2660">
        <v>0</v>
      </c>
      <c r="B2660">
        <v>45</v>
      </c>
      <c r="C2660">
        <v>0</v>
      </c>
      <c r="D2660">
        <v>0</v>
      </c>
      <c r="E2660">
        <v>0</v>
      </c>
      <c r="F2660">
        <v>0</v>
      </c>
      <c r="G2660">
        <v>1</v>
      </c>
      <c r="H2660">
        <v>0</v>
      </c>
      <c r="I2660">
        <v>258</v>
      </c>
      <c r="J2660">
        <v>148.5</v>
      </c>
      <c r="K2660">
        <v>88</v>
      </c>
      <c r="L2660">
        <v>23.46</v>
      </c>
      <c r="M2660">
        <v>85</v>
      </c>
      <c r="N2660">
        <v>0</v>
      </c>
    </row>
    <row r="2661" spans="1:14" x14ac:dyDescent="0.25">
      <c r="A2661">
        <v>0</v>
      </c>
      <c r="B2661">
        <v>48</v>
      </c>
      <c r="C2661">
        <v>1</v>
      </c>
      <c r="D2661">
        <v>9</v>
      </c>
      <c r="E2661">
        <v>0</v>
      </c>
      <c r="F2661">
        <v>0</v>
      </c>
      <c r="G2661">
        <v>0</v>
      </c>
      <c r="H2661">
        <v>0</v>
      </c>
      <c r="I2661">
        <v>280</v>
      </c>
      <c r="J2661">
        <v>105</v>
      </c>
      <c r="K2661">
        <v>85</v>
      </c>
      <c r="L2661">
        <v>25.5</v>
      </c>
      <c r="M2661">
        <v>85</v>
      </c>
      <c r="N2661">
        <v>0</v>
      </c>
    </row>
    <row r="2662" spans="1:14" x14ac:dyDescent="0.25">
      <c r="A2662">
        <v>1</v>
      </c>
      <c r="B2662">
        <v>50</v>
      </c>
      <c r="C2662">
        <v>1</v>
      </c>
      <c r="D2662">
        <v>20</v>
      </c>
      <c r="E2662">
        <v>0</v>
      </c>
      <c r="F2662">
        <v>0</v>
      </c>
      <c r="G2662">
        <v>1</v>
      </c>
      <c r="H2662">
        <v>0</v>
      </c>
      <c r="I2662">
        <v>233</v>
      </c>
      <c r="J2662">
        <v>158</v>
      </c>
      <c r="K2662">
        <v>88</v>
      </c>
      <c r="L2662">
        <v>28.26</v>
      </c>
      <c r="M2662">
        <v>68</v>
      </c>
      <c r="N2662">
        <v>1</v>
      </c>
    </row>
    <row r="2663" spans="1:14" x14ac:dyDescent="0.25">
      <c r="A2663">
        <v>0</v>
      </c>
      <c r="B2663">
        <v>52</v>
      </c>
      <c r="C2663">
        <v>0</v>
      </c>
      <c r="D2663">
        <v>0</v>
      </c>
      <c r="E2663">
        <v>0</v>
      </c>
      <c r="F2663">
        <v>0</v>
      </c>
      <c r="G2663">
        <v>0</v>
      </c>
      <c r="H2663">
        <v>0</v>
      </c>
      <c r="I2663">
        <v>265</v>
      </c>
      <c r="J2663">
        <v>130</v>
      </c>
      <c r="K2663">
        <v>84</v>
      </c>
      <c r="L2663">
        <v>27.09</v>
      </c>
      <c r="M2663">
        <v>63</v>
      </c>
      <c r="N2663">
        <v>0</v>
      </c>
    </row>
    <row r="2664" spans="1:14" x14ac:dyDescent="0.25">
      <c r="A2664">
        <v>1</v>
      </c>
      <c r="B2664">
        <v>58</v>
      </c>
      <c r="C2664">
        <v>1</v>
      </c>
      <c r="D2664">
        <v>20</v>
      </c>
      <c r="E2664">
        <v>0</v>
      </c>
      <c r="F2664">
        <v>0</v>
      </c>
      <c r="G2664">
        <v>1</v>
      </c>
      <c r="H2664">
        <v>0</v>
      </c>
      <c r="I2664">
        <v>241</v>
      </c>
      <c r="J2664">
        <v>152.5</v>
      </c>
      <c r="K2664">
        <v>105</v>
      </c>
      <c r="L2664">
        <v>25.18</v>
      </c>
      <c r="M2664">
        <v>92</v>
      </c>
      <c r="N2664">
        <v>0</v>
      </c>
    </row>
    <row r="2665" spans="1:14" x14ac:dyDescent="0.25">
      <c r="A2665">
        <v>0</v>
      </c>
      <c r="B2665">
        <v>55</v>
      </c>
      <c r="C2665">
        <v>0</v>
      </c>
      <c r="D2665">
        <v>0</v>
      </c>
      <c r="E2665">
        <v>0</v>
      </c>
      <c r="F2665">
        <v>0</v>
      </c>
      <c r="G2665">
        <v>1</v>
      </c>
      <c r="H2665">
        <v>0</v>
      </c>
      <c r="I2665">
        <v>326</v>
      </c>
      <c r="J2665">
        <v>144</v>
      </c>
      <c r="K2665">
        <v>81</v>
      </c>
      <c r="L2665">
        <v>25.71</v>
      </c>
      <c r="M2665">
        <v>85</v>
      </c>
      <c r="N2665">
        <v>0</v>
      </c>
    </row>
    <row r="2666" spans="1:14" x14ac:dyDescent="0.25">
      <c r="A2666">
        <v>1</v>
      </c>
      <c r="B2666">
        <v>44</v>
      </c>
      <c r="C2666">
        <v>1</v>
      </c>
      <c r="D2666">
        <v>40</v>
      </c>
      <c r="E2666">
        <v>0</v>
      </c>
      <c r="F2666">
        <v>0</v>
      </c>
      <c r="G2666">
        <v>0</v>
      </c>
      <c r="H2666">
        <v>0</v>
      </c>
      <c r="I2666">
        <v>189</v>
      </c>
      <c r="J2666">
        <v>130</v>
      </c>
      <c r="K2666">
        <v>90</v>
      </c>
      <c r="L2666">
        <v>22.33</v>
      </c>
      <c r="M2666">
        <v>90</v>
      </c>
      <c r="N2666">
        <v>0</v>
      </c>
    </row>
    <row r="2667" spans="1:14" x14ac:dyDescent="0.25">
      <c r="A2667">
        <v>0</v>
      </c>
      <c r="B2667">
        <v>40</v>
      </c>
      <c r="C2667">
        <v>1</v>
      </c>
      <c r="D2667">
        <v>3</v>
      </c>
      <c r="E2667">
        <v>0</v>
      </c>
      <c r="F2667">
        <v>0</v>
      </c>
      <c r="G2667">
        <v>0</v>
      </c>
      <c r="H2667">
        <v>0</v>
      </c>
      <c r="I2667">
        <v>230</v>
      </c>
      <c r="J2667">
        <v>107.5</v>
      </c>
      <c r="K2667">
        <v>75</v>
      </c>
      <c r="L2667">
        <v>26.38</v>
      </c>
      <c r="M2667">
        <v>75</v>
      </c>
      <c r="N2667">
        <v>0</v>
      </c>
    </row>
    <row r="2668" spans="1:14" x14ac:dyDescent="0.25">
      <c r="A2668">
        <v>0</v>
      </c>
      <c r="B2668">
        <v>58</v>
      </c>
      <c r="C2668">
        <v>1</v>
      </c>
      <c r="D2668">
        <v>5</v>
      </c>
      <c r="E2668">
        <v>0</v>
      </c>
      <c r="F2668">
        <v>0</v>
      </c>
      <c r="G2668">
        <v>1</v>
      </c>
      <c r="H2668">
        <v>0</v>
      </c>
      <c r="I2668">
        <v>240</v>
      </c>
      <c r="J2668">
        <v>150</v>
      </c>
      <c r="K2668">
        <v>84</v>
      </c>
      <c r="L2668">
        <v>26.85</v>
      </c>
      <c r="M2668">
        <v>75</v>
      </c>
      <c r="N2668">
        <v>1</v>
      </c>
    </row>
    <row r="2669" spans="1:14" x14ac:dyDescent="0.25">
      <c r="A2669">
        <v>0</v>
      </c>
      <c r="B2669">
        <v>45</v>
      </c>
      <c r="C2669">
        <v>0</v>
      </c>
      <c r="D2669">
        <v>0</v>
      </c>
      <c r="E2669">
        <v>0</v>
      </c>
      <c r="F2669">
        <v>0</v>
      </c>
      <c r="G2669">
        <v>1</v>
      </c>
      <c r="H2669">
        <v>0</v>
      </c>
      <c r="I2669">
        <v>252</v>
      </c>
      <c r="J2669">
        <v>160</v>
      </c>
      <c r="K2669">
        <v>105</v>
      </c>
      <c r="L2669">
        <v>31.72</v>
      </c>
      <c r="M2669">
        <v>65</v>
      </c>
      <c r="N2669">
        <v>0</v>
      </c>
    </row>
    <row r="2670" spans="1:14" x14ac:dyDescent="0.25">
      <c r="A2670">
        <v>0</v>
      </c>
      <c r="B2670">
        <v>38</v>
      </c>
      <c r="C2670">
        <v>1</v>
      </c>
      <c r="D2670">
        <v>2</v>
      </c>
      <c r="E2670">
        <v>0</v>
      </c>
      <c r="F2670">
        <v>0</v>
      </c>
      <c r="G2670">
        <v>0</v>
      </c>
      <c r="H2670">
        <v>0</v>
      </c>
      <c r="I2670">
        <v>172</v>
      </c>
      <c r="J2670">
        <v>98</v>
      </c>
      <c r="K2670">
        <v>53</v>
      </c>
      <c r="L2670">
        <v>22.18</v>
      </c>
      <c r="M2670">
        <v>68</v>
      </c>
      <c r="N2670">
        <v>0</v>
      </c>
    </row>
    <row r="2671" spans="1:14" x14ac:dyDescent="0.25">
      <c r="A2671">
        <v>1</v>
      </c>
      <c r="B2671">
        <v>61</v>
      </c>
      <c r="C2671">
        <v>0</v>
      </c>
      <c r="D2671">
        <v>0</v>
      </c>
      <c r="E2671">
        <v>0</v>
      </c>
      <c r="F2671">
        <v>0</v>
      </c>
      <c r="G2671">
        <v>1</v>
      </c>
      <c r="H2671">
        <v>0</v>
      </c>
      <c r="I2671">
        <v>239</v>
      </c>
      <c r="J2671">
        <v>122</v>
      </c>
      <c r="K2671">
        <v>83</v>
      </c>
      <c r="L2671">
        <v>28.85</v>
      </c>
      <c r="M2671">
        <v>62</v>
      </c>
      <c r="N2671">
        <v>0</v>
      </c>
    </row>
    <row r="2672" spans="1:14" x14ac:dyDescent="0.25">
      <c r="A2672">
        <v>0</v>
      </c>
      <c r="B2672">
        <v>57</v>
      </c>
      <c r="C2672">
        <v>0</v>
      </c>
      <c r="D2672">
        <v>0</v>
      </c>
      <c r="E2672">
        <v>0</v>
      </c>
      <c r="F2672">
        <v>0</v>
      </c>
      <c r="G2672">
        <v>0</v>
      </c>
      <c r="H2672">
        <v>0</v>
      </c>
      <c r="I2672">
        <v>245</v>
      </c>
      <c r="J2672">
        <v>134</v>
      </c>
      <c r="K2672">
        <v>84</v>
      </c>
      <c r="L2672">
        <v>29.28</v>
      </c>
      <c r="M2672">
        <v>100</v>
      </c>
      <c r="N2672">
        <v>0</v>
      </c>
    </row>
    <row r="2673" spans="1:14" x14ac:dyDescent="0.25">
      <c r="A2673">
        <v>0</v>
      </c>
      <c r="B2673">
        <v>62</v>
      </c>
      <c r="C2673">
        <v>0</v>
      </c>
      <c r="D2673">
        <v>0</v>
      </c>
      <c r="E2673">
        <v>0</v>
      </c>
      <c r="F2673">
        <v>0</v>
      </c>
      <c r="G2673">
        <v>0</v>
      </c>
      <c r="H2673">
        <v>0</v>
      </c>
      <c r="I2673">
        <v>317</v>
      </c>
      <c r="J2673">
        <v>126</v>
      </c>
      <c r="K2673">
        <v>75</v>
      </c>
      <c r="L2673">
        <v>23.29</v>
      </c>
      <c r="M2673">
        <v>71</v>
      </c>
      <c r="N2673">
        <v>0</v>
      </c>
    </row>
    <row r="2674" spans="1:14" x14ac:dyDescent="0.25">
      <c r="A2674">
        <v>0</v>
      </c>
      <c r="B2674">
        <v>50</v>
      </c>
      <c r="C2674">
        <v>0</v>
      </c>
      <c r="D2674">
        <v>0</v>
      </c>
      <c r="E2674">
        <v>0</v>
      </c>
      <c r="F2674">
        <v>0</v>
      </c>
      <c r="G2674">
        <v>0</v>
      </c>
      <c r="H2674">
        <v>0</v>
      </c>
      <c r="I2674">
        <v>229</v>
      </c>
      <c r="J2674">
        <v>121</v>
      </c>
      <c r="K2674">
        <v>85.5</v>
      </c>
      <c r="L2674">
        <v>23.09</v>
      </c>
      <c r="M2674">
        <v>63</v>
      </c>
      <c r="N2674">
        <v>0</v>
      </c>
    </row>
    <row r="2675" spans="1:14" x14ac:dyDescent="0.25">
      <c r="A2675">
        <v>1</v>
      </c>
      <c r="B2675">
        <v>36</v>
      </c>
      <c r="C2675">
        <v>1</v>
      </c>
      <c r="D2675">
        <v>40</v>
      </c>
      <c r="E2675">
        <v>0</v>
      </c>
      <c r="F2675">
        <v>0</v>
      </c>
      <c r="G2675">
        <v>0</v>
      </c>
      <c r="H2675">
        <v>0</v>
      </c>
      <c r="I2675">
        <v>200</v>
      </c>
      <c r="J2675">
        <v>103</v>
      </c>
      <c r="K2675">
        <v>67.5</v>
      </c>
      <c r="L2675">
        <v>30.82</v>
      </c>
      <c r="M2675">
        <v>67</v>
      </c>
      <c r="N2675">
        <v>0</v>
      </c>
    </row>
    <row r="2676" spans="1:14" x14ac:dyDescent="0.25">
      <c r="A2676">
        <v>1</v>
      </c>
      <c r="B2676">
        <v>44</v>
      </c>
      <c r="C2676">
        <v>0</v>
      </c>
      <c r="D2676">
        <v>0</v>
      </c>
      <c r="E2676">
        <v>0</v>
      </c>
      <c r="F2676">
        <v>0</v>
      </c>
      <c r="G2676">
        <v>0</v>
      </c>
      <c r="H2676">
        <v>0</v>
      </c>
      <c r="I2676">
        <v>234</v>
      </c>
      <c r="J2676">
        <v>135</v>
      </c>
      <c r="K2676">
        <v>88</v>
      </c>
      <c r="L2676">
        <v>25.65</v>
      </c>
      <c r="M2676">
        <v>52</v>
      </c>
      <c r="N2676">
        <v>0</v>
      </c>
    </row>
    <row r="2677" spans="1:14" x14ac:dyDescent="0.25">
      <c r="A2677">
        <v>1</v>
      </c>
      <c r="B2677">
        <v>44</v>
      </c>
      <c r="C2677">
        <v>0</v>
      </c>
      <c r="D2677">
        <v>0</v>
      </c>
      <c r="E2677">
        <v>0</v>
      </c>
      <c r="F2677">
        <v>0</v>
      </c>
      <c r="G2677">
        <v>1</v>
      </c>
      <c r="H2677">
        <v>0</v>
      </c>
      <c r="I2677">
        <v>260</v>
      </c>
      <c r="J2677">
        <v>127</v>
      </c>
      <c r="K2677">
        <v>80</v>
      </c>
      <c r="L2677">
        <v>31.69</v>
      </c>
      <c r="M2677">
        <v>69</v>
      </c>
      <c r="N2677">
        <v>0</v>
      </c>
    </row>
    <row r="2678" spans="1:14" x14ac:dyDescent="0.25">
      <c r="A2678">
        <v>1</v>
      </c>
      <c r="B2678">
        <v>44</v>
      </c>
      <c r="C2678">
        <v>1</v>
      </c>
      <c r="D2678">
        <v>40</v>
      </c>
      <c r="E2678">
        <v>0</v>
      </c>
      <c r="F2678">
        <v>0</v>
      </c>
      <c r="G2678">
        <v>0</v>
      </c>
      <c r="H2678">
        <v>0</v>
      </c>
      <c r="I2678">
        <v>232</v>
      </c>
      <c r="J2678">
        <v>125</v>
      </c>
      <c r="K2678">
        <v>86</v>
      </c>
      <c r="L2678">
        <v>23.23</v>
      </c>
      <c r="M2678">
        <v>72</v>
      </c>
      <c r="N2678">
        <v>0</v>
      </c>
    </row>
    <row r="2679" spans="1:14" x14ac:dyDescent="0.25">
      <c r="A2679">
        <v>1</v>
      </c>
      <c r="B2679">
        <v>51</v>
      </c>
      <c r="C2679">
        <v>0</v>
      </c>
      <c r="D2679">
        <v>0</v>
      </c>
      <c r="E2679">
        <v>0</v>
      </c>
      <c r="F2679">
        <v>0</v>
      </c>
      <c r="G2679">
        <v>1</v>
      </c>
      <c r="H2679">
        <v>0</v>
      </c>
      <c r="I2679">
        <v>200</v>
      </c>
      <c r="J2679">
        <v>115</v>
      </c>
      <c r="K2679">
        <v>76</v>
      </c>
      <c r="L2679">
        <v>31.04</v>
      </c>
      <c r="M2679">
        <v>78</v>
      </c>
      <c r="N2679">
        <v>1</v>
      </c>
    </row>
    <row r="2680" spans="1:14" x14ac:dyDescent="0.25">
      <c r="A2680">
        <v>0</v>
      </c>
      <c r="B2680">
        <v>55</v>
      </c>
      <c r="C2680">
        <v>1</v>
      </c>
      <c r="D2680">
        <v>20</v>
      </c>
      <c r="E2680">
        <v>0</v>
      </c>
      <c r="F2680">
        <v>0</v>
      </c>
      <c r="G2680">
        <v>0</v>
      </c>
      <c r="H2680">
        <v>1</v>
      </c>
      <c r="I2680">
        <v>216</v>
      </c>
      <c r="J2680">
        <v>125</v>
      </c>
      <c r="K2680">
        <v>80</v>
      </c>
      <c r="L2680">
        <v>27.18</v>
      </c>
      <c r="M2680">
        <v>86</v>
      </c>
      <c r="N2680">
        <v>0</v>
      </c>
    </row>
    <row r="2681" spans="1:14" x14ac:dyDescent="0.25">
      <c r="A2681">
        <v>1</v>
      </c>
      <c r="B2681">
        <v>48</v>
      </c>
      <c r="C2681">
        <v>1</v>
      </c>
      <c r="D2681">
        <v>20</v>
      </c>
      <c r="E2681">
        <v>0</v>
      </c>
      <c r="F2681">
        <v>0</v>
      </c>
      <c r="G2681">
        <v>1</v>
      </c>
      <c r="H2681">
        <v>0</v>
      </c>
      <c r="I2681">
        <v>258</v>
      </c>
      <c r="J2681">
        <v>150</v>
      </c>
      <c r="K2681">
        <v>105</v>
      </c>
      <c r="L2681">
        <v>25.94</v>
      </c>
      <c r="M2681">
        <v>83</v>
      </c>
      <c r="N2681">
        <v>0</v>
      </c>
    </row>
    <row r="2682" spans="1:14" x14ac:dyDescent="0.25">
      <c r="A2682">
        <v>1</v>
      </c>
      <c r="B2682">
        <v>64</v>
      </c>
      <c r="C2682">
        <v>0</v>
      </c>
      <c r="D2682">
        <v>0</v>
      </c>
      <c r="E2682">
        <v>0</v>
      </c>
      <c r="F2682">
        <v>0</v>
      </c>
      <c r="G2682">
        <v>0</v>
      </c>
      <c r="H2682">
        <v>0</v>
      </c>
      <c r="I2682">
        <v>185</v>
      </c>
      <c r="J2682">
        <v>94</v>
      </c>
      <c r="K2682">
        <v>62</v>
      </c>
      <c r="L2682">
        <v>26.11</v>
      </c>
      <c r="M2682">
        <v>70</v>
      </c>
      <c r="N2682">
        <v>0</v>
      </c>
    </row>
    <row r="2683" spans="1:14" x14ac:dyDescent="0.25">
      <c r="A2683">
        <v>0</v>
      </c>
      <c r="B2683">
        <v>53</v>
      </c>
      <c r="C2683">
        <v>1</v>
      </c>
      <c r="D2683">
        <v>20</v>
      </c>
      <c r="E2683">
        <v>0</v>
      </c>
      <c r="F2683">
        <v>0</v>
      </c>
      <c r="G2683">
        <v>1</v>
      </c>
      <c r="H2683">
        <v>0</v>
      </c>
      <c r="I2683">
        <v>181</v>
      </c>
      <c r="J2683">
        <v>163.5</v>
      </c>
      <c r="K2683">
        <v>87</v>
      </c>
      <c r="L2683">
        <v>34.69</v>
      </c>
      <c r="M2683">
        <v>80</v>
      </c>
      <c r="N2683">
        <v>0</v>
      </c>
    </row>
    <row r="2684" spans="1:14" x14ac:dyDescent="0.25">
      <c r="A2684">
        <v>0</v>
      </c>
      <c r="B2684">
        <v>37</v>
      </c>
      <c r="C2684">
        <v>0</v>
      </c>
      <c r="D2684">
        <v>0</v>
      </c>
      <c r="E2684">
        <v>0</v>
      </c>
      <c r="F2684">
        <v>0</v>
      </c>
      <c r="G2684">
        <v>0</v>
      </c>
      <c r="H2684">
        <v>0</v>
      </c>
      <c r="I2684">
        <v>217</v>
      </c>
      <c r="J2684">
        <v>126</v>
      </c>
      <c r="K2684">
        <v>80</v>
      </c>
      <c r="L2684">
        <v>25.91</v>
      </c>
      <c r="M2684">
        <v>75</v>
      </c>
      <c r="N2684">
        <v>0</v>
      </c>
    </row>
    <row r="2685" spans="1:14" x14ac:dyDescent="0.25">
      <c r="A2685">
        <v>0</v>
      </c>
      <c r="B2685">
        <v>49</v>
      </c>
      <c r="C2685">
        <v>1</v>
      </c>
      <c r="D2685">
        <v>20</v>
      </c>
      <c r="E2685">
        <v>0</v>
      </c>
      <c r="F2685">
        <v>0</v>
      </c>
      <c r="G2685">
        <v>0</v>
      </c>
      <c r="H2685">
        <v>0</v>
      </c>
      <c r="I2685">
        <v>239</v>
      </c>
      <c r="J2685">
        <v>123</v>
      </c>
      <c r="K2685">
        <v>72</v>
      </c>
      <c r="L2685">
        <v>23.35</v>
      </c>
      <c r="M2685">
        <v>62</v>
      </c>
      <c r="N2685">
        <v>0</v>
      </c>
    </row>
    <row r="2686" spans="1:14" x14ac:dyDescent="0.25">
      <c r="A2686">
        <v>1</v>
      </c>
      <c r="B2686">
        <v>45</v>
      </c>
      <c r="C2686">
        <v>1</v>
      </c>
      <c r="D2686">
        <v>20</v>
      </c>
      <c r="E2686">
        <v>0</v>
      </c>
      <c r="F2686">
        <v>0</v>
      </c>
      <c r="G2686">
        <v>0</v>
      </c>
      <c r="H2686">
        <v>0</v>
      </c>
      <c r="I2686">
        <v>264</v>
      </c>
      <c r="J2686">
        <v>118.5</v>
      </c>
      <c r="K2686">
        <v>81</v>
      </c>
      <c r="L2686">
        <v>26.35</v>
      </c>
      <c r="M2686">
        <v>75</v>
      </c>
      <c r="N2686">
        <v>1</v>
      </c>
    </row>
    <row r="2687" spans="1:14" x14ac:dyDescent="0.25">
      <c r="A2687">
        <v>1</v>
      </c>
      <c r="B2687">
        <v>39</v>
      </c>
      <c r="C2687">
        <v>0</v>
      </c>
      <c r="D2687">
        <v>0</v>
      </c>
      <c r="E2687">
        <v>0</v>
      </c>
      <c r="F2687">
        <v>0</v>
      </c>
      <c r="G2687">
        <v>0</v>
      </c>
      <c r="H2687">
        <v>0</v>
      </c>
      <c r="I2687">
        <v>188</v>
      </c>
      <c r="J2687">
        <v>105</v>
      </c>
      <c r="K2687">
        <v>65</v>
      </c>
      <c r="L2687">
        <v>22.85</v>
      </c>
      <c r="M2687">
        <v>63</v>
      </c>
      <c r="N2687">
        <v>0</v>
      </c>
    </row>
    <row r="2688" spans="1:14" x14ac:dyDescent="0.25">
      <c r="A2688">
        <v>0</v>
      </c>
      <c r="B2688">
        <v>55</v>
      </c>
      <c r="C2688">
        <v>0</v>
      </c>
      <c r="D2688">
        <v>0</v>
      </c>
      <c r="E2688">
        <v>0</v>
      </c>
      <c r="F2688">
        <v>0</v>
      </c>
      <c r="G2688">
        <v>0</v>
      </c>
      <c r="H2688">
        <v>0</v>
      </c>
      <c r="I2688">
        <v>204</v>
      </c>
      <c r="J2688">
        <v>131</v>
      </c>
      <c r="K2688">
        <v>87</v>
      </c>
      <c r="L2688">
        <v>24.68</v>
      </c>
      <c r="M2688">
        <v>63</v>
      </c>
      <c r="N2688">
        <v>0</v>
      </c>
    </row>
    <row r="2689" spans="1:14" x14ac:dyDescent="0.25">
      <c r="A2689">
        <v>0</v>
      </c>
      <c r="B2689">
        <v>57</v>
      </c>
      <c r="C2689">
        <v>1</v>
      </c>
      <c r="D2689">
        <v>20</v>
      </c>
      <c r="E2689">
        <v>0</v>
      </c>
      <c r="F2689">
        <v>0</v>
      </c>
      <c r="G2689">
        <v>1</v>
      </c>
      <c r="H2689">
        <v>0</v>
      </c>
      <c r="I2689">
        <v>246</v>
      </c>
      <c r="J2689">
        <v>160</v>
      </c>
      <c r="K2689">
        <v>92.5</v>
      </c>
      <c r="L2689">
        <v>30.74</v>
      </c>
      <c r="M2689">
        <v>84</v>
      </c>
      <c r="N2689">
        <v>0</v>
      </c>
    </row>
    <row r="2690" spans="1:14" x14ac:dyDescent="0.25">
      <c r="A2690">
        <v>1</v>
      </c>
      <c r="B2690">
        <v>42</v>
      </c>
      <c r="C2690">
        <v>0</v>
      </c>
      <c r="D2690">
        <v>0</v>
      </c>
      <c r="E2690">
        <v>0</v>
      </c>
      <c r="F2690">
        <v>0</v>
      </c>
      <c r="G2690">
        <v>0</v>
      </c>
      <c r="H2690">
        <v>0</v>
      </c>
      <c r="I2690">
        <v>191</v>
      </c>
      <c r="J2690">
        <v>118</v>
      </c>
      <c r="K2690">
        <v>80</v>
      </c>
      <c r="L2690">
        <v>24.98</v>
      </c>
      <c r="M2690">
        <v>62</v>
      </c>
      <c r="N2690">
        <v>0</v>
      </c>
    </row>
    <row r="2691" spans="1:14" x14ac:dyDescent="0.25">
      <c r="A2691">
        <v>1</v>
      </c>
      <c r="B2691">
        <v>52</v>
      </c>
      <c r="C2691">
        <v>1</v>
      </c>
      <c r="D2691">
        <v>20</v>
      </c>
      <c r="E2691">
        <v>0</v>
      </c>
      <c r="F2691">
        <v>0</v>
      </c>
      <c r="G2691">
        <v>1</v>
      </c>
      <c r="H2691">
        <v>0</v>
      </c>
      <c r="I2691">
        <v>200</v>
      </c>
      <c r="J2691">
        <v>131</v>
      </c>
      <c r="K2691">
        <v>94</v>
      </c>
      <c r="L2691">
        <v>26.77</v>
      </c>
      <c r="M2691">
        <v>70</v>
      </c>
      <c r="N2691">
        <v>0</v>
      </c>
    </row>
    <row r="2692" spans="1:14" x14ac:dyDescent="0.25">
      <c r="A2692">
        <v>0</v>
      </c>
      <c r="B2692">
        <v>35</v>
      </c>
      <c r="C2692">
        <v>1</v>
      </c>
      <c r="D2692">
        <v>5</v>
      </c>
      <c r="E2692">
        <v>0</v>
      </c>
      <c r="F2692">
        <v>0</v>
      </c>
      <c r="G2692">
        <v>0</v>
      </c>
      <c r="H2692">
        <v>0</v>
      </c>
      <c r="I2692">
        <v>165</v>
      </c>
      <c r="J2692">
        <v>106</v>
      </c>
      <c r="K2692">
        <v>64</v>
      </c>
      <c r="L2692">
        <v>19.14</v>
      </c>
      <c r="M2692">
        <v>68</v>
      </c>
      <c r="N2692">
        <v>0</v>
      </c>
    </row>
    <row r="2693" spans="1:14" x14ac:dyDescent="0.25">
      <c r="A2693">
        <v>0</v>
      </c>
      <c r="B2693">
        <v>39</v>
      </c>
      <c r="C2693">
        <v>0</v>
      </c>
      <c r="D2693">
        <v>0</v>
      </c>
      <c r="E2693">
        <v>0</v>
      </c>
      <c r="F2693">
        <v>0</v>
      </c>
      <c r="G2693">
        <v>0</v>
      </c>
      <c r="H2693">
        <v>0</v>
      </c>
      <c r="I2693">
        <v>216</v>
      </c>
      <c r="J2693">
        <v>126</v>
      </c>
      <c r="K2693">
        <v>86</v>
      </c>
      <c r="L2693">
        <v>22.72</v>
      </c>
      <c r="M2693">
        <v>90</v>
      </c>
      <c r="N2693">
        <v>0</v>
      </c>
    </row>
    <row r="2694" spans="1:14" x14ac:dyDescent="0.25">
      <c r="A2694">
        <v>0</v>
      </c>
      <c r="B2694">
        <v>54</v>
      </c>
      <c r="C2694">
        <v>0</v>
      </c>
      <c r="D2694">
        <v>0</v>
      </c>
      <c r="E2694">
        <v>0</v>
      </c>
      <c r="F2694">
        <v>0</v>
      </c>
      <c r="G2694">
        <v>0</v>
      </c>
      <c r="H2694">
        <v>0</v>
      </c>
      <c r="I2694">
        <v>195</v>
      </c>
      <c r="J2694">
        <v>122</v>
      </c>
      <c r="K2694">
        <v>88.5</v>
      </c>
      <c r="L2694">
        <v>24.11</v>
      </c>
      <c r="M2694">
        <v>76</v>
      </c>
      <c r="N2694">
        <v>0</v>
      </c>
    </row>
    <row r="2695" spans="1:14" x14ac:dyDescent="0.25">
      <c r="A2695">
        <v>0</v>
      </c>
      <c r="B2695">
        <v>56</v>
      </c>
      <c r="C2695">
        <v>1</v>
      </c>
      <c r="D2695">
        <v>20</v>
      </c>
      <c r="E2695">
        <v>0</v>
      </c>
      <c r="F2695">
        <v>0</v>
      </c>
      <c r="G2695">
        <v>0</v>
      </c>
      <c r="H2695">
        <v>0</v>
      </c>
      <c r="I2695">
        <v>240</v>
      </c>
      <c r="J2695">
        <v>125</v>
      </c>
      <c r="K2695">
        <v>79</v>
      </c>
      <c r="L2695">
        <v>27.38</v>
      </c>
      <c r="M2695">
        <v>80</v>
      </c>
      <c r="N2695">
        <v>0</v>
      </c>
    </row>
    <row r="2696" spans="1:14" x14ac:dyDescent="0.25">
      <c r="A2696">
        <v>0</v>
      </c>
      <c r="B2696">
        <v>49</v>
      </c>
      <c r="C2696">
        <v>1</v>
      </c>
      <c r="D2696">
        <v>20</v>
      </c>
      <c r="E2696">
        <v>0</v>
      </c>
      <c r="F2696">
        <v>0</v>
      </c>
      <c r="G2696">
        <v>0</v>
      </c>
      <c r="H2696">
        <v>0</v>
      </c>
      <c r="I2696">
        <v>273</v>
      </c>
      <c r="J2696">
        <v>147</v>
      </c>
      <c r="K2696">
        <v>89</v>
      </c>
      <c r="L2696">
        <v>24.26</v>
      </c>
      <c r="M2696">
        <v>85</v>
      </c>
      <c r="N2696">
        <v>0</v>
      </c>
    </row>
    <row r="2697" spans="1:14" x14ac:dyDescent="0.25">
      <c r="A2697">
        <v>1</v>
      </c>
      <c r="B2697">
        <v>39</v>
      </c>
      <c r="C2697">
        <v>1</v>
      </c>
      <c r="D2697">
        <v>9</v>
      </c>
      <c r="E2697">
        <v>0</v>
      </c>
      <c r="F2697">
        <v>0</v>
      </c>
      <c r="G2697">
        <v>0</v>
      </c>
      <c r="H2697">
        <v>0</v>
      </c>
      <c r="I2697">
        <v>273</v>
      </c>
      <c r="J2697">
        <v>148</v>
      </c>
      <c r="K2697">
        <v>103</v>
      </c>
      <c r="L2697">
        <v>28.62</v>
      </c>
      <c r="M2697">
        <v>75</v>
      </c>
      <c r="N2697">
        <v>0</v>
      </c>
    </row>
    <row r="2698" spans="1:14" x14ac:dyDescent="0.25">
      <c r="A2698">
        <v>0</v>
      </c>
      <c r="B2698">
        <v>59</v>
      </c>
      <c r="C2698">
        <v>0</v>
      </c>
      <c r="D2698">
        <v>0</v>
      </c>
      <c r="E2698">
        <v>0</v>
      </c>
      <c r="F2698">
        <v>0</v>
      </c>
      <c r="G2698">
        <v>1</v>
      </c>
      <c r="H2698">
        <v>0</v>
      </c>
      <c r="I2698">
        <v>250</v>
      </c>
      <c r="J2698">
        <v>120.5</v>
      </c>
      <c r="K2698">
        <v>80.5</v>
      </c>
      <c r="L2698">
        <v>27.59</v>
      </c>
      <c r="M2698">
        <v>80</v>
      </c>
      <c r="N2698">
        <v>1</v>
      </c>
    </row>
    <row r="2699" spans="1:14" x14ac:dyDescent="0.25">
      <c r="A2699">
        <v>0</v>
      </c>
      <c r="B2699">
        <v>52</v>
      </c>
      <c r="C2699">
        <v>0</v>
      </c>
      <c r="D2699">
        <v>0</v>
      </c>
      <c r="E2699">
        <v>0</v>
      </c>
      <c r="F2699">
        <v>0</v>
      </c>
      <c r="G2699">
        <v>0</v>
      </c>
      <c r="H2699">
        <v>0</v>
      </c>
      <c r="I2699">
        <v>300</v>
      </c>
      <c r="J2699">
        <v>137</v>
      </c>
      <c r="K2699">
        <v>79</v>
      </c>
      <c r="L2699">
        <v>25.4</v>
      </c>
      <c r="M2699">
        <v>86</v>
      </c>
      <c r="N2699">
        <v>0</v>
      </c>
    </row>
    <row r="2700" spans="1:14" x14ac:dyDescent="0.25">
      <c r="A2700">
        <v>1</v>
      </c>
      <c r="B2700">
        <v>45</v>
      </c>
      <c r="C2700">
        <v>1</v>
      </c>
      <c r="D2700">
        <v>15</v>
      </c>
      <c r="E2700">
        <v>0</v>
      </c>
      <c r="F2700">
        <v>0</v>
      </c>
      <c r="G2700">
        <v>0</v>
      </c>
      <c r="H2700">
        <v>0</v>
      </c>
      <c r="I2700">
        <v>266</v>
      </c>
      <c r="J2700">
        <v>109</v>
      </c>
      <c r="K2700">
        <v>70</v>
      </c>
      <c r="L2700">
        <v>23.72</v>
      </c>
      <c r="M2700">
        <v>75</v>
      </c>
      <c r="N2700">
        <v>0</v>
      </c>
    </row>
    <row r="2701" spans="1:14" x14ac:dyDescent="0.25">
      <c r="A2701">
        <v>1</v>
      </c>
      <c r="B2701">
        <v>53</v>
      </c>
      <c r="C2701">
        <v>1</v>
      </c>
      <c r="D2701">
        <v>20</v>
      </c>
      <c r="E2701">
        <v>0</v>
      </c>
      <c r="F2701">
        <v>0</v>
      </c>
      <c r="G2701">
        <v>0</v>
      </c>
      <c r="H2701">
        <v>0</v>
      </c>
      <c r="I2701">
        <v>239</v>
      </c>
      <c r="J2701">
        <v>122</v>
      </c>
      <c r="K2701">
        <v>82</v>
      </c>
      <c r="L2701">
        <v>29.4</v>
      </c>
      <c r="M2701">
        <v>70</v>
      </c>
      <c r="N2701">
        <v>0</v>
      </c>
    </row>
    <row r="2702" spans="1:14" x14ac:dyDescent="0.25">
      <c r="A2702">
        <v>0</v>
      </c>
      <c r="B2702">
        <v>41</v>
      </c>
      <c r="C2702">
        <v>1</v>
      </c>
      <c r="D2702">
        <v>17</v>
      </c>
      <c r="E2702">
        <v>0</v>
      </c>
      <c r="F2702">
        <v>0</v>
      </c>
      <c r="G2702">
        <v>1</v>
      </c>
      <c r="H2702">
        <v>0</v>
      </c>
      <c r="I2702">
        <v>261</v>
      </c>
      <c r="J2702">
        <v>147.5</v>
      </c>
      <c r="K2702">
        <v>97</v>
      </c>
      <c r="L2702">
        <v>31.65</v>
      </c>
      <c r="M2702">
        <v>75</v>
      </c>
      <c r="N2702">
        <v>0</v>
      </c>
    </row>
    <row r="2703" spans="1:14" x14ac:dyDescent="0.25">
      <c r="A2703">
        <v>0</v>
      </c>
      <c r="B2703">
        <v>45</v>
      </c>
      <c r="C2703">
        <v>0</v>
      </c>
      <c r="D2703">
        <v>0</v>
      </c>
      <c r="E2703">
        <v>0</v>
      </c>
      <c r="F2703">
        <v>0</v>
      </c>
      <c r="G2703">
        <v>0</v>
      </c>
      <c r="H2703">
        <v>0</v>
      </c>
      <c r="I2703">
        <v>282</v>
      </c>
      <c r="J2703">
        <v>115</v>
      </c>
      <c r="K2703">
        <v>71</v>
      </c>
      <c r="L2703">
        <v>22.54</v>
      </c>
      <c r="M2703">
        <v>60</v>
      </c>
      <c r="N2703">
        <v>0</v>
      </c>
    </row>
    <row r="2704" spans="1:14" x14ac:dyDescent="0.25">
      <c r="A2704">
        <v>0</v>
      </c>
      <c r="B2704">
        <v>46</v>
      </c>
      <c r="C2704">
        <v>1</v>
      </c>
      <c r="D2704">
        <v>18</v>
      </c>
      <c r="E2704">
        <v>0</v>
      </c>
      <c r="F2704">
        <v>0</v>
      </c>
      <c r="G2704">
        <v>0</v>
      </c>
      <c r="H2704">
        <v>0</v>
      </c>
      <c r="I2704">
        <v>290</v>
      </c>
      <c r="J2704">
        <v>131</v>
      </c>
      <c r="K2704">
        <v>84</v>
      </c>
      <c r="L2704">
        <v>18.28</v>
      </c>
      <c r="M2704">
        <v>75</v>
      </c>
      <c r="N2704">
        <v>0</v>
      </c>
    </row>
    <row r="2705" spans="1:14" x14ac:dyDescent="0.25">
      <c r="A2705">
        <v>0</v>
      </c>
      <c r="B2705">
        <v>41</v>
      </c>
      <c r="C2705">
        <v>1</v>
      </c>
      <c r="D2705">
        <v>3</v>
      </c>
      <c r="E2705">
        <v>0</v>
      </c>
      <c r="F2705">
        <v>0</v>
      </c>
      <c r="G2705">
        <v>0</v>
      </c>
      <c r="H2705">
        <v>0</v>
      </c>
      <c r="I2705">
        <v>232</v>
      </c>
      <c r="J2705">
        <v>125</v>
      </c>
      <c r="K2705">
        <v>80</v>
      </c>
      <c r="L2705">
        <v>25.38</v>
      </c>
      <c r="M2705">
        <v>72</v>
      </c>
      <c r="N2705">
        <v>0</v>
      </c>
    </row>
    <row r="2706" spans="1:14" x14ac:dyDescent="0.25">
      <c r="A2706">
        <v>0</v>
      </c>
      <c r="B2706">
        <v>59</v>
      </c>
      <c r="C2706">
        <v>0</v>
      </c>
      <c r="D2706">
        <v>0</v>
      </c>
      <c r="E2706">
        <v>0</v>
      </c>
      <c r="F2706">
        <v>0</v>
      </c>
      <c r="G2706">
        <v>1</v>
      </c>
      <c r="H2706">
        <v>0</v>
      </c>
      <c r="I2706">
        <v>313</v>
      </c>
      <c r="J2706">
        <v>186.5</v>
      </c>
      <c r="K2706">
        <v>99</v>
      </c>
      <c r="L2706">
        <v>25.65</v>
      </c>
      <c r="M2706">
        <v>72</v>
      </c>
      <c r="N2706">
        <v>0</v>
      </c>
    </row>
    <row r="2707" spans="1:14" x14ac:dyDescent="0.25">
      <c r="A2707">
        <v>0</v>
      </c>
      <c r="B2707">
        <v>44</v>
      </c>
      <c r="C2707">
        <v>1</v>
      </c>
      <c r="D2707">
        <v>10</v>
      </c>
      <c r="E2707">
        <v>0</v>
      </c>
      <c r="F2707">
        <v>0</v>
      </c>
      <c r="G2707">
        <v>0</v>
      </c>
      <c r="H2707">
        <v>0</v>
      </c>
      <c r="I2707">
        <v>310</v>
      </c>
      <c r="J2707">
        <v>141</v>
      </c>
      <c r="K2707">
        <v>76</v>
      </c>
      <c r="L2707">
        <v>20.52</v>
      </c>
      <c r="M2707">
        <v>52</v>
      </c>
      <c r="N2707">
        <v>0</v>
      </c>
    </row>
    <row r="2708" spans="1:14" x14ac:dyDescent="0.25">
      <c r="A2708">
        <v>0</v>
      </c>
      <c r="B2708">
        <v>56</v>
      </c>
      <c r="C2708">
        <v>1</v>
      </c>
      <c r="D2708">
        <v>5</v>
      </c>
      <c r="E2708">
        <v>0</v>
      </c>
      <c r="F2708">
        <v>0</v>
      </c>
      <c r="G2708">
        <v>0</v>
      </c>
      <c r="H2708">
        <v>0</v>
      </c>
      <c r="I2708">
        <v>285</v>
      </c>
      <c r="J2708">
        <v>124</v>
      </c>
      <c r="K2708">
        <v>80</v>
      </c>
      <c r="L2708">
        <v>24.54</v>
      </c>
      <c r="M2708">
        <v>52</v>
      </c>
      <c r="N2708">
        <v>0</v>
      </c>
    </row>
    <row r="2709" spans="1:14" x14ac:dyDescent="0.25">
      <c r="A2709">
        <v>1</v>
      </c>
      <c r="B2709">
        <v>53</v>
      </c>
      <c r="C2709">
        <v>0</v>
      </c>
      <c r="D2709">
        <v>0</v>
      </c>
      <c r="E2709">
        <v>0</v>
      </c>
      <c r="F2709">
        <v>0</v>
      </c>
      <c r="G2709">
        <v>0</v>
      </c>
      <c r="H2709">
        <v>0</v>
      </c>
      <c r="I2709">
        <v>225</v>
      </c>
      <c r="J2709">
        <v>108.5</v>
      </c>
      <c r="K2709">
        <v>73</v>
      </c>
      <c r="L2709">
        <v>26.55</v>
      </c>
      <c r="M2709">
        <v>54</v>
      </c>
      <c r="N2709">
        <v>0</v>
      </c>
    </row>
    <row r="2710" spans="1:14" x14ac:dyDescent="0.25">
      <c r="A2710">
        <v>0</v>
      </c>
      <c r="B2710">
        <v>34</v>
      </c>
      <c r="C2710">
        <v>0</v>
      </c>
      <c r="D2710">
        <v>0</v>
      </c>
      <c r="E2710">
        <v>0</v>
      </c>
      <c r="F2710">
        <v>0</v>
      </c>
      <c r="G2710">
        <v>0</v>
      </c>
      <c r="H2710">
        <v>0</v>
      </c>
      <c r="I2710">
        <v>226</v>
      </c>
      <c r="J2710">
        <v>112.5</v>
      </c>
      <c r="K2710">
        <v>77.5</v>
      </c>
      <c r="L2710">
        <v>24.99</v>
      </c>
      <c r="M2710">
        <v>100</v>
      </c>
      <c r="N2710">
        <v>0</v>
      </c>
    </row>
    <row r="2711" spans="1:14" x14ac:dyDescent="0.25">
      <c r="A2711">
        <v>1</v>
      </c>
      <c r="B2711">
        <v>38</v>
      </c>
      <c r="C2711">
        <v>1</v>
      </c>
      <c r="D2711">
        <v>10</v>
      </c>
      <c r="E2711">
        <v>0</v>
      </c>
      <c r="F2711">
        <v>0</v>
      </c>
      <c r="G2711">
        <v>0</v>
      </c>
      <c r="H2711">
        <v>0</v>
      </c>
      <c r="I2711">
        <v>226</v>
      </c>
      <c r="J2711">
        <v>142</v>
      </c>
      <c r="K2711">
        <v>93</v>
      </c>
      <c r="L2711">
        <v>29.76</v>
      </c>
      <c r="M2711">
        <v>105</v>
      </c>
      <c r="N2711">
        <v>0</v>
      </c>
    </row>
    <row r="2712" spans="1:14" x14ac:dyDescent="0.25">
      <c r="A2712">
        <v>1</v>
      </c>
      <c r="B2712">
        <v>44</v>
      </c>
      <c r="C2712">
        <v>0</v>
      </c>
      <c r="D2712">
        <v>0</v>
      </c>
      <c r="E2712">
        <v>0</v>
      </c>
      <c r="F2712">
        <v>0</v>
      </c>
      <c r="G2712">
        <v>0</v>
      </c>
      <c r="H2712">
        <v>0</v>
      </c>
      <c r="I2712">
        <v>195</v>
      </c>
      <c r="J2712">
        <v>114</v>
      </c>
      <c r="K2712">
        <v>79</v>
      </c>
      <c r="L2712">
        <v>25.01</v>
      </c>
      <c r="M2712">
        <v>60</v>
      </c>
      <c r="N2712">
        <v>0</v>
      </c>
    </row>
    <row r="2713" spans="1:14" x14ac:dyDescent="0.25">
      <c r="A2713">
        <v>0</v>
      </c>
      <c r="B2713">
        <v>45</v>
      </c>
      <c r="C2713">
        <v>0</v>
      </c>
      <c r="D2713">
        <v>0</v>
      </c>
      <c r="E2713">
        <v>0</v>
      </c>
      <c r="F2713">
        <v>0</v>
      </c>
      <c r="G2713">
        <v>0</v>
      </c>
      <c r="H2713">
        <v>0</v>
      </c>
      <c r="I2713">
        <v>271</v>
      </c>
      <c r="J2713">
        <v>121</v>
      </c>
      <c r="K2713">
        <v>77</v>
      </c>
      <c r="L2713">
        <v>23.96</v>
      </c>
      <c r="M2713">
        <v>68</v>
      </c>
      <c r="N2713">
        <v>0</v>
      </c>
    </row>
    <row r="2714" spans="1:14" x14ac:dyDescent="0.25">
      <c r="A2714">
        <v>1</v>
      </c>
      <c r="B2714">
        <v>57</v>
      </c>
      <c r="C2714">
        <v>0</v>
      </c>
      <c r="D2714">
        <v>0</v>
      </c>
      <c r="E2714">
        <v>0</v>
      </c>
      <c r="F2714">
        <v>0</v>
      </c>
      <c r="G2714">
        <v>1</v>
      </c>
      <c r="H2714">
        <v>0</v>
      </c>
      <c r="I2714">
        <v>287</v>
      </c>
      <c r="J2714">
        <v>149</v>
      </c>
      <c r="K2714">
        <v>86</v>
      </c>
      <c r="L2714">
        <v>26.33</v>
      </c>
      <c r="M2714">
        <v>62</v>
      </c>
      <c r="N2714">
        <v>0</v>
      </c>
    </row>
    <row r="2715" spans="1:14" x14ac:dyDescent="0.25">
      <c r="A2715">
        <v>1</v>
      </c>
      <c r="B2715">
        <v>61</v>
      </c>
      <c r="C2715">
        <v>0</v>
      </c>
      <c r="D2715">
        <v>0</v>
      </c>
      <c r="E2715">
        <v>0</v>
      </c>
      <c r="F2715">
        <v>0</v>
      </c>
      <c r="G2715">
        <v>0</v>
      </c>
      <c r="H2715">
        <v>0</v>
      </c>
      <c r="I2715">
        <v>257</v>
      </c>
      <c r="J2715">
        <v>124.5</v>
      </c>
      <c r="K2715">
        <v>80</v>
      </c>
      <c r="L2715">
        <v>23.84</v>
      </c>
      <c r="M2715">
        <v>64</v>
      </c>
      <c r="N2715">
        <v>1</v>
      </c>
    </row>
    <row r="2716" spans="1:14" x14ac:dyDescent="0.25">
      <c r="A2716">
        <v>0</v>
      </c>
      <c r="B2716">
        <v>38</v>
      </c>
      <c r="C2716">
        <v>1</v>
      </c>
      <c r="D2716">
        <v>3</v>
      </c>
      <c r="E2716">
        <v>0</v>
      </c>
      <c r="F2716">
        <v>0</v>
      </c>
      <c r="G2716">
        <v>0</v>
      </c>
      <c r="H2716">
        <v>0</v>
      </c>
      <c r="I2716">
        <v>177</v>
      </c>
      <c r="J2716">
        <v>126</v>
      </c>
      <c r="K2716">
        <v>80</v>
      </c>
      <c r="L2716">
        <v>23.84</v>
      </c>
      <c r="M2716">
        <v>90</v>
      </c>
      <c r="N2716">
        <v>0</v>
      </c>
    </row>
    <row r="2717" spans="1:14" x14ac:dyDescent="0.25">
      <c r="A2717">
        <v>1</v>
      </c>
      <c r="B2717">
        <v>57</v>
      </c>
      <c r="C2717">
        <v>0</v>
      </c>
      <c r="D2717">
        <v>0</v>
      </c>
      <c r="E2717">
        <v>0</v>
      </c>
      <c r="F2717">
        <v>0</v>
      </c>
      <c r="G2717">
        <v>0</v>
      </c>
      <c r="H2717">
        <v>0</v>
      </c>
      <c r="I2717">
        <v>235</v>
      </c>
      <c r="J2717">
        <v>123</v>
      </c>
      <c r="K2717">
        <v>78</v>
      </c>
      <c r="L2717">
        <v>28.53</v>
      </c>
      <c r="M2717">
        <v>60</v>
      </c>
      <c r="N2717">
        <v>0</v>
      </c>
    </row>
    <row r="2718" spans="1:14" x14ac:dyDescent="0.25">
      <c r="A2718">
        <v>0</v>
      </c>
      <c r="B2718">
        <v>47</v>
      </c>
      <c r="C2718">
        <v>0</v>
      </c>
      <c r="D2718">
        <v>0</v>
      </c>
      <c r="E2718">
        <v>0</v>
      </c>
      <c r="F2718">
        <v>0</v>
      </c>
      <c r="G2718">
        <v>0</v>
      </c>
      <c r="H2718">
        <v>0</v>
      </c>
      <c r="I2718">
        <v>266</v>
      </c>
      <c r="J2718">
        <v>107</v>
      </c>
      <c r="K2718">
        <v>77</v>
      </c>
      <c r="L2718">
        <v>30.61</v>
      </c>
      <c r="M2718">
        <v>75</v>
      </c>
      <c r="N2718">
        <v>0</v>
      </c>
    </row>
    <row r="2719" spans="1:14" x14ac:dyDescent="0.25">
      <c r="A2719">
        <v>1</v>
      </c>
      <c r="B2719">
        <v>39</v>
      </c>
      <c r="C2719">
        <v>1</v>
      </c>
      <c r="D2719">
        <v>15</v>
      </c>
      <c r="E2719">
        <v>0</v>
      </c>
      <c r="F2719">
        <v>0</v>
      </c>
      <c r="G2719">
        <v>0</v>
      </c>
      <c r="H2719">
        <v>0</v>
      </c>
      <c r="I2719">
        <v>208</v>
      </c>
      <c r="J2719">
        <v>135</v>
      </c>
      <c r="K2719">
        <v>80</v>
      </c>
      <c r="L2719">
        <v>20.71</v>
      </c>
      <c r="M2719">
        <v>70</v>
      </c>
      <c r="N2719">
        <v>0</v>
      </c>
    </row>
    <row r="2720" spans="1:14" x14ac:dyDescent="0.25">
      <c r="A2720">
        <v>0</v>
      </c>
      <c r="B2720">
        <v>54</v>
      </c>
      <c r="C2720">
        <v>0</v>
      </c>
      <c r="D2720">
        <v>0</v>
      </c>
      <c r="E2720">
        <v>0</v>
      </c>
      <c r="F2720">
        <v>0</v>
      </c>
      <c r="G2720">
        <v>0</v>
      </c>
      <c r="H2720">
        <v>0</v>
      </c>
      <c r="I2720">
        <v>192</v>
      </c>
      <c r="J2720">
        <v>130</v>
      </c>
      <c r="K2720">
        <v>87</v>
      </c>
      <c r="L2720">
        <v>27.76</v>
      </c>
      <c r="M2720">
        <v>69</v>
      </c>
      <c r="N2720">
        <v>0</v>
      </c>
    </row>
    <row r="2721" spans="1:14" x14ac:dyDescent="0.25">
      <c r="A2721">
        <v>1</v>
      </c>
      <c r="B2721">
        <v>58</v>
      </c>
      <c r="C2721">
        <v>0</v>
      </c>
      <c r="D2721">
        <v>0</v>
      </c>
      <c r="E2721">
        <v>0</v>
      </c>
      <c r="F2721">
        <v>0</v>
      </c>
      <c r="G2721">
        <v>1</v>
      </c>
      <c r="H2721">
        <v>0</v>
      </c>
      <c r="I2721">
        <v>239</v>
      </c>
      <c r="J2721">
        <v>147</v>
      </c>
      <c r="K2721">
        <v>98</v>
      </c>
      <c r="L2721">
        <v>26.51</v>
      </c>
      <c r="M2721">
        <v>65</v>
      </c>
      <c r="N2721">
        <v>0</v>
      </c>
    </row>
    <row r="2722" spans="1:14" x14ac:dyDescent="0.25">
      <c r="A2722">
        <v>0</v>
      </c>
      <c r="B2722">
        <v>69</v>
      </c>
      <c r="C2722">
        <v>0</v>
      </c>
      <c r="D2722">
        <v>0</v>
      </c>
      <c r="E2722">
        <v>0</v>
      </c>
      <c r="F2722">
        <v>0</v>
      </c>
      <c r="G2722">
        <v>1</v>
      </c>
      <c r="H2722">
        <v>0</v>
      </c>
      <c r="I2722">
        <v>215</v>
      </c>
      <c r="J2722">
        <v>164</v>
      </c>
      <c r="K2722">
        <v>80</v>
      </c>
      <c r="L2722">
        <v>17.23</v>
      </c>
      <c r="M2722">
        <v>100</v>
      </c>
      <c r="N2722">
        <v>0</v>
      </c>
    </row>
    <row r="2723" spans="1:14" x14ac:dyDescent="0.25">
      <c r="A2723">
        <v>0</v>
      </c>
      <c r="B2723">
        <v>60</v>
      </c>
      <c r="C2723">
        <v>1</v>
      </c>
      <c r="D2723">
        <v>3</v>
      </c>
      <c r="E2723">
        <v>0</v>
      </c>
      <c r="F2723">
        <v>0</v>
      </c>
      <c r="G2723">
        <v>0</v>
      </c>
      <c r="H2723">
        <v>0</v>
      </c>
      <c r="I2723">
        <v>270</v>
      </c>
      <c r="J2723">
        <v>130</v>
      </c>
      <c r="K2723">
        <v>72.5</v>
      </c>
      <c r="L2723">
        <v>20.84</v>
      </c>
      <c r="M2723">
        <v>75</v>
      </c>
      <c r="N2723">
        <v>0</v>
      </c>
    </row>
    <row r="2724" spans="1:14" x14ac:dyDescent="0.25">
      <c r="A2724">
        <v>0</v>
      </c>
      <c r="B2724">
        <v>63</v>
      </c>
      <c r="C2724">
        <v>0</v>
      </c>
      <c r="D2724">
        <v>0</v>
      </c>
      <c r="E2724">
        <v>0</v>
      </c>
      <c r="F2724">
        <v>0</v>
      </c>
      <c r="G2724">
        <v>1</v>
      </c>
      <c r="H2724">
        <v>0</v>
      </c>
      <c r="I2724">
        <v>241</v>
      </c>
      <c r="J2724">
        <v>153</v>
      </c>
      <c r="K2724">
        <v>89</v>
      </c>
      <c r="L2724">
        <v>32.57</v>
      </c>
      <c r="M2724">
        <v>65</v>
      </c>
      <c r="N2724">
        <v>1</v>
      </c>
    </row>
    <row r="2725" spans="1:14" x14ac:dyDescent="0.25">
      <c r="A2725">
        <v>0</v>
      </c>
      <c r="B2725">
        <v>50</v>
      </c>
      <c r="C2725">
        <v>1</v>
      </c>
      <c r="D2725">
        <v>9</v>
      </c>
      <c r="E2725">
        <v>0</v>
      </c>
      <c r="F2725">
        <v>0</v>
      </c>
      <c r="G2725">
        <v>0</v>
      </c>
      <c r="H2725">
        <v>1</v>
      </c>
      <c r="I2725">
        <v>210</v>
      </c>
      <c r="J2725">
        <v>134</v>
      </c>
      <c r="K2725">
        <v>80</v>
      </c>
      <c r="L2725">
        <v>18.260000000000002</v>
      </c>
      <c r="M2725">
        <v>64</v>
      </c>
      <c r="N2725">
        <v>0</v>
      </c>
    </row>
    <row r="2726" spans="1:14" x14ac:dyDescent="0.25">
      <c r="A2726">
        <v>1</v>
      </c>
      <c r="B2726">
        <v>56</v>
      </c>
      <c r="C2726">
        <v>0</v>
      </c>
      <c r="D2726">
        <v>0</v>
      </c>
      <c r="E2726">
        <v>0</v>
      </c>
      <c r="F2726">
        <v>0</v>
      </c>
      <c r="G2726">
        <v>0</v>
      </c>
      <c r="H2726">
        <v>0</v>
      </c>
      <c r="I2726">
        <v>243</v>
      </c>
      <c r="J2726">
        <v>128.5</v>
      </c>
      <c r="K2726">
        <v>75</v>
      </c>
      <c r="L2726">
        <v>27.68</v>
      </c>
      <c r="M2726">
        <v>80</v>
      </c>
      <c r="N2726">
        <v>0</v>
      </c>
    </row>
    <row r="2727" spans="1:14" x14ac:dyDescent="0.25">
      <c r="A2727">
        <v>0</v>
      </c>
      <c r="B2727">
        <v>54</v>
      </c>
      <c r="C2727">
        <v>0</v>
      </c>
      <c r="D2727">
        <v>0</v>
      </c>
      <c r="E2727">
        <v>0</v>
      </c>
      <c r="F2727">
        <v>0</v>
      </c>
      <c r="G2727">
        <v>0</v>
      </c>
      <c r="H2727">
        <v>0</v>
      </c>
      <c r="I2727">
        <v>278</v>
      </c>
      <c r="J2727">
        <v>127.5</v>
      </c>
      <c r="K2727">
        <v>83</v>
      </c>
      <c r="L2727">
        <v>23.08</v>
      </c>
      <c r="M2727">
        <v>63</v>
      </c>
      <c r="N2727">
        <v>0</v>
      </c>
    </row>
    <row r="2728" spans="1:14" x14ac:dyDescent="0.25">
      <c r="A2728">
        <v>0</v>
      </c>
      <c r="B2728">
        <v>48</v>
      </c>
      <c r="C2728">
        <v>1</v>
      </c>
      <c r="D2728">
        <v>5</v>
      </c>
      <c r="E2728">
        <v>0</v>
      </c>
      <c r="F2728">
        <v>0</v>
      </c>
      <c r="G2728">
        <v>1</v>
      </c>
      <c r="H2728">
        <v>0</v>
      </c>
      <c r="I2728">
        <v>150</v>
      </c>
      <c r="J2728">
        <v>175</v>
      </c>
      <c r="K2728">
        <v>110</v>
      </c>
      <c r="L2728">
        <v>26.4</v>
      </c>
      <c r="M2728">
        <v>100</v>
      </c>
      <c r="N2728">
        <v>0</v>
      </c>
    </row>
    <row r="2729" spans="1:14" x14ac:dyDescent="0.25">
      <c r="A2729">
        <v>0</v>
      </c>
      <c r="B2729">
        <v>44</v>
      </c>
      <c r="C2729">
        <v>1</v>
      </c>
      <c r="D2729">
        <v>8</v>
      </c>
      <c r="E2729">
        <v>0</v>
      </c>
      <c r="F2729">
        <v>0</v>
      </c>
      <c r="G2729">
        <v>0</v>
      </c>
      <c r="H2729">
        <v>0</v>
      </c>
      <c r="I2729">
        <v>351</v>
      </c>
      <c r="J2729">
        <v>106</v>
      </c>
      <c r="K2729">
        <v>65</v>
      </c>
      <c r="L2729">
        <v>25.34</v>
      </c>
      <c r="M2729">
        <v>95</v>
      </c>
      <c r="N2729">
        <v>0</v>
      </c>
    </row>
    <row r="2730" spans="1:14" x14ac:dyDescent="0.25">
      <c r="A2730">
        <v>1</v>
      </c>
      <c r="B2730">
        <v>60</v>
      </c>
      <c r="C2730">
        <v>1</v>
      </c>
      <c r="D2730">
        <v>20</v>
      </c>
      <c r="E2730">
        <v>0</v>
      </c>
      <c r="F2730">
        <v>0</v>
      </c>
      <c r="G2730">
        <v>1</v>
      </c>
      <c r="H2730">
        <v>0</v>
      </c>
      <c r="I2730">
        <v>174</v>
      </c>
      <c r="J2730">
        <v>164</v>
      </c>
      <c r="K2730">
        <v>113</v>
      </c>
      <c r="L2730">
        <v>18.64</v>
      </c>
      <c r="M2730">
        <v>65</v>
      </c>
      <c r="N2730">
        <v>1</v>
      </c>
    </row>
    <row r="2731" spans="1:14" x14ac:dyDescent="0.25">
      <c r="A2731">
        <v>1</v>
      </c>
      <c r="B2731">
        <v>41</v>
      </c>
      <c r="C2731">
        <v>1</v>
      </c>
      <c r="D2731">
        <v>20</v>
      </c>
      <c r="E2731">
        <v>0</v>
      </c>
      <c r="F2731">
        <v>0</v>
      </c>
      <c r="G2731">
        <v>1</v>
      </c>
      <c r="H2731">
        <v>0</v>
      </c>
      <c r="I2731">
        <v>196</v>
      </c>
      <c r="J2731">
        <v>154</v>
      </c>
      <c r="K2731">
        <v>99</v>
      </c>
      <c r="L2731">
        <v>23.46</v>
      </c>
      <c r="M2731">
        <v>82</v>
      </c>
      <c r="N2731">
        <v>0</v>
      </c>
    </row>
    <row r="2732" spans="1:14" x14ac:dyDescent="0.25">
      <c r="A2732">
        <v>0</v>
      </c>
      <c r="B2732">
        <v>50</v>
      </c>
      <c r="C2732">
        <v>1</v>
      </c>
      <c r="D2732">
        <v>20</v>
      </c>
      <c r="E2732">
        <v>0</v>
      </c>
      <c r="F2732">
        <v>0</v>
      </c>
      <c r="G2732">
        <v>0</v>
      </c>
      <c r="H2732">
        <v>0</v>
      </c>
      <c r="I2732">
        <v>275</v>
      </c>
      <c r="J2732">
        <v>123</v>
      </c>
      <c r="K2732">
        <v>83</v>
      </c>
      <c r="L2732">
        <v>24.29</v>
      </c>
      <c r="M2732">
        <v>90</v>
      </c>
      <c r="N2732">
        <v>0</v>
      </c>
    </row>
    <row r="2733" spans="1:14" x14ac:dyDescent="0.25">
      <c r="A2733">
        <v>0</v>
      </c>
      <c r="B2733">
        <v>49</v>
      </c>
      <c r="C2733">
        <v>0</v>
      </c>
      <c r="D2733">
        <v>0</v>
      </c>
      <c r="E2733">
        <v>0</v>
      </c>
      <c r="F2733">
        <v>0</v>
      </c>
      <c r="G2733">
        <v>1</v>
      </c>
      <c r="H2733">
        <v>0</v>
      </c>
      <c r="I2733">
        <v>254</v>
      </c>
      <c r="J2733">
        <v>131</v>
      </c>
      <c r="K2733">
        <v>92</v>
      </c>
      <c r="L2733">
        <v>29.22</v>
      </c>
      <c r="M2733">
        <v>75</v>
      </c>
      <c r="N2733">
        <v>0</v>
      </c>
    </row>
    <row r="2734" spans="1:14" x14ac:dyDescent="0.25">
      <c r="A2734">
        <v>1</v>
      </c>
      <c r="B2734">
        <v>50</v>
      </c>
      <c r="C2734">
        <v>0</v>
      </c>
      <c r="D2734">
        <v>0</v>
      </c>
      <c r="E2734">
        <v>0</v>
      </c>
      <c r="F2734">
        <v>0</v>
      </c>
      <c r="G2734">
        <v>1</v>
      </c>
      <c r="H2734">
        <v>0</v>
      </c>
      <c r="I2734">
        <v>239</v>
      </c>
      <c r="J2734">
        <v>148.5</v>
      </c>
      <c r="K2734">
        <v>100</v>
      </c>
      <c r="L2734">
        <v>27.83</v>
      </c>
      <c r="M2734">
        <v>80</v>
      </c>
      <c r="N2734">
        <v>0</v>
      </c>
    </row>
    <row r="2735" spans="1:14" x14ac:dyDescent="0.25">
      <c r="A2735">
        <v>0</v>
      </c>
      <c r="B2735">
        <v>52</v>
      </c>
      <c r="C2735">
        <v>0</v>
      </c>
      <c r="D2735">
        <v>0</v>
      </c>
      <c r="E2735">
        <v>0</v>
      </c>
      <c r="F2735">
        <v>0</v>
      </c>
      <c r="G2735">
        <v>0</v>
      </c>
      <c r="H2735">
        <v>0</v>
      </c>
      <c r="I2735">
        <v>280</v>
      </c>
      <c r="J2735">
        <v>127.5</v>
      </c>
      <c r="K2735">
        <v>81.5</v>
      </c>
      <c r="L2735">
        <v>33.9</v>
      </c>
      <c r="M2735">
        <v>82</v>
      </c>
      <c r="N2735">
        <v>0</v>
      </c>
    </row>
    <row r="2736" spans="1:14" x14ac:dyDescent="0.25">
      <c r="A2736">
        <v>1</v>
      </c>
      <c r="B2736">
        <v>33</v>
      </c>
      <c r="C2736">
        <v>0</v>
      </c>
      <c r="D2736">
        <v>0</v>
      </c>
      <c r="E2736">
        <v>0</v>
      </c>
      <c r="F2736">
        <v>0</v>
      </c>
      <c r="G2736">
        <v>0</v>
      </c>
      <c r="H2736">
        <v>0</v>
      </c>
      <c r="I2736">
        <v>165</v>
      </c>
      <c r="J2736">
        <v>136</v>
      </c>
      <c r="K2736">
        <v>75</v>
      </c>
      <c r="L2736">
        <v>24.95</v>
      </c>
      <c r="M2736">
        <v>88</v>
      </c>
      <c r="N2736">
        <v>0</v>
      </c>
    </row>
    <row r="2737" spans="1:14" x14ac:dyDescent="0.25">
      <c r="A2737">
        <v>1</v>
      </c>
      <c r="B2737">
        <v>46</v>
      </c>
      <c r="C2737">
        <v>0</v>
      </c>
      <c r="D2737">
        <v>0</v>
      </c>
      <c r="E2737">
        <v>0</v>
      </c>
      <c r="F2737">
        <v>0</v>
      </c>
      <c r="G2737">
        <v>1</v>
      </c>
      <c r="H2737">
        <v>0</v>
      </c>
      <c r="I2737">
        <v>328</v>
      </c>
      <c r="J2737">
        <v>130</v>
      </c>
      <c r="K2737">
        <v>86.5</v>
      </c>
      <c r="L2737">
        <v>27.17</v>
      </c>
      <c r="M2737">
        <v>65</v>
      </c>
      <c r="N2737">
        <v>0</v>
      </c>
    </row>
    <row r="2738" spans="1:14" x14ac:dyDescent="0.25">
      <c r="A2738">
        <v>1</v>
      </c>
      <c r="B2738">
        <v>52</v>
      </c>
      <c r="C2738">
        <v>1</v>
      </c>
      <c r="D2738">
        <v>20</v>
      </c>
      <c r="E2738">
        <v>0</v>
      </c>
      <c r="F2738">
        <v>0</v>
      </c>
      <c r="G2738">
        <v>0</v>
      </c>
      <c r="H2738">
        <v>0</v>
      </c>
      <c r="I2738">
        <v>243</v>
      </c>
      <c r="J2738">
        <v>116</v>
      </c>
      <c r="K2738">
        <v>64</v>
      </c>
      <c r="L2738">
        <v>23.78</v>
      </c>
      <c r="M2738">
        <v>69</v>
      </c>
      <c r="N2738">
        <v>0</v>
      </c>
    </row>
    <row r="2739" spans="1:14" x14ac:dyDescent="0.25">
      <c r="A2739">
        <v>1</v>
      </c>
      <c r="B2739">
        <v>45</v>
      </c>
      <c r="C2739">
        <v>1</v>
      </c>
      <c r="D2739">
        <v>5</v>
      </c>
      <c r="E2739">
        <v>0</v>
      </c>
      <c r="F2739">
        <v>0</v>
      </c>
      <c r="G2739">
        <v>0</v>
      </c>
      <c r="H2739">
        <v>0</v>
      </c>
      <c r="I2739">
        <v>217</v>
      </c>
      <c r="J2739">
        <v>130</v>
      </c>
      <c r="K2739">
        <v>82</v>
      </c>
      <c r="L2739">
        <v>26.95</v>
      </c>
      <c r="M2739">
        <v>50</v>
      </c>
      <c r="N2739">
        <v>0</v>
      </c>
    </row>
    <row r="2740" spans="1:14" x14ac:dyDescent="0.25">
      <c r="A2740">
        <v>0</v>
      </c>
      <c r="B2740">
        <v>46</v>
      </c>
      <c r="C2740">
        <v>1</v>
      </c>
      <c r="D2740">
        <v>30</v>
      </c>
      <c r="E2740">
        <v>0</v>
      </c>
      <c r="F2740">
        <v>0</v>
      </c>
      <c r="G2740">
        <v>0</v>
      </c>
      <c r="H2740">
        <v>0</v>
      </c>
      <c r="I2740">
        <v>196</v>
      </c>
      <c r="J2740">
        <v>114</v>
      </c>
      <c r="K2740">
        <v>75</v>
      </c>
      <c r="L2740">
        <v>21.01</v>
      </c>
      <c r="M2740">
        <v>60</v>
      </c>
      <c r="N2740">
        <v>0</v>
      </c>
    </row>
    <row r="2741" spans="1:14" x14ac:dyDescent="0.25">
      <c r="A2741">
        <v>1</v>
      </c>
      <c r="B2741">
        <v>63</v>
      </c>
      <c r="C2741">
        <v>1</v>
      </c>
      <c r="D2741">
        <v>6</v>
      </c>
      <c r="E2741">
        <v>0</v>
      </c>
      <c r="F2741">
        <v>0</v>
      </c>
      <c r="G2741">
        <v>1</v>
      </c>
      <c r="H2741">
        <v>0</v>
      </c>
      <c r="I2741">
        <v>256</v>
      </c>
      <c r="J2741">
        <v>138.5</v>
      </c>
      <c r="K2741">
        <v>77.5</v>
      </c>
      <c r="L2741">
        <v>28.85</v>
      </c>
      <c r="M2741">
        <v>80</v>
      </c>
      <c r="N2741">
        <v>0</v>
      </c>
    </row>
    <row r="2742" spans="1:14" x14ac:dyDescent="0.25">
      <c r="A2742">
        <v>0</v>
      </c>
      <c r="B2742">
        <v>41</v>
      </c>
      <c r="C2742">
        <v>1</v>
      </c>
      <c r="D2742">
        <v>5</v>
      </c>
      <c r="E2742">
        <v>0</v>
      </c>
      <c r="F2742">
        <v>0</v>
      </c>
      <c r="G2742">
        <v>0</v>
      </c>
      <c r="H2742">
        <v>0</v>
      </c>
      <c r="I2742">
        <v>192</v>
      </c>
      <c r="J2742">
        <v>123</v>
      </c>
      <c r="K2742">
        <v>72</v>
      </c>
      <c r="L2742">
        <v>19.16</v>
      </c>
      <c r="M2742">
        <v>62</v>
      </c>
      <c r="N2742">
        <v>1</v>
      </c>
    </row>
    <row r="2743" spans="1:14" x14ac:dyDescent="0.25">
      <c r="A2743">
        <v>0</v>
      </c>
      <c r="B2743">
        <v>41</v>
      </c>
      <c r="C2743">
        <v>0</v>
      </c>
      <c r="D2743">
        <v>0</v>
      </c>
      <c r="E2743">
        <v>0</v>
      </c>
      <c r="F2743">
        <v>0</v>
      </c>
      <c r="G2743">
        <v>0</v>
      </c>
      <c r="H2743">
        <v>0</v>
      </c>
      <c r="I2743">
        <v>193</v>
      </c>
      <c r="J2743">
        <v>127</v>
      </c>
      <c r="K2743">
        <v>83</v>
      </c>
      <c r="L2743">
        <v>21.49</v>
      </c>
      <c r="M2743">
        <v>60</v>
      </c>
      <c r="N2743">
        <v>0</v>
      </c>
    </row>
    <row r="2744" spans="1:14" x14ac:dyDescent="0.25">
      <c r="A2744">
        <v>1</v>
      </c>
      <c r="B2744">
        <v>52</v>
      </c>
      <c r="C2744">
        <v>0</v>
      </c>
      <c r="D2744">
        <v>0</v>
      </c>
      <c r="E2744">
        <v>0</v>
      </c>
      <c r="F2744">
        <v>0</v>
      </c>
      <c r="G2744">
        <v>0</v>
      </c>
      <c r="H2744">
        <v>0</v>
      </c>
      <c r="I2744">
        <v>214</v>
      </c>
      <c r="J2744">
        <v>98</v>
      </c>
      <c r="K2744">
        <v>67</v>
      </c>
      <c r="L2744">
        <v>23.43</v>
      </c>
      <c r="M2744">
        <v>68</v>
      </c>
      <c r="N2744">
        <v>0</v>
      </c>
    </row>
    <row r="2745" spans="1:14" x14ac:dyDescent="0.25">
      <c r="A2745">
        <v>1</v>
      </c>
      <c r="B2745">
        <v>46</v>
      </c>
      <c r="C2745">
        <v>0</v>
      </c>
      <c r="D2745">
        <v>0</v>
      </c>
      <c r="E2745">
        <v>0</v>
      </c>
      <c r="F2745">
        <v>0</v>
      </c>
      <c r="G2745">
        <v>0</v>
      </c>
      <c r="H2745">
        <v>0</v>
      </c>
      <c r="I2745">
        <v>297</v>
      </c>
      <c r="J2745">
        <v>133</v>
      </c>
      <c r="K2745">
        <v>92</v>
      </c>
      <c r="L2745">
        <v>25.98</v>
      </c>
      <c r="M2745">
        <v>69</v>
      </c>
      <c r="N2745">
        <v>0</v>
      </c>
    </row>
    <row r="2746" spans="1:14" x14ac:dyDescent="0.25">
      <c r="A2746">
        <v>1</v>
      </c>
      <c r="B2746">
        <v>37</v>
      </c>
      <c r="C2746">
        <v>0</v>
      </c>
      <c r="D2746">
        <v>0</v>
      </c>
      <c r="E2746">
        <v>0</v>
      </c>
      <c r="F2746">
        <v>0</v>
      </c>
      <c r="G2746">
        <v>0</v>
      </c>
      <c r="H2746">
        <v>0</v>
      </c>
      <c r="I2746">
        <v>257</v>
      </c>
      <c r="J2746">
        <v>105</v>
      </c>
      <c r="K2746">
        <v>70</v>
      </c>
      <c r="L2746">
        <v>31.47</v>
      </c>
      <c r="M2746">
        <v>75</v>
      </c>
      <c r="N2746">
        <v>0</v>
      </c>
    </row>
    <row r="2747" spans="1:14" x14ac:dyDescent="0.25">
      <c r="A2747">
        <v>0</v>
      </c>
      <c r="B2747">
        <v>43</v>
      </c>
      <c r="C2747">
        <v>1</v>
      </c>
      <c r="D2747">
        <v>10</v>
      </c>
      <c r="E2747">
        <v>0</v>
      </c>
      <c r="F2747">
        <v>0</v>
      </c>
      <c r="G2747">
        <v>0</v>
      </c>
      <c r="H2747">
        <v>0</v>
      </c>
      <c r="I2747">
        <v>269</v>
      </c>
      <c r="J2747">
        <v>139</v>
      </c>
      <c r="K2747">
        <v>96</v>
      </c>
      <c r="L2747">
        <v>24.38</v>
      </c>
      <c r="M2747">
        <v>77</v>
      </c>
      <c r="N2747">
        <v>0</v>
      </c>
    </row>
    <row r="2748" spans="1:14" x14ac:dyDescent="0.25">
      <c r="A2748">
        <v>0</v>
      </c>
      <c r="B2748">
        <v>67</v>
      </c>
      <c r="C2748">
        <v>0</v>
      </c>
      <c r="D2748">
        <v>0</v>
      </c>
      <c r="E2748">
        <v>0</v>
      </c>
      <c r="F2748">
        <v>0</v>
      </c>
      <c r="G2748">
        <v>0</v>
      </c>
      <c r="H2748">
        <v>0</v>
      </c>
      <c r="I2748">
        <v>223</v>
      </c>
      <c r="J2748">
        <v>111</v>
      </c>
      <c r="K2748">
        <v>73</v>
      </c>
      <c r="L2748">
        <v>27.89</v>
      </c>
      <c r="M2748">
        <v>90</v>
      </c>
      <c r="N2748">
        <v>1</v>
      </c>
    </row>
    <row r="2749" spans="1:14" x14ac:dyDescent="0.25">
      <c r="A2749">
        <v>0</v>
      </c>
      <c r="B2749">
        <v>42</v>
      </c>
      <c r="C2749">
        <v>0</v>
      </c>
      <c r="D2749">
        <v>0</v>
      </c>
      <c r="E2749">
        <v>0</v>
      </c>
      <c r="F2749">
        <v>0</v>
      </c>
      <c r="G2749">
        <v>0</v>
      </c>
      <c r="H2749">
        <v>0</v>
      </c>
      <c r="I2749">
        <v>245</v>
      </c>
      <c r="J2749">
        <v>117.5</v>
      </c>
      <c r="K2749">
        <v>90</v>
      </c>
      <c r="L2749">
        <v>22.65</v>
      </c>
      <c r="M2749">
        <v>85</v>
      </c>
      <c r="N2749">
        <v>0</v>
      </c>
    </row>
    <row r="2750" spans="1:14" x14ac:dyDescent="0.25">
      <c r="A2750">
        <v>0</v>
      </c>
      <c r="B2750">
        <v>51</v>
      </c>
      <c r="C2750">
        <v>0</v>
      </c>
      <c r="D2750">
        <v>0</v>
      </c>
      <c r="E2750">
        <v>0</v>
      </c>
      <c r="F2750">
        <v>0</v>
      </c>
      <c r="G2750">
        <v>1</v>
      </c>
      <c r="H2750">
        <v>0</v>
      </c>
      <c r="I2750">
        <v>177</v>
      </c>
      <c r="J2750">
        <v>141</v>
      </c>
      <c r="K2750">
        <v>92</v>
      </c>
      <c r="L2750">
        <v>29.64</v>
      </c>
      <c r="M2750">
        <v>72</v>
      </c>
      <c r="N2750">
        <v>1</v>
      </c>
    </row>
    <row r="2751" spans="1:14" x14ac:dyDescent="0.25">
      <c r="A2751">
        <v>0</v>
      </c>
      <c r="B2751">
        <v>63</v>
      </c>
      <c r="C2751">
        <v>0</v>
      </c>
      <c r="D2751">
        <v>0</v>
      </c>
      <c r="E2751">
        <v>0</v>
      </c>
      <c r="F2751">
        <v>0</v>
      </c>
      <c r="G2751">
        <v>1</v>
      </c>
      <c r="H2751">
        <v>0</v>
      </c>
      <c r="I2751">
        <v>289</v>
      </c>
      <c r="J2751">
        <v>158</v>
      </c>
      <c r="K2751">
        <v>80</v>
      </c>
      <c r="L2751">
        <v>32.659999999999997</v>
      </c>
      <c r="M2751">
        <v>75</v>
      </c>
      <c r="N2751">
        <v>0</v>
      </c>
    </row>
    <row r="2752" spans="1:14" x14ac:dyDescent="0.25">
      <c r="A2752">
        <v>1</v>
      </c>
      <c r="B2752">
        <v>36</v>
      </c>
      <c r="C2752">
        <v>0</v>
      </c>
      <c r="D2752">
        <v>0</v>
      </c>
      <c r="E2752">
        <v>0</v>
      </c>
      <c r="F2752">
        <v>0</v>
      </c>
      <c r="G2752">
        <v>0</v>
      </c>
      <c r="H2752">
        <v>0</v>
      </c>
      <c r="I2752">
        <v>163</v>
      </c>
      <c r="J2752">
        <v>111</v>
      </c>
      <c r="K2752">
        <v>73</v>
      </c>
      <c r="L2752">
        <v>30.18</v>
      </c>
      <c r="M2752">
        <v>70</v>
      </c>
      <c r="N2752">
        <v>0</v>
      </c>
    </row>
    <row r="2753" spans="1:14" x14ac:dyDescent="0.25">
      <c r="A2753">
        <v>1</v>
      </c>
      <c r="B2753">
        <v>51</v>
      </c>
      <c r="C2753">
        <v>0</v>
      </c>
      <c r="D2753">
        <v>0</v>
      </c>
      <c r="E2753">
        <v>0</v>
      </c>
      <c r="F2753">
        <v>0</v>
      </c>
      <c r="G2753">
        <v>0</v>
      </c>
      <c r="H2753">
        <v>0</v>
      </c>
      <c r="I2753">
        <v>260</v>
      </c>
      <c r="J2753">
        <v>127.5</v>
      </c>
      <c r="K2753">
        <v>92</v>
      </c>
      <c r="L2753">
        <v>32.979999999999997</v>
      </c>
      <c r="M2753">
        <v>56</v>
      </c>
      <c r="N2753">
        <v>0</v>
      </c>
    </row>
    <row r="2754" spans="1:14" x14ac:dyDescent="0.25">
      <c r="A2754">
        <v>1</v>
      </c>
      <c r="B2754">
        <v>43</v>
      </c>
      <c r="C2754">
        <v>0</v>
      </c>
      <c r="D2754">
        <v>0</v>
      </c>
      <c r="E2754">
        <v>0</v>
      </c>
      <c r="F2754">
        <v>0</v>
      </c>
      <c r="G2754">
        <v>1</v>
      </c>
      <c r="H2754">
        <v>0</v>
      </c>
      <c r="I2754">
        <v>177</v>
      </c>
      <c r="J2754">
        <v>147.5</v>
      </c>
      <c r="K2754">
        <v>92</v>
      </c>
      <c r="L2754">
        <v>24.81</v>
      </c>
      <c r="M2754">
        <v>64</v>
      </c>
      <c r="N2754">
        <v>0</v>
      </c>
    </row>
    <row r="2755" spans="1:14" x14ac:dyDescent="0.25">
      <c r="A2755">
        <v>0</v>
      </c>
      <c r="B2755">
        <v>40</v>
      </c>
      <c r="C2755">
        <v>1</v>
      </c>
      <c r="D2755">
        <v>15</v>
      </c>
      <c r="E2755">
        <v>0</v>
      </c>
      <c r="F2755">
        <v>0</v>
      </c>
      <c r="G2755">
        <v>0</v>
      </c>
      <c r="H2755">
        <v>0</v>
      </c>
      <c r="I2755">
        <v>220</v>
      </c>
      <c r="J2755">
        <v>131.5</v>
      </c>
      <c r="K2755">
        <v>82.5</v>
      </c>
      <c r="L2755">
        <v>24.35</v>
      </c>
      <c r="M2755">
        <v>80</v>
      </c>
      <c r="N2755">
        <v>0</v>
      </c>
    </row>
    <row r="2756" spans="1:14" x14ac:dyDescent="0.25">
      <c r="A2756">
        <v>1</v>
      </c>
      <c r="B2756">
        <v>49</v>
      </c>
      <c r="C2756">
        <v>1</v>
      </c>
      <c r="D2756">
        <v>9</v>
      </c>
      <c r="E2756">
        <v>0</v>
      </c>
      <c r="F2756">
        <v>0</v>
      </c>
      <c r="G2756">
        <v>1</v>
      </c>
      <c r="H2756">
        <v>0</v>
      </c>
      <c r="I2756">
        <v>278</v>
      </c>
      <c r="J2756">
        <v>152</v>
      </c>
      <c r="K2756">
        <v>93</v>
      </c>
      <c r="L2756">
        <v>29.76</v>
      </c>
      <c r="M2756">
        <v>64</v>
      </c>
      <c r="N2756">
        <v>1</v>
      </c>
    </row>
    <row r="2757" spans="1:14" x14ac:dyDescent="0.25">
      <c r="A2757">
        <v>1</v>
      </c>
      <c r="B2757">
        <v>57</v>
      </c>
      <c r="C2757">
        <v>1</v>
      </c>
      <c r="D2757">
        <v>30</v>
      </c>
      <c r="E2757">
        <v>0</v>
      </c>
      <c r="F2757">
        <v>0</v>
      </c>
      <c r="G2757">
        <v>0</v>
      </c>
      <c r="H2757">
        <v>0</v>
      </c>
      <c r="I2757">
        <v>167</v>
      </c>
      <c r="J2757">
        <v>127</v>
      </c>
      <c r="K2757">
        <v>69</v>
      </c>
      <c r="L2757">
        <v>28.13</v>
      </c>
      <c r="M2757">
        <v>83</v>
      </c>
      <c r="N2757">
        <v>0</v>
      </c>
    </row>
    <row r="2758" spans="1:14" x14ac:dyDescent="0.25">
      <c r="A2758">
        <v>1</v>
      </c>
      <c r="B2758">
        <v>39</v>
      </c>
      <c r="C2758">
        <v>0</v>
      </c>
      <c r="D2758">
        <v>0</v>
      </c>
      <c r="E2758">
        <v>0</v>
      </c>
      <c r="F2758">
        <v>0</v>
      </c>
      <c r="G2758">
        <v>0</v>
      </c>
      <c r="H2758">
        <v>0</v>
      </c>
      <c r="I2758">
        <v>216</v>
      </c>
      <c r="J2758">
        <v>122.5</v>
      </c>
      <c r="K2758">
        <v>77</v>
      </c>
      <c r="L2758">
        <v>24.06</v>
      </c>
      <c r="M2758">
        <v>60</v>
      </c>
      <c r="N2758">
        <v>0</v>
      </c>
    </row>
    <row r="2759" spans="1:14" x14ac:dyDescent="0.25">
      <c r="A2759">
        <v>0</v>
      </c>
      <c r="B2759">
        <v>58</v>
      </c>
      <c r="C2759">
        <v>0</v>
      </c>
      <c r="D2759">
        <v>0</v>
      </c>
      <c r="E2759">
        <v>1</v>
      </c>
      <c r="F2759">
        <v>1</v>
      </c>
      <c r="G2759">
        <v>1</v>
      </c>
      <c r="H2759">
        <v>0</v>
      </c>
      <c r="I2759">
        <v>274</v>
      </c>
      <c r="J2759">
        <v>159</v>
      </c>
      <c r="K2759">
        <v>90</v>
      </c>
      <c r="L2759">
        <v>28.4</v>
      </c>
      <c r="M2759">
        <v>72</v>
      </c>
      <c r="N2759">
        <v>0</v>
      </c>
    </row>
    <row r="2760" spans="1:14" x14ac:dyDescent="0.25">
      <c r="A2760">
        <v>1</v>
      </c>
      <c r="B2760">
        <v>54</v>
      </c>
      <c r="C2760">
        <v>0</v>
      </c>
      <c r="D2760">
        <v>0</v>
      </c>
      <c r="E2760">
        <v>0</v>
      </c>
      <c r="F2760">
        <v>0</v>
      </c>
      <c r="G2760">
        <v>1</v>
      </c>
      <c r="H2760">
        <v>0</v>
      </c>
      <c r="I2760">
        <v>165</v>
      </c>
      <c r="J2760">
        <v>151</v>
      </c>
      <c r="K2760">
        <v>100</v>
      </c>
      <c r="L2760">
        <v>23.74</v>
      </c>
      <c r="M2760">
        <v>92</v>
      </c>
      <c r="N2760">
        <v>0</v>
      </c>
    </row>
    <row r="2761" spans="1:14" x14ac:dyDescent="0.25">
      <c r="A2761">
        <v>1</v>
      </c>
      <c r="B2761">
        <v>53</v>
      </c>
      <c r="C2761">
        <v>1</v>
      </c>
      <c r="D2761">
        <v>20</v>
      </c>
      <c r="E2761">
        <v>0</v>
      </c>
      <c r="F2761">
        <v>0</v>
      </c>
      <c r="G2761">
        <v>1</v>
      </c>
      <c r="H2761">
        <v>0</v>
      </c>
      <c r="I2761">
        <v>204</v>
      </c>
      <c r="J2761">
        <v>152</v>
      </c>
      <c r="K2761">
        <v>74</v>
      </c>
      <c r="L2761">
        <v>24.8</v>
      </c>
      <c r="M2761">
        <v>78</v>
      </c>
      <c r="N2761">
        <v>0</v>
      </c>
    </row>
    <row r="2762" spans="1:14" x14ac:dyDescent="0.25">
      <c r="A2762">
        <v>0</v>
      </c>
      <c r="B2762">
        <v>60</v>
      </c>
      <c r="C2762">
        <v>0</v>
      </c>
      <c r="D2762">
        <v>0</v>
      </c>
      <c r="E2762">
        <v>0</v>
      </c>
      <c r="F2762">
        <v>0</v>
      </c>
      <c r="G2762">
        <v>1</v>
      </c>
      <c r="H2762">
        <v>0</v>
      </c>
      <c r="I2762">
        <v>298</v>
      </c>
      <c r="J2762">
        <v>133</v>
      </c>
      <c r="K2762">
        <v>89</v>
      </c>
      <c r="L2762">
        <v>25.09</v>
      </c>
      <c r="M2762">
        <v>83</v>
      </c>
      <c r="N2762">
        <v>0</v>
      </c>
    </row>
    <row r="2763" spans="1:14" x14ac:dyDescent="0.25">
      <c r="A2763">
        <v>1</v>
      </c>
      <c r="B2763">
        <v>40</v>
      </c>
      <c r="C2763">
        <v>0</v>
      </c>
      <c r="D2763">
        <v>0</v>
      </c>
      <c r="E2763">
        <v>0</v>
      </c>
      <c r="F2763">
        <v>0</v>
      </c>
      <c r="G2763">
        <v>1</v>
      </c>
      <c r="H2763">
        <v>0</v>
      </c>
      <c r="I2763">
        <v>192</v>
      </c>
      <c r="J2763">
        <v>141.5</v>
      </c>
      <c r="K2763">
        <v>108.5</v>
      </c>
      <c r="L2763">
        <v>36.01</v>
      </c>
      <c r="M2763">
        <v>76</v>
      </c>
      <c r="N2763">
        <v>0</v>
      </c>
    </row>
    <row r="2764" spans="1:14" x14ac:dyDescent="0.25">
      <c r="A2764">
        <v>0</v>
      </c>
      <c r="B2764">
        <v>52</v>
      </c>
      <c r="C2764">
        <v>1</v>
      </c>
      <c r="D2764">
        <v>20</v>
      </c>
      <c r="E2764">
        <v>0</v>
      </c>
      <c r="F2764">
        <v>0</v>
      </c>
      <c r="G2764">
        <v>0</v>
      </c>
      <c r="H2764">
        <v>0</v>
      </c>
      <c r="I2764">
        <v>254</v>
      </c>
      <c r="J2764">
        <v>114</v>
      </c>
      <c r="K2764">
        <v>80</v>
      </c>
      <c r="L2764">
        <v>16.59</v>
      </c>
      <c r="M2764">
        <v>75</v>
      </c>
      <c r="N2764">
        <v>0</v>
      </c>
    </row>
    <row r="2765" spans="1:14" x14ac:dyDescent="0.25">
      <c r="A2765">
        <v>1</v>
      </c>
      <c r="B2765">
        <v>57</v>
      </c>
      <c r="C2765">
        <v>1</v>
      </c>
      <c r="D2765">
        <v>30</v>
      </c>
      <c r="E2765">
        <v>0</v>
      </c>
      <c r="F2765">
        <v>0</v>
      </c>
      <c r="G2765">
        <v>1</v>
      </c>
      <c r="H2765">
        <v>0</v>
      </c>
      <c r="I2765">
        <v>249</v>
      </c>
      <c r="J2765">
        <v>139</v>
      </c>
      <c r="K2765">
        <v>83</v>
      </c>
      <c r="L2765">
        <v>23.81</v>
      </c>
      <c r="M2765">
        <v>85</v>
      </c>
      <c r="N2765">
        <v>0</v>
      </c>
    </row>
    <row r="2766" spans="1:14" x14ac:dyDescent="0.25">
      <c r="A2766">
        <v>0</v>
      </c>
      <c r="B2766">
        <v>46</v>
      </c>
      <c r="C2766">
        <v>1</v>
      </c>
      <c r="D2766">
        <v>30</v>
      </c>
      <c r="E2766">
        <v>0</v>
      </c>
      <c r="F2766">
        <v>0</v>
      </c>
      <c r="G2766">
        <v>0</v>
      </c>
      <c r="H2766">
        <v>0</v>
      </c>
      <c r="I2766">
        <v>303</v>
      </c>
      <c r="J2766">
        <v>115</v>
      </c>
      <c r="K2766">
        <v>78</v>
      </c>
      <c r="L2766">
        <v>22.5</v>
      </c>
      <c r="M2766">
        <v>70</v>
      </c>
      <c r="N2766">
        <v>0</v>
      </c>
    </row>
    <row r="2767" spans="1:14" x14ac:dyDescent="0.25">
      <c r="A2767">
        <v>0</v>
      </c>
      <c r="B2767">
        <v>40</v>
      </c>
      <c r="C2767">
        <v>0</v>
      </c>
      <c r="D2767">
        <v>0</v>
      </c>
      <c r="E2767">
        <v>0</v>
      </c>
      <c r="F2767">
        <v>0</v>
      </c>
      <c r="G2767">
        <v>0</v>
      </c>
      <c r="H2767">
        <v>0</v>
      </c>
      <c r="I2767">
        <v>230</v>
      </c>
      <c r="J2767">
        <v>127</v>
      </c>
      <c r="K2767">
        <v>72</v>
      </c>
      <c r="L2767">
        <v>29.62</v>
      </c>
      <c r="M2767">
        <v>85</v>
      </c>
      <c r="N2767">
        <v>0</v>
      </c>
    </row>
    <row r="2768" spans="1:14" x14ac:dyDescent="0.25">
      <c r="A2768">
        <v>0</v>
      </c>
      <c r="B2768">
        <v>54</v>
      </c>
      <c r="C2768">
        <v>0</v>
      </c>
      <c r="D2768">
        <v>0</v>
      </c>
      <c r="E2768">
        <v>0</v>
      </c>
      <c r="F2768">
        <v>0</v>
      </c>
      <c r="G2768">
        <v>1</v>
      </c>
      <c r="H2768">
        <v>0</v>
      </c>
      <c r="I2768">
        <v>252</v>
      </c>
      <c r="J2768">
        <v>146</v>
      </c>
      <c r="K2768">
        <v>87</v>
      </c>
      <c r="L2768">
        <v>33.11</v>
      </c>
      <c r="M2768">
        <v>90</v>
      </c>
      <c r="N2768">
        <v>0</v>
      </c>
    </row>
    <row r="2769" spans="1:14" x14ac:dyDescent="0.25">
      <c r="A2769">
        <v>0</v>
      </c>
      <c r="B2769">
        <v>51</v>
      </c>
      <c r="C2769">
        <v>0</v>
      </c>
      <c r="D2769">
        <v>0</v>
      </c>
      <c r="E2769">
        <v>0</v>
      </c>
      <c r="F2769">
        <v>0</v>
      </c>
      <c r="G2769">
        <v>1</v>
      </c>
      <c r="H2769">
        <v>0</v>
      </c>
      <c r="I2769">
        <v>262</v>
      </c>
      <c r="J2769">
        <v>150.5</v>
      </c>
      <c r="K2769">
        <v>95</v>
      </c>
      <c r="L2769">
        <v>30.79</v>
      </c>
      <c r="M2769">
        <v>75</v>
      </c>
      <c r="N2769">
        <v>0</v>
      </c>
    </row>
    <row r="2770" spans="1:14" x14ac:dyDescent="0.25">
      <c r="A2770">
        <v>1</v>
      </c>
      <c r="B2770">
        <v>54</v>
      </c>
      <c r="C2770">
        <v>1</v>
      </c>
      <c r="D2770">
        <v>30</v>
      </c>
      <c r="E2770">
        <v>0</v>
      </c>
      <c r="F2770">
        <v>0</v>
      </c>
      <c r="G2770">
        <v>1</v>
      </c>
      <c r="H2770">
        <v>0</v>
      </c>
      <c r="I2770">
        <v>177</v>
      </c>
      <c r="J2770">
        <v>162.5</v>
      </c>
      <c r="K2770">
        <v>99.5</v>
      </c>
      <c r="L2770">
        <v>22.97</v>
      </c>
      <c r="M2770">
        <v>65</v>
      </c>
      <c r="N2770">
        <v>1</v>
      </c>
    </row>
    <row r="2771" spans="1:14" x14ac:dyDescent="0.25">
      <c r="A2771">
        <v>0</v>
      </c>
      <c r="B2771">
        <v>51</v>
      </c>
      <c r="C2771">
        <v>0</v>
      </c>
      <c r="D2771">
        <v>0</v>
      </c>
      <c r="E2771">
        <v>0</v>
      </c>
      <c r="F2771">
        <v>0</v>
      </c>
      <c r="G2771">
        <v>0</v>
      </c>
      <c r="H2771">
        <v>0</v>
      </c>
      <c r="I2771">
        <v>236</v>
      </c>
      <c r="J2771">
        <v>115</v>
      </c>
      <c r="K2771">
        <v>71</v>
      </c>
      <c r="L2771">
        <v>23.48</v>
      </c>
      <c r="M2771">
        <v>80</v>
      </c>
      <c r="N2771">
        <v>0</v>
      </c>
    </row>
    <row r="2772" spans="1:14" x14ac:dyDescent="0.25">
      <c r="A2772">
        <v>0</v>
      </c>
      <c r="B2772">
        <v>39</v>
      </c>
      <c r="C2772">
        <v>0</v>
      </c>
      <c r="D2772">
        <v>0</v>
      </c>
      <c r="E2772">
        <v>0</v>
      </c>
      <c r="F2772">
        <v>0</v>
      </c>
      <c r="G2772">
        <v>0</v>
      </c>
      <c r="H2772">
        <v>0</v>
      </c>
      <c r="I2772">
        <v>337</v>
      </c>
      <c r="J2772">
        <v>120</v>
      </c>
      <c r="K2772">
        <v>79.5</v>
      </c>
      <c r="L2772">
        <v>23.07</v>
      </c>
      <c r="M2772">
        <v>68</v>
      </c>
      <c r="N2772">
        <v>0</v>
      </c>
    </row>
    <row r="2773" spans="1:14" x14ac:dyDescent="0.25">
      <c r="A2773">
        <v>0</v>
      </c>
      <c r="B2773">
        <v>54</v>
      </c>
      <c r="C2773">
        <v>0</v>
      </c>
      <c r="D2773">
        <v>0</v>
      </c>
      <c r="E2773">
        <v>0</v>
      </c>
      <c r="F2773">
        <v>0</v>
      </c>
      <c r="G2773">
        <v>0</v>
      </c>
      <c r="H2773">
        <v>0</v>
      </c>
      <c r="I2773">
        <v>243</v>
      </c>
      <c r="J2773">
        <v>147.5</v>
      </c>
      <c r="K2773">
        <v>86.5</v>
      </c>
      <c r="L2773">
        <v>26.42</v>
      </c>
      <c r="M2773">
        <v>64</v>
      </c>
      <c r="N2773">
        <v>0</v>
      </c>
    </row>
    <row r="2774" spans="1:14" x14ac:dyDescent="0.25">
      <c r="A2774">
        <v>1</v>
      </c>
      <c r="B2774">
        <v>63</v>
      </c>
      <c r="C2774">
        <v>0</v>
      </c>
      <c r="D2774">
        <v>0</v>
      </c>
      <c r="E2774">
        <v>0</v>
      </c>
      <c r="F2774">
        <v>0</v>
      </c>
      <c r="G2774">
        <v>1</v>
      </c>
      <c r="H2774">
        <v>0</v>
      </c>
      <c r="I2774">
        <v>248</v>
      </c>
      <c r="J2774">
        <v>130</v>
      </c>
      <c r="K2774">
        <v>73.5</v>
      </c>
      <c r="L2774">
        <v>23.5</v>
      </c>
      <c r="M2774">
        <v>98</v>
      </c>
      <c r="N2774">
        <v>0</v>
      </c>
    </row>
    <row r="2775" spans="1:14" x14ac:dyDescent="0.25">
      <c r="A2775">
        <v>0</v>
      </c>
      <c r="B2775">
        <v>40</v>
      </c>
      <c r="C2775">
        <v>1</v>
      </c>
      <c r="D2775">
        <v>3</v>
      </c>
      <c r="E2775">
        <v>0</v>
      </c>
      <c r="F2775">
        <v>0</v>
      </c>
      <c r="G2775">
        <v>0</v>
      </c>
      <c r="H2775">
        <v>0</v>
      </c>
      <c r="I2775">
        <v>256</v>
      </c>
      <c r="J2775">
        <v>124</v>
      </c>
      <c r="K2775">
        <v>79</v>
      </c>
      <c r="L2775">
        <v>24.23</v>
      </c>
      <c r="M2775">
        <v>80</v>
      </c>
      <c r="N2775">
        <v>0</v>
      </c>
    </row>
    <row r="2776" spans="1:14" x14ac:dyDescent="0.25">
      <c r="A2776">
        <v>1</v>
      </c>
      <c r="B2776">
        <v>47</v>
      </c>
      <c r="C2776">
        <v>1</v>
      </c>
      <c r="D2776">
        <v>15</v>
      </c>
      <c r="E2776">
        <v>0</v>
      </c>
      <c r="F2776">
        <v>0</v>
      </c>
      <c r="G2776">
        <v>1</v>
      </c>
      <c r="H2776">
        <v>1</v>
      </c>
      <c r="I2776">
        <v>210</v>
      </c>
      <c r="J2776">
        <v>163.5</v>
      </c>
      <c r="K2776">
        <v>97</v>
      </c>
      <c r="L2776">
        <v>28.24</v>
      </c>
      <c r="M2776">
        <v>105</v>
      </c>
      <c r="N2776">
        <v>0</v>
      </c>
    </row>
    <row r="2777" spans="1:14" x14ac:dyDescent="0.25">
      <c r="A2777">
        <v>1</v>
      </c>
      <c r="B2777">
        <v>42</v>
      </c>
      <c r="C2777">
        <v>1</v>
      </c>
      <c r="D2777">
        <v>5</v>
      </c>
      <c r="E2777">
        <v>0</v>
      </c>
      <c r="F2777">
        <v>0</v>
      </c>
      <c r="G2777">
        <v>1</v>
      </c>
      <c r="H2777">
        <v>0</v>
      </c>
      <c r="I2777">
        <v>184</v>
      </c>
      <c r="J2777">
        <v>149</v>
      </c>
      <c r="K2777">
        <v>95</v>
      </c>
      <c r="L2777">
        <v>28.77</v>
      </c>
      <c r="M2777">
        <v>80</v>
      </c>
      <c r="N2777">
        <v>0</v>
      </c>
    </row>
    <row r="2778" spans="1:14" x14ac:dyDescent="0.25">
      <c r="A2778">
        <v>1</v>
      </c>
      <c r="B2778">
        <v>38</v>
      </c>
      <c r="C2778">
        <v>1</v>
      </c>
      <c r="D2778">
        <v>30</v>
      </c>
      <c r="E2778">
        <v>0</v>
      </c>
      <c r="F2778">
        <v>0</v>
      </c>
      <c r="G2778">
        <v>0</v>
      </c>
      <c r="H2778">
        <v>0</v>
      </c>
      <c r="I2778">
        <v>275</v>
      </c>
      <c r="J2778">
        <v>117.5</v>
      </c>
      <c r="K2778">
        <v>85</v>
      </c>
      <c r="L2778">
        <v>28.94</v>
      </c>
      <c r="M2778">
        <v>72</v>
      </c>
      <c r="N2778">
        <v>0</v>
      </c>
    </row>
    <row r="2779" spans="1:14" x14ac:dyDescent="0.25">
      <c r="A2779">
        <v>1</v>
      </c>
      <c r="B2779">
        <v>44</v>
      </c>
      <c r="C2779">
        <v>0</v>
      </c>
      <c r="D2779">
        <v>0</v>
      </c>
      <c r="E2779">
        <v>0</v>
      </c>
      <c r="F2779">
        <v>0</v>
      </c>
      <c r="G2779">
        <v>0</v>
      </c>
      <c r="H2779">
        <v>0</v>
      </c>
      <c r="I2779">
        <v>238</v>
      </c>
      <c r="J2779">
        <v>132</v>
      </c>
      <c r="K2779">
        <v>86</v>
      </c>
      <c r="L2779">
        <v>27.22</v>
      </c>
      <c r="M2779">
        <v>75</v>
      </c>
      <c r="N2779">
        <v>0</v>
      </c>
    </row>
    <row r="2780" spans="1:14" x14ac:dyDescent="0.25">
      <c r="A2780">
        <v>0</v>
      </c>
      <c r="B2780">
        <v>45</v>
      </c>
      <c r="C2780">
        <v>0</v>
      </c>
      <c r="D2780">
        <v>0</v>
      </c>
      <c r="E2780">
        <v>0</v>
      </c>
      <c r="F2780">
        <v>0</v>
      </c>
      <c r="G2780">
        <v>0</v>
      </c>
      <c r="H2780">
        <v>0</v>
      </c>
      <c r="I2780">
        <v>195</v>
      </c>
      <c r="J2780">
        <v>129.5</v>
      </c>
      <c r="K2780">
        <v>83</v>
      </c>
      <c r="L2780">
        <v>25.74</v>
      </c>
      <c r="M2780">
        <v>77</v>
      </c>
      <c r="N2780">
        <v>0</v>
      </c>
    </row>
    <row r="2781" spans="1:14" x14ac:dyDescent="0.25">
      <c r="A2781">
        <v>0</v>
      </c>
      <c r="B2781">
        <v>53</v>
      </c>
      <c r="C2781">
        <v>1</v>
      </c>
      <c r="D2781">
        <v>30</v>
      </c>
      <c r="E2781">
        <v>0</v>
      </c>
      <c r="F2781">
        <v>0</v>
      </c>
      <c r="G2781">
        <v>1</v>
      </c>
      <c r="H2781">
        <v>0</v>
      </c>
      <c r="I2781">
        <v>268</v>
      </c>
      <c r="J2781">
        <v>163</v>
      </c>
      <c r="K2781">
        <v>97</v>
      </c>
      <c r="L2781">
        <v>27.88</v>
      </c>
      <c r="M2781">
        <v>80</v>
      </c>
      <c r="N2781">
        <v>0</v>
      </c>
    </row>
    <row r="2782" spans="1:14" x14ac:dyDescent="0.25">
      <c r="A2782">
        <v>0</v>
      </c>
      <c r="B2782">
        <v>43</v>
      </c>
      <c r="C2782">
        <v>1</v>
      </c>
      <c r="D2782">
        <v>15</v>
      </c>
      <c r="E2782">
        <v>0</v>
      </c>
      <c r="F2782">
        <v>0</v>
      </c>
      <c r="G2782">
        <v>0</v>
      </c>
      <c r="H2782">
        <v>0</v>
      </c>
      <c r="I2782">
        <v>205</v>
      </c>
      <c r="J2782">
        <v>128.5</v>
      </c>
      <c r="K2782">
        <v>96</v>
      </c>
      <c r="L2782">
        <v>22.34</v>
      </c>
      <c r="M2782">
        <v>100</v>
      </c>
      <c r="N2782">
        <v>0</v>
      </c>
    </row>
    <row r="2783" spans="1:14" x14ac:dyDescent="0.25">
      <c r="A2783">
        <v>1</v>
      </c>
      <c r="B2783">
        <v>54</v>
      </c>
      <c r="C2783">
        <v>1</v>
      </c>
      <c r="D2783">
        <v>6</v>
      </c>
      <c r="E2783">
        <v>0</v>
      </c>
      <c r="F2783">
        <v>0</v>
      </c>
      <c r="G2783">
        <v>0</v>
      </c>
      <c r="H2783">
        <v>0</v>
      </c>
      <c r="I2783">
        <v>260</v>
      </c>
      <c r="J2783">
        <v>116</v>
      </c>
      <c r="K2783">
        <v>86</v>
      </c>
      <c r="L2783">
        <v>24.05</v>
      </c>
      <c r="M2783">
        <v>85</v>
      </c>
      <c r="N2783">
        <v>0</v>
      </c>
    </row>
    <row r="2784" spans="1:14" x14ac:dyDescent="0.25">
      <c r="A2784">
        <v>0</v>
      </c>
      <c r="B2784">
        <v>48</v>
      </c>
      <c r="C2784">
        <v>1</v>
      </c>
      <c r="D2784">
        <v>9</v>
      </c>
      <c r="E2784">
        <v>0</v>
      </c>
      <c r="F2784">
        <v>0</v>
      </c>
      <c r="G2784">
        <v>0</v>
      </c>
      <c r="H2784">
        <v>0</v>
      </c>
      <c r="I2784">
        <v>248</v>
      </c>
      <c r="J2784">
        <v>114.5</v>
      </c>
      <c r="K2784">
        <v>70</v>
      </c>
      <c r="L2784">
        <v>27.69</v>
      </c>
      <c r="M2784">
        <v>95</v>
      </c>
      <c r="N2784">
        <v>0</v>
      </c>
    </row>
    <row r="2785" spans="1:14" x14ac:dyDescent="0.25">
      <c r="A2785">
        <v>0</v>
      </c>
      <c r="B2785">
        <v>38</v>
      </c>
      <c r="C2785">
        <v>1</v>
      </c>
      <c r="D2785">
        <v>15</v>
      </c>
      <c r="E2785">
        <v>0</v>
      </c>
      <c r="F2785">
        <v>0</v>
      </c>
      <c r="G2785">
        <v>1</v>
      </c>
      <c r="H2785">
        <v>0</v>
      </c>
      <c r="I2785">
        <v>267</v>
      </c>
      <c r="J2785">
        <v>179.5</v>
      </c>
      <c r="K2785">
        <v>97</v>
      </c>
      <c r="L2785">
        <v>20.440000000000001</v>
      </c>
      <c r="M2785">
        <v>76</v>
      </c>
      <c r="N2785">
        <v>0</v>
      </c>
    </row>
    <row r="2786" spans="1:14" x14ac:dyDescent="0.25">
      <c r="A2786">
        <v>0</v>
      </c>
      <c r="B2786">
        <v>54</v>
      </c>
      <c r="C2786">
        <v>0</v>
      </c>
      <c r="D2786">
        <v>0</v>
      </c>
      <c r="E2786">
        <v>0</v>
      </c>
      <c r="F2786">
        <v>0</v>
      </c>
      <c r="G2786">
        <v>0</v>
      </c>
      <c r="H2786">
        <v>0</v>
      </c>
      <c r="I2786">
        <v>240</v>
      </c>
      <c r="J2786">
        <v>125</v>
      </c>
      <c r="K2786">
        <v>87</v>
      </c>
      <c r="L2786">
        <v>28.76</v>
      </c>
      <c r="M2786">
        <v>76</v>
      </c>
      <c r="N2786">
        <v>1</v>
      </c>
    </row>
    <row r="2787" spans="1:14" x14ac:dyDescent="0.25">
      <c r="A2787">
        <v>0</v>
      </c>
      <c r="B2787">
        <v>62</v>
      </c>
      <c r="C2787">
        <v>0</v>
      </c>
      <c r="D2787">
        <v>0</v>
      </c>
      <c r="E2787">
        <v>0</v>
      </c>
      <c r="F2787">
        <v>0</v>
      </c>
      <c r="G2787">
        <v>0</v>
      </c>
      <c r="H2787">
        <v>0</v>
      </c>
      <c r="I2787">
        <v>224</v>
      </c>
      <c r="J2787">
        <v>121.5</v>
      </c>
      <c r="K2787">
        <v>77.5</v>
      </c>
      <c r="L2787">
        <v>28.66</v>
      </c>
      <c r="M2787">
        <v>75</v>
      </c>
      <c r="N2787">
        <v>0</v>
      </c>
    </row>
    <row r="2788" spans="1:14" x14ac:dyDescent="0.25">
      <c r="A2788">
        <v>0</v>
      </c>
      <c r="B2788">
        <v>51</v>
      </c>
      <c r="C2788">
        <v>0</v>
      </c>
      <c r="D2788">
        <v>0</v>
      </c>
      <c r="E2788">
        <v>0</v>
      </c>
      <c r="F2788">
        <v>0</v>
      </c>
      <c r="G2788">
        <v>1</v>
      </c>
      <c r="H2788">
        <v>0</v>
      </c>
      <c r="I2788">
        <v>198</v>
      </c>
      <c r="J2788">
        <v>142.5</v>
      </c>
      <c r="K2788">
        <v>80</v>
      </c>
      <c r="L2788">
        <v>23.86</v>
      </c>
      <c r="M2788">
        <v>76</v>
      </c>
      <c r="N2788">
        <v>0</v>
      </c>
    </row>
    <row r="2789" spans="1:14" x14ac:dyDescent="0.25">
      <c r="A2789">
        <v>1</v>
      </c>
      <c r="B2789">
        <v>39</v>
      </c>
      <c r="C2789">
        <v>0</v>
      </c>
      <c r="D2789">
        <v>0</v>
      </c>
      <c r="E2789">
        <v>0</v>
      </c>
      <c r="F2789">
        <v>0</v>
      </c>
      <c r="G2789">
        <v>0</v>
      </c>
      <c r="H2789">
        <v>0</v>
      </c>
      <c r="I2789">
        <v>221</v>
      </c>
      <c r="J2789">
        <v>126</v>
      </c>
      <c r="K2789">
        <v>80</v>
      </c>
      <c r="L2789">
        <v>23.9</v>
      </c>
      <c r="M2789">
        <v>64</v>
      </c>
      <c r="N2789">
        <v>0</v>
      </c>
    </row>
    <row r="2790" spans="1:14" x14ac:dyDescent="0.25">
      <c r="A2790">
        <v>1</v>
      </c>
      <c r="B2790">
        <v>46</v>
      </c>
      <c r="C2790">
        <v>1</v>
      </c>
      <c r="D2790">
        <v>20</v>
      </c>
      <c r="E2790">
        <v>0</v>
      </c>
      <c r="F2790">
        <v>0</v>
      </c>
      <c r="G2790">
        <v>0</v>
      </c>
      <c r="H2790">
        <v>0</v>
      </c>
      <c r="I2790">
        <v>182</v>
      </c>
      <c r="J2790">
        <v>120</v>
      </c>
      <c r="K2790">
        <v>78</v>
      </c>
      <c r="L2790">
        <v>20.23</v>
      </c>
      <c r="M2790">
        <v>75</v>
      </c>
      <c r="N2790">
        <v>0</v>
      </c>
    </row>
    <row r="2791" spans="1:14" x14ac:dyDescent="0.25">
      <c r="A2791">
        <v>0</v>
      </c>
      <c r="B2791">
        <v>44</v>
      </c>
      <c r="C2791">
        <v>0</v>
      </c>
      <c r="D2791">
        <v>0</v>
      </c>
      <c r="E2791">
        <v>0</v>
      </c>
      <c r="F2791">
        <v>0</v>
      </c>
      <c r="G2791">
        <v>0</v>
      </c>
      <c r="H2791">
        <v>0</v>
      </c>
      <c r="I2791">
        <v>213</v>
      </c>
      <c r="J2791">
        <v>126</v>
      </c>
      <c r="K2791">
        <v>76</v>
      </c>
      <c r="L2791">
        <v>19.05</v>
      </c>
      <c r="M2791">
        <v>85</v>
      </c>
      <c r="N2791">
        <v>0</v>
      </c>
    </row>
    <row r="2792" spans="1:14" x14ac:dyDescent="0.25">
      <c r="A2792">
        <v>1</v>
      </c>
      <c r="B2792">
        <v>48</v>
      </c>
      <c r="C2792">
        <v>0</v>
      </c>
      <c r="D2792">
        <v>0</v>
      </c>
      <c r="E2792">
        <v>0</v>
      </c>
      <c r="F2792">
        <v>0</v>
      </c>
      <c r="G2792">
        <v>0</v>
      </c>
      <c r="H2792">
        <v>0</v>
      </c>
      <c r="I2792">
        <v>274</v>
      </c>
      <c r="J2792">
        <v>134</v>
      </c>
      <c r="K2792">
        <v>84</v>
      </c>
      <c r="L2792">
        <v>31.78</v>
      </c>
      <c r="M2792">
        <v>85</v>
      </c>
      <c r="N2792">
        <v>0</v>
      </c>
    </row>
    <row r="2793" spans="1:14" x14ac:dyDescent="0.25">
      <c r="A2793">
        <v>0</v>
      </c>
      <c r="B2793">
        <v>42</v>
      </c>
      <c r="C2793">
        <v>0</v>
      </c>
      <c r="D2793">
        <v>0</v>
      </c>
      <c r="E2793">
        <v>0</v>
      </c>
      <c r="F2793">
        <v>0</v>
      </c>
      <c r="G2793">
        <v>0</v>
      </c>
      <c r="H2793">
        <v>0</v>
      </c>
      <c r="I2793">
        <v>260</v>
      </c>
      <c r="J2793">
        <v>118.5</v>
      </c>
      <c r="K2793">
        <v>74.5</v>
      </c>
      <c r="L2793">
        <v>22.19</v>
      </c>
      <c r="M2793">
        <v>60</v>
      </c>
      <c r="N2793">
        <v>0</v>
      </c>
    </row>
    <row r="2794" spans="1:14" x14ac:dyDescent="0.25">
      <c r="A2794">
        <v>1</v>
      </c>
      <c r="B2794">
        <v>52</v>
      </c>
      <c r="C2794">
        <v>0</v>
      </c>
      <c r="D2794">
        <v>0</v>
      </c>
      <c r="E2794">
        <v>0</v>
      </c>
      <c r="F2794">
        <v>0</v>
      </c>
      <c r="G2794">
        <v>0</v>
      </c>
      <c r="H2794">
        <v>0</v>
      </c>
      <c r="I2794">
        <v>222</v>
      </c>
      <c r="J2794">
        <v>125</v>
      </c>
      <c r="K2794">
        <v>76</v>
      </c>
      <c r="L2794">
        <v>25.23</v>
      </c>
      <c r="M2794">
        <v>60</v>
      </c>
      <c r="N2794">
        <v>0</v>
      </c>
    </row>
    <row r="2795" spans="1:14" x14ac:dyDescent="0.25">
      <c r="A2795">
        <v>0</v>
      </c>
      <c r="B2795">
        <v>62</v>
      </c>
      <c r="C2795">
        <v>0</v>
      </c>
      <c r="D2795">
        <v>0</v>
      </c>
      <c r="E2795">
        <v>0</v>
      </c>
      <c r="F2795">
        <v>0</v>
      </c>
      <c r="G2795">
        <v>1</v>
      </c>
      <c r="H2795">
        <v>0</v>
      </c>
      <c r="I2795">
        <v>326</v>
      </c>
      <c r="J2795">
        <v>160</v>
      </c>
      <c r="K2795">
        <v>90</v>
      </c>
      <c r="L2795">
        <v>33.700000000000003</v>
      </c>
      <c r="M2795">
        <v>72</v>
      </c>
      <c r="N2795">
        <v>0</v>
      </c>
    </row>
    <row r="2796" spans="1:14" x14ac:dyDescent="0.25">
      <c r="A2796">
        <v>1</v>
      </c>
      <c r="B2796">
        <v>54</v>
      </c>
      <c r="C2796">
        <v>1</v>
      </c>
      <c r="D2796">
        <v>3</v>
      </c>
      <c r="E2796">
        <v>0</v>
      </c>
      <c r="F2796">
        <v>0</v>
      </c>
      <c r="G2796">
        <v>1</v>
      </c>
      <c r="H2796">
        <v>0</v>
      </c>
      <c r="I2796">
        <v>279</v>
      </c>
      <c r="J2796">
        <v>155</v>
      </c>
      <c r="K2796">
        <v>105</v>
      </c>
      <c r="L2796">
        <v>26.47</v>
      </c>
      <c r="M2796">
        <v>78</v>
      </c>
      <c r="N2796">
        <v>0</v>
      </c>
    </row>
    <row r="2797" spans="1:14" x14ac:dyDescent="0.25">
      <c r="A2797">
        <v>0</v>
      </c>
      <c r="B2797">
        <v>64</v>
      </c>
      <c r="C2797">
        <v>0</v>
      </c>
      <c r="D2797">
        <v>0</v>
      </c>
      <c r="E2797">
        <v>0</v>
      </c>
      <c r="F2797">
        <v>0</v>
      </c>
      <c r="G2797">
        <v>0</v>
      </c>
      <c r="H2797">
        <v>0</v>
      </c>
      <c r="I2797">
        <v>280</v>
      </c>
      <c r="J2797">
        <v>133</v>
      </c>
      <c r="K2797">
        <v>82</v>
      </c>
      <c r="L2797">
        <v>28.92</v>
      </c>
      <c r="M2797">
        <v>54</v>
      </c>
      <c r="N2797">
        <v>0</v>
      </c>
    </row>
    <row r="2798" spans="1:14" x14ac:dyDescent="0.25">
      <c r="A2798">
        <v>1</v>
      </c>
      <c r="B2798">
        <v>65</v>
      </c>
      <c r="C2798">
        <v>0</v>
      </c>
      <c r="D2798">
        <v>0</v>
      </c>
      <c r="E2798">
        <v>0</v>
      </c>
      <c r="F2798">
        <v>0</v>
      </c>
      <c r="G2798">
        <v>0</v>
      </c>
      <c r="H2798">
        <v>0</v>
      </c>
      <c r="I2798">
        <v>272</v>
      </c>
      <c r="J2798">
        <v>137</v>
      </c>
      <c r="K2798">
        <v>81</v>
      </c>
      <c r="L2798">
        <v>25.74</v>
      </c>
      <c r="M2798">
        <v>90</v>
      </c>
      <c r="N2798">
        <v>0</v>
      </c>
    </row>
    <row r="2799" spans="1:14" x14ac:dyDescent="0.25">
      <c r="A2799">
        <v>0</v>
      </c>
      <c r="B2799">
        <v>49</v>
      </c>
      <c r="C2799">
        <v>0</v>
      </c>
      <c r="D2799">
        <v>0</v>
      </c>
      <c r="E2799">
        <v>0</v>
      </c>
      <c r="F2799">
        <v>0</v>
      </c>
      <c r="G2799">
        <v>0</v>
      </c>
      <c r="H2799">
        <v>0</v>
      </c>
      <c r="I2799">
        <v>286</v>
      </c>
      <c r="J2799">
        <v>144</v>
      </c>
      <c r="K2799">
        <v>91</v>
      </c>
      <c r="L2799">
        <v>29.35</v>
      </c>
      <c r="M2799">
        <v>65</v>
      </c>
      <c r="N2799">
        <v>0</v>
      </c>
    </row>
    <row r="2800" spans="1:14" x14ac:dyDescent="0.25">
      <c r="A2800">
        <v>0</v>
      </c>
      <c r="B2800">
        <v>60</v>
      </c>
      <c r="C2800">
        <v>1</v>
      </c>
      <c r="D2800">
        <v>15</v>
      </c>
      <c r="E2800">
        <v>0</v>
      </c>
      <c r="F2800">
        <v>1</v>
      </c>
      <c r="G2800">
        <v>1</v>
      </c>
      <c r="H2800">
        <v>0</v>
      </c>
      <c r="I2800">
        <v>254</v>
      </c>
      <c r="J2800">
        <v>177</v>
      </c>
      <c r="K2800">
        <v>101</v>
      </c>
      <c r="L2800">
        <v>23.27</v>
      </c>
      <c r="M2800">
        <v>92</v>
      </c>
      <c r="N2800">
        <v>1</v>
      </c>
    </row>
    <row r="2801" spans="1:14" x14ac:dyDescent="0.25">
      <c r="A2801">
        <v>0</v>
      </c>
      <c r="B2801">
        <v>70</v>
      </c>
      <c r="C2801">
        <v>0</v>
      </c>
      <c r="D2801">
        <v>0</v>
      </c>
      <c r="E2801">
        <v>1</v>
      </c>
      <c r="F2801">
        <v>0</v>
      </c>
      <c r="G2801">
        <v>1</v>
      </c>
      <c r="H2801">
        <v>0</v>
      </c>
      <c r="I2801">
        <v>231</v>
      </c>
      <c r="J2801">
        <v>136</v>
      </c>
      <c r="K2801">
        <v>84</v>
      </c>
      <c r="L2801">
        <v>31.78</v>
      </c>
      <c r="M2801">
        <v>60</v>
      </c>
      <c r="N2801">
        <v>0</v>
      </c>
    </row>
    <row r="2802" spans="1:14" x14ac:dyDescent="0.25">
      <c r="A2802">
        <v>1</v>
      </c>
      <c r="B2802">
        <v>44</v>
      </c>
      <c r="C2802">
        <v>1</v>
      </c>
      <c r="D2802">
        <v>9</v>
      </c>
      <c r="E2802">
        <v>0</v>
      </c>
      <c r="F2802">
        <v>0</v>
      </c>
      <c r="G2802">
        <v>0</v>
      </c>
      <c r="H2802">
        <v>0</v>
      </c>
      <c r="I2802">
        <v>273</v>
      </c>
      <c r="J2802">
        <v>114</v>
      </c>
      <c r="K2802">
        <v>83</v>
      </c>
      <c r="L2802">
        <v>27.33</v>
      </c>
      <c r="M2802">
        <v>70</v>
      </c>
      <c r="N2802">
        <v>0</v>
      </c>
    </row>
    <row r="2803" spans="1:14" x14ac:dyDescent="0.25">
      <c r="A2803">
        <v>0</v>
      </c>
      <c r="B2803">
        <v>47</v>
      </c>
      <c r="C2803">
        <v>0</v>
      </c>
      <c r="D2803">
        <v>0</v>
      </c>
      <c r="E2803">
        <v>0</v>
      </c>
      <c r="F2803">
        <v>0</v>
      </c>
      <c r="G2803">
        <v>0</v>
      </c>
      <c r="H2803">
        <v>1</v>
      </c>
      <c r="I2803">
        <v>221</v>
      </c>
      <c r="J2803">
        <v>140</v>
      </c>
      <c r="K2803">
        <v>94</v>
      </c>
      <c r="L2803">
        <v>28.84</v>
      </c>
      <c r="M2803">
        <v>80</v>
      </c>
      <c r="N2803">
        <v>0</v>
      </c>
    </row>
    <row r="2804" spans="1:14" x14ac:dyDescent="0.25">
      <c r="A2804">
        <v>0</v>
      </c>
      <c r="B2804">
        <v>39</v>
      </c>
      <c r="C2804">
        <v>0</v>
      </c>
      <c r="D2804">
        <v>0</v>
      </c>
      <c r="E2804">
        <v>0</v>
      </c>
      <c r="F2804">
        <v>0</v>
      </c>
      <c r="G2804">
        <v>0</v>
      </c>
      <c r="H2804">
        <v>0</v>
      </c>
      <c r="I2804">
        <v>243</v>
      </c>
      <c r="J2804">
        <v>116</v>
      </c>
      <c r="K2804">
        <v>79</v>
      </c>
      <c r="L2804">
        <v>22.44</v>
      </c>
      <c r="M2804">
        <v>85</v>
      </c>
      <c r="N2804">
        <v>0</v>
      </c>
    </row>
    <row r="2805" spans="1:14" x14ac:dyDescent="0.25">
      <c r="A2805">
        <v>0</v>
      </c>
      <c r="B2805">
        <v>58</v>
      </c>
      <c r="C2805">
        <v>1</v>
      </c>
      <c r="D2805">
        <v>15</v>
      </c>
      <c r="E2805">
        <v>0</v>
      </c>
      <c r="F2805">
        <v>0</v>
      </c>
      <c r="G2805">
        <v>1</v>
      </c>
      <c r="H2805">
        <v>0</v>
      </c>
      <c r="I2805">
        <v>275</v>
      </c>
      <c r="J2805">
        <v>140</v>
      </c>
      <c r="K2805">
        <v>78</v>
      </c>
      <c r="L2805">
        <v>19.18</v>
      </c>
      <c r="M2805">
        <v>78</v>
      </c>
      <c r="N2805">
        <v>1</v>
      </c>
    </row>
    <row r="2806" spans="1:14" x14ac:dyDescent="0.25">
      <c r="A2806">
        <v>0</v>
      </c>
      <c r="B2806">
        <v>67</v>
      </c>
      <c r="C2806">
        <v>0</v>
      </c>
      <c r="D2806">
        <v>0</v>
      </c>
      <c r="E2806">
        <v>1</v>
      </c>
      <c r="F2806">
        <v>0</v>
      </c>
      <c r="G2806">
        <v>1</v>
      </c>
      <c r="H2806">
        <v>0</v>
      </c>
      <c r="I2806">
        <v>295</v>
      </c>
      <c r="J2806">
        <v>170</v>
      </c>
      <c r="K2806">
        <v>89</v>
      </c>
      <c r="L2806">
        <v>35.35</v>
      </c>
      <c r="M2806">
        <v>66</v>
      </c>
      <c r="N2806">
        <v>0</v>
      </c>
    </row>
    <row r="2807" spans="1:14" x14ac:dyDescent="0.25">
      <c r="A2807">
        <v>0</v>
      </c>
      <c r="B2807">
        <v>42</v>
      </c>
      <c r="C2807">
        <v>1</v>
      </c>
      <c r="D2807">
        <v>20</v>
      </c>
      <c r="E2807">
        <v>0</v>
      </c>
      <c r="F2807">
        <v>0</v>
      </c>
      <c r="G2807">
        <v>0</v>
      </c>
      <c r="H2807">
        <v>0</v>
      </c>
      <c r="I2807">
        <v>310</v>
      </c>
      <c r="J2807">
        <v>124</v>
      </c>
      <c r="K2807">
        <v>72.5</v>
      </c>
      <c r="L2807">
        <v>22.32</v>
      </c>
      <c r="M2807">
        <v>96</v>
      </c>
      <c r="N2807">
        <v>0</v>
      </c>
    </row>
    <row r="2808" spans="1:14" x14ac:dyDescent="0.25">
      <c r="A2808">
        <v>0</v>
      </c>
      <c r="B2808">
        <v>60</v>
      </c>
      <c r="C2808">
        <v>1</v>
      </c>
      <c r="D2808">
        <v>9</v>
      </c>
      <c r="E2808">
        <v>0</v>
      </c>
      <c r="F2808">
        <v>0</v>
      </c>
      <c r="G2808">
        <v>1</v>
      </c>
      <c r="H2808">
        <v>0</v>
      </c>
      <c r="I2808">
        <v>280</v>
      </c>
      <c r="J2808">
        <v>150.5</v>
      </c>
      <c r="K2808">
        <v>90</v>
      </c>
      <c r="L2808">
        <v>33.450000000000003</v>
      </c>
      <c r="M2808">
        <v>90</v>
      </c>
      <c r="N2808">
        <v>0</v>
      </c>
    </row>
    <row r="2809" spans="1:14" x14ac:dyDescent="0.25">
      <c r="A2809">
        <v>0</v>
      </c>
      <c r="B2809">
        <v>52</v>
      </c>
      <c r="C2809">
        <v>0</v>
      </c>
      <c r="D2809">
        <v>0</v>
      </c>
      <c r="E2809">
        <v>0</v>
      </c>
      <c r="F2809">
        <v>0</v>
      </c>
      <c r="G2809">
        <v>0</v>
      </c>
      <c r="H2809">
        <v>0</v>
      </c>
      <c r="I2809">
        <v>246</v>
      </c>
      <c r="J2809">
        <v>136</v>
      </c>
      <c r="K2809">
        <v>84</v>
      </c>
      <c r="L2809">
        <v>20.149999999999999</v>
      </c>
      <c r="M2809">
        <v>101</v>
      </c>
      <c r="N2809">
        <v>0</v>
      </c>
    </row>
    <row r="2810" spans="1:14" x14ac:dyDescent="0.25">
      <c r="A2810">
        <v>1</v>
      </c>
      <c r="B2810">
        <v>51</v>
      </c>
      <c r="C2810">
        <v>0</v>
      </c>
      <c r="D2810">
        <v>0</v>
      </c>
      <c r="E2810">
        <v>0</v>
      </c>
      <c r="F2810">
        <v>0</v>
      </c>
      <c r="G2810">
        <v>1</v>
      </c>
      <c r="H2810">
        <v>0</v>
      </c>
      <c r="I2810">
        <v>275</v>
      </c>
      <c r="J2810">
        <v>159</v>
      </c>
      <c r="K2810">
        <v>99</v>
      </c>
      <c r="L2810">
        <v>28.57</v>
      </c>
      <c r="M2810">
        <v>60</v>
      </c>
      <c r="N2810">
        <v>1</v>
      </c>
    </row>
    <row r="2811" spans="1:14" x14ac:dyDescent="0.25">
      <c r="A2811">
        <v>0</v>
      </c>
      <c r="B2811">
        <v>50</v>
      </c>
      <c r="C2811">
        <v>0</v>
      </c>
      <c r="D2811">
        <v>0</v>
      </c>
      <c r="E2811">
        <v>0</v>
      </c>
      <c r="F2811">
        <v>0</v>
      </c>
      <c r="G2811">
        <v>1</v>
      </c>
      <c r="H2811">
        <v>0</v>
      </c>
      <c r="I2811">
        <v>305</v>
      </c>
      <c r="J2811">
        <v>151</v>
      </c>
      <c r="K2811">
        <v>106.5</v>
      </c>
      <c r="L2811">
        <v>25.38</v>
      </c>
      <c r="M2811">
        <v>100</v>
      </c>
      <c r="N2811">
        <v>0</v>
      </c>
    </row>
    <row r="2812" spans="1:14" x14ac:dyDescent="0.25">
      <c r="A2812">
        <v>1</v>
      </c>
      <c r="B2812">
        <v>41</v>
      </c>
      <c r="C2812">
        <v>1</v>
      </c>
      <c r="D2812">
        <v>20</v>
      </c>
      <c r="E2812">
        <v>0</v>
      </c>
      <c r="F2812">
        <v>0</v>
      </c>
      <c r="G2812">
        <v>1</v>
      </c>
      <c r="H2812">
        <v>0</v>
      </c>
      <c r="I2812">
        <v>293</v>
      </c>
      <c r="J2812">
        <v>132</v>
      </c>
      <c r="K2812">
        <v>86</v>
      </c>
      <c r="L2812">
        <v>24.62</v>
      </c>
      <c r="M2812">
        <v>65</v>
      </c>
      <c r="N2812">
        <v>0</v>
      </c>
    </row>
    <row r="2813" spans="1:14" x14ac:dyDescent="0.25">
      <c r="A2813">
        <v>0</v>
      </c>
      <c r="B2813">
        <v>38</v>
      </c>
      <c r="C2813">
        <v>1</v>
      </c>
      <c r="D2813">
        <v>5</v>
      </c>
      <c r="E2813">
        <v>0</v>
      </c>
      <c r="F2813">
        <v>0</v>
      </c>
      <c r="G2813">
        <v>0</v>
      </c>
      <c r="H2813">
        <v>0</v>
      </c>
      <c r="I2813">
        <v>193</v>
      </c>
      <c r="J2813">
        <v>107</v>
      </c>
      <c r="K2813">
        <v>73</v>
      </c>
      <c r="L2813">
        <v>20.73</v>
      </c>
      <c r="M2813">
        <v>85</v>
      </c>
      <c r="N2813">
        <v>0</v>
      </c>
    </row>
    <row r="2814" spans="1:14" x14ac:dyDescent="0.25">
      <c r="A2814">
        <v>0</v>
      </c>
      <c r="B2814">
        <v>57</v>
      </c>
      <c r="C2814">
        <v>0</v>
      </c>
      <c r="D2814">
        <v>0</v>
      </c>
      <c r="E2814">
        <v>0</v>
      </c>
      <c r="F2814">
        <v>0</v>
      </c>
      <c r="G2814">
        <v>0</v>
      </c>
      <c r="H2814">
        <v>0</v>
      </c>
      <c r="I2814">
        <v>219</v>
      </c>
      <c r="J2814">
        <v>125</v>
      </c>
      <c r="K2814">
        <v>83</v>
      </c>
      <c r="L2814">
        <v>23.22</v>
      </c>
      <c r="M2814">
        <v>65</v>
      </c>
      <c r="N2814">
        <v>0</v>
      </c>
    </row>
    <row r="2815" spans="1:14" x14ac:dyDescent="0.25">
      <c r="A2815">
        <v>1</v>
      </c>
      <c r="B2815">
        <v>35</v>
      </c>
      <c r="C2815">
        <v>1</v>
      </c>
      <c r="D2815">
        <v>20</v>
      </c>
      <c r="E2815">
        <v>0</v>
      </c>
      <c r="F2815">
        <v>0</v>
      </c>
      <c r="G2815">
        <v>0</v>
      </c>
      <c r="H2815">
        <v>0</v>
      </c>
      <c r="I2815">
        <v>200</v>
      </c>
      <c r="J2815">
        <v>131</v>
      </c>
      <c r="K2815">
        <v>87</v>
      </c>
      <c r="L2815">
        <v>23.93</v>
      </c>
      <c r="M2815">
        <v>71</v>
      </c>
      <c r="N2815">
        <v>0</v>
      </c>
    </row>
    <row r="2816" spans="1:14" x14ac:dyDescent="0.25">
      <c r="A2816">
        <v>1</v>
      </c>
      <c r="B2816">
        <v>42</v>
      </c>
      <c r="C2816">
        <v>1</v>
      </c>
      <c r="D2816">
        <v>30</v>
      </c>
      <c r="E2816">
        <v>0</v>
      </c>
      <c r="F2816">
        <v>0</v>
      </c>
      <c r="G2816">
        <v>0</v>
      </c>
      <c r="H2816">
        <v>0</v>
      </c>
      <c r="I2816">
        <v>270</v>
      </c>
      <c r="J2816">
        <v>122</v>
      </c>
      <c r="K2816">
        <v>82</v>
      </c>
      <c r="L2816">
        <v>30.31</v>
      </c>
      <c r="M2816">
        <v>72</v>
      </c>
      <c r="N2816">
        <v>0</v>
      </c>
    </row>
    <row r="2817" spans="1:14" x14ac:dyDescent="0.25">
      <c r="A2817">
        <v>1</v>
      </c>
      <c r="B2817">
        <v>45</v>
      </c>
      <c r="C2817">
        <v>0</v>
      </c>
      <c r="D2817">
        <v>0</v>
      </c>
      <c r="E2817">
        <v>0</v>
      </c>
      <c r="F2817">
        <v>0</v>
      </c>
      <c r="G2817">
        <v>0</v>
      </c>
      <c r="H2817">
        <v>0</v>
      </c>
      <c r="I2817">
        <v>201</v>
      </c>
      <c r="J2817">
        <v>107.5</v>
      </c>
      <c r="K2817">
        <v>64.5</v>
      </c>
      <c r="L2817">
        <v>23.85</v>
      </c>
      <c r="M2817">
        <v>88</v>
      </c>
      <c r="N2817">
        <v>0</v>
      </c>
    </row>
    <row r="2818" spans="1:14" x14ac:dyDescent="0.25">
      <c r="A2818">
        <v>0</v>
      </c>
      <c r="B2818">
        <v>58</v>
      </c>
      <c r="C2818">
        <v>0</v>
      </c>
      <c r="D2818">
        <v>0</v>
      </c>
      <c r="E2818">
        <v>0</v>
      </c>
      <c r="F2818">
        <v>0</v>
      </c>
      <c r="G2818">
        <v>1</v>
      </c>
      <c r="H2818">
        <v>0</v>
      </c>
      <c r="I2818">
        <v>200</v>
      </c>
      <c r="J2818">
        <v>161</v>
      </c>
      <c r="K2818">
        <v>96</v>
      </c>
      <c r="L2818">
        <v>25.02</v>
      </c>
      <c r="M2818">
        <v>80</v>
      </c>
      <c r="N2818">
        <v>0</v>
      </c>
    </row>
    <row r="2819" spans="1:14" x14ac:dyDescent="0.25">
      <c r="A2819">
        <v>1</v>
      </c>
      <c r="B2819">
        <v>35</v>
      </c>
      <c r="C2819">
        <v>1</v>
      </c>
      <c r="D2819">
        <v>20</v>
      </c>
      <c r="E2819">
        <v>0</v>
      </c>
      <c r="F2819">
        <v>0</v>
      </c>
      <c r="G2819">
        <v>0</v>
      </c>
      <c r="H2819">
        <v>0</v>
      </c>
      <c r="I2819">
        <v>234</v>
      </c>
      <c r="J2819">
        <v>122.5</v>
      </c>
      <c r="K2819">
        <v>76.5</v>
      </c>
      <c r="L2819">
        <v>25.16</v>
      </c>
      <c r="M2819">
        <v>75</v>
      </c>
      <c r="N2819">
        <v>0</v>
      </c>
    </row>
    <row r="2820" spans="1:14" x14ac:dyDescent="0.25">
      <c r="A2820">
        <v>0</v>
      </c>
      <c r="B2820">
        <v>62</v>
      </c>
      <c r="C2820">
        <v>0</v>
      </c>
      <c r="D2820">
        <v>0</v>
      </c>
      <c r="E2820">
        <v>0</v>
      </c>
      <c r="F2820">
        <v>0</v>
      </c>
      <c r="G2820">
        <v>1</v>
      </c>
      <c r="H2820">
        <v>0</v>
      </c>
      <c r="I2820">
        <v>240</v>
      </c>
      <c r="J2820">
        <v>154</v>
      </c>
      <c r="K2820">
        <v>92</v>
      </c>
      <c r="L2820">
        <v>29.49</v>
      </c>
      <c r="M2820">
        <v>55</v>
      </c>
      <c r="N2820">
        <v>0</v>
      </c>
    </row>
    <row r="2821" spans="1:14" x14ac:dyDescent="0.25">
      <c r="A2821">
        <v>1</v>
      </c>
      <c r="B2821">
        <v>42</v>
      </c>
      <c r="C2821">
        <v>1</v>
      </c>
      <c r="D2821">
        <v>20</v>
      </c>
      <c r="E2821">
        <v>0</v>
      </c>
      <c r="F2821">
        <v>0</v>
      </c>
      <c r="G2821">
        <v>0</v>
      </c>
      <c r="H2821">
        <v>0</v>
      </c>
      <c r="I2821">
        <v>234</v>
      </c>
      <c r="J2821">
        <v>103</v>
      </c>
      <c r="K2821">
        <v>71</v>
      </c>
      <c r="L2821">
        <v>21.88</v>
      </c>
      <c r="M2821">
        <v>68</v>
      </c>
      <c r="N2821">
        <v>1</v>
      </c>
    </row>
    <row r="2822" spans="1:14" x14ac:dyDescent="0.25">
      <c r="A2822">
        <v>0</v>
      </c>
      <c r="B2822">
        <v>44</v>
      </c>
      <c r="C2822">
        <v>1</v>
      </c>
      <c r="D2822">
        <v>8</v>
      </c>
      <c r="E2822">
        <v>0</v>
      </c>
      <c r="F2822">
        <v>0</v>
      </c>
      <c r="G2822">
        <v>0</v>
      </c>
      <c r="H2822">
        <v>0</v>
      </c>
      <c r="I2822">
        <v>179</v>
      </c>
      <c r="J2822">
        <v>122</v>
      </c>
      <c r="K2822">
        <v>70</v>
      </c>
      <c r="L2822">
        <v>24.37</v>
      </c>
      <c r="M2822">
        <v>72</v>
      </c>
      <c r="N2822">
        <v>0</v>
      </c>
    </row>
    <row r="2823" spans="1:14" x14ac:dyDescent="0.25">
      <c r="A2823">
        <v>0</v>
      </c>
      <c r="B2823">
        <v>59</v>
      </c>
      <c r="C2823">
        <v>0</v>
      </c>
      <c r="D2823">
        <v>0</v>
      </c>
      <c r="E2823">
        <v>0</v>
      </c>
      <c r="F2823">
        <v>0</v>
      </c>
      <c r="G2823">
        <v>0</v>
      </c>
      <c r="H2823">
        <v>0</v>
      </c>
      <c r="I2823">
        <v>226</v>
      </c>
      <c r="J2823">
        <v>108</v>
      </c>
      <c r="K2823">
        <v>72</v>
      </c>
      <c r="L2823">
        <v>24.87</v>
      </c>
      <c r="M2823">
        <v>55</v>
      </c>
      <c r="N2823">
        <v>0</v>
      </c>
    </row>
    <row r="2824" spans="1:14" x14ac:dyDescent="0.25">
      <c r="A2824">
        <v>1</v>
      </c>
      <c r="B2824">
        <v>60</v>
      </c>
      <c r="C2824">
        <v>1</v>
      </c>
      <c r="D2824">
        <v>10</v>
      </c>
      <c r="E2824">
        <v>0</v>
      </c>
      <c r="F2824">
        <v>0</v>
      </c>
      <c r="G2824">
        <v>1</v>
      </c>
      <c r="H2824">
        <v>0</v>
      </c>
      <c r="I2824">
        <v>217</v>
      </c>
      <c r="J2824">
        <v>167</v>
      </c>
      <c r="K2824">
        <v>109</v>
      </c>
      <c r="L2824">
        <v>24.86</v>
      </c>
      <c r="M2824">
        <v>95</v>
      </c>
      <c r="N2824">
        <v>1</v>
      </c>
    </row>
    <row r="2825" spans="1:14" x14ac:dyDescent="0.25">
      <c r="A2825">
        <v>0</v>
      </c>
      <c r="B2825">
        <v>53</v>
      </c>
      <c r="C2825">
        <v>0</v>
      </c>
      <c r="D2825">
        <v>0</v>
      </c>
      <c r="E2825">
        <v>0</v>
      </c>
      <c r="F2825">
        <v>0</v>
      </c>
      <c r="G2825">
        <v>0</v>
      </c>
      <c r="H2825">
        <v>0</v>
      </c>
      <c r="I2825">
        <v>265</v>
      </c>
      <c r="J2825">
        <v>132</v>
      </c>
      <c r="K2825">
        <v>80</v>
      </c>
      <c r="L2825">
        <v>26.25</v>
      </c>
      <c r="M2825">
        <v>67</v>
      </c>
      <c r="N2825">
        <v>1</v>
      </c>
    </row>
    <row r="2826" spans="1:14" x14ac:dyDescent="0.25">
      <c r="A2826">
        <v>0</v>
      </c>
      <c r="B2826">
        <v>40</v>
      </c>
      <c r="C2826">
        <v>1</v>
      </c>
      <c r="D2826">
        <v>9</v>
      </c>
      <c r="E2826">
        <v>0</v>
      </c>
      <c r="F2826">
        <v>0</v>
      </c>
      <c r="G2826">
        <v>0</v>
      </c>
      <c r="H2826">
        <v>0</v>
      </c>
      <c r="I2826">
        <v>189</v>
      </c>
      <c r="J2826">
        <v>115</v>
      </c>
      <c r="K2826">
        <v>81</v>
      </c>
      <c r="L2826">
        <v>22.73</v>
      </c>
      <c r="M2826">
        <v>80</v>
      </c>
      <c r="N2826">
        <v>0</v>
      </c>
    </row>
    <row r="2827" spans="1:14" x14ac:dyDescent="0.25">
      <c r="A2827">
        <v>1</v>
      </c>
      <c r="B2827">
        <v>53</v>
      </c>
      <c r="C2827">
        <v>0</v>
      </c>
      <c r="D2827">
        <v>0</v>
      </c>
      <c r="E2827">
        <v>0</v>
      </c>
      <c r="F2827">
        <v>0</v>
      </c>
      <c r="G2827">
        <v>0</v>
      </c>
      <c r="H2827">
        <v>0</v>
      </c>
      <c r="I2827">
        <v>253</v>
      </c>
      <c r="J2827">
        <v>115</v>
      </c>
      <c r="K2827">
        <v>81</v>
      </c>
      <c r="L2827">
        <v>28.09</v>
      </c>
      <c r="M2827">
        <v>70</v>
      </c>
      <c r="N2827">
        <v>0</v>
      </c>
    </row>
    <row r="2828" spans="1:14" x14ac:dyDescent="0.25">
      <c r="A2828">
        <v>1</v>
      </c>
      <c r="B2828">
        <v>41</v>
      </c>
      <c r="C2828">
        <v>1</v>
      </c>
      <c r="D2828">
        <v>20</v>
      </c>
      <c r="E2828">
        <v>0</v>
      </c>
      <c r="F2828">
        <v>0</v>
      </c>
      <c r="G2828">
        <v>0</v>
      </c>
      <c r="H2828">
        <v>0</v>
      </c>
      <c r="I2828">
        <v>201</v>
      </c>
      <c r="J2828">
        <v>122</v>
      </c>
      <c r="K2828">
        <v>76.5</v>
      </c>
      <c r="L2828">
        <v>23.81</v>
      </c>
      <c r="M2828">
        <v>70</v>
      </c>
      <c r="N2828">
        <v>0</v>
      </c>
    </row>
    <row r="2829" spans="1:14" x14ac:dyDescent="0.25">
      <c r="A2829">
        <v>0</v>
      </c>
      <c r="B2829">
        <v>60</v>
      </c>
      <c r="C2829">
        <v>0</v>
      </c>
      <c r="D2829">
        <v>0</v>
      </c>
      <c r="E2829">
        <v>0</v>
      </c>
      <c r="F2829">
        <v>0</v>
      </c>
      <c r="G2829">
        <v>1</v>
      </c>
      <c r="H2829">
        <v>0</v>
      </c>
      <c r="I2829">
        <v>279</v>
      </c>
      <c r="J2829">
        <v>140.5</v>
      </c>
      <c r="K2829">
        <v>89</v>
      </c>
      <c r="L2829">
        <v>22.43</v>
      </c>
      <c r="M2829">
        <v>80</v>
      </c>
      <c r="N2829">
        <v>0</v>
      </c>
    </row>
    <row r="2830" spans="1:14" x14ac:dyDescent="0.25">
      <c r="A2830">
        <v>0</v>
      </c>
      <c r="B2830">
        <v>36</v>
      </c>
      <c r="C2830">
        <v>0</v>
      </c>
      <c r="D2830">
        <v>0</v>
      </c>
      <c r="E2830">
        <v>0</v>
      </c>
      <c r="F2830">
        <v>0</v>
      </c>
      <c r="G2830">
        <v>0</v>
      </c>
      <c r="H2830">
        <v>0</v>
      </c>
      <c r="I2830">
        <v>209</v>
      </c>
      <c r="J2830">
        <v>107</v>
      </c>
      <c r="K2830">
        <v>73.5</v>
      </c>
      <c r="L2830">
        <v>21.59</v>
      </c>
      <c r="M2830">
        <v>75</v>
      </c>
      <c r="N2830">
        <v>0</v>
      </c>
    </row>
  </sheetData>
  <pageMargins left="0.7" right="0.7" top="0.75" bottom="0.75" header="0.3" footer="0.3"/>
  <pageSetup orientation="portrait" verticalDpi="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FBA9-0FE1-43EC-AEDA-33A13947B643}">
  <dimension ref="A1:AC944"/>
  <sheetViews>
    <sheetView workbookViewId="0">
      <selection activeCell="J6" sqref="J6"/>
    </sheetView>
  </sheetViews>
  <sheetFormatPr defaultRowHeight="13.2" x14ac:dyDescent="0.25"/>
  <cols>
    <col min="1" max="1" width="6.21875" customWidth="1"/>
    <col min="2" max="2" width="5" customWidth="1"/>
    <col min="3" max="3" width="6.88671875" customWidth="1"/>
    <col min="4" max="4" width="6.33203125" customWidth="1"/>
    <col min="5" max="5" width="5.6640625" customWidth="1"/>
    <col min="6" max="6" width="8.33203125" customWidth="1"/>
    <col min="7" max="7" width="8.44140625" customWidth="1"/>
    <col min="8" max="8" width="6" customWidth="1"/>
    <col min="9" max="9" width="6.33203125" customWidth="1"/>
    <col min="10" max="10" width="5.6640625" customWidth="1"/>
    <col min="11" max="11" width="5.44140625" customWidth="1"/>
    <col min="12" max="12" width="4.33203125" customWidth="1"/>
    <col min="13" max="13" width="6.21875" customWidth="1"/>
    <col min="14" max="14" width="11.44140625" customWidth="1"/>
    <col min="16" max="16" width="11" customWidth="1"/>
    <col min="18" max="18" width="9.21875" customWidth="1"/>
  </cols>
  <sheetData>
    <row r="1" spans="1:29" ht="22.2" customHeight="1" x14ac:dyDescent="0.25">
      <c r="A1" s="38" t="s">
        <v>27</v>
      </c>
      <c r="B1" s="38" t="s">
        <v>28</v>
      </c>
      <c r="C1" s="38" t="s">
        <v>30</v>
      </c>
      <c r="D1" s="38" t="s">
        <v>31</v>
      </c>
      <c r="E1" s="38" t="s">
        <v>32</v>
      </c>
      <c r="F1" s="38" t="s">
        <v>33</v>
      </c>
      <c r="G1" s="38" t="s">
        <v>34</v>
      </c>
      <c r="H1" s="38" t="s">
        <v>35</v>
      </c>
      <c r="I1" s="38" t="s">
        <v>36</v>
      </c>
      <c r="J1" s="38" t="s">
        <v>37</v>
      </c>
      <c r="K1" s="38" t="s">
        <v>38</v>
      </c>
      <c r="L1" s="38" t="s">
        <v>39</v>
      </c>
      <c r="M1" s="38" t="s">
        <v>40</v>
      </c>
      <c r="N1" s="38" t="s">
        <v>42</v>
      </c>
    </row>
    <row r="2" spans="1:29" x14ac:dyDescent="0.25">
      <c r="A2">
        <v>0</v>
      </c>
      <c r="B2">
        <v>45</v>
      </c>
      <c r="C2">
        <v>1</v>
      </c>
      <c r="D2">
        <v>20</v>
      </c>
      <c r="E2">
        <v>0</v>
      </c>
      <c r="F2">
        <v>0</v>
      </c>
      <c r="G2">
        <v>0</v>
      </c>
      <c r="H2">
        <v>0</v>
      </c>
      <c r="I2">
        <v>311</v>
      </c>
      <c r="J2">
        <v>117.5</v>
      </c>
      <c r="K2">
        <v>76</v>
      </c>
      <c r="L2">
        <v>26.27</v>
      </c>
      <c r="M2">
        <v>68</v>
      </c>
      <c r="N2">
        <v>1</v>
      </c>
    </row>
    <row r="3" spans="1:29" ht="15" x14ac:dyDescent="0.25">
      <c r="A3">
        <v>0</v>
      </c>
      <c r="B3">
        <v>50</v>
      </c>
      <c r="C3">
        <v>1</v>
      </c>
      <c r="D3">
        <v>9</v>
      </c>
      <c r="E3">
        <v>0</v>
      </c>
      <c r="F3">
        <v>0</v>
      </c>
      <c r="G3">
        <v>0</v>
      </c>
      <c r="H3">
        <v>0</v>
      </c>
      <c r="I3">
        <v>256</v>
      </c>
      <c r="J3">
        <v>136.5</v>
      </c>
      <c r="K3">
        <v>81</v>
      </c>
      <c r="L3">
        <v>23.07</v>
      </c>
      <c r="M3">
        <v>75</v>
      </c>
      <c r="N3">
        <v>0</v>
      </c>
      <c r="Q3" s="21"/>
    </row>
    <row r="4" spans="1:29" x14ac:dyDescent="0.25">
      <c r="A4">
        <v>1</v>
      </c>
      <c r="B4">
        <v>43</v>
      </c>
      <c r="C4">
        <v>1</v>
      </c>
      <c r="D4">
        <v>20</v>
      </c>
      <c r="E4">
        <v>0</v>
      </c>
      <c r="F4">
        <v>0</v>
      </c>
      <c r="G4">
        <v>0</v>
      </c>
      <c r="H4">
        <v>0</v>
      </c>
      <c r="I4">
        <v>195</v>
      </c>
      <c r="J4">
        <v>113</v>
      </c>
      <c r="K4">
        <v>81</v>
      </c>
      <c r="L4">
        <v>34.32</v>
      </c>
      <c r="M4">
        <v>70</v>
      </c>
      <c r="N4">
        <v>0</v>
      </c>
    </row>
    <row r="5" spans="1:29" ht="15" x14ac:dyDescent="0.25">
      <c r="A5">
        <v>0</v>
      </c>
      <c r="B5">
        <v>49</v>
      </c>
      <c r="C5">
        <v>0</v>
      </c>
      <c r="D5">
        <v>0</v>
      </c>
      <c r="E5">
        <v>0</v>
      </c>
      <c r="F5">
        <v>0</v>
      </c>
      <c r="G5">
        <v>0</v>
      </c>
      <c r="H5">
        <v>0</v>
      </c>
      <c r="I5">
        <v>278</v>
      </c>
      <c r="J5">
        <v>131</v>
      </c>
      <c r="K5">
        <v>93</v>
      </c>
      <c r="L5">
        <v>31.4</v>
      </c>
      <c r="M5">
        <v>80</v>
      </c>
      <c r="N5">
        <v>0</v>
      </c>
      <c r="Q5" s="21"/>
      <c r="AC5" s="11"/>
    </row>
    <row r="6" spans="1:29" x14ac:dyDescent="0.25">
      <c r="A6">
        <v>1</v>
      </c>
      <c r="B6">
        <v>42</v>
      </c>
      <c r="C6">
        <v>1</v>
      </c>
      <c r="D6">
        <v>20</v>
      </c>
      <c r="E6">
        <v>0</v>
      </c>
      <c r="F6">
        <v>0</v>
      </c>
      <c r="G6">
        <v>0</v>
      </c>
      <c r="H6">
        <v>0</v>
      </c>
      <c r="I6">
        <v>223</v>
      </c>
      <c r="J6">
        <v>119.5</v>
      </c>
      <c r="K6">
        <v>87</v>
      </c>
      <c r="L6">
        <v>23.56</v>
      </c>
      <c r="M6">
        <v>70</v>
      </c>
      <c r="N6">
        <v>0</v>
      </c>
    </row>
    <row r="7" spans="1:29" x14ac:dyDescent="0.25">
      <c r="A7">
        <v>0</v>
      </c>
      <c r="B7">
        <v>55</v>
      </c>
      <c r="C7">
        <v>0</v>
      </c>
      <c r="D7">
        <v>0</v>
      </c>
      <c r="E7">
        <v>0</v>
      </c>
      <c r="F7">
        <v>0</v>
      </c>
      <c r="G7">
        <v>0</v>
      </c>
      <c r="H7">
        <v>0</v>
      </c>
      <c r="I7">
        <v>331</v>
      </c>
      <c r="J7">
        <v>128</v>
      </c>
      <c r="K7">
        <v>84</v>
      </c>
      <c r="L7">
        <v>21.18</v>
      </c>
      <c r="M7">
        <v>70</v>
      </c>
      <c r="N7">
        <v>0</v>
      </c>
      <c r="Q7" s="11"/>
      <c r="R7" s="11"/>
      <c r="S7" s="11"/>
      <c r="T7" s="11"/>
      <c r="U7" s="11"/>
      <c r="V7" s="11"/>
      <c r="W7" s="11"/>
      <c r="X7" s="11"/>
      <c r="Y7" s="11"/>
      <c r="Z7" s="11"/>
      <c r="AA7" s="11"/>
      <c r="AB7" s="11"/>
    </row>
    <row r="8" spans="1:29" ht="15" x14ac:dyDescent="0.25">
      <c r="A8">
        <v>1</v>
      </c>
      <c r="B8">
        <v>45</v>
      </c>
      <c r="C8">
        <v>1</v>
      </c>
      <c r="D8">
        <v>20</v>
      </c>
      <c r="E8">
        <v>0</v>
      </c>
      <c r="F8">
        <v>0</v>
      </c>
      <c r="G8">
        <v>1</v>
      </c>
      <c r="H8">
        <v>0</v>
      </c>
      <c r="I8">
        <v>271</v>
      </c>
      <c r="J8">
        <v>164</v>
      </c>
      <c r="K8">
        <v>98</v>
      </c>
      <c r="L8">
        <v>26.05</v>
      </c>
      <c r="M8">
        <v>94</v>
      </c>
      <c r="N8">
        <v>1</v>
      </c>
      <c r="Q8" s="21" t="s">
        <v>105</v>
      </c>
    </row>
    <row r="9" spans="1:29" x14ac:dyDescent="0.25">
      <c r="A9">
        <v>0</v>
      </c>
      <c r="B9">
        <v>53</v>
      </c>
      <c r="C9">
        <v>0</v>
      </c>
      <c r="D9">
        <v>0</v>
      </c>
      <c r="E9">
        <v>0</v>
      </c>
      <c r="F9">
        <v>0</v>
      </c>
      <c r="G9">
        <v>1</v>
      </c>
      <c r="H9">
        <v>0</v>
      </c>
      <c r="I9">
        <v>267</v>
      </c>
      <c r="J9">
        <v>152</v>
      </c>
      <c r="K9">
        <v>89</v>
      </c>
      <c r="L9">
        <v>28.49</v>
      </c>
      <c r="M9">
        <v>94</v>
      </c>
      <c r="N9">
        <v>0</v>
      </c>
    </row>
    <row r="10" spans="1:29" x14ac:dyDescent="0.25">
      <c r="A10">
        <v>0</v>
      </c>
      <c r="B10">
        <v>39</v>
      </c>
      <c r="C10">
        <v>1</v>
      </c>
      <c r="D10">
        <v>5</v>
      </c>
      <c r="E10">
        <v>0</v>
      </c>
      <c r="F10">
        <v>0</v>
      </c>
      <c r="G10">
        <v>0</v>
      </c>
      <c r="H10">
        <v>0</v>
      </c>
      <c r="I10">
        <v>188</v>
      </c>
      <c r="J10">
        <v>113</v>
      </c>
      <c r="K10">
        <v>81</v>
      </c>
      <c r="L10">
        <v>26.44</v>
      </c>
      <c r="M10">
        <v>85</v>
      </c>
      <c r="N10">
        <v>0</v>
      </c>
      <c r="Q10" s="11" t="s">
        <v>27</v>
      </c>
      <c r="R10" s="11" t="s">
        <v>28</v>
      </c>
      <c r="S10" s="11" t="s">
        <v>30</v>
      </c>
      <c r="T10" s="11" t="s">
        <v>31</v>
      </c>
      <c r="U10" s="11" t="s">
        <v>32</v>
      </c>
      <c r="V10" s="11" t="s">
        <v>33</v>
      </c>
      <c r="W10" s="11" t="s">
        <v>34</v>
      </c>
      <c r="X10" s="11" t="s">
        <v>35</v>
      </c>
      <c r="Y10" s="11" t="s">
        <v>36</v>
      </c>
      <c r="Z10" s="11" t="s">
        <v>37</v>
      </c>
      <c r="AA10" s="11" t="s">
        <v>38</v>
      </c>
      <c r="AB10" t="s">
        <v>39</v>
      </c>
      <c r="AC10" t="s">
        <v>40</v>
      </c>
    </row>
    <row r="11" spans="1:29" x14ac:dyDescent="0.25">
      <c r="A11">
        <v>0</v>
      </c>
      <c r="B11">
        <v>38</v>
      </c>
      <c r="C11">
        <v>1</v>
      </c>
      <c r="D11">
        <v>10</v>
      </c>
      <c r="E11">
        <v>0</v>
      </c>
      <c r="F11">
        <v>0</v>
      </c>
      <c r="G11">
        <v>0</v>
      </c>
      <c r="H11">
        <v>0</v>
      </c>
      <c r="I11">
        <v>226</v>
      </c>
      <c r="J11">
        <v>117.5</v>
      </c>
      <c r="K11">
        <v>72</v>
      </c>
      <c r="L11">
        <v>20.71</v>
      </c>
      <c r="M11">
        <v>72</v>
      </c>
      <c r="N11">
        <v>0</v>
      </c>
      <c r="P11" s="11" t="s">
        <v>27</v>
      </c>
      <c r="Q11">
        <v>1</v>
      </c>
    </row>
    <row r="12" spans="1:29" x14ac:dyDescent="0.25">
      <c r="A12">
        <v>1</v>
      </c>
      <c r="B12">
        <v>42</v>
      </c>
      <c r="C12">
        <v>0</v>
      </c>
      <c r="D12">
        <v>0</v>
      </c>
      <c r="E12">
        <v>0</v>
      </c>
      <c r="F12">
        <v>0</v>
      </c>
      <c r="G12">
        <v>1</v>
      </c>
      <c r="H12">
        <v>0</v>
      </c>
      <c r="I12">
        <v>252</v>
      </c>
      <c r="J12">
        <v>151.5</v>
      </c>
      <c r="K12">
        <v>95</v>
      </c>
      <c r="L12">
        <v>25.74</v>
      </c>
      <c r="M12">
        <v>78</v>
      </c>
      <c r="N12">
        <v>0</v>
      </c>
      <c r="P12" s="11" t="s">
        <v>28</v>
      </c>
      <c r="Q12">
        <v>2.7480310781989963E-2</v>
      </c>
      <c r="R12">
        <v>1</v>
      </c>
    </row>
    <row r="13" spans="1:29" x14ac:dyDescent="0.25">
      <c r="A13">
        <v>0</v>
      </c>
      <c r="B13">
        <v>48</v>
      </c>
      <c r="C13">
        <v>1</v>
      </c>
      <c r="D13">
        <v>5</v>
      </c>
      <c r="E13">
        <v>0</v>
      </c>
      <c r="F13">
        <v>0</v>
      </c>
      <c r="G13">
        <v>0</v>
      </c>
      <c r="H13">
        <v>0</v>
      </c>
      <c r="I13">
        <v>235</v>
      </c>
      <c r="J13">
        <v>120</v>
      </c>
      <c r="K13">
        <v>81</v>
      </c>
      <c r="L13">
        <v>23.36</v>
      </c>
      <c r="M13">
        <v>86</v>
      </c>
      <c r="N13">
        <v>0</v>
      </c>
      <c r="P13" s="11" t="s">
        <v>30</v>
      </c>
      <c r="Q13">
        <v>0.16361825344811665</v>
      </c>
      <c r="R13">
        <v>-0.21459127839938555</v>
      </c>
      <c r="S13">
        <v>1</v>
      </c>
    </row>
    <row r="14" spans="1:29" x14ac:dyDescent="0.25">
      <c r="A14">
        <v>1</v>
      </c>
      <c r="B14">
        <v>62</v>
      </c>
      <c r="C14">
        <v>0</v>
      </c>
      <c r="D14">
        <v>0</v>
      </c>
      <c r="E14">
        <v>0</v>
      </c>
      <c r="F14">
        <v>0</v>
      </c>
      <c r="G14">
        <v>0</v>
      </c>
      <c r="H14">
        <v>0</v>
      </c>
      <c r="I14">
        <v>164</v>
      </c>
      <c r="J14">
        <v>126</v>
      </c>
      <c r="K14">
        <v>79</v>
      </c>
      <c r="L14">
        <v>27.89</v>
      </c>
      <c r="M14">
        <v>66</v>
      </c>
      <c r="N14">
        <v>0</v>
      </c>
      <c r="P14" s="11" t="s">
        <v>31</v>
      </c>
      <c r="Q14">
        <v>0.27662582399824776</v>
      </c>
      <c r="R14">
        <v>-0.20809463009645718</v>
      </c>
      <c r="S14" s="17">
        <v>0.79338904908503016</v>
      </c>
      <c r="T14">
        <v>1</v>
      </c>
    </row>
    <row r="15" spans="1:29" x14ac:dyDescent="0.25">
      <c r="A15">
        <v>1</v>
      </c>
      <c r="B15">
        <v>63</v>
      </c>
      <c r="C15">
        <v>0</v>
      </c>
      <c r="D15">
        <v>0</v>
      </c>
      <c r="E15">
        <v>0</v>
      </c>
      <c r="F15">
        <v>0</v>
      </c>
      <c r="G15">
        <v>1</v>
      </c>
      <c r="H15">
        <v>0</v>
      </c>
      <c r="I15">
        <v>190</v>
      </c>
      <c r="J15">
        <v>148</v>
      </c>
      <c r="K15">
        <v>90</v>
      </c>
      <c r="L15">
        <v>27.13</v>
      </c>
      <c r="M15">
        <v>72</v>
      </c>
      <c r="N15">
        <v>0</v>
      </c>
      <c r="P15" s="11" t="s">
        <v>32</v>
      </c>
      <c r="Q15">
        <v>-5.559691230874448E-2</v>
      </c>
      <c r="R15">
        <v>0.15598394733329757</v>
      </c>
      <c r="S15">
        <v>-5.3749971687330388E-2</v>
      </c>
      <c r="T15">
        <v>-7.0320273031232602E-2</v>
      </c>
      <c r="U15">
        <v>1</v>
      </c>
    </row>
    <row r="16" spans="1:29" x14ac:dyDescent="0.25">
      <c r="A16">
        <v>0</v>
      </c>
      <c r="B16">
        <v>49</v>
      </c>
      <c r="C16">
        <v>0</v>
      </c>
      <c r="D16">
        <v>0</v>
      </c>
      <c r="E16">
        <v>0</v>
      </c>
      <c r="F16">
        <v>0</v>
      </c>
      <c r="G16">
        <v>0</v>
      </c>
      <c r="H16">
        <v>0</v>
      </c>
      <c r="I16">
        <v>165</v>
      </c>
      <c r="J16">
        <v>120</v>
      </c>
      <c r="K16">
        <v>66.5</v>
      </c>
      <c r="L16">
        <v>21.45</v>
      </c>
      <c r="M16">
        <v>71</v>
      </c>
      <c r="N16">
        <v>0</v>
      </c>
      <c r="P16" s="11" t="s">
        <v>33</v>
      </c>
      <c r="Q16">
        <v>-4.0276749630327093E-3</v>
      </c>
      <c r="R16">
        <v>4.6253454903733532E-2</v>
      </c>
      <c r="S16">
        <v>-6.0402823275961519E-2</v>
      </c>
      <c r="T16">
        <v>-6.1922927397503158E-2</v>
      </c>
      <c r="U16">
        <v>0.15032104554327794</v>
      </c>
      <c r="V16">
        <v>1</v>
      </c>
    </row>
    <row r="17" spans="1:29" x14ac:dyDescent="0.25">
      <c r="A17">
        <v>0</v>
      </c>
      <c r="B17">
        <v>46</v>
      </c>
      <c r="C17">
        <v>1</v>
      </c>
      <c r="D17">
        <v>10</v>
      </c>
      <c r="E17">
        <v>0</v>
      </c>
      <c r="F17">
        <v>0</v>
      </c>
      <c r="G17">
        <v>0</v>
      </c>
      <c r="H17">
        <v>0</v>
      </c>
      <c r="I17">
        <v>229</v>
      </c>
      <c r="J17">
        <v>97.5</v>
      </c>
      <c r="K17">
        <v>72</v>
      </c>
      <c r="L17">
        <v>18.989999999999998</v>
      </c>
      <c r="M17">
        <v>80</v>
      </c>
      <c r="N17">
        <v>1</v>
      </c>
      <c r="P17" s="11" t="s">
        <v>34</v>
      </c>
      <c r="Q17">
        <v>2.113818770912948E-2</v>
      </c>
      <c r="R17">
        <v>0.28997287596064975</v>
      </c>
      <c r="S17">
        <v>-0.10973923987704179</v>
      </c>
      <c r="T17">
        <v>-9.7954919650858993E-2</v>
      </c>
      <c r="U17">
        <v>0.24464443071715064</v>
      </c>
      <c r="V17">
        <v>8.2167527034853832E-2</v>
      </c>
      <c r="W17">
        <v>1</v>
      </c>
    </row>
    <row r="18" spans="1:29" x14ac:dyDescent="0.25">
      <c r="A18">
        <v>1</v>
      </c>
      <c r="B18">
        <v>55</v>
      </c>
      <c r="C18">
        <v>1</v>
      </c>
      <c r="D18">
        <v>30</v>
      </c>
      <c r="E18">
        <v>0</v>
      </c>
      <c r="F18">
        <v>0</v>
      </c>
      <c r="G18">
        <v>0</v>
      </c>
      <c r="H18">
        <v>0</v>
      </c>
      <c r="I18">
        <v>175</v>
      </c>
      <c r="J18">
        <v>150</v>
      </c>
      <c r="K18">
        <v>88</v>
      </c>
      <c r="L18">
        <v>22.72</v>
      </c>
      <c r="M18">
        <v>56</v>
      </c>
      <c r="N18">
        <v>1</v>
      </c>
      <c r="P18" s="11" t="s">
        <v>35</v>
      </c>
      <c r="Q18">
        <v>1.817092878168737E-2</v>
      </c>
      <c r="R18">
        <v>0.10504952642185038</v>
      </c>
      <c r="S18">
        <v>-4.3879308037625651E-2</v>
      </c>
      <c r="T18">
        <v>-4.110913011174025E-2</v>
      </c>
      <c r="U18">
        <v>9.8338270911564399E-3</v>
      </c>
      <c r="V18">
        <v>-1.6207905516299522E-2</v>
      </c>
      <c r="W18">
        <v>0.11507410195752223</v>
      </c>
      <c r="X18">
        <v>1</v>
      </c>
    </row>
    <row r="19" spans="1:29" x14ac:dyDescent="0.25">
      <c r="A19">
        <v>0</v>
      </c>
      <c r="B19">
        <v>43</v>
      </c>
      <c r="C19">
        <v>1</v>
      </c>
      <c r="D19">
        <v>9</v>
      </c>
      <c r="E19">
        <v>0</v>
      </c>
      <c r="F19">
        <v>0</v>
      </c>
      <c r="G19">
        <v>0</v>
      </c>
      <c r="H19">
        <v>0</v>
      </c>
      <c r="I19">
        <v>207</v>
      </c>
      <c r="J19">
        <v>95.5</v>
      </c>
      <c r="K19">
        <v>70</v>
      </c>
      <c r="L19">
        <v>19.78</v>
      </c>
      <c r="M19">
        <v>93</v>
      </c>
      <c r="N19">
        <v>0</v>
      </c>
      <c r="P19" s="11" t="s">
        <v>36</v>
      </c>
      <c r="Q19">
        <v>-9.4062795522962733E-2</v>
      </c>
      <c r="R19">
        <v>0.30070469336632005</v>
      </c>
      <c r="S19">
        <v>-5.1964657549884601E-2</v>
      </c>
      <c r="T19">
        <v>-4.5933494147185498E-2</v>
      </c>
      <c r="U19">
        <v>7.2561059952475776E-2</v>
      </c>
      <c r="V19">
        <v>-2.2486086399905583E-2</v>
      </c>
      <c r="W19">
        <v>0.19863130356557404</v>
      </c>
      <c r="X19">
        <v>1.9284034441879535E-2</v>
      </c>
      <c r="Y19">
        <v>1</v>
      </c>
    </row>
    <row r="20" spans="1:29" x14ac:dyDescent="0.25">
      <c r="A20">
        <v>0</v>
      </c>
      <c r="B20">
        <v>45</v>
      </c>
      <c r="C20">
        <v>0</v>
      </c>
      <c r="D20">
        <v>0</v>
      </c>
      <c r="E20">
        <v>0</v>
      </c>
      <c r="F20">
        <v>0</v>
      </c>
      <c r="G20">
        <v>0</v>
      </c>
      <c r="H20">
        <v>0</v>
      </c>
      <c r="I20">
        <v>155</v>
      </c>
      <c r="J20">
        <v>116</v>
      </c>
      <c r="K20">
        <v>81.5</v>
      </c>
      <c r="L20">
        <v>25.56</v>
      </c>
      <c r="M20">
        <v>72</v>
      </c>
      <c r="N20">
        <v>0</v>
      </c>
      <c r="P20" s="11" t="s">
        <v>37</v>
      </c>
      <c r="Q20">
        <v>1.6034752728448481E-2</v>
      </c>
      <c r="R20">
        <v>0.4086355883611944</v>
      </c>
      <c r="S20">
        <v>-0.16305753415956104</v>
      </c>
      <c r="T20">
        <v>-0.13251155333607439</v>
      </c>
      <c r="U20">
        <v>0.25483792242610642</v>
      </c>
      <c r="V20">
        <v>6.3069942762017786E-2</v>
      </c>
      <c r="W20" s="17">
        <v>0.69200528831204189</v>
      </c>
      <c r="X20">
        <v>0.11400921433539572</v>
      </c>
      <c r="Y20">
        <v>0.27390931096654308</v>
      </c>
      <c r="Z20">
        <v>1</v>
      </c>
    </row>
    <row r="21" spans="1:29" x14ac:dyDescent="0.25">
      <c r="A21">
        <v>1</v>
      </c>
      <c r="B21">
        <v>46</v>
      </c>
      <c r="C21">
        <v>1</v>
      </c>
      <c r="D21">
        <v>30</v>
      </c>
      <c r="E21">
        <v>0</v>
      </c>
      <c r="F21">
        <v>0</v>
      </c>
      <c r="G21">
        <v>1</v>
      </c>
      <c r="H21">
        <v>0</v>
      </c>
      <c r="I21">
        <v>187</v>
      </c>
      <c r="J21">
        <v>140</v>
      </c>
      <c r="K21">
        <v>94</v>
      </c>
      <c r="L21">
        <v>24.3</v>
      </c>
      <c r="M21">
        <v>100</v>
      </c>
      <c r="N21">
        <v>1</v>
      </c>
      <c r="P21" s="11" t="s">
        <v>38</v>
      </c>
      <c r="Q21">
        <v>7.935807368074467E-2</v>
      </c>
      <c r="R21">
        <v>0.22292868403183755</v>
      </c>
      <c r="S21">
        <v>-0.13503228165450207</v>
      </c>
      <c r="T21">
        <v>-0.10762897649647421</v>
      </c>
      <c r="U21">
        <v>0.18241173285572343</v>
      </c>
      <c r="V21">
        <v>5.0122785340008066E-2</v>
      </c>
      <c r="W21" s="17">
        <v>0.58940458042065813</v>
      </c>
      <c r="X21">
        <v>2.7408910993781486E-2</v>
      </c>
      <c r="Y21">
        <v>0.24283398342490975</v>
      </c>
      <c r="Z21" s="17">
        <v>0.7572255603730127</v>
      </c>
      <c r="AA21">
        <v>1</v>
      </c>
    </row>
    <row r="22" spans="1:29" x14ac:dyDescent="0.25">
      <c r="A22">
        <v>1</v>
      </c>
      <c r="B22">
        <v>48</v>
      </c>
      <c r="C22">
        <v>0</v>
      </c>
      <c r="D22">
        <v>0</v>
      </c>
      <c r="E22">
        <v>0</v>
      </c>
      <c r="F22">
        <v>0</v>
      </c>
      <c r="G22">
        <v>0</v>
      </c>
      <c r="H22">
        <v>0</v>
      </c>
      <c r="I22">
        <v>195</v>
      </c>
      <c r="J22">
        <v>124</v>
      </c>
      <c r="K22">
        <v>80</v>
      </c>
      <c r="L22">
        <v>23.96</v>
      </c>
      <c r="M22">
        <v>52</v>
      </c>
      <c r="N22">
        <v>0</v>
      </c>
      <c r="P22" s="11" t="s">
        <v>39</v>
      </c>
      <c r="Q22">
        <v>0.13000166062081125</v>
      </c>
      <c r="R22">
        <v>0.14987819080681153</v>
      </c>
      <c r="S22">
        <v>-0.19775697017550273</v>
      </c>
      <c r="T22">
        <v>-0.15127311312399677</v>
      </c>
      <c r="U22">
        <v>5.3455620055182083E-2</v>
      </c>
      <c r="V22">
        <v>-5.0923638176440375E-3</v>
      </c>
      <c r="W22">
        <v>0.26646391407790215</v>
      </c>
      <c r="X22">
        <v>7.9592894806423606E-2</v>
      </c>
      <c r="Y22">
        <v>0.14571174282089183</v>
      </c>
      <c r="Z22">
        <v>0.29832191638047245</v>
      </c>
      <c r="AA22">
        <v>0.33355762487214546</v>
      </c>
      <c r="AB22">
        <v>1</v>
      </c>
    </row>
    <row r="23" spans="1:29" x14ac:dyDescent="0.25">
      <c r="A23">
        <v>1</v>
      </c>
      <c r="B23">
        <v>45</v>
      </c>
      <c r="C23">
        <v>1</v>
      </c>
      <c r="D23">
        <v>20</v>
      </c>
      <c r="E23">
        <v>0</v>
      </c>
      <c r="F23">
        <v>0</v>
      </c>
      <c r="G23">
        <v>0</v>
      </c>
      <c r="H23">
        <v>0</v>
      </c>
      <c r="I23">
        <v>218</v>
      </c>
      <c r="J23">
        <v>130</v>
      </c>
      <c r="K23">
        <v>87</v>
      </c>
      <c r="L23">
        <v>24.1</v>
      </c>
      <c r="M23">
        <v>72</v>
      </c>
      <c r="N23">
        <v>0</v>
      </c>
      <c r="P23" s="11" t="s">
        <v>40</v>
      </c>
      <c r="Q23">
        <v>-0.1100607787422672</v>
      </c>
      <c r="R23">
        <v>-3.5946312774946969E-2</v>
      </c>
      <c r="S23">
        <v>5.2625291912562225E-2</v>
      </c>
      <c r="T23">
        <v>7.6513265485988677E-2</v>
      </c>
      <c r="U23">
        <v>2.3471143327420278E-2</v>
      </c>
      <c r="V23">
        <v>-7.7474412686474203E-2</v>
      </c>
      <c r="W23">
        <v>0.14182983736055035</v>
      </c>
      <c r="X23">
        <v>7.0143480770541417E-2</v>
      </c>
      <c r="Y23">
        <v>7.8146117361640025E-2</v>
      </c>
      <c r="Z23">
        <v>0.17006382242491544</v>
      </c>
      <c r="AA23">
        <v>0.17860786267393469</v>
      </c>
      <c r="AB23">
        <v>1.28046640689601E-2</v>
      </c>
      <c r="AC23">
        <v>1</v>
      </c>
    </row>
    <row r="24" spans="1:29" x14ac:dyDescent="0.25">
      <c r="A24">
        <v>0</v>
      </c>
      <c r="B24">
        <v>59</v>
      </c>
      <c r="C24">
        <v>0</v>
      </c>
      <c r="D24">
        <v>0</v>
      </c>
      <c r="E24">
        <v>0</v>
      </c>
      <c r="F24">
        <v>0</v>
      </c>
      <c r="G24">
        <v>0</v>
      </c>
      <c r="H24">
        <v>0</v>
      </c>
      <c r="I24">
        <v>225</v>
      </c>
      <c r="J24">
        <v>132</v>
      </c>
      <c r="K24">
        <v>80</v>
      </c>
      <c r="L24">
        <v>28.41</v>
      </c>
      <c r="M24">
        <v>58</v>
      </c>
      <c r="N24">
        <v>0</v>
      </c>
    </row>
    <row r="25" spans="1:29" x14ac:dyDescent="0.25">
      <c r="A25">
        <v>1</v>
      </c>
      <c r="B25">
        <v>43</v>
      </c>
      <c r="C25">
        <v>0</v>
      </c>
      <c r="D25">
        <v>0</v>
      </c>
      <c r="E25">
        <v>0</v>
      </c>
      <c r="F25">
        <v>0</v>
      </c>
      <c r="G25">
        <v>0</v>
      </c>
      <c r="H25">
        <v>0</v>
      </c>
      <c r="I25">
        <v>237</v>
      </c>
      <c r="J25">
        <v>104</v>
      </c>
      <c r="K25">
        <v>74</v>
      </c>
      <c r="L25">
        <v>23.02</v>
      </c>
      <c r="M25">
        <v>60</v>
      </c>
      <c r="N25">
        <v>0</v>
      </c>
      <c r="P25" t="s">
        <v>44</v>
      </c>
    </row>
    <row r="26" spans="1:29" x14ac:dyDescent="0.25">
      <c r="A26">
        <v>0</v>
      </c>
      <c r="B26">
        <v>45</v>
      </c>
      <c r="C26">
        <v>1</v>
      </c>
      <c r="D26">
        <v>20</v>
      </c>
      <c r="E26">
        <v>0</v>
      </c>
      <c r="F26">
        <v>0</v>
      </c>
      <c r="G26">
        <v>1</v>
      </c>
      <c r="H26">
        <v>0</v>
      </c>
      <c r="I26">
        <v>297</v>
      </c>
      <c r="J26">
        <v>142</v>
      </c>
      <c r="K26">
        <v>91</v>
      </c>
      <c r="L26">
        <v>35.020000000000003</v>
      </c>
      <c r="M26">
        <v>87</v>
      </c>
      <c r="N26">
        <v>0</v>
      </c>
    </row>
    <row r="27" spans="1:29" x14ac:dyDescent="0.25">
      <c r="A27">
        <v>0</v>
      </c>
      <c r="B27">
        <v>49</v>
      </c>
      <c r="C27">
        <v>1</v>
      </c>
      <c r="D27">
        <v>20</v>
      </c>
      <c r="E27">
        <v>0</v>
      </c>
      <c r="F27">
        <v>0</v>
      </c>
      <c r="G27">
        <v>0</v>
      </c>
      <c r="H27">
        <v>0</v>
      </c>
      <c r="I27">
        <v>277</v>
      </c>
      <c r="J27">
        <v>120</v>
      </c>
      <c r="K27">
        <v>80</v>
      </c>
      <c r="L27">
        <v>19.72</v>
      </c>
      <c r="M27">
        <v>60</v>
      </c>
      <c r="N27">
        <v>0</v>
      </c>
      <c r="P27" t="s">
        <v>45</v>
      </c>
    </row>
    <row r="28" spans="1:29" x14ac:dyDescent="0.25">
      <c r="A28">
        <v>1</v>
      </c>
      <c r="B28">
        <v>38</v>
      </c>
      <c r="C28">
        <v>1</v>
      </c>
      <c r="D28">
        <v>23</v>
      </c>
      <c r="E28">
        <v>0</v>
      </c>
      <c r="F28">
        <v>0</v>
      </c>
      <c r="G28">
        <v>1</v>
      </c>
      <c r="H28">
        <v>0</v>
      </c>
      <c r="I28">
        <v>165</v>
      </c>
      <c r="J28">
        <v>128</v>
      </c>
      <c r="K28">
        <v>80</v>
      </c>
      <c r="L28">
        <v>25.62</v>
      </c>
      <c r="M28">
        <v>90</v>
      </c>
      <c r="N28">
        <v>0</v>
      </c>
      <c r="P28" t="s">
        <v>46</v>
      </c>
      <c r="Q28">
        <v>90.225543648988719</v>
      </c>
    </row>
    <row r="29" spans="1:29" x14ac:dyDescent="0.25">
      <c r="A29">
        <v>0</v>
      </c>
      <c r="B29">
        <v>47</v>
      </c>
      <c r="C29">
        <v>1</v>
      </c>
      <c r="D29">
        <v>9</v>
      </c>
      <c r="E29">
        <v>0</v>
      </c>
      <c r="F29">
        <v>0</v>
      </c>
      <c r="G29">
        <v>1</v>
      </c>
      <c r="H29">
        <v>1</v>
      </c>
      <c r="I29">
        <v>214</v>
      </c>
      <c r="J29">
        <v>144</v>
      </c>
      <c r="K29">
        <v>92</v>
      </c>
      <c r="L29">
        <v>22.73</v>
      </c>
      <c r="M29">
        <v>72</v>
      </c>
      <c r="N29">
        <v>0</v>
      </c>
      <c r="P29" t="s">
        <v>47</v>
      </c>
      <c r="Q29">
        <v>662.4903892202542</v>
      </c>
    </row>
    <row r="30" spans="1:29" x14ac:dyDescent="0.25">
      <c r="A30">
        <v>1</v>
      </c>
      <c r="B30">
        <v>45</v>
      </c>
      <c r="C30">
        <v>0</v>
      </c>
      <c r="D30">
        <v>0</v>
      </c>
      <c r="E30">
        <v>0</v>
      </c>
      <c r="F30">
        <v>0</v>
      </c>
      <c r="G30">
        <v>0</v>
      </c>
      <c r="H30">
        <v>0</v>
      </c>
      <c r="I30">
        <v>275</v>
      </c>
      <c r="J30">
        <v>105</v>
      </c>
      <c r="K30">
        <v>86</v>
      </c>
      <c r="L30">
        <v>32.92</v>
      </c>
      <c r="M30">
        <v>75</v>
      </c>
      <c r="N30">
        <v>0</v>
      </c>
      <c r="P30" t="s">
        <v>48</v>
      </c>
      <c r="Q30">
        <v>6</v>
      </c>
    </row>
    <row r="31" spans="1:29" x14ac:dyDescent="0.25">
      <c r="A31">
        <v>0</v>
      </c>
      <c r="B31">
        <v>49</v>
      </c>
      <c r="C31">
        <v>0</v>
      </c>
      <c r="D31">
        <v>0</v>
      </c>
      <c r="E31">
        <v>0</v>
      </c>
      <c r="F31">
        <v>0</v>
      </c>
      <c r="G31">
        <v>0</v>
      </c>
      <c r="H31">
        <v>0</v>
      </c>
      <c r="I31">
        <v>224</v>
      </c>
      <c r="J31">
        <v>140</v>
      </c>
      <c r="K31">
        <v>88</v>
      </c>
      <c r="L31">
        <v>23.79</v>
      </c>
      <c r="M31">
        <v>80</v>
      </c>
      <c r="N31">
        <v>0</v>
      </c>
      <c r="P31" t="s">
        <v>49</v>
      </c>
      <c r="Q31">
        <v>943</v>
      </c>
    </row>
    <row r="32" spans="1:29" x14ac:dyDescent="0.25">
      <c r="A32">
        <v>1</v>
      </c>
      <c r="B32">
        <v>37</v>
      </c>
      <c r="C32">
        <v>0</v>
      </c>
      <c r="D32">
        <v>0</v>
      </c>
      <c r="E32">
        <v>0</v>
      </c>
      <c r="F32">
        <v>0</v>
      </c>
      <c r="G32">
        <v>0</v>
      </c>
      <c r="H32">
        <v>0</v>
      </c>
      <c r="I32">
        <v>253</v>
      </c>
      <c r="J32">
        <v>122</v>
      </c>
      <c r="K32">
        <v>81</v>
      </c>
      <c r="L32">
        <v>27.98</v>
      </c>
      <c r="M32">
        <v>75</v>
      </c>
      <c r="N32">
        <v>0</v>
      </c>
    </row>
    <row r="33" spans="1:24" x14ac:dyDescent="0.25">
      <c r="A33">
        <v>1</v>
      </c>
      <c r="B33">
        <v>52</v>
      </c>
      <c r="C33">
        <v>1</v>
      </c>
      <c r="D33">
        <v>20</v>
      </c>
      <c r="E33">
        <v>0</v>
      </c>
      <c r="F33">
        <v>0</v>
      </c>
      <c r="G33">
        <v>0</v>
      </c>
      <c r="H33">
        <v>0</v>
      </c>
      <c r="I33">
        <v>205</v>
      </c>
      <c r="J33">
        <v>136.5</v>
      </c>
      <c r="K33">
        <v>92.5</v>
      </c>
      <c r="L33">
        <v>31.05</v>
      </c>
      <c r="M33">
        <v>70</v>
      </c>
      <c r="N33">
        <v>1</v>
      </c>
      <c r="Q33" t="s">
        <v>50</v>
      </c>
      <c r="R33" t="s">
        <v>51</v>
      </c>
      <c r="S33" s="11" t="s">
        <v>52</v>
      </c>
      <c r="T33" s="11" t="s">
        <v>53</v>
      </c>
      <c r="U33" t="s">
        <v>54</v>
      </c>
      <c r="V33" t="s">
        <v>55</v>
      </c>
      <c r="W33" t="s">
        <v>54</v>
      </c>
      <c r="X33" t="s">
        <v>55</v>
      </c>
    </row>
    <row r="34" spans="1:24" x14ac:dyDescent="0.25">
      <c r="A34">
        <v>0</v>
      </c>
      <c r="B34">
        <v>37</v>
      </c>
      <c r="C34">
        <v>0</v>
      </c>
      <c r="D34">
        <v>0</v>
      </c>
      <c r="E34">
        <v>0</v>
      </c>
      <c r="F34">
        <v>0</v>
      </c>
      <c r="G34">
        <v>0</v>
      </c>
      <c r="H34">
        <v>0</v>
      </c>
      <c r="I34">
        <v>184</v>
      </c>
      <c r="J34">
        <v>137.5</v>
      </c>
      <c r="K34">
        <v>88.5</v>
      </c>
      <c r="L34">
        <v>16.48</v>
      </c>
      <c r="M34">
        <v>100</v>
      </c>
      <c r="N34">
        <v>0</v>
      </c>
      <c r="P34" t="s">
        <v>56</v>
      </c>
      <c r="Q34">
        <v>-7.7255336363558049</v>
      </c>
      <c r="R34">
        <v>1.5740399324504397</v>
      </c>
      <c r="S34">
        <v>9.1966465021187105E-7</v>
      </c>
      <c r="T34">
        <v>4.4141122396736647E-4</v>
      </c>
      <c r="U34">
        <v>2.0184507279523138E-5</v>
      </c>
      <c r="V34">
        <v>9.6531397049277792E-3</v>
      </c>
      <c r="W34">
        <v>2.0184507279523138E-5</v>
      </c>
      <c r="X34">
        <v>9.6531397049277792E-3</v>
      </c>
    </row>
    <row r="35" spans="1:24" x14ac:dyDescent="0.25">
      <c r="A35">
        <v>1</v>
      </c>
      <c r="B35">
        <v>45</v>
      </c>
      <c r="C35">
        <v>1</v>
      </c>
      <c r="D35">
        <v>6</v>
      </c>
      <c r="E35">
        <v>0</v>
      </c>
      <c r="F35">
        <v>0</v>
      </c>
      <c r="G35">
        <v>0</v>
      </c>
      <c r="H35">
        <v>0</v>
      </c>
      <c r="I35">
        <v>216</v>
      </c>
      <c r="J35">
        <v>127.5</v>
      </c>
      <c r="K35">
        <v>82.5</v>
      </c>
      <c r="L35">
        <v>27.15</v>
      </c>
      <c r="M35">
        <v>70</v>
      </c>
      <c r="N35">
        <v>0</v>
      </c>
      <c r="P35" s="11" t="s">
        <v>27</v>
      </c>
      <c r="Q35">
        <v>0.8511591188011558</v>
      </c>
      <c r="R35">
        <v>0.2255605848217602</v>
      </c>
      <c r="S35">
        <v>1.609553279482423E-4</v>
      </c>
      <c r="T35" s="14">
        <v>2.3423603529113159</v>
      </c>
      <c r="U35">
        <v>1.5054148321777387</v>
      </c>
      <c r="V35">
        <v>3.6446113759579575</v>
      </c>
      <c r="W35">
        <v>1.5054148321777387</v>
      </c>
      <c r="X35">
        <v>3.6446113759579575</v>
      </c>
    </row>
    <row r="36" spans="1:24" x14ac:dyDescent="0.25">
      <c r="A36">
        <v>1</v>
      </c>
      <c r="B36">
        <v>57</v>
      </c>
      <c r="C36">
        <v>0</v>
      </c>
      <c r="D36">
        <v>0</v>
      </c>
      <c r="E36">
        <v>0</v>
      </c>
      <c r="F36">
        <v>0</v>
      </c>
      <c r="G36">
        <v>0</v>
      </c>
      <c r="H36">
        <v>0</v>
      </c>
      <c r="I36">
        <v>206</v>
      </c>
      <c r="J36">
        <v>124</v>
      </c>
      <c r="K36">
        <v>80</v>
      </c>
      <c r="L36">
        <v>23.04</v>
      </c>
      <c r="M36">
        <v>66</v>
      </c>
      <c r="N36">
        <v>0</v>
      </c>
      <c r="P36" s="11" t="s">
        <v>28</v>
      </c>
      <c r="Q36">
        <v>6.5440895006545888E-2</v>
      </c>
      <c r="R36">
        <v>1.3723279180793118E-2</v>
      </c>
      <c r="S36">
        <v>1.8550616138757192E-6</v>
      </c>
      <c r="T36" s="15">
        <v>1.0676296332061503</v>
      </c>
      <c r="U36">
        <v>1.0392962091083693</v>
      </c>
      <c r="V36">
        <v>1.0967354866787999</v>
      </c>
      <c r="W36">
        <v>1.0392962091083693</v>
      </c>
      <c r="X36">
        <v>1.0967354866787999</v>
      </c>
    </row>
    <row r="37" spans="1:24" x14ac:dyDescent="0.25">
      <c r="A37">
        <v>0</v>
      </c>
      <c r="B37">
        <v>46</v>
      </c>
      <c r="C37">
        <v>0</v>
      </c>
      <c r="D37">
        <v>0</v>
      </c>
      <c r="E37">
        <v>0</v>
      </c>
      <c r="F37">
        <v>0</v>
      </c>
      <c r="G37">
        <v>1</v>
      </c>
      <c r="H37">
        <v>0</v>
      </c>
      <c r="I37">
        <v>313</v>
      </c>
      <c r="J37">
        <v>170</v>
      </c>
      <c r="K37">
        <v>107</v>
      </c>
      <c r="L37">
        <v>27.78</v>
      </c>
      <c r="M37">
        <v>95</v>
      </c>
      <c r="N37">
        <v>0</v>
      </c>
      <c r="P37" t="s">
        <v>30</v>
      </c>
      <c r="Q37">
        <v>-0.17026605683381654</v>
      </c>
      <c r="R37">
        <v>0.34517289067147988</v>
      </c>
      <c r="S37" s="12">
        <v>0.62181645001115737</v>
      </c>
      <c r="T37">
        <v>0.84344038366375929</v>
      </c>
      <c r="U37">
        <v>0.42878807019357135</v>
      </c>
      <c r="V37">
        <v>1.6590752640896</v>
      </c>
      <c r="W37">
        <v>0.42878807019357135</v>
      </c>
      <c r="X37">
        <v>1.6590752640896</v>
      </c>
    </row>
    <row r="38" spans="1:24" x14ac:dyDescent="0.25">
      <c r="A38">
        <v>1</v>
      </c>
      <c r="B38">
        <v>48</v>
      </c>
      <c r="C38">
        <v>1</v>
      </c>
      <c r="D38">
        <v>30</v>
      </c>
      <c r="E38">
        <v>0</v>
      </c>
      <c r="F38">
        <v>0</v>
      </c>
      <c r="G38">
        <v>0</v>
      </c>
      <c r="H38">
        <v>0</v>
      </c>
      <c r="I38">
        <v>208</v>
      </c>
      <c r="J38">
        <v>138.5</v>
      </c>
      <c r="K38">
        <v>85.5</v>
      </c>
      <c r="L38">
        <v>23.85</v>
      </c>
      <c r="M38">
        <v>82</v>
      </c>
      <c r="N38">
        <v>0</v>
      </c>
      <c r="P38" s="11" t="s">
        <v>31</v>
      </c>
      <c r="Q38">
        <v>1.987592800043737E-2</v>
      </c>
      <c r="R38">
        <v>1.5092898072868793E-2</v>
      </c>
      <c r="S38" s="12">
        <v>0.18787013570974032</v>
      </c>
      <c r="T38" s="15">
        <v>1.0200747694586363</v>
      </c>
      <c r="U38">
        <v>0.99034133876769415</v>
      </c>
      <c r="V38">
        <v>1.0507008993291898</v>
      </c>
      <c r="W38">
        <v>0.99034133876769415</v>
      </c>
      <c r="X38">
        <v>1.0507008993291898</v>
      </c>
    </row>
    <row r="39" spans="1:24" x14ac:dyDescent="0.25">
      <c r="A39">
        <v>1</v>
      </c>
      <c r="B39">
        <v>46</v>
      </c>
      <c r="C39">
        <v>1</v>
      </c>
      <c r="D39">
        <v>40</v>
      </c>
      <c r="E39">
        <v>0</v>
      </c>
      <c r="F39">
        <v>0</v>
      </c>
      <c r="G39">
        <v>0</v>
      </c>
      <c r="H39">
        <v>0</v>
      </c>
      <c r="I39">
        <v>210</v>
      </c>
      <c r="J39">
        <v>154</v>
      </c>
      <c r="K39">
        <v>91</v>
      </c>
      <c r="L39">
        <v>26.25</v>
      </c>
      <c r="M39">
        <v>88</v>
      </c>
      <c r="N39">
        <v>0</v>
      </c>
      <c r="P39" t="s">
        <v>32</v>
      </c>
      <c r="Q39">
        <v>1.0561534161881088</v>
      </c>
      <c r="R39">
        <v>0.50322409735507545</v>
      </c>
      <c r="S39" s="13">
        <v>3.5836869103270219E-2</v>
      </c>
      <c r="T39">
        <v>2.8752896476636245</v>
      </c>
      <c r="U39">
        <v>1.0723497933803183</v>
      </c>
      <c r="V39">
        <v>7.7095091629579313</v>
      </c>
      <c r="W39">
        <v>1.0723497933803183</v>
      </c>
      <c r="X39">
        <v>7.7095091629579313</v>
      </c>
    </row>
    <row r="40" spans="1:24" x14ac:dyDescent="0.25">
      <c r="A40">
        <v>0</v>
      </c>
      <c r="B40">
        <v>55</v>
      </c>
      <c r="C40">
        <v>0</v>
      </c>
      <c r="D40">
        <v>0</v>
      </c>
      <c r="E40">
        <v>0</v>
      </c>
      <c r="F40">
        <v>0</v>
      </c>
      <c r="G40">
        <v>1</v>
      </c>
      <c r="H40">
        <v>0</v>
      </c>
      <c r="I40">
        <v>226</v>
      </c>
      <c r="J40">
        <v>141</v>
      </c>
      <c r="K40">
        <v>84</v>
      </c>
      <c r="L40">
        <v>27.6</v>
      </c>
      <c r="M40">
        <v>69</v>
      </c>
      <c r="N40">
        <v>0</v>
      </c>
      <c r="P40" t="s">
        <v>33</v>
      </c>
      <c r="Q40">
        <v>1.2825394705931845</v>
      </c>
      <c r="R40">
        <v>0.93949303982917731</v>
      </c>
      <c r="S40">
        <v>0.17220907140301611</v>
      </c>
      <c r="T40">
        <v>3.605784893414353</v>
      </c>
      <c r="U40">
        <v>0.57187602466040444</v>
      </c>
      <c r="V40">
        <v>22.735145620584298</v>
      </c>
      <c r="W40">
        <v>0.57187602466040444</v>
      </c>
      <c r="X40">
        <v>22.735145620584298</v>
      </c>
    </row>
    <row r="41" spans="1:24" x14ac:dyDescent="0.25">
      <c r="A41">
        <v>0</v>
      </c>
      <c r="B41">
        <v>39</v>
      </c>
      <c r="C41">
        <v>0</v>
      </c>
      <c r="D41">
        <v>0</v>
      </c>
      <c r="E41">
        <v>0</v>
      </c>
      <c r="F41">
        <v>0</v>
      </c>
      <c r="G41">
        <v>1</v>
      </c>
      <c r="H41">
        <v>0</v>
      </c>
      <c r="I41">
        <v>219</v>
      </c>
      <c r="J41">
        <v>161</v>
      </c>
      <c r="K41">
        <v>103</v>
      </c>
      <c r="L41">
        <v>29.06</v>
      </c>
      <c r="M41">
        <v>94</v>
      </c>
      <c r="N41">
        <v>0</v>
      </c>
      <c r="P41" t="s">
        <v>34</v>
      </c>
      <c r="Q41">
        <v>0.52895604302009913</v>
      </c>
      <c r="R41">
        <v>0.29265614960799852</v>
      </c>
      <c r="S41" s="17">
        <v>7.0694973193630939E-2</v>
      </c>
      <c r="T41">
        <v>1.6971596218419522</v>
      </c>
      <c r="U41">
        <v>0.95634220968099426</v>
      </c>
      <c r="V41">
        <v>3.0118411096499793</v>
      </c>
      <c r="W41">
        <v>0.95634220968099426</v>
      </c>
      <c r="X41">
        <v>3.0118411096499793</v>
      </c>
    </row>
    <row r="42" spans="1:24" x14ac:dyDescent="0.25">
      <c r="A42">
        <v>0</v>
      </c>
      <c r="B42">
        <v>40</v>
      </c>
      <c r="C42">
        <v>0</v>
      </c>
      <c r="D42">
        <v>0</v>
      </c>
      <c r="E42">
        <v>0</v>
      </c>
      <c r="F42">
        <v>0</v>
      </c>
      <c r="G42">
        <v>0</v>
      </c>
      <c r="H42">
        <v>0</v>
      </c>
      <c r="I42">
        <v>196</v>
      </c>
      <c r="J42">
        <v>126</v>
      </c>
      <c r="K42">
        <v>85</v>
      </c>
      <c r="L42">
        <v>22.81</v>
      </c>
      <c r="M42">
        <v>73</v>
      </c>
      <c r="N42">
        <v>0</v>
      </c>
      <c r="P42" s="11" t="s">
        <v>35</v>
      </c>
      <c r="Q42">
        <v>0.53542757177438549</v>
      </c>
      <c r="R42">
        <v>0.43286760914859546</v>
      </c>
      <c r="S42" s="12">
        <v>0.21611252241147916</v>
      </c>
      <c r="T42" s="14">
        <v>1.7081784550268844</v>
      </c>
      <c r="U42">
        <v>0.73126647393565114</v>
      </c>
      <c r="V42">
        <v>3.9901646502596209</v>
      </c>
      <c r="W42">
        <v>0.73126647393565114</v>
      </c>
      <c r="X42">
        <v>3.9901646502596209</v>
      </c>
    </row>
    <row r="43" spans="1:24" x14ac:dyDescent="0.25">
      <c r="A43">
        <v>0</v>
      </c>
      <c r="B43">
        <v>42</v>
      </c>
      <c r="C43">
        <v>1</v>
      </c>
      <c r="D43">
        <v>20</v>
      </c>
      <c r="E43">
        <v>0</v>
      </c>
      <c r="F43">
        <v>0</v>
      </c>
      <c r="G43">
        <v>0</v>
      </c>
      <c r="H43">
        <v>0</v>
      </c>
      <c r="I43">
        <v>225</v>
      </c>
      <c r="J43">
        <v>111</v>
      </c>
      <c r="K43">
        <v>71</v>
      </c>
      <c r="L43">
        <v>23.43</v>
      </c>
      <c r="M43">
        <v>95</v>
      </c>
      <c r="N43">
        <v>0</v>
      </c>
      <c r="P43" t="s">
        <v>36</v>
      </c>
      <c r="Q43">
        <v>5.670737224784006E-3</v>
      </c>
      <c r="R43">
        <v>2.6402002108878546E-3</v>
      </c>
      <c r="S43" s="13">
        <v>3.172617910428388E-2</v>
      </c>
      <c r="T43">
        <v>1.0056868462908188</v>
      </c>
      <c r="U43">
        <v>1.0004961629476044</v>
      </c>
      <c r="V43">
        <v>1.0109044594660179</v>
      </c>
      <c r="W43">
        <v>1.0004961629476044</v>
      </c>
      <c r="X43">
        <v>1.0109044594660179</v>
      </c>
    </row>
    <row r="44" spans="1:24" x14ac:dyDescent="0.25">
      <c r="A44">
        <v>0</v>
      </c>
      <c r="B44">
        <v>61</v>
      </c>
      <c r="C44">
        <v>0</v>
      </c>
      <c r="D44">
        <v>0</v>
      </c>
      <c r="E44">
        <v>0</v>
      </c>
      <c r="F44">
        <v>0</v>
      </c>
      <c r="G44">
        <v>0</v>
      </c>
      <c r="H44">
        <v>0</v>
      </c>
      <c r="I44">
        <v>260</v>
      </c>
      <c r="J44">
        <v>137</v>
      </c>
      <c r="K44">
        <v>70</v>
      </c>
      <c r="L44">
        <v>24.83</v>
      </c>
      <c r="M44">
        <v>92</v>
      </c>
      <c r="N44">
        <v>0</v>
      </c>
      <c r="P44" s="11" t="s">
        <v>37</v>
      </c>
      <c r="Q44">
        <v>5.0230769170218244E-3</v>
      </c>
      <c r="R44">
        <v>9.2009187823002946E-3</v>
      </c>
      <c r="S44" s="12">
        <v>0.5851126117277794</v>
      </c>
      <c r="T44" s="15">
        <v>1.0050357137175596</v>
      </c>
      <c r="U44">
        <v>0.98707387678102487</v>
      </c>
      <c r="V44">
        <v>1.0233244031762043</v>
      </c>
      <c r="W44">
        <v>0.98707387678102487</v>
      </c>
      <c r="X44">
        <v>1.0233244031762043</v>
      </c>
    </row>
    <row r="45" spans="1:24" x14ac:dyDescent="0.25">
      <c r="A45">
        <v>0</v>
      </c>
      <c r="B45">
        <v>65</v>
      </c>
      <c r="C45">
        <v>0</v>
      </c>
      <c r="D45">
        <v>0</v>
      </c>
      <c r="E45">
        <v>1</v>
      </c>
      <c r="F45">
        <v>0</v>
      </c>
      <c r="G45">
        <v>1</v>
      </c>
      <c r="H45">
        <v>0</v>
      </c>
      <c r="I45">
        <v>279</v>
      </c>
      <c r="J45">
        <v>152</v>
      </c>
      <c r="K45">
        <v>102</v>
      </c>
      <c r="L45">
        <v>30.43</v>
      </c>
      <c r="M45">
        <v>95</v>
      </c>
      <c r="N45">
        <v>1</v>
      </c>
      <c r="P45" t="s">
        <v>38</v>
      </c>
      <c r="Q45">
        <v>-1.8248868911180501E-2</v>
      </c>
      <c r="R45">
        <v>1.4307808485296095E-2</v>
      </c>
      <c r="S45" s="12">
        <v>0.20215063937243516</v>
      </c>
      <c r="T45">
        <v>0.98191663342448354</v>
      </c>
      <c r="U45">
        <v>0.95476345694898967</v>
      </c>
      <c r="V45">
        <v>1.0098420378139628</v>
      </c>
      <c r="W45">
        <v>0.95476345694898967</v>
      </c>
      <c r="X45">
        <v>1.0098420378139628</v>
      </c>
    </row>
    <row r="46" spans="1:24" x14ac:dyDescent="0.25">
      <c r="A46">
        <v>0</v>
      </c>
      <c r="B46">
        <v>36</v>
      </c>
      <c r="C46">
        <v>1</v>
      </c>
      <c r="D46">
        <v>5</v>
      </c>
      <c r="E46">
        <v>0</v>
      </c>
      <c r="F46">
        <v>0</v>
      </c>
      <c r="G46">
        <v>0</v>
      </c>
      <c r="H46">
        <v>0</v>
      </c>
      <c r="I46">
        <v>195</v>
      </c>
      <c r="J46">
        <v>109</v>
      </c>
      <c r="K46">
        <v>69</v>
      </c>
      <c r="L46">
        <v>23.24</v>
      </c>
      <c r="M46">
        <v>70</v>
      </c>
      <c r="N46">
        <v>0</v>
      </c>
      <c r="P46" t="s">
        <v>39</v>
      </c>
      <c r="Q46">
        <v>1.9180222745648914E-3</v>
      </c>
      <c r="R46">
        <v>3.2029129628130579E-2</v>
      </c>
      <c r="S46" s="12">
        <v>0.95224827492518471</v>
      </c>
      <c r="T46">
        <v>1.0019198628558583</v>
      </c>
      <c r="U46">
        <v>0.94095692308253787</v>
      </c>
      <c r="V46">
        <v>1.0668324839957077</v>
      </c>
      <c r="W46">
        <v>0.94095692308253787</v>
      </c>
      <c r="X46">
        <v>1.0668324839957077</v>
      </c>
    </row>
    <row r="47" spans="1:24" x14ac:dyDescent="0.25">
      <c r="A47">
        <v>0</v>
      </c>
      <c r="B47">
        <v>44</v>
      </c>
      <c r="C47">
        <v>0</v>
      </c>
      <c r="D47">
        <v>0</v>
      </c>
      <c r="E47">
        <v>0</v>
      </c>
      <c r="F47">
        <v>0</v>
      </c>
      <c r="G47">
        <v>0</v>
      </c>
      <c r="H47">
        <v>0</v>
      </c>
      <c r="I47">
        <v>200</v>
      </c>
      <c r="J47">
        <v>128</v>
      </c>
      <c r="K47">
        <v>82</v>
      </c>
      <c r="L47">
        <v>23.24</v>
      </c>
      <c r="M47">
        <v>80</v>
      </c>
      <c r="N47">
        <v>0</v>
      </c>
      <c r="P47" t="s">
        <v>40</v>
      </c>
      <c r="Q47">
        <v>1.5014590960243898E-2</v>
      </c>
      <c r="R47">
        <v>9.3394106585904784E-3</v>
      </c>
      <c r="S47" s="12">
        <v>0.10790980391037508</v>
      </c>
      <c r="T47">
        <v>1.0151278761981453</v>
      </c>
      <c r="U47">
        <v>0.99671508959537103</v>
      </c>
      <c r="V47">
        <v>1.0338808108673212</v>
      </c>
      <c r="W47">
        <v>0.99671508959537103</v>
      </c>
      <c r="X47">
        <v>1.0338808108673212</v>
      </c>
    </row>
    <row r="48" spans="1:24" x14ac:dyDescent="0.25">
      <c r="A48">
        <v>0</v>
      </c>
      <c r="B48">
        <v>50</v>
      </c>
      <c r="C48">
        <v>1</v>
      </c>
      <c r="D48">
        <v>20</v>
      </c>
      <c r="E48">
        <v>0</v>
      </c>
      <c r="F48">
        <v>0</v>
      </c>
      <c r="G48">
        <v>0</v>
      </c>
      <c r="H48">
        <v>0</v>
      </c>
      <c r="I48">
        <v>258</v>
      </c>
      <c r="J48">
        <v>123</v>
      </c>
      <c r="K48">
        <v>70</v>
      </c>
      <c r="L48">
        <v>19.72</v>
      </c>
      <c r="M48">
        <v>80</v>
      </c>
      <c r="N48">
        <v>0</v>
      </c>
    </row>
    <row r="49" spans="1:14" x14ac:dyDescent="0.25">
      <c r="A49">
        <v>0</v>
      </c>
      <c r="B49">
        <v>43</v>
      </c>
      <c r="C49">
        <v>0</v>
      </c>
      <c r="D49">
        <v>0</v>
      </c>
      <c r="E49">
        <v>0</v>
      </c>
      <c r="F49">
        <v>0</v>
      </c>
      <c r="G49">
        <v>0</v>
      </c>
      <c r="H49">
        <v>0</v>
      </c>
      <c r="I49">
        <v>202</v>
      </c>
      <c r="J49">
        <v>124</v>
      </c>
      <c r="K49">
        <v>92</v>
      </c>
      <c r="L49">
        <v>21.26</v>
      </c>
      <c r="M49">
        <v>75</v>
      </c>
      <c r="N49">
        <v>0</v>
      </c>
    </row>
    <row r="50" spans="1:14" x14ac:dyDescent="0.25">
      <c r="A50">
        <v>0</v>
      </c>
      <c r="B50">
        <v>43</v>
      </c>
      <c r="C50">
        <v>1</v>
      </c>
      <c r="D50">
        <v>15</v>
      </c>
      <c r="E50">
        <v>0</v>
      </c>
      <c r="F50">
        <v>0</v>
      </c>
      <c r="G50">
        <v>0</v>
      </c>
      <c r="H50">
        <v>0</v>
      </c>
      <c r="I50">
        <v>300</v>
      </c>
      <c r="J50">
        <v>120</v>
      </c>
      <c r="K50">
        <v>78</v>
      </c>
      <c r="L50">
        <v>28.18</v>
      </c>
      <c r="M50">
        <v>75</v>
      </c>
      <c r="N50">
        <v>1</v>
      </c>
    </row>
    <row r="51" spans="1:14" x14ac:dyDescent="0.25">
      <c r="A51">
        <v>0</v>
      </c>
      <c r="B51">
        <v>41</v>
      </c>
      <c r="C51">
        <v>1</v>
      </c>
      <c r="D51">
        <v>25</v>
      </c>
      <c r="E51">
        <v>0</v>
      </c>
      <c r="F51">
        <v>0</v>
      </c>
      <c r="G51">
        <v>0</v>
      </c>
      <c r="H51">
        <v>0</v>
      </c>
      <c r="I51">
        <v>172</v>
      </c>
      <c r="J51">
        <v>108</v>
      </c>
      <c r="K51">
        <v>73</v>
      </c>
      <c r="L51">
        <v>22.5</v>
      </c>
      <c r="M51">
        <v>85</v>
      </c>
      <c r="N51">
        <v>0</v>
      </c>
    </row>
    <row r="52" spans="1:14" x14ac:dyDescent="0.25">
      <c r="A52">
        <v>0</v>
      </c>
      <c r="B52">
        <v>55</v>
      </c>
      <c r="C52">
        <v>0</v>
      </c>
      <c r="D52">
        <v>0</v>
      </c>
      <c r="E52">
        <v>0</v>
      </c>
      <c r="F52">
        <v>0</v>
      </c>
      <c r="G52">
        <v>0</v>
      </c>
      <c r="H52">
        <v>0</v>
      </c>
      <c r="I52">
        <v>290</v>
      </c>
      <c r="J52">
        <v>132</v>
      </c>
      <c r="K52">
        <v>81</v>
      </c>
      <c r="L52">
        <v>27.86</v>
      </c>
      <c r="M52">
        <v>85</v>
      </c>
      <c r="N52">
        <v>0</v>
      </c>
    </row>
    <row r="53" spans="1:14" x14ac:dyDescent="0.25">
      <c r="A53">
        <v>1</v>
      </c>
      <c r="B53">
        <v>58</v>
      </c>
      <c r="C53">
        <v>1</v>
      </c>
      <c r="D53">
        <v>3</v>
      </c>
      <c r="E53">
        <v>0</v>
      </c>
      <c r="F53">
        <v>0</v>
      </c>
      <c r="G53">
        <v>0</v>
      </c>
      <c r="H53">
        <v>0</v>
      </c>
      <c r="I53">
        <v>187</v>
      </c>
      <c r="J53">
        <v>136.5</v>
      </c>
      <c r="K53">
        <v>84</v>
      </c>
      <c r="L53">
        <v>25.08</v>
      </c>
      <c r="M53">
        <v>63</v>
      </c>
      <c r="N53">
        <v>0</v>
      </c>
    </row>
    <row r="54" spans="1:14" x14ac:dyDescent="0.25">
      <c r="A54">
        <v>0</v>
      </c>
      <c r="B54">
        <v>45</v>
      </c>
      <c r="C54">
        <v>0</v>
      </c>
      <c r="D54">
        <v>0</v>
      </c>
      <c r="E54">
        <v>0</v>
      </c>
      <c r="F54">
        <v>0</v>
      </c>
      <c r="G54">
        <v>0</v>
      </c>
      <c r="H54">
        <v>0</v>
      </c>
      <c r="I54">
        <v>201</v>
      </c>
      <c r="J54">
        <v>128.5</v>
      </c>
      <c r="K54">
        <v>73</v>
      </c>
      <c r="L54">
        <v>24.56</v>
      </c>
      <c r="M54">
        <v>85</v>
      </c>
      <c r="N54">
        <v>0</v>
      </c>
    </row>
    <row r="55" spans="1:14" x14ac:dyDescent="0.25">
      <c r="A55">
        <v>0</v>
      </c>
      <c r="B55">
        <v>47</v>
      </c>
      <c r="C55">
        <v>1</v>
      </c>
      <c r="D55">
        <v>20</v>
      </c>
      <c r="E55">
        <v>0</v>
      </c>
      <c r="F55">
        <v>0</v>
      </c>
      <c r="G55">
        <v>0</v>
      </c>
      <c r="H55">
        <v>0</v>
      </c>
      <c r="I55">
        <v>304</v>
      </c>
      <c r="J55">
        <v>110</v>
      </c>
      <c r="K55">
        <v>72</v>
      </c>
      <c r="L55">
        <v>20.88</v>
      </c>
      <c r="M55">
        <v>85</v>
      </c>
      <c r="N55">
        <v>1</v>
      </c>
    </row>
    <row r="56" spans="1:14" x14ac:dyDescent="0.25">
      <c r="A56">
        <v>0</v>
      </c>
      <c r="B56">
        <v>51</v>
      </c>
      <c r="C56">
        <v>0</v>
      </c>
      <c r="D56">
        <v>0</v>
      </c>
      <c r="E56">
        <v>0</v>
      </c>
      <c r="F56">
        <v>0</v>
      </c>
      <c r="G56">
        <v>0</v>
      </c>
      <c r="H56">
        <v>0</v>
      </c>
      <c r="I56">
        <v>204</v>
      </c>
      <c r="J56">
        <v>119</v>
      </c>
      <c r="K56">
        <v>80</v>
      </c>
      <c r="L56">
        <v>24.03</v>
      </c>
      <c r="M56">
        <v>85</v>
      </c>
      <c r="N56">
        <v>0</v>
      </c>
    </row>
    <row r="57" spans="1:14" x14ac:dyDescent="0.25">
      <c r="A57">
        <v>0</v>
      </c>
      <c r="B57">
        <v>46</v>
      </c>
      <c r="C57">
        <v>0</v>
      </c>
      <c r="D57">
        <v>0</v>
      </c>
      <c r="E57">
        <v>0</v>
      </c>
      <c r="F57">
        <v>0</v>
      </c>
      <c r="G57">
        <v>0</v>
      </c>
      <c r="H57">
        <v>0</v>
      </c>
      <c r="I57">
        <v>255</v>
      </c>
      <c r="J57">
        <v>117</v>
      </c>
      <c r="K57">
        <v>77</v>
      </c>
      <c r="L57">
        <v>26.35</v>
      </c>
      <c r="M57">
        <v>90</v>
      </c>
      <c r="N57">
        <v>0</v>
      </c>
    </row>
    <row r="58" spans="1:14" x14ac:dyDescent="0.25">
      <c r="A58">
        <v>0</v>
      </c>
      <c r="B58">
        <v>43</v>
      </c>
      <c r="C58">
        <v>1</v>
      </c>
      <c r="D58">
        <v>20</v>
      </c>
      <c r="E58">
        <v>0</v>
      </c>
      <c r="F58">
        <v>0</v>
      </c>
      <c r="G58">
        <v>0</v>
      </c>
      <c r="H58">
        <v>0</v>
      </c>
      <c r="I58">
        <v>200</v>
      </c>
      <c r="J58">
        <v>115</v>
      </c>
      <c r="K58">
        <v>80</v>
      </c>
      <c r="L58">
        <v>26.66</v>
      </c>
      <c r="M58">
        <v>60</v>
      </c>
      <c r="N58">
        <v>0</v>
      </c>
    </row>
    <row r="59" spans="1:14" x14ac:dyDescent="0.25">
      <c r="A59">
        <v>1</v>
      </c>
      <c r="B59">
        <v>42</v>
      </c>
      <c r="C59">
        <v>0</v>
      </c>
      <c r="D59">
        <v>0</v>
      </c>
      <c r="E59">
        <v>0</v>
      </c>
      <c r="F59">
        <v>0</v>
      </c>
      <c r="G59">
        <v>1</v>
      </c>
      <c r="H59">
        <v>0</v>
      </c>
      <c r="I59">
        <v>327</v>
      </c>
      <c r="J59">
        <v>134</v>
      </c>
      <c r="K59">
        <v>93</v>
      </c>
      <c r="L59">
        <v>25.14</v>
      </c>
      <c r="M59">
        <v>70</v>
      </c>
      <c r="N59">
        <v>1</v>
      </c>
    </row>
    <row r="60" spans="1:14" x14ac:dyDescent="0.25">
      <c r="A60">
        <v>0</v>
      </c>
      <c r="B60">
        <v>64</v>
      </c>
      <c r="C60">
        <v>1</v>
      </c>
      <c r="D60">
        <v>20</v>
      </c>
      <c r="E60">
        <v>0</v>
      </c>
      <c r="F60">
        <v>0</v>
      </c>
      <c r="G60">
        <v>0</v>
      </c>
      <c r="H60">
        <v>0</v>
      </c>
      <c r="I60">
        <v>272</v>
      </c>
      <c r="J60">
        <v>131</v>
      </c>
      <c r="K60">
        <v>85</v>
      </c>
      <c r="L60">
        <v>21.82</v>
      </c>
      <c r="M60">
        <v>70</v>
      </c>
      <c r="N60">
        <v>0</v>
      </c>
    </row>
    <row r="61" spans="1:14" x14ac:dyDescent="0.25">
      <c r="A61">
        <v>1</v>
      </c>
      <c r="B61">
        <v>39</v>
      </c>
      <c r="C61">
        <v>1</v>
      </c>
      <c r="D61">
        <v>20</v>
      </c>
      <c r="E61">
        <v>0</v>
      </c>
      <c r="F61">
        <v>0</v>
      </c>
      <c r="G61">
        <v>0</v>
      </c>
      <c r="H61">
        <v>0</v>
      </c>
      <c r="I61">
        <v>230</v>
      </c>
      <c r="J61">
        <v>134</v>
      </c>
      <c r="K61">
        <v>92</v>
      </c>
      <c r="L61">
        <v>28.44</v>
      </c>
      <c r="M61">
        <v>75</v>
      </c>
      <c r="N61">
        <v>0</v>
      </c>
    </row>
    <row r="62" spans="1:14" x14ac:dyDescent="0.25">
      <c r="A62">
        <v>0</v>
      </c>
      <c r="B62">
        <v>45</v>
      </c>
      <c r="C62">
        <v>1</v>
      </c>
      <c r="D62">
        <v>1</v>
      </c>
      <c r="E62">
        <v>0</v>
      </c>
      <c r="F62">
        <v>0</v>
      </c>
      <c r="G62">
        <v>1</v>
      </c>
      <c r="H62">
        <v>0</v>
      </c>
      <c r="I62">
        <v>285</v>
      </c>
      <c r="J62">
        <v>132.5</v>
      </c>
      <c r="K62">
        <v>97.5</v>
      </c>
      <c r="L62">
        <v>24.74</v>
      </c>
      <c r="M62">
        <v>98</v>
      </c>
      <c r="N62">
        <v>0</v>
      </c>
    </row>
    <row r="63" spans="1:14" x14ac:dyDescent="0.25">
      <c r="A63">
        <v>1</v>
      </c>
      <c r="B63">
        <v>50</v>
      </c>
      <c r="C63">
        <v>0</v>
      </c>
      <c r="D63">
        <v>0</v>
      </c>
      <c r="E63">
        <v>0</v>
      </c>
      <c r="F63">
        <v>0</v>
      </c>
      <c r="G63">
        <v>0</v>
      </c>
      <c r="H63">
        <v>0</v>
      </c>
      <c r="I63">
        <v>258</v>
      </c>
      <c r="J63">
        <v>129</v>
      </c>
      <c r="K63">
        <v>84</v>
      </c>
      <c r="L63">
        <v>24.56</v>
      </c>
      <c r="M63">
        <v>80</v>
      </c>
      <c r="N63">
        <v>0</v>
      </c>
    </row>
    <row r="64" spans="1:14" x14ac:dyDescent="0.25">
      <c r="A64">
        <v>1</v>
      </c>
      <c r="B64">
        <v>60</v>
      </c>
      <c r="C64">
        <v>0</v>
      </c>
      <c r="D64">
        <v>0</v>
      </c>
      <c r="E64">
        <v>0</v>
      </c>
      <c r="F64">
        <v>0</v>
      </c>
      <c r="G64">
        <v>0</v>
      </c>
      <c r="H64">
        <v>0</v>
      </c>
      <c r="I64">
        <v>235</v>
      </c>
      <c r="J64">
        <v>146</v>
      </c>
      <c r="K64">
        <v>92</v>
      </c>
      <c r="L64">
        <v>26.85</v>
      </c>
      <c r="M64">
        <v>80</v>
      </c>
      <c r="N64">
        <v>0</v>
      </c>
    </row>
    <row r="65" spans="1:14" x14ac:dyDescent="0.25">
      <c r="A65">
        <v>1</v>
      </c>
      <c r="B65">
        <v>62</v>
      </c>
      <c r="C65">
        <v>0</v>
      </c>
      <c r="D65">
        <v>0</v>
      </c>
      <c r="E65">
        <v>0</v>
      </c>
      <c r="F65">
        <v>0</v>
      </c>
      <c r="G65">
        <v>0</v>
      </c>
      <c r="H65">
        <v>0</v>
      </c>
      <c r="I65">
        <v>265</v>
      </c>
      <c r="J65">
        <v>135</v>
      </c>
      <c r="K65">
        <v>80</v>
      </c>
      <c r="L65">
        <v>27.94</v>
      </c>
      <c r="M65">
        <v>50</v>
      </c>
      <c r="N65">
        <v>0</v>
      </c>
    </row>
    <row r="66" spans="1:14" x14ac:dyDescent="0.25">
      <c r="A66">
        <v>1</v>
      </c>
      <c r="B66">
        <v>51</v>
      </c>
      <c r="C66">
        <v>0</v>
      </c>
      <c r="D66">
        <v>0</v>
      </c>
      <c r="E66">
        <v>0</v>
      </c>
      <c r="F66">
        <v>0</v>
      </c>
      <c r="G66">
        <v>0</v>
      </c>
      <c r="H66">
        <v>0</v>
      </c>
      <c r="I66">
        <v>230</v>
      </c>
      <c r="J66">
        <v>115.5</v>
      </c>
      <c r="K66">
        <v>85</v>
      </c>
      <c r="L66">
        <v>30.75</v>
      </c>
      <c r="M66">
        <v>48</v>
      </c>
      <c r="N66">
        <v>0</v>
      </c>
    </row>
    <row r="67" spans="1:14" x14ac:dyDescent="0.25">
      <c r="A67">
        <v>1</v>
      </c>
      <c r="B67">
        <v>51</v>
      </c>
      <c r="C67">
        <v>1</v>
      </c>
      <c r="D67">
        <v>40</v>
      </c>
      <c r="E67">
        <v>0</v>
      </c>
      <c r="F67">
        <v>0</v>
      </c>
      <c r="G67">
        <v>0</v>
      </c>
      <c r="H67">
        <v>0</v>
      </c>
      <c r="I67">
        <v>212</v>
      </c>
      <c r="J67">
        <v>122.5</v>
      </c>
      <c r="K67">
        <v>73</v>
      </c>
      <c r="L67">
        <v>22.34</v>
      </c>
      <c r="M67">
        <v>75</v>
      </c>
      <c r="N67">
        <v>0</v>
      </c>
    </row>
    <row r="68" spans="1:14" x14ac:dyDescent="0.25">
      <c r="A68">
        <v>0</v>
      </c>
      <c r="B68">
        <v>40</v>
      </c>
      <c r="C68">
        <v>1</v>
      </c>
      <c r="D68">
        <v>20</v>
      </c>
      <c r="E68">
        <v>0</v>
      </c>
      <c r="F68">
        <v>0</v>
      </c>
      <c r="G68">
        <v>0</v>
      </c>
      <c r="H68">
        <v>0</v>
      </c>
      <c r="I68">
        <v>272</v>
      </c>
      <c r="J68">
        <v>123</v>
      </c>
      <c r="K68">
        <v>75</v>
      </c>
      <c r="L68">
        <v>23.08</v>
      </c>
      <c r="M68">
        <v>80</v>
      </c>
      <c r="N68">
        <v>0</v>
      </c>
    </row>
    <row r="69" spans="1:14" x14ac:dyDescent="0.25">
      <c r="A69">
        <v>0</v>
      </c>
      <c r="B69">
        <v>39</v>
      </c>
      <c r="C69">
        <v>0</v>
      </c>
      <c r="D69">
        <v>0</v>
      </c>
      <c r="E69">
        <v>0</v>
      </c>
      <c r="F69">
        <v>0</v>
      </c>
      <c r="G69">
        <v>0</v>
      </c>
      <c r="H69">
        <v>0</v>
      </c>
      <c r="I69">
        <v>275</v>
      </c>
      <c r="J69">
        <v>131</v>
      </c>
      <c r="K69">
        <v>80</v>
      </c>
      <c r="L69">
        <v>25.79</v>
      </c>
      <c r="M69">
        <v>94</v>
      </c>
      <c r="N69">
        <v>0</v>
      </c>
    </row>
    <row r="70" spans="1:14" x14ac:dyDescent="0.25">
      <c r="A70">
        <v>1</v>
      </c>
      <c r="B70">
        <v>47</v>
      </c>
      <c r="C70">
        <v>1</v>
      </c>
      <c r="D70">
        <v>20</v>
      </c>
      <c r="E70">
        <v>0</v>
      </c>
      <c r="F70">
        <v>0</v>
      </c>
      <c r="G70">
        <v>0</v>
      </c>
      <c r="H70">
        <v>0</v>
      </c>
      <c r="I70">
        <v>281</v>
      </c>
      <c r="J70">
        <v>119</v>
      </c>
      <c r="K70">
        <v>81</v>
      </c>
      <c r="L70">
        <v>23.72</v>
      </c>
      <c r="M70">
        <v>80</v>
      </c>
      <c r="N70">
        <v>0</v>
      </c>
    </row>
    <row r="71" spans="1:14" x14ac:dyDescent="0.25">
      <c r="A71">
        <v>0</v>
      </c>
      <c r="B71">
        <v>48</v>
      </c>
      <c r="C71">
        <v>1</v>
      </c>
      <c r="D71">
        <v>20</v>
      </c>
      <c r="E71">
        <v>0</v>
      </c>
      <c r="F71">
        <v>0</v>
      </c>
      <c r="G71">
        <v>0</v>
      </c>
      <c r="H71">
        <v>0</v>
      </c>
      <c r="I71">
        <v>259</v>
      </c>
      <c r="J71">
        <v>129</v>
      </c>
      <c r="K71">
        <v>81</v>
      </c>
      <c r="L71">
        <v>21.08</v>
      </c>
      <c r="M71">
        <v>75</v>
      </c>
      <c r="N71">
        <v>0</v>
      </c>
    </row>
    <row r="72" spans="1:14" x14ac:dyDescent="0.25">
      <c r="A72">
        <v>1</v>
      </c>
      <c r="B72">
        <v>40</v>
      </c>
      <c r="C72">
        <v>1</v>
      </c>
      <c r="D72">
        <v>30</v>
      </c>
      <c r="E72">
        <v>0</v>
      </c>
      <c r="F72">
        <v>0</v>
      </c>
      <c r="G72">
        <v>0</v>
      </c>
      <c r="H72">
        <v>0</v>
      </c>
      <c r="I72">
        <v>205</v>
      </c>
      <c r="J72">
        <v>131</v>
      </c>
      <c r="K72">
        <v>81</v>
      </c>
      <c r="L72">
        <v>23.74</v>
      </c>
      <c r="M72">
        <v>66</v>
      </c>
      <c r="N72">
        <v>0</v>
      </c>
    </row>
    <row r="73" spans="1:14" x14ac:dyDescent="0.25">
      <c r="A73">
        <v>0</v>
      </c>
      <c r="B73">
        <v>43</v>
      </c>
      <c r="C73">
        <v>1</v>
      </c>
      <c r="D73">
        <v>20</v>
      </c>
      <c r="E73">
        <v>0</v>
      </c>
      <c r="F73">
        <v>0</v>
      </c>
      <c r="G73">
        <v>0</v>
      </c>
      <c r="H73">
        <v>0</v>
      </c>
      <c r="I73">
        <v>202</v>
      </c>
      <c r="J73">
        <v>114</v>
      </c>
      <c r="K73">
        <v>78</v>
      </c>
      <c r="L73">
        <v>26.61</v>
      </c>
      <c r="M73">
        <v>82</v>
      </c>
      <c r="N73">
        <v>0</v>
      </c>
    </row>
    <row r="74" spans="1:14" x14ac:dyDescent="0.25">
      <c r="A74">
        <v>1</v>
      </c>
      <c r="B74">
        <v>51</v>
      </c>
      <c r="C74">
        <v>1</v>
      </c>
      <c r="D74">
        <v>30</v>
      </c>
      <c r="E74">
        <v>0</v>
      </c>
      <c r="F74">
        <v>0</v>
      </c>
      <c r="G74">
        <v>0</v>
      </c>
      <c r="H74">
        <v>0</v>
      </c>
      <c r="I74">
        <v>342</v>
      </c>
      <c r="J74">
        <v>110</v>
      </c>
      <c r="K74">
        <v>70</v>
      </c>
      <c r="L74">
        <v>28.86</v>
      </c>
      <c r="M74">
        <v>72</v>
      </c>
      <c r="N74">
        <v>1</v>
      </c>
    </row>
    <row r="75" spans="1:14" x14ac:dyDescent="0.25">
      <c r="A75">
        <v>1</v>
      </c>
      <c r="B75">
        <v>59</v>
      </c>
      <c r="C75">
        <v>1</v>
      </c>
      <c r="D75">
        <v>30</v>
      </c>
      <c r="E75">
        <v>0</v>
      </c>
      <c r="F75">
        <v>0</v>
      </c>
      <c r="G75">
        <v>1</v>
      </c>
      <c r="H75">
        <v>0</v>
      </c>
      <c r="I75">
        <v>239</v>
      </c>
      <c r="J75">
        <v>168</v>
      </c>
      <c r="K75">
        <v>100</v>
      </c>
      <c r="L75">
        <v>27.87</v>
      </c>
      <c r="M75">
        <v>65</v>
      </c>
      <c r="N75">
        <v>1</v>
      </c>
    </row>
    <row r="76" spans="1:14" x14ac:dyDescent="0.25">
      <c r="A76">
        <v>0</v>
      </c>
      <c r="B76">
        <v>44</v>
      </c>
      <c r="C76">
        <v>0</v>
      </c>
      <c r="D76">
        <v>0</v>
      </c>
      <c r="E76">
        <v>0</v>
      </c>
      <c r="F76">
        <v>0</v>
      </c>
      <c r="G76">
        <v>1</v>
      </c>
      <c r="H76">
        <v>1</v>
      </c>
      <c r="I76">
        <v>254</v>
      </c>
      <c r="J76">
        <v>145</v>
      </c>
      <c r="K76">
        <v>85</v>
      </c>
      <c r="L76">
        <v>21.27</v>
      </c>
      <c r="M76">
        <v>75</v>
      </c>
      <c r="N76">
        <v>0</v>
      </c>
    </row>
    <row r="77" spans="1:14" x14ac:dyDescent="0.25">
      <c r="A77">
        <v>0</v>
      </c>
      <c r="B77">
        <v>64</v>
      </c>
      <c r="C77">
        <v>1</v>
      </c>
      <c r="D77">
        <v>6</v>
      </c>
      <c r="E77">
        <v>0</v>
      </c>
      <c r="F77">
        <v>0</v>
      </c>
      <c r="G77">
        <v>1</v>
      </c>
      <c r="H77">
        <v>0</v>
      </c>
      <c r="I77">
        <v>239</v>
      </c>
      <c r="J77">
        <v>143</v>
      </c>
      <c r="K77">
        <v>84</v>
      </c>
      <c r="L77">
        <v>20.059999999999999</v>
      </c>
      <c r="M77">
        <v>55</v>
      </c>
      <c r="N77">
        <v>0</v>
      </c>
    </row>
    <row r="78" spans="1:14" x14ac:dyDescent="0.25">
      <c r="A78">
        <v>1</v>
      </c>
      <c r="B78">
        <v>50</v>
      </c>
      <c r="C78">
        <v>0</v>
      </c>
      <c r="D78">
        <v>0</v>
      </c>
      <c r="E78">
        <v>0</v>
      </c>
      <c r="F78">
        <v>0</v>
      </c>
      <c r="G78">
        <v>0</v>
      </c>
      <c r="H78">
        <v>0</v>
      </c>
      <c r="I78">
        <v>268</v>
      </c>
      <c r="J78">
        <v>108</v>
      </c>
      <c r="K78">
        <v>69</v>
      </c>
      <c r="L78">
        <v>25.14</v>
      </c>
      <c r="M78">
        <v>65</v>
      </c>
      <c r="N78">
        <v>0</v>
      </c>
    </row>
    <row r="79" spans="1:14" x14ac:dyDescent="0.25">
      <c r="A79">
        <v>0</v>
      </c>
      <c r="B79">
        <v>37</v>
      </c>
      <c r="C79">
        <v>0</v>
      </c>
      <c r="D79">
        <v>0</v>
      </c>
      <c r="E79">
        <v>0</v>
      </c>
      <c r="F79">
        <v>0</v>
      </c>
      <c r="G79">
        <v>0</v>
      </c>
      <c r="H79">
        <v>0</v>
      </c>
      <c r="I79">
        <v>165</v>
      </c>
      <c r="J79">
        <v>108</v>
      </c>
      <c r="K79">
        <v>75</v>
      </c>
      <c r="L79">
        <v>21.84</v>
      </c>
      <c r="M79">
        <v>75</v>
      </c>
      <c r="N79">
        <v>0</v>
      </c>
    </row>
    <row r="80" spans="1:14" x14ac:dyDescent="0.25">
      <c r="A80">
        <v>1</v>
      </c>
      <c r="B80">
        <v>54</v>
      </c>
      <c r="C80">
        <v>0</v>
      </c>
      <c r="D80">
        <v>0</v>
      </c>
      <c r="E80">
        <v>0</v>
      </c>
      <c r="F80">
        <v>0</v>
      </c>
      <c r="G80">
        <v>0</v>
      </c>
      <c r="H80">
        <v>0</v>
      </c>
      <c r="I80">
        <v>265</v>
      </c>
      <c r="J80">
        <v>121</v>
      </c>
      <c r="K80">
        <v>82</v>
      </c>
      <c r="L80">
        <v>23.52</v>
      </c>
      <c r="M80">
        <v>60</v>
      </c>
      <c r="N80">
        <v>0</v>
      </c>
    </row>
    <row r="81" spans="1:14" x14ac:dyDescent="0.25">
      <c r="A81">
        <v>1</v>
      </c>
      <c r="B81">
        <v>60</v>
      </c>
      <c r="C81">
        <v>1</v>
      </c>
      <c r="D81">
        <v>10</v>
      </c>
      <c r="E81">
        <v>0</v>
      </c>
      <c r="F81">
        <v>0</v>
      </c>
      <c r="G81">
        <v>0</v>
      </c>
      <c r="H81">
        <v>0</v>
      </c>
      <c r="I81">
        <v>227</v>
      </c>
      <c r="J81">
        <v>122</v>
      </c>
      <c r="K81">
        <v>80</v>
      </c>
      <c r="L81">
        <v>25.64</v>
      </c>
      <c r="M81">
        <v>58</v>
      </c>
      <c r="N81">
        <v>0</v>
      </c>
    </row>
    <row r="82" spans="1:14" x14ac:dyDescent="0.25">
      <c r="A82">
        <v>0</v>
      </c>
      <c r="B82">
        <v>69</v>
      </c>
      <c r="C82">
        <v>0</v>
      </c>
      <c r="D82">
        <v>0</v>
      </c>
      <c r="E82">
        <v>0</v>
      </c>
      <c r="F82">
        <v>0</v>
      </c>
      <c r="G82">
        <v>0</v>
      </c>
      <c r="H82">
        <v>0</v>
      </c>
      <c r="I82">
        <v>286</v>
      </c>
      <c r="J82">
        <v>117</v>
      </c>
      <c r="K82">
        <v>73</v>
      </c>
      <c r="L82">
        <v>20.92</v>
      </c>
      <c r="M82">
        <v>85</v>
      </c>
      <c r="N82">
        <v>0</v>
      </c>
    </row>
    <row r="83" spans="1:14" x14ac:dyDescent="0.25">
      <c r="A83">
        <v>1</v>
      </c>
      <c r="B83">
        <v>36</v>
      </c>
      <c r="C83">
        <v>1</v>
      </c>
      <c r="D83">
        <v>20</v>
      </c>
      <c r="E83">
        <v>0</v>
      </c>
      <c r="F83">
        <v>0</v>
      </c>
      <c r="G83">
        <v>0</v>
      </c>
      <c r="H83">
        <v>0</v>
      </c>
      <c r="I83">
        <v>226</v>
      </c>
      <c r="J83">
        <v>124.5</v>
      </c>
      <c r="K83">
        <v>84.5</v>
      </c>
      <c r="L83">
        <v>21.63</v>
      </c>
      <c r="M83">
        <v>68</v>
      </c>
      <c r="N83">
        <v>0</v>
      </c>
    </row>
    <row r="84" spans="1:14" x14ac:dyDescent="0.25">
      <c r="A84">
        <v>0</v>
      </c>
      <c r="B84">
        <v>51</v>
      </c>
      <c r="C84">
        <v>1</v>
      </c>
      <c r="D84">
        <v>2</v>
      </c>
      <c r="E84">
        <v>0</v>
      </c>
      <c r="F84">
        <v>0</v>
      </c>
      <c r="G84">
        <v>0</v>
      </c>
      <c r="H84">
        <v>0</v>
      </c>
      <c r="I84">
        <v>261</v>
      </c>
      <c r="J84">
        <v>127</v>
      </c>
      <c r="K84">
        <v>81</v>
      </c>
      <c r="L84">
        <v>20.239999999999998</v>
      </c>
      <c r="M84">
        <v>75</v>
      </c>
      <c r="N84">
        <v>0</v>
      </c>
    </row>
    <row r="85" spans="1:14" x14ac:dyDescent="0.25">
      <c r="A85">
        <v>1</v>
      </c>
      <c r="B85">
        <v>58</v>
      </c>
      <c r="C85">
        <v>0</v>
      </c>
      <c r="D85">
        <v>0</v>
      </c>
      <c r="E85">
        <v>0</v>
      </c>
      <c r="F85">
        <v>0</v>
      </c>
      <c r="G85">
        <v>0</v>
      </c>
      <c r="H85">
        <v>0</v>
      </c>
      <c r="I85">
        <v>225</v>
      </c>
      <c r="J85">
        <v>105.5</v>
      </c>
      <c r="K85">
        <v>74</v>
      </c>
      <c r="L85">
        <v>25.68</v>
      </c>
      <c r="M85">
        <v>50</v>
      </c>
      <c r="N85">
        <v>0</v>
      </c>
    </row>
    <row r="86" spans="1:14" x14ac:dyDescent="0.25">
      <c r="A86">
        <v>1</v>
      </c>
      <c r="B86">
        <v>44</v>
      </c>
      <c r="C86">
        <v>1</v>
      </c>
      <c r="D86">
        <v>20</v>
      </c>
      <c r="E86">
        <v>0</v>
      </c>
      <c r="F86">
        <v>0</v>
      </c>
      <c r="G86">
        <v>1</v>
      </c>
      <c r="H86">
        <v>0</v>
      </c>
      <c r="I86">
        <v>316</v>
      </c>
      <c r="J86">
        <v>135</v>
      </c>
      <c r="K86">
        <v>95</v>
      </c>
      <c r="L86">
        <v>25.48</v>
      </c>
      <c r="M86">
        <v>75</v>
      </c>
      <c r="N86">
        <v>0</v>
      </c>
    </row>
    <row r="87" spans="1:14" x14ac:dyDescent="0.25">
      <c r="A87">
        <v>1</v>
      </c>
      <c r="B87">
        <v>44</v>
      </c>
      <c r="C87">
        <v>0</v>
      </c>
      <c r="D87">
        <v>0</v>
      </c>
      <c r="E87">
        <v>0</v>
      </c>
      <c r="F87">
        <v>0</v>
      </c>
      <c r="G87">
        <v>0</v>
      </c>
      <c r="H87">
        <v>0</v>
      </c>
      <c r="I87">
        <v>216</v>
      </c>
      <c r="J87">
        <v>113.5</v>
      </c>
      <c r="K87">
        <v>77</v>
      </c>
      <c r="L87">
        <v>28.23</v>
      </c>
      <c r="M87">
        <v>64</v>
      </c>
      <c r="N87">
        <v>0</v>
      </c>
    </row>
    <row r="88" spans="1:14" x14ac:dyDescent="0.25">
      <c r="A88">
        <v>1</v>
      </c>
      <c r="B88">
        <v>42</v>
      </c>
      <c r="C88">
        <v>1</v>
      </c>
      <c r="D88">
        <v>5</v>
      </c>
      <c r="E88">
        <v>0</v>
      </c>
      <c r="F88">
        <v>0</v>
      </c>
      <c r="G88">
        <v>0</v>
      </c>
      <c r="H88">
        <v>0</v>
      </c>
      <c r="I88">
        <v>197</v>
      </c>
      <c r="J88">
        <v>102</v>
      </c>
      <c r="K88">
        <v>70.5</v>
      </c>
      <c r="L88">
        <v>24.68</v>
      </c>
      <c r="M88">
        <v>83</v>
      </c>
      <c r="N88">
        <v>0</v>
      </c>
    </row>
    <row r="89" spans="1:14" x14ac:dyDescent="0.25">
      <c r="A89">
        <v>0</v>
      </c>
      <c r="B89">
        <v>48</v>
      </c>
      <c r="C89">
        <v>1</v>
      </c>
      <c r="D89">
        <v>30</v>
      </c>
      <c r="E89">
        <v>0</v>
      </c>
      <c r="F89">
        <v>0</v>
      </c>
      <c r="G89">
        <v>0</v>
      </c>
      <c r="H89">
        <v>0</v>
      </c>
      <c r="I89">
        <v>305</v>
      </c>
      <c r="J89">
        <v>118.5</v>
      </c>
      <c r="K89">
        <v>73</v>
      </c>
      <c r="L89">
        <v>20.99</v>
      </c>
      <c r="M89">
        <v>70</v>
      </c>
      <c r="N89">
        <v>0</v>
      </c>
    </row>
    <row r="90" spans="1:14" x14ac:dyDescent="0.25">
      <c r="A90">
        <v>1</v>
      </c>
      <c r="B90">
        <v>46</v>
      </c>
      <c r="C90">
        <v>0</v>
      </c>
      <c r="D90">
        <v>0</v>
      </c>
      <c r="E90">
        <v>0</v>
      </c>
      <c r="F90">
        <v>0</v>
      </c>
      <c r="G90">
        <v>1</v>
      </c>
      <c r="H90">
        <v>0</v>
      </c>
      <c r="I90">
        <v>185</v>
      </c>
      <c r="J90">
        <v>121</v>
      </c>
      <c r="K90">
        <v>85</v>
      </c>
      <c r="L90">
        <v>31.31</v>
      </c>
      <c r="M90">
        <v>80</v>
      </c>
      <c r="N90">
        <v>0</v>
      </c>
    </row>
    <row r="91" spans="1:14" x14ac:dyDescent="0.25">
      <c r="A91">
        <v>0</v>
      </c>
      <c r="B91">
        <v>44</v>
      </c>
      <c r="C91">
        <v>0</v>
      </c>
      <c r="D91">
        <v>0</v>
      </c>
      <c r="E91">
        <v>0</v>
      </c>
      <c r="F91">
        <v>0</v>
      </c>
      <c r="G91">
        <v>0</v>
      </c>
      <c r="H91">
        <v>0</v>
      </c>
      <c r="I91">
        <v>194</v>
      </c>
      <c r="J91">
        <v>117</v>
      </c>
      <c r="K91">
        <v>78</v>
      </c>
      <c r="L91">
        <v>24.94</v>
      </c>
      <c r="M91">
        <v>65</v>
      </c>
      <c r="N91">
        <v>0</v>
      </c>
    </row>
    <row r="92" spans="1:14" x14ac:dyDescent="0.25">
      <c r="A92">
        <v>0</v>
      </c>
      <c r="B92">
        <v>47</v>
      </c>
      <c r="C92">
        <v>1</v>
      </c>
      <c r="D92">
        <v>20</v>
      </c>
      <c r="E92">
        <v>0</v>
      </c>
      <c r="F92">
        <v>0</v>
      </c>
      <c r="G92">
        <v>0</v>
      </c>
      <c r="H92">
        <v>0</v>
      </c>
      <c r="I92">
        <v>167</v>
      </c>
      <c r="J92">
        <v>115</v>
      </c>
      <c r="K92">
        <v>70</v>
      </c>
      <c r="L92">
        <v>22.71</v>
      </c>
      <c r="M92">
        <v>75</v>
      </c>
      <c r="N92">
        <v>0</v>
      </c>
    </row>
    <row r="93" spans="1:14" x14ac:dyDescent="0.25">
      <c r="A93">
        <v>0</v>
      </c>
      <c r="B93">
        <v>41</v>
      </c>
      <c r="C93">
        <v>1</v>
      </c>
      <c r="D93">
        <v>2</v>
      </c>
      <c r="E93">
        <v>0</v>
      </c>
      <c r="F93">
        <v>0</v>
      </c>
      <c r="G93">
        <v>0</v>
      </c>
      <c r="H93">
        <v>0</v>
      </c>
      <c r="I93">
        <v>159</v>
      </c>
      <c r="J93">
        <v>99</v>
      </c>
      <c r="K93">
        <v>62</v>
      </c>
      <c r="L93">
        <v>19.09</v>
      </c>
      <c r="M93">
        <v>80</v>
      </c>
      <c r="N93">
        <v>0</v>
      </c>
    </row>
    <row r="94" spans="1:14" x14ac:dyDescent="0.25">
      <c r="A94">
        <v>1</v>
      </c>
      <c r="B94">
        <v>61</v>
      </c>
      <c r="C94">
        <v>1</v>
      </c>
      <c r="D94">
        <v>20</v>
      </c>
      <c r="E94">
        <v>0</v>
      </c>
      <c r="F94">
        <v>0</v>
      </c>
      <c r="G94">
        <v>0</v>
      </c>
      <c r="H94">
        <v>0</v>
      </c>
      <c r="I94">
        <v>260</v>
      </c>
      <c r="J94">
        <v>115</v>
      </c>
      <c r="K94">
        <v>79</v>
      </c>
      <c r="L94">
        <v>23.65</v>
      </c>
      <c r="M94">
        <v>56</v>
      </c>
      <c r="N94">
        <v>0</v>
      </c>
    </row>
    <row r="95" spans="1:14" x14ac:dyDescent="0.25">
      <c r="A95">
        <v>0</v>
      </c>
      <c r="B95">
        <v>42</v>
      </c>
      <c r="C95">
        <v>0</v>
      </c>
      <c r="D95">
        <v>0</v>
      </c>
      <c r="E95">
        <v>0</v>
      </c>
      <c r="F95">
        <v>0</v>
      </c>
      <c r="G95">
        <v>0</v>
      </c>
      <c r="H95">
        <v>0</v>
      </c>
      <c r="I95">
        <v>218</v>
      </c>
      <c r="J95">
        <v>122</v>
      </c>
      <c r="K95">
        <v>75</v>
      </c>
      <c r="L95">
        <v>18.11</v>
      </c>
      <c r="M95">
        <v>100</v>
      </c>
      <c r="N95">
        <v>0</v>
      </c>
    </row>
    <row r="96" spans="1:14" x14ac:dyDescent="0.25">
      <c r="A96">
        <v>1</v>
      </c>
      <c r="B96">
        <v>69</v>
      </c>
      <c r="C96">
        <v>1</v>
      </c>
      <c r="D96">
        <v>4</v>
      </c>
      <c r="E96">
        <v>0</v>
      </c>
      <c r="F96">
        <v>0</v>
      </c>
      <c r="G96">
        <v>1</v>
      </c>
      <c r="H96">
        <v>0</v>
      </c>
      <c r="I96">
        <v>232</v>
      </c>
      <c r="J96">
        <v>151</v>
      </c>
      <c r="K96">
        <v>74</v>
      </c>
      <c r="L96">
        <v>24.14</v>
      </c>
      <c r="M96">
        <v>75</v>
      </c>
      <c r="N96">
        <v>0</v>
      </c>
    </row>
    <row r="97" spans="1:14" x14ac:dyDescent="0.25">
      <c r="A97">
        <v>0</v>
      </c>
      <c r="B97">
        <v>53</v>
      </c>
      <c r="C97">
        <v>0</v>
      </c>
      <c r="D97">
        <v>0</v>
      </c>
      <c r="E97">
        <v>0</v>
      </c>
      <c r="F97">
        <v>0</v>
      </c>
      <c r="G97">
        <v>0</v>
      </c>
      <c r="H97">
        <v>0</v>
      </c>
      <c r="I97">
        <v>307</v>
      </c>
      <c r="J97">
        <v>142</v>
      </c>
      <c r="K97">
        <v>94</v>
      </c>
      <c r="L97">
        <v>25.7</v>
      </c>
      <c r="M97">
        <v>85</v>
      </c>
      <c r="N97">
        <v>0</v>
      </c>
    </row>
    <row r="98" spans="1:14" x14ac:dyDescent="0.25">
      <c r="A98">
        <v>0</v>
      </c>
      <c r="B98">
        <v>66</v>
      </c>
      <c r="C98">
        <v>1</v>
      </c>
      <c r="D98">
        <v>20</v>
      </c>
      <c r="E98">
        <v>0</v>
      </c>
      <c r="F98">
        <v>0</v>
      </c>
      <c r="G98">
        <v>0</v>
      </c>
      <c r="H98">
        <v>0</v>
      </c>
      <c r="I98">
        <v>241</v>
      </c>
      <c r="J98">
        <v>112</v>
      </c>
      <c r="K98">
        <v>66</v>
      </c>
      <c r="L98">
        <v>23.36</v>
      </c>
      <c r="M98">
        <v>75</v>
      </c>
      <c r="N98">
        <v>0</v>
      </c>
    </row>
    <row r="99" spans="1:14" x14ac:dyDescent="0.25">
      <c r="A99">
        <v>1</v>
      </c>
      <c r="B99">
        <v>45</v>
      </c>
      <c r="C99">
        <v>1</v>
      </c>
      <c r="D99">
        <v>20</v>
      </c>
      <c r="E99">
        <v>0</v>
      </c>
      <c r="F99">
        <v>0</v>
      </c>
      <c r="G99">
        <v>0</v>
      </c>
      <c r="H99">
        <v>0</v>
      </c>
      <c r="I99">
        <v>229</v>
      </c>
      <c r="J99">
        <v>117</v>
      </c>
      <c r="K99">
        <v>78</v>
      </c>
      <c r="L99">
        <v>22.79</v>
      </c>
      <c r="M99">
        <v>85</v>
      </c>
      <c r="N99">
        <v>0</v>
      </c>
    </row>
    <row r="100" spans="1:14" x14ac:dyDescent="0.25">
      <c r="A100">
        <v>1</v>
      </c>
      <c r="B100">
        <v>38</v>
      </c>
      <c r="C100">
        <v>1</v>
      </c>
      <c r="D100">
        <v>20</v>
      </c>
      <c r="E100">
        <v>0</v>
      </c>
      <c r="F100">
        <v>0</v>
      </c>
      <c r="G100">
        <v>0</v>
      </c>
      <c r="H100">
        <v>0</v>
      </c>
      <c r="I100">
        <v>200</v>
      </c>
      <c r="J100">
        <v>123</v>
      </c>
      <c r="K100">
        <v>85</v>
      </c>
      <c r="L100">
        <v>25.63</v>
      </c>
      <c r="M100">
        <v>90</v>
      </c>
      <c r="N100">
        <v>0</v>
      </c>
    </row>
    <row r="101" spans="1:14" x14ac:dyDescent="0.25">
      <c r="A101">
        <v>1</v>
      </c>
      <c r="B101">
        <v>58</v>
      </c>
      <c r="C101">
        <v>1</v>
      </c>
      <c r="D101">
        <v>30</v>
      </c>
      <c r="E101">
        <v>0</v>
      </c>
      <c r="F101">
        <v>0</v>
      </c>
      <c r="G101">
        <v>0</v>
      </c>
      <c r="H101">
        <v>0</v>
      </c>
      <c r="I101">
        <v>200</v>
      </c>
      <c r="J101">
        <v>112</v>
      </c>
      <c r="K101">
        <v>74.5</v>
      </c>
      <c r="L101">
        <v>23.37</v>
      </c>
      <c r="M101">
        <v>75</v>
      </c>
      <c r="N101">
        <v>0</v>
      </c>
    </row>
    <row r="102" spans="1:14" x14ac:dyDescent="0.25">
      <c r="A102">
        <v>0</v>
      </c>
      <c r="B102">
        <v>39</v>
      </c>
      <c r="C102">
        <v>1</v>
      </c>
      <c r="D102">
        <v>10</v>
      </c>
      <c r="E102">
        <v>0</v>
      </c>
      <c r="F102">
        <v>0</v>
      </c>
      <c r="G102">
        <v>0</v>
      </c>
      <c r="H102">
        <v>0</v>
      </c>
      <c r="I102">
        <v>194</v>
      </c>
      <c r="J102">
        <v>112.5</v>
      </c>
      <c r="K102">
        <v>77.5</v>
      </c>
      <c r="L102">
        <v>21.51</v>
      </c>
      <c r="M102">
        <v>67</v>
      </c>
      <c r="N102">
        <v>0</v>
      </c>
    </row>
    <row r="103" spans="1:14" x14ac:dyDescent="0.25">
      <c r="A103">
        <v>0</v>
      </c>
      <c r="B103">
        <v>56</v>
      </c>
      <c r="C103">
        <v>0</v>
      </c>
      <c r="D103">
        <v>0</v>
      </c>
      <c r="E103">
        <v>0</v>
      </c>
      <c r="F103">
        <v>0</v>
      </c>
      <c r="G103">
        <v>1</v>
      </c>
      <c r="H103">
        <v>0</v>
      </c>
      <c r="I103">
        <v>290</v>
      </c>
      <c r="J103">
        <v>164.5</v>
      </c>
      <c r="K103">
        <v>102</v>
      </c>
      <c r="L103">
        <v>30.33</v>
      </c>
      <c r="M103">
        <v>70</v>
      </c>
      <c r="N103">
        <v>0</v>
      </c>
    </row>
    <row r="104" spans="1:14" x14ac:dyDescent="0.25">
      <c r="A104">
        <v>0</v>
      </c>
      <c r="B104">
        <v>44</v>
      </c>
      <c r="C104">
        <v>1</v>
      </c>
      <c r="D104">
        <v>5</v>
      </c>
      <c r="E104">
        <v>0</v>
      </c>
      <c r="F104">
        <v>0</v>
      </c>
      <c r="G104">
        <v>0</v>
      </c>
      <c r="H104">
        <v>0</v>
      </c>
      <c r="I104">
        <v>175</v>
      </c>
      <c r="J104">
        <v>130</v>
      </c>
      <c r="K104">
        <v>80</v>
      </c>
      <c r="L104">
        <v>19.18</v>
      </c>
      <c r="M104">
        <v>75</v>
      </c>
      <c r="N104">
        <v>0</v>
      </c>
    </row>
    <row r="105" spans="1:14" x14ac:dyDescent="0.25">
      <c r="A105">
        <v>0</v>
      </c>
      <c r="B105">
        <v>59</v>
      </c>
      <c r="C105">
        <v>0</v>
      </c>
      <c r="D105">
        <v>0</v>
      </c>
      <c r="E105">
        <v>0</v>
      </c>
      <c r="F105">
        <v>0</v>
      </c>
      <c r="G105">
        <v>0</v>
      </c>
      <c r="H105">
        <v>0</v>
      </c>
      <c r="I105">
        <v>239</v>
      </c>
      <c r="J105">
        <v>127</v>
      </c>
      <c r="K105">
        <v>88.5</v>
      </c>
      <c r="L105">
        <v>27.2</v>
      </c>
      <c r="M105">
        <v>90</v>
      </c>
      <c r="N105">
        <v>0</v>
      </c>
    </row>
    <row r="106" spans="1:14" x14ac:dyDescent="0.25">
      <c r="A106">
        <v>0</v>
      </c>
      <c r="B106">
        <v>63</v>
      </c>
      <c r="C106">
        <v>0</v>
      </c>
      <c r="D106">
        <v>0</v>
      </c>
      <c r="E106">
        <v>0</v>
      </c>
      <c r="F106">
        <v>0</v>
      </c>
      <c r="G106">
        <v>1</v>
      </c>
      <c r="H106">
        <v>0</v>
      </c>
      <c r="I106">
        <v>242</v>
      </c>
      <c r="J106">
        <v>142.5</v>
      </c>
      <c r="K106">
        <v>85</v>
      </c>
      <c r="L106">
        <v>28.25</v>
      </c>
      <c r="M106">
        <v>75</v>
      </c>
      <c r="N106">
        <v>0</v>
      </c>
    </row>
    <row r="107" spans="1:14" x14ac:dyDescent="0.25">
      <c r="A107">
        <v>0</v>
      </c>
      <c r="B107">
        <v>65</v>
      </c>
      <c r="C107">
        <v>0</v>
      </c>
      <c r="D107">
        <v>0</v>
      </c>
      <c r="E107">
        <v>0</v>
      </c>
      <c r="F107">
        <v>0</v>
      </c>
      <c r="G107">
        <v>0</v>
      </c>
      <c r="H107">
        <v>0</v>
      </c>
      <c r="I107">
        <v>221</v>
      </c>
      <c r="J107">
        <v>155</v>
      </c>
      <c r="K107">
        <v>92</v>
      </c>
      <c r="L107">
        <v>31.34</v>
      </c>
      <c r="M107">
        <v>58</v>
      </c>
      <c r="N107">
        <v>0</v>
      </c>
    </row>
    <row r="108" spans="1:14" x14ac:dyDescent="0.25">
      <c r="A108">
        <v>1</v>
      </c>
      <c r="B108">
        <v>43</v>
      </c>
      <c r="C108">
        <v>0</v>
      </c>
      <c r="D108">
        <v>0</v>
      </c>
      <c r="E108">
        <v>0</v>
      </c>
      <c r="F108">
        <v>0</v>
      </c>
      <c r="G108">
        <v>0</v>
      </c>
      <c r="H108">
        <v>0</v>
      </c>
      <c r="I108">
        <v>199</v>
      </c>
      <c r="J108">
        <v>124.5</v>
      </c>
      <c r="K108">
        <v>84.5</v>
      </c>
      <c r="L108">
        <v>24.45</v>
      </c>
      <c r="M108">
        <v>74</v>
      </c>
      <c r="N108">
        <v>0</v>
      </c>
    </row>
    <row r="109" spans="1:14" x14ac:dyDescent="0.25">
      <c r="A109">
        <v>0</v>
      </c>
      <c r="B109">
        <v>41</v>
      </c>
      <c r="C109">
        <v>1</v>
      </c>
      <c r="D109">
        <v>15</v>
      </c>
      <c r="E109">
        <v>0</v>
      </c>
      <c r="F109">
        <v>0</v>
      </c>
      <c r="G109">
        <v>0</v>
      </c>
      <c r="H109">
        <v>0</v>
      </c>
      <c r="I109">
        <v>205</v>
      </c>
      <c r="J109">
        <v>120</v>
      </c>
      <c r="K109">
        <v>80</v>
      </c>
      <c r="L109">
        <v>20.67</v>
      </c>
      <c r="M109">
        <v>86</v>
      </c>
      <c r="N109">
        <v>0</v>
      </c>
    </row>
    <row r="110" spans="1:14" x14ac:dyDescent="0.25">
      <c r="A110">
        <v>1</v>
      </c>
      <c r="B110">
        <v>55</v>
      </c>
      <c r="C110">
        <v>1</v>
      </c>
      <c r="D110">
        <v>20</v>
      </c>
      <c r="E110">
        <v>0</v>
      </c>
      <c r="F110">
        <v>0</v>
      </c>
      <c r="G110">
        <v>0</v>
      </c>
      <c r="H110">
        <v>0</v>
      </c>
      <c r="I110">
        <v>283</v>
      </c>
      <c r="J110">
        <v>137</v>
      </c>
      <c r="K110">
        <v>82</v>
      </c>
      <c r="L110">
        <v>28.49</v>
      </c>
      <c r="M110">
        <v>75</v>
      </c>
      <c r="N110">
        <v>0</v>
      </c>
    </row>
    <row r="111" spans="1:14" x14ac:dyDescent="0.25">
      <c r="A111">
        <v>0</v>
      </c>
      <c r="B111">
        <v>46</v>
      </c>
      <c r="C111">
        <v>0</v>
      </c>
      <c r="D111">
        <v>0</v>
      </c>
      <c r="E111">
        <v>0</v>
      </c>
      <c r="F111">
        <v>0</v>
      </c>
      <c r="G111">
        <v>0</v>
      </c>
      <c r="H111">
        <v>0</v>
      </c>
      <c r="I111">
        <v>193</v>
      </c>
      <c r="J111">
        <v>124.5</v>
      </c>
      <c r="K111">
        <v>72</v>
      </c>
      <c r="L111">
        <v>26.84</v>
      </c>
      <c r="M111">
        <v>75</v>
      </c>
      <c r="N111">
        <v>0</v>
      </c>
    </row>
    <row r="112" spans="1:14" x14ac:dyDescent="0.25">
      <c r="A112">
        <v>0</v>
      </c>
      <c r="B112">
        <v>46</v>
      </c>
      <c r="C112">
        <v>1</v>
      </c>
      <c r="D112">
        <v>20</v>
      </c>
      <c r="E112">
        <v>0</v>
      </c>
      <c r="F112">
        <v>0</v>
      </c>
      <c r="G112">
        <v>0</v>
      </c>
      <c r="H112">
        <v>0</v>
      </c>
      <c r="I112">
        <v>250</v>
      </c>
      <c r="J112">
        <v>112.5</v>
      </c>
      <c r="K112">
        <v>60</v>
      </c>
      <c r="L112">
        <v>22.72</v>
      </c>
      <c r="M112">
        <v>82</v>
      </c>
      <c r="N112">
        <v>0</v>
      </c>
    </row>
    <row r="113" spans="1:14" x14ac:dyDescent="0.25">
      <c r="A113">
        <v>1</v>
      </c>
      <c r="B113">
        <v>39</v>
      </c>
      <c r="C113">
        <v>1</v>
      </c>
      <c r="D113">
        <v>1</v>
      </c>
      <c r="E113">
        <v>0</v>
      </c>
      <c r="F113">
        <v>0</v>
      </c>
      <c r="G113">
        <v>1</v>
      </c>
      <c r="H113">
        <v>0</v>
      </c>
      <c r="I113">
        <v>250</v>
      </c>
      <c r="J113">
        <v>148</v>
      </c>
      <c r="K113">
        <v>94</v>
      </c>
      <c r="L113">
        <v>30.08</v>
      </c>
      <c r="M113">
        <v>85</v>
      </c>
      <c r="N113">
        <v>0</v>
      </c>
    </row>
    <row r="114" spans="1:14" x14ac:dyDescent="0.25">
      <c r="A114">
        <v>0</v>
      </c>
      <c r="B114">
        <v>48</v>
      </c>
      <c r="C114">
        <v>0</v>
      </c>
      <c r="D114">
        <v>0</v>
      </c>
      <c r="E114">
        <v>0</v>
      </c>
      <c r="F114">
        <v>0</v>
      </c>
      <c r="G114">
        <v>0</v>
      </c>
      <c r="H114">
        <v>0</v>
      </c>
      <c r="I114">
        <v>215</v>
      </c>
      <c r="J114">
        <v>128</v>
      </c>
      <c r="K114">
        <v>86.5</v>
      </c>
      <c r="L114">
        <v>22.72</v>
      </c>
      <c r="M114">
        <v>89</v>
      </c>
      <c r="N114">
        <v>0</v>
      </c>
    </row>
    <row r="115" spans="1:14" x14ac:dyDescent="0.25">
      <c r="A115">
        <v>0</v>
      </c>
      <c r="B115">
        <v>46</v>
      </c>
      <c r="C115">
        <v>1</v>
      </c>
      <c r="D115">
        <v>20</v>
      </c>
      <c r="E115">
        <v>0</v>
      </c>
      <c r="F115">
        <v>0</v>
      </c>
      <c r="G115">
        <v>0</v>
      </c>
      <c r="H115">
        <v>0</v>
      </c>
      <c r="I115">
        <v>267</v>
      </c>
      <c r="J115">
        <v>119</v>
      </c>
      <c r="K115">
        <v>65</v>
      </c>
      <c r="L115">
        <v>29.15</v>
      </c>
      <c r="M115">
        <v>83</v>
      </c>
      <c r="N115">
        <v>1</v>
      </c>
    </row>
    <row r="116" spans="1:14" x14ac:dyDescent="0.25">
      <c r="A116">
        <v>0</v>
      </c>
      <c r="B116">
        <v>48</v>
      </c>
      <c r="C116">
        <v>1</v>
      </c>
      <c r="D116">
        <v>4</v>
      </c>
      <c r="E116">
        <v>0</v>
      </c>
      <c r="F116">
        <v>0</v>
      </c>
      <c r="G116">
        <v>0</v>
      </c>
      <c r="H116">
        <v>0</v>
      </c>
      <c r="I116">
        <v>253</v>
      </c>
      <c r="J116">
        <v>120</v>
      </c>
      <c r="K116">
        <v>77.5</v>
      </c>
      <c r="L116">
        <v>24.53</v>
      </c>
      <c r="M116">
        <v>70</v>
      </c>
      <c r="N116">
        <v>0</v>
      </c>
    </row>
    <row r="117" spans="1:14" x14ac:dyDescent="0.25">
      <c r="A117">
        <v>1</v>
      </c>
      <c r="B117">
        <v>57</v>
      </c>
      <c r="C117">
        <v>0</v>
      </c>
      <c r="D117">
        <v>0</v>
      </c>
      <c r="E117">
        <v>0</v>
      </c>
      <c r="F117">
        <v>0</v>
      </c>
      <c r="G117">
        <v>0</v>
      </c>
      <c r="H117">
        <v>1</v>
      </c>
      <c r="I117">
        <v>213</v>
      </c>
      <c r="J117">
        <v>136.5</v>
      </c>
      <c r="K117">
        <v>87</v>
      </c>
      <c r="L117">
        <v>25.51</v>
      </c>
      <c r="M117">
        <v>58</v>
      </c>
      <c r="N117">
        <v>0</v>
      </c>
    </row>
    <row r="118" spans="1:14" x14ac:dyDescent="0.25">
      <c r="A118">
        <v>0</v>
      </c>
      <c r="B118">
        <v>40</v>
      </c>
      <c r="C118">
        <v>1</v>
      </c>
      <c r="D118">
        <v>20</v>
      </c>
      <c r="E118">
        <v>0</v>
      </c>
      <c r="F118">
        <v>0</v>
      </c>
      <c r="G118">
        <v>0</v>
      </c>
      <c r="H118">
        <v>0</v>
      </c>
      <c r="I118">
        <v>165</v>
      </c>
      <c r="J118">
        <v>101</v>
      </c>
      <c r="K118">
        <v>59</v>
      </c>
      <c r="L118">
        <v>23.06</v>
      </c>
      <c r="M118">
        <v>60</v>
      </c>
      <c r="N118">
        <v>0</v>
      </c>
    </row>
    <row r="119" spans="1:14" x14ac:dyDescent="0.25">
      <c r="A119">
        <v>1</v>
      </c>
      <c r="B119">
        <v>61</v>
      </c>
      <c r="C119">
        <v>1</v>
      </c>
      <c r="D119">
        <v>20</v>
      </c>
      <c r="E119">
        <v>0</v>
      </c>
      <c r="F119">
        <v>0</v>
      </c>
      <c r="G119">
        <v>0</v>
      </c>
      <c r="H119">
        <v>0</v>
      </c>
      <c r="I119">
        <v>262</v>
      </c>
      <c r="J119">
        <v>129</v>
      </c>
      <c r="K119">
        <v>85</v>
      </c>
      <c r="L119">
        <v>21.77</v>
      </c>
      <c r="M119">
        <v>80</v>
      </c>
      <c r="N119">
        <v>0</v>
      </c>
    </row>
    <row r="120" spans="1:14" x14ac:dyDescent="0.25">
      <c r="A120">
        <v>1</v>
      </c>
      <c r="B120">
        <v>47</v>
      </c>
      <c r="C120">
        <v>0</v>
      </c>
      <c r="D120">
        <v>0</v>
      </c>
      <c r="E120">
        <v>0</v>
      </c>
      <c r="F120">
        <v>0</v>
      </c>
      <c r="G120">
        <v>0</v>
      </c>
      <c r="H120">
        <v>0</v>
      </c>
      <c r="I120">
        <v>259</v>
      </c>
      <c r="J120">
        <v>139</v>
      </c>
      <c r="K120">
        <v>79</v>
      </c>
      <c r="L120">
        <v>29.34</v>
      </c>
      <c r="M120">
        <v>70</v>
      </c>
      <c r="N120">
        <v>1</v>
      </c>
    </row>
    <row r="121" spans="1:14" x14ac:dyDescent="0.25">
      <c r="A121">
        <v>0</v>
      </c>
      <c r="B121">
        <v>47</v>
      </c>
      <c r="C121">
        <v>1</v>
      </c>
      <c r="D121">
        <v>11</v>
      </c>
      <c r="E121">
        <v>0</v>
      </c>
      <c r="F121">
        <v>0</v>
      </c>
      <c r="G121">
        <v>0</v>
      </c>
      <c r="H121">
        <v>0</v>
      </c>
      <c r="I121">
        <v>229</v>
      </c>
      <c r="J121">
        <v>127</v>
      </c>
      <c r="K121">
        <v>76.5</v>
      </c>
      <c r="L121">
        <v>23.48</v>
      </c>
      <c r="M121">
        <v>65</v>
      </c>
      <c r="N121">
        <v>0</v>
      </c>
    </row>
    <row r="122" spans="1:14" x14ac:dyDescent="0.25">
      <c r="A122">
        <v>0</v>
      </c>
      <c r="B122">
        <v>42</v>
      </c>
      <c r="C122">
        <v>1</v>
      </c>
      <c r="D122">
        <v>9</v>
      </c>
      <c r="E122">
        <v>0</v>
      </c>
      <c r="F122">
        <v>0</v>
      </c>
      <c r="G122">
        <v>0</v>
      </c>
      <c r="H122">
        <v>0</v>
      </c>
      <c r="I122">
        <v>200</v>
      </c>
      <c r="J122">
        <v>119</v>
      </c>
      <c r="K122">
        <v>75</v>
      </c>
      <c r="L122">
        <v>22.91</v>
      </c>
      <c r="M122">
        <v>57</v>
      </c>
      <c r="N122">
        <v>0</v>
      </c>
    </row>
    <row r="123" spans="1:14" x14ac:dyDescent="0.25">
      <c r="A123">
        <v>1</v>
      </c>
      <c r="B123">
        <v>56</v>
      </c>
      <c r="C123">
        <v>0</v>
      </c>
      <c r="D123">
        <v>0</v>
      </c>
      <c r="E123">
        <v>0</v>
      </c>
      <c r="F123">
        <v>0</v>
      </c>
      <c r="G123">
        <v>0</v>
      </c>
      <c r="H123">
        <v>0</v>
      </c>
      <c r="I123">
        <v>193</v>
      </c>
      <c r="J123">
        <v>114</v>
      </c>
      <c r="K123">
        <v>80</v>
      </c>
      <c r="L123">
        <v>28.41</v>
      </c>
      <c r="M123">
        <v>60</v>
      </c>
      <c r="N123">
        <v>0</v>
      </c>
    </row>
    <row r="124" spans="1:14" x14ac:dyDescent="0.25">
      <c r="A124">
        <v>0</v>
      </c>
      <c r="B124">
        <v>41</v>
      </c>
      <c r="C124">
        <v>0</v>
      </c>
      <c r="D124">
        <v>0</v>
      </c>
      <c r="E124">
        <v>0</v>
      </c>
      <c r="F124">
        <v>0</v>
      </c>
      <c r="G124">
        <v>0</v>
      </c>
      <c r="H124">
        <v>0</v>
      </c>
      <c r="I124">
        <v>225</v>
      </c>
      <c r="J124">
        <v>110</v>
      </c>
      <c r="K124">
        <v>60</v>
      </c>
      <c r="L124">
        <v>25.54</v>
      </c>
      <c r="M124">
        <v>75</v>
      </c>
      <c r="N124">
        <v>0</v>
      </c>
    </row>
    <row r="125" spans="1:14" x14ac:dyDescent="0.25">
      <c r="A125">
        <v>1</v>
      </c>
      <c r="B125">
        <v>48</v>
      </c>
      <c r="C125">
        <v>1</v>
      </c>
      <c r="D125">
        <v>40</v>
      </c>
      <c r="E125">
        <v>0</v>
      </c>
      <c r="F125">
        <v>0</v>
      </c>
      <c r="G125">
        <v>0</v>
      </c>
      <c r="H125">
        <v>0</v>
      </c>
      <c r="I125">
        <v>247</v>
      </c>
      <c r="J125">
        <v>133</v>
      </c>
      <c r="K125">
        <v>77.5</v>
      </c>
      <c r="L125">
        <v>33.99</v>
      </c>
      <c r="M125">
        <v>81</v>
      </c>
      <c r="N125">
        <v>1</v>
      </c>
    </row>
    <row r="126" spans="1:14" x14ac:dyDescent="0.25">
      <c r="A126">
        <v>1</v>
      </c>
      <c r="B126">
        <v>65</v>
      </c>
      <c r="C126">
        <v>1</v>
      </c>
      <c r="D126">
        <v>20</v>
      </c>
      <c r="E126">
        <v>0</v>
      </c>
      <c r="F126">
        <v>0</v>
      </c>
      <c r="G126">
        <v>0</v>
      </c>
      <c r="H126">
        <v>0</v>
      </c>
      <c r="I126">
        <v>177</v>
      </c>
      <c r="J126">
        <v>119</v>
      </c>
      <c r="K126">
        <v>82.5</v>
      </c>
      <c r="L126">
        <v>21.18</v>
      </c>
      <c r="M126">
        <v>60</v>
      </c>
      <c r="N126">
        <v>0</v>
      </c>
    </row>
    <row r="127" spans="1:14" x14ac:dyDescent="0.25">
      <c r="A127">
        <v>0</v>
      </c>
      <c r="B127">
        <v>61</v>
      </c>
      <c r="C127">
        <v>1</v>
      </c>
      <c r="D127">
        <v>9</v>
      </c>
      <c r="E127">
        <v>0</v>
      </c>
      <c r="F127">
        <v>0</v>
      </c>
      <c r="G127">
        <v>0</v>
      </c>
      <c r="H127">
        <v>0</v>
      </c>
      <c r="I127">
        <v>259</v>
      </c>
      <c r="J127">
        <v>134.5</v>
      </c>
      <c r="K127">
        <v>87</v>
      </c>
      <c r="L127">
        <v>22.91</v>
      </c>
      <c r="M127">
        <v>70</v>
      </c>
      <c r="N127">
        <v>0</v>
      </c>
    </row>
    <row r="128" spans="1:14" x14ac:dyDescent="0.25">
      <c r="A128">
        <v>0</v>
      </c>
      <c r="B128">
        <v>47</v>
      </c>
      <c r="C128">
        <v>0</v>
      </c>
      <c r="D128">
        <v>0</v>
      </c>
      <c r="E128">
        <v>0</v>
      </c>
      <c r="F128">
        <v>1</v>
      </c>
      <c r="G128">
        <v>0</v>
      </c>
      <c r="H128">
        <v>0</v>
      </c>
      <c r="I128">
        <v>220</v>
      </c>
      <c r="J128">
        <v>124</v>
      </c>
      <c r="K128">
        <v>75.5</v>
      </c>
      <c r="L128">
        <v>24.71</v>
      </c>
      <c r="M128">
        <v>65</v>
      </c>
      <c r="N128">
        <v>0</v>
      </c>
    </row>
    <row r="129" spans="1:14" x14ac:dyDescent="0.25">
      <c r="A129">
        <v>0</v>
      </c>
      <c r="B129">
        <v>41</v>
      </c>
      <c r="C129">
        <v>1</v>
      </c>
      <c r="D129">
        <v>16</v>
      </c>
      <c r="E129">
        <v>0</v>
      </c>
      <c r="F129">
        <v>0</v>
      </c>
      <c r="G129">
        <v>1</v>
      </c>
      <c r="H129">
        <v>0</v>
      </c>
      <c r="I129">
        <v>243</v>
      </c>
      <c r="J129">
        <v>159</v>
      </c>
      <c r="K129">
        <v>100</v>
      </c>
      <c r="L129">
        <v>27.78</v>
      </c>
      <c r="M129">
        <v>78</v>
      </c>
      <c r="N129">
        <v>0</v>
      </c>
    </row>
    <row r="130" spans="1:14" x14ac:dyDescent="0.25">
      <c r="A130">
        <v>0</v>
      </c>
      <c r="B130">
        <v>47</v>
      </c>
      <c r="C130">
        <v>0</v>
      </c>
      <c r="D130">
        <v>0</v>
      </c>
      <c r="E130">
        <v>0</v>
      </c>
      <c r="F130">
        <v>0</v>
      </c>
      <c r="G130">
        <v>0</v>
      </c>
      <c r="H130">
        <v>0</v>
      </c>
      <c r="I130">
        <v>346</v>
      </c>
      <c r="J130">
        <v>118.5</v>
      </c>
      <c r="K130">
        <v>81</v>
      </c>
      <c r="L130">
        <v>34.56</v>
      </c>
      <c r="M130">
        <v>70</v>
      </c>
      <c r="N130">
        <v>0</v>
      </c>
    </row>
    <row r="131" spans="1:14" x14ac:dyDescent="0.25">
      <c r="A131">
        <v>1</v>
      </c>
      <c r="B131">
        <v>60</v>
      </c>
      <c r="C131">
        <v>1</v>
      </c>
      <c r="D131">
        <v>9</v>
      </c>
      <c r="E131">
        <v>0</v>
      </c>
      <c r="F131">
        <v>0</v>
      </c>
      <c r="G131">
        <v>0</v>
      </c>
      <c r="H131">
        <v>0</v>
      </c>
      <c r="I131">
        <v>235</v>
      </c>
      <c r="J131">
        <v>108.5</v>
      </c>
      <c r="K131">
        <v>73.5</v>
      </c>
      <c r="L131">
        <v>21.76</v>
      </c>
      <c r="M131">
        <v>65</v>
      </c>
      <c r="N131">
        <v>0</v>
      </c>
    </row>
    <row r="132" spans="1:14" x14ac:dyDescent="0.25">
      <c r="A132">
        <v>0</v>
      </c>
      <c r="B132">
        <v>37</v>
      </c>
      <c r="C132">
        <v>1</v>
      </c>
      <c r="D132">
        <v>20</v>
      </c>
      <c r="E132">
        <v>0</v>
      </c>
      <c r="F132">
        <v>0</v>
      </c>
      <c r="G132">
        <v>0</v>
      </c>
      <c r="H132">
        <v>0</v>
      </c>
      <c r="I132">
        <v>254</v>
      </c>
      <c r="J132">
        <v>119</v>
      </c>
      <c r="K132">
        <v>62.5</v>
      </c>
      <c r="L132">
        <v>28.78</v>
      </c>
      <c r="M132">
        <v>70</v>
      </c>
      <c r="N132">
        <v>0</v>
      </c>
    </row>
    <row r="133" spans="1:14" x14ac:dyDescent="0.25">
      <c r="A133">
        <v>1</v>
      </c>
      <c r="B133">
        <v>36</v>
      </c>
      <c r="C133">
        <v>1</v>
      </c>
      <c r="D133">
        <v>25</v>
      </c>
      <c r="E133">
        <v>0</v>
      </c>
      <c r="F133">
        <v>0</v>
      </c>
      <c r="G133">
        <v>0</v>
      </c>
      <c r="H133">
        <v>0</v>
      </c>
      <c r="I133">
        <v>215</v>
      </c>
      <c r="J133">
        <v>110</v>
      </c>
      <c r="K133">
        <v>67</v>
      </c>
      <c r="L133">
        <v>23.1</v>
      </c>
      <c r="M133">
        <v>63</v>
      </c>
      <c r="N133">
        <v>0</v>
      </c>
    </row>
    <row r="134" spans="1:14" x14ac:dyDescent="0.25">
      <c r="A134">
        <v>0</v>
      </c>
      <c r="B134">
        <v>52</v>
      </c>
      <c r="C134">
        <v>0</v>
      </c>
      <c r="D134">
        <v>0</v>
      </c>
      <c r="E134">
        <v>1</v>
      </c>
      <c r="F134">
        <v>0</v>
      </c>
      <c r="G134">
        <v>1</v>
      </c>
      <c r="H134">
        <v>0</v>
      </c>
      <c r="I134">
        <v>264</v>
      </c>
      <c r="J134">
        <v>181</v>
      </c>
      <c r="K134">
        <v>112.5</v>
      </c>
      <c r="L134">
        <v>24.8</v>
      </c>
      <c r="M134">
        <v>74</v>
      </c>
      <c r="N134">
        <v>1</v>
      </c>
    </row>
    <row r="135" spans="1:14" x14ac:dyDescent="0.25">
      <c r="A135">
        <v>0</v>
      </c>
      <c r="B135">
        <v>58</v>
      </c>
      <c r="C135">
        <v>0</v>
      </c>
      <c r="D135">
        <v>0</v>
      </c>
      <c r="E135">
        <v>0</v>
      </c>
      <c r="F135">
        <v>0</v>
      </c>
      <c r="G135">
        <v>1</v>
      </c>
      <c r="H135">
        <v>1</v>
      </c>
      <c r="I135">
        <v>265</v>
      </c>
      <c r="J135">
        <v>143.5</v>
      </c>
      <c r="K135">
        <v>85</v>
      </c>
      <c r="L135">
        <v>21.68</v>
      </c>
      <c r="M135">
        <v>91</v>
      </c>
      <c r="N135">
        <v>0</v>
      </c>
    </row>
    <row r="136" spans="1:14" x14ac:dyDescent="0.25">
      <c r="A136">
        <v>0</v>
      </c>
      <c r="B136">
        <v>45</v>
      </c>
      <c r="C136">
        <v>1</v>
      </c>
      <c r="D136">
        <v>20</v>
      </c>
      <c r="E136">
        <v>0</v>
      </c>
      <c r="F136">
        <v>0</v>
      </c>
      <c r="G136">
        <v>0</v>
      </c>
      <c r="H136">
        <v>0</v>
      </c>
      <c r="I136">
        <v>198</v>
      </c>
      <c r="J136">
        <v>119</v>
      </c>
      <c r="K136">
        <v>80</v>
      </c>
      <c r="L136">
        <v>22.18</v>
      </c>
      <c r="M136">
        <v>78</v>
      </c>
      <c r="N136">
        <v>0</v>
      </c>
    </row>
    <row r="137" spans="1:14" x14ac:dyDescent="0.25">
      <c r="A137">
        <v>0</v>
      </c>
      <c r="B137">
        <v>58</v>
      </c>
      <c r="C137">
        <v>1</v>
      </c>
      <c r="D137">
        <v>10</v>
      </c>
      <c r="E137">
        <v>0</v>
      </c>
      <c r="F137">
        <v>0</v>
      </c>
      <c r="G137">
        <v>0</v>
      </c>
      <c r="H137">
        <v>0</v>
      </c>
      <c r="I137">
        <v>226</v>
      </c>
      <c r="J137">
        <v>125</v>
      </c>
      <c r="K137">
        <v>75</v>
      </c>
      <c r="L137">
        <v>24</v>
      </c>
      <c r="M137">
        <v>75</v>
      </c>
      <c r="N137">
        <v>0</v>
      </c>
    </row>
    <row r="138" spans="1:14" x14ac:dyDescent="0.25">
      <c r="A138">
        <v>1</v>
      </c>
      <c r="B138">
        <v>62</v>
      </c>
      <c r="C138">
        <v>1</v>
      </c>
      <c r="D138">
        <v>5</v>
      </c>
      <c r="E138">
        <v>0</v>
      </c>
      <c r="F138">
        <v>0</v>
      </c>
      <c r="G138">
        <v>1</v>
      </c>
      <c r="H138">
        <v>0</v>
      </c>
      <c r="I138">
        <v>243</v>
      </c>
      <c r="J138">
        <v>157</v>
      </c>
      <c r="K138">
        <v>96</v>
      </c>
      <c r="L138">
        <v>28.83</v>
      </c>
      <c r="M138">
        <v>75</v>
      </c>
      <c r="N138">
        <v>0</v>
      </c>
    </row>
    <row r="139" spans="1:14" x14ac:dyDescent="0.25">
      <c r="A139">
        <v>0</v>
      </c>
      <c r="B139">
        <v>61</v>
      </c>
      <c r="C139">
        <v>0</v>
      </c>
      <c r="D139">
        <v>0</v>
      </c>
      <c r="E139">
        <v>0</v>
      </c>
      <c r="F139">
        <v>0</v>
      </c>
      <c r="G139">
        <v>0</v>
      </c>
      <c r="H139">
        <v>0</v>
      </c>
      <c r="I139">
        <v>235</v>
      </c>
      <c r="J139">
        <v>102</v>
      </c>
      <c r="K139">
        <v>74.5</v>
      </c>
      <c r="L139">
        <v>19.22</v>
      </c>
      <c r="M139">
        <v>67</v>
      </c>
      <c r="N139">
        <v>0</v>
      </c>
    </row>
    <row r="140" spans="1:14" x14ac:dyDescent="0.25">
      <c r="A140">
        <v>1</v>
      </c>
      <c r="B140">
        <v>44</v>
      </c>
      <c r="C140">
        <v>1</v>
      </c>
      <c r="D140">
        <v>25</v>
      </c>
      <c r="E140">
        <v>0</v>
      </c>
      <c r="F140">
        <v>0</v>
      </c>
      <c r="G140">
        <v>0</v>
      </c>
      <c r="H140">
        <v>1</v>
      </c>
      <c r="I140">
        <v>241</v>
      </c>
      <c r="J140">
        <v>111</v>
      </c>
      <c r="K140">
        <v>78</v>
      </c>
      <c r="L140">
        <v>27.78</v>
      </c>
      <c r="M140">
        <v>85</v>
      </c>
      <c r="N140">
        <v>1</v>
      </c>
    </row>
    <row r="141" spans="1:14" x14ac:dyDescent="0.25">
      <c r="A141">
        <v>1</v>
      </c>
      <c r="B141">
        <v>48</v>
      </c>
      <c r="C141">
        <v>0</v>
      </c>
      <c r="D141">
        <v>0</v>
      </c>
      <c r="E141">
        <v>0</v>
      </c>
      <c r="F141">
        <v>0</v>
      </c>
      <c r="G141">
        <v>0</v>
      </c>
      <c r="H141">
        <v>0</v>
      </c>
      <c r="I141">
        <v>175</v>
      </c>
      <c r="J141">
        <v>131</v>
      </c>
      <c r="K141">
        <v>52</v>
      </c>
      <c r="L141">
        <v>24.95</v>
      </c>
      <c r="M141">
        <v>75</v>
      </c>
      <c r="N141">
        <v>0</v>
      </c>
    </row>
    <row r="142" spans="1:14" x14ac:dyDescent="0.25">
      <c r="A142">
        <v>1</v>
      </c>
      <c r="B142">
        <v>65</v>
      </c>
      <c r="C142">
        <v>1</v>
      </c>
      <c r="D142">
        <v>3</v>
      </c>
      <c r="E142">
        <v>0</v>
      </c>
      <c r="F142">
        <v>0</v>
      </c>
      <c r="G142">
        <v>0</v>
      </c>
      <c r="H142">
        <v>0</v>
      </c>
      <c r="I142">
        <v>194</v>
      </c>
      <c r="J142">
        <v>122</v>
      </c>
      <c r="K142">
        <v>68</v>
      </c>
      <c r="L142">
        <v>26.08</v>
      </c>
      <c r="M142">
        <v>60</v>
      </c>
      <c r="N142">
        <v>0</v>
      </c>
    </row>
    <row r="143" spans="1:14" x14ac:dyDescent="0.25">
      <c r="A143">
        <v>1</v>
      </c>
      <c r="B143">
        <v>52</v>
      </c>
      <c r="C143">
        <v>1</v>
      </c>
      <c r="D143">
        <v>15</v>
      </c>
      <c r="E143">
        <v>0</v>
      </c>
      <c r="F143">
        <v>0</v>
      </c>
      <c r="G143">
        <v>0</v>
      </c>
      <c r="H143">
        <v>0</v>
      </c>
      <c r="I143">
        <v>212</v>
      </c>
      <c r="J143">
        <v>138</v>
      </c>
      <c r="K143">
        <v>86.5</v>
      </c>
      <c r="L143">
        <v>24.88</v>
      </c>
      <c r="M143">
        <v>60</v>
      </c>
      <c r="N143">
        <v>0</v>
      </c>
    </row>
    <row r="144" spans="1:14" x14ac:dyDescent="0.25">
      <c r="A144">
        <v>0</v>
      </c>
      <c r="B144">
        <v>39</v>
      </c>
      <c r="C144">
        <v>0</v>
      </c>
      <c r="D144">
        <v>0</v>
      </c>
      <c r="E144">
        <v>0</v>
      </c>
      <c r="F144">
        <v>0</v>
      </c>
      <c r="G144">
        <v>0</v>
      </c>
      <c r="H144">
        <v>0</v>
      </c>
      <c r="I144">
        <v>186</v>
      </c>
      <c r="J144">
        <v>124</v>
      </c>
      <c r="K144">
        <v>80</v>
      </c>
      <c r="L144">
        <v>29.7</v>
      </c>
      <c r="M144">
        <v>75</v>
      </c>
      <c r="N144">
        <v>0</v>
      </c>
    </row>
    <row r="145" spans="1:14" x14ac:dyDescent="0.25">
      <c r="A145">
        <v>0</v>
      </c>
      <c r="B145">
        <v>46</v>
      </c>
      <c r="C145">
        <v>0</v>
      </c>
      <c r="D145">
        <v>0</v>
      </c>
      <c r="E145">
        <v>0</v>
      </c>
      <c r="F145">
        <v>0</v>
      </c>
      <c r="G145">
        <v>0</v>
      </c>
      <c r="H145">
        <v>0</v>
      </c>
      <c r="I145">
        <v>193</v>
      </c>
      <c r="J145">
        <v>106.5</v>
      </c>
      <c r="K145">
        <v>70.5</v>
      </c>
      <c r="L145">
        <v>26.18</v>
      </c>
      <c r="M145">
        <v>75</v>
      </c>
      <c r="N145">
        <v>0</v>
      </c>
    </row>
    <row r="146" spans="1:14" x14ac:dyDescent="0.25">
      <c r="A146">
        <v>0</v>
      </c>
      <c r="B146">
        <v>40</v>
      </c>
      <c r="C146">
        <v>1</v>
      </c>
      <c r="D146">
        <v>3</v>
      </c>
      <c r="E146">
        <v>0</v>
      </c>
      <c r="F146">
        <v>0</v>
      </c>
      <c r="G146">
        <v>0</v>
      </c>
      <c r="H146">
        <v>0</v>
      </c>
      <c r="I146">
        <v>173</v>
      </c>
      <c r="J146">
        <v>125</v>
      </c>
      <c r="K146">
        <v>75</v>
      </c>
      <c r="L146">
        <v>25.67</v>
      </c>
      <c r="M146">
        <v>65</v>
      </c>
      <c r="N146">
        <v>0</v>
      </c>
    </row>
    <row r="147" spans="1:14" x14ac:dyDescent="0.25">
      <c r="A147">
        <v>1</v>
      </c>
      <c r="B147">
        <v>63</v>
      </c>
      <c r="C147">
        <v>1</v>
      </c>
      <c r="D147">
        <v>20</v>
      </c>
      <c r="E147">
        <v>0</v>
      </c>
      <c r="F147">
        <v>0</v>
      </c>
      <c r="G147">
        <v>1</v>
      </c>
      <c r="H147">
        <v>0</v>
      </c>
      <c r="I147">
        <v>228</v>
      </c>
      <c r="J147">
        <v>141</v>
      </c>
      <c r="K147">
        <v>82</v>
      </c>
      <c r="L147">
        <v>25.84</v>
      </c>
      <c r="M147">
        <v>82</v>
      </c>
      <c r="N147">
        <v>1</v>
      </c>
    </row>
    <row r="148" spans="1:14" x14ac:dyDescent="0.25">
      <c r="A148">
        <v>0</v>
      </c>
      <c r="B148">
        <v>39</v>
      </c>
      <c r="C148">
        <v>0</v>
      </c>
      <c r="D148">
        <v>0</v>
      </c>
      <c r="E148">
        <v>0</v>
      </c>
      <c r="F148">
        <v>0</v>
      </c>
      <c r="G148">
        <v>1</v>
      </c>
      <c r="H148">
        <v>0</v>
      </c>
      <c r="I148">
        <v>200</v>
      </c>
      <c r="J148">
        <v>141</v>
      </c>
      <c r="K148">
        <v>87</v>
      </c>
      <c r="L148">
        <v>24.04</v>
      </c>
      <c r="M148">
        <v>75</v>
      </c>
      <c r="N148">
        <v>0</v>
      </c>
    </row>
    <row r="149" spans="1:14" x14ac:dyDescent="0.25">
      <c r="A149">
        <v>0</v>
      </c>
      <c r="B149">
        <v>50</v>
      </c>
      <c r="C149">
        <v>0</v>
      </c>
      <c r="D149">
        <v>0</v>
      </c>
      <c r="E149">
        <v>0</v>
      </c>
      <c r="F149">
        <v>0</v>
      </c>
      <c r="G149">
        <v>0</v>
      </c>
      <c r="H149">
        <v>0</v>
      </c>
      <c r="I149">
        <v>240</v>
      </c>
      <c r="J149">
        <v>107.5</v>
      </c>
      <c r="K149">
        <v>70</v>
      </c>
      <c r="L149">
        <v>26.76</v>
      </c>
      <c r="M149">
        <v>67</v>
      </c>
      <c r="N149">
        <v>0</v>
      </c>
    </row>
    <row r="150" spans="1:14" x14ac:dyDescent="0.25">
      <c r="A150">
        <v>1</v>
      </c>
      <c r="B150">
        <v>46</v>
      </c>
      <c r="C150">
        <v>1</v>
      </c>
      <c r="D150">
        <v>20</v>
      </c>
      <c r="E150">
        <v>0</v>
      </c>
      <c r="F150">
        <v>0</v>
      </c>
      <c r="G150">
        <v>1</v>
      </c>
      <c r="H150">
        <v>0</v>
      </c>
      <c r="I150">
        <v>253</v>
      </c>
      <c r="J150">
        <v>159</v>
      </c>
      <c r="K150">
        <v>100</v>
      </c>
      <c r="L150">
        <v>27.31</v>
      </c>
      <c r="M150">
        <v>64</v>
      </c>
      <c r="N150">
        <v>0</v>
      </c>
    </row>
    <row r="151" spans="1:14" x14ac:dyDescent="0.25">
      <c r="A151">
        <v>0</v>
      </c>
      <c r="B151">
        <v>47</v>
      </c>
      <c r="C151">
        <v>1</v>
      </c>
      <c r="D151">
        <v>30</v>
      </c>
      <c r="E151">
        <v>0</v>
      </c>
      <c r="F151">
        <v>0</v>
      </c>
      <c r="G151">
        <v>0</v>
      </c>
      <c r="H151">
        <v>0</v>
      </c>
      <c r="I151">
        <v>198</v>
      </c>
      <c r="J151">
        <v>143</v>
      </c>
      <c r="K151">
        <v>87</v>
      </c>
      <c r="L151">
        <v>20.86</v>
      </c>
      <c r="M151">
        <v>85</v>
      </c>
      <c r="N151">
        <v>1</v>
      </c>
    </row>
    <row r="152" spans="1:14" x14ac:dyDescent="0.25">
      <c r="A152">
        <v>0</v>
      </c>
      <c r="B152">
        <v>64</v>
      </c>
      <c r="C152">
        <v>0</v>
      </c>
      <c r="D152">
        <v>0</v>
      </c>
      <c r="E152">
        <v>1</v>
      </c>
      <c r="F152">
        <v>0</v>
      </c>
      <c r="G152">
        <v>1</v>
      </c>
      <c r="H152">
        <v>0</v>
      </c>
      <c r="I152">
        <v>285</v>
      </c>
      <c r="J152">
        <v>160</v>
      </c>
      <c r="K152">
        <v>87</v>
      </c>
      <c r="L152">
        <v>29.97</v>
      </c>
      <c r="M152">
        <v>65</v>
      </c>
      <c r="N152">
        <v>0</v>
      </c>
    </row>
    <row r="153" spans="1:14" x14ac:dyDescent="0.25">
      <c r="A153">
        <v>0</v>
      </c>
      <c r="B153">
        <v>59</v>
      </c>
      <c r="C153">
        <v>1</v>
      </c>
      <c r="D153">
        <v>20</v>
      </c>
      <c r="E153">
        <v>0</v>
      </c>
      <c r="F153">
        <v>0</v>
      </c>
      <c r="G153">
        <v>1</v>
      </c>
      <c r="H153">
        <v>0</v>
      </c>
      <c r="I153">
        <v>254</v>
      </c>
      <c r="J153">
        <v>154.5</v>
      </c>
      <c r="K153">
        <v>93</v>
      </c>
      <c r="L153">
        <v>21.82</v>
      </c>
      <c r="M153">
        <v>85</v>
      </c>
      <c r="N153">
        <v>0</v>
      </c>
    </row>
    <row r="154" spans="1:14" x14ac:dyDescent="0.25">
      <c r="A154">
        <v>0</v>
      </c>
      <c r="B154">
        <v>63</v>
      </c>
      <c r="C154">
        <v>0</v>
      </c>
      <c r="D154">
        <v>0</v>
      </c>
      <c r="E154">
        <v>0</v>
      </c>
      <c r="F154">
        <v>0</v>
      </c>
      <c r="G154">
        <v>0</v>
      </c>
      <c r="H154">
        <v>0</v>
      </c>
      <c r="I154">
        <v>297</v>
      </c>
      <c r="J154">
        <v>133.5</v>
      </c>
      <c r="K154">
        <v>92</v>
      </c>
      <c r="L154">
        <v>25.09</v>
      </c>
      <c r="M154">
        <v>80</v>
      </c>
      <c r="N154">
        <v>0</v>
      </c>
    </row>
    <row r="155" spans="1:14" x14ac:dyDescent="0.25">
      <c r="A155">
        <v>0</v>
      </c>
      <c r="B155">
        <v>51</v>
      </c>
      <c r="C155">
        <v>1</v>
      </c>
      <c r="D155">
        <v>20</v>
      </c>
      <c r="E155">
        <v>0</v>
      </c>
      <c r="F155">
        <v>0</v>
      </c>
      <c r="G155">
        <v>0</v>
      </c>
      <c r="H155">
        <v>0</v>
      </c>
      <c r="I155">
        <v>326</v>
      </c>
      <c r="J155">
        <v>112</v>
      </c>
      <c r="K155">
        <v>83</v>
      </c>
      <c r="L155">
        <v>20.82</v>
      </c>
      <c r="M155">
        <v>104</v>
      </c>
      <c r="N155">
        <v>1</v>
      </c>
    </row>
    <row r="156" spans="1:14" x14ac:dyDescent="0.25">
      <c r="A156">
        <v>1</v>
      </c>
      <c r="B156">
        <v>47</v>
      </c>
      <c r="C156">
        <v>1</v>
      </c>
      <c r="D156">
        <v>30</v>
      </c>
      <c r="E156">
        <v>0</v>
      </c>
      <c r="F156">
        <v>0</v>
      </c>
      <c r="G156">
        <v>1</v>
      </c>
      <c r="H156">
        <v>0</v>
      </c>
      <c r="I156">
        <v>190</v>
      </c>
      <c r="J156">
        <v>147.5</v>
      </c>
      <c r="K156">
        <v>92.5</v>
      </c>
      <c r="L156">
        <v>31.31</v>
      </c>
      <c r="M156">
        <v>77</v>
      </c>
      <c r="N156">
        <v>0</v>
      </c>
    </row>
    <row r="157" spans="1:14" x14ac:dyDescent="0.25">
      <c r="A157">
        <v>1</v>
      </c>
      <c r="B157">
        <v>38</v>
      </c>
      <c r="C157">
        <v>1</v>
      </c>
      <c r="D157">
        <v>15</v>
      </c>
      <c r="E157">
        <v>0</v>
      </c>
      <c r="F157">
        <v>0</v>
      </c>
      <c r="G157">
        <v>0</v>
      </c>
      <c r="H157">
        <v>0</v>
      </c>
      <c r="I157">
        <v>150</v>
      </c>
      <c r="J157">
        <v>123</v>
      </c>
      <c r="K157">
        <v>76</v>
      </c>
      <c r="L157">
        <v>20.39</v>
      </c>
      <c r="M157">
        <v>60</v>
      </c>
      <c r="N157">
        <v>0</v>
      </c>
    </row>
    <row r="158" spans="1:14" x14ac:dyDescent="0.25">
      <c r="A158">
        <v>0</v>
      </c>
      <c r="B158">
        <v>45</v>
      </c>
      <c r="C158">
        <v>0</v>
      </c>
      <c r="D158">
        <v>0</v>
      </c>
      <c r="E158">
        <v>0</v>
      </c>
      <c r="F158">
        <v>0</v>
      </c>
      <c r="G158">
        <v>0</v>
      </c>
      <c r="H158">
        <v>0</v>
      </c>
      <c r="I158">
        <v>288</v>
      </c>
      <c r="J158">
        <v>135</v>
      </c>
      <c r="K158">
        <v>88</v>
      </c>
      <c r="L158">
        <v>25.23</v>
      </c>
      <c r="M158">
        <v>85</v>
      </c>
      <c r="N158">
        <v>0</v>
      </c>
    </row>
    <row r="159" spans="1:14" x14ac:dyDescent="0.25">
      <c r="A159">
        <v>1</v>
      </c>
      <c r="B159">
        <v>61</v>
      </c>
      <c r="C159">
        <v>0</v>
      </c>
      <c r="D159">
        <v>0</v>
      </c>
      <c r="E159">
        <v>0</v>
      </c>
      <c r="F159">
        <v>0</v>
      </c>
      <c r="G159">
        <v>0</v>
      </c>
      <c r="H159">
        <v>0</v>
      </c>
      <c r="I159">
        <v>195</v>
      </c>
      <c r="J159">
        <v>113</v>
      </c>
      <c r="K159">
        <v>77</v>
      </c>
      <c r="L159">
        <v>25.51</v>
      </c>
      <c r="M159">
        <v>80</v>
      </c>
      <c r="N159">
        <v>0</v>
      </c>
    </row>
    <row r="160" spans="1:14" x14ac:dyDescent="0.25">
      <c r="A160">
        <v>1</v>
      </c>
      <c r="B160">
        <v>51</v>
      </c>
      <c r="C160">
        <v>1</v>
      </c>
      <c r="D160">
        <v>5</v>
      </c>
      <c r="E160">
        <v>0</v>
      </c>
      <c r="F160">
        <v>0</v>
      </c>
      <c r="G160">
        <v>1</v>
      </c>
      <c r="H160">
        <v>0</v>
      </c>
      <c r="I160">
        <v>290</v>
      </c>
      <c r="J160">
        <v>168</v>
      </c>
      <c r="K160">
        <v>103</v>
      </c>
      <c r="L160">
        <v>29.11</v>
      </c>
      <c r="M160">
        <v>80</v>
      </c>
      <c r="N160">
        <v>1</v>
      </c>
    </row>
    <row r="161" spans="1:14" x14ac:dyDescent="0.25">
      <c r="A161">
        <v>1</v>
      </c>
      <c r="B161">
        <v>45</v>
      </c>
      <c r="C161">
        <v>1</v>
      </c>
      <c r="D161">
        <v>20</v>
      </c>
      <c r="E161">
        <v>0</v>
      </c>
      <c r="F161">
        <v>0</v>
      </c>
      <c r="G161">
        <v>0</v>
      </c>
      <c r="H161">
        <v>0</v>
      </c>
      <c r="I161">
        <v>257</v>
      </c>
      <c r="J161">
        <v>117.5</v>
      </c>
      <c r="K161">
        <v>82.5</v>
      </c>
      <c r="L161">
        <v>24.62</v>
      </c>
      <c r="M161">
        <v>58</v>
      </c>
      <c r="N161">
        <v>0</v>
      </c>
    </row>
    <row r="162" spans="1:14" x14ac:dyDescent="0.25">
      <c r="A162">
        <v>0</v>
      </c>
      <c r="B162">
        <v>54</v>
      </c>
      <c r="C162">
        <v>0</v>
      </c>
      <c r="D162">
        <v>0</v>
      </c>
      <c r="E162">
        <v>0</v>
      </c>
      <c r="F162">
        <v>0</v>
      </c>
      <c r="G162">
        <v>0</v>
      </c>
      <c r="H162">
        <v>0</v>
      </c>
      <c r="I162">
        <v>197</v>
      </c>
      <c r="J162">
        <v>138</v>
      </c>
      <c r="K162">
        <v>80</v>
      </c>
      <c r="L162">
        <v>31.82</v>
      </c>
      <c r="M162">
        <v>72</v>
      </c>
      <c r="N162">
        <v>0</v>
      </c>
    </row>
    <row r="163" spans="1:14" x14ac:dyDescent="0.25">
      <c r="A163">
        <v>0</v>
      </c>
      <c r="B163">
        <v>49</v>
      </c>
      <c r="C163">
        <v>0</v>
      </c>
      <c r="D163">
        <v>0</v>
      </c>
      <c r="E163">
        <v>0</v>
      </c>
      <c r="F163">
        <v>0</v>
      </c>
      <c r="G163">
        <v>0</v>
      </c>
      <c r="H163">
        <v>0</v>
      </c>
      <c r="I163">
        <v>232</v>
      </c>
      <c r="J163">
        <v>125</v>
      </c>
      <c r="K163">
        <v>83</v>
      </c>
      <c r="L163">
        <v>22.17</v>
      </c>
      <c r="M163">
        <v>70</v>
      </c>
      <c r="N163">
        <v>0</v>
      </c>
    </row>
    <row r="164" spans="1:14" x14ac:dyDescent="0.25">
      <c r="A164">
        <v>0</v>
      </c>
      <c r="B164">
        <v>59</v>
      </c>
      <c r="C164">
        <v>0</v>
      </c>
      <c r="D164">
        <v>0</v>
      </c>
      <c r="E164">
        <v>1</v>
      </c>
      <c r="F164">
        <v>0</v>
      </c>
      <c r="G164">
        <v>1</v>
      </c>
      <c r="H164">
        <v>0</v>
      </c>
      <c r="I164">
        <v>223</v>
      </c>
      <c r="J164">
        <v>159</v>
      </c>
      <c r="K164">
        <v>102</v>
      </c>
      <c r="L164">
        <v>28.3</v>
      </c>
      <c r="M164">
        <v>62</v>
      </c>
      <c r="N164">
        <v>0</v>
      </c>
    </row>
    <row r="165" spans="1:14" x14ac:dyDescent="0.25">
      <c r="A165">
        <v>1</v>
      </c>
      <c r="B165">
        <v>48</v>
      </c>
      <c r="C165">
        <v>1</v>
      </c>
      <c r="D165">
        <v>15</v>
      </c>
      <c r="E165">
        <v>0</v>
      </c>
      <c r="F165">
        <v>0</v>
      </c>
      <c r="G165">
        <v>0</v>
      </c>
      <c r="H165">
        <v>0</v>
      </c>
      <c r="I165">
        <v>240</v>
      </c>
      <c r="J165">
        <v>126</v>
      </c>
      <c r="K165">
        <v>84</v>
      </c>
      <c r="L165">
        <v>25.82</v>
      </c>
      <c r="M165">
        <v>73</v>
      </c>
      <c r="N165">
        <v>0</v>
      </c>
    </row>
    <row r="166" spans="1:14" x14ac:dyDescent="0.25">
      <c r="A166">
        <v>1</v>
      </c>
      <c r="B166">
        <v>48</v>
      </c>
      <c r="C166">
        <v>0</v>
      </c>
      <c r="D166">
        <v>0</v>
      </c>
      <c r="E166">
        <v>0</v>
      </c>
      <c r="F166">
        <v>0</v>
      </c>
      <c r="G166">
        <v>1</v>
      </c>
      <c r="H166">
        <v>0</v>
      </c>
      <c r="I166">
        <v>306</v>
      </c>
      <c r="J166">
        <v>140</v>
      </c>
      <c r="K166">
        <v>94</v>
      </c>
      <c r="L166">
        <v>23.95</v>
      </c>
      <c r="M166">
        <v>65</v>
      </c>
      <c r="N166">
        <v>0</v>
      </c>
    </row>
    <row r="167" spans="1:14" x14ac:dyDescent="0.25">
      <c r="A167">
        <v>1</v>
      </c>
      <c r="B167">
        <v>63</v>
      </c>
      <c r="C167">
        <v>1</v>
      </c>
      <c r="D167">
        <v>20</v>
      </c>
      <c r="E167">
        <v>0</v>
      </c>
      <c r="F167">
        <v>0</v>
      </c>
      <c r="G167">
        <v>0</v>
      </c>
      <c r="H167">
        <v>0</v>
      </c>
      <c r="I167">
        <v>291</v>
      </c>
      <c r="J167">
        <v>134.5</v>
      </c>
      <c r="K167">
        <v>80</v>
      </c>
      <c r="L167">
        <v>22.49</v>
      </c>
      <c r="M167">
        <v>77</v>
      </c>
      <c r="N167">
        <v>0</v>
      </c>
    </row>
    <row r="168" spans="1:14" x14ac:dyDescent="0.25">
      <c r="A168">
        <v>1</v>
      </c>
      <c r="B168">
        <v>55</v>
      </c>
      <c r="C168">
        <v>0</v>
      </c>
      <c r="D168">
        <v>0</v>
      </c>
      <c r="E168">
        <v>0</v>
      </c>
      <c r="F168">
        <v>0</v>
      </c>
      <c r="G168">
        <v>0</v>
      </c>
      <c r="H168">
        <v>0</v>
      </c>
      <c r="I168">
        <v>275</v>
      </c>
      <c r="J168">
        <v>115</v>
      </c>
      <c r="K168">
        <v>78</v>
      </c>
      <c r="L168">
        <v>28.52</v>
      </c>
      <c r="M168">
        <v>73</v>
      </c>
      <c r="N168">
        <v>1</v>
      </c>
    </row>
    <row r="169" spans="1:14" x14ac:dyDescent="0.25">
      <c r="A169">
        <v>0</v>
      </c>
      <c r="B169">
        <v>42</v>
      </c>
      <c r="C169">
        <v>1</v>
      </c>
      <c r="D169">
        <v>9</v>
      </c>
      <c r="E169">
        <v>0</v>
      </c>
      <c r="F169">
        <v>0</v>
      </c>
      <c r="G169">
        <v>0</v>
      </c>
      <c r="H169">
        <v>0</v>
      </c>
      <c r="I169">
        <v>231</v>
      </c>
      <c r="J169">
        <v>110</v>
      </c>
      <c r="K169">
        <v>80</v>
      </c>
      <c r="L169">
        <v>19.12</v>
      </c>
      <c r="M169">
        <v>78</v>
      </c>
      <c r="N169">
        <v>0</v>
      </c>
    </row>
    <row r="170" spans="1:14" x14ac:dyDescent="0.25">
      <c r="A170">
        <v>1</v>
      </c>
      <c r="B170">
        <v>59</v>
      </c>
      <c r="C170">
        <v>0</v>
      </c>
      <c r="D170">
        <v>0</v>
      </c>
      <c r="E170">
        <v>0</v>
      </c>
      <c r="F170">
        <v>0</v>
      </c>
      <c r="G170">
        <v>0</v>
      </c>
      <c r="H170">
        <v>0</v>
      </c>
      <c r="I170">
        <v>274</v>
      </c>
      <c r="J170">
        <v>144.5</v>
      </c>
      <c r="K170">
        <v>91.5</v>
      </c>
      <c r="L170">
        <v>26.08</v>
      </c>
      <c r="M170">
        <v>67</v>
      </c>
      <c r="N170">
        <v>0</v>
      </c>
    </row>
    <row r="171" spans="1:14" x14ac:dyDescent="0.25">
      <c r="A171">
        <v>0</v>
      </c>
      <c r="B171">
        <v>64</v>
      </c>
      <c r="C171">
        <v>0</v>
      </c>
      <c r="D171">
        <v>0</v>
      </c>
      <c r="E171">
        <v>0</v>
      </c>
      <c r="F171">
        <v>0</v>
      </c>
      <c r="G171">
        <v>1</v>
      </c>
      <c r="H171">
        <v>0</v>
      </c>
      <c r="I171">
        <v>272</v>
      </c>
      <c r="J171">
        <v>149.5</v>
      </c>
      <c r="K171">
        <v>86</v>
      </c>
      <c r="L171">
        <v>26.91</v>
      </c>
      <c r="M171">
        <v>85</v>
      </c>
      <c r="N171">
        <v>0</v>
      </c>
    </row>
    <row r="172" spans="1:14" x14ac:dyDescent="0.25">
      <c r="A172">
        <v>0</v>
      </c>
      <c r="B172">
        <v>51</v>
      </c>
      <c r="C172">
        <v>0</v>
      </c>
      <c r="D172">
        <v>0</v>
      </c>
      <c r="E172">
        <v>0</v>
      </c>
      <c r="F172">
        <v>0</v>
      </c>
      <c r="G172">
        <v>1</v>
      </c>
      <c r="H172">
        <v>0</v>
      </c>
      <c r="I172">
        <v>261</v>
      </c>
      <c r="J172">
        <v>142</v>
      </c>
      <c r="K172">
        <v>90</v>
      </c>
      <c r="L172">
        <v>28.58</v>
      </c>
      <c r="M172">
        <v>95</v>
      </c>
      <c r="N172">
        <v>0</v>
      </c>
    </row>
    <row r="173" spans="1:14" x14ac:dyDescent="0.25">
      <c r="A173">
        <v>1</v>
      </c>
      <c r="B173">
        <v>54</v>
      </c>
      <c r="C173">
        <v>1</v>
      </c>
      <c r="D173">
        <v>40</v>
      </c>
      <c r="E173">
        <v>0</v>
      </c>
      <c r="F173">
        <v>0</v>
      </c>
      <c r="G173">
        <v>0</v>
      </c>
      <c r="H173">
        <v>0</v>
      </c>
      <c r="I173">
        <v>250</v>
      </c>
      <c r="J173">
        <v>114</v>
      </c>
      <c r="K173">
        <v>82</v>
      </c>
      <c r="L173">
        <v>24.39</v>
      </c>
      <c r="M173">
        <v>65</v>
      </c>
      <c r="N173">
        <v>0</v>
      </c>
    </row>
    <row r="174" spans="1:14" x14ac:dyDescent="0.25">
      <c r="A174">
        <v>0</v>
      </c>
      <c r="B174">
        <v>66</v>
      </c>
      <c r="C174">
        <v>0</v>
      </c>
      <c r="D174">
        <v>0</v>
      </c>
      <c r="E174">
        <v>0</v>
      </c>
      <c r="F174">
        <v>0</v>
      </c>
      <c r="G174">
        <v>1</v>
      </c>
      <c r="H174">
        <v>0</v>
      </c>
      <c r="I174">
        <v>312</v>
      </c>
      <c r="J174">
        <v>150</v>
      </c>
      <c r="K174">
        <v>74</v>
      </c>
      <c r="L174">
        <v>25.59</v>
      </c>
      <c r="M174">
        <v>72</v>
      </c>
      <c r="N174">
        <v>1</v>
      </c>
    </row>
    <row r="175" spans="1:14" x14ac:dyDescent="0.25">
      <c r="A175">
        <v>1</v>
      </c>
      <c r="B175">
        <v>52</v>
      </c>
      <c r="C175">
        <v>1</v>
      </c>
      <c r="D175">
        <v>15</v>
      </c>
      <c r="E175">
        <v>0</v>
      </c>
      <c r="F175">
        <v>0</v>
      </c>
      <c r="G175">
        <v>1</v>
      </c>
      <c r="H175">
        <v>0</v>
      </c>
      <c r="I175">
        <v>253</v>
      </c>
      <c r="J175">
        <v>159</v>
      </c>
      <c r="K175">
        <v>89</v>
      </c>
      <c r="L175">
        <v>23.68</v>
      </c>
      <c r="M175">
        <v>100</v>
      </c>
      <c r="N175">
        <v>1</v>
      </c>
    </row>
    <row r="176" spans="1:14" x14ac:dyDescent="0.25">
      <c r="A176">
        <v>1</v>
      </c>
      <c r="B176">
        <v>36</v>
      </c>
      <c r="C176">
        <v>0</v>
      </c>
      <c r="D176">
        <v>0</v>
      </c>
      <c r="E176">
        <v>0</v>
      </c>
      <c r="F176">
        <v>0</v>
      </c>
      <c r="G176">
        <v>0</v>
      </c>
      <c r="H176">
        <v>0</v>
      </c>
      <c r="I176">
        <v>233</v>
      </c>
      <c r="J176">
        <v>128</v>
      </c>
      <c r="K176">
        <v>86.5</v>
      </c>
      <c r="L176">
        <v>35.31</v>
      </c>
      <c r="M176">
        <v>83</v>
      </c>
      <c r="N176">
        <v>0</v>
      </c>
    </row>
    <row r="177" spans="1:14" x14ac:dyDescent="0.25">
      <c r="A177">
        <v>0</v>
      </c>
      <c r="B177">
        <v>47</v>
      </c>
      <c r="C177">
        <v>0</v>
      </c>
      <c r="D177">
        <v>0</v>
      </c>
      <c r="E177">
        <v>0</v>
      </c>
      <c r="F177">
        <v>0</v>
      </c>
      <c r="G177">
        <v>0</v>
      </c>
      <c r="H177">
        <v>0</v>
      </c>
      <c r="I177">
        <v>231</v>
      </c>
      <c r="J177">
        <v>102.5</v>
      </c>
      <c r="K177">
        <v>66</v>
      </c>
      <c r="L177">
        <v>23.4</v>
      </c>
      <c r="M177">
        <v>70</v>
      </c>
      <c r="N177">
        <v>0</v>
      </c>
    </row>
    <row r="178" spans="1:14" x14ac:dyDescent="0.25">
      <c r="A178">
        <v>0</v>
      </c>
      <c r="B178">
        <v>41</v>
      </c>
      <c r="C178">
        <v>0</v>
      </c>
      <c r="D178">
        <v>0</v>
      </c>
      <c r="E178">
        <v>0</v>
      </c>
      <c r="F178">
        <v>0</v>
      </c>
      <c r="G178">
        <v>0</v>
      </c>
      <c r="H178">
        <v>0</v>
      </c>
      <c r="I178">
        <v>181</v>
      </c>
      <c r="J178">
        <v>112</v>
      </c>
      <c r="K178">
        <v>75.5</v>
      </c>
      <c r="L178">
        <v>25.14</v>
      </c>
      <c r="M178">
        <v>72</v>
      </c>
      <c r="N178">
        <v>0</v>
      </c>
    </row>
    <row r="179" spans="1:14" x14ac:dyDescent="0.25">
      <c r="A179">
        <v>1</v>
      </c>
      <c r="B179">
        <v>62</v>
      </c>
      <c r="C179">
        <v>1</v>
      </c>
      <c r="D179">
        <v>40</v>
      </c>
      <c r="E179">
        <v>0</v>
      </c>
      <c r="F179">
        <v>0</v>
      </c>
      <c r="G179">
        <v>0</v>
      </c>
      <c r="H179">
        <v>0</v>
      </c>
      <c r="I179">
        <v>260</v>
      </c>
      <c r="J179">
        <v>127.5</v>
      </c>
      <c r="K179">
        <v>75</v>
      </c>
      <c r="L179">
        <v>25.35</v>
      </c>
      <c r="M179">
        <v>65</v>
      </c>
      <c r="N179">
        <v>1</v>
      </c>
    </row>
    <row r="180" spans="1:14" x14ac:dyDescent="0.25">
      <c r="A180">
        <v>0</v>
      </c>
      <c r="B180">
        <v>65</v>
      </c>
      <c r="C180">
        <v>0</v>
      </c>
      <c r="D180">
        <v>0</v>
      </c>
      <c r="E180">
        <v>0</v>
      </c>
      <c r="F180">
        <v>0</v>
      </c>
      <c r="G180">
        <v>0</v>
      </c>
      <c r="H180">
        <v>0</v>
      </c>
      <c r="I180">
        <v>274</v>
      </c>
      <c r="J180">
        <v>143.5</v>
      </c>
      <c r="K180">
        <v>93</v>
      </c>
      <c r="L180">
        <v>26.82</v>
      </c>
      <c r="M180">
        <v>79</v>
      </c>
      <c r="N180">
        <v>0</v>
      </c>
    </row>
    <row r="181" spans="1:14" x14ac:dyDescent="0.25">
      <c r="A181">
        <v>0</v>
      </c>
      <c r="B181">
        <v>50</v>
      </c>
      <c r="C181">
        <v>0</v>
      </c>
      <c r="D181">
        <v>0</v>
      </c>
      <c r="E181">
        <v>0</v>
      </c>
      <c r="F181">
        <v>0</v>
      </c>
      <c r="G181">
        <v>1</v>
      </c>
      <c r="H181">
        <v>0</v>
      </c>
      <c r="I181">
        <v>234</v>
      </c>
      <c r="J181">
        <v>143</v>
      </c>
      <c r="K181">
        <v>90</v>
      </c>
      <c r="L181">
        <v>29.36</v>
      </c>
      <c r="M181">
        <v>70</v>
      </c>
      <c r="N181">
        <v>1</v>
      </c>
    </row>
    <row r="182" spans="1:14" x14ac:dyDescent="0.25">
      <c r="A182">
        <v>1</v>
      </c>
      <c r="B182">
        <v>55</v>
      </c>
      <c r="C182">
        <v>1</v>
      </c>
      <c r="D182">
        <v>15</v>
      </c>
      <c r="E182">
        <v>0</v>
      </c>
      <c r="F182">
        <v>0</v>
      </c>
      <c r="G182">
        <v>0</v>
      </c>
      <c r="H182">
        <v>0</v>
      </c>
      <c r="I182">
        <v>215</v>
      </c>
      <c r="J182">
        <v>121.5</v>
      </c>
      <c r="K182">
        <v>81.5</v>
      </c>
      <c r="L182">
        <v>28.45</v>
      </c>
      <c r="M182">
        <v>71</v>
      </c>
      <c r="N182">
        <v>0</v>
      </c>
    </row>
    <row r="183" spans="1:14" x14ac:dyDescent="0.25">
      <c r="A183">
        <v>1</v>
      </c>
      <c r="B183">
        <v>37</v>
      </c>
      <c r="C183">
        <v>1</v>
      </c>
      <c r="D183">
        <v>30</v>
      </c>
      <c r="E183">
        <v>0</v>
      </c>
      <c r="F183">
        <v>0</v>
      </c>
      <c r="G183">
        <v>0</v>
      </c>
      <c r="H183">
        <v>0</v>
      </c>
      <c r="I183">
        <v>210</v>
      </c>
      <c r="J183">
        <v>120</v>
      </c>
      <c r="K183">
        <v>72</v>
      </c>
      <c r="L183">
        <v>23.8</v>
      </c>
      <c r="M183">
        <v>75</v>
      </c>
      <c r="N183">
        <v>0</v>
      </c>
    </row>
    <row r="184" spans="1:14" x14ac:dyDescent="0.25">
      <c r="A184">
        <v>1</v>
      </c>
      <c r="B184">
        <v>60</v>
      </c>
      <c r="C184">
        <v>1</v>
      </c>
      <c r="D184">
        <v>20</v>
      </c>
      <c r="E184">
        <v>0</v>
      </c>
      <c r="F184">
        <v>0</v>
      </c>
      <c r="G184">
        <v>1</v>
      </c>
      <c r="H184">
        <v>0</v>
      </c>
      <c r="I184">
        <v>253</v>
      </c>
      <c r="J184">
        <v>141</v>
      </c>
      <c r="K184">
        <v>92</v>
      </c>
      <c r="L184">
        <v>24.1</v>
      </c>
      <c r="M184">
        <v>75</v>
      </c>
      <c r="N184">
        <v>0</v>
      </c>
    </row>
    <row r="185" spans="1:14" x14ac:dyDescent="0.25">
      <c r="A185">
        <v>0</v>
      </c>
      <c r="B185">
        <v>47</v>
      </c>
      <c r="C185">
        <v>0</v>
      </c>
      <c r="D185">
        <v>0</v>
      </c>
      <c r="E185">
        <v>0</v>
      </c>
      <c r="F185">
        <v>0</v>
      </c>
      <c r="G185">
        <v>0</v>
      </c>
      <c r="H185">
        <v>0</v>
      </c>
      <c r="I185">
        <v>205</v>
      </c>
      <c r="J185">
        <v>133</v>
      </c>
      <c r="K185">
        <v>93</v>
      </c>
      <c r="L185">
        <v>27.82</v>
      </c>
      <c r="M185">
        <v>68</v>
      </c>
      <c r="N185">
        <v>0</v>
      </c>
    </row>
    <row r="186" spans="1:14" x14ac:dyDescent="0.25">
      <c r="A186">
        <v>1</v>
      </c>
      <c r="B186">
        <v>38</v>
      </c>
      <c r="C186">
        <v>0</v>
      </c>
      <c r="D186">
        <v>0</v>
      </c>
      <c r="E186">
        <v>0</v>
      </c>
      <c r="F186">
        <v>0</v>
      </c>
      <c r="G186">
        <v>0</v>
      </c>
      <c r="H186">
        <v>0</v>
      </c>
      <c r="I186">
        <v>184</v>
      </c>
      <c r="J186">
        <v>102</v>
      </c>
      <c r="K186">
        <v>73</v>
      </c>
      <c r="L186">
        <v>25.69</v>
      </c>
      <c r="M186">
        <v>86</v>
      </c>
      <c r="N186">
        <v>0</v>
      </c>
    </row>
    <row r="187" spans="1:14" x14ac:dyDescent="0.25">
      <c r="A187">
        <v>0</v>
      </c>
      <c r="B187">
        <v>47</v>
      </c>
      <c r="C187">
        <v>1</v>
      </c>
      <c r="D187">
        <v>20</v>
      </c>
      <c r="E187">
        <v>0</v>
      </c>
      <c r="F187">
        <v>0</v>
      </c>
      <c r="G187">
        <v>0</v>
      </c>
      <c r="H187">
        <v>0</v>
      </c>
      <c r="I187">
        <v>221</v>
      </c>
      <c r="J187">
        <v>116.5</v>
      </c>
      <c r="K187">
        <v>81</v>
      </c>
      <c r="L187">
        <v>25.85</v>
      </c>
      <c r="M187">
        <v>65</v>
      </c>
      <c r="N187">
        <v>0</v>
      </c>
    </row>
    <row r="188" spans="1:14" x14ac:dyDescent="0.25">
      <c r="A188">
        <v>0</v>
      </c>
      <c r="B188">
        <v>48</v>
      </c>
      <c r="C188">
        <v>1</v>
      </c>
      <c r="D188">
        <v>5</v>
      </c>
      <c r="E188">
        <v>0</v>
      </c>
      <c r="F188">
        <v>0</v>
      </c>
      <c r="G188">
        <v>0</v>
      </c>
      <c r="H188">
        <v>0</v>
      </c>
      <c r="I188">
        <v>262</v>
      </c>
      <c r="J188">
        <v>141</v>
      </c>
      <c r="K188">
        <v>88</v>
      </c>
      <c r="L188">
        <v>25.21</v>
      </c>
      <c r="M188">
        <v>80</v>
      </c>
      <c r="N188">
        <v>0</v>
      </c>
    </row>
    <row r="189" spans="1:14" x14ac:dyDescent="0.25">
      <c r="A189">
        <v>1</v>
      </c>
      <c r="B189">
        <v>51</v>
      </c>
      <c r="C189">
        <v>0</v>
      </c>
      <c r="D189">
        <v>0</v>
      </c>
      <c r="E189">
        <v>0</v>
      </c>
      <c r="F189">
        <v>0</v>
      </c>
      <c r="G189">
        <v>1</v>
      </c>
      <c r="H189">
        <v>0</v>
      </c>
      <c r="I189">
        <v>227</v>
      </c>
      <c r="J189">
        <v>158</v>
      </c>
      <c r="K189">
        <v>105</v>
      </c>
      <c r="L189">
        <v>27.22</v>
      </c>
      <c r="M189">
        <v>60</v>
      </c>
      <c r="N189">
        <v>1</v>
      </c>
    </row>
    <row r="190" spans="1:14" x14ac:dyDescent="0.25">
      <c r="A190">
        <v>0</v>
      </c>
      <c r="B190">
        <v>61</v>
      </c>
      <c r="C190">
        <v>0</v>
      </c>
      <c r="D190">
        <v>0</v>
      </c>
      <c r="E190">
        <v>0</v>
      </c>
      <c r="F190">
        <v>0</v>
      </c>
      <c r="G190">
        <v>1</v>
      </c>
      <c r="H190">
        <v>0</v>
      </c>
      <c r="I190">
        <v>254</v>
      </c>
      <c r="J190">
        <v>168</v>
      </c>
      <c r="K190">
        <v>92</v>
      </c>
      <c r="L190">
        <v>31.63</v>
      </c>
      <c r="M190">
        <v>80</v>
      </c>
      <c r="N190">
        <v>0</v>
      </c>
    </row>
    <row r="191" spans="1:14" x14ac:dyDescent="0.25">
      <c r="A191">
        <v>1</v>
      </c>
      <c r="B191">
        <v>41</v>
      </c>
      <c r="C191">
        <v>0</v>
      </c>
      <c r="D191">
        <v>0</v>
      </c>
      <c r="E191">
        <v>0</v>
      </c>
      <c r="F191">
        <v>0</v>
      </c>
      <c r="G191">
        <v>0</v>
      </c>
      <c r="H191">
        <v>0</v>
      </c>
      <c r="I191">
        <v>245</v>
      </c>
      <c r="J191">
        <v>139</v>
      </c>
      <c r="K191">
        <v>84</v>
      </c>
      <c r="L191">
        <v>28.76</v>
      </c>
      <c r="M191">
        <v>95</v>
      </c>
      <c r="N191">
        <v>0</v>
      </c>
    </row>
    <row r="192" spans="1:14" x14ac:dyDescent="0.25">
      <c r="A192">
        <v>1</v>
      </c>
      <c r="B192">
        <v>47</v>
      </c>
      <c r="C192">
        <v>1</v>
      </c>
      <c r="D192">
        <v>15</v>
      </c>
      <c r="E192">
        <v>0</v>
      </c>
      <c r="F192">
        <v>0</v>
      </c>
      <c r="G192">
        <v>0</v>
      </c>
      <c r="H192">
        <v>0</v>
      </c>
      <c r="I192">
        <v>206</v>
      </c>
      <c r="J192">
        <v>125</v>
      </c>
      <c r="K192">
        <v>72</v>
      </c>
      <c r="L192">
        <v>21.14</v>
      </c>
      <c r="M192">
        <v>80</v>
      </c>
      <c r="N192">
        <v>0</v>
      </c>
    </row>
    <row r="193" spans="1:14" x14ac:dyDescent="0.25">
      <c r="A193">
        <v>0</v>
      </c>
      <c r="B193">
        <v>50</v>
      </c>
      <c r="C193">
        <v>1</v>
      </c>
      <c r="D193">
        <v>25</v>
      </c>
      <c r="E193">
        <v>0</v>
      </c>
      <c r="F193">
        <v>0</v>
      </c>
      <c r="G193">
        <v>0</v>
      </c>
      <c r="H193">
        <v>0</v>
      </c>
      <c r="I193">
        <v>330</v>
      </c>
      <c r="J193">
        <v>119</v>
      </c>
      <c r="K193">
        <v>86</v>
      </c>
      <c r="L193">
        <v>26.3</v>
      </c>
      <c r="M193">
        <v>86</v>
      </c>
      <c r="N193">
        <v>0</v>
      </c>
    </row>
    <row r="194" spans="1:14" x14ac:dyDescent="0.25">
      <c r="A194">
        <v>1</v>
      </c>
      <c r="B194">
        <v>37</v>
      </c>
      <c r="C194">
        <v>1</v>
      </c>
      <c r="D194">
        <v>30</v>
      </c>
      <c r="E194">
        <v>0</v>
      </c>
      <c r="F194">
        <v>0</v>
      </c>
      <c r="G194">
        <v>0</v>
      </c>
      <c r="H194">
        <v>0</v>
      </c>
      <c r="I194">
        <v>249</v>
      </c>
      <c r="J194">
        <v>112</v>
      </c>
      <c r="K194">
        <v>70</v>
      </c>
      <c r="L194">
        <v>22.79</v>
      </c>
      <c r="M194">
        <v>56</v>
      </c>
      <c r="N194">
        <v>0</v>
      </c>
    </row>
    <row r="195" spans="1:14" x14ac:dyDescent="0.25">
      <c r="A195">
        <v>1</v>
      </c>
      <c r="B195">
        <v>59</v>
      </c>
      <c r="C195">
        <v>1</v>
      </c>
      <c r="D195">
        <v>20</v>
      </c>
      <c r="E195">
        <v>0</v>
      </c>
      <c r="F195">
        <v>0</v>
      </c>
      <c r="G195">
        <v>0</v>
      </c>
      <c r="H195">
        <v>0</v>
      </c>
      <c r="I195">
        <v>163</v>
      </c>
      <c r="J195">
        <v>138</v>
      </c>
      <c r="K195">
        <v>80</v>
      </c>
      <c r="L195">
        <v>31.08</v>
      </c>
      <c r="M195">
        <v>70</v>
      </c>
      <c r="N195">
        <v>0</v>
      </c>
    </row>
    <row r="196" spans="1:14" x14ac:dyDescent="0.25">
      <c r="A196">
        <v>1</v>
      </c>
      <c r="B196">
        <v>50</v>
      </c>
      <c r="C196">
        <v>1</v>
      </c>
      <c r="D196">
        <v>20</v>
      </c>
      <c r="E196">
        <v>0</v>
      </c>
      <c r="F196">
        <v>0</v>
      </c>
      <c r="G196">
        <v>0</v>
      </c>
      <c r="H196">
        <v>0</v>
      </c>
      <c r="I196">
        <v>265</v>
      </c>
      <c r="J196">
        <v>110</v>
      </c>
      <c r="K196">
        <v>65</v>
      </c>
      <c r="L196">
        <v>24.45</v>
      </c>
      <c r="M196">
        <v>69</v>
      </c>
      <c r="N196">
        <v>0</v>
      </c>
    </row>
    <row r="197" spans="1:14" x14ac:dyDescent="0.25">
      <c r="A197">
        <v>0</v>
      </c>
      <c r="B197">
        <v>44</v>
      </c>
      <c r="C197">
        <v>0</v>
      </c>
      <c r="D197">
        <v>0</v>
      </c>
      <c r="E197">
        <v>0</v>
      </c>
      <c r="F197">
        <v>0</v>
      </c>
      <c r="G197">
        <v>0</v>
      </c>
      <c r="H197">
        <v>0</v>
      </c>
      <c r="I197">
        <v>178</v>
      </c>
      <c r="J197">
        <v>113</v>
      </c>
      <c r="K197">
        <v>78</v>
      </c>
      <c r="L197">
        <v>31.93</v>
      </c>
      <c r="M197">
        <v>64</v>
      </c>
      <c r="N197">
        <v>0</v>
      </c>
    </row>
    <row r="198" spans="1:14" x14ac:dyDescent="0.25">
      <c r="A198">
        <v>0</v>
      </c>
      <c r="B198">
        <v>61</v>
      </c>
      <c r="C198">
        <v>0</v>
      </c>
      <c r="D198">
        <v>0</v>
      </c>
      <c r="E198">
        <v>0</v>
      </c>
      <c r="F198">
        <v>0</v>
      </c>
      <c r="G198">
        <v>1</v>
      </c>
      <c r="H198">
        <v>0</v>
      </c>
      <c r="I198">
        <v>217</v>
      </c>
      <c r="J198">
        <v>182</v>
      </c>
      <c r="K198">
        <v>86</v>
      </c>
      <c r="L198">
        <v>26.98</v>
      </c>
      <c r="M198">
        <v>105</v>
      </c>
      <c r="N198">
        <v>0</v>
      </c>
    </row>
    <row r="199" spans="1:14" x14ac:dyDescent="0.25">
      <c r="A199">
        <v>0</v>
      </c>
      <c r="B199">
        <v>43</v>
      </c>
      <c r="C199">
        <v>1</v>
      </c>
      <c r="D199">
        <v>5</v>
      </c>
      <c r="E199">
        <v>0</v>
      </c>
      <c r="F199">
        <v>0</v>
      </c>
      <c r="G199">
        <v>0</v>
      </c>
      <c r="H199">
        <v>0</v>
      </c>
      <c r="I199">
        <v>214</v>
      </c>
      <c r="J199">
        <v>121</v>
      </c>
      <c r="K199">
        <v>84</v>
      </c>
      <c r="L199">
        <v>24.68</v>
      </c>
      <c r="M199">
        <v>80</v>
      </c>
      <c r="N199">
        <v>0</v>
      </c>
    </row>
    <row r="200" spans="1:14" x14ac:dyDescent="0.25">
      <c r="A200">
        <v>1</v>
      </c>
      <c r="B200">
        <v>62</v>
      </c>
      <c r="C200">
        <v>0</v>
      </c>
      <c r="D200">
        <v>0</v>
      </c>
      <c r="E200">
        <v>0</v>
      </c>
      <c r="F200">
        <v>0</v>
      </c>
      <c r="G200">
        <v>0</v>
      </c>
      <c r="H200">
        <v>0</v>
      </c>
      <c r="I200">
        <v>157</v>
      </c>
      <c r="J200">
        <v>130</v>
      </c>
      <c r="K200">
        <v>87</v>
      </c>
      <c r="L200">
        <v>28.73</v>
      </c>
      <c r="M200">
        <v>72</v>
      </c>
      <c r="N200">
        <v>0</v>
      </c>
    </row>
    <row r="201" spans="1:14" x14ac:dyDescent="0.25">
      <c r="A201">
        <v>1</v>
      </c>
      <c r="B201">
        <v>39</v>
      </c>
      <c r="C201">
        <v>1</v>
      </c>
      <c r="D201">
        <v>20</v>
      </c>
      <c r="E201">
        <v>0</v>
      </c>
      <c r="F201">
        <v>0</v>
      </c>
      <c r="G201">
        <v>0</v>
      </c>
      <c r="H201">
        <v>0</v>
      </c>
      <c r="I201">
        <v>228</v>
      </c>
      <c r="J201">
        <v>122.5</v>
      </c>
      <c r="K201">
        <v>87</v>
      </c>
      <c r="L201">
        <v>31.6</v>
      </c>
      <c r="M201">
        <v>100</v>
      </c>
      <c r="N201">
        <v>0</v>
      </c>
    </row>
    <row r="202" spans="1:14" x14ac:dyDescent="0.25">
      <c r="A202">
        <v>1</v>
      </c>
      <c r="B202">
        <v>46</v>
      </c>
      <c r="C202">
        <v>1</v>
      </c>
      <c r="D202">
        <v>20</v>
      </c>
      <c r="E202">
        <v>0</v>
      </c>
      <c r="F202">
        <v>0</v>
      </c>
      <c r="G202">
        <v>0</v>
      </c>
      <c r="H202">
        <v>0</v>
      </c>
      <c r="I202">
        <v>179</v>
      </c>
      <c r="J202">
        <v>111</v>
      </c>
      <c r="K202">
        <v>80</v>
      </c>
      <c r="L202">
        <v>20.87</v>
      </c>
      <c r="M202">
        <v>72</v>
      </c>
      <c r="N202">
        <v>0</v>
      </c>
    </row>
    <row r="203" spans="1:14" x14ac:dyDescent="0.25">
      <c r="A203">
        <v>1</v>
      </c>
      <c r="B203">
        <v>49</v>
      </c>
      <c r="C203">
        <v>1</v>
      </c>
      <c r="D203">
        <v>20</v>
      </c>
      <c r="E203">
        <v>0</v>
      </c>
      <c r="F203">
        <v>0</v>
      </c>
      <c r="G203">
        <v>1</v>
      </c>
      <c r="H203">
        <v>0</v>
      </c>
      <c r="I203">
        <v>270</v>
      </c>
      <c r="J203">
        <v>160.5</v>
      </c>
      <c r="K203">
        <v>106.5</v>
      </c>
      <c r="L203">
        <v>30.33</v>
      </c>
      <c r="M203">
        <v>75</v>
      </c>
      <c r="N203">
        <v>0</v>
      </c>
    </row>
    <row r="204" spans="1:14" x14ac:dyDescent="0.25">
      <c r="A204">
        <v>0</v>
      </c>
      <c r="B204">
        <v>44</v>
      </c>
      <c r="C204">
        <v>1</v>
      </c>
      <c r="D204">
        <v>3</v>
      </c>
      <c r="E204">
        <v>0</v>
      </c>
      <c r="F204">
        <v>0</v>
      </c>
      <c r="G204">
        <v>0</v>
      </c>
      <c r="H204">
        <v>0</v>
      </c>
      <c r="I204">
        <v>239</v>
      </c>
      <c r="J204">
        <v>103</v>
      </c>
      <c r="K204">
        <v>67</v>
      </c>
      <c r="L204">
        <v>26.58</v>
      </c>
      <c r="M204">
        <v>66</v>
      </c>
      <c r="N204">
        <v>0</v>
      </c>
    </row>
    <row r="205" spans="1:14" x14ac:dyDescent="0.25">
      <c r="A205">
        <v>0</v>
      </c>
      <c r="B205">
        <v>62</v>
      </c>
      <c r="C205">
        <v>0</v>
      </c>
      <c r="D205">
        <v>0</v>
      </c>
      <c r="E205">
        <v>0</v>
      </c>
      <c r="F205">
        <v>0</v>
      </c>
      <c r="G205">
        <v>0</v>
      </c>
      <c r="H205">
        <v>0</v>
      </c>
      <c r="I205">
        <v>288</v>
      </c>
      <c r="J205">
        <v>118.5</v>
      </c>
      <c r="K205">
        <v>71</v>
      </c>
      <c r="L205">
        <v>26.18</v>
      </c>
      <c r="M205">
        <v>68</v>
      </c>
      <c r="N205">
        <v>0</v>
      </c>
    </row>
    <row r="206" spans="1:14" x14ac:dyDescent="0.25">
      <c r="A206">
        <v>1</v>
      </c>
      <c r="B206">
        <v>55</v>
      </c>
      <c r="C206">
        <v>1</v>
      </c>
      <c r="D206">
        <v>20</v>
      </c>
      <c r="E206">
        <v>0</v>
      </c>
      <c r="F206">
        <v>0</v>
      </c>
      <c r="G206">
        <v>1</v>
      </c>
      <c r="H206">
        <v>0</v>
      </c>
      <c r="I206">
        <v>281</v>
      </c>
      <c r="J206">
        <v>165</v>
      </c>
      <c r="K206">
        <v>108</v>
      </c>
      <c r="L206">
        <v>24.14</v>
      </c>
      <c r="M206">
        <v>75</v>
      </c>
      <c r="N206">
        <v>0</v>
      </c>
    </row>
    <row r="207" spans="1:14" x14ac:dyDescent="0.25">
      <c r="A207">
        <v>1</v>
      </c>
      <c r="B207">
        <v>58</v>
      </c>
      <c r="C207">
        <v>1</v>
      </c>
      <c r="D207">
        <v>9</v>
      </c>
      <c r="E207">
        <v>0</v>
      </c>
      <c r="F207">
        <v>0</v>
      </c>
      <c r="G207">
        <v>0</v>
      </c>
      <c r="H207">
        <v>0</v>
      </c>
      <c r="I207">
        <v>229</v>
      </c>
      <c r="J207">
        <v>140</v>
      </c>
      <c r="K207">
        <v>89.5</v>
      </c>
      <c r="L207">
        <v>25.96</v>
      </c>
      <c r="M207">
        <v>80</v>
      </c>
      <c r="N207">
        <v>0</v>
      </c>
    </row>
    <row r="208" spans="1:14" x14ac:dyDescent="0.25">
      <c r="A208">
        <v>1</v>
      </c>
      <c r="B208">
        <v>53</v>
      </c>
      <c r="C208">
        <v>1</v>
      </c>
      <c r="D208">
        <v>11</v>
      </c>
      <c r="E208">
        <v>1</v>
      </c>
      <c r="F208">
        <v>0</v>
      </c>
      <c r="G208">
        <v>1</v>
      </c>
      <c r="H208">
        <v>0</v>
      </c>
      <c r="I208">
        <v>228</v>
      </c>
      <c r="J208">
        <v>132.5</v>
      </c>
      <c r="K208">
        <v>55</v>
      </c>
      <c r="L208">
        <v>19.97</v>
      </c>
      <c r="M208">
        <v>90</v>
      </c>
      <c r="N208">
        <v>1</v>
      </c>
    </row>
    <row r="209" spans="1:14" x14ac:dyDescent="0.25">
      <c r="A209">
        <v>1</v>
      </c>
      <c r="B209">
        <v>46</v>
      </c>
      <c r="C209">
        <v>1</v>
      </c>
      <c r="D209">
        <v>30</v>
      </c>
      <c r="E209">
        <v>0</v>
      </c>
      <c r="F209">
        <v>0</v>
      </c>
      <c r="G209">
        <v>0</v>
      </c>
      <c r="H209">
        <v>0</v>
      </c>
      <c r="I209">
        <v>250</v>
      </c>
      <c r="J209">
        <v>123</v>
      </c>
      <c r="K209">
        <v>76</v>
      </c>
      <c r="L209">
        <v>21.66</v>
      </c>
      <c r="M209">
        <v>55</v>
      </c>
      <c r="N209">
        <v>0</v>
      </c>
    </row>
    <row r="210" spans="1:14" x14ac:dyDescent="0.25">
      <c r="A210">
        <v>0</v>
      </c>
      <c r="B210">
        <v>62</v>
      </c>
      <c r="C210">
        <v>0</v>
      </c>
      <c r="D210">
        <v>0</v>
      </c>
      <c r="E210">
        <v>0</v>
      </c>
      <c r="F210">
        <v>0</v>
      </c>
      <c r="G210">
        <v>1</v>
      </c>
      <c r="H210">
        <v>0</v>
      </c>
      <c r="I210">
        <v>258</v>
      </c>
      <c r="J210">
        <v>162</v>
      </c>
      <c r="K210">
        <v>97.5</v>
      </c>
      <c r="L210">
        <v>30.53</v>
      </c>
      <c r="M210">
        <v>76</v>
      </c>
      <c r="N210">
        <v>0</v>
      </c>
    </row>
    <row r="211" spans="1:14" x14ac:dyDescent="0.25">
      <c r="A211">
        <v>1</v>
      </c>
      <c r="B211">
        <v>52</v>
      </c>
      <c r="C211">
        <v>0</v>
      </c>
      <c r="D211">
        <v>0</v>
      </c>
      <c r="E211">
        <v>0</v>
      </c>
      <c r="F211">
        <v>0</v>
      </c>
      <c r="G211">
        <v>0</v>
      </c>
      <c r="H211">
        <v>0</v>
      </c>
      <c r="I211">
        <v>225</v>
      </c>
      <c r="J211">
        <v>132</v>
      </c>
      <c r="K211">
        <v>88</v>
      </c>
      <c r="L211">
        <v>23.35</v>
      </c>
      <c r="M211">
        <v>72</v>
      </c>
      <c r="N211">
        <v>0</v>
      </c>
    </row>
    <row r="212" spans="1:14" x14ac:dyDescent="0.25">
      <c r="A212">
        <v>1</v>
      </c>
      <c r="B212">
        <v>41</v>
      </c>
      <c r="C212">
        <v>1</v>
      </c>
      <c r="D212">
        <v>20</v>
      </c>
      <c r="E212">
        <v>0</v>
      </c>
      <c r="F212">
        <v>0</v>
      </c>
      <c r="G212">
        <v>0</v>
      </c>
      <c r="H212">
        <v>0</v>
      </c>
      <c r="I212">
        <v>212</v>
      </c>
      <c r="J212">
        <v>112</v>
      </c>
      <c r="K212">
        <v>63.5</v>
      </c>
      <c r="L212">
        <v>25.2</v>
      </c>
      <c r="M212">
        <v>80</v>
      </c>
      <c r="N212">
        <v>1</v>
      </c>
    </row>
    <row r="213" spans="1:14" x14ac:dyDescent="0.25">
      <c r="A213">
        <v>1</v>
      </c>
      <c r="B213">
        <v>44</v>
      </c>
      <c r="C213">
        <v>1</v>
      </c>
      <c r="D213">
        <v>40</v>
      </c>
      <c r="E213">
        <v>0</v>
      </c>
      <c r="F213">
        <v>0</v>
      </c>
      <c r="G213">
        <v>0</v>
      </c>
      <c r="H213">
        <v>0</v>
      </c>
      <c r="I213">
        <v>158</v>
      </c>
      <c r="J213">
        <v>150.5</v>
      </c>
      <c r="K213">
        <v>87</v>
      </c>
      <c r="L213">
        <v>21.44</v>
      </c>
      <c r="M213">
        <v>75</v>
      </c>
      <c r="N213">
        <v>1</v>
      </c>
    </row>
    <row r="214" spans="1:14" x14ac:dyDescent="0.25">
      <c r="A214">
        <v>0</v>
      </c>
      <c r="B214">
        <v>59</v>
      </c>
      <c r="C214">
        <v>0</v>
      </c>
      <c r="D214">
        <v>0</v>
      </c>
      <c r="E214">
        <v>0</v>
      </c>
      <c r="F214">
        <v>0</v>
      </c>
      <c r="G214">
        <v>0</v>
      </c>
      <c r="H214">
        <v>0</v>
      </c>
      <c r="I214">
        <v>280</v>
      </c>
      <c r="J214">
        <v>135.5</v>
      </c>
      <c r="K214">
        <v>72.5</v>
      </c>
      <c r="L214">
        <v>22.38</v>
      </c>
      <c r="M214">
        <v>96</v>
      </c>
      <c r="N214">
        <v>0</v>
      </c>
    </row>
    <row r="215" spans="1:14" x14ac:dyDescent="0.25">
      <c r="A215">
        <v>0</v>
      </c>
      <c r="B215">
        <v>58</v>
      </c>
      <c r="C215">
        <v>0</v>
      </c>
      <c r="D215">
        <v>0</v>
      </c>
      <c r="E215">
        <v>0</v>
      </c>
      <c r="F215">
        <v>0</v>
      </c>
      <c r="G215">
        <v>1</v>
      </c>
      <c r="H215">
        <v>0</v>
      </c>
      <c r="I215">
        <v>241</v>
      </c>
      <c r="J215">
        <v>153</v>
      </c>
      <c r="K215">
        <v>106</v>
      </c>
      <c r="L215">
        <v>26.94</v>
      </c>
      <c r="M215">
        <v>98</v>
      </c>
      <c r="N215">
        <v>0</v>
      </c>
    </row>
    <row r="216" spans="1:14" x14ac:dyDescent="0.25">
      <c r="A216">
        <v>0</v>
      </c>
      <c r="B216">
        <v>51</v>
      </c>
      <c r="C216">
        <v>1</v>
      </c>
      <c r="D216">
        <v>10</v>
      </c>
      <c r="E216">
        <v>0</v>
      </c>
      <c r="F216">
        <v>0</v>
      </c>
      <c r="G216">
        <v>0</v>
      </c>
      <c r="H216">
        <v>0</v>
      </c>
      <c r="I216">
        <v>240</v>
      </c>
      <c r="J216">
        <v>112</v>
      </c>
      <c r="K216">
        <v>83</v>
      </c>
      <c r="L216">
        <v>24.1</v>
      </c>
      <c r="M216">
        <v>75</v>
      </c>
      <c r="N216">
        <v>0</v>
      </c>
    </row>
    <row r="217" spans="1:14" x14ac:dyDescent="0.25">
      <c r="A217">
        <v>1</v>
      </c>
      <c r="B217">
        <v>63</v>
      </c>
      <c r="C217">
        <v>1</v>
      </c>
      <c r="D217">
        <v>9</v>
      </c>
      <c r="E217">
        <v>0</v>
      </c>
      <c r="F217">
        <v>0</v>
      </c>
      <c r="G217">
        <v>0</v>
      </c>
      <c r="H217">
        <v>0</v>
      </c>
      <c r="I217">
        <v>188</v>
      </c>
      <c r="J217">
        <v>113</v>
      </c>
      <c r="K217">
        <v>82</v>
      </c>
      <c r="L217">
        <v>29.01</v>
      </c>
      <c r="M217">
        <v>74</v>
      </c>
      <c r="N217">
        <v>0</v>
      </c>
    </row>
    <row r="218" spans="1:14" x14ac:dyDescent="0.25">
      <c r="A218">
        <v>0</v>
      </c>
      <c r="B218">
        <v>42</v>
      </c>
      <c r="C218">
        <v>0</v>
      </c>
      <c r="D218">
        <v>0</v>
      </c>
      <c r="E218">
        <v>0</v>
      </c>
      <c r="F218">
        <v>0</v>
      </c>
      <c r="G218">
        <v>0</v>
      </c>
      <c r="H218">
        <v>0</v>
      </c>
      <c r="I218">
        <v>204</v>
      </c>
      <c r="J218">
        <v>108</v>
      </c>
      <c r="K218">
        <v>70.5</v>
      </c>
      <c r="L218">
        <v>27.71</v>
      </c>
      <c r="M218">
        <v>75</v>
      </c>
      <c r="N218">
        <v>0</v>
      </c>
    </row>
    <row r="219" spans="1:14" x14ac:dyDescent="0.25">
      <c r="A219">
        <v>1</v>
      </c>
      <c r="B219">
        <v>44</v>
      </c>
      <c r="C219">
        <v>0</v>
      </c>
      <c r="D219">
        <v>0</v>
      </c>
      <c r="E219">
        <v>0</v>
      </c>
      <c r="F219">
        <v>0</v>
      </c>
      <c r="G219">
        <v>1</v>
      </c>
      <c r="H219">
        <v>0</v>
      </c>
      <c r="I219">
        <v>229</v>
      </c>
      <c r="J219">
        <v>142</v>
      </c>
      <c r="K219">
        <v>92</v>
      </c>
      <c r="L219">
        <v>25.21</v>
      </c>
      <c r="M219">
        <v>72</v>
      </c>
      <c r="N219">
        <v>0</v>
      </c>
    </row>
    <row r="220" spans="1:14" x14ac:dyDescent="0.25">
      <c r="A220">
        <v>0</v>
      </c>
      <c r="B220">
        <v>57</v>
      </c>
      <c r="C220">
        <v>0</v>
      </c>
      <c r="D220">
        <v>0</v>
      </c>
      <c r="E220">
        <v>0</v>
      </c>
      <c r="F220">
        <v>0</v>
      </c>
      <c r="G220">
        <v>0</v>
      </c>
      <c r="H220">
        <v>0</v>
      </c>
      <c r="I220">
        <v>286</v>
      </c>
      <c r="J220">
        <v>153</v>
      </c>
      <c r="K220">
        <v>87</v>
      </c>
      <c r="L220">
        <v>27.64</v>
      </c>
      <c r="M220">
        <v>75</v>
      </c>
      <c r="N220">
        <v>0</v>
      </c>
    </row>
    <row r="221" spans="1:14" x14ac:dyDescent="0.25">
      <c r="A221">
        <v>0</v>
      </c>
      <c r="B221">
        <v>49</v>
      </c>
      <c r="C221">
        <v>1</v>
      </c>
      <c r="D221">
        <v>20</v>
      </c>
      <c r="E221">
        <v>0</v>
      </c>
      <c r="F221">
        <v>0</v>
      </c>
      <c r="G221">
        <v>0</v>
      </c>
      <c r="H221">
        <v>0</v>
      </c>
      <c r="I221">
        <v>346</v>
      </c>
      <c r="J221">
        <v>130</v>
      </c>
      <c r="K221">
        <v>80</v>
      </c>
      <c r="L221">
        <v>22.54</v>
      </c>
      <c r="M221">
        <v>83</v>
      </c>
      <c r="N221">
        <v>0</v>
      </c>
    </row>
    <row r="222" spans="1:14" x14ac:dyDescent="0.25">
      <c r="A222">
        <v>0</v>
      </c>
      <c r="B222">
        <v>53</v>
      </c>
      <c r="C222">
        <v>0</v>
      </c>
      <c r="D222">
        <v>0</v>
      </c>
      <c r="E222">
        <v>0</v>
      </c>
      <c r="F222">
        <v>0</v>
      </c>
      <c r="G222">
        <v>0</v>
      </c>
      <c r="H222">
        <v>0</v>
      </c>
      <c r="I222">
        <v>219</v>
      </c>
      <c r="J222">
        <v>108</v>
      </c>
      <c r="K222">
        <v>65</v>
      </c>
      <c r="L222">
        <v>22.19</v>
      </c>
      <c r="M222">
        <v>70</v>
      </c>
      <c r="N222">
        <v>0</v>
      </c>
    </row>
    <row r="223" spans="1:14" x14ac:dyDescent="0.25">
      <c r="A223">
        <v>1</v>
      </c>
      <c r="B223">
        <v>54</v>
      </c>
      <c r="C223">
        <v>0</v>
      </c>
      <c r="D223">
        <v>0</v>
      </c>
      <c r="E223">
        <v>0</v>
      </c>
      <c r="F223">
        <v>0</v>
      </c>
      <c r="G223">
        <v>0</v>
      </c>
      <c r="H223">
        <v>0</v>
      </c>
      <c r="I223">
        <v>250</v>
      </c>
      <c r="J223">
        <v>123</v>
      </c>
      <c r="K223">
        <v>75</v>
      </c>
      <c r="L223">
        <v>25.91</v>
      </c>
      <c r="M223">
        <v>65</v>
      </c>
      <c r="N223">
        <v>0</v>
      </c>
    </row>
    <row r="224" spans="1:14" x14ac:dyDescent="0.25">
      <c r="A224">
        <v>1</v>
      </c>
      <c r="B224">
        <v>63</v>
      </c>
      <c r="C224">
        <v>1</v>
      </c>
      <c r="D224">
        <v>20</v>
      </c>
      <c r="E224">
        <v>0</v>
      </c>
      <c r="F224">
        <v>0</v>
      </c>
      <c r="G224">
        <v>0</v>
      </c>
      <c r="H224">
        <v>0</v>
      </c>
      <c r="I224">
        <v>197</v>
      </c>
      <c r="J224">
        <v>113</v>
      </c>
      <c r="K224">
        <v>70</v>
      </c>
      <c r="L224">
        <v>23.72</v>
      </c>
      <c r="M224">
        <v>67</v>
      </c>
      <c r="N224">
        <v>0</v>
      </c>
    </row>
    <row r="225" spans="1:14" x14ac:dyDescent="0.25">
      <c r="A225">
        <v>0</v>
      </c>
      <c r="B225">
        <v>42</v>
      </c>
      <c r="C225">
        <v>0</v>
      </c>
      <c r="D225">
        <v>0</v>
      </c>
      <c r="E225">
        <v>0</v>
      </c>
      <c r="F225">
        <v>0</v>
      </c>
      <c r="G225">
        <v>0</v>
      </c>
      <c r="H225">
        <v>0</v>
      </c>
      <c r="I225">
        <v>238</v>
      </c>
      <c r="J225">
        <v>125</v>
      </c>
      <c r="K225">
        <v>77.5</v>
      </c>
      <c r="L225">
        <v>22.9</v>
      </c>
      <c r="M225">
        <v>95</v>
      </c>
      <c r="N225">
        <v>0</v>
      </c>
    </row>
    <row r="226" spans="1:14" x14ac:dyDescent="0.25">
      <c r="A226">
        <v>1</v>
      </c>
      <c r="B226">
        <v>41</v>
      </c>
      <c r="C226">
        <v>1</v>
      </c>
      <c r="D226">
        <v>25</v>
      </c>
      <c r="E226">
        <v>0</v>
      </c>
      <c r="F226">
        <v>0</v>
      </c>
      <c r="G226">
        <v>0</v>
      </c>
      <c r="H226">
        <v>0</v>
      </c>
      <c r="I226">
        <v>232</v>
      </c>
      <c r="J226">
        <v>129</v>
      </c>
      <c r="K226">
        <v>83</v>
      </c>
      <c r="L226">
        <v>28.08</v>
      </c>
      <c r="M226">
        <v>75</v>
      </c>
      <c r="N226">
        <v>0</v>
      </c>
    </row>
    <row r="227" spans="1:14" x14ac:dyDescent="0.25">
      <c r="A227">
        <v>0</v>
      </c>
      <c r="B227">
        <v>66</v>
      </c>
      <c r="C227">
        <v>0</v>
      </c>
      <c r="D227">
        <v>0</v>
      </c>
      <c r="E227">
        <v>0</v>
      </c>
      <c r="F227">
        <v>0</v>
      </c>
      <c r="G227">
        <v>1</v>
      </c>
      <c r="H227">
        <v>0</v>
      </c>
      <c r="I227">
        <v>260</v>
      </c>
      <c r="J227">
        <v>167</v>
      </c>
      <c r="K227">
        <v>96</v>
      </c>
      <c r="L227">
        <v>29.04</v>
      </c>
      <c r="M227">
        <v>65</v>
      </c>
      <c r="N227">
        <v>0</v>
      </c>
    </row>
    <row r="228" spans="1:14" x14ac:dyDescent="0.25">
      <c r="A228">
        <v>1</v>
      </c>
      <c r="B228">
        <v>52</v>
      </c>
      <c r="C228">
        <v>0</v>
      </c>
      <c r="D228">
        <v>0</v>
      </c>
      <c r="E228">
        <v>0</v>
      </c>
      <c r="F228">
        <v>0</v>
      </c>
      <c r="G228">
        <v>1</v>
      </c>
      <c r="H228">
        <v>0</v>
      </c>
      <c r="I228">
        <v>220</v>
      </c>
      <c r="J228">
        <v>151</v>
      </c>
      <c r="K228">
        <v>102</v>
      </c>
      <c r="L228">
        <v>25.82</v>
      </c>
      <c r="M228">
        <v>95</v>
      </c>
      <c r="N228">
        <v>0</v>
      </c>
    </row>
    <row r="229" spans="1:14" x14ac:dyDescent="0.25">
      <c r="A229">
        <v>0</v>
      </c>
      <c r="B229">
        <v>48</v>
      </c>
      <c r="C229">
        <v>0</v>
      </c>
      <c r="D229">
        <v>0</v>
      </c>
      <c r="E229">
        <v>0</v>
      </c>
      <c r="F229">
        <v>0</v>
      </c>
      <c r="G229">
        <v>0</v>
      </c>
      <c r="H229">
        <v>0</v>
      </c>
      <c r="I229">
        <v>281</v>
      </c>
      <c r="J229">
        <v>127</v>
      </c>
      <c r="K229">
        <v>79.5</v>
      </c>
      <c r="L229">
        <v>22.83</v>
      </c>
      <c r="M229">
        <v>84</v>
      </c>
      <c r="N229">
        <v>0</v>
      </c>
    </row>
    <row r="230" spans="1:14" x14ac:dyDescent="0.25">
      <c r="A230">
        <v>0</v>
      </c>
      <c r="B230">
        <v>53</v>
      </c>
      <c r="C230">
        <v>1</v>
      </c>
      <c r="D230">
        <v>20</v>
      </c>
      <c r="E230">
        <v>0</v>
      </c>
      <c r="F230">
        <v>0</v>
      </c>
      <c r="G230">
        <v>1</v>
      </c>
      <c r="H230">
        <v>0</v>
      </c>
      <c r="I230">
        <v>256</v>
      </c>
      <c r="J230">
        <v>128</v>
      </c>
      <c r="K230">
        <v>90</v>
      </c>
      <c r="L230">
        <v>23.65</v>
      </c>
      <c r="M230">
        <v>105</v>
      </c>
      <c r="N230">
        <v>0</v>
      </c>
    </row>
    <row r="231" spans="1:14" x14ac:dyDescent="0.25">
      <c r="A231">
        <v>0</v>
      </c>
      <c r="B231">
        <v>45</v>
      </c>
      <c r="C231">
        <v>0</v>
      </c>
      <c r="D231">
        <v>0</v>
      </c>
      <c r="E231">
        <v>0</v>
      </c>
      <c r="F231">
        <v>0</v>
      </c>
      <c r="G231">
        <v>0</v>
      </c>
      <c r="H231">
        <v>0</v>
      </c>
      <c r="I231">
        <v>333</v>
      </c>
      <c r="J231">
        <v>122</v>
      </c>
      <c r="K231">
        <v>80</v>
      </c>
      <c r="L231">
        <v>24.39</v>
      </c>
      <c r="M231">
        <v>75</v>
      </c>
      <c r="N231">
        <v>0</v>
      </c>
    </row>
    <row r="232" spans="1:14" x14ac:dyDescent="0.25">
      <c r="A232">
        <v>1</v>
      </c>
      <c r="B232">
        <v>40</v>
      </c>
      <c r="C232">
        <v>1</v>
      </c>
      <c r="D232">
        <v>20</v>
      </c>
      <c r="E232">
        <v>0</v>
      </c>
      <c r="F232">
        <v>0</v>
      </c>
      <c r="G232">
        <v>1</v>
      </c>
      <c r="H232">
        <v>0</v>
      </c>
      <c r="I232">
        <v>208</v>
      </c>
      <c r="J232">
        <v>119</v>
      </c>
      <c r="K232">
        <v>66</v>
      </c>
      <c r="L232">
        <v>28.09</v>
      </c>
      <c r="M232">
        <v>75</v>
      </c>
      <c r="N232">
        <v>0</v>
      </c>
    </row>
    <row r="233" spans="1:14" x14ac:dyDescent="0.25">
      <c r="A233">
        <v>1</v>
      </c>
      <c r="B233">
        <v>39</v>
      </c>
      <c r="C233">
        <v>1</v>
      </c>
      <c r="D233">
        <v>40</v>
      </c>
      <c r="E233">
        <v>0</v>
      </c>
      <c r="F233">
        <v>0</v>
      </c>
      <c r="G233">
        <v>1</v>
      </c>
      <c r="H233">
        <v>0</v>
      </c>
      <c r="I233">
        <v>215</v>
      </c>
      <c r="J233">
        <v>145.5</v>
      </c>
      <c r="K233">
        <v>92.5</v>
      </c>
      <c r="L233">
        <v>28.35</v>
      </c>
      <c r="M233">
        <v>75</v>
      </c>
      <c r="N233">
        <v>0</v>
      </c>
    </row>
    <row r="234" spans="1:14" x14ac:dyDescent="0.25">
      <c r="A234">
        <v>0</v>
      </c>
      <c r="B234">
        <v>51</v>
      </c>
      <c r="C234">
        <v>0</v>
      </c>
      <c r="D234">
        <v>0</v>
      </c>
      <c r="E234">
        <v>0</v>
      </c>
      <c r="F234">
        <v>0</v>
      </c>
      <c r="G234">
        <v>1</v>
      </c>
      <c r="H234">
        <v>0</v>
      </c>
      <c r="I234">
        <v>230</v>
      </c>
      <c r="J234">
        <v>168.5</v>
      </c>
      <c r="K234">
        <v>97</v>
      </c>
      <c r="L234">
        <v>26.36</v>
      </c>
      <c r="M234">
        <v>57</v>
      </c>
      <c r="N234">
        <v>0</v>
      </c>
    </row>
    <row r="235" spans="1:14" x14ac:dyDescent="0.25">
      <c r="A235">
        <v>1</v>
      </c>
      <c r="B235">
        <v>45</v>
      </c>
      <c r="C235">
        <v>1</v>
      </c>
      <c r="D235">
        <v>25</v>
      </c>
      <c r="E235">
        <v>0</v>
      </c>
      <c r="F235">
        <v>0</v>
      </c>
      <c r="G235">
        <v>1</v>
      </c>
      <c r="H235">
        <v>0</v>
      </c>
      <c r="I235">
        <v>232</v>
      </c>
      <c r="J235">
        <v>165</v>
      </c>
      <c r="K235">
        <v>86</v>
      </c>
      <c r="L235">
        <v>23.86</v>
      </c>
      <c r="M235">
        <v>78</v>
      </c>
      <c r="N235">
        <v>0</v>
      </c>
    </row>
    <row r="236" spans="1:14" x14ac:dyDescent="0.25">
      <c r="A236">
        <v>1</v>
      </c>
      <c r="B236">
        <v>44</v>
      </c>
      <c r="C236">
        <v>0</v>
      </c>
      <c r="D236">
        <v>0</v>
      </c>
      <c r="E236">
        <v>0</v>
      </c>
      <c r="F236">
        <v>0</v>
      </c>
      <c r="G236">
        <v>0</v>
      </c>
      <c r="H236">
        <v>0</v>
      </c>
      <c r="I236">
        <v>210</v>
      </c>
      <c r="J236">
        <v>133</v>
      </c>
      <c r="K236">
        <v>85.5</v>
      </c>
      <c r="L236">
        <v>25.14</v>
      </c>
      <c r="M236">
        <v>75</v>
      </c>
      <c r="N236">
        <v>0</v>
      </c>
    </row>
    <row r="237" spans="1:14" x14ac:dyDescent="0.25">
      <c r="A237">
        <v>0</v>
      </c>
      <c r="B237">
        <v>56</v>
      </c>
      <c r="C237">
        <v>1</v>
      </c>
      <c r="D237">
        <v>3</v>
      </c>
      <c r="E237">
        <v>0</v>
      </c>
      <c r="F237">
        <v>0</v>
      </c>
      <c r="G237">
        <v>0</v>
      </c>
      <c r="H237">
        <v>0</v>
      </c>
      <c r="I237">
        <v>266</v>
      </c>
      <c r="J237">
        <v>114</v>
      </c>
      <c r="K237">
        <v>72</v>
      </c>
      <c r="L237">
        <v>22.64</v>
      </c>
      <c r="M237">
        <v>65</v>
      </c>
      <c r="N237">
        <v>0</v>
      </c>
    </row>
    <row r="238" spans="1:14" x14ac:dyDescent="0.25">
      <c r="A238">
        <v>1</v>
      </c>
      <c r="B238">
        <v>51</v>
      </c>
      <c r="C238">
        <v>1</v>
      </c>
      <c r="D238">
        <v>9</v>
      </c>
      <c r="E238">
        <v>0</v>
      </c>
      <c r="F238">
        <v>0</v>
      </c>
      <c r="G238">
        <v>0</v>
      </c>
      <c r="H238">
        <v>0</v>
      </c>
      <c r="I238">
        <v>255</v>
      </c>
      <c r="J238">
        <v>115</v>
      </c>
      <c r="K238">
        <v>67</v>
      </c>
      <c r="L238">
        <v>26.97</v>
      </c>
      <c r="M238">
        <v>83</v>
      </c>
      <c r="N238">
        <v>0</v>
      </c>
    </row>
    <row r="239" spans="1:14" x14ac:dyDescent="0.25">
      <c r="A239">
        <v>1</v>
      </c>
      <c r="B239">
        <v>42</v>
      </c>
      <c r="C239">
        <v>0</v>
      </c>
      <c r="D239">
        <v>0</v>
      </c>
      <c r="E239">
        <v>0</v>
      </c>
      <c r="F239">
        <v>0</v>
      </c>
      <c r="G239">
        <v>0</v>
      </c>
      <c r="H239">
        <v>0</v>
      </c>
      <c r="I239">
        <v>240</v>
      </c>
      <c r="J239">
        <v>132</v>
      </c>
      <c r="K239">
        <v>89.5</v>
      </c>
      <c r="L239">
        <v>29.35</v>
      </c>
      <c r="M239">
        <v>75</v>
      </c>
      <c r="N239">
        <v>0</v>
      </c>
    </row>
    <row r="240" spans="1:14" x14ac:dyDescent="0.25">
      <c r="A240">
        <v>1</v>
      </c>
      <c r="B240">
        <v>52</v>
      </c>
      <c r="C240">
        <v>0</v>
      </c>
      <c r="D240">
        <v>0</v>
      </c>
      <c r="E240">
        <v>0</v>
      </c>
      <c r="F240">
        <v>0</v>
      </c>
      <c r="G240">
        <v>0</v>
      </c>
      <c r="H240">
        <v>0</v>
      </c>
      <c r="I240">
        <v>285</v>
      </c>
      <c r="J240">
        <v>135</v>
      </c>
      <c r="K240">
        <v>86</v>
      </c>
      <c r="L240">
        <v>27.78</v>
      </c>
      <c r="M240">
        <v>88</v>
      </c>
      <c r="N240">
        <v>0</v>
      </c>
    </row>
    <row r="241" spans="1:14" x14ac:dyDescent="0.25">
      <c r="A241">
        <v>1</v>
      </c>
      <c r="B241">
        <v>36</v>
      </c>
      <c r="C241">
        <v>1</v>
      </c>
      <c r="D241">
        <v>20</v>
      </c>
      <c r="E241">
        <v>0</v>
      </c>
      <c r="F241">
        <v>0</v>
      </c>
      <c r="G241">
        <v>0</v>
      </c>
      <c r="H241">
        <v>0</v>
      </c>
      <c r="I241">
        <v>203</v>
      </c>
      <c r="J241">
        <v>101.5</v>
      </c>
      <c r="K241">
        <v>67</v>
      </c>
      <c r="L241">
        <v>24.43</v>
      </c>
      <c r="M241">
        <v>65</v>
      </c>
      <c r="N241">
        <v>0</v>
      </c>
    </row>
    <row r="242" spans="1:14" x14ac:dyDescent="0.25">
      <c r="A242">
        <v>1</v>
      </c>
      <c r="B242">
        <v>42</v>
      </c>
      <c r="C242">
        <v>0</v>
      </c>
      <c r="D242">
        <v>0</v>
      </c>
      <c r="E242">
        <v>0</v>
      </c>
      <c r="F242">
        <v>0</v>
      </c>
      <c r="G242">
        <v>0</v>
      </c>
      <c r="H242">
        <v>0</v>
      </c>
      <c r="I242">
        <v>236</v>
      </c>
      <c r="J242">
        <v>124</v>
      </c>
      <c r="K242">
        <v>80</v>
      </c>
      <c r="L242">
        <v>21.5</v>
      </c>
      <c r="M242">
        <v>65</v>
      </c>
      <c r="N242">
        <v>0</v>
      </c>
    </row>
    <row r="243" spans="1:14" x14ac:dyDescent="0.25">
      <c r="A243">
        <v>1</v>
      </c>
      <c r="B243">
        <v>48</v>
      </c>
      <c r="C243">
        <v>1</v>
      </c>
      <c r="D243">
        <v>20</v>
      </c>
      <c r="E243">
        <v>0</v>
      </c>
      <c r="F243">
        <v>0</v>
      </c>
      <c r="G243">
        <v>0</v>
      </c>
      <c r="H243">
        <v>0</v>
      </c>
      <c r="I243">
        <v>170</v>
      </c>
      <c r="J243">
        <v>122</v>
      </c>
      <c r="K243">
        <v>70</v>
      </c>
      <c r="L243">
        <v>23.62</v>
      </c>
      <c r="M243">
        <v>90</v>
      </c>
      <c r="N243">
        <v>1</v>
      </c>
    </row>
    <row r="244" spans="1:14" x14ac:dyDescent="0.25">
      <c r="A244">
        <v>0</v>
      </c>
      <c r="B244">
        <v>50</v>
      </c>
      <c r="C244">
        <v>1</v>
      </c>
      <c r="D244">
        <v>3</v>
      </c>
      <c r="E244">
        <v>0</v>
      </c>
      <c r="F244">
        <v>0</v>
      </c>
      <c r="G244">
        <v>0</v>
      </c>
      <c r="H244">
        <v>0</v>
      </c>
      <c r="I244">
        <v>271</v>
      </c>
      <c r="J244">
        <v>112.5</v>
      </c>
      <c r="K244">
        <v>60</v>
      </c>
      <c r="L244">
        <v>23.29</v>
      </c>
      <c r="M244">
        <v>60</v>
      </c>
      <c r="N244">
        <v>0</v>
      </c>
    </row>
    <row r="245" spans="1:14" x14ac:dyDescent="0.25">
      <c r="A245">
        <v>0</v>
      </c>
      <c r="B245">
        <v>36</v>
      </c>
      <c r="C245">
        <v>1</v>
      </c>
      <c r="D245">
        <v>5</v>
      </c>
      <c r="E245">
        <v>0</v>
      </c>
      <c r="F245">
        <v>0</v>
      </c>
      <c r="G245">
        <v>0</v>
      </c>
      <c r="H245">
        <v>0</v>
      </c>
      <c r="I245">
        <v>180</v>
      </c>
      <c r="J245">
        <v>118</v>
      </c>
      <c r="K245">
        <v>80</v>
      </c>
      <c r="L245">
        <v>29.59</v>
      </c>
      <c r="M245">
        <v>75</v>
      </c>
      <c r="N245">
        <v>0</v>
      </c>
    </row>
    <row r="246" spans="1:14" x14ac:dyDescent="0.25">
      <c r="A246">
        <v>1</v>
      </c>
      <c r="B246">
        <v>62</v>
      </c>
      <c r="C246">
        <v>1</v>
      </c>
      <c r="D246">
        <v>20</v>
      </c>
      <c r="E246">
        <v>0</v>
      </c>
      <c r="F246">
        <v>0</v>
      </c>
      <c r="G246">
        <v>0</v>
      </c>
      <c r="H246">
        <v>0</v>
      </c>
      <c r="I246">
        <v>263</v>
      </c>
      <c r="J246">
        <v>112</v>
      </c>
      <c r="K246">
        <v>61</v>
      </c>
      <c r="L246">
        <v>24.46</v>
      </c>
      <c r="M246">
        <v>68</v>
      </c>
      <c r="N246">
        <v>0</v>
      </c>
    </row>
    <row r="247" spans="1:14" x14ac:dyDescent="0.25">
      <c r="A247">
        <v>0</v>
      </c>
      <c r="B247">
        <v>61</v>
      </c>
      <c r="C247">
        <v>0</v>
      </c>
      <c r="D247">
        <v>0</v>
      </c>
      <c r="E247">
        <v>0</v>
      </c>
      <c r="F247">
        <v>0</v>
      </c>
      <c r="G247">
        <v>1</v>
      </c>
      <c r="H247">
        <v>0</v>
      </c>
      <c r="I247">
        <v>194</v>
      </c>
      <c r="J247">
        <v>148</v>
      </c>
      <c r="K247">
        <v>89</v>
      </c>
      <c r="L247">
        <v>23.48</v>
      </c>
      <c r="M247">
        <v>100</v>
      </c>
      <c r="N247">
        <v>0</v>
      </c>
    </row>
    <row r="248" spans="1:14" x14ac:dyDescent="0.25">
      <c r="A248">
        <v>0</v>
      </c>
      <c r="B248">
        <v>36</v>
      </c>
      <c r="C248">
        <v>1</v>
      </c>
      <c r="D248">
        <v>5</v>
      </c>
      <c r="E248">
        <v>0</v>
      </c>
      <c r="F248">
        <v>0</v>
      </c>
      <c r="G248">
        <v>1</v>
      </c>
      <c r="H248">
        <v>0</v>
      </c>
      <c r="I248">
        <v>222</v>
      </c>
      <c r="J248">
        <v>147</v>
      </c>
      <c r="K248">
        <v>94</v>
      </c>
      <c r="L248">
        <v>26.79</v>
      </c>
      <c r="M248">
        <v>76</v>
      </c>
      <c r="N248">
        <v>0</v>
      </c>
    </row>
    <row r="249" spans="1:14" x14ac:dyDescent="0.25">
      <c r="A249">
        <v>0</v>
      </c>
      <c r="B249">
        <v>58</v>
      </c>
      <c r="C249">
        <v>1</v>
      </c>
      <c r="D249">
        <v>2</v>
      </c>
      <c r="E249">
        <v>0</v>
      </c>
      <c r="F249">
        <v>0</v>
      </c>
      <c r="G249">
        <v>0</v>
      </c>
      <c r="H249">
        <v>0</v>
      </c>
      <c r="I249">
        <v>271</v>
      </c>
      <c r="J249">
        <v>146</v>
      </c>
      <c r="K249">
        <v>92</v>
      </c>
      <c r="L249">
        <v>23.07</v>
      </c>
      <c r="M249">
        <v>75</v>
      </c>
      <c r="N249">
        <v>1</v>
      </c>
    </row>
    <row r="250" spans="1:14" x14ac:dyDescent="0.25">
      <c r="A250">
        <v>1</v>
      </c>
      <c r="B250">
        <v>57</v>
      </c>
      <c r="C250">
        <v>0</v>
      </c>
      <c r="D250">
        <v>0</v>
      </c>
      <c r="E250">
        <v>0</v>
      </c>
      <c r="F250">
        <v>0</v>
      </c>
      <c r="G250">
        <v>1</v>
      </c>
      <c r="H250">
        <v>0</v>
      </c>
      <c r="I250">
        <v>310</v>
      </c>
      <c r="J250">
        <v>147.5</v>
      </c>
      <c r="K250">
        <v>90</v>
      </c>
      <c r="L250">
        <v>32.090000000000003</v>
      </c>
      <c r="M250">
        <v>67</v>
      </c>
      <c r="N250">
        <v>1</v>
      </c>
    </row>
    <row r="251" spans="1:14" x14ac:dyDescent="0.25">
      <c r="A251">
        <v>0</v>
      </c>
      <c r="B251">
        <v>49</v>
      </c>
      <c r="C251">
        <v>0</v>
      </c>
      <c r="D251">
        <v>0</v>
      </c>
      <c r="E251">
        <v>0</v>
      </c>
      <c r="F251">
        <v>0</v>
      </c>
      <c r="G251">
        <v>1</v>
      </c>
      <c r="H251">
        <v>0</v>
      </c>
      <c r="I251">
        <v>221</v>
      </c>
      <c r="J251">
        <v>136</v>
      </c>
      <c r="K251">
        <v>90</v>
      </c>
      <c r="L251">
        <v>28.3</v>
      </c>
      <c r="M251">
        <v>100</v>
      </c>
      <c r="N251">
        <v>0</v>
      </c>
    </row>
    <row r="252" spans="1:14" x14ac:dyDescent="0.25">
      <c r="A252">
        <v>0</v>
      </c>
      <c r="B252">
        <v>48</v>
      </c>
      <c r="C252">
        <v>0</v>
      </c>
      <c r="D252">
        <v>0</v>
      </c>
      <c r="E252">
        <v>0</v>
      </c>
      <c r="F252">
        <v>0</v>
      </c>
      <c r="G252">
        <v>0</v>
      </c>
      <c r="H252">
        <v>0</v>
      </c>
      <c r="I252">
        <v>241</v>
      </c>
      <c r="J252">
        <v>129</v>
      </c>
      <c r="K252">
        <v>86</v>
      </c>
      <c r="L252">
        <v>20.41</v>
      </c>
      <c r="M252">
        <v>65</v>
      </c>
      <c r="N252">
        <v>0</v>
      </c>
    </row>
    <row r="253" spans="1:14" x14ac:dyDescent="0.25">
      <c r="A253">
        <v>0</v>
      </c>
      <c r="B253">
        <v>56</v>
      </c>
      <c r="C253">
        <v>1</v>
      </c>
      <c r="D253">
        <v>10</v>
      </c>
      <c r="E253">
        <v>1</v>
      </c>
      <c r="F253">
        <v>0</v>
      </c>
      <c r="G253">
        <v>1</v>
      </c>
      <c r="H253">
        <v>1</v>
      </c>
      <c r="I253">
        <v>241</v>
      </c>
      <c r="J253">
        <v>174</v>
      </c>
      <c r="K253">
        <v>97</v>
      </c>
      <c r="L253">
        <v>29.22</v>
      </c>
      <c r="M253">
        <v>90</v>
      </c>
      <c r="N253">
        <v>1</v>
      </c>
    </row>
    <row r="254" spans="1:14" x14ac:dyDescent="0.25">
      <c r="A254">
        <v>0</v>
      </c>
      <c r="B254">
        <v>61</v>
      </c>
      <c r="C254">
        <v>1</v>
      </c>
      <c r="D254">
        <v>20</v>
      </c>
      <c r="E254">
        <v>0</v>
      </c>
      <c r="F254">
        <v>0</v>
      </c>
      <c r="G254">
        <v>1</v>
      </c>
      <c r="H254">
        <v>0</v>
      </c>
      <c r="I254">
        <v>231</v>
      </c>
      <c r="J254">
        <v>128</v>
      </c>
      <c r="K254">
        <v>87</v>
      </c>
      <c r="L254">
        <v>26.3</v>
      </c>
      <c r="M254">
        <v>82</v>
      </c>
      <c r="N254">
        <v>0</v>
      </c>
    </row>
    <row r="255" spans="1:14" x14ac:dyDescent="0.25">
      <c r="A255">
        <v>0</v>
      </c>
      <c r="B255">
        <v>51</v>
      </c>
      <c r="C255">
        <v>0</v>
      </c>
      <c r="D255">
        <v>0</v>
      </c>
      <c r="E255">
        <v>0</v>
      </c>
      <c r="F255">
        <v>0</v>
      </c>
      <c r="G255">
        <v>0</v>
      </c>
      <c r="H255">
        <v>0</v>
      </c>
      <c r="I255">
        <v>242</v>
      </c>
      <c r="J255">
        <v>108</v>
      </c>
      <c r="K255">
        <v>77</v>
      </c>
      <c r="L255">
        <v>22.91</v>
      </c>
      <c r="M255">
        <v>68</v>
      </c>
      <c r="N255">
        <v>0</v>
      </c>
    </row>
    <row r="256" spans="1:14" x14ac:dyDescent="0.25">
      <c r="A256">
        <v>0</v>
      </c>
      <c r="B256">
        <v>42</v>
      </c>
      <c r="C256">
        <v>1</v>
      </c>
      <c r="D256">
        <v>9</v>
      </c>
      <c r="E256">
        <v>0</v>
      </c>
      <c r="F256">
        <v>0</v>
      </c>
      <c r="G256">
        <v>0</v>
      </c>
      <c r="H256">
        <v>0</v>
      </c>
      <c r="I256">
        <v>195</v>
      </c>
      <c r="J256">
        <v>126</v>
      </c>
      <c r="K256">
        <v>81</v>
      </c>
      <c r="L256">
        <v>22.26</v>
      </c>
      <c r="M256">
        <v>84</v>
      </c>
      <c r="N256">
        <v>0</v>
      </c>
    </row>
    <row r="257" spans="1:14" x14ac:dyDescent="0.25">
      <c r="A257">
        <v>0</v>
      </c>
      <c r="B257">
        <v>58</v>
      </c>
      <c r="C257">
        <v>1</v>
      </c>
      <c r="D257">
        <v>20</v>
      </c>
      <c r="E257">
        <v>0</v>
      </c>
      <c r="F257">
        <v>0</v>
      </c>
      <c r="G257">
        <v>1</v>
      </c>
      <c r="H257">
        <v>0</v>
      </c>
      <c r="I257">
        <v>206</v>
      </c>
      <c r="J257">
        <v>159.5</v>
      </c>
      <c r="K257">
        <v>93.5</v>
      </c>
      <c r="L257">
        <v>18.53</v>
      </c>
      <c r="M257">
        <v>75</v>
      </c>
      <c r="N257">
        <v>0</v>
      </c>
    </row>
    <row r="258" spans="1:14" x14ac:dyDescent="0.25">
      <c r="A258">
        <v>1</v>
      </c>
      <c r="B258">
        <v>47</v>
      </c>
      <c r="C258">
        <v>0</v>
      </c>
      <c r="D258">
        <v>0</v>
      </c>
      <c r="E258">
        <v>0</v>
      </c>
      <c r="F258">
        <v>0</v>
      </c>
      <c r="G258">
        <v>1</v>
      </c>
      <c r="H258">
        <v>0</v>
      </c>
      <c r="I258">
        <v>254</v>
      </c>
      <c r="J258">
        <v>138</v>
      </c>
      <c r="K258">
        <v>96</v>
      </c>
      <c r="L258">
        <v>29.73</v>
      </c>
      <c r="M258">
        <v>63</v>
      </c>
      <c r="N258">
        <v>0</v>
      </c>
    </row>
    <row r="259" spans="1:14" x14ac:dyDescent="0.25">
      <c r="A259">
        <v>1</v>
      </c>
      <c r="B259">
        <v>50</v>
      </c>
      <c r="C259">
        <v>1</v>
      </c>
      <c r="D259">
        <v>20</v>
      </c>
      <c r="E259">
        <v>0</v>
      </c>
      <c r="F259">
        <v>0</v>
      </c>
      <c r="G259">
        <v>0</v>
      </c>
      <c r="H259">
        <v>0</v>
      </c>
      <c r="I259">
        <v>231</v>
      </c>
      <c r="J259">
        <v>126</v>
      </c>
      <c r="K259">
        <v>76</v>
      </c>
      <c r="L259">
        <v>20.170000000000002</v>
      </c>
      <c r="M259">
        <v>100</v>
      </c>
      <c r="N259">
        <v>0</v>
      </c>
    </row>
    <row r="260" spans="1:14" x14ac:dyDescent="0.25">
      <c r="A260">
        <v>0</v>
      </c>
      <c r="B260">
        <v>52</v>
      </c>
      <c r="C260">
        <v>0</v>
      </c>
      <c r="D260">
        <v>0</v>
      </c>
      <c r="E260">
        <v>0</v>
      </c>
      <c r="F260">
        <v>0</v>
      </c>
      <c r="G260">
        <v>0</v>
      </c>
      <c r="H260">
        <v>0</v>
      </c>
      <c r="I260">
        <v>216</v>
      </c>
      <c r="J260">
        <v>125</v>
      </c>
      <c r="K260">
        <v>72</v>
      </c>
      <c r="L260">
        <v>24.98</v>
      </c>
      <c r="M260">
        <v>75</v>
      </c>
      <c r="N260">
        <v>0</v>
      </c>
    </row>
    <row r="261" spans="1:14" x14ac:dyDescent="0.25">
      <c r="A261">
        <v>1</v>
      </c>
      <c r="B261">
        <v>57</v>
      </c>
      <c r="C261">
        <v>1</v>
      </c>
      <c r="D261">
        <v>15</v>
      </c>
      <c r="E261">
        <v>0</v>
      </c>
      <c r="F261">
        <v>0</v>
      </c>
      <c r="G261">
        <v>0</v>
      </c>
      <c r="H261">
        <v>1</v>
      </c>
      <c r="I261">
        <v>245</v>
      </c>
      <c r="J261">
        <v>132</v>
      </c>
      <c r="K261">
        <v>77</v>
      </c>
      <c r="L261">
        <v>23.01</v>
      </c>
      <c r="M261">
        <v>76</v>
      </c>
      <c r="N261">
        <v>0</v>
      </c>
    </row>
    <row r="262" spans="1:14" x14ac:dyDescent="0.25">
      <c r="A262">
        <v>0</v>
      </c>
      <c r="B262">
        <v>61</v>
      </c>
      <c r="C262">
        <v>0</v>
      </c>
      <c r="D262">
        <v>0</v>
      </c>
      <c r="E262">
        <v>0</v>
      </c>
      <c r="F262">
        <v>0</v>
      </c>
      <c r="G262">
        <v>0</v>
      </c>
      <c r="H262">
        <v>0</v>
      </c>
      <c r="I262">
        <v>219</v>
      </c>
      <c r="J262">
        <v>120</v>
      </c>
      <c r="K262">
        <v>72.5</v>
      </c>
      <c r="L262">
        <v>22.35</v>
      </c>
      <c r="M262">
        <v>76</v>
      </c>
      <c r="N262">
        <v>0</v>
      </c>
    </row>
    <row r="263" spans="1:14" x14ac:dyDescent="0.25">
      <c r="A263">
        <v>0</v>
      </c>
      <c r="B263">
        <v>62</v>
      </c>
      <c r="C263">
        <v>0</v>
      </c>
      <c r="D263">
        <v>0</v>
      </c>
      <c r="E263">
        <v>0</v>
      </c>
      <c r="F263">
        <v>0</v>
      </c>
      <c r="G263">
        <v>1</v>
      </c>
      <c r="H263">
        <v>0</v>
      </c>
      <c r="I263">
        <v>312</v>
      </c>
      <c r="J263">
        <v>156</v>
      </c>
      <c r="K263">
        <v>105</v>
      </c>
      <c r="L263">
        <v>22.35</v>
      </c>
      <c r="M263">
        <v>77</v>
      </c>
      <c r="N263">
        <v>0</v>
      </c>
    </row>
    <row r="264" spans="1:14" x14ac:dyDescent="0.25">
      <c r="A264">
        <v>1</v>
      </c>
      <c r="B264">
        <v>56</v>
      </c>
      <c r="C264">
        <v>1</v>
      </c>
      <c r="D264">
        <v>15</v>
      </c>
      <c r="E264">
        <v>0</v>
      </c>
      <c r="F264">
        <v>0</v>
      </c>
      <c r="G264">
        <v>1</v>
      </c>
      <c r="H264">
        <v>0</v>
      </c>
      <c r="I264">
        <v>214</v>
      </c>
      <c r="J264">
        <v>142</v>
      </c>
      <c r="K264">
        <v>66</v>
      </c>
      <c r="L264">
        <v>24.47</v>
      </c>
      <c r="M264">
        <v>95</v>
      </c>
      <c r="N264">
        <v>0</v>
      </c>
    </row>
    <row r="265" spans="1:14" x14ac:dyDescent="0.25">
      <c r="A265">
        <v>1</v>
      </c>
      <c r="B265">
        <v>57</v>
      </c>
      <c r="C265">
        <v>0</v>
      </c>
      <c r="D265">
        <v>0</v>
      </c>
      <c r="E265">
        <v>0</v>
      </c>
      <c r="F265">
        <v>0</v>
      </c>
      <c r="G265">
        <v>0</v>
      </c>
      <c r="H265">
        <v>0</v>
      </c>
      <c r="I265">
        <v>178</v>
      </c>
      <c r="J265">
        <v>123</v>
      </c>
      <c r="K265">
        <v>79</v>
      </c>
      <c r="L265">
        <v>26.36</v>
      </c>
      <c r="M265">
        <v>74</v>
      </c>
      <c r="N265">
        <v>1</v>
      </c>
    </row>
    <row r="266" spans="1:14" x14ac:dyDescent="0.25">
      <c r="A266">
        <v>1</v>
      </c>
      <c r="B266">
        <v>60</v>
      </c>
      <c r="C266">
        <v>1</v>
      </c>
      <c r="D266">
        <v>30</v>
      </c>
      <c r="E266">
        <v>0</v>
      </c>
      <c r="F266">
        <v>0</v>
      </c>
      <c r="G266">
        <v>0</v>
      </c>
      <c r="H266">
        <v>0</v>
      </c>
      <c r="I266">
        <v>248</v>
      </c>
      <c r="J266">
        <v>135</v>
      </c>
      <c r="K266">
        <v>85</v>
      </c>
      <c r="L266">
        <v>23.06</v>
      </c>
      <c r="M266">
        <v>80</v>
      </c>
      <c r="N266">
        <v>0</v>
      </c>
    </row>
    <row r="267" spans="1:14" x14ac:dyDescent="0.25">
      <c r="A267">
        <v>1</v>
      </c>
      <c r="B267">
        <v>50</v>
      </c>
      <c r="C267">
        <v>1</v>
      </c>
      <c r="D267">
        <v>20</v>
      </c>
      <c r="E267">
        <v>0</v>
      </c>
      <c r="F267">
        <v>0</v>
      </c>
      <c r="G267">
        <v>0</v>
      </c>
      <c r="H267">
        <v>0</v>
      </c>
      <c r="I267">
        <v>259</v>
      </c>
      <c r="J267">
        <v>108</v>
      </c>
      <c r="K267">
        <v>81</v>
      </c>
      <c r="L267">
        <v>22.81</v>
      </c>
      <c r="M267">
        <v>80</v>
      </c>
      <c r="N267">
        <v>0</v>
      </c>
    </row>
    <row r="268" spans="1:14" x14ac:dyDescent="0.25">
      <c r="A268">
        <v>0</v>
      </c>
      <c r="B268">
        <v>54</v>
      </c>
      <c r="C268">
        <v>1</v>
      </c>
      <c r="D268">
        <v>5</v>
      </c>
      <c r="E268">
        <v>0</v>
      </c>
      <c r="F268">
        <v>0</v>
      </c>
      <c r="G268">
        <v>0</v>
      </c>
      <c r="H268">
        <v>0</v>
      </c>
      <c r="I268">
        <v>267</v>
      </c>
      <c r="J268">
        <v>115</v>
      </c>
      <c r="K268">
        <v>72.5</v>
      </c>
      <c r="L268">
        <v>20.72</v>
      </c>
      <c r="M268">
        <v>70</v>
      </c>
      <c r="N268">
        <v>0</v>
      </c>
    </row>
    <row r="269" spans="1:14" x14ac:dyDescent="0.25">
      <c r="A269">
        <v>1</v>
      </c>
      <c r="B269">
        <v>52</v>
      </c>
      <c r="C269">
        <v>0</v>
      </c>
      <c r="D269">
        <v>0</v>
      </c>
      <c r="E269">
        <v>0</v>
      </c>
      <c r="F269">
        <v>0</v>
      </c>
      <c r="G269">
        <v>0</v>
      </c>
      <c r="H269">
        <v>0</v>
      </c>
      <c r="I269">
        <v>248</v>
      </c>
      <c r="J269">
        <v>128</v>
      </c>
      <c r="K269">
        <v>83.5</v>
      </c>
      <c r="L269">
        <v>25.88</v>
      </c>
      <c r="M269">
        <v>68</v>
      </c>
      <c r="N269">
        <v>0</v>
      </c>
    </row>
    <row r="270" spans="1:14" x14ac:dyDescent="0.25">
      <c r="A270">
        <v>0</v>
      </c>
      <c r="B270">
        <v>54</v>
      </c>
      <c r="C270">
        <v>0</v>
      </c>
      <c r="D270">
        <v>0</v>
      </c>
      <c r="E270">
        <v>0</v>
      </c>
      <c r="F270">
        <v>0</v>
      </c>
      <c r="G270">
        <v>0</v>
      </c>
      <c r="H270">
        <v>0</v>
      </c>
      <c r="I270">
        <v>230</v>
      </c>
      <c r="J270">
        <v>135</v>
      </c>
      <c r="K270">
        <v>85</v>
      </c>
      <c r="L270">
        <v>19.18</v>
      </c>
      <c r="M270">
        <v>86</v>
      </c>
      <c r="N270">
        <v>0</v>
      </c>
    </row>
    <row r="271" spans="1:14" x14ac:dyDescent="0.25">
      <c r="A271">
        <v>0</v>
      </c>
      <c r="B271">
        <v>44</v>
      </c>
      <c r="C271">
        <v>1</v>
      </c>
      <c r="D271">
        <v>1</v>
      </c>
      <c r="E271">
        <v>0</v>
      </c>
      <c r="F271">
        <v>0</v>
      </c>
      <c r="G271">
        <v>0</v>
      </c>
      <c r="H271">
        <v>0</v>
      </c>
      <c r="I271">
        <v>253</v>
      </c>
      <c r="J271">
        <v>118</v>
      </c>
      <c r="K271">
        <v>68</v>
      </c>
      <c r="L271">
        <v>22.72</v>
      </c>
      <c r="M271">
        <v>68</v>
      </c>
      <c r="N271">
        <v>0</v>
      </c>
    </row>
    <row r="272" spans="1:14" x14ac:dyDescent="0.25">
      <c r="A272">
        <v>0</v>
      </c>
      <c r="B272">
        <v>59</v>
      </c>
      <c r="C272">
        <v>0</v>
      </c>
      <c r="D272">
        <v>0</v>
      </c>
      <c r="E272">
        <v>0</v>
      </c>
      <c r="F272">
        <v>0</v>
      </c>
      <c r="G272">
        <v>0</v>
      </c>
      <c r="H272">
        <v>0</v>
      </c>
      <c r="I272">
        <v>249</v>
      </c>
      <c r="J272">
        <v>138</v>
      </c>
      <c r="K272">
        <v>72</v>
      </c>
      <c r="L272">
        <v>25.02</v>
      </c>
      <c r="M272">
        <v>60</v>
      </c>
      <c r="N272">
        <v>0</v>
      </c>
    </row>
    <row r="273" spans="1:14" x14ac:dyDescent="0.25">
      <c r="A273">
        <v>0</v>
      </c>
      <c r="B273">
        <v>62</v>
      </c>
      <c r="C273">
        <v>0</v>
      </c>
      <c r="D273">
        <v>0</v>
      </c>
      <c r="E273">
        <v>0</v>
      </c>
      <c r="F273">
        <v>0</v>
      </c>
      <c r="G273">
        <v>1</v>
      </c>
      <c r="H273">
        <v>0</v>
      </c>
      <c r="I273">
        <v>282</v>
      </c>
      <c r="J273">
        <v>175</v>
      </c>
      <c r="K273">
        <v>79</v>
      </c>
      <c r="L273">
        <v>28.24</v>
      </c>
      <c r="M273">
        <v>57</v>
      </c>
      <c r="N273">
        <v>0</v>
      </c>
    </row>
    <row r="274" spans="1:14" x14ac:dyDescent="0.25">
      <c r="A274">
        <v>0</v>
      </c>
      <c r="B274">
        <v>45</v>
      </c>
      <c r="C274">
        <v>0</v>
      </c>
      <c r="D274">
        <v>0</v>
      </c>
      <c r="E274">
        <v>0</v>
      </c>
      <c r="F274">
        <v>0</v>
      </c>
      <c r="G274">
        <v>0</v>
      </c>
      <c r="H274">
        <v>0</v>
      </c>
      <c r="I274">
        <v>230</v>
      </c>
      <c r="J274">
        <v>128.5</v>
      </c>
      <c r="K274">
        <v>87.5</v>
      </c>
      <c r="L274">
        <v>23.75</v>
      </c>
      <c r="M274">
        <v>82</v>
      </c>
      <c r="N274">
        <v>0</v>
      </c>
    </row>
    <row r="275" spans="1:14" x14ac:dyDescent="0.25">
      <c r="A275">
        <v>1</v>
      </c>
      <c r="B275">
        <v>40</v>
      </c>
      <c r="C275">
        <v>1</v>
      </c>
      <c r="D275">
        <v>25</v>
      </c>
      <c r="E275">
        <v>0</v>
      </c>
      <c r="F275">
        <v>0</v>
      </c>
      <c r="G275">
        <v>0</v>
      </c>
      <c r="H275">
        <v>0</v>
      </c>
      <c r="I275">
        <v>258</v>
      </c>
      <c r="J275">
        <v>112</v>
      </c>
      <c r="K275">
        <v>78</v>
      </c>
      <c r="L275">
        <v>28.57</v>
      </c>
      <c r="M275">
        <v>80</v>
      </c>
      <c r="N275">
        <v>0</v>
      </c>
    </row>
    <row r="276" spans="1:14" x14ac:dyDescent="0.25">
      <c r="A276">
        <v>1</v>
      </c>
      <c r="B276">
        <v>43</v>
      </c>
      <c r="C276">
        <v>0</v>
      </c>
      <c r="D276">
        <v>0</v>
      </c>
      <c r="E276">
        <v>0</v>
      </c>
      <c r="F276">
        <v>0</v>
      </c>
      <c r="G276">
        <v>1</v>
      </c>
      <c r="H276">
        <v>0</v>
      </c>
      <c r="I276">
        <v>245</v>
      </c>
      <c r="J276">
        <v>144.5</v>
      </c>
      <c r="K276">
        <v>95</v>
      </c>
      <c r="L276">
        <v>27.15</v>
      </c>
      <c r="M276">
        <v>70</v>
      </c>
      <c r="N276">
        <v>0</v>
      </c>
    </row>
    <row r="277" spans="1:14" x14ac:dyDescent="0.25">
      <c r="A277">
        <v>0</v>
      </c>
      <c r="B277">
        <v>40</v>
      </c>
      <c r="C277">
        <v>0</v>
      </c>
      <c r="D277">
        <v>0</v>
      </c>
      <c r="E277">
        <v>0</v>
      </c>
      <c r="F277">
        <v>0</v>
      </c>
      <c r="G277">
        <v>0</v>
      </c>
      <c r="H277">
        <v>0</v>
      </c>
      <c r="I277">
        <v>156</v>
      </c>
      <c r="J277">
        <v>110</v>
      </c>
      <c r="K277">
        <v>74</v>
      </c>
      <c r="L277">
        <v>20.79</v>
      </c>
      <c r="M277">
        <v>56</v>
      </c>
      <c r="N277">
        <v>0</v>
      </c>
    </row>
    <row r="278" spans="1:14" x14ac:dyDescent="0.25">
      <c r="A278">
        <v>1</v>
      </c>
      <c r="B278">
        <v>48</v>
      </c>
      <c r="C278">
        <v>0</v>
      </c>
      <c r="D278">
        <v>0</v>
      </c>
      <c r="E278">
        <v>0</v>
      </c>
      <c r="F278">
        <v>0</v>
      </c>
      <c r="G278">
        <v>0</v>
      </c>
      <c r="H278">
        <v>0</v>
      </c>
      <c r="I278">
        <v>165</v>
      </c>
      <c r="J278">
        <v>115</v>
      </c>
      <c r="K278">
        <v>80</v>
      </c>
      <c r="L278">
        <v>26.79</v>
      </c>
      <c r="M278">
        <v>75</v>
      </c>
      <c r="N278">
        <v>0</v>
      </c>
    </row>
    <row r="279" spans="1:14" x14ac:dyDescent="0.25">
      <c r="A279">
        <v>0</v>
      </c>
      <c r="B279">
        <v>43</v>
      </c>
      <c r="C279">
        <v>0</v>
      </c>
      <c r="D279">
        <v>0</v>
      </c>
      <c r="E279">
        <v>0</v>
      </c>
      <c r="F279">
        <v>0</v>
      </c>
      <c r="G279">
        <v>0</v>
      </c>
      <c r="H279">
        <v>0</v>
      </c>
      <c r="I279">
        <v>232</v>
      </c>
      <c r="J279">
        <v>127</v>
      </c>
      <c r="K279">
        <v>79</v>
      </c>
      <c r="L279">
        <v>30.79</v>
      </c>
      <c r="M279">
        <v>75</v>
      </c>
      <c r="N279">
        <v>0</v>
      </c>
    </row>
    <row r="280" spans="1:14" x14ac:dyDescent="0.25">
      <c r="A280">
        <v>1</v>
      </c>
      <c r="B280">
        <v>59</v>
      </c>
      <c r="C280">
        <v>1</v>
      </c>
      <c r="D280">
        <v>20</v>
      </c>
      <c r="E280">
        <v>0</v>
      </c>
      <c r="F280">
        <v>0</v>
      </c>
      <c r="G280">
        <v>1</v>
      </c>
      <c r="H280">
        <v>0</v>
      </c>
      <c r="I280">
        <v>232</v>
      </c>
      <c r="J280">
        <v>151.5</v>
      </c>
      <c r="K280">
        <v>110</v>
      </c>
      <c r="L280">
        <v>26.89</v>
      </c>
      <c r="M280">
        <v>68</v>
      </c>
      <c r="N280">
        <v>0</v>
      </c>
    </row>
    <row r="281" spans="1:14" x14ac:dyDescent="0.25">
      <c r="A281">
        <v>1</v>
      </c>
      <c r="B281">
        <v>60</v>
      </c>
      <c r="C281">
        <v>0</v>
      </c>
      <c r="D281">
        <v>0</v>
      </c>
      <c r="E281">
        <v>0</v>
      </c>
      <c r="F281">
        <v>0</v>
      </c>
      <c r="G281">
        <v>0</v>
      </c>
      <c r="H281">
        <v>0</v>
      </c>
      <c r="I281">
        <v>250</v>
      </c>
      <c r="J281">
        <v>133</v>
      </c>
      <c r="K281">
        <v>89.5</v>
      </c>
      <c r="L281">
        <v>27.13</v>
      </c>
      <c r="M281">
        <v>90</v>
      </c>
      <c r="N281">
        <v>0</v>
      </c>
    </row>
    <row r="282" spans="1:14" x14ac:dyDescent="0.25">
      <c r="A282">
        <v>1</v>
      </c>
      <c r="B282">
        <v>63</v>
      </c>
      <c r="C282">
        <v>0</v>
      </c>
      <c r="D282">
        <v>0</v>
      </c>
      <c r="E282">
        <v>0</v>
      </c>
      <c r="F282">
        <v>0</v>
      </c>
      <c r="G282">
        <v>1</v>
      </c>
      <c r="H282">
        <v>0</v>
      </c>
      <c r="I282">
        <v>222</v>
      </c>
      <c r="J282">
        <v>159</v>
      </c>
      <c r="K282">
        <v>90</v>
      </c>
      <c r="L282">
        <v>21.9</v>
      </c>
      <c r="M282">
        <v>80</v>
      </c>
      <c r="N282">
        <v>1</v>
      </c>
    </row>
    <row r="283" spans="1:14" x14ac:dyDescent="0.25">
      <c r="A283">
        <v>0</v>
      </c>
      <c r="B283">
        <v>50</v>
      </c>
      <c r="C283">
        <v>1</v>
      </c>
      <c r="D283">
        <v>3</v>
      </c>
      <c r="E283">
        <v>0</v>
      </c>
      <c r="F283">
        <v>0</v>
      </c>
      <c r="G283">
        <v>1</v>
      </c>
      <c r="H283">
        <v>0</v>
      </c>
      <c r="I283">
        <v>238</v>
      </c>
      <c r="J283">
        <v>158</v>
      </c>
      <c r="K283">
        <v>74</v>
      </c>
      <c r="L283">
        <v>35.68</v>
      </c>
      <c r="M283">
        <v>69</v>
      </c>
      <c r="N283">
        <v>0</v>
      </c>
    </row>
    <row r="284" spans="1:14" x14ac:dyDescent="0.25">
      <c r="A284">
        <v>1</v>
      </c>
      <c r="B284">
        <v>38</v>
      </c>
      <c r="C284">
        <v>0</v>
      </c>
      <c r="D284">
        <v>0</v>
      </c>
      <c r="E284">
        <v>0</v>
      </c>
      <c r="F284">
        <v>0</v>
      </c>
      <c r="G284">
        <v>1</v>
      </c>
      <c r="H284">
        <v>0</v>
      </c>
      <c r="I284">
        <v>256</v>
      </c>
      <c r="J284">
        <v>123</v>
      </c>
      <c r="K284">
        <v>92</v>
      </c>
      <c r="L284">
        <v>25.42</v>
      </c>
      <c r="M284">
        <v>62</v>
      </c>
      <c r="N284">
        <v>0</v>
      </c>
    </row>
    <row r="285" spans="1:14" x14ac:dyDescent="0.25">
      <c r="A285">
        <v>0</v>
      </c>
      <c r="B285">
        <v>35</v>
      </c>
      <c r="C285">
        <v>1</v>
      </c>
      <c r="D285">
        <v>1</v>
      </c>
      <c r="E285">
        <v>0</v>
      </c>
      <c r="F285">
        <v>0</v>
      </c>
      <c r="G285">
        <v>0</v>
      </c>
      <c r="H285">
        <v>0</v>
      </c>
      <c r="I285">
        <v>194</v>
      </c>
      <c r="J285">
        <v>100.5</v>
      </c>
      <c r="K285">
        <v>69</v>
      </c>
      <c r="L285">
        <v>17.920000000000002</v>
      </c>
      <c r="M285">
        <v>75</v>
      </c>
      <c r="N285">
        <v>0</v>
      </c>
    </row>
    <row r="286" spans="1:14" x14ac:dyDescent="0.25">
      <c r="A286">
        <v>1</v>
      </c>
      <c r="B286">
        <v>56</v>
      </c>
      <c r="C286">
        <v>0</v>
      </c>
      <c r="D286">
        <v>0</v>
      </c>
      <c r="E286">
        <v>0</v>
      </c>
      <c r="F286">
        <v>0</v>
      </c>
      <c r="G286">
        <v>1</v>
      </c>
      <c r="H286">
        <v>0</v>
      </c>
      <c r="I286">
        <v>254</v>
      </c>
      <c r="J286">
        <v>166</v>
      </c>
      <c r="K286">
        <v>107</v>
      </c>
      <c r="L286">
        <v>21.97</v>
      </c>
      <c r="M286">
        <v>75</v>
      </c>
      <c r="N286">
        <v>0</v>
      </c>
    </row>
    <row r="287" spans="1:14" x14ac:dyDescent="0.25">
      <c r="A287">
        <v>1</v>
      </c>
      <c r="B287">
        <v>45</v>
      </c>
      <c r="C287">
        <v>1</v>
      </c>
      <c r="D287">
        <v>20</v>
      </c>
      <c r="E287">
        <v>0</v>
      </c>
      <c r="F287">
        <v>0</v>
      </c>
      <c r="G287">
        <v>0</v>
      </c>
      <c r="H287">
        <v>0</v>
      </c>
      <c r="I287">
        <v>200</v>
      </c>
      <c r="J287">
        <v>113</v>
      </c>
      <c r="K287">
        <v>75.5</v>
      </c>
      <c r="L287">
        <v>21.51</v>
      </c>
      <c r="M287">
        <v>88</v>
      </c>
      <c r="N287">
        <v>0</v>
      </c>
    </row>
    <row r="288" spans="1:14" x14ac:dyDescent="0.25">
      <c r="A288">
        <v>0</v>
      </c>
      <c r="B288">
        <v>40</v>
      </c>
      <c r="C288">
        <v>0</v>
      </c>
      <c r="D288">
        <v>0</v>
      </c>
      <c r="E288">
        <v>0</v>
      </c>
      <c r="F288">
        <v>0</v>
      </c>
      <c r="G288">
        <v>0</v>
      </c>
      <c r="H288">
        <v>0</v>
      </c>
      <c r="I288">
        <v>185</v>
      </c>
      <c r="J288">
        <v>111</v>
      </c>
      <c r="K288">
        <v>79</v>
      </c>
      <c r="L288">
        <v>22.9</v>
      </c>
      <c r="M288">
        <v>75</v>
      </c>
      <c r="N288">
        <v>0</v>
      </c>
    </row>
    <row r="289" spans="1:14" x14ac:dyDescent="0.25">
      <c r="A289">
        <v>0</v>
      </c>
      <c r="B289">
        <v>35</v>
      </c>
      <c r="C289">
        <v>1</v>
      </c>
      <c r="D289">
        <v>20</v>
      </c>
      <c r="E289">
        <v>0</v>
      </c>
      <c r="F289">
        <v>0</v>
      </c>
      <c r="G289">
        <v>0</v>
      </c>
      <c r="H289">
        <v>0</v>
      </c>
      <c r="I289">
        <v>168</v>
      </c>
      <c r="J289">
        <v>83.5</v>
      </c>
      <c r="K289">
        <v>55</v>
      </c>
      <c r="L289">
        <v>16.71</v>
      </c>
      <c r="M289">
        <v>79</v>
      </c>
      <c r="N289">
        <v>1</v>
      </c>
    </row>
    <row r="290" spans="1:14" x14ac:dyDescent="0.25">
      <c r="A290">
        <v>0</v>
      </c>
      <c r="B290">
        <v>67</v>
      </c>
      <c r="C290">
        <v>0</v>
      </c>
      <c r="D290">
        <v>0</v>
      </c>
      <c r="E290">
        <v>0</v>
      </c>
      <c r="F290">
        <v>0</v>
      </c>
      <c r="G290">
        <v>0</v>
      </c>
      <c r="H290">
        <v>0</v>
      </c>
      <c r="I290">
        <v>292</v>
      </c>
      <c r="J290">
        <v>144</v>
      </c>
      <c r="K290">
        <v>89</v>
      </c>
      <c r="L290">
        <v>21.93</v>
      </c>
      <c r="M290">
        <v>96</v>
      </c>
      <c r="N290">
        <v>0</v>
      </c>
    </row>
    <row r="291" spans="1:14" x14ac:dyDescent="0.25">
      <c r="A291">
        <v>0</v>
      </c>
      <c r="B291">
        <v>61</v>
      </c>
      <c r="C291">
        <v>0</v>
      </c>
      <c r="D291">
        <v>0</v>
      </c>
      <c r="E291">
        <v>0</v>
      </c>
      <c r="F291">
        <v>0</v>
      </c>
      <c r="G291">
        <v>0</v>
      </c>
      <c r="H291">
        <v>0</v>
      </c>
      <c r="I291">
        <v>233</v>
      </c>
      <c r="J291">
        <v>126</v>
      </c>
      <c r="K291">
        <v>73</v>
      </c>
      <c r="L291">
        <v>23.16</v>
      </c>
      <c r="M291">
        <v>74</v>
      </c>
      <c r="N291">
        <v>0</v>
      </c>
    </row>
    <row r="292" spans="1:14" x14ac:dyDescent="0.25">
      <c r="A292">
        <v>1</v>
      </c>
      <c r="B292">
        <v>54</v>
      </c>
      <c r="C292">
        <v>1</v>
      </c>
      <c r="D292">
        <v>3</v>
      </c>
      <c r="E292">
        <v>0</v>
      </c>
      <c r="F292">
        <v>0</v>
      </c>
      <c r="G292">
        <v>0</v>
      </c>
      <c r="H292">
        <v>0</v>
      </c>
      <c r="I292">
        <v>173</v>
      </c>
      <c r="J292">
        <v>121</v>
      </c>
      <c r="K292">
        <v>79</v>
      </c>
      <c r="L292">
        <v>26.21</v>
      </c>
      <c r="M292">
        <v>75</v>
      </c>
      <c r="N292">
        <v>0</v>
      </c>
    </row>
    <row r="293" spans="1:14" x14ac:dyDescent="0.25">
      <c r="A293">
        <v>1</v>
      </c>
      <c r="B293">
        <v>38</v>
      </c>
      <c r="C293">
        <v>1</v>
      </c>
      <c r="D293">
        <v>30</v>
      </c>
      <c r="E293">
        <v>0</v>
      </c>
      <c r="F293">
        <v>0</v>
      </c>
      <c r="G293">
        <v>0</v>
      </c>
      <c r="H293">
        <v>0</v>
      </c>
      <c r="I293">
        <v>281</v>
      </c>
      <c r="J293">
        <v>111</v>
      </c>
      <c r="K293">
        <v>72.5</v>
      </c>
      <c r="L293">
        <v>27.22</v>
      </c>
      <c r="M293">
        <v>95</v>
      </c>
      <c r="N293">
        <v>0</v>
      </c>
    </row>
    <row r="294" spans="1:14" x14ac:dyDescent="0.25">
      <c r="A294">
        <v>0</v>
      </c>
      <c r="B294">
        <v>63</v>
      </c>
      <c r="C294">
        <v>0</v>
      </c>
      <c r="D294">
        <v>0</v>
      </c>
      <c r="E294">
        <v>0</v>
      </c>
      <c r="F294">
        <v>1</v>
      </c>
      <c r="G294">
        <v>1</v>
      </c>
      <c r="H294">
        <v>0</v>
      </c>
      <c r="I294">
        <v>273</v>
      </c>
      <c r="J294">
        <v>152</v>
      </c>
      <c r="K294">
        <v>70</v>
      </c>
      <c r="L294">
        <v>19.690000000000001</v>
      </c>
      <c r="M294">
        <v>80</v>
      </c>
      <c r="N294">
        <v>1</v>
      </c>
    </row>
    <row r="295" spans="1:14" x14ac:dyDescent="0.25">
      <c r="A295">
        <v>0</v>
      </c>
      <c r="B295">
        <v>60</v>
      </c>
      <c r="C295">
        <v>0</v>
      </c>
      <c r="D295">
        <v>0</v>
      </c>
      <c r="E295">
        <v>0</v>
      </c>
      <c r="F295">
        <v>0</v>
      </c>
      <c r="G295">
        <v>0</v>
      </c>
      <c r="H295">
        <v>0</v>
      </c>
      <c r="I295">
        <v>259</v>
      </c>
      <c r="J295">
        <v>155</v>
      </c>
      <c r="K295">
        <v>90</v>
      </c>
      <c r="L295">
        <v>27.94</v>
      </c>
      <c r="M295">
        <v>68</v>
      </c>
      <c r="N295">
        <v>0</v>
      </c>
    </row>
    <row r="296" spans="1:14" x14ac:dyDescent="0.25">
      <c r="A296">
        <v>0</v>
      </c>
      <c r="B296">
        <v>49</v>
      </c>
      <c r="C296">
        <v>1</v>
      </c>
      <c r="D296">
        <v>1</v>
      </c>
      <c r="E296">
        <v>0</v>
      </c>
      <c r="F296">
        <v>0</v>
      </c>
      <c r="G296">
        <v>0</v>
      </c>
      <c r="H296">
        <v>0</v>
      </c>
      <c r="I296">
        <v>185</v>
      </c>
      <c r="J296">
        <v>108</v>
      </c>
      <c r="K296">
        <v>70</v>
      </c>
      <c r="L296">
        <v>20.13</v>
      </c>
      <c r="M296">
        <v>107</v>
      </c>
      <c r="N296">
        <v>0</v>
      </c>
    </row>
    <row r="297" spans="1:14" x14ac:dyDescent="0.25">
      <c r="A297">
        <v>1</v>
      </c>
      <c r="B297">
        <v>53</v>
      </c>
      <c r="C297">
        <v>0</v>
      </c>
      <c r="D297">
        <v>0</v>
      </c>
      <c r="E297">
        <v>0</v>
      </c>
      <c r="F297">
        <v>0</v>
      </c>
      <c r="G297">
        <v>1</v>
      </c>
      <c r="H297">
        <v>0</v>
      </c>
      <c r="I297">
        <v>325</v>
      </c>
      <c r="J297">
        <v>172.5</v>
      </c>
      <c r="K297">
        <v>112.5</v>
      </c>
      <c r="L297">
        <v>28.47</v>
      </c>
      <c r="M297">
        <v>75</v>
      </c>
      <c r="N297">
        <v>0</v>
      </c>
    </row>
    <row r="298" spans="1:14" x14ac:dyDescent="0.25">
      <c r="A298">
        <v>1</v>
      </c>
      <c r="B298">
        <v>50</v>
      </c>
      <c r="C298">
        <v>0</v>
      </c>
      <c r="D298">
        <v>0</v>
      </c>
      <c r="E298">
        <v>0</v>
      </c>
      <c r="F298">
        <v>0</v>
      </c>
      <c r="G298">
        <v>0</v>
      </c>
      <c r="H298">
        <v>0</v>
      </c>
      <c r="I298">
        <v>204</v>
      </c>
      <c r="J298">
        <v>122</v>
      </c>
      <c r="K298">
        <v>81</v>
      </c>
      <c r="L298">
        <v>32.22</v>
      </c>
      <c r="M298">
        <v>63</v>
      </c>
      <c r="N298">
        <v>0</v>
      </c>
    </row>
    <row r="299" spans="1:14" x14ac:dyDescent="0.25">
      <c r="A299">
        <v>1</v>
      </c>
      <c r="B299">
        <v>62</v>
      </c>
      <c r="C299">
        <v>1</v>
      </c>
      <c r="D299">
        <v>6</v>
      </c>
      <c r="E299">
        <v>0</v>
      </c>
      <c r="F299">
        <v>0</v>
      </c>
      <c r="G299">
        <v>1</v>
      </c>
      <c r="H299">
        <v>0</v>
      </c>
      <c r="I299">
        <v>237</v>
      </c>
      <c r="J299">
        <v>163</v>
      </c>
      <c r="K299">
        <v>94</v>
      </c>
      <c r="L299">
        <v>25.62</v>
      </c>
      <c r="M299">
        <v>85</v>
      </c>
      <c r="N299">
        <v>1</v>
      </c>
    </row>
    <row r="300" spans="1:14" x14ac:dyDescent="0.25">
      <c r="A300">
        <v>0</v>
      </c>
      <c r="B300">
        <v>55</v>
      </c>
      <c r="C300">
        <v>0</v>
      </c>
      <c r="D300">
        <v>0</v>
      </c>
      <c r="E300">
        <v>0</v>
      </c>
      <c r="F300">
        <v>0</v>
      </c>
      <c r="G300">
        <v>0</v>
      </c>
      <c r="H300">
        <v>0</v>
      </c>
      <c r="I300">
        <v>235</v>
      </c>
      <c r="J300">
        <v>123</v>
      </c>
      <c r="K300">
        <v>81</v>
      </c>
      <c r="L300">
        <v>31.44</v>
      </c>
      <c r="M300">
        <v>75</v>
      </c>
      <c r="N300">
        <v>0</v>
      </c>
    </row>
    <row r="301" spans="1:14" x14ac:dyDescent="0.25">
      <c r="A301">
        <v>0</v>
      </c>
      <c r="B301">
        <v>46</v>
      </c>
      <c r="C301">
        <v>0</v>
      </c>
      <c r="D301">
        <v>0</v>
      </c>
      <c r="E301">
        <v>0</v>
      </c>
      <c r="F301">
        <v>0</v>
      </c>
      <c r="G301">
        <v>0</v>
      </c>
      <c r="H301">
        <v>0</v>
      </c>
      <c r="I301">
        <v>221</v>
      </c>
      <c r="J301">
        <v>108</v>
      </c>
      <c r="K301">
        <v>73</v>
      </c>
      <c r="L301">
        <v>20.059999999999999</v>
      </c>
      <c r="M301">
        <v>73</v>
      </c>
      <c r="N301">
        <v>0</v>
      </c>
    </row>
    <row r="302" spans="1:14" x14ac:dyDescent="0.25">
      <c r="A302">
        <v>0</v>
      </c>
      <c r="B302">
        <v>40</v>
      </c>
      <c r="C302">
        <v>1</v>
      </c>
      <c r="D302">
        <v>20</v>
      </c>
      <c r="E302">
        <v>0</v>
      </c>
      <c r="F302">
        <v>0</v>
      </c>
      <c r="G302">
        <v>0</v>
      </c>
      <c r="H302">
        <v>0</v>
      </c>
      <c r="I302">
        <v>242</v>
      </c>
      <c r="J302">
        <v>112.5</v>
      </c>
      <c r="K302">
        <v>62.5</v>
      </c>
      <c r="L302">
        <v>27.65</v>
      </c>
      <c r="M302">
        <v>75</v>
      </c>
      <c r="N302">
        <v>0</v>
      </c>
    </row>
    <row r="303" spans="1:14" x14ac:dyDescent="0.25">
      <c r="A303">
        <v>1</v>
      </c>
      <c r="B303">
        <v>38</v>
      </c>
      <c r="C303">
        <v>1</v>
      </c>
      <c r="D303">
        <v>15</v>
      </c>
      <c r="E303">
        <v>0</v>
      </c>
      <c r="F303">
        <v>0</v>
      </c>
      <c r="G303">
        <v>0</v>
      </c>
      <c r="H303">
        <v>0</v>
      </c>
      <c r="I303">
        <v>183</v>
      </c>
      <c r="J303">
        <v>107.5</v>
      </c>
      <c r="K303">
        <v>71</v>
      </c>
      <c r="L303">
        <v>23.74</v>
      </c>
      <c r="M303">
        <v>57</v>
      </c>
      <c r="N303">
        <v>0</v>
      </c>
    </row>
    <row r="304" spans="1:14" x14ac:dyDescent="0.25">
      <c r="A304">
        <v>0</v>
      </c>
      <c r="B304">
        <v>55</v>
      </c>
      <c r="C304">
        <v>0</v>
      </c>
      <c r="D304">
        <v>0</v>
      </c>
      <c r="E304">
        <v>0</v>
      </c>
      <c r="F304">
        <v>0</v>
      </c>
      <c r="G304">
        <v>1</v>
      </c>
      <c r="H304">
        <v>0</v>
      </c>
      <c r="I304">
        <v>256</v>
      </c>
      <c r="J304">
        <v>143</v>
      </c>
      <c r="K304">
        <v>82.5</v>
      </c>
      <c r="L304">
        <v>23.81</v>
      </c>
      <c r="M304">
        <v>90</v>
      </c>
      <c r="N304">
        <v>0</v>
      </c>
    </row>
    <row r="305" spans="1:14" x14ac:dyDescent="0.25">
      <c r="A305">
        <v>0</v>
      </c>
      <c r="B305">
        <v>40</v>
      </c>
      <c r="C305">
        <v>1</v>
      </c>
      <c r="D305">
        <v>20</v>
      </c>
      <c r="E305">
        <v>0</v>
      </c>
      <c r="F305">
        <v>0</v>
      </c>
      <c r="G305">
        <v>0</v>
      </c>
      <c r="H305">
        <v>0</v>
      </c>
      <c r="I305">
        <v>231</v>
      </c>
      <c r="J305">
        <v>129</v>
      </c>
      <c r="K305">
        <v>87</v>
      </c>
      <c r="L305">
        <v>23.29</v>
      </c>
      <c r="M305">
        <v>89</v>
      </c>
      <c r="N305">
        <v>0</v>
      </c>
    </row>
    <row r="306" spans="1:14" x14ac:dyDescent="0.25">
      <c r="A306">
        <v>1</v>
      </c>
      <c r="B306">
        <v>58</v>
      </c>
      <c r="C306">
        <v>0</v>
      </c>
      <c r="D306">
        <v>0</v>
      </c>
      <c r="E306">
        <v>0</v>
      </c>
      <c r="F306">
        <v>0</v>
      </c>
      <c r="G306">
        <v>1</v>
      </c>
      <c r="H306">
        <v>0</v>
      </c>
      <c r="I306">
        <v>149</v>
      </c>
      <c r="J306">
        <v>98</v>
      </c>
      <c r="K306">
        <v>60</v>
      </c>
      <c r="L306">
        <v>24.73</v>
      </c>
      <c r="M306">
        <v>105</v>
      </c>
      <c r="N306">
        <v>1</v>
      </c>
    </row>
    <row r="307" spans="1:14" x14ac:dyDescent="0.25">
      <c r="A307">
        <v>0</v>
      </c>
      <c r="B307">
        <v>49</v>
      </c>
      <c r="C307">
        <v>0</v>
      </c>
      <c r="D307">
        <v>0</v>
      </c>
      <c r="E307">
        <v>0</v>
      </c>
      <c r="F307">
        <v>0</v>
      </c>
      <c r="G307">
        <v>0</v>
      </c>
      <c r="H307">
        <v>0</v>
      </c>
      <c r="I307">
        <v>210</v>
      </c>
      <c r="J307">
        <v>116</v>
      </c>
      <c r="K307">
        <v>76</v>
      </c>
      <c r="L307">
        <v>28.86</v>
      </c>
      <c r="M307">
        <v>65</v>
      </c>
      <c r="N307">
        <v>0</v>
      </c>
    </row>
    <row r="308" spans="1:14" x14ac:dyDescent="0.25">
      <c r="A308">
        <v>1</v>
      </c>
      <c r="B308">
        <v>50</v>
      </c>
      <c r="C308">
        <v>1</v>
      </c>
      <c r="D308">
        <v>16</v>
      </c>
      <c r="E308">
        <v>0</v>
      </c>
      <c r="F308">
        <v>0</v>
      </c>
      <c r="G308">
        <v>0</v>
      </c>
      <c r="H308">
        <v>0</v>
      </c>
      <c r="I308">
        <v>214</v>
      </c>
      <c r="J308">
        <v>114</v>
      </c>
      <c r="K308">
        <v>72</v>
      </c>
      <c r="L308">
        <v>22.93</v>
      </c>
      <c r="M308">
        <v>66</v>
      </c>
      <c r="N308">
        <v>0</v>
      </c>
    </row>
    <row r="309" spans="1:14" x14ac:dyDescent="0.25">
      <c r="A309">
        <v>1</v>
      </c>
      <c r="B309">
        <v>45</v>
      </c>
      <c r="C309">
        <v>0</v>
      </c>
      <c r="D309">
        <v>0</v>
      </c>
      <c r="E309">
        <v>0</v>
      </c>
      <c r="F309">
        <v>0</v>
      </c>
      <c r="G309">
        <v>0</v>
      </c>
      <c r="H309">
        <v>0</v>
      </c>
      <c r="I309">
        <v>252</v>
      </c>
      <c r="J309">
        <v>124</v>
      </c>
      <c r="K309">
        <v>89</v>
      </c>
      <c r="L309">
        <v>22.82</v>
      </c>
      <c r="M309">
        <v>82</v>
      </c>
      <c r="N309">
        <v>0</v>
      </c>
    </row>
    <row r="310" spans="1:14" x14ac:dyDescent="0.25">
      <c r="A310">
        <v>1</v>
      </c>
      <c r="B310">
        <v>51</v>
      </c>
      <c r="C310">
        <v>1</v>
      </c>
      <c r="D310">
        <v>9</v>
      </c>
      <c r="E310">
        <v>0</v>
      </c>
      <c r="F310">
        <v>0</v>
      </c>
      <c r="G310">
        <v>1</v>
      </c>
      <c r="H310">
        <v>0</v>
      </c>
      <c r="I310">
        <v>251</v>
      </c>
      <c r="J310">
        <v>160</v>
      </c>
      <c r="K310">
        <v>98</v>
      </c>
      <c r="L310">
        <v>24.63</v>
      </c>
      <c r="M310">
        <v>98</v>
      </c>
      <c r="N310">
        <v>0</v>
      </c>
    </row>
    <row r="311" spans="1:14" x14ac:dyDescent="0.25">
      <c r="A311">
        <v>0</v>
      </c>
      <c r="B311">
        <v>56</v>
      </c>
      <c r="C311">
        <v>0</v>
      </c>
      <c r="D311">
        <v>0</v>
      </c>
      <c r="E311">
        <v>0</v>
      </c>
      <c r="F311">
        <v>0</v>
      </c>
      <c r="G311">
        <v>0</v>
      </c>
      <c r="H311">
        <v>0</v>
      </c>
      <c r="I311">
        <v>267</v>
      </c>
      <c r="J311">
        <v>122.5</v>
      </c>
      <c r="K311">
        <v>85</v>
      </c>
      <c r="L311">
        <v>24.22</v>
      </c>
      <c r="M311">
        <v>92</v>
      </c>
      <c r="N311">
        <v>0</v>
      </c>
    </row>
    <row r="312" spans="1:14" x14ac:dyDescent="0.25">
      <c r="A312">
        <v>0</v>
      </c>
      <c r="B312">
        <v>53</v>
      </c>
      <c r="C312">
        <v>0</v>
      </c>
      <c r="D312">
        <v>0</v>
      </c>
      <c r="E312">
        <v>0</v>
      </c>
      <c r="F312">
        <v>0</v>
      </c>
      <c r="G312">
        <v>0</v>
      </c>
      <c r="H312">
        <v>0</v>
      </c>
      <c r="I312">
        <v>294</v>
      </c>
      <c r="J312">
        <v>156</v>
      </c>
      <c r="K312">
        <v>95</v>
      </c>
      <c r="L312">
        <v>26.05</v>
      </c>
      <c r="M312">
        <v>94</v>
      </c>
      <c r="N312">
        <v>0</v>
      </c>
    </row>
    <row r="313" spans="1:14" x14ac:dyDescent="0.25">
      <c r="A313">
        <v>0</v>
      </c>
      <c r="B313">
        <v>38</v>
      </c>
      <c r="C313">
        <v>0</v>
      </c>
      <c r="D313">
        <v>0</v>
      </c>
      <c r="E313">
        <v>0</v>
      </c>
      <c r="F313">
        <v>0</v>
      </c>
      <c r="G313">
        <v>0</v>
      </c>
      <c r="H313">
        <v>0</v>
      </c>
      <c r="I313">
        <v>240</v>
      </c>
      <c r="J313">
        <v>126.5</v>
      </c>
      <c r="K313">
        <v>75.5</v>
      </c>
      <c r="L313">
        <v>24.38</v>
      </c>
      <c r="M313">
        <v>71</v>
      </c>
      <c r="N313">
        <v>0</v>
      </c>
    </row>
    <row r="314" spans="1:14" x14ac:dyDescent="0.25">
      <c r="A314">
        <v>0</v>
      </c>
      <c r="B314">
        <v>59</v>
      </c>
      <c r="C314">
        <v>0</v>
      </c>
      <c r="D314">
        <v>0</v>
      </c>
      <c r="E314">
        <v>0</v>
      </c>
      <c r="F314">
        <v>0</v>
      </c>
      <c r="G314">
        <v>0</v>
      </c>
      <c r="H314">
        <v>0</v>
      </c>
      <c r="I314">
        <v>281</v>
      </c>
      <c r="J314">
        <v>139</v>
      </c>
      <c r="K314">
        <v>82</v>
      </c>
      <c r="L314">
        <v>29.51</v>
      </c>
      <c r="M314">
        <v>80</v>
      </c>
      <c r="N314">
        <v>0</v>
      </c>
    </row>
    <row r="315" spans="1:14" x14ac:dyDescent="0.25">
      <c r="A315">
        <v>1</v>
      </c>
      <c r="B315">
        <v>48</v>
      </c>
      <c r="C315">
        <v>1</v>
      </c>
      <c r="D315">
        <v>30</v>
      </c>
      <c r="E315">
        <v>0</v>
      </c>
      <c r="F315">
        <v>0</v>
      </c>
      <c r="G315">
        <v>0</v>
      </c>
      <c r="H315">
        <v>0</v>
      </c>
      <c r="I315">
        <v>205</v>
      </c>
      <c r="J315">
        <v>108</v>
      </c>
      <c r="K315">
        <v>75</v>
      </c>
      <c r="L315">
        <v>17.5</v>
      </c>
      <c r="M315">
        <v>63</v>
      </c>
      <c r="N315">
        <v>0</v>
      </c>
    </row>
    <row r="316" spans="1:14" x14ac:dyDescent="0.25">
      <c r="A316">
        <v>1</v>
      </c>
      <c r="B316">
        <v>40</v>
      </c>
      <c r="C316">
        <v>1</v>
      </c>
      <c r="D316">
        <v>15</v>
      </c>
      <c r="E316">
        <v>0</v>
      </c>
      <c r="F316">
        <v>0</v>
      </c>
      <c r="G316">
        <v>0</v>
      </c>
      <c r="H316">
        <v>0</v>
      </c>
      <c r="I316">
        <v>211</v>
      </c>
      <c r="J316">
        <v>122</v>
      </c>
      <c r="K316">
        <v>81</v>
      </c>
      <c r="L316">
        <v>30.55</v>
      </c>
      <c r="M316">
        <v>75</v>
      </c>
      <c r="N316">
        <v>0</v>
      </c>
    </row>
    <row r="317" spans="1:14" x14ac:dyDescent="0.25">
      <c r="A317">
        <v>0</v>
      </c>
      <c r="B317">
        <v>62</v>
      </c>
      <c r="C317">
        <v>0</v>
      </c>
      <c r="D317">
        <v>0</v>
      </c>
      <c r="E317">
        <v>1</v>
      </c>
      <c r="F317">
        <v>0</v>
      </c>
      <c r="G317">
        <v>1</v>
      </c>
      <c r="H317">
        <v>0</v>
      </c>
      <c r="I317">
        <v>186</v>
      </c>
      <c r="J317">
        <v>176.5</v>
      </c>
      <c r="K317">
        <v>92</v>
      </c>
      <c r="L317">
        <v>22.53</v>
      </c>
      <c r="M317">
        <v>79</v>
      </c>
      <c r="N317">
        <v>1</v>
      </c>
    </row>
    <row r="318" spans="1:14" x14ac:dyDescent="0.25">
      <c r="A318">
        <v>1</v>
      </c>
      <c r="B318">
        <v>36</v>
      </c>
      <c r="C318">
        <v>0</v>
      </c>
      <c r="D318">
        <v>0</v>
      </c>
      <c r="E318">
        <v>0</v>
      </c>
      <c r="F318">
        <v>0</v>
      </c>
      <c r="G318">
        <v>0</v>
      </c>
      <c r="H318">
        <v>0</v>
      </c>
      <c r="I318">
        <v>197</v>
      </c>
      <c r="J318">
        <v>115</v>
      </c>
      <c r="K318">
        <v>65</v>
      </c>
      <c r="L318">
        <v>20.420000000000002</v>
      </c>
      <c r="M318">
        <v>68</v>
      </c>
      <c r="N318">
        <v>0</v>
      </c>
    </row>
    <row r="319" spans="1:14" x14ac:dyDescent="0.25">
      <c r="A319">
        <v>1</v>
      </c>
      <c r="B319">
        <v>43</v>
      </c>
      <c r="C319">
        <v>1</v>
      </c>
      <c r="D319">
        <v>30</v>
      </c>
      <c r="E319">
        <v>0</v>
      </c>
      <c r="F319">
        <v>0</v>
      </c>
      <c r="G319">
        <v>0</v>
      </c>
      <c r="H319">
        <v>0</v>
      </c>
      <c r="I319">
        <v>218</v>
      </c>
      <c r="J319">
        <v>121</v>
      </c>
      <c r="K319">
        <v>69</v>
      </c>
      <c r="L319">
        <v>24.21</v>
      </c>
      <c r="M319">
        <v>65</v>
      </c>
      <c r="N319">
        <v>0</v>
      </c>
    </row>
    <row r="320" spans="1:14" x14ac:dyDescent="0.25">
      <c r="A320">
        <v>0</v>
      </c>
      <c r="B320">
        <v>56</v>
      </c>
      <c r="C320">
        <v>0</v>
      </c>
      <c r="D320">
        <v>0</v>
      </c>
      <c r="E320">
        <v>0</v>
      </c>
      <c r="F320">
        <v>0</v>
      </c>
      <c r="G320">
        <v>0</v>
      </c>
      <c r="H320">
        <v>0</v>
      </c>
      <c r="I320">
        <v>246</v>
      </c>
      <c r="J320">
        <v>131</v>
      </c>
      <c r="K320">
        <v>79</v>
      </c>
      <c r="L320">
        <v>27.69</v>
      </c>
      <c r="M320">
        <v>90</v>
      </c>
      <c r="N320">
        <v>0</v>
      </c>
    </row>
    <row r="321" spans="1:14" x14ac:dyDescent="0.25">
      <c r="A321">
        <v>1</v>
      </c>
      <c r="B321">
        <v>59</v>
      </c>
      <c r="C321">
        <v>0</v>
      </c>
      <c r="D321">
        <v>0</v>
      </c>
      <c r="E321">
        <v>0</v>
      </c>
      <c r="F321">
        <v>0</v>
      </c>
      <c r="G321">
        <v>0</v>
      </c>
      <c r="H321">
        <v>0</v>
      </c>
      <c r="I321">
        <v>190</v>
      </c>
      <c r="J321">
        <v>127</v>
      </c>
      <c r="K321">
        <v>77</v>
      </c>
      <c r="L321">
        <v>28.47</v>
      </c>
      <c r="M321">
        <v>80</v>
      </c>
      <c r="N321">
        <v>0</v>
      </c>
    </row>
    <row r="322" spans="1:14" x14ac:dyDescent="0.25">
      <c r="A322">
        <v>1</v>
      </c>
      <c r="B322">
        <v>43</v>
      </c>
      <c r="C322">
        <v>1</v>
      </c>
      <c r="D322">
        <v>10</v>
      </c>
      <c r="E322">
        <v>0</v>
      </c>
      <c r="F322">
        <v>0</v>
      </c>
      <c r="G322">
        <v>0</v>
      </c>
      <c r="H322">
        <v>0</v>
      </c>
      <c r="I322">
        <v>285</v>
      </c>
      <c r="J322">
        <v>100.5</v>
      </c>
      <c r="K322">
        <v>66</v>
      </c>
      <c r="L322">
        <v>22.05</v>
      </c>
      <c r="M322">
        <v>65</v>
      </c>
      <c r="N322">
        <v>0</v>
      </c>
    </row>
    <row r="323" spans="1:14" x14ac:dyDescent="0.25">
      <c r="A323">
        <v>0</v>
      </c>
      <c r="B323">
        <v>50</v>
      </c>
      <c r="C323">
        <v>1</v>
      </c>
      <c r="D323">
        <v>20</v>
      </c>
      <c r="E323">
        <v>0</v>
      </c>
      <c r="F323">
        <v>0</v>
      </c>
      <c r="G323">
        <v>0</v>
      </c>
      <c r="H323">
        <v>0</v>
      </c>
      <c r="I323">
        <v>195</v>
      </c>
      <c r="J323">
        <v>131.5</v>
      </c>
      <c r="K323">
        <v>83</v>
      </c>
      <c r="L323">
        <v>24.61</v>
      </c>
      <c r="M323">
        <v>75</v>
      </c>
      <c r="N323">
        <v>0</v>
      </c>
    </row>
    <row r="324" spans="1:14" x14ac:dyDescent="0.25">
      <c r="A324">
        <v>0</v>
      </c>
      <c r="B324">
        <v>46</v>
      </c>
      <c r="C324">
        <v>0</v>
      </c>
      <c r="D324">
        <v>0</v>
      </c>
      <c r="E324">
        <v>0</v>
      </c>
      <c r="F324">
        <v>0</v>
      </c>
      <c r="G324">
        <v>0</v>
      </c>
      <c r="H324">
        <v>0</v>
      </c>
      <c r="I324">
        <v>217</v>
      </c>
      <c r="J324">
        <v>131.5</v>
      </c>
      <c r="K324">
        <v>77</v>
      </c>
      <c r="L324">
        <v>20.25</v>
      </c>
      <c r="M324">
        <v>65</v>
      </c>
      <c r="N324">
        <v>0</v>
      </c>
    </row>
    <row r="325" spans="1:14" x14ac:dyDescent="0.25">
      <c r="A325">
        <v>1</v>
      </c>
      <c r="B325">
        <v>43</v>
      </c>
      <c r="C325">
        <v>1</v>
      </c>
      <c r="D325">
        <v>15</v>
      </c>
      <c r="E325">
        <v>0</v>
      </c>
      <c r="F325">
        <v>0</v>
      </c>
      <c r="G325">
        <v>0</v>
      </c>
      <c r="H325">
        <v>0</v>
      </c>
      <c r="I325">
        <v>175</v>
      </c>
      <c r="J325">
        <v>125</v>
      </c>
      <c r="K325">
        <v>76</v>
      </c>
      <c r="L325">
        <v>24.92</v>
      </c>
      <c r="M325">
        <v>80</v>
      </c>
      <c r="N325">
        <v>0</v>
      </c>
    </row>
    <row r="326" spans="1:14" x14ac:dyDescent="0.25">
      <c r="A326">
        <v>1</v>
      </c>
      <c r="B326">
        <v>61</v>
      </c>
      <c r="C326">
        <v>1</v>
      </c>
      <c r="D326">
        <v>15</v>
      </c>
      <c r="E326">
        <v>0</v>
      </c>
      <c r="F326">
        <v>0</v>
      </c>
      <c r="G326">
        <v>0</v>
      </c>
      <c r="H326">
        <v>0</v>
      </c>
      <c r="I326">
        <v>217</v>
      </c>
      <c r="J326">
        <v>131</v>
      </c>
      <c r="K326">
        <v>83</v>
      </c>
      <c r="L326">
        <v>26.46</v>
      </c>
      <c r="M326">
        <v>62</v>
      </c>
      <c r="N326">
        <v>1</v>
      </c>
    </row>
    <row r="327" spans="1:14" x14ac:dyDescent="0.25">
      <c r="A327">
        <v>1</v>
      </c>
      <c r="B327">
        <v>60</v>
      </c>
      <c r="C327">
        <v>0</v>
      </c>
      <c r="D327">
        <v>0</v>
      </c>
      <c r="E327">
        <v>0</v>
      </c>
      <c r="F327">
        <v>0</v>
      </c>
      <c r="G327">
        <v>0</v>
      </c>
      <c r="H327">
        <v>0</v>
      </c>
      <c r="I327">
        <v>224</v>
      </c>
      <c r="J327">
        <v>143.5</v>
      </c>
      <c r="K327">
        <v>77.5</v>
      </c>
      <c r="L327">
        <v>26.13</v>
      </c>
      <c r="M327">
        <v>65</v>
      </c>
      <c r="N327">
        <v>0</v>
      </c>
    </row>
    <row r="328" spans="1:14" x14ac:dyDescent="0.25">
      <c r="A328">
        <v>0</v>
      </c>
      <c r="B328">
        <v>48</v>
      </c>
      <c r="C328">
        <v>0</v>
      </c>
      <c r="D328">
        <v>0</v>
      </c>
      <c r="E328">
        <v>0</v>
      </c>
      <c r="F328">
        <v>0</v>
      </c>
      <c r="G328">
        <v>0</v>
      </c>
      <c r="H328">
        <v>0</v>
      </c>
      <c r="I328">
        <v>309</v>
      </c>
      <c r="J328">
        <v>136</v>
      </c>
      <c r="K328">
        <v>90</v>
      </c>
      <c r="L328">
        <v>26.83</v>
      </c>
      <c r="M328">
        <v>70</v>
      </c>
      <c r="N328">
        <v>0</v>
      </c>
    </row>
    <row r="329" spans="1:14" x14ac:dyDescent="0.25">
      <c r="A329">
        <v>0</v>
      </c>
      <c r="B329">
        <v>38</v>
      </c>
      <c r="C329">
        <v>1</v>
      </c>
      <c r="D329">
        <v>5</v>
      </c>
      <c r="E329">
        <v>0</v>
      </c>
      <c r="F329">
        <v>0</v>
      </c>
      <c r="G329">
        <v>0</v>
      </c>
      <c r="H329">
        <v>0</v>
      </c>
      <c r="I329">
        <v>201</v>
      </c>
      <c r="J329">
        <v>123.5</v>
      </c>
      <c r="K329">
        <v>78</v>
      </c>
      <c r="L329">
        <v>27.14</v>
      </c>
      <c r="M329">
        <v>79</v>
      </c>
      <c r="N329">
        <v>0</v>
      </c>
    </row>
    <row r="330" spans="1:14" x14ac:dyDescent="0.25">
      <c r="A330">
        <v>0</v>
      </c>
      <c r="B330">
        <v>49</v>
      </c>
      <c r="C330">
        <v>0</v>
      </c>
      <c r="D330">
        <v>0</v>
      </c>
      <c r="E330">
        <v>0</v>
      </c>
      <c r="F330">
        <v>0</v>
      </c>
      <c r="G330">
        <v>1</v>
      </c>
      <c r="H330">
        <v>0</v>
      </c>
      <c r="I330">
        <v>233</v>
      </c>
      <c r="J330">
        <v>149</v>
      </c>
      <c r="K330">
        <v>91.5</v>
      </c>
      <c r="L330">
        <v>26.03</v>
      </c>
      <c r="M330">
        <v>68</v>
      </c>
      <c r="N330">
        <v>0</v>
      </c>
    </row>
    <row r="331" spans="1:14" x14ac:dyDescent="0.25">
      <c r="A331">
        <v>1</v>
      </c>
      <c r="B331">
        <v>52</v>
      </c>
      <c r="C331">
        <v>1</v>
      </c>
      <c r="D331">
        <v>30</v>
      </c>
      <c r="E331">
        <v>0</v>
      </c>
      <c r="F331">
        <v>0</v>
      </c>
      <c r="G331">
        <v>0</v>
      </c>
      <c r="H331">
        <v>0</v>
      </c>
      <c r="I331">
        <v>223</v>
      </c>
      <c r="J331">
        <v>133</v>
      </c>
      <c r="K331">
        <v>82</v>
      </c>
      <c r="L331">
        <v>21.18</v>
      </c>
      <c r="M331">
        <v>66</v>
      </c>
      <c r="N331">
        <v>0</v>
      </c>
    </row>
    <row r="332" spans="1:14" x14ac:dyDescent="0.25">
      <c r="A332">
        <v>0</v>
      </c>
      <c r="B332">
        <v>60</v>
      </c>
      <c r="C332">
        <v>1</v>
      </c>
      <c r="D332">
        <v>20</v>
      </c>
      <c r="E332">
        <v>0</v>
      </c>
      <c r="F332">
        <v>0</v>
      </c>
      <c r="G332">
        <v>0</v>
      </c>
      <c r="H332">
        <v>0</v>
      </c>
      <c r="I332">
        <v>260</v>
      </c>
      <c r="J332">
        <v>139</v>
      </c>
      <c r="K332">
        <v>81</v>
      </c>
      <c r="L332">
        <v>24.68</v>
      </c>
      <c r="M332">
        <v>74</v>
      </c>
      <c r="N332">
        <v>0</v>
      </c>
    </row>
    <row r="333" spans="1:14" x14ac:dyDescent="0.25">
      <c r="A333">
        <v>1</v>
      </c>
      <c r="B333">
        <v>62</v>
      </c>
      <c r="C333">
        <v>1</v>
      </c>
      <c r="D333">
        <v>20</v>
      </c>
      <c r="E333">
        <v>0</v>
      </c>
      <c r="F333">
        <v>0</v>
      </c>
      <c r="G333">
        <v>0</v>
      </c>
      <c r="H333">
        <v>0</v>
      </c>
      <c r="I333">
        <v>185</v>
      </c>
      <c r="J333">
        <v>124</v>
      </c>
      <c r="K333">
        <v>84</v>
      </c>
      <c r="L333">
        <v>24.53</v>
      </c>
      <c r="M333">
        <v>66</v>
      </c>
      <c r="N333">
        <v>0</v>
      </c>
    </row>
    <row r="334" spans="1:14" x14ac:dyDescent="0.25">
      <c r="A334">
        <v>1</v>
      </c>
      <c r="B334">
        <v>58</v>
      </c>
      <c r="C334">
        <v>0</v>
      </c>
      <c r="D334">
        <v>0</v>
      </c>
      <c r="E334">
        <v>0</v>
      </c>
      <c r="F334">
        <v>0</v>
      </c>
      <c r="G334">
        <v>1</v>
      </c>
      <c r="H334">
        <v>0</v>
      </c>
      <c r="I334">
        <v>320</v>
      </c>
      <c r="J334">
        <v>139</v>
      </c>
      <c r="K334">
        <v>81.5</v>
      </c>
      <c r="L334">
        <v>23.65</v>
      </c>
      <c r="M334">
        <v>80</v>
      </c>
      <c r="N334">
        <v>1</v>
      </c>
    </row>
    <row r="335" spans="1:14" x14ac:dyDescent="0.25">
      <c r="A335">
        <v>0</v>
      </c>
      <c r="B335">
        <v>48</v>
      </c>
      <c r="C335">
        <v>1</v>
      </c>
      <c r="D335">
        <v>20</v>
      </c>
      <c r="E335">
        <v>0</v>
      </c>
      <c r="F335">
        <v>0</v>
      </c>
      <c r="G335">
        <v>0</v>
      </c>
      <c r="H335">
        <v>0</v>
      </c>
      <c r="I335">
        <v>246</v>
      </c>
      <c r="J335">
        <v>113</v>
      </c>
      <c r="K335">
        <v>87</v>
      </c>
      <c r="L335">
        <v>18.010000000000002</v>
      </c>
      <c r="M335">
        <v>60</v>
      </c>
      <c r="N335">
        <v>0</v>
      </c>
    </row>
    <row r="336" spans="1:14" x14ac:dyDescent="0.25">
      <c r="A336">
        <v>0</v>
      </c>
      <c r="B336">
        <v>44</v>
      </c>
      <c r="C336">
        <v>1</v>
      </c>
      <c r="D336">
        <v>20</v>
      </c>
      <c r="E336">
        <v>0</v>
      </c>
      <c r="F336">
        <v>0</v>
      </c>
      <c r="G336">
        <v>0</v>
      </c>
      <c r="H336">
        <v>0</v>
      </c>
      <c r="I336">
        <v>302</v>
      </c>
      <c r="J336">
        <v>116</v>
      </c>
      <c r="K336">
        <v>77</v>
      </c>
      <c r="L336">
        <v>22.67</v>
      </c>
      <c r="M336">
        <v>75</v>
      </c>
      <c r="N336">
        <v>0</v>
      </c>
    </row>
    <row r="337" spans="1:14" x14ac:dyDescent="0.25">
      <c r="A337">
        <v>0</v>
      </c>
      <c r="B337">
        <v>44</v>
      </c>
      <c r="C337">
        <v>0</v>
      </c>
      <c r="D337">
        <v>0</v>
      </c>
      <c r="E337">
        <v>0</v>
      </c>
      <c r="F337">
        <v>0</v>
      </c>
      <c r="G337">
        <v>0</v>
      </c>
      <c r="H337">
        <v>0</v>
      </c>
      <c r="I337">
        <v>216</v>
      </c>
      <c r="J337">
        <v>113</v>
      </c>
      <c r="K337">
        <v>74</v>
      </c>
      <c r="L337">
        <v>22.19</v>
      </c>
      <c r="M337">
        <v>80</v>
      </c>
      <c r="N337">
        <v>0</v>
      </c>
    </row>
    <row r="338" spans="1:14" x14ac:dyDescent="0.25">
      <c r="A338">
        <v>0</v>
      </c>
      <c r="B338">
        <v>46</v>
      </c>
      <c r="C338">
        <v>1</v>
      </c>
      <c r="D338">
        <v>20</v>
      </c>
      <c r="E338">
        <v>0</v>
      </c>
      <c r="F338">
        <v>0</v>
      </c>
      <c r="G338">
        <v>0</v>
      </c>
      <c r="H338">
        <v>0</v>
      </c>
      <c r="I338">
        <v>275</v>
      </c>
      <c r="J338">
        <v>126</v>
      </c>
      <c r="K338">
        <v>71</v>
      </c>
      <c r="L338">
        <v>24.91</v>
      </c>
      <c r="M338">
        <v>80</v>
      </c>
      <c r="N338">
        <v>0</v>
      </c>
    </row>
    <row r="339" spans="1:14" x14ac:dyDescent="0.25">
      <c r="A339">
        <v>0</v>
      </c>
      <c r="B339">
        <v>37</v>
      </c>
      <c r="C339">
        <v>0</v>
      </c>
      <c r="D339">
        <v>0</v>
      </c>
      <c r="E339">
        <v>0</v>
      </c>
      <c r="F339">
        <v>0</v>
      </c>
      <c r="G339">
        <v>0</v>
      </c>
      <c r="H339">
        <v>0</v>
      </c>
      <c r="I339">
        <v>192</v>
      </c>
      <c r="J339">
        <v>112</v>
      </c>
      <c r="K339">
        <v>67</v>
      </c>
      <c r="L339">
        <v>24.61</v>
      </c>
      <c r="M339">
        <v>80</v>
      </c>
      <c r="N339">
        <v>0</v>
      </c>
    </row>
    <row r="340" spans="1:14" x14ac:dyDescent="0.25">
      <c r="A340">
        <v>1</v>
      </c>
      <c r="B340">
        <v>57</v>
      </c>
      <c r="C340">
        <v>0</v>
      </c>
      <c r="D340">
        <v>0</v>
      </c>
      <c r="E340">
        <v>0</v>
      </c>
      <c r="F340">
        <v>0</v>
      </c>
      <c r="G340">
        <v>0</v>
      </c>
      <c r="H340">
        <v>0</v>
      </c>
      <c r="I340">
        <v>242</v>
      </c>
      <c r="J340">
        <v>130</v>
      </c>
      <c r="K340">
        <v>74</v>
      </c>
      <c r="L340">
        <v>28.9</v>
      </c>
      <c r="M340">
        <v>60</v>
      </c>
      <c r="N340">
        <v>0</v>
      </c>
    </row>
    <row r="341" spans="1:14" x14ac:dyDescent="0.25">
      <c r="A341">
        <v>1</v>
      </c>
      <c r="B341">
        <v>55</v>
      </c>
      <c r="C341">
        <v>0</v>
      </c>
      <c r="D341">
        <v>0</v>
      </c>
      <c r="E341">
        <v>0</v>
      </c>
      <c r="F341">
        <v>0</v>
      </c>
      <c r="G341">
        <v>0</v>
      </c>
      <c r="H341">
        <v>0</v>
      </c>
      <c r="I341">
        <v>202</v>
      </c>
      <c r="J341">
        <v>104</v>
      </c>
      <c r="K341">
        <v>76</v>
      </c>
      <c r="L341">
        <v>31.68</v>
      </c>
      <c r="M341">
        <v>62</v>
      </c>
      <c r="N341">
        <v>0</v>
      </c>
    </row>
    <row r="342" spans="1:14" x14ac:dyDescent="0.25">
      <c r="A342">
        <v>0</v>
      </c>
      <c r="B342">
        <v>54</v>
      </c>
      <c r="C342">
        <v>0</v>
      </c>
      <c r="D342">
        <v>0</v>
      </c>
      <c r="E342">
        <v>0</v>
      </c>
      <c r="F342">
        <v>0</v>
      </c>
      <c r="G342">
        <v>0</v>
      </c>
      <c r="H342">
        <v>0</v>
      </c>
      <c r="I342">
        <v>241</v>
      </c>
      <c r="J342">
        <v>106</v>
      </c>
      <c r="K342">
        <v>77</v>
      </c>
      <c r="L342">
        <v>27.64</v>
      </c>
      <c r="M342">
        <v>78</v>
      </c>
      <c r="N342">
        <v>0</v>
      </c>
    </row>
    <row r="343" spans="1:14" x14ac:dyDescent="0.25">
      <c r="A343">
        <v>0</v>
      </c>
      <c r="B343">
        <v>55</v>
      </c>
      <c r="C343">
        <v>0</v>
      </c>
      <c r="D343">
        <v>0</v>
      </c>
      <c r="E343">
        <v>0</v>
      </c>
      <c r="F343">
        <v>0</v>
      </c>
      <c r="G343">
        <v>1</v>
      </c>
      <c r="H343">
        <v>0</v>
      </c>
      <c r="I343">
        <v>309</v>
      </c>
      <c r="J343">
        <v>177.5</v>
      </c>
      <c r="K343">
        <v>110</v>
      </c>
      <c r="L343">
        <v>22.89</v>
      </c>
      <c r="M343">
        <v>63</v>
      </c>
      <c r="N343">
        <v>0</v>
      </c>
    </row>
    <row r="344" spans="1:14" x14ac:dyDescent="0.25">
      <c r="A344">
        <v>0</v>
      </c>
      <c r="B344">
        <v>39</v>
      </c>
      <c r="C344">
        <v>0</v>
      </c>
      <c r="D344">
        <v>0</v>
      </c>
      <c r="E344">
        <v>0</v>
      </c>
      <c r="F344">
        <v>0</v>
      </c>
      <c r="G344">
        <v>0</v>
      </c>
      <c r="H344">
        <v>0</v>
      </c>
      <c r="I344">
        <v>197</v>
      </c>
      <c r="J344">
        <v>134</v>
      </c>
      <c r="K344">
        <v>78</v>
      </c>
      <c r="L344">
        <v>30.36</v>
      </c>
      <c r="M344">
        <v>100</v>
      </c>
      <c r="N344">
        <v>0</v>
      </c>
    </row>
    <row r="345" spans="1:14" x14ac:dyDescent="0.25">
      <c r="A345">
        <v>0</v>
      </c>
      <c r="B345">
        <v>37</v>
      </c>
      <c r="C345">
        <v>0</v>
      </c>
      <c r="D345">
        <v>0</v>
      </c>
      <c r="E345">
        <v>0</v>
      </c>
      <c r="F345">
        <v>0</v>
      </c>
      <c r="G345">
        <v>0</v>
      </c>
      <c r="H345">
        <v>0</v>
      </c>
      <c r="I345">
        <v>209</v>
      </c>
      <c r="J345">
        <v>110</v>
      </c>
      <c r="K345">
        <v>77.5</v>
      </c>
      <c r="L345">
        <v>17.93</v>
      </c>
      <c r="M345">
        <v>77</v>
      </c>
      <c r="N345">
        <v>0</v>
      </c>
    </row>
    <row r="346" spans="1:14" x14ac:dyDescent="0.25">
      <c r="A346">
        <v>0</v>
      </c>
      <c r="B346">
        <v>43</v>
      </c>
      <c r="C346">
        <v>1</v>
      </c>
      <c r="D346">
        <v>30</v>
      </c>
      <c r="E346">
        <v>0</v>
      </c>
      <c r="F346">
        <v>0</v>
      </c>
      <c r="G346">
        <v>0</v>
      </c>
      <c r="H346">
        <v>0</v>
      </c>
      <c r="I346">
        <v>235</v>
      </c>
      <c r="J346">
        <v>128.5</v>
      </c>
      <c r="K346">
        <v>80</v>
      </c>
      <c r="L346">
        <v>18.829999999999998</v>
      </c>
      <c r="M346">
        <v>90</v>
      </c>
      <c r="N346">
        <v>0</v>
      </c>
    </row>
    <row r="347" spans="1:14" x14ac:dyDescent="0.25">
      <c r="A347">
        <v>1</v>
      </c>
      <c r="B347">
        <v>46</v>
      </c>
      <c r="C347">
        <v>1</v>
      </c>
      <c r="D347">
        <v>30</v>
      </c>
      <c r="E347">
        <v>0</v>
      </c>
      <c r="F347">
        <v>0</v>
      </c>
      <c r="G347">
        <v>0</v>
      </c>
      <c r="H347">
        <v>1</v>
      </c>
      <c r="I347">
        <v>217</v>
      </c>
      <c r="J347">
        <v>115</v>
      </c>
      <c r="K347">
        <v>72</v>
      </c>
      <c r="L347">
        <v>21.34</v>
      </c>
      <c r="M347">
        <v>90</v>
      </c>
      <c r="N347">
        <v>0</v>
      </c>
    </row>
    <row r="348" spans="1:14" x14ac:dyDescent="0.25">
      <c r="A348">
        <v>0</v>
      </c>
      <c r="B348">
        <v>68</v>
      </c>
      <c r="C348">
        <v>0</v>
      </c>
      <c r="D348">
        <v>0</v>
      </c>
      <c r="E348">
        <v>0</v>
      </c>
      <c r="F348">
        <v>0</v>
      </c>
      <c r="G348">
        <v>1</v>
      </c>
      <c r="H348">
        <v>0</v>
      </c>
      <c r="I348">
        <v>241</v>
      </c>
      <c r="J348">
        <v>154</v>
      </c>
      <c r="K348">
        <v>96</v>
      </c>
      <c r="L348">
        <v>30.12</v>
      </c>
      <c r="M348">
        <v>103</v>
      </c>
      <c r="N348">
        <v>0</v>
      </c>
    </row>
    <row r="349" spans="1:14" x14ac:dyDescent="0.25">
      <c r="A349">
        <v>1</v>
      </c>
      <c r="B349">
        <v>41</v>
      </c>
      <c r="C349">
        <v>1</v>
      </c>
      <c r="D349">
        <v>20</v>
      </c>
      <c r="E349">
        <v>0</v>
      </c>
      <c r="F349">
        <v>0</v>
      </c>
      <c r="G349">
        <v>1</v>
      </c>
      <c r="H349">
        <v>0</v>
      </c>
      <c r="I349">
        <v>260</v>
      </c>
      <c r="J349">
        <v>151</v>
      </c>
      <c r="K349">
        <v>85</v>
      </c>
      <c r="L349">
        <v>33.08</v>
      </c>
      <c r="M349">
        <v>95</v>
      </c>
      <c r="N349">
        <v>1</v>
      </c>
    </row>
    <row r="350" spans="1:14" x14ac:dyDescent="0.25">
      <c r="A350">
        <v>0</v>
      </c>
      <c r="B350">
        <v>55</v>
      </c>
      <c r="C350">
        <v>1</v>
      </c>
      <c r="D350">
        <v>9</v>
      </c>
      <c r="E350">
        <v>0</v>
      </c>
      <c r="F350">
        <v>0</v>
      </c>
      <c r="G350">
        <v>1</v>
      </c>
      <c r="H350">
        <v>0</v>
      </c>
      <c r="I350">
        <v>265</v>
      </c>
      <c r="J350">
        <v>154</v>
      </c>
      <c r="K350">
        <v>87</v>
      </c>
      <c r="L350">
        <v>20.92</v>
      </c>
      <c r="M350">
        <v>96</v>
      </c>
      <c r="N350">
        <v>0</v>
      </c>
    </row>
    <row r="351" spans="1:14" x14ac:dyDescent="0.25">
      <c r="A351">
        <v>1</v>
      </c>
      <c r="B351">
        <v>39</v>
      </c>
      <c r="C351">
        <v>1</v>
      </c>
      <c r="D351">
        <v>30</v>
      </c>
      <c r="E351">
        <v>0</v>
      </c>
      <c r="F351">
        <v>0</v>
      </c>
      <c r="G351">
        <v>1</v>
      </c>
      <c r="H351">
        <v>0</v>
      </c>
      <c r="I351">
        <v>186</v>
      </c>
      <c r="J351">
        <v>162</v>
      </c>
      <c r="K351">
        <v>109</v>
      </c>
      <c r="L351">
        <v>29.72</v>
      </c>
      <c r="M351">
        <v>90</v>
      </c>
      <c r="N351">
        <v>0</v>
      </c>
    </row>
    <row r="352" spans="1:14" x14ac:dyDescent="0.25">
      <c r="A352">
        <v>0</v>
      </c>
      <c r="B352">
        <v>41</v>
      </c>
      <c r="C352">
        <v>1</v>
      </c>
      <c r="D352">
        <v>9</v>
      </c>
      <c r="E352">
        <v>0</v>
      </c>
      <c r="F352">
        <v>0</v>
      </c>
      <c r="G352">
        <v>0</v>
      </c>
      <c r="H352">
        <v>0</v>
      </c>
      <c r="I352">
        <v>206</v>
      </c>
      <c r="J352">
        <v>122</v>
      </c>
      <c r="K352">
        <v>78</v>
      </c>
      <c r="L352">
        <v>22.54</v>
      </c>
      <c r="M352">
        <v>85</v>
      </c>
      <c r="N352">
        <v>0</v>
      </c>
    </row>
    <row r="353" spans="1:14" x14ac:dyDescent="0.25">
      <c r="A353">
        <v>0</v>
      </c>
      <c r="B353">
        <v>46</v>
      </c>
      <c r="C353">
        <v>1</v>
      </c>
      <c r="D353">
        <v>15</v>
      </c>
      <c r="E353">
        <v>0</v>
      </c>
      <c r="F353">
        <v>0</v>
      </c>
      <c r="G353">
        <v>0</v>
      </c>
      <c r="H353">
        <v>0</v>
      </c>
      <c r="I353">
        <v>210</v>
      </c>
      <c r="J353">
        <v>117</v>
      </c>
      <c r="K353">
        <v>78.5</v>
      </c>
      <c r="L353">
        <v>22.54</v>
      </c>
      <c r="M353">
        <v>72</v>
      </c>
      <c r="N353">
        <v>0</v>
      </c>
    </row>
    <row r="354" spans="1:14" x14ac:dyDescent="0.25">
      <c r="A354">
        <v>1</v>
      </c>
      <c r="B354">
        <v>48</v>
      </c>
      <c r="C354">
        <v>1</v>
      </c>
      <c r="D354">
        <v>5</v>
      </c>
      <c r="E354">
        <v>0</v>
      </c>
      <c r="F354">
        <v>0</v>
      </c>
      <c r="G354">
        <v>0</v>
      </c>
      <c r="H354">
        <v>0</v>
      </c>
      <c r="I354">
        <v>150</v>
      </c>
      <c r="J354">
        <v>123</v>
      </c>
      <c r="K354">
        <v>72.5</v>
      </c>
      <c r="L354">
        <v>25.1</v>
      </c>
      <c r="M354">
        <v>78</v>
      </c>
      <c r="N354">
        <v>0</v>
      </c>
    </row>
    <row r="355" spans="1:14" x14ac:dyDescent="0.25">
      <c r="A355">
        <v>0</v>
      </c>
      <c r="B355">
        <v>53</v>
      </c>
      <c r="C355">
        <v>1</v>
      </c>
      <c r="D355">
        <v>20</v>
      </c>
      <c r="E355">
        <v>0</v>
      </c>
      <c r="F355">
        <v>0</v>
      </c>
      <c r="G355">
        <v>0</v>
      </c>
      <c r="H355">
        <v>0</v>
      </c>
      <c r="I355">
        <v>222</v>
      </c>
      <c r="J355">
        <v>123</v>
      </c>
      <c r="K355">
        <v>82</v>
      </c>
      <c r="L355">
        <v>25.52</v>
      </c>
      <c r="M355">
        <v>72</v>
      </c>
      <c r="N355">
        <v>0</v>
      </c>
    </row>
    <row r="356" spans="1:14" x14ac:dyDescent="0.25">
      <c r="A356">
        <v>0</v>
      </c>
      <c r="B356">
        <v>58</v>
      </c>
      <c r="C356">
        <v>0</v>
      </c>
      <c r="D356">
        <v>0</v>
      </c>
      <c r="E356">
        <v>0</v>
      </c>
      <c r="F356">
        <v>0</v>
      </c>
      <c r="G356">
        <v>0</v>
      </c>
      <c r="H356">
        <v>0</v>
      </c>
      <c r="I356">
        <v>292</v>
      </c>
      <c r="J356">
        <v>110</v>
      </c>
      <c r="K356">
        <v>83</v>
      </c>
      <c r="L356">
        <v>26.98</v>
      </c>
      <c r="M356">
        <v>65</v>
      </c>
      <c r="N356">
        <v>0</v>
      </c>
    </row>
    <row r="357" spans="1:14" x14ac:dyDescent="0.25">
      <c r="A357">
        <v>1</v>
      </c>
      <c r="B357">
        <v>57</v>
      </c>
      <c r="C357">
        <v>1</v>
      </c>
      <c r="D357">
        <v>15</v>
      </c>
      <c r="E357">
        <v>0</v>
      </c>
      <c r="F357">
        <v>0</v>
      </c>
      <c r="G357">
        <v>0</v>
      </c>
      <c r="H357">
        <v>0</v>
      </c>
      <c r="I357">
        <v>221</v>
      </c>
      <c r="J357">
        <v>117</v>
      </c>
      <c r="K357">
        <v>72</v>
      </c>
      <c r="L357">
        <v>25.51</v>
      </c>
      <c r="M357">
        <v>75</v>
      </c>
      <c r="N357">
        <v>1</v>
      </c>
    </row>
    <row r="358" spans="1:14" x14ac:dyDescent="0.25">
      <c r="A358">
        <v>1</v>
      </c>
      <c r="B358">
        <v>40</v>
      </c>
      <c r="C358">
        <v>0</v>
      </c>
      <c r="D358">
        <v>0</v>
      </c>
      <c r="E358">
        <v>0</v>
      </c>
      <c r="F358">
        <v>0</v>
      </c>
      <c r="G358">
        <v>0</v>
      </c>
      <c r="H358">
        <v>0</v>
      </c>
      <c r="I358">
        <v>161</v>
      </c>
      <c r="J358">
        <v>122</v>
      </c>
      <c r="K358">
        <v>85</v>
      </c>
      <c r="L358">
        <v>30.8</v>
      </c>
      <c r="M358">
        <v>75</v>
      </c>
      <c r="N358">
        <v>1</v>
      </c>
    </row>
    <row r="359" spans="1:14" x14ac:dyDescent="0.25">
      <c r="A359">
        <v>0</v>
      </c>
      <c r="B359">
        <v>49</v>
      </c>
      <c r="C359">
        <v>0</v>
      </c>
      <c r="D359">
        <v>0</v>
      </c>
      <c r="E359">
        <v>0</v>
      </c>
      <c r="F359">
        <v>0</v>
      </c>
      <c r="G359">
        <v>0</v>
      </c>
      <c r="H359">
        <v>0</v>
      </c>
      <c r="I359">
        <v>273</v>
      </c>
      <c r="J359">
        <v>154</v>
      </c>
      <c r="K359">
        <v>80</v>
      </c>
      <c r="L359">
        <v>20.260000000000002</v>
      </c>
      <c r="M359">
        <v>75</v>
      </c>
      <c r="N359">
        <v>0</v>
      </c>
    </row>
    <row r="360" spans="1:14" x14ac:dyDescent="0.25">
      <c r="A360">
        <v>0</v>
      </c>
      <c r="B360">
        <v>43</v>
      </c>
      <c r="C360">
        <v>1</v>
      </c>
      <c r="D360">
        <v>20</v>
      </c>
      <c r="E360">
        <v>0</v>
      </c>
      <c r="F360">
        <v>0</v>
      </c>
      <c r="G360">
        <v>0</v>
      </c>
      <c r="H360">
        <v>0</v>
      </c>
      <c r="I360">
        <v>291</v>
      </c>
      <c r="J360">
        <v>106</v>
      </c>
      <c r="K360">
        <v>65</v>
      </c>
      <c r="L360">
        <v>23.83</v>
      </c>
      <c r="M360">
        <v>68</v>
      </c>
      <c r="N360">
        <v>0</v>
      </c>
    </row>
    <row r="361" spans="1:14" x14ac:dyDescent="0.25">
      <c r="A361">
        <v>1</v>
      </c>
      <c r="B361">
        <v>37</v>
      </c>
      <c r="C361">
        <v>0</v>
      </c>
      <c r="D361">
        <v>0</v>
      </c>
      <c r="E361">
        <v>0</v>
      </c>
      <c r="F361">
        <v>0</v>
      </c>
      <c r="G361">
        <v>0</v>
      </c>
      <c r="H361">
        <v>0</v>
      </c>
      <c r="I361">
        <v>212</v>
      </c>
      <c r="J361">
        <v>114.5</v>
      </c>
      <c r="K361">
        <v>77</v>
      </c>
      <c r="L361">
        <v>31.22</v>
      </c>
      <c r="M361">
        <v>87</v>
      </c>
      <c r="N361">
        <v>0</v>
      </c>
    </row>
    <row r="362" spans="1:14" x14ac:dyDescent="0.25">
      <c r="A362">
        <v>0</v>
      </c>
      <c r="B362">
        <v>43</v>
      </c>
      <c r="C362">
        <v>1</v>
      </c>
      <c r="D362">
        <v>20</v>
      </c>
      <c r="E362">
        <v>0</v>
      </c>
      <c r="F362">
        <v>0</v>
      </c>
      <c r="G362">
        <v>0</v>
      </c>
      <c r="H362">
        <v>0</v>
      </c>
      <c r="I362">
        <v>276</v>
      </c>
      <c r="J362">
        <v>99</v>
      </c>
      <c r="K362">
        <v>62</v>
      </c>
      <c r="L362">
        <v>22.17</v>
      </c>
      <c r="M362">
        <v>60</v>
      </c>
      <c r="N362">
        <v>0</v>
      </c>
    </row>
    <row r="363" spans="1:14" x14ac:dyDescent="0.25">
      <c r="A363">
        <v>0</v>
      </c>
      <c r="B363">
        <v>46</v>
      </c>
      <c r="C363">
        <v>1</v>
      </c>
      <c r="D363">
        <v>25</v>
      </c>
      <c r="E363">
        <v>0</v>
      </c>
      <c r="F363">
        <v>0</v>
      </c>
      <c r="G363">
        <v>0</v>
      </c>
      <c r="H363">
        <v>0</v>
      </c>
      <c r="I363">
        <v>165</v>
      </c>
      <c r="J363">
        <v>99.5</v>
      </c>
      <c r="K363">
        <v>66</v>
      </c>
      <c r="L363">
        <v>21.67</v>
      </c>
      <c r="M363">
        <v>72</v>
      </c>
      <c r="N363">
        <v>0</v>
      </c>
    </row>
    <row r="364" spans="1:14" x14ac:dyDescent="0.25">
      <c r="A364">
        <v>0</v>
      </c>
      <c r="B364">
        <v>62</v>
      </c>
      <c r="C364">
        <v>0</v>
      </c>
      <c r="D364">
        <v>0</v>
      </c>
      <c r="E364">
        <v>0</v>
      </c>
      <c r="F364">
        <v>0</v>
      </c>
      <c r="G364">
        <v>1</v>
      </c>
      <c r="H364">
        <v>0</v>
      </c>
      <c r="I364">
        <v>276</v>
      </c>
      <c r="J364">
        <v>185</v>
      </c>
      <c r="K364">
        <v>95</v>
      </c>
      <c r="L364">
        <v>26.21</v>
      </c>
      <c r="M364">
        <v>80</v>
      </c>
      <c r="N364">
        <v>1</v>
      </c>
    </row>
    <row r="365" spans="1:14" x14ac:dyDescent="0.25">
      <c r="A365">
        <v>0</v>
      </c>
      <c r="B365">
        <v>61</v>
      </c>
      <c r="C365">
        <v>0</v>
      </c>
      <c r="D365">
        <v>0</v>
      </c>
      <c r="E365">
        <v>0</v>
      </c>
      <c r="F365">
        <v>0</v>
      </c>
      <c r="G365">
        <v>0</v>
      </c>
      <c r="H365">
        <v>0</v>
      </c>
      <c r="I365">
        <v>310</v>
      </c>
      <c r="J365">
        <v>108</v>
      </c>
      <c r="K365">
        <v>70</v>
      </c>
      <c r="L365">
        <v>30.23</v>
      </c>
      <c r="M365">
        <v>60</v>
      </c>
      <c r="N365">
        <v>0</v>
      </c>
    </row>
    <row r="366" spans="1:14" x14ac:dyDescent="0.25">
      <c r="A366">
        <v>0</v>
      </c>
      <c r="B366">
        <v>49</v>
      </c>
      <c r="C366">
        <v>0</v>
      </c>
      <c r="D366">
        <v>0</v>
      </c>
      <c r="E366">
        <v>1</v>
      </c>
      <c r="F366">
        <v>0</v>
      </c>
      <c r="G366">
        <v>1</v>
      </c>
      <c r="H366">
        <v>0</v>
      </c>
      <c r="I366">
        <v>184</v>
      </c>
      <c r="J366">
        <v>121</v>
      </c>
      <c r="K366">
        <v>82</v>
      </c>
      <c r="L366">
        <v>21.14</v>
      </c>
      <c r="M366">
        <v>60</v>
      </c>
      <c r="N366">
        <v>1</v>
      </c>
    </row>
    <row r="367" spans="1:14" x14ac:dyDescent="0.25">
      <c r="A367">
        <v>1</v>
      </c>
      <c r="B367">
        <v>56</v>
      </c>
      <c r="C367">
        <v>1</v>
      </c>
      <c r="D367">
        <v>20</v>
      </c>
      <c r="E367">
        <v>0</v>
      </c>
      <c r="F367">
        <v>0</v>
      </c>
      <c r="G367">
        <v>0</v>
      </c>
      <c r="H367">
        <v>0</v>
      </c>
      <c r="I367">
        <v>186</v>
      </c>
      <c r="J367">
        <v>116</v>
      </c>
      <c r="K367">
        <v>67</v>
      </c>
      <c r="L367">
        <v>24.62</v>
      </c>
      <c r="M367">
        <v>70</v>
      </c>
      <c r="N367">
        <v>0</v>
      </c>
    </row>
    <row r="368" spans="1:14" x14ac:dyDescent="0.25">
      <c r="A368">
        <v>0</v>
      </c>
      <c r="B368">
        <v>54</v>
      </c>
      <c r="C368">
        <v>0</v>
      </c>
      <c r="D368">
        <v>0</v>
      </c>
      <c r="E368">
        <v>0</v>
      </c>
      <c r="F368">
        <v>0</v>
      </c>
      <c r="G368">
        <v>1</v>
      </c>
      <c r="H368">
        <v>0</v>
      </c>
      <c r="I368">
        <v>207</v>
      </c>
      <c r="J368">
        <v>158</v>
      </c>
      <c r="K368">
        <v>89</v>
      </c>
      <c r="L368">
        <v>31.44</v>
      </c>
      <c r="M368">
        <v>67</v>
      </c>
      <c r="N368">
        <v>0</v>
      </c>
    </row>
    <row r="369" spans="1:14" x14ac:dyDescent="0.25">
      <c r="A369">
        <v>0</v>
      </c>
      <c r="B369">
        <v>39</v>
      </c>
      <c r="C369">
        <v>1</v>
      </c>
      <c r="D369">
        <v>20</v>
      </c>
      <c r="E369">
        <v>0</v>
      </c>
      <c r="F369">
        <v>0</v>
      </c>
      <c r="G369">
        <v>0</v>
      </c>
      <c r="H369">
        <v>0</v>
      </c>
      <c r="I369">
        <v>190</v>
      </c>
      <c r="J369">
        <v>85</v>
      </c>
      <c r="K369">
        <v>70</v>
      </c>
      <c r="L369">
        <v>22.43</v>
      </c>
      <c r="M369">
        <v>88</v>
      </c>
      <c r="N369">
        <v>0</v>
      </c>
    </row>
    <row r="370" spans="1:14" x14ac:dyDescent="0.25">
      <c r="A370">
        <v>0</v>
      </c>
      <c r="B370">
        <v>65</v>
      </c>
      <c r="C370">
        <v>1</v>
      </c>
      <c r="D370">
        <v>3</v>
      </c>
      <c r="E370">
        <v>0</v>
      </c>
      <c r="F370">
        <v>0</v>
      </c>
      <c r="G370">
        <v>0</v>
      </c>
      <c r="H370">
        <v>0</v>
      </c>
      <c r="I370">
        <v>217</v>
      </c>
      <c r="J370">
        <v>169</v>
      </c>
      <c r="K370">
        <v>111</v>
      </c>
      <c r="L370">
        <v>32.54</v>
      </c>
      <c r="M370">
        <v>65</v>
      </c>
      <c r="N370">
        <v>0</v>
      </c>
    </row>
    <row r="371" spans="1:14" x14ac:dyDescent="0.25">
      <c r="A371">
        <v>0</v>
      </c>
      <c r="B371">
        <v>41</v>
      </c>
      <c r="C371">
        <v>0</v>
      </c>
      <c r="D371">
        <v>0</v>
      </c>
      <c r="E371">
        <v>0</v>
      </c>
      <c r="F371">
        <v>0</v>
      </c>
      <c r="G371">
        <v>0</v>
      </c>
      <c r="H371">
        <v>0</v>
      </c>
      <c r="I371">
        <v>199</v>
      </c>
      <c r="J371">
        <v>117</v>
      </c>
      <c r="K371">
        <v>86</v>
      </c>
      <c r="L371">
        <v>34.54</v>
      </c>
      <c r="M371">
        <v>72</v>
      </c>
      <c r="N371">
        <v>0</v>
      </c>
    </row>
    <row r="372" spans="1:14" x14ac:dyDescent="0.25">
      <c r="A372">
        <v>0</v>
      </c>
      <c r="B372">
        <v>36</v>
      </c>
      <c r="C372">
        <v>1</v>
      </c>
      <c r="D372">
        <v>15</v>
      </c>
      <c r="E372">
        <v>0</v>
      </c>
      <c r="F372">
        <v>0</v>
      </c>
      <c r="G372">
        <v>0</v>
      </c>
      <c r="H372">
        <v>0</v>
      </c>
      <c r="I372">
        <v>202</v>
      </c>
      <c r="J372">
        <v>105.5</v>
      </c>
      <c r="K372">
        <v>67</v>
      </c>
      <c r="L372">
        <v>22.66</v>
      </c>
      <c r="M372">
        <v>90</v>
      </c>
      <c r="N372">
        <v>0</v>
      </c>
    </row>
    <row r="373" spans="1:14" x14ac:dyDescent="0.25">
      <c r="A373">
        <v>1</v>
      </c>
      <c r="B373">
        <v>48</v>
      </c>
      <c r="C373">
        <v>0</v>
      </c>
      <c r="D373">
        <v>0</v>
      </c>
      <c r="E373">
        <v>0</v>
      </c>
      <c r="F373">
        <v>0</v>
      </c>
      <c r="G373">
        <v>0</v>
      </c>
      <c r="H373">
        <v>0</v>
      </c>
      <c r="I373">
        <v>235</v>
      </c>
      <c r="J373">
        <v>135</v>
      </c>
      <c r="K373">
        <v>88</v>
      </c>
      <c r="L373">
        <v>27.61</v>
      </c>
      <c r="M373">
        <v>92</v>
      </c>
      <c r="N373">
        <v>0</v>
      </c>
    </row>
    <row r="374" spans="1:14" x14ac:dyDescent="0.25">
      <c r="A374">
        <v>1</v>
      </c>
      <c r="B374">
        <v>63</v>
      </c>
      <c r="C374">
        <v>1</v>
      </c>
      <c r="D374">
        <v>15</v>
      </c>
      <c r="E374">
        <v>0</v>
      </c>
      <c r="F374">
        <v>0</v>
      </c>
      <c r="G374">
        <v>1</v>
      </c>
      <c r="H374">
        <v>0</v>
      </c>
      <c r="I374">
        <v>207</v>
      </c>
      <c r="J374">
        <v>165</v>
      </c>
      <c r="K374">
        <v>100</v>
      </c>
      <c r="L374">
        <v>21.33</v>
      </c>
      <c r="M374">
        <v>72</v>
      </c>
      <c r="N374">
        <v>0</v>
      </c>
    </row>
    <row r="375" spans="1:14" x14ac:dyDescent="0.25">
      <c r="A375">
        <v>1</v>
      </c>
      <c r="B375">
        <v>61</v>
      </c>
      <c r="C375">
        <v>0</v>
      </c>
      <c r="D375">
        <v>0</v>
      </c>
      <c r="E375">
        <v>0</v>
      </c>
      <c r="F375">
        <v>0</v>
      </c>
      <c r="G375">
        <v>1</v>
      </c>
      <c r="H375">
        <v>0</v>
      </c>
      <c r="I375">
        <v>206</v>
      </c>
      <c r="J375">
        <v>143</v>
      </c>
      <c r="K375">
        <v>96</v>
      </c>
      <c r="L375">
        <v>27.04</v>
      </c>
      <c r="M375">
        <v>70</v>
      </c>
      <c r="N375">
        <v>1</v>
      </c>
    </row>
    <row r="376" spans="1:14" x14ac:dyDescent="0.25">
      <c r="A376">
        <v>0</v>
      </c>
      <c r="B376">
        <v>44</v>
      </c>
      <c r="C376">
        <v>1</v>
      </c>
      <c r="D376">
        <v>30</v>
      </c>
      <c r="E376">
        <v>0</v>
      </c>
      <c r="F376">
        <v>0</v>
      </c>
      <c r="G376">
        <v>0</v>
      </c>
      <c r="H376">
        <v>0</v>
      </c>
      <c r="I376">
        <v>292</v>
      </c>
      <c r="J376">
        <v>110</v>
      </c>
      <c r="K376">
        <v>65</v>
      </c>
      <c r="L376">
        <v>22.55</v>
      </c>
      <c r="M376">
        <v>62</v>
      </c>
      <c r="N376">
        <v>0</v>
      </c>
    </row>
    <row r="377" spans="1:14" x14ac:dyDescent="0.25">
      <c r="A377">
        <v>0</v>
      </c>
      <c r="B377">
        <v>44</v>
      </c>
      <c r="C377">
        <v>1</v>
      </c>
      <c r="D377">
        <v>9</v>
      </c>
      <c r="E377">
        <v>0</v>
      </c>
      <c r="F377">
        <v>0</v>
      </c>
      <c r="G377">
        <v>0</v>
      </c>
      <c r="H377">
        <v>0</v>
      </c>
      <c r="I377">
        <v>140</v>
      </c>
      <c r="J377">
        <v>118</v>
      </c>
      <c r="K377">
        <v>74</v>
      </c>
      <c r="L377">
        <v>26.51</v>
      </c>
      <c r="M377">
        <v>80</v>
      </c>
      <c r="N377">
        <v>0</v>
      </c>
    </row>
    <row r="378" spans="1:14" x14ac:dyDescent="0.25">
      <c r="A378">
        <v>0</v>
      </c>
      <c r="B378">
        <v>39</v>
      </c>
      <c r="C378">
        <v>0</v>
      </c>
      <c r="D378">
        <v>0</v>
      </c>
      <c r="E378">
        <v>0</v>
      </c>
      <c r="F378">
        <v>0</v>
      </c>
      <c r="G378">
        <v>0</v>
      </c>
      <c r="H378">
        <v>0</v>
      </c>
      <c r="I378">
        <v>205</v>
      </c>
      <c r="J378">
        <v>104</v>
      </c>
      <c r="K378">
        <v>74</v>
      </c>
      <c r="L378">
        <v>20.55</v>
      </c>
      <c r="M378">
        <v>68</v>
      </c>
      <c r="N378">
        <v>0</v>
      </c>
    </row>
    <row r="379" spans="1:14" x14ac:dyDescent="0.25">
      <c r="A379">
        <v>1</v>
      </c>
      <c r="B379">
        <v>44</v>
      </c>
      <c r="C379">
        <v>1</v>
      </c>
      <c r="D379">
        <v>20</v>
      </c>
      <c r="E379">
        <v>0</v>
      </c>
      <c r="F379">
        <v>0</v>
      </c>
      <c r="G379">
        <v>1</v>
      </c>
      <c r="H379">
        <v>0</v>
      </c>
      <c r="I379">
        <v>246</v>
      </c>
      <c r="J379">
        <v>136</v>
      </c>
      <c r="K379">
        <v>94</v>
      </c>
      <c r="L379">
        <v>24.56</v>
      </c>
      <c r="M379">
        <v>85</v>
      </c>
      <c r="N379">
        <v>0</v>
      </c>
    </row>
    <row r="380" spans="1:14" x14ac:dyDescent="0.25">
      <c r="A380">
        <v>0</v>
      </c>
      <c r="B380">
        <v>48</v>
      </c>
      <c r="C380">
        <v>0</v>
      </c>
      <c r="D380">
        <v>0</v>
      </c>
      <c r="E380">
        <v>0</v>
      </c>
      <c r="F380">
        <v>0</v>
      </c>
      <c r="G380">
        <v>0</v>
      </c>
      <c r="H380">
        <v>0</v>
      </c>
      <c r="I380">
        <v>244</v>
      </c>
      <c r="J380">
        <v>117</v>
      </c>
      <c r="K380">
        <v>81.5</v>
      </c>
      <c r="L380">
        <v>28.96</v>
      </c>
      <c r="M380">
        <v>67</v>
      </c>
      <c r="N380">
        <v>0</v>
      </c>
    </row>
    <row r="381" spans="1:14" x14ac:dyDescent="0.25">
      <c r="A381">
        <v>0</v>
      </c>
      <c r="B381">
        <v>45</v>
      </c>
      <c r="C381">
        <v>1</v>
      </c>
      <c r="D381">
        <v>5</v>
      </c>
      <c r="E381">
        <v>0</v>
      </c>
      <c r="F381">
        <v>0</v>
      </c>
      <c r="G381">
        <v>1</v>
      </c>
      <c r="H381">
        <v>0</v>
      </c>
      <c r="I381">
        <v>268</v>
      </c>
      <c r="J381">
        <v>130</v>
      </c>
      <c r="K381">
        <v>94</v>
      </c>
      <c r="L381">
        <v>34.270000000000003</v>
      </c>
      <c r="M381">
        <v>85</v>
      </c>
      <c r="N381">
        <v>0</v>
      </c>
    </row>
    <row r="382" spans="1:14" x14ac:dyDescent="0.25">
      <c r="A382">
        <v>0</v>
      </c>
      <c r="B382">
        <v>58</v>
      </c>
      <c r="C382">
        <v>1</v>
      </c>
      <c r="D382">
        <v>10</v>
      </c>
      <c r="E382">
        <v>0</v>
      </c>
      <c r="F382">
        <v>0</v>
      </c>
      <c r="G382">
        <v>1</v>
      </c>
      <c r="H382">
        <v>0</v>
      </c>
      <c r="I382">
        <v>252</v>
      </c>
      <c r="J382">
        <v>135</v>
      </c>
      <c r="K382">
        <v>84</v>
      </c>
      <c r="L382">
        <v>28.24</v>
      </c>
      <c r="M382">
        <v>85</v>
      </c>
      <c r="N382">
        <v>0</v>
      </c>
    </row>
    <row r="383" spans="1:14" x14ac:dyDescent="0.25">
      <c r="A383">
        <v>1</v>
      </c>
      <c r="B383">
        <v>40</v>
      </c>
      <c r="C383">
        <v>1</v>
      </c>
      <c r="D383">
        <v>15</v>
      </c>
      <c r="E383">
        <v>0</v>
      </c>
      <c r="F383">
        <v>0</v>
      </c>
      <c r="G383">
        <v>0</v>
      </c>
      <c r="H383">
        <v>0</v>
      </c>
      <c r="I383">
        <v>200</v>
      </c>
      <c r="J383">
        <v>122.5</v>
      </c>
      <c r="K383">
        <v>75</v>
      </c>
      <c r="L383">
        <v>20.25</v>
      </c>
      <c r="M383">
        <v>60</v>
      </c>
      <c r="N383">
        <v>0</v>
      </c>
    </row>
    <row r="384" spans="1:14" x14ac:dyDescent="0.25">
      <c r="A384">
        <v>1</v>
      </c>
      <c r="B384">
        <v>39</v>
      </c>
      <c r="C384">
        <v>1</v>
      </c>
      <c r="D384">
        <v>3</v>
      </c>
      <c r="E384">
        <v>0</v>
      </c>
      <c r="F384">
        <v>0</v>
      </c>
      <c r="G384">
        <v>1</v>
      </c>
      <c r="H384">
        <v>0</v>
      </c>
      <c r="I384">
        <v>230</v>
      </c>
      <c r="J384">
        <v>140</v>
      </c>
      <c r="K384">
        <v>97</v>
      </c>
      <c r="L384">
        <v>25.31</v>
      </c>
      <c r="M384">
        <v>72</v>
      </c>
      <c r="N384">
        <v>0</v>
      </c>
    </row>
    <row r="385" spans="1:14" x14ac:dyDescent="0.25">
      <c r="A385">
        <v>0</v>
      </c>
      <c r="B385">
        <v>47</v>
      </c>
      <c r="C385">
        <v>1</v>
      </c>
      <c r="D385">
        <v>30</v>
      </c>
      <c r="E385">
        <v>0</v>
      </c>
      <c r="F385">
        <v>0</v>
      </c>
      <c r="G385">
        <v>0</v>
      </c>
      <c r="H385">
        <v>0</v>
      </c>
      <c r="I385">
        <v>175</v>
      </c>
      <c r="J385">
        <v>107</v>
      </c>
      <c r="K385">
        <v>69</v>
      </c>
      <c r="L385">
        <v>23.64</v>
      </c>
      <c r="M385">
        <v>92</v>
      </c>
      <c r="N385">
        <v>0</v>
      </c>
    </row>
    <row r="386" spans="1:14" x14ac:dyDescent="0.25">
      <c r="A386">
        <v>0</v>
      </c>
      <c r="B386">
        <v>44</v>
      </c>
      <c r="C386">
        <v>1</v>
      </c>
      <c r="D386">
        <v>20</v>
      </c>
      <c r="E386">
        <v>0</v>
      </c>
      <c r="F386">
        <v>0</v>
      </c>
      <c r="G386">
        <v>1</v>
      </c>
      <c r="H386">
        <v>0</v>
      </c>
      <c r="I386">
        <v>270</v>
      </c>
      <c r="J386">
        <v>167.5</v>
      </c>
      <c r="K386">
        <v>92.5</v>
      </c>
      <c r="L386">
        <v>21.28</v>
      </c>
      <c r="M386">
        <v>85</v>
      </c>
      <c r="N386">
        <v>0</v>
      </c>
    </row>
    <row r="387" spans="1:14" x14ac:dyDescent="0.25">
      <c r="A387">
        <v>0</v>
      </c>
      <c r="B387">
        <v>47</v>
      </c>
      <c r="C387">
        <v>1</v>
      </c>
      <c r="D387">
        <v>20</v>
      </c>
      <c r="E387">
        <v>0</v>
      </c>
      <c r="F387">
        <v>0</v>
      </c>
      <c r="G387">
        <v>1</v>
      </c>
      <c r="H387">
        <v>0</v>
      </c>
      <c r="I387">
        <v>226</v>
      </c>
      <c r="J387">
        <v>122.5</v>
      </c>
      <c r="K387">
        <v>80</v>
      </c>
      <c r="L387">
        <v>24.62</v>
      </c>
      <c r="M387">
        <v>72</v>
      </c>
      <c r="N387">
        <v>0</v>
      </c>
    </row>
    <row r="388" spans="1:14" x14ac:dyDescent="0.25">
      <c r="A388">
        <v>0</v>
      </c>
      <c r="B388">
        <v>57</v>
      </c>
      <c r="C388">
        <v>1</v>
      </c>
      <c r="D388">
        <v>10</v>
      </c>
      <c r="E388">
        <v>0</v>
      </c>
      <c r="F388">
        <v>0</v>
      </c>
      <c r="G388">
        <v>1</v>
      </c>
      <c r="H388">
        <v>0</v>
      </c>
      <c r="I388">
        <v>238</v>
      </c>
      <c r="J388">
        <v>133</v>
      </c>
      <c r="K388">
        <v>72</v>
      </c>
      <c r="L388">
        <v>18.09</v>
      </c>
      <c r="M388">
        <v>100</v>
      </c>
      <c r="N388">
        <v>0</v>
      </c>
    </row>
    <row r="389" spans="1:14" x14ac:dyDescent="0.25">
      <c r="A389">
        <v>0</v>
      </c>
      <c r="B389">
        <v>60</v>
      </c>
      <c r="C389">
        <v>0</v>
      </c>
      <c r="D389">
        <v>0</v>
      </c>
      <c r="E389">
        <v>0</v>
      </c>
      <c r="F389">
        <v>0</v>
      </c>
      <c r="G389">
        <v>0</v>
      </c>
      <c r="H389">
        <v>0</v>
      </c>
      <c r="I389">
        <v>275</v>
      </c>
      <c r="J389">
        <v>138</v>
      </c>
      <c r="K389">
        <v>87</v>
      </c>
      <c r="L389">
        <v>29.64</v>
      </c>
      <c r="M389">
        <v>85</v>
      </c>
      <c r="N389">
        <v>0</v>
      </c>
    </row>
    <row r="390" spans="1:14" x14ac:dyDescent="0.25">
      <c r="A390">
        <v>1</v>
      </c>
      <c r="B390">
        <v>41</v>
      </c>
      <c r="C390">
        <v>0</v>
      </c>
      <c r="D390">
        <v>0</v>
      </c>
      <c r="E390">
        <v>0</v>
      </c>
      <c r="F390">
        <v>0</v>
      </c>
      <c r="G390">
        <v>0</v>
      </c>
      <c r="H390">
        <v>0</v>
      </c>
      <c r="I390">
        <v>280</v>
      </c>
      <c r="J390">
        <v>117.5</v>
      </c>
      <c r="K390">
        <v>80</v>
      </c>
      <c r="L390">
        <v>28.68</v>
      </c>
      <c r="M390">
        <v>65</v>
      </c>
      <c r="N390">
        <v>0</v>
      </c>
    </row>
    <row r="391" spans="1:14" x14ac:dyDescent="0.25">
      <c r="A391">
        <v>0</v>
      </c>
      <c r="B391">
        <v>42</v>
      </c>
      <c r="C391">
        <v>0</v>
      </c>
      <c r="D391">
        <v>0</v>
      </c>
      <c r="E391">
        <v>0</v>
      </c>
      <c r="F391">
        <v>1</v>
      </c>
      <c r="G391">
        <v>0</v>
      </c>
      <c r="H391">
        <v>0</v>
      </c>
      <c r="I391">
        <v>206</v>
      </c>
      <c r="J391">
        <v>101</v>
      </c>
      <c r="K391">
        <v>75</v>
      </c>
      <c r="L391">
        <v>18.73</v>
      </c>
      <c r="M391">
        <v>55</v>
      </c>
      <c r="N391">
        <v>0</v>
      </c>
    </row>
    <row r="392" spans="1:14" x14ac:dyDescent="0.25">
      <c r="A392">
        <v>1</v>
      </c>
      <c r="B392">
        <v>58</v>
      </c>
      <c r="C392">
        <v>0</v>
      </c>
      <c r="D392">
        <v>0</v>
      </c>
      <c r="E392">
        <v>0</v>
      </c>
      <c r="F392">
        <v>0</v>
      </c>
      <c r="G392">
        <v>0</v>
      </c>
      <c r="H392">
        <v>0</v>
      </c>
      <c r="I392">
        <v>250</v>
      </c>
      <c r="J392">
        <v>109</v>
      </c>
      <c r="K392">
        <v>78.5</v>
      </c>
      <c r="L392">
        <v>25.26</v>
      </c>
      <c r="M392">
        <v>90</v>
      </c>
      <c r="N392">
        <v>0</v>
      </c>
    </row>
    <row r="393" spans="1:14" x14ac:dyDescent="0.25">
      <c r="A393">
        <v>1</v>
      </c>
      <c r="B393">
        <v>45</v>
      </c>
      <c r="C393">
        <v>0</v>
      </c>
      <c r="D393">
        <v>0</v>
      </c>
      <c r="E393">
        <v>0</v>
      </c>
      <c r="F393">
        <v>0</v>
      </c>
      <c r="G393">
        <v>0</v>
      </c>
      <c r="H393">
        <v>1</v>
      </c>
      <c r="I393">
        <v>189</v>
      </c>
      <c r="J393">
        <v>132</v>
      </c>
      <c r="K393">
        <v>78</v>
      </c>
      <c r="L393">
        <v>28.4</v>
      </c>
      <c r="M393">
        <v>75</v>
      </c>
      <c r="N393">
        <v>0</v>
      </c>
    </row>
    <row r="394" spans="1:14" x14ac:dyDescent="0.25">
      <c r="A394">
        <v>0</v>
      </c>
      <c r="B394">
        <v>63</v>
      </c>
      <c r="C394">
        <v>0</v>
      </c>
      <c r="D394">
        <v>0</v>
      </c>
      <c r="E394">
        <v>0</v>
      </c>
      <c r="F394">
        <v>0</v>
      </c>
      <c r="G394">
        <v>0</v>
      </c>
      <c r="H394">
        <v>0</v>
      </c>
      <c r="I394">
        <v>238</v>
      </c>
      <c r="J394">
        <v>123</v>
      </c>
      <c r="K394">
        <v>66</v>
      </c>
      <c r="L394">
        <v>28.6</v>
      </c>
      <c r="M394">
        <v>70</v>
      </c>
      <c r="N394">
        <v>0</v>
      </c>
    </row>
    <row r="395" spans="1:14" x14ac:dyDescent="0.25">
      <c r="A395">
        <v>1</v>
      </c>
      <c r="B395">
        <v>49</v>
      </c>
      <c r="C395">
        <v>1</v>
      </c>
      <c r="D395">
        <v>40</v>
      </c>
      <c r="E395">
        <v>0</v>
      </c>
      <c r="F395">
        <v>0</v>
      </c>
      <c r="G395">
        <v>0</v>
      </c>
      <c r="H395">
        <v>0</v>
      </c>
      <c r="I395">
        <v>167</v>
      </c>
      <c r="J395">
        <v>119</v>
      </c>
      <c r="K395">
        <v>67</v>
      </c>
      <c r="L395">
        <v>25.83</v>
      </c>
      <c r="M395">
        <v>79</v>
      </c>
      <c r="N395">
        <v>0</v>
      </c>
    </row>
    <row r="396" spans="1:14" x14ac:dyDescent="0.25">
      <c r="A396">
        <v>0</v>
      </c>
      <c r="B396">
        <v>51</v>
      </c>
      <c r="C396">
        <v>1</v>
      </c>
      <c r="D396">
        <v>15</v>
      </c>
      <c r="E396">
        <v>0</v>
      </c>
      <c r="F396">
        <v>0</v>
      </c>
      <c r="G396">
        <v>0</v>
      </c>
      <c r="H396">
        <v>0</v>
      </c>
      <c r="I396">
        <v>220</v>
      </c>
      <c r="J396">
        <v>137</v>
      </c>
      <c r="K396">
        <v>79</v>
      </c>
      <c r="L396">
        <v>21.66</v>
      </c>
      <c r="M396">
        <v>80</v>
      </c>
      <c r="N396">
        <v>0</v>
      </c>
    </row>
    <row r="397" spans="1:14" x14ac:dyDescent="0.25">
      <c r="A397">
        <v>1</v>
      </c>
      <c r="B397">
        <v>40</v>
      </c>
      <c r="C397">
        <v>0</v>
      </c>
      <c r="D397">
        <v>0</v>
      </c>
      <c r="E397">
        <v>0</v>
      </c>
      <c r="F397">
        <v>0</v>
      </c>
      <c r="G397">
        <v>0</v>
      </c>
      <c r="H397">
        <v>0</v>
      </c>
      <c r="I397">
        <v>193</v>
      </c>
      <c r="J397">
        <v>130</v>
      </c>
      <c r="K397">
        <v>89</v>
      </c>
      <c r="L397">
        <v>28.32</v>
      </c>
      <c r="M397">
        <v>96</v>
      </c>
      <c r="N397">
        <v>0</v>
      </c>
    </row>
    <row r="398" spans="1:14" x14ac:dyDescent="0.25">
      <c r="A398">
        <v>0</v>
      </c>
      <c r="B398">
        <v>49</v>
      </c>
      <c r="C398">
        <v>0</v>
      </c>
      <c r="D398">
        <v>0</v>
      </c>
      <c r="E398">
        <v>0</v>
      </c>
      <c r="F398">
        <v>0</v>
      </c>
      <c r="G398">
        <v>0</v>
      </c>
      <c r="H398">
        <v>0</v>
      </c>
      <c r="I398">
        <v>308</v>
      </c>
      <c r="J398">
        <v>128</v>
      </c>
      <c r="K398">
        <v>78</v>
      </c>
      <c r="L398">
        <v>24.82</v>
      </c>
      <c r="M398">
        <v>80</v>
      </c>
      <c r="N398">
        <v>0</v>
      </c>
    </row>
    <row r="399" spans="1:14" x14ac:dyDescent="0.25">
      <c r="A399">
        <v>0</v>
      </c>
      <c r="B399">
        <v>41</v>
      </c>
      <c r="C399">
        <v>0</v>
      </c>
      <c r="D399">
        <v>0</v>
      </c>
      <c r="E399">
        <v>0</v>
      </c>
      <c r="F399">
        <v>0</v>
      </c>
      <c r="G399">
        <v>0</v>
      </c>
      <c r="H399">
        <v>0</v>
      </c>
      <c r="I399">
        <v>166</v>
      </c>
      <c r="J399">
        <v>128.5</v>
      </c>
      <c r="K399">
        <v>74.5</v>
      </c>
      <c r="L399">
        <v>21.02</v>
      </c>
      <c r="M399">
        <v>81</v>
      </c>
      <c r="N399">
        <v>0</v>
      </c>
    </row>
    <row r="400" spans="1:14" x14ac:dyDescent="0.25">
      <c r="A400">
        <v>0</v>
      </c>
      <c r="B400">
        <v>55</v>
      </c>
      <c r="C400">
        <v>0</v>
      </c>
      <c r="D400">
        <v>0</v>
      </c>
      <c r="E400">
        <v>0</v>
      </c>
      <c r="F400">
        <v>0</v>
      </c>
      <c r="G400">
        <v>1</v>
      </c>
      <c r="H400">
        <v>0</v>
      </c>
      <c r="I400">
        <v>212</v>
      </c>
      <c r="J400">
        <v>161</v>
      </c>
      <c r="K400">
        <v>85</v>
      </c>
      <c r="L400">
        <v>28.26</v>
      </c>
      <c r="M400">
        <v>66</v>
      </c>
      <c r="N400">
        <v>1</v>
      </c>
    </row>
    <row r="401" spans="1:14" x14ac:dyDescent="0.25">
      <c r="A401">
        <v>1</v>
      </c>
      <c r="B401">
        <v>38</v>
      </c>
      <c r="C401">
        <v>1</v>
      </c>
      <c r="D401">
        <v>20</v>
      </c>
      <c r="E401">
        <v>0</v>
      </c>
      <c r="F401">
        <v>0</v>
      </c>
      <c r="G401">
        <v>0</v>
      </c>
      <c r="H401">
        <v>0</v>
      </c>
      <c r="I401">
        <v>270</v>
      </c>
      <c r="J401">
        <v>120</v>
      </c>
      <c r="K401">
        <v>75</v>
      </c>
      <c r="L401">
        <v>23.76</v>
      </c>
      <c r="M401">
        <v>83</v>
      </c>
      <c r="N401">
        <v>0</v>
      </c>
    </row>
    <row r="402" spans="1:14" x14ac:dyDescent="0.25">
      <c r="A402">
        <v>0</v>
      </c>
      <c r="B402">
        <v>40</v>
      </c>
      <c r="C402">
        <v>1</v>
      </c>
      <c r="D402">
        <v>9</v>
      </c>
      <c r="E402">
        <v>0</v>
      </c>
      <c r="F402">
        <v>0</v>
      </c>
      <c r="G402">
        <v>0</v>
      </c>
      <c r="H402">
        <v>0</v>
      </c>
      <c r="I402">
        <v>180</v>
      </c>
      <c r="J402">
        <v>118</v>
      </c>
      <c r="K402">
        <v>86.5</v>
      </c>
      <c r="L402">
        <v>22.69</v>
      </c>
      <c r="M402">
        <v>89</v>
      </c>
      <c r="N402">
        <v>0</v>
      </c>
    </row>
    <row r="403" spans="1:14" x14ac:dyDescent="0.25">
      <c r="A403">
        <v>1</v>
      </c>
      <c r="B403">
        <v>50</v>
      </c>
      <c r="C403">
        <v>1</v>
      </c>
      <c r="D403">
        <v>2</v>
      </c>
      <c r="E403">
        <v>0</v>
      </c>
      <c r="F403">
        <v>0</v>
      </c>
      <c r="G403">
        <v>0</v>
      </c>
      <c r="H403">
        <v>0</v>
      </c>
      <c r="I403">
        <v>238</v>
      </c>
      <c r="J403">
        <v>121</v>
      </c>
      <c r="K403">
        <v>85</v>
      </c>
      <c r="L403">
        <v>25.31</v>
      </c>
      <c r="M403">
        <v>88</v>
      </c>
      <c r="N403">
        <v>0</v>
      </c>
    </row>
    <row r="404" spans="1:14" x14ac:dyDescent="0.25">
      <c r="A404">
        <v>1</v>
      </c>
      <c r="B404">
        <v>54</v>
      </c>
      <c r="C404">
        <v>1</v>
      </c>
      <c r="D404">
        <v>20</v>
      </c>
      <c r="E404">
        <v>0</v>
      </c>
      <c r="F404">
        <v>0</v>
      </c>
      <c r="G404">
        <v>0</v>
      </c>
      <c r="H404">
        <v>0</v>
      </c>
      <c r="I404">
        <v>235</v>
      </c>
      <c r="J404">
        <v>143</v>
      </c>
      <c r="K404">
        <v>75</v>
      </c>
      <c r="L404">
        <v>32.99</v>
      </c>
      <c r="M404">
        <v>85</v>
      </c>
      <c r="N404">
        <v>0</v>
      </c>
    </row>
    <row r="405" spans="1:14" x14ac:dyDescent="0.25">
      <c r="A405">
        <v>1</v>
      </c>
      <c r="B405">
        <v>66</v>
      </c>
      <c r="C405">
        <v>0</v>
      </c>
      <c r="D405">
        <v>0</v>
      </c>
      <c r="E405">
        <v>0</v>
      </c>
      <c r="F405">
        <v>0</v>
      </c>
      <c r="G405">
        <v>0</v>
      </c>
      <c r="H405">
        <v>1</v>
      </c>
      <c r="I405">
        <v>189</v>
      </c>
      <c r="J405">
        <v>140</v>
      </c>
      <c r="K405">
        <v>71</v>
      </c>
      <c r="L405">
        <v>27.56</v>
      </c>
      <c r="M405">
        <v>70</v>
      </c>
      <c r="N405">
        <v>0</v>
      </c>
    </row>
    <row r="406" spans="1:14" x14ac:dyDescent="0.25">
      <c r="A406">
        <v>1</v>
      </c>
      <c r="B406">
        <v>63</v>
      </c>
      <c r="C406">
        <v>0</v>
      </c>
      <c r="D406">
        <v>0</v>
      </c>
      <c r="E406">
        <v>0</v>
      </c>
      <c r="F406">
        <v>0</v>
      </c>
      <c r="G406">
        <v>1</v>
      </c>
      <c r="H406">
        <v>0</v>
      </c>
      <c r="I406">
        <v>178</v>
      </c>
      <c r="J406">
        <v>155</v>
      </c>
      <c r="K406">
        <v>79</v>
      </c>
      <c r="L406">
        <v>25.9</v>
      </c>
      <c r="M406">
        <v>55</v>
      </c>
      <c r="N406">
        <v>0</v>
      </c>
    </row>
    <row r="407" spans="1:14" x14ac:dyDescent="0.25">
      <c r="A407">
        <v>1</v>
      </c>
      <c r="B407">
        <v>52</v>
      </c>
      <c r="C407">
        <v>0</v>
      </c>
      <c r="D407">
        <v>0</v>
      </c>
      <c r="E407">
        <v>0</v>
      </c>
      <c r="F407">
        <v>0</v>
      </c>
      <c r="G407">
        <v>1</v>
      </c>
      <c r="H407">
        <v>0</v>
      </c>
      <c r="I407">
        <v>170</v>
      </c>
      <c r="J407">
        <v>153</v>
      </c>
      <c r="K407">
        <v>102.5</v>
      </c>
      <c r="L407">
        <v>29.35</v>
      </c>
      <c r="M407">
        <v>91</v>
      </c>
      <c r="N407">
        <v>0</v>
      </c>
    </row>
    <row r="408" spans="1:14" x14ac:dyDescent="0.25">
      <c r="A408">
        <v>0</v>
      </c>
      <c r="B408">
        <v>48</v>
      </c>
      <c r="C408">
        <v>0</v>
      </c>
      <c r="D408">
        <v>0</v>
      </c>
      <c r="E408">
        <v>0</v>
      </c>
      <c r="F408">
        <v>0</v>
      </c>
      <c r="G408">
        <v>0</v>
      </c>
      <c r="H408">
        <v>0</v>
      </c>
      <c r="I408">
        <v>202</v>
      </c>
      <c r="J408">
        <v>146.5</v>
      </c>
      <c r="K408">
        <v>79</v>
      </c>
      <c r="L408">
        <v>22.19</v>
      </c>
      <c r="M408">
        <v>82</v>
      </c>
      <c r="N408">
        <v>0</v>
      </c>
    </row>
    <row r="409" spans="1:14" x14ac:dyDescent="0.25">
      <c r="A409">
        <v>0</v>
      </c>
      <c r="B409">
        <v>38</v>
      </c>
      <c r="C409">
        <v>1</v>
      </c>
      <c r="D409">
        <v>25</v>
      </c>
      <c r="E409">
        <v>0</v>
      </c>
      <c r="F409">
        <v>0</v>
      </c>
      <c r="G409">
        <v>0</v>
      </c>
      <c r="H409">
        <v>0</v>
      </c>
      <c r="I409">
        <v>205</v>
      </c>
      <c r="J409">
        <v>117.5</v>
      </c>
      <c r="K409">
        <v>77</v>
      </c>
      <c r="L409">
        <v>21.44</v>
      </c>
      <c r="M409">
        <v>100</v>
      </c>
      <c r="N409">
        <v>0</v>
      </c>
    </row>
    <row r="410" spans="1:14" x14ac:dyDescent="0.25">
      <c r="A410">
        <v>1</v>
      </c>
      <c r="B410">
        <v>54</v>
      </c>
      <c r="C410">
        <v>1</v>
      </c>
      <c r="D410">
        <v>25</v>
      </c>
      <c r="E410">
        <v>0</v>
      </c>
      <c r="F410">
        <v>0</v>
      </c>
      <c r="G410">
        <v>0</v>
      </c>
      <c r="H410">
        <v>0</v>
      </c>
      <c r="I410">
        <v>208</v>
      </c>
      <c r="J410">
        <v>137.5</v>
      </c>
      <c r="K410">
        <v>82.5</v>
      </c>
      <c r="L410">
        <v>25.58</v>
      </c>
      <c r="M410">
        <v>75</v>
      </c>
      <c r="N410">
        <v>1</v>
      </c>
    </row>
    <row r="411" spans="1:14" x14ac:dyDescent="0.25">
      <c r="A411">
        <v>0</v>
      </c>
      <c r="B411">
        <v>38</v>
      </c>
      <c r="C411">
        <v>0</v>
      </c>
      <c r="D411">
        <v>0</v>
      </c>
      <c r="E411">
        <v>0</v>
      </c>
      <c r="F411">
        <v>0</v>
      </c>
      <c r="G411">
        <v>0</v>
      </c>
      <c r="H411">
        <v>0</v>
      </c>
      <c r="I411">
        <v>182</v>
      </c>
      <c r="J411">
        <v>138</v>
      </c>
      <c r="K411">
        <v>72</v>
      </c>
      <c r="L411">
        <v>21.67</v>
      </c>
      <c r="M411">
        <v>85</v>
      </c>
      <c r="N411">
        <v>0</v>
      </c>
    </row>
    <row r="412" spans="1:14" x14ac:dyDescent="0.25">
      <c r="A412">
        <v>1</v>
      </c>
      <c r="B412">
        <v>65</v>
      </c>
      <c r="C412">
        <v>1</v>
      </c>
      <c r="D412">
        <v>25</v>
      </c>
      <c r="E412">
        <v>0</v>
      </c>
      <c r="F412">
        <v>0</v>
      </c>
      <c r="G412">
        <v>0</v>
      </c>
      <c r="H412">
        <v>0</v>
      </c>
      <c r="I412">
        <v>215</v>
      </c>
      <c r="J412">
        <v>147.5</v>
      </c>
      <c r="K412">
        <v>95</v>
      </c>
      <c r="L412">
        <v>29.08</v>
      </c>
      <c r="M412">
        <v>82</v>
      </c>
      <c r="N412">
        <v>1</v>
      </c>
    </row>
    <row r="413" spans="1:14" x14ac:dyDescent="0.25">
      <c r="A413">
        <v>1</v>
      </c>
      <c r="B413">
        <v>53</v>
      </c>
      <c r="C413">
        <v>0</v>
      </c>
      <c r="D413">
        <v>0</v>
      </c>
      <c r="E413">
        <v>0</v>
      </c>
      <c r="F413">
        <v>0</v>
      </c>
      <c r="G413">
        <v>0</v>
      </c>
      <c r="H413">
        <v>0</v>
      </c>
      <c r="I413">
        <v>196</v>
      </c>
      <c r="J413">
        <v>129</v>
      </c>
      <c r="K413">
        <v>80</v>
      </c>
      <c r="L413">
        <v>26.32</v>
      </c>
      <c r="M413">
        <v>75</v>
      </c>
      <c r="N413">
        <v>0</v>
      </c>
    </row>
    <row r="414" spans="1:14" x14ac:dyDescent="0.25">
      <c r="A414">
        <v>0</v>
      </c>
      <c r="B414">
        <v>44</v>
      </c>
      <c r="C414">
        <v>1</v>
      </c>
      <c r="D414">
        <v>15</v>
      </c>
      <c r="E414">
        <v>0</v>
      </c>
      <c r="F414">
        <v>0</v>
      </c>
      <c r="G414">
        <v>0</v>
      </c>
      <c r="H414">
        <v>0</v>
      </c>
      <c r="I414">
        <v>244</v>
      </c>
      <c r="J414">
        <v>101</v>
      </c>
      <c r="K414">
        <v>66</v>
      </c>
      <c r="L414">
        <v>25.38</v>
      </c>
      <c r="M414">
        <v>85</v>
      </c>
      <c r="N414">
        <v>0</v>
      </c>
    </row>
    <row r="415" spans="1:14" x14ac:dyDescent="0.25">
      <c r="A415">
        <v>0</v>
      </c>
      <c r="B415">
        <v>47</v>
      </c>
      <c r="C415">
        <v>0</v>
      </c>
      <c r="D415">
        <v>0</v>
      </c>
      <c r="E415">
        <v>0</v>
      </c>
      <c r="F415">
        <v>0</v>
      </c>
      <c r="G415">
        <v>1</v>
      </c>
      <c r="H415">
        <v>0</v>
      </c>
      <c r="I415">
        <v>190</v>
      </c>
      <c r="J415">
        <v>162</v>
      </c>
      <c r="K415">
        <v>85</v>
      </c>
      <c r="L415">
        <v>30.59</v>
      </c>
      <c r="M415">
        <v>65</v>
      </c>
      <c r="N415">
        <v>0</v>
      </c>
    </row>
    <row r="416" spans="1:14" x14ac:dyDescent="0.25">
      <c r="A416">
        <v>0</v>
      </c>
      <c r="B416">
        <v>44</v>
      </c>
      <c r="C416">
        <v>1</v>
      </c>
      <c r="D416">
        <v>5</v>
      </c>
      <c r="E416">
        <v>0</v>
      </c>
      <c r="F416">
        <v>0</v>
      </c>
      <c r="G416">
        <v>0</v>
      </c>
      <c r="H416">
        <v>0</v>
      </c>
      <c r="I416">
        <v>231</v>
      </c>
      <c r="J416">
        <v>133</v>
      </c>
      <c r="K416">
        <v>89</v>
      </c>
      <c r="L416">
        <v>29.29</v>
      </c>
      <c r="M416">
        <v>70</v>
      </c>
      <c r="N416">
        <v>0</v>
      </c>
    </row>
    <row r="417" spans="1:14" x14ac:dyDescent="0.25">
      <c r="A417">
        <v>0</v>
      </c>
      <c r="B417">
        <v>43</v>
      </c>
      <c r="C417">
        <v>1</v>
      </c>
      <c r="D417">
        <v>20</v>
      </c>
      <c r="E417">
        <v>0</v>
      </c>
      <c r="F417">
        <v>0</v>
      </c>
      <c r="G417">
        <v>1</v>
      </c>
      <c r="H417">
        <v>0</v>
      </c>
      <c r="I417">
        <v>286</v>
      </c>
      <c r="J417">
        <v>164</v>
      </c>
      <c r="K417">
        <v>89</v>
      </c>
      <c r="L417">
        <v>24.44</v>
      </c>
      <c r="M417">
        <v>75</v>
      </c>
      <c r="N417">
        <v>0</v>
      </c>
    </row>
    <row r="418" spans="1:14" x14ac:dyDescent="0.25">
      <c r="A418">
        <v>0</v>
      </c>
      <c r="B418">
        <v>41</v>
      </c>
      <c r="C418">
        <v>1</v>
      </c>
      <c r="D418">
        <v>5</v>
      </c>
      <c r="E418">
        <v>0</v>
      </c>
      <c r="F418">
        <v>0</v>
      </c>
      <c r="G418">
        <v>0</v>
      </c>
      <c r="H418">
        <v>0</v>
      </c>
      <c r="I418">
        <v>226</v>
      </c>
      <c r="J418">
        <v>125.5</v>
      </c>
      <c r="K418">
        <v>82</v>
      </c>
      <c r="L418">
        <v>23.8</v>
      </c>
      <c r="M418">
        <v>67</v>
      </c>
      <c r="N418">
        <v>0</v>
      </c>
    </row>
    <row r="419" spans="1:14" x14ac:dyDescent="0.25">
      <c r="A419">
        <v>0</v>
      </c>
      <c r="B419">
        <v>45</v>
      </c>
      <c r="C419">
        <v>0</v>
      </c>
      <c r="D419">
        <v>0</v>
      </c>
      <c r="E419">
        <v>0</v>
      </c>
      <c r="F419">
        <v>0</v>
      </c>
      <c r="G419">
        <v>0</v>
      </c>
      <c r="H419">
        <v>0</v>
      </c>
      <c r="I419">
        <v>297</v>
      </c>
      <c r="J419">
        <v>134</v>
      </c>
      <c r="K419">
        <v>93</v>
      </c>
      <c r="L419">
        <v>28.81</v>
      </c>
      <c r="M419">
        <v>92</v>
      </c>
      <c r="N419">
        <v>0</v>
      </c>
    </row>
    <row r="420" spans="1:14" x14ac:dyDescent="0.25">
      <c r="A420">
        <v>0</v>
      </c>
      <c r="B420">
        <v>46</v>
      </c>
      <c r="C420">
        <v>1</v>
      </c>
      <c r="D420">
        <v>3</v>
      </c>
      <c r="E420">
        <v>0</v>
      </c>
      <c r="F420">
        <v>0</v>
      </c>
      <c r="G420">
        <v>0</v>
      </c>
      <c r="H420">
        <v>0</v>
      </c>
      <c r="I420">
        <v>193</v>
      </c>
      <c r="J420">
        <v>118</v>
      </c>
      <c r="K420">
        <v>92</v>
      </c>
      <c r="L420">
        <v>21.14</v>
      </c>
      <c r="M420">
        <v>75</v>
      </c>
      <c r="N420">
        <v>0</v>
      </c>
    </row>
    <row r="421" spans="1:14" x14ac:dyDescent="0.25">
      <c r="A421">
        <v>0</v>
      </c>
      <c r="B421">
        <v>50</v>
      </c>
      <c r="C421">
        <v>0</v>
      </c>
      <c r="D421">
        <v>0</v>
      </c>
      <c r="E421">
        <v>0</v>
      </c>
      <c r="F421">
        <v>0</v>
      </c>
      <c r="G421">
        <v>0</v>
      </c>
      <c r="H421">
        <v>0</v>
      </c>
      <c r="I421">
        <v>270</v>
      </c>
      <c r="J421">
        <v>142.5</v>
      </c>
      <c r="K421">
        <v>85</v>
      </c>
      <c r="L421">
        <v>21.86</v>
      </c>
      <c r="M421">
        <v>72</v>
      </c>
      <c r="N421">
        <v>0</v>
      </c>
    </row>
    <row r="422" spans="1:14" x14ac:dyDescent="0.25">
      <c r="A422">
        <v>0</v>
      </c>
      <c r="B422">
        <v>42</v>
      </c>
      <c r="C422">
        <v>0</v>
      </c>
      <c r="D422">
        <v>0</v>
      </c>
      <c r="E422">
        <v>0</v>
      </c>
      <c r="F422">
        <v>0</v>
      </c>
      <c r="G422">
        <v>0</v>
      </c>
      <c r="H422">
        <v>0</v>
      </c>
      <c r="I422">
        <v>216</v>
      </c>
      <c r="J422">
        <v>124</v>
      </c>
      <c r="K422">
        <v>82</v>
      </c>
      <c r="L422">
        <v>28.74</v>
      </c>
      <c r="M422">
        <v>70</v>
      </c>
      <c r="N422">
        <v>0</v>
      </c>
    </row>
    <row r="423" spans="1:14" x14ac:dyDescent="0.25">
      <c r="A423">
        <v>0</v>
      </c>
      <c r="B423">
        <v>58</v>
      </c>
      <c r="C423">
        <v>0</v>
      </c>
      <c r="D423">
        <v>0</v>
      </c>
      <c r="E423">
        <v>0</v>
      </c>
      <c r="F423">
        <v>0</v>
      </c>
      <c r="G423">
        <v>0</v>
      </c>
      <c r="H423">
        <v>0</v>
      </c>
      <c r="I423">
        <v>240</v>
      </c>
      <c r="J423">
        <v>126</v>
      </c>
      <c r="K423">
        <v>52</v>
      </c>
      <c r="L423">
        <v>25.66</v>
      </c>
      <c r="M423">
        <v>75</v>
      </c>
      <c r="N423">
        <v>0</v>
      </c>
    </row>
    <row r="424" spans="1:14" x14ac:dyDescent="0.25">
      <c r="A424">
        <v>1</v>
      </c>
      <c r="B424">
        <v>48</v>
      </c>
      <c r="C424">
        <v>0</v>
      </c>
      <c r="D424">
        <v>0</v>
      </c>
      <c r="E424">
        <v>0</v>
      </c>
      <c r="F424">
        <v>0</v>
      </c>
      <c r="G424">
        <v>0</v>
      </c>
      <c r="H424">
        <v>0</v>
      </c>
      <c r="I424">
        <v>240</v>
      </c>
      <c r="J424">
        <v>136</v>
      </c>
      <c r="K424">
        <v>95.5</v>
      </c>
      <c r="L424">
        <v>26.36</v>
      </c>
      <c r="M424">
        <v>75</v>
      </c>
      <c r="N424">
        <v>0</v>
      </c>
    </row>
    <row r="425" spans="1:14" x14ac:dyDescent="0.25">
      <c r="A425">
        <v>0</v>
      </c>
      <c r="B425">
        <v>36</v>
      </c>
      <c r="C425">
        <v>0</v>
      </c>
      <c r="D425">
        <v>0</v>
      </c>
      <c r="E425">
        <v>0</v>
      </c>
      <c r="F425">
        <v>0</v>
      </c>
      <c r="G425">
        <v>0</v>
      </c>
      <c r="H425">
        <v>0</v>
      </c>
      <c r="I425">
        <v>188</v>
      </c>
      <c r="J425">
        <v>112</v>
      </c>
      <c r="K425">
        <v>78</v>
      </c>
      <c r="L425">
        <v>22.54</v>
      </c>
      <c r="M425">
        <v>63</v>
      </c>
      <c r="N425">
        <v>0</v>
      </c>
    </row>
    <row r="426" spans="1:14" x14ac:dyDescent="0.25">
      <c r="A426">
        <v>0</v>
      </c>
      <c r="B426">
        <v>37</v>
      </c>
      <c r="C426">
        <v>1</v>
      </c>
      <c r="D426">
        <v>15</v>
      </c>
      <c r="E426">
        <v>0</v>
      </c>
      <c r="F426">
        <v>0</v>
      </c>
      <c r="G426">
        <v>0</v>
      </c>
      <c r="H426">
        <v>0</v>
      </c>
      <c r="I426">
        <v>275</v>
      </c>
      <c r="J426">
        <v>118</v>
      </c>
      <c r="K426">
        <v>71</v>
      </c>
      <c r="L426">
        <v>23.1</v>
      </c>
      <c r="M426">
        <v>64</v>
      </c>
      <c r="N426">
        <v>0</v>
      </c>
    </row>
    <row r="427" spans="1:14" x14ac:dyDescent="0.25">
      <c r="A427">
        <v>0</v>
      </c>
      <c r="B427">
        <v>56</v>
      </c>
      <c r="C427">
        <v>1</v>
      </c>
      <c r="D427">
        <v>10</v>
      </c>
      <c r="E427">
        <v>0</v>
      </c>
      <c r="F427">
        <v>0</v>
      </c>
      <c r="G427">
        <v>0</v>
      </c>
      <c r="H427">
        <v>0</v>
      </c>
      <c r="I427">
        <v>225</v>
      </c>
      <c r="J427">
        <v>120</v>
      </c>
      <c r="K427">
        <v>70</v>
      </c>
      <c r="L427">
        <v>18.46</v>
      </c>
      <c r="M427">
        <v>57</v>
      </c>
      <c r="N427">
        <v>0</v>
      </c>
    </row>
    <row r="428" spans="1:14" x14ac:dyDescent="0.25">
      <c r="A428">
        <v>0</v>
      </c>
      <c r="B428">
        <v>53</v>
      </c>
      <c r="C428">
        <v>0</v>
      </c>
      <c r="D428">
        <v>0</v>
      </c>
      <c r="E428">
        <v>0</v>
      </c>
      <c r="F428">
        <v>0</v>
      </c>
      <c r="G428">
        <v>0</v>
      </c>
      <c r="H428">
        <v>0</v>
      </c>
      <c r="I428">
        <v>220</v>
      </c>
      <c r="J428">
        <v>108</v>
      </c>
      <c r="K428">
        <v>81</v>
      </c>
      <c r="L428">
        <v>28.71</v>
      </c>
      <c r="M428">
        <v>56</v>
      </c>
      <c r="N428">
        <v>0</v>
      </c>
    </row>
    <row r="429" spans="1:14" x14ac:dyDescent="0.25">
      <c r="A429">
        <v>1</v>
      </c>
      <c r="B429">
        <v>62</v>
      </c>
      <c r="C429">
        <v>0</v>
      </c>
      <c r="D429">
        <v>0</v>
      </c>
      <c r="E429">
        <v>0</v>
      </c>
      <c r="F429">
        <v>0</v>
      </c>
      <c r="G429">
        <v>0</v>
      </c>
      <c r="H429">
        <v>0</v>
      </c>
      <c r="I429">
        <v>211</v>
      </c>
      <c r="J429">
        <v>128</v>
      </c>
      <c r="K429">
        <v>78</v>
      </c>
      <c r="L429">
        <v>27.99</v>
      </c>
      <c r="M429">
        <v>56</v>
      </c>
      <c r="N429">
        <v>1</v>
      </c>
    </row>
    <row r="430" spans="1:14" x14ac:dyDescent="0.25">
      <c r="A430">
        <v>0</v>
      </c>
      <c r="B430">
        <v>40</v>
      </c>
      <c r="C430">
        <v>1</v>
      </c>
      <c r="D430">
        <v>1</v>
      </c>
      <c r="E430">
        <v>0</v>
      </c>
      <c r="F430">
        <v>0</v>
      </c>
      <c r="G430">
        <v>0</v>
      </c>
      <c r="H430">
        <v>0</v>
      </c>
      <c r="I430">
        <v>178</v>
      </c>
      <c r="J430">
        <v>142</v>
      </c>
      <c r="K430">
        <v>84</v>
      </c>
      <c r="L430">
        <v>34.46</v>
      </c>
      <c r="M430">
        <v>88</v>
      </c>
      <c r="N430">
        <v>0</v>
      </c>
    </row>
    <row r="431" spans="1:14" x14ac:dyDescent="0.25">
      <c r="A431">
        <v>0</v>
      </c>
      <c r="B431">
        <v>41</v>
      </c>
      <c r="C431">
        <v>1</v>
      </c>
      <c r="D431">
        <v>15</v>
      </c>
      <c r="E431">
        <v>0</v>
      </c>
      <c r="F431">
        <v>0</v>
      </c>
      <c r="G431">
        <v>1</v>
      </c>
      <c r="H431">
        <v>0</v>
      </c>
      <c r="I431">
        <v>268</v>
      </c>
      <c r="J431">
        <v>140</v>
      </c>
      <c r="K431">
        <v>92.5</v>
      </c>
      <c r="L431">
        <v>24.71</v>
      </c>
      <c r="M431">
        <v>75</v>
      </c>
      <c r="N431">
        <v>0</v>
      </c>
    </row>
    <row r="432" spans="1:14" x14ac:dyDescent="0.25">
      <c r="A432">
        <v>0</v>
      </c>
      <c r="B432">
        <v>38</v>
      </c>
      <c r="C432">
        <v>1</v>
      </c>
      <c r="D432">
        <v>30</v>
      </c>
      <c r="E432">
        <v>0</v>
      </c>
      <c r="F432">
        <v>0</v>
      </c>
      <c r="G432">
        <v>0</v>
      </c>
      <c r="H432">
        <v>0</v>
      </c>
      <c r="I432">
        <v>164</v>
      </c>
      <c r="J432">
        <v>113</v>
      </c>
      <c r="K432">
        <v>68</v>
      </c>
      <c r="L432">
        <v>25.75</v>
      </c>
      <c r="M432">
        <v>70</v>
      </c>
      <c r="N432">
        <v>0</v>
      </c>
    </row>
    <row r="433" spans="1:14" x14ac:dyDescent="0.25">
      <c r="A433">
        <v>1</v>
      </c>
      <c r="B433">
        <v>53</v>
      </c>
      <c r="C433">
        <v>1</v>
      </c>
      <c r="D433">
        <v>40</v>
      </c>
      <c r="E433">
        <v>0</v>
      </c>
      <c r="F433">
        <v>0</v>
      </c>
      <c r="G433">
        <v>1</v>
      </c>
      <c r="H433">
        <v>0</v>
      </c>
      <c r="I433">
        <v>270</v>
      </c>
      <c r="J433">
        <v>151</v>
      </c>
      <c r="K433">
        <v>89</v>
      </c>
      <c r="L433">
        <v>26.76</v>
      </c>
      <c r="M433">
        <v>75</v>
      </c>
      <c r="N433">
        <v>0</v>
      </c>
    </row>
    <row r="434" spans="1:14" x14ac:dyDescent="0.25">
      <c r="A434">
        <v>1</v>
      </c>
      <c r="B434">
        <v>56</v>
      </c>
      <c r="C434">
        <v>1</v>
      </c>
      <c r="D434">
        <v>30</v>
      </c>
      <c r="E434">
        <v>0</v>
      </c>
      <c r="F434">
        <v>0</v>
      </c>
      <c r="G434">
        <v>1</v>
      </c>
      <c r="H434">
        <v>0</v>
      </c>
      <c r="I434">
        <v>193</v>
      </c>
      <c r="J434">
        <v>139</v>
      </c>
      <c r="K434">
        <v>93</v>
      </c>
      <c r="L434">
        <v>28.67</v>
      </c>
      <c r="M434">
        <v>57</v>
      </c>
      <c r="N434">
        <v>1</v>
      </c>
    </row>
    <row r="435" spans="1:14" x14ac:dyDescent="0.25">
      <c r="A435">
        <v>0</v>
      </c>
      <c r="B435">
        <v>46</v>
      </c>
      <c r="C435">
        <v>1</v>
      </c>
      <c r="D435">
        <v>15</v>
      </c>
      <c r="E435">
        <v>0</v>
      </c>
      <c r="F435">
        <v>0</v>
      </c>
      <c r="G435">
        <v>1</v>
      </c>
      <c r="H435">
        <v>0</v>
      </c>
      <c r="I435">
        <v>207</v>
      </c>
      <c r="J435">
        <v>144</v>
      </c>
      <c r="K435">
        <v>88</v>
      </c>
      <c r="L435">
        <v>23.65</v>
      </c>
      <c r="M435">
        <v>85</v>
      </c>
      <c r="N435">
        <v>0</v>
      </c>
    </row>
    <row r="436" spans="1:14" x14ac:dyDescent="0.25">
      <c r="A436">
        <v>0</v>
      </c>
      <c r="B436">
        <v>39</v>
      </c>
      <c r="C436">
        <v>0</v>
      </c>
      <c r="D436">
        <v>0</v>
      </c>
      <c r="E436">
        <v>0</v>
      </c>
      <c r="F436">
        <v>0</v>
      </c>
      <c r="G436">
        <v>1</v>
      </c>
      <c r="H436">
        <v>0</v>
      </c>
      <c r="I436">
        <v>226</v>
      </c>
      <c r="J436">
        <v>146</v>
      </c>
      <c r="K436">
        <v>86</v>
      </c>
      <c r="L436">
        <v>24.41</v>
      </c>
      <c r="M436">
        <v>85</v>
      </c>
      <c r="N436">
        <v>0</v>
      </c>
    </row>
    <row r="437" spans="1:14" x14ac:dyDescent="0.25">
      <c r="A437">
        <v>0</v>
      </c>
      <c r="B437">
        <v>43</v>
      </c>
      <c r="C437">
        <v>0</v>
      </c>
      <c r="D437">
        <v>0</v>
      </c>
      <c r="E437">
        <v>0</v>
      </c>
      <c r="F437">
        <v>0</v>
      </c>
      <c r="G437">
        <v>1</v>
      </c>
      <c r="H437">
        <v>0</v>
      </c>
      <c r="I437">
        <v>210</v>
      </c>
      <c r="J437">
        <v>138.5</v>
      </c>
      <c r="K437">
        <v>95.5</v>
      </c>
      <c r="L437">
        <v>23.09</v>
      </c>
      <c r="M437">
        <v>75</v>
      </c>
      <c r="N437">
        <v>0</v>
      </c>
    </row>
    <row r="438" spans="1:14" x14ac:dyDescent="0.25">
      <c r="A438">
        <v>0</v>
      </c>
      <c r="B438">
        <v>46</v>
      </c>
      <c r="C438">
        <v>1</v>
      </c>
      <c r="D438">
        <v>20</v>
      </c>
      <c r="E438">
        <v>0</v>
      </c>
      <c r="F438">
        <v>0</v>
      </c>
      <c r="G438">
        <v>0</v>
      </c>
      <c r="H438">
        <v>0</v>
      </c>
      <c r="I438">
        <v>200</v>
      </c>
      <c r="J438">
        <v>112.5</v>
      </c>
      <c r="K438">
        <v>71</v>
      </c>
      <c r="L438">
        <v>18.68</v>
      </c>
      <c r="M438">
        <v>80</v>
      </c>
      <c r="N438">
        <v>0</v>
      </c>
    </row>
    <row r="439" spans="1:14" x14ac:dyDescent="0.25">
      <c r="A439">
        <v>0</v>
      </c>
      <c r="B439">
        <v>48</v>
      </c>
      <c r="C439">
        <v>0</v>
      </c>
      <c r="D439">
        <v>0</v>
      </c>
      <c r="E439">
        <v>0</v>
      </c>
      <c r="F439">
        <v>0</v>
      </c>
      <c r="G439">
        <v>0</v>
      </c>
      <c r="H439">
        <v>0</v>
      </c>
      <c r="I439">
        <v>227</v>
      </c>
      <c r="J439">
        <v>100</v>
      </c>
      <c r="K439">
        <v>76</v>
      </c>
      <c r="L439">
        <v>29.45</v>
      </c>
      <c r="M439">
        <v>75</v>
      </c>
      <c r="N439">
        <v>1</v>
      </c>
    </row>
    <row r="440" spans="1:14" x14ac:dyDescent="0.25">
      <c r="A440">
        <v>1</v>
      </c>
      <c r="B440">
        <v>48</v>
      </c>
      <c r="C440">
        <v>0</v>
      </c>
      <c r="D440">
        <v>0</v>
      </c>
      <c r="E440">
        <v>0</v>
      </c>
      <c r="F440">
        <v>0</v>
      </c>
      <c r="G440">
        <v>1</v>
      </c>
      <c r="H440">
        <v>0</v>
      </c>
      <c r="I440">
        <v>273</v>
      </c>
      <c r="J440">
        <v>140</v>
      </c>
      <c r="K440">
        <v>90</v>
      </c>
      <c r="L440">
        <v>27.48</v>
      </c>
      <c r="M440">
        <v>67</v>
      </c>
      <c r="N440">
        <v>0</v>
      </c>
    </row>
    <row r="441" spans="1:14" x14ac:dyDescent="0.25">
      <c r="A441">
        <v>1</v>
      </c>
      <c r="B441">
        <v>49</v>
      </c>
      <c r="C441">
        <v>0</v>
      </c>
      <c r="D441">
        <v>0</v>
      </c>
      <c r="E441">
        <v>0</v>
      </c>
      <c r="F441">
        <v>0</v>
      </c>
      <c r="G441">
        <v>0</v>
      </c>
      <c r="H441">
        <v>0</v>
      </c>
      <c r="I441">
        <v>220</v>
      </c>
      <c r="J441">
        <v>114</v>
      </c>
      <c r="K441">
        <v>82</v>
      </c>
      <c r="L441">
        <v>24.68</v>
      </c>
      <c r="M441">
        <v>69</v>
      </c>
      <c r="N441">
        <v>0</v>
      </c>
    </row>
    <row r="442" spans="1:14" x14ac:dyDescent="0.25">
      <c r="A442">
        <v>1</v>
      </c>
      <c r="B442">
        <v>60</v>
      </c>
      <c r="C442">
        <v>0</v>
      </c>
      <c r="D442">
        <v>0</v>
      </c>
      <c r="E442">
        <v>0</v>
      </c>
      <c r="F442">
        <v>0</v>
      </c>
      <c r="G442">
        <v>1</v>
      </c>
      <c r="H442">
        <v>0</v>
      </c>
      <c r="I442">
        <v>226</v>
      </c>
      <c r="J442">
        <v>155</v>
      </c>
      <c r="K442">
        <v>92.5</v>
      </c>
      <c r="L442">
        <v>30.85</v>
      </c>
      <c r="M442">
        <v>80</v>
      </c>
      <c r="N442">
        <v>0</v>
      </c>
    </row>
    <row r="443" spans="1:14" x14ac:dyDescent="0.25">
      <c r="A443">
        <v>1</v>
      </c>
      <c r="B443">
        <v>49</v>
      </c>
      <c r="C443">
        <v>1</v>
      </c>
      <c r="D443">
        <v>20</v>
      </c>
      <c r="E443">
        <v>0</v>
      </c>
      <c r="F443">
        <v>0</v>
      </c>
      <c r="G443">
        <v>0</v>
      </c>
      <c r="H443">
        <v>0</v>
      </c>
      <c r="I443">
        <v>155</v>
      </c>
      <c r="J443">
        <v>128</v>
      </c>
      <c r="K443">
        <v>82</v>
      </c>
      <c r="L443">
        <v>23.58</v>
      </c>
      <c r="M443">
        <v>69</v>
      </c>
      <c r="N443">
        <v>0</v>
      </c>
    </row>
    <row r="444" spans="1:14" x14ac:dyDescent="0.25">
      <c r="A444">
        <v>0</v>
      </c>
      <c r="B444">
        <v>41</v>
      </c>
      <c r="C444">
        <v>1</v>
      </c>
      <c r="D444">
        <v>20</v>
      </c>
      <c r="E444">
        <v>0</v>
      </c>
      <c r="F444">
        <v>0</v>
      </c>
      <c r="G444">
        <v>0</v>
      </c>
      <c r="H444">
        <v>0</v>
      </c>
      <c r="I444">
        <v>243</v>
      </c>
      <c r="J444">
        <v>97</v>
      </c>
      <c r="K444">
        <v>63</v>
      </c>
      <c r="L444">
        <v>22.53</v>
      </c>
      <c r="M444">
        <v>76</v>
      </c>
      <c r="N444">
        <v>0</v>
      </c>
    </row>
    <row r="445" spans="1:14" x14ac:dyDescent="0.25">
      <c r="A445">
        <v>0</v>
      </c>
      <c r="B445">
        <v>38</v>
      </c>
      <c r="C445">
        <v>1</v>
      </c>
      <c r="D445">
        <v>20</v>
      </c>
      <c r="E445">
        <v>0</v>
      </c>
      <c r="F445">
        <v>0</v>
      </c>
      <c r="G445">
        <v>0</v>
      </c>
      <c r="H445">
        <v>0</v>
      </c>
      <c r="I445">
        <v>175</v>
      </c>
      <c r="J445">
        <v>112</v>
      </c>
      <c r="K445">
        <v>73</v>
      </c>
      <c r="L445">
        <v>19.489999999999998</v>
      </c>
      <c r="M445">
        <v>70</v>
      </c>
      <c r="N445">
        <v>0</v>
      </c>
    </row>
    <row r="446" spans="1:14" x14ac:dyDescent="0.25">
      <c r="A446">
        <v>0</v>
      </c>
      <c r="B446">
        <v>59</v>
      </c>
      <c r="C446">
        <v>0</v>
      </c>
      <c r="D446">
        <v>0</v>
      </c>
      <c r="E446">
        <v>0</v>
      </c>
      <c r="F446">
        <v>0</v>
      </c>
      <c r="G446">
        <v>1</v>
      </c>
      <c r="H446">
        <v>0</v>
      </c>
      <c r="I446">
        <v>282</v>
      </c>
      <c r="J446">
        <v>148</v>
      </c>
      <c r="K446">
        <v>89</v>
      </c>
      <c r="L446">
        <v>25.69</v>
      </c>
      <c r="M446">
        <v>90</v>
      </c>
      <c r="N446">
        <v>0</v>
      </c>
    </row>
    <row r="447" spans="1:14" x14ac:dyDescent="0.25">
      <c r="A447">
        <v>1</v>
      </c>
      <c r="B447">
        <v>56</v>
      </c>
      <c r="C447">
        <v>0</v>
      </c>
      <c r="D447">
        <v>0</v>
      </c>
      <c r="E447">
        <v>1</v>
      </c>
      <c r="F447">
        <v>1</v>
      </c>
      <c r="G447">
        <v>1</v>
      </c>
      <c r="H447">
        <v>0</v>
      </c>
      <c r="I447">
        <v>208</v>
      </c>
      <c r="J447">
        <v>167</v>
      </c>
      <c r="K447">
        <v>92</v>
      </c>
      <c r="L447">
        <v>24.66</v>
      </c>
      <c r="M447">
        <v>60</v>
      </c>
      <c r="N447">
        <v>1</v>
      </c>
    </row>
    <row r="448" spans="1:14" x14ac:dyDescent="0.25">
      <c r="A448">
        <v>0</v>
      </c>
      <c r="B448">
        <v>54</v>
      </c>
      <c r="C448">
        <v>1</v>
      </c>
      <c r="D448">
        <v>10</v>
      </c>
      <c r="E448">
        <v>0</v>
      </c>
      <c r="F448">
        <v>0</v>
      </c>
      <c r="G448">
        <v>0</v>
      </c>
      <c r="H448">
        <v>0</v>
      </c>
      <c r="I448">
        <v>240</v>
      </c>
      <c r="J448">
        <v>113</v>
      </c>
      <c r="K448">
        <v>73</v>
      </c>
      <c r="L448">
        <v>24.21</v>
      </c>
      <c r="M448">
        <v>80</v>
      </c>
      <c r="N448">
        <v>0</v>
      </c>
    </row>
    <row r="449" spans="1:14" x14ac:dyDescent="0.25">
      <c r="A449">
        <v>0</v>
      </c>
      <c r="B449">
        <v>69</v>
      </c>
      <c r="C449">
        <v>0</v>
      </c>
      <c r="D449">
        <v>0</v>
      </c>
      <c r="E449">
        <v>1</v>
      </c>
      <c r="F449">
        <v>0</v>
      </c>
      <c r="G449">
        <v>1</v>
      </c>
      <c r="H449">
        <v>0</v>
      </c>
      <c r="I449">
        <v>203</v>
      </c>
      <c r="J449">
        <v>166</v>
      </c>
      <c r="K449">
        <v>90</v>
      </c>
      <c r="L449">
        <v>25.4</v>
      </c>
      <c r="M449">
        <v>77</v>
      </c>
      <c r="N449">
        <v>0</v>
      </c>
    </row>
    <row r="450" spans="1:14" x14ac:dyDescent="0.25">
      <c r="A450">
        <v>1</v>
      </c>
      <c r="B450">
        <v>43</v>
      </c>
      <c r="C450">
        <v>1</v>
      </c>
      <c r="D450">
        <v>20</v>
      </c>
      <c r="E450">
        <v>0</v>
      </c>
      <c r="F450">
        <v>0</v>
      </c>
      <c r="G450">
        <v>1</v>
      </c>
      <c r="H450">
        <v>0</v>
      </c>
      <c r="I450">
        <v>192</v>
      </c>
      <c r="J450">
        <v>143</v>
      </c>
      <c r="K450">
        <v>88</v>
      </c>
      <c r="L450">
        <v>27.94</v>
      </c>
      <c r="M450">
        <v>75</v>
      </c>
      <c r="N450">
        <v>0</v>
      </c>
    </row>
    <row r="451" spans="1:14" x14ac:dyDescent="0.25">
      <c r="A451">
        <v>1</v>
      </c>
      <c r="B451">
        <v>48</v>
      </c>
      <c r="C451">
        <v>1</v>
      </c>
      <c r="D451">
        <v>15</v>
      </c>
      <c r="E451">
        <v>0</v>
      </c>
      <c r="F451">
        <v>0</v>
      </c>
      <c r="G451">
        <v>0</v>
      </c>
      <c r="H451">
        <v>0</v>
      </c>
      <c r="I451">
        <v>194</v>
      </c>
      <c r="J451">
        <v>134.5</v>
      </c>
      <c r="K451">
        <v>90.5</v>
      </c>
      <c r="L451">
        <v>25.68</v>
      </c>
      <c r="M451">
        <v>60</v>
      </c>
      <c r="N451">
        <v>0</v>
      </c>
    </row>
    <row r="452" spans="1:14" x14ac:dyDescent="0.25">
      <c r="A452">
        <v>0</v>
      </c>
      <c r="B452">
        <v>42</v>
      </c>
      <c r="C452">
        <v>1</v>
      </c>
      <c r="D452">
        <v>2</v>
      </c>
      <c r="E452">
        <v>0</v>
      </c>
      <c r="F452">
        <v>0</v>
      </c>
      <c r="G452">
        <v>0</v>
      </c>
      <c r="H452">
        <v>0</v>
      </c>
      <c r="I452">
        <v>230</v>
      </c>
      <c r="J452">
        <v>124</v>
      </c>
      <c r="K452">
        <v>80</v>
      </c>
      <c r="L452">
        <v>24.87</v>
      </c>
      <c r="M452">
        <v>90</v>
      </c>
      <c r="N452">
        <v>0</v>
      </c>
    </row>
    <row r="453" spans="1:14" x14ac:dyDescent="0.25">
      <c r="A453">
        <v>0</v>
      </c>
      <c r="B453">
        <v>47</v>
      </c>
      <c r="C453">
        <v>1</v>
      </c>
      <c r="D453">
        <v>20</v>
      </c>
      <c r="E453">
        <v>0</v>
      </c>
      <c r="F453">
        <v>0</v>
      </c>
      <c r="G453">
        <v>1</v>
      </c>
      <c r="H453">
        <v>1</v>
      </c>
      <c r="I453">
        <v>211</v>
      </c>
      <c r="J453">
        <v>159.5</v>
      </c>
      <c r="K453">
        <v>82.5</v>
      </c>
      <c r="L453">
        <v>34.08</v>
      </c>
      <c r="M453">
        <v>86</v>
      </c>
      <c r="N453">
        <v>1</v>
      </c>
    </row>
    <row r="454" spans="1:14" x14ac:dyDescent="0.25">
      <c r="A454">
        <v>0</v>
      </c>
      <c r="B454">
        <v>60</v>
      </c>
      <c r="C454">
        <v>1</v>
      </c>
      <c r="D454">
        <v>10</v>
      </c>
      <c r="E454">
        <v>0</v>
      </c>
      <c r="F454">
        <v>0</v>
      </c>
      <c r="G454">
        <v>0</v>
      </c>
      <c r="H454">
        <v>0</v>
      </c>
      <c r="I454">
        <v>255</v>
      </c>
      <c r="J454">
        <v>145</v>
      </c>
      <c r="K454">
        <v>100</v>
      </c>
      <c r="L454">
        <v>27.94</v>
      </c>
      <c r="M454">
        <v>79</v>
      </c>
      <c r="N454">
        <v>0</v>
      </c>
    </row>
    <row r="455" spans="1:14" x14ac:dyDescent="0.25">
      <c r="A455">
        <v>0</v>
      </c>
      <c r="B455">
        <v>62</v>
      </c>
      <c r="C455">
        <v>0</v>
      </c>
      <c r="D455">
        <v>0</v>
      </c>
      <c r="E455">
        <v>0</v>
      </c>
      <c r="F455">
        <v>0</v>
      </c>
      <c r="G455">
        <v>0</v>
      </c>
      <c r="H455">
        <v>1</v>
      </c>
      <c r="I455">
        <v>282</v>
      </c>
      <c r="J455">
        <v>125</v>
      </c>
      <c r="K455">
        <v>75</v>
      </c>
      <c r="L455">
        <v>29.88</v>
      </c>
      <c r="M455">
        <v>75</v>
      </c>
      <c r="N455">
        <v>0</v>
      </c>
    </row>
    <row r="456" spans="1:14" x14ac:dyDescent="0.25">
      <c r="A456">
        <v>1</v>
      </c>
      <c r="B456">
        <v>57</v>
      </c>
      <c r="C456">
        <v>1</v>
      </c>
      <c r="D456">
        <v>20</v>
      </c>
      <c r="E456">
        <v>0</v>
      </c>
      <c r="F456">
        <v>0</v>
      </c>
      <c r="G456">
        <v>0</v>
      </c>
      <c r="H456">
        <v>0</v>
      </c>
      <c r="I456">
        <v>260</v>
      </c>
      <c r="J456">
        <v>123</v>
      </c>
      <c r="K456">
        <v>73</v>
      </c>
      <c r="L456">
        <v>27.51</v>
      </c>
      <c r="M456">
        <v>65</v>
      </c>
      <c r="N456">
        <v>1</v>
      </c>
    </row>
    <row r="457" spans="1:14" x14ac:dyDescent="0.25">
      <c r="A457">
        <v>1</v>
      </c>
      <c r="B457">
        <v>38</v>
      </c>
      <c r="C457">
        <v>1</v>
      </c>
      <c r="D457">
        <v>9</v>
      </c>
      <c r="E457">
        <v>0</v>
      </c>
      <c r="F457">
        <v>0</v>
      </c>
      <c r="G457">
        <v>0</v>
      </c>
      <c r="H457">
        <v>0</v>
      </c>
      <c r="I457">
        <v>163</v>
      </c>
      <c r="J457">
        <v>117.5</v>
      </c>
      <c r="K457">
        <v>75</v>
      </c>
      <c r="L457">
        <v>28.3</v>
      </c>
      <c r="M457">
        <v>75</v>
      </c>
      <c r="N457">
        <v>0</v>
      </c>
    </row>
    <row r="458" spans="1:14" x14ac:dyDescent="0.25">
      <c r="A458">
        <v>1</v>
      </c>
      <c r="B458">
        <v>56</v>
      </c>
      <c r="C458">
        <v>0</v>
      </c>
      <c r="D458">
        <v>0</v>
      </c>
      <c r="E458">
        <v>0</v>
      </c>
      <c r="F458">
        <v>0</v>
      </c>
      <c r="G458">
        <v>0</v>
      </c>
      <c r="H458">
        <v>0</v>
      </c>
      <c r="I458">
        <v>220</v>
      </c>
      <c r="J458">
        <v>132.5</v>
      </c>
      <c r="K458">
        <v>82.5</v>
      </c>
      <c r="L458">
        <v>29.77</v>
      </c>
      <c r="M458">
        <v>77</v>
      </c>
      <c r="N458">
        <v>0</v>
      </c>
    </row>
    <row r="459" spans="1:14" x14ac:dyDescent="0.25">
      <c r="A459">
        <v>0</v>
      </c>
      <c r="B459">
        <v>51</v>
      </c>
      <c r="C459">
        <v>1</v>
      </c>
      <c r="D459">
        <v>5</v>
      </c>
      <c r="E459">
        <v>0</v>
      </c>
      <c r="F459">
        <v>0</v>
      </c>
      <c r="G459">
        <v>0</v>
      </c>
      <c r="H459">
        <v>0</v>
      </c>
      <c r="I459">
        <v>315</v>
      </c>
      <c r="J459">
        <v>119</v>
      </c>
      <c r="K459">
        <v>75</v>
      </c>
      <c r="L459">
        <v>25.79</v>
      </c>
      <c r="M459">
        <v>75</v>
      </c>
      <c r="N459">
        <v>0</v>
      </c>
    </row>
    <row r="460" spans="1:14" x14ac:dyDescent="0.25">
      <c r="A460">
        <v>1</v>
      </c>
      <c r="B460">
        <v>40</v>
      </c>
      <c r="C460">
        <v>1</v>
      </c>
      <c r="D460">
        <v>20</v>
      </c>
      <c r="E460">
        <v>0</v>
      </c>
      <c r="F460">
        <v>0</v>
      </c>
      <c r="G460">
        <v>0</v>
      </c>
      <c r="H460">
        <v>0</v>
      </c>
      <c r="I460">
        <v>186</v>
      </c>
      <c r="J460">
        <v>131</v>
      </c>
      <c r="K460">
        <v>81</v>
      </c>
      <c r="L460">
        <v>22.14</v>
      </c>
      <c r="M460">
        <v>86</v>
      </c>
      <c r="N460">
        <v>0</v>
      </c>
    </row>
    <row r="461" spans="1:14" x14ac:dyDescent="0.25">
      <c r="A461">
        <v>0</v>
      </c>
      <c r="B461">
        <v>43</v>
      </c>
      <c r="C461">
        <v>1</v>
      </c>
      <c r="D461">
        <v>20</v>
      </c>
      <c r="E461">
        <v>0</v>
      </c>
      <c r="F461">
        <v>0</v>
      </c>
      <c r="G461">
        <v>0</v>
      </c>
      <c r="H461">
        <v>0</v>
      </c>
      <c r="I461">
        <v>250</v>
      </c>
      <c r="J461">
        <v>123</v>
      </c>
      <c r="K461">
        <v>74</v>
      </c>
      <c r="L461">
        <v>26.01</v>
      </c>
      <c r="M461">
        <v>75</v>
      </c>
      <c r="N461">
        <v>0</v>
      </c>
    </row>
    <row r="462" spans="1:14" x14ac:dyDescent="0.25">
      <c r="A462">
        <v>1</v>
      </c>
      <c r="B462">
        <v>34</v>
      </c>
      <c r="C462">
        <v>1</v>
      </c>
      <c r="D462">
        <v>20</v>
      </c>
      <c r="E462">
        <v>0</v>
      </c>
      <c r="F462">
        <v>0</v>
      </c>
      <c r="G462">
        <v>0</v>
      </c>
      <c r="H462">
        <v>0</v>
      </c>
      <c r="I462">
        <v>155</v>
      </c>
      <c r="J462">
        <v>117.5</v>
      </c>
      <c r="K462">
        <v>72.5</v>
      </c>
      <c r="L462">
        <v>23.51</v>
      </c>
      <c r="M462">
        <v>85</v>
      </c>
      <c r="N462">
        <v>0</v>
      </c>
    </row>
    <row r="463" spans="1:14" x14ac:dyDescent="0.25">
      <c r="A463">
        <v>0</v>
      </c>
      <c r="B463">
        <v>55</v>
      </c>
      <c r="C463">
        <v>0</v>
      </c>
      <c r="D463">
        <v>0</v>
      </c>
      <c r="E463">
        <v>0</v>
      </c>
      <c r="F463">
        <v>0</v>
      </c>
      <c r="G463">
        <v>1</v>
      </c>
      <c r="H463">
        <v>0</v>
      </c>
      <c r="I463">
        <v>185</v>
      </c>
      <c r="J463">
        <v>140</v>
      </c>
      <c r="K463">
        <v>84</v>
      </c>
      <c r="L463">
        <v>25.94</v>
      </c>
      <c r="M463">
        <v>78</v>
      </c>
      <c r="N463">
        <v>0</v>
      </c>
    </row>
    <row r="464" spans="1:14" x14ac:dyDescent="0.25">
      <c r="A464">
        <v>0</v>
      </c>
      <c r="B464">
        <v>44</v>
      </c>
      <c r="C464">
        <v>0</v>
      </c>
      <c r="D464">
        <v>0</v>
      </c>
      <c r="E464">
        <v>0</v>
      </c>
      <c r="F464">
        <v>0</v>
      </c>
      <c r="G464">
        <v>0</v>
      </c>
      <c r="H464">
        <v>0</v>
      </c>
      <c r="I464">
        <v>205</v>
      </c>
      <c r="J464">
        <v>116</v>
      </c>
      <c r="K464">
        <v>70</v>
      </c>
      <c r="L464">
        <v>21.99</v>
      </c>
      <c r="M464">
        <v>68</v>
      </c>
      <c r="N464">
        <v>0</v>
      </c>
    </row>
    <row r="465" spans="1:14" x14ac:dyDescent="0.25">
      <c r="A465">
        <v>1</v>
      </c>
      <c r="B465">
        <v>50</v>
      </c>
      <c r="C465">
        <v>0</v>
      </c>
      <c r="D465">
        <v>0</v>
      </c>
      <c r="E465">
        <v>0</v>
      </c>
      <c r="F465">
        <v>0</v>
      </c>
      <c r="G465">
        <v>1</v>
      </c>
      <c r="H465">
        <v>0</v>
      </c>
      <c r="I465">
        <v>252</v>
      </c>
      <c r="J465">
        <v>114</v>
      </c>
      <c r="K465">
        <v>75</v>
      </c>
      <c r="L465">
        <v>30.89</v>
      </c>
      <c r="M465">
        <v>60</v>
      </c>
      <c r="N465">
        <v>0</v>
      </c>
    </row>
    <row r="466" spans="1:14" x14ac:dyDescent="0.25">
      <c r="A466">
        <v>1</v>
      </c>
      <c r="B466">
        <v>52</v>
      </c>
      <c r="C466">
        <v>0</v>
      </c>
      <c r="D466">
        <v>0</v>
      </c>
      <c r="E466">
        <v>0</v>
      </c>
      <c r="F466">
        <v>0</v>
      </c>
      <c r="G466">
        <v>0</v>
      </c>
      <c r="H466">
        <v>0</v>
      </c>
      <c r="I466">
        <v>225</v>
      </c>
      <c r="J466">
        <v>119</v>
      </c>
      <c r="K466">
        <v>65</v>
      </c>
      <c r="L466">
        <v>26.89</v>
      </c>
      <c r="M466">
        <v>62</v>
      </c>
      <c r="N466">
        <v>0</v>
      </c>
    </row>
    <row r="467" spans="1:14" x14ac:dyDescent="0.25">
      <c r="A467">
        <v>0</v>
      </c>
      <c r="B467">
        <v>63</v>
      </c>
      <c r="C467">
        <v>0</v>
      </c>
      <c r="D467">
        <v>0</v>
      </c>
      <c r="E467">
        <v>0</v>
      </c>
      <c r="F467">
        <v>0</v>
      </c>
      <c r="G467">
        <v>0</v>
      </c>
      <c r="H467">
        <v>0</v>
      </c>
      <c r="I467">
        <v>235</v>
      </c>
      <c r="J467">
        <v>125</v>
      </c>
      <c r="K467">
        <v>79</v>
      </c>
      <c r="L467">
        <v>24.38</v>
      </c>
      <c r="M467">
        <v>96</v>
      </c>
      <c r="N467">
        <v>0</v>
      </c>
    </row>
    <row r="468" spans="1:14" x14ac:dyDescent="0.25">
      <c r="A468">
        <v>1</v>
      </c>
      <c r="B468">
        <v>43</v>
      </c>
      <c r="C468">
        <v>1</v>
      </c>
      <c r="D468">
        <v>20</v>
      </c>
      <c r="E468">
        <v>0</v>
      </c>
      <c r="F468">
        <v>0</v>
      </c>
      <c r="G468">
        <v>0</v>
      </c>
      <c r="H468">
        <v>0</v>
      </c>
      <c r="I468">
        <v>240</v>
      </c>
      <c r="J468">
        <v>147.5</v>
      </c>
      <c r="K468">
        <v>88</v>
      </c>
      <c r="L468">
        <v>25.6</v>
      </c>
      <c r="M468">
        <v>65</v>
      </c>
      <c r="N468">
        <v>0</v>
      </c>
    </row>
    <row r="469" spans="1:14" x14ac:dyDescent="0.25">
      <c r="A469">
        <v>1</v>
      </c>
      <c r="B469">
        <v>41</v>
      </c>
      <c r="C469">
        <v>1</v>
      </c>
      <c r="D469">
        <v>40</v>
      </c>
      <c r="E469">
        <v>0</v>
      </c>
      <c r="F469">
        <v>0</v>
      </c>
      <c r="G469">
        <v>0</v>
      </c>
      <c r="H469">
        <v>0</v>
      </c>
      <c r="I469">
        <v>242</v>
      </c>
      <c r="J469">
        <v>124.5</v>
      </c>
      <c r="K469">
        <v>86.5</v>
      </c>
      <c r="L469">
        <v>28.8</v>
      </c>
      <c r="M469">
        <v>87</v>
      </c>
      <c r="N469">
        <v>0</v>
      </c>
    </row>
    <row r="470" spans="1:14" x14ac:dyDescent="0.25">
      <c r="A470">
        <v>0</v>
      </c>
      <c r="B470">
        <v>34</v>
      </c>
      <c r="C470">
        <v>1</v>
      </c>
      <c r="D470">
        <v>20</v>
      </c>
      <c r="E470">
        <v>0</v>
      </c>
      <c r="F470">
        <v>0</v>
      </c>
      <c r="G470">
        <v>0</v>
      </c>
      <c r="H470">
        <v>0</v>
      </c>
      <c r="I470">
        <v>180</v>
      </c>
      <c r="J470">
        <v>111</v>
      </c>
      <c r="K470">
        <v>56</v>
      </c>
      <c r="L470">
        <v>21.51</v>
      </c>
      <c r="M470">
        <v>91</v>
      </c>
      <c r="N470">
        <v>0</v>
      </c>
    </row>
    <row r="471" spans="1:14" x14ac:dyDescent="0.25">
      <c r="A471">
        <v>1</v>
      </c>
      <c r="B471">
        <v>37</v>
      </c>
      <c r="C471">
        <v>0</v>
      </c>
      <c r="D471">
        <v>0</v>
      </c>
      <c r="E471">
        <v>0</v>
      </c>
      <c r="F471">
        <v>0</v>
      </c>
      <c r="G471">
        <v>1</v>
      </c>
      <c r="H471">
        <v>0</v>
      </c>
      <c r="I471">
        <v>195</v>
      </c>
      <c r="J471">
        <v>141</v>
      </c>
      <c r="K471">
        <v>84</v>
      </c>
      <c r="L471">
        <v>25.66</v>
      </c>
      <c r="M471">
        <v>83</v>
      </c>
      <c r="N471">
        <v>0</v>
      </c>
    </row>
    <row r="472" spans="1:14" x14ac:dyDescent="0.25">
      <c r="A472">
        <v>0</v>
      </c>
      <c r="B472">
        <v>50</v>
      </c>
      <c r="C472">
        <v>0</v>
      </c>
      <c r="D472">
        <v>0</v>
      </c>
      <c r="E472">
        <v>0</v>
      </c>
      <c r="F472">
        <v>0</v>
      </c>
      <c r="G472">
        <v>0</v>
      </c>
      <c r="H472">
        <v>0</v>
      </c>
      <c r="I472">
        <v>210</v>
      </c>
      <c r="J472">
        <v>105</v>
      </c>
      <c r="K472">
        <v>77</v>
      </c>
      <c r="L472">
        <v>23.96</v>
      </c>
      <c r="M472">
        <v>60</v>
      </c>
      <c r="N472">
        <v>0</v>
      </c>
    </row>
    <row r="473" spans="1:14" x14ac:dyDescent="0.25">
      <c r="A473">
        <v>0</v>
      </c>
      <c r="B473">
        <v>36</v>
      </c>
      <c r="C473">
        <v>1</v>
      </c>
      <c r="D473">
        <v>9</v>
      </c>
      <c r="E473">
        <v>0</v>
      </c>
      <c r="F473">
        <v>0</v>
      </c>
      <c r="G473">
        <v>0</v>
      </c>
      <c r="H473">
        <v>0</v>
      </c>
      <c r="I473">
        <v>212</v>
      </c>
      <c r="J473">
        <v>127</v>
      </c>
      <c r="K473">
        <v>83</v>
      </c>
      <c r="L473">
        <v>26.82</v>
      </c>
      <c r="M473">
        <v>75</v>
      </c>
      <c r="N473">
        <v>0</v>
      </c>
    </row>
    <row r="474" spans="1:14" x14ac:dyDescent="0.25">
      <c r="A474">
        <v>0</v>
      </c>
      <c r="B474">
        <v>59</v>
      </c>
      <c r="C474">
        <v>1</v>
      </c>
      <c r="D474">
        <v>5</v>
      </c>
      <c r="E474">
        <v>0</v>
      </c>
      <c r="F474">
        <v>0</v>
      </c>
      <c r="G474">
        <v>0</v>
      </c>
      <c r="H474">
        <v>0</v>
      </c>
      <c r="I474">
        <v>254</v>
      </c>
      <c r="J474">
        <v>126.5</v>
      </c>
      <c r="K474">
        <v>79</v>
      </c>
      <c r="L474">
        <v>25.92</v>
      </c>
      <c r="M474">
        <v>60</v>
      </c>
      <c r="N474">
        <v>0</v>
      </c>
    </row>
    <row r="475" spans="1:14" x14ac:dyDescent="0.25">
      <c r="A475">
        <v>1</v>
      </c>
      <c r="B475">
        <v>40</v>
      </c>
      <c r="C475">
        <v>1</v>
      </c>
      <c r="D475">
        <v>20</v>
      </c>
      <c r="E475">
        <v>0</v>
      </c>
      <c r="F475">
        <v>0</v>
      </c>
      <c r="G475">
        <v>0</v>
      </c>
      <c r="H475">
        <v>0</v>
      </c>
      <c r="I475">
        <v>248</v>
      </c>
      <c r="J475">
        <v>136.5</v>
      </c>
      <c r="K475">
        <v>78</v>
      </c>
      <c r="L475">
        <v>24.6</v>
      </c>
      <c r="M475">
        <v>90</v>
      </c>
      <c r="N475">
        <v>0</v>
      </c>
    </row>
    <row r="476" spans="1:14" x14ac:dyDescent="0.25">
      <c r="A476">
        <v>1</v>
      </c>
      <c r="B476">
        <v>42</v>
      </c>
      <c r="C476">
        <v>1</v>
      </c>
      <c r="D476">
        <v>30</v>
      </c>
      <c r="E476">
        <v>0</v>
      </c>
      <c r="F476">
        <v>0</v>
      </c>
      <c r="G476">
        <v>0</v>
      </c>
      <c r="H476">
        <v>0</v>
      </c>
      <c r="I476">
        <v>283</v>
      </c>
      <c r="J476">
        <v>145</v>
      </c>
      <c r="K476">
        <v>95</v>
      </c>
      <c r="L476">
        <v>27.53</v>
      </c>
      <c r="M476">
        <v>75</v>
      </c>
      <c r="N476">
        <v>0</v>
      </c>
    </row>
    <row r="477" spans="1:14" x14ac:dyDescent="0.25">
      <c r="A477">
        <v>1</v>
      </c>
      <c r="B477">
        <v>42</v>
      </c>
      <c r="C477">
        <v>0</v>
      </c>
      <c r="D477">
        <v>0</v>
      </c>
      <c r="E477">
        <v>0</v>
      </c>
      <c r="F477">
        <v>0</v>
      </c>
      <c r="G477">
        <v>0</v>
      </c>
      <c r="H477">
        <v>0</v>
      </c>
      <c r="I477">
        <v>186</v>
      </c>
      <c r="J477">
        <v>134</v>
      </c>
      <c r="K477">
        <v>86.5</v>
      </c>
      <c r="L477">
        <v>25.71</v>
      </c>
      <c r="M477">
        <v>88</v>
      </c>
      <c r="N477">
        <v>0</v>
      </c>
    </row>
    <row r="478" spans="1:14" x14ac:dyDescent="0.25">
      <c r="A478">
        <v>1</v>
      </c>
      <c r="B478">
        <v>43</v>
      </c>
      <c r="C478">
        <v>1</v>
      </c>
      <c r="D478">
        <v>40</v>
      </c>
      <c r="E478">
        <v>0</v>
      </c>
      <c r="F478">
        <v>0</v>
      </c>
      <c r="G478">
        <v>1</v>
      </c>
      <c r="H478">
        <v>0</v>
      </c>
      <c r="I478">
        <v>212</v>
      </c>
      <c r="J478">
        <v>135</v>
      </c>
      <c r="K478">
        <v>86</v>
      </c>
      <c r="L478">
        <v>30.22</v>
      </c>
      <c r="M478">
        <v>100</v>
      </c>
      <c r="N478">
        <v>0</v>
      </c>
    </row>
    <row r="479" spans="1:14" x14ac:dyDescent="0.25">
      <c r="A479">
        <v>1</v>
      </c>
      <c r="B479">
        <v>49</v>
      </c>
      <c r="C479">
        <v>1</v>
      </c>
      <c r="D479">
        <v>15</v>
      </c>
      <c r="E479">
        <v>0</v>
      </c>
      <c r="F479">
        <v>0</v>
      </c>
      <c r="G479">
        <v>1</v>
      </c>
      <c r="H479">
        <v>0</v>
      </c>
      <c r="I479">
        <v>309</v>
      </c>
      <c r="J479">
        <v>145</v>
      </c>
      <c r="K479">
        <v>92</v>
      </c>
      <c r="L479">
        <v>32.130000000000003</v>
      </c>
      <c r="M479">
        <v>60</v>
      </c>
      <c r="N479">
        <v>0</v>
      </c>
    </row>
    <row r="480" spans="1:14" x14ac:dyDescent="0.25">
      <c r="A480">
        <v>0</v>
      </c>
      <c r="B480">
        <v>47</v>
      </c>
      <c r="C480">
        <v>1</v>
      </c>
      <c r="D480">
        <v>20</v>
      </c>
      <c r="E480">
        <v>0</v>
      </c>
      <c r="F480">
        <v>0</v>
      </c>
      <c r="G480">
        <v>1</v>
      </c>
      <c r="H480">
        <v>0</v>
      </c>
      <c r="I480">
        <v>308</v>
      </c>
      <c r="J480">
        <v>138</v>
      </c>
      <c r="K480">
        <v>94</v>
      </c>
      <c r="L480">
        <v>24.33</v>
      </c>
      <c r="M480">
        <v>70</v>
      </c>
      <c r="N480">
        <v>0</v>
      </c>
    </row>
    <row r="481" spans="1:14" x14ac:dyDescent="0.25">
      <c r="A481">
        <v>1</v>
      </c>
      <c r="B481">
        <v>60</v>
      </c>
      <c r="C481">
        <v>0</v>
      </c>
      <c r="D481">
        <v>0</v>
      </c>
      <c r="E481">
        <v>0</v>
      </c>
      <c r="F481">
        <v>0</v>
      </c>
      <c r="G481">
        <v>1</v>
      </c>
      <c r="H481">
        <v>0</v>
      </c>
      <c r="I481">
        <v>225</v>
      </c>
      <c r="J481">
        <v>149</v>
      </c>
      <c r="K481">
        <v>96</v>
      </c>
      <c r="L481">
        <v>27.73</v>
      </c>
      <c r="M481">
        <v>80</v>
      </c>
      <c r="N481">
        <v>0</v>
      </c>
    </row>
    <row r="482" spans="1:14" x14ac:dyDescent="0.25">
      <c r="A482">
        <v>1</v>
      </c>
      <c r="B482">
        <v>46</v>
      </c>
      <c r="C482">
        <v>1</v>
      </c>
      <c r="D482">
        <v>30</v>
      </c>
      <c r="E482">
        <v>0</v>
      </c>
      <c r="F482">
        <v>0</v>
      </c>
      <c r="G482">
        <v>1</v>
      </c>
      <c r="H482">
        <v>0</v>
      </c>
      <c r="I482">
        <v>154</v>
      </c>
      <c r="J482">
        <v>141</v>
      </c>
      <c r="K482">
        <v>90</v>
      </c>
      <c r="L482">
        <v>22.76</v>
      </c>
      <c r="M482">
        <v>65</v>
      </c>
      <c r="N482">
        <v>0</v>
      </c>
    </row>
    <row r="483" spans="1:14" x14ac:dyDescent="0.25">
      <c r="A483">
        <v>1</v>
      </c>
      <c r="B483">
        <v>49</v>
      </c>
      <c r="C483">
        <v>1</v>
      </c>
      <c r="D483">
        <v>3</v>
      </c>
      <c r="E483">
        <v>0</v>
      </c>
      <c r="F483">
        <v>0</v>
      </c>
      <c r="G483">
        <v>1</v>
      </c>
      <c r="H483">
        <v>0</v>
      </c>
      <c r="I483">
        <v>246</v>
      </c>
      <c r="J483">
        <v>141</v>
      </c>
      <c r="K483">
        <v>92</v>
      </c>
      <c r="L483">
        <v>27.92</v>
      </c>
      <c r="M483">
        <v>75</v>
      </c>
      <c r="N483">
        <v>0</v>
      </c>
    </row>
    <row r="484" spans="1:14" x14ac:dyDescent="0.25">
      <c r="A484">
        <v>0</v>
      </c>
      <c r="B484">
        <v>42</v>
      </c>
      <c r="C484">
        <v>0</v>
      </c>
      <c r="D484">
        <v>0</v>
      </c>
      <c r="E484">
        <v>0</v>
      </c>
      <c r="F484">
        <v>0</v>
      </c>
      <c r="G484">
        <v>0</v>
      </c>
      <c r="H484">
        <v>0</v>
      </c>
      <c r="I484">
        <v>234</v>
      </c>
      <c r="J484">
        <v>124</v>
      </c>
      <c r="K484">
        <v>80.5</v>
      </c>
      <c r="L484">
        <v>20.059999999999999</v>
      </c>
      <c r="M484">
        <v>75</v>
      </c>
      <c r="N484">
        <v>0</v>
      </c>
    </row>
    <row r="485" spans="1:14" x14ac:dyDescent="0.25">
      <c r="A485">
        <v>1</v>
      </c>
      <c r="B485">
        <v>42</v>
      </c>
      <c r="C485">
        <v>0</v>
      </c>
      <c r="D485">
        <v>0</v>
      </c>
      <c r="E485">
        <v>0</v>
      </c>
      <c r="F485">
        <v>0</v>
      </c>
      <c r="G485">
        <v>0</v>
      </c>
      <c r="H485">
        <v>0</v>
      </c>
      <c r="I485">
        <v>242</v>
      </c>
      <c r="J485">
        <v>121</v>
      </c>
      <c r="K485">
        <v>80</v>
      </c>
      <c r="L485">
        <v>27.83</v>
      </c>
      <c r="M485">
        <v>72</v>
      </c>
      <c r="N485">
        <v>0</v>
      </c>
    </row>
    <row r="486" spans="1:14" x14ac:dyDescent="0.25">
      <c r="A486">
        <v>1</v>
      </c>
      <c r="B486">
        <v>53</v>
      </c>
      <c r="C486">
        <v>0</v>
      </c>
      <c r="D486">
        <v>0</v>
      </c>
      <c r="E486">
        <v>0</v>
      </c>
      <c r="F486">
        <v>0</v>
      </c>
      <c r="G486">
        <v>1</v>
      </c>
      <c r="H486">
        <v>0</v>
      </c>
      <c r="I486">
        <v>198</v>
      </c>
      <c r="J486">
        <v>142.5</v>
      </c>
      <c r="K486">
        <v>82</v>
      </c>
      <c r="L486">
        <v>23.84</v>
      </c>
      <c r="M486">
        <v>57</v>
      </c>
      <c r="N486">
        <v>1</v>
      </c>
    </row>
    <row r="487" spans="1:14" x14ac:dyDescent="0.25">
      <c r="A487">
        <v>0</v>
      </c>
      <c r="B487">
        <v>44</v>
      </c>
      <c r="C487">
        <v>0</v>
      </c>
      <c r="D487">
        <v>0</v>
      </c>
      <c r="E487">
        <v>1</v>
      </c>
      <c r="F487">
        <v>0</v>
      </c>
      <c r="G487">
        <v>1</v>
      </c>
      <c r="H487">
        <v>0</v>
      </c>
      <c r="I487">
        <v>208</v>
      </c>
      <c r="J487">
        <v>142</v>
      </c>
      <c r="K487">
        <v>88</v>
      </c>
      <c r="L487">
        <v>31.29</v>
      </c>
      <c r="M487">
        <v>69</v>
      </c>
      <c r="N487">
        <v>0</v>
      </c>
    </row>
    <row r="488" spans="1:14" x14ac:dyDescent="0.25">
      <c r="A488">
        <v>0</v>
      </c>
      <c r="B488">
        <v>60</v>
      </c>
      <c r="C488">
        <v>0</v>
      </c>
      <c r="D488">
        <v>0</v>
      </c>
      <c r="E488">
        <v>0</v>
      </c>
      <c r="F488">
        <v>0</v>
      </c>
      <c r="G488">
        <v>1</v>
      </c>
      <c r="H488">
        <v>0</v>
      </c>
      <c r="I488">
        <v>286</v>
      </c>
      <c r="J488">
        <v>172.5</v>
      </c>
      <c r="K488">
        <v>85</v>
      </c>
      <c r="L488">
        <v>22</v>
      </c>
      <c r="M488">
        <v>72</v>
      </c>
      <c r="N488">
        <v>1</v>
      </c>
    </row>
    <row r="489" spans="1:14" x14ac:dyDescent="0.25">
      <c r="A489">
        <v>0</v>
      </c>
      <c r="B489">
        <v>47</v>
      </c>
      <c r="C489">
        <v>1</v>
      </c>
      <c r="D489">
        <v>5</v>
      </c>
      <c r="E489">
        <v>0</v>
      </c>
      <c r="F489">
        <v>0</v>
      </c>
      <c r="G489">
        <v>0</v>
      </c>
      <c r="H489">
        <v>0</v>
      </c>
      <c r="I489">
        <v>236</v>
      </c>
      <c r="J489">
        <v>128</v>
      </c>
      <c r="K489">
        <v>81</v>
      </c>
      <c r="L489">
        <v>27.42</v>
      </c>
      <c r="M489">
        <v>60</v>
      </c>
      <c r="N489">
        <v>0</v>
      </c>
    </row>
    <row r="490" spans="1:14" x14ac:dyDescent="0.25">
      <c r="A490">
        <v>0</v>
      </c>
      <c r="B490">
        <v>40</v>
      </c>
      <c r="C490">
        <v>1</v>
      </c>
      <c r="D490">
        <v>20</v>
      </c>
      <c r="E490">
        <v>0</v>
      </c>
      <c r="F490">
        <v>0</v>
      </c>
      <c r="G490">
        <v>0</v>
      </c>
      <c r="H490">
        <v>0</v>
      </c>
      <c r="I490">
        <v>214</v>
      </c>
      <c r="J490">
        <v>109.5</v>
      </c>
      <c r="K490">
        <v>69</v>
      </c>
      <c r="L490">
        <v>20.32</v>
      </c>
      <c r="M490">
        <v>80</v>
      </c>
      <c r="N490">
        <v>0</v>
      </c>
    </row>
    <row r="491" spans="1:14" x14ac:dyDescent="0.25">
      <c r="A491">
        <v>1</v>
      </c>
      <c r="B491">
        <v>44</v>
      </c>
      <c r="C491">
        <v>0</v>
      </c>
      <c r="D491">
        <v>0</v>
      </c>
      <c r="E491">
        <v>0</v>
      </c>
      <c r="F491">
        <v>0</v>
      </c>
      <c r="G491">
        <v>0</v>
      </c>
      <c r="H491">
        <v>0</v>
      </c>
      <c r="I491">
        <v>175</v>
      </c>
      <c r="J491">
        <v>104</v>
      </c>
      <c r="K491">
        <v>78</v>
      </c>
      <c r="L491">
        <v>26.26</v>
      </c>
      <c r="M491">
        <v>55</v>
      </c>
      <c r="N491">
        <v>0</v>
      </c>
    </row>
    <row r="492" spans="1:14" x14ac:dyDescent="0.25">
      <c r="A492">
        <v>0</v>
      </c>
      <c r="B492">
        <v>65</v>
      </c>
      <c r="C492">
        <v>1</v>
      </c>
      <c r="D492">
        <v>9</v>
      </c>
      <c r="E492">
        <v>0</v>
      </c>
      <c r="F492">
        <v>0</v>
      </c>
      <c r="G492">
        <v>1</v>
      </c>
      <c r="H492">
        <v>1</v>
      </c>
      <c r="I492">
        <v>271</v>
      </c>
      <c r="J492">
        <v>144.5</v>
      </c>
      <c r="K492">
        <v>88</v>
      </c>
      <c r="L492">
        <v>32.409999999999997</v>
      </c>
      <c r="M492">
        <v>82</v>
      </c>
      <c r="N492">
        <v>0</v>
      </c>
    </row>
    <row r="493" spans="1:14" x14ac:dyDescent="0.25">
      <c r="A493">
        <v>1</v>
      </c>
      <c r="B493">
        <v>49</v>
      </c>
      <c r="C493">
        <v>1</v>
      </c>
      <c r="D493">
        <v>15</v>
      </c>
      <c r="E493">
        <v>0</v>
      </c>
      <c r="F493">
        <v>0</v>
      </c>
      <c r="G493">
        <v>0</v>
      </c>
      <c r="H493">
        <v>0</v>
      </c>
      <c r="I493">
        <v>208</v>
      </c>
      <c r="J493">
        <v>118</v>
      </c>
      <c r="K493">
        <v>73</v>
      </c>
      <c r="L493">
        <v>24.16</v>
      </c>
      <c r="M493">
        <v>75</v>
      </c>
      <c r="N493">
        <v>0</v>
      </c>
    </row>
    <row r="494" spans="1:14" x14ac:dyDescent="0.25">
      <c r="A494">
        <v>0</v>
      </c>
      <c r="B494">
        <v>56</v>
      </c>
      <c r="C494">
        <v>1</v>
      </c>
      <c r="D494">
        <v>3</v>
      </c>
      <c r="E494">
        <v>0</v>
      </c>
      <c r="F494">
        <v>0</v>
      </c>
      <c r="G494">
        <v>1</v>
      </c>
      <c r="H494">
        <v>0</v>
      </c>
      <c r="I494">
        <v>265</v>
      </c>
      <c r="J494">
        <v>150</v>
      </c>
      <c r="K494">
        <v>84</v>
      </c>
      <c r="L494">
        <v>28.66</v>
      </c>
      <c r="M494">
        <v>65</v>
      </c>
      <c r="N494">
        <v>0</v>
      </c>
    </row>
    <row r="495" spans="1:14" x14ac:dyDescent="0.25">
      <c r="A495">
        <v>1</v>
      </c>
      <c r="B495">
        <v>41</v>
      </c>
      <c r="C495">
        <v>0</v>
      </c>
      <c r="D495">
        <v>0</v>
      </c>
      <c r="E495">
        <v>0</v>
      </c>
      <c r="F495">
        <v>0</v>
      </c>
      <c r="G495">
        <v>1</v>
      </c>
      <c r="H495">
        <v>0</v>
      </c>
      <c r="I495">
        <v>240</v>
      </c>
      <c r="J495">
        <v>158</v>
      </c>
      <c r="K495">
        <v>102</v>
      </c>
      <c r="L495">
        <v>23.68</v>
      </c>
      <c r="M495">
        <v>75</v>
      </c>
      <c r="N495">
        <v>0</v>
      </c>
    </row>
    <row r="496" spans="1:14" x14ac:dyDescent="0.25">
      <c r="A496">
        <v>0</v>
      </c>
      <c r="B496">
        <v>46</v>
      </c>
      <c r="C496">
        <v>0</v>
      </c>
      <c r="D496">
        <v>0</v>
      </c>
      <c r="E496">
        <v>0</v>
      </c>
      <c r="F496">
        <v>0</v>
      </c>
      <c r="G496">
        <v>1</v>
      </c>
      <c r="H496">
        <v>0</v>
      </c>
      <c r="I496">
        <v>212</v>
      </c>
      <c r="J496">
        <v>148</v>
      </c>
      <c r="K496">
        <v>91.5</v>
      </c>
      <c r="L496">
        <v>26.22</v>
      </c>
      <c r="M496">
        <v>62</v>
      </c>
      <c r="N496">
        <v>0</v>
      </c>
    </row>
    <row r="497" spans="1:14" x14ac:dyDescent="0.25">
      <c r="A497">
        <v>0</v>
      </c>
      <c r="B497">
        <v>56</v>
      </c>
      <c r="C497">
        <v>1</v>
      </c>
      <c r="D497">
        <v>1</v>
      </c>
      <c r="E497">
        <v>0</v>
      </c>
      <c r="F497">
        <v>0</v>
      </c>
      <c r="G497">
        <v>1</v>
      </c>
      <c r="H497">
        <v>0</v>
      </c>
      <c r="I497">
        <v>260</v>
      </c>
      <c r="J497">
        <v>120</v>
      </c>
      <c r="K497">
        <v>84</v>
      </c>
      <c r="L497">
        <v>36.18</v>
      </c>
      <c r="M497">
        <v>80</v>
      </c>
      <c r="N497">
        <v>0</v>
      </c>
    </row>
    <row r="498" spans="1:14" x14ac:dyDescent="0.25">
      <c r="A498">
        <v>0</v>
      </c>
      <c r="B498">
        <v>59</v>
      </c>
      <c r="C498">
        <v>0</v>
      </c>
      <c r="D498">
        <v>0</v>
      </c>
      <c r="E498">
        <v>0</v>
      </c>
      <c r="F498">
        <v>0</v>
      </c>
      <c r="G498">
        <v>1</v>
      </c>
      <c r="H498">
        <v>0</v>
      </c>
      <c r="I498">
        <v>330</v>
      </c>
      <c r="J498">
        <v>155</v>
      </c>
      <c r="K498">
        <v>90</v>
      </c>
      <c r="L498">
        <v>23.94</v>
      </c>
      <c r="M498">
        <v>75</v>
      </c>
      <c r="N498">
        <v>0</v>
      </c>
    </row>
    <row r="499" spans="1:14" x14ac:dyDescent="0.25">
      <c r="A499">
        <v>1</v>
      </c>
      <c r="B499">
        <v>45</v>
      </c>
      <c r="C499">
        <v>0</v>
      </c>
      <c r="D499">
        <v>0</v>
      </c>
      <c r="E499">
        <v>0</v>
      </c>
      <c r="F499">
        <v>0</v>
      </c>
      <c r="G499">
        <v>0</v>
      </c>
      <c r="H499">
        <v>0</v>
      </c>
      <c r="I499">
        <v>185</v>
      </c>
      <c r="J499">
        <v>108</v>
      </c>
      <c r="K499">
        <v>70</v>
      </c>
      <c r="L499">
        <v>20.5</v>
      </c>
      <c r="M499">
        <v>60</v>
      </c>
      <c r="N499">
        <v>0</v>
      </c>
    </row>
    <row r="500" spans="1:14" x14ac:dyDescent="0.25">
      <c r="A500">
        <v>1</v>
      </c>
      <c r="B500">
        <v>59</v>
      </c>
      <c r="C500">
        <v>1</v>
      </c>
      <c r="D500">
        <v>15</v>
      </c>
      <c r="E500">
        <v>0</v>
      </c>
      <c r="F500">
        <v>0</v>
      </c>
      <c r="G500">
        <v>0</v>
      </c>
      <c r="H500">
        <v>0</v>
      </c>
      <c r="I500">
        <v>259</v>
      </c>
      <c r="J500">
        <v>116</v>
      </c>
      <c r="K500">
        <v>83</v>
      </c>
      <c r="L500">
        <v>27.93</v>
      </c>
      <c r="M500">
        <v>80</v>
      </c>
      <c r="N500">
        <v>0</v>
      </c>
    </row>
    <row r="501" spans="1:14" x14ac:dyDescent="0.25">
      <c r="A501">
        <v>1</v>
      </c>
      <c r="B501">
        <v>60</v>
      </c>
      <c r="C501">
        <v>0</v>
      </c>
      <c r="D501">
        <v>0</v>
      </c>
      <c r="E501">
        <v>0</v>
      </c>
      <c r="F501">
        <v>0</v>
      </c>
      <c r="G501">
        <v>1</v>
      </c>
      <c r="H501">
        <v>0</v>
      </c>
      <c r="I501">
        <v>220</v>
      </c>
      <c r="J501">
        <v>167.5</v>
      </c>
      <c r="K501">
        <v>110</v>
      </c>
      <c r="L501">
        <v>30.41</v>
      </c>
      <c r="M501">
        <v>90</v>
      </c>
      <c r="N501">
        <v>1</v>
      </c>
    </row>
    <row r="502" spans="1:14" x14ac:dyDescent="0.25">
      <c r="A502">
        <v>0</v>
      </c>
      <c r="B502">
        <v>48</v>
      </c>
      <c r="C502">
        <v>1</v>
      </c>
      <c r="D502">
        <v>9</v>
      </c>
      <c r="E502">
        <v>0</v>
      </c>
      <c r="F502">
        <v>0</v>
      </c>
      <c r="G502">
        <v>1</v>
      </c>
      <c r="H502">
        <v>0</v>
      </c>
      <c r="I502">
        <v>340</v>
      </c>
      <c r="J502">
        <v>143</v>
      </c>
      <c r="K502">
        <v>93</v>
      </c>
      <c r="L502">
        <v>23.08</v>
      </c>
      <c r="M502">
        <v>85</v>
      </c>
      <c r="N502">
        <v>0</v>
      </c>
    </row>
    <row r="503" spans="1:14" x14ac:dyDescent="0.25">
      <c r="A503">
        <v>0</v>
      </c>
      <c r="B503">
        <v>50</v>
      </c>
      <c r="C503">
        <v>1</v>
      </c>
      <c r="D503">
        <v>30</v>
      </c>
      <c r="E503">
        <v>0</v>
      </c>
      <c r="F503">
        <v>0</v>
      </c>
      <c r="G503">
        <v>0</v>
      </c>
      <c r="H503">
        <v>0</v>
      </c>
      <c r="I503">
        <v>165</v>
      </c>
      <c r="J503">
        <v>96.5</v>
      </c>
      <c r="K503">
        <v>62.5</v>
      </c>
      <c r="L503">
        <v>23.48</v>
      </c>
      <c r="M503">
        <v>87</v>
      </c>
      <c r="N503">
        <v>0</v>
      </c>
    </row>
    <row r="504" spans="1:14" x14ac:dyDescent="0.25">
      <c r="A504">
        <v>0</v>
      </c>
      <c r="B504">
        <v>45</v>
      </c>
      <c r="C504">
        <v>1</v>
      </c>
      <c r="D504">
        <v>3</v>
      </c>
      <c r="E504">
        <v>0</v>
      </c>
      <c r="F504">
        <v>0</v>
      </c>
      <c r="G504">
        <v>0</v>
      </c>
      <c r="H504">
        <v>0</v>
      </c>
      <c r="I504">
        <v>220</v>
      </c>
      <c r="J504">
        <v>133.5</v>
      </c>
      <c r="K504">
        <v>85.5</v>
      </c>
      <c r="L504">
        <v>25.38</v>
      </c>
      <c r="M504">
        <v>65</v>
      </c>
      <c r="N504">
        <v>0</v>
      </c>
    </row>
    <row r="505" spans="1:14" x14ac:dyDescent="0.25">
      <c r="A505">
        <v>0</v>
      </c>
      <c r="B505">
        <v>55</v>
      </c>
      <c r="C505">
        <v>0</v>
      </c>
      <c r="D505">
        <v>0</v>
      </c>
      <c r="E505">
        <v>0</v>
      </c>
      <c r="F505">
        <v>0</v>
      </c>
      <c r="G505">
        <v>0</v>
      </c>
      <c r="H505">
        <v>0</v>
      </c>
      <c r="I505">
        <v>257</v>
      </c>
      <c r="J505">
        <v>132</v>
      </c>
      <c r="K505">
        <v>81</v>
      </c>
      <c r="L505">
        <v>27.49</v>
      </c>
      <c r="M505">
        <v>60</v>
      </c>
      <c r="N505">
        <v>0</v>
      </c>
    </row>
    <row r="506" spans="1:14" x14ac:dyDescent="0.25">
      <c r="A506">
        <v>1</v>
      </c>
      <c r="B506">
        <v>55</v>
      </c>
      <c r="C506">
        <v>0</v>
      </c>
      <c r="D506">
        <v>0</v>
      </c>
      <c r="E506">
        <v>0</v>
      </c>
      <c r="F506">
        <v>0</v>
      </c>
      <c r="G506">
        <v>0</v>
      </c>
      <c r="H506">
        <v>0</v>
      </c>
      <c r="I506">
        <v>237</v>
      </c>
      <c r="J506">
        <v>124</v>
      </c>
      <c r="K506">
        <v>84</v>
      </c>
      <c r="L506">
        <v>28.18</v>
      </c>
      <c r="M506">
        <v>63</v>
      </c>
      <c r="N506">
        <v>0</v>
      </c>
    </row>
    <row r="507" spans="1:14" x14ac:dyDescent="0.25">
      <c r="A507">
        <v>0</v>
      </c>
      <c r="B507">
        <v>65</v>
      </c>
      <c r="C507">
        <v>0</v>
      </c>
      <c r="D507">
        <v>0</v>
      </c>
      <c r="E507">
        <v>0</v>
      </c>
      <c r="F507">
        <v>0</v>
      </c>
      <c r="G507">
        <v>1</v>
      </c>
      <c r="H507">
        <v>1</v>
      </c>
      <c r="I507">
        <v>193</v>
      </c>
      <c r="J507">
        <v>153</v>
      </c>
      <c r="K507">
        <v>100</v>
      </c>
      <c r="L507">
        <v>32</v>
      </c>
      <c r="M507">
        <v>75</v>
      </c>
      <c r="N507">
        <v>0</v>
      </c>
    </row>
    <row r="508" spans="1:14" x14ac:dyDescent="0.25">
      <c r="A508">
        <v>1</v>
      </c>
      <c r="B508">
        <v>36</v>
      </c>
      <c r="C508">
        <v>0</v>
      </c>
      <c r="D508">
        <v>0</v>
      </c>
      <c r="E508">
        <v>0</v>
      </c>
      <c r="F508">
        <v>0</v>
      </c>
      <c r="G508">
        <v>0</v>
      </c>
      <c r="H508">
        <v>0</v>
      </c>
      <c r="I508">
        <v>230</v>
      </c>
      <c r="J508">
        <v>122</v>
      </c>
      <c r="K508">
        <v>78</v>
      </c>
      <c r="L508">
        <v>26.53</v>
      </c>
      <c r="M508">
        <v>45</v>
      </c>
      <c r="N508">
        <v>0</v>
      </c>
    </row>
    <row r="509" spans="1:14" x14ac:dyDescent="0.25">
      <c r="A509">
        <v>1</v>
      </c>
      <c r="B509">
        <v>60</v>
      </c>
      <c r="C509">
        <v>0</v>
      </c>
      <c r="D509">
        <v>0</v>
      </c>
      <c r="E509">
        <v>0</v>
      </c>
      <c r="F509">
        <v>1</v>
      </c>
      <c r="G509">
        <v>1</v>
      </c>
      <c r="H509">
        <v>0</v>
      </c>
      <c r="I509">
        <v>203</v>
      </c>
      <c r="J509">
        <v>140</v>
      </c>
      <c r="K509">
        <v>95</v>
      </c>
      <c r="L509">
        <v>28.04</v>
      </c>
      <c r="M509">
        <v>60</v>
      </c>
      <c r="N509">
        <v>0</v>
      </c>
    </row>
    <row r="510" spans="1:14" x14ac:dyDescent="0.25">
      <c r="A510">
        <v>0</v>
      </c>
      <c r="B510">
        <v>44</v>
      </c>
      <c r="C510">
        <v>1</v>
      </c>
      <c r="D510">
        <v>20</v>
      </c>
      <c r="E510">
        <v>0</v>
      </c>
      <c r="F510">
        <v>0</v>
      </c>
      <c r="G510">
        <v>1</v>
      </c>
      <c r="H510">
        <v>0</v>
      </c>
      <c r="I510">
        <v>284</v>
      </c>
      <c r="J510">
        <v>143</v>
      </c>
      <c r="K510">
        <v>92</v>
      </c>
      <c r="L510">
        <v>21.19</v>
      </c>
      <c r="M510">
        <v>84</v>
      </c>
      <c r="N510">
        <v>0</v>
      </c>
    </row>
    <row r="511" spans="1:14" x14ac:dyDescent="0.25">
      <c r="A511">
        <v>1</v>
      </c>
      <c r="B511">
        <v>39</v>
      </c>
      <c r="C511">
        <v>1</v>
      </c>
      <c r="D511">
        <v>40</v>
      </c>
      <c r="E511">
        <v>0</v>
      </c>
      <c r="F511">
        <v>0</v>
      </c>
      <c r="G511">
        <v>0</v>
      </c>
      <c r="H511">
        <v>0</v>
      </c>
      <c r="I511">
        <v>218</v>
      </c>
      <c r="J511">
        <v>112.5</v>
      </c>
      <c r="K511">
        <v>60</v>
      </c>
      <c r="L511">
        <v>24</v>
      </c>
      <c r="M511">
        <v>65</v>
      </c>
      <c r="N511">
        <v>0</v>
      </c>
    </row>
    <row r="512" spans="1:14" x14ac:dyDescent="0.25">
      <c r="A512">
        <v>0</v>
      </c>
      <c r="B512">
        <v>55</v>
      </c>
      <c r="C512">
        <v>1</v>
      </c>
      <c r="D512">
        <v>9</v>
      </c>
      <c r="E512">
        <v>0</v>
      </c>
      <c r="F512">
        <v>0</v>
      </c>
      <c r="G512">
        <v>1</v>
      </c>
      <c r="H512">
        <v>0</v>
      </c>
      <c r="I512">
        <v>244</v>
      </c>
      <c r="J512">
        <v>145.5</v>
      </c>
      <c r="K512">
        <v>94</v>
      </c>
      <c r="L512">
        <v>28.86</v>
      </c>
      <c r="M512">
        <v>62</v>
      </c>
      <c r="N512">
        <v>0</v>
      </c>
    </row>
    <row r="513" spans="1:14" x14ac:dyDescent="0.25">
      <c r="A513">
        <v>0</v>
      </c>
      <c r="B513">
        <v>61</v>
      </c>
      <c r="C513">
        <v>0</v>
      </c>
      <c r="D513">
        <v>0</v>
      </c>
      <c r="E513">
        <v>0</v>
      </c>
      <c r="F513">
        <v>0</v>
      </c>
      <c r="G513">
        <v>1</v>
      </c>
      <c r="H513">
        <v>0</v>
      </c>
      <c r="I513">
        <v>240</v>
      </c>
      <c r="J513">
        <v>163</v>
      </c>
      <c r="K513">
        <v>112.5</v>
      </c>
      <c r="L513">
        <v>26.8</v>
      </c>
      <c r="M513">
        <v>75</v>
      </c>
      <c r="N513">
        <v>0</v>
      </c>
    </row>
    <row r="514" spans="1:14" x14ac:dyDescent="0.25">
      <c r="A514">
        <v>0</v>
      </c>
      <c r="B514">
        <v>38</v>
      </c>
      <c r="C514">
        <v>1</v>
      </c>
      <c r="D514">
        <v>3</v>
      </c>
      <c r="E514">
        <v>0</v>
      </c>
      <c r="F514">
        <v>0</v>
      </c>
      <c r="G514">
        <v>0</v>
      </c>
      <c r="H514">
        <v>0</v>
      </c>
      <c r="I514">
        <v>180</v>
      </c>
      <c r="J514">
        <v>115</v>
      </c>
      <c r="K514">
        <v>86</v>
      </c>
      <c r="L514">
        <v>24.91</v>
      </c>
      <c r="M514">
        <v>70</v>
      </c>
      <c r="N514">
        <v>0</v>
      </c>
    </row>
    <row r="515" spans="1:14" x14ac:dyDescent="0.25">
      <c r="A515">
        <v>0</v>
      </c>
      <c r="B515">
        <v>60</v>
      </c>
      <c r="C515">
        <v>0</v>
      </c>
      <c r="D515">
        <v>0</v>
      </c>
      <c r="E515">
        <v>0</v>
      </c>
      <c r="F515">
        <v>0</v>
      </c>
      <c r="G515">
        <v>0</v>
      </c>
      <c r="H515">
        <v>0</v>
      </c>
      <c r="I515">
        <v>275</v>
      </c>
      <c r="J515">
        <v>134</v>
      </c>
      <c r="K515">
        <v>74</v>
      </c>
      <c r="L515">
        <v>19.91</v>
      </c>
      <c r="M515">
        <v>66</v>
      </c>
      <c r="N515">
        <v>0</v>
      </c>
    </row>
    <row r="516" spans="1:14" x14ac:dyDescent="0.25">
      <c r="A516">
        <v>0</v>
      </c>
      <c r="B516">
        <v>54</v>
      </c>
      <c r="C516">
        <v>0</v>
      </c>
      <c r="D516">
        <v>0</v>
      </c>
      <c r="E516">
        <v>0</v>
      </c>
      <c r="F516">
        <v>0</v>
      </c>
      <c r="G516">
        <v>0</v>
      </c>
      <c r="H516">
        <v>1</v>
      </c>
      <c r="I516">
        <v>223</v>
      </c>
      <c r="J516">
        <v>110</v>
      </c>
      <c r="K516">
        <v>67.5</v>
      </c>
      <c r="L516">
        <v>21.22</v>
      </c>
      <c r="M516">
        <v>78</v>
      </c>
      <c r="N516">
        <v>0</v>
      </c>
    </row>
    <row r="517" spans="1:14" x14ac:dyDescent="0.25">
      <c r="A517">
        <v>0</v>
      </c>
      <c r="B517">
        <v>45</v>
      </c>
      <c r="C517">
        <v>1</v>
      </c>
      <c r="D517">
        <v>10</v>
      </c>
      <c r="E517">
        <v>0</v>
      </c>
      <c r="F517">
        <v>0</v>
      </c>
      <c r="G517">
        <v>1</v>
      </c>
      <c r="H517">
        <v>0</v>
      </c>
      <c r="I517">
        <v>232</v>
      </c>
      <c r="J517">
        <v>163</v>
      </c>
      <c r="K517">
        <v>101</v>
      </c>
      <c r="L517">
        <v>23.26</v>
      </c>
      <c r="M517">
        <v>100</v>
      </c>
      <c r="N517">
        <v>0</v>
      </c>
    </row>
    <row r="518" spans="1:14" x14ac:dyDescent="0.25">
      <c r="A518">
        <v>0</v>
      </c>
      <c r="B518">
        <v>38</v>
      </c>
      <c r="C518">
        <v>1</v>
      </c>
      <c r="D518">
        <v>35</v>
      </c>
      <c r="E518">
        <v>0</v>
      </c>
      <c r="F518">
        <v>0</v>
      </c>
      <c r="G518">
        <v>0</v>
      </c>
      <c r="H518">
        <v>0</v>
      </c>
      <c r="I518">
        <v>192</v>
      </c>
      <c r="J518">
        <v>107</v>
      </c>
      <c r="K518">
        <v>71</v>
      </c>
      <c r="L518">
        <v>24.28</v>
      </c>
      <c r="M518">
        <v>75</v>
      </c>
      <c r="N518">
        <v>0</v>
      </c>
    </row>
    <row r="519" spans="1:14" x14ac:dyDescent="0.25">
      <c r="A519">
        <v>0</v>
      </c>
      <c r="B519">
        <v>56</v>
      </c>
      <c r="C519">
        <v>0</v>
      </c>
      <c r="D519">
        <v>0</v>
      </c>
      <c r="E519">
        <v>0</v>
      </c>
      <c r="F519">
        <v>0</v>
      </c>
      <c r="G519">
        <v>0</v>
      </c>
      <c r="H519">
        <v>0</v>
      </c>
      <c r="I519">
        <v>225</v>
      </c>
      <c r="J519">
        <v>113</v>
      </c>
      <c r="K519">
        <v>75.5</v>
      </c>
      <c r="L519">
        <v>27.51</v>
      </c>
      <c r="M519">
        <v>86</v>
      </c>
      <c r="N519">
        <v>0</v>
      </c>
    </row>
    <row r="520" spans="1:14" x14ac:dyDescent="0.25">
      <c r="A520">
        <v>0</v>
      </c>
      <c r="B520">
        <v>35</v>
      </c>
      <c r="C520">
        <v>0</v>
      </c>
      <c r="D520">
        <v>0</v>
      </c>
      <c r="E520">
        <v>0</v>
      </c>
      <c r="F520">
        <v>0</v>
      </c>
      <c r="G520">
        <v>0</v>
      </c>
      <c r="H520">
        <v>0</v>
      </c>
      <c r="I520">
        <v>190</v>
      </c>
      <c r="J520">
        <v>115</v>
      </c>
      <c r="K520">
        <v>77</v>
      </c>
      <c r="L520">
        <v>23.95</v>
      </c>
      <c r="M520">
        <v>70</v>
      </c>
      <c r="N520">
        <v>0</v>
      </c>
    </row>
    <row r="521" spans="1:14" x14ac:dyDescent="0.25">
      <c r="A521">
        <v>1</v>
      </c>
      <c r="B521">
        <v>34</v>
      </c>
      <c r="C521">
        <v>1</v>
      </c>
      <c r="D521">
        <v>5</v>
      </c>
      <c r="E521">
        <v>0</v>
      </c>
      <c r="F521">
        <v>0</v>
      </c>
      <c r="G521">
        <v>0</v>
      </c>
      <c r="H521">
        <v>0</v>
      </c>
      <c r="I521">
        <v>185</v>
      </c>
      <c r="J521">
        <v>100.5</v>
      </c>
      <c r="K521">
        <v>66</v>
      </c>
      <c r="L521">
        <v>24.42</v>
      </c>
      <c r="M521">
        <v>70</v>
      </c>
      <c r="N521">
        <v>0</v>
      </c>
    </row>
    <row r="522" spans="1:14" x14ac:dyDescent="0.25">
      <c r="A522">
        <v>0</v>
      </c>
      <c r="B522">
        <v>44</v>
      </c>
      <c r="C522">
        <v>1</v>
      </c>
      <c r="D522">
        <v>7</v>
      </c>
      <c r="E522">
        <v>0</v>
      </c>
      <c r="F522">
        <v>0</v>
      </c>
      <c r="G522">
        <v>0</v>
      </c>
      <c r="H522">
        <v>0</v>
      </c>
      <c r="I522">
        <v>189</v>
      </c>
      <c r="J522">
        <v>107.5</v>
      </c>
      <c r="K522">
        <v>78</v>
      </c>
      <c r="L522">
        <v>26.95</v>
      </c>
      <c r="M522">
        <v>60</v>
      </c>
      <c r="N522">
        <v>0</v>
      </c>
    </row>
    <row r="523" spans="1:14" x14ac:dyDescent="0.25">
      <c r="A523">
        <v>0</v>
      </c>
      <c r="B523">
        <v>46</v>
      </c>
      <c r="C523">
        <v>1</v>
      </c>
      <c r="D523">
        <v>15</v>
      </c>
      <c r="E523">
        <v>0</v>
      </c>
      <c r="F523">
        <v>0</v>
      </c>
      <c r="G523">
        <v>1</v>
      </c>
      <c r="H523">
        <v>0</v>
      </c>
      <c r="I523">
        <v>274</v>
      </c>
      <c r="J523">
        <v>158</v>
      </c>
      <c r="K523">
        <v>97</v>
      </c>
      <c r="L523">
        <v>22.83</v>
      </c>
      <c r="M523">
        <v>92</v>
      </c>
      <c r="N523">
        <v>0</v>
      </c>
    </row>
    <row r="524" spans="1:14" x14ac:dyDescent="0.25">
      <c r="A524">
        <v>1</v>
      </c>
      <c r="B524">
        <v>45</v>
      </c>
      <c r="C524">
        <v>1</v>
      </c>
      <c r="D524">
        <v>20</v>
      </c>
      <c r="E524">
        <v>0</v>
      </c>
      <c r="F524">
        <v>0</v>
      </c>
      <c r="G524">
        <v>0</v>
      </c>
      <c r="H524">
        <v>0</v>
      </c>
      <c r="I524">
        <v>212</v>
      </c>
      <c r="J524">
        <v>118</v>
      </c>
      <c r="K524">
        <v>71</v>
      </c>
      <c r="L524">
        <v>21.03</v>
      </c>
      <c r="M524">
        <v>66</v>
      </c>
      <c r="N524">
        <v>0</v>
      </c>
    </row>
    <row r="525" spans="1:14" x14ac:dyDescent="0.25">
      <c r="A525">
        <v>0</v>
      </c>
      <c r="B525">
        <v>50</v>
      </c>
      <c r="C525">
        <v>1</v>
      </c>
      <c r="D525">
        <v>15</v>
      </c>
      <c r="E525">
        <v>0</v>
      </c>
      <c r="F525">
        <v>0</v>
      </c>
      <c r="G525">
        <v>0</v>
      </c>
      <c r="H525">
        <v>0</v>
      </c>
      <c r="I525">
        <v>261</v>
      </c>
      <c r="J525">
        <v>110</v>
      </c>
      <c r="K525">
        <v>76</v>
      </c>
      <c r="L525">
        <v>23.31</v>
      </c>
      <c r="M525">
        <v>75</v>
      </c>
      <c r="N525">
        <v>0</v>
      </c>
    </row>
    <row r="526" spans="1:14" x14ac:dyDescent="0.25">
      <c r="A526">
        <v>0</v>
      </c>
      <c r="B526">
        <v>55</v>
      </c>
      <c r="C526">
        <v>0</v>
      </c>
      <c r="D526">
        <v>0</v>
      </c>
      <c r="E526">
        <v>0</v>
      </c>
      <c r="F526">
        <v>0</v>
      </c>
      <c r="G526">
        <v>1</v>
      </c>
      <c r="H526">
        <v>0</v>
      </c>
      <c r="I526">
        <v>262</v>
      </c>
      <c r="J526">
        <v>122.5</v>
      </c>
      <c r="K526">
        <v>84</v>
      </c>
      <c r="L526">
        <v>28.68</v>
      </c>
      <c r="M526">
        <v>66</v>
      </c>
      <c r="N526">
        <v>1</v>
      </c>
    </row>
    <row r="527" spans="1:14" x14ac:dyDescent="0.25">
      <c r="A527">
        <v>1</v>
      </c>
      <c r="B527">
        <v>53</v>
      </c>
      <c r="C527">
        <v>1</v>
      </c>
      <c r="D527">
        <v>20</v>
      </c>
      <c r="E527">
        <v>0</v>
      </c>
      <c r="F527">
        <v>0</v>
      </c>
      <c r="G527">
        <v>0</v>
      </c>
      <c r="H527">
        <v>0</v>
      </c>
      <c r="I527">
        <v>231</v>
      </c>
      <c r="J527">
        <v>130</v>
      </c>
      <c r="K527">
        <v>71.5</v>
      </c>
      <c r="L527">
        <v>25.23</v>
      </c>
      <c r="M527">
        <v>75</v>
      </c>
      <c r="N527">
        <v>0</v>
      </c>
    </row>
    <row r="528" spans="1:14" x14ac:dyDescent="0.25">
      <c r="A528">
        <v>0</v>
      </c>
      <c r="B528">
        <v>60</v>
      </c>
      <c r="C528">
        <v>1</v>
      </c>
      <c r="D528">
        <v>5</v>
      </c>
      <c r="E528">
        <v>0</v>
      </c>
      <c r="F528">
        <v>0</v>
      </c>
      <c r="G528">
        <v>1</v>
      </c>
      <c r="H528">
        <v>0</v>
      </c>
      <c r="I528">
        <v>246</v>
      </c>
      <c r="J528">
        <v>160</v>
      </c>
      <c r="K528">
        <v>92</v>
      </c>
      <c r="L528">
        <v>26.38</v>
      </c>
      <c r="M528">
        <v>80</v>
      </c>
      <c r="N528">
        <v>0</v>
      </c>
    </row>
    <row r="529" spans="1:14" x14ac:dyDescent="0.25">
      <c r="A529">
        <v>1</v>
      </c>
      <c r="B529">
        <v>39</v>
      </c>
      <c r="C529">
        <v>1</v>
      </c>
      <c r="D529">
        <v>15</v>
      </c>
      <c r="E529">
        <v>0</v>
      </c>
      <c r="F529">
        <v>0</v>
      </c>
      <c r="G529">
        <v>0</v>
      </c>
      <c r="H529">
        <v>0</v>
      </c>
      <c r="I529">
        <v>318</v>
      </c>
      <c r="J529">
        <v>118</v>
      </c>
      <c r="K529">
        <v>75.5</v>
      </c>
      <c r="L529">
        <v>27.52</v>
      </c>
      <c r="M529">
        <v>65</v>
      </c>
      <c r="N529">
        <v>0</v>
      </c>
    </row>
    <row r="530" spans="1:14" x14ac:dyDescent="0.25">
      <c r="A530">
        <v>0</v>
      </c>
      <c r="B530">
        <v>61</v>
      </c>
      <c r="C530">
        <v>0</v>
      </c>
      <c r="D530">
        <v>0</v>
      </c>
      <c r="E530">
        <v>0</v>
      </c>
      <c r="F530">
        <v>0</v>
      </c>
      <c r="G530">
        <v>1</v>
      </c>
      <c r="H530">
        <v>1</v>
      </c>
      <c r="I530">
        <v>231</v>
      </c>
      <c r="J530">
        <v>161.5</v>
      </c>
      <c r="K530">
        <v>88</v>
      </c>
      <c r="L530">
        <v>31.03</v>
      </c>
      <c r="M530">
        <v>85</v>
      </c>
      <c r="N530">
        <v>0</v>
      </c>
    </row>
    <row r="531" spans="1:14" x14ac:dyDescent="0.25">
      <c r="A531">
        <v>0</v>
      </c>
      <c r="B531">
        <v>34</v>
      </c>
      <c r="C531">
        <v>1</v>
      </c>
      <c r="D531">
        <v>10</v>
      </c>
      <c r="E531">
        <v>0</v>
      </c>
      <c r="F531">
        <v>0</v>
      </c>
      <c r="G531">
        <v>0</v>
      </c>
      <c r="H531">
        <v>0</v>
      </c>
      <c r="I531">
        <v>185</v>
      </c>
      <c r="J531">
        <v>108.5</v>
      </c>
      <c r="K531">
        <v>86</v>
      </c>
      <c r="L531">
        <v>19.68</v>
      </c>
      <c r="M531">
        <v>75</v>
      </c>
      <c r="N531">
        <v>0</v>
      </c>
    </row>
    <row r="532" spans="1:14" x14ac:dyDescent="0.25">
      <c r="A532">
        <v>0</v>
      </c>
      <c r="B532">
        <v>40</v>
      </c>
      <c r="C532">
        <v>1</v>
      </c>
      <c r="D532">
        <v>20</v>
      </c>
      <c r="E532">
        <v>0</v>
      </c>
      <c r="F532">
        <v>0</v>
      </c>
      <c r="G532">
        <v>0</v>
      </c>
      <c r="H532">
        <v>0</v>
      </c>
      <c r="I532">
        <v>176</v>
      </c>
      <c r="J532">
        <v>99</v>
      </c>
      <c r="K532">
        <v>59</v>
      </c>
      <c r="L532">
        <v>22.13</v>
      </c>
      <c r="M532">
        <v>65</v>
      </c>
      <c r="N532">
        <v>0</v>
      </c>
    </row>
    <row r="533" spans="1:14" x14ac:dyDescent="0.25">
      <c r="A533">
        <v>1</v>
      </c>
      <c r="B533">
        <v>52</v>
      </c>
      <c r="C533">
        <v>1</v>
      </c>
      <c r="D533">
        <v>20</v>
      </c>
      <c r="E533">
        <v>0</v>
      </c>
      <c r="F533">
        <v>0</v>
      </c>
      <c r="G533">
        <v>0</v>
      </c>
      <c r="H533">
        <v>0</v>
      </c>
      <c r="I533">
        <v>239</v>
      </c>
      <c r="J533">
        <v>125</v>
      </c>
      <c r="K533">
        <v>88</v>
      </c>
      <c r="L533">
        <v>23.86</v>
      </c>
      <c r="M533">
        <v>67</v>
      </c>
      <c r="N533">
        <v>0</v>
      </c>
    </row>
    <row r="534" spans="1:14" x14ac:dyDescent="0.25">
      <c r="A534">
        <v>1</v>
      </c>
      <c r="B534">
        <v>35</v>
      </c>
      <c r="C534">
        <v>1</v>
      </c>
      <c r="D534">
        <v>20</v>
      </c>
      <c r="E534">
        <v>0</v>
      </c>
      <c r="F534">
        <v>0</v>
      </c>
      <c r="G534">
        <v>0</v>
      </c>
      <c r="H534">
        <v>0</v>
      </c>
      <c r="I534">
        <v>227</v>
      </c>
      <c r="J534">
        <v>106</v>
      </c>
      <c r="K534">
        <v>73</v>
      </c>
      <c r="L534">
        <v>29.27</v>
      </c>
      <c r="M534">
        <v>70</v>
      </c>
      <c r="N534">
        <v>0</v>
      </c>
    </row>
    <row r="535" spans="1:14" x14ac:dyDescent="0.25">
      <c r="A535">
        <v>1</v>
      </c>
      <c r="B535">
        <v>49</v>
      </c>
      <c r="C535">
        <v>1</v>
      </c>
      <c r="D535">
        <v>2</v>
      </c>
      <c r="E535">
        <v>0</v>
      </c>
      <c r="F535">
        <v>0</v>
      </c>
      <c r="G535">
        <v>0</v>
      </c>
      <c r="H535">
        <v>0</v>
      </c>
      <c r="I535">
        <v>262</v>
      </c>
      <c r="J535">
        <v>115</v>
      </c>
      <c r="K535">
        <v>83</v>
      </c>
      <c r="L535">
        <v>22.86</v>
      </c>
      <c r="M535">
        <v>65</v>
      </c>
      <c r="N535">
        <v>1</v>
      </c>
    </row>
    <row r="536" spans="1:14" x14ac:dyDescent="0.25">
      <c r="A536">
        <v>1</v>
      </c>
      <c r="B536">
        <v>40</v>
      </c>
      <c r="C536">
        <v>1</v>
      </c>
      <c r="D536">
        <v>20</v>
      </c>
      <c r="E536">
        <v>0</v>
      </c>
      <c r="F536">
        <v>0</v>
      </c>
      <c r="G536">
        <v>0</v>
      </c>
      <c r="H536">
        <v>0</v>
      </c>
      <c r="I536">
        <v>290</v>
      </c>
      <c r="J536">
        <v>120</v>
      </c>
      <c r="K536">
        <v>89</v>
      </c>
      <c r="L536">
        <v>27.99</v>
      </c>
      <c r="M536">
        <v>80</v>
      </c>
      <c r="N536">
        <v>0</v>
      </c>
    </row>
    <row r="537" spans="1:14" x14ac:dyDescent="0.25">
      <c r="A537">
        <v>0</v>
      </c>
      <c r="B537">
        <v>40</v>
      </c>
      <c r="C537">
        <v>1</v>
      </c>
      <c r="D537">
        <v>5</v>
      </c>
      <c r="E537">
        <v>0</v>
      </c>
      <c r="F537">
        <v>0</v>
      </c>
      <c r="G537">
        <v>0</v>
      </c>
      <c r="H537">
        <v>0</v>
      </c>
      <c r="I537">
        <v>199</v>
      </c>
      <c r="J537">
        <v>97</v>
      </c>
      <c r="K537">
        <v>64.5</v>
      </c>
      <c r="L537">
        <v>23.41</v>
      </c>
      <c r="M537">
        <v>71</v>
      </c>
      <c r="N537">
        <v>0</v>
      </c>
    </row>
    <row r="538" spans="1:14" x14ac:dyDescent="0.25">
      <c r="A538">
        <v>1</v>
      </c>
      <c r="B538">
        <v>39</v>
      </c>
      <c r="C538">
        <v>1</v>
      </c>
      <c r="D538">
        <v>10</v>
      </c>
      <c r="E538">
        <v>0</v>
      </c>
      <c r="F538">
        <v>0</v>
      </c>
      <c r="G538">
        <v>0</v>
      </c>
      <c r="H538">
        <v>0</v>
      </c>
      <c r="I538">
        <v>215</v>
      </c>
      <c r="J538">
        <v>102</v>
      </c>
      <c r="K538">
        <v>64.5</v>
      </c>
      <c r="L538">
        <v>24.5</v>
      </c>
      <c r="M538">
        <v>68</v>
      </c>
      <c r="N538">
        <v>0</v>
      </c>
    </row>
    <row r="539" spans="1:14" x14ac:dyDescent="0.25">
      <c r="A539">
        <v>1</v>
      </c>
      <c r="B539">
        <v>50</v>
      </c>
      <c r="C539">
        <v>1</v>
      </c>
      <c r="D539">
        <v>30</v>
      </c>
      <c r="E539">
        <v>0</v>
      </c>
      <c r="F539">
        <v>0</v>
      </c>
      <c r="G539">
        <v>0</v>
      </c>
      <c r="H539">
        <v>0</v>
      </c>
      <c r="I539">
        <v>196</v>
      </c>
      <c r="J539">
        <v>131</v>
      </c>
      <c r="K539">
        <v>80</v>
      </c>
      <c r="L539">
        <v>20.420000000000002</v>
      </c>
      <c r="M539">
        <v>108</v>
      </c>
      <c r="N539">
        <v>0</v>
      </c>
    </row>
    <row r="540" spans="1:14" x14ac:dyDescent="0.25">
      <c r="A540">
        <v>0</v>
      </c>
      <c r="B540">
        <v>51</v>
      </c>
      <c r="C540">
        <v>0</v>
      </c>
      <c r="D540">
        <v>0</v>
      </c>
      <c r="E540">
        <v>0</v>
      </c>
      <c r="F540">
        <v>0</v>
      </c>
      <c r="G540">
        <v>0</v>
      </c>
      <c r="H540">
        <v>0</v>
      </c>
      <c r="I540">
        <v>295</v>
      </c>
      <c r="J540">
        <v>131</v>
      </c>
      <c r="K540">
        <v>87</v>
      </c>
      <c r="L540">
        <v>24.41</v>
      </c>
      <c r="M540">
        <v>85</v>
      </c>
      <c r="N540">
        <v>0</v>
      </c>
    </row>
    <row r="541" spans="1:14" x14ac:dyDescent="0.25">
      <c r="A541">
        <v>0</v>
      </c>
      <c r="B541">
        <v>59</v>
      </c>
      <c r="C541">
        <v>0</v>
      </c>
      <c r="D541">
        <v>0</v>
      </c>
      <c r="E541">
        <v>0</v>
      </c>
      <c r="F541">
        <v>0</v>
      </c>
      <c r="G541">
        <v>1</v>
      </c>
      <c r="H541">
        <v>0</v>
      </c>
      <c r="I541">
        <v>254</v>
      </c>
      <c r="J541">
        <v>143.5</v>
      </c>
      <c r="K541">
        <v>92.5</v>
      </c>
      <c r="L541">
        <v>35.11</v>
      </c>
      <c r="M541">
        <v>80</v>
      </c>
      <c r="N541">
        <v>0</v>
      </c>
    </row>
    <row r="542" spans="1:14" x14ac:dyDescent="0.25">
      <c r="A542">
        <v>1</v>
      </c>
      <c r="B542">
        <v>37</v>
      </c>
      <c r="C542">
        <v>0</v>
      </c>
      <c r="D542">
        <v>0</v>
      </c>
      <c r="E542">
        <v>0</v>
      </c>
      <c r="F542">
        <v>0</v>
      </c>
      <c r="G542">
        <v>0</v>
      </c>
      <c r="H542">
        <v>0</v>
      </c>
      <c r="I542">
        <v>228</v>
      </c>
      <c r="J542">
        <v>113</v>
      </c>
      <c r="K542">
        <v>83</v>
      </c>
      <c r="L542">
        <v>24.81</v>
      </c>
      <c r="M542">
        <v>58</v>
      </c>
      <c r="N542">
        <v>0</v>
      </c>
    </row>
    <row r="543" spans="1:14" x14ac:dyDescent="0.25">
      <c r="A543">
        <v>0</v>
      </c>
      <c r="B543">
        <v>61</v>
      </c>
      <c r="C543">
        <v>1</v>
      </c>
      <c r="D543">
        <v>20</v>
      </c>
      <c r="E543">
        <v>0</v>
      </c>
      <c r="F543">
        <v>0</v>
      </c>
      <c r="G543">
        <v>0</v>
      </c>
      <c r="H543">
        <v>0</v>
      </c>
      <c r="I543">
        <v>286</v>
      </c>
      <c r="J543">
        <v>141</v>
      </c>
      <c r="K543">
        <v>81</v>
      </c>
      <c r="L543">
        <v>23.61</v>
      </c>
      <c r="M543">
        <v>80</v>
      </c>
      <c r="N543">
        <v>0</v>
      </c>
    </row>
    <row r="544" spans="1:14" x14ac:dyDescent="0.25">
      <c r="A544">
        <v>0</v>
      </c>
      <c r="B544">
        <v>47</v>
      </c>
      <c r="C544">
        <v>1</v>
      </c>
      <c r="D544">
        <v>20</v>
      </c>
      <c r="E544">
        <v>0</v>
      </c>
      <c r="F544">
        <v>0</v>
      </c>
      <c r="G544">
        <v>0</v>
      </c>
      <c r="H544">
        <v>1</v>
      </c>
      <c r="I544">
        <v>186</v>
      </c>
      <c r="J544">
        <v>139</v>
      </c>
      <c r="K544">
        <v>85</v>
      </c>
      <c r="L544">
        <v>27.9</v>
      </c>
      <c r="M544">
        <v>80</v>
      </c>
      <c r="N544">
        <v>0</v>
      </c>
    </row>
    <row r="545" spans="1:14" x14ac:dyDescent="0.25">
      <c r="A545">
        <v>0</v>
      </c>
      <c r="B545">
        <v>67</v>
      </c>
      <c r="C545">
        <v>0</v>
      </c>
      <c r="D545">
        <v>0</v>
      </c>
      <c r="E545">
        <v>0</v>
      </c>
      <c r="F545">
        <v>0</v>
      </c>
      <c r="G545">
        <v>0</v>
      </c>
      <c r="H545">
        <v>0</v>
      </c>
      <c r="I545">
        <v>281</v>
      </c>
      <c r="J545">
        <v>101</v>
      </c>
      <c r="K545">
        <v>59</v>
      </c>
      <c r="L545">
        <v>23.1</v>
      </c>
      <c r="M545">
        <v>63</v>
      </c>
      <c r="N545">
        <v>1</v>
      </c>
    </row>
    <row r="546" spans="1:14" x14ac:dyDescent="0.25">
      <c r="A546">
        <v>0</v>
      </c>
      <c r="B546">
        <v>64</v>
      </c>
      <c r="C546">
        <v>1</v>
      </c>
      <c r="D546">
        <v>20</v>
      </c>
      <c r="E546">
        <v>0</v>
      </c>
      <c r="F546">
        <v>0</v>
      </c>
      <c r="G546">
        <v>1</v>
      </c>
      <c r="H546">
        <v>0</v>
      </c>
      <c r="I546">
        <v>282</v>
      </c>
      <c r="J546">
        <v>142</v>
      </c>
      <c r="K546">
        <v>82</v>
      </c>
      <c r="L546">
        <v>24.02</v>
      </c>
      <c r="M546">
        <v>78</v>
      </c>
      <c r="N546">
        <v>0</v>
      </c>
    </row>
    <row r="547" spans="1:14" x14ac:dyDescent="0.25">
      <c r="A547">
        <v>0</v>
      </c>
      <c r="B547">
        <v>55</v>
      </c>
      <c r="C547">
        <v>0</v>
      </c>
      <c r="D547">
        <v>0</v>
      </c>
      <c r="E547">
        <v>0</v>
      </c>
      <c r="F547">
        <v>0</v>
      </c>
      <c r="G547">
        <v>0</v>
      </c>
      <c r="H547">
        <v>0</v>
      </c>
      <c r="I547">
        <v>204</v>
      </c>
      <c r="J547">
        <v>100.5</v>
      </c>
      <c r="K547">
        <v>62</v>
      </c>
      <c r="L547">
        <v>29.44</v>
      </c>
      <c r="M547">
        <v>82</v>
      </c>
      <c r="N547">
        <v>0</v>
      </c>
    </row>
    <row r="548" spans="1:14" x14ac:dyDescent="0.25">
      <c r="A548">
        <v>0</v>
      </c>
      <c r="B548">
        <v>41</v>
      </c>
      <c r="C548">
        <v>0</v>
      </c>
      <c r="D548">
        <v>0</v>
      </c>
      <c r="E548">
        <v>0</v>
      </c>
      <c r="F548">
        <v>0</v>
      </c>
      <c r="G548">
        <v>0</v>
      </c>
      <c r="H548">
        <v>0</v>
      </c>
      <c r="I548">
        <v>252</v>
      </c>
      <c r="J548">
        <v>133</v>
      </c>
      <c r="K548">
        <v>90</v>
      </c>
      <c r="L548">
        <v>26.83</v>
      </c>
      <c r="M548">
        <v>83</v>
      </c>
      <c r="N548">
        <v>0</v>
      </c>
    </row>
    <row r="549" spans="1:14" x14ac:dyDescent="0.25">
      <c r="A549">
        <v>0</v>
      </c>
      <c r="B549">
        <v>60</v>
      </c>
      <c r="C549">
        <v>0</v>
      </c>
      <c r="D549">
        <v>0</v>
      </c>
      <c r="E549">
        <v>0</v>
      </c>
      <c r="F549">
        <v>0</v>
      </c>
      <c r="G549">
        <v>0</v>
      </c>
      <c r="H549">
        <v>0</v>
      </c>
      <c r="I549">
        <v>247</v>
      </c>
      <c r="J549">
        <v>131</v>
      </c>
      <c r="K549">
        <v>81</v>
      </c>
      <c r="L549">
        <v>22.19</v>
      </c>
      <c r="M549">
        <v>95</v>
      </c>
      <c r="N549">
        <v>1</v>
      </c>
    </row>
    <row r="550" spans="1:14" x14ac:dyDescent="0.25">
      <c r="A550">
        <v>0</v>
      </c>
      <c r="B550">
        <v>42</v>
      </c>
      <c r="C550">
        <v>1</v>
      </c>
      <c r="D550">
        <v>3</v>
      </c>
      <c r="E550">
        <v>0</v>
      </c>
      <c r="F550">
        <v>0</v>
      </c>
      <c r="G550">
        <v>0</v>
      </c>
      <c r="H550">
        <v>0</v>
      </c>
      <c r="I550">
        <v>220</v>
      </c>
      <c r="J550">
        <v>129</v>
      </c>
      <c r="K550">
        <v>81</v>
      </c>
      <c r="L550">
        <v>19.739999999999998</v>
      </c>
      <c r="M550">
        <v>80</v>
      </c>
      <c r="N550">
        <v>0</v>
      </c>
    </row>
    <row r="551" spans="1:14" x14ac:dyDescent="0.25">
      <c r="A551">
        <v>0</v>
      </c>
      <c r="B551">
        <v>38</v>
      </c>
      <c r="C551">
        <v>0</v>
      </c>
      <c r="D551">
        <v>0</v>
      </c>
      <c r="E551">
        <v>0</v>
      </c>
      <c r="F551">
        <v>0</v>
      </c>
      <c r="G551">
        <v>0</v>
      </c>
      <c r="H551">
        <v>0</v>
      </c>
      <c r="I551">
        <v>214</v>
      </c>
      <c r="J551">
        <v>115</v>
      </c>
      <c r="K551">
        <v>90</v>
      </c>
      <c r="L551">
        <v>25.69</v>
      </c>
      <c r="M551">
        <v>80</v>
      </c>
      <c r="N551">
        <v>0</v>
      </c>
    </row>
    <row r="552" spans="1:14" x14ac:dyDescent="0.25">
      <c r="A552">
        <v>1</v>
      </c>
      <c r="B552">
        <v>47</v>
      </c>
      <c r="C552">
        <v>1</v>
      </c>
      <c r="D552">
        <v>30</v>
      </c>
      <c r="E552">
        <v>0</v>
      </c>
      <c r="F552">
        <v>0</v>
      </c>
      <c r="G552">
        <v>0</v>
      </c>
      <c r="H552">
        <v>0</v>
      </c>
      <c r="I552">
        <v>277</v>
      </c>
      <c r="J552">
        <v>137</v>
      </c>
      <c r="K552">
        <v>86</v>
      </c>
      <c r="L552">
        <v>26.25</v>
      </c>
      <c r="M552">
        <v>75</v>
      </c>
      <c r="N552">
        <v>0</v>
      </c>
    </row>
    <row r="553" spans="1:14" x14ac:dyDescent="0.25">
      <c r="A553">
        <v>0</v>
      </c>
      <c r="B553">
        <v>49</v>
      </c>
      <c r="C553">
        <v>0</v>
      </c>
      <c r="D553">
        <v>0</v>
      </c>
      <c r="E553">
        <v>0</v>
      </c>
      <c r="F553">
        <v>0</v>
      </c>
      <c r="G553">
        <v>0</v>
      </c>
      <c r="H553">
        <v>0</v>
      </c>
      <c r="I553">
        <v>203</v>
      </c>
      <c r="J553">
        <v>125</v>
      </c>
      <c r="K553">
        <v>70</v>
      </c>
      <c r="L553">
        <v>22.52</v>
      </c>
      <c r="M553">
        <v>72</v>
      </c>
      <c r="N553">
        <v>0</v>
      </c>
    </row>
    <row r="554" spans="1:14" x14ac:dyDescent="0.25">
      <c r="A554">
        <v>1</v>
      </c>
      <c r="B554">
        <v>61</v>
      </c>
      <c r="C554">
        <v>0</v>
      </c>
      <c r="D554">
        <v>0</v>
      </c>
      <c r="E554">
        <v>0</v>
      </c>
      <c r="F554">
        <v>0</v>
      </c>
      <c r="G554">
        <v>0</v>
      </c>
      <c r="H554">
        <v>0</v>
      </c>
      <c r="I554">
        <v>238</v>
      </c>
      <c r="J554">
        <v>119</v>
      </c>
      <c r="K554">
        <v>78</v>
      </c>
      <c r="L554">
        <v>25.36</v>
      </c>
      <c r="M554">
        <v>80</v>
      </c>
      <c r="N554">
        <v>0</v>
      </c>
    </row>
    <row r="555" spans="1:14" x14ac:dyDescent="0.25">
      <c r="A555">
        <v>1</v>
      </c>
      <c r="B555">
        <v>52</v>
      </c>
      <c r="C555">
        <v>0</v>
      </c>
      <c r="D555">
        <v>0</v>
      </c>
      <c r="E555">
        <v>0</v>
      </c>
      <c r="F555">
        <v>0</v>
      </c>
      <c r="G555">
        <v>1</v>
      </c>
      <c r="H555">
        <v>0</v>
      </c>
      <c r="I555">
        <v>232</v>
      </c>
      <c r="J555">
        <v>154</v>
      </c>
      <c r="K555">
        <v>92</v>
      </c>
      <c r="L555">
        <v>26.51</v>
      </c>
      <c r="M555">
        <v>90</v>
      </c>
      <c r="N555">
        <v>0</v>
      </c>
    </row>
    <row r="556" spans="1:14" x14ac:dyDescent="0.25">
      <c r="A556">
        <v>0</v>
      </c>
      <c r="B556">
        <v>56</v>
      </c>
      <c r="C556">
        <v>0</v>
      </c>
      <c r="D556">
        <v>0</v>
      </c>
      <c r="E556">
        <v>0</v>
      </c>
      <c r="F556">
        <v>0</v>
      </c>
      <c r="G556">
        <v>1</v>
      </c>
      <c r="H556">
        <v>0</v>
      </c>
      <c r="I556">
        <v>246</v>
      </c>
      <c r="J556">
        <v>136</v>
      </c>
      <c r="K556">
        <v>87</v>
      </c>
      <c r="L556">
        <v>26.21</v>
      </c>
      <c r="M556">
        <v>80</v>
      </c>
      <c r="N556">
        <v>1</v>
      </c>
    </row>
    <row r="557" spans="1:14" x14ac:dyDescent="0.25">
      <c r="A557">
        <v>0</v>
      </c>
      <c r="B557">
        <v>34</v>
      </c>
      <c r="C557">
        <v>0</v>
      </c>
      <c r="D557">
        <v>0</v>
      </c>
      <c r="E557">
        <v>0</v>
      </c>
      <c r="F557">
        <v>0</v>
      </c>
      <c r="G557">
        <v>0</v>
      </c>
      <c r="H557">
        <v>0</v>
      </c>
      <c r="I557">
        <v>227</v>
      </c>
      <c r="J557">
        <v>102</v>
      </c>
      <c r="K557">
        <v>68</v>
      </c>
      <c r="L557">
        <v>24.96</v>
      </c>
      <c r="M557">
        <v>80</v>
      </c>
      <c r="N557">
        <v>0</v>
      </c>
    </row>
    <row r="558" spans="1:14" x14ac:dyDescent="0.25">
      <c r="A558">
        <v>1</v>
      </c>
      <c r="B558">
        <v>58</v>
      </c>
      <c r="C558">
        <v>0</v>
      </c>
      <c r="D558">
        <v>0</v>
      </c>
      <c r="E558">
        <v>1</v>
      </c>
      <c r="F558">
        <v>1</v>
      </c>
      <c r="G558">
        <v>1</v>
      </c>
      <c r="H558">
        <v>0</v>
      </c>
      <c r="I558">
        <v>241</v>
      </c>
      <c r="J558">
        <v>164</v>
      </c>
      <c r="K558">
        <v>97</v>
      </c>
      <c r="L558">
        <v>32.18</v>
      </c>
      <c r="M558">
        <v>65</v>
      </c>
      <c r="N558">
        <v>0</v>
      </c>
    </row>
    <row r="559" spans="1:14" x14ac:dyDescent="0.25">
      <c r="A559">
        <v>0</v>
      </c>
      <c r="B559">
        <v>54</v>
      </c>
      <c r="C559">
        <v>1</v>
      </c>
      <c r="D559">
        <v>20</v>
      </c>
      <c r="E559">
        <v>1</v>
      </c>
      <c r="F559">
        <v>0</v>
      </c>
      <c r="G559">
        <v>1</v>
      </c>
      <c r="H559">
        <v>0</v>
      </c>
      <c r="I559">
        <v>325</v>
      </c>
      <c r="J559">
        <v>170</v>
      </c>
      <c r="K559">
        <v>107</v>
      </c>
      <c r="L559">
        <v>25.07</v>
      </c>
      <c r="M559">
        <v>90</v>
      </c>
      <c r="N559">
        <v>0</v>
      </c>
    </row>
    <row r="560" spans="1:14" x14ac:dyDescent="0.25">
      <c r="A560">
        <v>0</v>
      </c>
      <c r="B560">
        <v>48</v>
      </c>
      <c r="C560">
        <v>0</v>
      </c>
      <c r="D560">
        <v>0</v>
      </c>
      <c r="E560">
        <v>0</v>
      </c>
      <c r="F560">
        <v>0</v>
      </c>
      <c r="G560">
        <v>1</v>
      </c>
      <c r="H560">
        <v>0</v>
      </c>
      <c r="I560">
        <v>224</v>
      </c>
      <c r="J560">
        <v>152.5</v>
      </c>
      <c r="K560">
        <v>90</v>
      </c>
      <c r="L560">
        <v>29.8</v>
      </c>
      <c r="M560">
        <v>67</v>
      </c>
      <c r="N560">
        <v>0</v>
      </c>
    </row>
    <row r="561" spans="1:14" x14ac:dyDescent="0.25">
      <c r="A561">
        <v>0</v>
      </c>
      <c r="B561">
        <v>59</v>
      </c>
      <c r="C561">
        <v>0</v>
      </c>
      <c r="D561">
        <v>0</v>
      </c>
      <c r="E561">
        <v>0</v>
      </c>
      <c r="F561">
        <v>0</v>
      </c>
      <c r="G561">
        <v>0</v>
      </c>
      <c r="H561">
        <v>0</v>
      </c>
      <c r="I561">
        <v>254</v>
      </c>
      <c r="J561">
        <v>116</v>
      </c>
      <c r="K561">
        <v>71</v>
      </c>
      <c r="L561">
        <v>25.48</v>
      </c>
      <c r="M561">
        <v>75</v>
      </c>
      <c r="N561">
        <v>1</v>
      </c>
    </row>
    <row r="562" spans="1:14" x14ac:dyDescent="0.25">
      <c r="A562">
        <v>1</v>
      </c>
      <c r="B562">
        <v>53</v>
      </c>
      <c r="C562">
        <v>0</v>
      </c>
      <c r="D562">
        <v>0</v>
      </c>
      <c r="E562">
        <v>0</v>
      </c>
      <c r="F562">
        <v>0</v>
      </c>
      <c r="G562">
        <v>0</v>
      </c>
      <c r="H562">
        <v>1</v>
      </c>
      <c r="I562">
        <v>234</v>
      </c>
      <c r="J562">
        <v>113</v>
      </c>
      <c r="K562">
        <v>68</v>
      </c>
      <c r="L562">
        <v>24.8</v>
      </c>
      <c r="M562">
        <v>76</v>
      </c>
      <c r="N562">
        <v>1</v>
      </c>
    </row>
    <row r="563" spans="1:14" x14ac:dyDescent="0.25">
      <c r="A563">
        <v>1</v>
      </c>
      <c r="B563">
        <v>43</v>
      </c>
      <c r="C563">
        <v>0</v>
      </c>
      <c r="D563">
        <v>0</v>
      </c>
      <c r="E563">
        <v>0</v>
      </c>
      <c r="F563">
        <v>0</v>
      </c>
      <c r="G563">
        <v>0</v>
      </c>
      <c r="H563">
        <v>0</v>
      </c>
      <c r="I563">
        <v>210</v>
      </c>
      <c r="J563">
        <v>127.5</v>
      </c>
      <c r="K563">
        <v>82.5</v>
      </c>
      <c r="L563">
        <v>27.94</v>
      </c>
      <c r="M563">
        <v>78</v>
      </c>
      <c r="N563">
        <v>0</v>
      </c>
    </row>
    <row r="564" spans="1:14" x14ac:dyDescent="0.25">
      <c r="A564">
        <v>1</v>
      </c>
      <c r="B564">
        <v>54</v>
      </c>
      <c r="C564">
        <v>1</v>
      </c>
      <c r="D564">
        <v>30</v>
      </c>
      <c r="E564">
        <v>0</v>
      </c>
      <c r="F564">
        <v>0</v>
      </c>
      <c r="G564">
        <v>1</v>
      </c>
      <c r="H564">
        <v>0</v>
      </c>
      <c r="I564">
        <v>267</v>
      </c>
      <c r="J564">
        <v>141.5</v>
      </c>
      <c r="K564">
        <v>91</v>
      </c>
      <c r="L564">
        <v>25.36</v>
      </c>
      <c r="M564">
        <v>92</v>
      </c>
      <c r="N564">
        <v>1</v>
      </c>
    </row>
    <row r="565" spans="1:14" x14ac:dyDescent="0.25">
      <c r="A565">
        <v>0</v>
      </c>
      <c r="B565">
        <v>48</v>
      </c>
      <c r="C565">
        <v>0</v>
      </c>
      <c r="D565">
        <v>0</v>
      </c>
      <c r="E565">
        <v>0</v>
      </c>
      <c r="F565">
        <v>0</v>
      </c>
      <c r="G565">
        <v>0</v>
      </c>
      <c r="H565">
        <v>0</v>
      </c>
      <c r="I565">
        <v>262</v>
      </c>
      <c r="J565">
        <v>125</v>
      </c>
      <c r="K565">
        <v>80</v>
      </c>
      <c r="L565">
        <v>25.23</v>
      </c>
      <c r="M565">
        <v>85</v>
      </c>
      <c r="N565">
        <v>0</v>
      </c>
    </row>
    <row r="566" spans="1:14" x14ac:dyDescent="0.25">
      <c r="A566">
        <v>0</v>
      </c>
      <c r="B566">
        <v>46</v>
      </c>
      <c r="C566">
        <v>1</v>
      </c>
      <c r="D566">
        <v>10</v>
      </c>
      <c r="E566">
        <v>0</v>
      </c>
      <c r="F566">
        <v>0</v>
      </c>
      <c r="G566">
        <v>0</v>
      </c>
      <c r="H566">
        <v>0</v>
      </c>
      <c r="I566">
        <v>205</v>
      </c>
      <c r="J566">
        <v>115</v>
      </c>
      <c r="K566">
        <v>75</v>
      </c>
      <c r="L566">
        <v>19.48</v>
      </c>
      <c r="M566">
        <v>55</v>
      </c>
      <c r="N566">
        <v>0</v>
      </c>
    </row>
    <row r="567" spans="1:14" x14ac:dyDescent="0.25">
      <c r="A567">
        <v>1</v>
      </c>
      <c r="B567">
        <v>43</v>
      </c>
      <c r="C567">
        <v>1</v>
      </c>
      <c r="D567">
        <v>40</v>
      </c>
      <c r="E567">
        <v>0</v>
      </c>
      <c r="F567">
        <v>0</v>
      </c>
      <c r="G567">
        <v>1</v>
      </c>
      <c r="H567">
        <v>0</v>
      </c>
      <c r="I567">
        <v>188</v>
      </c>
      <c r="J567">
        <v>137</v>
      </c>
      <c r="K567">
        <v>87</v>
      </c>
      <c r="L567">
        <v>26.28</v>
      </c>
      <c r="M567">
        <v>75</v>
      </c>
      <c r="N567">
        <v>0</v>
      </c>
    </row>
    <row r="568" spans="1:14" x14ac:dyDescent="0.25">
      <c r="A568">
        <v>0</v>
      </c>
      <c r="B568">
        <v>53</v>
      </c>
      <c r="C568">
        <v>0</v>
      </c>
      <c r="D568">
        <v>0</v>
      </c>
      <c r="E568">
        <v>0</v>
      </c>
      <c r="F568">
        <v>0</v>
      </c>
      <c r="G568">
        <v>1</v>
      </c>
      <c r="H568">
        <v>0</v>
      </c>
      <c r="I568">
        <v>263</v>
      </c>
      <c r="J568">
        <v>173</v>
      </c>
      <c r="K568">
        <v>89</v>
      </c>
      <c r="L568">
        <v>23.03</v>
      </c>
      <c r="M568">
        <v>65</v>
      </c>
      <c r="N568">
        <v>1</v>
      </c>
    </row>
    <row r="569" spans="1:14" x14ac:dyDescent="0.25">
      <c r="A569">
        <v>1</v>
      </c>
      <c r="B569">
        <v>51</v>
      </c>
      <c r="C569">
        <v>1</v>
      </c>
      <c r="D569">
        <v>40</v>
      </c>
      <c r="E569">
        <v>0</v>
      </c>
      <c r="F569">
        <v>0</v>
      </c>
      <c r="G569">
        <v>1</v>
      </c>
      <c r="H569">
        <v>0</v>
      </c>
      <c r="I569">
        <v>227</v>
      </c>
      <c r="J569">
        <v>162.5</v>
      </c>
      <c r="K569">
        <v>104</v>
      </c>
      <c r="L569">
        <v>34.97</v>
      </c>
      <c r="M569">
        <v>90</v>
      </c>
      <c r="N569">
        <v>1</v>
      </c>
    </row>
    <row r="570" spans="1:14" x14ac:dyDescent="0.25">
      <c r="A570">
        <v>0</v>
      </c>
      <c r="B570">
        <v>43</v>
      </c>
      <c r="C570">
        <v>0</v>
      </c>
      <c r="D570">
        <v>0</v>
      </c>
      <c r="E570">
        <v>0</v>
      </c>
      <c r="F570">
        <v>0</v>
      </c>
      <c r="G570">
        <v>0</v>
      </c>
      <c r="H570">
        <v>0</v>
      </c>
      <c r="I570">
        <v>223</v>
      </c>
      <c r="J570">
        <v>100</v>
      </c>
      <c r="K570">
        <v>70</v>
      </c>
      <c r="L570">
        <v>22.73</v>
      </c>
      <c r="M570">
        <v>63</v>
      </c>
      <c r="N570">
        <v>0</v>
      </c>
    </row>
    <row r="571" spans="1:14" x14ac:dyDescent="0.25">
      <c r="A571">
        <v>1</v>
      </c>
      <c r="B571">
        <v>65</v>
      </c>
      <c r="C571">
        <v>1</v>
      </c>
      <c r="D571">
        <v>6</v>
      </c>
      <c r="E571">
        <v>0</v>
      </c>
      <c r="F571">
        <v>0</v>
      </c>
      <c r="G571">
        <v>1</v>
      </c>
      <c r="H571">
        <v>0</v>
      </c>
      <c r="I571">
        <v>238</v>
      </c>
      <c r="J571">
        <v>146</v>
      </c>
      <c r="K571">
        <v>86</v>
      </c>
      <c r="L571">
        <v>29.47</v>
      </c>
      <c r="M571">
        <v>75</v>
      </c>
      <c r="N571">
        <v>0</v>
      </c>
    </row>
    <row r="572" spans="1:14" x14ac:dyDescent="0.25">
      <c r="A572">
        <v>1</v>
      </c>
      <c r="B572">
        <v>50</v>
      </c>
      <c r="C572">
        <v>0</v>
      </c>
      <c r="D572">
        <v>0</v>
      </c>
      <c r="E572">
        <v>0</v>
      </c>
      <c r="F572">
        <v>0</v>
      </c>
      <c r="G572">
        <v>1</v>
      </c>
      <c r="H572">
        <v>1</v>
      </c>
      <c r="I572">
        <v>232</v>
      </c>
      <c r="J572">
        <v>148.5</v>
      </c>
      <c r="K572">
        <v>94</v>
      </c>
      <c r="L572">
        <v>25.78</v>
      </c>
      <c r="M572">
        <v>80</v>
      </c>
      <c r="N572">
        <v>1</v>
      </c>
    </row>
    <row r="573" spans="1:14" x14ac:dyDescent="0.25">
      <c r="A573">
        <v>0</v>
      </c>
      <c r="B573">
        <v>49</v>
      </c>
      <c r="C573">
        <v>1</v>
      </c>
      <c r="D573">
        <v>5</v>
      </c>
      <c r="E573">
        <v>0</v>
      </c>
      <c r="F573">
        <v>0</v>
      </c>
      <c r="G573">
        <v>0</v>
      </c>
      <c r="H573">
        <v>0</v>
      </c>
      <c r="I573">
        <v>350</v>
      </c>
      <c r="J573">
        <v>135</v>
      </c>
      <c r="K573">
        <v>86.5</v>
      </c>
      <c r="L573">
        <v>25.56</v>
      </c>
      <c r="M573">
        <v>75</v>
      </c>
      <c r="N573">
        <v>1</v>
      </c>
    </row>
    <row r="574" spans="1:14" x14ac:dyDescent="0.25">
      <c r="A574">
        <v>1</v>
      </c>
      <c r="B574">
        <v>35</v>
      </c>
      <c r="C574">
        <v>1</v>
      </c>
      <c r="D574">
        <v>20</v>
      </c>
      <c r="E574">
        <v>0</v>
      </c>
      <c r="F574">
        <v>0</v>
      </c>
      <c r="G574">
        <v>0</v>
      </c>
      <c r="H574">
        <v>0</v>
      </c>
      <c r="I574">
        <v>223</v>
      </c>
      <c r="J574">
        <v>128</v>
      </c>
      <c r="K574">
        <v>82</v>
      </c>
      <c r="L574">
        <v>19.989999999999998</v>
      </c>
      <c r="M574">
        <v>80</v>
      </c>
      <c r="N574">
        <v>0</v>
      </c>
    </row>
    <row r="575" spans="1:14" x14ac:dyDescent="0.25">
      <c r="A575">
        <v>0</v>
      </c>
      <c r="B575">
        <v>61</v>
      </c>
      <c r="C575">
        <v>1</v>
      </c>
      <c r="D575">
        <v>9</v>
      </c>
      <c r="E575">
        <v>0</v>
      </c>
      <c r="F575">
        <v>0</v>
      </c>
      <c r="G575">
        <v>0</v>
      </c>
      <c r="H575">
        <v>0</v>
      </c>
      <c r="I575">
        <v>252</v>
      </c>
      <c r="J575">
        <v>119</v>
      </c>
      <c r="K575">
        <v>77</v>
      </c>
      <c r="L575">
        <v>23.2</v>
      </c>
      <c r="M575">
        <v>65</v>
      </c>
      <c r="N575">
        <v>0</v>
      </c>
    </row>
    <row r="576" spans="1:14" x14ac:dyDescent="0.25">
      <c r="A576">
        <v>0</v>
      </c>
      <c r="B576">
        <v>44</v>
      </c>
      <c r="C576">
        <v>0</v>
      </c>
      <c r="D576">
        <v>0</v>
      </c>
      <c r="E576">
        <v>0</v>
      </c>
      <c r="F576">
        <v>0</v>
      </c>
      <c r="G576">
        <v>0</v>
      </c>
      <c r="H576">
        <v>0</v>
      </c>
      <c r="I576">
        <v>257</v>
      </c>
      <c r="J576">
        <v>129</v>
      </c>
      <c r="K576">
        <v>93</v>
      </c>
      <c r="L576">
        <v>27.56</v>
      </c>
      <c r="M576">
        <v>75</v>
      </c>
      <c r="N576">
        <v>0</v>
      </c>
    </row>
    <row r="577" spans="1:14" x14ac:dyDescent="0.25">
      <c r="A577">
        <v>1</v>
      </c>
      <c r="B577">
        <v>41</v>
      </c>
      <c r="C577">
        <v>1</v>
      </c>
      <c r="D577">
        <v>30</v>
      </c>
      <c r="E577">
        <v>0</v>
      </c>
      <c r="F577">
        <v>0</v>
      </c>
      <c r="G577">
        <v>0</v>
      </c>
      <c r="H577">
        <v>0</v>
      </c>
      <c r="I577">
        <v>289</v>
      </c>
      <c r="J577">
        <v>109</v>
      </c>
      <c r="K577">
        <v>74</v>
      </c>
      <c r="L577">
        <v>25.8</v>
      </c>
      <c r="M577">
        <v>70</v>
      </c>
      <c r="N577">
        <v>0</v>
      </c>
    </row>
    <row r="578" spans="1:14" x14ac:dyDescent="0.25">
      <c r="A578">
        <v>1</v>
      </c>
      <c r="B578">
        <v>60</v>
      </c>
      <c r="C578">
        <v>0</v>
      </c>
      <c r="D578">
        <v>0</v>
      </c>
      <c r="E578">
        <v>0</v>
      </c>
      <c r="F578">
        <v>0</v>
      </c>
      <c r="G578">
        <v>0</v>
      </c>
      <c r="H578">
        <v>0</v>
      </c>
      <c r="I578">
        <v>266</v>
      </c>
      <c r="J578">
        <v>115.5</v>
      </c>
      <c r="K578">
        <v>82.5</v>
      </c>
      <c r="L578">
        <v>23.68</v>
      </c>
      <c r="M578">
        <v>82</v>
      </c>
      <c r="N578">
        <v>1</v>
      </c>
    </row>
    <row r="579" spans="1:14" x14ac:dyDescent="0.25">
      <c r="A579">
        <v>1</v>
      </c>
      <c r="B579">
        <v>47</v>
      </c>
      <c r="C579">
        <v>1</v>
      </c>
      <c r="D579">
        <v>20</v>
      </c>
      <c r="E579">
        <v>0</v>
      </c>
      <c r="F579">
        <v>0</v>
      </c>
      <c r="G579">
        <v>1</v>
      </c>
      <c r="H579">
        <v>1</v>
      </c>
      <c r="I579">
        <v>296</v>
      </c>
      <c r="J579">
        <v>141</v>
      </c>
      <c r="K579">
        <v>93</v>
      </c>
      <c r="L579">
        <v>28.5</v>
      </c>
      <c r="M579">
        <v>68</v>
      </c>
      <c r="N579">
        <v>1</v>
      </c>
    </row>
    <row r="580" spans="1:14" x14ac:dyDescent="0.25">
      <c r="A580">
        <v>0</v>
      </c>
      <c r="B580">
        <v>41</v>
      </c>
      <c r="C580">
        <v>1</v>
      </c>
      <c r="D580">
        <v>20</v>
      </c>
      <c r="E580">
        <v>0</v>
      </c>
      <c r="F580">
        <v>0</v>
      </c>
      <c r="G580">
        <v>0</v>
      </c>
      <c r="H580">
        <v>0</v>
      </c>
      <c r="I580">
        <v>235</v>
      </c>
      <c r="J580">
        <v>129</v>
      </c>
      <c r="K580">
        <v>94</v>
      </c>
      <c r="L580">
        <v>23.71</v>
      </c>
      <c r="M580">
        <v>102</v>
      </c>
      <c r="N580">
        <v>0</v>
      </c>
    </row>
    <row r="581" spans="1:14" x14ac:dyDescent="0.25">
      <c r="A581">
        <v>1</v>
      </c>
      <c r="B581">
        <v>48</v>
      </c>
      <c r="C581">
        <v>0</v>
      </c>
      <c r="D581">
        <v>0</v>
      </c>
      <c r="E581">
        <v>0</v>
      </c>
      <c r="F581">
        <v>0</v>
      </c>
      <c r="G581">
        <v>0</v>
      </c>
      <c r="H581">
        <v>0</v>
      </c>
      <c r="I581">
        <v>231</v>
      </c>
      <c r="J581">
        <v>121</v>
      </c>
      <c r="K581">
        <v>81</v>
      </c>
      <c r="L581">
        <v>27.56</v>
      </c>
      <c r="M581">
        <v>70</v>
      </c>
      <c r="N581">
        <v>0</v>
      </c>
    </row>
    <row r="582" spans="1:14" x14ac:dyDescent="0.25">
      <c r="A582">
        <v>1</v>
      </c>
      <c r="B582">
        <v>39</v>
      </c>
      <c r="C582">
        <v>1</v>
      </c>
      <c r="D582">
        <v>25</v>
      </c>
      <c r="E582">
        <v>0</v>
      </c>
      <c r="F582">
        <v>0</v>
      </c>
      <c r="G582">
        <v>0</v>
      </c>
      <c r="H582">
        <v>0</v>
      </c>
      <c r="I582">
        <v>206</v>
      </c>
      <c r="J582">
        <v>124</v>
      </c>
      <c r="K582">
        <v>78</v>
      </c>
      <c r="L582">
        <v>19.98</v>
      </c>
      <c r="M582">
        <v>69</v>
      </c>
      <c r="N582">
        <v>0</v>
      </c>
    </row>
    <row r="583" spans="1:14" x14ac:dyDescent="0.25">
      <c r="A583">
        <v>0</v>
      </c>
      <c r="B583">
        <v>38</v>
      </c>
      <c r="C583">
        <v>0</v>
      </c>
      <c r="D583">
        <v>0</v>
      </c>
      <c r="E583">
        <v>0</v>
      </c>
      <c r="F583">
        <v>0</v>
      </c>
      <c r="G583">
        <v>0</v>
      </c>
      <c r="H583">
        <v>0</v>
      </c>
      <c r="I583">
        <v>185</v>
      </c>
      <c r="J583">
        <v>100</v>
      </c>
      <c r="K583">
        <v>72</v>
      </c>
      <c r="L583">
        <v>22.15</v>
      </c>
      <c r="M583">
        <v>85</v>
      </c>
      <c r="N583">
        <v>0</v>
      </c>
    </row>
    <row r="584" spans="1:14" x14ac:dyDescent="0.25">
      <c r="A584">
        <v>0</v>
      </c>
      <c r="B584">
        <v>65</v>
      </c>
      <c r="C584">
        <v>0</v>
      </c>
      <c r="D584">
        <v>0</v>
      </c>
      <c r="E584">
        <v>0</v>
      </c>
      <c r="F584">
        <v>0</v>
      </c>
      <c r="G584">
        <v>1</v>
      </c>
      <c r="H584">
        <v>0</v>
      </c>
      <c r="I584">
        <v>223</v>
      </c>
      <c r="J584">
        <v>158</v>
      </c>
      <c r="K584">
        <v>90</v>
      </c>
      <c r="L584">
        <v>27.26</v>
      </c>
      <c r="M584">
        <v>85</v>
      </c>
      <c r="N584">
        <v>1</v>
      </c>
    </row>
    <row r="585" spans="1:14" x14ac:dyDescent="0.25">
      <c r="A585">
        <v>0</v>
      </c>
      <c r="B585">
        <v>39</v>
      </c>
      <c r="C585">
        <v>1</v>
      </c>
      <c r="D585">
        <v>8</v>
      </c>
      <c r="E585">
        <v>0</v>
      </c>
      <c r="F585">
        <v>0</v>
      </c>
      <c r="G585">
        <v>0</v>
      </c>
      <c r="H585">
        <v>0</v>
      </c>
      <c r="I585">
        <v>192</v>
      </c>
      <c r="J585">
        <v>109</v>
      </c>
      <c r="K585">
        <v>61</v>
      </c>
      <c r="L585">
        <v>23.36</v>
      </c>
      <c r="M585">
        <v>64</v>
      </c>
      <c r="N585">
        <v>0</v>
      </c>
    </row>
    <row r="586" spans="1:14" x14ac:dyDescent="0.25">
      <c r="A586">
        <v>0</v>
      </c>
      <c r="B586">
        <v>37</v>
      </c>
      <c r="C586">
        <v>0</v>
      </c>
      <c r="D586">
        <v>0</v>
      </c>
      <c r="E586">
        <v>0</v>
      </c>
      <c r="F586">
        <v>0</v>
      </c>
      <c r="G586">
        <v>0</v>
      </c>
      <c r="H586">
        <v>0</v>
      </c>
      <c r="I586">
        <v>185</v>
      </c>
      <c r="J586">
        <v>99</v>
      </c>
      <c r="K586">
        <v>59</v>
      </c>
      <c r="L586">
        <v>22.52</v>
      </c>
      <c r="M586">
        <v>70</v>
      </c>
      <c r="N586">
        <v>0</v>
      </c>
    </row>
    <row r="587" spans="1:14" x14ac:dyDescent="0.25">
      <c r="A587">
        <v>0</v>
      </c>
      <c r="B587">
        <v>37</v>
      </c>
      <c r="C587">
        <v>0</v>
      </c>
      <c r="D587">
        <v>0</v>
      </c>
      <c r="E587">
        <v>0</v>
      </c>
      <c r="F587">
        <v>0</v>
      </c>
      <c r="G587">
        <v>0</v>
      </c>
      <c r="H587">
        <v>0</v>
      </c>
      <c r="I587">
        <v>181</v>
      </c>
      <c r="J587">
        <v>120.5</v>
      </c>
      <c r="K587">
        <v>80</v>
      </c>
      <c r="L587">
        <v>26.29</v>
      </c>
      <c r="M587">
        <v>71</v>
      </c>
      <c r="N587">
        <v>0</v>
      </c>
    </row>
    <row r="588" spans="1:14" x14ac:dyDescent="0.25">
      <c r="A588">
        <v>0</v>
      </c>
      <c r="B588">
        <v>39</v>
      </c>
      <c r="C588">
        <v>0</v>
      </c>
      <c r="D588">
        <v>0</v>
      </c>
      <c r="E588">
        <v>0</v>
      </c>
      <c r="F588">
        <v>0</v>
      </c>
      <c r="G588">
        <v>0</v>
      </c>
      <c r="H588">
        <v>0</v>
      </c>
      <c r="I588">
        <v>190</v>
      </c>
      <c r="J588">
        <v>133</v>
      </c>
      <c r="K588">
        <v>87</v>
      </c>
      <c r="L588">
        <v>32.090000000000003</v>
      </c>
      <c r="M588">
        <v>56</v>
      </c>
      <c r="N588">
        <v>0</v>
      </c>
    </row>
    <row r="589" spans="1:14" x14ac:dyDescent="0.25">
      <c r="A589">
        <v>0</v>
      </c>
      <c r="B589">
        <v>52</v>
      </c>
      <c r="C589">
        <v>1</v>
      </c>
      <c r="D589">
        <v>10</v>
      </c>
      <c r="E589">
        <v>0</v>
      </c>
      <c r="F589">
        <v>0</v>
      </c>
      <c r="G589">
        <v>0</v>
      </c>
      <c r="H589">
        <v>0</v>
      </c>
      <c r="I589">
        <v>188</v>
      </c>
      <c r="J589">
        <v>130</v>
      </c>
      <c r="K589">
        <v>71</v>
      </c>
      <c r="L589">
        <v>23.88</v>
      </c>
      <c r="M589">
        <v>80</v>
      </c>
      <c r="N589">
        <v>0</v>
      </c>
    </row>
    <row r="590" spans="1:14" x14ac:dyDescent="0.25">
      <c r="A590">
        <v>1</v>
      </c>
      <c r="B590">
        <v>55</v>
      </c>
      <c r="C590">
        <v>0</v>
      </c>
      <c r="D590">
        <v>0</v>
      </c>
      <c r="E590">
        <v>0</v>
      </c>
      <c r="F590">
        <v>0</v>
      </c>
      <c r="G590">
        <v>0</v>
      </c>
      <c r="H590">
        <v>0</v>
      </c>
      <c r="I590">
        <v>232</v>
      </c>
      <c r="J590">
        <v>132.5</v>
      </c>
      <c r="K590">
        <v>87</v>
      </c>
      <c r="L590">
        <v>20.72</v>
      </c>
      <c r="M590">
        <v>72</v>
      </c>
      <c r="N590">
        <v>0</v>
      </c>
    </row>
    <row r="591" spans="1:14" x14ac:dyDescent="0.25">
      <c r="A591">
        <v>1</v>
      </c>
      <c r="B591">
        <v>62</v>
      </c>
      <c r="C591">
        <v>0</v>
      </c>
      <c r="D591">
        <v>0</v>
      </c>
      <c r="E591">
        <v>0</v>
      </c>
      <c r="F591">
        <v>0</v>
      </c>
      <c r="G591">
        <v>0</v>
      </c>
      <c r="H591">
        <v>0</v>
      </c>
      <c r="I591">
        <v>252</v>
      </c>
      <c r="J591">
        <v>156.5</v>
      </c>
      <c r="K591">
        <v>93</v>
      </c>
      <c r="L591">
        <v>28.65</v>
      </c>
      <c r="M591">
        <v>88</v>
      </c>
      <c r="N591">
        <v>1</v>
      </c>
    </row>
    <row r="592" spans="1:14" x14ac:dyDescent="0.25">
      <c r="A592">
        <v>1</v>
      </c>
      <c r="B592">
        <v>46</v>
      </c>
      <c r="C592">
        <v>1</v>
      </c>
      <c r="D592">
        <v>20</v>
      </c>
      <c r="E592">
        <v>0</v>
      </c>
      <c r="F592">
        <v>0</v>
      </c>
      <c r="G592">
        <v>0</v>
      </c>
      <c r="H592">
        <v>0</v>
      </c>
      <c r="I592">
        <v>288</v>
      </c>
      <c r="J592">
        <v>131</v>
      </c>
      <c r="K592">
        <v>81</v>
      </c>
      <c r="L592">
        <v>25.94</v>
      </c>
      <c r="M592">
        <v>90</v>
      </c>
      <c r="N592">
        <v>0</v>
      </c>
    </row>
    <row r="593" spans="1:14" x14ac:dyDescent="0.25">
      <c r="A593">
        <v>1</v>
      </c>
      <c r="B593">
        <v>52</v>
      </c>
      <c r="C593">
        <v>1</v>
      </c>
      <c r="D593">
        <v>30</v>
      </c>
      <c r="E593">
        <v>0</v>
      </c>
      <c r="F593">
        <v>0</v>
      </c>
      <c r="G593">
        <v>0</v>
      </c>
      <c r="H593">
        <v>0</v>
      </c>
      <c r="I593">
        <v>222</v>
      </c>
      <c r="J593">
        <v>108</v>
      </c>
      <c r="K593">
        <v>70</v>
      </c>
      <c r="L593">
        <v>23.09</v>
      </c>
      <c r="M593">
        <v>72</v>
      </c>
      <c r="N593">
        <v>0</v>
      </c>
    </row>
    <row r="594" spans="1:14" x14ac:dyDescent="0.25">
      <c r="A594">
        <v>1</v>
      </c>
      <c r="B594">
        <v>68</v>
      </c>
      <c r="C594">
        <v>0</v>
      </c>
      <c r="D594">
        <v>0</v>
      </c>
      <c r="E594">
        <v>0</v>
      </c>
      <c r="F594">
        <v>0</v>
      </c>
      <c r="G594">
        <v>1</v>
      </c>
      <c r="H594">
        <v>0</v>
      </c>
      <c r="I594">
        <v>276</v>
      </c>
      <c r="J594">
        <v>127</v>
      </c>
      <c r="K594">
        <v>66.5</v>
      </c>
      <c r="L594">
        <v>25.78</v>
      </c>
      <c r="M594">
        <v>75</v>
      </c>
      <c r="N594">
        <v>1</v>
      </c>
    </row>
    <row r="595" spans="1:14" x14ac:dyDescent="0.25">
      <c r="A595">
        <v>1</v>
      </c>
      <c r="B595">
        <v>45</v>
      </c>
      <c r="C595">
        <v>1</v>
      </c>
      <c r="D595">
        <v>20</v>
      </c>
      <c r="E595">
        <v>0</v>
      </c>
      <c r="F595">
        <v>0</v>
      </c>
      <c r="G595">
        <v>0</v>
      </c>
      <c r="H595">
        <v>0</v>
      </c>
      <c r="I595">
        <v>207</v>
      </c>
      <c r="J595">
        <v>111</v>
      </c>
      <c r="K595">
        <v>72</v>
      </c>
      <c r="L595">
        <v>21.49</v>
      </c>
      <c r="M595">
        <v>67</v>
      </c>
      <c r="N595">
        <v>0</v>
      </c>
    </row>
    <row r="596" spans="1:14" x14ac:dyDescent="0.25">
      <c r="A596">
        <v>0</v>
      </c>
      <c r="B596">
        <v>62</v>
      </c>
      <c r="C596">
        <v>0</v>
      </c>
      <c r="D596">
        <v>0</v>
      </c>
      <c r="E596">
        <v>0</v>
      </c>
      <c r="F596">
        <v>0</v>
      </c>
      <c r="G596">
        <v>0</v>
      </c>
      <c r="H596">
        <v>0</v>
      </c>
      <c r="I596">
        <v>266</v>
      </c>
      <c r="J596">
        <v>124</v>
      </c>
      <c r="K596">
        <v>69</v>
      </c>
      <c r="L596">
        <v>22.9</v>
      </c>
      <c r="M596">
        <v>66</v>
      </c>
      <c r="N596">
        <v>1</v>
      </c>
    </row>
    <row r="597" spans="1:14" x14ac:dyDescent="0.25">
      <c r="A597">
        <v>0</v>
      </c>
      <c r="B597">
        <v>53</v>
      </c>
      <c r="C597">
        <v>0</v>
      </c>
      <c r="D597">
        <v>0</v>
      </c>
      <c r="E597">
        <v>0</v>
      </c>
      <c r="F597">
        <v>0</v>
      </c>
      <c r="G597">
        <v>1</v>
      </c>
      <c r="H597">
        <v>0</v>
      </c>
      <c r="I597">
        <v>279</v>
      </c>
      <c r="J597">
        <v>167</v>
      </c>
      <c r="K597">
        <v>101</v>
      </c>
      <c r="L597">
        <v>30.85</v>
      </c>
      <c r="M597">
        <v>90</v>
      </c>
      <c r="N597">
        <v>0</v>
      </c>
    </row>
    <row r="598" spans="1:14" x14ac:dyDescent="0.25">
      <c r="A598">
        <v>0</v>
      </c>
      <c r="B598">
        <v>42</v>
      </c>
      <c r="C598">
        <v>0</v>
      </c>
      <c r="D598">
        <v>0</v>
      </c>
      <c r="E598">
        <v>0</v>
      </c>
      <c r="F598">
        <v>0</v>
      </c>
      <c r="G598">
        <v>0</v>
      </c>
      <c r="H598">
        <v>0</v>
      </c>
      <c r="I598">
        <v>215</v>
      </c>
      <c r="J598">
        <v>111</v>
      </c>
      <c r="K598">
        <v>72</v>
      </c>
      <c r="L598">
        <v>25.38</v>
      </c>
      <c r="M598">
        <v>77</v>
      </c>
      <c r="N598">
        <v>0</v>
      </c>
    </row>
    <row r="599" spans="1:14" x14ac:dyDescent="0.25">
      <c r="A599">
        <v>0</v>
      </c>
      <c r="B599">
        <v>65</v>
      </c>
      <c r="C599">
        <v>0</v>
      </c>
      <c r="D599">
        <v>0</v>
      </c>
      <c r="E599">
        <v>1</v>
      </c>
      <c r="F599">
        <v>0</v>
      </c>
      <c r="G599">
        <v>1</v>
      </c>
      <c r="H599">
        <v>0</v>
      </c>
      <c r="I599">
        <v>342</v>
      </c>
      <c r="J599">
        <v>168.5</v>
      </c>
      <c r="K599">
        <v>98.5</v>
      </c>
      <c r="L599">
        <v>23.87</v>
      </c>
      <c r="M599">
        <v>75</v>
      </c>
      <c r="N599">
        <v>0</v>
      </c>
    </row>
    <row r="600" spans="1:14" x14ac:dyDescent="0.25">
      <c r="A600">
        <v>1</v>
      </c>
      <c r="B600">
        <v>63</v>
      </c>
      <c r="C600">
        <v>0</v>
      </c>
      <c r="D600">
        <v>0</v>
      </c>
      <c r="E600">
        <v>0</v>
      </c>
      <c r="F600">
        <v>0</v>
      </c>
      <c r="G600">
        <v>1</v>
      </c>
      <c r="H600">
        <v>1</v>
      </c>
      <c r="I600">
        <v>260</v>
      </c>
      <c r="J600">
        <v>155.5</v>
      </c>
      <c r="K600">
        <v>98</v>
      </c>
      <c r="L600">
        <v>30.08</v>
      </c>
      <c r="M600">
        <v>67</v>
      </c>
      <c r="N600">
        <v>1</v>
      </c>
    </row>
    <row r="601" spans="1:14" x14ac:dyDescent="0.25">
      <c r="A601">
        <v>0</v>
      </c>
      <c r="B601">
        <v>49</v>
      </c>
      <c r="C601">
        <v>1</v>
      </c>
      <c r="D601">
        <v>15</v>
      </c>
      <c r="E601">
        <v>0</v>
      </c>
      <c r="F601">
        <v>0</v>
      </c>
      <c r="G601">
        <v>0</v>
      </c>
      <c r="H601">
        <v>0</v>
      </c>
      <c r="I601">
        <v>267</v>
      </c>
      <c r="J601">
        <v>107</v>
      </c>
      <c r="K601">
        <v>74</v>
      </c>
      <c r="L601">
        <v>27.8</v>
      </c>
      <c r="M601">
        <v>65</v>
      </c>
      <c r="N601">
        <v>0</v>
      </c>
    </row>
    <row r="602" spans="1:14" x14ac:dyDescent="0.25">
      <c r="A602">
        <v>0</v>
      </c>
      <c r="B602">
        <v>52</v>
      </c>
      <c r="C602">
        <v>0</v>
      </c>
      <c r="D602">
        <v>0</v>
      </c>
      <c r="E602">
        <v>0</v>
      </c>
      <c r="F602">
        <v>0</v>
      </c>
      <c r="G602">
        <v>0</v>
      </c>
      <c r="H602">
        <v>0</v>
      </c>
      <c r="I602">
        <v>209</v>
      </c>
      <c r="J602">
        <v>111</v>
      </c>
      <c r="K602">
        <v>79</v>
      </c>
      <c r="L602">
        <v>23.63</v>
      </c>
      <c r="M602">
        <v>96</v>
      </c>
      <c r="N602">
        <v>0</v>
      </c>
    </row>
    <row r="603" spans="1:14" x14ac:dyDescent="0.25">
      <c r="A603">
        <v>0</v>
      </c>
      <c r="B603">
        <v>45</v>
      </c>
      <c r="C603">
        <v>0</v>
      </c>
      <c r="D603">
        <v>0</v>
      </c>
      <c r="E603">
        <v>0</v>
      </c>
      <c r="F603">
        <v>0</v>
      </c>
      <c r="G603">
        <v>0</v>
      </c>
      <c r="H603">
        <v>0</v>
      </c>
      <c r="I603">
        <v>219</v>
      </c>
      <c r="J603">
        <v>123.5</v>
      </c>
      <c r="K603">
        <v>80.5</v>
      </c>
      <c r="L603">
        <v>24.45</v>
      </c>
      <c r="M603">
        <v>65</v>
      </c>
      <c r="N603">
        <v>0</v>
      </c>
    </row>
    <row r="604" spans="1:14" x14ac:dyDescent="0.25">
      <c r="A604">
        <v>1</v>
      </c>
      <c r="B604">
        <v>53</v>
      </c>
      <c r="C604">
        <v>1</v>
      </c>
      <c r="D604">
        <v>3</v>
      </c>
      <c r="E604">
        <v>0</v>
      </c>
      <c r="F604">
        <v>0</v>
      </c>
      <c r="G604">
        <v>0</v>
      </c>
      <c r="H604">
        <v>0</v>
      </c>
      <c r="I604">
        <v>218</v>
      </c>
      <c r="J604">
        <v>120</v>
      </c>
      <c r="K604">
        <v>80</v>
      </c>
      <c r="L604">
        <v>29.87</v>
      </c>
      <c r="M604">
        <v>90</v>
      </c>
      <c r="N604">
        <v>1</v>
      </c>
    </row>
    <row r="605" spans="1:14" x14ac:dyDescent="0.25">
      <c r="A605">
        <v>1</v>
      </c>
      <c r="B605">
        <v>40</v>
      </c>
      <c r="C605">
        <v>1</v>
      </c>
      <c r="D605">
        <v>30</v>
      </c>
      <c r="E605">
        <v>0</v>
      </c>
      <c r="F605">
        <v>0</v>
      </c>
      <c r="G605">
        <v>0</v>
      </c>
      <c r="H605">
        <v>0</v>
      </c>
      <c r="I605">
        <v>190</v>
      </c>
      <c r="J605">
        <v>110</v>
      </c>
      <c r="K605">
        <v>70</v>
      </c>
      <c r="L605">
        <v>24.63</v>
      </c>
      <c r="M605">
        <v>60</v>
      </c>
      <c r="N605">
        <v>0</v>
      </c>
    </row>
    <row r="606" spans="1:14" x14ac:dyDescent="0.25">
      <c r="A606">
        <v>1</v>
      </c>
      <c r="B606">
        <v>37</v>
      </c>
      <c r="C606">
        <v>1</v>
      </c>
      <c r="D606">
        <v>30</v>
      </c>
      <c r="E606">
        <v>0</v>
      </c>
      <c r="F606">
        <v>0</v>
      </c>
      <c r="G606">
        <v>0</v>
      </c>
      <c r="H606">
        <v>0</v>
      </c>
      <c r="I606">
        <v>170</v>
      </c>
      <c r="J606">
        <v>111</v>
      </c>
      <c r="K606">
        <v>74</v>
      </c>
      <c r="L606">
        <v>26</v>
      </c>
      <c r="M606">
        <v>80</v>
      </c>
      <c r="N606">
        <v>0</v>
      </c>
    </row>
    <row r="607" spans="1:14" x14ac:dyDescent="0.25">
      <c r="A607">
        <v>0</v>
      </c>
      <c r="B607">
        <v>46</v>
      </c>
      <c r="C607">
        <v>1</v>
      </c>
      <c r="D607">
        <v>15</v>
      </c>
      <c r="E607">
        <v>0</v>
      </c>
      <c r="F607">
        <v>0</v>
      </c>
      <c r="G607">
        <v>0</v>
      </c>
      <c r="H607">
        <v>1</v>
      </c>
      <c r="I607">
        <v>233</v>
      </c>
      <c r="J607">
        <v>106</v>
      </c>
      <c r="K607">
        <v>60</v>
      </c>
      <c r="L607">
        <v>20.84</v>
      </c>
      <c r="M607">
        <v>75</v>
      </c>
      <c r="N607">
        <v>0</v>
      </c>
    </row>
    <row r="608" spans="1:14" x14ac:dyDescent="0.25">
      <c r="A608">
        <v>1</v>
      </c>
      <c r="B608">
        <v>38</v>
      </c>
      <c r="C608">
        <v>1</v>
      </c>
      <c r="D608">
        <v>30</v>
      </c>
      <c r="E608">
        <v>0</v>
      </c>
      <c r="F608">
        <v>0</v>
      </c>
      <c r="G608">
        <v>1</v>
      </c>
      <c r="H608">
        <v>0</v>
      </c>
      <c r="I608">
        <v>266</v>
      </c>
      <c r="J608">
        <v>149</v>
      </c>
      <c r="K608">
        <v>91</v>
      </c>
      <c r="L608">
        <v>31.08</v>
      </c>
      <c r="M608">
        <v>69</v>
      </c>
      <c r="N608">
        <v>0</v>
      </c>
    </row>
    <row r="609" spans="1:14" x14ac:dyDescent="0.25">
      <c r="A609">
        <v>1</v>
      </c>
      <c r="B609">
        <v>48</v>
      </c>
      <c r="C609">
        <v>1</v>
      </c>
      <c r="D609">
        <v>40</v>
      </c>
      <c r="E609">
        <v>0</v>
      </c>
      <c r="F609">
        <v>0</v>
      </c>
      <c r="G609">
        <v>0</v>
      </c>
      <c r="H609">
        <v>0</v>
      </c>
      <c r="I609">
        <v>228</v>
      </c>
      <c r="J609">
        <v>110</v>
      </c>
      <c r="K609">
        <v>70</v>
      </c>
      <c r="L609">
        <v>21.47</v>
      </c>
      <c r="M609">
        <v>70</v>
      </c>
      <c r="N609">
        <v>0</v>
      </c>
    </row>
    <row r="610" spans="1:14" x14ac:dyDescent="0.25">
      <c r="A610">
        <v>0</v>
      </c>
      <c r="B610">
        <v>62</v>
      </c>
      <c r="C610">
        <v>0</v>
      </c>
      <c r="D610">
        <v>0</v>
      </c>
      <c r="E610">
        <v>0</v>
      </c>
      <c r="F610">
        <v>0</v>
      </c>
      <c r="G610">
        <v>0</v>
      </c>
      <c r="H610">
        <v>0</v>
      </c>
      <c r="I610">
        <v>242</v>
      </c>
      <c r="J610">
        <v>137</v>
      </c>
      <c r="K610">
        <v>75</v>
      </c>
      <c r="L610">
        <v>30.51</v>
      </c>
      <c r="M610">
        <v>60</v>
      </c>
      <c r="N610">
        <v>0</v>
      </c>
    </row>
    <row r="611" spans="1:14" x14ac:dyDescent="0.25">
      <c r="A611">
        <v>0</v>
      </c>
      <c r="B611">
        <v>55</v>
      </c>
      <c r="C611">
        <v>0</v>
      </c>
      <c r="D611">
        <v>0</v>
      </c>
      <c r="E611">
        <v>0</v>
      </c>
      <c r="F611">
        <v>0</v>
      </c>
      <c r="G611">
        <v>1</v>
      </c>
      <c r="H611">
        <v>0</v>
      </c>
      <c r="I611">
        <v>260</v>
      </c>
      <c r="J611">
        <v>172.5</v>
      </c>
      <c r="K611">
        <v>100.5</v>
      </c>
      <c r="L611">
        <v>32.270000000000003</v>
      </c>
      <c r="M611">
        <v>58</v>
      </c>
      <c r="N611">
        <v>1</v>
      </c>
    </row>
    <row r="612" spans="1:14" x14ac:dyDescent="0.25">
      <c r="A612">
        <v>1</v>
      </c>
      <c r="B612">
        <v>68</v>
      </c>
      <c r="C612">
        <v>0</v>
      </c>
      <c r="D612">
        <v>0</v>
      </c>
      <c r="E612">
        <v>0</v>
      </c>
      <c r="F612">
        <v>0</v>
      </c>
      <c r="G612">
        <v>0</v>
      </c>
      <c r="H612">
        <v>0</v>
      </c>
      <c r="I612">
        <v>237</v>
      </c>
      <c r="J612">
        <v>130</v>
      </c>
      <c r="K612">
        <v>62</v>
      </c>
      <c r="L612">
        <v>33.520000000000003</v>
      </c>
      <c r="M612">
        <v>60</v>
      </c>
      <c r="N612">
        <v>0</v>
      </c>
    </row>
    <row r="613" spans="1:14" x14ac:dyDescent="0.25">
      <c r="A613">
        <v>1</v>
      </c>
      <c r="B613">
        <v>45</v>
      </c>
      <c r="C613">
        <v>0</v>
      </c>
      <c r="D613">
        <v>0</v>
      </c>
      <c r="E613">
        <v>0</v>
      </c>
      <c r="F613">
        <v>0</v>
      </c>
      <c r="G613">
        <v>0</v>
      </c>
      <c r="H613">
        <v>0</v>
      </c>
      <c r="I613">
        <v>213</v>
      </c>
      <c r="J613">
        <v>130</v>
      </c>
      <c r="K613">
        <v>80</v>
      </c>
      <c r="L613">
        <v>27.25</v>
      </c>
      <c r="M613">
        <v>68</v>
      </c>
      <c r="N613">
        <v>0</v>
      </c>
    </row>
    <row r="614" spans="1:14" x14ac:dyDescent="0.25">
      <c r="A614">
        <v>1</v>
      </c>
      <c r="B614">
        <v>58</v>
      </c>
      <c r="C614">
        <v>1</v>
      </c>
      <c r="D614">
        <v>20</v>
      </c>
      <c r="E614">
        <v>0</v>
      </c>
      <c r="F614">
        <v>0</v>
      </c>
      <c r="G614">
        <v>0</v>
      </c>
      <c r="H614">
        <v>0</v>
      </c>
      <c r="I614">
        <v>290</v>
      </c>
      <c r="J614">
        <v>124</v>
      </c>
      <c r="K614">
        <v>76</v>
      </c>
      <c r="L614">
        <v>21.65</v>
      </c>
      <c r="M614">
        <v>63</v>
      </c>
      <c r="N614">
        <v>0</v>
      </c>
    </row>
    <row r="615" spans="1:14" x14ac:dyDescent="0.25">
      <c r="A615">
        <v>0</v>
      </c>
      <c r="B615">
        <v>46</v>
      </c>
      <c r="C615">
        <v>0</v>
      </c>
      <c r="D615">
        <v>0</v>
      </c>
      <c r="E615">
        <v>0</v>
      </c>
      <c r="F615">
        <v>0</v>
      </c>
      <c r="G615">
        <v>0</v>
      </c>
      <c r="H615">
        <v>0</v>
      </c>
      <c r="I615">
        <v>199</v>
      </c>
      <c r="J615">
        <v>102</v>
      </c>
      <c r="K615">
        <v>56</v>
      </c>
      <c r="L615">
        <v>21.96</v>
      </c>
      <c r="M615">
        <v>80</v>
      </c>
      <c r="N615">
        <v>0</v>
      </c>
    </row>
    <row r="616" spans="1:14" x14ac:dyDescent="0.25">
      <c r="A616">
        <v>0</v>
      </c>
      <c r="B616">
        <v>43</v>
      </c>
      <c r="C616">
        <v>1</v>
      </c>
      <c r="D616">
        <v>20</v>
      </c>
      <c r="E616">
        <v>0</v>
      </c>
      <c r="F616">
        <v>0</v>
      </c>
      <c r="G616">
        <v>0</v>
      </c>
      <c r="H616">
        <v>0</v>
      </c>
      <c r="I616">
        <v>163</v>
      </c>
      <c r="J616">
        <v>104.5</v>
      </c>
      <c r="K616">
        <v>65</v>
      </c>
      <c r="L616">
        <v>17.84</v>
      </c>
      <c r="M616">
        <v>75</v>
      </c>
      <c r="N616">
        <v>1</v>
      </c>
    </row>
    <row r="617" spans="1:14" x14ac:dyDescent="0.25">
      <c r="A617">
        <v>0</v>
      </c>
      <c r="B617">
        <v>43</v>
      </c>
      <c r="C617">
        <v>1</v>
      </c>
      <c r="D617">
        <v>20</v>
      </c>
      <c r="E617">
        <v>0</v>
      </c>
      <c r="F617">
        <v>0</v>
      </c>
      <c r="G617">
        <v>0</v>
      </c>
      <c r="H617">
        <v>0</v>
      </c>
      <c r="I617">
        <v>204</v>
      </c>
      <c r="J617">
        <v>133</v>
      </c>
      <c r="K617">
        <v>86.5</v>
      </c>
      <c r="L617">
        <v>26.01</v>
      </c>
      <c r="M617">
        <v>100</v>
      </c>
      <c r="N617">
        <v>0</v>
      </c>
    </row>
    <row r="618" spans="1:14" x14ac:dyDescent="0.25">
      <c r="A618">
        <v>0</v>
      </c>
      <c r="B618">
        <v>38</v>
      </c>
      <c r="C618">
        <v>0</v>
      </c>
      <c r="D618">
        <v>0</v>
      </c>
      <c r="E618">
        <v>0</v>
      </c>
      <c r="F618">
        <v>0</v>
      </c>
      <c r="G618">
        <v>0</v>
      </c>
      <c r="H618">
        <v>0</v>
      </c>
      <c r="I618">
        <v>254</v>
      </c>
      <c r="J618">
        <v>120.5</v>
      </c>
      <c r="K618">
        <v>76</v>
      </c>
      <c r="L618">
        <v>22.73</v>
      </c>
      <c r="M618">
        <v>75</v>
      </c>
      <c r="N618">
        <v>0</v>
      </c>
    </row>
    <row r="619" spans="1:14" x14ac:dyDescent="0.25">
      <c r="A619">
        <v>0</v>
      </c>
      <c r="B619">
        <v>64</v>
      </c>
      <c r="C619">
        <v>0</v>
      </c>
      <c r="D619">
        <v>0</v>
      </c>
      <c r="E619">
        <v>0</v>
      </c>
      <c r="F619">
        <v>0</v>
      </c>
      <c r="G619">
        <v>1</v>
      </c>
      <c r="H619">
        <v>0</v>
      </c>
      <c r="I619">
        <v>200</v>
      </c>
      <c r="J619">
        <v>151</v>
      </c>
      <c r="K619">
        <v>90</v>
      </c>
      <c r="L619">
        <v>21.99</v>
      </c>
      <c r="M619">
        <v>70</v>
      </c>
      <c r="N619">
        <v>0</v>
      </c>
    </row>
    <row r="620" spans="1:14" x14ac:dyDescent="0.25">
      <c r="A620">
        <v>1</v>
      </c>
      <c r="B620">
        <v>45</v>
      </c>
      <c r="C620">
        <v>1</v>
      </c>
      <c r="D620">
        <v>10</v>
      </c>
      <c r="E620">
        <v>0</v>
      </c>
      <c r="F620">
        <v>0</v>
      </c>
      <c r="G620">
        <v>1</v>
      </c>
      <c r="H620">
        <v>0</v>
      </c>
      <c r="I620">
        <v>255</v>
      </c>
      <c r="J620">
        <v>111</v>
      </c>
      <c r="K620">
        <v>80</v>
      </c>
      <c r="L620">
        <v>30.92</v>
      </c>
      <c r="M620">
        <v>72</v>
      </c>
      <c r="N620">
        <v>0</v>
      </c>
    </row>
    <row r="621" spans="1:14" x14ac:dyDescent="0.25">
      <c r="A621">
        <v>1</v>
      </c>
      <c r="B621">
        <v>37</v>
      </c>
      <c r="C621">
        <v>1</v>
      </c>
      <c r="D621">
        <v>20</v>
      </c>
      <c r="E621">
        <v>0</v>
      </c>
      <c r="F621">
        <v>0</v>
      </c>
      <c r="G621">
        <v>0</v>
      </c>
      <c r="H621">
        <v>0</v>
      </c>
      <c r="I621">
        <v>220</v>
      </c>
      <c r="J621">
        <v>130</v>
      </c>
      <c r="K621">
        <v>83</v>
      </c>
      <c r="L621">
        <v>26.71</v>
      </c>
      <c r="M621">
        <v>68</v>
      </c>
      <c r="N621">
        <v>0</v>
      </c>
    </row>
    <row r="622" spans="1:14" x14ac:dyDescent="0.25">
      <c r="A622">
        <v>1</v>
      </c>
      <c r="B622">
        <v>45</v>
      </c>
      <c r="C622">
        <v>0</v>
      </c>
      <c r="D622">
        <v>0</v>
      </c>
      <c r="E622">
        <v>0</v>
      </c>
      <c r="F622">
        <v>0</v>
      </c>
      <c r="G622">
        <v>0</v>
      </c>
      <c r="H622">
        <v>0</v>
      </c>
      <c r="I622">
        <v>347</v>
      </c>
      <c r="J622">
        <v>157</v>
      </c>
      <c r="K622">
        <v>98</v>
      </c>
      <c r="L622">
        <v>26.63</v>
      </c>
      <c r="M622">
        <v>88</v>
      </c>
      <c r="N622">
        <v>0</v>
      </c>
    </row>
    <row r="623" spans="1:14" x14ac:dyDescent="0.25">
      <c r="A623">
        <v>1</v>
      </c>
      <c r="B623">
        <v>48</v>
      </c>
      <c r="C623">
        <v>0</v>
      </c>
      <c r="D623">
        <v>0</v>
      </c>
      <c r="E623">
        <v>0</v>
      </c>
      <c r="F623">
        <v>0</v>
      </c>
      <c r="G623">
        <v>1</v>
      </c>
      <c r="H623">
        <v>0</v>
      </c>
      <c r="I623">
        <v>259</v>
      </c>
      <c r="J623">
        <v>147.5</v>
      </c>
      <c r="K623">
        <v>87.5</v>
      </c>
      <c r="L623">
        <v>25.1</v>
      </c>
      <c r="M623">
        <v>65</v>
      </c>
      <c r="N623">
        <v>1</v>
      </c>
    </row>
    <row r="624" spans="1:14" x14ac:dyDescent="0.25">
      <c r="A624">
        <v>1</v>
      </c>
      <c r="B624">
        <v>61</v>
      </c>
      <c r="C624">
        <v>1</v>
      </c>
      <c r="D624">
        <v>30</v>
      </c>
      <c r="E624">
        <v>0</v>
      </c>
      <c r="F624">
        <v>0</v>
      </c>
      <c r="G624">
        <v>0</v>
      </c>
      <c r="H624">
        <v>0</v>
      </c>
      <c r="I624">
        <v>228</v>
      </c>
      <c r="J624">
        <v>123</v>
      </c>
      <c r="K624">
        <v>88</v>
      </c>
      <c r="L624">
        <v>26.88</v>
      </c>
      <c r="M624">
        <v>95</v>
      </c>
      <c r="N624">
        <v>0</v>
      </c>
    </row>
    <row r="625" spans="1:14" x14ac:dyDescent="0.25">
      <c r="A625">
        <v>1</v>
      </c>
      <c r="B625">
        <v>52</v>
      </c>
      <c r="C625">
        <v>0</v>
      </c>
      <c r="D625">
        <v>0</v>
      </c>
      <c r="E625">
        <v>0</v>
      </c>
      <c r="F625">
        <v>0</v>
      </c>
      <c r="G625">
        <v>0</v>
      </c>
      <c r="H625">
        <v>1</v>
      </c>
      <c r="I625">
        <v>232</v>
      </c>
      <c r="J625">
        <v>130</v>
      </c>
      <c r="K625">
        <v>74</v>
      </c>
      <c r="L625">
        <v>32.520000000000003</v>
      </c>
      <c r="M625">
        <v>95</v>
      </c>
      <c r="N625">
        <v>1</v>
      </c>
    </row>
    <row r="626" spans="1:14" x14ac:dyDescent="0.25">
      <c r="A626">
        <v>0</v>
      </c>
      <c r="B626">
        <v>64</v>
      </c>
      <c r="C626">
        <v>0</v>
      </c>
      <c r="D626">
        <v>0</v>
      </c>
      <c r="E626">
        <v>0</v>
      </c>
      <c r="F626">
        <v>0</v>
      </c>
      <c r="G626">
        <v>1</v>
      </c>
      <c r="H626">
        <v>0</v>
      </c>
      <c r="I626">
        <v>279</v>
      </c>
      <c r="J626">
        <v>172</v>
      </c>
      <c r="K626">
        <v>87</v>
      </c>
      <c r="L626">
        <v>24.01</v>
      </c>
      <c r="M626">
        <v>80</v>
      </c>
      <c r="N626">
        <v>0</v>
      </c>
    </row>
    <row r="627" spans="1:14" x14ac:dyDescent="0.25">
      <c r="A627">
        <v>0</v>
      </c>
      <c r="B627">
        <v>57</v>
      </c>
      <c r="C627">
        <v>0</v>
      </c>
      <c r="D627">
        <v>0</v>
      </c>
      <c r="E627">
        <v>0</v>
      </c>
      <c r="F627">
        <v>0</v>
      </c>
      <c r="G627">
        <v>1</v>
      </c>
      <c r="H627">
        <v>0</v>
      </c>
      <c r="I627">
        <v>277</v>
      </c>
      <c r="J627">
        <v>148</v>
      </c>
      <c r="K627">
        <v>89.5</v>
      </c>
      <c r="L627">
        <v>31.82</v>
      </c>
      <c r="M627">
        <v>86</v>
      </c>
      <c r="N627">
        <v>0</v>
      </c>
    </row>
    <row r="628" spans="1:14" x14ac:dyDescent="0.25">
      <c r="A628">
        <v>1</v>
      </c>
      <c r="B628">
        <v>45</v>
      </c>
      <c r="C628">
        <v>1</v>
      </c>
      <c r="D628">
        <v>20</v>
      </c>
      <c r="E628">
        <v>0</v>
      </c>
      <c r="F628">
        <v>0</v>
      </c>
      <c r="G628">
        <v>1</v>
      </c>
      <c r="H628">
        <v>0</v>
      </c>
      <c r="I628">
        <v>256</v>
      </c>
      <c r="J628">
        <v>144</v>
      </c>
      <c r="K628">
        <v>96</v>
      </c>
      <c r="L628">
        <v>26.6</v>
      </c>
      <c r="M628">
        <v>75</v>
      </c>
      <c r="N628">
        <v>0</v>
      </c>
    </row>
    <row r="629" spans="1:14" x14ac:dyDescent="0.25">
      <c r="A629">
        <v>0</v>
      </c>
      <c r="B629">
        <v>46</v>
      </c>
      <c r="C629">
        <v>1</v>
      </c>
      <c r="D629">
        <v>20</v>
      </c>
      <c r="E629">
        <v>0</v>
      </c>
      <c r="F629">
        <v>0</v>
      </c>
      <c r="G629">
        <v>0</v>
      </c>
      <c r="H629">
        <v>0</v>
      </c>
      <c r="I629">
        <v>291</v>
      </c>
      <c r="J629">
        <v>124</v>
      </c>
      <c r="K629">
        <v>81</v>
      </c>
      <c r="L629">
        <v>22.02</v>
      </c>
      <c r="M629">
        <v>78</v>
      </c>
      <c r="N629">
        <v>1</v>
      </c>
    </row>
    <row r="630" spans="1:14" x14ac:dyDescent="0.25">
      <c r="A630">
        <v>1</v>
      </c>
      <c r="B630">
        <v>46</v>
      </c>
      <c r="C630">
        <v>0</v>
      </c>
      <c r="D630">
        <v>0</v>
      </c>
      <c r="E630">
        <v>0</v>
      </c>
      <c r="F630">
        <v>0</v>
      </c>
      <c r="G630">
        <v>0</v>
      </c>
      <c r="H630">
        <v>0</v>
      </c>
      <c r="I630">
        <v>188</v>
      </c>
      <c r="J630">
        <v>135</v>
      </c>
      <c r="K630">
        <v>95</v>
      </c>
      <c r="L630">
        <v>26.84</v>
      </c>
      <c r="M630">
        <v>60</v>
      </c>
      <c r="N630">
        <v>0</v>
      </c>
    </row>
    <row r="631" spans="1:14" x14ac:dyDescent="0.25">
      <c r="A631">
        <v>1</v>
      </c>
      <c r="B631">
        <v>38</v>
      </c>
      <c r="C631">
        <v>1</v>
      </c>
      <c r="D631">
        <v>15</v>
      </c>
      <c r="E631">
        <v>0</v>
      </c>
      <c r="F631">
        <v>0</v>
      </c>
      <c r="G631">
        <v>0</v>
      </c>
      <c r="H631">
        <v>0</v>
      </c>
      <c r="I631">
        <v>248</v>
      </c>
      <c r="J631">
        <v>110</v>
      </c>
      <c r="K631">
        <v>61</v>
      </c>
      <c r="L631">
        <v>22.17</v>
      </c>
      <c r="M631">
        <v>85</v>
      </c>
      <c r="N631">
        <v>1</v>
      </c>
    </row>
    <row r="632" spans="1:14" x14ac:dyDescent="0.25">
      <c r="A632">
        <v>0</v>
      </c>
      <c r="B632">
        <v>59</v>
      </c>
      <c r="C632">
        <v>0</v>
      </c>
      <c r="D632">
        <v>0</v>
      </c>
      <c r="E632">
        <v>0</v>
      </c>
      <c r="F632">
        <v>0</v>
      </c>
      <c r="G632">
        <v>1</v>
      </c>
      <c r="H632">
        <v>0</v>
      </c>
      <c r="I632">
        <v>244</v>
      </c>
      <c r="J632">
        <v>160</v>
      </c>
      <c r="K632">
        <v>85</v>
      </c>
      <c r="L632">
        <v>29.41</v>
      </c>
      <c r="M632">
        <v>72</v>
      </c>
      <c r="N632">
        <v>0</v>
      </c>
    </row>
    <row r="633" spans="1:14" x14ac:dyDescent="0.25">
      <c r="A633">
        <v>0</v>
      </c>
      <c r="B633">
        <v>48</v>
      </c>
      <c r="C633">
        <v>0</v>
      </c>
      <c r="D633">
        <v>0</v>
      </c>
      <c r="E633">
        <v>0</v>
      </c>
      <c r="F633">
        <v>0</v>
      </c>
      <c r="G633">
        <v>1</v>
      </c>
      <c r="H633">
        <v>0</v>
      </c>
      <c r="I633">
        <v>205</v>
      </c>
      <c r="J633">
        <v>140</v>
      </c>
      <c r="K633">
        <v>99</v>
      </c>
      <c r="L633">
        <v>24.41</v>
      </c>
      <c r="M633">
        <v>100</v>
      </c>
      <c r="N633">
        <v>0</v>
      </c>
    </row>
    <row r="634" spans="1:14" x14ac:dyDescent="0.25">
      <c r="A634">
        <v>1</v>
      </c>
      <c r="B634">
        <v>61</v>
      </c>
      <c r="C634">
        <v>0</v>
      </c>
      <c r="D634">
        <v>0</v>
      </c>
      <c r="E634">
        <v>0</v>
      </c>
      <c r="F634">
        <v>0</v>
      </c>
      <c r="G634">
        <v>0</v>
      </c>
      <c r="H634">
        <v>0</v>
      </c>
      <c r="I634">
        <v>300</v>
      </c>
      <c r="J634">
        <v>127</v>
      </c>
      <c r="K634">
        <v>75</v>
      </c>
      <c r="L634">
        <v>24.93</v>
      </c>
      <c r="M634">
        <v>48</v>
      </c>
      <c r="N634">
        <v>0</v>
      </c>
    </row>
    <row r="635" spans="1:14" x14ac:dyDescent="0.25">
      <c r="A635">
        <v>1</v>
      </c>
      <c r="B635">
        <v>40</v>
      </c>
      <c r="C635">
        <v>1</v>
      </c>
      <c r="D635">
        <v>40</v>
      </c>
      <c r="E635">
        <v>0</v>
      </c>
      <c r="F635">
        <v>0</v>
      </c>
      <c r="G635">
        <v>0</v>
      </c>
      <c r="H635">
        <v>0</v>
      </c>
      <c r="I635">
        <v>334</v>
      </c>
      <c r="J635">
        <v>120</v>
      </c>
      <c r="K635">
        <v>77</v>
      </c>
      <c r="L635">
        <v>22.66</v>
      </c>
      <c r="M635">
        <v>82</v>
      </c>
      <c r="N635">
        <v>0</v>
      </c>
    </row>
    <row r="636" spans="1:14" x14ac:dyDescent="0.25">
      <c r="A636">
        <v>1</v>
      </c>
      <c r="B636">
        <v>41</v>
      </c>
      <c r="C636">
        <v>0</v>
      </c>
      <c r="D636">
        <v>0</v>
      </c>
      <c r="E636">
        <v>0</v>
      </c>
      <c r="F636">
        <v>0</v>
      </c>
      <c r="G636">
        <v>0</v>
      </c>
      <c r="H636">
        <v>0</v>
      </c>
      <c r="I636">
        <v>246</v>
      </c>
      <c r="J636">
        <v>111.5</v>
      </c>
      <c r="K636">
        <v>67</v>
      </c>
      <c r="L636">
        <v>18.760000000000002</v>
      </c>
      <c r="M636">
        <v>65</v>
      </c>
      <c r="N636">
        <v>0</v>
      </c>
    </row>
    <row r="637" spans="1:14" x14ac:dyDescent="0.25">
      <c r="A637">
        <v>0</v>
      </c>
      <c r="B637">
        <v>45</v>
      </c>
      <c r="C637">
        <v>0</v>
      </c>
      <c r="D637">
        <v>0</v>
      </c>
      <c r="E637">
        <v>0</v>
      </c>
      <c r="F637">
        <v>0</v>
      </c>
      <c r="G637">
        <v>0</v>
      </c>
      <c r="H637">
        <v>0</v>
      </c>
      <c r="I637">
        <v>285</v>
      </c>
      <c r="J637">
        <v>120</v>
      </c>
      <c r="K637">
        <v>80</v>
      </c>
      <c r="L637">
        <v>27.45</v>
      </c>
      <c r="M637">
        <v>84</v>
      </c>
      <c r="N637">
        <v>0</v>
      </c>
    </row>
    <row r="638" spans="1:14" x14ac:dyDescent="0.25">
      <c r="A638">
        <v>0</v>
      </c>
      <c r="B638">
        <v>58</v>
      </c>
      <c r="C638">
        <v>0</v>
      </c>
      <c r="D638">
        <v>0</v>
      </c>
      <c r="E638">
        <v>0</v>
      </c>
      <c r="F638">
        <v>0</v>
      </c>
      <c r="G638">
        <v>1</v>
      </c>
      <c r="H638">
        <v>0</v>
      </c>
      <c r="I638">
        <v>345</v>
      </c>
      <c r="J638">
        <v>188</v>
      </c>
      <c r="K638">
        <v>102</v>
      </c>
      <c r="L638">
        <v>28.89</v>
      </c>
      <c r="M638">
        <v>95</v>
      </c>
      <c r="N638">
        <v>0</v>
      </c>
    </row>
    <row r="639" spans="1:14" x14ac:dyDescent="0.25">
      <c r="A639">
        <v>1</v>
      </c>
      <c r="B639">
        <v>47</v>
      </c>
      <c r="C639">
        <v>0</v>
      </c>
      <c r="D639">
        <v>0</v>
      </c>
      <c r="E639">
        <v>0</v>
      </c>
      <c r="F639">
        <v>0</v>
      </c>
      <c r="G639">
        <v>1</v>
      </c>
      <c r="H639">
        <v>0</v>
      </c>
      <c r="I639">
        <v>270</v>
      </c>
      <c r="J639">
        <v>152.5</v>
      </c>
      <c r="K639">
        <v>108</v>
      </c>
      <c r="L639">
        <v>26.09</v>
      </c>
      <c r="M639">
        <v>90</v>
      </c>
      <c r="N639">
        <v>1</v>
      </c>
    </row>
    <row r="640" spans="1:14" x14ac:dyDescent="0.25">
      <c r="A640">
        <v>0</v>
      </c>
      <c r="B640">
        <v>39</v>
      </c>
      <c r="C640">
        <v>0</v>
      </c>
      <c r="D640">
        <v>0</v>
      </c>
      <c r="E640">
        <v>0</v>
      </c>
      <c r="F640">
        <v>0</v>
      </c>
      <c r="G640">
        <v>0</v>
      </c>
      <c r="H640">
        <v>0</v>
      </c>
      <c r="I640">
        <v>181</v>
      </c>
      <c r="J640">
        <v>112</v>
      </c>
      <c r="K640">
        <v>71</v>
      </c>
      <c r="L640">
        <v>21.8</v>
      </c>
      <c r="M640">
        <v>77</v>
      </c>
      <c r="N640">
        <v>0</v>
      </c>
    </row>
    <row r="641" spans="1:14" x14ac:dyDescent="0.25">
      <c r="A641">
        <v>1</v>
      </c>
      <c r="B641">
        <v>65</v>
      </c>
      <c r="C641">
        <v>0</v>
      </c>
      <c r="D641">
        <v>0</v>
      </c>
      <c r="E641">
        <v>0</v>
      </c>
      <c r="F641">
        <v>0</v>
      </c>
      <c r="G641">
        <v>0</v>
      </c>
      <c r="H641">
        <v>0</v>
      </c>
      <c r="I641">
        <v>205</v>
      </c>
      <c r="J641">
        <v>106</v>
      </c>
      <c r="K641">
        <v>73</v>
      </c>
      <c r="L641">
        <v>23.14</v>
      </c>
      <c r="M641">
        <v>66</v>
      </c>
      <c r="N641">
        <v>0</v>
      </c>
    </row>
    <row r="642" spans="1:14" x14ac:dyDescent="0.25">
      <c r="A642">
        <v>1</v>
      </c>
      <c r="B642">
        <v>37</v>
      </c>
      <c r="C642">
        <v>1</v>
      </c>
      <c r="D642">
        <v>30</v>
      </c>
      <c r="E642">
        <v>0</v>
      </c>
      <c r="F642">
        <v>0</v>
      </c>
      <c r="G642">
        <v>0</v>
      </c>
      <c r="H642">
        <v>0</v>
      </c>
      <c r="I642">
        <v>189</v>
      </c>
      <c r="J642">
        <v>127</v>
      </c>
      <c r="K642">
        <v>85</v>
      </c>
      <c r="L642">
        <v>32.35</v>
      </c>
      <c r="M642">
        <v>88</v>
      </c>
      <c r="N642">
        <v>0</v>
      </c>
    </row>
    <row r="643" spans="1:14" x14ac:dyDescent="0.25">
      <c r="A643">
        <v>1</v>
      </c>
      <c r="B643">
        <v>40</v>
      </c>
      <c r="C643">
        <v>0</v>
      </c>
      <c r="D643">
        <v>0</v>
      </c>
      <c r="E643">
        <v>0</v>
      </c>
      <c r="F643">
        <v>0</v>
      </c>
      <c r="G643">
        <v>0</v>
      </c>
      <c r="H643">
        <v>0</v>
      </c>
      <c r="I643">
        <v>192</v>
      </c>
      <c r="J643">
        <v>128</v>
      </c>
      <c r="K643">
        <v>81</v>
      </c>
      <c r="L643">
        <v>25.41</v>
      </c>
      <c r="M643">
        <v>75</v>
      </c>
      <c r="N643">
        <v>0</v>
      </c>
    </row>
    <row r="644" spans="1:14" x14ac:dyDescent="0.25">
      <c r="A644">
        <v>0</v>
      </c>
      <c r="B644">
        <v>53</v>
      </c>
      <c r="C644">
        <v>0</v>
      </c>
      <c r="D644">
        <v>0</v>
      </c>
      <c r="E644">
        <v>0</v>
      </c>
      <c r="F644">
        <v>0</v>
      </c>
      <c r="G644">
        <v>1</v>
      </c>
      <c r="H644">
        <v>0</v>
      </c>
      <c r="I644">
        <v>272</v>
      </c>
      <c r="J644">
        <v>165</v>
      </c>
      <c r="K644">
        <v>95</v>
      </c>
      <c r="L644">
        <v>28.92</v>
      </c>
      <c r="M644">
        <v>100</v>
      </c>
      <c r="N644">
        <v>0</v>
      </c>
    </row>
    <row r="645" spans="1:14" x14ac:dyDescent="0.25">
      <c r="A645">
        <v>0</v>
      </c>
      <c r="B645">
        <v>38</v>
      </c>
      <c r="C645">
        <v>1</v>
      </c>
      <c r="D645">
        <v>20</v>
      </c>
      <c r="E645">
        <v>0</v>
      </c>
      <c r="F645">
        <v>0</v>
      </c>
      <c r="G645">
        <v>0</v>
      </c>
      <c r="H645">
        <v>0</v>
      </c>
      <c r="I645">
        <v>167</v>
      </c>
      <c r="J645">
        <v>105</v>
      </c>
      <c r="K645">
        <v>70</v>
      </c>
      <c r="L645">
        <v>19.760000000000002</v>
      </c>
      <c r="M645">
        <v>80</v>
      </c>
      <c r="N645">
        <v>0</v>
      </c>
    </row>
    <row r="646" spans="1:14" x14ac:dyDescent="0.25">
      <c r="A646">
        <v>0</v>
      </c>
      <c r="B646">
        <v>57</v>
      </c>
      <c r="C646">
        <v>0</v>
      </c>
      <c r="D646">
        <v>0</v>
      </c>
      <c r="E646">
        <v>0</v>
      </c>
      <c r="F646">
        <v>0</v>
      </c>
      <c r="G646">
        <v>1</v>
      </c>
      <c r="H646">
        <v>0</v>
      </c>
      <c r="I646">
        <v>236</v>
      </c>
      <c r="J646">
        <v>164</v>
      </c>
      <c r="K646">
        <v>100</v>
      </c>
      <c r="L646">
        <v>25.45</v>
      </c>
      <c r="M646">
        <v>90</v>
      </c>
      <c r="N646">
        <v>0</v>
      </c>
    </row>
    <row r="647" spans="1:14" x14ac:dyDescent="0.25">
      <c r="A647">
        <v>1</v>
      </c>
      <c r="B647">
        <v>42</v>
      </c>
      <c r="C647">
        <v>1</v>
      </c>
      <c r="D647">
        <v>20</v>
      </c>
      <c r="E647">
        <v>0</v>
      </c>
      <c r="F647">
        <v>0</v>
      </c>
      <c r="G647">
        <v>0</v>
      </c>
      <c r="H647">
        <v>0</v>
      </c>
      <c r="I647">
        <v>143</v>
      </c>
      <c r="J647">
        <v>119</v>
      </c>
      <c r="K647">
        <v>73</v>
      </c>
      <c r="L647">
        <v>22.04</v>
      </c>
      <c r="M647">
        <v>60</v>
      </c>
      <c r="N647">
        <v>0</v>
      </c>
    </row>
    <row r="648" spans="1:14" x14ac:dyDescent="0.25">
      <c r="A648">
        <v>0</v>
      </c>
      <c r="B648">
        <v>39</v>
      </c>
      <c r="C648">
        <v>0</v>
      </c>
      <c r="D648">
        <v>0</v>
      </c>
      <c r="E648">
        <v>0</v>
      </c>
      <c r="F648">
        <v>0</v>
      </c>
      <c r="G648">
        <v>0</v>
      </c>
      <c r="H648">
        <v>0</v>
      </c>
      <c r="I648">
        <v>202</v>
      </c>
      <c r="J648">
        <v>100.5</v>
      </c>
      <c r="K648">
        <v>67</v>
      </c>
      <c r="L648">
        <v>21.33</v>
      </c>
      <c r="M648">
        <v>63</v>
      </c>
      <c r="N648">
        <v>0</v>
      </c>
    </row>
    <row r="649" spans="1:14" x14ac:dyDescent="0.25">
      <c r="A649">
        <v>0</v>
      </c>
      <c r="B649">
        <v>39</v>
      </c>
      <c r="C649">
        <v>1</v>
      </c>
      <c r="D649">
        <v>25</v>
      </c>
      <c r="E649">
        <v>0</v>
      </c>
      <c r="F649">
        <v>0</v>
      </c>
      <c r="G649">
        <v>0</v>
      </c>
      <c r="H649">
        <v>0</v>
      </c>
      <c r="I649">
        <v>200</v>
      </c>
      <c r="J649">
        <v>110</v>
      </c>
      <c r="K649">
        <v>68</v>
      </c>
      <c r="L649">
        <v>20.239999999999998</v>
      </c>
      <c r="M649">
        <v>79</v>
      </c>
      <c r="N649">
        <v>0</v>
      </c>
    </row>
    <row r="650" spans="1:14" x14ac:dyDescent="0.25">
      <c r="A650">
        <v>0</v>
      </c>
      <c r="B650">
        <v>65</v>
      </c>
      <c r="C650">
        <v>0</v>
      </c>
      <c r="D650">
        <v>0</v>
      </c>
      <c r="E650">
        <v>0</v>
      </c>
      <c r="F650">
        <v>0</v>
      </c>
      <c r="G650">
        <v>1</v>
      </c>
      <c r="H650">
        <v>1</v>
      </c>
      <c r="I650">
        <v>304</v>
      </c>
      <c r="J650">
        <v>139</v>
      </c>
      <c r="K650">
        <v>75</v>
      </c>
      <c r="L650">
        <v>25.12</v>
      </c>
      <c r="M650">
        <v>82</v>
      </c>
      <c r="N650">
        <v>0</v>
      </c>
    </row>
    <row r="651" spans="1:14" x14ac:dyDescent="0.25">
      <c r="A651">
        <v>0</v>
      </c>
      <c r="B651">
        <v>46</v>
      </c>
      <c r="C651">
        <v>1</v>
      </c>
      <c r="D651">
        <v>10</v>
      </c>
      <c r="E651">
        <v>0</v>
      </c>
      <c r="F651">
        <v>0</v>
      </c>
      <c r="G651">
        <v>0</v>
      </c>
      <c r="H651">
        <v>0</v>
      </c>
      <c r="I651">
        <v>263</v>
      </c>
      <c r="J651">
        <v>110</v>
      </c>
      <c r="K651">
        <v>65</v>
      </c>
      <c r="L651">
        <v>27.27</v>
      </c>
      <c r="M651">
        <v>84</v>
      </c>
      <c r="N651">
        <v>0</v>
      </c>
    </row>
    <row r="652" spans="1:14" x14ac:dyDescent="0.25">
      <c r="A652">
        <v>1</v>
      </c>
      <c r="B652">
        <v>58</v>
      </c>
      <c r="C652">
        <v>0</v>
      </c>
      <c r="D652">
        <v>0</v>
      </c>
      <c r="E652">
        <v>0</v>
      </c>
      <c r="F652">
        <v>0</v>
      </c>
      <c r="G652">
        <v>1</v>
      </c>
      <c r="H652">
        <v>0</v>
      </c>
      <c r="I652">
        <v>230</v>
      </c>
      <c r="J652">
        <v>128</v>
      </c>
      <c r="K652">
        <v>88</v>
      </c>
      <c r="L652">
        <v>25.98</v>
      </c>
      <c r="M652">
        <v>75</v>
      </c>
      <c r="N652">
        <v>0</v>
      </c>
    </row>
    <row r="653" spans="1:14" x14ac:dyDescent="0.25">
      <c r="A653">
        <v>1</v>
      </c>
      <c r="B653">
        <v>68</v>
      </c>
      <c r="C653">
        <v>0</v>
      </c>
      <c r="D653">
        <v>0</v>
      </c>
      <c r="E653">
        <v>0</v>
      </c>
      <c r="F653">
        <v>0</v>
      </c>
      <c r="G653">
        <v>0</v>
      </c>
      <c r="H653">
        <v>0</v>
      </c>
      <c r="I653">
        <v>258</v>
      </c>
      <c r="J653">
        <v>128</v>
      </c>
      <c r="K653">
        <v>79</v>
      </c>
      <c r="L653">
        <v>29.54</v>
      </c>
      <c r="M653">
        <v>85</v>
      </c>
      <c r="N653">
        <v>0</v>
      </c>
    </row>
    <row r="654" spans="1:14" x14ac:dyDescent="0.25">
      <c r="A654">
        <v>1</v>
      </c>
      <c r="B654">
        <v>38</v>
      </c>
      <c r="C654">
        <v>0</v>
      </c>
      <c r="D654">
        <v>0</v>
      </c>
      <c r="E654">
        <v>0</v>
      </c>
      <c r="F654">
        <v>0</v>
      </c>
      <c r="G654">
        <v>0</v>
      </c>
      <c r="H654">
        <v>0</v>
      </c>
      <c r="I654">
        <v>210</v>
      </c>
      <c r="J654">
        <v>116.5</v>
      </c>
      <c r="K654">
        <v>74</v>
      </c>
      <c r="L654">
        <v>21.19</v>
      </c>
      <c r="M654">
        <v>65</v>
      </c>
      <c r="N654">
        <v>0</v>
      </c>
    </row>
    <row r="655" spans="1:14" x14ac:dyDescent="0.25">
      <c r="A655">
        <v>1</v>
      </c>
      <c r="B655">
        <v>52</v>
      </c>
      <c r="C655">
        <v>1</v>
      </c>
      <c r="D655">
        <v>20</v>
      </c>
      <c r="E655">
        <v>0</v>
      </c>
      <c r="F655">
        <v>0</v>
      </c>
      <c r="G655">
        <v>1</v>
      </c>
      <c r="H655">
        <v>0</v>
      </c>
      <c r="I655">
        <v>232</v>
      </c>
      <c r="J655">
        <v>155</v>
      </c>
      <c r="K655">
        <v>80.5</v>
      </c>
      <c r="L655">
        <v>29.6</v>
      </c>
      <c r="M655">
        <v>72</v>
      </c>
      <c r="N655">
        <v>0</v>
      </c>
    </row>
    <row r="656" spans="1:14" x14ac:dyDescent="0.25">
      <c r="A656">
        <v>0</v>
      </c>
      <c r="B656">
        <v>63</v>
      </c>
      <c r="C656">
        <v>0</v>
      </c>
      <c r="D656">
        <v>0</v>
      </c>
      <c r="E656">
        <v>0</v>
      </c>
      <c r="F656">
        <v>0</v>
      </c>
      <c r="G656">
        <v>1</v>
      </c>
      <c r="H656">
        <v>0</v>
      </c>
      <c r="I656">
        <v>258</v>
      </c>
      <c r="J656">
        <v>166</v>
      </c>
      <c r="K656">
        <v>92</v>
      </c>
      <c r="L656">
        <v>26.91</v>
      </c>
      <c r="M656">
        <v>75</v>
      </c>
      <c r="N656">
        <v>0</v>
      </c>
    </row>
    <row r="657" spans="1:14" x14ac:dyDescent="0.25">
      <c r="A657">
        <v>0</v>
      </c>
      <c r="B657">
        <v>54</v>
      </c>
      <c r="C657">
        <v>0</v>
      </c>
      <c r="D657">
        <v>0</v>
      </c>
      <c r="E657">
        <v>0</v>
      </c>
      <c r="F657">
        <v>0</v>
      </c>
      <c r="G657">
        <v>0</v>
      </c>
      <c r="H657">
        <v>0</v>
      </c>
      <c r="I657">
        <v>260</v>
      </c>
      <c r="J657">
        <v>173</v>
      </c>
      <c r="K657">
        <v>88</v>
      </c>
      <c r="L657">
        <v>27.2</v>
      </c>
      <c r="M657">
        <v>73</v>
      </c>
      <c r="N657">
        <v>0</v>
      </c>
    </row>
    <row r="658" spans="1:14" x14ac:dyDescent="0.25">
      <c r="A658">
        <v>1</v>
      </c>
      <c r="B658">
        <v>44</v>
      </c>
      <c r="C658">
        <v>0</v>
      </c>
      <c r="D658">
        <v>0</v>
      </c>
      <c r="E658">
        <v>0</v>
      </c>
      <c r="F658">
        <v>0</v>
      </c>
      <c r="G658">
        <v>1</v>
      </c>
      <c r="H658">
        <v>0</v>
      </c>
      <c r="I658">
        <v>212</v>
      </c>
      <c r="J658">
        <v>130</v>
      </c>
      <c r="K658">
        <v>94</v>
      </c>
      <c r="L658">
        <v>26.97</v>
      </c>
      <c r="M658">
        <v>80</v>
      </c>
      <c r="N658">
        <v>0</v>
      </c>
    </row>
    <row r="659" spans="1:14" x14ac:dyDescent="0.25">
      <c r="A659">
        <v>0</v>
      </c>
      <c r="B659">
        <v>47</v>
      </c>
      <c r="C659">
        <v>0</v>
      </c>
      <c r="D659">
        <v>0</v>
      </c>
      <c r="E659">
        <v>0</v>
      </c>
      <c r="F659">
        <v>0</v>
      </c>
      <c r="G659">
        <v>0</v>
      </c>
      <c r="H659">
        <v>0</v>
      </c>
      <c r="I659">
        <v>230</v>
      </c>
      <c r="J659">
        <v>137</v>
      </c>
      <c r="K659">
        <v>79</v>
      </c>
      <c r="L659">
        <v>27.13</v>
      </c>
      <c r="M659">
        <v>75</v>
      </c>
      <c r="N659">
        <v>1</v>
      </c>
    </row>
    <row r="660" spans="1:14" x14ac:dyDescent="0.25">
      <c r="A660">
        <v>0</v>
      </c>
      <c r="B660">
        <v>42</v>
      </c>
      <c r="C660">
        <v>0</v>
      </c>
      <c r="D660">
        <v>0</v>
      </c>
      <c r="E660">
        <v>0</v>
      </c>
      <c r="F660">
        <v>0</v>
      </c>
      <c r="G660">
        <v>0</v>
      </c>
      <c r="H660">
        <v>0</v>
      </c>
      <c r="I660">
        <v>205</v>
      </c>
      <c r="J660">
        <v>112</v>
      </c>
      <c r="K660">
        <v>65</v>
      </c>
      <c r="L660">
        <v>27.35</v>
      </c>
      <c r="M660">
        <v>79</v>
      </c>
      <c r="N660">
        <v>0</v>
      </c>
    </row>
    <row r="661" spans="1:14" x14ac:dyDescent="0.25">
      <c r="A661">
        <v>1</v>
      </c>
      <c r="B661">
        <v>59</v>
      </c>
      <c r="C661">
        <v>1</v>
      </c>
      <c r="D661">
        <v>20</v>
      </c>
      <c r="E661">
        <v>0</v>
      </c>
      <c r="F661">
        <v>0</v>
      </c>
      <c r="G661">
        <v>1</v>
      </c>
      <c r="H661">
        <v>0</v>
      </c>
      <c r="I661">
        <v>206</v>
      </c>
      <c r="J661">
        <v>187</v>
      </c>
      <c r="K661">
        <v>97</v>
      </c>
      <c r="L661">
        <v>26</v>
      </c>
      <c r="M661">
        <v>100</v>
      </c>
      <c r="N661">
        <v>0</v>
      </c>
    </row>
    <row r="662" spans="1:14" x14ac:dyDescent="0.25">
      <c r="A662">
        <v>1</v>
      </c>
      <c r="B662">
        <v>55</v>
      </c>
      <c r="C662">
        <v>1</v>
      </c>
      <c r="D662">
        <v>20</v>
      </c>
      <c r="E662">
        <v>0</v>
      </c>
      <c r="F662">
        <v>0</v>
      </c>
      <c r="G662">
        <v>0</v>
      </c>
      <c r="H662">
        <v>0</v>
      </c>
      <c r="I662">
        <v>243</v>
      </c>
      <c r="J662">
        <v>116</v>
      </c>
      <c r="K662">
        <v>72</v>
      </c>
      <c r="L662">
        <v>24.73</v>
      </c>
      <c r="M662">
        <v>95</v>
      </c>
      <c r="N662">
        <v>0</v>
      </c>
    </row>
    <row r="663" spans="1:14" x14ac:dyDescent="0.25">
      <c r="A663">
        <v>0</v>
      </c>
      <c r="B663">
        <v>40</v>
      </c>
      <c r="C663">
        <v>0</v>
      </c>
      <c r="D663">
        <v>0</v>
      </c>
      <c r="E663">
        <v>0</v>
      </c>
      <c r="F663">
        <v>0</v>
      </c>
      <c r="G663">
        <v>0</v>
      </c>
      <c r="H663">
        <v>0</v>
      </c>
      <c r="I663">
        <v>202</v>
      </c>
      <c r="J663">
        <v>139</v>
      </c>
      <c r="K663">
        <v>85</v>
      </c>
      <c r="L663">
        <v>22.01</v>
      </c>
      <c r="M663">
        <v>85</v>
      </c>
      <c r="N663">
        <v>0</v>
      </c>
    </row>
    <row r="664" spans="1:14" x14ac:dyDescent="0.25">
      <c r="A664">
        <v>1</v>
      </c>
      <c r="B664">
        <v>43</v>
      </c>
      <c r="C664">
        <v>0</v>
      </c>
      <c r="D664">
        <v>0</v>
      </c>
      <c r="E664">
        <v>0</v>
      </c>
      <c r="F664">
        <v>0</v>
      </c>
      <c r="G664">
        <v>0</v>
      </c>
      <c r="H664">
        <v>0</v>
      </c>
      <c r="I664">
        <v>200</v>
      </c>
      <c r="J664">
        <v>141</v>
      </c>
      <c r="K664">
        <v>89</v>
      </c>
      <c r="L664">
        <v>26.59</v>
      </c>
      <c r="M664">
        <v>80</v>
      </c>
      <c r="N664">
        <v>0</v>
      </c>
    </row>
    <row r="665" spans="1:14" x14ac:dyDescent="0.25">
      <c r="A665">
        <v>1</v>
      </c>
      <c r="B665">
        <v>43</v>
      </c>
      <c r="C665">
        <v>1</v>
      </c>
      <c r="D665">
        <v>20</v>
      </c>
      <c r="E665">
        <v>0</v>
      </c>
      <c r="F665">
        <v>0</v>
      </c>
      <c r="G665">
        <v>0</v>
      </c>
      <c r="H665">
        <v>0</v>
      </c>
      <c r="I665">
        <v>184</v>
      </c>
      <c r="J665">
        <v>127.5</v>
      </c>
      <c r="K665">
        <v>81</v>
      </c>
      <c r="L665">
        <v>28.31</v>
      </c>
      <c r="M665">
        <v>108</v>
      </c>
      <c r="N665">
        <v>0</v>
      </c>
    </row>
    <row r="666" spans="1:14" x14ac:dyDescent="0.25">
      <c r="A666">
        <v>0</v>
      </c>
      <c r="B666">
        <v>36</v>
      </c>
      <c r="C666">
        <v>1</v>
      </c>
      <c r="D666">
        <v>25</v>
      </c>
      <c r="E666">
        <v>0</v>
      </c>
      <c r="F666">
        <v>0</v>
      </c>
      <c r="G666">
        <v>0</v>
      </c>
      <c r="H666">
        <v>0</v>
      </c>
      <c r="I666">
        <v>190</v>
      </c>
      <c r="J666">
        <v>122</v>
      </c>
      <c r="K666">
        <v>83</v>
      </c>
      <c r="L666">
        <v>23.07</v>
      </c>
      <c r="M666">
        <v>85</v>
      </c>
      <c r="N666">
        <v>0</v>
      </c>
    </row>
    <row r="667" spans="1:14" x14ac:dyDescent="0.25">
      <c r="A667">
        <v>0</v>
      </c>
      <c r="B667">
        <v>56</v>
      </c>
      <c r="C667">
        <v>0</v>
      </c>
      <c r="D667">
        <v>0</v>
      </c>
      <c r="E667">
        <v>0</v>
      </c>
      <c r="F667">
        <v>0</v>
      </c>
      <c r="G667">
        <v>1</v>
      </c>
      <c r="H667">
        <v>0</v>
      </c>
      <c r="I667">
        <v>233</v>
      </c>
      <c r="J667">
        <v>173</v>
      </c>
      <c r="K667">
        <v>98.5</v>
      </c>
      <c r="L667">
        <v>21.88</v>
      </c>
      <c r="M667">
        <v>62</v>
      </c>
      <c r="N667">
        <v>0</v>
      </c>
    </row>
    <row r="668" spans="1:14" x14ac:dyDescent="0.25">
      <c r="A668">
        <v>0</v>
      </c>
      <c r="B668">
        <v>44</v>
      </c>
      <c r="C668">
        <v>1</v>
      </c>
      <c r="D668">
        <v>10</v>
      </c>
      <c r="E668">
        <v>0</v>
      </c>
      <c r="F668">
        <v>0</v>
      </c>
      <c r="G668">
        <v>0</v>
      </c>
      <c r="H668">
        <v>0</v>
      </c>
      <c r="I668">
        <v>222</v>
      </c>
      <c r="J668">
        <v>130</v>
      </c>
      <c r="K668">
        <v>86</v>
      </c>
      <c r="L668">
        <v>27.42</v>
      </c>
      <c r="M668">
        <v>100</v>
      </c>
      <c r="N668">
        <v>0</v>
      </c>
    </row>
    <row r="669" spans="1:14" x14ac:dyDescent="0.25">
      <c r="A669">
        <v>0</v>
      </c>
      <c r="B669">
        <v>63</v>
      </c>
      <c r="C669">
        <v>0</v>
      </c>
      <c r="D669">
        <v>0</v>
      </c>
      <c r="E669">
        <v>0</v>
      </c>
      <c r="F669">
        <v>0</v>
      </c>
      <c r="G669">
        <v>0</v>
      </c>
      <c r="H669">
        <v>0</v>
      </c>
      <c r="I669">
        <v>316</v>
      </c>
      <c r="J669">
        <v>92.5</v>
      </c>
      <c r="K669">
        <v>66.5</v>
      </c>
      <c r="L669">
        <v>23.1</v>
      </c>
      <c r="M669">
        <v>62</v>
      </c>
      <c r="N669">
        <v>1</v>
      </c>
    </row>
    <row r="670" spans="1:14" x14ac:dyDescent="0.25">
      <c r="A670">
        <v>1</v>
      </c>
      <c r="B670">
        <v>57</v>
      </c>
      <c r="C670">
        <v>0</v>
      </c>
      <c r="D670">
        <v>0</v>
      </c>
      <c r="E670">
        <v>0</v>
      </c>
      <c r="F670">
        <v>0</v>
      </c>
      <c r="G670">
        <v>1</v>
      </c>
      <c r="H670">
        <v>0</v>
      </c>
      <c r="I670">
        <v>155</v>
      </c>
      <c r="J670">
        <v>143</v>
      </c>
      <c r="K670">
        <v>96</v>
      </c>
      <c r="L670">
        <v>31.01</v>
      </c>
      <c r="M670">
        <v>63</v>
      </c>
      <c r="N670">
        <v>0</v>
      </c>
    </row>
    <row r="671" spans="1:14" x14ac:dyDescent="0.25">
      <c r="A671">
        <v>1</v>
      </c>
      <c r="B671">
        <v>38</v>
      </c>
      <c r="C671">
        <v>1</v>
      </c>
      <c r="D671">
        <v>9</v>
      </c>
      <c r="E671">
        <v>0</v>
      </c>
      <c r="F671">
        <v>0</v>
      </c>
      <c r="G671">
        <v>0</v>
      </c>
      <c r="H671">
        <v>0</v>
      </c>
      <c r="I671">
        <v>305</v>
      </c>
      <c r="J671">
        <v>114</v>
      </c>
      <c r="K671">
        <v>80</v>
      </c>
      <c r="L671">
        <v>28.61</v>
      </c>
      <c r="M671">
        <v>75</v>
      </c>
      <c r="N671">
        <v>0</v>
      </c>
    </row>
    <row r="672" spans="1:14" x14ac:dyDescent="0.25">
      <c r="A672">
        <v>0</v>
      </c>
      <c r="B672">
        <v>38</v>
      </c>
      <c r="C672">
        <v>1</v>
      </c>
      <c r="D672">
        <v>35</v>
      </c>
      <c r="E672">
        <v>0</v>
      </c>
      <c r="F672">
        <v>0</v>
      </c>
      <c r="G672">
        <v>0</v>
      </c>
      <c r="H672">
        <v>0</v>
      </c>
      <c r="I672">
        <v>164</v>
      </c>
      <c r="J672">
        <v>110</v>
      </c>
      <c r="K672">
        <v>76</v>
      </c>
      <c r="L672">
        <v>23.85</v>
      </c>
      <c r="M672">
        <v>68</v>
      </c>
      <c r="N672">
        <v>0</v>
      </c>
    </row>
    <row r="673" spans="1:14" x14ac:dyDescent="0.25">
      <c r="A673">
        <v>1</v>
      </c>
      <c r="B673">
        <v>38</v>
      </c>
      <c r="C673">
        <v>0</v>
      </c>
      <c r="D673">
        <v>0</v>
      </c>
      <c r="E673">
        <v>0</v>
      </c>
      <c r="F673">
        <v>0</v>
      </c>
      <c r="G673">
        <v>0</v>
      </c>
      <c r="H673">
        <v>0</v>
      </c>
      <c r="I673">
        <v>155</v>
      </c>
      <c r="J673">
        <v>131.5</v>
      </c>
      <c r="K673">
        <v>77.5</v>
      </c>
      <c r="L673">
        <v>25.94</v>
      </c>
      <c r="M673">
        <v>74</v>
      </c>
      <c r="N673">
        <v>0</v>
      </c>
    </row>
    <row r="674" spans="1:14" x14ac:dyDescent="0.25">
      <c r="A674">
        <v>1</v>
      </c>
      <c r="B674">
        <v>59</v>
      </c>
      <c r="C674">
        <v>0</v>
      </c>
      <c r="D674">
        <v>0</v>
      </c>
      <c r="E674">
        <v>0</v>
      </c>
      <c r="F674">
        <v>0</v>
      </c>
      <c r="G674">
        <v>1</v>
      </c>
      <c r="H674">
        <v>0</v>
      </c>
      <c r="I674">
        <v>248</v>
      </c>
      <c r="J674">
        <v>151.5</v>
      </c>
      <c r="K674">
        <v>71</v>
      </c>
      <c r="L674">
        <v>27.14</v>
      </c>
      <c r="M674">
        <v>75</v>
      </c>
      <c r="N674">
        <v>0</v>
      </c>
    </row>
    <row r="675" spans="1:14" x14ac:dyDescent="0.25">
      <c r="A675">
        <v>0</v>
      </c>
      <c r="B675">
        <v>39</v>
      </c>
      <c r="C675">
        <v>0</v>
      </c>
      <c r="D675">
        <v>0</v>
      </c>
      <c r="E675">
        <v>0</v>
      </c>
      <c r="F675">
        <v>0</v>
      </c>
      <c r="G675">
        <v>1</v>
      </c>
      <c r="H675">
        <v>0</v>
      </c>
      <c r="I675">
        <v>173</v>
      </c>
      <c r="J675">
        <v>109</v>
      </c>
      <c r="K675">
        <v>82</v>
      </c>
      <c r="L675">
        <v>27.27</v>
      </c>
      <c r="M675">
        <v>85</v>
      </c>
      <c r="N675">
        <v>0</v>
      </c>
    </row>
    <row r="676" spans="1:14" x14ac:dyDescent="0.25">
      <c r="A676">
        <v>0</v>
      </c>
      <c r="B676">
        <v>35</v>
      </c>
      <c r="C676">
        <v>1</v>
      </c>
      <c r="D676">
        <v>20</v>
      </c>
      <c r="E676">
        <v>0</v>
      </c>
      <c r="F676">
        <v>0</v>
      </c>
      <c r="G676">
        <v>0</v>
      </c>
      <c r="H676">
        <v>0</v>
      </c>
      <c r="I676">
        <v>185</v>
      </c>
      <c r="J676">
        <v>131.5</v>
      </c>
      <c r="K676">
        <v>84</v>
      </c>
      <c r="L676">
        <v>20.32</v>
      </c>
      <c r="M676">
        <v>64</v>
      </c>
      <c r="N676">
        <v>0</v>
      </c>
    </row>
    <row r="677" spans="1:14" x14ac:dyDescent="0.25">
      <c r="A677">
        <v>0</v>
      </c>
      <c r="B677">
        <v>56</v>
      </c>
      <c r="C677">
        <v>1</v>
      </c>
      <c r="D677">
        <v>25</v>
      </c>
      <c r="E677">
        <v>0</v>
      </c>
      <c r="F677">
        <v>0</v>
      </c>
      <c r="G677">
        <v>0</v>
      </c>
      <c r="H677">
        <v>0</v>
      </c>
      <c r="I677">
        <v>273</v>
      </c>
      <c r="J677">
        <v>130.5</v>
      </c>
      <c r="K677">
        <v>82</v>
      </c>
      <c r="L677">
        <v>25.48</v>
      </c>
      <c r="M677">
        <v>90</v>
      </c>
      <c r="N677">
        <v>0</v>
      </c>
    </row>
    <row r="678" spans="1:14" x14ac:dyDescent="0.25">
      <c r="A678">
        <v>0</v>
      </c>
      <c r="B678">
        <v>55</v>
      </c>
      <c r="C678">
        <v>0</v>
      </c>
      <c r="D678">
        <v>0</v>
      </c>
      <c r="E678">
        <v>0</v>
      </c>
      <c r="F678">
        <v>0</v>
      </c>
      <c r="G678">
        <v>1</v>
      </c>
      <c r="H678">
        <v>0</v>
      </c>
      <c r="I678">
        <v>237</v>
      </c>
      <c r="J678">
        <v>153</v>
      </c>
      <c r="K678">
        <v>80</v>
      </c>
      <c r="L678">
        <v>28.9</v>
      </c>
      <c r="M678">
        <v>74</v>
      </c>
      <c r="N678">
        <v>0</v>
      </c>
    </row>
    <row r="679" spans="1:14" x14ac:dyDescent="0.25">
      <c r="A679">
        <v>1</v>
      </c>
      <c r="B679">
        <v>48</v>
      </c>
      <c r="C679">
        <v>1</v>
      </c>
      <c r="D679">
        <v>25</v>
      </c>
      <c r="E679">
        <v>0</v>
      </c>
      <c r="F679">
        <v>0</v>
      </c>
      <c r="G679">
        <v>1</v>
      </c>
      <c r="H679">
        <v>0</v>
      </c>
      <c r="I679">
        <v>249</v>
      </c>
      <c r="J679">
        <v>132</v>
      </c>
      <c r="K679">
        <v>95</v>
      </c>
      <c r="L679">
        <v>29.79</v>
      </c>
      <c r="M679">
        <v>90</v>
      </c>
      <c r="N679">
        <v>0</v>
      </c>
    </row>
    <row r="680" spans="1:14" x14ac:dyDescent="0.25">
      <c r="A680">
        <v>0</v>
      </c>
      <c r="B680">
        <v>51</v>
      </c>
      <c r="C680">
        <v>1</v>
      </c>
      <c r="D680">
        <v>15</v>
      </c>
      <c r="E680">
        <v>0</v>
      </c>
      <c r="F680">
        <v>0</v>
      </c>
      <c r="G680">
        <v>1</v>
      </c>
      <c r="H680">
        <v>0</v>
      </c>
      <c r="I680">
        <v>275</v>
      </c>
      <c r="J680">
        <v>150</v>
      </c>
      <c r="K680">
        <v>99</v>
      </c>
      <c r="L680">
        <v>23.17</v>
      </c>
      <c r="M680">
        <v>75</v>
      </c>
      <c r="N680">
        <v>0</v>
      </c>
    </row>
    <row r="681" spans="1:14" x14ac:dyDescent="0.25">
      <c r="A681">
        <v>0</v>
      </c>
      <c r="B681">
        <v>43</v>
      </c>
      <c r="C681">
        <v>1</v>
      </c>
      <c r="D681">
        <v>10</v>
      </c>
      <c r="E681">
        <v>0</v>
      </c>
      <c r="F681">
        <v>0</v>
      </c>
      <c r="G681">
        <v>0</v>
      </c>
      <c r="H681">
        <v>0</v>
      </c>
      <c r="I681">
        <v>214</v>
      </c>
      <c r="J681">
        <v>133</v>
      </c>
      <c r="K681">
        <v>86</v>
      </c>
      <c r="L681">
        <v>22.72</v>
      </c>
      <c r="M681">
        <v>74</v>
      </c>
      <c r="N681">
        <v>0</v>
      </c>
    </row>
    <row r="682" spans="1:14" x14ac:dyDescent="0.25">
      <c r="A682">
        <v>1</v>
      </c>
      <c r="B682">
        <v>40</v>
      </c>
      <c r="C682">
        <v>1</v>
      </c>
      <c r="D682">
        <v>20</v>
      </c>
      <c r="E682">
        <v>0</v>
      </c>
      <c r="F682">
        <v>0</v>
      </c>
      <c r="G682">
        <v>0</v>
      </c>
      <c r="H682">
        <v>0</v>
      </c>
      <c r="I682">
        <v>191</v>
      </c>
      <c r="J682">
        <v>130.5</v>
      </c>
      <c r="K682">
        <v>63</v>
      </c>
      <c r="L682">
        <v>23.92</v>
      </c>
      <c r="M682">
        <v>79</v>
      </c>
      <c r="N682">
        <v>0</v>
      </c>
    </row>
    <row r="683" spans="1:14" x14ac:dyDescent="0.25">
      <c r="A683">
        <v>0</v>
      </c>
      <c r="B683">
        <v>46</v>
      </c>
      <c r="C683">
        <v>0</v>
      </c>
      <c r="D683">
        <v>0</v>
      </c>
      <c r="E683">
        <v>0</v>
      </c>
      <c r="F683">
        <v>0</v>
      </c>
      <c r="G683">
        <v>0</v>
      </c>
      <c r="H683">
        <v>0</v>
      </c>
      <c r="I683">
        <v>212</v>
      </c>
      <c r="J683">
        <v>118</v>
      </c>
      <c r="K683">
        <v>79</v>
      </c>
      <c r="L683">
        <v>26.83</v>
      </c>
      <c r="M683">
        <v>70</v>
      </c>
      <c r="N683">
        <v>0</v>
      </c>
    </row>
    <row r="684" spans="1:14" x14ac:dyDescent="0.25">
      <c r="A684">
        <v>1</v>
      </c>
      <c r="B684">
        <v>62</v>
      </c>
      <c r="C684">
        <v>0</v>
      </c>
      <c r="D684">
        <v>0</v>
      </c>
      <c r="E684">
        <v>0</v>
      </c>
      <c r="F684">
        <v>0</v>
      </c>
      <c r="G684">
        <v>1</v>
      </c>
      <c r="H684">
        <v>0</v>
      </c>
      <c r="I684">
        <v>208</v>
      </c>
      <c r="J684">
        <v>144</v>
      </c>
      <c r="K684">
        <v>80</v>
      </c>
      <c r="L684">
        <v>31.42</v>
      </c>
      <c r="M684">
        <v>75</v>
      </c>
      <c r="N684">
        <v>1</v>
      </c>
    </row>
    <row r="685" spans="1:14" x14ac:dyDescent="0.25">
      <c r="A685">
        <v>0</v>
      </c>
      <c r="B685">
        <v>35</v>
      </c>
      <c r="C685">
        <v>0</v>
      </c>
      <c r="D685">
        <v>0</v>
      </c>
      <c r="E685">
        <v>0</v>
      </c>
      <c r="F685">
        <v>0</v>
      </c>
      <c r="G685">
        <v>0</v>
      </c>
      <c r="H685">
        <v>0</v>
      </c>
      <c r="I685">
        <v>175</v>
      </c>
      <c r="J685">
        <v>121.5</v>
      </c>
      <c r="K685">
        <v>74.5</v>
      </c>
      <c r="L685">
        <v>20.86</v>
      </c>
      <c r="M685">
        <v>92</v>
      </c>
      <c r="N685">
        <v>0</v>
      </c>
    </row>
    <row r="686" spans="1:14" x14ac:dyDescent="0.25">
      <c r="A686">
        <v>0</v>
      </c>
      <c r="B686">
        <v>49</v>
      </c>
      <c r="C686">
        <v>1</v>
      </c>
      <c r="D686">
        <v>4</v>
      </c>
      <c r="E686">
        <v>0</v>
      </c>
      <c r="F686">
        <v>0</v>
      </c>
      <c r="G686">
        <v>1</v>
      </c>
      <c r="H686">
        <v>0</v>
      </c>
      <c r="I686">
        <v>227</v>
      </c>
      <c r="J686">
        <v>150</v>
      </c>
      <c r="K686">
        <v>91</v>
      </c>
      <c r="L686">
        <v>24.3</v>
      </c>
      <c r="M686">
        <v>88</v>
      </c>
      <c r="N686">
        <v>0</v>
      </c>
    </row>
    <row r="687" spans="1:14" x14ac:dyDescent="0.25">
      <c r="A687">
        <v>1</v>
      </c>
      <c r="B687">
        <v>49</v>
      </c>
      <c r="C687">
        <v>0</v>
      </c>
      <c r="D687">
        <v>0</v>
      </c>
      <c r="E687">
        <v>0</v>
      </c>
      <c r="F687">
        <v>0</v>
      </c>
      <c r="G687">
        <v>0</v>
      </c>
      <c r="H687">
        <v>0</v>
      </c>
      <c r="I687">
        <v>239</v>
      </c>
      <c r="J687">
        <v>116</v>
      </c>
      <c r="K687">
        <v>84</v>
      </c>
      <c r="L687">
        <v>31.47</v>
      </c>
      <c r="M687">
        <v>88</v>
      </c>
      <c r="N687">
        <v>0</v>
      </c>
    </row>
    <row r="688" spans="1:14" x14ac:dyDescent="0.25">
      <c r="A688">
        <v>0</v>
      </c>
      <c r="B688">
        <v>47</v>
      </c>
      <c r="C688">
        <v>1</v>
      </c>
      <c r="D688">
        <v>30</v>
      </c>
      <c r="E688">
        <v>0</v>
      </c>
      <c r="F688">
        <v>0</v>
      </c>
      <c r="G688">
        <v>0</v>
      </c>
      <c r="H688">
        <v>0</v>
      </c>
      <c r="I688">
        <v>260</v>
      </c>
      <c r="J688">
        <v>126.5</v>
      </c>
      <c r="K688">
        <v>81</v>
      </c>
      <c r="L688">
        <v>26.58</v>
      </c>
      <c r="M688">
        <v>90</v>
      </c>
      <c r="N688">
        <v>0</v>
      </c>
    </row>
    <row r="689" spans="1:14" x14ac:dyDescent="0.25">
      <c r="A689">
        <v>0</v>
      </c>
      <c r="B689">
        <v>45</v>
      </c>
      <c r="C689">
        <v>1</v>
      </c>
      <c r="D689">
        <v>10</v>
      </c>
      <c r="E689">
        <v>0</v>
      </c>
      <c r="F689">
        <v>0</v>
      </c>
      <c r="G689">
        <v>0</v>
      </c>
      <c r="H689">
        <v>0</v>
      </c>
      <c r="I689">
        <v>202</v>
      </c>
      <c r="J689">
        <v>93.5</v>
      </c>
      <c r="K689">
        <v>58</v>
      </c>
      <c r="L689">
        <v>21.25</v>
      </c>
      <c r="M689">
        <v>60</v>
      </c>
      <c r="N689">
        <v>0</v>
      </c>
    </row>
    <row r="690" spans="1:14" x14ac:dyDescent="0.25">
      <c r="A690">
        <v>1</v>
      </c>
      <c r="B690">
        <v>51</v>
      </c>
      <c r="C690">
        <v>0</v>
      </c>
      <c r="D690">
        <v>0</v>
      </c>
      <c r="E690">
        <v>0</v>
      </c>
      <c r="F690">
        <v>0</v>
      </c>
      <c r="G690">
        <v>0</v>
      </c>
      <c r="H690">
        <v>0</v>
      </c>
      <c r="I690">
        <v>219</v>
      </c>
      <c r="J690">
        <v>125</v>
      </c>
      <c r="K690">
        <v>84</v>
      </c>
      <c r="L690">
        <v>20.12</v>
      </c>
      <c r="M690">
        <v>72</v>
      </c>
      <c r="N690">
        <v>0</v>
      </c>
    </row>
    <row r="691" spans="1:14" x14ac:dyDescent="0.25">
      <c r="A691">
        <v>0</v>
      </c>
      <c r="B691">
        <v>51</v>
      </c>
      <c r="C691">
        <v>0</v>
      </c>
      <c r="D691">
        <v>0</v>
      </c>
      <c r="E691">
        <v>0</v>
      </c>
      <c r="F691">
        <v>0</v>
      </c>
      <c r="G691">
        <v>1</v>
      </c>
      <c r="H691">
        <v>0</v>
      </c>
      <c r="I691">
        <v>346</v>
      </c>
      <c r="J691">
        <v>152</v>
      </c>
      <c r="K691">
        <v>96.5</v>
      </c>
      <c r="L691">
        <v>25.29</v>
      </c>
      <c r="M691">
        <v>102</v>
      </c>
      <c r="N691">
        <v>0</v>
      </c>
    </row>
    <row r="692" spans="1:14" x14ac:dyDescent="0.25">
      <c r="A692">
        <v>0</v>
      </c>
      <c r="B692">
        <v>55</v>
      </c>
      <c r="C692">
        <v>0</v>
      </c>
      <c r="D692">
        <v>0</v>
      </c>
      <c r="E692">
        <v>0</v>
      </c>
      <c r="F692">
        <v>0</v>
      </c>
      <c r="G692">
        <v>0</v>
      </c>
      <c r="H692">
        <v>0</v>
      </c>
      <c r="I692">
        <v>250</v>
      </c>
      <c r="J692">
        <v>132</v>
      </c>
      <c r="K692">
        <v>88</v>
      </c>
      <c r="L692">
        <v>22.62</v>
      </c>
      <c r="M692">
        <v>78</v>
      </c>
      <c r="N692">
        <v>0</v>
      </c>
    </row>
    <row r="693" spans="1:14" x14ac:dyDescent="0.25">
      <c r="A693">
        <v>0</v>
      </c>
      <c r="B693">
        <v>57</v>
      </c>
      <c r="C693">
        <v>0</v>
      </c>
      <c r="D693">
        <v>0</v>
      </c>
      <c r="E693">
        <v>0</v>
      </c>
      <c r="F693">
        <v>0</v>
      </c>
      <c r="G693">
        <v>1</v>
      </c>
      <c r="H693">
        <v>0</v>
      </c>
      <c r="I693">
        <v>250</v>
      </c>
      <c r="J693">
        <v>152.5</v>
      </c>
      <c r="K693">
        <v>92.5</v>
      </c>
      <c r="L693">
        <v>32.31</v>
      </c>
      <c r="M693">
        <v>75</v>
      </c>
      <c r="N693">
        <v>0</v>
      </c>
    </row>
    <row r="694" spans="1:14" x14ac:dyDescent="0.25">
      <c r="A694">
        <v>1</v>
      </c>
      <c r="B694">
        <v>52</v>
      </c>
      <c r="C694">
        <v>1</v>
      </c>
      <c r="D694">
        <v>20</v>
      </c>
      <c r="E694">
        <v>0</v>
      </c>
      <c r="F694">
        <v>0</v>
      </c>
      <c r="G694">
        <v>1</v>
      </c>
      <c r="H694">
        <v>0</v>
      </c>
      <c r="I694">
        <v>283</v>
      </c>
      <c r="J694">
        <v>145</v>
      </c>
      <c r="K694">
        <v>79</v>
      </c>
      <c r="L694">
        <v>30.12</v>
      </c>
      <c r="M694">
        <v>72</v>
      </c>
      <c r="N694">
        <v>1</v>
      </c>
    </row>
    <row r="695" spans="1:14" x14ac:dyDescent="0.25">
      <c r="A695">
        <v>0</v>
      </c>
      <c r="B695">
        <v>41</v>
      </c>
      <c r="C695">
        <v>0</v>
      </c>
      <c r="D695">
        <v>0</v>
      </c>
      <c r="E695">
        <v>0</v>
      </c>
      <c r="F695">
        <v>0</v>
      </c>
      <c r="G695">
        <v>0</v>
      </c>
      <c r="H695">
        <v>0</v>
      </c>
      <c r="I695">
        <v>179</v>
      </c>
      <c r="J695">
        <v>111</v>
      </c>
      <c r="K695">
        <v>79</v>
      </c>
      <c r="L695">
        <v>25.87</v>
      </c>
      <c r="M695">
        <v>85</v>
      </c>
      <c r="N695">
        <v>0</v>
      </c>
    </row>
    <row r="696" spans="1:14" x14ac:dyDescent="0.25">
      <c r="A696">
        <v>1</v>
      </c>
      <c r="B696">
        <v>48</v>
      </c>
      <c r="C696">
        <v>1</v>
      </c>
      <c r="D696">
        <v>10</v>
      </c>
      <c r="E696">
        <v>0</v>
      </c>
      <c r="F696">
        <v>0</v>
      </c>
      <c r="G696">
        <v>0</v>
      </c>
      <c r="H696">
        <v>0</v>
      </c>
      <c r="I696">
        <v>260</v>
      </c>
      <c r="J696">
        <v>124.5</v>
      </c>
      <c r="K696">
        <v>75.5</v>
      </c>
      <c r="L696">
        <v>20.420000000000002</v>
      </c>
      <c r="M696">
        <v>68</v>
      </c>
      <c r="N696">
        <v>0</v>
      </c>
    </row>
    <row r="697" spans="1:14" x14ac:dyDescent="0.25">
      <c r="A697">
        <v>0</v>
      </c>
      <c r="B697">
        <v>48</v>
      </c>
      <c r="C697">
        <v>0</v>
      </c>
      <c r="D697">
        <v>0</v>
      </c>
      <c r="E697">
        <v>0</v>
      </c>
      <c r="F697">
        <v>0</v>
      </c>
      <c r="G697">
        <v>0</v>
      </c>
      <c r="H697">
        <v>0</v>
      </c>
      <c r="I697">
        <v>202</v>
      </c>
      <c r="J697">
        <v>111.5</v>
      </c>
      <c r="K697">
        <v>72</v>
      </c>
      <c r="L697">
        <v>26.18</v>
      </c>
      <c r="M697">
        <v>74</v>
      </c>
      <c r="N697">
        <v>0</v>
      </c>
    </row>
    <row r="698" spans="1:14" x14ac:dyDescent="0.25">
      <c r="A698">
        <v>0</v>
      </c>
      <c r="B698">
        <v>47</v>
      </c>
      <c r="C698">
        <v>0</v>
      </c>
      <c r="D698">
        <v>0</v>
      </c>
      <c r="E698">
        <v>0</v>
      </c>
      <c r="F698">
        <v>0</v>
      </c>
      <c r="G698">
        <v>0</v>
      </c>
      <c r="H698">
        <v>0</v>
      </c>
      <c r="I698">
        <v>200</v>
      </c>
      <c r="J698">
        <v>126</v>
      </c>
      <c r="K698">
        <v>86</v>
      </c>
      <c r="L698">
        <v>26.32</v>
      </c>
      <c r="M698">
        <v>73</v>
      </c>
      <c r="N698">
        <v>1</v>
      </c>
    </row>
    <row r="699" spans="1:14" x14ac:dyDescent="0.25">
      <c r="A699">
        <v>1</v>
      </c>
      <c r="B699">
        <v>59</v>
      </c>
      <c r="C699">
        <v>0</v>
      </c>
      <c r="D699">
        <v>0</v>
      </c>
      <c r="E699">
        <v>0</v>
      </c>
      <c r="F699">
        <v>0</v>
      </c>
      <c r="G699">
        <v>1</v>
      </c>
      <c r="H699">
        <v>0</v>
      </c>
      <c r="I699">
        <v>313</v>
      </c>
      <c r="J699">
        <v>150</v>
      </c>
      <c r="K699">
        <v>82</v>
      </c>
      <c r="L699">
        <v>27.27</v>
      </c>
      <c r="M699">
        <v>62</v>
      </c>
      <c r="N699">
        <v>0</v>
      </c>
    </row>
    <row r="700" spans="1:14" x14ac:dyDescent="0.25">
      <c r="A700">
        <v>0</v>
      </c>
      <c r="B700">
        <v>41</v>
      </c>
      <c r="C700">
        <v>0</v>
      </c>
      <c r="D700">
        <v>0</v>
      </c>
      <c r="E700">
        <v>0</v>
      </c>
      <c r="F700">
        <v>0</v>
      </c>
      <c r="G700">
        <v>0</v>
      </c>
      <c r="H700">
        <v>0</v>
      </c>
      <c r="I700">
        <v>240</v>
      </c>
      <c r="J700">
        <v>118</v>
      </c>
      <c r="K700">
        <v>81</v>
      </c>
      <c r="L700">
        <v>25.48</v>
      </c>
      <c r="M700">
        <v>80</v>
      </c>
      <c r="N700">
        <v>0</v>
      </c>
    </row>
    <row r="701" spans="1:14" x14ac:dyDescent="0.25">
      <c r="A701">
        <v>1</v>
      </c>
      <c r="B701">
        <v>40</v>
      </c>
      <c r="C701">
        <v>1</v>
      </c>
      <c r="D701">
        <v>20</v>
      </c>
      <c r="E701">
        <v>0</v>
      </c>
      <c r="F701">
        <v>0</v>
      </c>
      <c r="G701">
        <v>0</v>
      </c>
      <c r="H701">
        <v>0</v>
      </c>
      <c r="I701">
        <v>211</v>
      </c>
      <c r="J701">
        <v>117</v>
      </c>
      <c r="K701">
        <v>76</v>
      </c>
      <c r="L701">
        <v>25.74</v>
      </c>
      <c r="M701">
        <v>70</v>
      </c>
      <c r="N701">
        <v>0</v>
      </c>
    </row>
    <row r="702" spans="1:14" x14ac:dyDescent="0.25">
      <c r="A702">
        <v>0</v>
      </c>
      <c r="B702">
        <v>66</v>
      </c>
      <c r="C702">
        <v>0</v>
      </c>
      <c r="D702">
        <v>0</v>
      </c>
      <c r="E702">
        <v>0</v>
      </c>
      <c r="F702">
        <v>0</v>
      </c>
      <c r="G702">
        <v>0</v>
      </c>
      <c r="H702">
        <v>0</v>
      </c>
      <c r="I702">
        <v>304</v>
      </c>
      <c r="J702">
        <v>161</v>
      </c>
      <c r="K702">
        <v>90</v>
      </c>
      <c r="L702">
        <v>23.48</v>
      </c>
      <c r="M702">
        <v>80</v>
      </c>
      <c r="N702">
        <v>1</v>
      </c>
    </row>
    <row r="703" spans="1:14" x14ac:dyDescent="0.25">
      <c r="A703">
        <v>0</v>
      </c>
      <c r="B703">
        <v>52</v>
      </c>
      <c r="C703">
        <v>0</v>
      </c>
      <c r="D703">
        <v>0</v>
      </c>
      <c r="E703">
        <v>0</v>
      </c>
      <c r="F703">
        <v>0</v>
      </c>
      <c r="G703">
        <v>0</v>
      </c>
      <c r="H703">
        <v>0</v>
      </c>
      <c r="I703">
        <v>292</v>
      </c>
      <c r="J703">
        <v>125</v>
      </c>
      <c r="K703">
        <v>87</v>
      </c>
      <c r="L703">
        <v>31.92</v>
      </c>
      <c r="M703">
        <v>75</v>
      </c>
      <c r="N703">
        <v>0</v>
      </c>
    </row>
    <row r="704" spans="1:14" x14ac:dyDescent="0.25">
      <c r="A704">
        <v>0</v>
      </c>
      <c r="B704">
        <v>56</v>
      </c>
      <c r="C704">
        <v>0</v>
      </c>
      <c r="D704">
        <v>0</v>
      </c>
      <c r="E704">
        <v>0</v>
      </c>
      <c r="F704">
        <v>0</v>
      </c>
      <c r="G704">
        <v>1</v>
      </c>
      <c r="H704">
        <v>0</v>
      </c>
      <c r="I704">
        <v>223</v>
      </c>
      <c r="J704">
        <v>144</v>
      </c>
      <c r="K704">
        <v>87</v>
      </c>
      <c r="L704">
        <v>21.75</v>
      </c>
      <c r="M704">
        <v>72</v>
      </c>
      <c r="N704">
        <v>0</v>
      </c>
    </row>
    <row r="705" spans="1:14" x14ac:dyDescent="0.25">
      <c r="A705">
        <v>1</v>
      </c>
      <c r="B705">
        <v>64</v>
      </c>
      <c r="C705">
        <v>0</v>
      </c>
      <c r="D705">
        <v>0</v>
      </c>
      <c r="E705">
        <v>0</v>
      </c>
      <c r="F705">
        <v>0</v>
      </c>
      <c r="G705">
        <v>0</v>
      </c>
      <c r="H705">
        <v>0</v>
      </c>
      <c r="I705">
        <v>263</v>
      </c>
      <c r="J705">
        <v>102.5</v>
      </c>
      <c r="K705">
        <v>63.5</v>
      </c>
      <c r="L705">
        <v>28.82</v>
      </c>
      <c r="M705">
        <v>64</v>
      </c>
      <c r="N705">
        <v>0</v>
      </c>
    </row>
    <row r="706" spans="1:14" x14ac:dyDescent="0.25">
      <c r="A706">
        <v>1</v>
      </c>
      <c r="B706">
        <v>42</v>
      </c>
      <c r="C706">
        <v>1</v>
      </c>
      <c r="D706">
        <v>30</v>
      </c>
      <c r="E706">
        <v>0</v>
      </c>
      <c r="F706">
        <v>0</v>
      </c>
      <c r="G706">
        <v>1</v>
      </c>
      <c r="H706">
        <v>0</v>
      </c>
      <c r="I706">
        <v>270</v>
      </c>
      <c r="J706">
        <v>129.5</v>
      </c>
      <c r="K706">
        <v>100</v>
      </c>
      <c r="L706">
        <v>30.13</v>
      </c>
      <c r="M706">
        <v>82</v>
      </c>
      <c r="N706">
        <v>1</v>
      </c>
    </row>
    <row r="707" spans="1:14" x14ac:dyDescent="0.25">
      <c r="A707">
        <v>0</v>
      </c>
      <c r="B707">
        <v>42</v>
      </c>
      <c r="C707">
        <v>0</v>
      </c>
      <c r="D707">
        <v>0</v>
      </c>
      <c r="E707">
        <v>0</v>
      </c>
      <c r="F707">
        <v>0</v>
      </c>
      <c r="G707">
        <v>0</v>
      </c>
      <c r="H707">
        <v>0</v>
      </c>
      <c r="I707">
        <v>172</v>
      </c>
      <c r="J707">
        <v>120.5</v>
      </c>
      <c r="K707">
        <v>80</v>
      </c>
      <c r="L707">
        <v>19.93</v>
      </c>
      <c r="M707">
        <v>80</v>
      </c>
      <c r="N707">
        <v>0</v>
      </c>
    </row>
    <row r="708" spans="1:14" x14ac:dyDescent="0.25">
      <c r="A708">
        <v>0</v>
      </c>
      <c r="B708">
        <v>54</v>
      </c>
      <c r="C708">
        <v>1</v>
      </c>
      <c r="D708">
        <v>17</v>
      </c>
      <c r="E708">
        <v>0</v>
      </c>
      <c r="F708">
        <v>0</v>
      </c>
      <c r="G708">
        <v>0</v>
      </c>
      <c r="H708">
        <v>0</v>
      </c>
      <c r="I708">
        <v>205</v>
      </c>
      <c r="J708">
        <v>96</v>
      </c>
      <c r="K708">
        <v>66</v>
      </c>
      <c r="L708">
        <v>23.26</v>
      </c>
      <c r="M708">
        <v>85</v>
      </c>
      <c r="N708">
        <v>0</v>
      </c>
    </row>
    <row r="709" spans="1:14" x14ac:dyDescent="0.25">
      <c r="A709">
        <v>0</v>
      </c>
      <c r="B709">
        <v>43</v>
      </c>
      <c r="C709">
        <v>1</v>
      </c>
      <c r="D709">
        <v>5</v>
      </c>
      <c r="E709">
        <v>0</v>
      </c>
      <c r="F709">
        <v>0</v>
      </c>
      <c r="G709">
        <v>0</v>
      </c>
      <c r="H709">
        <v>0</v>
      </c>
      <c r="I709">
        <v>250</v>
      </c>
      <c r="J709">
        <v>112.5</v>
      </c>
      <c r="K709">
        <v>76.5</v>
      </c>
      <c r="L709">
        <v>25.23</v>
      </c>
      <c r="M709">
        <v>66</v>
      </c>
      <c r="N709">
        <v>0</v>
      </c>
    </row>
    <row r="710" spans="1:14" x14ac:dyDescent="0.25">
      <c r="A710">
        <v>1</v>
      </c>
      <c r="B710">
        <v>64</v>
      </c>
      <c r="C710">
        <v>0</v>
      </c>
      <c r="D710">
        <v>0</v>
      </c>
      <c r="E710">
        <v>0</v>
      </c>
      <c r="F710">
        <v>0</v>
      </c>
      <c r="G710">
        <v>1</v>
      </c>
      <c r="H710">
        <v>1</v>
      </c>
      <c r="I710">
        <v>195</v>
      </c>
      <c r="J710">
        <v>176</v>
      </c>
      <c r="K710">
        <v>78</v>
      </c>
      <c r="L710">
        <v>24.9</v>
      </c>
      <c r="M710">
        <v>95</v>
      </c>
      <c r="N710">
        <v>0</v>
      </c>
    </row>
    <row r="711" spans="1:14" x14ac:dyDescent="0.25">
      <c r="A711">
        <v>0</v>
      </c>
      <c r="B711">
        <v>56</v>
      </c>
      <c r="C711">
        <v>0</v>
      </c>
      <c r="D711">
        <v>0</v>
      </c>
      <c r="E711">
        <v>0</v>
      </c>
      <c r="F711">
        <v>0</v>
      </c>
      <c r="G711">
        <v>0</v>
      </c>
      <c r="H711">
        <v>0</v>
      </c>
      <c r="I711">
        <v>306</v>
      </c>
      <c r="J711">
        <v>120</v>
      </c>
      <c r="K711">
        <v>87</v>
      </c>
      <c r="L711">
        <v>25.38</v>
      </c>
      <c r="M711">
        <v>82</v>
      </c>
      <c r="N711">
        <v>0</v>
      </c>
    </row>
    <row r="712" spans="1:14" x14ac:dyDescent="0.25">
      <c r="A712">
        <v>0</v>
      </c>
      <c r="B712">
        <v>62</v>
      </c>
      <c r="C712">
        <v>0</v>
      </c>
      <c r="D712">
        <v>0</v>
      </c>
      <c r="E712">
        <v>0</v>
      </c>
      <c r="F712">
        <v>0</v>
      </c>
      <c r="G712">
        <v>1</v>
      </c>
      <c r="H712">
        <v>0</v>
      </c>
      <c r="I712">
        <v>309</v>
      </c>
      <c r="J712">
        <v>146</v>
      </c>
      <c r="K712">
        <v>82.5</v>
      </c>
      <c r="L712">
        <v>28.55</v>
      </c>
      <c r="M712">
        <v>64</v>
      </c>
      <c r="N712">
        <v>1</v>
      </c>
    </row>
    <row r="713" spans="1:14" x14ac:dyDescent="0.25">
      <c r="A713">
        <v>0</v>
      </c>
      <c r="B713">
        <v>64</v>
      </c>
      <c r="C713">
        <v>0</v>
      </c>
      <c r="D713">
        <v>0</v>
      </c>
      <c r="E713">
        <v>0</v>
      </c>
      <c r="F713">
        <v>0</v>
      </c>
      <c r="G713">
        <v>1</v>
      </c>
      <c r="H713">
        <v>1</v>
      </c>
      <c r="I713">
        <v>262</v>
      </c>
      <c r="J713">
        <v>147</v>
      </c>
      <c r="K713">
        <v>90</v>
      </c>
      <c r="L713">
        <v>26.51</v>
      </c>
      <c r="M713">
        <v>85</v>
      </c>
      <c r="N713">
        <v>0</v>
      </c>
    </row>
    <row r="714" spans="1:14" x14ac:dyDescent="0.25">
      <c r="A714">
        <v>0</v>
      </c>
      <c r="B714">
        <v>56</v>
      </c>
      <c r="C714">
        <v>0</v>
      </c>
      <c r="D714">
        <v>0</v>
      </c>
      <c r="E714">
        <v>0</v>
      </c>
      <c r="F714">
        <v>0</v>
      </c>
      <c r="G714">
        <v>1</v>
      </c>
      <c r="H714">
        <v>0</v>
      </c>
      <c r="I714">
        <v>287</v>
      </c>
      <c r="J714">
        <v>169</v>
      </c>
      <c r="K714">
        <v>91</v>
      </c>
      <c r="L714">
        <v>26.36</v>
      </c>
      <c r="M714">
        <v>94</v>
      </c>
      <c r="N714">
        <v>0</v>
      </c>
    </row>
    <row r="715" spans="1:14" x14ac:dyDescent="0.25">
      <c r="A715">
        <v>0</v>
      </c>
      <c r="B715">
        <v>46</v>
      </c>
      <c r="C715">
        <v>1</v>
      </c>
      <c r="D715">
        <v>10</v>
      </c>
      <c r="E715">
        <v>0</v>
      </c>
      <c r="F715">
        <v>0</v>
      </c>
      <c r="G715">
        <v>0</v>
      </c>
      <c r="H715">
        <v>0</v>
      </c>
      <c r="I715">
        <v>202</v>
      </c>
      <c r="J715">
        <v>157</v>
      </c>
      <c r="K715">
        <v>94</v>
      </c>
      <c r="L715">
        <v>19.37</v>
      </c>
      <c r="M715">
        <v>88</v>
      </c>
      <c r="N715">
        <v>0</v>
      </c>
    </row>
    <row r="716" spans="1:14" x14ac:dyDescent="0.25">
      <c r="A716">
        <v>1</v>
      </c>
      <c r="B716">
        <v>61</v>
      </c>
      <c r="C716">
        <v>1</v>
      </c>
      <c r="D716">
        <v>15</v>
      </c>
      <c r="E716">
        <v>0</v>
      </c>
      <c r="F716">
        <v>0</v>
      </c>
      <c r="G716">
        <v>0</v>
      </c>
      <c r="H716">
        <v>0</v>
      </c>
      <c r="I716">
        <v>180</v>
      </c>
      <c r="J716">
        <v>110</v>
      </c>
      <c r="K716">
        <v>80</v>
      </c>
      <c r="L716">
        <v>20.72</v>
      </c>
      <c r="M716">
        <v>77</v>
      </c>
      <c r="N716">
        <v>0</v>
      </c>
    </row>
    <row r="717" spans="1:14" x14ac:dyDescent="0.25">
      <c r="A717">
        <v>0</v>
      </c>
      <c r="B717">
        <v>44</v>
      </c>
      <c r="C717">
        <v>0</v>
      </c>
      <c r="D717">
        <v>0</v>
      </c>
      <c r="E717">
        <v>0</v>
      </c>
      <c r="F717">
        <v>0</v>
      </c>
      <c r="G717">
        <v>0</v>
      </c>
      <c r="H717">
        <v>0</v>
      </c>
      <c r="I717">
        <v>180</v>
      </c>
      <c r="J717">
        <v>120</v>
      </c>
      <c r="K717">
        <v>80</v>
      </c>
      <c r="L717">
        <v>21.67</v>
      </c>
      <c r="M717">
        <v>60</v>
      </c>
      <c r="N717">
        <v>1</v>
      </c>
    </row>
    <row r="718" spans="1:14" x14ac:dyDescent="0.25">
      <c r="A718">
        <v>0</v>
      </c>
      <c r="B718">
        <v>55</v>
      </c>
      <c r="C718">
        <v>0</v>
      </c>
      <c r="D718">
        <v>0</v>
      </c>
      <c r="E718">
        <v>0</v>
      </c>
      <c r="F718">
        <v>0</v>
      </c>
      <c r="G718">
        <v>0</v>
      </c>
      <c r="H718">
        <v>0</v>
      </c>
      <c r="I718">
        <v>273</v>
      </c>
      <c r="J718">
        <v>125</v>
      </c>
      <c r="K718">
        <v>80</v>
      </c>
      <c r="L718">
        <v>23.05</v>
      </c>
      <c r="M718">
        <v>85</v>
      </c>
      <c r="N718">
        <v>0</v>
      </c>
    </row>
    <row r="719" spans="1:14" x14ac:dyDescent="0.25">
      <c r="A719">
        <v>0</v>
      </c>
      <c r="B719">
        <v>54</v>
      </c>
      <c r="C719">
        <v>0</v>
      </c>
      <c r="D719">
        <v>0</v>
      </c>
      <c r="E719">
        <v>0</v>
      </c>
      <c r="F719">
        <v>0</v>
      </c>
      <c r="G719">
        <v>0</v>
      </c>
      <c r="H719">
        <v>0</v>
      </c>
      <c r="I719">
        <v>238</v>
      </c>
      <c r="J719">
        <v>136.5</v>
      </c>
      <c r="K719">
        <v>85</v>
      </c>
      <c r="L719">
        <v>24.96</v>
      </c>
      <c r="M719">
        <v>80</v>
      </c>
      <c r="N719">
        <v>0</v>
      </c>
    </row>
    <row r="720" spans="1:14" x14ac:dyDescent="0.25">
      <c r="A720">
        <v>0</v>
      </c>
      <c r="B720">
        <v>41</v>
      </c>
      <c r="C720">
        <v>1</v>
      </c>
      <c r="D720">
        <v>14</v>
      </c>
      <c r="E720">
        <v>0</v>
      </c>
      <c r="F720">
        <v>0</v>
      </c>
      <c r="G720">
        <v>1</v>
      </c>
      <c r="H720">
        <v>0</v>
      </c>
      <c r="I720">
        <v>188</v>
      </c>
      <c r="J720">
        <v>145</v>
      </c>
      <c r="K720">
        <v>99</v>
      </c>
      <c r="L720">
        <v>28.6</v>
      </c>
      <c r="M720">
        <v>85</v>
      </c>
      <c r="N720">
        <v>0</v>
      </c>
    </row>
    <row r="721" spans="1:14" x14ac:dyDescent="0.25">
      <c r="A721">
        <v>1</v>
      </c>
      <c r="B721">
        <v>51</v>
      </c>
      <c r="C721">
        <v>0</v>
      </c>
      <c r="D721">
        <v>0</v>
      </c>
      <c r="E721">
        <v>0</v>
      </c>
      <c r="F721">
        <v>0</v>
      </c>
      <c r="G721">
        <v>0</v>
      </c>
      <c r="H721">
        <v>0</v>
      </c>
      <c r="I721">
        <v>199</v>
      </c>
      <c r="J721">
        <v>113</v>
      </c>
      <c r="K721">
        <v>68</v>
      </c>
      <c r="L721">
        <v>22.46</v>
      </c>
      <c r="M721">
        <v>58</v>
      </c>
      <c r="N721">
        <v>0</v>
      </c>
    </row>
    <row r="722" spans="1:14" x14ac:dyDescent="0.25">
      <c r="A722">
        <v>0</v>
      </c>
      <c r="B722">
        <v>35</v>
      </c>
      <c r="C722">
        <v>1</v>
      </c>
      <c r="D722">
        <v>3</v>
      </c>
      <c r="E722">
        <v>0</v>
      </c>
      <c r="F722">
        <v>0</v>
      </c>
      <c r="G722">
        <v>0</v>
      </c>
      <c r="H722">
        <v>0</v>
      </c>
      <c r="I722">
        <v>185</v>
      </c>
      <c r="J722">
        <v>100</v>
      </c>
      <c r="K722">
        <v>66.5</v>
      </c>
      <c r="L722">
        <v>24.08</v>
      </c>
      <c r="M722">
        <v>55</v>
      </c>
      <c r="N722">
        <v>0</v>
      </c>
    </row>
    <row r="723" spans="1:14" x14ac:dyDescent="0.25">
      <c r="A723">
        <v>0</v>
      </c>
      <c r="B723">
        <v>46</v>
      </c>
      <c r="C723">
        <v>0</v>
      </c>
      <c r="D723">
        <v>0</v>
      </c>
      <c r="E723">
        <v>0</v>
      </c>
      <c r="F723">
        <v>0</v>
      </c>
      <c r="G723">
        <v>0</v>
      </c>
      <c r="H723">
        <v>0</v>
      </c>
      <c r="I723">
        <v>203</v>
      </c>
      <c r="J723">
        <v>129</v>
      </c>
      <c r="K723">
        <v>77</v>
      </c>
      <c r="L723">
        <v>29.29</v>
      </c>
      <c r="M723">
        <v>102</v>
      </c>
      <c r="N723">
        <v>0</v>
      </c>
    </row>
    <row r="724" spans="1:14" x14ac:dyDescent="0.25">
      <c r="A724">
        <v>0</v>
      </c>
      <c r="B724">
        <v>51</v>
      </c>
      <c r="C724">
        <v>0</v>
      </c>
      <c r="D724">
        <v>0</v>
      </c>
      <c r="E724">
        <v>0</v>
      </c>
      <c r="F724">
        <v>0</v>
      </c>
      <c r="G724">
        <v>0</v>
      </c>
      <c r="H724">
        <v>0</v>
      </c>
      <c r="I724">
        <v>239</v>
      </c>
      <c r="J724">
        <v>110</v>
      </c>
      <c r="K724">
        <v>73</v>
      </c>
      <c r="L724">
        <v>22.62</v>
      </c>
      <c r="M724">
        <v>87</v>
      </c>
      <c r="N724">
        <v>0</v>
      </c>
    </row>
    <row r="725" spans="1:14" x14ac:dyDescent="0.25">
      <c r="A725">
        <v>0</v>
      </c>
      <c r="B725">
        <v>35</v>
      </c>
      <c r="C725">
        <v>0</v>
      </c>
      <c r="D725">
        <v>0</v>
      </c>
      <c r="E725">
        <v>0</v>
      </c>
      <c r="F725">
        <v>0</v>
      </c>
      <c r="G725">
        <v>0</v>
      </c>
      <c r="H725">
        <v>0</v>
      </c>
      <c r="I725">
        <v>234</v>
      </c>
      <c r="J725">
        <v>107.5</v>
      </c>
      <c r="K725">
        <v>70</v>
      </c>
      <c r="L725">
        <v>29.22</v>
      </c>
      <c r="M725">
        <v>73</v>
      </c>
      <c r="N725">
        <v>0</v>
      </c>
    </row>
    <row r="726" spans="1:14" x14ac:dyDescent="0.25">
      <c r="A726">
        <v>0</v>
      </c>
      <c r="B726">
        <v>55</v>
      </c>
      <c r="C726">
        <v>0</v>
      </c>
      <c r="D726">
        <v>0</v>
      </c>
      <c r="E726">
        <v>0</v>
      </c>
      <c r="F726">
        <v>0</v>
      </c>
      <c r="G726">
        <v>0</v>
      </c>
      <c r="H726">
        <v>0</v>
      </c>
      <c r="I726">
        <v>266</v>
      </c>
      <c r="J726">
        <v>131</v>
      </c>
      <c r="K726">
        <v>76</v>
      </c>
      <c r="L726">
        <v>26.45</v>
      </c>
      <c r="M726">
        <v>72</v>
      </c>
      <c r="N726">
        <v>0</v>
      </c>
    </row>
    <row r="727" spans="1:14" x14ac:dyDescent="0.25">
      <c r="A727">
        <v>1</v>
      </c>
      <c r="B727">
        <v>39</v>
      </c>
      <c r="C727">
        <v>1</v>
      </c>
      <c r="D727">
        <v>1</v>
      </c>
      <c r="E727">
        <v>0</v>
      </c>
      <c r="F727">
        <v>0</v>
      </c>
      <c r="G727">
        <v>0</v>
      </c>
      <c r="H727">
        <v>0</v>
      </c>
      <c r="I727">
        <v>163</v>
      </c>
      <c r="J727">
        <v>129</v>
      </c>
      <c r="K727">
        <v>84</v>
      </c>
      <c r="L727">
        <v>21.01</v>
      </c>
      <c r="M727">
        <v>60</v>
      </c>
      <c r="N727">
        <v>0</v>
      </c>
    </row>
    <row r="728" spans="1:14" x14ac:dyDescent="0.25">
      <c r="A728">
        <v>0</v>
      </c>
      <c r="B728">
        <v>43</v>
      </c>
      <c r="C728">
        <v>1</v>
      </c>
      <c r="D728">
        <v>15</v>
      </c>
      <c r="E728">
        <v>0</v>
      </c>
      <c r="F728">
        <v>0</v>
      </c>
      <c r="G728">
        <v>0</v>
      </c>
      <c r="H728">
        <v>0</v>
      </c>
      <c r="I728">
        <v>179</v>
      </c>
      <c r="J728">
        <v>101</v>
      </c>
      <c r="K728">
        <v>68.5</v>
      </c>
      <c r="L728">
        <v>19.829999999999998</v>
      </c>
      <c r="M728">
        <v>79</v>
      </c>
      <c r="N728">
        <v>0</v>
      </c>
    </row>
    <row r="729" spans="1:14" x14ac:dyDescent="0.25">
      <c r="A729">
        <v>0</v>
      </c>
      <c r="B729">
        <v>40</v>
      </c>
      <c r="C729">
        <v>0</v>
      </c>
      <c r="D729">
        <v>0</v>
      </c>
      <c r="E729">
        <v>0</v>
      </c>
      <c r="F729">
        <v>0</v>
      </c>
      <c r="G729">
        <v>0</v>
      </c>
      <c r="H729">
        <v>0</v>
      </c>
      <c r="I729">
        <v>190</v>
      </c>
      <c r="J729">
        <v>122</v>
      </c>
      <c r="K729">
        <v>78</v>
      </c>
      <c r="L729">
        <v>28.18</v>
      </c>
      <c r="M729">
        <v>86</v>
      </c>
      <c r="N729">
        <v>0</v>
      </c>
    </row>
    <row r="730" spans="1:14" x14ac:dyDescent="0.25">
      <c r="A730">
        <v>1</v>
      </c>
      <c r="B730">
        <v>41</v>
      </c>
      <c r="C730">
        <v>1</v>
      </c>
      <c r="D730">
        <v>15</v>
      </c>
      <c r="E730">
        <v>0</v>
      </c>
      <c r="F730">
        <v>0</v>
      </c>
      <c r="G730">
        <v>0</v>
      </c>
      <c r="H730">
        <v>0</v>
      </c>
      <c r="I730">
        <v>200</v>
      </c>
      <c r="J730">
        <v>118</v>
      </c>
      <c r="K730">
        <v>87</v>
      </c>
      <c r="L730">
        <v>21.28</v>
      </c>
      <c r="M730">
        <v>73</v>
      </c>
      <c r="N730">
        <v>0</v>
      </c>
    </row>
    <row r="731" spans="1:14" x14ac:dyDescent="0.25">
      <c r="A731">
        <v>0</v>
      </c>
      <c r="B731">
        <v>46</v>
      </c>
      <c r="C731">
        <v>0</v>
      </c>
      <c r="D731">
        <v>0</v>
      </c>
      <c r="E731">
        <v>0</v>
      </c>
      <c r="F731">
        <v>0</v>
      </c>
      <c r="G731">
        <v>0</v>
      </c>
      <c r="H731">
        <v>0</v>
      </c>
      <c r="I731">
        <v>325</v>
      </c>
      <c r="J731">
        <v>119</v>
      </c>
      <c r="K731">
        <v>86</v>
      </c>
      <c r="L731">
        <v>35.130000000000003</v>
      </c>
      <c r="M731">
        <v>68</v>
      </c>
      <c r="N731">
        <v>0</v>
      </c>
    </row>
    <row r="732" spans="1:14" x14ac:dyDescent="0.25">
      <c r="A732">
        <v>0</v>
      </c>
      <c r="B732">
        <v>44</v>
      </c>
      <c r="C732">
        <v>1</v>
      </c>
      <c r="D732">
        <v>20</v>
      </c>
      <c r="E732">
        <v>0</v>
      </c>
      <c r="F732">
        <v>0</v>
      </c>
      <c r="G732">
        <v>0</v>
      </c>
      <c r="H732">
        <v>0</v>
      </c>
      <c r="I732">
        <v>205</v>
      </c>
      <c r="J732">
        <v>132.5</v>
      </c>
      <c r="K732">
        <v>82.5</v>
      </c>
      <c r="L732">
        <v>30.98</v>
      </c>
      <c r="M732">
        <v>72</v>
      </c>
      <c r="N732">
        <v>0</v>
      </c>
    </row>
    <row r="733" spans="1:14" x14ac:dyDescent="0.25">
      <c r="A733">
        <v>0</v>
      </c>
      <c r="B733">
        <v>37</v>
      </c>
      <c r="C733">
        <v>1</v>
      </c>
      <c r="D733">
        <v>9</v>
      </c>
      <c r="E733">
        <v>0</v>
      </c>
      <c r="F733">
        <v>0</v>
      </c>
      <c r="G733">
        <v>0</v>
      </c>
      <c r="H733">
        <v>0</v>
      </c>
      <c r="I733">
        <v>205</v>
      </c>
      <c r="J733">
        <v>111</v>
      </c>
      <c r="K733">
        <v>60.5</v>
      </c>
      <c r="L733">
        <v>21.8</v>
      </c>
      <c r="M733">
        <v>65</v>
      </c>
      <c r="N733">
        <v>0</v>
      </c>
    </row>
    <row r="734" spans="1:14" x14ac:dyDescent="0.25">
      <c r="A734">
        <v>1</v>
      </c>
      <c r="B734">
        <v>54</v>
      </c>
      <c r="C734">
        <v>1</v>
      </c>
      <c r="D734">
        <v>20</v>
      </c>
      <c r="E734">
        <v>0</v>
      </c>
      <c r="F734">
        <v>0</v>
      </c>
      <c r="G734">
        <v>1</v>
      </c>
      <c r="H734">
        <v>0</v>
      </c>
      <c r="I734">
        <v>298</v>
      </c>
      <c r="J734">
        <v>133</v>
      </c>
      <c r="K734">
        <v>84</v>
      </c>
      <c r="L734">
        <v>25.59</v>
      </c>
      <c r="M734">
        <v>90</v>
      </c>
      <c r="N734">
        <v>0</v>
      </c>
    </row>
    <row r="735" spans="1:14" x14ac:dyDescent="0.25">
      <c r="A735">
        <v>1</v>
      </c>
      <c r="B735">
        <v>46</v>
      </c>
      <c r="C735">
        <v>1</v>
      </c>
      <c r="D735">
        <v>20</v>
      </c>
      <c r="E735">
        <v>0</v>
      </c>
      <c r="F735">
        <v>0</v>
      </c>
      <c r="G735">
        <v>0</v>
      </c>
      <c r="H735">
        <v>0</v>
      </c>
      <c r="I735">
        <v>200</v>
      </c>
      <c r="J735">
        <v>110</v>
      </c>
      <c r="K735">
        <v>72</v>
      </c>
      <c r="L735">
        <v>28.61</v>
      </c>
      <c r="M735">
        <v>70</v>
      </c>
      <c r="N735">
        <v>0</v>
      </c>
    </row>
    <row r="736" spans="1:14" x14ac:dyDescent="0.25">
      <c r="A736">
        <v>0</v>
      </c>
      <c r="B736">
        <v>46</v>
      </c>
      <c r="C736">
        <v>0</v>
      </c>
      <c r="D736">
        <v>0</v>
      </c>
      <c r="E736">
        <v>0</v>
      </c>
      <c r="F736">
        <v>0</v>
      </c>
      <c r="G736">
        <v>0</v>
      </c>
      <c r="H736">
        <v>0</v>
      </c>
      <c r="I736">
        <v>277</v>
      </c>
      <c r="J736">
        <v>122.5</v>
      </c>
      <c r="K736">
        <v>77.5</v>
      </c>
      <c r="L736">
        <v>27.42</v>
      </c>
      <c r="M736">
        <v>63</v>
      </c>
      <c r="N736">
        <v>0</v>
      </c>
    </row>
    <row r="737" spans="1:14" x14ac:dyDescent="0.25">
      <c r="A737">
        <v>1</v>
      </c>
      <c r="B737">
        <v>39</v>
      </c>
      <c r="C737">
        <v>1</v>
      </c>
      <c r="D737">
        <v>20</v>
      </c>
      <c r="E737">
        <v>0</v>
      </c>
      <c r="F737">
        <v>0</v>
      </c>
      <c r="G737">
        <v>0</v>
      </c>
      <c r="H737">
        <v>0</v>
      </c>
      <c r="I737">
        <v>186</v>
      </c>
      <c r="J737">
        <v>126</v>
      </c>
      <c r="K737">
        <v>67</v>
      </c>
      <c r="L737">
        <v>22.04</v>
      </c>
      <c r="M737">
        <v>63</v>
      </c>
      <c r="N737">
        <v>0</v>
      </c>
    </row>
    <row r="738" spans="1:14" x14ac:dyDescent="0.25">
      <c r="A738">
        <v>0</v>
      </c>
      <c r="B738">
        <v>52</v>
      </c>
      <c r="C738">
        <v>0</v>
      </c>
      <c r="D738">
        <v>0</v>
      </c>
      <c r="E738">
        <v>0</v>
      </c>
      <c r="F738">
        <v>0</v>
      </c>
      <c r="G738">
        <v>0</v>
      </c>
      <c r="H738">
        <v>0</v>
      </c>
      <c r="I738">
        <v>309</v>
      </c>
      <c r="J738">
        <v>142</v>
      </c>
      <c r="K738">
        <v>87</v>
      </c>
      <c r="L738">
        <v>24.22</v>
      </c>
      <c r="M738">
        <v>86</v>
      </c>
      <c r="N738">
        <v>0</v>
      </c>
    </row>
    <row r="739" spans="1:14" x14ac:dyDescent="0.25">
      <c r="A739">
        <v>1</v>
      </c>
      <c r="B739">
        <v>40</v>
      </c>
      <c r="C739">
        <v>1</v>
      </c>
      <c r="D739">
        <v>20</v>
      </c>
      <c r="E739">
        <v>0</v>
      </c>
      <c r="F739">
        <v>0</v>
      </c>
      <c r="G739">
        <v>0</v>
      </c>
      <c r="H739">
        <v>0</v>
      </c>
      <c r="I739">
        <v>242</v>
      </c>
      <c r="J739">
        <v>115</v>
      </c>
      <c r="K739">
        <v>74</v>
      </c>
      <c r="L739">
        <v>23.09</v>
      </c>
      <c r="M739">
        <v>68</v>
      </c>
      <c r="N739">
        <v>0</v>
      </c>
    </row>
    <row r="740" spans="1:14" x14ac:dyDescent="0.25">
      <c r="A740">
        <v>1</v>
      </c>
      <c r="B740">
        <v>46</v>
      </c>
      <c r="C740">
        <v>0</v>
      </c>
      <c r="D740">
        <v>0</v>
      </c>
      <c r="E740">
        <v>0</v>
      </c>
      <c r="F740">
        <v>0</v>
      </c>
      <c r="G740">
        <v>1</v>
      </c>
      <c r="H740">
        <v>0</v>
      </c>
      <c r="I740">
        <v>254</v>
      </c>
      <c r="J740">
        <v>135</v>
      </c>
      <c r="K740">
        <v>100</v>
      </c>
      <c r="L740">
        <v>27.86</v>
      </c>
      <c r="M740">
        <v>83</v>
      </c>
      <c r="N740">
        <v>0</v>
      </c>
    </row>
    <row r="741" spans="1:14" x14ac:dyDescent="0.25">
      <c r="A741">
        <v>1</v>
      </c>
      <c r="B741">
        <v>64</v>
      </c>
      <c r="C741">
        <v>1</v>
      </c>
      <c r="D741">
        <v>15</v>
      </c>
      <c r="E741">
        <v>0</v>
      </c>
      <c r="F741">
        <v>0</v>
      </c>
      <c r="G741">
        <v>1</v>
      </c>
      <c r="H741">
        <v>0</v>
      </c>
      <c r="I741">
        <v>240</v>
      </c>
      <c r="J741">
        <v>141</v>
      </c>
      <c r="K741">
        <v>76</v>
      </c>
      <c r="L741">
        <v>24.94</v>
      </c>
      <c r="M741">
        <v>75</v>
      </c>
      <c r="N741">
        <v>0</v>
      </c>
    </row>
    <row r="742" spans="1:14" x14ac:dyDescent="0.25">
      <c r="A742">
        <v>1</v>
      </c>
      <c r="B742">
        <v>48</v>
      </c>
      <c r="C742">
        <v>1</v>
      </c>
      <c r="D742">
        <v>20</v>
      </c>
      <c r="E742">
        <v>0</v>
      </c>
      <c r="F742">
        <v>0</v>
      </c>
      <c r="G742">
        <v>0</v>
      </c>
      <c r="H742">
        <v>0</v>
      </c>
      <c r="I742">
        <v>245</v>
      </c>
      <c r="J742">
        <v>118</v>
      </c>
      <c r="K742">
        <v>73</v>
      </c>
      <c r="L742">
        <v>21.84</v>
      </c>
      <c r="M742">
        <v>75</v>
      </c>
      <c r="N742">
        <v>0</v>
      </c>
    </row>
    <row r="743" spans="1:14" x14ac:dyDescent="0.25">
      <c r="A743">
        <v>1</v>
      </c>
      <c r="B743">
        <v>44</v>
      </c>
      <c r="C743">
        <v>1</v>
      </c>
      <c r="D743">
        <v>25</v>
      </c>
      <c r="E743">
        <v>0</v>
      </c>
      <c r="F743">
        <v>0</v>
      </c>
      <c r="G743">
        <v>0</v>
      </c>
      <c r="H743">
        <v>0</v>
      </c>
      <c r="I743">
        <v>254</v>
      </c>
      <c r="J743">
        <v>123</v>
      </c>
      <c r="K743">
        <v>82</v>
      </c>
      <c r="L743">
        <v>24.56</v>
      </c>
      <c r="M743">
        <v>87</v>
      </c>
      <c r="N743">
        <v>0</v>
      </c>
    </row>
    <row r="744" spans="1:14" x14ac:dyDescent="0.25">
      <c r="A744">
        <v>0</v>
      </c>
      <c r="B744">
        <v>40</v>
      </c>
      <c r="C744">
        <v>1</v>
      </c>
      <c r="D744">
        <v>9</v>
      </c>
      <c r="E744">
        <v>0</v>
      </c>
      <c r="F744">
        <v>0</v>
      </c>
      <c r="G744">
        <v>0</v>
      </c>
      <c r="H744">
        <v>0</v>
      </c>
      <c r="I744">
        <v>262</v>
      </c>
      <c r="J744">
        <v>97</v>
      </c>
      <c r="K744">
        <v>71</v>
      </c>
      <c r="L744">
        <v>22.14</v>
      </c>
      <c r="M744">
        <v>72</v>
      </c>
      <c r="N744">
        <v>0</v>
      </c>
    </row>
    <row r="745" spans="1:14" x14ac:dyDescent="0.25">
      <c r="A745">
        <v>1</v>
      </c>
      <c r="B745">
        <v>39</v>
      </c>
      <c r="C745">
        <v>1</v>
      </c>
      <c r="D745">
        <v>9</v>
      </c>
      <c r="E745">
        <v>0</v>
      </c>
      <c r="F745">
        <v>0</v>
      </c>
      <c r="G745">
        <v>0</v>
      </c>
      <c r="H745">
        <v>0</v>
      </c>
      <c r="I745">
        <v>271</v>
      </c>
      <c r="J745">
        <v>118</v>
      </c>
      <c r="K745">
        <v>74</v>
      </c>
      <c r="L745">
        <v>22.66</v>
      </c>
      <c r="M745">
        <v>79</v>
      </c>
      <c r="N745">
        <v>0</v>
      </c>
    </row>
    <row r="746" spans="1:14" x14ac:dyDescent="0.25">
      <c r="A746">
        <v>0</v>
      </c>
      <c r="B746">
        <v>55</v>
      </c>
      <c r="C746">
        <v>0</v>
      </c>
      <c r="D746">
        <v>0</v>
      </c>
      <c r="E746">
        <v>0</v>
      </c>
      <c r="F746">
        <v>0</v>
      </c>
      <c r="G746">
        <v>1</v>
      </c>
      <c r="H746">
        <v>0</v>
      </c>
      <c r="I746">
        <v>268</v>
      </c>
      <c r="J746">
        <v>140</v>
      </c>
      <c r="K746">
        <v>88</v>
      </c>
      <c r="L746">
        <v>26.99</v>
      </c>
      <c r="M746">
        <v>85</v>
      </c>
      <c r="N746">
        <v>0</v>
      </c>
    </row>
    <row r="747" spans="1:14" x14ac:dyDescent="0.25">
      <c r="A747">
        <v>0</v>
      </c>
      <c r="B747">
        <v>38</v>
      </c>
      <c r="C747">
        <v>0</v>
      </c>
      <c r="D747">
        <v>0</v>
      </c>
      <c r="E747">
        <v>0</v>
      </c>
      <c r="F747">
        <v>0</v>
      </c>
      <c r="G747">
        <v>0</v>
      </c>
      <c r="H747">
        <v>0</v>
      </c>
      <c r="I747">
        <v>159</v>
      </c>
      <c r="J747">
        <v>108</v>
      </c>
      <c r="K747">
        <v>72</v>
      </c>
      <c r="L747">
        <v>27.68</v>
      </c>
      <c r="M747">
        <v>70</v>
      </c>
      <c r="N747">
        <v>0</v>
      </c>
    </row>
    <row r="748" spans="1:14" x14ac:dyDescent="0.25">
      <c r="A748">
        <v>1</v>
      </c>
      <c r="B748">
        <v>62</v>
      </c>
      <c r="C748">
        <v>1</v>
      </c>
      <c r="D748">
        <v>20</v>
      </c>
      <c r="E748">
        <v>0</v>
      </c>
      <c r="F748">
        <v>0</v>
      </c>
      <c r="G748">
        <v>0</v>
      </c>
      <c r="H748">
        <v>0</v>
      </c>
      <c r="I748">
        <v>264</v>
      </c>
      <c r="J748">
        <v>129</v>
      </c>
      <c r="K748">
        <v>85</v>
      </c>
      <c r="L748">
        <v>26.15</v>
      </c>
      <c r="M748">
        <v>73</v>
      </c>
      <c r="N748">
        <v>0</v>
      </c>
    </row>
    <row r="749" spans="1:14" x14ac:dyDescent="0.25">
      <c r="A749">
        <v>1</v>
      </c>
      <c r="B749">
        <v>39</v>
      </c>
      <c r="C749">
        <v>1</v>
      </c>
      <c r="D749">
        <v>15</v>
      </c>
      <c r="E749">
        <v>0</v>
      </c>
      <c r="F749">
        <v>0</v>
      </c>
      <c r="G749">
        <v>0</v>
      </c>
      <c r="H749">
        <v>0</v>
      </c>
      <c r="I749">
        <v>181</v>
      </c>
      <c r="J749">
        <v>115</v>
      </c>
      <c r="K749">
        <v>75</v>
      </c>
      <c r="L749">
        <v>21.99</v>
      </c>
      <c r="M749">
        <v>67</v>
      </c>
      <c r="N749">
        <v>0</v>
      </c>
    </row>
    <row r="750" spans="1:14" x14ac:dyDescent="0.25">
      <c r="A750">
        <v>1</v>
      </c>
      <c r="B750">
        <v>63</v>
      </c>
      <c r="C750">
        <v>1</v>
      </c>
      <c r="D750">
        <v>6</v>
      </c>
      <c r="E750">
        <v>0</v>
      </c>
      <c r="F750">
        <v>0</v>
      </c>
      <c r="G750">
        <v>0</v>
      </c>
      <c r="H750">
        <v>0</v>
      </c>
      <c r="I750">
        <v>217</v>
      </c>
      <c r="J750">
        <v>125</v>
      </c>
      <c r="K750">
        <v>71</v>
      </c>
      <c r="L750">
        <v>25.91</v>
      </c>
      <c r="M750">
        <v>75</v>
      </c>
      <c r="N750">
        <v>0</v>
      </c>
    </row>
    <row r="751" spans="1:14" x14ac:dyDescent="0.25">
      <c r="A751">
        <v>1</v>
      </c>
      <c r="B751">
        <v>43</v>
      </c>
      <c r="C751">
        <v>1</v>
      </c>
      <c r="D751">
        <v>30</v>
      </c>
      <c r="E751">
        <v>0</v>
      </c>
      <c r="F751">
        <v>0</v>
      </c>
      <c r="G751">
        <v>1</v>
      </c>
      <c r="H751">
        <v>0</v>
      </c>
      <c r="I751">
        <v>310</v>
      </c>
      <c r="J751">
        <v>140</v>
      </c>
      <c r="K751">
        <v>92</v>
      </c>
      <c r="L751">
        <v>26</v>
      </c>
      <c r="M751">
        <v>90</v>
      </c>
      <c r="N751">
        <v>0</v>
      </c>
    </row>
    <row r="752" spans="1:14" x14ac:dyDescent="0.25">
      <c r="A752">
        <v>0</v>
      </c>
      <c r="B752">
        <v>55</v>
      </c>
      <c r="C752">
        <v>0</v>
      </c>
      <c r="D752">
        <v>0</v>
      </c>
      <c r="E752">
        <v>0</v>
      </c>
      <c r="F752">
        <v>0</v>
      </c>
      <c r="G752">
        <v>0</v>
      </c>
      <c r="H752">
        <v>0</v>
      </c>
      <c r="I752">
        <v>266</v>
      </c>
      <c r="J752">
        <v>107</v>
      </c>
      <c r="K752">
        <v>70</v>
      </c>
      <c r="L752">
        <v>24.51</v>
      </c>
      <c r="M752">
        <v>72</v>
      </c>
      <c r="N752">
        <v>0</v>
      </c>
    </row>
    <row r="753" spans="1:14" x14ac:dyDescent="0.25">
      <c r="A753">
        <v>1</v>
      </c>
      <c r="B753">
        <v>53</v>
      </c>
      <c r="C753">
        <v>1</v>
      </c>
      <c r="D753">
        <v>40</v>
      </c>
      <c r="E753">
        <v>0</v>
      </c>
      <c r="F753">
        <v>0</v>
      </c>
      <c r="G753">
        <v>0</v>
      </c>
      <c r="H753">
        <v>0</v>
      </c>
      <c r="I753">
        <v>232</v>
      </c>
      <c r="J753">
        <v>136</v>
      </c>
      <c r="K753">
        <v>73</v>
      </c>
      <c r="L753">
        <v>22.26</v>
      </c>
      <c r="M753">
        <v>73</v>
      </c>
      <c r="N753">
        <v>0</v>
      </c>
    </row>
    <row r="754" spans="1:14" x14ac:dyDescent="0.25">
      <c r="A754">
        <v>1</v>
      </c>
      <c r="B754">
        <v>60</v>
      </c>
      <c r="C754">
        <v>1</v>
      </c>
      <c r="D754">
        <v>10</v>
      </c>
      <c r="E754">
        <v>0</v>
      </c>
      <c r="F754">
        <v>0</v>
      </c>
      <c r="G754">
        <v>1</v>
      </c>
      <c r="H754">
        <v>0</v>
      </c>
      <c r="I754">
        <v>250</v>
      </c>
      <c r="J754">
        <v>157</v>
      </c>
      <c r="K754">
        <v>94</v>
      </c>
      <c r="L754">
        <v>29.89</v>
      </c>
      <c r="M754">
        <v>63</v>
      </c>
      <c r="N754">
        <v>1</v>
      </c>
    </row>
    <row r="755" spans="1:14" x14ac:dyDescent="0.25">
      <c r="A755">
        <v>1</v>
      </c>
      <c r="B755">
        <v>45</v>
      </c>
      <c r="C755">
        <v>1</v>
      </c>
      <c r="D755">
        <v>30</v>
      </c>
      <c r="E755">
        <v>0</v>
      </c>
      <c r="F755">
        <v>0</v>
      </c>
      <c r="G755">
        <v>1</v>
      </c>
      <c r="H755">
        <v>0</v>
      </c>
      <c r="I755">
        <v>233</v>
      </c>
      <c r="J755">
        <v>147</v>
      </c>
      <c r="K755">
        <v>101</v>
      </c>
      <c r="L755">
        <v>24.32</v>
      </c>
      <c r="M755">
        <v>75</v>
      </c>
      <c r="N755">
        <v>0</v>
      </c>
    </row>
    <row r="756" spans="1:14" x14ac:dyDescent="0.25">
      <c r="A756">
        <v>1</v>
      </c>
      <c r="B756">
        <v>48</v>
      </c>
      <c r="C756">
        <v>1</v>
      </c>
      <c r="D756">
        <v>30</v>
      </c>
      <c r="E756">
        <v>0</v>
      </c>
      <c r="F756">
        <v>0</v>
      </c>
      <c r="G756">
        <v>1</v>
      </c>
      <c r="H756">
        <v>0</v>
      </c>
      <c r="I756">
        <v>215</v>
      </c>
      <c r="J756">
        <v>133</v>
      </c>
      <c r="K756">
        <v>90</v>
      </c>
      <c r="L756">
        <v>27.24</v>
      </c>
      <c r="M756">
        <v>75</v>
      </c>
      <c r="N756">
        <v>1</v>
      </c>
    </row>
    <row r="757" spans="1:14" x14ac:dyDescent="0.25">
      <c r="A757">
        <v>0</v>
      </c>
      <c r="B757">
        <v>46</v>
      </c>
      <c r="C757">
        <v>1</v>
      </c>
      <c r="D757">
        <v>1</v>
      </c>
      <c r="E757">
        <v>0</v>
      </c>
      <c r="F757">
        <v>0</v>
      </c>
      <c r="G757">
        <v>1</v>
      </c>
      <c r="H757">
        <v>0</v>
      </c>
      <c r="I757">
        <v>332</v>
      </c>
      <c r="J757">
        <v>162.5</v>
      </c>
      <c r="K757">
        <v>92.5</v>
      </c>
      <c r="L757">
        <v>26.13</v>
      </c>
      <c r="M757">
        <v>67</v>
      </c>
      <c r="N757">
        <v>0</v>
      </c>
    </row>
    <row r="758" spans="1:14" x14ac:dyDescent="0.25">
      <c r="A758">
        <v>1</v>
      </c>
      <c r="B758">
        <v>55</v>
      </c>
      <c r="C758">
        <v>1</v>
      </c>
      <c r="D758">
        <v>40</v>
      </c>
      <c r="E758">
        <v>0</v>
      </c>
      <c r="F758">
        <v>0</v>
      </c>
      <c r="G758">
        <v>0</v>
      </c>
      <c r="H758">
        <v>0</v>
      </c>
      <c r="I758">
        <v>242</v>
      </c>
      <c r="J758">
        <v>130</v>
      </c>
      <c r="K758">
        <v>85</v>
      </c>
      <c r="L758">
        <v>26.79</v>
      </c>
      <c r="M758">
        <v>80</v>
      </c>
      <c r="N758">
        <v>0</v>
      </c>
    </row>
    <row r="759" spans="1:14" x14ac:dyDescent="0.25">
      <c r="A759">
        <v>1</v>
      </c>
      <c r="B759">
        <v>36</v>
      </c>
      <c r="C759">
        <v>0</v>
      </c>
      <c r="D759">
        <v>0</v>
      </c>
      <c r="E759">
        <v>0</v>
      </c>
      <c r="F759">
        <v>0</v>
      </c>
      <c r="G759">
        <v>1</v>
      </c>
      <c r="H759">
        <v>0</v>
      </c>
      <c r="I759">
        <v>153</v>
      </c>
      <c r="J759">
        <v>143</v>
      </c>
      <c r="K759">
        <v>87</v>
      </c>
      <c r="L759">
        <v>28.3</v>
      </c>
      <c r="M759">
        <v>63</v>
      </c>
      <c r="N759">
        <v>0</v>
      </c>
    </row>
    <row r="760" spans="1:14" x14ac:dyDescent="0.25">
      <c r="A760">
        <v>0</v>
      </c>
      <c r="B760">
        <v>44</v>
      </c>
      <c r="C760">
        <v>1</v>
      </c>
      <c r="D760">
        <v>10</v>
      </c>
      <c r="E760">
        <v>0</v>
      </c>
      <c r="F760">
        <v>0</v>
      </c>
      <c r="G760">
        <v>0</v>
      </c>
      <c r="H760">
        <v>0</v>
      </c>
      <c r="I760">
        <v>170</v>
      </c>
      <c r="J760">
        <v>107</v>
      </c>
      <c r="K760">
        <v>70.5</v>
      </c>
      <c r="L760">
        <v>19.28</v>
      </c>
      <c r="M760">
        <v>63</v>
      </c>
      <c r="N760">
        <v>0</v>
      </c>
    </row>
    <row r="761" spans="1:14" x14ac:dyDescent="0.25">
      <c r="A761">
        <v>1</v>
      </c>
      <c r="B761">
        <v>60</v>
      </c>
      <c r="C761">
        <v>1</v>
      </c>
      <c r="D761">
        <v>1</v>
      </c>
      <c r="E761">
        <v>1</v>
      </c>
      <c r="F761">
        <v>0</v>
      </c>
      <c r="G761">
        <v>1</v>
      </c>
      <c r="H761">
        <v>0</v>
      </c>
      <c r="I761">
        <v>232</v>
      </c>
      <c r="J761">
        <v>173</v>
      </c>
      <c r="K761">
        <v>106</v>
      </c>
      <c r="L761">
        <v>28.63</v>
      </c>
      <c r="M761">
        <v>85</v>
      </c>
      <c r="N761">
        <v>0</v>
      </c>
    </row>
    <row r="762" spans="1:14" x14ac:dyDescent="0.25">
      <c r="A762">
        <v>0</v>
      </c>
      <c r="B762">
        <v>34</v>
      </c>
      <c r="C762">
        <v>0</v>
      </c>
      <c r="D762">
        <v>0</v>
      </c>
      <c r="E762">
        <v>0</v>
      </c>
      <c r="F762">
        <v>0</v>
      </c>
      <c r="G762">
        <v>0</v>
      </c>
      <c r="H762">
        <v>0</v>
      </c>
      <c r="I762">
        <v>196</v>
      </c>
      <c r="J762">
        <v>108.5</v>
      </c>
      <c r="K762">
        <v>68</v>
      </c>
      <c r="L762">
        <v>25.67</v>
      </c>
      <c r="M762">
        <v>60</v>
      </c>
      <c r="N762">
        <v>0</v>
      </c>
    </row>
    <row r="763" spans="1:14" x14ac:dyDescent="0.25">
      <c r="A763">
        <v>1</v>
      </c>
      <c r="B763">
        <v>40</v>
      </c>
      <c r="C763">
        <v>1</v>
      </c>
      <c r="D763">
        <v>5</v>
      </c>
      <c r="E763">
        <v>0</v>
      </c>
      <c r="F763">
        <v>0</v>
      </c>
      <c r="G763">
        <v>0</v>
      </c>
      <c r="H763">
        <v>0</v>
      </c>
      <c r="I763">
        <v>193</v>
      </c>
      <c r="J763">
        <v>130</v>
      </c>
      <c r="K763">
        <v>86.5</v>
      </c>
      <c r="L763">
        <v>23.48</v>
      </c>
      <c r="M763">
        <v>88</v>
      </c>
      <c r="N763">
        <v>0</v>
      </c>
    </row>
    <row r="764" spans="1:14" x14ac:dyDescent="0.25">
      <c r="A764">
        <v>0</v>
      </c>
      <c r="B764">
        <v>49</v>
      </c>
      <c r="C764">
        <v>1</v>
      </c>
      <c r="D764">
        <v>15</v>
      </c>
      <c r="E764">
        <v>0</v>
      </c>
      <c r="F764">
        <v>0</v>
      </c>
      <c r="G764">
        <v>0</v>
      </c>
      <c r="H764">
        <v>0</v>
      </c>
      <c r="I764">
        <v>233</v>
      </c>
      <c r="J764">
        <v>112.5</v>
      </c>
      <c r="K764">
        <v>80</v>
      </c>
      <c r="L764">
        <v>27.87</v>
      </c>
      <c r="M764">
        <v>96</v>
      </c>
      <c r="N764">
        <v>0</v>
      </c>
    </row>
    <row r="765" spans="1:14" x14ac:dyDescent="0.25">
      <c r="A765">
        <v>0</v>
      </c>
      <c r="B765">
        <v>40</v>
      </c>
      <c r="C765">
        <v>1</v>
      </c>
      <c r="D765">
        <v>20</v>
      </c>
      <c r="E765">
        <v>0</v>
      </c>
      <c r="F765">
        <v>0</v>
      </c>
      <c r="G765">
        <v>0</v>
      </c>
      <c r="H765">
        <v>0</v>
      </c>
      <c r="I765">
        <v>213</v>
      </c>
      <c r="J765">
        <v>130</v>
      </c>
      <c r="K765">
        <v>80</v>
      </c>
      <c r="L765">
        <v>19.98</v>
      </c>
      <c r="M765">
        <v>96</v>
      </c>
      <c r="N765">
        <v>0</v>
      </c>
    </row>
    <row r="766" spans="1:14" x14ac:dyDescent="0.25">
      <c r="A766">
        <v>0</v>
      </c>
      <c r="B766">
        <v>52</v>
      </c>
      <c r="C766">
        <v>1</v>
      </c>
      <c r="D766">
        <v>5</v>
      </c>
      <c r="E766">
        <v>0</v>
      </c>
      <c r="F766">
        <v>1</v>
      </c>
      <c r="G766">
        <v>1</v>
      </c>
      <c r="H766">
        <v>0</v>
      </c>
      <c r="I766">
        <v>205</v>
      </c>
      <c r="J766">
        <v>159</v>
      </c>
      <c r="K766">
        <v>110</v>
      </c>
      <c r="L766">
        <v>28.18</v>
      </c>
      <c r="M766">
        <v>75</v>
      </c>
      <c r="N766">
        <v>1</v>
      </c>
    </row>
    <row r="767" spans="1:14" x14ac:dyDescent="0.25">
      <c r="A767">
        <v>0</v>
      </c>
      <c r="B767">
        <v>46</v>
      </c>
      <c r="C767">
        <v>1</v>
      </c>
      <c r="D767">
        <v>20</v>
      </c>
      <c r="E767">
        <v>0</v>
      </c>
      <c r="F767">
        <v>0</v>
      </c>
      <c r="G767">
        <v>0</v>
      </c>
      <c r="H767">
        <v>0</v>
      </c>
      <c r="I767">
        <v>259</v>
      </c>
      <c r="J767">
        <v>129</v>
      </c>
      <c r="K767">
        <v>83</v>
      </c>
      <c r="L767">
        <v>22.91</v>
      </c>
      <c r="M767">
        <v>66</v>
      </c>
      <c r="N767">
        <v>0</v>
      </c>
    </row>
    <row r="768" spans="1:14" x14ac:dyDescent="0.25">
      <c r="A768">
        <v>0</v>
      </c>
      <c r="B768">
        <v>39</v>
      </c>
      <c r="C768">
        <v>0</v>
      </c>
      <c r="D768">
        <v>0</v>
      </c>
      <c r="E768">
        <v>0</v>
      </c>
      <c r="F768">
        <v>0</v>
      </c>
      <c r="G768">
        <v>0</v>
      </c>
      <c r="H768">
        <v>0</v>
      </c>
      <c r="I768">
        <v>181</v>
      </c>
      <c r="J768">
        <v>103</v>
      </c>
      <c r="K768">
        <v>62</v>
      </c>
      <c r="L768">
        <v>20.68</v>
      </c>
      <c r="M768">
        <v>70</v>
      </c>
      <c r="N768">
        <v>0</v>
      </c>
    </row>
    <row r="769" spans="1:14" x14ac:dyDescent="0.25">
      <c r="A769">
        <v>1</v>
      </c>
      <c r="B769">
        <v>52</v>
      </c>
      <c r="C769">
        <v>1</v>
      </c>
      <c r="D769">
        <v>20</v>
      </c>
      <c r="E769">
        <v>0</v>
      </c>
      <c r="F769">
        <v>0</v>
      </c>
      <c r="G769">
        <v>0</v>
      </c>
      <c r="H769">
        <v>0</v>
      </c>
      <c r="I769">
        <v>225</v>
      </c>
      <c r="J769">
        <v>126</v>
      </c>
      <c r="K769">
        <v>75</v>
      </c>
      <c r="L769">
        <v>22.18</v>
      </c>
      <c r="M769">
        <v>85</v>
      </c>
      <c r="N769">
        <v>1</v>
      </c>
    </row>
    <row r="770" spans="1:14" x14ac:dyDescent="0.25">
      <c r="A770">
        <v>0</v>
      </c>
      <c r="B770">
        <v>56</v>
      </c>
      <c r="C770">
        <v>0</v>
      </c>
      <c r="D770">
        <v>0</v>
      </c>
      <c r="E770">
        <v>0</v>
      </c>
      <c r="F770">
        <v>0</v>
      </c>
      <c r="G770">
        <v>1</v>
      </c>
      <c r="H770">
        <v>0</v>
      </c>
      <c r="I770">
        <v>199</v>
      </c>
      <c r="J770">
        <v>160</v>
      </c>
      <c r="K770">
        <v>105</v>
      </c>
      <c r="L770">
        <v>25.71</v>
      </c>
      <c r="M770">
        <v>75</v>
      </c>
      <c r="N770">
        <v>0</v>
      </c>
    </row>
    <row r="771" spans="1:14" x14ac:dyDescent="0.25">
      <c r="A771">
        <v>1</v>
      </c>
      <c r="B771">
        <v>44</v>
      </c>
      <c r="C771">
        <v>0</v>
      </c>
      <c r="D771">
        <v>0</v>
      </c>
      <c r="E771">
        <v>0</v>
      </c>
      <c r="F771">
        <v>0</v>
      </c>
      <c r="G771">
        <v>1</v>
      </c>
      <c r="H771">
        <v>1</v>
      </c>
      <c r="I771">
        <v>208</v>
      </c>
      <c r="J771">
        <v>175</v>
      </c>
      <c r="K771">
        <v>101</v>
      </c>
      <c r="L771">
        <v>27.93</v>
      </c>
      <c r="M771">
        <v>95</v>
      </c>
      <c r="N771">
        <v>0</v>
      </c>
    </row>
    <row r="772" spans="1:14" x14ac:dyDescent="0.25">
      <c r="A772">
        <v>1</v>
      </c>
      <c r="B772">
        <v>56</v>
      </c>
      <c r="C772">
        <v>1</v>
      </c>
      <c r="D772">
        <v>40</v>
      </c>
      <c r="E772">
        <v>0</v>
      </c>
      <c r="F772">
        <v>0</v>
      </c>
      <c r="G772">
        <v>0</v>
      </c>
      <c r="H772">
        <v>0</v>
      </c>
      <c r="I772">
        <v>296</v>
      </c>
      <c r="J772">
        <v>111.5</v>
      </c>
      <c r="K772">
        <v>74</v>
      </c>
      <c r="L772">
        <v>23.38</v>
      </c>
      <c r="M772">
        <v>80</v>
      </c>
      <c r="N772">
        <v>1</v>
      </c>
    </row>
    <row r="773" spans="1:14" x14ac:dyDescent="0.25">
      <c r="A773">
        <v>0</v>
      </c>
      <c r="B773">
        <v>39</v>
      </c>
      <c r="C773">
        <v>0</v>
      </c>
      <c r="D773">
        <v>0</v>
      </c>
      <c r="E773">
        <v>0</v>
      </c>
      <c r="F773">
        <v>0</v>
      </c>
      <c r="G773">
        <v>0</v>
      </c>
      <c r="H773">
        <v>0</v>
      </c>
      <c r="I773">
        <v>195</v>
      </c>
      <c r="J773">
        <v>129.5</v>
      </c>
      <c r="K773">
        <v>93.5</v>
      </c>
      <c r="L773">
        <v>34.840000000000003</v>
      </c>
      <c r="M773">
        <v>85</v>
      </c>
      <c r="N773">
        <v>0</v>
      </c>
    </row>
    <row r="774" spans="1:14" x14ac:dyDescent="0.25">
      <c r="A774">
        <v>1</v>
      </c>
      <c r="B774">
        <v>56</v>
      </c>
      <c r="C774">
        <v>0</v>
      </c>
      <c r="D774">
        <v>0</v>
      </c>
      <c r="E774">
        <v>0</v>
      </c>
      <c r="F774">
        <v>0</v>
      </c>
      <c r="G774">
        <v>0</v>
      </c>
      <c r="H774">
        <v>0</v>
      </c>
      <c r="I774">
        <v>177</v>
      </c>
      <c r="J774">
        <v>124</v>
      </c>
      <c r="K774">
        <v>77</v>
      </c>
      <c r="L774">
        <v>27.81</v>
      </c>
      <c r="M774">
        <v>60</v>
      </c>
      <c r="N774">
        <v>0</v>
      </c>
    </row>
    <row r="775" spans="1:14" x14ac:dyDescent="0.25">
      <c r="A775">
        <v>1</v>
      </c>
      <c r="B775">
        <v>46</v>
      </c>
      <c r="C775">
        <v>1</v>
      </c>
      <c r="D775">
        <v>20</v>
      </c>
      <c r="E775">
        <v>0</v>
      </c>
      <c r="F775">
        <v>0</v>
      </c>
      <c r="G775">
        <v>0</v>
      </c>
      <c r="H775">
        <v>0</v>
      </c>
      <c r="I775">
        <v>214</v>
      </c>
      <c r="J775">
        <v>110</v>
      </c>
      <c r="K775">
        <v>73</v>
      </c>
      <c r="L775">
        <v>18.100000000000001</v>
      </c>
      <c r="M775">
        <v>60</v>
      </c>
      <c r="N775">
        <v>0</v>
      </c>
    </row>
    <row r="776" spans="1:14" x14ac:dyDescent="0.25">
      <c r="A776">
        <v>1</v>
      </c>
      <c r="B776">
        <v>37</v>
      </c>
      <c r="C776">
        <v>1</v>
      </c>
      <c r="D776">
        <v>20</v>
      </c>
      <c r="E776">
        <v>0</v>
      </c>
      <c r="F776">
        <v>0</v>
      </c>
      <c r="G776">
        <v>0</v>
      </c>
      <c r="H776">
        <v>0</v>
      </c>
      <c r="I776">
        <v>315</v>
      </c>
      <c r="J776">
        <v>118</v>
      </c>
      <c r="K776">
        <v>79.5</v>
      </c>
      <c r="L776">
        <v>22.52</v>
      </c>
      <c r="M776">
        <v>82</v>
      </c>
      <c r="N776">
        <v>0</v>
      </c>
    </row>
    <row r="777" spans="1:14" x14ac:dyDescent="0.25">
      <c r="A777">
        <v>0</v>
      </c>
      <c r="B777">
        <v>59</v>
      </c>
      <c r="C777">
        <v>0</v>
      </c>
      <c r="D777">
        <v>0</v>
      </c>
      <c r="E777">
        <v>0</v>
      </c>
      <c r="F777">
        <v>0</v>
      </c>
      <c r="G777">
        <v>0</v>
      </c>
      <c r="H777">
        <v>0</v>
      </c>
      <c r="I777">
        <v>345</v>
      </c>
      <c r="J777">
        <v>148</v>
      </c>
      <c r="K777">
        <v>95</v>
      </c>
      <c r="L777">
        <v>23.72</v>
      </c>
      <c r="M777">
        <v>79</v>
      </c>
      <c r="N777">
        <v>0</v>
      </c>
    </row>
    <row r="778" spans="1:14" x14ac:dyDescent="0.25">
      <c r="A778">
        <v>1</v>
      </c>
      <c r="B778">
        <v>47</v>
      </c>
      <c r="C778">
        <v>1</v>
      </c>
      <c r="D778">
        <v>30</v>
      </c>
      <c r="E778">
        <v>0</v>
      </c>
      <c r="F778">
        <v>0</v>
      </c>
      <c r="G778">
        <v>0</v>
      </c>
      <c r="H778">
        <v>0</v>
      </c>
      <c r="I778">
        <v>271</v>
      </c>
      <c r="J778">
        <v>150</v>
      </c>
      <c r="K778">
        <v>74</v>
      </c>
      <c r="L778">
        <v>20.7</v>
      </c>
      <c r="M778">
        <v>70</v>
      </c>
      <c r="N778">
        <v>0</v>
      </c>
    </row>
    <row r="779" spans="1:14" x14ac:dyDescent="0.25">
      <c r="A779">
        <v>1</v>
      </c>
      <c r="B779">
        <v>50</v>
      </c>
      <c r="C779">
        <v>1</v>
      </c>
      <c r="D779">
        <v>20</v>
      </c>
      <c r="E779">
        <v>0</v>
      </c>
      <c r="F779">
        <v>0</v>
      </c>
      <c r="G779">
        <v>0</v>
      </c>
      <c r="H779">
        <v>0</v>
      </c>
      <c r="I779">
        <v>262</v>
      </c>
      <c r="J779">
        <v>97.5</v>
      </c>
      <c r="K779">
        <v>62.5</v>
      </c>
      <c r="L779">
        <v>21.55</v>
      </c>
      <c r="M779">
        <v>80</v>
      </c>
      <c r="N779">
        <v>0</v>
      </c>
    </row>
    <row r="780" spans="1:14" x14ac:dyDescent="0.25">
      <c r="A780">
        <v>1</v>
      </c>
      <c r="B780">
        <v>41</v>
      </c>
      <c r="C780">
        <v>1</v>
      </c>
      <c r="D780">
        <v>20</v>
      </c>
      <c r="E780">
        <v>0</v>
      </c>
      <c r="F780">
        <v>0</v>
      </c>
      <c r="G780">
        <v>0</v>
      </c>
      <c r="H780">
        <v>0</v>
      </c>
      <c r="I780">
        <v>206</v>
      </c>
      <c r="J780">
        <v>124</v>
      </c>
      <c r="K780">
        <v>89</v>
      </c>
      <c r="L780">
        <v>27.63</v>
      </c>
      <c r="M780">
        <v>80</v>
      </c>
      <c r="N780">
        <v>0</v>
      </c>
    </row>
    <row r="781" spans="1:14" x14ac:dyDescent="0.25">
      <c r="A781">
        <v>1</v>
      </c>
      <c r="B781">
        <v>39</v>
      </c>
      <c r="C781">
        <v>1</v>
      </c>
      <c r="D781">
        <v>20</v>
      </c>
      <c r="E781">
        <v>0</v>
      </c>
      <c r="F781">
        <v>0</v>
      </c>
      <c r="G781">
        <v>0</v>
      </c>
      <c r="H781">
        <v>0</v>
      </c>
      <c r="I781">
        <v>253</v>
      </c>
      <c r="J781">
        <v>104</v>
      </c>
      <c r="K781">
        <v>64</v>
      </c>
      <c r="L781">
        <v>27.48</v>
      </c>
      <c r="M781">
        <v>65</v>
      </c>
      <c r="N781">
        <v>0</v>
      </c>
    </row>
    <row r="782" spans="1:14" x14ac:dyDescent="0.25">
      <c r="A782">
        <v>0</v>
      </c>
      <c r="B782">
        <v>48</v>
      </c>
      <c r="C782">
        <v>0</v>
      </c>
      <c r="D782">
        <v>0</v>
      </c>
      <c r="E782">
        <v>0</v>
      </c>
      <c r="F782">
        <v>0</v>
      </c>
      <c r="G782">
        <v>0</v>
      </c>
      <c r="H782">
        <v>0</v>
      </c>
      <c r="I782">
        <v>193</v>
      </c>
      <c r="J782">
        <v>127</v>
      </c>
      <c r="K782">
        <v>81</v>
      </c>
      <c r="L782">
        <v>25.85</v>
      </c>
      <c r="M782">
        <v>58</v>
      </c>
      <c r="N782">
        <v>0</v>
      </c>
    </row>
    <row r="783" spans="1:14" x14ac:dyDescent="0.25">
      <c r="A783">
        <v>1</v>
      </c>
      <c r="B783">
        <v>44</v>
      </c>
      <c r="C783">
        <v>1</v>
      </c>
      <c r="D783">
        <v>20</v>
      </c>
      <c r="E783">
        <v>0</v>
      </c>
      <c r="F783">
        <v>0</v>
      </c>
      <c r="G783">
        <v>0</v>
      </c>
      <c r="H783">
        <v>0</v>
      </c>
      <c r="I783">
        <v>311</v>
      </c>
      <c r="J783">
        <v>115</v>
      </c>
      <c r="K783">
        <v>80</v>
      </c>
      <c r="L783">
        <v>25.43</v>
      </c>
      <c r="M783">
        <v>68</v>
      </c>
      <c r="N783">
        <v>0</v>
      </c>
    </row>
    <row r="784" spans="1:14" x14ac:dyDescent="0.25">
      <c r="A784">
        <v>1</v>
      </c>
      <c r="B784">
        <v>44</v>
      </c>
      <c r="C784">
        <v>0</v>
      </c>
      <c r="D784">
        <v>0</v>
      </c>
      <c r="E784">
        <v>0</v>
      </c>
      <c r="F784">
        <v>0</v>
      </c>
      <c r="G784">
        <v>0</v>
      </c>
      <c r="H784">
        <v>0</v>
      </c>
      <c r="I784">
        <v>254</v>
      </c>
      <c r="J784">
        <v>130</v>
      </c>
      <c r="K784">
        <v>80</v>
      </c>
      <c r="L784">
        <v>28.15</v>
      </c>
      <c r="M784">
        <v>80</v>
      </c>
      <c r="N784">
        <v>0</v>
      </c>
    </row>
    <row r="785" spans="1:14" x14ac:dyDescent="0.25">
      <c r="A785">
        <v>0</v>
      </c>
      <c r="B785">
        <v>57</v>
      </c>
      <c r="C785">
        <v>1</v>
      </c>
      <c r="D785">
        <v>10</v>
      </c>
      <c r="E785">
        <v>1</v>
      </c>
      <c r="F785">
        <v>0</v>
      </c>
      <c r="G785">
        <v>1</v>
      </c>
      <c r="H785">
        <v>0</v>
      </c>
      <c r="I785">
        <v>272</v>
      </c>
      <c r="J785">
        <v>157</v>
      </c>
      <c r="K785">
        <v>80</v>
      </c>
      <c r="L785">
        <v>25.15</v>
      </c>
      <c r="M785">
        <v>70</v>
      </c>
      <c r="N785">
        <v>1</v>
      </c>
    </row>
    <row r="786" spans="1:14" x14ac:dyDescent="0.25">
      <c r="A786">
        <v>1</v>
      </c>
      <c r="B786">
        <v>55</v>
      </c>
      <c r="C786">
        <v>0</v>
      </c>
      <c r="D786">
        <v>0</v>
      </c>
      <c r="E786">
        <v>0</v>
      </c>
      <c r="F786">
        <v>0</v>
      </c>
      <c r="G786">
        <v>1</v>
      </c>
      <c r="H786">
        <v>0</v>
      </c>
      <c r="I786">
        <v>198</v>
      </c>
      <c r="J786">
        <v>176</v>
      </c>
      <c r="K786">
        <v>109</v>
      </c>
      <c r="L786">
        <v>28.45</v>
      </c>
      <c r="M786">
        <v>60</v>
      </c>
      <c r="N786">
        <v>0</v>
      </c>
    </row>
    <row r="787" spans="1:14" x14ac:dyDescent="0.25">
      <c r="A787">
        <v>1</v>
      </c>
      <c r="B787">
        <v>38</v>
      </c>
      <c r="C787">
        <v>0</v>
      </c>
      <c r="D787">
        <v>0</v>
      </c>
      <c r="E787">
        <v>0</v>
      </c>
      <c r="F787">
        <v>0</v>
      </c>
      <c r="G787">
        <v>0</v>
      </c>
      <c r="H787">
        <v>0</v>
      </c>
      <c r="I787">
        <v>197</v>
      </c>
      <c r="J787">
        <v>121</v>
      </c>
      <c r="K787">
        <v>82</v>
      </c>
      <c r="L787">
        <v>24.57</v>
      </c>
      <c r="M787">
        <v>60</v>
      </c>
      <c r="N787">
        <v>0</v>
      </c>
    </row>
    <row r="788" spans="1:14" x14ac:dyDescent="0.25">
      <c r="A788">
        <v>1</v>
      </c>
      <c r="B788">
        <v>44</v>
      </c>
      <c r="C788">
        <v>0</v>
      </c>
      <c r="D788">
        <v>0</v>
      </c>
      <c r="E788">
        <v>0</v>
      </c>
      <c r="F788">
        <v>0</v>
      </c>
      <c r="G788">
        <v>0</v>
      </c>
      <c r="H788">
        <v>0</v>
      </c>
      <c r="I788">
        <v>160</v>
      </c>
      <c r="J788">
        <v>118.5</v>
      </c>
      <c r="K788">
        <v>87</v>
      </c>
      <c r="L788">
        <v>25.81</v>
      </c>
      <c r="M788">
        <v>54</v>
      </c>
      <c r="N788">
        <v>0</v>
      </c>
    </row>
    <row r="789" spans="1:14" x14ac:dyDescent="0.25">
      <c r="A789">
        <v>0</v>
      </c>
      <c r="B789">
        <v>61</v>
      </c>
      <c r="C789">
        <v>0</v>
      </c>
      <c r="D789">
        <v>0</v>
      </c>
      <c r="E789">
        <v>0</v>
      </c>
      <c r="F789">
        <v>0</v>
      </c>
      <c r="G789">
        <v>0</v>
      </c>
      <c r="H789">
        <v>0</v>
      </c>
      <c r="I789">
        <v>210</v>
      </c>
      <c r="J789">
        <v>112</v>
      </c>
      <c r="K789">
        <v>72</v>
      </c>
      <c r="L789">
        <v>24.69</v>
      </c>
      <c r="M789">
        <v>80</v>
      </c>
      <c r="N789">
        <v>0</v>
      </c>
    </row>
    <row r="790" spans="1:14" x14ac:dyDescent="0.25">
      <c r="A790">
        <v>0</v>
      </c>
      <c r="B790">
        <v>46</v>
      </c>
      <c r="C790">
        <v>0</v>
      </c>
      <c r="D790">
        <v>0</v>
      </c>
      <c r="E790">
        <v>0</v>
      </c>
      <c r="F790">
        <v>0</v>
      </c>
      <c r="G790">
        <v>1</v>
      </c>
      <c r="H790">
        <v>0</v>
      </c>
      <c r="I790">
        <v>246</v>
      </c>
      <c r="J790">
        <v>142.5</v>
      </c>
      <c r="K790">
        <v>95</v>
      </c>
      <c r="L790">
        <v>24.28</v>
      </c>
      <c r="M790">
        <v>88</v>
      </c>
      <c r="N790">
        <v>0</v>
      </c>
    </row>
    <row r="791" spans="1:14" x14ac:dyDescent="0.25">
      <c r="A791">
        <v>1</v>
      </c>
      <c r="B791">
        <v>41</v>
      </c>
      <c r="C791">
        <v>1</v>
      </c>
      <c r="D791">
        <v>15</v>
      </c>
      <c r="E791">
        <v>0</v>
      </c>
      <c r="F791">
        <v>0</v>
      </c>
      <c r="G791">
        <v>0</v>
      </c>
      <c r="H791">
        <v>1</v>
      </c>
      <c r="I791">
        <v>155</v>
      </c>
      <c r="J791">
        <v>107</v>
      </c>
      <c r="K791">
        <v>81</v>
      </c>
      <c r="L791">
        <v>20.96</v>
      </c>
      <c r="M791">
        <v>90</v>
      </c>
      <c r="N791">
        <v>0</v>
      </c>
    </row>
    <row r="792" spans="1:14" x14ac:dyDescent="0.25">
      <c r="A792">
        <v>0</v>
      </c>
      <c r="B792">
        <v>53</v>
      </c>
      <c r="C792">
        <v>0</v>
      </c>
      <c r="D792">
        <v>0</v>
      </c>
      <c r="E792">
        <v>0</v>
      </c>
      <c r="F792">
        <v>0</v>
      </c>
      <c r="G792">
        <v>0</v>
      </c>
      <c r="H792">
        <v>0</v>
      </c>
      <c r="I792">
        <v>232</v>
      </c>
      <c r="J792">
        <v>116</v>
      </c>
      <c r="K792">
        <v>71.5</v>
      </c>
      <c r="L792">
        <v>21.31</v>
      </c>
      <c r="M792">
        <v>73</v>
      </c>
      <c r="N792">
        <v>0</v>
      </c>
    </row>
    <row r="793" spans="1:14" x14ac:dyDescent="0.25">
      <c r="A793">
        <v>1</v>
      </c>
      <c r="B793">
        <v>47</v>
      </c>
      <c r="C793">
        <v>1</v>
      </c>
      <c r="D793">
        <v>20</v>
      </c>
      <c r="E793">
        <v>0</v>
      </c>
      <c r="F793">
        <v>0</v>
      </c>
      <c r="G793">
        <v>0</v>
      </c>
      <c r="H793">
        <v>0</v>
      </c>
      <c r="I793">
        <v>119</v>
      </c>
      <c r="J793">
        <v>117</v>
      </c>
      <c r="K793">
        <v>78.5</v>
      </c>
      <c r="L793">
        <v>26.4</v>
      </c>
      <c r="M793">
        <v>75</v>
      </c>
      <c r="N793">
        <v>0</v>
      </c>
    </row>
    <row r="794" spans="1:14" x14ac:dyDescent="0.25">
      <c r="A794">
        <v>1</v>
      </c>
      <c r="B794">
        <v>42</v>
      </c>
      <c r="C794">
        <v>1</v>
      </c>
      <c r="D794">
        <v>30</v>
      </c>
      <c r="E794">
        <v>0</v>
      </c>
      <c r="F794">
        <v>0</v>
      </c>
      <c r="G794">
        <v>0</v>
      </c>
      <c r="H794">
        <v>0</v>
      </c>
      <c r="I794">
        <v>209</v>
      </c>
      <c r="J794">
        <v>130</v>
      </c>
      <c r="K794">
        <v>86</v>
      </c>
      <c r="L794">
        <v>24.01</v>
      </c>
      <c r="M794">
        <v>60</v>
      </c>
      <c r="N794">
        <v>0</v>
      </c>
    </row>
    <row r="795" spans="1:14" x14ac:dyDescent="0.25">
      <c r="A795">
        <v>1</v>
      </c>
      <c r="B795">
        <v>42</v>
      </c>
      <c r="C795">
        <v>1</v>
      </c>
      <c r="D795">
        <v>30</v>
      </c>
      <c r="E795">
        <v>0</v>
      </c>
      <c r="F795">
        <v>0</v>
      </c>
      <c r="G795">
        <v>0</v>
      </c>
      <c r="H795">
        <v>0</v>
      </c>
      <c r="I795">
        <v>240</v>
      </c>
      <c r="J795">
        <v>133.5</v>
      </c>
      <c r="K795">
        <v>97.5</v>
      </c>
      <c r="L795">
        <v>28.94</v>
      </c>
      <c r="M795">
        <v>86</v>
      </c>
      <c r="N795">
        <v>1</v>
      </c>
    </row>
    <row r="796" spans="1:14" x14ac:dyDescent="0.25">
      <c r="A796">
        <v>0</v>
      </c>
      <c r="B796">
        <v>51</v>
      </c>
      <c r="C796">
        <v>0</v>
      </c>
      <c r="D796">
        <v>0</v>
      </c>
      <c r="E796">
        <v>0</v>
      </c>
      <c r="F796">
        <v>0</v>
      </c>
      <c r="G796">
        <v>0</v>
      </c>
      <c r="H796">
        <v>0</v>
      </c>
      <c r="I796">
        <v>264</v>
      </c>
      <c r="J796">
        <v>135</v>
      </c>
      <c r="K796">
        <v>83</v>
      </c>
      <c r="L796">
        <v>26.68</v>
      </c>
      <c r="M796">
        <v>60</v>
      </c>
      <c r="N796">
        <v>0</v>
      </c>
    </row>
    <row r="797" spans="1:14" x14ac:dyDescent="0.25">
      <c r="A797">
        <v>0</v>
      </c>
      <c r="B797">
        <v>52</v>
      </c>
      <c r="C797">
        <v>0</v>
      </c>
      <c r="D797">
        <v>0</v>
      </c>
      <c r="E797">
        <v>0</v>
      </c>
      <c r="F797">
        <v>0</v>
      </c>
      <c r="G797">
        <v>1</v>
      </c>
      <c r="H797">
        <v>0</v>
      </c>
      <c r="I797">
        <v>296</v>
      </c>
      <c r="J797">
        <v>140</v>
      </c>
      <c r="K797">
        <v>93</v>
      </c>
      <c r="L797">
        <v>26.81</v>
      </c>
      <c r="M797">
        <v>88</v>
      </c>
      <c r="N797">
        <v>0</v>
      </c>
    </row>
    <row r="798" spans="1:14" x14ac:dyDescent="0.25">
      <c r="A798">
        <v>1</v>
      </c>
      <c r="B798">
        <v>53</v>
      </c>
      <c r="C798">
        <v>0</v>
      </c>
      <c r="D798">
        <v>0</v>
      </c>
      <c r="E798">
        <v>0</v>
      </c>
      <c r="F798">
        <v>0</v>
      </c>
      <c r="G798">
        <v>0</v>
      </c>
      <c r="H798">
        <v>0</v>
      </c>
      <c r="I798">
        <v>275</v>
      </c>
      <c r="J798">
        <v>109</v>
      </c>
      <c r="K798">
        <v>79</v>
      </c>
      <c r="L798">
        <v>27.75</v>
      </c>
      <c r="M798">
        <v>67</v>
      </c>
      <c r="N798">
        <v>0</v>
      </c>
    </row>
    <row r="799" spans="1:14" x14ac:dyDescent="0.25">
      <c r="A799">
        <v>1</v>
      </c>
      <c r="B799">
        <v>51</v>
      </c>
      <c r="C799">
        <v>1</v>
      </c>
      <c r="D799">
        <v>30</v>
      </c>
      <c r="E799">
        <v>0</v>
      </c>
      <c r="F799">
        <v>0</v>
      </c>
      <c r="G799">
        <v>0</v>
      </c>
      <c r="H799">
        <v>0</v>
      </c>
      <c r="I799">
        <v>241</v>
      </c>
      <c r="J799">
        <v>118</v>
      </c>
      <c r="K799">
        <v>79</v>
      </c>
      <c r="L799">
        <v>20.09</v>
      </c>
      <c r="M799">
        <v>70</v>
      </c>
      <c r="N799">
        <v>0</v>
      </c>
    </row>
    <row r="800" spans="1:14" x14ac:dyDescent="0.25">
      <c r="A800">
        <v>0</v>
      </c>
      <c r="B800">
        <v>40</v>
      </c>
      <c r="C800">
        <v>0</v>
      </c>
      <c r="D800">
        <v>0</v>
      </c>
      <c r="E800">
        <v>0</v>
      </c>
      <c r="F800">
        <v>0</v>
      </c>
      <c r="G800">
        <v>0</v>
      </c>
      <c r="H800">
        <v>0</v>
      </c>
      <c r="I800">
        <v>220</v>
      </c>
      <c r="J800">
        <v>136</v>
      </c>
      <c r="K800">
        <v>80.5</v>
      </c>
      <c r="L800">
        <v>22.72</v>
      </c>
      <c r="M800">
        <v>80</v>
      </c>
      <c r="N800">
        <v>0</v>
      </c>
    </row>
    <row r="801" spans="1:14" x14ac:dyDescent="0.25">
      <c r="A801">
        <v>1</v>
      </c>
      <c r="B801">
        <v>43</v>
      </c>
      <c r="C801">
        <v>0</v>
      </c>
      <c r="D801">
        <v>0</v>
      </c>
      <c r="E801">
        <v>0</v>
      </c>
      <c r="F801">
        <v>0</v>
      </c>
      <c r="G801">
        <v>0</v>
      </c>
      <c r="H801">
        <v>0</v>
      </c>
      <c r="I801">
        <v>222</v>
      </c>
      <c r="J801">
        <v>115</v>
      </c>
      <c r="K801">
        <v>72.5</v>
      </c>
      <c r="L801">
        <v>25.46</v>
      </c>
      <c r="M801">
        <v>75</v>
      </c>
      <c r="N801">
        <v>0</v>
      </c>
    </row>
    <row r="802" spans="1:14" x14ac:dyDescent="0.25">
      <c r="A802">
        <v>1</v>
      </c>
      <c r="B802">
        <v>42</v>
      </c>
      <c r="C802">
        <v>0</v>
      </c>
      <c r="D802">
        <v>0</v>
      </c>
      <c r="E802">
        <v>0</v>
      </c>
      <c r="F802">
        <v>0</v>
      </c>
      <c r="G802">
        <v>0</v>
      </c>
      <c r="H802">
        <v>0</v>
      </c>
      <c r="I802">
        <v>214</v>
      </c>
      <c r="J802">
        <v>120</v>
      </c>
      <c r="K802">
        <v>81</v>
      </c>
      <c r="L802">
        <v>28.47</v>
      </c>
      <c r="M802">
        <v>78</v>
      </c>
      <c r="N802">
        <v>0</v>
      </c>
    </row>
    <row r="803" spans="1:14" x14ac:dyDescent="0.25">
      <c r="A803">
        <v>1</v>
      </c>
      <c r="B803">
        <v>62</v>
      </c>
      <c r="C803">
        <v>1</v>
      </c>
      <c r="D803">
        <v>7</v>
      </c>
      <c r="E803">
        <v>0</v>
      </c>
      <c r="F803">
        <v>0</v>
      </c>
      <c r="G803">
        <v>0</v>
      </c>
      <c r="H803">
        <v>0</v>
      </c>
      <c r="I803">
        <v>260</v>
      </c>
      <c r="J803">
        <v>104</v>
      </c>
      <c r="K803">
        <v>69</v>
      </c>
      <c r="L803">
        <v>24.02</v>
      </c>
      <c r="M803">
        <v>70</v>
      </c>
      <c r="N803">
        <v>0</v>
      </c>
    </row>
    <row r="804" spans="1:14" x14ac:dyDescent="0.25">
      <c r="A804">
        <v>0</v>
      </c>
      <c r="B804">
        <v>36</v>
      </c>
      <c r="C804">
        <v>0</v>
      </c>
      <c r="D804">
        <v>0</v>
      </c>
      <c r="E804">
        <v>0</v>
      </c>
      <c r="F804">
        <v>0</v>
      </c>
      <c r="G804">
        <v>0</v>
      </c>
      <c r="H804">
        <v>0</v>
      </c>
      <c r="I804">
        <v>195</v>
      </c>
      <c r="J804">
        <v>116</v>
      </c>
      <c r="K804">
        <v>76</v>
      </c>
      <c r="L804">
        <v>22.16</v>
      </c>
      <c r="M804">
        <v>88</v>
      </c>
      <c r="N804">
        <v>0</v>
      </c>
    </row>
    <row r="805" spans="1:14" x14ac:dyDescent="0.25">
      <c r="A805">
        <v>0</v>
      </c>
      <c r="B805">
        <v>63</v>
      </c>
      <c r="C805">
        <v>0</v>
      </c>
      <c r="D805">
        <v>0</v>
      </c>
      <c r="E805">
        <v>0</v>
      </c>
      <c r="F805">
        <v>0</v>
      </c>
      <c r="G805">
        <v>0</v>
      </c>
      <c r="H805">
        <v>0</v>
      </c>
      <c r="I805">
        <v>253</v>
      </c>
      <c r="J805">
        <v>128</v>
      </c>
      <c r="K805">
        <v>81</v>
      </c>
      <c r="L805">
        <v>26.92</v>
      </c>
      <c r="M805">
        <v>80</v>
      </c>
      <c r="N805">
        <v>0</v>
      </c>
    </row>
    <row r="806" spans="1:14" x14ac:dyDescent="0.25">
      <c r="A806">
        <v>1</v>
      </c>
      <c r="B806">
        <v>47</v>
      </c>
      <c r="C806">
        <v>0</v>
      </c>
      <c r="D806">
        <v>0</v>
      </c>
      <c r="E806">
        <v>0</v>
      </c>
      <c r="F806">
        <v>0</v>
      </c>
      <c r="G806">
        <v>1</v>
      </c>
      <c r="H806">
        <v>0</v>
      </c>
      <c r="I806">
        <v>254</v>
      </c>
      <c r="J806">
        <v>137.5</v>
      </c>
      <c r="K806">
        <v>91</v>
      </c>
      <c r="L806">
        <v>31.98</v>
      </c>
      <c r="M806">
        <v>75</v>
      </c>
      <c r="N806">
        <v>0</v>
      </c>
    </row>
    <row r="807" spans="1:14" x14ac:dyDescent="0.25">
      <c r="A807">
        <v>0</v>
      </c>
      <c r="B807">
        <v>46</v>
      </c>
      <c r="C807">
        <v>0</v>
      </c>
      <c r="D807">
        <v>0</v>
      </c>
      <c r="E807">
        <v>0</v>
      </c>
      <c r="F807">
        <v>0</v>
      </c>
      <c r="G807">
        <v>0</v>
      </c>
      <c r="H807">
        <v>0</v>
      </c>
      <c r="I807">
        <v>247</v>
      </c>
      <c r="J807">
        <v>115</v>
      </c>
      <c r="K807">
        <v>71</v>
      </c>
      <c r="L807">
        <v>27.72</v>
      </c>
      <c r="M807">
        <v>82</v>
      </c>
      <c r="N807">
        <v>0</v>
      </c>
    </row>
    <row r="808" spans="1:14" x14ac:dyDescent="0.25">
      <c r="A808">
        <v>0</v>
      </c>
      <c r="B808">
        <v>54</v>
      </c>
      <c r="C808">
        <v>0</v>
      </c>
      <c r="D808">
        <v>0</v>
      </c>
      <c r="E808">
        <v>0</v>
      </c>
      <c r="F808">
        <v>0</v>
      </c>
      <c r="G808">
        <v>1</v>
      </c>
      <c r="H808">
        <v>1</v>
      </c>
      <c r="I808">
        <v>326</v>
      </c>
      <c r="J808">
        <v>187</v>
      </c>
      <c r="K808">
        <v>95</v>
      </c>
      <c r="L808">
        <v>29.94</v>
      </c>
      <c r="M808">
        <v>67</v>
      </c>
      <c r="N808">
        <v>0</v>
      </c>
    </row>
    <row r="809" spans="1:14" x14ac:dyDescent="0.25">
      <c r="A809">
        <v>0</v>
      </c>
      <c r="B809">
        <v>58</v>
      </c>
      <c r="C809">
        <v>0</v>
      </c>
      <c r="D809">
        <v>0</v>
      </c>
      <c r="E809">
        <v>0</v>
      </c>
      <c r="F809">
        <v>0</v>
      </c>
      <c r="G809">
        <v>1</v>
      </c>
      <c r="H809">
        <v>0</v>
      </c>
      <c r="I809">
        <v>239</v>
      </c>
      <c r="J809">
        <v>121</v>
      </c>
      <c r="K809">
        <v>81</v>
      </c>
      <c r="L809">
        <v>35.19</v>
      </c>
      <c r="M809">
        <v>58</v>
      </c>
      <c r="N809">
        <v>0</v>
      </c>
    </row>
    <row r="810" spans="1:14" x14ac:dyDescent="0.25">
      <c r="A810">
        <v>0</v>
      </c>
      <c r="B810">
        <v>55</v>
      </c>
      <c r="C810">
        <v>0</v>
      </c>
      <c r="D810">
        <v>0</v>
      </c>
      <c r="E810">
        <v>0</v>
      </c>
      <c r="F810">
        <v>0</v>
      </c>
      <c r="G810">
        <v>0</v>
      </c>
      <c r="H810">
        <v>0</v>
      </c>
      <c r="I810">
        <v>195</v>
      </c>
      <c r="J810">
        <v>133.5</v>
      </c>
      <c r="K810">
        <v>81.5</v>
      </c>
      <c r="L810">
        <v>23.46</v>
      </c>
      <c r="M810">
        <v>90</v>
      </c>
      <c r="N810">
        <v>1</v>
      </c>
    </row>
    <row r="811" spans="1:14" x14ac:dyDescent="0.25">
      <c r="A811">
        <v>0</v>
      </c>
      <c r="B811">
        <v>56</v>
      </c>
      <c r="C811">
        <v>1</v>
      </c>
      <c r="D811">
        <v>15</v>
      </c>
      <c r="E811">
        <v>0</v>
      </c>
      <c r="F811">
        <v>0</v>
      </c>
      <c r="G811">
        <v>0</v>
      </c>
      <c r="H811">
        <v>0</v>
      </c>
      <c r="I811">
        <v>262</v>
      </c>
      <c r="J811">
        <v>126</v>
      </c>
      <c r="K811">
        <v>74</v>
      </c>
      <c r="L811">
        <v>27.35</v>
      </c>
      <c r="M811">
        <v>90</v>
      </c>
      <c r="N811">
        <v>0</v>
      </c>
    </row>
    <row r="812" spans="1:14" x14ac:dyDescent="0.25">
      <c r="A812">
        <v>1</v>
      </c>
      <c r="B812">
        <v>47</v>
      </c>
      <c r="C812">
        <v>1</v>
      </c>
      <c r="D812">
        <v>20</v>
      </c>
      <c r="E812">
        <v>0</v>
      </c>
      <c r="F812">
        <v>0</v>
      </c>
      <c r="G812">
        <v>1</v>
      </c>
      <c r="H812">
        <v>0</v>
      </c>
      <c r="I812">
        <v>290</v>
      </c>
      <c r="J812">
        <v>143</v>
      </c>
      <c r="K812">
        <v>88</v>
      </c>
      <c r="L812">
        <v>27.4</v>
      </c>
      <c r="M812">
        <v>96</v>
      </c>
      <c r="N812">
        <v>0</v>
      </c>
    </row>
    <row r="813" spans="1:14" x14ac:dyDescent="0.25">
      <c r="A813">
        <v>0</v>
      </c>
      <c r="B813">
        <v>64</v>
      </c>
      <c r="C813">
        <v>0</v>
      </c>
      <c r="D813">
        <v>0</v>
      </c>
      <c r="E813">
        <v>0</v>
      </c>
      <c r="F813">
        <v>0</v>
      </c>
      <c r="G813">
        <v>1</v>
      </c>
      <c r="H813">
        <v>0</v>
      </c>
      <c r="I813">
        <v>232</v>
      </c>
      <c r="J813">
        <v>149.5</v>
      </c>
      <c r="K813">
        <v>84</v>
      </c>
      <c r="L813">
        <v>20.49</v>
      </c>
      <c r="M813">
        <v>68</v>
      </c>
      <c r="N813">
        <v>0</v>
      </c>
    </row>
    <row r="814" spans="1:14" x14ac:dyDescent="0.25">
      <c r="A814">
        <v>1</v>
      </c>
      <c r="B814">
        <v>51</v>
      </c>
      <c r="C814">
        <v>0</v>
      </c>
      <c r="D814">
        <v>0</v>
      </c>
      <c r="E814">
        <v>0</v>
      </c>
      <c r="F814">
        <v>0</v>
      </c>
      <c r="G814">
        <v>1</v>
      </c>
      <c r="H814">
        <v>0</v>
      </c>
      <c r="I814">
        <v>220</v>
      </c>
      <c r="J814">
        <v>151</v>
      </c>
      <c r="K814">
        <v>87.5</v>
      </c>
      <c r="L814">
        <v>22.01</v>
      </c>
      <c r="M814">
        <v>80</v>
      </c>
      <c r="N814">
        <v>0</v>
      </c>
    </row>
    <row r="815" spans="1:14" x14ac:dyDescent="0.25">
      <c r="A815">
        <v>1</v>
      </c>
      <c r="B815">
        <v>43</v>
      </c>
      <c r="C815">
        <v>1</v>
      </c>
      <c r="D815">
        <v>20</v>
      </c>
      <c r="E815">
        <v>0</v>
      </c>
      <c r="F815">
        <v>0</v>
      </c>
      <c r="G815">
        <v>0</v>
      </c>
      <c r="H815">
        <v>0</v>
      </c>
      <c r="I815">
        <v>198</v>
      </c>
      <c r="J815">
        <v>116</v>
      </c>
      <c r="K815">
        <v>74</v>
      </c>
      <c r="L815">
        <v>23.99</v>
      </c>
      <c r="M815">
        <v>75</v>
      </c>
      <c r="N815">
        <v>0</v>
      </c>
    </row>
    <row r="816" spans="1:14" x14ac:dyDescent="0.25">
      <c r="A816">
        <v>0</v>
      </c>
      <c r="B816">
        <v>40</v>
      </c>
      <c r="C816">
        <v>1</v>
      </c>
      <c r="D816">
        <v>20</v>
      </c>
      <c r="E816">
        <v>0</v>
      </c>
      <c r="F816">
        <v>0</v>
      </c>
      <c r="G816">
        <v>0</v>
      </c>
      <c r="H816">
        <v>0</v>
      </c>
      <c r="I816">
        <v>221</v>
      </c>
      <c r="J816">
        <v>93</v>
      </c>
      <c r="K816">
        <v>62.5</v>
      </c>
      <c r="L816">
        <v>18.84</v>
      </c>
      <c r="M816">
        <v>64</v>
      </c>
      <c r="N816">
        <v>0</v>
      </c>
    </row>
    <row r="817" spans="1:14" x14ac:dyDescent="0.25">
      <c r="A817">
        <v>0</v>
      </c>
      <c r="B817">
        <v>46</v>
      </c>
      <c r="C817">
        <v>0</v>
      </c>
      <c r="D817">
        <v>0</v>
      </c>
      <c r="E817">
        <v>0</v>
      </c>
      <c r="F817">
        <v>0</v>
      </c>
      <c r="G817">
        <v>0</v>
      </c>
      <c r="H817">
        <v>0</v>
      </c>
      <c r="I817">
        <v>229</v>
      </c>
      <c r="J817">
        <v>125</v>
      </c>
      <c r="K817">
        <v>80</v>
      </c>
      <c r="L817">
        <v>27.27</v>
      </c>
      <c r="M817">
        <v>66</v>
      </c>
      <c r="N817">
        <v>0</v>
      </c>
    </row>
    <row r="818" spans="1:14" x14ac:dyDescent="0.25">
      <c r="A818">
        <v>1</v>
      </c>
      <c r="B818">
        <v>64</v>
      </c>
      <c r="C818">
        <v>1</v>
      </c>
      <c r="D818">
        <v>5</v>
      </c>
      <c r="E818">
        <v>0</v>
      </c>
      <c r="F818">
        <v>0</v>
      </c>
      <c r="G818">
        <v>0</v>
      </c>
      <c r="H818">
        <v>0</v>
      </c>
      <c r="I818">
        <v>180</v>
      </c>
      <c r="J818">
        <v>121</v>
      </c>
      <c r="K818">
        <v>79</v>
      </c>
      <c r="L818">
        <v>20.45</v>
      </c>
      <c r="M818">
        <v>77</v>
      </c>
      <c r="N818">
        <v>1</v>
      </c>
    </row>
    <row r="819" spans="1:14" x14ac:dyDescent="0.25">
      <c r="A819">
        <v>1</v>
      </c>
      <c r="B819">
        <v>60</v>
      </c>
      <c r="C819">
        <v>0</v>
      </c>
      <c r="D819">
        <v>0</v>
      </c>
      <c r="E819">
        <v>0</v>
      </c>
      <c r="F819">
        <v>0</v>
      </c>
      <c r="G819">
        <v>1</v>
      </c>
      <c r="H819">
        <v>0</v>
      </c>
      <c r="I819">
        <v>213</v>
      </c>
      <c r="J819">
        <v>140.5</v>
      </c>
      <c r="K819">
        <v>83</v>
      </c>
      <c r="L819">
        <v>28.59</v>
      </c>
      <c r="M819">
        <v>80</v>
      </c>
      <c r="N819">
        <v>0</v>
      </c>
    </row>
    <row r="820" spans="1:14" x14ac:dyDescent="0.25">
      <c r="A820">
        <v>0</v>
      </c>
      <c r="B820">
        <v>56</v>
      </c>
      <c r="C820">
        <v>0</v>
      </c>
      <c r="D820">
        <v>0</v>
      </c>
      <c r="E820">
        <v>0</v>
      </c>
      <c r="F820">
        <v>0</v>
      </c>
      <c r="G820">
        <v>1</v>
      </c>
      <c r="H820">
        <v>1</v>
      </c>
      <c r="I820">
        <v>273</v>
      </c>
      <c r="J820">
        <v>136</v>
      </c>
      <c r="K820">
        <v>80</v>
      </c>
      <c r="L820">
        <v>27.73</v>
      </c>
      <c r="M820">
        <v>90</v>
      </c>
      <c r="N820">
        <v>1</v>
      </c>
    </row>
    <row r="821" spans="1:14" x14ac:dyDescent="0.25">
      <c r="A821">
        <v>1</v>
      </c>
      <c r="B821">
        <v>54</v>
      </c>
      <c r="C821">
        <v>1</v>
      </c>
      <c r="D821">
        <v>40</v>
      </c>
      <c r="E821">
        <v>0</v>
      </c>
      <c r="F821">
        <v>0</v>
      </c>
      <c r="G821">
        <v>0</v>
      </c>
      <c r="H821">
        <v>0</v>
      </c>
      <c r="I821">
        <v>245</v>
      </c>
      <c r="J821">
        <v>152</v>
      </c>
      <c r="K821">
        <v>82</v>
      </c>
      <c r="L821">
        <v>23.71</v>
      </c>
      <c r="M821">
        <v>75</v>
      </c>
      <c r="N821">
        <v>0</v>
      </c>
    </row>
    <row r="822" spans="1:14" x14ac:dyDescent="0.25">
      <c r="A822">
        <v>1</v>
      </c>
      <c r="B822">
        <v>37</v>
      </c>
      <c r="C822">
        <v>1</v>
      </c>
      <c r="D822">
        <v>20</v>
      </c>
      <c r="E822">
        <v>0</v>
      </c>
      <c r="F822">
        <v>0</v>
      </c>
      <c r="G822">
        <v>0</v>
      </c>
      <c r="H822">
        <v>0</v>
      </c>
      <c r="I822">
        <v>184</v>
      </c>
      <c r="J822">
        <v>113</v>
      </c>
      <c r="K822">
        <v>81</v>
      </c>
      <c r="L822">
        <v>22.16</v>
      </c>
      <c r="M822">
        <v>85</v>
      </c>
      <c r="N822">
        <v>0</v>
      </c>
    </row>
    <row r="823" spans="1:14" x14ac:dyDescent="0.25">
      <c r="A823">
        <v>0</v>
      </c>
      <c r="B823">
        <v>61</v>
      </c>
      <c r="C823">
        <v>0</v>
      </c>
      <c r="D823">
        <v>0</v>
      </c>
      <c r="E823">
        <v>0</v>
      </c>
      <c r="F823">
        <v>0</v>
      </c>
      <c r="G823">
        <v>0</v>
      </c>
      <c r="H823">
        <v>0</v>
      </c>
      <c r="I823">
        <v>271</v>
      </c>
      <c r="J823">
        <v>122</v>
      </c>
      <c r="K823">
        <v>67.5</v>
      </c>
      <c r="L823">
        <v>22.02</v>
      </c>
      <c r="M823">
        <v>73</v>
      </c>
      <c r="N823">
        <v>0</v>
      </c>
    </row>
    <row r="824" spans="1:14" x14ac:dyDescent="0.25">
      <c r="A824">
        <v>1</v>
      </c>
      <c r="B824">
        <v>69</v>
      </c>
      <c r="C824">
        <v>1</v>
      </c>
      <c r="D824">
        <v>1</v>
      </c>
      <c r="E824">
        <v>0</v>
      </c>
      <c r="F824">
        <v>0</v>
      </c>
      <c r="G824">
        <v>0</v>
      </c>
      <c r="H824">
        <v>0</v>
      </c>
      <c r="I824">
        <v>245</v>
      </c>
      <c r="J824">
        <v>123</v>
      </c>
      <c r="K824">
        <v>77</v>
      </c>
      <c r="L824">
        <v>26.58</v>
      </c>
      <c r="M824">
        <v>70</v>
      </c>
      <c r="N824">
        <v>1</v>
      </c>
    </row>
    <row r="825" spans="1:14" x14ac:dyDescent="0.25">
      <c r="A825">
        <v>0</v>
      </c>
      <c r="B825">
        <v>56</v>
      </c>
      <c r="C825">
        <v>1</v>
      </c>
      <c r="D825">
        <v>6</v>
      </c>
      <c r="E825">
        <v>0</v>
      </c>
      <c r="F825">
        <v>0</v>
      </c>
      <c r="G825">
        <v>0</v>
      </c>
      <c r="H825">
        <v>0</v>
      </c>
      <c r="I825">
        <v>217</v>
      </c>
      <c r="J825">
        <v>134</v>
      </c>
      <c r="K825">
        <v>75</v>
      </c>
      <c r="L825">
        <v>29.59</v>
      </c>
      <c r="M825">
        <v>55</v>
      </c>
      <c r="N825">
        <v>0</v>
      </c>
    </row>
    <row r="826" spans="1:14" x14ac:dyDescent="0.25">
      <c r="A826">
        <v>1</v>
      </c>
      <c r="B826">
        <v>50</v>
      </c>
      <c r="C826">
        <v>1</v>
      </c>
      <c r="D826">
        <v>20</v>
      </c>
      <c r="E826">
        <v>0</v>
      </c>
      <c r="F826">
        <v>0</v>
      </c>
      <c r="G826">
        <v>0</v>
      </c>
      <c r="H826">
        <v>0</v>
      </c>
      <c r="I826">
        <v>256</v>
      </c>
      <c r="J826">
        <v>130</v>
      </c>
      <c r="K826">
        <v>84</v>
      </c>
      <c r="L826">
        <v>28.67</v>
      </c>
      <c r="M826">
        <v>70</v>
      </c>
      <c r="N826">
        <v>0</v>
      </c>
    </row>
    <row r="827" spans="1:14" x14ac:dyDescent="0.25">
      <c r="A827">
        <v>0</v>
      </c>
      <c r="B827">
        <v>51</v>
      </c>
      <c r="C827">
        <v>0</v>
      </c>
      <c r="D827">
        <v>0</v>
      </c>
      <c r="E827">
        <v>0</v>
      </c>
      <c r="F827">
        <v>0</v>
      </c>
      <c r="G827">
        <v>1</v>
      </c>
      <c r="H827">
        <v>0</v>
      </c>
      <c r="I827">
        <v>238</v>
      </c>
      <c r="J827">
        <v>123</v>
      </c>
      <c r="K827">
        <v>80</v>
      </c>
      <c r="L827">
        <v>22.19</v>
      </c>
      <c r="M827">
        <v>80</v>
      </c>
      <c r="N827">
        <v>0</v>
      </c>
    </row>
    <row r="828" spans="1:14" x14ac:dyDescent="0.25">
      <c r="A828">
        <v>0</v>
      </c>
      <c r="B828">
        <v>38</v>
      </c>
      <c r="C828">
        <v>0</v>
      </c>
      <c r="D828">
        <v>0</v>
      </c>
      <c r="E828">
        <v>0</v>
      </c>
      <c r="F828">
        <v>0</v>
      </c>
      <c r="G828">
        <v>0</v>
      </c>
      <c r="H828">
        <v>0</v>
      </c>
      <c r="I828">
        <v>175</v>
      </c>
      <c r="J828">
        <v>142</v>
      </c>
      <c r="K828">
        <v>86</v>
      </c>
      <c r="L828">
        <v>22.01</v>
      </c>
      <c r="M828">
        <v>82</v>
      </c>
      <c r="N828">
        <v>0</v>
      </c>
    </row>
    <row r="829" spans="1:14" x14ac:dyDescent="0.25">
      <c r="A829">
        <v>1</v>
      </c>
      <c r="B829">
        <v>43</v>
      </c>
      <c r="C829">
        <v>1</v>
      </c>
      <c r="D829">
        <v>20</v>
      </c>
      <c r="E829">
        <v>0</v>
      </c>
      <c r="F829">
        <v>0</v>
      </c>
      <c r="G829">
        <v>0</v>
      </c>
      <c r="H829">
        <v>0</v>
      </c>
      <c r="I829">
        <v>171</v>
      </c>
      <c r="J829">
        <v>110</v>
      </c>
      <c r="K829">
        <v>74.5</v>
      </c>
      <c r="L829">
        <v>25.09</v>
      </c>
      <c r="M829">
        <v>70</v>
      </c>
      <c r="N829">
        <v>0</v>
      </c>
    </row>
    <row r="830" spans="1:14" x14ac:dyDescent="0.25">
      <c r="A830">
        <v>0</v>
      </c>
      <c r="B830">
        <v>46</v>
      </c>
      <c r="C830">
        <v>1</v>
      </c>
      <c r="D830">
        <v>7</v>
      </c>
      <c r="E830">
        <v>1</v>
      </c>
      <c r="F830">
        <v>0</v>
      </c>
      <c r="G830">
        <v>1</v>
      </c>
      <c r="H830">
        <v>0</v>
      </c>
      <c r="I830">
        <v>282</v>
      </c>
      <c r="J830">
        <v>176</v>
      </c>
      <c r="K830">
        <v>98</v>
      </c>
      <c r="L830">
        <v>33.020000000000003</v>
      </c>
      <c r="M830">
        <v>85</v>
      </c>
      <c r="N830">
        <v>0</v>
      </c>
    </row>
    <row r="831" spans="1:14" x14ac:dyDescent="0.25">
      <c r="A831">
        <v>0</v>
      </c>
      <c r="B831">
        <v>43</v>
      </c>
      <c r="C831">
        <v>1</v>
      </c>
      <c r="D831">
        <v>30</v>
      </c>
      <c r="E831">
        <v>0</v>
      </c>
      <c r="F831">
        <v>0</v>
      </c>
      <c r="G831">
        <v>0</v>
      </c>
      <c r="H831">
        <v>0</v>
      </c>
      <c r="I831">
        <v>199</v>
      </c>
      <c r="J831">
        <v>104</v>
      </c>
      <c r="K831">
        <v>79</v>
      </c>
      <c r="L831">
        <v>20.12</v>
      </c>
      <c r="M831">
        <v>72</v>
      </c>
      <c r="N831">
        <v>0</v>
      </c>
    </row>
    <row r="832" spans="1:14" x14ac:dyDescent="0.25">
      <c r="A832">
        <v>0</v>
      </c>
      <c r="B832">
        <v>56</v>
      </c>
      <c r="C832">
        <v>0</v>
      </c>
      <c r="D832">
        <v>0</v>
      </c>
      <c r="E832">
        <v>1</v>
      </c>
      <c r="F832">
        <v>0</v>
      </c>
      <c r="G832">
        <v>1</v>
      </c>
      <c r="H832">
        <v>0</v>
      </c>
      <c r="I832">
        <v>260</v>
      </c>
      <c r="J832">
        <v>158</v>
      </c>
      <c r="K832">
        <v>102.5</v>
      </c>
      <c r="L832">
        <v>26.89</v>
      </c>
      <c r="M832">
        <v>90</v>
      </c>
      <c r="N832">
        <v>0</v>
      </c>
    </row>
    <row r="833" spans="1:14" x14ac:dyDescent="0.25">
      <c r="A833">
        <v>1</v>
      </c>
      <c r="B833">
        <v>54</v>
      </c>
      <c r="C833">
        <v>1</v>
      </c>
      <c r="D833">
        <v>20</v>
      </c>
      <c r="E833">
        <v>0</v>
      </c>
      <c r="F833">
        <v>0</v>
      </c>
      <c r="G833">
        <v>1</v>
      </c>
      <c r="H833">
        <v>0</v>
      </c>
      <c r="I833">
        <v>299</v>
      </c>
      <c r="J833">
        <v>146.5</v>
      </c>
      <c r="K833">
        <v>92</v>
      </c>
      <c r="L833">
        <v>26.38</v>
      </c>
      <c r="M833">
        <v>100</v>
      </c>
      <c r="N833">
        <v>1</v>
      </c>
    </row>
    <row r="834" spans="1:14" x14ac:dyDescent="0.25">
      <c r="A834">
        <v>1</v>
      </c>
      <c r="B834">
        <v>45</v>
      </c>
      <c r="C834">
        <v>0</v>
      </c>
      <c r="D834">
        <v>0</v>
      </c>
      <c r="E834">
        <v>0</v>
      </c>
      <c r="F834">
        <v>0</v>
      </c>
      <c r="G834">
        <v>0</v>
      </c>
      <c r="H834">
        <v>0</v>
      </c>
      <c r="I834">
        <v>220</v>
      </c>
      <c r="J834">
        <v>139</v>
      </c>
      <c r="K834">
        <v>74</v>
      </c>
      <c r="L834">
        <v>27.34</v>
      </c>
      <c r="M834">
        <v>70</v>
      </c>
      <c r="N834">
        <v>0</v>
      </c>
    </row>
    <row r="835" spans="1:14" x14ac:dyDescent="0.25">
      <c r="A835">
        <v>0</v>
      </c>
      <c r="B835">
        <v>61</v>
      </c>
      <c r="C835">
        <v>0</v>
      </c>
      <c r="D835">
        <v>0</v>
      </c>
      <c r="E835">
        <v>0</v>
      </c>
      <c r="F835">
        <v>0</v>
      </c>
      <c r="G835">
        <v>0</v>
      </c>
      <c r="H835">
        <v>0</v>
      </c>
      <c r="I835">
        <v>257</v>
      </c>
      <c r="J835">
        <v>141</v>
      </c>
      <c r="K835">
        <v>80</v>
      </c>
      <c r="L835">
        <v>33.9</v>
      </c>
      <c r="M835">
        <v>85</v>
      </c>
      <c r="N835">
        <v>1</v>
      </c>
    </row>
    <row r="836" spans="1:14" x14ac:dyDescent="0.25">
      <c r="A836">
        <v>1</v>
      </c>
      <c r="B836">
        <v>49</v>
      </c>
      <c r="C836">
        <v>0</v>
      </c>
      <c r="D836">
        <v>0</v>
      </c>
      <c r="E836">
        <v>0</v>
      </c>
      <c r="F836">
        <v>0</v>
      </c>
      <c r="G836">
        <v>0</v>
      </c>
      <c r="H836">
        <v>0</v>
      </c>
      <c r="I836">
        <v>230</v>
      </c>
      <c r="J836">
        <v>108</v>
      </c>
      <c r="K836">
        <v>68</v>
      </c>
      <c r="L836">
        <v>26.17</v>
      </c>
      <c r="M836">
        <v>68</v>
      </c>
      <c r="N836">
        <v>0</v>
      </c>
    </row>
    <row r="837" spans="1:14" x14ac:dyDescent="0.25">
      <c r="A837">
        <v>0</v>
      </c>
      <c r="B837">
        <v>64</v>
      </c>
      <c r="C837">
        <v>1</v>
      </c>
      <c r="D837">
        <v>20</v>
      </c>
      <c r="E837">
        <v>0</v>
      </c>
      <c r="F837">
        <v>0</v>
      </c>
      <c r="G837">
        <v>0</v>
      </c>
      <c r="H837">
        <v>0</v>
      </c>
      <c r="I837">
        <v>270</v>
      </c>
      <c r="J837">
        <v>142</v>
      </c>
      <c r="K837">
        <v>68</v>
      </c>
      <c r="L837">
        <v>21.32</v>
      </c>
      <c r="M837">
        <v>76</v>
      </c>
      <c r="N837">
        <v>0</v>
      </c>
    </row>
    <row r="838" spans="1:14" x14ac:dyDescent="0.25">
      <c r="A838">
        <v>0</v>
      </c>
      <c r="B838">
        <v>65</v>
      </c>
      <c r="C838">
        <v>0</v>
      </c>
      <c r="D838">
        <v>0</v>
      </c>
      <c r="E838">
        <v>0</v>
      </c>
      <c r="F838">
        <v>0</v>
      </c>
      <c r="G838">
        <v>0</v>
      </c>
      <c r="H838">
        <v>0</v>
      </c>
      <c r="I838">
        <v>280</v>
      </c>
      <c r="J838">
        <v>115</v>
      </c>
      <c r="K838">
        <v>73</v>
      </c>
      <c r="L838">
        <v>19.760000000000002</v>
      </c>
      <c r="M838">
        <v>65</v>
      </c>
      <c r="N838">
        <v>0</v>
      </c>
    </row>
    <row r="839" spans="1:14" x14ac:dyDescent="0.25">
      <c r="A839">
        <v>0</v>
      </c>
      <c r="B839">
        <v>63</v>
      </c>
      <c r="C839">
        <v>0</v>
      </c>
      <c r="D839">
        <v>0</v>
      </c>
      <c r="E839">
        <v>0</v>
      </c>
      <c r="F839">
        <v>0</v>
      </c>
      <c r="G839">
        <v>1</v>
      </c>
      <c r="H839">
        <v>0</v>
      </c>
      <c r="I839">
        <v>250</v>
      </c>
      <c r="J839">
        <v>190</v>
      </c>
      <c r="K839">
        <v>88</v>
      </c>
      <c r="L839">
        <v>24.16</v>
      </c>
      <c r="M839">
        <v>94</v>
      </c>
      <c r="N839">
        <v>1</v>
      </c>
    </row>
    <row r="840" spans="1:14" x14ac:dyDescent="0.25">
      <c r="A840">
        <v>1</v>
      </c>
      <c r="B840">
        <v>40</v>
      </c>
      <c r="C840">
        <v>0</v>
      </c>
      <c r="D840">
        <v>0</v>
      </c>
      <c r="E840">
        <v>0</v>
      </c>
      <c r="F840">
        <v>0</v>
      </c>
      <c r="G840">
        <v>0</v>
      </c>
      <c r="H840">
        <v>0</v>
      </c>
      <c r="I840">
        <v>213</v>
      </c>
      <c r="J840">
        <v>149</v>
      </c>
      <c r="K840">
        <v>83</v>
      </c>
      <c r="L840">
        <v>26.68</v>
      </c>
      <c r="M840">
        <v>69</v>
      </c>
      <c r="N840">
        <v>0</v>
      </c>
    </row>
    <row r="841" spans="1:14" x14ac:dyDescent="0.25">
      <c r="A841">
        <v>1</v>
      </c>
      <c r="B841">
        <v>47</v>
      </c>
      <c r="C841">
        <v>0</v>
      </c>
      <c r="D841">
        <v>0</v>
      </c>
      <c r="E841">
        <v>0</v>
      </c>
      <c r="F841">
        <v>0</v>
      </c>
      <c r="G841">
        <v>1</v>
      </c>
      <c r="H841">
        <v>0</v>
      </c>
      <c r="I841">
        <v>283</v>
      </c>
      <c r="J841">
        <v>146.5</v>
      </c>
      <c r="K841">
        <v>97.5</v>
      </c>
      <c r="L841">
        <v>26.25</v>
      </c>
      <c r="M841">
        <v>66</v>
      </c>
      <c r="N841">
        <v>0</v>
      </c>
    </row>
    <row r="842" spans="1:14" x14ac:dyDescent="0.25">
      <c r="A842">
        <v>0</v>
      </c>
      <c r="B842">
        <v>37</v>
      </c>
      <c r="C842">
        <v>0</v>
      </c>
      <c r="D842">
        <v>0</v>
      </c>
      <c r="E842">
        <v>0</v>
      </c>
      <c r="F842">
        <v>0</v>
      </c>
      <c r="G842">
        <v>0</v>
      </c>
      <c r="H842">
        <v>0</v>
      </c>
      <c r="I842">
        <v>160</v>
      </c>
      <c r="J842">
        <v>137</v>
      </c>
      <c r="K842">
        <v>82</v>
      </c>
      <c r="L842">
        <v>21.03</v>
      </c>
      <c r="M842">
        <v>94</v>
      </c>
      <c r="N842">
        <v>0</v>
      </c>
    </row>
    <row r="843" spans="1:14" x14ac:dyDescent="0.25">
      <c r="A843">
        <v>1</v>
      </c>
      <c r="B843">
        <v>51</v>
      </c>
      <c r="C843">
        <v>1</v>
      </c>
      <c r="D843">
        <v>20</v>
      </c>
      <c r="E843">
        <v>0</v>
      </c>
      <c r="F843">
        <v>0</v>
      </c>
      <c r="G843">
        <v>0</v>
      </c>
      <c r="H843">
        <v>0</v>
      </c>
      <c r="I843">
        <v>195</v>
      </c>
      <c r="J843">
        <v>122</v>
      </c>
      <c r="K843">
        <v>72</v>
      </c>
      <c r="L843">
        <v>21.51</v>
      </c>
      <c r="M843">
        <v>82</v>
      </c>
      <c r="N843">
        <v>1</v>
      </c>
    </row>
    <row r="844" spans="1:14" x14ac:dyDescent="0.25">
      <c r="A844">
        <v>1</v>
      </c>
      <c r="B844">
        <v>40</v>
      </c>
      <c r="C844">
        <v>1</v>
      </c>
      <c r="D844">
        <v>40</v>
      </c>
      <c r="E844">
        <v>0</v>
      </c>
      <c r="F844">
        <v>0</v>
      </c>
      <c r="G844">
        <v>0</v>
      </c>
      <c r="H844">
        <v>0</v>
      </c>
      <c r="I844">
        <v>169</v>
      </c>
      <c r="J844">
        <v>127</v>
      </c>
      <c r="K844">
        <v>81</v>
      </c>
      <c r="L844">
        <v>25.82</v>
      </c>
      <c r="M844">
        <v>80</v>
      </c>
      <c r="N844">
        <v>0</v>
      </c>
    </row>
    <row r="845" spans="1:14" x14ac:dyDescent="0.25">
      <c r="A845">
        <v>0</v>
      </c>
      <c r="B845">
        <v>55</v>
      </c>
      <c r="C845">
        <v>0</v>
      </c>
      <c r="D845">
        <v>0</v>
      </c>
      <c r="E845">
        <v>0</v>
      </c>
      <c r="F845">
        <v>0</v>
      </c>
      <c r="G845">
        <v>0</v>
      </c>
      <c r="H845">
        <v>0</v>
      </c>
      <c r="I845">
        <v>240</v>
      </c>
      <c r="J845">
        <v>145</v>
      </c>
      <c r="K845">
        <v>96</v>
      </c>
      <c r="L845">
        <v>26.27</v>
      </c>
      <c r="M845">
        <v>72</v>
      </c>
      <c r="N845">
        <v>0</v>
      </c>
    </row>
    <row r="846" spans="1:14" x14ac:dyDescent="0.25">
      <c r="A846">
        <v>1</v>
      </c>
      <c r="B846">
        <v>69</v>
      </c>
      <c r="C846">
        <v>1</v>
      </c>
      <c r="D846">
        <v>23</v>
      </c>
      <c r="E846">
        <v>0</v>
      </c>
      <c r="F846">
        <v>0</v>
      </c>
      <c r="G846">
        <v>1</v>
      </c>
      <c r="H846">
        <v>0</v>
      </c>
      <c r="I846">
        <v>186</v>
      </c>
      <c r="J846">
        <v>179</v>
      </c>
      <c r="K846">
        <v>93</v>
      </c>
      <c r="L846">
        <v>26.64</v>
      </c>
      <c r="M846">
        <v>72</v>
      </c>
      <c r="N846">
        <v>0</v>
      </c>
    </row>
    <row r="847" spans="1:14" x14ac:dyDescent="0.25">
      <c r="A847">
        <v>1</v>
      </c>
      <c r="B847">
        <v>57</v>
      </c>
      <c r="C847">
        <v>0</v>
      </c>
      <c r="D847">
        <v>0</v>
      </c>
      <c r="E847">
        <v>0</v>
      </c>
      <c r="F847">
        <v>0</v>
      </c>
      <c r="G847">
        <v>0</v>
      </c>
      <c r="H847">
        <v>0</v>
      </c>
      <c r="I847">
        <v>201</v>
      </c>
      <c r="J847">
        <v>108.5</v>
      </c>
      <c r="K847">
        <v>70.5</v>
      </c>
      <c r="L847">
        <v>22.9</v>
      </c>
      <c r="M847">
        <v>50</v>
      </c>
      <c r="N847">
        <v>0</v>
      </c>
    </row>
    <row r="848" spans="1:14" x14ac:dyDescent="0.25">
      <c r="A848">
        <v>0</v>
      </c>
      <c r="B848">
        <v>64</v>
      </c>
      <c r="C848">
        <v>0</v>
      </c>
      <c r="D848">
        <v>0</v>
      </c>
      <c r="E848">
        <v>0</v>
      </c>
      <c r="F848">
        <v>0</v>
      </c>
      <c r="G848">
        <v>1</v>
      </c>
      <c r="H848">
        <v>0</v>
      </c>
      <c r="I848">
        <v>232</v>
      </c>
      <c r="J848">
        <v>164</v>
      </c>
      <c r="K848">
        <v>102</v>
      </c>
      <c r="L848">
        <v>33.369999999999997</v>
      </c>
      <c r="M848">
        <v>68</v>
      </c>
      <c r="N848">
        <v>1</v>
      </c>
    </row>
    <row r="849" spans="1:14" x14ac:dyDescent="0.25">
      <c r="A849">
        <v>1</v>
      </c>
      <c r="B849">
        <v>38</v>
      </c>
      <c r="C849">
        <v>0</v>
      </c>
      <c r="D849">
        <v>0</v>
      </c>
      <c r="E849">
        <v>0</v>
      </c>
      <c r="F849">
        <v>0</v>
      </c>
      <c r="G849">
        <v>1</v>
      </c>
      <c r="H849">
        <v>0</v>
      </c>
      <c r="I849">
        <v>216</v>
      </c>
      <c r="J849">
        <v>124</v>
      </c>
      <c r="K849">
        <v>84</v>
      </c>
      <c r="L849">
        <v>28.12</v>
      </c>
      <c r="M849">
        <v>63</v>
      </c>
      <c r="N849">
        <v>0</v>
      </c>
    </row>
    <row r="850" spans="1:14" x14ac:dyDescent="0.25">
      <c r="A850">
        <v>0</v>
      </c>
      <c r="B850">
        <v>48</v>
      </c>
      <c r="C850">
        <v>0</v>
      </c>
      <c r="D850">
        <v>0</v>
      </c>
      <c r="E850">
        <v>0</v>
      </c>
      <c r="F850">
        <v>0</v>
      </c>
      <c r="G850">
        <v>0</v>
      </c>
      <c r="H850">
        <v>0</v>
      </c>
      <c r="I850">
        <v>287</v>
      </c>
      <c r="J850">
        <v>155</v>
      </c>
      <c r="K850">
        <v>80</v>
      </c>
      <c r="L850">
        <v>28.54</v>
      </c>
      <c r="M850">
        <v>75</v>
      </c>
      <c r="N850">
        <v>0</v>
      </c>
    </row>
    <row r="851" spans="1:14" x14ac:dyDescent="0.25">
      <c r="A851">
        <v>1</v>
      </c>
      <c r="B851">
        <v>53</v>
      </c>
      <c r="C851">
        <v>0</v>
      </c>
      <c r="D851">
        <v>0</v>
      </c>
      <c r="E851">
        <v>0</v>
      </c>
      <c r="F851">
        <v>0</v>
      </c>
      <c r="G851">
        <v>0</v>
      </c>
      <c r="H851">
        <v>0</v>
      </c>
      <c r="I851">
        <v>228</v>
      </c>
      <c r="J851">
        <v>114</v>
      </c>
      <c r="K851">
        <v>80</v>
      </c>
      <c r="L851">
        <v>20.54</v>
      </c>
      <c r="M851">
        <v>55</v>
      </c>
      <c r="N851">
        <v>0</v>
      </c>
    </row>
    <row r="852" spans="1:14" x14ac:dyDescent="0.25">
      <c r="A852">
        <v>1</v>
      </c>
      <c r="B852">
        <v>57</v>
      </c>
      <c r="C852">
        <v>0</v>
      </c>
      <c r="D852">
        <v>0</v>
      </c>
      <c r="E852">
        <v>0</v>
      </c>
      <c r="F852">
        <v>0</v>
      </c>
      <c r="G852">
        <v>0</v>
      </c>
      <c r="H852">
        <v>0</v>
      </c>
      <c r="I852">
        <v>176</v>
      </c>
      <c r="J852">
        <v>147.5</v>
      </c>
      <c r="K852">
        <v>87.5</v>
      </c>
      <c r="L852">
        <v>24.15</v>
      </c>
      <c r="M852">
        <v>85</v>
      </c>
      <c r="N852">
        <v>0</v>
      </c>
    </row>
    <row r="853" spans="1:14" x14ac:dyDescent="0.25">
      <c r="A853">
        <v>0</v>
      </c>
      <c r="B853">
        <v>45</v>
      </c>
      <c r="C853">
        <v>1</v>
      </c>
      <c r="D853">
        <v>2</v>
      </c>
      <c r="E853">
        <v>0</v>
      </c>
      <c r="F853">
        <v>0</v>
      </c>
      <c r="G853">
        <v>0</v>
      </c>
      <c r="H853">
        <v>0</v>
      </c>
      <c r="I853">
        <v>291</v>
      </c>
      <c r="J853">
        <v>125</v>
      </c>
      <c r="K853">
        <v>82</v>
      </c>
      <c r="L853">
        <v>21.26</v>
      </c>
      <c r="M853">
        <v>75</v>
      </c>
      <c r="N853">
        <v>0</v>
      </c>
    </row>
    <row r="854" spans="1:14" x14ac:dyDescent="0.25">
      <c r="A854">
        <v>1</v>
      </c>
      <c r="B854">
        <v>57</v>
      </c>
      <c r="C854">
        <v>1</v>
      </c>
      <c r="D854">
        <v>20</v>
      </c>
      <c r="E854">
        <v>0</v>
      </c>
      <c r="F854">
        <v>0</v>
      </c>
      <c r="G854">
        <v>0</v>
      </c>
      <c r="H854">
        <v>0</v>
      </c>
      <c r="I854">
        <v>210</v>
      </c>
      <c r="J854">
        <v>120</v>
      </c>
      <c r="K854">
        <v>77.5</v>
      </c>
      <c r="L854">
        <v>27.14</v>
      </c>
      <c r="M854">
        <v>77</v>
      </c>
      <c r="N854">
        <v>0</v>
      </c>
    </row>
    <row r="855" spans="1:14" x14ac:dyDescent="0.25">
      <c r="A855">
        <v>0</v>
      </c>
      <c r="B855">
        <v>39</v>
      </c>
      <c r="C855">
        <v>0</v>
      </c>
      <c r="D855">
        <v>0</v>
      </c>
      <c r="E855">
        <v>0</v>
      </c>
      <c r="F855">
        <v>0</v>
      </c>
      <c r="G855">
        <v>0</v>
      </c>
      <c r="H855">
        <v>0</v>
      </c>
      <c r="I855">
        <v>195</v>
      </c>
      <c r="J855">
        <v>97.5</v>
      </c>
      <c r="K855">
        <v>60</v>
      </c>
      <c r="L855">
        <v>20.62</v>
      </c>
      <c r="M855">
        <v>64</v>
      </c>
      <c r="N855">
        <v>0</v>
      </c>
    </row>
    <row r="856" spans="1:14" x14ac:dyDescent="0.25">
      <c r="A856">
        <v>1</v>
      </c>
      <c r="B856">
        <v>46</v>
      </c>
      <c r="C856">
        <v>1</v>
      </c>
      <c r="D856">
        <v>20</v>
      </c>
      <c r="E856">
        <v>0</v>
      </c>
      <c r="F856">
        <v>0</v>
      </c>
      <c r="G856">
        <v>0</v>
      </c>
      <c r="H856">
        <v>0</v>
      </c>
      <c r="I856">
        <v>247</v>
      </c>
      <c r="J856">
        <v>134</v>
      </c>
      <c r="K856">
        <v>96</v>
      </c>
      <c r="L856">
        <v>32.47</v>
      </c>
      <c r="M856">
        <v>80</v>
      </c>
      <c r="N856">
        <v>0</v>
      </c>
    </row>
    <row r="857" spans="1:14" x14ac:dyDescent="0.25">
      <c r="A857">
        <v>0</v>
      </c>
      <c r="B857">
        <v>42</v>
      </c>
      <c r="C857">
        <v>0</v>
      </c>
      <c r="D857">
        <v>0</v>
      </c>
      <c r="E857">
        <v>0</v>
      </c>
      <c r="F857">
        <v>0</v>
      </c>
      <c r="G857">
        <v>0</v>
      </c>
      <c r="H857">
        <v>0</v>
      </c>
      <c r="I857">
        <v>179</v>
      </c>
      <c r="J857">
        <v>115</v>
      </c>
      <c r="K857">
        <v>78</v>
      </c>
      <c r="L857">
        <v>25.75</v>
      </c>
      <c r="M857">
        <v>80</v>
      </c>
      <c r="N857">
        <v>0</v>
      </c>
    </row>
    <row r="858" spans="1:14" x14ac:dyDescent="0.25">
      <c r="A858">
        <v>0</v>
      </c>
      <c r="B858">
        <v>42</v>
      </c>
      <c r="C858">
        <v>1</v>
      </c>
      <c r="D858">
        <v>20</v>
      </c>
      <c r="E858">
        <v>0</v>
      </c>
      <c r="F858">
        <v>0</v>
      </c>
      <c r="G858">
        <v>0</v>
      </c>
      <c r="H858">
        <v>0</v>
      </c>
      <c r="I858">
        <v>235</v>
      </c>
      <c r="J858">
        <v>128</v>
      </c>
      <c r="K858">
        <v>86</v>
      </c>
      <c r="L858">
        <v>24.05</v>
      </c>
      <c r="M858">
        <v>66</v>
      </c>
      <c r="N858">
        <v>0</v>
      </c>
    </row>
    <row r="859" spans="1:14" x14ac:dyDescent="0.25">
      <c r="A859">
        <v>0</v>
      </c>
      <c r="B859">
        <v>42</v>
      </c>
      <c r="C859">
        <v>0</v>
      </c>
      <c r="D859">
        <v>0</v>
      </c>
      <c r="E859">
        <v>0</v>
      </c>
      <c r="F859">
        <v>0</v>
      </c>
      <c r="G859">
        <v>0</v>
      </c>
      <c r="H859">
        <v>0</v>
      </c>
      <c r="I859">
        <v>238</v>
      </c>
      <c r="J859">
        <v>118</v>
      </c>
      <c r="K859">
        <v>80</v>
      </c>
      <c r="L859">
        <v>33.19</v>
      </c>
      <c r="M859">
        <v>75</v>
      </c>
      <c r="N859">
        <v>0</v>
      </c>
    </row>
    <row r="860" spans="1:14" x14ac:dyDescent="0.25">
      <c r="A860">
        <v>1</v>
      </c>
      <c r="B860">
        <v>67</v>
      </c>
      <c r="C860">
        <v>1</v>
      </c>
      <c r="D860">
        <v>25</v>
      </c>
      <c r="E860">
        <v>0</v>
      </c>
      <c r="F860">
        <v>0</v>
      </c>
      <c r="G860">
        <v>1</v>
      </c>
      <c r="H860">
        <v>0</v>
      </c>
      <c r="I860">
        <v>221</v>
      </c>
      <c r="J860">
        <v>144</v>
      </c>
      <c r="K860">
        <v>84</v>
      </c>
      <c r="L860">
        <v>24.92</v>
      </c>
      <c r="M860">
        <v>72</v>
      </c>
      <c r="N860">
        <v>0</v>
      </c>
    </row>
    <row r="861" spans="1:14" x14ac:dyDescent="0.25">
      <c r="A861">
        <v>1</v>
      </c>
      <c r="B861">
        <v>49</v>
      </c>
      <c r="C861">
        <v>1</v>
      </c>
      <c r="D861">
        <v>10</v>
      </c>
      <c r="E861">
        <v>0</v>
      </c>
      <c r="F861">
        <v>0</v>
      </c>
      <c r="G861">
        <v>0</v>
      </c>
      <c r="H861">
        <v>0</v>
      </c>
      <c r="I861">
        <v>305</v>
      </c>
      <c r="J861">
        <v>135</v>
      </c>
      <c r="K861">
        <v>82</v>
      </c>
      <c r="L861">
        <v>26.29</v>
      </c>
      <c r="M861">
        <v>84</v>
      </c>
      <c r="N861">
        <v>0</v>
      </c>
    </row>
    <row r="862" spans="1:14" x14ac:dyDescent="0.25">
      <c r="A862">
        <v>1</v>
      </c>
      <c r="B862">
        <v>48</v>
      </c>
      <c r="C862">
        <v>0</v>
      </c>
      <c r="D862">
        <v>0</v>
      </c>
      <c r="E862">
        <v>0</v>
      </c>
      <c r="F862">
        <v>0</v>
      </c>
      <c r="G862">
        <v>0</v>
      </c>
      <c r="H862">
        <v>0</v>
      </c>
      <c r="I862">
        <v>206</v>
      </c>
      <c r="J862">
        <v>118</v>
      </c>
      <c r="K862">
        <v>81</v>
      </c>
      <c r="L862">
        <v>28.13</v>
      </c>
      <c r="M862">
        <v>72</v>
      </c>
      <c r="N862">
        <v>0</v>
      </c>
    </row>
    <row r="863" spans="1:14" x14ac:dyDescent="0.25">
      <c r="A863">
        <v>1</v>
      </c>
      <c r="B863">
        <v>47</v>
      </c>
      <c r="C863">
        <v>1</v>
      </c>
      <c r="D863">
        <v>20</v>
      </c>
      <c r="E863">
        <v>0</v>
      </c>
      <c r="F863">
        <v>0</v>
      </c>
      <c r="G863">
        <v>1</v>
      </c>
      <c r="H863">
        <v>0</v>
      </c>
      <c r="I863">
        <v>234</v>
      </c>
      <c r="J863">
        <v>162</v>
      </c>
      <c r="K863">
        <v>110</v>
      </c>
      <c r="L863">
        <v>27.51</v>
      </c>
      <c r="M863">
        <v>80</v>
      </c>
      <c r="N863">
        <v>0</v>
      </c>
    </row>
    <row r="864" spans="1:14" x14ac:dyDescent="0.25">
      <c r="A864">
        <v>1</v>
      </c>
      <c r="B864">
        <v>55</v>
      </c>
      <c r="C864">
        <v>0</v>
      </c>
      <c r="D864">
        <v>0</v>
      </c>
      <c r="E864">
        <v>0</v>
      </c>
      <c r="F864">
        <v>0</v>
      </c>
      <c r="G864">
        <v>0</v>
      </c>
      <c r="H864">
        <v>0</v>
      </c>
      <c r="I864">
        <v>231</v>
      </c>
      <c r="J864">
        <v>105</v>
      </c>
      <c r="K864">
        <v>82</v>
      </c>
      <c r="L864">
        <v>27.73</v>
      </c>
      <c r="M864">
        <v>75</v>
      </c>
      <c r="N864">
        <v>0</v>
      </c>
    </row>
    <row r="865" spans="1:14" x14ac:dyDescent="0.25">
      <c r="A865">
        <v>1</v>
      </c>
      <c r="B865">
        <v>59</v>
      </c>
      <c r="C865">
        <v>0</v>
      </c>
      <c r="D865">
        <v>0</v>
      </c>
      <c r="E865">
        <v>0</v>
      </c>
      <c r="F865">
        <v>0</v>
      </c>
      <c r="G865">
        <v>0</v>
      </c>
      <c r="H865">
        <v>0</v>
      </c>
      <c r="I865">
        <v>237</v>
      </c>
      <c r="J865">
        <v>131.5</v>
      </c>
      <c r="K865">
        <v>84</v>
      </c>
      <c r="L865">
        <v>24.17</v>
      </c>
      <c r="M865">
        <v>90</v>
      </c>
      <c r="N865">
        <v>1</v>
      </c>
    </row>
    <row r="866" spans="1:14" x14ac:dyDescent="0.25">
      <c r="A866">
        <v>1</v>
      </c>
      <c r="B866">
        <v>55</v>
      </c>
      <c r="C866">
        <v>1</v>
      </c>
      <c r="D866">
        <v>30</v>
      </c>
      <c r="E866">
        <v>0</v>
      </c>
      <c r="F866">
        <v>0</v>
      </c>
      <c r="G866">
        <v>1</v>
      </c>
      <c r="H866">
        <v>0</v>
      </c>
      <c r="I866">
        <v>239</v>
      </c>
      <c r="J866">
        <v>144</v>
      </c>
      <c r="K866">
        <v>96.5</v>
      </c>
      <c r="L866">
        <v>28.82</v>
      </c>
      <c r="M866">
        <v>70</v>
      </c>
      <c r="N866">
        <v>0</v>
      </c>
    </row>
    <row r="867" spans="1:14" x14ac:dyDescent="0.25">
      <c r="A867">
        <v>1</v>
      </c>
      <c r="B867">
        <v>42</v>
      </c>
      <c r="C867">
        <v>0</v>
      </c>
      <c r="D867">
        <v>0</v>
      </c>
      <c r="E867">
        <v>0</v>
      </c>
      <c r="F867">
        <v>0</v>
      </c>
      <c r="G867">
        <v>0</v>
      </c>
      <c r="H867">
        <v>0</v>
      </c>
      <c r="I867">
        <v>235</v>
      </c>
      <c r="J867">
        <v>103</v>
      </c>
      <c r="K867">
        <v>70</v>
      </c>
      <c r="L867">
        <v>21.48</v>
      </c>
      <c r="M867">
        <v>67</v>
      </c>
      <c r="N867">
        <v>0</v>
      </c>
    </row>
    <row r="868" spans="1:14" x14ac:dyDescent="0.25">
      <c r="A868">
        <v>0</v>
      </c>
      <c r="B868">
        <v>48</v>
      </c>
      <c r="C868">
        <v>1</v>
      </c>
      <c r="D868">
        <v>20</v>
      </c>
      <c r="E868">
        <v>0</v>
      </c>
      <c r="F868">
        <v>0</v>
      </c>
      <c r="G868">
        <v>0</v>
      </c>
      <c r="H868">
        <v>0</v>
      </c>
      <c r="I868">
        <v>202</v>
      </c>
      <c r="J868">
        <v>128</v>
      </c>
      <c r="K868">
        <v>74</v>
      </c>
      <c r="L868">
        <v>25.11</v>
      </c>
      <c r="M868">
        <v>80</v>
      </c>
      <c r="N868">
        <v>0</v>
      </c>
    </row>
    <row r="869" spans="1:14" x14ac:dyDescent="0.25">
      <c r="A869">
        <v>0</v>
      </c>
      <c r="B869">
        <v>55</v>
      </c>
      <c r="C869">
        <v>0</v>
      </c>
      <c r="D869">
        <v>0</v>
      </c>
      <c r="E869">
        <v>0</v>
      </c>
      <c r="F869">
        <v>0</v>
      </c>
      <c r="G869">
        <v>1</v>
      </c>
      <c r="H869">
        <v>0</v>
      </c>
      <c r="I869">
        <v>198</v>
      </c>
      <c r="J869">
        <v>136</v>
      </c>
      <c r="K869">
        <v>93</v>
      </c>
      <c r="L869">
        <v>22.54</v>
      </c>
      <c r="M869">
        <v>85</v>
      </c>
      <c r="N869">
        <v>0</v>
      </c>
    </row>
    <row r="870" spans="1:14" x14ac:dyDescent="0.25">
      <c r="A870">
        <v>0</v>
      </c>
      <c r="B870">
        <v>62</v>
      </c>
      <c r="C870">
        <v>0</v>
      </c>
      <c r="D870">
        <v>0</v>
      </c>
      <c r="E870">
        <v>0</v>
      </c>
      <c r="F870">
        <v>0</v>
      </c>
      <c r="G870">
        <v>0</v>
      </c>
      <c r="H870">
        <v>0</v>
      </c>
      <c r="I870">
        <v>207</v>
      </c>
      <c r="J870">
        <v>127.5</v>
      </c>
      <c r="K870">
        <v>75</v>
      </c>
      <c r="L870">
        <v>22.91</v>
      </c>
      <c r="M870">
        <v>58</v>
      </c>
      <c r="N870">
        <v>0</v>
      </c>
    </row>
    <row r="871" spans="1:14" x14ac:dyDescent="0.25">
      <c r="A871">
        <v>0</v>
      </c>
      <c r="B871">
        <v>36</v>
      </c>
      <c r="C871">
        <v>1</v>
      </c>
      <c r="D871">
        <v>15</v>
      </c>
      <c r="E871">
        <v>0</v>
      </c>
      <c r="F871">
        <v>0</v>
      </c>
      <c r="G871">
        <v>0</v>
      </c>
      <c r="H871">
        <v>0</v>
      </c>
      <c r="I871">
        <v>257</v>
      </c>
      <c r="J871">
        <v>103</v>
      </c>
      <c r="K871">
        <v>72.5</v>
      </c>
      <c r="L871">
        <v>27.86</v>
      </c>
      <c r="M871">
        <v>80</v>
      </c>
      <c r="N871">
        <v>0</v>
      </c>
    </row>
    <row r="872" spans="1:14" x14ac:dyDescent="0.25">
      <c r="A872">
        <v>0</v>
      </c>
      <c r="B872">
        <v>57</v>
      </c>
      <c r="C872">
        <v>0</v>
      </c>
      <c r="D872">
        <v>0</v>
      </c>
      <c r="E872">
        <v>0</v>
      </c>
      <c r="F872">
        <v>0</v>
      </c>
      <c r="G872">
        <v>1</v>
      </c>
      <c r="H872">
        <v>0</v>
      </c>
      <c r="I872">
        <v>212</v>
      </c>
      <c r="J872">
        <v>147</v>
      </c>
      <c r="K872">
        <v>85</v>
      </c>
      <c r="L872">
        <v>35.19</v>
      </c>
      <c r="M872">
        <v>65</v>
      </c>
      <c r="N872">
        <v>0</v>
      </c>
    </row>
    <row r="873" spans="1:14" x14ac:dyDescent="0.25">
      <c r="A873">
        <v>1</v>
      </c>
      <c r="B873">
        <v>41</v>
      </c>
      <c r="C873">
        <v>1</v>
      </c>
      <c r="D873">
        <v>15</v>
      </c>
      <c r="E873">
        <v>0</v>
      </c>
      <c r="F873">
        <v>0</v>
      </c>
      <c r="G873">
        <v>0</v>
      </c>
      <c r="H873">
        <v>0</v>
      </c>
      <c r="I873">
        <v>239</v>
      </c>
      <c r="J873">
        <v>101</v>
      </c>
      <c r="K873">
        <v>69</v>
      </c>
      <c r="L873">
        <v>26.95</v>
      </c>
      <c r="M873">
        <v>80</v>
      </c>
      <c r="N873">
        <v>0</v>
      </c>
    </row>
    <row r="874" spans="1:14" x14ac:dyDescent="0.25">
      <c r="A874">
        <v>1</v>
      </c>
      <c r="B874">
        <v>52</v>
      </c>
      <c r="C874">
        <v>0</v>
      </c>
      <c r="D874">
        <v>0</v>
      </c>
      <c r="E874">
        <v>0</v>
      </c>
      <c r="F874">
        <v>0</v>
      </c>
      <c r="G874">
        <v>1</v>
      </c>
      <c r="H874">
        <v>1</v>
      </c>
      <c r="I874">
        <v>269</v>
      </c>
      <c r="J874">
        <v>157.5</v>
      </c>
      <c r="K874">
        <v>83</v>
      </c>
      <c r="L874">
        <v>26.6</v>
      </c>
      <c r="M874">
        <v>70</v>
      </c>
      <c r="N874">
        <v>0</v>
      </c>
    </row>
    <row r="875" spans="1:14" x14ac:dyDescent="0.25">
      <c r="A875">
        <v>0</v>
      </c>
      <c r="B875">
        <v>38</v>
      </c>
      <c r="C875">
        <v>0</v>
      </c>
      <c r="D875">
        <v>0</v>
      </c>
      <c r="E875">
        <v>0</v>
      </c>
      <c r="F875">
        <v>0</v>
      </c>
      <c r="G875">
        <v>0</v>
      </c>
      <c r="H875">
        <v>0</v>
      </c>
      <c r="I875">
        <v>227</v>
      </c>
      <c r="J875">
        <v>99</v>
      </c>
      <c r="K875">
        <v>62</v>
      </c>
      <c r="L875">
        <v>27.16</v>
      </c>
      <c r="M875">
        <v>75</v>
      </c>
      <c r="N875">
        <v>0</v>
      </c>
    </row>
    <row r="876" spans="1:14" x14ac:dyDescent="0.25">
      <c r="A876">
        <v>0</v>
      </c>
      <c r="B876">
        <v>61</v>
      </c>
      <c r="C876">
        <v>0</v>
      </c>
      <c r="D876">
        <v>0</v>
      </c>
      <c r="E876">
        <v>0</v>
      </c>
      <c r="F876">
        <v>0</v>
      </c>
      <c r="G876">
        <v>0</v>
      </c>
      <c r="H876">
        <v>0</v>
      </c>
      <c r="I876">
        <v>325</v>
      </c>
      <c r="J876">
        <v>125.5</v>
      </c>
      <c r="K876">
        <v>85.5</v>
      </c>
      <c r="L876">
        <v>24.4</v>
      </c>
      <c r="M876">
        <v>68</v>
      </c>
      <c r="N876">
        <v>0</v>
      </c>
    </row>
    <row r="877" spans="1:14" x14ac:dyDescent="0.25">
      <c r="A877">
        <v>0</v>
      </c>
      <c r="B877">
        <v>69</v>
      </c>
      <c r="C877">
        <v>0</v>
      </c>
      <c r="D877">
        <v>0</v>
      </c>
      <c r="E877">
        <v>1</v>
      </c>
      <c r="F877">
        <v>0</v>
      </c>
      <c r="G877">
        <v>1</v>
      </c>
      <c r="H877">
        <v>0</v>
      </c>
      <c r="I877">
        <v>220</v>
      </c>
      <c r="J877">
        <v>143</v>
      </c>
      <c r="K877">
        <v>81</v>
      </c>
      <c r="L877">
        <v>26.27</v>
      </c>
      <c r="M877">
        <v>60</v>
      </c>
      <c r="N877">
        <v>0</v>
      </c>
    </row>
    <row r="878" spans="1:14" x14ac:dyDescent="0.25">
      <c r="A878">
        <v>1</v>
      </c>
      <c r="B878">
        <v>62</v>
      </c>
      <c r="C878">
        <v>0</v>
      </c>
      <c r="D878">
        <v>0</v>
      </c>
      <c r="E878">
        <v>0</v>
      </c>
      <c r="F878">
        <v>0</v>
      </c>
      <c r="G878">
        <v>1</v>
      </c>
      <c r="H878">
        <v>0</v>
      </c>
      <c r="I878">
        <v>241</v>
      </c>
      <c r="J878">
        <v>135</v>
      </c>
      <c r="K878">
        <v>97.5</v>
      </c>
      <c r="L878">
        <v>24.88</v>
      </c>
      <c r="M878">
        <v>85</v>
      </c>
      <c r="N878">
        <v>0</v>
      </c>
    </row>
    <row r="879" spans="1:14" x14ac:dyDescent="0.25">
      <c r="A879">
        <v>0</v>
      </c>
      <c r="B879">
        <v>56</v>
      </c>
      <c r="C879">
        <v>1</v>
      </c>
      <c r="D879">
        <v>20</v>
      </c>
      <c r="E879">
        <v>0</v>
      </c>
      <c r="F879">
        <v>0</v>
      </c>
      <c r="G879">
        <v>0</v>
      </c>
      <c r="H879">
        <v>0</v>
      </c>
      <c r="I879">
        <v>240</v>
      </c>
      <c r="J879">
        <v>112.5</v>
      </c>
      <c r="K879">
        <v>71.5</v>
      </c>
      <c r="L879">
        <v>24.99</v>
      </c>
      <c r="M879">
        <v>72</v>
      </c>
      <c r="N879">
        <v>0</v>
      </c>
    </row>
    <row r="880" spans="1:14" x14ac:dyDescent="0.25">
      <c r="A880">
        <v>0</v>
      </c>
      <c r="B880">
        <v>37</v>
      </c>
      <c r="C880">
        <v>1</v>
      </c>
      <c r="D880">
        <v>40</v>
      </c>
      <c r="E880">
        <v>0</v>
      </c>
      <c r="F880">
        <v>0</v>
      </c>
      <c r="G880">
        <v>0</v>
      </c>
      <c r="H880">
        <v>0</v>
      </c>
      <c r="I880">
        <v>224</v>
      </c>
      <c r="J880">
        <v>109</v>
      </c>
      <c r="K880">
        <v>72</v>
      </c>
      <c r="L880">
        <v>22.81</v>
      </c>
      <c r="M880">
        <v>77</v>
      </c>
      <c r="N880">
        <v>0</v>
      </c>
    </row>
    <row r="881" spans="1:14" x14ac:dyDescent="0.25">
      <c r="A881">
        <v>1</v>
      </c>
      <c r="B881">
        <v>65</v>
      </c>
      <c r="C881">
        <v>1</v>
      </c>
      <c r="D881">
        <v>6</v>
      </c>
      <c r="E881">
        <v>0</v>
      </c>
      <c r="F881">
        <v>0</v>
      </c>
      <c r="G881">
        <v>0</v>
      </c>
      <c r="H881">
        <v>0</v>
      </c>
      <c r="I881">
        <v>236</v>
      </c>
      <c r="J881">
        <v>118.5</v>
      </c>
      <c r="K881">
        <v>77.5</v>
      </c>
      <c r="L881">
        <v>24.3</v>
      </c>
      <c r="M881">
        <v>52</v>
      </c>
      <c r="N881">
        <v>1</v>
      </c>
    </row>
    <row r="882" spans="1:14" x14ac:dyDescent="0.25">
      <c r="A882">
        <v>0</v>
      </c>
      <c r="B882">
        <v>44</v>
      </c>
      <c r="C882">
        <v>0</v>
      </c>
      <c r="D882">
        <v>0</v>
      </c>
      <c r="E882">
        <v>0</v>
      </c>
      <c r="F882">
        <v>0</v>
      </c>
      <c r="G882">
        <v>0</v>
      </c>
      <c r="H882">
        <v>0</v>
      </c>
      <c r="I882">
        <v>230</v>
      </c>
      <c r="J882">
        <v>130</v>
      </c>
      <c r="K882">
        <v>81.5</v>
      </c>
      <c r="L882">
        <v>25.74</v>
      </c>
      <c r="M882">
        <v>88</v>
      </c>
      <c r="N882">
        <v>0</v>
      </c>
    </row>
    <row r="883" spans="1:14" x14ac:dyDescent="0.25">
      <c r="A883">
        <v>1</v>
      </c>
      <c r="B883">
        <v>57</v>
      </c>
      <c r="C883">
        <v>0</v>
      </c>
      <c r="D883">
        <v>0</v>
      </c>
      <c r="E883">
        <v>0</v>
      </c>
      <c r="F883">
        <v>0</v>
      </c>
      <c r="G883">
        <v>0</v>
      </c>
      <c r="H883">
        <v>0</v>
      </c>
      <c r="I883">
        <v>194</v>
      </c>
      <c r="J883">
        <v>133</v>
      </c>
      <c r="K883">
        <v>78</v>
      </c>
      <c r="L883">
        <v>29.02</v>
      </c>
      <c r="M883">
        <v>72</v>
      </c>
      <c r="N883">
        <v>0</v>
      </c>
    </row>
    <row r="884" spans="1:14" x14ac:dyDescent="0.25">
      <c r="A884">
        <v>0</v>
      </c>
      <c r="B884">
        <v>45</v>
      </c>
      <c r="C884">
        <v>0</v>
      </c>
      <c r="D884">
        <v>0</v>
      </c>
      <c r="E884">
        <v>0</v>
      </c>
      <c r="F884">
        <v>0</v>
      </c>
      <c r="G884">
        <v>0</v>
      </c>
      <c r="H884">
        <v>0</v>
      </c>
      <c r="I884">
        <v>235</v>
      </c>
      <c r="J884">
        <v>106</v>
      </c>
      <c r="K884">
        <v>58</v>
      </c>
      <c r="L884">
        <v>26.79</v>
      </c>
      <c r="M884">
        <v>75</v>
      </c>
      <c r="N884">
        <v>0</v>
      </c>
    </row>
    <row r="885" spans="1:14" x14ac:dyDescent="0.25">
      <c r="A885">
        <v>0</v>
      </c>
      <c r="B885">
        <v>62</v>
      </c>
      <c r="C885">
        <v>0</v>
      </c>
      <c r="D885">
        <v>0</v>
      </c>
      <c r="E885">
        <v>1</v>
      </c>
      <c r="F885">
        <v>0</v>
      </c>
      <c r="G885">
        <v>1</v>
      </c>
      <c r="H885">
        <v>0</v>
      </c>
      <c r="I885">
        <v>325</v>
      </c>
      <c r="J885">
        <v>180</v>
      </c>
      <c r="K885">
        <v>108</v>
      </c>
      <c r="L885">
        <v>35.159999999999997</v>
      </c>
      <c r="M885">
        <v>75</v>
      </c>
      <c r="N885">
        <v>0</v>
      </c>
    </row>
    <row r="886" spans="1:14" x14ac:dyDescent="0.25">
      <c r="A886">
        <v>0</v>
      </c>
      <c r="B886">
        <v>38</v>
      </c>
      <c r="C886">
        <v>1</v>
      </c>
      <c r="D886">
        <v>20</v>
      </c>
      <c r="E886">
        <v>0</v>
      </c>
      <c r="F886">
        <v>0</v>
      </c>
      <c r="G886">
        <v>0</v>
      </c>
      <c r="H886">
        <v>0</v>
      </c>
      <c r="I886">
        <v>214</v>
      </c>
      <c r="J886">
        <v>101</v>
      </c>
      <c r="K886">
        <v>70</v>
      </c>
      <c r="L886">
        <v>21.83</v>
      </c>
      <c r="M886">
        <v>75</v>
      </c>
      <c r="N886">
        <v>0</v>
      </c>
    </row>
    <row r="887" spans="1:14" x14ac:dyDescent="0.25">
      <c r="A887">
        <v>0</v>
      </c>
      <c r="B887">
        <v>41</v>
      </c>
      <c r="C887">
        <v>1</v>
      </c>
      <c r="D887">
        <v>5</v>
      </c>
      <c r="E887">
        <v>0</v>
      </c>
      <c r="F887">
        <v>0</v>
      </c>
      <c r="G887">
        <v>0</v>
      </c>
      <c r="H887">
        <v>0</v>
      </c>
      <c r="I887">
        <v>205</v>
      </c>
      <c r="J887">
        <v>105</v>
      </c>
      <c r="K887">
        <v>74</v>
      </c>
      <c r="L887">
        <v>20.85</v>
      </c>
      <c r="M887">
        <v>87</v>
      </c>
      <c r="N887">
        <v>0</v>
      </c>
    </row>
    <row r="888" spans="1:14" x14ac:dyDescent="0.25">
      <c r="A888">
        <v>1</v>
      </c>
      <c r="B888">
        <v>58</v>
      </c>
      <c r="C888">
        <v>0</v>
      </c>
      <c r="D888">
        <v>0</v>
      </c>
      <c r="E888">
        <v>0</v>
      </c>
      <c r="F888">
        <v>0</v>
      </c>
      <c r="G888">
        <v>1</v>
      </c>
      <c r="H888">
        <v>0</v>
      </c>
      <c r="I888">
        <v>223</v>
      </c>
      <c r="J888">
        <v>154.5</v>
      </c>
      <c r="K888">
        <v>88</v>
      </c>
      <c r="L888">
        <v>27.91</v>
      </c>
      <c r="M888">
        <v>69</v>
      </c>
      <c r="N888">
        <v>0</v>
      </c>
    </row>
    <row r="889" spans="1:14" x14ac:dyDescent="0.25">
      <c r="A889">
        <v>1</v>
      </c>
      <c r="B889">
        <v>51</v>
      </c>
      <c r="C889">
        <v>1</v>
      </c>
      <c r="D889">
        <v>15</v>
      </c>
      <c r="E889">
        <v>0</v>
      </c>
      <c r="F889">
        <v>0</v>
      </c>
      <c r="G889">
        <v>0</v>
      </c>
      <c r="H889">
        <v>0</v>
      </c>
      <c r="I889">
        <v>267</v>
      </c>
      <c r="J889">
        <v>129.5</v>
      </c>
      <c r="K889">
        <v>80</v>
      </c>
      <c r="L889">
        <v>25.98</v>
      </c>
      <c r="M889">
        <v>70</v>
      </c>
      <c r="N889">
        <v>0</v>
      </c>
    </row>
    <row r="890" spans="1:14" x14ac:dyDescent="0.25">
      <c r="A890">
        <v>1</v>
      </c>
      <c r="B890">
        <v>52</v>
      </c>
      <c r="C890">
        <v>0</v>
      </c>
      <c r="D890">
        <v>0</v>
      </c>
      <c r="E890">
        <v>0</v>
      </c>
      <c r="F890">
        <v>0</v>
      </c>
      <c r="G890">
        <v>0</v>
      </c>
      <c r="H890">
        <v>0</v>
      </c>
      <c r="I890">
        <v>266</v>
      </c>
      <c r="J890">
        <v>107</v>
      </c>
      <c r="K890">
        <v>75</v>
      </c>
      <c r="L890">
        <v>25.64</v>
      </c>
      <c r="M890">
        <v>82</v>
      </c>
      <c r="N890">
        <v>0</v>
      </c>
    </row>
    <row r="891" spans="1:14" x14ac:dyDescent="0.25">
      <c r="A891">
        <v>0</v>
      </c>
      <c r="B891">
        <v>41</v>
      </c>
      <c r="C891">
        <v>0</v>
      </c>
      <c r="D891">
        <v>0</v>
      </c>
      <c r="E891">
        <v>0</v>
      </c>
      <c r="F891">
        <v>0</v>
      </c>
      <c r="G891">
        <v>0</v>
      </c>
      <c r="H891">
        <v>0</v>
      </c>
      <c r="I891">
        <v>199</v>
      </c>
      <c r="J891">
        <v>111</v>
      </c>
      <c r="K891">
        <v>70</v>
      </c>
      <c r="L891">
        <v>21.99</v>
      </c>
      <c r="M891">
        <v>65</v>
      </c>
      <c r="N891">
        <v>0</v>
      </c>
    </row>
    <row r="892" spans="1:14" x14ac:dyDescent="0.25">
      <c r="A892">
        <v>0</v>
      </c>
      <c r="B892">
        <v>52</v>
      </c>
      <c r="C892">
        <v>1</v>
      </c>
      <c r="D892">
        <v>9</v>
      </c>
      <c r="E892">
        <v>0</v>
      </c>
      <c r="F892">
        <v>0</v>
      </c>
      <c r="G892">
        <v>0</v>
      </c>
      <c r="H892">
        <v>0</v>
      </c>
      <c r="I892">
        <v>218</v>
      </c>
      <c r="J892">
        <v>121.5</v>
      </c>
      <c r="K892">
        <v>57</v>
      </c>
      <c r="L892">
        <v>20.78</v>
      </c>
      <c r="M892">
        <v>79</v>
      </c>
      <c r="N892">
        <v>0</v>
      </c>
    </row>
    <row r="893" spans="1:14" x14ac:dyDescent="0.25">
      <c r="A893">
        <v>1</v>
      </c>
      <c r="B893">
        <v>41</v>
      </c>
      <c r="C893">
        <v>1</v>
      </c>
      <c r="D893">
        <v>30</v>
      </c>
      <c r="E893">
        <v>0</v>
      </c>
      <c r="F893">
        <v>0</v>
      </c>
      <c r="G893">
        <v>0</v>
      </c>
      <c r="H893">
        <v>0</v>
      </c>
      <c r="I893">
        <v>210</v>
      </c>
      <c r="J893">
        <v>132.5</v>
      </c>
      <c r="K893">
        <v>85</v>
      </c>
      <c r="L893">
        <v>28.62</v>
      </c>
      <c r="M893">
        <v>68</v>
      </c>
      <c r="N893">
        <v>0</v>
      </c>
    </row>
    <row r="894" spans="1:14" x14ac:dyDescent="0.25">
      <c r="A894">
        <v>0</v>
      </c>
      <c r="B894">
        <v>54</v>
      </c>
      <c r="C894">
        <v>0</v>
      </c>
      <c r="D894">
        <v>0</v>
      </c>
      <c r="E894">
        <v>0</v>
      </c>
      <c r="F894">
        <v>0</v>
      </c>
      <c r="G894">
        <v>0</v>
      </c>
      <c r="H894">
        <v>0</v>
      </c>
      <c r="I894">
        <v>207</v>
      </c>
      <c r="J894">
        <v>137.5</v>
      </c>
      <c r="K894">
        <v>89</v>
      </c>
      <c r="L894">
        <v>25.43</v>
      </c>
      <c r="M894">
        <v>63</v>
      </c>
      <c r="N894">
        <v>0</v>
      </c>
    </row>
    <row r="895" spans="1:14" x14ac:dyDescent="0.25">
      <c r="A895">
        <v>1</v>
      </c>
      <c r="B895">
        <v>43</v>
      </c>
      <c r="C895">
        <v>0</v>
      </c>
      <c r="D895">
        <v>0</v>
      </c>
      <c r="E895">
        <v>0</v>
      </c>
      <c r="F895">
        <v>0</v>
      </c>
      <c r="G895">
        <v>1</v>
      </c>
      <c r="H895">
        <v>0</v>
      </c>
      <c r="I895">
        <v>285</v>
      </c>
      <c r="J895">
        <v>129</v>
      </c>
      <c r="K895">
        <v>95</v>
      </c>
      <c r="L895">
        <v>26.64</v>
      </c>
      <c r="M895">
        <v>60</v>
      </c>
      <c r="N895">
        <v>0</v>
      </c>
    </row>
    <row r="896" spans="1:14" x14ac:dyDescent="0.25">
      <c r="A896">
        <v>1</v>
      </c>
      <c r="B896">
        <v>38</v>
      </c>
      <c r="C896">
        <v>0</v>
      </c>
      <c r="D896">
        <v>0</v>
      </c>
      <c r="E896">
        <v>0</v>
      </c>
      <c r="F896">
        <v>0</v>
      </c>
      <c r="G896">
        <v>0</v>
      </c>
      <c r="H896">
        <v>0</v>
      </c>
      <c r="I896">
        <v>235</v>
      </c>
      <c r="J896">
        <v>121</v>
      </c>
      <c r="K896">
        <v>83</v>
      </c>
      <c r="L896">
        <v>25.85</v>
      </c>
      <c r="M896">
        <v>92</v>
      </c>
      <c r="N896">
        <v>0</v>
      </c>
    </row>
    <row r="897" spans="1:14" x14ac:dyDescent="0.25">
      <c r="A897">
        <v>1</v>
      </c>
      <c r="B897">
        <v>65</v>
      </c>
      <c r="C897">
        <v>0</v>
      </c>
      <c r="D897">
        <v>0</v>
      </c>
      <c r="E897">
        <v>0</v>
      </c>
      <c r="F897">
        <v>0</v>
      </c>
      <c r="G897">
        <v>1</v>
      </c>
      <c r="H897">
        <v>0</v>
      </c>
      <c r="I897">
        <v>196</v>
      </c>
      <c r="J897">
        <v>157</v>
      </c>
      <c r="K897">
        <v>86</v>
      </c>
      <c r="L897">
        <v>26.36</v>
      </c>
      <c r="M897">
        <v>70</v>
      </c>
      <c r="N897">
        <v>0</v>
      </c>
    </row>
    <row r="898" spans="1:14" x14ac:dyDescent="0.25">
      <c r="A898">
        <v>0</v>
      </c>
      <c r="B898">
        <v>37</v>
      </c>
      <c r="C898">
        <v>0</v>
      </c>
      <c r="D898">
        <v>0</v>
      </c>
      <c r="E898">
        <v>0</v>
      </c>
      <c r="F898">
        <v>0</v>
      </c>
      <c r="G898">
        <v>0</v>
      </c>
      <c r="H898">
        <v>0</v>
      </c>
      <c r="I898">
        <v>208</v>
      </c>
      <c r="J898">
        <v>118.5</v>
      </c>
      <c r="K898">
        <v>70</v>
      </c>
      <c r="L898">
        <v>25.09</v>
      </c>
      <c r="M898">
        <v>70</v>
      </c>
      <c r="N898">
        <v>0</v>
      </c>
    </row>
    <row r="899" spans="1:14" x14ac:dyDescent="0.25">
      <c r="A899">
        <v>1</v>
      </c>
      <c r="B899">
        <v>44</v>
      </c>
      <c r="C899">
        <v>1</v>
      </c>
      <c r="D899">
        <v>20</v>
      </c>
      <c r="E899">
        <v>0</v>
      </c>
      <c r="F899">
        <v>0</v>
      </c>
      <c r="G899">
        <v>0</v>
      </c>
      <c r="H899">
        <v>0</v>
      </c>
      <c r="I899">
        <v>232</v>
      </c>
      <c r="J899">
        <v>137.5</v>
      </c>
      <c r="K899">
        <v>87.5</v>
      </c>
      <c r="L899">
        <v>30.03</v>
      </c>
      <c r="M899">
        <v>88</v>
      </c>
      <c r="N899">
        <v>0</v>
      </c>
    </row>
    <row r="900" spans="1:14" x14ac:dyDescent="0.25">
      <c r="A900">
        <v>0</v>
      </c>
      <c r="B900">
        <v>49</v>
      </c>
      <c r="C900">
        <v>1</v>
      </c>
      <c r="D900">
        <v>8</v>
      </c>
      <c r="E900">
        <v>0</v>
      </c>
      <c r="F900">
        <v>0</v>
      </c>
      <c r="G900">
        <v>0</v>
      </c>
      <c r="H900">
        <v>0</v>
      </c>
      <c r="I900">
        <v>215</v>
      </c>
      <c r="J900">
        <v>106</v>
      </c>
      <c r="K900">
        <v>63</v>
      </c>
      <c r="L900">
        <v>19.22</v>
      </c>
      <c r="M900">
        <v>60</v>
      </c>
      <c r="N900">
        <v>0</v>
      </c>
    </row>
    <row r="901" spans="1:14" x14ac:dyDescent="0.25">
      <c r="A901">
        <v>0</v>
      </c>
      <c r="B901">
        <v>42</v>
      </c>
      <c r="C901">
        <v>1</v>
      </c>
      <c r="D901">
        <v>10</v>
      </c>
      <c r="E901">
        <v>0</v>
      </c>
      <c r="F901">
        <v>0</v>
      </c>
      <c r="G901">
        <v>1</v>
      </c>
      <c r="H901">
        <v>0</v>
      </c>
      <c r="I901">
        <v>199</v>
      </c>
      <c r="J901">
        <v>143</v>
      </c>
      <c r="K901">
        <v>79</v>
      </c>
      <c r="L901">
        <v>18.68</v>
      </c>
      <c r="M901">
        <v>92</v>
      </c>
      <c r="N901">
        <v>0</v>
      </c>
    </row>
    <row r="902" spans="1:14" x14ac:dyDescent="0.25">
      <c r="A902">
        <v>0</v>
      </c>
      <c r="B902">
        <v>44</v>
      </c>
      <c r="C902">
        <v>0</v>
      </c>
      <c r="D902">
        <v>0</v>
      </c>
      <c r="E902">
        <v>0</v>
      </c>
      <c r="F902">
        <v>0</v>
      </c>
      <c r="G902">
        <v>0</v>
      </c>
      <c r="H902">
        <v>0</v>
      </c>
      <c r="I902">
        <v>180</v>
      </c>
      <c r="J902">
        <v>110</v>
      </c>
      <c r="K902">
        <v>70</v>
      </c>
      <c r="L902">
        <v>23.98</v>
      </c>
      <c r="M902">
        <v>92</v>
      </c>
      <c r="N902">
        <v>1</v>
      </c>
    </row>
    <row r="903" spans="1:14" x14ac:dyDescent="0.25">
      <c r="A903">
        <v>1</v>
      </c>
      <c r="B903">
        <v>54</v>
      </c>
      <c r="C903">
        <v>1</v>
      </c>
      <c r="D903">
        <v>20</v>
      </c>
      <c r="E903">
        <v>0</v>
      </c>
      <c r="F903">
        <v>0</v>
      </c>
      <c r="G903">
        <v>0</v>
      </c>
      <c r="H903">
        <v>0</v>
      </c>
      <c r="I903">
        <v>261</v>
      </c>
      <c r="J903">
        <v>117</v>
      </c>
      <c r="K903">
        <v>74</v>
      </c>
      <c r="L903">
        <v>20.88</v>
      </c>
      <c r="M903">
        <v>80</v>
      </c>
      <c r="N903">
        <v>1</v>
      </c>
    </row>
    <row r="904" spans="1:14" x14ac:dyDescent="0.25">
      <c r="A904">
        <v>0</v>
      </c>
      <c r="B904">
        <v>41</v>
      </c>
      <c r="C904">
        <v>0</v>
      </c>
      <c r="D904">
        <v>0</v>
      </c>
      <c r="E904">
        <v>0</v>
      </c>
      <c r="F904">
        <v>0</v>
      </c>
      <c r="G904">
        <v>1</v>
      </c>
      <c r="H904">
        <v>0</v>
      </c>
      <c r="I904">
        <v>229</v>
      </c>
      <c r="J904">
        <v>150</v>
      </c>
      <c r="K904">
        <v>89</v>
      </c>
      <c r="L904">
        <v>36.07</v>
      </c>
      <c r="M904">
        <v>75</v>
      </c>
      <c r="N904">
        <v>0</v>
      </c>
    </row>
    <row r="905" spans="1:14" x14ac:dyDescent="0.25">
      <c r="A905">
        <v>0</v>
      </c>
      <c r="B905">
        <v>37</v>
      </c>
      <c r="C905">
        <v>1</v>
      </c>
      <c r="D905">
        <v>15</v>
      </c>
      <c r="E905">
        <v>0</v>
      </c>
      <c r="F905">
        <v>0</v>
      </c>
      <c r="G905">
        <v>0</v>
      </c>
      <c r="H905">
        <v>0</v>
      </c>
      <c r="I905">
        <v>173</v>
      </c>
      <c r="J905">
        <v>101</v>
      </c>
      <c r="K905">
        <v>69</v>
      </c>
      <c r="L905">
        <v>20.02</v>
      </c>
      <c r="M905">
        <v>63</v>
      </c>
      <c r="N905">
        <v>0</v>
      </c>
    </row>
    <row r="906" spans="1:14" x14ac:dyDescent="0.25">
      <c r="A906">
        <v>1</v>
      </c>
      <c r="B906">
        <v>45</v>
      </c>
      <c r="C906">
        <v>1</v>
      </c>
      <c r="D906">
        <v>20</v>
      </c>
      <c r="E906">
        <v>0</v>
      </c>
      <c r="F906">
        <v>0</v>
      </c>
      <c r="G906">
        <v>0</v>
      </c>
      <c r="H906">
        <v>0</v>
      </c>
      <c r="I906">
        <v>241</v>
      </c>
      <c r="J906">
        <v>129</v>
      </c>
      <c r="K906">
        <v>80</v>
      </c>
      <c r="L906">
        <v>27.11</v>
      </c>
      <c r="M906">
        <v>65</v>
      </c>
      <c r="N906">
        <v>1</v>
      </c>
    </row>
    <row r="907" spans="1:14" x14ac:dyDescent="0.25">
      <c r="A907">
        <v>1</v>
      </c>
      <c r="B907">
        <v>65</v>
      </c>
      <c r="C907">
        <v>1</v>
      </c>
      <c r="D907">
        <v>20</v>
      </c>
      <c r="E907">
        <v>1</v>
      </c>
      <c r="F907">
        <v>0</v>
      </c>
      <c r="G907">
        <v>1</v>
      </c>
      <c r="H907">
        <v>0</v>
      </c>
      <c r="I907">
        <v>246</v>
      </c>
      <c r="J907">
        <v>179</v>
      </c>
      <c r="K907">
        <v>96</v>
      </c>
      <c r="L907">
        <v>19.34</v>
      </c>
      <c r="M907">
        <v>95</v>
      </c>
      <c r="N907">
        <v>1</v>
      </c>
    </row>
    <row r="908" spans="1:14" x14ac:dyDescent="0.25">
      <c r="A908">
        <v>0</v>
      </c>
      <c r="B908">
        <v>40</v>
      </c>
      <c r="C908">
        <v>1</v>
      </c>
      <c r="D908">
        <v>9</v>
      </c>
      <c r="E908">
        <v>0</v>
      </c>
      <c r="F908">
        <v>0</v>
      </c>
      <c r="G908">
        <v>0</v>
      </c>
      <c r="H908">
        <v>0</v>
      </c>
      <c r="I908">
        <v>207</v>
      </c>
      <c r="J908">
        <v>124</v>
      </c>
      <c r="K908">
        <v>78</v>
      </c>
      <c r="L908">
        <v>22.9</v>
      </c>
      <c r="M908">
        <v>46</v>
      </c>
      <c r="N908">
        <v>0</v>
      </c>
    </row>
    <row r="909" spans="1:14" x14ac:dyDescent="0.25">
      <c r="A909">
        <v>0</v>
      </c>
      <c r="B909">
        <v>46</v>
      </c>
      <c r="C909">
        <v>0</v>
      </c>
      <c r="D909">
        <v>0</v>
      </c>
      <c r="E909">
        <v>0</v>
      </c>
      <c r="F909">
        <v>0</v>
      </c>
      <c r="G909">
        <v>0</v>
      </c>
      <c r="H909">
        <v>0</v>
      </c>
      <c r="I909">
        <v>222</v>
      </c>
      <c r="J909">
        <v>116</v>
      </c>
      <c r="K909">
        <v>80</v>
      </c>
      <c r="L909">
        <v>24.62</v>
      </c>
      <c r="M909">
        <v>75</v>
      </c>
      <c r="N909">
        <v>0</v>
      </c>
    </row>
    <row r="910" spans="1:14" x14ac:dyDescent="0.25">
      <c r="A910">
        <v>0</v>
      </c>
      <c r="B910">
        <v>63</v>
      </c>
      <c r="C910">
        <v>0</v>
      </c>
      <c r="D910">
        <v>0</v>
      </c>
      <c r="E910">
        <v>0</v>
      </c>
      <c r="F910">
        <v>0</v>
      </c>
      <c r="G910">
        <v>1</v>
      </c>
      <c r="H910">
        <v>0</v>
      </c>
      <c r="I910">
        <v>257</v>
      </c>
      <c r="J910">
        <v>170</v>
      </c>
      <c r="K910">
        <v>105</v>
      </c>
      <c r="L910">
        <v>25.49</v>
      </c>
      <c r="M910">
        <v>79</v>
      </c>
      <c r="N910">
        <v>0</v>
      </c>
    </row>
    <row r="911" spans="1:14" x14ac:dyDescent="0.25">
      <c r="A911">
        <v>0</v>
      </c>
      <c r="B911">
        <v>52</v>
      </c>
      <c r="C911">
        <v>1</v>
      </c>
      <c r="D911">
        <v>30</v>
      </c>
      <c r="E911">
        <v>0</v>
      </c>
      <c r="F911">
        <v>0</v>
      </c>
      <c r="G911">
        <v>1</v>
      </c>
      <c r="H911">
        <v>0</v>
      </c>
      <c r="I911">
        <v>240</v>
      </c>
      <c r="J911">
        <v>157.5</v>
      </c>
      <c r="K911">
        <v>105</v>
      </c>
      <c r="L911">
        <v>29.64</v>
      </c>
      <c r="M911">
        <v>72</v>
      </c>
      <c r="N911">
        <v>0</v>
      </c>
    </row>
    <row r="912" spans="1:14" x14ac:dyDescent="0.25">
      <c r="A912">
        <v>0</v>
      </c>
      <c r="B912">
        <v>61</v>
      </c>
      <c r="C912">
        <v>0</v>
      </c>
      <c r="D912">
        <v>0</v>
      </c>
      <c r="E912">
        <v>0</v>
      </c>
      <c r="F912">
        <v>0</v>
      </c>
      <c r="G912">
        <v>0</v>
      </c>
      <c r="H912">
        <v>0</v>
      </c>
      <c r="I912">
        <v>271</v>
      </c>
      <c r="J912">
        <v>133</v>
      </c>
      <c r="K912">
        <v>83</v>
      </c>
      <c r="L912">
        <v>25.31</v>
      </c>
      <c r="M912">
        <v>90</v>
      </c>
      <c r="N912">
        <v>1</v>
      </c>
    </row>
    <row r="913" spans="1:14" x14ac:dyDescent="0.25">
      <c r="A913">
        <v>0</v>
      </c>
      <c r="B913">
        <v>38</v>
      </c>
      <c r="C913">
        <v>0</v>
      </c>
      <c r="D913">
        <v>0</v>
      </c>
      <c r="E913">
        <v>0</v>
      </c>
      <c r="F913">
        <v>0</v>
      </c>
      <c r="G913">
        <v>0</v>
      </c>
      <c r="H913">
        <v>0</v>
      </c>
      <c r="I913">
        <v>169</v>
      </c>
      <c r="J913">
        <v>115</v>
      </c>
      <c r="K913">
        <v>60</v>
      </c>
      <c r="L913">
        <v>26.87</v>
      </c>
      <c r="M913">
        <v>65</v>
      </c>
      <c r="N913">
        <v>0</v>
      </c>
    </row>
    <row r="914" spans="1:14" x14ac:dyDescent="0.25">
      <c r="A914">
        <v>1</v>
      </c>
      <c r="B914">
        <v>62</v>
      </c>
      <c r="C914">
        <v>0</v>
      </c>
      <c r="D914">
        <v>0</v>
      </c>
      <c r="E914">
        <v>0</v>
      </c>
      <c r="F914">
        <v>0</v>
      </c>
      <c r="G914">
        <v>0</v>
      </c>
      <c r="H914">
        <v>0</v>
      </c>
      <c r="I914">
        <v>214</v>
      </c>
      <c r="J914">
        <v>130</v>
      </c>
      <c r="K914">
        <v>80</v>
      </c>
      <c r="L914">
        <v>24.35</v>
      </c>
      <c r="M914">
        <v>75</v>
      </c>
      <c r="N914">
        <v>0</v>
      </c>
    </row>
    <row r="915" spans="1:14" x14ac:dyDescent="0.25">
      <c r="A915">
        <v>0</v>
      </c>
      <c r="B915">
        <v>42</v>
      </c>
      <c r="C915">
        <v>0</v>
      </c>
      <c r="D915">
        <v>0</v>
      </c>
      <c r="E915">
        <v>0</v>
      </c>
      <c r="F915">
        <v>0</v>
      </c>
      <c r="G915">
        <v>1</v>
      </c>
      <c r="H915">
        <v>0</v>
      </c>
      <c r="I915">
        <v>236</v>
      </c>
      <c r="J915">
        <v>160.5</v>
      </c>
      <c r="K915">
        <v>100</v>
      </c>
      <c r="L915">
        <v>27.01</v>
      </c>
      <c r="M915">
        <v>85</v>
      </c>
      <c r="N915">
        <v>0</v>
      </c>
    </row>
    <row r="916" spans="1:14" x14ac:dyDescent="0.25">
      <c r="A916">
        <v>1</v>
      </c>
      <c r="B916">
        <v>63</v>
      </c>
      <c r="C916">
        <v>1</v>
      </c>
      <c r="D916">
        <v>10</v>
      </c>
      <c r="E916">
        <v>0</v>
      </c>
      <c r="F916">
        <v>0</v>
      </c>
      <c r="G916">
        <v>0</v>
      </c>
      <c r="H916">
        <v>1</v>
      </c>
      <c r="I916">
        <v>240</v>
      </c>
      <c r="J916">
        <v>146</v>
      </c>
      <c r="K916">
        <v>84</v>
      </c>
      <c r="L916">
        <v>30.48</v>
      </c>
      <c r="M916">
        <v>75</v>
      </c>
      <c r="N916">
        <v>0</v>
      </c>
    </row>
    <row r="917" spans="1:14" x14ac:dyDescent="0.25">
      <c r="A917">
        <v>0</v>
      </c>
      <c r="B917">
        <v>38</v>
      </c>
      <c r="C917">
        <v>0</v>
      </c>
      <c r="D917">
        <v>0</v>
      </c>
      <c r="E917">
        <v>0</v>
      </c>
      <c r="F917">
        <v>0</v>
      </c>
      <c r="G917">
        <v>0</v>
      </c>
      <c r="H917">
        <v>0</v>
      </c>
      <c r="I917">
        <v>216</v>
      </c>
      <c r="J917">
        <v>142</v>
      </c>
      <c r="K917">
        <v>72</v>
      </c>
      <c r="L917">
        <v>22.01</v>
      </c>
      <c r="M917">
        <v>63</v>
      </c>
      <c r="N917">
        <v>0</v>
      </c>
    </row>
    <row r="918" spans="1:14" x14ac:dyDescent="0.25">
      <c r="A918">
        <v>0</v>
      </c>
      <c r="B918">
        <v>46</v>
      </c>
      <c r="C918">
        <v>0</v>
      </c>
      <c r="D918">
        <v>0</v>
      </c>
      <c r="E918">
        <v>0</v>
      </c>
      <c r="F918">
        <v>0</v>
      </c>
      <c r="G918">
        <v>0</v>
      </c>
      <c r="H918">
        <v>0</v>
      </c>
      <c r="I918">
        <v>213</v>
      </c>
      <c r="J918">
        <v>136</v>
      </c>
      <c r="K918">
        <v>77</v>
      </c>
      <c r="L918">
        <v>31.02</v>
      </c>
      <c r="M918">
        <v>75</v>
      </c>
      <c r="N918">
        <v>0</v>
      </c>
    </row>
    <row r="919" spans="1:14" x14ac:dyDescent="0.25">
      <c r="A919">
        <v>0</v>
      </c>
      <c r="B919">
        <v>43</v>
      </c>
      <c r="C919">
        <v>1</v>
      </c>
      <c r="D919">
        <v>15</v>
      </c>
      <c r="E919">
        <v>0</v>
      </c>
      <c r="F919">
        <v>0</v>
      </c>
      <c r="G919">
        <v>0</v>
      </c>
      <c r="H919">
        <v>0</v>
      </c>
      <c r="I919">
        <v>190</v>
      </c>
      <c r="J919">
        <v>103</v>
      </c>
      <c r="K919">
        <v>67.5</v>
      </c>
      <c r="L919">
        <v>24.08</v>
      </c>
      <c r="M919">
        <v>89</v>
      </c>
      <c r="N919">
        <v>0</v>
      </c>
    </row>
    <row r="920" spans="1:14" x14ac:dyDescent="0.25">
      <c r="A920">
        <v>0</v>
      </c>
      <c r="B920">
        <v>61</v>
      </c>
      <c r="C920">
        <v>0</v>
      </c>
      <c r="D920">
        <v>0</v>
      </c>
      <c r="E920">
        <v>0</v>
      </c>
      <c r="F920">
        <v>0</v>
      </c>
      <c r="G920">
        <v>0</v>
      </c>
      <c r="H920">
        <v>0</v>
      </c>
      <c r="I920">
        <v>261</v>
      </c>
      <c r="J920">
        <v>124</v>
      </c>
      <c r="K920">
        <v>76.5</v>
      </c>
      <c r="L920">
        <v>23.06</v>
      </c>
      <c r="M920">
        <v>55</v>
      </c>
      <c r="N920">
        <v>1</v>
      </c>
    </row>
    <row r="921" spans="1:14" x14ac:dyDescent="0.25">
      <c r="A921">
        <v>0</v>
      </c>
      <c r="B921">
        <v>51</v>
      </c>
      <c r="C921">
        <v>1</v>
      </c>
      <c r="D921">
        <v>9</v>
      </c>
      <c r="E921">
        <v>0</v>
      </c>
      <c r="F921">
        <v>0</v>
      </c>
      <c r="G921">
        <v>0</v>
      </c>
      <c r="H921">
        <v>0</v>
      </c>
      <c r="I921">
        <v>340</v>
      </c>
      <c r="J921">
        <v>152</v>
      </c>
      <c r="K921">
        <v>76</v>
      </c>
      <c r="L921">
        <v>25.74</v>
      </c>
      <c r="M921">
        <v>70</v>
      </c>
      <c r="N921">
        <v>0</v>
      </c>
    </row>
    <row r="922" spans="1:14" x14ac:dyDescent="0.25">
      <c r="A922">
        <v>1</v>
      </c>
      <c r="B922">
        <v>65</v>
      </c>
      <c r="C922">
        <v>0</v>
      </c>
      <c r="D922">
        <v>0</v>
      </c>
      <c r="E922">
        <v>0</v>
      </c>
      <c r="F922">
        <v>0</v>
      </c>
      <c r="G922">
        <v>0</v>
      </c>
      <c r="H922">
        <v>0</v>
      </c>
      <c r="I922">
        <v>286</v>
      </c>
      <c r="J922">
        <v>135</v>
      </c>
      <c r="K922">
        <v>80</v>
      </c>
      <c r="L922">
        <v>28.06</v>
      </c>
      <c r="M922">
        <v>70</v>
      </c>
      <c r="N922">
        <v>0</v>
      </c>
    </row>
    <row r="923" spans="1:14" x14ac:dyDescent="0.25">
      <c r="A923">
        <v>1</v>
      </c>
      <c r="B923">
        <v>50</v>
      </c>
      <c r="C923">
        <v>0</v>
      </c>
      <c r="D923">
        <v>0</v>
      </c>
      <c r="E923">
        <v>0</v>
      </c>
      <c r="F923">
        <v>0</v>
      </c>
      <c r="G923">
        <v>0</v>
      </c>
      <c r="H923">
        <v>0</v>
      </c>
      <c r="I923">
        <v>282</v>
      </c>
      <c r="J923">
        <v>126.5</v>
      </c>
      <c r="K923">
        <v>88</v>
      </c>
      <c r="L923">
        <v>27.3</v>
      </c>
      <c r="M923">
        <v>85</v>
      </c>
      <c r="N923">
        <v>0</v>
      </c>
    </row>
    <row r="924" spans="1:14" x14ac:dyDescent="0.25">
      <c r="A924">
        <v>1</v>
      </c>
      <c r="B924">
        <v>42</v>
      </c>
      <c r="C924">
        <v>1</v>
      </c>
      <c r="D924">
        <v>40</v>
      </c>
      <c r="E924">
        <v>0</v>
      </c>
      <c r="F924">
        <v>0</v>
      </c>
      <c r="G924">
        <v>0</v>
      </c>
      <c r="H924">
        <v>0</v>
      </c>
      <c r="I924">
        <v>245</v>
      </c>
      <c r="J924">
        <v>105</v>
      </c>
      <c r="K924">
        <v>70</v>
      </c>
      <c r="L924">
        <v>22.41</v>
      </c>
      <c r="M924">
        <v>65</v>
      </c>
      <c r="N924">
        <v>0</v>
      </c>
    </row>
    <row r="925" spans="1:14" x14ac:dyDescent="0.25">
      <c r="A925">
        <v>1</v>
      </c>
      <c r="B925">
        <v>48</v>
      </c>
      <c r="C925">
        <v>0</v>
      </c>
      <c r="D925">
        <v>0</v>
      </c>
      <c r="E925">
        <v>0</v>
      </c>
      <c r="F925">
        <v>0</v>
      </c>
      <c r="G925">
        <v>0</v>
      </c>
      <c r="H925">
        <v>0</v>
      </c>
      <c r="I925">
        <v>193</v>
      </c>
      <c r="J925">
        <v>141</v>
      </c>
      <c r="K925">
        <v>95</v>
      </c>
      <c r="L925">
        <v>27.89</v>
      </c>
      <c r="M925">
        <v>75</v>
      </c>
      <c r="N925">
        <v>1</v>
      </c>
    </row>
    <row r="926" spans="1:14" x14ac:dyDescent="0.25">
      <c r="A926">
        <v>0</v>
      </c>
      <c r="B926">
        <v>56</v>
      </c>
      <c r="C926">
        <v>1</v>
      </c>
      <c r="D926">
        <v>5</v>
      </c>
      <c r="E926">
        <v>0</v>
      </c>
      <c r="F926">
        <v>0</v>
      </c>
      <c r="G926">
        <v>0</v>
      </c>
      <c r="H926">
        <v>0</v>
      </c>
      <c r="I926">
        <v>230</v>
      </c>
      <c r="J926">
        <v>123</v>
      </c>
      <c r="K926">
        <v>78.5</v>
      </c>
      <c r="L926">
        <v>24.71</v>
      </c>
      <c r="M926">
        <v>76</v>
      </c>
      <c r="N926">
        <v>1</v>
      </c>
    </row>
    <row r="927" spans="1:14" x14ac:dyDescent="0.25">
      <c r="A927">
        <v>0</v>
      </c>
      <c r="B927">
        <v>59</v>
      </c>
      <c r="C927">
        <v>1</v>
      </c>
      <c r="D927">
        <v>20</v>
      </c>
      <c r="E927">
        <v>0</v>
      </c>
      <c r="F927">
        <v>0</v>
      </c>
      <c r="G927">
        <v>0</v>
      </c>
      <c r="H927">
        <v>0</v>
      </c>
      <c r="I927">
        <v>251</v>
      </c>
      <c r="J927">
        <v>125</v>
      </c>
      <c r="K927">
        <v>80</v>
      </c>
      <c r="L927">
        <v>22.18</v>
      </c>
      <c r="M927">
        <v>70</v>
      </c>
      <c r="N927">
        <v>0</v>
      </c>
    </row>
    <row r="928" spans="1:14" x14ac:dyDescent="0.25">
      <c r="A928">
        <v>0</v>
      </c>
      <c r="B928">
        <v>63</v>
      </c>
      <c r="C928">
        <v>0</v>
      </c>
      <c r="D928">
        <v>0</v>
      </c>
      <c r="E928">
        <v>0</v>
      </c>
      <c r="F928">
        <v>0</v>
      </c>
      <c r="G928">
        <v>1</v>
      </c>
      <c r="H928">
        <v>0</v>
      </c>
      <c r="I928">
        <v>266</v>
      </c>
      <c r="J928">
        <v>167</v>
      </c>
      <c r="K928">
        <v>94</v>
      </c>
      <c r="L928">
        <v>25.23</v>
      </c>
      <c r="M928">
        <v>95</v>
      </c>
      <c r="N928">
        <v>0</v>
      </c>
    </row>
    <row r="929" spans="1:14" x14ac:dyDescent="0.25">
      <c r="A929">
        <v>0</v>
      </c>
      <c r="B929">
        <v>52</v>
      </c>
      <c r="C929">
        <v>0</v>
      </c>
      <c r="D929">
        <v>0</v>
      </c>
      <c r="E929">
        <v>0</v>
      </c>
      <c r="F929">
        <v>0</v>
      </c>
      <c r="G929">
        <v>0</v>
      </c>
      <c r="H929">
        <v>0</v>
      </c>
      <c r="I929">
        <v>265</v>
      </c>
      <c r="J929">
        <v>137.5</v>
      </c>
      <c r="K929">
        <v>84.5</v>
      </c>
      <c r="L929">
        <v>26.91</v>
      </c>
      <c r="M929">
        <v>72</v>
      </c>
      <c r="N929">
        <v>0</v>
      </c>
    </row>
    <row r="930" spans="1:14" x14ac:dyDescent="0.25">
      <c r="A930">
        <v>1</v>
      </c>
      <c r="B930">
        <v>48</v>
      </c>
      <c r="C930">
        <v>0</v>
      </c>
      <c r="D930">
        <v>0</v>
      </c>
      <c r="E930">
        <v>0</v>
      </c>
      <c r="F930">
        <v>0</v>
      </c>
      <c r="G930">
        <v>0</v>
      </c>
      <c r="H930">
        <v>0</v>
      </c>
      <c r="I930">
        <v>204</v>
      </c>
      <c r="J930">
        <v>125</v>
      </c>
      <c r="K930">
        <v>84.5</v>
      </c>
      <c r="L930">
        <v>22.37</v>
      </c>
      <c r="M930">
        <v>65</v>
      </c>
      <c r="N930">
        <v>0</v>
      </c>
    </row>
    <row r="931" spans="1:14" x14ac:dyDescent="0.25">
      <c r="A931">
        <v>1</v>
      </c>
      <c r="B931">
        <v>60</v>
      </c>
      <c r="C931">
        <v>0</v>
      </c>
      <c r="D931">
        <v>0</v>
      </c>
      <c r="E931">
        <v>0</v>
      </c>
      <c r="F931">
        <v>0</v>
      </c>
      <c r="G931">
        <v>0</v>
      </c>
      <c r="H931">
        <v>0</v>
      </c>
      <c r="I931">
        <v>252</v>
      </c>
      <c r="J931">
        <v>128</v>
      </c>
      <c r="K931">
        <v>82</v>
      </c>
      <c r="L931">
        <v>21.18</v>
      </c>
      <c r="M931">
        <v>75</v>
      </c>
      <c r="N931">
        <v>1</v>
      </c>
    </row>
    <row r="932" spans="1:14" x14ac:dyDescent="0.25">
      <c r="A932">
        <v>1</v>
      </c>
      <c r="B932">
        <v>50</v>
      </c>
      <c r="C932">
        <v>0</v>
      </c>
      <c r="D932">
        <v>0</v>
      </c>
      <c r="E932">
        <v>0</v>
      </c>
      <c r="F932">
        <v>0</v>
      </c>
      <c r="G932">
        <v>0</v>
      </c>
      <c r="H932">
        <v>0</v>
      </c>
      <c r="I932">
        <v>260</v>
      </c>
      <c r="J932">
        <v>119</v>
      </c>
      <c r="K932">
        <v>74</v>
      </c>
      <c r="L932">
        <v>21.85</v>
      </c>
      <c r="M932">
        <v>80</v>
      </c>
      <c r="N932">
        <v>1</v>
      </c>
    </row>
    <row r="933" spans="1:14" x14ac:dyDescent="0.25">
      <c r="A933">
        <v>1</v>
      </c>
      <c r="B933">
        <v>53</v>
      </c>
      <c r="C933">
        <v>0</v>
      </c>
      <c r="D933">
        <v>0</v>
      </c>
      <c r="E933">
        <v>0</v>
      </c>
      <c r="F933">
        <v>0</v>
      </c>
      <c r="G933">
        <v>1</v>
      </c>
      <c r="H933">
        <v>0</v>
      </c>
      <c r="I933">
        <v>289</v>
      </c>
      <c r="J933">
        <v>188</v>
      </c>
      <c r="K933">
        <v>110</v>
      </c>
      <c r="L933">
        <v>26.7</v>
      </c>
      <c r="M933">
        <v>70</v>
      </c>
      <c r="N933">
        <v>0</v>
      </c>
    </row>
    <row r="934" spans="1:14" x14ac:dyDescent="0.25">
      <c r="A934">
        <v>1</v>
      </c>
      <c r="B934">
        <v>56</v>
      </c>
      <c r="C934">
        <v>0</v>
      </c>
      <c r="D934">
        <v>0</v>
      </c>
      <c r="E934">
        <v>1</v>
      </c>
      <c r="F934">
        <v>0</v>
      </c>
      <c r="G934">
        <v>1</v>
      </c>
      <c r="H934">
        <v>0</v>
      </c>
      <c r="I934">
        <v>287</v>
      </c>
      <c r="J934">
        <v>149</v>
      </c>
      <c r="K934">
        <v>98</v>
      </c>
      <c r="L934">
        <v>21.68</v>
      </c>
      <c r="M934">
        <v>90</v>
      </c>
      <c r="N934">
        <v>1</v>
      </c>
    </row>
    <row r="935" spans="1:14" x14ac:dyDescent="0.25">
      <c r="A935">
        <v>1</v>
      </c>
      <c r="B935">
        <v>47</v>
      </c>
      <c r="C935">
        <v>1</v>
      </c>
      <c r="D935">
        <v>3</v>
      </c>
      <c r="E935">
        <v>0</v>
      </c>
      <c r="F935">
        <v>0</v>
      </c>
      <c r="G935">
        <v>0</v>
      </c>
      <c r="H935">
        <v>0</v>
      </c>
      <c r="I935">
        <v>198</v>
      </c>
      <c r="J935">
        <v>120</v>
      </c>
      <c r="K935">
        <v>80</v>
      </c>
      <c r="L935">
        <v>25.23</v>
      </c>
      <c r="M935">
        <v>75</v>
      </c>
      <c r="N935">
        <v>0</v>
      </c>
    </row>
    <row r="936" spans="1:14" x14ac:dyDescent="0.25">
      <c r="A936">
        <v>1</v>
      </c>
      <c r="B936">
        <v>58</v>
      </c>
      <c r="C936">
        <v>0</v>
      </c>
      <c r="D936">
        <v>0</v>
      </c>
      <c r="E936">
        <v>0</v>
      </c>
      <c r="F936">
        <v>0</v>
      </c>
      <c r="G936">
        <v>0</v>
      </c>
      <c r="H936">
        <v>0</v>
      </c>
      <c r="I936">
        <v>233</v>
      </c>
      <c r="J936">
        <v>125.5</v>
      </c>
      <c r="K936">
        <v>84</v>
      </c>
      <c r="L936">
        <v>26.05</v>
      </c>
      <c r="M936">
        <v>67</v>
      </c>
      <c r="N936">
        <v>1</v>
      </c>
    </row>
    <row r="937" spans="1:14" x14ac:dyDescent="0.25">
      <c r="A937">
        <v>1</v>
      </c>
      <c r="B937">
        <v>43</v>
      </c>
      <c r="C937">
        <v>1</v>
      </c>
      <c r="D937">
        <v>20</v>
      </c>
      <c r="E937">
        <v>0</v>
      </c>
      <c r="F937">
        <v>0</v>
      </c>
      <c r="G937">
        <v>0</v>
      </c>
      <c r="H937">
        <v>0</v>
      </c>
      <c r="I937">
        <v>187</v>
      </c>
      <c r="J937">
        <v>129.5</v>
      </c>
      <c r="K937">
        <v>88</v>
      </c>
      <c r="L937">
        <v>25.62</v>
      </c>
      <c r="M937">
        <v>80</v>
      </c>
      <c r="N937">
        <v>0</v>
      </c>
    </row>
    <row r="938" spans="1:14" x14ac:dyDescent="0.25">
      <c r="A938">
        <v>0</v>
      </c>
      <c r="B938">
        <v>51</v>
      </c>
      <c r="C938">
        <v>1</v>
      </c>
      <c r="D938">
        <v>20</v>
      </c>
      <c r="E938">
        <v>0</v>
      </c>
      <c r="F938">
        <v>0</v>
      </c>
      <c r="G938">
        <v>1</v>
      </c>
      <c r="H938">
        <v>0</v>
      </c>
      <c r="I938">
        <v>251</v>
      </c>
      <c r="J938">
        <v>140</v>
      </c>
      <c r="K938">
        <v>80</v>
      </c>
      <c r="L938">
        <v>25.6</v>
      </c>
      <c r="M938">
        <v>75</v>
      </c>
      <c r="N938">
        <v>0</v>
      </c>
    </row>
    <row r="939" spans="1:14" x14ac:dyDescent="0.25">
      <c r="A939">
        <v>0</v>
      </c>
      <c r="B939">
        <v>56</v>
      </c>
      <c r="C939">
        <v>1</v>
      </c>
      <c r="D939">
        <v>3</v>
      </c>
      <c r="E939">
        <v>0</v>
      </c>
      <c r="F939">
        <v>0</v>
      </c>
      <c r="G939">
        <v>1</v>
      </c>
      <c r="H939">
        <v>0</v>
      </c>
      <c r="I939">
        <v>268</v>
      </c>
      <c r="J939">
        <v>170</v>
      </c>
      <c r="K939">
        <v>102</v>
      </c>
      <c r="L939">
        <v>22.89</v>
      </c>
      <c r="M939">
        <v>57</v>
      </c>
      <c r="N939">
        <v>0</v>
      </c>
    </row>
    <row r="940" spans="1:14" x14ac:dyDescent="0.25">
      <c r="A940">
        <v>1</v>
      </c>
      <c r="B940">
        <v>58</v>
      </c>
      <c r="C940">
        <v>0</v>
      </c>
      <c r="D940">
        <v>0</v>
      </c>
      <c r="E940">
        <v>0</v>
      </c>
      <c r="F940">
        <v>0</v>
      </c>
      <c r="G940">
        <v>1</v>
      </c>
      <c r="H940">
        <v>0</v>
      </c>
      <c r="I940">
        <v>187</v>
      </c>
      <c r="J940">
        <v>141</v>
      </c>
      <c r="K940">
        <v>81</v>
      </c>
      <c r="L940">
        <v>24.96</v>
      </c>
      <c r="M940">
        <v>80</v>
      </c>
      <c r="N940">
        <v>0</v>
      </c>
    </row>
    <row r="941" spans="1:14" x14ac:dyDescent="0.25">
      <c r="A941">
        <v>1</v>
      </c>
      <c r="B941">
        <v>68</v>
      </c>
      <c r="C941">
        <v>0</v>
      </c>
      <c r="D941">
        <v>0</v>
      </c>
      <c r="E941">
        <v>0</v>
      </c>
      <c r="F941">
        <v>0</v>
      </c>
      <c r="G941">
        <v>1</v>
      </c>
      <c r="H941">
        <v>0</v>
      </c>
      <c r="I941">
        <v>176</v>
      </c>
      <c r="J941">
        <v>168</v>
      </c>
      <c r="K941">
        <v>97</v>
      </c>
      <c r="L941">
        <v>23.14</v>
      </c>
      <c r="M941">
        <v>60</v>
      </c>
      <c r="N941">
        <v>1</v>
      </c>
    </row>
    <row r="942" spans="1:14" x14ac:dyDescent="0.25">
      <c r="A942">
        <v>1</v>
      </c>
      <c r="B942">
        <v>50</v>
      </c>
      <c r="C942">
        <v>1</v>
      </c>
      <c r="D942">
        <v>1</v>
      </c>
      <c r="E942">
        <v>0</v>
      </c>
      <c r="F942">
        <v>0</v>
      </c>
      <c r="G942">
        <v>1</v>
      </c>
      <c r="H942">
        <v>0</v>
      </c>
      <c r="I942">
        <v>313</v>
      </c>
      <c r="J942">
        <v>179</v>
      </c>
      <c r="K942">
        <v>92</v>
      </c>
      <c r="L942">
        <v>25.97</v>
      </c>
      <c r="M942">
        <v>66</v>
      </c>
      <c r="N942">
        <v>1</v>
      </c>
    </row>
    <row r="943" spans="1:14" x14ac:dyDescent="0.25">
      <c r="A943">
        <v>0</v>
      </c>
      <c r="B943">
        <v>44</v>
      </c>
      <c r="C943">
        <v>1</v>
      </c>
      <c r="D943">
        <v>15</v>
      </c>
      <c r="E943">
        <v>0</v>
      </c>
      <c r="F943">
        <v>0</v>
      </c>
      <c r="G943">
        <v>0</v>
      </c>
      <c r="H943">
        <v>0</v>
      </c>
      <c r="I943">
        <v>210</v>
      </c>
      <c r="J943">
        <v>126.5</v>
      </c>
      <c r="K943">
        <v>87</v>
      </c>
      <c r="L943">
        <v>19.16</v>
      </c>
      <c r="M943">
        <v>86</v>
      </c>
      <c r="N943">
        <v>0</v>
      </c>
    </row>
    <row r="944" spans="1:14" x14ac:dyDescent="0.25">
      <c r="A944">
        <v>0</v>
      </c>
      <c r="B944">
        <v>52</v>
      </c>
      <c r="C944">
        <v>0</v>
      </c>
      <c r="D944">
        <v>0</v>
      </c>
      <c r="E944">
        <v>0</v>
      </c>
      <c r="F944">
        <v>0</v>
      </c>
      <c r="G944">
        <v>0</v>
      </c>
      <c r="H944">
        <v>0</v>
      </c>
      <c r="I944">
        <v>269</v>
      </c>
      <c r="J944">
        <v>133.5</v>
      </c>
      <c r="K944">
        <v>83</v>
      </c>
      <c r="L944">
        <v>21.47</v>
      </c>
      <c r="M944">
        <v>80</v>
      </c>
      <c r="N944">
        <v>0</v>
      </c>
    </row>
  </sheetData>
  <phoneticPr fontId="16" type="noConversion"/>
  <pageMargins left="0.7" right="0.7" top="0.75" bottom="0.75" header="0.3" footer="0.3"/>
  <pageSetup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1C23C-EE4D-4776-A303-37BE8408B86C}">
  <dimension ref="A1:AB2830"/>
  <sheetViews>
    <sheetView topLeftCell="J13" workbookViewId="0">
      <selection activeCell="S33" sqref="S33"/>
    </sheetView>
  </sheetViews>
  <sheetFormatPr defaultRowHeight="13.2" x14ac:dyDescent="0.25"/>
  <cols>
    <col min="1" max="1" width="6.21875" customWidth="1"/>
    <col min="2" max="2" width="5.21875" customWidth="1"/>
    <col min="3" max="3" width="6.5546875" customWidth="1"/>
    <col min="4" max="4" width="5" customWidth="1"/>
    <col min="5" max="5" width="4.77734375" customWidth="1"/>
    <col min="6" max="6" width="5.6640625" customWidth="1"/>
    <col min="7" max="7" width="4.5546875" customWidth="1"/>
    <col min="8" max="8" width="5" customWidth="1"/>
    <col min="9" max="9" width="11.44140625" customWidth="1"/>
    <col min="10" max="10" width="10.44140625" customWidth="1"/>
    <col min="11" max="11" width="7.44140625" customWidth="1"/>
    <col min="12" max="12" width="8.21875" customWidth="1"/>
    <col min="14" max="14" width="19.109375" customWidth="1"/>
  </cols>
  <sheetData>
    <row r="1" spans="1:28" ht="23.4" customHeight="1" x14ac:dyDescent="0.25">
      <c r="A1" s="39" t="s">
        <v>27</v>
      </c>
      <c r="B1" s="39" t="s">
        <v>28</v>
      </c>
      <c r="C1" s="39" t="s">
        <v>31</v>
      </c>
      <c r="D1" s="39" t="s">
        <v>35</v>
      </c>
      <c r="E1" s="39" t="s">
        <v>37</v>
      </c>
      <c r="F1" s="53" t="s">
        <v>42</v>
      </c>
      <c r="G1" s="39" t="s">
        <v>79</v>
      </c>
      <c r="H1" s="39" t="s">
        <v>80</v>
      </c>
      <c r="I1" s="39" t="s">
        <v>81</v>
      </c>
      <c r="J1" s="39" t="s">
        <v>82</v>
      </c>
      <c r="K1" s="39" t="s">
        <v>83</v>
      </c>
      <c r="L1" s="53" t="s">
        <v>85</v>
      </c>
      <c r="M1" s="16"/>
      <c r="N1" s="16" t="s">
        <v>92</v>
      </c>
      <c r="P1" s="11" t="s">
        <v>87</v>
      </c>
      <c r="Q1" s="11" t="s">
        <v>87</v>
      </c>
      <c r="T1" s="42" t="s">
        <v>94</v>
      </c>
      <c r="U1" s="42" t="s">
        <v>88</v>
      </c>
      <c r="V1" s="42" t="s">
        <v>89</v>
      </c>
      <c r="W1" s="42" t="s">
        <v>97</v>
      </c>
      <c r="Y1" s="42" t="s">
        <v>94</v>
      </c>
      <c r="Z1" s="42" t="s">
        <v>104</v>
      </c>
      <c r="AA1" s="42" t="s">
        <v>97</v>
      </c>
      <c r="AB1" s="49"/>
    </row>
    <row r="2" spans="1:28" ht="13.8" thickBot="1" x14ac:dyDescent="0.3">
      <c r="A2">
        <v>1</v>
      </c>
      <c r="B2">
        <v>39</v>
      </c>
      <c r="C2">
        <v>0</v>
      </c>
      <c r="D2">
        <v>0</v>
      </c>
      <c r="E2">
        <v>106</v>
      </c>
      <c r="F2">
        <v>0</v>
      </c>
      <c r="G2">
        <f t="shared" ref="G2:G65" si="0">$M$32+SUMPRODUCT(N$32:R$32,A2:E2)</f>
        <v>-3.2152166491770862</v>
      </c>
      <c r="H2">
        <f>EXP(G2)</f>
        <v>4.0146635145910221E-2</v>
      </c>
      <c r="I2">
        <f t="shared" ref="I2:I65" si="1">H2/(H2+1)</f>
        <v>3.8597091784350682E-2</v>
      </c>
      <c r="J2" s="23">
        <f t="shared" ref="J2:J65" si="2">IF(F2=1,I2,1-I2)</f>
        <v>0.96140290821564933</v>
      </c>
      <c r="K2" s="23">
        <f t="shared" ref="K2:K65" si="3">LOG(J2)</f>
        <v>-1.709456847729247E-2</v>
      </c>
      <c r="L2" s="23">
        <f t="shared" ref="L2:L65" si="4">IF(H2&gt;$S$32,1,0)</f>
        <v>0</v>
      </c>
      <c r="M2" s="23"/>
      <c r="N2" s="18"/>
      <c r="O2" s="13"/>
      <c r="P2" s="13">
        <v>0</v>
      </c>
      <c r="Q2" s="13">
        <v>1</v>
      </c>
      <c r="R2" s="13"/>
      <c r="S2" s="13"/>
      <c r="T2" s="25"/>
      <c r="U2" s="44">
        <f>O21</f>
        <v>0.51219512195121952</v>
      </c>
      <c r="V2" s="44">
        <f>O22</f>
        <v>0.19372693726937271</v>
      </c>
      <c r="W2" s="44">
        <f>O23</f>
        <v>0.8203125</v>
      </c>
      <c r="Y2" s="25"/>
      <c r="Z2" s="48">
        <f>O26</f>
        <v>0.53619631901840492</v>
      </c>
      <c r="AA2" s="48">
        <f>O23</f>
        <v>0.8203125</v>
      </c>
      <c r="AB2" s="50"/>
    </row>
    <row r="3" spans="1:28" ht="13.8" thickBot="1" x14ac:dyDescent="0.3">
      <c r="A3">
        <v>0</v>
      </c>
      <c r="B3">
        <v>46</v>
      </c>
      <c r="C3">
        <v>0</v>
      </c>
      <c r="D3">
        <v>0</v>
      </c>
      <c r="E3">
        <v>121</v>
      </c>
      <c r="F3">
        <v>0</v>
      </c>
      <c r="G3">
        <f t="shared" si="0"/>
        <v>-2.9952239354187924</v>
      </c>
      <c r="H3">
        <f t="shared" ref="H3:H66" si="5">EXP(G3)</f>
        <v>5.0025423368046218E-2</v>
      </c>
      <c r="I3">
        <f t="shared" si="1"/>
        <v>4.7642106804981356E-2</v>
      </c>
      <c r="J3" s="23">
        <f t="shared" si="2"/>
        <v>0.95235789319501862</v>
      </c>
      <c r="K3" s="23">
        <f t="shared" si="3"/>
        <v>-2.1199814398306538E-2</v>
      </c>
      <c r="L3" s="23">
        <f t="shared" si="4"/>
        <v>0</v>
      </c>
      <c r="M3" s="23"/>
      <c r="N3" s="45" t="s">
        <v>86</v>
      </c>
      <c r="O3" s="13">
        <v>0</v>
      </c>
      <c r="P3" s="32">
        <v>2344</v>
      </c>
      <c r="Q3" s="30">
        <v>101</v>
      </c>
      <c r="R3" s="27">
        <v>2445</v>
      </c>
      <c r="S3" s="13"/>
      <c r="T3" s="43">
        <v>0</v>
      </c>
      <c r="U3" s="40">
        <f t="dataTable" ref="U3:W12" dt2D="0" dtr="0" r1="S32" ca="1"/>
        <v>0.1357370095440085</v>
      </c>
      <c r="V3" s="40">
        <v>0.1357370095440085</v>
      </c>
      <c r="W3" s="40">
        <v>1</v>
      </c>
      <c r="Y3" s="43">
        <v>0</v>
      </c>
      <c r="Z3" s="40">
        <f t="dataTable" ref="Z3:AA12" dt2D="0" dtr="0" r1="S32"/>
        <v>1</v>
      </c>
      <c r="AA3" s="40">
        <v>1</v>
      </c>
      <c r="AB3" s="51">
        <f>AA3+Z3</f>
        <v>2</v>
      </c>
    </row>
    <row r="4" spans="1:28" ht="13.8" thickBot="1" x14ac:dyDescent="0.3">
      <c r="A4">
        <v>1</v>
      </c>
      <c r="B4">
        <v>48</v>
      </c>
      <c r="C4">
        <v>20</v>
      </c>
      <c r="D4">
        <v>0</v>
      </c>
      <c r="E4">
        <v>127.5</v>
      </c>
      <c r="F4">
        <v>0</v>
      </c>
      <c r="G4">
        <f t="shared" si="0"/>
        <v>-1.6163383626423942</v>
      </c>
      <c r="H4">
        <f t="shared" si="5"/>
        <v>0.19862466064607354</v>
      </c>
      <c r="I4">
        <f t="shared" si="1"/>
        <v>0.16571047398525271</v>
      </c>
      <c r="J4" s="23">
        <f t="shared" si="2"/>
        <v>0.83428952601474726</v>
      </c>
      <c r="K4" s="23">
        <f t="shared" si="3"/>
        <v>-7.8683208678616404E-2</v>
      </c>
      <c r="L4" s="23">
        <f t="shared" si="4"/>
        <v>1</v>
      </c>
      <c r="M4" s="23"/>
      <c r="N4" s="45" t="s">
        <v>86</v>
      </c>
      <c r="O4" s="24">
        <v>1</v>
      </c>
      <c r="P4" s="29">
        <v>327</v>
      </c>
      <c r="Q4" s="32">
        <v>57</v>
      </c>
      <c r="R4" s="31">
        <v>384</v>
      </c>
      <c r="S4" s="18"/>
      <c r="T4" s="43">
        <v>0.1</v>
      </c>
      <c r="U4" s="40">
        <v>0.51219512195121952</v>
      </c>
      <c r="V4" s="40">
        <v>0.19372693726937271</v>
      </c>
      <c r="W4" s="40">
        <v>0.8203125</v>
      </c>
      <c r="Y4" s="43">
        <v>0.1</v>
      </c>
      <c r="Z4" s="40">
        <v>0.53619631901840492</v>
      </c>
      <c r="AA4" s="40">
        <v>0.8203125</v>
      </c>
      <c r="AB4" s="51">
        <f>AA4+Z4/2*(AA3-Z3)</f>
        <v>0.8203125</v>
      </c>
    </row>
    <row r="5" spans="1:28" x14ac:dyDescent="0.25">
      <c r="A5">
        <v>0</v>
      </c>
      <c r="B5">
        <v>61</v>
      </c>
      <c r="C5">
        <v>30</v>
      </c>
      <c r="D5">
        <v>0</v>
      </c>
      <c r="E5">
        <v>150</v>
      </c>
      <c r="F5">
        <v>1</v>
      </c>
      <c r="G5">
        <f t="shared" si="0"/>
        <v>-0.54345085497795509</v>
      </c>
      <c r="H5">
        <f t="shared" si="5"/>
        <v>0.58074073847823993</v>
      </c>
      <c r="I5">
        <f t="shared" si="1"/>
        <v>0.36738519122200397</v>
      </c>
      <c r="J5" s="23">
        <f t="shared" si="2"/>
        <v>0.36738519122200397</v>
      </c>
      <c r="K5" s="23">
        <f t="shared" si="3"/>
        <v>-0.43487835347437326</v>
      </c>
      <c r="L5" s="23">
        <f t="shared" si="4"/>
        <v>1</v>
      </c>
      <c r="M5" s="23"/>
      <c r="N5" s="18"/>
      <c r="O5" s="13"/>
      <c r="P5" s="27">
        <v>2671</v>
      </c>
      <c r="Q5" s="28">
        <v>158</v>
      </c>
      <c r="R5" s="26">
        <v>2829</v>
      </c>
      <c r="S5" s="18"/>
      <c r="T5" s="43">
        <v>0.2</v>
      </c>
      <c r="U5" s="40">
        <v>0.73877695298692114</v>
      </c>
      <c r="V5" s="40">
        <v>0.27840199750312111</v>
      </c>
      <c r="W5" s="40">
        <v>0.58072916666666663</v>
      </c>
      <c r="Y5" s="43">
        <v>0.2</v>
      </c>
      <c r="Z5" s="40">
        <v>0.23640081799591003</v>
      </c>
      <c r="AA5" s="40">
        <v>0.58072916666666663</v>
      </c>
      <c r="AB5" s="51">
        <f t="shared" ref="AB5:AB12" si="6">AA5+Z5/2*(AA4-Z4)</f>
        <v>0.61431181546162816</v>
      </c>
    </row>
    <row r="6" spans="1:28" ht="13.8" thickBot="1" x14ac:dyDescent="0.3">
      <c r="A6">
        <v>0</v>
      </c>
      <c r="B6">
        <v>46</v>
      </c>
      <c r="C6">
        <v>23</v>
      </c>
      <c r="D6">
        <v>0</v>
      </c>
      <c r="E6">
        <v>130</v>
      </c>
      <c r="F6">
        <v>0</v>
      </c>
      <c r="G6">
        <f t="shared" si="0"/>
        <v>-2.164163169264306</v>
      </c>
      <c r="H6">
        <f t="shared" si="5"/>
        <v>0.11484600105954662</v>
      </c>
      <c r="I6">
        <f t="shared" si="1"/>
        <v>0.10301512581145493</v>
      </c>
      <c r="J6" s="23">
        <f t="shared" si="2"/>
        <v>0.89698487418854511</v>
      </c>
      <c r="K6" s="23">
        <f t="shared" si="3"/>
        <v>-4.7214880380473903E-2</v>
      </c>
      <c r="L6" s="23">
        <f t="shared" si="4"/>
        <v>1</v>
      </c>
      <c r="M6" s="23"/>
      <c r="N6" s="18"/>
      <c r="O6" s="13"/>
      <c r="P6" s="13"/>
      <c r="Q6" s="13"/>
      <c r="R6" s="18" t="s">
        <v>93</v>
      </c>
      <c r="S6" s="13"/>
      <c r="T6" s="43">
        <v>0.3</v>
      </c>
      <c r="U6" s="40">
        <v>0.8024036762106751</v>
      </c>
      <c r="V6" s="40">
        <v>0.31263383297644537</v>
      </c>
      <c r="W6" s="40">
        <v>0.38020833333333331</v>
      </c>
      <c r="Y6" s="43">
        <v>0.3</v>
      </c>
      <c r="Z6" s="40">
        <v>0.1312883435582822</v>
      </c>
      <c r="AA6" s="40">
        <v>0.38020833333333331</v>
      </c>
      <c r="AB6" s="51">
        <f t="shared" si="6"/>
        <v>0.40281148260190447</v>
      </c>
    </row>
    <row r="7" spans="1:28" ht="13.8" thickBot="1" x14ac:dyDescent="0.3">
      <c r="A7">
        <v>0</v>
      </c>
      <c r="B7">
        <v>43</v>
      </c>
      <c r="C7">
        <v>0</v>
      </c>
      <c r="D7">
        <v>0</v>
      </c>
      <c r="E7">
        <v>180</v>
      </c>
      <c r="F7">
        <v>0</v>
      </c>
      <c r="G7">
        <f t="shared" si="0"/>
        <v>-2.2230454101559776</v>
      </c>
      <c r="H7">
        <f t="shared" si="5"/>
        <v>0.10827885267986725</v>
      </c>
      <c r="I7">
        <f t="shared" si="1"/>
        <v>9.7700007915917736E-2</v>
      </c>
      <c r="J7" s="23">
        <f t="shared" si="2"/>
        <v>0.90229999208408229</v>
      </c>
      <c r="K7" s="23">
        <f t="shared" si="3"/>
        <v>-4.464904644242481E-2</v>
      </c>
      <c r="L7" s="23">
        <f t="shared" si="4"/>
        <v>1</v>
      </c>
      <c r="M7" s="62" t="s">
        <v>88</v>
      </c>
      <c r="N7" s="63"/>
      <c r="O7" s="34">
        <v>0.84870979144574055</v>
      </c>
      <c r="P7" s="35"/>
      <c r="Q7" s="36"/>
      <c r="R7" s="13"/>
      <c r="S7" s="13"/>
      <c r="T7" s="43">
        <v>0.4</v>
      </c>
      <c r="U7" s="40">
        <v>0.83775185577942735</v>
      </c>
      <c r="V7" s="40">
        <v>0.35632183908045978</v>
      </c>
      <c r="W7" s="40">
        <v>0.2421875</v>
      </c>
      <c r="Y7" s="43">
        <v>0.4</v>
      </c>
      <c r="Z7" s="40">
        <v>6.8711656441717797E-2</v>
      </c>
      <c r="AA7" s="40">
        <v>0.2421875</v>
      </c>
      <c r="AB7" s="51">
        <f t="shared" si="6"/>
        <v>0.25073935240944961</v>
      </c>
    </row>
    <row r="8" spans="1:28" ht="13.8" thickBot="1" x14ac:dyDescent="0.3">
      <c r="A8">
        <v>0</v>
      </c>
      <c r="B8">
        <v>63</v>
      </c>
      <c r="C8">
        <v>0</v>
      </c>
      <c r="D8">
        <v>0</v>
      </c>
      <c r="E8">
        <v>138</v>
      </c>
      <c r="F8">
        <v>1</v>
      </c>
      <c r="G8">
        <f t="shared" si="0"/>
        <v>-1.4879773108058902</v>
      </c>
      <c r="H8">
        <f t="shared" si="5"/>
        <v>0.22582897571581359</v>
      </c>
      <c r="I8">
        <f t="shared" si="1"/>
        <v>0.18422551611161128</v>
      </c>
      <c r="J8" s="23">
        <f t="shared" si="2"/>
        <v>0.18422551611161128</v>
      </c>
      <c r="K8" s="23">
        <f t="shared" si="3"/>
        <v>-0.73465021811845188</v>
      </c>
      <c r="L8" s="23">
        <f t="shared" si="4"/>
        <v>1</v>
      </c>
      <c r="M8" s="63" t="s">
        <v>89</v>
      </c>
      <c r="N8" s="63"/>
      <c r="O8" s="33">
        <v>0.36075949367088606</v>
      </c>
      <c r="P8" s="24" t="s">
        <v>100</v>
      </c>
      <c r="Q8" s="33"/>
      <c r="R8" s="13"/>
      <c r="S8" s="13"/>
      <c r="T8" s="43">
        <v>0.5</v>
      </c>
      <c r="U8" s="40">
        <v>0.84870979144574055</v>
      </c>
      <c r="V8" s="40">
        <v>0.36075949367088606</v>
      </c>
      <c r="W8" s="40">
        <v>0.1484375</v>
      </c>
      <c r="Y8" s="43">
        <v>0.5</v>
      </c>
      <c r="Z8" s="40">
        <v>4.1308793456032722E-2</v>
      </c>
      <c r="AA8" s="40">
        <v>0.1484375</v>
      </c>
      <c r="AB8" s="51">
        <f t="shared" si="6"/>
        <v>0.15202053889558007</v>
      </c>
    </row>
    <row r="9" spans="1:28" ht="13.8" thickBot="1" x14ac:dyDescent="0.3">
      <c r="A9">
        <v>0</v>
      </c>
      <c r="B9">
        <v>45</v>
      </c>
      <c r="C9">
        <v>20</v>
      </c>
      <c r="D9">
        <v>0</v>
      </c>
      <c r="E9">
        <v>100</v>
      </c>
      <c r="F9">
        <v>0</v>
      </c>
      <c r="G9">
        <f t="shared" si="0"/>
        <v>-2.8271597744699282</v>
      </c>
      <c r="H9">
        <f t="shared" si="5"/>
        <v>5.9180701733386208E-2</v>
      </c>
      <c r="I9">
        <f t="shared" si="1"/>
        <v>5.5874037014208171E-2</v>
      </c>
      <c r="J9" s="23">
        <f t="shared" si="2"/>
        <v>0.94412596298579188</v>
      </c>
      <c r="K9" s="23">
        <f t="shared" si="3"/>
        <v>-2.4970059324616118E-2</v>
      </c>
      <c r="L9" s="23">
        <f t="shared" si="4"/>
        <v>0</v>
      </c>
      <c r="M9" s="62" t="s">
        <v>96</v>
      </c>
      <c r="N9" s="63"/>
      <c r="O9" s="34">
        <v>0.1484375</v>
      </c>
      <c r="P9" s="24" t="s">
        <v>101</v>
      </c>
      <c r="Q9" s="33"/>
      <c r="R9" s="13"/>
      <c r="S9" s="13"/>
      <c r="T9" s="43">
        <v>0.6</v>
      </c>
      <c r="U9" s="40">
        <v>0.85931424531636624</v>
      </c>
      <c r="V9" s="40">
        <v>0.42708333333333331</v>
      </c>
      <c r="W9" s="40">
        <v>0.10677083333333333</v>
      </c>
      <c r="Y9" s="43">
        <v>0.6</v>
      </c>
      <c r="Z9" s="40">
        <v>2.2494887525562373E-2</v>
      </c>
      <c r="AA9" s="40">
        <v>0.10677083333333333</v>
      </c>
      <c r="AB9" s="51">
        <f t="shared" si="6"/>
        <v>0.10797575743556609</v>
      </c>
    </row>
    <row r="10" spans="1:28" x14ac:dyDescent="0.25">
      <c r="A10">
        <v>1</v>
      </c>
      <c r="B10">
        <v>52</v>
      </c>
      <c r="C10">
        <v>0</v>
      </c>
      <c r="D10">
        <v>0</v>
      </c>
      <c r="E10">
        <v>141.5</v>
      </c>
      <c r="F10">
        <v>0</v>
      </c>
      <c r="G10">
        <f t="shared" si="0"/>
        <v>-1.6858635063759504</v>
      </c>
      <c r="H10">
        <f t="shared" si="5"/>
        <v>0.18528436862439193</v>
      </c>
      <c r="I10">
        <f t="shared" si="1"/>
        <v>0.15632060417655538</v>
      </c>
      <c r="J10" s="23">
        <f t="shared" si="2"/>
        <v>0.84367939582344464</v>
      </c>
      <c r="K10" s="23">
        <f t="shared" si="3"/>
        <v>-7.3822557019910098E-2</v>
      </c>
      <c r="L10" s="23">
        <f t="shared" si="4"/>
        <v>1</v>
      </c>
      <c r="M10" s="64" t="s">
        <v>90</v>
      </c>
      <c r="N10" s="64"/>
      <c r="O10" s="33">
        <v>0.95869120654396733</v>
      </c>
      <c r="P10" s="24" t="s">
        <v>102</v>
      </c>
      <c r="Q10" s="13"/>
      <c r="R10" s="13"/>
      <c r="S10" s="13"/>
      <c r="T10" s="43">
        <v>0.7</v>
      </c>
      <c r="U10" s="40">
        <v>0.86603039943442917</v>
      </c>
      <c r="V10" s="40">
        <v>0.53968253968253965</v>
      </c>
      <c r="W10" s="40">
        <v>8.8541666666666671E-2</v>
      </c>
      <c r="Y10" s="43">
        <v>0.7</v>
      </c>
      <c r="Z10" s="40">
        <v>1.1860940695296524E-2</v>
      </c>
      <c r="AA10" s="40">
        <v>8.8541666666666671E-2</v>
      </c>
      <c r="AB10" s="51">
        <f t="shared" si="6"/>
        <v>8.9041462664299673E-2</v>
      </c>
    </row>
    <row r="11" spans="1:28" x14ac:dyDescent="0.25">
      <c r="A11">
        <v>1</v>
      </c>
      <c r="B11">
        <v>43</v>
      </c>
      <c r="C11">
        <v>30</v>
      </c>
      <c r="D11">
        <v>0</v>
      </c>
      <c r="E11">
        <v>162</v>
      </c>
      <c r="F11">
        <v>0</v>
      </c>
      <c r="G11">
        <f t="shared" si="0"/>
        <v>-1.1024272076929389</v>
      </c>
      <c r="H11">
        <f t="shared" si="5"/>
        <v>0.33206411617803339</v>
      </c>
      <c r="I11">
        <f t="shared" si="1"/>
        <v>0.24928538509902498</v>
      </c>
      <c r="J11" s="23">
        <f t="shared" si="2"/>
        <v>0.75071461490097502</v>
      </c>
      <c r="K11" s="23">
        <f t="shared" si="3"/>
        <v>-0.12452512921278946</v>
      </c>
      <c r="L11" s="23">
        <f t="shared" si="4"/>
        <v>1</v>
      </c>
      <c r="M11" s="65" t="s">
        <v>91</v>
      </c>
      <c r="N11" s="65"/>
      <c r="O11" s="37">
        <v>5.5850123718628492E-2</v>
      </c>
      <c r="P11" s="46" t="s">
        <v>103</v>
      </c>
      <c r="R11" s="16"/>
      <c r="T11" s="43">
        <v>0.8</v>
      </c>
      <c r="U11" s="40">
        <v>0.86673736302580418</v>
      </c>
      <c r="V11" s="40">
        <v>0.57446808510638303</v>
      </c>
      <c r="W11" s="40">
        <v>7.03125E-2</v>
      </c>
      <c r="Y11" s="43">
        <v>0.8</v>
      </c>
      <c r="Z11" s="40">
        <v>8.1799591002044997E-3</v>
      </c>
      <c r="AA11" s="40">
        <v>7.03125E-2</v>
      </c>
      <c r="AB11" s="51">
        <f t="shared" si="6"/>
        <v>7.0626122601109897E-2</v>
      </c>
    </row>
    <row r="12" spans="1:28" x14ac:dyDescent="0.25">
      <c r="A12">
        <v>0</v>
      </c>
      <c r="B12">
        <v>50</v>
      </c>
      <c r="C12">
        <v>0</v>
      </c>
      <c r="D12">
        <v>0</v>
      </c>
      <c r="E12">
        <v>133</v>
      </c>
      <c r="F12">
        <v>0</v>
      </c>
      <c r="G12">
        <f t="shared" si="0"/>
        <v>-2.5066211258073574</v>
      </c>
      <c r="H12">
        <f t="shared" si="5"/>
        <v>8.1543298831328589E-2</v>
      </c>
      <c r="I12">
        <f t="shared" si="1"/>
        <v>7.5395316044619715E-2</v>
      </c>
      <c r="J12" s="23">
        <f t="shared" si="2"/>
        <v>0.92460468395538031</v>
      </c>
      <c r="K12" s="23">
        <f t="shared" si="3"/>
        <v>-3.4043910799708012E-2</v>
      </c>
      <c r="L12" s="23">
        <f t="shared" si="4"/>
        <v>0</v>
      </c>
      <c r="M12" s="66" t="s">
        <v>98</v>
      </c>
      <c r="N12" s="66"/>
      <c r="O12" s="37">
        <v>4.1308793456032722E-2</v>
      </c>
      <c r="T12" s="43">
        <v>0.9</v>
      </c>
      <c r="U12" s="40">
        <v>0.86850477200424181</v>
      </c>
      <c r="V12" s="40">
        <v>0.67647058823529416</v>
      </c>
      <c r="W12" s="40">
        <v>5.9895833333333336E-2</v>
      </c>
      <c r="Y12" s="43">
        <v>0.9</v>
      </c>
      <c r="Z12" s="40">
        <v>4.4989775051124748E-3</v>
      </c>
      <c r="AA12" s="40">
        <v>5.9895833333333336E-2</v>
      </c>
      <c r="AB12" s="51">
        <f t="shared" si="6"/>
        <v>6.0035599785255168E-2</v>
      </c>
    </row>
    <row r="13" spans="1:28" x14ac:dyDescent="0.25">
      <c r="A13">
        <v>0</v>
      </c>
      <c r="B13">
        <v>43</v>
      </c>
      <c r="C13">
        <v>0</v>
      </c>
      <c r="D13">
        <v>0</v>
      </c>
      <c r="E13">
        <v>131</v>
      </c>
      <c r="F13">
        <v>0</v>
      </c>
      <c r="G13">
        <f t="shared" si="0"/>
        <v>-3.043529248260362</v>
      </c>
      <c r="H13">
        <f t="shared" si="5"/>
        <v>4.7666365849478136E-2</v>
      </c>
      <c r="I13">
        <f t="shared" si="1"/>
        <v>4.5497657845328339E-2</v>
      </c>
      <c r="J13" s="23">
        <f t="shared" si="2"/>
        <v>0.95450234215467167</v>
      </c>
      <c r="K13" s="23">
        <f t="shared" si="3"/>
        <v>-2.0223001598652091E-2</v>
      </c>
      <c r="L13" s="23">
        <f t="shared" si="4"/>
        <v>0</v>
      </c>
      <c r="M13" s="23"/>
    </row>
    <row r="14" spans="1:28" x14ac:dyDescent="0.25">
      <c r="A14">
        <v>1</v>
      </c>
      <c r="B14">
        <v>46</v>
      </c>
      <c r="C14">
        <v>15</v>
      </c>
      <c r="D14">
        <v>0</v>
      </c>
      <c r="E14">
        <v>142</v>
      </c>
      <c r="F14">
        <v>0</v>
      </c>
      <c r="G14">
        <f t="shared" si="0"/>
        <v>-1.6652803932927736</v>
      </c>
      <c r="H14">
        <f t="shared" si="5"/>
        <v>0.18913761762685588</v>
      </c>
      <c r="I14">
        <f t="shared" si="1"/>
        <v>0.1590544398085017</v>
      </c>
      <c r="J14" s="23">
        <f t="shared" si="2"/>
        <v>0.84094556019149835</v>
      </c>
      <c r="K14" s="23">
        <f t="shared" si="3"/>
        <v>-7.5232117963907441E-2</v>
      </c>
      <c r="L14" s="23">
        <f t="shared" si="4"/>
        <v>1</v>
      </c>
      <c r="M14" s="23"/>
      <c r="N14" s="16" t="s">
        <v>106</v>
      </c>
    </row>
    <row r="15" spans="1:28" x14ac:dyDescent="0.25">
      <c r="A15">
        <v>0</v>
      </c>
      <c r="B15">
        <v>41</v>
      </c>
      <c r="C15">
        <v>0</v>
      </c>
      <c r="D15">
        <v>0</v>
      </c>
      <c r="E15">
        <v>124</v>
      </c>
      <c r="F15">
        <v>0</v>
      </c>
      <c r="G15">
        <f t="shared" si="0"/>
        <v>-3.3045752211906585</v>
      </c>
      <c r="H15">
        <f t="shared" si="5"/>
        <v>3.6714804195311548E-2</v>
      </c>
      <c r="I15">
        <f t="shared" si="1"/>
        <v>3.5414565362370067E-2</v>
      </c>
      <c r="J15" s="23">
        <f t="shared" si="2"/>
        <v>0.96458543463762991</v>
      </c>
      <c r="K15" s="23">
        <f t="shared" si="3"/>
        <v>-1.5659300266368293E-2</v>
      </c>
      <c r="L15" s="23">
        <f t="shared" si="4"/>
        <v>0</v>
      </c>
      <c r="M15" s="23"/>
      <c r="P15" s="11" t="s">
        <v>87</v>
      </c>
      <c r="Q15" s="11" t="s">
        <v>87</v>
      </c>
    </row>
    <row r="16" spans="1:28" ht="13.8" thickBot="1" x14ac:dyDescent="0.3">
      <c r="A16">
        <v>0</v>
      </c>
      <c r="B16">
        <v>39</v>
      </c>
      <c r="C16">
        <v>9</v>
      </c>
      <c r="D16">
        <v>0</v>
      </c>
      <c r="E16">
        <v>114</v>
      </c>
      <c r="F16">
        <v>0</v>
      </c>
      <c r="G16">
        <f t="shared" si="0"/>
        <v>-3.349627208177326</v>
      </c>
      <c r="H16">
        <f t="shared" si="5"/>
        <v>3.5097435699362599E-2</v>
      </c>
      <c r="I16">
        <f t="shared" si="1"/>
        <v>3.3907373826744198E-2</v>
      </c>
      <c r="J16" s="23">
        <f t="shared" si="2"/>
        <v>0.96609262617325575</v>
      </c>
      <c r="K16" s="23">
        <f t="shared" si="3"/>
        <v>-1.4981232686538655E-2</v>
      </c>
      <c r="L16" s="23">
        <f t="shared" si="4"/>
        <v>0</v>
      </c>
      <c r="M16" s="23"/>
      <c r="N16" s="18"/>
      <c r="O16" s="13"/>
      <c r="P16" s="13">
        <v>0</v>
      </c>
      <c r="Q16" s="13">
        <v>1</v>
      </c>
      <c r="R16" s="13"/>
    </row>
    <row r="17" spans="1:19" ht="13.8" thickBot="1" x14ac:dyDescent="0.3">
      <c r="A17">
        <v>0</v>
      </c>
      <c r="B17">
        <v>38</v>
      </c>
      <c r="C17">
        <v>20</v>
      </c>
      <c r="D17">
        <v>0</v>
      </c>
      <c r="E17">
        <v>140</v>
      </c>
      <c r="F17">
        <v>1</v>
      </c>
      <c r="G17">
        <f t="shared" si="0"/>
        <v>-2.6607960356906037</v>
      </c>
      <c r="H17">
        <f t="shared" si="5"/>
        <v>6.9892562619916387E-2</v>
      </c>
      <c r="I17">
        <f t="shared" si="1"/>
        <v>6.5326711355732647E-2</v>
      </c>
      <c r="J17" s="23">
        <f t="shared" si="2"/>
        <v>6.5326711355732647E-2</v>
      </c>
      <c r="K17" s="23">
        <f t="shared" si="3"/>
        <v>-1.1849092042930822</v>
      </c>
      <c r="L17" s="23">
        <f t="shared" si="4"/>
        <v>0</v>
      </c>
      <c r="M17" s="23"/>
      <c r="N17" s="45" t="s">
        <v>86</v>
      </c>
      <c r="O17" s="13">
        <v>0</v>
      </c>
      <c r="P17" s="32">
        <f>COUNTIFS($F$2:$F$2830,$O17,$L$2:$L$2830,P$2)</f>
        <v>1134</v>
      </c>
      <c r="Q17" s="29">
        <f>COUNTIFS($F$2:$F$2830,$O17,$L$2:$L$2830,Q$2)</f>
        <v>1311</v>
      </c>
      <c r="R17" s="27">
        <f>SUM(P17:Q17)</f>
        <v>2445</v>
      </c>
    </row>
    <row r="18" spans="1:19" ht="13.8" thickBot="1" x14ac:dyDescent="0.3">
      <c r="A18">
        <v>1</v>
      </c>
      <c r="B18">
        <v>48</v>
      </c>
      <c r="C18">
        <v>10</v>
      </c>
      <c r="D18">
        <v>0</v>
      </c>
      <c r="E18">
        <v>138</v>
      </c>
      <c r="F18">
        <v>0</v>
      </c>
      <c r="G18">
        <f t="shared" si="0"/>
        <v>-1.7363289421313866</v>
      </c>
      <c r="H18">
        <f t="shared" si="5"/>
        <v>0.17616593032828157</v>
      </c>
      <c r="I18">
        <f t="shared" si="1"/>
        <v>0.14977982764652228</v>
      </c>
      <c r="J18" s="23">
        <f t="shared" si="2"/>
        <v>0.85022017235347769</v>
      </c>
      <c r="K18" s="23">
        <f t="shared" si="3"/>
        <v>-7.0468595160624134E-2</v>
      </c>
      <c r="L18" s="23">
        <f t="shared" si="4"/>
        <v>1</v>
      </c>
      <c r="M18" s="23"/>
      <c r="N18" s="45" t="s">
        <v>86</v>
      </c>
      <c r="O18" s="24">
        <v>1</v>
      </c>
      <c r="P18" s="30">
        <f>COUNTIFS($F$2:$F$2830,$O18,$L$2:$L$2830,P$2)</f>
        <v>69</v>
      </c>
      <c r="Q18" s="32">
        <f>COUNTIFS($F$2:$F$2830,$O18,$L$2:$L$2830,Q$2)</f>
        <v>315</v>
      </c>
      <c r="R18" s="28">
        <f>SUM(P18:Q18)</f>
        <v>384</v>
      </c>
    </row>
    <row r="19" spans="1:19" x14ac:dyDescent="0.25">
      <c r="A19">
        <v>0</v>
      </c>
      <c r="B19">
        <v>46</v>
      </c>
      <c r="C19">
        <v>20</v>
      </c>
      <c r="D19">
        <v>0</v>
      </c>
      <c r="E19">
        <v>112</v>
      </c>
      <c r="F19">
        <v>1</v>
      </c>
      <c r="G19">
        <f t="shared" si="0"/>
        <v>-2.5543079589458557</v>
      </c>
      <c r="H19">
        <f t="shared" si="5"/>
        <v>7.7746016889987182E-2</v>
      </c>
      <c r="I19">
        <f t="shared" si="1"/>
        <v>7.2137605402000052E-2</v>
      </c>
      <c r="J19" s="23">
        <f t="shared" si="2"/>
        <v>7.2137605402000052E-2</v>
      </c>
      <c r="K19" s="23">
        <f t="shared" si="3"/>
        <v>-1.1418382781246454</v>
      </c>
      <c r="L19" s="23">
        <f t="shared" si="4"/>
        <v>0</v>
      </c>
      <c r="M19" s="23"/>
      <c r="N19" s="18"/>
      <c r="O19" s="13"/>
      <c r="P19" s="27">
        <f>SUM(P17:P18)</f>
        <v>1203</v>
      </c>
      <c r="Q19" s="31">
        <f>SUM(Q17:Q18)</f>
        <v>1626</v>
      </c>
      <c r="R19" s="26">
        <f>SUM(R17:R18)</f>
        <v>2829</v>
      </c>
      <c r="S19" s="18"/>
    </row>
    <row r="20" spans="1:19" ht="13.8" thickBot="1" x14ac:dyDescent="0.3">
      <c r="A20">
        <v>0</v>
      </c>
      <c r="B20">
        <v>38</v>
      </c>
      <c r="C20">
        <v>5</v>
      </c>
      <c r="D20">
        <v>0</v>
      </c>
      <c r="E20">
        <v>122</v>
      </c>
      <c r="F20">
        <v>0</v>
      </c>
      <c r="G20">
        <f t="shared" si="0"/>
        <v>-3.4059110791286429</v>
      </c>
      <c r="H20">
        <f t="shared" si="5"/>
        <v>3.3176579819013424E-2</v>
      </c>
      <c r="I20">
        <f t="shared" si="1"/>
        <v>3.2111238743744198E-2</v>
      </c>
      <c r="J20" s="23">
        <f t="shared" si="2"/>
        <v>0.96788876125625578</v>
      </c>
      <c r="K20" s="23">
        <f t="shared" si="3"/>
        <v>-1.4174552969099535E-2</v>
      </c>
      <c r="L20" s="23">
        <f t="shared" si="4"/>
        <v>0</v>
      </c>
      <c r="M20" s="23"/>
      <c r="N20" s="18"/>
      <c r="O20" s="13"/>
      <c r="P20" s="13"/>
      <c r="Q20" s="13"/>
      <c r="R20" s="18" t="s">
        <v>93</v>
      </c>
    </row>
    <row r="21" spans="1:19" ht="13.8" thickBot="1" x14ac:dyDescent="0.3">
      <c r="A21">
        <v>1</v>
      </c>
      <c r="B21">
        <v>41</v>
      </c>
      <c r="C21">
        <v>0</v>
      </c>
      <c r="D21">
        <v>0</v>
      </c>
      <c r="E21">
        <v>139</v>
      </c>
      <c r="F21">
        <v>0</v>
      </c>
      <c r="G21">
        <f t="shared" si="0"/>
        <v>-2.5188119050077287</v>
      </c>
      <c r="H21">
        <f t="shared" si="5"/>
        <v>8.0555257215059781E-2</v>
      </c>
      <c r="I21">
        <f t="shared" si="1"/>
        <v>7.4549873018689219E-2</v>
      </c>
      <c r="J21" s="23">
        <f t="shared" si="2"/>
        <v>0.92545012698131079</v>
      </c>
      <c r="K21" s="23">
        <f t="shared" si="3"/>
        <v>-3.3646980650056411E-2</v>
      </c>
      <c r="L21" s="23">
        <f t="shared" si="4"/>
        <v>0</v>
      </c>
      <c r="M21" s="62" t="s">
        <v>88</v>
      </c>
      <c r="N21" s="63"/>
      <c r="O21" s="34">
        <f>(P17+Q18)/R19</f>
        <v>0.51219512195121952</v>
      </c>
      <c r="P21" s="35"/>
      <c r="Q21" s="36"/>
      <c r="R21" s="13"/>
    </row>
    <row r="22" spans="1:19" ht="13.8" thickBot="1" x14ac:dyDescent="0.3">
      <c r="A22">
        <v>0</v>
      </c>
      <c r="B22">
        <v>42</v>
      </c>
      <c r="C22">
        <v>30</v>
      </c>
      <c r="D22">
        <v>0</v>
      </c>
      <c r="E22">
        <v>108</v>
      </c>
      <c r="F22">
        <v>0</v>
      </c>
      <c r="G22">
        <f t="shared" si="0"/>
        <v>-2.6131456787635807</v>
      </c>
      <c r="H22">
        <f t="shared" si="5"/>
        <v>7.3303591152159106E-2</v>
      </c>
      <c r="I22">
        <f t="shared" si="1"/>
        <v>6.829716378147016E-2</v>
      </c>
      <c r="J22" s="23">
        <f t="shared" si="2"/>
        <v>0.93170283621852978</v>
      </c>
      <c r="K22" s="23">
        <f t="shared" si="3"/>
        <v>-3.0722582463003058E-2</v>
      </c>
      <c r="L22" s="23">
        <f t="shared" si="4"/>
        <v>0</v>
      </c>
      <c r="M22" s="63" t="s">
        <v>89</v>
      </c>
      <c r="N22" s="63"/>
      <c r="O22" s="33">
        <f>Q18/Q19</f>
        <v>0.19372693726937271</v>
      </c>
      <c r="P22" s="24" t="s">
        <v>100</v>
      </c>
      <c r="Q22" s="33"/>
      <c r="R22" s="13"/>
    </row>
    <row r="23" spans="1:19" ht="13.8" thickBot="1" x14ac:dyDescent="0.3">
      <c r="A23">
        <v>0</v>
      </c>
      <c r="B23">
        <v>43</v>
      </c>
      <c r="C23">
        <v>0</v>
      </c>
      <c r="D23">
        <v>0</v>
      </c>
      <c r="E23">
        <v>123.5</v>
      </c>
      <c r="F23">
        <v>0</v>
      </c>
      <c r="G23">
        <f t="shared" si="0"/>
        <v>-3.1691135091947071</v>
      </c>
      <c r="H23">
        <f t="shared" si="5"/>
        <v>4.2040850216252951E-2</v>
      </c>
      <c r="I23">
        <f t="shared" si="1"/>
        <v>4.034472372894813E-2</v>
      </c>
      <c r="J23" s="23">
        <f t="shared" si="2"/>
        <v>0.95965527627105185</v>
      </c>
      <c r="K23" s="23">
        <f t="shared" si="3"/>
        <v>-1.7884744564039028E-2</v>
      </c>
      <c r="L23" s="23">
        <f t="shared" si="4"/>
        <v>0</v>
      </c>
      <c r="M23" s="62" t="s">
        <v>96</v>
      </c>
      <c r="N23" s="63"/>
      <c r="O23" s="34">
        <f>Q18/R18</f>
        <v>0.8203125</v>
      </c>
      <c r="P23" s="24" t="s">
        <v>101</v>
      </c>
      <c r="Q23" s="33"/>
      <c r="R23" s="13"/>
    </row>
    <row r="24" spans="1:19" x14ac:dyDescent="0.25">
      <c r="A24">
        <v>0</v>
      </c>
      <c r="B24">
        <v>52</v>
      </c>
      <c r="C24">
        <v>0</v>
      </c>
      <c r="D24">
        <v>0</v>
      </c>
      <c r="E24">
        <v>148</v>
      </c>
      <c r="F24">
        <v>0</v>
      </c>
      <c r="G24">
        <f t="shared" si="0"/>
        <v>-2.1116186078804269</v>
      </c>
      <c r="H24">
        <f t="shared" si="5"/>
        <v>0.12104188843501092</v>
      </c>
      <c r="I24">
        <f t="shared" si="1"/>
        <v>0.1079726722825558</v>
      </c>
      <c r="J24" s="23">
        <f t="shared" si="2"/>
        <v>0.8920273277174442</v>
      </c>
      <c r="K24" s="23">
        <f t="shared" si="3"/>
        <v>-4.9621840584536378E-2</v>
      </c>
      <c r="L24" s="23">
        <f t="shared" si="4"/>
        <v>1</v>
      </c>
      <c r="M24" s="64" t="s">
        <v>90</v>
      </c>
      <c r="N24" s="64"/>
      <c r="O24" s="33">
        <f>P17/R17</f>
        <v>0.46380368098159508</v>
      </c>
      <c r="P24" s="24" t="s">
        <v>102</v>
      </c>
      <c r="Q24" s="13"/>
      <c r="R24" s="13"/>
    </row>
    <row r="25" spans="1:19" ht="13.8" thickBot="1" x14ac:dyDescent="0.3">
      <c r="A25">
        <v>0</v>
      </c>
      <c r="B25">
        <v>52</v>
      </c>
      <c r="C25">
        <v>20</v>
      </c>
      <c r="D25">
        <v>0</v>
      </c>
      <c r="E25">
        <v>132</v>
      </c>
      <c r="F25">
        <v>0</v>
      </c>
      <c r="G25">
        <f t="shared" si="0"/>
        <v>-1.7879146082795456</v>
      </c>
      <c r="H25">
        <f t="shared" si="5"/>
        <v>0.16730871031809116</v>
      </c>
      <c r="I25">
        <f t="shared" si="1"/>
        <v>0.14332858894927597</v>
      </c>
      <c r="J25" s="23">
        <f t="shared" si="2"/>
        <v>0.85667141105072409</v>
      </c>
      <c r="K25" s="23">
        <f t="shared" si="3"/>
        <v>-6.7185726189017025E-2</v>
      </c>
      <c r="L25" s="23">
        <f t="shared" si="4"/>
        <v>1</v>
      </c>
      <c r="M25" s="65" t="s">
        <v>91</v>
      </c>
      <c r="N25" s="65"/>
      <c r="O25" s="37">
        <f>Q19/R19</f>
        <v>0.57476139978791096</v>
      </c>
      <c r="P25" s="46" t="s">
        <v>103</v>
      </c>
      <c r="R25" s="16"/>
    </row>
    <row r="26" spans="1:19" ht="13.8" thickBot="1" x14ac:dyDescent="0.3">
      <c r="A26">
        <v>1</v>
      </c>
      <c r="B26">
        <v>44</v>
      </c>
      <c r="C26">
        <v>30</v>
      </c>
      <c r="D26">
        <v>0</v>
      </c>
      <c r="E26">
        <v>137.5</v>
      </c>
      <c r="F26">
        <v>0</v>
      </c>
      <c r="G26">
        <f t="shared" si="0"/>
        <v>-1.4407521287160092</v>
      </c>
      <c r="H26">
        <f t="shared" si="5"/>
        <v>0.23674962550913203</v>
      </c>
      <c r="I26">
        <f t="shared" si="1"/>
        <v>0.19142890414191105</v>
      </c>
      <c r="J26" s="23">
        <f t="shared" si="2"/>
        <v>0.80857109585808895</v>
      </c>
      <c r="K26" s="23">
        <f t="shared" si="3"/>
        <v>-9.2281787530787571E-2</v>
      </c>
      <c r="L26" s="23">
        <f t="shared" si="4"/>
        <v>1</v>
      </c>
      <c r="M26" s="60" t="s">
        <v>99</v>
      </c>
      <c r="N26" s="61"/>
      <c r="O26" s="47">
        <f>Q17/R17</f>
        <v>0.53619631901840492</v>
      </c>
    </row>
    <row r="27" spans="1:19" x14ac:dyDescent="0.25">
      <c r="A27">
        <v>1</v>
      </c>
      <c r="B27">
        <v>47</v>
      </c>
      <c r="C27">
        <v>20</v>
      </c>
      <c r="D27">
        <v>0</v>
      </c>
      <c r="E27">
        <v>102</v>
      </c>
      <c r="F27">
        <v>1</v>
      </c>
      <c r="G27">
        <f t="shared" si="0"/>
        <v>-2.1152418478482859</v>
      </c>
      <c r="H27">
        <f t="shared" si="5"/>
        <v>0.12060411817930738</v>
      </c>
      <c r="I27">
        <f t="shared" si="1"/>
        <v>0.10762419682631362</v>
      </c>
      <c r="J27" s="23">
        <f t="shared" si="2"/>
        <v>0.10762419682631362</v>
      </c>
      <c r="K27" s="23">
        <f t="shared" si="3"/>
        <v>-0.96809007656222901</v>
      </c>
      <c r="L27" s="23">
        <f t="shared" si="4"/>
        <v>1</v>
      </c>
      <c r="M27" s="23"/>
    </row>
    <row r="28" spans="1:19" x14ac:dyDescent="0.25">
      <c r="A28">
        <v>0</v>
      </c>
      <c r="B28">
        <v>60</v>
      </c>
      <c r="C28">
        <v>0</v>
      </c>
      <c r="D28">
        <v>0</v>
      </c>
      <c r="E28">
        <v>110</v>
      </c>
      <c r="F28">
        <v>0</v>
      </c>
      <c r="G28">
        <f t="shared" si="0"/>
        <v>-2.1725762123814718</v>
      </c>
      <c r="H28">
        <f t="shared" si="5"/>
        <v>0.11388384968631894</v>
      </c>
      <c r="I28">
        <f t="shared" si="1"/>
        <v>0.10224032758746775</v>
      </c>
      <c r="J28" s="23">
        <f t="shared" si="2"/>
        <v>0.89775967241253229</v>
      </c>
      <c r="K28" s="23">
        <f t="shared" si="3"/>
        <v>-4.6839907112209013E-2</v>
      </c>
      <c r="L28" s="23">
        <f t="shared" si="4"/>
        <v>1</v>
      </c>
      <c r="M28" s="23"/>
    </row>
    <row r="29" spans="1:19" x14ac:dyDescent="0.25">
      <c r="A29">
        <v>1</v>
      </c>
      <c r="B29">
        <v>35</v>
      </c>
      <c r="C29">
        <v>20</v>
      </c>
      <c r="D29">
        <v>0</v>
      </c>
      <c r="E29">
        <v>132</v>
      </c>
      <c r="F29">
        <v>0</v>
      </c>
      <c r="G29">
        <f t="shared" si="0"/>
        <v>-2.475908780460359</v>
      </c>
      <c r="H29">
        <f t="shared" si="5"/>
        <v>8.4086539320099712E-2</v>
      </c>
      <c r="I29">
        <f t="shared" si="1"/>
        <v>7.7564416003943537E-2</v>
      </c>
      <c r="J29" s="23">
        <f t="shared" si="2"/>
        <v>0.92243558399605652</v>
      </c>
      <c r="K29" s="23">
        <f t="shared" si="3"/>
        <v>-3.5063951989321072E-2</v>
      </c>
      <c r="L29" s="23">
        <f t="shared" si="4"/>
        <v>0</v>
      </c>
      <c r="M29" s="23"/>
    </row>
    <row r="30" spans="1:19" x14ac:dyDescent="0.25">
      <c r="A30">
        <v>0</v>
      </c>
      <c r="B30">
        <v>60</v>
      </c>
      <c r="C30">
        <v>0</v>
      </c>
      <c r="D30">
        <v>0</v>
      </c>
      <c r="E30">
        <v>130</v>
      </c>
      <c r="F30">
        <v>0</v>
      </c>
      <c r="G30">
        <f t="shared" si="0"/>
        <v>-1.8376848498898859</v>
      </c>
      <c r="H30">
        <f t="shared" si="5"/>
        <v>0.15918553824146364</v>
      </c>
      <c r="I30">
        <f t="shared" si="1"/>
        <v>0.13732533144172521</v>
      </c>
      <c r="J30" s="23">
        <f t="shared" si="2"/>
        <v>0.86267466855827479</v>
      </c>
      <c r="K30" s="23">
        <f t="shared" si="3"/>
        <v>-6.4152954328966241E-2</v>
      </c>
      <c r="L30" s="23">
        <f t="shared" si="4"/>
        <v>1</v>
      </c>
      <c r="M30" s="23"/>
    </row>
    <row r="31" spans="1:19" x14ac:dyDescent="0.25">
      <c r="A31">
        <v>1</v>
      </c>
      <c r="B31">
        <v>36</v>
      </c>
      <c r="C31">
        <v>35</v>
      </c>
      <c r="D31">
        <v>0</v>
      </c>
      <c r="E31">
        <v>102</v>
      </c>
      <c r="F31">
        <v>0</v>
      </c>
      <c r="G31">
        <f t="shared" si="0"/>
        <v>-2.4626160089730034</v>
      </c>
      <c r="H31">
        <f t="shared" si="5"/>
        <v>8.5211744451399715E-2</v>
      </c>
      <c r="I31">
        <f t="shared" si="1"/>
        <v>7.8520846173182793E-2</v>
      </c>
      <c r="J31" s="23">
        <f t="shared" si="2"/>
        <v>0.92147915382681722</v>
      </c>
      <c r="K31" s="23">
        <f t="shared" si="3"/>
        <v>-3.551448516589098E-2</v>
      </c>
      <c r="L31" s="23">
        <f t="shared" si="4"/>
        <v>0</v>
      </c>
      <c r="M31" s="41" t="s">
        <v>56</v>
      </c>
      <c r="N31" s="41" t="s">
        <v>27</v>
      </c>
      <c r="O31" s="41" t="s">
        <v>28</v>
      </c>
      <c r="P31" s="41" t="s">
        <v>31</v>
      </c>
      <c r="Q31" s="41" t="s">
        <v>35</v>
      </c>
      <c r="R31" s="41" t="s">
        <v>37</v>
      </c>
      <c r="S31" s="55" t="s">
        <v>95</v>
      </c>
    </row>
    <row r="32" spans="1:19" x14ac:dyDescent="0.25">
      <c r="A32">
        <v>0</v>
      </c>
      <c r="B32">
        <v>59</v>
      </c>
      <c r="C32">
        <v>0</v>
      </c>
      <c r="D32">
        <v>0</v>
      </c>
      <c r="E32">
        <v>150</v>
      </c>
      <c r="F32">
        <v>1</v>
      </c>
      <c r="G32">
        <f t="shared" si="0"/>
        <v>-1.5747104854274223</v>
      </c>
      <c r="H32">
        <f t="shared" si="5"/>
        <v>0.20706749306067546</v>
      </c>
      <c r="I32">
        <f t="shared" si="1"/>
        <v>0.17154591126932686</v>
      </c>
      <c r="J32" s="23">
        <f t="shared" si="2"/>
        <v>0.17154591126932686</v>
      </c>
      <c r="K32" s="23">
        <f t="shared" si="3"/>
        <v>-0.76561962872602929</v>
      </c>
      <c r="L32" s="23">
        <f t="shared" si="4"/>
        <v>1</v>
      </c>
      <c r="M32" s="40">
        <v>-8.3294985878324432</v>
      </c>
      <c r="N32" s="40">
        <v>0.53459479431424139</v>
      </c>
      <c r="O32" s="40">
        <v>7.1916998029120868E-2</v>
      </c>
      <c r="P32" s="40">
        <v>2.95808544797075E-2</v>
      </c>
      <c r="Q32" s="40">
        <v>0.82868979646280461</v>
      </c>
      <c r="R32" s="40">
        <v>1.6744568124579265E-2</v>
      </c>
      <c r="S32">
        <v>0.1</v>
      </c>
    </row>
    <row r="33" spans="1:22" x14ac:dyDescent="0.25">
      <c r="A33">
        <v>1</v>
      </c>
      <c r="B33">
        <v>61</v>
      </c>
      <c r="C33">
        <v>5</v>
      </c>
      <c r="D33">
        <v>0</v>
      </c>
      <c r="E33">
        <v>134</v>
      </c>
      <c r="F33">
        <v>1</v>
      </c>
      <c r="G33">
        <f t="shared" si="0"/>
        <v>-1.01629051264967</v>
      </c>
      <c r="H33">
        <f t="shared" si="5"/>
        <v>0.36193504655939934</v>
      </c>
      <c r="I33">
        <f t="shared" si="1"/>
        <v>0.26575059322670419</v>
      </c>
      <c r="J33" s="23">
        <f t="shared" si="2"/>
        <v>0.26575059322670419</v>
      </c>
      <c r="K33" s="23">
        <f t="shared" si="3"/>
        <v>-0.57552575734164935</v>
      </c>
      <c r="L33" s="23">
        <f t="shared" si="4"/>
        <v>1</v>
      </c>
      <c r="M33" s="23"/>
    </row>
    <row r="34" spans="1:22" x14ac:dyDescent="0.25">
      <c r="A34">
        <v>1</v>
      </c>
      <c r="B34">
        <v>54</v>
      </c>
      <c r="C34">
        <v>20</v>
      </c>
      <c r="D34">
        <v>0</v>
      </c>
      <c r="E34">
        <v>147</v>
      </c>
      <c r="F34">
        <v>0</v>
      </c>
      <c r="G34">
        <f t="shared" si="0"/>
        <v>-0.85831729603837204</v>
      </c>
      <c r="H34">
        <f t="shared" si="5"/>
        <v>0.42387473825640459</v>
      </c>
      <c r="I34">
        <f t="shared" si="1"/>
        <v>0.29769103058563795</v>
      </c>
      <c r="J34" s="23">
        <f t="shared" si="2"/>
        <v>0.70230896941436205</v>
      </c>
      <c r="K34" s="23">
        <f t="shared" si="3"/>
        <v>-0.15347178503339462</v>
      </c>
      <c r="L34" s="23">
        <f t="shared" si="4"/>
        <v>1</v>
      </c>
      <c r="M34" s="23"/>
      <c r="N34" s="16" t="s">
        <v>84</v>
      </c>
      <c r="O34">
        <f>SUM(Table5[Log Likelihood])</f>
        <v>-437.10808362838577</v>
      </c>
      <c r="U34" s="16" t="s">
        <v>109</v>
      </c>
      <c r="V34">
        <f>SUM(AB3:AB12)</f>
        <v>4.5678746318547931</v>
      </c>
    </row>
    <row r="35" spans="1:22" x14ac:dyDescent="0.25">
      <c r="A35">
        <v>1</v>
      </c>
      <c r="B35">
        <v>56</v>
      </c>
      <c r="C35">
        <v>0</v>
      </c>
      <c r="D35">
        <v>0</v>
      </c>
      <c r="E35">
        <v>153.5</v>
      </c>
      <c r="F35">
        <v>0</v>
      </c>
      <c r="G35">
        <f t="shared" si="0"/>
        <v>-1.1972606967645163</v>
      </c>
      <c r="H35">
        <f t="shared" si="5"/>
        <v>0.30202040527184254</v>
      </c>
      <c r="I35">
        <f t="shared" si="1"/>
        <v>0.2319628817251794</v>
      </c>
      <c r="J35" s="23">
        <f t="shared" si="2"/>
        <v>0.76803711827482057</v>
      </c>
      <c r="K35" s="23">
        <f t="shared" si="3"/>
        <v>-0.11461779055131352</v>
      </c>
      <c r="L35" s="23">
        <f t="shared" si="4"/>
        <v>1</v>
      </c>
      <c r="M35" s="23"/>
    </row>
    <row r="36" spans="1:22" x14ac:dyDescent="0.25">
      <c r="A36">
        <v>0</v>
      </c>
      <c r="B36">
        <v>42</v>
      </c>
      <c r="C36">
        <v>1</v>
      </c>
      <c r="D36">
        <v>0</v>
      </c>
      <c r="E36">
        <v>153</v>
      </c>
      <c r="F36">
        <v>0</v>
      </c>
      <c r="G36">
        <f t="shared" si="0"/>
        <v>-2.7174848930690318</v>
      </c>
      <c r="H36">
        <f t="shared" si="5"/>
        <v>6.6040645006662027E-2</v>
      </c>
      <c r="I36">
        <f t="shared" si="1"/>
        <v>6.1949462542536846E-2</v>
      </c>
      <c r="J36" s="23">
        <f t="shared" si="2"/>
        <v>0.93805053745746314</v>
      </c>
      <c r="K36" s="23">
        <f t="shared" si="3"/>
        <v>-2.7773763382484336E-2</v>
      </c>
      <c r="L36" s="23">
        <f t="shared" si="4"/>
        <v>0</v>
      </c>
      <c r="M36" s="23"/>
      <c r="N36" s="11" t="s">
        <v>44</v>
      </c>
    </row>
    <row r="37" spans="1:22" x14ac:dyDescent="0.25">
      <c r="A37">
        <v>1</v>
      </c>
      <c r="B37">
        <v>36</v>
      </c>
      <c r="C37">
        <v>0</v>
      </c>
      <c r="D37">
        <v>0</v>
      </c>
      <c r="E37">
        <v>111</v>
      </c>
      <c r="F37">
        <v>0</v>
      </c>
      <c r="G37">
        <f t="shared" si="0"/>
        <v>-3.3472448026415522</v>
      </c>
      <c r="H37">
        <f t="shared" si="5"/>
        <v>3.5181151707608299E-2</v>
      </c>
      <c r="I37">
        <f t="shared" si="1"/>
        <v>3.3985502585295695E-2</v>
      </c>
      <c r="J37" s="23">
        <f t="shared" si="2"/>
        <v>0.96601449741470435</v>
      </c>
      <c r="K37" s="23">
        <f t="shared" si="3"/>
        <v>-1.5016355882681432E-2</v>
      </c>
      <c r="L37" s="23">
        <f t="shared" si="4"/>
        <v>0</v>
      </c>
      <c r="M37" s="23"/>
    </row>
    <row r="38" spans="1:22" x14ac:dyDescent="0.25">
      <c r="A38">
        <v>0</v>
      </c>
      <c r="B38">
        <v>43</v>
      </c>
      <c r="C38">
        <v>10</v>
      </c>
      <c r="D38">
        <v>0</v>
      </c>
      <c r="E38">
        <v>116.5</v>
      </c>
      <c r="F38">
        <v>0</v>
      </c>
      <c r="G38">
        <f t="shared" si="0"/>
        <v>-2.9905169412696866</v>
      </c>
      <c r="H38">
        <f t="shared" si="5"/>
        <v>5.0261447790157565E-2</v>
      </c>
      <c r="I38">
        <f t="shared" si="1"/>
        <v>4.7856129438924061E-2</v>
      </c>
      <c r="J38" s="23">
        <f t="shared" si="2"/>
        <v>0.95214387056107597</v>
      </c>
      <c r="K38" s="23">
        <f t="shared" si="3"/>
        <v>-2.1297424021026606E-2</v>
      </c>
      <c r="L38" s="23">
        <f t="shared" si="4"/>
        <v>0</v>
      </c>
      <c r="M38" s="23"/>
      <c r="N38" s="11" t="s">
        <v>45</v>
      </c>
    </row>
    <row r="39" spans="1:22" x14ac:dyDescent="0.25">
      <c r="A39">
        <v>0</v>
      </c>
      <c r="B39">
        <v>41</v>
      </c>
      <c r="C39">
        <v>1</v>
      </c>
      <c r="D39">
        <v>0</v>
      </c>
      <c r="E39">
        <v>122</v>
      </c>
      <c r="F39">
        <v>0</v>
      </c>
      <c r="G39">
        <f t="shared" si="0"/>
        <v>-3.3084835029601098</v>
      </c>
      <c r="H39">
        <f t="shared" si="5"/>
        <v>3.657159243365727E-2</v>
      </c>
      <c r="I39">
        <f t="shared" si="1"/>
        <v>3.5281299140944695E-2</v>
      </c>
      <c r="J39" s="23">
        <f t="shared" si="2"/>
        <v>0.96471870085905531</v>
      </c>
      <c r="K39" s="23">
        <f t="shared" si="3"/>
        <v>-1.5599302691474488E-2</v>
      </c>
      <c r="L39" s="23">
        <f t="shared" si="4"/>
        <v>0</v>
      </c>
      <c r="M39" s="23"/>
      <c r="N39" t="s">
        <v>46</v>
      </c>
      <c r="O39">
        <v>234.11079592222245</v>
      </c>
    </row>
    <row r="40" spans="1:22" x14ac:dyDescent="0.25">
      <c r="A40">
        <v>1</v>
      </c>
      <c r="B40">
        <v>54</v>
      </c>
      <c r="C40">
        <v>0</v>
      </c>
      <c r="D40">
        <v>0</v>
      </c>
      <c r="E40">
        <v>132</v>
      </c>
      <c r="F40">
        <v>0</v>
      </c>
      <c r="G40">
        <f t="shared" si="0"/>
        <v>-1.7011029075012116</v>
      </c>
      <c r="H40">
        <f t="shared" si="5"/>
        <v>0.18248215209144492</v>
      </c>
      <c r="I40">
        <f t="shared" si="1"/>
        <v>0.15432127391410555</v>
      </c>
      <c r="J40" s="23">
        <f t="shared" si="2"/>
        <v>0.84567872608589445</v>
      </c>
      <c r="K40" s="23">
        <f t="shared" si="3"/>
        <v>-7.2794594393615936E-2</v>
      </c>
      <c r="L40" s="23">
        <f t="shared" si="4"/>
        <v>1</v>
      </c>
      <c r="M40" s="23"/>
      <c r="N40" t="s">
        <v>47</v>
      </c>
      <c r="O40">
        <v>2012.9571147798308</v>
      </c>
    </row>
    <row r="41" spans="1:22" x14ac:dyDescent="0.25">
      <c r="A41">
        <v>0</v>
      </c>
      <c r="B41">
        <v>49</v>
      </c>
      <c r="C41">
        <v>0</v>
      </c>
      <c r="D41">
        <v>0</v>
      </c>
      <c r="E41">
        <v>96</v>
      </c>
      <c r="F41">
        <v>0</v>
      </c>
      <c r="G41">
        <f t="shared" si="0"/>
        <v>-3.1980871444459114</v>
      </c>
      <c r="H41">
        <f t="shared" si="5"/>
        <v>4.0840250809001971E-2</v>
      </c>
      <c r="I41">
        <f t="shared" si="1"/>
        <v>3.923777042371155E-2</v>
      </c>
      <c r="J41" s="23">
        <f t="shared" si="2"/>
        <v>0.96076222957628843</v>
      </c>
      <c r="K41" s="23">
        <f t="shared" si="3"/>
        <v>-1.738407867865974E-2</v>
      </c>
      <c r="L41" s="23">
        <f t="shared" si="4"/>
        <v>0</v>
      </c>
      <c r="M41" s="23"/>
      <c r="N41" t="s">
        <v>48</v>
      </c>
      <c r="O41">
        <v>6</v>
      </c>
    </row>
    <row r="42" spans="1:22" x14ac:dyDescent="0.25">
      <c r="A42">
        <v>0</v>
      </c>
      <c r="B42">
        <v>65</v>
      </c>
      <c r="C42">
        <v>0</v>
      </c>
      <c r="D42">
        <v>0</v>
      </c>
      <c r="E42">
        <v>179.5</v>
      </c>
      <c r="F42">
        <v>0</v>
      </c>
      <c r="G42">
        <f t="shared" si="0"/>
        <v>-0.649243737577609</v>
      </c>
      <c r="H42">
        <f t="shared" si="5"/>
        <v>0.52244072968995381</v>
      </c>
      <c r="I42">
        <f t="shared" si="1"/>
        <v>0.34315997956541089</v>
      </c>
      <c r="J42" s="23">
        <f t="shared" si="2"/>
        <v>0.65684002043458911</v>
      </c>
      <c r="K42" s="23">
        <f t="shared" si="3"/>
        <v>-0.18254039406705047</v>
      </c>
      <c r="L42" s="23">
        <f t="shared" si="4"/>
        <v>1</v>
      </c>
      <c r="M42" s="23"/>
      <c r="N42" t="s">
        <v>49</v>
      </c>
      <c r="O42">
        <v>2829</v>
      </c>
    </row>
    <row r="43" spans="1:22" x14ac:dyDescent="0.25">
      <c r="A43">
        <v>1</v>
      </c>
      <c r="B43">
        <v>46</v>
      </c>
      <c r="C43">
        <v>20</v>
      </c>
      <c r="D43">
        <v>0</v>
      </c>
      <c r="E43">
        <v>119</v>
      </c>
      <c r="F43">
        <v>0</v>
      </c>
      <c r="G43">
        <f t="shared" si="0"/>
        <v>-1.9025011877595599</v>
      </c>
      <c r="H43">
        <f t="shared" si="5"/>
        <v>0.14919498747937734</v>
      </c>
      <c r="I43">
        <f t="shared" si="1"/>
        <v>0.1298256510904375</v>
      </c>
      <c r="J43" s="23">
        <f t="shared" si="2"/>
        <v>0.87017434890956247</v>
      </c>
      <c r="K43" s="23">
        <f t="shared" si="3"/>
        <v>-6.0393723032758438E-2</v>
      </c>
      <c r="L43" s="23">
        <f t="shared" si="4"/>
        <v>1</v>
      </c>
      <c r="M43" s="23"/>
    </row>
    <row r="44" spans="1:22" x14ac:dyDescent="0.25">
      <c r="A44">
        <v>0</v>
      </c>
      <c r="B44">
        <v>63</v>
      </c>
      <c r="C44">
        <v>40</v>
      </c>
      <c r="D44">
        <v>0</v>
      </c>
      <c r="E44">
        <v>116</v>
      </c>
      <c r="F44">
        <v>1</v>
      </c>
      <c r="G44">
        <f t="shared" si="0"/>
        <v>-0.67312363035833389</v>
      </c>
      <c r="H44">
        <f t="shared" si="5"/>
        <v>0.51011268312845393</v>
      </c>
      <c r="I44">
        <f t="shared" si="1"/>
        <v>0.33779776094037511</v>
      </c>
      <c r="J44" s="23">
        <f t="shared" si="2"/>
        <v>0.33779776094037511</v>
      </c>
      <c r="K44" s="23">
        <f t="shared" si="3"/>
        <v>-0.47134323343423007</v>
      </c>
      <c r="L44" s="23">
        <f t="shared" si="4"/>
        <v>1</v>
      </c>
      <c r="M44" s="23"/>
      <c r="N44" s="40"/>
      <c r="O44" s="41" t="s">
        <v>50</v>
      </c>
      <c r="P44" s="42" t="s">
        <v>51</v>
      </c>
      <c r="Q44" s="41" t="s">
        <v>52</v>
      </c>
      <c r="R44" s="41" t="s">
        <v>53</v>
      </c>
      <c r="S44" s="42" t="s">
        <v>54</v>
      </c>
      <c r="T44" s="42" t="s">
        <v>55</v>
      </c>
      <c r="U44" s="42" t="s">
        <v>54</v>
      </c>
      <c r="V44" s="42" t="s">
        <v>55</v>
      </c>
    </row>
    <row r="45" spans="1:22" x14ac:dyDescent="0.25">
      <c r="A45">
        <v>0</v>
      </c>
      <c r="B45">
        <v>63</v>
      </c>
      <c r="C45">
        <v>3</v>
      </c>
      <c r="D45">
        <v>0</v>
      </c>
      <c r="E45">
        <v>156.5</v>
      </c>
      <c r="F45">
        <v>1</v>
      </c>
      <c r="G45">
        <f t="shared" si="0"/>
        <v>-1.0894602370620508</v>
      </c>
      <c r="H45">
        <f t="shared" si="5"/>
        <v>0.33639801989531071</v>
      </c>
      <c r="I45">
        <f t="shared" si="1"/>
        <v>0.25171993289967842</v>
      </c>
      <c r="J45" s="23">
        <f t="shared" si="2"/>
        <v>0.25171993289967842</v>
      </c>
      <c r="K45" s="23">
        <f t="shared" si="3"/>
        <v>-0.59908239269327634</v>
      </c>
      <c r="L45" s="23">
        <f t="shared" si="4"/>
        <v>1</v>
      </c>
      <c r="M45" s="23"/>
      <c r="N45" s="41" t="s">
        <v>56</v>
      </c>
      <c r="O45" s="40">
        <v>-8.3294985878324432</v>
      </c>
      <c r="P45" s="40">
        <v>0.51195891428861895</v>
      </c>
      <c r="Q45" s="40">
        <v>1.6153332896510994E-59</v>
      </c>
      <c r="R45" s="40">
        <v>2.41293001798437E-4</v>
      </c>
      <c r="S45" s="40">
        <v>8.8463579528628885E-5</v>
      </c>
      <c r="T45" s="40">
        <v>6.5815008873859127E-4</v>
      </c>
      <c r="U45" s="40">
        <v>8.8463579528628885E-5</v>
      </c>
      <c r="V45" s="40">
        <v>6.5815008873859127E-4</v>
      </c>
    </row>
    <row r="46" spans="1:22" x14ac:dyDescent="0.25">
      <c r="A46">
        <v>1</v>
      </c>
      <c r="B46">
        <v>51</v>
      </c>
      <c r="C46">
        <v>0</v>
      </c>
      <c r="D46">
        <v>0</v>
      </c>
      <c r="E46">
        <v>112</v>
      </c>
      <c r="F46">
        <v>0</v>
      </c>
      <c r="G46">
        <f t="shared" si="0"/>
        <v>-2.2517452640801592</v>
      </c>
      <c r="H46">
        <f t="shared" si="5"/>
        <v>0.10521543550802785</v>
      </c>
      <c r="I46">
        <f t="shared" si="1"/>
        <v>9.5199028286882439E-2</v>
      </c>
      <c r="J46" s="23">
        <f t="shared" si="2"/>
        <v>0.90480097171311757</v>
      </c>
      <c r="K46" s="23">
        <f t="shared" si="3"/>
        <v>-4.3446941670777131E-2</v>
      </c>
      <c r="L46" s="23">
        <f t="shared" si="4"/>
        <v>1</v>
      </c>
      <c r="M46" s="23"/>
      <c r="N46" s="41" t="s">
        <v>27</v>
      </c>
      <c r="O46" s="40">
        <v>0.53459479431424139</v>
      </c>
      <c r="P46" s="40">
        <v>0.12286717505208253</v>
      </c>
      <c r="Q46" s="40">
        <v>1.3551948277901182E-5</v>
      </c>
      <c r="R46" s="40">
        <v>1.7067565146737507</v>
      </c>
      <c r="S46" s="40">
        <v>1.3414881484987502</v>
      </c>
      <c r="T46" s="40">
        <v>2.1714823225544153</v>
      </c>
      <c r="U46" s="40">
        <v>1.3414881484987502</v>
      </c>
      <c r="V46" s="40">
        <v>2.1714823225544153</v>
      </c>
    </row>
    <row r="47" spans="1:22" x14ac:dyDescent="0.25">
      <c r="A47">
        <v>0</v>
      </c>
      <c r="B47">
        <v>47</v>
      </c>
      <c r="C47">
        <v>20</v>
      </c>
      <c r="D47">
        <v>0</v>
      </c>
      <c r="E47">
        <v>130</v>
      </c>
      <c r="F47">
        <v>0</v>
      </c>
      <c r="G47">
        <f t="shared" si="0"/>
        <v>-2.1809887346743082</v>
      </c>
      <c r="H47">
        <f t="shared" si="5"/>
        <v>0.11292981779575118</v>
      </c>
      <c r="I47">
        <f t="shared" si="1"/>
        <v>0.10147074504609639</v>
      </c>
      <c r="J47" s="23">
        <f t="shared" si="2"/>
        <v>0.89852925495390357</v>
      </c>
      <c r="K47" s="23">
        <f t="shared" si="3"/>
        <v>-4.6467778256495541E-2</v>
      </c>
      <c r="L47" s="23">
        <f t="shared" si="4"/>
        <v>1</v>
      </c>
      <c r="M47" s="23"/>
      <c r="N47" s="41" t="s">
        <v>28</v>
      </c>
      <c r="O47" s="40">
        <v>7.1916998029120868E-2</v>
      </c>
      <c r="P47" s="40">
        <v>7.5614894618013153E-3</v>
      </c>
      <c r="Q47" s="40">
        <v>1.8892081813533107E-21</v>
      </c>
      <c r="R47" s="40">
        <v>1.0745661492539642</v>
      </c>
      <c r="S47" s="40">
        <v>1.0587582413742447</v>
      </c>
      <c r="T47" s="40">
        <v>1.0906100788634503</v>
      </c>
      <c r="U47" s="40">
        <v>1.0587582413742447</v>
      </c>
      <c r="V47" s="40">
        <v>1.0906100788634503</v>
      </c>
    </row>
    <row r="48" spans="1:22" x14ac:dyDescent="0.25">
      <c r="A48">
        <v>0</v>
      </c>
      <c r="B48">
        <v>62</v>
      </c>
      <c r="C48">
        <v>0</v>
      </c>
      <c r="D48">
        <v>0</v>
      </c>
      <c r="E48">
        <v>145</v>
      </c>
      <c r="F48">
        <v>0</v>
      </c>
      <c r="G48">
        <f t="shared" si="0"/>
        <v>-1.4426823319629563</v>
      </c>
      <c r="H48">
        <f t="shared" si="5"/>
        <v>0.2362930913568542</v>
      </c>
      <c r="I48">
        <f t="shared" si="1"/>
        <v>0.19113031772871772</v>
      </c>
      <c r="J48" s="23">
        <f t="shared" si="2"/>
        <v>0.80886968227128231</v>
      </c>
      <c r="K48" s="23">
        <f t="shared" si="3"/>
        <v>-9.2121442330088246E-2</v>
      </c>
      <c r="L48" s="23">
        <f t="shared" si="4"/>
        <v>1</v>
      </c>
      <c r="M48" s="23"/>
      <c r="N48" s="41" t="s">
        <v>31</v>
      </c>
      <c r="O48" s="40">
        <v>2.95808544797075E-2</v>
      </c>
      <c r="P48" s="40">
        <v>5.3305954232357854E-3</v>
      </c>
      <c r="Q48" s="40">
        <v>2.8688296072054698E-8</v>
      </c>
      <c r="R48" s="40">
        <v>1.030022714055755</v>
      </c>
      <c r="S48" s="40">
        <v>1.0193172897596838</v>
      </c>
      <c r="T48" s="40">
        <v>1.0408405725374426</v>
      </c>
      <c r="U48" s="40">
        <v>1.0193172897596838</v>
      </c>
      <c r="V48" s="40">
        <v>1.0408405725374426</v>
      </c>
    </row>
    <row r="49" spans="1:22" x14ac:dyDescent="0.25">
      <c r="A49">
        <v>0</v>
      </c>
      <c r="B49">
        <v>39</v>
      </c>
      <c r="C49">
        <v>20</v>
      </c>
      <c r="D49">
        <v>0</v>
      </c>
      <c r="E49">
        <v>115</v>
      </c>
      <c r="F49">
        <v>0</v>
      </c>
      <c r="G49">
        <f t="shared" si="0"/>
        <v>-3.0074932407759638</v>
      </c>
      <c r="H49">
        <f t="shared" si="5"/>
        <v>4.9415396130907924E-2</v>
      </c>
      <c r="I49">
        <f t="shared" si="1"/>
        <v>4.7088499285504737E-2</v>
      </c>
      <c r="J49" s="23">
        <f t="shared" si="2"/>
        <v>0.95291150071449526</v>
      </c>
      <c r="K49" s="23">
        <f t="shared" si="3"/>
        <v>-2.0947431508638759E-2</v>
      </c>
      <c r="L49" s="23">
        <f t="shared" si="4"/>
        <v>0</v>
      </c>
      <c r="M49" s="23"/>
      <c r="N49" s="41" t="s">
        <v>35</v>
      </c>
      <c r="O49" s="40">
        <v>0.82868979646280461</v>
      </c>
      <c r="P49" s="40">
        <v>0.31141701073026462</v>
      </c>
      <c r="Q49" s="40">
        <v>7.7902173021526799E-3</v>
      </c>
      <c r="R49" s="40">
        <v>2.2903159934730573</v>
      </c>
      <c r="S49" s="40">
        <v>1.2439896461581579</v>
      </c>
      <c r="T49" s="40">
        <v>4.2167130298539242</v>
      </c>
      <c r="U49" s="40">
        <v>1.2439896461581579</v>
      </c>
      <c r="V49" s="40">
        <v>4.2167130298539242</v>
      </c>
    </row>
    <row r="50" spans="1:22" x14ac:dyDescent="0.25">
      <c r="A50">
        <v>0</v>
      </c>
      <c r="B50">
        <v>46</v>
      </c>
      <c r="C50">
        <v>10</v>
      </c>
      <c r="D50">
        <v>0</v>
      </c>
      <c r="E50">
        <v>116</v>
      </c>
      <c r="F50">
        <v>0</v>
      </c>
      <c r="G50">
        <f t="shared" si="0"/>
        <v>-2.7831382312446138</v>
      </c>
      <c r="H50">
        <f t="shared" si="5"/>
        <v>6.1844121368794393E-2</v>
      </c>
      <c r="I50">
        <f t="shared" si="1"/>
        <v>5.8242184633534366E-2</v>
      </c>
      <c r="J50" s="23">
        <f t="shared" si="2"/>
        <v>0.94175781536646563</v>
      </c>
      <c r="K50" s="23">
        <f t="shared" si="3"/>
        <v>-2.6060767029715801E-2</v>
      </c>
      <c r="L50" s="23">
        <f t="shared" si="4"/>
        <v>0</v>
      </c>
      <c r="M50" s="23"/>
      <c r="N50" s="41" t="s">
        <v>37</v>
      </c>
      <c r="O50" s="40">
        <v>1.6744568124579265E-2</v>
      </c>
      <c r="P50" s="40">
        <v>3.0119354517252066E-3</v>
      </c>
      <c r="Q50" s="40">
        <v>2.7069634422893785E-8</v>
      </c>
      <c r="R50" s="40">
        <v>1.0168855441672073</v>
      </c>
      <c r="S50" s="40">
        <v>1.0109002627709172</v>
      </c>
      <c r="T50" s="40">
        <v>1.0229062628808194</v>
      </c>
      <c r="U50" s="40">
        <v>1.0109002627709172</v>
      </c>
      <c r="V50" s="40">
        <v>1.0229062628808194</v>
      </c>
    </row>
    <row r="51" spans="1:22" x14ac:dyDescent="0.25">
      <c r="A51">
        <v>0</v>
      </c>
      <c r="B51">
        <v>54</v>
      </c>
      <c r="C51">
        <v>9</v>
      </c>
      <c r="D51">
        <v>1</v>
      </c>
      <c r="E51">
        <v>114</v>
      </c>
      <c r="F51">
        <v>0</v>
      </c>
      <c r="G51">
        <f t="shared" si="0"/>
        <v>-1.4421824412777084</v>
      </c>
      <c r="H51">
        <f t="shared" si="5"/>
        <v>0.23641124160085472</v>
      </c>
      <c r="I51">
        <f t="shared" si="1"/>
        <v>0.19120761252118598</v>
      </c>
      <c r="J51" s="23">
        <f t="shared" si="2"/>
        <v>0.80879238747881399</v>
      </c>
      <c r="K51" s="23">
        <f t="shared" si="3"/>
        <v>-9.2162945067281787E-2</v>
      </c>
      <c r="L51" s="23">
        <f t="shared" si="4"/>
        <v>1</v>
      </c>
      <c r="M51" s="23"/>
    </row>
    <row r="52" spans="1:22" x14ac:dyDescent="0.25">
      <c r="A52">
        <v>1</v>
      </c>
      <c r="B52">
        <v>49</v>
      </c>
      <c r="C52">
        <v>2</v>
      </c>
      <c r="D52">
        <v>0</v>
      </c>
      <c r="E52">
        <v>143.5</v>
      </c>
      <c r="F52">
        <v>0</v>
      </c>
      <c r="G52">
        <f t="shared" si="0"/>
        <v>-1.8089636552547397</v>
      </c>
      <c r="H52">
        <f t="shared" si="5"/>
        <v>0.16382382682091159</v>
      </c>
      <c r="I52">
        <f t="shared" si="1"/>
        <v>0.14076342402132372</v>
      </c>
      <c r="J52" s="23">
        <f t="shared" si="2"/>
        <v>0.85923657597867631</v>
      </c>
      <c r="K52" s="23">
        <f t="shared" si="3"/>
        <v>-6.5887244205490691E-2</v>
      </c>
      <c r="L52" s="23">
        <f t="shared" si="4"/>
        <v>1</v>
      </c>
      <c r="M52" s="23"/>
    </row>
    <row r="53" spans="1:22" x14ac:dyDescent="0.25">
      <c r="A53">
        <v>1</v>
      </c>
      <c r="B53">
        <v>44</v>
      </c>
      <c r="C53">
        <v>0</v>
      </c>
      <c r="D53">
        <v>0</v>
      </c>
      <c r="E53">
        <v>115</v>
      </c>
      <c r="F53">
        <v>0</v>
      </c>
      <c r="G53">
        <f t="shared" si="0"/>
        <v>-2.7049305459102682</v>
      </c>
      <c r="H53">
        <f t="shared" si="5"/>
        <v>6.687496842535727E-2</v>
      </c>
      <c r="I53">
        <f t="shared" si="1"/>
        <v>6.268304197263215E-2</v>
      </c>
      <c r="J53" s="23">
        <f t="shared" si="2"/>
        <v>0.93731695802736781</v>
      </c>
      <c r="K53" s="23">
        <f t="shared" si="3"/>
        <v>-2.8113525605669251E-2</v>
      </c>
      <c r="L53" s="23">
        <f t="shared" si="4"/>
        <v>0</v>
      </c>
      <c r="M53" s="23"/>
    </row>
    <row r="54" spans="1:22" x14ac:dyDescent="0.25">
      <c r="A54">
        <v>0</v>
      </c>
      <c r="B54">
        <v>40</v>
      </c>
      <c r="C54">
        <v>20</v>
      </c>
      <c r="D54">
        <v>0</v>
      </c>
      <c r="E54">
        <v>158</v>
      </c>
      <c r="F54">
        <v>1</v>
      </c>
      <c r="G54">
        <f t="shared" si="0"/>
        <v>-2.2155598133899348</v>
      </c>
      <c r="H54">
        <f t="shared" si="5"/>
        <v>0.10909242575030431</v>
      </c>
      <c r="I54">
        <f t="shared" si="1"/>
        <v>9.8361888709593309E-2</v>
      </c>
      <c r="J54" s="23">
        <f t="shared" si="2"/>
        <v>9.8361888709593309E-2</v>
      </c>
      <c r="K54" s="23">
        <f t="shared" si="3"/>
        <v>-1.0071731406868878</v>
      </c>
      <c r="L54" s="23">
        <f t="shared" si="4"/>
        <v>1</v>
      </c>
      <c r="M54" s="23"/>
    </row>
    <row r="55" spans="1:22" x14ac:dyDescent="0.25">
      <c r="A55">
        <v>1</v>
      </c>
      <c r="B55">
        <v>56</v>
      </c>
      <c r="C55">
        <v>20</v>
      </c>
      <c r="D55">
        <v>0</v>
      </c>
      <c r="E55">
        <v>121</v>
      </c>
      <c r="F55">
        <v>0</v>
      </c>
      <c r="G55">
        <f t="shared" si="0"/>
        <v>-1.1498420712191919</v>
      </c>
      <c r="H55">
        <f t="shared" si="5"/>
        <v>0.31668677938690609</v>
      </c>
      <c r="I55">
        <f t="shared" si="1"/>
        <v>0.24051793056991591</v>
      </c>
      <c r="J55" s="23">
        <f t="shared" si="2"/>
        <v>0.75948206943008412</v>
      </c>
      <c r="K55" s="23">
        <f t="shared" si="3"/>
        <v>-0.11948247491441973</v>
      </c>
      <c r="L55" s="23">
        <f t="shared" si="4"/>
        <v>1</v>
      </c>
      <c r="M55" s="23"/>
    </row>
    <row r="56" spans="1:22" x14ac:dyDescent="0.25">
      <c r="A56">
        <v>0</v>
      </c>
      <c r="B56">
        <v>67</v>
      </c>
      <c r="C56">
        <v>0</v>
      </c>
      <c r="D56">
        <v>0</v>
      </c>
      <c r="E56">
        <v>157</v>
      </c>
      <c r="F56">
        <v>0</v>
      </c>
      <c r="G56">
        <f t="shared" si="0"/>
        <v>-0.88216252432240072</v>
      </c>
      <c r="H56">
        <f t="shared" si="5"/>
        <v>0.413886902716327</v>
      </c>
      <c r="I56">
        <f t="shared" si="1"/>
        <v>0.29272985124989631</v>
      </c>
      <c r="J56" s="23">
        <f t="shared" si="2"/>
        <v>0.70727014875010363</v>
      </c>
      <c r="K56" s="23">
        <f t="shared" si="3"/>
        <v>-0.15041467149013901</v>
      </c>
      <c r="L56" s="23">
        <f t="shared" si="4"/>
        <v>1</v>
      </c>
      <c r="M56" s="23"/>
    </row>
    <row r="57" spans="1:22" x14ac:dyDescent="0.25">
      <c r="A57">
        <v>1</v>
      </c>
      <c r="B57">
        <v>53</v>
      </c>
      <c r="C57">
        <v>20</v>
      </c>
      <c r="D57">
        <v>0</v>
      </c>
      <c r="E57">
        <v>123.5</v>
      </c>
      <c r="F57">
        <v>0</v>
      </c>
      <c r="G57">
        <f t="shared" si="0"/>
        <v>-1.3237316449951066</v>
      </c>
      <c r="H57">
        <f t="shared" si="5"/>
        <v>0.26614030549467876</v>
      </c>
      <c r="I57">
        <f t="shared" si="1"/>
        <v>0.21019811496380586</v>
      </c>
      <c r="J57" s="23">
        <f t="shared" si="2"/>
        <v>0.78980188503619408</v>
      </c>
      <c r="K57" s="23">
        <f t="shared" si="3"/>
        <v>-0.10248183405878036</v>
      </c>
      <c r="L57" s="23">
        <f t="shared" si="4"/>
        <v>1</v>
      </c>
      <c r="M57" s="23"/>
    </row>
    <row r="58" spans="1:22" x14ac:dyDescent="0.25">
      <c r="A58">
        <v>0</v>
      </c>
      <c r="B58">
        <v>57</v>
      </c>
      <c r="C58">
        <v>3</v>
      </c>
      <c r="D58">
        <v>0</v>
      </c>
      <c r="E58">
        <v>126.5</v>
      </c>
      <c r="F58">
        <v>0</v>
      </c>
      <c r="G58">
        <f t="shared" si="0"/>
        <v>-2.0232992689741547</v>
      </c>
      <c r="H58">
        <f t="shared" si="5"/>
        <v>0.13221852021560002</v>
      </c>
      <c r="I58">
        <f t="shared" si="1"/>
        <v>0.11677827014384344</v>
      </c>
      <c r="J58" s="23">
        <f t="shared" si="2"/>
        <v>0.88322172985615655</v>
      </c>
      <c r="K58" s="23">
        <f t="shared" si="3"/>
        <v>-5.393025455992901E-2</v>
      </c>
      <c r="L58" s="23">
        <f t="shared" si="4"/>
        <v>1</v>
      </c>
      <c r="M58" s="23"/>
    </row>
    <row r="59" spans="1:22" x14ac:dyDescent="0.25">
      <c r="A59">
        <v>1</v>
      </c>
      <c r="B59">
        <v>57</v>
      </c>
      <c r="C59">
        <v>0</v>
      </c>
      <c r="D59">
        <v>0</v>
      </c>
      <c r="E59">
        <v>136</v>
      </c>
      <c r="F59">
        <v>1</v>
      </c>
      <c r="G59">
        <f t="shared" si="0"/>
        <v>-1.418373640915533</v>
      </c>
      <c r="H59">
        <f t="shared" si="5"/>
        <v>0.24210745052972052</v>
      </c>
      <c r="I59">
        <f t="shared" si="1"/>
        <v>0.19491667200488103</v>
      </c>
      <c r="J59" s="23">
        <f t="shared" si="2"/>
        <v>0.19491667200488103</v>
      </c>
      <c r="K59" s="23">
        <f t="shared" si="3"/>
        <v>-0.7101510123443785</v>
      </c>
      <c r="L59" s="23">
        <f t="shared" si="4"/>
        <v>1</v>
      </c>
      <c r="M59" s="23"/>
    </row>
    <row r="60" spans="1:22" x14ac:dyDescent="0.25">
      <c r="A60">
        <v>0</v>
      </c>
      <c r="B60">
        <v>63</v>
      </c>
      <c r="C60">
        <v>0</v>
      </c>
      <c r="D60">
        <v>0</v>
      </c>
      <c r="E60">
        <v>154</v>
      </c>
      <c r="F60">
        <v>0</v>
      </c>
      <c r="G60">
        <f t="shared" si="0"/>
        <v>-1.2200642208126213</v>
      </c>
      <c r="H60">
        <f t="shared" si="5"/>
        <v>0.29521120761158176</v>
      </c>
      <c r="I60">
        <f t="shared" si="1"/>
        <v>0.22792514910055661</v>
      </c>
      <c r="J60" s="23">
        <f t="shared" si="2"/>
        <v>0.77207485089944339</v>
      </c>
      <c r="K60" s="23">
        <f t="shared" si="3"/>
        <v>-0.11234059376169017</v>
      </c>
      <c r="L60" s="23">
        <f t="shared" si="4"/>
        <v>1</v>
      </c>
      <c r="M60" s="23"/>
    </row>
    <row r="61" spans="1:22" x14ac:dyDescent="0.25">
      <c r="A61">
        <v>0</v>
      </c>
      <c r="B61">
        <v>62</v>
      </c>
      <c r="C61">
        <v>0</v>
      </c>
      <c r="D61">
        <v>1</v>
      </c>
      <c r="E61">
        <v>190</v>
      </c>
      <c r="F61">
        <v>0</v>
      </c>
      <c r="G61">
        <f t="shared" si="0"/>
        <v>0.13951303010591509</v>
      </c>
      <c r="H61">
        <f t="shared" si="5"/>
        <v>1.1497137865128719</v>
      </c>
      <c r="I61">
        <f t="shared" si="1"/>
        <v>0.53482179522040652</v>
      </c>
      <c r="J61" s="23">
        <f t="shared" si="2"/>
        <v>0.46517820477959348</v>
      </c>
      <c r="K61" s="23">
        <f t="shared" si="3"/>
        <v>-0.33238064167724746</v>
      </c>
      <c r="L61" s="23">
        <f t="shared" si="4"/>
        <v>1</v>
      </c>
      <c r="M61" s="23"/>
    </row>
    <row r="62" spans="1:22" x14ac:dyDescent="0.25">
      <c r="A62">
        <v>1</v>
      </c>
      <c r="B62">
        <v>38</v>
      </c>
      <c r="C62">
        <v>20</v>
      </c>
      <c r="D62">
        <v>0</v>
      </c>
      <c r="E62">
        <v>107</v>
      </c>
      <c r="F62">
        <v>0</v>
      </c>
      <c r="G62">
        <f t="shared" si="0"/>
        <v>-2.678771989487478</v>
      </c>
      <c r="H62">
        <f t="shared" si="5"/>
        <v>6.8647402146473843E-2</v>
      </c>
      <c r="I62">
        <f t="shared" si="1"/>
        <v>6.4237654074289982E-2</v>
      </c>
      <c r="J62" s="23">
        <f t="shared" si="2"/>
        <v>0.93576234592571006</v>
      </c>
      <c r="K62" s="23">
        <f t="shared" si="3"/>
        <v>-2.8834434336928557E-2</v>
      </c>
      <c r="L62" s="23">
        <f t="shared" si="4"/>
        <v>0</v>
      </c>
      <c r="M62" s="23"/>
    </row>
    <row r="63" spans="1:22" x14ac:dyDescent="0.25">
      <c r="A63">
        <v>0</v>
      </c>
      <c r="B63">
        <v>47</v>
      </c>
      <c r="C63">
        <v>20</v>
      </c>
      <c r="D63">
        <v>0</v>
      </c>
      <c r="E63">
        <v>112.5</v>
      </c>
      <c r="F63">
        <v>0</v>
      </c>
      <c r="G63">
        <f t="shared" si="0"/>
        <v>-2.4740186768544445</v>
      </c>
      <c r="H63">
        <f t="shared" si="5"/>
        <v>8.4245621885182365E-2</v>
      </c>
      <c r="I63">
        <f t="shared" si="1"/>
        <v>7.769975749471246E-2</v>
      </c>
      <c r="J63" s="23">
        <f t="shared" si="2"/>
        <v>0.92230024250528753</v>
      </c>
      <c r="K63" s="23">
        <f t="shared" si="3"/>
        <v>-3.5127677170861529E-2</v>
      </c>
      <c r="L63" s="23">
        <f t="shared" si="4"/>
        <v>0</v>
      </c>
      <c r="M63" s="23"/>
    </row>
    <row r="64" spans="1:22" x14ac:dyDescent="0.25">
      <c r="A64">
        <v>0</v>
      </c>
      <c r="B64">
        <v>52</v>
      </c>
      <c r="C64">
        <v>0</v>
      </c>
      <c r="D64">
        <v>0</v>
      </c>
      <c r="E64">
        <v>110</v>
      </c>
      <c r="F64">
        <v>0</v>
      </c>
      <c r="G64">
        <f t="shared" si="0"/>
        <v>-2.7479121966144389</v>
      </c>
      <c r="H64">
        <f t="shared" si="5"/>
        <v>6.4061469437092164E-2</v>
      </c>
      <c r="I64">
        <f t="shared" si="1"/>
        <v>6.0204669821360829E-2</v>
      </c>
      <c r="J64" s="23">
        <f t="shared" si="2"/>
        <v>0.93979533017863914</v>
      </c>
      <c r="K64" s="23">
        <f t="shared" si="3"/>
        <v>-2.6966717306988228E-2</v>
      </c>
      <c r="L64" s="23">
        <f t="shared" si="4"/>
        <v>0</v>
      </c>
      <c r="M64" s="23"/>
    </row>
    <row r="65" spans="1:13" x14ac:dyDescent="0.25">
      <c r="A65">
        <v>0</v>
      </c>
      <c r="B65">
        <v>63</v>
      </c>
      <c r="C65">
        <v>0</v>
      </c>
      <c r="D65">
        <v>0</v>
      </c>
      <c r="E65">
        <v>164.5</v>
      </c>
      <c r="F65">
        <v>0</v>
      </c>
      <c r="G65">
        <f t="shared" si="0"/>
        <v>-1.0442462555045395</v>
      </c>
      <c r="H65">
        <f t="shared" si="5"/>
        <v>0.35195700507959798</v>
      </c>
      <c r="I65">
        <f t="shared" si="1"/>
        <v>0.26033150740535282</v>
      </c>
      <c r="J65" s="23">
        <f t="shared" si="2"/>
        <v>0.73966849259464718</v>
      </c>
      <c r="K65" s="23">
        <f t="shared" si="3"/>
        <v>-0.13096288039734202</v>
      </c>
      <c r="L65" s="23">
        <f t="shared" si="4"/>
        <v>1</v>
      </c>
      <c r="M65" s="23"/>
    </row>
    <row r="66" spans="1:13" x14ac:dyDescent="0.25">
      <c r="A66">
        <v>1</v>
      </c>
      <c r="B66">
        <v>42</v>
      </c>
      <c r="C66">
        <v>10</v>
      </c>
      <c r="D66">
        <v>0</v>
      </c>
      <c r="E66">
        <v>116</v>
      </c>
      <c r="F66">
        <v>0</v>
      </c>
      <c r="G66">
        <f t="shared" ref="G66:G129" si="7">$M$32+SUMPRODUCT(N$32:R$32,A66:E66)</f>
        <v>-2.5362114290468556</v>
      </c>
      <c r="H66">
        <f t="shared" si="5"/>
        <v>7.9165757452909491E-2</v>
      </c>
      <c r="I66">
        <f t="shared" ref="I66:I129" si="8">H66/(H66+1)</f>
        <v>7.3358292649833248E-2</v>
      </c>
      <c r="J66" s="23">
        <f t="shared" ref="J66:J129" si="9">IF(F66=1,I66,1-I66)</f>
        <v>0.92664170735016671</v>
      </c>
      <c r="K66" s="23">
        <f t="shared" ref="K66:K129" si="10">LOG(J66)</f>
        <v>-3.3088156470015909E-2</v>
      </c>
      <c r="L66" s="23">
        <f t="shared" ref="L66:L129" si="11">IF(H66&gt;$S$32,1,0)</f>
        <v>0</v>
      </c>
      <c r="M66" s="23"/>
    </row>
    <row r="67" spans="1:13" x14ac:dyDescent="0.25">
      <c r="A67">
        <v>0</v>
      </c>
      <c r="B67">
        <v>37</v>
      </c>
      <c r="C67">
        <v>0</v>
      </c>
      <c r="D67">
        <v>0</v>
      </c>
      <c r="E67">
        <v>119</v>
      </c>
      <c r="F67">
        <v>0</v>
      </c>
      <c r="G67">
        <f t="shared" si="7"/>
        <v>-3.6759660539300381</v>
      </c>
      <c r="H67">
        <f t="shared" ref="H67:H130" si="12">EXP(G67)</f>
        <v>2.5324928454882999E-2</v>
      </c>
      <c r="I67">
        <f t="shared" si="8"/>
        <v>2.4699417474464885E-2</v>
      </c>
      <c r="J67" s="23">
        <f t="shared" si="9"/>
        <v>0.97530058252553509</v>
      </c>
      <c r="K67" s="23">
        <f t="shared" si="10"/>
        <v>-1.0861516389614453E-2</v>
      </c>
      <c r="L67" s="23">
        <f t="shared" si="11"/>
        <v>0</v>
      </c>
      <c r="M67" s="23"/>
    </row>
    <row r="68" spans="1:13" x14ac:dyDescent="0.25">
      <c r="A68">
        <v>0</v>
      </c>
      <c r="B68">
        <v>41</v>
      </c>
      <c r="C68">
        <v>20</v>
      </c>
      <c r="D68">
        <v>0</v>
      </c>
      <c r="E68">
        <v>150</v>
      </c>
      <c r="F68">
        <v>0</v>
      </c>
      <c r="G68">
        <f t="shared" si="7"/>
        <v>-2.2775993603574483</v>
      </c>
      <c r="H68">
        <f t="shared" si="12"/>
        <v>0.1025300492085357</v>
      </c>
      <c r="I68">
        <f t="shared" si="8"/>
        <v>9.2995242426397465E-2</v>
      </c>
      <c r="J68" s="23">
        <f t="shared" si="9"/>
        <v>0.90700475757360255</v>
      </c>
      <c r="K68" s="23">
        <f t="shared" si="10"/>
        <v>-4.2390434899613819E-2</v>
      </c>
      <c r="L68" s="23">
        <f t="shared" si="11"/>
        <v>1</v>
      </c>
      <c r="M68" s="23"/>
    </row>
    <row r="69" spans="1:13" x14ac:dyDescent="0.25">
      <c r="A69">
        <v>0</v>
      </c>
      <c r="B69">
        <v>44</v>
      </c>
      <c r="C69">
        <v>10</v>
      </c>
      <c r="D69">
        <v>0</v>
      </c>
      <c r="E69">
        <v>110</v>
      </c>
      <c r="F69">
        <v>1</v>
      </c>
      <c r="G69">
        <f t="shared" si="7"/>
        <v>-3.0274396360503308</v>
      </c>
      <c r="H69">
        <f t="shared" si="12"/>
        <v>4.8439502245077953E-2</v>
      </c>
      <c r="I69">
        <f t="shared" si="8"/>
        <v>4.6201523446371427E-2</v>
      </c>
      <c r="J69" s="23">
        <f t="shared" si="9"/>
        <v>4.6201523446371427E-2</v>
      </c>
      <c r="K69" s="23">
        <f t="shared" si="10"/>
        <v>-1.3353437038065523</v>
      </c>
      <c r="L69" s="23">
        <f t="shared" si="11"/>
        <v>0</v>
      </c>
      <c r="M69" s="23"/>
    </row>
    <row r="70" spans="1:13" x14ac:dyDescent="0.25">
      <c r="A70">
        <v>0</v>
      </c>
      <c r="B70">
        <v>59</v>
      </c>
      <c r="C70">
        <v>0</v>
      </c>
      <c r="D70">
        <v>0</v>
      </c>
      <c r="E70">
        <v>138.5</v>
      </c>
      <c r="F70">
        <v>1</v>
      </c>
      <c r="G70">
        <f t="shared" si="7"/>
        <v>-1.7672730188600845</v>
      </c>
      <c r="H70">
        <f t="shared" si="12"/>
        <v>0.17079811758387647</v>
      </c>
      <c r="I70">
        <f t="shared" si="8"/>
        <v>0.14588178356175094</v>
      </c>
      <c r="J70" s="23">
        <f t="shared" si="9"/>
        <v>0.14588178356175094</v>
      </c>
      <c r="K70" s="23">
        <f t="shared" si="10"/>
        <v>-0.83599893560852057</v>
      </c>
      <c r="L70" s="23">
        <f t="shared" si="11"/>
        <v>1</v>
      </c>
      <c r="M70" s="23"/>
    </row>
    <row r="71" spans="1:13" x14ac:dyDescent="0.25">
      <c r="A71">
        <v>0</v>
      </c>
      <c r="B71">
        <v>44</v>
      </c>
      <c r="C71">
        <v>0</v>
      </c>
      <c r="D71">
        <v>0</v>
      </c>
      <c r="E71">
        <v>155</v>
      </c>
      <c r="F71">
        <v>0</v>
      </c>
      <c r="G71">
        <f t="shared" si="7"/>
        <v>-2.5697426152413385</v>
      </c>
      <c r="H71">
        <f t="shared" si="12"/>
        <v>7.6555247042138827E-2</v>
      </c>
      <c r="I71">
        <f t="shared" si="8"/>
        <v>7.1111303625593009E-2</v>
      </c>
      <c r="J71" s="23">
        <f t="shared" si="9"/>
        <v>0.92888869637440696</v>
      </c>
      <c r="K71" s="23">
        <f t="shared" si="10"/>
        <v>-3.2036322008905688E-2</v>
      </c>
      <c r="L71" s="23">
        <f t="shared" si="11"/>
        <v>0</v>
      </c>
      <c r="M71" s="23"/>
    </row>
    <row r="72" spans="1:13" x14ac:dyDescent="0.25">
      <c r="A72">
        <v>1</v>
      </c>
      <c r="B72">
        <v>60</v>
      </c>
      <c r="C72">
        <v>20</v>
      </c>
      <c r="D72">
        <v>0</v>
      </c>
      <c r="E72">
        <v>179</v>
      </c>
      <c r="F72">
        <v>0</v>
      </c>
      <c r="G72">
        <f t="shared" si="7"/>
        <v>0.10901087212288907</v>
      </c>
      <c r="H72">
        <f t="shared" si="12"/>
        <v>1.1151744745894701</v>
      </c>
      <c r="I72">
        <f t="shared" si="8"/>
        <v>0.52722576221799011</v>
      </c>
      <c r="J72" s="23">
        <f t="shared" si="9"/>
        <v>0.47277423778200989</v>
      </c>
      <c r="K72" s="23">
        <f t="shared" si="10"/>
        <v>-0.3253461968771092</v>
      </c>
      <c r="L72" s="23">
        <f t="shared" si="11"/>
        <v>1</v>
      </c>
      <c r="M72" s="23"/>
    </row>
    <row r="73" spans="1:13" x14ac:dyDescent="0.25">
      <c r="A73">
        <v>1</v>
      </c>
      <c r="B73">
        <v>39</v>
      </c>
      <c r="C73">
        <v>0</v>
      </c>
      <c r="D73">
        <v>0</v>
      </c>
      <c r="E73">
        <v>155</v>
      </c>
      <c r="F73">
        <v>1</v>
      </c>
      <c r="G73">
        <f t="shared" si="7"/>
        <v>-2.3947328110727018</v>
      </c>
      <c r="H73">
        <f t="shared" si="12"/>
        <v>9.1197042507573212E-2</v>
      </c>
      <c r="I73">
        <f t="shared" si="8"/>
        <v>8.3575228812939412E-2</v>
      </c>
      <c r="J73" s="23">
        <f t="shared" si="9"/>
        <v>8.3575228812939412E-2</v>
      </c>
      <c r="K73" s="23">
        <f t="shared" si="10"/>
        <v>-1.0779224257188107</v>
      </c>
      <c r="L73" s="23">
        <f t="shared" si="11"/>
        <v>0</v>
      </c>
      <c r="M73" s="23"/>
    </row>
    <row r="74" spans="1:13" x14ac:dyDescent="0.25">
      <c r="A74">
        <v>0</v>
      </c>
      <c r="B74">
        <v>53</v>
      </c>
      <c r="C74">
        <v>0</v>
      </c>
      <c r="D74">
        <v>0</v>
      </c>
      <c r="E74">
        <v>138</v>
      </c>
      <c r="F74">
        <v>0</v>
      </c>
      <c r="G74">
        <f t="shared" si="7"/>
        <v>-2.2071472910970993</v>
      </c>
      <c r="H74">
        <f t="shared" si="12"/>
        <v>0.1100140393260334</v>
      </c>
      <c r="I74">
        <f t="shared" si="8"/>
        <v>9.9110493586937479E-2</v>
      </c>
      <c r="J74" s="23">
        <f t="shared" si="9"/>
        <v>0.90088950641306254</v>
      </c>
      <c r="K74" s="23">
        <f t="shared" si="10"/>
        <v>-4.5328471726538005E-2</v>
      </c>
      <c r="L74" s="23">
        <f t="shared" si="11"/>
        <v>1</v>
      </c>
      <c r="M74" s="23"/>
    </row>
    <row r="75" spans="1:13" x14ac:dyDescent="0.25">
      <c r="A75">
        <v>0</v>
      </c>
      <c r="B75">
        <v>52</v>
      </c>
      <c r="C75">
        <v>15</v>
      </c>
      <c r="D75">
        <v>0</v>
      </c>
      <c r="E75">
        <v>124</v>
      </c>
      <c r="F75">
        <v>0</v>
      </c>
      <c r="G75">
        <f t="shared" si="7"/>
        <v>-2.0697754256747167</v>
      </c>
      <c r="H75">
        <f t="shared" si="12"/>
        <v>0.12621412297406706</v>
      </c>
      <c r="I75">
        <f t="shared" si="8"/>
        <v>0.11206938396471641</v>
      </c>
      <c r="J75" s="23">
        <f t="shared" si="9"/>
        <v>0.88793061603528356</v>
      </c>
      <c r="K75" s="23">
        <f t="shared" si="10"/>
        <v>-5.1620969187947979E-2</v>
      </c>
      <c r="L75" s="23">
        <f t="shared" si="11"/>
        <v>1</v>
      </c>
      <c r="M75" s="23"/>
    </row>
    <row r="76" spans="1:13" x14ac:dyDescent="0.25">
      <c r="A76">
        <v>0</v>
      </c>
      <c r="B76">
        <v>61</v>
      </c>
      <c r="C76">
        <v>0</v>
      </c>
      <c r="D76">
        <v>0</v>
      </c>
      <c r="E76">
        <v>182</v>
      </c>
      <c r="F76">
        <v>0</v>
      </c>
      <c r="G76">
        <f t="shared" si="7"/>
        <v>-0.89505030938264341</v>
      </c>
      <c r="H76">
        <f t="shared" si="12"/>
        <v>0.40858704236190863</v>
      </c>
      <c r="I76">
        <f t="shared" si="8"/>
        <v>0.29006872140240109</v>
      </c>
      <c r="J76" s="23">
        <f t="shared" si="9"/>
        <v>0.70993127859759886</v>
      </c>
      <c r="K76" s="23">
        <f t="shared" si="10"/>
        <v>-0.14878368898560046</v>
      </c>
      <c r="L76" s="23">
        <f t="shared" si="11"/>
        <v>1</v>
      </c>
      <c r="M76" s="23"/>
    </row>
    <row r="77" spans="1:13" x14ac:dyDescent="0.25">
      <c r="A77">
        <v>0</v>
      </c>
      <c r="B77">
        <v>36</v>
      </c>
      <c r="C77">
        <v>15</v>
      </c>
      <c r="D77">
        <v>0</v>
      </c>
      <c r="E77">
        <v>113</v>
      </c>
      <c r="F77">
        <v>0</v>
      </c>
      <c r="G77">
        <f t="shared" si="7"/>
        <v>-3.4046376435110224</v>
      </c>
      <c r="H77">
        <f t="shared" si="12"/>
        <v>3.3218854969053774E-2</v>
      </c>
      <c r="I77">
        <f t="shared" si="8"/>
        <v>3.2150840849733353E-2</v>
      </c>
      <c r="J77" s="23">
        <f t="shared" si="9"/>
        <v>0.9678491591502667</v>
      </c>
      <c r="K77" s="23">
        <f t="shared" si="10"/>
        <v>-1.4192322911945507E-2</v>
      </c>
      <c r="L77" s="23">
        <f t="shared" si="11"/>
        <v>0</v>
      </c>
      <c r="M77" s="23"/>
    </row>
    <row r="78" spans="1:13" x14ac:dyDescent="0.25">
      <c r="A78">
        <v>0</v>
      </c>
      <c r="B78">
        <v>62</v>
      </c>
      <c r="C78">
        <v>0</v>
      </c>
      <c r="D78">
        <v>0</v>
      </c>
      <c r="E78">
        <v>138</v>
      </c>
      <c r="F78">
        <v>0</v>
      </c>
      <c r="G78">
        <f t="shared" si="7"/>
        <v>-1.5598943088350108</v>
      </c>
      <c r="H78">
        <f t="shared" si="12"/>
        <v>0.21015828190065289</v>
      </c>
      <c r="I78">
        <f t="shared" si="8"/>
        <v>0.1736618135361451</v>
      </c>
      <c r="J78" s="23">
        <f t="shared" si="9"/>
        <v>0.82633818646385493</v>
      </c>
      <c r="K78" s="23">
        <f t="shared" si="10"/>
        <v>-8.2842177308497494E-2</v>
      </c>
      <c r="L78" s="23">
        <f t="shared" si="11"/>
        <v>1</v>
      </c>
      <c r="M78" s="23"/>
    </row>
    <row r="79" spans="1:13" x14ac:dyDescent="0.25">
      <c r="A79">
        <v>1</v>
      </c>
      <c r="B79">
        <v>41</v>
      </c>
      <c r="C79">
        <v>0</v>
      </c>
      <c r="D79">
        <v>0</v>
      </c>
      <c r="E79">
        <v>121</v>
      </c>
      <c r="F79">
        <v>0</v>
      </c>
      <c r="G79">
        <f t="shared" si="7"/>
        <v>-2.8202141312501556</v>
      </c>
      <c r="H79">
        <f t="shared" si="12"/>
        <v>5.9593180580344421E-2</v>
      </c>
      <c r="I79">
        <f t="shared" si="8"/>
        <v>5.6241566737627494E-2</v>
      </c>
      <c r="J79" s="23">
        <f t="shared" si="9"/>
        <v>0.94375843326237252</v>
      </c>
      <c r="K79" s="23">
        <f t="shared" si="10"/>
        <v>-2.5139154564928632E-2</v>
      </c>
      <c r="L79" s="23">
        <f t="shared" si="11"/>
        <v>0</v>
      </c>
      <c r="M79" s="23"/>
    </row>
    <row r="80" spans="1:13" x14ac:dyDescent="0.25">
      <c r="A80">
        <v>1</v>
      </c>
      <c r="B80">
        <v>53</v>
      </c>
      <c r="C80">
        <v>20</v>
      </c>
      <c r="D80">
        <v>0</v>
      </c>
      <c r="E80">
        <v>138</v>
      </c>
      <c r="F80">
        <v>0</v>
      </c>
      <c r="G80">
        <f t="shared" si="7"/>
        <v>-1.0809354071887078</v>
      </c>
      <c r="H80">
        <f t="shared" si="12"/>
        <v>0.33927801407345259</v>
      </c>
      <c r="I80">
        <f t="shared" si="8"/>
        <v>0.25332904035475706</v>
      </c>
      <c r="J80" s="23">
        <f t="shared" si="9"/>
        <v>0.74667095964524299</v>
      </c>
      <c r="K80" s="23">
        <f t="shared" si="10"/>
        <v>-0.12687073940574933</v>
      </c>
      <c r="L80" s="23">
        <f t="shared" si="11"/>
        <v>1</v>
      </c>
      <c r="M80" s="23"/>
    </row>
    <row r="81" spans="1:13" x14ac:dyDescent="0.25">
      <c r="A81">
        <v>1</v>
      </c>
      <c r="B81">
        <v>39</v>
      </c>
      <c r="C81">
        <v>15</v>
      </c>
      <c r="D81">
        <v>0</v>
      </c>
      <c r="E81">
        <v>132.5</v>
      </c>
      <c r="F81">
        <v>0</v>
      </c>
      <c r="G81">
        <f t="shared" si="7"/>
        <v>-2.3277727766801224</v>
      </c>
      <c r="H81">
        <f t="shared" si="12"/>
        <v>9.7512687944562818E-2</v>
      </c>
      <c r="I81">
        <f t="shared" si="8"/>
        <v>8.8848802401716137E-2</v>
      </c>
      <c r="J81" s="23">
        <f t="shared" si="9"/>
        <v>0.91115119759828389</v>
      </c>
      <c r="K81" s="23">
        <f t="shared" si="10"/>
        <v>-4.0409549663552029E-2</v>
      </c>
      <c r="L81" s="23">
        <f t="shared" si="11"/>
        <v>0</v>
      </c>
      <c r="M81" s="23"/>
    </row>
    <row r="82" spans="1:13" x14ac:dyDescent="0.25">
      <c r="A82">
        <v>0</v>
      </c>
      <c r="B82">
        <v>51</v>
      </c>
      <c r="C82">
        <v>0</v>
      </c>
      <c r="D82">
        <v>0</v>
      </c>
      <c r="E82">
        <v>102</v>
      </c>
      <c r="F82">
        <v>0</v>
      </c>
      <c r="G82">
        <f t="shared" si="7"/>
        <v>-2.9537857396401943</v>
      </c>
      <c r="H82">
        <f t="shared" si="12"/>
        <v>5.2141936037762779E-2</v>
      </c>
      <c r="I82">
        <f t="shared" si="8"/>
        <v>4.9557891622610255E-2</v>
      </c>
      <c r="J82" s="23">
        <f t="shared" si="9"/>
        <v>0.95044210837738974</v>
      </c>
      <c r="K82" s="23">
        <f t="shared" si="10"/>
        <v>-2.2074330958385572E-2</v>
      </c>
      <c r="L82" s="23">
        <f t="shared" si="11"/>
        <v>0</v>
      </c>
      <c r="M82" s="23"/>
    </row>
    <row r="83" spans="1:13" x14ac:dyDescent="0.25">
      <c r="A83">
        <v>0</v>
      </c>
      <c r="B83">
        <v>66</v>
      </c>
      <c r="C83">
        <v>0</v>
      </c>
      <c r="D83">
        <v>0</v>
      </c>
      <c r="E83">
        <v>154</v>
      </c>
      <c r="F83">
        <v>0</v>
      </c>
      <c r="G83">
        <f t="shared" si="7"/>
        <v>-1.0043132267252588</v>
      </c>
      <c r="H83">
        <f t="shared" si="12"/>
        <v>0.36629611082018049</v>
      </c>
      <c r="I83">
        <f t="shared" si="8"/>
        <v>0.26809423515104264</v>
      </c>
      <c r="J83" s="23">
        <f t="shared" si="9"/>
        <v>0.73190576484895731</v>
      </c>
      <c r="K83" s="23">
        <f t="shared" si="10"/>
        <v>-0.13554483211189328</v>
      </c>
      <c r="L83" s="23">
        <f t="shared" si="11"/>
        <v>1</v>
      </c>
      <c r="M83" s="23"/>
    </row>
    <row r="84" spans="1:13" x14ac:dyDescent="0.25">
      <c r="A84">
        <v>1</v>
      </c>
      <c r="B84">
        <v>60</v>
      </c>
      <c r="C84">
        <v>30</v>
      </c>
      <c r="D84">
        <v>0</v>
      </c>
      <c r="E84">
        <v>126</v>
      </c>
      <c r="F84">
        <v>1</v>
      </c>
      <c r="G84">
        <f t="shared" si="7"/>
        <v>-0.48264269368273638</v>
      </c>
      <c r="H84">
        <f t="shared" si="12"/>
        <v>0.61715029568247592</v>
      </c>
      <c r="I84">
        <f t="shared" si="8"/>
        <v>0.38162828608458055</v>
      </c>
      <c r="J84" s="23">
        <f t="shared" si="9"/>
        <v>0.38162828608458055</v>
      </c>
      <c r="K84" s="23">
        <f t="shared" si="10"/>
        <v>-0.41835944310007878</v>
      </c>
      <c r="L84" s="23">
        <f t="shared" si="11"/>
        <v>1</v>
      </c>
      <c r="M84" s="23"/>
    </row>
    <row r="85" spans="1:13" x14ac:dyDescent="0.25">
      <c r="A85">
        <v>0</v>
      </c>
      <c r="B85">
        <v>65</v>
      </c>
      <c r="C85">
        <v>0</v>
      </c>
      <c r="D85">
        <v>0</v>
      </c>
      <c r="E85">
        <v>123</v>
      </c>
      <c r="F85">
        <v>0</v>
      </c>
      <c r="G85">
        <f t="shared" si="7"/>
        <v>-1.5953118366163377</v>
      </c>
      <c r="H85">
        <f t="shared" si="12"/>
        <v>0.20284526405818756</v>
      </c>
      <c r="I85">
        <f t="shared" si="8"/>
        <v>0.16863787065496977</v>
      </c>
      <c r="J85" s="23">
        <f t="shared" si="9"/>
        <v>0.83136212934503018</v>
      </c>
      <c r="K85" s="23">
        <f t="shared" si="10"/>
        <v>-8.0209762595110076E-2</v>
      </c>
      <c r="L85" s="23">
        <f t="shared" si="11"/>
        <v>1</v>
      </c>
      <c r="M85" s="23"/>
    </row>
    <row r="86" spans="1:13" x14ac:dyDescent="0.25">
      <c r="A86">
        <v>0</v>
      </c>
      <c r="B86">
        <v>63</v>
      </c>
      <c r="C86">
        <v>20</v>
      </c>
      <c r="D86">
        <v>1</v>
      </c>
      <c r="E86">
        <v>134</v>
      </c>
      <c r="F86">
        <v>0</v>
      </c>
      <c r="G86">
        <f t="shared" si="7"/>
        <v>-0.13464869724725226</v>
      </c>
      <c r="H86">
        <f t="shared" si="12"/>
        <v>0.87402290441346742</v>
      </c>
      <c r="I86">
        <f t="shared" si="8"/>
        <v>0.46638859234595087</v>
      </c>
      <c r="J86" s="23">
        <f t="shared" si="9"/>
        <v>0.53361140765404913</v>
      </c>
      <c r="K86" s="23">
        <f t="shared" si="10"/>
        <v>-0.27277489455581067</v>
      </c>
      <c r="L86" s="23">
        <f t="shared" si="11"/>
        <v>1</v>
      </c>
      <c r="M86" s="23"/>
    </row>
    <row r="87" spans="1:13" x14ac:dyDescent="0.25">
      <c r="A87">
        <v>0</v>
      </c>
      <c r="B87">
        <v>56</v>
      </c>
      <c r="C87">
        <v>0</v>
      </c>
      <c r="D87">
        <v>0</v>
      </c>
      <c r="E87">
        <v>180</v>
      </c>
      <c r="F87">
        <v>0</v>
      </c>
      <c r="G87">
        <f t="shared" si="7"/>
        <v>-1.2881244357774069</v>
      </c>
      <c r="H87">
        <f t="shared" si="12"/>
        <v>0.27578755559055823</v>
      </c>
      <c r="I87">
        <f t="shared" si="8"/>
        <v>0.21617043870826674</v>
      </c>
      <c r="J87" s="23">
        <f t="shared" si="9"/>
        <v>0.7838295612917332</v>
      </c>
      <c r="K87" s="23">
        <f t="shared" si="10"/>
        <v>-0.10577836159817758</v>
      </c>
      <c r="L87" s="23">
        <f t="shared" si="11"/>
        <v>1</v>
      </c>
      <c r="M87" s="23"/>
    </row>
    <row r="88" spans="1:13" x14ac:dyDescent="0.25">
      <c r="A88">
        <v>0</v>
      </c>
      <c r="B88">
        <v>56</v>
      </c>
      <c r="C88">
        <v>15</v>
      </c>
      <c r="D88">
        <v>0</v>
      </c>
      <c r="E88">
        <v>121</v>
      </c>
      <c r="F88">
        <v>0</v>
      </c>
      <c r="G88">
        <f t="shared" si="7"/>
        <v>-1.8323411379319712</v>
      </c>
      <c r="H88">
        <f t="shared" si="12"/>
        <v>0.16003845675150424</v>
      </c>
      <c r="I88">
        <f t="shared" si="8"/>
        <v>0.13795961316633024</v>
      </c>
      <c r="J88" s="23">
        <f t="shared" si="9"/>
        <v>0.86204038683366979</v>
      </c>
      <c r="K88" s="23">
        <f t="shared" si="10"/>
        <v>-6.4472386880477295E-2</v>
      </c>
      <c r="L88" s="23">
        <f t="shared" si="11"/>
        <v>1</v>
      </c>
      <c r="M88" s="23"/>
    </row>
    <row r="89" spans="1:13" x14ac:dyDescent="0.25">
      <c r="A89">
        <v>0</v>
      </c>
      <c r="B89">
        <v>47</v>
      </c>
      <c r="C89">
        <v>20</v>
      </c>
      <c r="D89">
        <v>0</v>
      </c>
      <c r="E89">
        <v>132.5</v>
      </c>
      <c r="F89">
        <v>0</v>
      </c>
      <c r="G89">
        <f t="shared" si="7"/>
        <v>-2.1391273143628595</v>
      </c>
      <c r="H89">
        <f t="shared" si="12"/>
        <v>0.11775756352826049</v>
      </c>
      <c r="I89">
        <f t="shared" si="8"/>
        <v>0.1053516141340637</v>
      </c>
      <c r="J89" s="23">
        <f t="shared" si="9"/>
        <v>0.89464838586593631</v>
      </c>
      <c r="K89" s="23">
        <f t="shared" si="10"/>
        <v>-4.8347617289766207E-2</v>
      </c>
      <c r="L89" s="23">
        <f t="shared" si="11"/>
        <v>1</v>
      </c>
      <c r="M89" s="23"/>
    </row>
    <row r="90" spans="1:13" x14ac:dyDescent="0.25">
      <c r="A90">
        <v>0</v>
      </c>
      <c r="B90">
        <v>60</v>
      </c>
      <c r="C90">
        <v>0</v>
      </c>
      <c r="D90">
        <v>0</v>
      </c>
      <c r="E90">
        <v>141</v>
      </c>
      <c r="F90">
        <v>0</v>
      </c>
      <c r="G90">
        <f t="shared" si="7"/>
        <v>-1.6534946005195144</v>
      </c>
      <c r="H90">
        <f t="shared" si="12"/>
        <v>0.19137994222458871</v>
      </c>
      <c r="I90">
        <f t="shared" si="8"/>
        <v>0.16063720349969715</v>
      </c>
      <c r="J90" s="23">
        <f t="shared" si="9"/>
        <v>0.83936279650030288</v>
      </c>
      <c r="K90" s="23">
        <f t="shared" si="10"/>
        <v>-7.605028415085012E-2</v>
      </c>
      <c r="L90" s="23">
        <f t="shared" si="11"/>
        <v>1</v>
      </c>
      <c r="M90" s="23"/>
    </row>
    <row r="91" spans="1:13" x14ac:dyDescent="0.25">
      <c r="A91">
        <v>0</v>
      </c>
      <c r="B91">
        <v>45</v>
      </c>
      <c r="C91">
        <v>9</v>
      </c>
      <c r="D91">
        <v>0</v>
      </c>
      <c r="E91">
        <v>110</v>
      </c>
      <c r="F91">
        <v>0</v>
      </c>
      <c r="G91">
        <f t="shared" si="7"/>
        <v>-2.9851034925009179</v>
      </c>
      <c r="H91">
        <f t="shared" si="12"/>
        <v>5.0534273360164576E-2</v>
      </c>
      <c r="I91">
        <f t="shared" si="8"/>
        <v>4.8103402850941002E-2</v>
      </c>
      <c r="J91" s="23">
        <f t="shared" si="9"/>
        <v>0.95189659714905894</v>
      </c>
      <c r="K91" s="23">
        <f t="shared" si="10"/>
        <v>-2.141022569807632E-2</v>
      </c>
      <c r="L91" s="23">
        <f t="shared" si="11"/>
        <v>0</v>
      </c>
      <c r="M91" s="23"/>
    </row>
    <row r="92" spans="1:13" x14ac:dyDescent="0.25">
      <c r="A92">
        <v>0</v>
      </c>
      <c r="B92">
        <v>48</v>
      </c>
      <c r="C92">
        <v>0</v>
      </c>
      <c r="D92">
        <v>0</v>
      </c>
      <c r="E92">
        <v>145</v>
      </c>
      <c r="F92">
        <v>0</v>
      </c>
      <c r="G92">
        <f t="shared" si="7"/>
        <v>-2.4495203043706484</v>
      </c>
      <c r="H92">
        <f t="shared" si="12"/>
        <v>8.6334991085660909E-2</v>
      </c>
      <c r="I92">
        <f t="shared" si="8"/>
        <v>7.947363547535137E-2</v>
      </c>
      <c r="J92" s="23">
        <f t="shared" si="9"/>
        <v>0.92052636452464864</v>
      </c>
      <c r="K92" s="23">
        <f t="shared" si="10"/>
        <v>-3.5963768481418135E-2</v>
      </c>
      <c r="L92" s="23">
        <f t="shared" si="11"/>
        <v>0</v>
      </c>
      <c r="M92" s="23"/>
    </row>
    <row r="93" spans="1:13" x14ac:dyDescent="0.25">
      <c r="A93">
        <v>0</v>
      </c>
      <c r="B93">
        <v>42</v>
      </c>
      <c r="C93">
        <v>20</v>
      </c>
      <c r="D93">
        <v>0</v>
      </c>
      <c r="E93">
        <v>100</v>
      </c>
      <c r="F93">
        <v>0</v>
      </c>
      <c r="G93">
        <f t="shared" si="7"/>
        <v>-3.0429107685572898</v>
      </c>
      <c r="H93">
        <f t="shared" si="12"/>
        <v>4.7695855647756066E-2</v>
      </c>
      <c r="I93">
        <f t="shared" si="8"/>
        <v>4.5524524498827268E-2</v>
      </c>
      <c r="J93" s="23">
        <f t="shared" si="9"/>
        <v>0.95447547550117273</v>
      </c>
      <c r="K93" s="23">
        <f t="shared" si="10"/>
        <v>-2.02352259830893E-2</v>
      </c>
      <c r="L93" s="23">
        <f t="shared" si="11"/>
        <v>0</v>
      </c>
      <c r="M93" s="23"/>
    </row>
    <row r="94" spans="1:13" x14ac:dyDescent="0.25">
      <c r="A94">
        <v>0</v>
      </c>
      <c r="B94">
        <v>63</v>
      </c>
      <c r="C94">
        <v>0</v>
      </c>
      <c r="D94">
        <v>0</v>
      </c>
      <c r="E94">
        <v>135</v>
      </c>
      <c r="F94">
        <v>0</v>
      </c>
      <c r="G94">
        <f t="shared" si="7"/>
        <v>-1.5382110151796269</v>
      </c>
      <c r="H94">
        <f t="shared" si="12"/>
        <v>0.21476496922766025</v>
      </c>
      <c r="I94">
        <f t="shared" si="8"/>
        <v>0.1767954910357733</v>
      </c>
      <c r="J94" s="23">
        <f t="shared" si="9"/>
        <v>0.8232045089642267</v>
      </c>
      <c r="K94" s="23">
        <f t="shared" si="10"/>
        <v>-8.4492259464136799E-2</v>
      </c>
      <c r="L94" s="23">
        <f t="shared" si="11"/>
        <v>1</v>
      </c>
      <c r="M94" s="23"/>
    </row>
    <row r="95" spans="1:13" x14ac:dyDescent="0.25">
      <c r="A95">
        <v>0</v>
      </c>
      <c r="B95">
        <v>42</v>
      </c>
      <c r="C95">
        <v>0</v>
      </c>
      <c r="D95">
        <v>0</v>
      </c>
      <c r="E95">
        <v>115</v>
      </c>
      <c r="F95">
        <v>0</v>
      </c>
      <c r="G95">
        <f t="shared" si="7"/>
        <v>-3.3833593362827514</v>
      </c>
      <c r="H95">
        <f t="shared" si="12"/>
        <v>3.3933269784779251E-2</v>
      </c>
      <c r="I95">
        <f t="shared" si="8"/>
        <v>3.2819593658924152E-2</v>
      </c>
      <c r="J95" s="23">
        <f t="shared" si="9"/>
        <v>0.96718040634107583</v>
      </c>
      <c r="K95" s="23">
        <f t="shared" si="10"/>
        <v>-1.4492510228492815E-2</v>
      </c>
      <c r="L95" s="23">
        <f t="shared" si="11"/>
        <v>0</v>
      </c>
      <c r="M95" s="23"/>
    </row>
    <row r="96" spans="1:13" x14ac:dyDescent="0.25">
      <c r="A96">
        <v>1</v>
      </c>
      <c r="B96">
        <v>49</v>
      </c>
      <c r="C96">
        <v>20</v>
      </c>
      <c r="D96">
        <v>0</v>
      </c>
      <c r="E96">
        <v>123</v>
      </c>
      <c r="F96">
        <v>0</v>
      </c>
      <c r="G96">
        <f t="shared" si="7"/>
        <v>-1.6197719211738795</v>
      </c>
      <c r="H96">
        <f t="shared" si="12"/>
        <v>0.19794384073432411</v>
      </c>
      <c r="I96">
        <f t="shared" si="8"/>
        <v>0.16523632745003061</v>
      </c>
      <c r="J96" s="23">
        <f t="shared" si="9"/>
        <v>0.83476367254996942</v>
      </c>
      <c r="K96" s="23">
        <f t="shared" si="10"/>
        <v>-7.8436458929025468E-2</v>
      </c>
      <c r="L96" s="23">
        <f t="shared" si="11"/>
        <v>1</v>
      </c>
      <c r="M96" s="23"/>
    </row>
    <row r="97" spans="1:13" x14ac:dyDescent="0.25">
      <c r="A97">
        <v>0</v>
      </c>
      <c r="B97">
        <v>67</v>
      </c>
      <c r="C97">
        <v>0</v>
      </c>
      <c r="D97">
        <v>0</v>
      </c>
      <c r="E97">
        <v>139</v>
      </c>
      <c r="F97">
        <v>0</v>
      </c>
      <c r="G97">
        <f t="shared" si="7"/>
        <v>-1.1835647505648268</v>
      </c>
      <c r="H97">
        <f t="shared" si="12"/>
        <v>0.306185316590392</v>
      </c>
      <c r="I97">
        <f t="shared" si="8"/>
        <v>0.23441185006553628</v>
      </c>
      <c r="J97" s="23">
        <f t="shared" si="9"/>
        <v>0.76558814993446367</v>
      </c>
      <c r="K97" s="23">
        <f t="shared" si="10"/>
        <v>-0.11600479735490868</v>
      </c>
      <c r="L97" s="23">
        <f t="shared" si="11"/>
        <v>1</v>
      </c>
      <c r="M97" s="23"/>
    </row>
    <row r="98" spans="1:13" x14ac:dyDescent="0.25">
      <c r="A98">
        <v>1</v>
      </c>
      <c r="B98">
        <v>51</v>
      </c>
      <c r="C98">
        <v>0</v>
      </c>
      <c r="D98">
        <v>0</v>
      </c>
      <c r="E98">
        <v>145</v>
      </c>
      <c r="F98">
        <v>0</v>
      </c>
      <c r="G98">
        <f t="shared" si="7"/>
        <v>-1.6991745159690437</v>
      </c>
      <c r="H98">
        <f t="shared" si="12"/>
        <v>0.18283438864414764</v>
      </c>
      <c r="I98">
        <f t="shared" si="8"/>
        <v>0.15457310879651204</v>
      </c>
      <c r="J98" s="23">
        <f t="shared" si="9"/>
        <v>0.84542689120348791</v>
      </c>
      <c r="K98" s="23">
        <f t="shared" si="10"/>
        <v>-7.2923942317802595E-2</v>
      </c>
      <c r="L98" s="23">
        <f t="shared" si="11"/>
        <v>1</v>
      </c>
      <c r="M98" s="23"/>
    </row>
    <row r="99" spans="1:13" x14ac:dyDescent="0.25">
      <c r="A99">
        <v>1</v>
      </c>
      <c r="B99">
        <v>48</v>
      </c>
      <c r="C99">
        <v>0</v>
      </c>
      <c r="D99">
        <v>0</v>
      </c>
      <c r="E99">
        <v>138</v>
      </c>
      <c r="F99">
        <v>0</v>
      </c>
      <c r="G99">
        <f t="shared" si="7"/>
        <v>-2.0321374869284625</v>
      </c>
      <c r="H99">
        <f t="shared" si="12"/>
        <v>0.13105509300131435</v>
      </c>
      <c r="I99">
        <f t="shared" si="8"/>
        <v>0.11586976957378155</v>
      </c>
      <c r="J99" s="23">
        <f t="shared" si="9"/>
        <v>0.88413023042621841</v>
      </c>
      <c r="K99" s="23">
        <f t="shared" si="10"/>
        <v>-5.3483759659078797E-2</v>
      </c>
      <c r="L99" s="23">
        <f t="shared" si="11"/>
        <v>1</v>
      </c>
      <c r="M99" s="23"/>
    </row>
    <row r="100" spans="1:13" x14ac:dyDescent="0.25">
      <c r="A100">
        <v>0</v>
      </c>
      <c r="B100">
        <v>64</v>
      </c>
      <c r="C100">
        <v>0</v>
      </c>
      <c r="D100">
        <v>0</v>
      </c>
      <c r="E100">
        <v>158</v>
      </c>
      <c r="F100">
        <v>0</v>
      </c>
      <c r="G100">
        <f t="shared" si="7"/>
        <v>-1.0811689502851838</v>
      </c>
      <c r="H100">
        <f t="shared" si="12"/>
        <v>0.33919878728727426</v>
      </c>
      <c r="I100">
        <f t="shared" si="8"/>
        <v>0.25328486742014356</v>
      </c>
      <c r="J100" s="23">
        <f t="shared" si="9"/>
        <v>0.74671513257985644</v>
      </c>
      <c r="K100" s="23">
        <f t="shared" si="10"/>
        <v>-0.12684504737358487</v>
      </c>
      <c r="L100" s="23">
        <f t="shared" si="11"/>
        <v>1</v>
      </c>
      <c r="M100" s="23"/>
    </row>
    <row r="101" spans="1:13" x14ac:dyDescent="0.25">
      <c r="A101">
        <v>1</v>
      </c>
      <c r="B101">
        <v>50</v>
      </c>
      <c r="C101">
        <v>0</v>
      </c>
      <c r="D101">
        <v>0</v>
      </c>
      <c r="E101">
        <v>127</v>
      </c>
      <c r="F101">
        <v>1</v>
      </c>
      <c r="G101">
        <f t="shared" si="7"/>
        <v>-2.0724937402405921</v>
      </c>
      <c r="H101">
        <f t="shared" si="12"/>
        <v>0.1258714991757755</v>
      </c>
      <c r="I101">
        <f t="shared" si="8"/>
        <v>0.11179917003665438</v>
      </c>
      <c r="J101" s="23">
        <f t="shared" si="9"/>
        <v>0.11179917003665438</v>
      </c>
      <c r="K101" s="23">
        <f t="shared" si="10"/>
        <v>-0.95156142050897929</v>
      </c>
      <c r="L101" s="23">
        <f t="shared" si="11"/>
        <v>1</v>
      </c>
      <c r="M101" s="23"/>
    </row>
    <row r="102" spans="1:13" x14ac:dyDescent="0.25">
      <c r="A102">
        <v>1</v>
      </c>
      <c r="B102">
        <v>60</v>
      </c>
      <c r="C102">
        <v>0</v>
      </c>
      <c r="D102">
        <v>0</v>
      </c>
      <c r="E102">
        <v>160.5</v>
      </c>
      <c r="F102">
        <v>1</v>
      </c>
      <c r="G102">
        <f t="shared" si="7"/>
        <v>-0.79238072777597779</v>
      </c>
      <c r="H102">
        <f t="shared" si="12"/>
        <v>0.45276559951763845</v>
      </c>
      <c r="I102">
        <f t="shared" si="8"/>
        <v>0.31165770972823842</v>
      </c>
      <c r="J102" s="23">
        <f t="shared" si="9"/>
        <v>0.31165770972823842</v>
      </c>
      <c r="K102" s="23">
        <f t="shared" si="10"/>
        <v>-0.50632212514606934</v>
      </c>
      <c r="L102" s="23">
        <f t="shared" si="11"/>
        <v>1</v>
      </c>
      <c r="M102" s="23"/>
    </row>
    <row r="103" spans="1:13" x14ac:dyDescent="0.25">
      <c r="A103">
        <v>0</v>
      </c>
      <c r="B103">
        <v>37</v>
      </c>
      <c r="C103">
        <v>5</v>
      </c>
      <c r="D103">
        <v>0</v>
      </c>
      <c r="E103">
        <v>100</v>
      </c>
      <c r="F103">
        <v>0</v>
      </c>
      <c r="G103">
        <f t="shared" si="7"/>
        <v>-3.8462085758985065</v>
      </c>
      <c r="H103">
        <f t="shared" si="12"/>
        <v>2.1360570084468809E-2</v>
      </c>
      <c r="I103">
        <f t="shared" si="8"/>
        <v>2.0913838569959913E-2</v>
      </c>
      <c r="J103" s="23">
        <f t="shared" si="9"/>
        <v>0.97908616143004012</v>
      </c>
      <c r="K103" s="23">
        <f t="shared" si="10"/>
        <v>-9.1790877810494793E-3</v>
      </c>
      <c r="L103" s="23">
        <f t="shared" si="11"/>
        <v>0</v>
      </c>
      <c r="M103" s="23"/>
    </row>
    <row r="104" spans="1:13" x14ac:dyDescent="0.25">
      <c r="A104">
        <v>1</v>
      </c>
      <c r="B104">
        <v>36</v>
      </c>
      <c r="C104">
        <v>0</v>
      </c>
      <c r="D104">
        <v>0</v>
      </c>
      <c r="E104">
        <v>112</v>
      </c>
      <c r="F104">
        <v>0</v>
      </c>
      <c r="G104">
        <f t="shared" si="7"/>
        <v>-3.3305002345169727</v>
      </c>
      <c r="H104">
        <f t="shared" si="12"/>
        <v>3.5775204598620346E-2</v>
      </c>
      <c r="I104">
        <f t="shared" si="8"/>
        <v>3.4539545298812029E-2</v>
      </c>
      <c r="J104" s="23">
        <f t="shared" si="9"/>
        <v>0.96546045470118802</v>
      </c>
      <c r="K104" s="23">
        <f t="shared" si="10"/>
        <v>-1.5265510239619699E-2</v>
      </c>
      <c r="L104" s="23">
        <f t="shared" si="11"/>
        <v>0</v>
      </c>
      <c r="M104" s="23"/>
    </row>
    <row r="105" spans="1:13" x14ac:dyDescent="0.25">
      <c r="A105">
        <v>1</v>
      </c>
      <c r="B105">
        <v>50</v>
      </c>
      <c r="C105">
        <v>40</v>
      </c>
      <c r="D105">
        <v>0</v>
      </c>
      <c r="E105">
        <v>157</v>
      </c>
      <c r="F105">
        <v>0</v>
      </c>
      <c r="G105">
        <f t="shared" si="7"/>
        <v>-0.38692251731491378</v>
      </c>
      <c r="H105">
        <f t="shared" si="12"/>
        <v>0.67914371476662683</v>
      </c>
      <c r="I105">
        <f t="shared" si="8"/>
        <v>0.40445836100516064</v>
      </c>
      <c r="J105" s="23">
        <f t="shared" si="9"/>
        <v>0.59554163899483936</v>
      </c>
      <c r="K105" s="23">
        <f t="shared" si="10"/>
        <v>-0.22508786818037543</v>
      </c>
      <c r="L105" s="23">
        <f t="shared" si="11"/>
        <v>1</v>
      </c>
      <c r="M105" s="23"/>
    </row>
    <row r="106" spans="1:13" x14ac:dyDescent="0.25">
      <c r="A106">
        <v>0</v>
      </c>
      <c r="B106">
        <v>39</v>
      </c>
      <c r="C106">
        <v>0</v>
      </c>
      <c r="D106">
        <v>0</v>
      </c>
      <c r="E106">
        <v>105</v>
      </c>
      <c r="F106">
        <v>0</v>
      </c>
      <c r="G106">
        <f t="shared" si="7"/>
        <v>-3.766556011615906</v>
      </c>
      <c r="H106">
        <f t="shared" si="12"/>
        <v>2.3131591193401652E-2</v>
      </c>
      <c r="I106">
        <f t="shared" si="8"/>
        <v>2.2608617886991929E-2</v>
      </c>
      <c r="J106" s="23">
        <f t="shared" si="9"/>
        <v>0.97739138211300802</v>
      </c>
      <c r="K106" s="23">
        <f t="shared" si="10"/>
        <v>-9.931494566355642E-3</v>
      </c>
      <c r="L106" s="23">
        <f t="shared" si="11"/>
        <v>0</v>
      </c>
      <c r="M106" s="23"/>
    </row>
    <row r="107" spans="1:13" x14ac:dyDescent="0.25">
      <c r="A107">
        <v>0</v>
      </c>
      <c r="B107">
        <v>46</v>
      </c>
      <c r="C107">
        <v>3</v>
      </c>
      <c r="D107">
        <v>0</v>
      </c>
      <c r="E107">
        <v>112</v>
      </c>
      <c r="F107">
        <v>0</v>
      </c>
      <c r="G107">
        <f t="shared" si="7"/>
        <v>-3.0571824851008831</v>
      </c>
      <c r="H107">
        <f t="shared" si="12"/>
        <v>4.701998828117538E-2</v>
      </c>
      <c r="I107">
        <f t="shared" si="8"/>
        <v>4.4908396026292707E-2</v>
      </c>
      <c r="J107" s="23">
        <f t="shared" si="9"/>
        <v>0.95509160397370729</v>
      </c>
      <c r="K107" s="23">
        <f t="shared" si="10"/>
        <v>-1.9954972717386416E-2</v>
      </c>
      <c r="L107" s="23">
        <f t="shared" si="11"/>
        <v>0</v>
      </c>
      <c r="M107" s="23"/>
    </row>
    <row r="108" spans="1:13" x14ac:dyDescent="0.25">
      <c r="A108">
        <v>1</v>
      </c>
      <c r="B108">
        <v>66</v>
      </c>
      <c r="C108">
        <v>0</v>
      </c>
      <c r="D108">
        <v>0</v>
      </c>
      <c r="E108">
        <v>109</v>
      </c>
      <c r="F108">
        <v>0</v>
      </c>
      <c r="G108">
        <f t="shared" si="7"/>
        <v>-1.2232239980170849</v>
      </c>
      <c r="H108">
        <f t="shared" si="12"/>
        <v>0.29427987813896811</v>
      </c>
      <c r="I108">
        <f t="shared" si="8"/>
        <v>0.22736958451529829</v>
      </c>
      <c r="J108" s="23">
        <f t="shared" si="9"/>
        <v>0.77263041548470168</v>
      </c>
      <c r="K108" s="23">
        <f t="shared" si="10"/>
        <v>-0.11202819935303157</v>
      </c>
      <c r="L108" s="23">
        <f t="shared" si="11"/>
        <v>1</v>
      </c>
      <c r="M108" s="23"/>
    </row>
    <row r="109" spans="1:13" x14ac:dyDescent="0.25">
      <c r="A109">
        <v>0</v>
      </c>
      <c r="B109">
        <v>55</v>
      </c>
      <c r="C109">
        <v>0</v>
      </c>
      <c r="D109">
        <v>0</v>
      </c>
      <c r="E109">
        <v>158</v>
      </c>
      <c r="F109">
        <v>0</v>
      </c>
      <c r="G109">
        <f t="shared" si="7"/>
        <v>-1.7284219325472714</v>
      </c>
      <c r="H109">
        <f t="shared" si="12"/>
        <v>0.17756439758869733</v>
      </c>
      <c r="I109">
        <f t="shared" si="8"/>
        <v>0.150789543189567</v>
      </c>
      <c r="J109" s="23">
        <f t="shared" si="9"/>
        <v>0.84921045681043306</v>
      </c>
      <c r="K109" s="23">
        <f t="shared" si="10"/>
        <v>-7.0984666758618586E-2</v>
      </c>
      <c r="L109" s="23">
        <f t="shared" si="11"/>
        <v>1</v>
      </c>
      <c r="M109" s="23"/>
    </row>
    <row r="110" spans="1:13" x14ac:dyDescent="0.25">
      <c r="A110">
        <v>1</v>
      </c>
      <c r="B110">
        <v>41</v>
      </c>
      <c r="C110">
        <v>0</v>
      </c>
      <c r="D110">
        <v>0</v>
      </c>
      <c r="E110">
        <v>112.5</v>
      </c>
      <c r="F110">
        <v>0</v>
      </c>
      <c r="G110">
        <f t="shared" si="7"/>
        <v>-2.9625429603090794</v>
      </c>
      <c r="H110">
        <f t="shared" si="12"/>
        <v>5.1687311128490399E-2</v>
      </c>
      <c r="I110">
        <f t="shared" si="8"/>
        <v>4.9147033135760139E-2</v>
      </c>
      <c r="J110" s="23">
        <f t="shared" si="9"/>
        <v>0.95085296686423981</v>
      </c>
      <c r="K110" s="23">
        <f t="shared" si="10"/>
        <v>-2.1886634078734372E-2</v>
      </c>
      <c r="L110" s="23">
        <f t="shared" si="11"/>
        <v>0</v>
      </c>
      <c r="M110" s="23"/>
    </row>
    <row r="111" spans="1:13" x14ac:dyDescent="0.25">
      <c r="A111">
        <v>1</v>
      </c>
      <c r="B111">
        <v>44</v>
      </c>
      <c r="C111">
        <v>0</v>
      </c>
      <c r="D111">
        <v>0</v>
      </c>
      <c r="E111">
        <v>128</v>
      </c>
      <c r="F111">
        <v>0</v>
      </c>
      <c r="G111">
        <f t="shared" si="7"/>
        <v>-2.4872511602907377</v>
      </c>
      <c r="H111">
        <f t="shared" si="12"/>
        <v>8.3138186309617751E-2</v>
      </c>
      <c r="I111">
        <f t="shared" si="8"/>
        <v>7.6756767844073134E-2</v>
      </c>
      <c r="J111" s="23">
        <f t="shared" si="9"/>
        <v>0.92324323215592685</v>
      </c>
      <c r="K111" s="23">
        <f t="shared" si="10"/>
        <v>-3.4683867265511537E-2</v>
      </c>
      <c r="L111" s="23">
        <f t="shared" si="11"/>
        <v>0</v>
      </c>
      <c r="M111" s="23"/>
    </row>
    <row r="112" spans="1:13" x14ac:dyDescent="0.25">
      <c r="A112">
        <v>1</v>
      </c>
      <c r="B112">
        <v>38</v>
      </c>
      <c r="C112">
        <v>0</v>
      </c>
      <c r="D112">
        <v>0</v>
      </c>
      <c r="E112">
        <v>118</v>
      </c>
      <c r="F112">
        <v>0</v>
      </c>
      <c r="G112">
        <f t="shared" si="7"/>
        <v>-3.0861988297112557</v>
      </c>
      <c r="H112">
        <f t="shared" si="12"/>
        <v>4.5675244225189024E-2</v>
      </c>
      <c r="I112">
        <f t="shared" si="8"/>
        <v>4.3680143024742712E-2</v>
      </c>
      <c r="J112" s="23">
        <f t="shared" si="9"/>
        <v>0.95631985697525734</v>
      </c>
      <c r="K112" s="23">
        <f t="shared" si="10"/>
        <v>-1.939682646235651E-2</v>
      </c>
      <c r="L112" s="23">
        <f t="shared" si="11"/>
        <v>0</v>
      </c>
      <c r="M112" s="23"/>
    </row>
    <row r="113" spans="1:13" x14ac:dyDescent="0.25">
      <c r="A113">
        <v>1</v>
      </c>
      <c r="B113">
        <v>43</v>
      </c>
      <c r="C113">
        <v>15</v>
      </c>
      <c r="D113">
        <v>0</v>
      </c>
      <c r="E113">
        <v>115</v>
      </c>
      <c r="F113">
        <v>0</v>
      </c>
      <c r="G113">
        <f t="shared" si="7"/>
        <v>-2.3331347267437765</v>
      </c>
      <c r="H113">
        <f t="shared" si="12"/>
        <v>9.6991229048860983E-2</v>
      </c>
      <c r="I113">
        <f t="shared" si="8"/>
        <v>8.8415683262077299E-2</v>
      </c>
      <c r="J113" s="23">
        <f t="shared" si="9"/>
        <v>0.91158431673792273</v>
      </c>
      <c r="K113" s="23">
        <f t="shared" si="10"/>
        <v>-4.020315520378246E-2</v>
      </c>
      <c r="L113" s="23">
        <f t="shared" si="11"/>
        <v>0</v>
      </c>
      <c r="M113" s="23"/>
    </row>
    <row r="114" spans="1:13" x14ac:dyDescent="0.25">
      <c r="A114">
        <v>0</v>
      </c>
      <c r="B114">
        <v>41</v>
      </c>
      <c r="C114">
        <v>0</v>
      </c>
      <c r="D114">
        <v>0</v>
      </c>
      <c r="E114">
        <v>112</v>
      </c>
      <c r="F114">
        <v>0</v>
      </c>
      <c r="G114">
        <f t="shared" si="7"/>
        <v>-3.5055100386856104</v>
      </c>
      <c r="H114">
        <f t="shared" si="12"/>
        <v>3.0031452234901196E-2</v>
      </c>
      <c r="I114">
        <f t="shared" si="8"/>
        <v>2.915585943491408E-2</v>
      </c>
      <c r="J114" s="23">
        <f t="shared" si="9"/>
        <v>0.97084414056508594</v>
      </c>
      <c r="K114" s="23">
        <f t="shared" si="10"/>
        <v>-1.2850486184308696E-2</v>
      </c>
      <c r="L114" s="23">
        <f t="shared" si="11"/>
        <v>0</v>
      </c>
      <c r="M114" s="23"/>
    </row>
    <row r="115" spans="1:13" x14ac:dyDescent="0.25">
      <c r="A115">
        <v>1</v>
      </c>
      <c r="B115">
        <v>53</v>
      </c>
      <c r="C115">
        <v>30</v>
      </c>
      <c r="D115">
        <v>0</v>
      </c>
      <c r="E115">
        <v>106</v>
      </c>
      <c r="F115">
        <v>0</v>
      </c>
      <c r="G115">
        <f t="shared" si="7"/>
        <v>-1.3209530423781688</v>
      </c>
      <c r="H115">
        <f t="shared" si="12"/>
        <v>0.26688083198197232</v>
      </c>
      <c r="I115">
        <f t="shared" si="8"/>
        <v>0.21065977576158484</v>
      </c>
      <c r="J115" s="23">
        <f t="shared" si="9"/>
        <v>0.7893402242384151</v>
      </c>
      <c r="K115" s="23">
        <f t="shared" si="10"/>
        <v>-0.10273576528070261</v>
      </c>
      <c r="L115" s="23">
        <f t="shared" si="11"/>
        <v>1</v>
      </c>
      <c r="M115" s="23"/>
    </row>
    <row r="116" spans="1:13" x14ac:dyDescent="0.25">
      <c r="A116">
        <v>1</v>
      </c>
      <c r="B116">
        <v>59</v>
      </c>
      <c r="C116">
        <v>30</v>
      </c>
      <c r="D116">
        <v>0</v>
      </c>
      <c r="E116">
        <v>134</v>
      </c>
      <c r="F116">
        <v>0</v>
      </c>
      <c r="G116">
        <f t="shared" si="7"/>
        <v>-0.4206031467152247</v>
      </c>
      <c r="H116">
        <f t="shared" si="12"/>
        <v>0.65665064367211645</v>
      </c>
      <c r="I116">
        <f t="shared" si="8"/>
        <v>0.39637243143587036</v>
      </c>
      <c r="J116" s="23">
        <f t="shared" si="9"/>
        <v>0.60362756856412969</v>
      </c>
      <c r="K116" s="23">
        <f t="shared" si="10"/>
        <v>-0.21923093357195822</v>
      </c>
      <c r="L116" s="23">
        <f t="shared" si="11"/>
        <v>1</v>
      </c>
      <c r="M116" s="23"/>
    </row>
    <row r="117" spans="1:13" x14ac:dyDescent="0.25">
      <c r="A117">
        <v>0</v>
      </c>
      <c r="B117">
        <v>56</v>
      </c>
      <c r="C117">
        <v>20</v>
      </c>
      <c r="D117">
        <v>0</v>
      </c>
      <c r="E117">
        <v>128</v>
      </c>
      <c r="F117">
        <v>0</v>
      </c>
      <c r="G117">
        <f t="shared" si="7"/>
        <v>-1.5672248886613787</v>
      </c>
      <c r="H117">
        <f t="shared" si="12"/>
        <v>0.20862333274633571</v>
      </c>
      <c r="I117">
        <f t="shared" si="8"/>
        <v>0.17261236573373462</v>
      </c>
      <c r="J117" s="23">
        <f t="shared" si="9"/>
        <v>0.82738763426626538</v>
      </c>
      <c r="K117" s="23">
        <f t="shared" si="10"/>
        <v>-8.2290974146400853E-2</v>
      </c>
      <c r="L117" s="23">
        <f t="shared" si="11"/>
        <v>1</v>
      </c>
      <c r="M117" s="23"/>
    </row>
    <row r="118" spans="1:13" x14ac:dyDescent="0.25">
      <c r="A118">
        <v>0</v>
      </c>
      <c r="B118">
        <v>50</v>
      </c>
      <c r="C118">
        <v>15</v>
      </c>
      <c r="D118">
        <v>0</v>
      </c>
      <c r="E118">
        <v>121</v>
      </c>
      <c r="F118">
        <v>0</v>
      </c>
      <c r="G118">
        <f t="shared" si="7"/>
        <v>-2.2638431261066962</v>
      </c>
      <c r="H118">
        <f t="shared" si="12"/>
        <v>0.1039502223047367</v>
      </c>
      <c r="I118">
        <f t="shared" si="8"/>
        <v>9.416205568374085E-2</v>
      </c>
      <c r="J118" s="23">
        <f t="shared" si="9"/>
        <v>0.90583794431625919</v>
      </c>
      <c r="K118" s="23">
        <f t="shared" si="10"/>
        <v>-4.2949491268402099E-2</v>
      </c>
      <c r="L118" s="23">
        <f t="shared" si="11"/>
        <v>1</v>
      </c>
      <c r="M118" s="23"/>
    </row>
    <row r="119" spans="1:13" x14ac:dyDescent="0.25">
      <c r="A119">
        <v>1</v>
      </c>
      <c r="B119">
        <v>46</v>
      </c>
      <c r="C119">
        <v>30</v>
      </c>
      <c r="D119">
        <v>0</v>
      </c>
      <c r="E119">
        <v>131</v>
      </c>
      <c r="F119">
        <v>0</v>
      </c>
      <c r="G119">
        <f t="shared" si="7"/>
        <v>-1.4057578254675338</v>
      </c>
      <c r="H119">
        <f t="shared" si="12"/>
        <v>0.2451811814879393</v>
      </c>
      <c r="I119">
        <f t="shared" si="8"/>
        <v>0.19690402098348297</v>
      </c>
      <c r="J119" s="23">
        <f t="shared" si="9"/>
        <v>0.80309597901651708</v>
      </c>
      <c r="K119" s="23">
        <f t="shared" si="10"/>
        <v>-9.523254853657534E-2</v>
      </c>
      <c r="L119" s="23">
        <f t="shared" si="11"/>
        <v>1</v>
      </c>
      <c r="M119" s="23"/>
    </row>
    <row r="120" spans="1:13" x14ac:dyDescent="0.25">
      <c r="A120">
        <v>0</v>
      </c>
      <c r="B120">
        <v>43</v>
      </c>
      <c r="C120">
        <v>0</v>
      </c>
      <c r="D120">
        <v>0</v>
      </c>
      <c r="E120">
        <v>131</v>
      </c>
      <c r="F120">
        <v>0</v>
      </c>
      <c r="G120">
        <f t="shared" si="7"/>
        <v>-3.043529248260362</v>
      </c>
      <c r="H120">
        <f t="shared" si="12"/>
        <v>4.7666365849478136E-2</v>
      </c>
      <c r="I120">
        <f t="shared" si="8"/>
        <v>4.5497657845328339E-2</v>
      </c>
      <c r="J120" s="23">
        <f t="shared" si="9"/>
        <v>0.95450234215467167</v>
      </c>
      <c r="K120" s="23">
        <f t="shared" si="10"/>
        <v>-2.0223001598652091E-2</v>
      </c>
      <c r="L120" s="23">
        <f t="shared" si="11"/>
        <v>0</v>
      </c>
      <c r="M120" s="23"/>
    </row>
    <row r="121" spans="1:13" x14ac:dyDescent="0.25">
      <c r="A121">
        <v>1</v>
      </c>
      <c r="B121">
        <v>61</v>
      </c>
      <c r="C121">
        <v>0</v>
      </c>
      <c r="D121">
        <v>0</v>
      </c>
      <c r="E121">
        <v>124</v>
      </c>
      <c r="F121">
        <v>1</v>
      </c>
      <c r="G121">
        <f t="shared" si="7"/>
        <v>-1.331640466294</v>
      </c>
      <c r="H121">
        <f t="shared" si="12"/>
        <v>0.26404375094391502</v>
      </c>
      <c r="I121">
        <f t="shared" si="8"/>
        <v>0.20888814231844613</v>
      </c>
      <c r="J121" s="23">
        <f t="shared" si="9"/>
        <v>0.20888814231844613</v>
      </c>
      <c r="K121" s="23">
        <f t="shared" si="10"/>
        <v>-0.68008621235012767</v>
      </c>
      <c r="L121" s="23">
        <f t="shared" si="11"/>
        <v>1</v>
      </c>
      <c r="M121" s="23"/>
    </row>
    <row r="122" spans="1:13" x14ac:dyDescent="0.25">
      <c r="A122">
        <v>0</v>
      </c>
      <c r="B122">
        <v>41</v>
      </c>
      <c r="C122">
        <v>30</v>
      </c>
      <c r="D122">
        <v>0</v>
      </c>
      <c r="E122">
        <v>154</v>
      </c>
      <c r="F122">
        <v>1</v>
      </c>
      <c r="G122">
        <f t="shared" si="7"/>
        <v>-1.9148125430620562</v>
      </c>
      <c r="H122">
        <f t="shared" si="12"/>
        <v>0.14736945542389498</v>
      </c>
      <c r="I122">
        <f t="shared" si="8"/>
        <v>0.12844115269693093</v>
      </c>
      <c r="J122" s="23">
        <f t="shared" si="9"/>
        <v>0.12844115269693093</v>
      </c>
      <c r="K122" s="23">
        <f t="shared" si="10"/>
        <v>-0.89129580550611098</v>
      </c>
      <c r="L122" s="23">
        <f t="shared" si="11"/>
        <v>1</v>
      </c>
      <c r="M122" s="23"/>
    </row>
    <row r="123" spans="1:13" x14ac:dyDescent="0.25">
      <c r="A123">
        <v>0</v>
      </c>
      <c r="B123">
        <v>55</v>
      </c>
      <c r="C123">
        <v>0</v>
      </c>
      <c r="D123">
        <v>0</v>
      </c>
      <c r="E123">
        <v>138</v>
      </c>
      <c r="F123">
        <v>1</v>
      </c>
      <c r="G123">
        <f t="shared" si="7"/>
        <v>-2.0633132950388564</v>
      </c>
      <c r="H123">
        <f t="shared" si="12"/>
        <v>0.12703237610667434</v>
      </c>
      <c r="I123">
        <f t="shared" si="8"/>
        <v>0.11271404335828117</v>
      </c>
      <c r="J123" s="23">
        <f t="shared" si="9"/>
        <v>0.11271404335828117</v>
      </c>
      <c r="K123" s="23">
        <f t="shared" si="10"/>
        <v>-0.9480219706171561</v>
      </c>
      <c r="L123" s="23">
        <f t="shared" si="11"/>
        <v>1</v>
      </c>
      <c r="M123" s="23"/>
    </row>
    <row r="124" spans="1:13" x14ac:dyDescent="0.25">
      <c r="A124">
        <v>1</v>
      </c>
      <c r="B124">
        <v>43</v>
      </c>
      <c r="C124">
        <v>40</v>
      </c>
      <c r="D124">
        <v>0</v>
      </c>
      <c r="E124">
        <v>100</v>
      </c>
      <c r="F124">
        <v>0</v>
      </c>
      <c r="G124">
        <f t="shared" si="7"/>
        <v>-1.8447818866197778</v>
      </c>
      <c r="H124">
        <f t="shared" si="12"/>
        <v>0.15805979208572563</v>
      </c>
      <c r="I124">
        <f t="shared" si="8"/>
        <v>0.13648672820343047</v>
      </c>
      <c r="J124" s="23">
        <f t="shared" si="9"/>
        <v>0.86351327179656956</v>
      </c>
      <c r="K124" s="23">
        <f t="shared" si="10"/>
        <v>-6.3730983141431635E-2</v>
      </c>
      <c r="L124" s="23">
        <f t="shared" si="11"/>
        <v>1</v>
      </c>
      <c r="M124" s="23"/>
    </row>
    <row r="125" spans="1:13" x14ac:dyDescent="0.25">
      <c r="A125">
        <v>1</v>
      </c>
      <c r="B125">
        <v>40</v>
      </c>
      <c r="C125">
        <v>0</v>
      </c>
      <c r="D125">
        <v>0</v>
      </c>
      <c r="E125">
        <v>117.5</v>
      </c>
      <c r="F125">
        <v>0</v>
      </c>
      <c r="G125">
        <f t="shared" si="7"/>
        <v>-2.9507371177153034</v>
      </c>
      <c r="H125">
        <f t="shared" si="12"/>
        <v>5.2301139639664956E-2</v>
      </c>
      <c r="I125">
        <f t="shared" si="8"/>
        <v>4.9701684878507513E-2</v>
      </c>
      <c r="J125" s="23">
        <f t="shared" si="9"/>
        <v>0.95029831512149254</v>
      </c>
      <c r="K125" s="23">
        <f t="shared" si="10"/>
        <v>-2.2140040738551379E-2</v>
      </c>
      <c r="L125" s="23">
        <f t="shared" si="11"/>
        <v>0</v>
      </c>
      <c r="M125" s="23"/>
    </row>
    <row r="126" spans="1:13" x14ac:dyDescent="0.25">
      <c r="A126">
        <v>0</v>
      </c>
      <c r="B126">
        <v>56</v>
      </c>
      <c r="C126">
        <v>3</v>
      </c>
      <c r="D126">
        <v>0</v>
      </c>
      <c r="E126">
        <v>136</v>
      </c>
      <c r="F126">
        <v>0</v>
      </c>
      <c r="G126">
        <f t="shared" si="7"/>
        <v>-1.936142869819772</v>
      </c>
      <c r="H126">
        <f t="shared" si="12"/>
        <v>0.14425930496952161</v>
      </c>
      <c r="I126">
        <f t="shared" si="8"/>
        <v>0.12607221487559944</v>
      </c>
      <c r="J126" s="23">
        <f t="shared" si="9"/>
        <v>0.8739277851244005</v>
      </c>
      <c r="K126" s="23">
        <f t="shared" si="10"/>
        <v>-5.8524452740575203E-2</v>
      </c>
      <c r="L126" s="23">
        <f t="shared" si="11"/>
        <v>1</v>
      </c>
      <c r="M126" s="23"/>
    </row>
    <row r="127" spans="1:13" x14ac:dyDescent="0.25">
      <c r="A127">
        <v>1</v>
      </c>
      <c r="B127">
        <v>48</v>
      </c>
      <c r="C127">
        <v>0</v>
      </c>
      <c r="D127">
        <v>0</v>
      </c>
      <c r="E127">
        <v>149</v>
      </c>
      <c r="F127">
        <v>1</v>
      </c>
      <c r="G127">
        <f t="shared" si="7"/>
        <v>-1.8479472375580901</v>
      </c>
      <c r="H127">
        <f t="shared" si="12"/>
        <v>0.15756026837553919</v>
      </c>
      <c r="I127">
        <f t="shared" si="8"/>
        <v>0.13611409503252145</v>
      </c>
      <c r="J127" s="23">
        <f t="shared" si="9"/>
        <v>0.13611409503252145</v>
      </c>
      <c r="K127" s="23">
        <f t="shared" si="10"/>
        <v>-0.86609689994074501</v>
      </c>
      <c r="L127" s="23">
        <f t="shared" si="11"/>
        <v>1</v>
      </c>
      <c r="M127" s="23"/>
    </row>
    <row r="128" spans="1:13" x14ac:dyDescent="0.25">
      <c r="A128">
        <v>0</v>
      </c>
      <c r="B128">
        <v>59</v>
      </c>
      <c r="C128">
        <v>1</v>
      </c>
      <c r="D128">
        <v>0</v>
      </c>
      <c r="E128">
        <v>141</v>
      </c>
      <c r="F128">
        <v>0</v>
      </c>
      <c r="G128">
        <f t="shared" si="7"/>
        <v>-1.6958307440689282</v>
      </c>
      <c r="H128">
        <f t="shared" si="12"/>
        <v>0.1834467683937952</v>
      </c>
      <c r="I128">
        <f t="shared" si="8"/>
        <v>0.15501057866994214</v>
      </c>
      <c r="J128" s="23">
        <f t="shared" si="9"/>
        <v>0.84498942133005783</v>
      </c>
      <c r="K128" s="23">
        <f t="shared" si="10"/>
        <v>-7.3148728076035549E-2</v>
      </c>
      <c r="L128" s="23">
        <f t="shared" si="11"/>
        <v>1</v>
      </c>
      <c r="M128" s="23"/>
    </row>
    <row r="129" spans="1:13" x14ac:dyDescent="0.25">
      <c r="A129">
        <v>0</v>
      </c>
      <c r="B129">
        <v>47</v>
      </c>
      <c r="C129">
        <v>0</v>
      </c>
      <c r="D129">
        <v>0</v>
      </c>
      <c r="E129">
        <v>153</v>
      </c>
      <c r="F129">
        <v>0</v>
      </c>
      <c r="G129">
        <f t="shared" si="7"/>
        <v>-2.3874807574031349</v>
      </c>
      <c r="H129">
        <f t="shared" si="12"/>
        <v>9.1860812292300656E-2</v>
      </c>
      <c r="I129">
        <f t="shared" si="8"/>
        <v>8.4132346594108481E-2</v>
      </c>
      <c r="J129" s="23">
        <f t="shared" si="9"/>
        <v>0.91586765340589149</v>
      </c>
      <c r="K129" s="23">
        <f t="shared" si="10"/>
        <v>-3.8167279114003867E-2</v>
      </c>
      <c r="L129" s="23">
        <f t="shared" si="11"/>
        <v>0</v>
      </c>
      <c r="M129" s="23"/>
    </row>
    <row r="130" spans="1:13" x14ac:dyDescent="0.25">
      <c r="A130">
        <v>1</v>
      </c>
      <c r="B130">
        <v>64</v>
      </c>
      <c r="C130">
        <v>0</v>
      </c>
      <c r="D130">
        <v>0</v>
      </c>
      <c r="E130">
        <v>123</v>
      </c>
      <c r="F130">
        <v>1</v>
      </c>
      <c r="G130">
        <f t="shared" ref="G130:G193" si="13">$M$32+SUMPRODUCT(N$32:R$32,A130:E130)</f>
        <v>-1.132634040331217</v>
      </c>
      <c r="H130">
        <f t="shared" si="12"/>
        <v>0.32218349344280878</v>
      </c>
      <c r="I130">
        <f t="shared" ref="I130:I193" si="14">H130/(H130+1)</f>
        <v>0.24367532573249817</v>
      </c>
      <c r="J130" s="23">
        <f t="shared" ref="J130:J193" si="15">IF(F130=1,I130,1-I130)</f>
        <v>0.24367532573249817</v>
      </c>
      <c r="K130" s="23">
        <f t="shared" ref="K130:K193" si="16">LOG(J130)</f>
        <v>-0.61318844472066003</v>
      </c>
      <c r="L130" s="23">
        <f t="shared" ref="L130:L193" si="17">IF(H130&gt;$S$32,1,0)</f>
        <v>1</v>
      </c>
      <c r="M130" s="23"/>
    </row>
    <row r="131" spans="1:13" x14ac:dyDescent="0.25">
      <c r="A131">
        <v>0</v>
      </c>
      <c r="B131">
        <v>54</v>
      </c>
      <c r="C131">
        <v>0</v>
      </c>
      <c r="D131">
        <v>0</v>
      </c>
      <c r="E131">
        <v>180.5</v>
      </c>
      <c r="F131">
        <v>0</v>
      </c>
      <c r="G131">
        <f t="shared" si="13"/>
        <v>-1.4235861477733591</v>
      </c>
      <c r="H131">
        <f t="shared" ref="H131:H194" si="18">EXP(G131)</f>
        <v>0.24084874713348284</v>
      </c>
      <c r="I131">
        <f t="shared" si="14"/>
        <v>0.1941000042832568</v>
      </c>
      <c r="J131" s="23">
        <f t="shared" si="15"/>
        <v>0.8058999957167432</v>
      </c>
      <c r="K131" s="23">
        <f t="shared" si="16"/>
        <v>-9.371884653606731E-2</v>
      </c>
      <c r="L131" s="23">
        <f t="shared" si="17"/>
        <v>1</v>
      </c>
      <c r="M131" s="23"/>
    </row>
    <row r="132" spans="1:13" x14ac:dyDescent="0.25">
      <c r="A132">
        <v>0</v>
      </c>
      <c r="B132">
        <v>64</v>
      </c>
      <c r="C132">
        <v>0</v>
      </c>
      <c r="D132">
        <v>0</v>
      </c>
      <c r="E132">
        <v>130</v>
      </c>
      <c r="F132">
        <v>0</v>
      </c>
      <c r="G132">
        <f t="shared" si="13"/>
        <v>-1.5500168577734037</v>
      </c>
      <c r="H132">
        <f t="shared" si="18"/>
        <v>0.21224439582865351</v>
      </c>
      <c r="I132">
        <f t="shared" si="14"/>
        <v>0.17508383339117825</v>
      </c>
      <c r="J132" s="23">
        <f t="shared" si="15"/>
        <v>0.82491616660882172</v>
      </c>
      <c r="K132" s="23">
        <f t="shared" si="16"/>
        <v>-8.3590185061171204E-2</v>
      </c>
      <c r="L132" s="23">
        <f t="shared" si="17"/>
        <v>1</v>
      </c>
      <c r="M132" s="23"/>
    </row>
    <row r="133" spans="1:13" x14ac:dyDescent="0.25">
      <c r="A133">
        <v>0</v>
      </c>
      <c r="B133">
        <v>61</v>
      </c>
      <c r="C133">
        <v>0</v>
      </c>
      <c r="D133">
        <v>0</v>
      </c>
      <c r="E133">
        <v>142</v>
      </c>
      <c r="F133">
        <v>0</v>
      </c>
      <c r="G133">
        <f t="shared" si="13"/>
        <v>-1.5648330343658152</v>
      </c>
      <c r="H133">
        <f t="shared" si="18"/>
        <v>0.20912292660059301</v>
      </c>
      <c r="I133">
        <f t="shared" si="14"/>
        <v>0.17295423153420375</v>
      </c>
      <c r="J133" s="23">
        <f t="shared" si="15"/>
        <v>0.82704576846579625</v>
      </c>
      <c r="K133" s="23">
        <f t="shared" si="16"/>
        <v>-8.2470456055510233E-2</v>
      </c>
      <c r="L133" s="23">
        <f t="shared" si="17"/>
        <v>1</v>
      </c>
      <c r="M133" s="23"/>
    </row>
    <row r="134" spans="1:13" x14ac:dyDescent="0.25">
      <c r="A134">
        <v>0</v>
      </c>
      <c r="B134">
        <v>61</v>
      </c>
      <c r="C134">
        <v>0</v>
      </c>
      <c r="D134">
        <v>0</v>
      </c>
      <c r="E134">
        <v>136.5</v>
      </c>
      <c r="F134">
        <v>1</v>
      </c>
      <c r="G134">
        <f t="shared" si="13"/>
        <v>-1.6569281590510005</v>
      </c>
      <c r="H134">
        <f t="shared" si="18"/>
        <v>0.19072395482125135</v>
      </c>
      <c r="I134">
        <f t="shared" si="14"/>
        <v>0.16017478614502415</v>
      </c>
      <c r="J134" s="23">
        <f t="shared" si="15"/>
        <v>0.16017478614502415</v>
      </c>
      <c r="K134" s="23">
        <f t="shared" si="16"/>
        <v>-0.79540584717751239</v>
      </c>
      <c r="L134" s="23">
        <f t="shared" si="17"/>
        <v>1</v>
      </c>
      <c r="M134" s="23"/>
    </row>
    <row r="135" spans="1:13" x14ac:dyDescent="0.25">
      <c r="A135">
        <v>1</v>
      </c>
      <c r="B135">
        <v>39</v>
      </c>
      <c r="C135">
        <v>40</v>
      </c>
      <c r="D135">
        <v>0</v>
      </c>
      <c r="E135">
        <v>134</v>
      </c>
      <c r="F135">
        <v>0</v>
      </c>
      <c r="G135">
        <f t="shared" si="13"/>
        <v>-1.5631345625005668</v>
      </c>
      <c r="H135">
        <f t="shared" si="18"/>
        <v>0.20947841781825802</v>
      </c>
      <c r="I135">
        <f t="shared" si="14"/>
        <v>0.17319731772984415</v>
      </c>
      <c r="J135" s="23">
        <f t="shared" si="15"/>
        <v>0.82680268227015585</v>
      </c>
      <c r="K135" s="23">
        <f t="shared" si="16"/>
        <v>-8.2598123126948059E-2</v>
      </c>
      <c r="L135" s="23">
        <f t="shared" si="17"/>
        <v>1</v>
      </c>
      <c r="M135" s="23"/>
    </row>
    <row r="136" spans="1:13" x14ac:dyDescent="0.25">
      <c r="A136">
        <v>0</v>
      </c>
      <c r="B136">
        <v>58</v>
      </c>
      <c r="C136">
        <v>0</v>
      </c>
      <c r="D136">
        <v>0</v>
      </c>
      <c r="E136">
        <v>153</v>
      </c>
      <c r="F136">
        <v>0</v>
      </c>
      <c r="G136">
        <f t="shared" si="13"/>
        <v>-1.5963937790828053</v>
      </c>
      <c r="H136">
        <f t="shared" si="18"/>
        <v>0.20262591583535719</v>
      </c>
      <c r="I136">
        <f t="shared" si="14"/>
        <v>0.1684862376299375</v>
      </c>
      <c r="J136" s="23">
        <f t="shared" si="15"/>
        <v>0.83151376237006247</v>
      </c>
      <c r="K136" s="23">
        <f t="shared" si="16"/>
        <v>-8.0130558384433323E-2</v>
      </c>
      <c r="L136" s="23">
        <f t="shared" si="17"/>
        <v>1</v>
      </c>
      <c r="M136" s="23"/>
    </row>
    <row r="137" spans="1:13" x14ac:dyDescent="0.25">
      <c r="A137">
        <v>0</v>
      </c>
      <c r="B137">
        <v>49</v>
      </c>
      <c r="C137">
        <v>0</v>
      </c>
      <c r="D137">
        <v>0</v>
      </c>
      <c r="E137">
        <v>150</v>
      </c>
      <c r="F137">
        <v>0</v>
      </c>
      <c r="G137">
        <f t="shared" si="13"/>
        <v>-2.2938804657186314</v>
      </c>
      <c r="H137">
        <f t="shared" si="18"/>
        <v>0.10087426227087613</v>
      </c>
      <c r="I137">
        <f t="shared" si="14"/>
        <v>9.1631047911678296E-2</v>
      </c>
      <c r="J137" s="23">
        <f t="shared" si="15"/>
        <v>0.90836895208832169</v>
      </c>
      <c r="K137" s="23">
        <f t="shared" si="16"/>
        <v>-4.1737718317508637E-2</v>
      </c>
      <c r="L137" s="23">
        <f t="shared" si="17"/>
        <v>1</v>
      </c>
      <c r="M137" s="23"/>
    </row>
    <row r="138" spans="1:13" x14ac:dyDescent="0.25">
      <c r="A138">
        <v>0</v>
      </c>
      <c r="B138">
        <v>46</v>
      </c>
      <c r="C138">
        <v>0</v>
      </c>
      <c r="D138">
        <v>0</v>
      </c>
      <c r="E138">
        <v>108</v>
      </c>
      <c r="F138">
        <v>0</v>
      </c>
      <c r="G138">
        <f t="shared" si="13"/>
        <v>-3.2129033210383229</v>
      </c>
      <c r="H138">
        <f t="shared" si="18"/>
        <v>4.0239614991651629E-2</v>
      </c>
      <c r="I138">
        <f t="shared" si="14"/>
        <v>3.8683024960527557E-2</v>
      </c>
      <c r="J138" s="23">
        <f t="shared" si="15"/>
        <v>0.96131697503947244</v>
      </c>
      <c r="K138" s="23">
        <f t="shared" si="16"/>
        <v>-1.7133388801122182E-2</v>
      </c>
      <c r="L138" s="23">
        <f t="shared" si="17"/>
        <v>0</v>
      </c>
      <c r="M138" s="23"/>
    </row>
    <row r="139" spans="1:13" x14ac:dyDescent="0.25">
      <c r="A139">
        <v>0</v>
      </c>
      <c r="B139">
        <v>36</v>
      </c>
      <c r="C139">
        <v>20</v>
      </c>
      <c r="D139">
        <v>0</v>
      </c>
      <c r="E139">
        <v>121.5</v>
      </c>
      <c r="F139">
        <v>0</v>
      </c>
      <c r="G139">
        <f t="shared" si="13"/>
        <v>-3.1144045420535615</v>
      </c>
      <c r="H139">
        <f t="shared" si="18"/>
        <v>4.4404940551429885E-2</v>
      </c>
      <c r="I139">
        <f t="shared" si="14"/>
        <v>4.2516976727422169E-2</v>
      </c>
      <c r="J139" s="23">
        <f t="shared" si="15"/>
        <v>0.95748302327257784</v>
      </c>
      <c r="K139" s="23">
        <f t="shared" si="16"/>
        <v>-1.8868917583258933E-2</v>
      </c>
      <c r="L139" s="23">
        <f t="shared" si="17"/>
        <v>0</v>
      </c>
      <c r="M139" s="23"/>
    </row>
    <row r="140" spans="1:13" x14ac:dyDescent="0.25">
      <c r="A140">
        <v>1</v>
      </c>
      <c r="B140">
        <v>41</v>
      </c>
      <c r="C140">
        <v>20</v>
      </c>
      <c r="D140">
        <v>0</v>
      </c>
      <c r="E140">
        <v>139</v>
      </c>
      <c r="F140">
        <v>0</v>
      </c>
      <c r="G140">
        <f t="shared" si="13"/>
        <v>-1.9271948154135785</v>
      </c>
      <c r="H140">
        <f t="shared" si="18"/>
        <v>0.14555593759711813</v>
      </c>
      <c r="I140">
        <f t="shared" si="14"/>
        <v>0.12706139684669757</v>
      </c>
      <c r="J140" s="23">
        <f t="shared" si="15"/>
        <v>0.87293860315330241</v>
      </c>
      <c r="K140" s="23">
        <f t="shared" si="16"/>
        <v>-5.9016300680916553E-2</v>
      </c>
      <c r="L140" s="23">
        <f t="shared" si="17"/>
        <v>1</v>
      </c>
      <c r="M140" s="23"/>
    </row>
    <row r="141" spans="1:13" x14ac:dyDescent="0.25">
      <c r="A141">
        <v>1</v>
      </c>
      <c r="B141">
        <v>57</v>
      </c>
      <c r="C141">
        <v>1</v>
      </c>
      <c r="D141">
        <v>0</v>
      </c>
      <c r="E141">
        <v>102</v>
      </c>
      <c r="F141">
        <v>0</v>
      </c>
      <c r="G141">
        <f t="shared" si="13"/>
        <v>-1.9581081026715204</v>
      </c>
      <c r="H141">
        <f t="shared" si="18"/>
        <v>0.14112516283587551</v>
      </c>
      <c r="I141">
        <f t="shared" si="14"/>
        <v>0.12367194014472284</v>
      </c>
      <c r="J141" s="23">
        <f t="shared" si="15"/>
        <v>0.87632805985527717</v>
      </c>
      <c r="K141" s="23">
        <f t="shared" si="16"/>
        <v>-5.7333282058690975E-2</v>
      </c>
      <c r="L141" s="23">
        <f t="shared" si="17"/>
        <v>1</v>
      </c>
      <c r="M141" s="23"/>
    </row>
    <row r="142" spans="1:13" x14ac:dyDescent="0.25">
      <c r="A142">
        <v>1</v>
      </c>
      <c r="B142">
        <v>50</v>
      </c>
      <c r="C142">
        <v>0</v>
      </c>
      <c r="D142">
        <v>0</v>
      </c>
      <c r="E142">
        <v>117.5</v>
      </c>
      <c r="F142">
        <v>0</v>
      </c>
      <c r="G142">
        <f t="shared" si="13"/>
        <v>-2.2315671374240953</v>
      </c>
      <c r="H142">
        <f t="shared" si="18"/>
        <v>0.10736005028042196</v>
      </c>
      <c r="I142">
        <f t="shared" si="14"/>
        <v>9.6951348618035005E-2</v>
      </c>
      <c r="J142" s="23">
        <f t="shared" si="15"/>
        <v>0.903048651381965</v>
      </c>
      <c r="K142" s="23">
        <f t="shared" si="16"/>
        <v>-4.4288851616111874E-2</v>
      </c>
      <c r="L142" s="23">
        <f t="shared" si="17"/>
        <v>1</v>
      </c>
      <c r="M142" s="23"/>
    </row>
    <row r="143" spans="1:13" x14ac:dyDescent="0.25">
      <c r="A143">
        <v>1</v>
      </c>
      <c r="B143">
        <v>39</v>
      </c>
      <c r="C143">
        <v>0</v>
      </c>
      <c r="D143">
        <v>0</v>
      </c>
      <c r="E143">
        <v>109</v>
      </c>
      <c r="F143">
        <v>0</v>
      </c>
      <c r="G143">
        <f t="shared" si="13"/>
        <v>-3.1649829448033486</v>
      </c>
      <c r="H143">
        <f t="shared" si="18"/>
        <v>4.2214861790736226E-2</v>
      </c>
      <c r="I143">
        <f t="shared" si="14"/>
        <v>4.0504950887192817E-2</v>
      </c>
      <c r="J143" s="23">
        <f t="shared" si="15"/>
        <v>0.95949504911280714</v>
      </c>
      <c r="K143" s="23">
        <f t="shared" si="16"/>
        <v>-1.7957261833705725E-2</v>
      </c>
      <c r="L143" s="23">
        <f t="shared" si="17"/>
        <v>0</v>
      </c>
      <c r="M143" s="23"/>
    </row>
    <row r="144" spans="1:13" x14ac:dyDescent="0.25">
      <c r="A144">
        <v>0</v>
      </c>
      <c r="B144">
        <v>37</v>
      </c>
      <c r="C144">
        <v>40</v>
      </c>
      <c r="D144">
        <v>0</v>
      </c>
      <c r="E144">
        <v>110</v>
      </c>
      <c r="F144">
        <v>0</v>
      </c>
      <c r="G144">
        <f t="shared" si="13"/>
        <v>-2.6434329878629521</v>
      </c>
      <c r="H144">
        <f t="shared" si="18"/>
        <v>7.1116707214079394E-2</v>
      </c>
      <c r="I144">
        <f t="shared" si="14"/>
        <v>6.6394919185837703E-2</v>
      </c>
      <c r="J144" s="23">
        <f t="shared" si="15"/>
        <v>0.93360508081416227</v>
      </c>
      <c r="K144" s="23">
        <f t="shared" si="16"/>
        <v>-2.9836793462739795E-2</v>
      </c>
      <c r="L144" s="23">
        <f t="shared" si="17"/>
        <v>0</v>
      </c>
      <c r="M144" s="23"/>
    </row>
    <row r="145" spans="1:13" x14ac:dyDescent="0.25">
      <c r="A145">
        <v>1</v>
      </c>
      <c r="B145">
        <v>48</v>
      </c>
      <c r="C145">
        <v>20</v>
      </c>
      <c r="D145">
        <v>0</v>
      </c>
      <c r="E145">
        <v>109</v>
      </c>
      <c r="F145">
        <v>1</v>
      </c>
      <c r="G145">
        <f t="shared" si="13"/>
        <v>-1.92611287294711</v>
      </c>
      <c r="H145">
        <f t="shared" si="18"/>
        <v>0.1457135059718383</v>
      </c>
      <c r="I145">
        <f t="shared" si="14"/>
        <v>0.12718145087086014</v>
      </c>
      <c r="J145" s="23">
        <f t="shared" si="15"/>
        <v>0.12718145087086014</v>
      </c>
      <c r="K145" s="23">
        <f t="shared" si="16"/>
        <v>-0.89557622494436617</v>
      </c>
      <c r="L145" s="23">
        <f t="shared" si="17"/>
        <v>1</v>
      </c>
      <c r="M145" s="23"/>
    </row>
    <row r="146" spans="1:13" x14ac:dyDescent="0.25">
      <c r="A146">
        <v>0</v>
      </c>
      <c r="B146">
        <v>46</v>
      </c>
      <c r="C146">
        <v>20</v>
      </c>
      <c r="D146">
        <v>0</v>
      </c>
      <c r="E146">
        <v>144</v>
      </c>
      <c r="F146">
        <v>0</v>
      </c>
      <c r="G146">
        <f t="shared" si="13"/>
        <v>-2.0184817789593197</v>
      </c>
      <c r="H146">
        <f t="shared" si="18"/>
        <v>0.13285701836086847</v>
      </c>
      <c r="I146">
        <f t="shared" si="14"/>
        <v>0.11727606944881656</v>
      </c>
      <c r="J146" s="23">
        <f t="shared" si="15"/>
        <v>0.88272393055118348</v>
      </c>
      <c r="K146" s="23">
        <f t="shared" si="16"/>
        <v>-5.417509957619239E-2</v>
      </c>
      <c r="L146" s="23">
        <f t="shared" si="17"/>
        <v>1</v>
      </c>
      <c r="M146" s="23"/>
    </row>
    <row r="147" spans="1:13" x14ac:dyDescent="0.25">
      <c r="A147">
        <v>0</v>
      </c>
      <c r="B147">
        <v>52</v>
      </c>
      <c r="C147">
        <v>0</v>
      </c>
      <c r="D147">
        <v>0</v>
      </c>
      <c r="E147">
        <v>129.5</v>
      </c>
      <c r="F147">
        <v>1</v>
      </c>
      <c r="G147">
        <f t="shared" si="13"/>
        <v>-2.4213931181851436</v>
      </c>
      <c r="H147">
        <f t="shared" si="18"/>
        <v>8.8797825385566964E-2</v>
      </c>
      <c r="I147">
        <f t="shared" si="14"/>
        <v>8.1555843807937178E-2</v>
      </c>
      <c r="J147" s="23">
        <f t="shared" si="15"/>
        <v>8.1555843807937178E-2</v>
      </c>
      <c r="K147" s="23">
        <f t="shared" si="16"/>
        <v>-1.0885449145426309</v>
      </c>
      <c r="L147" s="23">
        <f t="shared" si="17"/>
        <v>0</v>
      </c>
      <c r="M147" s="23"/>
    </row>
    <row r="148" spans="1:13" x14ac:dyDescent="0.25">
      <c r="A148">
        <v>1</v>
      </c>
      <c r="B148">
        <v>38</v>
      </c>
      <c r="C148">
        <v>0</v>
      </c>
      <c r="D148">
        <v>0</v>
      </c>
      <c r="E148">
        <v>122</v>
      </c>
      <c r="F148">
        <v>0</v>
      </c>
      <c r="G148">
        <f t="shared" si="13"/>
        <v>-3.0192205572129387</v>
      </c>
      <c r="H148">
        <f t="shared" si="18"/>
        <v>4.8839270947645223E-2</v>
      </c>
      <c r="I148">
        <f t="shared" si="14"/>
        <v>4.6565067022631655E-2</v>
      </c>
      <c r="J148" s="23">
        <f t="shared" si="15"/>
        <v>0.95343493297736837</v>
      </c>
      <c r="K148" s="23">
        <f t="shared" si="16"/>
        <v>-2.0708939967845334E-2</v>
      </c>
      <c r="L148" s="23">
        <f t="shared" si="17"/>
        <v>0</v>
      </c>
      <c r="M148" s="23"/>
    </row>
    <row r="149" spans="1:13" x14ac:dyDescent="0.25">
      <c r="A149">
        <v>0</v>
      </c>
      <c r="B149">
        <v>50</v>
      </c>
      <c r="C149">
        <v>20</v>
      </c>
      <c r="D149">
        <v>0</v>
      </c>
      <c r="E149">
        <v>110</v>
      </c>
      <c r="F149">
        <v>0</v>
      </c>
      <c r="G149">
        <f t="shared" si="13"/>
        <v>-2.3001291030785307</v>
      </c>
      <c r="H149">
        <f t="shared" si="18"/>
        <v>0.10024590083293064</v>
      </c>
      <c r="I149">
        <f t="shared" si="14"/>
        <v>9.1112269318195549E-2</v>
      </c>
      <c r="J149" s="23">
        <f t="shared" si="15"/>
        <v>0.9088877306818044</v>
      </c>
      <c r="K149" s="23">
        <f t="shared" si="16"/>
        <v>-4.1489759194578368E-2</v>
      </c>
      <c r="L149" s="23">
        <f t="shared" si="17"/>
        <v>1</v>
      </c>
      <c r="M149" s="23"/>
    </row>
    <row r="150" spans="1:13" x14ac:dyDescent="0.25">
      <c r="A150">
        <v>0</v>
      </c>
      <c r="B150">
        <v>39</v>
      </c>
      <c r="C150">
        <v>12</v>
      </c>
      <c r="D150">
        <v>0</v>
      </c>
      <c r="E150">
        <v>111</v>
      </c>
      <c r="F150">
        <v>0</v>
      </c>
      <c r="G150">
        <f t="shared" si="13"/>
        <v>-3.3111183491119416</v>
      </c>
      <c r="H150">
        <f t="shared" si="18"/>
        <v>3.6475358750216832E-2</v>
      </c>
      <c r="I150">
        <f t="shared" si="14"/>
        <v>3.5191727851783046E-2</v>
      </c>
      <c r="J150" s="23">
        <f t="shared" si="15"/>
        <v>0.96480827214821696</v>
      </c>
      <c r="K150" s="23">
        <f t="shared" si="16"/>
        <v>-1.5558981600147964E-2</v>
      </c>
      <c r="L150" s="23">
        <f t="shared" si="17"/>
        <v>0</v>
      </c>
      <c r="M150" s="23"/>
    </row>
    <row r="151" spans="1:13" x14ac:dyDescent="0.25">
      <c r="A151">
        <v>0</v>
      </c>
      <c r="B151">
        <v>55</v>
      </c>
      <c r="C151">
        <v>4</v>
      </c>
      <c r="D151">
        <v>0</v>
      </c>
      <c r="E151">
        <v>124</v>
      </c>
      <c r="F151">
        <v>0</v>
      </c>
      <c r="G151">
        <f t="shared" si="13"/>
        <v>-2.179413830864136</v>
      </c>
      <c r="H151">
        <f t="shared" si="18"/>
        <v>0.11310781152078749</v>
      </c>
      <c r="I151">
        <f t="shared" si="14"/>
        <v>0.1016144261590021</v>
      </c>
      <c r="J151" s="23">
        <f t="shared" si="15"/>
        <v>0.89838557384099793</v>
      </c>
      <c r="K151" s="23">
        <f t="shared" si="16"/>
        <v>-4.6537230535058427E-2</v>
      </c>
      <c r="L151" s="23">
        <f t="shared" si="17"/>
        <v>1</v>
      </c>
      <c r="M151" s="23"/>
    </row>
    <row r="152" spans="1:13" x14ac:dyDescent="0.25">
      <c r="A152">
        <v>1</v>
      </c>
      <c r="B152">
        <v>62</v>
      </c>
      <c r="C152">
        <v>20</v>
      </c>
      <c r="D152">
        <v>0</v>
      </c>
      <c r="E152">
        <v>158</v>
      </c>
      <c r="F152">
        <v>0</v>
      </c>
      <c r="G152">
        <f t="shared" si="13"/>
        <v>-9.8791062435033439E-2</v>
      </c>
      <c r="H152">
        <f t="shared" si="18"/>
        <v>0.90593197147088256</v>
      </c>
      <c r="I152">
        <f t="shared" si="14"/>
        <v>0.47532230165158479</v>
      </c>
      <c r="J152" s="23">
        <f t="shared" si="15"/>
        <v>0.52467769834841516</v>
      </c>
      <c r="K152" s="23">
        <f t="shared" si="16"/>
        <v>-0.28010739528338496</v>
      </c>
      <c r="L152" s="23">
        <f t="shared" si="17"/>
        <v>1</v>
      </c>
      <c r="M152" s="23"/>
    </row>
    <row r="153" spans="1:13" x14ac:dyDescent="0.25">
      <c r="A153">
        <v>0</v>
      </c>
      <c r="B153">
        <v>60</v>
      </c>
      <c r="C153">
        <v>0</v>
      </c>
      <c r="D153">
        <v>0</v>
      </c>
      <c r="E153">
        <v>182</v>
      </c>
      <c r="F153">
        <v>1</v>
      </c>
      <c r="G153">
        <f t="shared" si="13"/>
        <v>-0.96696730741176395</v>
      </c>
      <c r="H153">
        <f t="shared" si="18"/>
        <v>0.38023442544284242</v>
      </c>
      <c r="I153">
        <f t="shared" si="14"/>
        <v>0.27548539467912908</v>
      </c>
      <c r="J153" s="23">
        <f t="shared" si="15"/>
        <v>0.27548539467912908</v>
      </c>
      <c r="K153" s="23">
        <f t="shared" si="16"/>
        <v>-0.55990142105321383</v>
      </c>
      <c r="L153" s="23">
        <f t="shared" si="17"/>
        <v>1</v>
      </c>
      <c r="M153" s="23"/>
    </row>
    <row r="154" spans="1:13" x14ac:dyDescent="0.25">
      <c r="A154">
        <v>0</v>
      </c>
      <c r="B154">
        <v>61</v>
      </c>
      <c r="C154">
        <v>20</v>
      </c>
      <c r="D154">
        <v>0</v>
      </c>
      <c r="E154">
        <v>122</v>
      </c>
      <c r="F154">
        <v>0</v>
      </c>
      <c r="G154">
        <f t="shared" si="13"/>
        <v>-1.3081073072632492</v>
      </c>
      <c r="H154">
        <f t="shared" si="18"/>
        <v>0.270331226436962</v>
      </c>
      <c r="I154">
        <f t="shared" si="14"/>
        <v>0.2128037324526689</v>
      </c>
      <c r="J154" s="23">
        <f t="shared" si="15"/>
        <v>0.78719626754733107</v>
      </c>
      <c r="K154" s="23">
        <f t="shared" si="16"/>
        <v>-0.10391697375791532</v>
      </c>
      <c r="L154" s="23">
        <f t="shared" si="17"/>
        <v>1</v>
      </c>
      <c r="M154" s="23"/>
    </row>
    <row r="155" spans="1:13" x14ac:dyDescent="0.25">
      <c r="A155">
        <v>0</v>
      </c>
      <c r="B155">
        <v>39</v>
      </c>
      <c r="C155">
        <v>5</v>
      </c>
      <c r="D155">
        <v>0</v>
      </c>
      <c r="E155">
        <v>117.5</v>
      </c>
      <c r="F155">
        <v>0</v>
      </c>
      <c r="G155">
        <f t="shared" si="13"/>
        <v>-3.4093446376601282</v>
      </c>
      <c r="H155">
        <f t="shared" si="18"/>
        <v>3.3062861431422189E-2</v>
      </c>
      <c r="I155">
        <f t="shared" si="14"/>
        <v>3.2004694647148536E-2</v>
      </c>
      <c r="J155" s="23">
        <f t="shared" si="15"/>
        <v>0.9679953053528515</v>
      </c>
      <c r="K155" s="23">
        <f t="shared" si="16"/>
        <v>-1.4126748956374066E-2</v>
      </c>
      <c r="L155" s="23">
        <f t="shared" si="17"/>
        <v>0</v>
      </c>
      <c r="M155" s="23"/>
    </row>
    <row r="156" spans="1:13" x14ac:dyDescent="0.25">
      <c r="A156">
        <v>0</v>
      </c>
      <c r="B156">
        <v>42</v>
      </c>
      <c r="C156">
        <v>15</v>
      </c>
      <c r="D156">
        <v>0</v>
      </c>
      <c r="E156">
        <v>110</v>
      </c>
      <c r="F156">
        <v>0</v>
      </c>
      <c r="G156">
        <f t="shared" si="13"/>
        <v>-3.0233693597100348</v>
      </c>
      <c r="H156">
        <f t="shared" si="18"/>
        <v>4.8637066202196093E-2</v>
      </c>
      <c r="I156">
        <f t="shared" si="14"/>
        <v>4.6381219746830876E-2</v>
      </c>
      <c r="J156" s="23">
        <f t="shared" si="15"/>
        <v>0.95361878025316915</v>
      </c>
      <c r="K156" s="23">
        <f t="shared" si="16"/>
        <v>-2.062520466758961E-2</v>
      </c>
      <c r="L156" s="23">
        <f t="shared" si="17"/>
        <v>0</v>
      </c>
      <c r="M156" s="23"/>
    </row>
    <row r="157" spans="1:13" x14ac:dyDescent="0.25">
      <c r="A157">
        <v>0</v>
      </c>
      <c r="B157">
        <v>37</v>
      </c>
      <c r="C157">
        <v>0</v>
      </c>
      <c r="D157">
        <v>0</v>
      </c>
      <c r="E157">
        <v>112</v>
      </c>
      <c r="F157">
        <v>0</v>
      </c>
      <c r="G157">
        <f t="shared" si="13"/>
        <v>-3.7931780308020935</v>
      </c>
      <c r="H157">
        <f t="shared" si="18"/>
        <v>2.2523906318096334E-2</v>
      </c>
      <c r="I157">
        <f t="shared" si="14"/>
        <v>2.20277552230543E-2</v>
      </c>
      <c r="J157" s="23">
        <f t="shared" si="15"/>
        <v>0.97797224477694567</v>
      </c>
      <c r="K157" s="23">
        <f t="shared" si="16"/>
        <v>-9.6734704795382025E-3</v>
      </c>
      <c r="L157" s="23">
        <f t="shared" si="17"/>
        <v>0</v>
      </c>
      <c r="M157" s="23"/>
    </row>
    <row r="158" spans="1:13" x14ac:dyDescent="0.25">
      <c r="A158">
        <v>1</v>
      </c>
      <c r="B158">
        <v>42</v>
      </c>
      <c r="C158">
        <v>10</v>
      </c>
      <c r="D158">
        <v>0</v>
      </c>
      <c r="E158">
        <v>128</v>
      </c>
      <c r="F158">
        <v>0</v>
      </c>
      <c r="G158">
        <f t="shared" si="13"/>
        <v>-2.3352766115519046</v>
      </c>
      <c r="H158">
        <f t="shared" si="18"/>
        <v>9.6783707331982702E-2</v>
      </c>
      <c r="I158">
        <f t="shared" si="14"/>
        <v>8.82432029989004E-2</v>
      </c>
      <c r="J158" s="23">
        <f t="shared" si="15"/>
        <v>0.91175679700109957</v>
      </c>
      <c r="K158" s="23">
        <f t="shared" si="16"/>
        <v>-4.0120990406209561E-2</v>
      </c>
      <c r="L158" s="23">
        <f t="shared" si="17"/>
        <v>0</v>
      </c>
      <c r="M158" s="23"/>
    </row>
    <row r="159" spans="1:13" x14ac:dyDescent="0.25">
      <c r="A159">
        <v>1</v>
      </c>
      <c r="B159">
        <v>36</v>
      </c>
      <c r="C159">
        <v>40</v>
      </c>
      <c r="D159">
        <v>0</v>
      </c>
      <c r="E159">
        <v>118</v>
      </c>
      <c r="F159">
        <v>0</v>
      </c>
      <c r="G159">
        <f t="shared" si="13"/>
        <v>-2.0467986465811983</v>
      </c>
      <c r="H159">
        <f t="shared" si="18"/>
        <v>0.12914768989641201</v>
      </c>
      <c r="I159">
        <f t="shared" si="14"/>
        <v>0.11437626012258857</v>
      </c>
      <c r="J159" s="23">
        <f t="shared" si="15"/>
        <v>0.88562373987741139</v>
      </c>
      <c r="K159" s="23">
        <f t="shared" si="16"/>
        <v>-5.2750750350229907E-2</v>
      </c>
      <c r="L159" s="23">
        <f t="shared" si="17"/>
        <v>1</v>
      </c>
      <c r="M159" s="23"/>
    </row>
    <row r="160" spans="1:13" x14ac:dyDescent="0.25">
      <c r="A160">
        <v>0</v>
      </c>
      <c r="B160">
        <v>53</v>
      </c>
      <c r="C160">
        <v>15</v>
      </c>
      <c r="D160">
        <v>0</v>
      </c>
      <c r="E160">
        <v>128</v>
      </c>
      <c r="F160">
        <v>0</v>
      </c>
      <c r="G160">
        <f t="shared" si="13"/>
        <v>-1.9308801551472792</v>
      </c>
      <c r="H160">
        <f t="shared" si="18"/>
        <v>0.14502050175432046</v>
      </c>
      <c r="I160">
        <f t="shared" si="14"/>
        <v>0.12665319226348365</v>
      </c>
      <c r="J160" s="23">
        <f t="shared" si="15"/>
        <v>0.8733468077365163</v>
      </c>
      <c r="K160" s="23">
        <f t="shared" si="16"/>
        <v>-5.8813262849756916E-2</v>
      </c>
      <c r="L160" s="23">
        <f t="shared" si="17"/>
        <v>1</v>
      </c>
      <c r="M160" s="23"/>
    </row>
    <row r="161" spans="1:13" x14ac:dyDescent="0.25">
      <c r="A161">
        <v>1</v>
      </c>
      <c r="B161">
        <v>67</v>
      </c>
      <c r="C161">
        <v>0</v>
      </c>
      <c r="D161">
        <v>0</v>
      </c>
      <c r="E161">
        <v>125</v>
      </c>
      <c r="F161">
        <v>0</v>
      </c>
      <c r="G161">
        <f t="shared" si="13"/>
        <v>-0.88339390999469636</v>
      </c>
      <c r="H161">
        <f t="shared" si="18"/>
        <v>0.41337756197617603</v>
      </c>
      <c r="I161">
        <f t="shared" si="14"/>
        <v>0.29247497137155204</v>
      </c>
      <c r="J161" s="23">
        <f t="shared" si="15"/>
        <v>0.70752502862844802</v>
      </c>
      <c r="K161" s="23">
        <f t="shared" si="16"/>
        <v>-0.15025819240725755</v>
      </c>
      <c r="L161" s="23">
        <f t="shared" si="17"/>
        <v>1</v>
      </c>
      <c r="M161" s="23"/>
    </row>
    <row r="162" spans="1:13" x14ac:dyDescent="0.25">
      <c r="A162">
        <v>0</v>
      </c>
      <c r="B162">
        <v>52</v>
      </c>
      <c r="C162">
        <v>0</v>
      </c>
      <c r="D162">
        <v>0</v>
      </c>
      <c r="E162">
        <v>158</v>
      </c>
      <c r="F162">
        <v>0</v>
      </c>
      <c r="G162">
        <f t="shared" si="13"/>
        <v>-1.9441729266346339</v>
      </c>
      <c r="H162">
        <f t="shared" si="18"/>
        <v>0.1431055331808192</v>
      </c>
      <c r="I162">
        <f t="shared" si="14"/>
        <v>0.12519013251787173</v>
      </c>
      <c r="J162" s="23">
        <f t="shared" si="15"/>
        <v>0.8748098674821283</v>
      </c>
      <c r="K162" s="23">
        <f t="shared" si="16"/>
        <v>-5.8086326950278683E-2</v>
      </c>
      <c r="L162" s="23">
        <f t="shared" si="17"/>
        <v>1</v>
      </c>
      <c r="M162" s="23"/>
    </row>
    <row r="163" spans="1:13" x14ac:dyDescent="0.25">
      <c r="A163">
        <v>0</v>
      </c>
      <c r="B163">
        <v>45</v>
      </c>
      <c r="C163">
        <v>15</v>
      </c>
      <c r="D163">
        <v>0</v>
      </c>
      <c r="E163">
        <v>117</v>
      </c>
      <c r="F163">
        <v>0</v>
      </c>
      <c r="G163">
        <f t="shared" si="13"/>
        <v>-2.6904063887506178</v>
      </c>
      <c r="H163">
        <f t="shared" si="18"/>
        <v>6.7853358926190377E-2</v>
      </c>
      <c r="I163">
        <f t="shared" si="14"/>
        <v>6.3541832180424293E-2</v>
      </c>
      <c r="J163" s="23">
        <f t="shared" si="15"/>
        <v>0.93645816781957569</v>
      </c>
      <c r="K163" s="23">
        <f t="shared" si="16"/>
        <v>-2.8511618065460063E-2</v>
      </c>
      <c r="L163" s="23">
        <f t="shared" si="17"/>
        <v>0</v>
      </c>
      <c r="M163" s="23"/>
    </row>
    <row r="164" spans="1:13" x14ac:dyDescent="0.25">
      <c r="A164">
        <v>1</v>
      </c>
      <c r="B164">
        <v>56</v>
      </c>
      <c r="C164">
        <v>0</v>
      </c>
      <c r="D164">
        <v>0</v>
      </c>
      <c r="E164">
        <v>138</v>
      </c>
      <c r="F164">
        <v>1</v>
      </c>
      <c r="G164">
        <f t="shared" si="13"/>
        <v>-1.4568015026954946</v>
      </c>
      <c r="H164">
        <f t="shared" si="18"/>
        <v>0.23298027102928903</v>
      </c>
      <c r="I164">
        <f t="shared" si="14"/>
        <v>0.18895701456341849</v>
      </c>
      <c r="J164" s="23">
        <f t="shared" si="15"/>
        <v>0.18895701456341849</v>
      </c>
      <c r="K164" s="23">
        <f t="shared" si="16"/>
        <v>-0.72363698133553445</v>
      </c>
      <c r="L164" s="23">
        <f t="shared" si="17"/>
        <v>1</v>
      </c>
      <c r="M164" s="23"/>
    </row>
    <row r="165" spans="1:13" x14ac:dyDescent="0.25">
      <c r="A165">
        <v>1</v>
      </c>
      <c r="B165">
        <v>42</v>
      </c>
      <c r="C165">
        <v>20</v>
      </c>
      <c r="D165">
        <v>0</v>
      </c>
      <c r="E165">
        <v>125</v>
      </c>
      <c r="F165">
        <v>0</v>
      </c>
      <c r="G165">
        <f t="shared" si="13"/>
        <v>-2.089701771128567</v>
      </c>
      <c r="H165">
        <f t="shared" si="18"/>
        <v>0.12372402839332262</v>
      </c>
      <c r="I165">
        <f t="shared" si="14"/>
        <v>0.11010179124693159</v>
      </c>
      <c r="J165" s="23">
        <f t="shared" si="15"/>
        <v>0.88989820875306846</v>
      </c>
      <c r="K165" s="23">
        <f t="shared" si="16"/>
        <v>-5.0659667405748329E-2</v>
      </c>
      <c r="L165" s="23">
        <f t="shared" si="17"/>
        <v>1</v>
      </c>
      <c r="M165" s="23"/>
    </row>
    <row r="166" spans="1:13" x14ac:dyDescent="0.25">
      <c r="A166">
        <v>0</v>
      </c>
      <c r="B166">
        <v>55</v>
      </c>
      <c r="C166">
        <v>0</v>
      </c>
      <c r="D166">
        <v>0</v>
      </c>
      <c r="E166">
        <v>144.5</v>
      </c>
      <c r="F166">
        <v>0</v>
      </c>
      <c r="G166">
        <f t="shared" si="13"/>
        <v>-1.9544736022290916</v>
      </c>
      <c r="H166">
        <f t="shared" si="18"/>
        <v>0.14163901553592453</v>
      </c>
      <c r="I166">
        <f t="shared" si="14"/>
        <v>0.12406637615606918</v>
      </c>
      <c r="J166" s="23">
        <f t="shared" si="15"/>
        <v>0.87593362384393081</v>
      </c>
      <c r="K166" s="23">
        <f t="shared" si="16"/>
        <v>-5.7528802382713955E-2</v>
      </c>
      <c r="L166" s="23">
        <f t="shared" si="17"/>
        <v>1</v>
      </c>
      <c r="M166" s="23"/>
    </row>
    <row r="167" spans="1:13" x14ac:dyDescent="0.25">
      <c r="A167">
        <v>1</v>
      </c>
      <c r="B167">
        <v>38</v>
      </c>
      <c r="C167">
        <v>20</v>
      </c>
      <c r="D167">
        <v>0</v>
      </c>
      <c r="E167">
        <v>133</v>
      </c>
      <c r="F167">
        <v>1</v>
      </c>
      <c r="G167">
        <f t="shared" si="13"/>
        <v>-2.243413218248417</v>
      </c>
      <c r="H167">
        <f t="shared" si="18"/>
        <v>0.10609575768838707</v>
      </c>
      <c r="I167">
        <f t="shared" si="14"/>
        <v>9.5919143483666383E-2</v>
      </c>
      <c r="J167" s="23">
        <f t="shared" si="15"/>
        <v>9.5919143483666383E-2</v>
      </c>
      <c r="K167" s="23">
        <f t="shared" si="16"/>
        <v>-1.0180947079531835</v>
      </c>
      <c r="L167" s="23">
        <f t="shared" si="17"/>
        <v>1</v>
      </c>
      <c r="M167" s="23"/>
    </row>
    <row r="168" spans="1:13" x14ac:dyDescent="0.25">
      <c r="A168">
        <v>1</v>
      </c>
      <c r="B168">
        <v>56</v>
      </c>
      <c r="C168">
        <v>30</v>
      </c>
      <c r="D168">
        <v>0</v>
      </c>
      <c r="E168">
        <v>109</v>
      </c>
      <c r="F168">
        <v>1</v>
      </c>
      <c r="G168">
        <f t="shared" si="13"/>
        <v>-1.0549683439170678</v>
      </c>
      <c r="H168">
        <f t="shared" si="18"/>
        <v>0.34820344988901769</v>
      </c>
      <c r="I168">
        <f t="shared" si="14"/>
        <v>0.25827218430399457</v>
      </c>
      <c r="J168" s="23">
        <f t="shared" si="15"/>
        <v>0.25827218430399457</v>
      </c>
      <c r="K168" s="23">
        <f t="shared" si="16"/>
        <v>-0.58792236445686452</v>
      </c>
      <c r="L168" s="23">
        <f t="shared" si="17"/>
        <v>1</v>
      </c>
      <c r="M168" s="23"/>
    </row>
    <row r="169" spans="1:13" x14ac:dyDescent="0.25">
      <c r="A169">
        <v>1</v>
      </c>
      <c r="B169">
        <v>61</v>
      </c>
      <c r="C169">
        <v>0</v>
      </c>
      <c r="D169">
        <v>0</v>
      </c>
      <c r="E169">
        <v>127</v>
      </c>
      <c r="F169">
        <v>0</v>
      </c>
      <c r="G169">
        <f t="shared" si="13"/>
        <v>-1.2814067619202625</v>
      </c>
      <c r="H169">
        <f t="shared" si="18"/>
        <v>0.27764644315254561</v>
      </c>
      <c r="I169">
        <f t="shared" si="14"/>
        <v>0.21731085672454362</v>
      </c>
      <c r="J169" s="23">
        <f t="shared" si="15"/>
        <v>0.78268914327545636</v>
      </c>
      <c r="K169" s="23">
        <f t="shared" si="16"/>
        <v>-0.10641069026119744</v>
      </c>
      <c r="L169" s="23">
        <f t="shared" si="17"/>
        <v>1</v>
      </c>
      <c r="M169" s="23"/>
    </row>
    <row r="170" spans="1:13" x14ac:dyDescent="0.25">
      <c r="A170">
        <v>0</v>
      </c>
      <c r="B170">
        <v>49</v>
      </c>
      <c r="C170">
        <v>9</v>
      </c>
      <c r="D170">
        <v>0</v>
      </c>
      <c r="E170">
        <v>106</v>
      </c>
      <c r="F170">
        <v>0</v>
      </c>
      <c r="G170">
        <f t="shared" si="13"/>
        <v>-2.7644137728827509</v>
      </c>
      <c r="H170">
        <f t="shared" si="18"/>
        <v>6.3013028468559801E-2</v>
      </c>
      <c r="I170">
        <f t="shared" si="14"/>
        <v>5.9277757450762525E-2</v>
      </c>
      <c r="J170" s="23">
        <f t="shared" si="15"/>
        <v>0.94072224254923742</v>
      </c>
      <c r="K170" s="23">
        <f t="shared" si="16"/>
        <v>-2.6538587342985542E-2</v>
      </c>
      <c r="L170" s="23">
        <f t="shared" si="17"/>
        <v>0</v>
      </c>
      <c r="M170" s="23"/>
    </row>
    <row r="171" spans="1:13" x14ac:dyDescent="0.25">
      <c r="A171">
        <v>1</v>
      </c>
      <c r="B171">
        <v>48</v>
      </c>
      <c r="C171">
        <v>10</v>
      </c>
      <c r="D171">
        <v>0</v>
      </c>
      <c r="E171">
        <v>117</v>
      </c>
      <c r="F171">
        <v>1</v>
      </c>
      <c r="G171">
        <f t="shared" si="13"/>
        <v>-2.0879648727475519</v>
      </c>
      <c r="H171">
        <f t="shared" si="18"/>
        <v>0.12393911119234226</v>
      </c>
      <c r="I171">
        <f t="shared" si="14"/>
        <v>0.11027208676888216</v>
      </c>
      <c r="J171" s="23">
        <f t="shared" si="15"/>
        <v>0.11027208676888216</v>
      </c>
      <c r="K171" s="23">
        <f t="shared" si="16"/>
        <v>-0.95753440683825364</v>
      </c>
      <c r="L171" s="23">
        <f t="shared" si="17"/>
        <v>1</v>
      </c>
      <c r="M171" s="23"/>
    </row>
    <row r="172" spans="1:13" x14ac:dyDescent="0.25">
      <c r="A172">
        <v>0</v>
      </c>
      <c r="B172">
        <v>55</v>
      </c>
      <c r="C172">
        <v>9</v>
      </c>
      <c r="D172">
        <v>0</v>
      </c>
      <c r="E172">
        <v>157</v>
      </c>
      <c r="F172">
        <v>0</v>
      </c>
      <c r="G172">
        <f t="shared" si="13"/>
        <v>-1.4789388103544834</v>
      </c>
      <c r="H172">
        <f t="shared" si="18"/>
        <v>0.22787938336107708</v>
      </c>
      <c r="I172">
        <f t="shared" si="14"/>
        <v>0.18558775922868118</v>
      </c>
      <c r="J172" s="23">
        <f t="shared" si="15"/>
        <v>0.8144122407713188</v>
      </c>
      <c r="K172" s="23">
        <f t="shared" si="16"/>
        <v>-8.9155707429361172E-2</v>
      </c>
      <c r="L172" s="23">
        <f t="shared" si="17"/>
        <v>1</v>
      </c>
      <c r="M172" s="23"/>
    </row>
    <row r="173" spans="1:13" x14ac:dyDescent="0.25">
      <c r="A173">
        <v>0</v>
      </c>
      <c r="B173">
        <v>58</v>
      </c>
      <c r="C173">
        <v>5</v>
      </c>
      <c r="D173">
        <v>0</v>
      </c>
      <c r="E173">
        <v>170</v>
      </c>
      <c r="F173">
        <v>0</v>
      </c>
      <c r="G173">
        <f t="shared" si="13"/>
        <v>-1.1638318485664207</v>
      </c>
      <c r="H173">
        <f t="shared" si="18"/>
        <v>0.31228724784172501</v>
      </c>
      <c r="I173">
        <f t="shared" si="14"/>
        <v>0.23797171568597764</v>
      </c>
      <c r="J173" s="23">
        <f t="shared" si="15"/>
        <v>0.76202828431402236</v>
      </c>
      <c r="K173" s="23">
        <f t="shared" si="16"/>
        <v>-0.11802890859014599</v>
      </c>
      <c r="L173" s="23">
        <f t="shared" si="17"/>
        <v>1</v>
      </c>
      <c r="M173" s="23"/>
    </row>
    <row r="174" spans="1:13" x14ac:dyDescent="0.25">
      <c r="A174">
        <v>1</v>
      </c>
      <c r="B174">
        <v>60</v>
      </c>
      <c r="C174">
        <v>0</v>
      </c>
      <c r="D174">
        <v>0</v>
      </c>
      <c r="E174">
        <v>137</v>
      </c>
      <c r="F174">
        <v>0</v>
      </c>
      <c r="G174">
        <f t="shared" si="13"/>
        <v>-1.1858780787035901</v>
      </c>
      <c r="H174">
        <f t="shared" si="18"/>
        <v>0.30547782812384566</v>
      </c>
      <c r="I174">
        <f t="shared" si="14"/>
        <v>0.23399694850647906</v>
      </c>
      <c r="J174" s="23">
        <f t="shared" si="15"/>
        <v>0.76600305149352099</v>
      </c>
      <c r="K174" s="23">
        <f t="shared" si="16"/>
        <v>-0.1157695002836388</v>
      </c>
      <c r="L174" s="23">
        <f t="shared" si="17"/>
        <v>1</v>
      </c>
      <c r="M174" s="23"/>
    </row>
    <row r="175" spans="1:13" x14ac:dyDescent="0.25">
      <c r="A175">
        <v>0</v>
      </c>
      <c r="B175">
        <v>38</v>
      </c>
      <c r="C175">
        <v>0</v>
      </c>
      <c r="D175">
        <v>0</v>
      </c>
      <c r="E175">
        <v>111</v>
      </c>
      <c r="F175">
        <v>0</v>
      </c>
      <c r="G175">
        <f t="shared" si="13"/>
        <v>-3.7380056008975515</v>
      </c>
      <c r="H175">
        <f t="shared" si="18"/>
        <v>2.3801525567182253E-2</v>
      </c>
      <c r="I175">
        <f t="shared" si="14"/>
        <v>2.3248183337093876E-2</v>
      </c>
      <c r="J175" s="23">
        <f t="shared" si="15"/>
        <v>0.97675181666290611</v>
      </c>
      <c r="K175" s="23">
        <f t="shared" si="16"/>
        <v>-1.0215772357140667E-2</v>
      </c>
      <c r="L175" s="23">
        <f t="shared" si="17"/>
        <v>0</v>
      </c>
      <c r="M175" s="23"/>
    </row>
    <row r="176" spans="1:13" x14ac:dyDescent="0.25">
      <c r="A176">
        <v>1</v>
      </c>
      <c r="B176">
        <v>53</v>
      </c>
      <c r="C176">
        <v>30</v>
      </c>
      <c r="D176">
        <v>0</v>
      </c>
      <c r="E176">
        <v>110</v>
      </c>
      <c r="F176">
        <v>0</v>
      </c>
      <c r="G176">
        <f t="shared" si="13"/>
        <v>-1.2539747698798518</v>
      </c>
      <c r="H176">
        <f t="shared" si="18"/>
        <v>0.28536826644294938</v>
      </c>
      <c r="I176">
        <f t="shared" si="14"/>
        <v>0.22201284557355716</v>
      </c>
      <c r="J176" s="23">
        <f t="shared" si="15"/>
        <v>0.77798715442644284</v>
      </c>
      <c r="K176" s="23">
        <f t="shared" si="16"/>
        <v>-0.10902757371438405</v>
      </c>
      <c r="L176" s="23">
        <f t="shared" si="17"/>
        <v>1</v>
      </c>
      <c r="M176" s="23"/>
    </row>
    <row r="177" spans="1:13" x14ac:dyDescent="0.25">
      <c r="A177">
        <v>1</v>
      </c>
      <c r="B177">
        <v>52</v>
      </c>
      <c r="C177">
        <v>15</v>
      </c>
      <c r="D177">
        <v>0</v>
      </c>
      <c r="E177">
        <v>94</v>
      </c>
      <c r="F177">
        <v>0</v>
      </c>
      <c r="G177">
        <f t="shared" si="13"/>
        <v>-2.0375176750978534</v>
      </c>
      <c r="H177">
        <f t="shared" si="18"/>
        <v>0.13035188533148137</v>
      </c>
      <c r="I177">
        <f t="shared" si="14"/>
        <v>0.1153197398288543</v>
      </c>
      <c r="J177" s="23">
        <f t="shared" si="15"/>
        <v>0.88468026017114565</v>
      </c>
      <c r="K177" s="23">
        <f t="shared" si="16"/>
        <v>-5.3213663012689823E-2</v>
      </c>
      <c r="L177" s="23">
        <f t="shared" si="17"/>
        <v>1</v>
      </c>
      <c r="M177" s="23"/>
    </row>
    <row r="178" spans="1:13" x14ac:dyDescent="0.25">
      <c r="A178">
        <v>1</v>
      </c>
      <c r="B178">
        <v>41</v>
      </c>
      <c r="C178">
        <v>40</v>
      </c>
      <c r="D178">
        <v>0</v>
      </c>
      <c r="E178">
        <v>119.5</v>
      </c>
      <c r="F178">
        <v>0</v>
      </c>
      <c r="G178">
        <f t="shared" si="13"/>
        <v>-1.6620968042487245</v>
      </c>
      <c r="H178">
        <f t="shared" si="18"/>
        <v>0.18974071356959146</v>
      </c>
      <c r="I178">
        <f t="shared" si="14"/>
        <v>0.15948072668733881</v>
      </c>
      <c r="J178" s="23">
        <f t="shared" si="15"/>
        <v>0.84051927331266119</v>
      </c>
      <c r="K178" s="23">
        <f t="shared" si="16"/>
        <v>-7.5452323631566037E-2</v>
      </c>
      <c r="L178" s="23">
        <f t="shared" si="17"/>
        <v>1</v>
      </c>
      <c r="M178" s="23"/>
    </row>
    <row r="179" spans="1:13" x14ac:dyDescent="0.25">
      <c r="A179">
        <v>0</v>
      </c>
      <c r="B179">
        <v>37</v>
      </c>
      <c r="C179">
        <v>20</v>
      </c>
      <c r="D179">
        <v>0</v>
      </c>
      <c r="E179">
        <v>135</v>
      </c>
      <c r="F179">
        <v>0</v>
      </c>
      <c r="G179">
        <f t="shared" si="13"/>
        <v>-2.8164358743426199</v>
      </c>
      <c r="H179">
        <f t="shared" si="18"/>
        <v>5.9818764815756556E-2</v>
      </c>
      <c r="I179">
        <f t="shared" si="14"/>
        <v>5.6442447333111434E-2</v>
      </c>
      <c r="J179" s="23">
        <f t="shared" si="15"/>
        <v>0.94355755266688857</v>
      </c>
      <c r="K179" s="23">
        <f t="shared" si="16"/>
        <v>-2.5231604727084828E-2</v>
      </c>
      <c r="L179" s="23">
        <f t="shared" si="17"/>
        <v>0</v>
      </c>
      <c r="M179" s="23"/>
    </row>
    <row r="180" spans="1:13" x14ac:dyDescent="0.25">
      <c r="A180">
        <v>1</v>
      </c>
      <c r="B180">
        <v>42</v>
      </c>
      <c r="C180">
        <v>0</v>
      </c>
      <c r="D180">
        <v>0</v>
      </c>
      <c r="E180">
        <v>144</v>
      </c>
      <c r="F180">
        <v>1</v>
      </c>
      <c r="G180">
        <f t="shared" si="13"/>
        <v>-2.3631720663557116</v>
      </c>
      <c r="H180">
        <f t="shared" si="18"/>
        <v>9.4121190509504085E-2</v>
      </c>
      <c r="I180">
        <f t="shared" si="14"/>
        <v>8.6024465411984455E-2</v>
      </c>
      <c r="J180" s="23">
        <f t="shared" si="15"/>
        <v>8.6024465411984455E-2</v>
      </c>
      <c r="K180" s="23">
        <f t="shared" si="16"/>
        <v>-1.0653780175660457</v>
      </c>
      <c r="L180" s="23">
        <f t="shared" si="17"/>
        <v>0</v>
      </c>
      <c r="M180" s="23"/>
    </row>
    <row r="181" spans="1:13" x14ac:dyDescent="0.25">
      <c r="A181">
        <v>0</v>
      </c>
      <c r="B181">
        <v>64</v>
      </c>
      <c r="C181">
        <v>0</v>
      </c>
      <c r="D181">
        <v>0</v>
      </c>
      <c r="E181">
        <v>155</v>
      </c>
      <c r="F181">
        <v>0</v>
      </c>
      <c r="G181">
        <f t="shared" si="13"/>
        <v>-1.1314026546589222</v>
      </c>
      <c r="H181">
        <f t="shared" si="18"/>
        <v>0.32258046994591155</v>
      </c>
      <c r="I181">
        <f t="shared" si="14"/>
        <v>0.24390233885663218</v>
      </c>
      <c r="J181" s="23">
        <f t="shared" si="15"/>
        <v>0.75609766114336785</v>
      </c>
      <c r="K181" s="23">
        <f t="shared" si="16"/>
        <v>-0.12142210535016054</v>
      </c>
      <c r="L181" s="23">
        <f t="shared" si="17"/>
        <v>1</v>
      </c>
      <c r="M181" s="23"/>
    </row>
    <row r="182" spans="1:13" x14ac:dyDescent="0.25">
      <c r="A182">
        <v>0</v>
      </c>
      <c r="B182">
        <v>56</v>
      </c>
      <c r="C182">
        <v>20</v>
      </c>
      <c r="D182">
        <v>0</v>
      </c>
      <c r="E182">
        <v>117.5</v>
      </c>
      <c r="F182">
        <v>0</v>
      </c>
      <c r="G182">
        <f t="shared" si="13"/>
        <v>-1.7430428539694613</v>
      </c>
      <c r="H182">
        <f t="shared" si="18"/>
        <v>0.17498712941391789</v>
      </c>
      <c r="I182">
        <f t="shared" si="14"/>
        <v>0.14892684782104912</v>
      </c>
      <c r="J182" s="23">
        <f t="shared" si="15"/>
        <v>0.85107315217895085</v>
      </c>
      <c r="K182" s="23">
        <f t="shared" si="16"/>
        <v>-7.0033109454454623E-2</v>
      </c>
      <c r="L182" s="23">
        <f t="shared" si="17"/>
        <v>1</v>
      </c>
      <c r="M182" s="23"/>
    </row>
    <row r="183" spans="1:13" x14ac:dyDescent="0.25">
      <c r="A183">
        <v>0</v>
      </c>
      <c r="B183">
        <v>67</v>
      </c>
      <c r="C183">
        <v>0</v>
      </c>
      <c r="D183">
        <v>0</v>
      </c>
      <c r="E183">
        <v>128</v>
      </c>
      <c r="F183">
        <v>1</v>
      </c>
      <c r="G183">
        <f t="shared" si="13"/>
        <v>-1.3677549999351992</v>
      </c>
      <c r="H183">
        <f t="shared" si="18"/>
        <v>0.25467807052568042</v>
      </c>
      <c r="I183">
        <f t="shared" si="14"/>
        <v>0.20298280212945488</v>
      </c>
      <c r="J183" s="23">
        <f t="shared" si="15"/>
        <v>0.20298280212945488</v>
      </c>
      <c r="K183" s="23">
        <f t="shared" si="16"/>
        <v>-0.69254075645464463</v>
      </c>
      <c r="L183" s="23">
        <f t="shared" si="17"/>
        <v>1</v>
      </c>
      <c r="M183" s="23"/>
    </row>
    <row r="184" spans="1:13" x14ac:dyDescent="0.25">
      <c r="A184">
        <v>1</v>
      </c>
      <c r="B184">
        <v>43</v>
      </c>
      <c r="C184">
        <v>30</v>
      </c>
      <c r="D184">
        <v>0</v>
      </c>
      <c r="E184">
        <v>125</v>
      </c>
      <c r="F184">
        <v>0</v>
      </c>
      <c r="G184">
        <f t="shared" si="13"/>
        <v>-1.7219762283023723</v>
      </c>
      <c r="H184">
        <f t="shared" si="18"/>
        <v>0.178712621761243</v>
      </c>
      <c r="I184">
        <f t="shared" si="14"/>
        <v>0.15161678806341194</v>
      </c>
      <c r="J184" s="23">
        <f t="shared" si="15"/>
        <v>0.84838321193658806</v>
      </c>
      <c r="K184" s="23">
        <f t="shared" si="16"/>
        <v>-7.1407934020915498E-2</v>
      </c>
      <c r="L184" s="23">
        <f t="shared" si="17"/>
        <v>1</v>
      </c>
      <c r="M184" s="23"/>
    </row>
    <row r="185" spans="1:13" x14ac:dyDescent="0.25">
      <c r="A185">
        <v>1</v>
      </c>
      <c r="B185">
        <v>45</v>
      </c>
      <c r="C185">
        <v>18</v>
      </c>
      <c r="D185">
        <v>0</v>
      </c>
      <c r="E185">
        <v>124</v>
      </c>
      <c r="F185">
        <v>0</v>
      </c>
      <c r="G185">
        <f t="shared" si="13"/>
        <v>-1.9498570541251992</v>
      </c>
      <c r="H185">
        <f t="shared" si="18"/>
        <v>0.14229441053178751</v>
      </c>
      <c r="I185">
        <f t="shared" si="14"/>
        <v>0.12456894581629205</v>
      </c>
      <c r="J185" s="23">
        <f t="shared" si="15"/>
        <v>0.87543105418370792</v>
      </c>
      <c r="K185" s="23">
        <f t="shared" si="16"/>
        <v>-5.7778051712606332E-2</v>
      </c>
      <c r="L185" s="23">
        <f t="shared" si="17"/>
        <v>1</v>
      </c>
      <c r="M185" s="23"/>
    </row>
    <row r="186" spans="1:13" x14ac:dyDescent="0.25">
      <c r="A186">
        <v>1</v>
      </c>
      <c r="B186">
        <v>61</v>
      </c>
      <c r="C186">
        <v>0</v>
      </c>
      <c r="D186">
        <v>0</v>
      </c>
      <c r="E186">
        <v>143</v>
      </c>
      <c r="F186">
        <v>0</v>
      </c>
      <c r="G186">
        <f t="shared" si="13"/>
        <v>-1.0134936719269945</v>
      </c>
      <c r="H186">
        <f t="shared" si="18"/>
        <v>0.36294873814274564</v>
      </c>
      <c r="I186">
        <f t="shared" si="14"/>
        <v>0.2662966903930124</v>
      </c>
      <c r="J186" s="23">
        <f t="shared" si="15"/>
        <v>0.7337033096069876</v>
      </c>
      <c r="K186" s="23">
        <f t="shared" si="16"/>
        <v>-0.13447952189454565</v>
      </c>
      <c r="L186" s="23">
        <f t="shared" si="17"/>
        <v>1</v>
      </c>
      <c r="M186" s="23"/>
    </row>
    <row r="187" spans="1:13" x14ac:dyDescent="0.25">
      <c r="A187">
        <v>0</v>
      </c>
      <c r="B187">
        <v>66</v>
      </c>
      <c r="C187">
        <v>0</v>
      </c>
      <c r="D187">
        <v>0</v>
      </c>
      <c r="E187">
        <v>166</v>
      </c>
      <c r="F187">
        <v>0</v>
      </c>
      <c r="G187">
        <f t="shared" si="13"/>
        <v>-0.80337840923030779</v>
      </c>
      <c r="H187">
        <f t="shared" si="18"/>
        <v>0.44781350835367956</v>
      </c>
      <c r="I187">
        <f t="shared" si="14"/>
        <v>0.30930330858902672</v>
      </c>
      <c r="J187" s="23">
        <f t="shared" si="15"/>
        <v>0.69069669141097334</v>
      </c>
      <c r="K187" s="23">
        <f t="shared" si="16"/>
        <v>-0.16071262435493414</v>
      </c>
      <c r="L187" s="23">
        <f t="shared" si="17"/>
        <v>1</v>
      </c>
      <c r="M187" s="23"/>
    </row>
    <row r="188" spans="1:13" x14ac:dyDescent="0.25">
      <c r="A188">
        <v>0</v>
      </c>
      <c r="B188">
        <v>34</v>
      </c>
      <c r="C188">
        <v>0</v>
      </c>
      <c r="D188">
        <v>0</v>
      </c>
      <c r="E188">
        <v>107</v>
      </c>
      <c r="F188">
        <v>0</v>
      </c>
      <c r="G188">
        <f t="shared" si="13"/>
        <v>-4.0926518655123525</v>
      </c>
      <c r="H188">
        <f t="shared" si="18"/>
        <v>1.6694902168824854E-2</v>
      </c>
      <c r="I188">
        <f t="shared" si="14"/>
        <v>1.6420759200435751E-2</v>
      </c>
      <c r="J188" s="23">
        <f t="shared" si="15"/>
        <v>0.98357924079956427</v>
      </c>
      <c r="K188" s="23">
        <f t="shared" si="16"/>
        <v>-7.1906459574542104E-3</v>
      </c>
      <c r="L188" s="23">
        <f t="shared" si="17"/>
        <v>0</v>
      </c>
      <c r="M188" s="23"/>
    </row>
    <row r="189" spans="1:13" x14ac:dyDescent="0.25">
      <c r="A189">
        <v>0</v>
      </c>
      <c r="B189">
        <v>52</v>
      </c>
      <c r="C189">
        <v>0</v>
      </c>
      <c r="D189">
        <v>0</v>
      </c>
      <c r="E189">
        <v>126.5</v>
      </c>
      <c r="F189">
        <v>0</v>
      </c>
      <c r="G189">
        <f t="shared" si="13"/>
        <v>-2.4716268225588811</v>
      </c>
      <c r="H189">
        <f t="shared" si="18"/>
        <v>8.4447366313228175E-2</v>
      </c>
      <c r="I189">
        <f t="shared" si="14"/>
        <v>7.7871336992888854E-2</v>
      </c>
      <c r="J189" s="23">
        <f t="shared" si="15"/>
        <v>0.92212866300711116</v>
      </c>
      <c r="K189" s="23">
        <f t="shared" si="16"/>
        <v>-3.5208478365483853E-2</v>
      </c>
      <c r="L189" s="23">
        <f t="shared" si="17"/>
        <v>0</v>
      </c>
      <c r="M189" s="23"/>
    </row>
    <row r="190" spans="1:13" x14ac:dyDescent="0.25">
      <c r="A190">
        <v>0</v>
      </c>
      <c r="B190">
        <v>43</v>
      </c>
      <c r="C190">
        <v>0</v>
      </c>
      <c r="D190">
        <v>0</v>
      </c>
      <c r="E190">
        <v>115</v>
      </c>
      <c r="F190">
        <v>0</v>
      </c>
      <c r="G190">
        <f t="shared" si="13"/>
        <v>-3.3114423382536309</v>
      </c>
      <c r="H190">
        <f t="shared" si="18"/>
        <v>3.6463543044226117E-2</v>
      </c>
      <c r="I190">
        <f t="shared" si="14"/>
        <v>3.5180729017373846E-2</v>
      </c>
      <c r="J190" s="23">
        <f t="shared" si="15"/>
        <v>0.96481927098262621</v>
      </c>
      <c r="K190" s="23">
        <f t="shared" si="16"/>
        <v>-1.5554030662223845E-2</v>
      </c>
      <c r="L190" s="23">
        <f t="shared" si="17"/>
        <v>0</v>
      </c>
      <c r="M190" s="23"/>
    </row>
    <row r="191" spans="1:13" x14ac:dyDescent="0.25">
      <c r="A191">
        <v>1</v>
      </c>
      <c r="B191">
        <v>49</v>
      </c>
      <c r="C191">
        <v>30</v>
      </c>
      <c r="D191">
        <v>0</v>
      </c>
      <c r="E191">
        <v>114</v>
      </c>
      <c r="F191">
        <v>0</v>
      </c>
      <c r="G191">
        <f t="shared" si="13"/>
        <v>-1.4746644894980179</v>
      </c>
      <c r="H191">
        <f t="shared" si="18"/>
        <v>0.22885549758871784</v>
      </c>
      <c r="I191">
        <f t="shared" si="14"/>
        <v>0.18623466960743731</v>
      </c>
      <c r="J191" s="23">
        <f t="shared" si="15"/>
        <v>0.81376533039256271</v>
      </c>
      <c r="K191" s="23">
        <f t="shared" si="16"/>
        <v>-8.9500816743651596E-2</v>
      </c>
      <c r="L191" s="23">
        <f t="shared" si="17"/>
        <v>1</v>
      </c>
      <c r="M191" s="23"/>
    </row>
    <row r="192" spans="1:13" x14ac:dyDescent="0.25">
      <c r="A192">
        <v>0</v>
      </c>
      <c r="B192">
        <v>57</v>
      </c>
      <c r="C192">
        <v>0</v>
      </c>
      <c r="D192">
        <v>0</v>
      </c>
      <c r="E192">
        <v>123</v>
      </c>
      <c r="F192">
        <v>0</v>
      </c>
      <c r="G192">
        <f t="shared" si="13"/>
        <v>-2.1706478208493047</v>
      </c>
      <c r="H192">
        <f t="shared" si="18"/>
        <v>0.11410367422347095</v>
      </c>
      <c r="I192">
        <f t="shared" si="14"/>
        <v>0.1024174651456931</v>
      </c>
      <c r="J192" s="23">
        <f t="shared" si="15"/>
        <v>0.89758253485430695</v>
      </c>
      <c r="K192" s="23">
        <f t="shared" si="16"/>
        <v>-4.6925606500340521E-2</v>
      </c>
      <c r="L192" s="23">
        <f t="shared" si="17"/>
        <v>1</v>
      </c>
      <c r="M192" s="23"/>
    </row>
    <row r="193" spans="1:13" x14ac:dyDescent="0.25">
      <c r="A193">
        <v>0</v>
      </c>
      <c r="B193">
        <v>48</v>
      </c>
      <c r="C193">
        <v>0</v>
      </c>
      <c r="D193">
        <v>0</v>
      </c>
      <c r="E193">
        <v>96</v>
      </c>
      <c r="F193">
        <v>0</v>
      </c>
      <c r="G193">
        <f t="shared" si="13"/>
        <v>-3.2700041424750328</v>
      </c>
      <c r="H193">
        <f t="shared" si="18"/>
        <v>3.8006269634825167E-2</v>
      </c>
      <c r="I193">
        <f t="shared" si="14"/>
        <v>3.6614682152349552E-2</v>
      </c>
      <c r="J193" s="23">
        <f t="shared" si="15"/>
        <v>0.96338531784765047</v>
      </c>
      <c r="K193" s="23">
        <f t="shared" si="16"/>
        <v>-1.6199976691229925E-2</v>
      </c>
      <c r="L193" s="23">
        <f t="shared" si="17"/>
        <v>0</v>
      </c>
      <c r="M193" s="23"/>
    </row>
    <row r="194" spans="1:13" x14ac:dyDescent="0.25">
      <c r="A194">
        <v>0</v>
      </c>
      <c r="B194">
        <v>36</v>
      </c>
      <c r="C194">
        <v>20</v>
      </c>
      <c r="D194">
        <v>0</v>
      </c>
      <c r="E194">
        <v>117.5</v>
      </c>
      <c r="F194">
        <v>0</v>
      </c>
      <c r="G194">
        <f t="shared" ref="G194:G257" si="19">$M$32+SUMPRODUCT(N$32:R$32,A194:E194)</f>
        <v>-3.1813828145518777</v>
      </c>
      <c r="H194">
        <f t="shared" si="18"/>
        <v>4.1528189613349482E-2</v>
      </c>
      <c r="I194">
        <f t="shared" ref="I194:I257" si="20">H194/(H194+1)</f>
        <v>3.9872362579803193E-2</v>
      </c>
      <c r="J194" s="23">
        <f t="shared" ref="J194:J257" si="21">IF(F194=1,I194,1-I194)</f>
        <v>0.9601276374201968</v>
      </c>
      <c r="K194" s="23">
        <f t="shared" ref="K194:K257" si="22">LOG(J194)</f>
        <v>-1.7671028895235089E-2</v>
      </c>
      <c r="L194" s="23">
        <f t="shared" ref="L194:L257" si="23">IF(H194&gt;$S$32,1,0)</f>
        <v>0</v>
      </c>
      <c r="M194" s="23"/>
    </row>
    <row r="195" spans="1:13" x14ac:dyDescent="0.25">
      <c r="A195">
        <v>0</v>
      </c>
      <c r="B195">
        <v>38</v>
      </c>
      <c r="C195">
        <v>9</v>
      </c>
      <c r="D195">
        <v>0</v>
      </c>
      <c r="E195">
        <v>124</v>
      </c>
      <c r="F195">
        <v>0</v>
      </c>
      <c r="G195">
        <f t="shared" si="19"/>
        <v>-3.2540985249606535</v>
      </c>
      <c r="H195">
        <f t="shared" ref="H195:H258" si="24">EXP(G195)</f>
        <v>3.8615615991403035E-2</v>
      </c>
      <c r="I195">
        <f t="shared" si="20"/>
        <v>3.7179891575713289E-2</v>
      </c>
      <c r="J195" s="23">
        <f t="shared" si="21"/>
        <v>0.96282010842428667</v>
      </c>
      <c r="K195" s="23">
        <f t="shared" si="22"/>
        <v>-1.6454848095269928E-2</v>
      </c>
      <c r="L195" s="23">
        <f t="shared" si="23"/>
        <v>0</v>
      </c>
      <c r="M195" s="23"/>
    </row>
    <row r="196" spans="1:13" x14ac:dyDescent="0.25">
      <c r="A196">
        <v>0</v>
      </c>
      <c r="B196">
        <v>60</v>
      </c>
      <c r="C196">
        <v>0</v>
      </c>
      <c r="D196">
        <v>0</v>
      </c>
      <c r="E196">
        <v>130</v>
      </c>
      <c r="F196">
        <v>0</v>
      </c>
      <c r="G196">
        <f t="shared" si="19"/>
        <v>-1.8376848498898859</v>
      </c>
      <c r="H196">
        <f t="shared" si="24"/>
        <v>0.15918553824146364</v>
      </c>
      <c r="I196">
        <f t="shared" si="20"/>
        <v>0.13732533144172521</v>
      </c>
      <c r="J196" s="23">
        <f t="shared" si="21"/>
        <v>0.86267466855827479</v>
      </c>
      <c r="K196" s="23">
        <f t="shared" si="22"/>
        <v>-6.4152954328966241E-2</v>
      </c>
      <c r="L196" s="23">
        <f t="shared" si="23"/>
        <v>1</v>
      </c>
      <c r="M196" s="23"/>
    </row>
    <row r="197" spans="1:13" x14ac:dyDescent="0.25">
      <c r="A197">
        <v>0</v>
      </c>
      <c r="B197">
        <v>40</v>
      </c>
      <c r="C197">
        <v>0</v>
      </c>
      <c r="D197">
        <v>0</v>
      </c>
      <c r="E197">
        <v>106</v>
      </c>
      <c r="F197">
        <v>0</v>
      </c>
      <c r="G197">
        <f t="shared" si="19"/>
        <v>-3.677894445462206</v>
      </c>
      <c r="H197">
        <f t="shared" si="24"/>
        <v>2.5276139134873005E-2</v>
      </c>
      <c r="I197">
        <f t="shared" si="20"/>
        <v>2.4653006317108858E-2</v>
      </c>
      <c r="J197" s="23">
        <f t="shared" si="21"/>
        <v>0.97534699368289113</v>
      </c>
      <c r="K197" s="23">
        <f t="shared" si="22"/>
        <v>-1.0840850319753228E-2</v>
      </c>
      <c r="L197" s="23">
        <f t="shared" si="23"/>
        <v>0</v>
      </c>
      <c r="M197" s="23"/>
    </row>
    <row r="198" spans="1:13" x14ac:dyDescent="0.25">
      <c r="A198">
        <v>0</v>
      </c>
      <c r="B198">
        <v>43</v>
      </c>
      <c r="C198">
        <v>0</v>
      </c>
      <c r="D198">
        <v>0</v>
      </c>
      <c r="E198">
        <v>160</v>
      </c>
      <c r="F198">
        <v>0</v>
      </c>
      <c r="G198">
        <f t="shared" si="19"/>
        <v>-2.5579367726475635</v>
      </c>
      <c r="H198">
        <f t="shared" si="24"/>
        <v>7.7464402351024128E-2</v>
      </c>
      <c r="I198">
        <f t="shared" si="20"/>
        <v>7.1895092016030449E-2</v>
      </c>
      <c r="J198" s="23">
        <f t="shared" si="21"/>
        <v>0.92810490798396961</v>
      </c>
      <c r="K198" s="23">
        <f t="shared" si="22"/>
        <v>-3.2402930695506697E-2</v>
      </c>
      <c r="L198" s="23">
        <f t="shared" si="23"/>
        <v>0</v>
      </c>
      <c r="M198" s="23"/>
    </row>
    <row r="199" spans="1:13" x14ac:dyDescent="0.25">
      <c r="A199">
        <v>1</v>
      </c>
      <c r="B199">
        <v>53</v>
      </c>
      <c r="C199">
        <v>0</v>
      </c>
      <c r="D199">
        <v>0</v>
      </c>
      <c r="E199">
        <v>142</v>
      </c>
      <c r="F199">
        <v>0</v>
      </c>
      <c r="G199">
        <f t="shared" si="19"/>
        <v>-1.6055742242845401</v>
      </c>
      <c r="H199">
        <f t="shared" si="24"/>
        <v>0.20077423236296457</v>
      </c>
      <c r="I199">
        <f t="shared" si="20"/>
        <v>0.16720398135781733</v>
      </c>
      <c r="J199" s="23">
        <f t="shared" si="21"/>
        <v>0.83279601864218267</v>
      </c>
      <c r="K199" s="23">
        <f t="shared" si="22"/>
        <v>-7.9461359729345024E-2</v>
      </c>
      <c r="L199" s="23">
        <f t="shared" si="23"/>
        <v>1</v>
      </c>
      <c r="M199" s="23"/>
    </row>
    <row r="200" spans="1:13" x14ac:dyDescent="0.25">
      <c r="A200">
        <v>1</v>
      </c>
      <c r="B200">
        <v>56</v>
      </c>
      <c r="C200">
        <v>0</v>
      </c>
      <c r="D200">
        <v>0</v>
      </c>
      <c r="E200">
        <v>177.5</v>
      </c>
      <c r="F200">
        <v>1</v>
      </c>
      <c r="G200">
        <f t="shared" si="19"/>
        <v>-0.79539106177461427</v>
      </c>
      <c r="H200">
        <f t="shared" si="24"/>
        <v>0.45140467328898393</v>
      </c>
      <c r="I200">
        <f t="shared" si="20"/>
        <v>0.31101227768963263</v>
      </c>
      <c r="J200" s="23">
        <f t="shared" si="21"/>
        <v>0.31101227768963263</v>
      </c>
      <c r="K200" s="23">
        <f t="shared" si="22"/>
        <v>-0.50722246618985223</v>
      </c>
      <c r="L200" s="23">
        <f t="shared" si="23"/>
        <v>1</v>
      </c>
      <c r="M200" s="23"/>
    </row>
    <row r="201" spans="1:13" x14ac:dyDescent="0.25">
      <c r="A201">
        <v>0</v>
      </c>
      <c r="B201">
        <v>50</v>
      </c>
      <c r="C201">
        <v>0</v>
      </c>
      <c r="D201">
        <v>0</v>
      </c>
      <c r="E201">
        <v>131</v>
      </c>
      <c r="F201">
        <v>0</v>
      </c>
      <c r="G201">
        <f t="shared" si="19"/>
        <v>-2.5401102620565155</v>
      </c>
      <c r="H201">
        <f t="shared" si="24"/>
        <v>7.8857704298644277E-2</v>
      </c>
      <c r="I201">
        <f t="shared" si="20"/>
        <v>7.3093702704666655E-2</v>
      </c>
      <c r="J201" s="23">
        <f t="shared" si="21"/>
        <v>0.92690629729533336</v>
      </c>
      <c r="K201" s="23">
        <f t="shared" si="22"/>
        <v>-3.2964167284253831E-2</v>
      </c>
      <c r="L201" s="23">
        <f t="shared" si="23"/>
        <v>0</v>
      </c>
      <c r="M201" s="23"/>
    </row>
    <row r="202" spans="1:13" x14ac:dyDescent="0.25">
      <c r="A202">
        <v>1</v>
      </c>
      <c r="B202">
        <v>46</v>
      </c>
      <c r="C202">
        <v>0</v>
      </c>
      <c r="D202">
        <v>0</v>
      </c>
      <c r="E202">
        <v>136.5</v>
      </c>
      <c r="F202">
        <v>0</v>
      </c>
      <c r="G202">
        <f t="shared" si="19"/>
        <v>-2.2010883351735728</v>
      </c>
      <c r="H202">
        <f t="shared" si="24"/>
        <v>0.11068263298564517</v>
      </c>
      <c r="I202">
        <f t="shared" si="20"/>
        <v>9.9652798827075617E-2</v>
      </c>
      <c r="J202" s="23">
        <f t="shared" si="21"/>
        <v>0.90034720117292433</v>
      </c>
      <c r="K202" s="23">
        <f t="shared" si="22"/>
        <v>-4.5589981143288855E-2</v>
      </c>
      <c r="L202" s="23">
        <f t="shared" si="23"/>
        <v>1</v>
      </c>
      <c r="M202" s="23"/>
    </row>
    <row r="203" spans="1:13" x14ac:dyDescent="0.25">
      <c r="A203">
        <v>0</v>
      </c>
      <c r="B203">
        <v>53</v>
      </c>
      <c r="C203">
        <v>0</v>
      </c>
      <c r="D203">
        <v>0</v>
      </c>
      <c r="E203">
        <v>128</v>
      </c>
      <c r="F203">
        <v>1</v>
      </c>
      <c r="G203">
        <f t="shared" si="19"/>
        <v>-2.3745929723428914</v>
      </c>
      <c r="H203">
        <f t="shared" si="24"/>
        <v>9.3052356386255156E-2</v>
      </c>
      <c r="I203">
        <f t="shared" si="20"/>
        <v>8.5130740391883827E-2</v>
      </c>
      <c r="J203" s="23">
        <f t="shared" si="21"/>
        <v>8.5130740391883827E-2</v>
      </c>
      <c r="K203" s="23">
        <f t="shared" si="22"/>
        <v>-1.0699135894819232</v>
      </c>
      <c r="L203" s="23">
        <f t="shared" si="23"/>
        <v>0</v>
      </c>
      <c r="M203" s="23"/>
    </row>
    <row r="204" spans="1:13" x14ac:dyDescent="0.25">
      <c r="A204">
        <v>0</v>
      </c>
      <c r="B204">
        <v>59</v>
      </c>
      <c r="C204">
        <v>0</v>
      </c>
      <c r="D204">
        <v>0</v>
      </c>
      <c r="E204">
        <v>129</v>
      </c>
      <c r="F204">
        <v>0</v>
      </c>
      <c r="G204">
        <f t="shared" si="19"/>
        <v>-1.9263464160435868</v>
      </c>
      <c r="H204">
        <f t="shared" si="24"/>
        <v>0.14567947956192637</v>
      </c>
      <c r="I204">
        <f t="shared" si="20"/>
        <v>0.1271555283661272</v>
      </c>
      <c r="J204" s="23">
        <f t="shared" si="21"/>
        <v>0.8728444716338728</v>
      </c>
      <c r="K204" s="23">
        <f t="shared" si="22"/>
        <v>-5.9063134448629706E-2</v>
      </c>
      <c r="L204" s="23">
        <f t="shared" si="23"/>
        <v>1</v>
      </c>
      <c r="M204" s="23"/>
    </row>
    <row r="205" spans="1:13" x14ac:dyDescent="0.25">
      <c r="A205">
        <v>1</v>
      </c>
      <c r="B205">
        <v>48</v>
      </c>
      <c r="C205">
        <v>0</v>
      </c>
      <c r="D205">
        <v>0</v>
      </c>
      <c r="E205">
        <v>112.5</v>
      </c>
      <c r="F205">
        <v>0</v>
      </c>
      <c r="G205">
        <f t="shared" si="19"/>
        <v>-2.4591239741052329</v>
      </c>
      <c r="H205">
        <f t="shared" si="24"/>
        <v>8.550982698856506E-2</v>
      </c>
      <c r="I205">
        <f t="shared" si="20"/>
        <v>7.877388565498987E-2</v>
      </c>
      <c r="J205" s="23">
        <f t="shared" si="21"/>
        <v>0.92122611434501012</v>
      </c>
      <c r="K205" s="23">
        <f t="shared" si="22"/>
        <v>-3.5633759423409385E-2</v>
      </c>
      <c r="L205" s="23">
        <f t="shared" si="23"/>
        <v>0</v>
      </c>
      <c r="M205" s="23"/>
    </row>
    <row r="206" spans="1:13" x14ac:dyDescent="0.25">
      <c r="A206">
        <v>0</v>
      </c>
      <c r="B206">
        <v>48</v>
      </c>
      <c r="C206">
        <v>0</v>
      </c>
      <c r="D206">
        <v>0</v>
      </c>
      <c r="E206">
        <v>159</v>
      </c>
      <c r="F206">
        <v>0</v>
      </c>
      <c r="G206">
        <f t="shared" si="19"/>
        <v>-2.2150963506265384</v>
      </c>
      <c r="H206">
        <f t="shared" si="24"/>
        <v>0.10914299774562129</v>
      </c>
      <c r="I206">
        <f t="shared" si="20"/>
        <v>9.840299940355654E-2</v>
      </c>
      <c r="J206" s="23">
        <f t="shared" si="21"/>
        <v>0.90159700059644343</v>
      </c>
      <c r="K206" s="23">
        <f t="shared" si="22"/>
        <v>-4.4987541756293686E-2</v>
      </c>
      <c r="L206" s="23">
        <f t="shared" si="23"/>
        <v>1</v>
      </c>
      <c r="M206" s="23"/>
    </row>
    <row r="207" spans="1:13" x14ac:dyDescent="0.25">
      <c r="A207">
        <v>1</v>
      </c>
      <c r="B207">
        <v>54</v>
      </c>
      <c r="C207">
        <v>20</v>
      </c>
      <c r="D207">
        <v>0</v>
      </c>
      <c r="E207">
        <v>128</v>
      </c>
      <c r="F207">
        <v>1</v>
      </c>
      <c r="G207">
        <f t="shared" si="19"/>
        <v>-1.1764640904053785</v>
      </c>
      <c r="H207">
        <f t="shared" si="24"/>
        <v>0.30836717160750421</v>
      </c>
      <c r="I207">
        <f t="shared" si="20"/>
        <v>0.23568855769182426</v>
      </c>
      <c r="J207" s="23">
        <f t="shared" si="21"/>
        <v>0.23568855769182426</v>
      </c>
      <c r="K207" s="23">
        <f t="shared" si="22"/>
        <v>-0.62766150127680309</v>
      </c>
      <c r="L207" s="23">
        <f t="shared" si="23"/>
        <v>1</v>
      </c>
      <c r="M207" s="23"/>
    </row>
    <row r="208" spans="1:13" x14ac:dyDescent="0.25">
      <c r="A208">
        <v>0</v>
      </c>
      <c r="B208">
        <v>36</v>
      </c>
      <c r="C208">
        <v>3</v>
      </c>
      <c r="D208">
        <v>0</v>
      </c>
      <c r="E208">
        <v>108</v>
      </c>
      <c r="F208">
        <v>0</v>
      </c>
      <c r="G208">
        <f t="shared" si="19"/>
        <v>-3.8433307378904091</v>
      </c>
      <c r="H208">
        <f t="shared" si="24"/>
        <v>2.1422130883449124E-2</v>
      </c>
      <c r="I208">
        <f t="shared" si="20"/>
        <v>2.0972847793028219E-2</v>
      </c>
      <c r="J208" s="23">
        <f t="shared" si="21"/>
        <v>0.97902715220697178</v>
      </c>
      <c r="K208" s="23">
        <f t="shared" si="22"/>
        <v>-9.2052633652603185E-3</v>
      </c>
      <c r="L208" s="23">
        <f t="shared" si="23"/>
        <v>0</v>
      </c>
      <c r="M208" s="23"/>
    </row>
    <row r="209" spans="1:13" x14ac:dyDescent="0.25">
      <c r="A209">
        <v>1</v>
      </c>
      <c r="B209">
        <v>59</v>
      </c>
      <c r="C209">
        <v>20</v>
      </c>
      <c r="D209">
        <v>0</v>
      </c>
      <c r="E209">
        <v>155</v>
      </c>
      <c r="F209">
        <v>0</v>
      </c>
      <c r="G209">
        <f t="shared" si="19"/>
        <v>-0.36477576089613528</v>
      </c>
      <c r="H209">
        <f t="shared" si="24"/>
        <v>0.6943523343673883</v>
      </c>
      <c r="I209">
        <f t="shared" si="20"/>
        <v>0.40980398249141914</v>
      </c>
      <c r="J209" s="23">
        <f t="shared" si="21"/>
        <v>0.59019601750858086</v>
      </c>
      <c r="K209" s="23">
        <f t="shared" si="22"/>
        <v>-0.22900372533399715</v>
      </c>
      <c r="L209" s="23">
        <f t="shared" si="23"/>
        <v>1</v>
      </c>
      <c r="M209" s="23"/>
    </row>
    <row r="210" spans="1:13" x14ac:dyDescent="0.25">
      <c r="A210">
        <v>0</v>
      </c>
      <c r="B210">
        <v>55</v>
      </c>
      <c r="C210">
        <v>0</v>
      </c>
      <c r="D210">
        <v>0</v>
      </c>
      <c r="E210">
        <v>124</v>
      </c>
      <c r="F210">
        <v>0</v>
      </c>
      <c r="G210">
        <f t="shared" si="19"/>
        <v>-2.2977372487829664</v>
      </c>
      <c r="H210">
        <f t="shared" si="24"/>
        <v>0.100485961401954</v>
      </c>
      <c r="I210">
        <f t="shared" si="20"/>
        <v>9.1310534551427472E-2</v>
      </c>
      <c r="J210" s="23">
        <f t="shared" si="21"/>
        <v>0.90868946544857254</v>
      </c>
      <c r="K210" s="23">
        <f t="shared" si="22"/>
        <v>-4.1584506748927851E-2</v>
      </c>
      <c r="L210" s="23">
        <f t="shared" si="23"/>
        <v>1</v>
      </c>
      <c r="M210" s="23"/>
    </row>
    <row r="211" spans="1:13" x14ac:dyDescent="0.25">
      <c r="A211">
        <v>0</v>
      </c>
      <c r="B211">
        <v>55</v>
      </c>
      <c r="C211">
        <v>1</v>
      </c>
      <c r="D211">
        <v>0</v>
      </c>
      <c r="E211">
        <v>122</v>
      </c>
      <c r="F211">
        <v>1</v>
      </c>
      <c r="G211">
        <f t="shared" si="19"/>
        <v>-2.3016455305524168</v>
      </c>
      <c r="H211">
        <f t="shared" si="24"/>
        <v>0.10009400039686896</v>
      </c>
      <c r="I211">
        <f t="shared" si="20"/>
        <v>9.0986770549388626E-2</v>
      </c>
      <c r="J211" s="23">
        <f t="shared" si="21"/>
        <v>9.0986770549388626E-2</v>
      </c>
      <c r="K211" s="23">
        <f t="shared" si="22"/>
        <v>-1.0410217493830194</v>
      </c>
      <c r="L211" s="23">
        <f t="shared" si="23"/>
        <v>1</v>
      </c>
      <c r="M211" s="23"/>
    </row>
    <row r="212" spans="1:13" x14ac:dyDescent="0.25">
      <c r="A212">
        <v>1</v>
      </c>
      <c r="B212">
        <v>65</v>
      </c>
      <c r="C212">
        <v>0</v>
      </c>
      <c r="D212">
        <v>0</v>
      </c>
      <c r="E212">
        <v>139</v>
      </c>
      <c r="F212">
        <v>0</v>
      </c>
      <c r="G212">
        <f t="shared" si="19"/>
        <v>-0.79280395230882839</v>
      </c>
      <c r="H212">
        <f t="shared" si="24"/>
        <v>0.45257401855203377</v>
      </c>
      <c r="I212">
        <f t="shared" si="20"/>
        <v>0.31156692379998108</v>
      </c>
      <c r="J212" s="23">
        <f t="shared" si="21"/>
        <v>0.68843307620001892</v>
      </c>
      <c r="K212" s="23">
        <f t="shared" si="22"/>
        <v>-0.16213827189174373</v>
      </c>
      <c r="L212" s="23">
        <f t="shared" si="23"/>
        <v>1</v>
      </c>
      <c r="M212" s="23"/>
    </row>
    <row r="213" spans="1:13" x14ac:dyDescent="0.25">
      <c r="A213">
        <v>1</v>
      </c>
      <c r="B213">
        <v>65</v>
      </c>
      <c r="C213">
        <v>15</v>
      </c>
      <c r="D213">
        <v>0</v>
      </c>
      <c r="E213">
        <v>148</v>
      </c>
      <c r="F213">
        <v>1</v>
      </c>
      <c r="G213">
        <f t="shared" si="19"/>
        <v>-0.19839002199200273</v>
      </c>
      <c r="H213">
        <f t="shared" si="24"/>
        <v>0.82004995324158381</v>
      </c>
      <c r="I213">
        <f t="shared" si="20"/>
        <v>0.45056453081468512</v>
      </c>
      <c r="J213" s="23">
        <f t="shared" si="21"/>
        <v>0.45056453081468512</v>
      </c>
      <c r="K213" s="23">
        <f t="shared" si="22"/>
        <v>-0.34624299964672178</v>
      </c>
      <c r="L213" s="23">
        <f t="shared" si="23"/>
        <v>1</v>
      </c>
      <c r="M213" s="23"/>
    </row>
    <row r="214" spans="1:13" x14ac:dyDescent="0.25">
      <c r="A214">
        <v>0</v>
      </c>
      <c r="B214">
        <v>45</v>
      </c>
      <c r="C214">
        <v>0</v>
      </c>
      <c r="D214">
        <v>0</v>
      </c>
      <c r="E214">
        <v>134</v>
      </c>
      <c r="F214">
        <v>0</v>
      </c>
      <c r="G214">
        <f t="shared" si="19"/>
        <v>-2.8494615478283833</v>
      </c>
      <c r="H214">
        <f t="shared" si="24"/>
        <v>5.7875475661957873E-2</v>
      </c>
      <c r="I214">
        <f t="shared" si="20"/>
        <v>5.470915716780627E-2</v>
      </c>
      <c r="J214" s="23">
        <f t="shared" si="21"/>
        <v>0.94529084283219378</v>
      </c>
      <c r="K214" s="23">
        <f t="shared" si="22"/>
        <v>-2.4434549158819114E-2</v>
      </c>
      <c r="L214" s="23">
        <f t="shared" si="23"/>
        <v>0</v>
      </c>
      <c r="M214" s="23"/>
    </row>
    <row r="215" spans="1:13" x14ac:dyDescent="0.25">
      <c r="A215">
        <v>0</v>
      </c>
      <c r="B215">
        <v>40</v>
      </c>
      <c r="C215">
        <v>20</v>
      </c>
      <c r="D215">
        <v>0</v>
      </c>
      <c r="E215">
        <v>124</v>
      </c>
      <c r="F215">
        <v>0</v>
      </c>
      <c r="G215">
        <f t="shared" si="19"/>
        <v>-2.7848751296256298</v>
      </c>
      <c r="H215">
        <f t="shared" si="24"/>
        <v>6.1736797646694479E-2</v>
      </c>
      <c r="I215">
        <f t="shared" si="20"/>
        <v>5.8146988767397066E-2</v>
      </c>
      <c r="J215" s="23">
        <f t="shared" si="21"/>
        <v>0.9418530112326029</v>
      </c>
      <c r="K215" s="23">
        <f t="shared" si="22"/>
        <v>-2.6016869385027421E-2</v>
      </c>
      <c r="L215" s="23">
        <f t="shared" si="23"/>
        <v>0</v>
      </c>
      <c r="M215" s="23"/>
    </row>
    <row r="216" spans="1:13" x14ac:dyDescent="0.25">
      <c r="A216">
        <v>1</v>
      </c>
      <c r="B216">
        <v>63</v>
      </c>
      <c r="C216">
        <v>30</v>
      </c>
      <c r="D216">
        <v>0</v>
      </c>
      <c r="E216">
        <v>130.5</v>
      </c>
      <c r="F216">
        <v>0</v>
      </c>
      <c r="G216">
        <f t="shared" si="19"/>
        <v>-0.1915411430347671</v>
      </c>
      <c r="H216">
        <f t="shared" si="24"/>
        <v>0.82568565319409781</v>
      </c>
      <c r="I216">
        <f t="shared" si="20"/>
        <v>0.45226058042880124</v>
      </c>
      <c r="J216" s="23">
        <f t="shared" si="21"/>
        <v>0.54773941957119876</v>
      </c>
      <c r="K216" s="23">
        <f t="shared" si="22"/>
        <v>-0.26142600275169198</v>
      </c>
      <c r="L216" s="23">
        <f t="shared" si="23"/>
        <v>1</v>
      </c>
      <c r="M216" s="23"/>
    </row>
    <row r="217" spans="1:13" x14ac:dyDescent="0.25">
      <c r="A217">
        <v>0</v>
      </c>
      <c r="B217">
        <v>61</v>
      </c>
      <c r="C217">
        <v>0</v>
      </c>
      <c r="D217">
        <v>0</v>
      </c>
      <c r="E217">
        <v>133</v>
      </c>
      <c r="F217">
        <v>1</v>
      </c>
      <c r="G217">
        <f t="shared" si="19"/>
        <v>-1.7155341474870278</v>
      </c>
      <c r="H217">
        <f t="shared" si="24"/>
        <v>0.17986761921240957</v>
      </c>
      <c r="I217">
        <f t="shared" si="20"/>
        <v>0.15244728839365521</v>
      </c>
      <c r="J217" s="23">
        <f t="shared" si="21"/>
        <v>0.15244728839365521</v>
      </c>
      <c r="K217" s="23">
        <f t="shared" si="22"/>
        <v>-0.81688029610113233</v>
      </c>
      <c r="L217" s="23">
        <f t="shared" si="23"/>
        <v>1</v>
      </c>
      <c r="M217" s="23"/>
    </row>
    <row r="218" spans="1:13" x14ac:dyDescent="0.25">
      <c r="A218">
        <v>1</v>
      </c>
      <c r="B218">
        <v>55</v>
      </c>
      <c r="C218">
        <v>5</v>
      </c>
      <c r="D218">
        <v>0</v>
      </c>
      <c r="E218">
        <v>107.5</v>
      </c>
      <c r="F218">
        <v>0</v>
      </c>
      <c r="G218">
        <f t="shared" si="19"/>
        <v>-1.8915235561257457</v>
      </c>
      <c r="H218">
        <f t="shared" si="24"/>
        <v>0.15084181770327895</v>
      </c>
      <c r="I218">
        <f t="shared" si="20"/>
        <v>0.13107085212137334</v>
      </c>
      <c r="J218" s="23">
        <f t="shared" si="21"/>
        <v>0.86892914787862663</v>
      </c>
      <c r="K218" s="23">
        <f t="shared" si="22"/>
        <v>-6.1015634299117126E-2</v>
      </c>
      <c r="L218" s="23">
        <f t="shared" si="23"/>
        <v>1</v>
      </c>
      <c r="M218" s="23"/>
    </row>
    <row r="219" spans="1:13" x14ac:dyDescent="0.25">
      <c r="A219">
        <v>1</v>
      </c>
      <c r="B219">
        <v>38</v>
      </c>
      <c r="C219">
        <v>20</v>
      </c>
      <c r="D219">
        <v>0</v>
      </c>
      <c r="E219">
        <v>117</v>
      </c>
      <c r="F219">
        <v>0</v>
      </c>
      <c r="G219">
        <f t="shared" si="19"/>
        <v>-2.511326308241685</v>
      </c>
      <c r="H219">
        <f t="shared" si="24"/>
        <v>8.1160523953026392E-2</v>
      </c>
      <c r="I219">
        <f t="shared" si="20"/>
        <v>7.5067968312680089E-2</v>
      </c>
      <c r="J219" s="23">
        <f t="shared" si="21"/>
        <v>0.92493203168731997</v>
      </c>
      <c r="K219" s="23">
        <f t="shared" si="22"/>
        <v>-3.3890180069274814E-2</v>
      </c>
      <c r="L219" s="23">
        <f t="shared" si="23"/>
        <v>0</v>
      </c>
      <c r="M219" s="23"/>
    </row>
    <row r="220" spans="1:13" x14ac:dyDescent="0.25">
      <c r="A220">
        <v>0</v>
      </c>
      <c r="B220">
        <v>58</v>
      </c>
      <c r="C220">
        <v>0</v>
      </c>
      <c r="D220">
        <v>0</v>
      </c>
      <c r="E220">
        <v>144</v>
      </c>
      <c r="F220">
        <v>0</v>
      </c>
      <c r="G220">
        <f t="shared" si="19"/>
        <v>-1.7470948922040188</v>
      </c>
      <c r="H220">
        <f t="shared" si="24"/>
        <v>0.17427950949466292</v>
      </c>
      <c r="I220">
        <f t="shared" si="20"/>
        <v>0.14841399180137446</v>
      </c>
      <c r="J220" s="23">
        <f t="shared" si="21"/>
        <v>0.85158600819862551</v>
      </c>
      <c r="K220" s="23">
        <f t="shared" si="22"/>
        <v>-6.9771482757491912E-2</v>
      </c>
      <c r="L220" s="23">
        <f t="shared" si="23"/>
        <v>1</v>
      </c>
      <c r="M220" s="23"/>
    </row>
    <row r="221" spans="1:13" x14ac:dyDescent="0.25">
      <c r="A221">
        <v>0</v>
      </c>
      <c r="B221">
        <v>39</v>
      </c>
      <c r="C221">
        <v>0</v>
      </c>
      <c r="D221">
        <v>0</v>
      </c>
      <c r="E221">
        <v>109</v>
      </c>
      <c r="F221">
        <v>0</v>
      </c>
      <c r="G221">
        <f t="shared" si="19"/>
        <v>-3.6995777391175899</v>
      </c>
      <c r="H221">
        <f t="shared" si="24"/>
        <v>2.4733968452908279E-2</v>
      </c>
      <c r="I221">
        <f t="shared" si="20"/>
        <v>2.4136965509448643E-2</v>
      </c>
      <c r="J221" s="23">
        <f t="shared" si="21"/>
        <v>0.97586303449055134</v>
      </c>
      <c r="K221" s="23">
        <f t="shared" si="22"/>
        <v>-1.0611132680756903E-2</v>
      </c>
      <c r="L221" s="23">
        <f t="shared" si="23"/>
        <v>0</v>
      </c>
      <c r="M221" s="23"/>
    </row>
    <row r="222" spans="1:13" x14ac:dyDescent="0.25">
      <c r="A222">
        <v>1</v>
      </c>
      <c r="B222">
        <v>61</v>
      </c>
      <c r="C222">
        <v>0</v>
      </c>
      <c r="D222">
        <v>0</v>
      </c>
      <c r="E222">
        <v>124</v>
      </c>
      <c r="F222">
        <v>0</v>
      </c>
      <c r="G222">
        <f t="shared" si="19"/>
        <v>-1.331640466294</v>
      </c>
      <c r="H222">
        <f t="shared" si="24"/>
        <v>0.26404375094391502</v>
      </c>
      <c r="I222">
        <f t="shared" si="20"/>
        <v>0.20888814231844613</v>
      </c>
      <c r="J222" s="23">
        <f t="shared" si="21"/>
        <v>0.7911118576815539</v>
      </c>
      <c r="K222" s="23">
        <f t="shared" si="22"/>
        <v>-0.10176210595957019</v>
      </c>
      <c r="L222" s="23">
        <f t="shared" si="23"/>
        <v>1</v>
      </c>
      <c r="M222" s="23"/>
    </row>
    <row r="223" spans="1:13" x14ac:dyDescent="0.25">
      <c r="A223">
        <v>1</v>
      </c>
      <c r="B223">
        <v>51</v>
      </c>
      <c r="C223">
        <v>15</v>
      </c>
      <c r="D223">
        <v>0</v>
      </c>
      <c r="E223">
        <v>125</v>
      </c>
      <c r="F223">
        <v>0</v>
      </c>
      <c r="G223">
        <f t="shared" si="19"/>
        <v>-1.5903530612650165</v>
      </c>
      <c r="H223">
        <f t="shared" si="24"/>
        <v>0.2038536262081635</v>
      </c>
      <c r="I223">
        <f t="shared" si="20"/>
        <v>0.16933422948623014</v>
      </c>
      <c r="J223" s="23">
        <f t="shared" si="21"/>
        <v>0.83066577051376989</v>
      </c>
      <c r="K223" s="23">
        <f t="shared" si="22"/>
        <v>-8.057368526519651E-2</v>
      </c>
      <c r="L223" s="23">
        <f t="shared" si="23"/>
        <v>1</v>
      </c>
      <c r="M223" s="23"/>
    </row>
    <row r="224" spans="1:13" x14ac:dyDescent="0.25">
      <c r="A224">
        <v>0</v>
      </c>
      <c r="B224">
        <v>60</v>
      </c>
      <c r="C224">
        <v>0</v>
      </c>
      <c r="D224">
        <v>0</v>
      </c>
      <c r="E224">
        <v>189</v>
      </c>
      <c r="F224">
        <v>0</v>
      </c>
      <c r="G224">
        <f t="shared" si="19"/>
        <v>-0.84975533053970942</v>
      </c>
      <c r="H224">
        <f t="shared" si="24"/>
        <v>0.4275195201236911</v>
      </c>
      <c r="I224">
        <f t="shared" si="20"/>
        <v>0.29948418504753449</v>
      </c>
      <c r="J224" s="23">
        <f t="shared" si="21"/>
        <v>0.70051581495246551</v>
      </c>
      <c r="K224" s="23">
        <f t="shared" si="22"/>
        <v>-0.15458205556870436</v>
      </c>
      <c r="L224" s="23">
        <f t="shared" si="23"/>
        <v>1</v>
      </c>
      <c r="M224" s="23"/>
    </row>
    <row r="225" spans="1:13" x14ac:dyDescent="0.25">
      <c r="A225">
        <v>1</v>
      </c>
      <c r="B225">
        <v>36</v>
      </c>
      <c r="C225">
        <v>0</v>
      </c>
      <c r="D225">
        <v>0</v>
      </c>
      <c r="E225">
        <v>168</v>
      </c>
      <c r="F225">
        <v>0</v>
      </c>
      <c r="G225">
        <f t="shared" si="19"/>
        <v>-2.3928044195405338</v>
      </c>
      <c r="H225">
        <f t="shared" si="24"/>
        <v>9.1373075788096197E-2</v>
      </c>
      <c r="I225">
        <f t="shared" si="20"/>
        <v>8.372304376495121E-2</v>
      </c>
      <c r="J225" s="23">
        <f t="shared" si="21"/>
        <v>0.91627695623504879</v>
      </c>
      <c r="K225" s="23">
        <f t="shared" si="22"/>
        <v>-3.7973235519243712E-2</v>
      </c>
      <c r="L225" s="23">
        <f t="shared" si="23"/>
        <v>0</v>
      </c>
      <c r="M225" s="23"/>
    </row>
    <row r="226" spans="1:13" x14ac:dyDescent="0.25">
      <c r="A226">
        <v>1</v>
      </c>
      <c r="B226">
        <v>39</v>
      </c>
      <c r="C226">
        <v>30</v>
      </c>
      <c r="D226">
        <v>0</v>
      </c>
      <c r="E226">
        <v>139</v>
      </c>
      <c r="F226">
        <v>0</v>
      </c>
      <c r="G226">
        <f t="shared" si="19"/>
        <v>-1.7752202666747454</v>
      </c>
      <c r="H226">
        <f t="shared" si="24"/>
        <v>0.16944612205477144</v>
      </c>
      <c r="I226">
        <f t="shared" si="20"/>
        <v>0.14489433831893572</v>
      </c>
      <c r="J226" s="23">
        <f t="shared" si="21"/>
        <v>0.85510566168106428</v>
      </c>
      <c r="K226" s="23">
        <f t="shared" si="22"/>
        <v>-6.7980218079066734E-2</v>
      </c>
      <c r="L226" s="23">
        <f t="shared" si="23"/>
        <v>1</v>
      </c>
      <c r="M226" s="23"/>
    </row>
    <row r="227" spans="1:13" x14ac:dyDescent="0.25">
      <c r="A227">
        <v>0</v>
      </c>
      <c r="B227">
        <v>42</v>
      </c>
      <c r="C227">
        <v>0</v>
      </c>
      <c r="D227">
        <v>0</v>
      </c>
      <c r="E227">
        <v>108</v>
      </c>
      <c r="F227">
        <v>0</v>
      </c>
      <c r="G227">
        <f t="shared" si="19"/>
        <v>-3.500571313154806</v>
      </c>
      <c r="H227">
        <f t="shared" si="24"/>
        <v>3.0180136187183893E-2</v>
      </c>
      <c r="I227">
        <f t="shared" si="20"/>
        <v>2.929597953507828E-2</v>
      </c>
      <c r="J227" s="23">
        <f t="shared" si="21"/>
        <v>0.97070402046492177</v>
      </c>
      <c r="K227" s="23">
        <f t="shared" si="22"/>
        <v>-1.2913171609921212E-2</v>
      </c>
      <c r="L227" s="23">
        <f t="shared" si="23"/>
        <v>0</v>
      </c>
      <c r="M227" s="23"/>
    </row>
    <row r="228" spans="1:13" x14ac:dyDescent="0.25">
      <c r="A228">
        <v>1</v>
      </c>
      <c r="B228">
        <v>52</v>
      </c>
      <c r="C228">
        <v>0</v>
      </c>
      <c r="D228">
        <v>1</v>
      </c>
      <c r="E228">
        <v>146</v>
      </c>
      <c r="F228">
        <v>0</v>
      </c>
      <c r="G228">
        <f t="shared" si="19"/>
        <v>-0.78182315335253882</v>
      </c>
      <c r="H228">
        <f t="shared" si="24"/>
        <v>0.45757102823126627</v>
      </c>
      <c r="I228">
        <f t="shared" si="20"/>
        <v>0.31392708785280926</v>
      </c>
      <c r="J228" s="23">
        <f t="shared" si="21"/>
        <v>0.68607291214719068</v>
      </c>
      <c r="K228" s="23">
        <f t="shared" si="22"/>
        <v>-0.1636297273537182</v>
      </c>
      <c r="L228" s="23">
        <f t="shared" si="23"/>
        <v>1</v>
      </c>
      <c r="M228" s="23"/>
    </row>
    <row r="229" spans="1:13" x14ac:dyDescent="0.25">
      <c r="A229">
        <v>1</v>
      </c>
      <c r="B229">
        <v>47</v>
      </c>
      <c r="C229">
        <v>20</v>
      </c>
      <c r="D229">
        <v>0</v>
      </c>
      <c r="E229">
        <v>137</v>
      </c>
      <c r="F229">
        <v>0</v>
      </c>
      <c r="G229">
        <f t="shared" si="19"/>
        <v>-1.5291819634880115</v>
      </c>
      <c r="H229">
        <f t="shared" si="24"/>
        <v>0.21671287386885257</v>
      </c>
      <c r="I229">
        <f t="shared" si="20"/>
        <v>0.17811340581920371</v>
      </c>
      <c r="J229" s="23">
        <f t="shared" si="21"/>
        <v>0.82188659418079624</v>
      </c>
      <c r="K229" s="23">
        <f t="shared" si="22"/>
        <v>-8.5188103286299041E-2</v>
      </c>
      <c r="L229" s="23">
        <f t="shared" si="23"/>
        <v>1</v>
      </c>
      <c r="M229" s="23"/>
    </row>
    <row r="230" spans="1:13" x14ac:dyDescent="0.25">
      <c r="A230">
        <v>0</v>
      </c>
      <c r="B230">
        <v>46</v>
      </c>
      <c r="C230">
        <v>0</v>
      </c>
      <c r="D230">
        <v>0</v>
      </c>
      <c r="E230">
        <v>150</v>
      </c>
      <c r="F230">
        <v>0</v>
      </c>
      <c r="G230">
        <f t="shared" si="19"/>
        <v>-2.509631459805993</v>
      </c>
      <c r="H230">
        <f t="shared" si="24"/>
        <v>8.1298195373228493E-2</v>
      </c>
      <c r="I230">
        <f t="shared" si="20"/>
        <v>7.5185731115704882E-2</v>
      </c>
      <c r="J230" s="23">
        <f t="shared" si="21"/>
        <v>0.92481426888429508</v>
      </c>
      <c r="K230" s="23">
        <f t="shared" si="22"/>
        <v>-3.3945478177540213E-2</v>
      </c>
      <c r="L230" s="23">
        <f t="shared" si="23"/>
        <v>0</v>
      </c>
      <c r="M230" s="23"/>
    </row>
    <row r="231" spans="1:13" x14ac:dyDescent="0.25">
      <c r="A231">
        <v>1</v>
      </c>
      <c r="B231">
        <v>64</v>
      </c>
      <c r="C231">
        <v>0</v>
      </c>
      <c r="D231">
        <v>0</v>
      </c>
      <c r="E231">
        <v>147</v>
      </c>
      <c r="F231">
        <v>0</v>
      </c>
      <c r="G231">
        <f t="shared" si="19"/>
        <v>-0.73076440534131493</v>
      </c>
      <c r="H231">
        <f t="shared" si="24"/>
        <v>0.48154075704173471</v>
      </c>
      <c r="I231">
        <f t="shared" si="20"/>
        <v>0.32502700634658938</v>
      </c>
      <c r="J231" s="23">
        <f t="shared" si="21"/>
        <v>0.67497299365341057</v>
      </c>
      <c r="K231" s="23">
        <f t="shared" si="22"/>
        <v>-0.17071360337925018</v>
      </c>
      <c r="L231" s="23">
        <f t="shared" si="23"/>
        <v>1</v>
      </c>
      <c r="M231" s="23"/>
    </row>
    <row r="232" spans="1:13" x14ac:dyDescent="0.25">
      <c r="A232">
        <v>1</v>
      </c>
      <c r="B232">
        <v>45</v>
      </c>
      <c r="C232">
        <v>0</v>
      </c>
      <c r="D232">
        <v>0</v>
      </c>
      <c r="E232">
        <v>107.5</v>
      </c>
      <c r="F232">
        <v>0</v>
      </c>
      <c r="G232">
        <f t="shared" si="19"/>
        <v>-2.7585978088154919</v>
      </c>
      <c r="H232">
        <f t="shared" si="24"/>
        <v>6.3380577768620744E-2</v>
      </c>
      <c r="I232">
        <f t="shared" si="20"/>
        <v>5.960291084271771E-2</v>
      </c>
      <c r="J232" s="23">
        <f t="shared" si="21"/>
        <v>0.94039708915728226</v>
      </c>
      <c r="K232" s="23">
        <f t="shared" si="22"/>
        <v>-2.6688723831324642E-2</v>
      </c>
      <c r="L232" s="23">
        <f t="shared" si="23"/>
        <v>0</v>
      </c>
      <c r="M232" s="23"/>
    </row>
    <row r="233" spans="1:13" x14ac:dyDescent="0.25">
      <c r="A233">
        <v>1</v>
      </c>
      <c r="B233">
        <v>45</v>
      </c>
      <c r="C233">
        <v>9</v>
      </c>
      <c r="D233">
        <v>0</v>
      </c>
      <c r="E233">
        <v>156.5</v>
      </c>
      <c r="F233">
        <v>1</v>
      </c>
      <c r="G233">
        <f t="shared" si="19"/>
        <v>-1.6718862803937409</v>
      </c>
      <c r="H233">
        <f t="shared" si="24"/>
        <v>0.18789231357576924</v>
      </c>
      <c r="I233">
        <f t="shared" si="20"/>
        <v>0.15817285071083559</v>
      </c>
      <c r="J233" s="23">
        <f t="shared" si="21"/>
        <v>0.15817285071083559</v>
      </c>
      <c r="K233" s="23">
        <f t="shared" si="22"/>
        <v>-0.80086805812227257</v>
      </c>
      <c r="L233" s="23">
        <f t="shared" si="23"/>
        <v>1</v>
      </c>
      <c r="M233" s="23"/>
    </row>
    <row r="234" spans="1:13" x14ac:dyDescent="0.25">
      <c r="A234">
        <v>0</v>
      </c>
      <c r="B234">
        <v>55</v>
      </c>
      <c r="C234">
        <v>0</v>
      </c>
      <c r="D234">
        <v>0</v>
      </c>
      <c r="E234">
        <v>140</v>
      </c>
      <c r="F234">
        <v>0</v>
      </c>
      <c r="G234">
        <f t="shared" si="19"/>
        <v>-2.0298241587896984</v>
      </c>
      <c r="H234">
        <f t="shared" si="24"/>
        <v>0.13135861737606222</v>
      </c>
      <c r="I234">
        <f t="shared" si="20"/>
        <v>0.11610696675535091</v>
      </c>
      <c r="J234" s="23">
        <f t="shared" si="21"/>
        <v>0.88389303324464907</v>
      </c>
      <c r="K234" s="23">
        <f t="shared" si="22"/>
        <v>-5.3600289152568294E-2</v>
      </c>
      <c r="L234" s="23">
        <f t="shared" si="23"/>
        <v>1</v>
      </c>
      <c r="M234" s="23"/>
    </row>
    <row r="235" spans="1:13" x14ac:dyDescent="0.25">
      <c r="A235">
        <v>1</v>
      </c>
      <c r="B235">
        <v>41</v>
      </c>
      <c r="C235">
        <v>0</v>
      </c>
      <c r="D235">
        <v>0</v>
      </c>
      <c r="E235">
        <v>134</v>
      </c>
      <c r="F235">
        <v>0</v>
      </c>
      <c r="G235">
        <f t="shared" si="19"/>
        <v>-2.6025347456306251</v>
      </c>
      <c r="H235">
        <f t="shared" si="24"/>
        <v>7.4085551986485296E-2</v>
      </c>
      <c r="I235">
        <f t="shared" si="20"/>
        <v>6.8975466478872691E-2</v>
      </c>
      <c r="J235" s="23">
        <f t="shared" si="21"/>
        <v>0.93102453352112735</v>
      </c>
      <c r="K235" s="23">
        <f t="shared" si="22"/>
        <v>-3.1038874730296973E-2</v>
      </c>
      <c r="L235" s="23">
        <f t="shared" si="23"/>
        <v>0</v>
      </c>
      <c r="M235" s="23"/>
    </row>
    <row r="236" spans="1:13" x14ac:dyDescent="0.25">
      <c r="A236">
        <v>0</v>
      </c>
      <c r="B236">
        <v>50</v>
      </c>
      <c r="C236">
        <v>0</v>
      </c>
      <c r="D236">
        <v>0</v>
      </c>
      <c r="E236">
        <v>125</v>
      </c>
      <c r="F236">
        <v>0</v>
      </c>
      <c r="G236">
        <f t="shared" si="19"/>
        <v>-2.6405776708039923</v>
      </c>
      <c r="H236">
        <f t="shared" si="24"/>
        <v>7.1320058138889877E-2</v>
      </c>
      <c r="I236">
        <f t="shared" si="20"/>
        <v>6.6572129959732051E-2</v>
      </c>
      <c r="J236" s="23">
        <f t="shared" si="21"/>
        <v>0.93342787004026795</v>
      </c>
      <c r="K236" s="23">
        <f t="shared" si="22"/>
        <v>-2.9919236208522083E-2</v>
      </c>
      <c r="L236" s="23">
        <f t="shared" si="23"/>
        <v>0</v>
      </c>
      <c r="M236" s="23"/>
    </row>
    <row r="237" spans="1:13" x14ac:dyDescent="0.25">
      <c r="A237">
        <v>0</v>
      </c>
      <c r="B237">
        <v>57</v>
      </c>
      <c r="C237">
        <v>1</v>
      </c>
      <c r="D237">
        <v>0</v>
      </c>
      <c r="E237">
        <v>174</v>
      </c>
      <c r="F237">
        <v>0</v>
      </c>
      <c r="G237">
        <f t="shared" si="19"/>
        <v>-1.2870939920160547</v>
      </c>
      <c r="H237">
        <f t="shared" si="24"/>
        <v>0.27607188562457113</v>
      </c>
      <c r="I237">
        <f t="shared" si="20"/>
        <v>0.216345088967655</v>
      </c>
      <c r="J237" s="23">
        <f t="shared" si="21"/>
        <v>0.78365491103234497</v>
      </c>
      <c r="K237" s="23">
        <f t="shared" si="22"/>
        <v>-0.10587514041234561</v>
      </c>
      <c r="L237" s="23">
        <f t="shared" si="23"/>
        <v>1</v>
      </c>
      <c r="M237" s="23"/>
    </row>
    <row r="238" spans="1:13" x14ac:dyDescent="0.25">
      <c r="A238">
        <v>1</v>
      </c>
      <c r="B238">
        <v>62</v>
      </c>
      <c r="C238">
        <v>0</v>
      </c>
      <c r="D238">
        <v>0</v>
      </c>
      <c r="E238">
        <v>129</v>
      </c>
      <c r="F238">
        <v>0</v>
      </c>
      <c r="G238">
        <f t="shared" si="19"/>
        <v>-1.176000627641983</v>
      </c>
      <c r="H238">
        <f t="shared" si="24"/>
        <v>0.30851012143239953</v>
      </c>
      <c r="I238">
        <f t="shared" si="20"/>
        <v>0.23577205585133706</v>
      </c>
      <c r="J238" s="23">
        <f t="shared" si="21"/>
        <v>0.76422794414866291</v>
      </c>
      <c r="K238" s="23">
        <f t="shared" si="22"/>
        <v>-0.11677708629209357</v>
      </c>
      <c r="L238" s="23">
        <f t="shared" si="23"/>
        <v>1</v>
      </c>
      <c r="M238" s="23"/>
    </row>
    <row r="239" spans="1:13" x14ac:dyDescent="0.25">
      <c r="A239">
        <v>0</v>
      </c>
      <c r="B239">
        <v>43</v>
      </c>
      <c r="C239">
        <v>0</v>
      </c>
      <c r="D239">
        <v>0</v>
      </c>
      <c r="E239">
        <v>100</v>
      </c>
      <c r="F239">
        <v>0</v>
      </c>
      <c r="G239">
        <f t="shared" si="19"/>
        <v>-3.5626108601223194</v>
      </c>
      <c r="H239">
        <f t="shared" si="24"/>
        <v>2.8364671764424872E-2</v>
      </c>
      <c r="I239">
        <f t="shared" si="20"/>
        <v>2.7582308633529739E-2</v>
      </c>
      <c r="J239" s="23">
        <f t="shared" si="21"/>
        <v>0.97241769136647027</v>
      </c>
      <c r="K239" s="23">
        <f t="shared" si="22"/>
        <v>-1.21471485607633E-2</v>
      </c>
      <c r="L239" s="23">
        <f t="shared" si="23"/>
        <v>0</v>
      </c>
      <c r="M239" s="23"/>
    </row>
    <row r="240" spans="1:13" x14ac:dyDescent="0.25">
      <c r="A240">
        <v>0</v>
      </c>
      <c r="B240">
        <v>46</v>
      </c>
      <c r="C240">
        <v>0</v>
      </c>
      <c r="D240">
        <v>0</v>
      </c>
      <c r="E240">
        <v>136</v>
      </c>
      <c r="F240">
        <v>0</v>
      </c>
      <c r="G240">
        <f t="shared" si="19"/>
        <v>-2.7440554135501039</v>
      </c>
      <c r="H240">
        <f t="shared" si="24"/>
        <v>6.4309017690597423E-2</v>
      </c>
      <c r="I240">
        <f t="shared" si="20"/>
        <v>6.0423257363861345E-2</v>
      </c>
      <c r="J240" s="23">
        <f t="shared" si="21"/>
        <v>0.93957674263613866</v>
      </c>
      <c r="K240" s="23">
        <f t="shared" si="22"/>
        <v>-2.7067741862287317E-2</v>
      </c>
      <c r="L240" s="23">
        <f t="shared" si="23"/>
        <v>0</v>
      </c>
      <c r="M240" s="23"/>
    </row>
    <row r="241" spans="1:13" x14ac:dyDescent="0.25">
      <c r="A241">
        <v>0</v>
      </c>
      <c r="B241">
        <v>53</v>
      </c>
      <c r="C241">
        <v>20</v>
      </c>
      <c r="D241">
        <v>0</v>
      </c>
      <c r="E241">
        <v>127.5</v>
      </c>
      <c r="F241">
        <v>0</v>
      </c>
      <c r="G241">
        <f t="shared" si="19"/>
        <v>-1.7913481668110309</v>
      </c>
      <c r="H241">
        <f t="shared" si="24"/>
        <v>0.16673523116891018</v>
      </c>
      <c r="I241">
        <f t="shared" si="20"/>
        <v>0.14290751381687869</v>
      </c>
      <c r="J241" s="23">
        <f t="shared" si="21"/>
        <v>0.85709248618312128</v>
      </c>
      <c r="K241" s="23">
        <f t="shared" si="22"/>
        <v>-6.6972312182056237E-2</v>
      </c>
      <c r="L241" s="23">
        <f t="shared" si="23"/>
        <v>1</v>
      </c>
      <c r="M241" s="23"/>
    </row>
    <row r="242" spans="1:13" x14ac:dyDescent="0.25">
      <c r="A242">
        <v>1</v>
      </c>
      <c r="B242">
        <v>52</v>
      </c>
      <c r="C242">
        <v>0</v>
      </c>
      <c r="D242">
        <v>0</v>
      </c>
      <c r="E242">
        <v>129</v>
      </c>
      <c r="F242">
        <v>0</v>
      </c>
      <c r="G242">
        <f t="shared" si="19"/>
        <v>-1.8951706079331911</v>
      </c>
      <c r="H242">
        <f t="shared" si="24"/>
        <v>0.15029269173347584</v>
      </c>
      <c r="I242">
        <f t="shared" si="20"/>
        <v>0.13065604329536923</v>
      </c>
      <c r="J242" s="23">
        <f t="shared" si="21"/>
        <v>0.86934395670463083</v>
      </c>
      <c r="K242" s="23">
        <f t="shared" si="22"/>
        <v>-6.080836055470612E-2</v>
      </c>
      <c r="L242" s="23">
        <f t="shared" si="23"/>
        <v>1</v>
      </c>
      <c r="M242" s="23"/>
    </row>
    <row r="243" spans="1:13" x14ac:dyDescent="0.25">
      <c r="A243">
        <v>0</v>
      </c>
      <c r="B243">
        <v>67</v>
      </c>
      <c r="C243">
        <v>0</v>
      </c>
      <c r="D243">
        <v>0</v>
      </c>
      <c r="E243">
        <v>147</v>
      </c>
      <c r="F243">
        <v>1</v>
      </c>
      <c r="G243">
        <f t="shared" si="19"/>
        <v>-1.0496082055681928</v>
      </c>
      <c r="H243">
        <f t="shared" si="24"/>
        <v>0.35007487963446982</v>
      </c>
      <c r="I243">
        <f t="shared" si="20"/>
        <v>0.25930034319966894</v>
      </c>
      <c r="J243" s="23">
        <f t="shared" si="21"/>
        <v>0.25930034319966894</v>
      </c>
      <c r="K243" s="23">
        <f t="shared" si="22"/>
        <v>-0.58619690841528493</v>
      </c>
      <c r="L243" s="23">
        <f t="shared" si="23"/>
        <v>1</v>
      </c>
      <c r="M243" s="23"/>
    </row>
    <row r="244" spans="1:13" x14ac:dyDescent="0.25">
      <c r="A244">
        <v>0</v>
      </c>
      <c r="B244">
        <v>42</v>
      </c>
      <c r="C244">
        <v>0</v>
      </c>
      <c r="D244">
        <v>0</v>
      </c>
      <c r="E244">
        <v>127.5</v>
      </c>
      <c r="F244">
        <v>0</v>
      </c>
      <c r="G244">
        <f t="shared" si="19"/>
        <v>-3.1740522347255107</v>
      </c>
      <c r="H244">
        <f t="shared" si="24"/>
        <v>4.1833733862346942E-2</v>
      </c>
      <c r="I244">
        <f t="shared" si="20"/>
        <v>4.015394443723614E-2</v>
      </c>
      <c r="J244" s="23">
        <f t="shared" si="21"/>
        <v>0.95984605556276381</v>
      </c>
      <c r="K244" s="23">
        <f t="shared" si="22"/>
        <v>-1.779841548205232E-2</v>
      </c>
      <c r="L244" s="23">
        <f t="shared" si="23"/>
        <v>0</v>
      </c>
      <c r="M244" s="23"/>
    </row>
    <row r="245" spans="1:13" x14ac:dyDescent="0.25">
      <c r="A245">
        <v>0</v>
      </c>
      <c r="B245">
        <v>45</v>
      </c>
      <c r="C245">
        <v>0</v>
      </c>
      <c r="D245">
        <v>0</v>
      </c>
      <c r="E245">
        <v>109</v>
      </c>
      <c r="F245">
        <v>0</v>
      </c>
      <c r="G245">
        <f t="shared" si="19"/>
        <v>-3.2680757509428648</v>
      </c>
      <c r="H245">
        <f t="shared" si="24"/>
        <v>3.8079631315646165E-2</v>
      </c>
      <c r="I245">
        <f t="shared" si="20"/>
        <v>3.6682765143348998E-2</v>
      </c>
      <c r="J245" s="23">
        <f t="shared" si="21"/>
        <v>0.96331723485665099</v>
      </c>
      <c r="K245" s="23">
        <f t="shared" si="22"/>
        <v>-1.6230669615026956E-2</v>
      </c>
      <c r="L245" s="23">
        <f t="shared" si="23"/>
        <v>0</v>
      </c>
      <c r="M245" s="23"/>
    </row>
    <row r="246" spans="1:13" x14ac:dyDescent="0.25">
      <c r="A246">
        <v>0</v>
      </c>
      <c r="B246">
        <v>51</v>
      </c>
      <c r="C246">
        <v>0</v>
      </c>
      <c r="D246">
        <v>0</v>
      </c>
      <c r="E246">
        <v>132</v>
      </c>
      <c r="F246">
        <v>1</v>
      </c>
      <c r="G246">
        <f t="shared" si="19"/>
        <v>-2.4514486959028154</v>
      </c>
      <c r="H246">
        <f t="shared" si="24"/>
        <v>8.6168663843487633E-2</v>
      </c>
      <c r="I246">
        <f t="shared" si="20"/>
        <v>7.9332673379264584E-2</v>
      </c>
      <c r="J246" s="23">
        <f t="shared" si="21"/>
        <v>7.9332673379264584E-2</v>
      </c>
      <c r="K246" s="23">
        <f t="shared" si="22"/>
        <v>-1.1005479104648628</v>
      </c>
      <c r="L246" s="23">
        <f t="shared" si="23"/>
        <v>0</v>
      </c>
      <c r="M246" s="23"/>
    </row>
    <row r="247" spans="1:13" x14ac:dyDescent="0.25">
      <c r="A247">
        <v>0</v>
      </c>
      <c r="B247">
        <v>60</v>
      </c>
      <c r="C247">
        <v>0</v>
      </c>
      <c r="D247">
        <v>0</v>
      </c>
      <c r="E247">
        <v>123</v>
      </c>
      <c r="F247">
        <v>0</v>
      </c>
      <c r="G247">
        <f t="shared" si="19"/>
        <v>-1.9548968267619413</v>
      </c>
      <c r="H247">
        <f t="shared" si="24"/>
        <v>0.14157908311307146</v>
      </c>
      <c r="I247">
        <f t="shared" si="20"/>
        <v>0.12402039000836204</v>
      </c>
      <c r="J247" s="23">
        <f t="shared" si="21"/>
        <v>0.87597960999163793</v>
      </c>
      <c r="K247" s="23">
        <f t="shared" si="22"/>
        <v>-5.7506002703127022E-2</v>
      </c>
      <c r="L247" s="23">
        <f t="shared" si="23"/>
        <v>1</v>
      </c>
      <c r="M247" s="23"/>
    </row>
    <row r="248" spans="1:13" x14ac:dyDescent="0.25">
      <c r="A248">
        <v>0</v>
      </c>
      <c r="B248">
        <v>35</v>
      </c>
      <c r="C248">
        <v>0</v>
      </c>
      <c r="D248">
        <v>0</v>
      </c>
      <c r="E248">
        <v>122.5</v>
      </c>
      <c r="F248">
        <v>0</v>
      </c>
      <c r="G248">
        <f t="shared" si="19"/>
        <v>-3.7611940615522528</v>
      </c>
      <c r="H248">
        <f t="shared" si="24"/>
        <v>2.3255954747898513E-2</v>
      </c>
      <c r="I248">
        <f t="shared" si="20"/>
        <v>2.2727407194642835E-2</v>
      </c>
      <c r="J248" s="23">
        <f t="shared" si="21"/>
        <v>0.97727259280535717</v>
      </c>
      <c r="K248" s="23">
        <f t="shared" si="22"/>
        <v>-9.9842806631450318E-3</v>
      </c>
      <c r="L248" s="23">
        <f t="shared" si="23"/>
        <v>0</v>
      </c>
      <c r="M248" s="23"/>
    </row>
    <row r="249" spans="1:13" x14ac:dyDescent="0.25">
      <c r="A249">
        <v>0</v>
      </c>
      <c r="B249">
        <v>39</v>
      </c>
      <c r="C249">
        <v>0</v>
      </c>
      <c r="D249">
        <v>0</v>
      </c>
      <c r="E249">
        <v>100</v>
      </c>
      <c r="F249">
        <v>0</v>
      </c>
      <c r="G249">
        <f t="shared" si="19"/>
        <v>-3.8502788522388034</v>
      </c>
      <c r="H249">
        <f t="shared" si="24"/>
        <v>2.1273803363494236E-2</v>
      </c>
      <c r="I249">
        <f t="shared" si="20"/>
        <v>2.0830656082071668E-2</v>
      </c>
      <c r="J249" s="23">
        <f t="shared" si="21"/>
        <v>0.97916934391792831</v>
      </c>
      <c r="K249" s="23">
        <f t="shared" si="22"/>
        <v>-9.142191987416939E-3</v>
      </c>
      <c r="L249" s="23">
        <f t="shared" si="23"/>
        <v>0</v>
      </c>
      <c r="M249" s="23"/>
    </row>
    <row r="250" spans="1:13" x14ac:dyDescent="0.25">
      <c r="A250">
        <v>1</v>
      </c>
      <c r="B250">
        <v>68</v>
      </c>
      <c r="C250">
        <v>0</v>
      </c>
      <c r="D250">
        <v>1</v>
      </c>
      <c r="E250">
        <v>142</v>
      </c>
      <c r="F250">
        <v>1</v>
      </c>
      <c r="G250">
        <f t="shared" si="19"/>
        <v>0.3018705426150774</v>
      </c>
      <c r="H250">
        <f t="shared" si="24"/>
        <v>1.3523861390035676</v>
      </c>
      <c r="I250">
        <f t="shared" si="20"/>
        <v>0.57489972270301515</v>
      </c>
      <c r="J250" s="23">
        <f t="shared" si="21"/>
        <v>0.57489972270301515</v>
      </c>
      <c r="K250" s="23">
        <f t="shared" si="22"/>
        <v>-0.24040790083146368</v>
      </c>
      <c r="L250" s="23">
        <f t="shared" si="23"/>
        <v>1</v>
      </c>
      <c r="M250" s="23"/>
    </row>
    <row r="251" spans="1:13" x14ac:dyDescent="0.25">
      <c r="A251">
        <v>0</v>
      </c>
      <c r="B251">
        <v>54</v>
      </c>
      <c r="C251">
        <v>0</v>
      </c>
      <c r="D251">
        <v>0</v>
      </c>
      <c r="E251">
        <v>98</v>
      </c>
      <c r="F251">
        <v>0</v>
      </c>
      <c r="G251">
        <f t="shared" si="19"/>
        <v>-2.8050130180511488</v>
      </c>
      <c r="H251">
        <f t="shared" si="24"/>
        <v>6.0505983497465436E-2</v>
      </c>
      <c r="I251">
        <f t="shared" si="20"/>
        <v>5.7053882240175061E-2</v>
      </c>
      <c r="J251" s="23">
        <f t="shared" si="21"/>
        <v>0.94294611775982495</v>
      </c>
      <c r="K251" s="23">
        <f t="shared" si="22"/>
        <v>-2.5513123199210442E-2</v>
      </c>
      <c r="L251" s="23">
        <f t="shared" si="23"/>
        <v>0</v>
      </c>
      <c r="M251" s="23"/>
    </row>
    <row r="252" spans="1:13" x14ac:dyDescent="0.25">
      <c r="A252">
        <v>0</v>
      </c>
      <c r="B252">
        <v>38</v>
      </c>
      <c r="C252">
        <v>0</v>
      </c>
      <c r="D252">
        <v>0</v>
      </c>
      <c r="E252">
        <v>105</v>
      </c>
      <c r="F252">
        <v>0</v>
      </c>
      <c r="G252">
        <f t="shared" si="19"/>
        <v>-3.8384730096450275</v>
      </c>
      <c r="H252">
        <f t="shared" si="24"/>
        <v>2.1526446938107197E-2</v>
      </c>
      <c r="I252">
        <f t="shared" si="20"/>
        <v>2.107282391232251E-2</v>
      </c>
      <c r="J252" s="23">
        <f t="shared" si="21"/>
        <v>0.97892717608767754</v>
      </c>
      <c r="K252" s="23">
        <f t="shared" si="22"/>
        <v>-9.249614835917087E-3</v>
      </c>
      <c r="L252" s="23">
        <f t="shared" si="23"/>
        <v>0</v>
      </c>
      <c r="M252" s="23"/>
    </row>
    <row r="253" spans="1:13" x14ac:dyDescent="0.25">
      <c r="A253">
        <v>1</v>
      </c>
      <c r="B253">
        <v>39</v>
      </c>
      <c r="C253">
        <v>0</v>
      </c>
      <c r="D253">
        <v>0</v>
      </c>
      <c r="E253">
        <v>105</v>
      </c>
      <c r="F253">
        <v>0</v>
      </c>
      <c r="G253">
        <f t="shared" si="19"/>
        <v>-3.2319612173016647</v>
      </c>
      <c r="H253">
        <f t="shared" si="24"/>
        <v>3.9479993964108222E-2</v>
      </c>
      <c r="I253">
        <f t="shared" si="20"/>
        <v>3.7980523139795427E-2</v>
      </c>
      <c r="J253" s="23">
        <f t="shared" si="21"/>
        <v>0.96201947686020461</v>
      </c>
      <c r="K253" s="23">
        <f t="shared" si="22"/>
        <v>-1.681613523112201E-2</v>
      </c>
      <c r="L253" s="23">
        <f t="shared" si="23"/>
        <v>0</v>
      </c>
      <c r="M253" s="23"/>
    </row>
    <row r="254" spans="1:13" x14ac:dyDescent="0.25">
      <c r="A254">
        <v>0</v>
      </c>
      <c r="B254">
        <v>36</v>
      </c>
      <c r="C254">
        <v>5</v>
      </c>
      <c r="D254">
        <v>0</v>
      </c>
      <c r="E254">
        <v>111</v>
      </c>
      <c r="F254">
        <v>0</v>
      </c>
      <c r="G254">
        <f t="shared" si="19"/>
        <v>-3.7339353245572564</v>
      </c>
      <c r="H254">
        <f t="shared" si="24"/>
        <v>2.3898601783050633E-2</v>
      </c>
      <c r="I254">
        <f t="shared" si="20"/>
        <v>2.3340789548333029E-2</v>
      </c>
      <c r="J254" s="23">
        <f t="shared" si="21"/>
        <v>0.97665921045166693</v>
      </c>
      <c r="K254" s="23">
        <f t="shared" si="22"/>
        <v>-1.0256949934212794E-2</v>
      </c>
      <c r="L254" s="23">
        <f t="shared" si="23"/>
        <v>0</v>
      </c>
      <c r="M254" s="23"/>
    </row>
    <row r="255" spans="1:13" x14ac:dyDescent="0.25">
      <c r="A255">
        <v>1</v>
      </c>
      <c r="B255">
        <v>36</v>
      </c>
      <c r="C255">
        <v>30</v>
      </c>
      <c r="D255">
        <v>0</v>
      </c>
      <c r="E255">
        <v>126</v>
      </c>
      <c r="F255">
        <v>0</v>
      </c>
      <c r="G255">
        <f t="shared" si="19"/>
        <v>-2.2086506463816384</v>
      </c>
      <c r="H255">
        <f t="shared" si="24"/>
        <v>0.10984877339646953</v>
      </c>
      <c r="I255">
        <f t="shared" si="20"/>
        <v>9.8976343470921185E-2</v>
      </c>
      <c r="J255" s="23">
        <f t="shared" si="21"/>
        <v>0.90102365652907879</v>
      </c>
      <c r="K255" s="23">
        <f t="shared" si="22"/>
        <v>-4.5263806395890158E-2</v>
      </c>
      <c r="L255" s="23">
        <f t="shared" si="23"/>
        <v>1</v>
      </c>
      <c r="M255" s="23"/>
    </row>
    <row r="256" spans="1:13" x14ac:dyDescent="0.25">
      <c r="A256">
        <v>0</v>
      </c>
      <c r="B256">
        <v>44</v>
      </c>
      <c r="C256">
        <v>0</v>
      </c>
      <c r="D256">
        <v>0</v>
      </c>
      <c r="E256">
        <v>131.5</v>
      </c>
      <c r="F256">
        <v>0</v>
      </c>
      <c r="G256">
        <f t="shared" si="19"/>
        <v>-2.9632399661689517</v>
      </c>
      <c r="H256">
        <f t="shared" si="24"/>
        <v>5.1651297322127837E-2</v>
      </c>
      <c r="I256">
        <f t="shared" si="20"/>
        <v>4.9114471168960762E-2</v>
      </c>
      <c r="J256" s="23">
        <f t="shared" si="21"/>
        <v>0.95088552883103927</v>
      </c>
      <c r="K256" s="23">
        <f t="shared" si="22"/>
        <v>-2.1871761915674821E-2</v>
      </c>
      <c r="L256" s="23">
        <f t="shared" si="23"/>
        <v>0</v>
      </c>
      <c r="M256" s="23"/>
    </row>
    <row r="257" spans="1:13" x14ac:dyDescent="0.25">
      <c r="A257">
        <v>1</v>
      </c>
      <c r="B257">
        <v>48</v>
      </c>
      <c r="C257">
        <v>0</v>
      </c>
      <c r="D257">
        <v>0</v>
      </c>
      <c r="E257">
        <v>116</v>
      </c>
      <c r="F257">
        <v>0</v>
      </c>
      <c r="G257">
        <f t="shared" si="19"/>
        <v>-2.4005179856692056</v>
      </c>
      <c r="H257">
        <f t="shared" si="24"/>
        <v>9.0670974857796488E-2</v>
      </c>
      <c r="I257">
        <f t="shared" si="20"/>
        <v>8.3133206024500944E-2</v>
      </c>
      <c r="J257" s="23">
        <f t="shared" si="21"/>
        <v>0.91686679397549908</v>
      </c>
      <c r="K257" s="23">
        <f t="shared" si="22"/>
        <v>-3.7693755762452416E-2</v>
      </c>
      <c r="L257" s="23">
        <f t="shared" si="23"/>
        <v>0</v>
      </c>
      <c r="M257" s="23"/>
    </row>
    <row r="258" spans="1:13" x14ac:dyDescent="0.25">
      <c r="A258">
        <v>0</v>
      </c>
      <c r="B258">
        <v>54</v>
      </c>
      <c r="C258">
        <v>20</v>
      </c>
      <c r="D258">
        <v>0</v>
      </c>
      <c r="E258">
        <v>125</v>
      </c>
      <c r="F258">
        <v>0</v>
      </c>
      <c r="G258">
        <f t="shared" ref="G258:G321" si="25">$M$32+SUMPRODUCT(N$32:R$32,A258:E258)</f>
        <v>-1.7612925890933582</v>
      </c>
      <c r="H258">
        <f t="shared" si="24"/>
        <v>0.1718226241717222</v>
      </c>
      <c r="I258">
        <f t="shared" ref="I258:I321" si="26">H258/(H258+1)</f>
        <v>0.14662852604776372</v>
      </c>
      <c r="J258" s="23">
        <f t="shared" ref="J258:J321" si="27">IF(F258=1,I258,1-I258)</f>
        <v>0.85337147395223623</v>
      </c>
      <c r="K258" s="23">
        <f t="shared" ref="K258:K321" si="28">LOG(J258)</f>
        <v>-6.8861878599033352E-2</v>
      </c>
      <c r="L258" s="23">
        <f t="shared" ref="L258:L321" si="29">IF(H258&gt;$S$32,1,0)</f>
        <v>1</v>
      </c>
      <c r="M258" s="23"/>
    </row>
    <row r="259" spans="1:13" x14ac:dyDescent="0.25">
      <c r="A259">
        <v>0</v>
      </c>
      <c r="B259">
        <v>45</v>
      </c>
      <c r="C259">
        <v>30</v>
      </c>
      <c r="D259">
        <v>0</v>
      </c>
      <c r="E259">
        <v>131</v>
      </c>
      <c r="F259">
        <v>0</v>
      </c>
      <c r="G259">
        <f t="shared" si="25"/>
        <v>-2.0122696178108956</v>
      </c>
      <c r="H259">
        <f t="shared" ref="H259:H322" si="30">EXP(G259)</f>
        <v>0.13368491642427174</v>
      </c>
      <c r="I259">
        <f t="shared" si="26"/>
        <v>0.11792069779487242</v>
      </c>
      <c r="J259" s="23">
        <f t="shared" si="27"/>
        <v>0.88207930220512754</v>
      </c>
      <c r="K259" s="23">
        <f t="shared" si="28"/>
        <v>-5.4492368426141302E-2</v>
      </c>
      <c r="L259" s="23">
        <f t="shared" si="29"/>
        <v>1</v>
      </c>
      <c r="M259" s="23"/>
    </row>
    <row r="260" spans="1:13" x14ac:dyDescent="0.25">
      <c r="A260">
        <v>1</v>
      </c>
      <c r="B260">
        <v>41</v>
      </c>
      <c r="C260">
        <v>40</v>
      </c>
      <c r="D260">
        <v>0</v>
      </c>
      <c r="E260">
        <v>117.5</v>
      </c>
      <c r="F260">
        <v>0</v>
      </c>
      <c r="G260">
        <f t="shared" si="25"/>
        <v>-1.6955859404978835</v>
      </c>
      <c r="H260">
        <f t="shared" si="30"/>
        <v>0.18349168231511448</v>
      </c>
      <c r="I260">
        <f t="shared" si="26"/>
        <v>0.15504264631262385</v>
      </c>
      <c r="J260" s="23">
        <f t="shared" si="27"/>
        <v>0.84495735368737612</v>
      </c>
      <c r="K260" s="23">
        <f t="shared" si="28"/>
        <v>-7.3165210015552068E-2</v>
      </c>
      <c r="L260" s="23">
        <f t="shared" si="29"/>
        <v>1</v>
      </c>
      <c r="M260" s="23"/>
    </row>
    <row r="261" spans="1:13" x14ac:dyDescent="0.25">
      <c r="A261">
        <v>1</v>
      </c>
      <c r="B261">
        <v>51</v>
      </c>
      <c r="C261">
        <v>0</v>
      </c>
      <c r="D261">
        <v>0</v>
      </c>
      <c r="E261">
        <v>124</v>
      </c>
      <c r="F261">
        <v>0</v>
      </c>
      <c r="G261">
        <f t="shared" si="25"/>
        <v>-2.0508104465852082</v>
      </c>
      <c r="H261">
        <f t="shared" si="30"/>
        <v>0.12863061309144108</v>
      </c>
      <c r="I261">
        <f t="shared" si="26"/>
        <v>0.11397051577318815</v>
      </c>
      <c r="J261" s="23">
        <f t="shared" si="27"/>
        <v>0.88602948422681183</v>
      </c>
      <c r="K261" s="23">
        <f t="shared" si="28"/>
        <v>-5.2551825941444516E-2</v>
      </c>
      <c r="L261" s="23">
        <f t="shared" si="29"/>
        <v>1</v>
      </c>
      <c r="M261" s="23"/>
    </row>
    <row r="262" spans="1:13" x14ac:dyDescent="0.25">
      <c r="A262">
        <v>0</v>
      </c>
      <c r="B262">
        <v>34</v>
      </c>
      <c r="C262">
        <v>10</v>
      </c>
      <c r="D262">
        <v>0</v>
      </c>
      <c r="E262">
        <v>101</v>
      </c>
      <c r="F262">
        <v>0</v>
      </c>
      <c r="G262">
        <f t="shared" si="25"/>
        <v>-3.8973107294627534</v>
      </c>
      <c r="H262">
        <f t="shared" si="30"/>
        <v>2.0296420684065682E-2</v>
      </c>
      <c r="I262">
        <f t="shared" si="26"/>
        <v>1.9892670671585604E-2</v>
      </c>
      <c r="J262" s="23">
        <f t="shared" si="27"/>
        <v>0.98010732932841438</v>
      </c>
      <c r="K262" s="23">
        <f t="shared" si="28"/>
        <v>-8.7263631005999043E-3</v>
      </c>
      <c r="L262" s="23">
        <f t="shared" si="29"/>
        <v>0</v>
      </c>
      <c r="M262" s="23"/>
    </row>
    <row r="263" spans="1:13" x14ac:dyDescent="0.25">
      <c r="A263">
        <v>1</v>
      </c>
      <c r="B263">
        <v>41</v>
      </c>
      <c r="C263">
        <v>0</v>
      </c>
      <c r="D263">
        <v>0</v>
      </c>
      <c r="E263">
        <v>130</v>
      </c>
      <c r="F263">
        <v>0</v>
      </c>
      <c r="G263">
        <f t="shared" si="25"/>
        <v>-2.6695130181289422</v>
      </c>
      <c r="H263">
        <f t="shared" si="30"/>
        <v>6.9285958100564288E-2</v>
      </c>
      <c r="I263">
        <f t="shared" si="26"/>
        <v>6.4796472426927806E-2</v>
      </c>
      <c r="J263" s="23">
        <f t="shared" si="27"/>
        <v>0.93520352757307224</v>
      </c>
      <c r="K263" s="23">
        <f t="shared" si="28"/>
        <v>-2.9093863691136718E-2</v>
      </c>
      <c r="L263" s="23">
        <f t="shared" si="29"/>
        <v>0</v>
      </c>
      <c r="M263" s="23"/>
    </row>
    <row r="264" spans="1:13" x14ac:dyDescent="0.25">
      <c r="A264">
        <v>0</v>
      </c>
      <c r="B264">
        <v>62</v>
      </c>
      <c r="C264">
        <v>0</v>
      </c>
      <c r="D264">
        <v>0</v>
      </c>
      <c r="E264">
        <v>130</v>
      </c>
      <c r="F264">
        <v>0</v>
      </c>
      <c r="G264">
        <f t="shared" si="25"/>
        <v>-1.6938508538316448</v>
      </c>
      <c r="H264">
        <f t="shared" si="30"/>
        <v>0.18381033264949626</v>
      </c>
      <c r="I264">
        <f t="shared" si="26"/>
        <v>0.15527008641503301</v>
      </c>
      <c r="J264" s="23">
        <f t="shared" si="27"/>
        <v>0.84472991358496696</v>
      </c>
      <c r="K264" s="23">
        <f t="shared" si="28"/>
        <v>-7.328212630408612E-2</v>
      </c>
      <c r="L264" s="23">
        <f t="shared" si="29"/>
        <v>1</v>
      </c>
      <c r="M264" s="23"/>
    </row>
    <row r="265" spans="1:13" x14ac:dyDescent="0.25">
      <c r="A265">
        <v>1</v>
      </c>
      <c r="B265">
        <v>38</v>
      </c>
      <c r="C265">
        <v>0</v>
      </c>
      <c r="D265">
        <v>0</v>
      </c>
      <c r="E265">
        <v>121</v>
      </c>
      <c r="F265">
        <v>0</v>
      </c>
      <c r="G265">
        <f t="shared" si="25"/>
        <v>-3.0359651253375182</v>
      </c>
      <c r="H265">
        <f t="shared" si="30"/>
        <v>4.8028287183139007E-2</v>
      </c>
      <c r="I265">
        <f t="shared" si="26"/>
        <v>4.5827281353471944E-2</v>
      </c>
      <c r="J265" s="23">
        <f t="shared" si="27"/>
        <v>0.95417271864652808</v>
      </c>
      <c r="K265" s="23">
        <f t="shared" si="28"/>
        <v>-2.0373004786785557E-2</v>
      </c>
      <c r="L265" s="23">
        <f t="shared" si="29"/>
        <v>0</v>
      </c>
      <c r="M265" s="23"/>
    </row>
    <row r="266" spans="1:13" x14ac:dyDescent="0.25">
      <c r="A266">
        <v>0</v>
      </c>
      <c r="B266">
        <v>48</v>
      </c>
      <c r="C266">
        <v>0</v>
      </c>
      <c r="D266">
        <v>0</v>
      </c>
      <c r="E266">
        <v>129</v>
      </c>
      <c r="F266">
        <v>0</v>
      </c>
      <c r="G266">
        <f t="shared" si="25"/>
        <v>-2.7174333943639164</v>
      </c>
      <c r="H266">
        <f t="shared" si="30"/>
        <v>6.6044046101940118E-2</v>
      </c>
      <c r="I266">
        <f t="shared" si="26"/>
        <v>6.1952455288723299E-2</v>
      </c>
      <c r="J266" s="23">
        <f t="shared" si="27"/>
        <v>0.93804754471127672</v>
      </c>
      <c r="K266" s="23">
        <f t="shared" si="28"/>
        <v>-2.7775148953064953E-2</v>
      </c>
      <c r="L266" s="23">
        <f t="shared" si="29"/>
        <v>0</v>
      </c>
      <c r="M266" s="23"/>
    </row>
    <row r="267" spans="1:13" x14ac:dyDescent="0.25">
      <c r="A267">
        <v>0</v>
      </c>
      <c r="B267">
        <v>55</v>
      </c>
      <c r="C267">
        <v>0</v>
      </c>
      <c r="D267">
        <v>0</v>
      </c>
      <c r="E267">
        <v>117.5</v>
      </c>
      <c r="F267">
        <v>0</v>
      </c>
      <c r="G267">
        <f t="shared" si="25"/>
        <v>-2.4065769415927321</v>
      </c>
      <c r="H267">
        <f t="shared" si="30"/>
        <v>9.0123264370021924E-2</v>
      </c>
      <c r="I267">
        <f t="shared" si="26"/>
        <v>8.2672544762269456E-2</v>
      </c>
      <c r="J267" s="23">
        <f t="shared" si="27"/>
        <v>0.91732745523773052</v>
      </c>
      <c r="K267" s="23">
        <f t="shared" si="28"/>
        <v>-3.74756080406329E-2</v>
      </c>
      <c r="L267" s="23">
        <f t="shared" si="29"/>
        <v>0</v>
      </c>
      <c r="M267" s="23"/>
    </row>
    <row r="268" spans="1:13" x14ac:dyDescent="0.25">
      <c r="A268">
        <v>0</v>
      </c>
      <c r="B268">
        <v>55</v>
      </c>
      <c r="C268">
        <v>0</v>
      </c>
      <c r="D268">
        <v>0</v>
      </c>
      <c r="E268">
        <v>158.5</v>
      </c>
      <c r="F268">
        <v>0</v>
      </c>
      <c r="G268">
        <f t="shared" si="25"/>
        <v>-1.7200496484849817</v>
      </c>
      <c r="H268">
        <f t="shared" si="30"/>
        <v>0.17905725776923079</v>
      </c>
      <c r="I268">
        <f t="shared" si="26"/>
        <v>0.15186476872887922</v>
      </c>
      <c r="J268" s="23">
        <f t="shared" si="27"/>
        <v>0.84813523127112078</v>
      </c>
      <c r="K268" s="23">
        <f t="shared" si="28"/>
        <v>-7.153489595973711E-2</v>
      </c>
      <c r="L268" s="23">
        <f t="shared" si="29"/>
        <v>1</v>
      </c>
      <c r="M268" s="23"/>
    </row>
    <row r="269" spans="1:13" x14ac:dyDescent="0.25">
      <c r="A269">
        <v>0</v>
      </c>
      <c r="B269">
        <v>46</v>
      </c>
      <c r="C269">
        <v>20</v>
      </c>
      <c r="D269">
        <v>0</v>
      </c>
      <c r="E269">
        <v>97</v>
      </c>
      <c r="F269">
        <v>0</v>
      </c>
      <c r="G269">
        <f t="shared" si="25"/>
        <v>-2.8054764808145451</v>
      </c>
      <c r="H269">
        <f t="shared" si="30"/>
        <v>6.0477947724421943E-2</v>
      </c>
      <c r="I269">
        <f t="shared" si="26"/>
        <v>5.7028953646981323E-2</v>
      </c>
      <c r="J269" s="23">
        <f t="shared" si="27"/>
        <v>0.94297104635301865</v>
      </c>
      <c r="K269" s="23">
        <f t="shared" si="28"/>
        <v>-2.5501641941526085E-2</v>
      </c>
      <c r="L269" s="23">
        <f t="shared" si="29"/>
        <v>0</v>
      </c>
      <c r="M269" s="23"/>
    </row>
    <row r="270" spans="1:13" x14ac:dyDescent="0.25">
      <c r="A270">
        <v>1</v>
      </c>
      <c r="B270">
        <v>36</v>
      </c>
      <c r="C270">
        <v>20</v>
      </c>
      <c r="D270">
        <v>0</v>
      </c>
      <c r="E270">
        <v>118</v>
      </c>
      <c r="F270">
        <v>1</v>
      </c>
      <c r="G270">
        <f t="shared" si="25"/>
        <v>-2.6384157361753475</v>
      </c>
      <c r="H270">
        <f t="shared" si="30"/>
        <v>7.1474414236071926E-2</v>
      </c>
      <c r="I270">
        <f t="shared" si="26"/>
        <v>6.6706599137069431E-2</v>
      </c>
      <c r="J270" s="23">
        <f t="shared" si="27"/>
        <v>6.6706599137069431E-2</v>
      </c>
      <c r="K270" s="23">
        <f t="shared" si="28"/>
        <v>-1.1758312001606939</v>
      </c>
      <c r="L270" s="23">
        <f t="shared" si="29"/>
        <v>0</v>
      </c>
      <c r="M270" s="23"/>
    </row>
    <row r="271" spans="1:13" x14ac:dyDescent="0.25">
      <c r="A271">
        <v>0</v>
      </c>
      <c r="B271">
        <v>52</v>
      </c>
      <c r="C271">
        <v>0</v>
      </c>
      <c r="D271">
        <v>0</v>
      </c>
      <c r="E271">
        <v>109</v>
      </c>
      <c r="F271">
        <v>0</v>
      </c>
      <c r="G271">
        <f t="shared" si="25"/>
        <v>-2.7646567647390183</v>
      </c>
      <c r="H271">
        <f t="shared" si="30"/>
        <v>6.2997718675955994E-2</v>
      </c>
      <c r="I271">
        <f t="shared" si="26"/>
        <v>5.9264208727018167E-2</v>
      </c>
      <c r="J271" s="23">
        <f t="shared" si="27"/>
        <v>0.94073579127298179</v>
      </c>
      <c r="K271" s="23">
        <f t="shared" si="28"/>
        <v>-2.6532332474842497E-2</v>
      </c>
      <c r="L271" s="23">
        <f t="shared" si="29"/>
        <v>0</v>
      </c>
      <c r="M271" s="23"/>
    </row>
    <row r="272" spans="1:13" x14ac:dyDescent="0.25">
      <c r="A272">
        <v>1</v>
      </c>
      <c r="B272">
        <v>49</v>
      </c>
      <c r="C272">
        <v>20</v>
      </c>
      <c r="D272">
        <v>0</v>
      </c>
      <c r="E272">
        <v>101</v>
      </c>
      <c r="F272">
        <v>0</v>
      </c>
      <c r="G272">
        <f t="shared" si="25"/>
        <v>-1.9881524199146234</v>
      </c>
      <c r="H272">
        <f t="shared" si="30"/>
        <v>0.13694821464357404</v>
      </c>
      <c r="I272">
        <f t="shared" si="26"/>
        <v>0.12045246465909304</v>
      </c>
      <c r="J272" s="23">
        <f t="shared" si="27"/>
        <v>0.87954753534090702</v>
      </c>
      <c r="K272" s="23">
        <f t="shared" si="28"/>
        <v>-5.574068403099134E-2</v>
      </c>
      <c r="L272" s="23">
        <f t="shared" si="29"/>
        <v>1</v>
      </c>
      <c r="M272" s="23"/>
    </row>
    <row r="273" spans="1:13" x14ac:dyDescent="0.25">
      <c r="A273">
        <v>0</v>
      </c>
      <c r="B273">
        <v>39</v>
      </c>
      <c r="C273">
        <v>20</v>
      </c>
      <c r="D273">
        <v>0</v>
      </c>
      <c r="E273">
        <v>97</v>
      </c>
      <c r="F273">
        <v>0</v>
      </c>
      <c r="G273">
        <f t="shared" si="25"/>
        <v>-3.3088954670183908</v>
      </c>
      <c r="H273">
        <f t="shared" si="30"/>
        <v>3.6556529354957054E-2</v>
      </c>
      <c r="I273">
        <f t="shared" si="26"/>
        <v>3.526727999842514E-2</v>
      </c>
      <c r="J273" s="23">
        <f t="shared" si="27"/>
        <v>0.96473272000157484</v>
      </c>
      <c r="K273" s="23">
        <f t="shared" si="28"/>
        <v>-1.5592991637284134E-2</v>
      </c>
      <c r="L273" s="23">
        <f t="shared" si="29"/>
        <v>0</v>
      </c>
      <c r="M273" s="23"/>
    </row>
    <row r="274" spans="1:13" x14ac:dyDescent="0.25">
      <c r="A274">
        <v>0</v>
      </c>
      <c r="B274">
        <v>54</v>
      </c>
      <c r="C274">
        <v>0</v>
      </c>
      <c r="D274">
        <v>0</v>
      </c>
      <c r="E274">
        <v>137.5</v>
      </c>
      <c r="F274">
        <v>0</v>
      </c>
      <c r="G274">
        <f t="shared" si="25"/>
        <v>-2.1436025771302667</v>
      </c>
      <c r="H274">
        <f t="shared" si="30"/>
        <v>0.11723174495435487</v>
      </c>
      <c r="I274">
        <f t="shared" si="26"/>
        <v>0.10493055311379863</v>
      </c>
      <c r="J274" s="23">
        <f t="shared" si="27"/>
        <v>0.89506944688620138</v>
      </c>
      <c r="K274" s="23">
        <f t="shared" si="28"/>
        <v>-4.8143267221087117E-2</v>
      </c>
      <c r="L274" s="23">
        <f t="shared" si="29"/>
        <v>1</v>
      </c>
      <c r="M274" s="23"/>
    </row>
    <row r="275" spans="1:13" x14ac:dyDescent="0.25">
      <c r="A275">
        <v>0</v>
      </c>
      <c r="B275">
        <v>47</v>
      </c>
      <c r="C275">
        <v>0</v>
      </c>
      <c r="D275">
        <v>0</v>
      </c>
      <c r="E275">
        <v>114</v>
      </c>
      <c r="F275">
        <v>0</v>
      </c>
      <c r="G275">
        <f t="shared" si="25"/>
        <v>-3.0405189142617264</v>
      </c>
      <c r="H275">
        <f t="shared" si="30"/>
        <v>4.7810073727016324E-2</v>
      </c>
      <c r="I275">
        <f t="shared" si="26"/>
        <v>4.5628568502837447E-2</v>
      </c>
      <c r="J275" s="23">
        <f t="shared" si="27"/>
        <v>0.95437143149716253</v>
      </c>
      <c r="K275" s="23">
        <f t="shared" si="28"/>
        <v>-2.0282569472706867E-2</v>
      </c>
      <c r="L275" s="23">
        <f t="shared" si="29"/>
        <v>0</v>
      </c>
      <c r="M275" s="23"/>
    </row>
    <row r="276" spans="1:13" x14ac:dyDescent="0.25">
      <c r="A276">
        <v>1</v>
      </c>
      <c r="B276">
        <v>62</v>
      </c>
      <c r="C276">
        <v>20</v>
      </c>
      <c r="D276">
        <v>1</v>
      </c>
      <c r="E276">
        <v>151.5</v>
      </c>
      <c r="F276">
        <v>1</v>
      </c>
      <c r="G276">
        <f t="shared" si="25"/>
        <v>0.6210590412180057</v>
      </c>
      <c r="H276">
        <f t="shared" si="30"/>
        <v>1.8608977660894463</v>
      </c>
      <c r="I276">
        <f t="shared" si="26"/>
        <v>0.65045937263011755</v>
      </c>
      <c r="J276" s="23">
        <f t="shared" si="27"/>
        <v>0.65045937263011755</v>
      </c>
      <c r="K276" s="23">
        <f t="shared" si="28"/>
        <v>-0.18677982407329125</v>
      </c>
      <c r="L276" s="23">
        <f t="shared" si="29"/>
        <v>1</v>
      </c>
      <c r="M276" s="23"/>
    </row>
    <row r="277" spans="1:13" x14ac:dyDescent="0.25">
      <c r="A277">
        <v>1</v>
      </c>
      <c r="B277">
        <v>39</v>
      </c>
      <c r="C277">
        <v>20</v>
      </c>
      <c r="D277">
        <v>0</v>
      </c>
      <c r="E277">
        <v>110</v>
      </c>
      <c r="F277">
        <v>0</v>
      </c>
      <c r="G277">
        <f t="shared" si="25"/>
        <v>-2.556621287084619</v>
      </c>
      <c r="H277">
        <f t="shared" si="30"/>
        <v>7.7566372709521256E-2</v>
      </c>
      <c r="I277">
        <f t="shared" si="26"/>
        <v>7.1982918801077656E-2</v>
      </c>
      <c r="J277" s="23">
        <f t="shared" si="27"/>
        <v>0.92801708119892234</v>
      </c>
      <c r="K277" s="23">
        <f t="shared" si="28"/>
        <v>-3.2444030028804922E-2</v>
      </c>
      <c r="L277" s="23">
        <f t="shared" si="29"/>
        <v>0</v>
      </c>
      <c r="M277" s="23"/>
    </row>
    <row r="278" spans="1:13" x14ac:dyDescent="0.25">
      <c r="A278">
        <v>1</v>
      </c>
      <c r="B278">
        <v>45</v>
      </c>
      <c r="C278">
        <v>5</v>
      </c>
      <c r="D278">
        <v>0</v>
      </c>
      <c r="E278">
        <v>140</v>
      </c>
      <c r="F278">
        <v>0</v>
      </c>
      <c r="G278">
        <f t="shared" si="25"/>
        <v>-2.066495072368129</v>
      </c>
      <c r="H278">
        <f t="shared" si="30"/>
        <v>0.12662882971013112</v>
      </c>
      <c r="I278">
        <f t="shared" si="26"/>
        <v>0.11239622701889432</v>
      </c>
      <c r="J278" s="23">
        <f t="shared" si="27"/>
        <v>0.88760377298110571</v>
      </c>
      <c r="K278" s="23">
        <f t="shared" si="28"/>
        <v>-5.1780860359146093E-2</v>
      </c>
      <c r="L278" s="23">
        <f t="shared" si="29"/>
        <v>1</v>
      </c>
      <c r="M278" s="23"/>
    </row>
    <row r="279" spans="1:13" x14ac:dyDescent="0.25">
      <c r="A279">
        <v>0</v>
      </c>
      <c r="B279">
        <v>46</v>
      </c>
      <c r="C279">
        <v>30</v>
      </c>
      <c r="D279">
        <v>0</v>
      </c>
      <c r="E279">
        <v>107</v>
      </c>
      <c r="F279">
        <v>0</v>
      </c>
      <c r="G279">
        <f t="shared" si="25"/>
        <v>-2.3422222547716771</v>
      </c>
      <c r="H279">
        <f t="shared" si="30"/>
        <v>9.611381135368674E-2</v>
      </c>
      <c r="I279">
        <f t="shared" si="26"/>
        <v>8.7685977822857086E-2</v>
      </c>
      <c r="J279" s="23">
        <f t="shared" si="27"/>
        <v>0.91231402217714286</v>
      </c>
      <c r="K279" s="23">
        <f t="shared" si="28"/>
        <v>-3.9855650021267647E-2</v>
      </c>
      <c r="L279" s="23">
        <f t="shared" si="29"/>
        <v>0</v>
      </c>
      <c r="M279" s="23"/>
    </row>
    <row r="280" spans="1:13" x14ac:dyDescent="0.25">
      <c r="A280">
        <v>0</v>
      </c>
      <c r="B280">
        <v>63</v>
      </c>
      <c r="C280">
        <v>20</v>
      </c>
      <c r="D280">
        <v>0</v>
      </c>
      <c r="E280">
        <v>168</v>
      </c>
      <c r="F280">
        <v>0</v>
      </c>
      <c r="G280">
        <f t="shared" si="25"/>
        <v>-0.39402317747436122</v>
      </c>
      <c r="H280">
        <f t="shared" si="30"/>
        <v>0.67433842659772381</v>
      </c>
      <c r="I280">
        <f t="shared" si="26"/>
        <v>0.4027491789506305</v>
      </c>
      <c r="J280" s="23">
        <f t="shared" si="27"/>
        <v>0.59725082104936944</v>
      </c>
      <c r="K280" s="23">
        <f t="shared" si="28"/>
        <v>-0.2238432445467485</v>
      </c>
      <c r="L280" s="23">
        <f t="shared" si="29"/>
        <v>1</v>
      </c>
      <c r="M280" s="23"/>
    </row>
    <row r="281" spans="1:13" x14ac:dyDescent="0.25">
      <c r="A281">
        <v>1</v>
      </c>
      <c r="B281">
        <v>41</v>
      </c>
      <c r="C281">
        <v>0</v>
      </c>
      <c r="D281">
        <v>0</v>
      </c>
      <c r="E281">
        <v>157</v>
      </c>
      <c r="F281">
        <v>0</v>
      </c>
      <c r="G281">
        <f t="shared" si="25"/>
        <v>-2.2174096787653017</v>
      </c>
      <c r="H281">
        <f t="shared" si="30"/>
        <v>0.10889080599139481</v>
      </c>
      <c r="I281">
        <f t="shared" si="26"/>
        <v>9.8197951866001679E-2</v>
      </c>
      <c r="J281" s="23">
        <f t="shared" si="27"/>
        <v>0.90180204813399834</v>
      </c>
      <c r="K281" s="23">
        <f t="shared" si="28"/>
        <v>-4.4888782677392783E-2</v>
      </c>
      <c r="L281" s="23">
        <f t="shared" si="29"/>
        <v>1</v>
      </c>
      <c r="M281" s="23"/>
    </row>
    <row r="282" spans="1:13" x14ac:dyDescent="0.25">
      <c r="A282">
        <v>1</v>
      </c>
      <c r="B282">
        <v>44</v>
      </c>
      <c r="C282">
        <v>15</v>
      </c>
      <c r="D282">
        <v>0</v>
      </c>
      <c r="E282">
        <v>125</v>
      </c>
      <c r="F282">
        <v>0</v>
      </c>
      <c r="G282">
        <f t="shared" si="25"/>
        <v>-2.0937720474688639</v>
      </c>
      <c r="H282">
        <f t="shared" si="30"/>
        <v>0.12322146089596639</v>
      </c>
      <c r="I282">
        <f t="shared" si="26"/>
        <v>0.10970362051102162</v>
      </c>
      <c r="J282" s="23">
        <f t="shared" si="27"/>
        <v>0.89029637948897844</v>
      </c>
      <c r="K282" s="23">
        <f t="shared" si="28"/>
        <v>-5.0465392737701585E-2</v>
      </c>
      <c r="L282" s="23">
        <f t="shared" si="29"/>
        <v>1</v>
      </c>
      <c r="M282" s="23"/>
    </row>
    <row r="283" spans="1:13" x14ac:dyDescent="0.25">
      <c r="A283">
        <v>0</v>
      </c>
      <c r="B283">
        <v>37</v>
      </c>
      <c r="C283">
        <v>20</v>
      </c>
      <c r="D283">
        <v>0</v>
      </c>
      <c r="E283">
        <v>115</v>
      </c>
      <c r="F283">
        <v>0</v>
      </c>
      <c r="G283">
        <f t="shared" si="25"/>
        <v>-3.1513272368342058</v>
      </c>
      <c r="H283">
        <f t="shared" si="30"/>
        <v>4.2795289672390831E-2</v>
      </c>
      <c r="I283">
        <f t="shared" si="26"/>
        <v>4.1039013214027448E-2</v>
      </c>
      <c r="J283" s="23">
        <f t="shared" si="27"/>
        <v>0.95896098678597252</v>
      </c>
      <c r="K283" s="23">
        <f t="shared" si="28"/>
        <v>-1.8199060783682202E-2</v>
      </c>
      <c r="L283" s="23">
        <f t="shared" si="29"/>
        <v>0</v>
      </c>
      <c r="M283" s="23"/>
    </row>
    <row r="284" spans="1:13" x14ac:dyDescent="0.25">
      <c r="A284">
        <v>1</v>
      </c>
      <c r="B284">
        <v>44</v>
      </c>
      <c r="C284">
        <v>20</v>
      </c>
      <c r="D284">
        <v>0</v>
      </c>
      <c r="E284">
        <v>118</v>
      </c>
      <c r="F284">
        <v>0</v>
      </c>
      <c r="G284">
        <f t="shared" si="25"/>
        <v>-2.0630797519423805</v>
      </c>
      <c r="H284">
        <f t="shared" si="30"/>
        <v>0.12706204710573663</v>
      </c>
      <c r="I284">
        <f t="shared" si="26"/>
        <v>0.11273740201972762</v>
      </c>
      <c r="J284" s="23">
        <f t="shared" si="27"/>
        <v>0.8872625979802724</v>
      </c>
      <c r="K284" s="23">
        <f t="shared" si="28"/>
        <v>-5.1947825517170899E-2</v>
      </c>
      <c r="L284" s="23">
        <f t="shared" si="29"/>
        <v>1</v>
      </c>
      <c r="M284" s="23"/>
    </row>
    <row r="285" spans="1:13" x14ac:dyDescent="0.25">
      <c r="A285">
        <v>1</v>
      </c>
      <c r="B285">
        <v>49</v>
      </c>
      <c r="C285">
        <v>40</v>
      </c>
      <c r="D285">
        <v>0</v>
      </c>
      <c r="E285">
        <v>148</v>
      </c>
      <c r="F285">
        <v>0</v>
      </c>
      <c r="G285">
        <f t="shared" si="25"/>
        <v>-0.60954062846524693</v>
      </c>
      <c r="H285">
        <f t="shared" si="30"/>
        <v>0.54360052633546529</v>
      </c>
      <c r="I285">
        <f t="shared" si="26"/>
        <v>0.35216399389677749</v>
      </c>
      <c r="J285" s="23">
        <f t="shared" si="27"/>
        <v>0.64783600610322245</v>
      </c>
      <c r="K285" s="23">
        <f t="shared" si="28"/>
        <v>-0.18853491798471103</v>
      </c>
      <c r="L285" s="23">
        <f t="shared" si="29"/>
        <v>1</v>
      </c>
      <c r="M285" s="23"/>
    </row>
    <row r="286" spans="1:13" x14ac:dyDescent="0.25">
      <c r="A286">
        <v>0</v>
      </c>
      <c r="B286">
        <v>53</v>
      </c>
      <c r="C286">
        <v>20</v>
      </c>
      <c r="D286">
        <v>0</v>
      </c>
      <c r="E286">
        <v>131</v>
      </c>
      <c r="F286">
        <v>0</v>
      </c>
      <c r="G286">
        <f t="shared" si="25"/>
        <v>-1.7327421783750037</v>
      </c>
      <c r="H286">
        <f t="shared" si="30"/>
        <v>0.17679893043459</v>
      </c>
      <c r="I286">
        <f t="shared" si="26"/>
        <v>0.15023716104950777</v>
      </c>
      <c r="J286" s="23">
        <f t="shared" si="27"/>
        <v>0.84976283895049221</v>
      </c>
      <c r="K286" s="23">
        <f t="shared" si="28"/>
        <v>-7.0702264999413636E-2</v>
      </c>
      <c r="L286" s="23">
        <f t="shared" si="29"/>
        <v>1</v>
      </c>
      <c r="M286" s="23"/>
    </row>
    <row r="287" spans="1:13" x14ac:dyDescent="0.25">
      <c r="A287">
        <v>0</v>
      </c>
      <c r="B287">
        <v>51</v>
      </c>
      <c r="C287">
        <v>4</v>
      </c>
      <c r="D287">
        <v>0</v>
      </c>
      <c r="E287">
        <v>112</v>
      </c>
      <c r="F287">
        <v>0</v>
      </c>
      <c r="G287">
        <f t="shared" si="25"/>
        <v>-2.668016640475571</v>
      </c>
      <c r="H287">
        <f t="shared" si="30"/>
        <v>6.9389713669355341E-2</v>
      </c>
      <c r="I287">
        <f t="shared" si="26"/>
        <v>6.4887208827978271E-2</v>
      </c>
      <c r="J287" s="23">
        <f t="shared" si="27"/>
        <v>0.93511279117202173</v>
      </c>
      <c r="K287" s="23">
        <f t="shared" si="28"/>
        <v>-2.9136002358184601E-2</v>
      </c>
      <c r="L287" s="23">
        <f t="shared" si="29"/>
        <v>0</v>
      </c>
      <c r="M287" s="23"/>
    </row>
    <row r="288" spans="1:13" x14ac:dyDescent="0.25">
      <c r="A288">
        <v>1</v>
      </c>
      <c r="B288">
        <v>43</v>
      </c>
      <c r="C288">
        <v>0</v>
      </c>
      <c r="D288">
        <v>0</v>
      </c>
      <c r="E288">
        <v>133</v>
      </c>
      <c r="F288">
        <v>0</v>
      </c>
      <c r="G288">
        <f t="shared" si="25"/>
        <v>-2.4754453176969626</v>
      </c>
      <c r="H288">
        <f t="shared" si="30"/>
        <v>8.4125519332171772E-2</v>
      </c>
      <c r="I288">
        <f t="shared" si="26"/>
        <v>7.7597582412775992E-2</v>
      </c>
      <c r="J288" s="23">
        <f t="shared" si="27"/>
        <v>0.92240241758722397</v>
      </c>
      <c r="K288" s="23">
        <f t="shared" si="28"/>
        <v>-3.5079567439924013E-2</v>
      </c>
      <c r="L288" s="23">
        <f t="shared" si="29"/>
        <v>0</v>
      </c>
      <c r="M288" s="23"/>
    </row>
    <row r="289" spans="1:13" x14ac:dyDescent="0.25">
      <c r="A289">
        <v>0</v>
      </c>
      <c r="B289">
        <v>60</v>
      </c>
      <c r="C289">
        <v>0</v>
      </c>
      <c r="D289">
        <v>0</v>
      </c>
      <c r="E289">
        <v>127</v>
      </c>
      <c r="F289">
        <v>1</v>
      </c>
      <c r="G289">
        <f t="shared" si="25"/>
        <v>-1.8879185542636243</v>
      </c>
      <c r="H289">
        <f t="shared" si="30"/>
        <v>0.15138658408891875</v>
      </c>
      <c r="I289">
        <f t="shared" si="26"/>
        <v>0.13148197675823148</v>
      </c>
      <c r="J289" s="23">
        <f t="shared" si="27"/>
        <v>0.13148197675823148</v>
      </c>
      <c r="K289" s="23">
        <f t="shared" si="28"/>
        <v>-0.88113377516587366</v>
      </c>
      <c r="L289" s="23">
        <f t="shared" si="29"/>
        <v>1</v>
      </c>
      <c r="M289" s="23"/>
    </row>
    <row r="290" spans="1:13" x14ac:dyDescent="0.25">
      <c r="A290">
        <v>1</v>
      </c>
      <c r="B290">
        <v>39</v>
      </c>
      <c r="C290">
        <v>20</v>
      </c>
      <c r="D290">
        <v>0</v>
      </c>
      <c r="E290">
        <v>97.5</v>
      </c>
      <c r="F290">
        <v>0</v>
      </c>
      <c r="G290">
        <f t="shared" si="25"/>
        <v>-2.7659283886418597</v>
      </c>
      <c r="H290">
        <f t="shared" si="30"/>
        <v>6.2917660183997234E-2</v>
      </c>
      <c r="I290">
        <f t="shared" si="26"/>
        <v>5.9193352919835601E-2</v>
      </c>
      <c r="J290" s="23">
        <f t="shared" si="27"/>
        <v>0.94080664708016437</v>
      </c>
      <c r="K290" s="23">
        <f t="shared" si="28"/>
        <v>-2.6499622836773769E-2</v>
      </c>
      <c r="L290" s="23">
        <f t="shared" si="29"/>
        <v>0</v>
      </c>
      <c r="M290" s="23"/>
    </row>
    <row r="291" spans="1:13" x14ac:dyDescent="0.25">
      <c r="A291">
        <v>0</v>
      </c>
      <c r="B291">
        <v>59</v>
      </c>
      <c r="C291">
        <v>0</v>
      </c>
      <c r="D291">
        <v>0</v>
      </c>
      <c r="E291">
        <v>189</v>
      </c>
      <c r="F291">
        <v>1</v>
      </c>
      <c r="G291">
        <f t="shared" si="25"/>
        <v>-0.92167232856883174</v>
      </c>
      <c r="H291">
        <f t="shared" si="30"/>
        <v>0.3978531432620534</v>
      </c>
      <c r="I291">
        <f t="shared" si="26"/>
        <v>0.2846172684017555</v>
      </c>
      <c r="J291" s="23">
        <f t="shared" si="27"/>
        <v>0.2846172684017555</v>
      </c>
      <c r="K291" s="23">
        <f t="shared" si="28"/>
        <v>-0.54573875378061454</v>
      </c>
      <c r="L291" s="23">
        <f t="shared" si="29"/>
        <v>1</v>
      </c>
      <c r="M291" s="23"/>
    </row>
    <row r="292" spans="1:13" x14ac:dyDescent="0.25">
      <c r="A292">
        <v>0</v>
      </c>
      <c r="B292">
        <v>56</v>
      </c>
      <c r="C292">
        <v>0</v>
      </c>
      <c r="D292">
        <v>0</v>
      </c>
      <c r="E292">
        <v>123</v>
      </c>
      <c r="F292">
        <v>0</v>
      </c>
      <c r="G292">
        <f t="shared" si="25"/>
        <v>-2.2425648188784253</v>
      </c>
      <c r="H292">
        <f t="shared" si="30"/>
        <v>0.10618580745605043</v>
      </c>
      <c r="I292">
        <f t="shared" si="26"/>
        <v>9.5992740767711637E-2</v>
      </c>
      <c r="J292" s="23">
        <f t="shared" si="27"/>
        <v>0.90400725923228831</v>
      </c>
      <c r="K292" s="23">
        <f t="shared" si="28"/>
        <v>-4.3828082100004315E-2</v>
      </c>
      <c r="L292" s="23">
        <f t="shared" si="29"/>
        <v>1</v>
      </c>
      <c r="M292" s="23"/>
    </row>
    <row r="293" spans="1:13" x14ac:dyDescent="0.25">
      <c r="A293">
        <v>0</v>
      </c>
      <c r="B293">
        <v>43</v>
      </c>
      <c r="C293">
        <v>1</v>
      </c>
      <c r="D293">
        <v>0</v>
      </c>
      <c r="E293">
        <v>120</v>
      </c>
      <c r="F293">
        <v>0</v>
      </c>
      <c r="G293">
        <f t="shared" si="25"/>
        <v>-3.1981386431510259</v>
      </c>
      <c r="H293">
        <f t="shared" si="30"/>
        <v>4.0838147643124378E-2</v>
      </c>
      <c r="I293">
        <f t="shared" si="26"/>
        <v>3.9235829062951193E-2</v>
      </c>
      <c r="J293" s="23">
        <f t="shared" si="27"/>
        <v>0.9607641709370488</v>
      </c>
      <c r="K293" s="23">
        <f t="shared" si="28"/>
        <v>-1.7383201123955951E-2</v>
      </c>
      <c r="L293" s="23">
        <f t="shared" si="29"/>
        <v>0</v>
      </c>
      <c r="M293" s="23"/>
    </row>
    <row r="294" spans="1:13" x14ac:dyDescent="0.25">
      <c r="A294">
        <v>0</v>
      </c>
      <c r="B294">
        <v>48</v>
      </c>
      <c r="C294">
        <v>1</v>
      </c>
      <c r="D294">
        <v>0</v>
      </c>
      <c r="E294">
        <v>101</v>
      </c>
      <c r="F294">
        <v>0</v>
      </c>
      <c r="G294">
        <f t="shared" si="25"/>
        <v>-3.1567004473724287</v>
      </c>
      <c r="H294">
        <f t="shared" si="30"/>
        <v>4.2565958245715629E-2</v>
      </c>
      <c r="I294">
        <f t="shared" si="26"/>
        <v>4.0828072228005295E-2</v>
      </c>
      <c r="J294" s="23">
        <f t="shared" si="27"/>
        <v>0.95917192777199467</v>
      </c>
      <c r="K294" s="23">
        <f t="shared" si="28"/>
        <v>-1.8103540284648306E-2</v>
      </c>
      <c r="L294" s="23">
        <f t="shared" si="29"/>
        <v>0</v>
      </c>
      <c r="M294" s="23"/>
    </row>
    <row r="295" spans="1:13" x14ac:dyDescent="0.25">
      <c r="A295">
        <v>0</v>
      </c>
      <c r="B295">
        <v>61</v>
      </c>
      <c r="C295">
        <v>0</v>
      </c>
      <c r="D295">
        <v>0</v>
      </c>
      <c r="E295">
        <v>110</v>
      </c>
      <c r="F295">
        <v>0</v>
      </c>
      <c r="G295">
        <f t="shared" si="25"/>
        <v>-2.1006592143523513</v>
      </c>
      <c r="H295">
        <f t="shared" si="30"/>
        <v>0.12237572981964499</v>
      </c>
      <c r="I295">
        <f t="shared" si="26"/>
        <v>0.10903276555998728</v>
      </c>
      <c r="J295" s="23">
        <f t="shared" si="27"/>
        <v>0.89096723444001269</v>
      </c>
      <c r="K295" s="23">
        <f t="shared" si="28"/>
        <v>-5.0138266965987152E-2</v>
      </c>
      <c r="L295" s="23">
        <f t="shared" si="29"/>
        <v>1</v>
      </c>
      <c r="M295" s="23"/>
    </row>
    <row r="296" spans="1:13" x14ac:dyDescent="0.25">
      <c r="A296">
        <v>1</v>
      </c>
      <c r="B296">
        <v>39</v>
      </c>
      <c r="C296">
        <v>20</v>
      </c>
      <c r="D296">
        <v>0</v>
      </c>
      <c r="E296">
        <v>145</v>
      </c>
      <c r="F296">
        <v>0</v>
      </c>
      <c r="G296">
        <f t="shared" si="25"/>
        <v>-1.9705614027243445</v>
      </c>
      <c r="H296">
        <f t="shared" si="30"/>
        <v>0.13937858672845049</v>
      </c>
      <c r="I296">
        <f t="shared" si="26"/>
        <v>0.12232859942423051</v>
      </c>
      <c r="J296" s="23">
        <f t="shared" si="27"/>
        <v>0.87767140057576953</v>
      </c>
      <c r="K296" s="23">
        <f t="shared" si="28"/>
        <v>-5.6668053146761731E-2</v>
      </c>
      <c r="L296" s="23">
        <f t="shared" si="29"/>
        <v>1</v>
      </c>
      <c r="M296" s="23"/>
    </row>
    <row r="297" spans="1:13" x14ac:dyDescent="0.25">
      <c r="A297">
        <v>0</v>
      </c>
      <c r="B297">
        <v>42</v>
      </c>
      <c r="C297">
        <v>30</v>
      </c>
      <c r="D297">
        <v>0</v>
      </c>
      <c r="E297">
        <v>126</v>
      </c>
      <c r="F297">
        <v>0</v>
      </c>
      <c r="G297">
        <f t="shared" si="25"/>
        <v>-2.3117434525211547</v>
      </c>
      <c r="H297">
        <f t="shared" si="30"/>
        <v>9.9088345051302582E-2</v>
      </c>
      <c r="I297">
        <f t="shared" si="26"/>
        <v>9.0155032120441056E-2</v>
      </c>
      <c r="J297" s="23">
        <f t="shared" si="27"/>
        <v>0.90984496787955893</v>
      </c>
      <c r="K297" s="23">
        <f t="shared" si="28"/>
        <v>-4.1032602547454618E-2</v>
      </c>
      <c r="L297" s="23">
        <f t="shared" si="29"/>
        <v>0</v>
      </c>
      <c r="M297" s="23"/>
    </row>
    <row r="298" spans="1:13" x14ac:dyDescent="0.25">
      <c r="A298">
        <v>1</v>
      </c>
      <c r="B298">
        <v>51</v>
      </c>
      <c r="C298">
        <v>30</v>
      </c>
      <c r="D298">
        <v>0</v>
      </c>
      <c r="E298">
        <v>126.5</v>
      </c>
      <c r="F298">
        <v>1</v>
      </c>
      <c r="G298">
        <f t="shared" si="25"/>
        <v>-1.1215233918825351</v>
      </c>
      <c r="H298">
        <f t="shared" si="30"/>
        <v>0.32578312104277918</v>
      </c>
      <c r="I298">
        <f t="shared" si="26"/>
        <v>0.24572881934606186</v>
      </c>
      <c r="J298" s="23">
        <f t="shared" si="27"/>
        <v>0.24572881934606186</v>
      </c>
      <c r="K298" s="23">
        <f t="shared" si="28"/>
        <v>-0.6095439059986002</v>
      </c>
      <c r="L298" s="23">
        <f t="shared" si="29"/>
        <v>1</v>
      </c>
      <c r="M298" s="23"/>
    </row>
    <row r="299" spans="1:13" x14ac:dyDescent="0.25">
      <c r="A299">
        <v>0</v>
      </c>
      <c r="B299">
        <v>54</v>
      </c>
      <c r="C299">
        <v>0</v>
      </c>
      <c r="D299">
        <v>0</v>
      </c>
      <c r="E299">
        <v>143.5</v>
      </c>
      <c r="F299">
        <v>0</v>
      </c>
      <c r="G299">
        <f t="shared" si="25"/>
        <v>-2.0431351683827916</v>
      </c>
      <c r="H299">
        <f t="shared" si="30"/>
        <v>0.12962168735226551</v>
      </c>
      <c r="I299">
        <f t="shared" si="26"/>
        <v>0.11474787426938253</v>
      </c>
      <c r="J299" s="23">
        <f t="shared" si="27"/>
        <v>0.88525212573061751</v>
      </c>
      <c r="K299" s="23">
        <f t="shared" si="28"/>
        <v>-5.2933021709677612E-2</v>
      </c>
      <c r="L299" s="23">
        <f t="shared" si="29"/>
        <v>1</v>
      </c>
      <c r="M299" s="23"/>
    </row>
    <row r="300" spans="1:13" x14ac:dyDescent="0.25">
      <c r="A300">
        <v>0</v>
      </c>
      <c r="B300">
        <v>52</v>
      </c>
      <c r="C300">
        <v>0</v>
      </c>
      <c r="D300">
        <v>0</v>
      </c>
      <c r="E300">
        <v>157.5</v>
      </c>
      <c r="F300">
        <v>0</v>
      </c>
      <c r="G300">
        <f t="shared" si="25"/>
        <v>-1.9525452106969237</v>
      </c>
      <c r="H300">
        <f t="shared" si="30"/>
        <v>0.14191241453954642</v>
      </c>
      <c r="I300">
        <f t="shared" si="26"/>
        <v>0.12427609397413354</v>
      </c>
      <c r="J300" s="23">
        <f t="shared" si="27"/>
        <v>0.87572390602586647</v>
      </c>
      <c r="K300" s="23">
        <f t="shared" si="28"/>
        <v>-5.7632794504489132E-2</v>
      </c>
      <c r="L300" s="23">
        <f t="shared" si="29"/>
        <v>1</v>
      </c>
      <c r="M300" s="23"/>
    </row>
    <row r="301" spans="1:13" x14ac:dyDescent="0.25">
      <c r="A301">
        <v>0</v>
      </c>
      <c r="B301">
        <v>58</v>
      </c>
      <c r="C301">
        <v>0</v>
      </c>
      <c r="D301">
        <v>0</v>
      </c>
      <c r="E301">
        <v>158</v>
      </c>
      <c r="F301">
        <v>1</v>
      </c>
      <c r="G301">
        <f t="shared" si="25"/>
        <v>-1.5126709384599089</v>
      </c>
      <c r="H301">
        <f t="shared" si="30"/>
        <v>0.22032072827819144</v>
      </c>
      <c r="I301">
        <f t="shared" si="26"/>
        <v>0.18054329748954806</v>
      </c>
      <c r="J301" s="23">
        <f t="shared" si="27"/>
        <v>0.18054329748954806</v>
      </c>
      <c r="K301" s="23">
        <f t="shared" si="28"/>
        <v>-0.74341862973693373</v>
      </c>
      <c r="L301" s="23">
        <f t="shared" si="29"/>
        <v>1</v>
      </c>
      <c r="M301" s="23"/>
    </row>
    <row r="302" spans="1:13" x14ac:dyDescent="0.25">
      <c r="A302">
        <v>0</v>
      </c>
      <c r="B302">
        <v>42</v>
      </c>
      <c r="C302">
        <v>20</v>
      </c>
      <c r="D302">
        <v>0</v>
      </c>
      <c r="E302">
        <v>105</v>
      </c>
      <c r="F302">
        <v>0</v>
      </c>
      <c r="G302">
        <f t="shared" si="25"/>
        <v>-2.9591879279343942</v>
      </c>
      <c r="H302">
        <f t="shared" si="30"/>
        <v>5.1861014958736275E-2</v>
      </c>
      <c r="I302">
        <f t="shared" si="26"/>
        <v>4.9304056544742986E-2</v>
      </c>
      <c r="J302" s="23">
        <f t="shared" si="27"/>
        <v>0.95069594345525699</v>
      </c>
      <c r="K302" s="23">
        <f t="shared" si="28"/>
        <v>-2.1958359186446091E-2</v>
      </c>
      <c r="L302" s="23">
        <f t="shared" si="29"/>
        <v>0</v>
      </c>
      <c r="M302" s="23"/>
    </row>
    <row r="303" spans="1:13" x14ac:dyDescent="0.25">
      <c r="A303">
        <v>0</v>
      </c>
      <c r="B303">
        <v>41</v>
      </c>
      <c r="C303">
        <v>15</v>
      </c>
      <c r="D303">
        <v>0</v>
      </c>
      <c r="E303">
        <v>111</v>
      </c>
      <c r="F303">
        <v>0</v>
      </c>
      <c r="G303">
        <f t="shared" si="25"/>
        <v>-3.0785417896145768</v>
      </c>
      <c r="H303">
        <f t="shared" si="30"/>
        <v>4.6026323801521135E-2</v>
      </c>
      <c r="I303">
        <f t="shared" si="26"/>
        <v>4.4001114268568287E-2</v>
      </c>
      <c r="J303" s="23">
        <f t="shared" si="27"/>
        <v>0.95599888573143166</v>
      </c>
      <c r="K303" s="23">
        <f t="shared" si="28"/>
        <v>-1.9542613917385914E-2</v>
      </c>
      <c r="L303" s="23">
        <f t="shared" si="29"/>
        <v>0</v>
      </c>
      <c r="M303" s="23"/>
    </row>
    <row r="304" spans="1:13" x14ac:dyDescent="0.25">
      <c r="A304">
        <v>1</v>
      </c>
      <c r="B304">
        <v>43</v>
      </c>
      <c r="C304">
        <v>25</v>
      </c>
      <c r="D304">
        <v>0</v>
      </c>
      <c r="E304">
        <v>126</v>
      </c>
      <c r="F304">
        <v>1</v>
      </c>
      <c r="G304">
        <f t="shared" si="25"/>
        <v>-1.853135932576329</v>
      </c>
      <c r="H304">
        <f t="shared" si="30"/>
        <v>0.15674485349493128</v>
      </c>
      <c r="I304">
        <f t="shared" si="26"/>
        <v>0.1355051228638279</v>
      </c>
      <c r="J304" s="23">
        <f t="shared" si="27"/>
        <v>0.1355051228638279</v>
      </c>
      <c r="K304" s="23">
        <f t="shared" si="28"/>
        <v>-0.86804428567934788</v>
      </c>
      <c r="L304" s="23">
        <f t="shared" si="29"/>
        <v>1</v>
      </c>
      <c r="M304" s="23"/>
    </row>
    <row r="305" spans="1:13" x14ac:dyDescent="0.25">
      <c r="A305">
        <v>0</v>
      </c>
      <c r="B305">
        <v>63</v>
      </c>
      <c r="C305">
        <v>20</v>
      </c>
      <c r="D305">
        <v>0</v>
      </c>
      <c r="E305">
        <v>136</v>
      </c>
      <c r="F305">
        <v>1</v>
      </c>
      <c r="G305">
        <f t="shared" si="25"/>
        <v>-0.92984935746089814</v>
      </c>
      <c r="H305">
        <f t="shared" si="30"/>
        <v>0.39461315142140652</v>
      </c>
      <c r="I305">
        <f t="shared" si="26"/>
        <v>0.28295527761172479</v>
      </c>
      <c r="J305" s="23">
        <f t="shared" si="27"/>
        <v>0.28295527761172479</v>
      </c>
      <c r="K305" s="23">
        <f t="shared" si="28"/>
        <v>-0.54828220130004635</v>
      </c>
      <c r="L305" s="23">
        <f t="shared" si="29"/>
        <v>1</v>
      </c>
      <c r="M305" s="23"/>
    </row>
    <row r="306" spans="1:13" x14ac:dyDescent="0.25">
      <c r="A306">
        <v>0</v>
      </c>
      <c r="B306">
        <v>46</v>
      </c>
      <c r="C306">
        <v>0</v>
      </c>
      <c r="D306">
        <v>0</v>
      </c>
      <c r="E306">
        <v>138</v>
      </c>
      <c r="F306">
        <v>0</v>
      </c>
      <c r="G306">
        <f t="shared" si="25"/>
        <v>-2.7105662773009449</v>
      </c>
      <c r="H306">
        <f t="shared" si="30"/>
        <v>6.6499139097861634E-2</v>
      </c>
      <c r="I306">
        <f t="shared" si="26"/>
        <v>6.2352735843849282E-2</v>
      </c>
      <c r="J306" s="23">
        <f t="shared" si="27"/>
        <v>0.93764726415615074</v>
      </c>
      <c r="K306" s="23">
        <f t="shared" si="28"/>
        <v>-2.7960509213296524E-2</v>
      </c>
      <c r="L306" s="23">
        <f t="shared" si="29"/>
        <v>0</v>
      </c>
      <c r="M306" s="23"/>
    </row>
    <row r="307" spans="1:13" x14ac:dyDescent="0.25">
      <c r="A307">
        <v>0</v>
      </c>
      <c r="B307">
        <v>53</v>
      </c>
      <c r="C307">
        <v>0</v>
      </c>
      <c r="D307">
        <v>0</v>
      </c>
      <c r="E307">
        <v>144</v>
      </c>
      <c r="F307">
        <v>0</v>
      </c>
      <c r="G307">
        <f t="shared" si="25"/>
        <v>-2.1066798823496233</v>
      </c>
      <c r="H307">
        <f t="shared" si="30"/>
        <v>0.12164115969980045</v>
      </c>
      <c r="I307">
        <f t="shared" si="26"/>
        <v>0.10844926530010443</v>
      </c>
      <c r="J307" s="23">
        <f t="shared" si="27"/>
        <v>0.89155073469989554</v>
      </c>
      <c r="K307" s="23">
        <f t="shared" si="28"/>
        <v>-4.9853937768195147E-2</v>
      </c>
      <c r="L307" s="23">
        <f t="shared" si="29"/>
        <v>1</v>
      </c>
      <c r="M307" s="23"/>
    </row>
    <row r="308" spans="1:13" x14ac:dyDescent="0.25">
      <c r="A308">
        <v>1</v>
      </c>
      <c r="B308">
        <v>41</v>
      </c>
      <c r="C308">
        <v>20</v>
      </c>
      <c r="D308">
        <v>0</v>
      </c>
      <c r="E308">
        <v>128</v>
      </c>
      <c r="F308">
        <v>0</v>
      </c>
      <c r="G308">
        <f t="shared" si="25"/>
        <v>-2.1113850647839509</v>
      </c>
      <c r="H308">
        <f t="shared" si="30"/>
        <v>0.12107016023365252</v>
      </c>
      <c r="I308">
        <f t="shared" si="26"/>
        <v>0.10799516794597332</v>
      </c>
      <c r="J308" s="23">
        <f t="shared" si="27"/>
        <v>0.8920048320540267</v>
      </c>
      <c r="K308" s="23">
        <f t="shared" si="28"/>
        <v>-4.9632793013208679E-2</v>
      </c>
      <c r="L308" s="23">
        <f t="shared" si="29"/>
        <v>1</v>
      </c>
      <c r="M308" s="23"/>
    </row>
    <row r="309" spans="1:13" x14ac:dyDescent="0.25">
      <c r="A309">
        <v>0</v>
      </c>
      <c r="B309">
        <v>53</v>
      </c>
      <c r="C309">
        <v>10</v>
      </c>
      <c r="D309">
        <v>0</v>
      </c>
      <c r="E309">
        <v>130</v>
      </c>
      <c r="F309">
        <v>0</v>
      </c>
      <c r="G309">
        <f t="shared" si="25"/>
        <v>-2.0452952912966573</v>
      </c>
      <c r="H309">
        <f t="shared" si="30"/>
        <v>0.12934199077353467</v>
      </c>
      <c r="I309">
        <f t="shared" si="26"/>
        <v>0.11452862979525166</v>
      </c>
      <c r="J309" s="23">
        <f t="shared" si="27"/>
        <v>0.88547137020474831</v>
      </c>
      <c r="K309" s="23">
        <f t="shared" si="28"/>
        <v>-5.2825476216541135E-2</v>
      </c>
      <c r="L309" s="23">
        <f t="shared" si="29"/>
        <v>1</v>
      </c>
      <c r="M309" s="23"/>
    </row>
    <row r="310" spans="1:13" x14ac:dyDescent="0.25">
      <c r="A310">
        <v>0</v>
      </c>
      <c r="B310">
        <v>59</v>
      </c>
      <c r="C310">
        <v>0</v>
      </c>
      <c r="D310">
        <v>0</v>
      </c>
      <c r="E310">
        <v>110</v>
      </c>
      <c r="F310">
        <v>0</v>
      </c>
      <c r="G310">
        <f t="shared" si="25"/>
        <v>-2.2444932104105932</v>
      </c>
      <c r="H310">
        <f t="shared" si="30"/>
        <v>0.10598123695352275</v>
      </c>
      <c r="I310">
        <f t="shared" si="26"/>
        <v>9.5825528871948187E-2</v>
      </c>
      <c r="J310" s="23">
        <f t="shared" si="27"/>
        <v>0.90417447112805183</v>
      </c>
      <c r="K310" s="23">
        <f t="shared" si="28"/>
        <v>-4.3747759195921866E-2</v>
      </c>
      <c r="L310" s="23">
        <f t="shared" si="29"/>
        <v>1</v>
      </c>
      <c r="M310" s="23"/>
    </row>
    <row r="311" spans="1:13" x14ac:dyDescent="0.25">
      <c r="A311">
        <v>0</v>
      </c>
      <c r="B311">
        <v>45</v>
      </c>
      <c r="C311">
        <v>0</v>
      </c>
      <c r="D311">
        <v>0</v>
      </c>
      <c r="E311">
        <v>157.5</v>
      </c>
      <c r="F311">
        <v>0</v>
      </c>
      <c r="G311">
        <f t="shared" si="25"/>
        <v>-2.4559641969007702</v>
      </c>
      <c r="H311">
        <f t="shared" si="30"/>
        <v>8.5780446313869094E-2</v>
      </c>
      <c r="I311">
        <f t="shared" si="26"/>
        <v>7.9003491548485974E-2</v>
      </c>
      <c r="J311" s="23">
        <f t="shared" si="27"/>
        <v>0.92099650845151404</v>
      </c>
      <c r="K311" s="23">
        <f t="shared" si="28"/>
        <v>-3.5742016234329196E-2</v>
      </c>
      <c r="L311" s="23">
        <f t="shared" si="29"/>
        <v>0</v>
      </c>
      <c r="M311" s="23"/>
    </row>
    <row r="312" spans="1:13" x14ac:dyDescent="0.25">
      <c r="A312">
        <v>1</v>
      </c>
      <c r="B312">
        <v>49</v>
      </c>
      <c r="C312">
        <v>5</v>
      </c>
      <c r="D312">
        <v>0</v>
      </c>
      <c r="E312">
        <v>110</v>
      </c>
      <c r="F312">
        <v>0</v>
      </c>
      <c r="G312">
        <f t="shared" si="25"/>
        <v>-2.281164123989023</v>
      </c>
      <c r="H312">
        <f t="shared" si="30"/>
        <v>0.10216520449690961</v>
      </c>
      <c r="I312">
        <f t="shared" si="26"/>
        <v>9.2695000785788337E-2</v>
      </c>
      <c r="J312" s="23">
        <f t="shared" si="27"/>
        <v>0.9073049992142117</v>
      </c>
      <c r="K312" s="23">
        <f t="shared" si="28"/>
        <v>-4.2246696170924754E-2</v>
      </c>
      <c r="L312" s="23">
        <f t="shared" si="29"/>
        <v>1</v>
      </c>
      <c r="M312" s="23"/>
    </row>
    <row r="313" spans="1:13" x14ac:dyDescent="0.25">
      <c r="A313">
        <v>1</v>
      </c>
      <c r="B313">
        <v>41</v>
      </c>
      <c r="C313">
        <v>30</v>
      </c>
      <c r="D313">
        <v>0</v>
      </c>
      <c r="E313">
        <v>106</v>
      </c>
      <c r="F313">
        <v>0</v>
      </c>
      <c r="G313">
        <f t="shared" si="25"/>
        <v>-2.1839570187276198</v>
      </c>
      <c r="H313">
        <f t="shared" si="30"/>
        <v>0.11259510702252325</v>
      </c>
      <c r="I313">
        <f t="shared" si="26"/>
        <v>0.10120043339382032</v>
      </c>
      <c r="J313" s="23">
        <f t="shared" si="27"/>
        <v>0.89879956660617966</v>
      </c>
      <c r="K313" s="23">
        <f t="shared" si="28"/>
        <v>-4.6337145666115249E-2</v>
      </c>
      <c r="L313" s="23">
        <f t="shared" si="29"/>
        <v>1</v>
      </c>
      <c r="M313" s="23"/>
    </row>
    <row r="314" spans="1:13" x14ac:dyDescent="0.25">
      <c r="A314">
        <v>1</v>
      </c>
      <c r="B314">
        <v>39</v>
      </c>
      <c r="C314">
        <v>30</v>
      </c>
      <c r="D314">
        <v>0</v>
      </c>
      <c r="E314">
        <v>121</v>
      </c>
      <c r="F314">
        <v>0</v>
      </c>
      <c r="G314">
        <f t="shared" si="25"/>
        <v>-2.0766224929171724</v>
      </c>
      <c r="H314">
        <f t="shared" si="30"/>
        <v>0.12535287825213834</v>
      </c>
      <c r="I314">
        <f t="shared" si="26"/>
        <v>0.11138984106641499</v>
      </c>
      <c r="J314" s="23">
        <f t="shared" si="27"/>
        <v>0.88861015893358497</v>
      </c>
      <c r="K314" s="23">
        <f t="shared" si="28"/>
        <v>-5.1288726044981095E-2</v>
      </c>
      <c r="L314" s="23">
        <f t="shared" si="29"/>
        <v>1</v>
      </c>
      <c r="M314" s="23"/>
    </row>
    <row r="315" spans="1:13" x14ac:dyDescent="0.25">
      <c r="A315">
        <v>1</v>
      </c>
      <c r="B315">
        <v>50</v>
      </c>
      <c r="C315">
        <v>40</v>
      </c>
      <c r="D315">
        <v>0</v>
      </c>
      <c r="E315">
        <v>137</v>
      </c>
      <c r="F315">
        <v>0</v>
      </c>
      <c r="G315">
        <f t="shared" si="25"/>
        <v>-0.7218138798064988</v>
      </c>
      <c r="H315">
        <f t="shared" si="30"/>
        <v>0.48587014613457469</v>
      </c>
      <c r="I315">
        <f t="shared" si="26"/>
        <v>0.32699367935922552</v>
      </c>
      <c r="J315" s="23">
        <f t="shared" si="27"/>
        <v>0.67300632064077448</v>
      </c>
      <c r="K315" s="23">
        <f t="shared" si="28"/>
        <v>-0.17198085701447743</v>
      </c>
      <c r="L315" s="23">
        <f t="shared" si="29"/>
        <v>1</v>
      </c>
      <c r="M315" s="23"/>
    </row>
    <row r="316" spans="1:13" x14ac:dyDescent="0.25">
      <c r="A316">
        <v>0</v>
      </c>
      <c r="B316">
        <v>58</v>
      </c>
      <c r="C316">
        <v>5</v>
      </c>
      <c r="D316">
        <v>0</v>
      </c>
      <c r="E316">
        <v>114</v>
      </c>
      <c r="F316">
        <v>0</v>
      </c>
      <c r="G316">
        <f t="shared" si="25"/>
        <v>-2.1015276635428597</v>
      </c>
      <c r="H316">
        <f t="shared" si="30"/>
        <v>0.1222694988509213</v>
      </c>
      <c r="I316">
        <f t="shared" si="26"/>
        <v>0.10894842903251993</v>
      </c>
      <c r="J316" s="23">
        <f t="shared" si="27"/>
        <v>0.89105157096748011</v>
      </c>
      <c r="K316" s="23">
        <f t="shared" si="28"/>
        <v>-5.0097159780790018E-2</v>
      </c>
      <c r="L316" s="23">
        <f t="shared" si="29"/>
        <v>1</v>
      </c>
      <c r="M316" s="23"/>
    </row>
    <row r="317" spans="1:13" x14ac:dyDescent="0.25">
      <c r="A317">
        <v>1</v>
      </c>
      <c r="B317">
        <v>53</v>
      </c>
      <c r="C317">
        <v>0</v>
      </c>
      <c r="D317">
        <v>0</v>
      </c>
      <c r="E317">
        <v>140.5</v>
      </c>
      <c r="F317">
        <v>0</v>
      </c>
      <c r="G317">
        <f t="shared" si="25"/>
        <v>-1.6306910764714093</v>
      </c>
      <c r="H317">
        <f t="shared" si="30"/>
        <v>0.19579421858407947</v>
      </c>
      <c r="I317">
        <f t="shared" si="26"/>
        <v>0.1637357126679507</v>
      </c>
      <c r="J317" s="23">
        <f t="shared" si="27"/>
        <v>0.83626428733204927</v>
      </c>
      <c r="K317" s="23">
        <f t="shared" si="28"/>
        <v>-7.7656449365866034E-2</v>
      </c>
      <c r="L317" s="23">
        <f t="shared" si="29"/>
        <v>1</v>
      </c>
      <c r="M317" s="23"/>
    </row>
    <row r="318" spans="1:13" x14ac:dyDescent="0.25">
      <c r="A318">
        <v>0</v>
      </c>
      <c r="B318">
        <v>54</v>
      </c>
      <c r="C318">
        <v>3</v>
      </c>
      <c r="D318">
        <v>1</v>
      </c>
      <c r="E318">
        <v>127.5</v>
      </c>
      <c r="F318">
        <v>0</v>
      </c>
      <c r="G318">
        <f t="shared" si="25"/>
        <v>-1.3936158984741329</v>
      </c>
      <c r="H318">
        <f t="shared" si="30"/>
        <v>0.24817629995205043</v>
      </c>
      <c r="I318">
        <f t="shared" si="26"/>
        <v>0.1988311266297752</v>
      </c>
      <c r="J318" s="23">
        <f t="shared" si="27"/>
        <v>0.8011688733702248</v>
      </c>
      <c r="K318" s="23">
        <f t="shared" si="28"/>
        <v>-9.6275932052135929E-2</v>
      </c>
      <c r="L318" s="23">
        <f t="shared" si="29"/>
        <v>1</v>
      </c>
      <c r="M318" s="23"/>
    </row>
    <row r="319" spans="1:13" x14ac:dyDescent="0.25">
      <c r="A319">
        <v>1</v>
      </c>
      <c r="B319">
        <v>51</v>
      </c>
      <c r="C319">
        <v>30</v>
      </c>
      <c r="D319">
        <v>0</v>
      </c>
      <c r="E319">
        <v>171</v>
      </c>
      <c r="F319">
        <v>1</v>
      </c>
      <c r="G319">
        <f t="shared" si="25"/>
        <v>-0.37639011033875747</v>
      </c>
      <c r="H319">
        <f t="shared" si="30"/>
        <v>0.68633453461243066</v>
      </c>
      <c r="I319">
        <f t="shared" si="26"/>
        <v>0.40699785275415146</v>
      </c>
      <c r="J319" s="23">
        <f t="shared" si="27"/>
        <v>0.40699785275415146</v>
      </c>
      <c r="K319" s="23">
        <f t="shared" si="28"/>
        <v>-0.39040788202658155</v>
      </c>
      <c r="L319" s="23">
        <f t="shared" si="29"/>
        <v>1</v>
      </c>
      <c r="M319" s="23"/>
    </row>
    <row r="320" spans="1:13" x14ac:dyDescent="0.25">
      <c r="A320">
        <v>1</v>
      </c>
      <c r="B320">
        <v>40</v>
      </c>
      <c r="C320">
        <v>20</v>
      </c>
      <c r="D320">
        <v>0</v>
      </c>
      <c r="E320">
        <v>146</v>
      </c>
      <c r="F320">
        <v>1</v>
      </c>
      <c r="G320">
        <f t="shared" si="25"/>
        <v>-1.8818998365706445</v>
      </c>
      <c r="H320">
        <f t="shared" si="30"/>
        <v>0.15230048469710161</v>
      </c>
      <c r="I320">
        <f t="shared" si="26"/>
        <v>0.13217080676411927</v>
      </c>
      <c r="J320" s="23">
        <f t="shared" si="27"/>
        <v>0.13217080676411927</v>
      </c>
      <c r="K320" s="23">
        <f t="shared" si="28"/>
        <v>-0.87886445908129252</v>
      </c>
      <c r="L320" s="23">
        <f t="shared" si="29"/>
        <v>1</v>
      </c>
      <c r="M320" s="23"/>
    </row>
    <row r="321" spans="1:13" x14ac:dyDescent="0.25">
      <c r="A321">
        <v>0</v>
      </c>
      <c r="B321">
        <v>38</v>
      </c>
      <c r="C321">
        <v>10</v>
      </c>
      <c r="D321">
        <v>0</v>
      </c>
      <c r="E321">
        <v>100</v>
      </c>
      <c r="F321">
        <v>0</v>
      </c>
      <c r="G321">
        <f t="shared" si="25"/>
        <v>-3.6263873054708489</v>
      </c>
      <c r="H321">
        <f t="shared" si="30"/>
        <v>2.6612152530618518E-2</v>
      </c>
      <c r="I321">
        <f t="shared" si="26"/>
        <v>2.5922304216854493E-2</v>
      </c>
      <c r="J321" s="23">
        <f t="shared" si="27"/>
        <v>0.97407769578314551</v>
      </c>
      <c r="K321" s="23">
        <f t="shared" si="28"/>
        <v>-1.1406400920020347E-2</v>
      </c>
      <c r="L321" s="23">
        <f t="shared" si="29"/>
        <v>0</v>
      </c>
      <c r="M321" s="23"/>
    </row>
    <row r="322" spans="1:13" x14ac:dyDescent="0.25">
      <c r="A322">
        <v>0</v>
      </c>
      <c r="B322">
        <v>48</v>
      </c>
      <c r="C322">
        <v>0</v>
      </c>
      <c r="D322">
        <v>0</v>
      </c>
      <c r="E322">
        <v>118</v>
      </c>
      <c r="F322">
        <v>0</v>
      </c>
      <c r="G322">
        <f t="shared" ref="G322:G385" si="31">$M$32+SUMPRODUCT(N$32:R$32,A322:E322)</f>
        <v>-2.9016236437342888</v>
      </c>
      <c r="H322">
        <f t="shared" si="30"/>
        <v>5.4933954437314123E-2</v>
      </c>
      <c r="I322">
        <f t="shared" ref="I322:I385" si="32">H322/(H322+1)</f>
        <v>5.2073358911473334E-2</v>
      </c>
      <c r="J322" s="23">
        <f t="shared" ref="J322:J385" si="33">IF(F322=1,I322,1-I322)</f>
        <v>0.94792664108852664</v>
      </c>
      <c r="K322" s="23">
        <f t="shared" ref="K322:K385" si="34">LOG(J322)</f>
        <v>-2.3225270893156146E-2</v>
      </c>
      <c r="L322" s="23">
        <f t="shared" ref="L322:L385" si="35">IF(H322&gt;$S$32,1,0)</f>
        <v>0</v>
      </c>
      <c r="M322" s="23"/>
    </row>
    <row r="323" spans="1:13" x14ac:dyDescent="0.25">
      <c r="A323">
        <v>0</v>
      </c>
      <c r="B323">
        <v>46</v>
      </c>
      <c r="C323">
        <v>15</v>
      </c>
      <c r="D323">
        <v>0</v>
      </c>
      <c r="E323">
        <v>98</v>
      </c>
      <c r="F323">
        <v>1</v>
      </c>
      <c r="G323">
        <f t="shared" si="31"/>
        <v>-2.9366361850885028</v>
      </c>
      <c r="H323">
        <f t="shared" ref="H323:H386" si="36">EXP(G323)</f>
        <v>5.3043858695124589E-2</v>
      </c>
      <c r="I323">
        <f t="shared" si="32"/>
        <v>5.0371936797441369E-2</v>
      </c>
      <c r="J323" s="23">
        <f t="shared" si="33"/>
        <v>5.0371936797441369E-2</v>
      </c>
      <c r="K323" s="23">
        <f t="shared" si="34"/>
        <v>-1.2978113502288433</v>
      </c>
      <c r="L323" s="23">
        <f t="shared" si="35"/>
        <v>0</v>
      </c>
      <c r="M323" s="23"/>
    </row>
    <row r="324" spans="1:13" x14ac:dyDescent="0.25">
      <c r="A324">
        <v>1</v>
      </c>
      <c r="B324">
        <v>59</v>
      </c>
      <c r="C324">
        <v>15</v>
      </c>
      <c r="D324">
        <v>0</v>
      </c>
      <c r="E324">
        <v>106</v>
      </c>
      <c r="F324">
        <v>0</v>
      </c>
      <c r="G324">
        <f t="shared" si="31"/>
        <v>-1.3331638713990568</v>
      </c>
      <c r="H324">
        <f t="shared" si="36"/>
        <v>0.26364181158174071</v>
      </c>
      <c r="I324">
        <f t="shared" si="32"/>
        <v>0.2086365053493536</v>
      </c>
      <c r="J324" s="23">
        <f t="shared" si="33"/>
        <v>0.79136349465064637</v>
      </c>
      <c r="K324" s="23">
        <f t="shared" si="34"/>
        <v>-0.10162398747591764</v>
      </c>
      <c r="L324" s="23">
        <f t="shared" si="35"/>
        <v>1</v>
      </c>
      <c r="M324" s="23"/>
    </row>
    <row r="325" spans="1:13" x14ac:dyDescent="0.25">
      <c r="A325">
        <v>1</v>
      </c>
      <c r="B325">
        <v>37</v>
      </c>
      <c r="C325">
        <v>0</v>
      </c>
      <c r="D325">
        <v>0</v>
      </c>
      <c r="E325">
        <v>130</v>
      </c>
      <c r="F325">
        <v>0</v>
      </c>
      <c r="G325">
        <f t="shared" si="31"/>
        <v>-2.9571810102454252</v>
      </c>
      <c r="H325">
        <f t="shared" si="36"/>
        <v>5.1965200257715491E-2</v>
      </c>
      <c r="I325">
        <f t="shared" si="32"/>
        <v>4.9398212264992039E-2</v>
      </c>
      <c r="J325" s="23">
        <f t="shared" si="33"/>
        <v>0.95060178773500792</v>
      </c>
      <c r="K325" s="23">
        <f t="shared" si="34"/>
        <v>-2.2001373291082531E-2</v>
      </c>
      <c r="L325" s="23">
        <f t="shared" si="35"/>
        <v>0</v>
      </c>
      <c r="M325" s="23"/>
    </row>
    <row r="326" spans="1:13" x14ac:dyDescent="0.25">
      <c r="A326">
        <v>1</v>
      </c>
      <c r="B326">
        <v>40</v>
      </c>
      <c r="C326">
        <v>35</v>
      </c>
      <c r="D326">
        <v>0</v>
      </c>
      <c r="E326">
        <v>133</v>
      </c>
      <c r="F326">
        <v>0</v>
      </c>
      <c r="G326">
        <f t="shared" si="31"/>
        <v>-1.6558664049945619</v>
      </c>
      <c r="H326">
        <f t="shared" si="36"/>
        <v>0.19092656429562463</v>
      </c>
      <c r="I326">
        <f t="shared" si="32"/>
        <v>0.16031766359040656</v>
      </c>
      <c r="J326" s="23">
        <f t="shared" si="33"/>
        <v>0.83968233640959344</v>
      </c>
      <c r="K326" s="23">
        <f t="shared" si="34"/>
        <v>-7.5884982553760069E-2</v>
      </c>
      <c r="L326" s="23">
        <f t="shared" si="35"/>
        <v>1</v>
      </c>
      <c r="M326" s="23"/>
    </row>
    <row r="327" spans="1:13" x14ac:dyDescent="0.25">
      <c r="A327">
        <v>1</v>
      </c>
      <c r="B327">
        <v>59</v>
      </c>
      <c r="C327">
        <v>0</v>
      </c>
      <c r="D327">
        <v>0</v>
      </c>
      <c r="E327">
        <v>114</v>
      </c>
      <c r="F327">
        <v>1</v>
      </c>
      <c r="G327">
        <f t="shared" si="31"/>
        <v>-1.642920143598035</v>
      </c>
      <c r="H327">
        <f t="shared" si="36"/>
        <v>0.19341441896485051</v>
      </c>
      <c r="I327">
        <f t="shared" si="32"/>
        <v>0.16206810969538579</v>
      </c>
      <c r="J327" s="23">
        <f t="shared" si="33"/>
        <v>0.16206810969538579</v>
      </c>
      <c r="K327" s="23">
        <f t="shared" si="34"/>
        <v>-0.79030243330601113</v>
      </c>
      <c r="L327" s="23">
        <f t="shared" si="35"/>
        <v>1</v>
      </c>
      <c r="M327" s="23"/>
    </row>
    <row r="328" spans="1:13" x14ac:dyDescent="0.25">
      <c r="A328">
        <v>1</v>
      </c>
      <c r="B328">
        <v>46</v>
      </c>
      <c r="C328">
        <v>30</v>
      </c>
      <c r="D328">
        <v>0</v>
      </c>
      <c r="E328">
        <v>128</v>
      </c>
      <c r="F328">
        <v>0</v>
      </c>
      <c r="G328">
        <f t="shared" si="31"/>
        <v>-1.4559915298412713</v>
      </c>
      <c r="H328">
        <f t="shared" si="36"/>
        <v>0.23316905516908551</v>
      </c>
      <c r="I328">
        <f t="shared" si="32"/>
        <v>0.18908117600884383</v>
      </c>
      <c r="J328" s="23">
        <f t="shared" si="33"/>
        <v>0.81091882399115622</v>
      </c>
      <c r="K328" s="23">
        <f t="shared" si="34"/>
        <v>-9.1022618115833134E-2</v>
      </c>
      <c r="L328" s="23">
        <f t="shared" si="35"/>
        <v>1</v>
      </c>
      <c r="M328" s="23"/>
    </row>
    <row r="329" spans="1:13" x14ac:dyDescent="0.25">
      <c r="A329">
        <v>0</v>
      </c>
      <c r="B329">
        <v>40</v>
      </c>
      <c r="C329">
        <v>0</v>
      </c>
      <c r="D329">
        <v>0</v>
      </c>
      <c r="E329">
        <v>122</v>
      </c>
      <c r="F329">
        <v>0</v>
      </c>
      <c r="G329">
        <f t="shared" si="31"/>
        <v>-3.409981355468938</v>
      </c>
      <c r="H329">
        <f t="shared" si="36"/>
        <v>3.3041816419316576E-2</v>
      </c>
      <c r="I329">
        <f t="shared" si="32"/>
        <v>3.1984974755276264E-2</v>
      </c>
      <c r="J329" s="23">
        <f t="shared" si="33"/>
        <v>0.96801502524472371</v>
      </c>
      <c r="K329" s="23">
        <f t="shared" si="34"/>
        <v>-1.411790164798033E-2</v>
      </c>
      <c r="L329" s="23">
        <f t="shared" si="35"/>
        <v>0</v>
      </c>
      <c r="M329" s="23"/>
    </row>
    <row r="330" spans="1:13" x14ac:dyDescent="0.25">
      <c r="A330">
        <v>1</v>
      </c>
      <c r="B330">
        <v>55</v>
      </c>
      <c r="C330">
        <v>0</v>
      </c>
      <c r="D330">
        <v>0</v>
      </c>
      <c r="E330">
        <v>159</v>
      </c>
      <c r="F330">
        <v>1</v>
      </c>
      <c r="G330">
        <f t="shared" si="31"/>
        <v>-1.1770825701084515</v>
      </c>
      <c r="H330">
        <f t="shared" si="36"/>
        <v>0.3081765117364787</v>
      </c>
      <c r="I330">
        <f t="shared" si="32"/>
        <v>0.23557716330451764</v>
      </c>
      <c r="J330" s="23">
        <f t="shared" si="33"/>
        <v>0.23557716330451764</v>
      </c>
      <c r="K330" s="23">
        <f t="shared" si="34"/>
        <v>-0.62786681206631256</v>
      </c>
      <c r="L330" s="23">
        <f t="shared" si="35"/>
        <v>1</v>
      </c>
      <c r="M330" s="23"/>
    </row>
    <row r="331" spans="1:13" x14ac:dyDescent="0.25">
      <c r="A331">
        <v>0</v>
      </c>
      <c r="B331">
        <v>52</v>
      </c>
      <c r="C331">
        <v>0</v>
      </c>
      <c r="D331">
        <v>0</v>
      </c>
      <c r="E331">
        <v>145</v>
      </c>
      <c r="F331">
        <v>0</v>
      </c>
      <c r="G331">
        <f t="shared" si="31"/>
        <v>-2.1618523122541653</v>
      </c>
      <c r="H331">
        <f t="shared" si="36"/>
        <v>0.11511170062479555</v>
      </c>
      <c r="I331">
        <f t="shared" si="32"/>
        <v>0.10322885192604349</v>
      </c>
      <c r="J331" s="23">
        <f t="shared" si="33"/>
        <v>0.89677114807395653</v>
      </c>
      <c r="K331" s="23">
        <f t="shared" si="34"/>
        <v>-4.7318372796936001E-2</v>
      </c>
      <c r="L331" s="23">
        <f t="shared" si="35"/>
        <v>1</v>
      </c>
      <c r="M331" s="23"/>
    </row>
    <row r="332" spans="1:13" x14ac:dyDescent="0.25">
      <c r="A332">
        <v>0</v>
      </c>
      <c r="B332">
        <v>42</v>
      </c>
      <c r="C332">
        <v>20</v>
      </c>
      <c r="D332">
        <v>0</v>
      </c>
      <c r="E332">
        <v>95</v>
      </c>
      <c r="F332">
        <v>0</v>
      </c>
      <c r="G332">
        <f t="shared" si="31"/>
        <v>-3.1266336091801863</v>
      </c>
      <c r="H332">
        <f t="shared" si="36"/>
        <v>4.3865216440164619E-2</v>
      </c>
      <c r="I332">
        <f t="shared" si="32"/>
        <v>4.2021915999611248E-2</v>
      </c>
      <c r="J332" s="23">
        <f t="shared" si="33"/>
        <v>0.95797808400038875</v>
      </c>
      <c r="K332" s="23">
        <f t="shared" si="34"/>
        <v>-1.8644426314533884E-2</v>
      </c>
      <c r="L332" s="23">
        <f t="shared" si="35"/>
        <v>0</v>
      </c>
      <c r="M332" s="23"/>
    </row>
    <row r="333" spans="1:13" x14ac:dyDescent="0.25">
      <c r="A333">
        <v>0</v>
      </c>
      <c r="B333">
        <v>54</v>
      </c>
      <c r="C333">
        <v>0</v>
      </c>
      <c r="D333">
        <v>0</v>
      </c>
      <c r="E333">
        <v>156</v>
      </c>
      <c r="F333">
        <v>0</v>
      </c>
      <c r="G333">
        <f t="shared" si="31"/>
        <v>-1.8338280668255509</v>
      </c>
      <c r="H333">
        <f t="shared" si="36"/>
        <v>0.15980066777753629</v>
      </c>
      <c r="I333">
        <f t="shared" si="32"/>
        <v>0.13778287271014744</v>
      </c>
      <c r="J333" s="23">
        <f t="shared" si="33"/>
        <v>0.86221712728985256</v>
      </c>
      <c r="K333" s="23">
        <f t="shared" si="34"/>
        <v>-6.4383354465667633E-2</v>
      </c>
      <c r="L333" s="23">
        <f t="shared" si="35"/>
        <v>1</v>
      </c>
      <c r="M333" s="23"/>
    </row>
    <row r="334" spans="1:13" x14ac:dyDescent="0.25">
      <c r="A334">
        <v>0</v>
      </c>
      <c r="B334">
        <v>58</v>
      </c>
      <c r="C334">
        <v>3</v>
      </c>
      <c r="D334">
        <v>0</v>
      </c>
      <c r="E334">
        <v>155</v>
      </c>
      <c r="F334">
        <v>1</v>
      </c>
      <c r="G334">
        <f t="shared" si="31"/>
        <v>-1.4741620793945245</v>
      </c>
      <c r="H334">
        <f t="shared" si="36"/>
        <v>0.22897050579116873</v>
      </c>
      <c r="I334">
        <f t="shared" si="32"/>
        <v>0.1863108225235767</v>
      </c>
      <c r="J334" s="23">
        <f t="shared" si="33"/>
        <v>0.1863108225235767</v>
      </c>
      <c r="K334" s="23">
        <f t="shared" si="34"/>
        <v>-0.72976191683883951</v>
      </c>
      <c r="L334" s="23">
        <f t="shared" si="35"/>
        <v>1</v>
      </c>
      <c r="M334" s="23"/>
    </row>
    <row r="335" spans="1:13" x14ac:dyDescent="0.25">
      <c r="A335">
        <v>0</v>
      </c>
      <c r="B335">
        <v>45</v>
      </c>
      <c r="C335">
        <v>20</v>
      </c>
      <c r="D335">
        <v>0</v>
      </c>
      <c r="E335">
        <v>116</v>
      </c>
      <c r="F335">
        <v>1</v>
      </c>
      <c r="G335">
        <f t="shared" si="31"/>
        <v>-2.5592466844766593</v>
      </c>
      <c r="H335">
        <f t="shared" si="36"/>
        <v>7.7362997244424844E-2</v>
      </c>
      <c r="I335">
        <f t="shared" si="32"/>
        <v>7.1807735593571023E-2</v>
      </c>
      <c r="J335" s="23">
        <f t="shared" si="33"/>
        <v>7.1807735593571023E-2</v>
      </c>
      <c r="K335" s="23">
        <f t="shared" si="34"/>
        <v>-1.1438287682278845</v>
      </c>
      <c r="L335" s="23">
        <f t="shared" si="35"/>
        <v>0</v>
      </c>
      <c r="M335" s="23"/>
    </row>
    <row r="336" spans="1:13" x14ac:dyDescent="0.25">
      <c r="A336">
        <v>1</v>
      </c>
      <c r="B336">
        <v>67</v>
      </c>
      <c r="C336">
        <v>0</v>
      </c>
      <c r="D336">
        <v>0</v>
      </c>
      <c r="E336">
        <v>122</v>
      </c>
      <c r="F336">
        <v>0</v>
      </c>
      <c r="G336">
        <f t="shared" si="31"/>
        <v>-0.933627614368433</v>
      </c>
      <c r="H336">
        <f t="shared" si="36"/>
        <v>0.39312501460813176</v>
      </c>
      <c r="I336">
        <f t="shared" si="32"/>
        <v>0.28218933009304464</v>
      </c>
      <c r="J336" s="23">
        <f t="shared" si="33"/>
        <v>0.7178106699069553</v>
      </c>
      <c r="K336" s="23">
        <f t="shared" si="34"/>
        <v>-0.14399009037826971</v>
      </c>
      <c r="L336" s="23">
        <f t="shared" si="35"/>
        <v>1</v>
      </c>
      <c r="M336" s="23"/>
    </row>
    <row r="337" spans="1:13" x14ac:dyDescent="0.25">
      <c r="A337">
        <v>1</v>
      </c>
      <c r="B337">
        <v>68</v>
      </c>
      <c r="C337">
        <v>10</v>
      </c>
      <c r="D337">
        <v>0</v>
      </c>
      <c r="E337">
        <v>109</v>
      </c>
      <c r="F337">
        <v>0</v>
      </c>
      <c r="G337">
        <f t="shared" si="31"/>
        <v>-0.78358145716176786</v>
      </c>
      <c r="H337">
        <f t="shared" si="36"/>
        <v>0.45676718625563695</v>
      </c>
      <c r="I337">
        <f t="shared" si="32"/>
        <v>0.31354851383608967</v>
      </c>
      <c r="J337" s="23">
        <f t="shared" si="33"/>
        <v>0.68645148616391038</v>
      </c>
      <c r="K337" s="23">
        <f t="shared" si="34"/>
        <v>-0.16339015039490415</v>
      </c>
      <c r="L337" s="23">
        <f t="shared" si="35"/>
        <v>1</v>
      </c>
      <c r="M337" s="23"/>
    </row>
    <row r="338" spans="1:13" x14ac:dyDescent="0.25">
      <c r="A338">
        <v>0</v>
      </c>
      <c r="B338">
        <v>61</v>
      </c>
      <c r="C338">
        <v>0</v>
      </c>
      <c r="D338">
        <v>0</v>
      </c>
      <c r="E338">
        <v>170</v>
      </c>
      <c r="F338">
        <v>0</v>
      </c>
      <c r="G338">
        <f t="shared" si="31"/>
        <v>-1.0959851268775953</v>
      </c>
      <c r="H338">
        <f t="shared" si="36"/>
        <v>0.33421020526804657</v>
      </c>
      <c r="I338">
        <f t="shared" si="32"/>
        <v>0.25049291629492726</v>
      </c>
      <c r="J338" s="23">
        <f t="shared" si="33"/>
        <v>0.7495070837050728</v>
      </c>
      <c r="K338" s="23">
        <f t="shared" si="34"/>
        <v>-0.12522425821331792</v>
      </c>
      <c r="L338" s="23">
        <f t="shared" si="35"/>
        <v>1</v>
      </c>
      <c r="M338" s="23"/>
    </row>
    <row r="339" spans="1:13" x14ac:dyDescent="0.25">
      <c r="A339">
        <v>0</v>
      </c>
      <c r="B339">
        <v>55</v>
      </c>
      <c r="C339">
        <v>0</v>
      </c>
      <c r="D339">
        <v>0</v>
      </c>
      <c r="E339">
        <v>123</v>
      </c>
      <c r="F339">
        <v>0</v>
      </c>
      <c r="G339">
        <f t="shared" si="31"/>
        <v>-2.3144818169075458</v>
      </c>
      <c r="H339">
        <f t="shared" si="36"/>
        <v>9.881737623111593E-2</v>
      </c>
      <c r="I339">
        <f t="shared" si="32"/>
        <v>8.9930663974439662E-2</v>
      </c>
      <c r="J339" s="23">
        <f t="shared" si="33"/>
        <v>0.91006933602556028</v>
      </c>
      <c r="K339" s="23">
        <f t="shared" si="34"/>
        <v>-4.0925518551238049E-2</v>
      </c>
      <c r="L339" s="23">
        <f t="shared" si="35"/>
        <v>0</v>
      </c>
      <c r="M339" s="23"/>
    </row>
    <row r="340" spans="1:13" x14ac:dyDescent="0.25">
      <c r="A340">
        <v>0</v>
      </c>
      <c r="B340">
        <v>42</v>
      </c>
      <c r="C340">
        <v>0</v>
      </c>
      <c r="D340">
        <v>0</v>
      </c>
      <c r="E340">
        <v>125</v>
      </c>
      <c r="F340">
        <v>0</v>
      </c>
      <c r="G340">
        <f t="shared" si="31"/>
        <v>-3.2159136550369585</v>
      </c>
      <c r="H340">
        <f t="shared" si="36"/>
        <v>4.0118662455656345E-2</v>
      </c>
      <c r="I340">
        <f t="shared" si="32"/>
        <v>3.8571236055834859E-2</v>
      </c>
      <c r="J340" s="23">
        <f t="shared" si="33"/>
        <v>0.9614287639441651</v>
      </c>
      <c r="K340" s="23">
        <f t="shared" si="34"/>
        <v>-1.7082888827551681E-2</v>
      </c>
      <c r="L340" s="23">
        <f t="shared" si="35"/>
        <v>0</v>
      </c>
      <c r="M340" s="23"/>
    </row>
    <row r="341" spans="1:13" x14ac:dyDescent="0.25">
      <c r="A341">
        <v>0</v>
      </c>
      <c r="B341">
        <v>53</v>
      </c>
      <c r="C341">
        <v>0</v>
      </c>
      <c r="D341">
        <v>0</v>
      </c>
      <c r="E341">
        <v>165</v>
      </c>
      <c r="F341">
        <v>0</v>
      </c>
      <c r="G341">
        <f t="shared" si="31"/>
        <v>-1.7550439517334588</v>
      </c>
      <c r="H341">
        <f t="shared" si="36"/>
        <v>0.17289964288569484</v>
      </c>
      <c r="I341">
        <f t="shared" si="32"/>
        <v>0.14741213703527814</v>
      </c>
      <c r="J341" s="23">
        <f t="shared" si="33"/>
        <v>0.85258786296472189</v>
      </c>
      <c r="K341" s="23">
        <f t="shared" si="34"/>
        <v>-6.9260854054551443E-2</v>
      </c>
      <c r="L341" s="23">
        <f t="shared" si="35"/>
        <v>1</v>
      </c>
      <c r="M341" s="23"/>
    </row>
    <row r="342" spans="1:13" x14ac:dyDescent="0.25">
      <c r="A342">
        <v>1</v>
      </c>
      <c r="B342">
        <v>39</v>
      </c>
      <c r="C342">
        <v>30</v>
      </c>
      <c r="D342">
        <v>0</v>
      </c>
      <c r="E342">
        <v>135</v>
      </c>
      <c r="F342">
        <v>0</v>
      </c>
      <c r="G342">
        <f t="shared" si="31"/>
        <v>-1.8421985391730615</v>
      </c>
      <c r="H342">
        <f t="shared" si="36"/>
        <v>0.15846864332105759</v>
      </c>
      <c r="I342">
        <f t="shared" si="32"/>
        <v>0.13679148264795946</v>
      </c>
      <c r="J342" s="23">
        <f t="shared" si="33"/>
        <v>0.86320851735204052</v>
      </c>
      <c r="K342" s="23">
        <f t="shared" si="34"/>
        <v>-6.3884283083322072E-2</v>
      </c>
      <c r="L342" s="23">
        <f t="shared" si="35"/>
        <v>1</v>
      </c>
      <c r="M342" s="23"/>
    </row>
    <row r="343" spans="1:13" x14ac:dyDescent="0.25">
      <c r="A343">
        <v>1</v>
      </c>
      <c r="B343">
        <v>40</v>
      </c>
      <c r="C343">
        <v>35</v>
      </c>
      <c r="D343">
        <v>0</v>
      </c>
      <c r="E343">
        <v>122.5</v>
      </c>
      <c r="F343">
        <v>0</v>
      </c>
      <c r="G343">
        <f t="shared" si="31"/>
        <v>-1.8316843703026446</v>
      </c>
      <c r="H343">
        <f t="shared" si="36"/>
        <v>0.16014359935269509</v>
      </c>
      <c r="I343">
        <f t="shared" si="32"/>
        <v>0.13803773898511149</v>
      </c>
      <c r="J343" s="23">
        <f t="shared" si="33"/>
        <v>0.86196226101488849</v>
      </c>
      <c r="K343" s="23">
        <f t="shared" si="34"/>
        <v>-6.4511748318879333E-2</v>
      </c>
      <c r="L343" s="23">
        <f t="shared" si="35"/>
        <v>1</v>
      </c>
      <c r="M343" s="23"/>
    </row>
    <row r="344" spans="1:13" x14ac:dyDescent="0.25">
      <c r="A344">
        <v>1</v>
      </c>
      <c r="B344">
        <v>39</v>
      </c>
      <c r="C344">
        <v>0</v>
      </c>
      <c r="D344">
        <v>0</v>
      </c>
      <c r="E344">
        <v>120</v>
      </c>
      <c r="F344">
        <v>0</v>
      </c>
      <c r="G344">
        <f t="shared" si="31"/>
        <v>-2.9807926954329762</v>
      </c>
      <c r="H344">
        <f t="shared" si="36"/>
        <v>5.0752586571496214E-2</v>
      </c>
      <c r="I344">
        <f t="shared" si="32"/>
        <v>4.8301176908921044E-2</v>
      </c>
      <c r="J344" s="23">
        <f t="shared" si="33"/>
        <v>0.951698823091079</v>
      </c>
      <c r="K344" s="23">
        <f t="shared" si="34"/>
        <v>-2.1500467754177202E-2</v>
      </c>
      <c r="L344" s="23">
        <f t="shared" si="35"/>
        <v>0</v>
      </c>
      <c r="M344" s="23"/>
    </row>
    <row r="345" spans="1:13" x14ac:dyDescent="0.25">
      <c r="A345">
        <v>0</v>
      </c>
      <c r="B345">
        <v>63</v>
      </c>
      <c r="C345">
        <v>0</v>
      </c>
      <c r="D345">
        <v>0</v>
      </c>
      <c r="E345">
        <v>178</v>
      </c>
      <c r="F345">
        <v>0</v>
      </c>
      <c r="G345">
        <f t="shared" si="31"/>
        <v>-0.81819458582271842</v>
      </c>
      <c r="H345">
        <f t="shared" si="36"/>
        <v>0.44122753428930789</v>
      </c>
      <c r="I345">
        <f t="shared" si="32"/>
        <v>0.30614703354726297</v>
      </c>
      <c r="J345" s="23">
        <f t="shared" si="33"/>
        <v>0.69385296645273709</v>
      </c>
      <c r="K345" s="23">
        <f t="shared" si="34"/>
        <v>-0.15873255061656025</v>
      </c>
      <c r="L345" s="23">
        <f t="shared" si="35"/>
        <v>1</v>
      </c>
      <c r="M345" s="23"/>
    </row>
    <row r="346" spans="1:13" x14ac:dyDescent="0.25">
      <c r="A346">
        <v>0</v>
      </c>
      <c r="B346">
        <v>55</v>
      </c>
      <c r="C346">
        <v>0</v>
      </c>
      <c r="D346">
        <v>0</v>
      </c>
      <c r="E346">
        <v>124</v>
      </c>
      <c r="F346">
        <v>0</v>
      </c>
      <c r="G346">
        <f t="shared" si="31"/>
        <v>-2.2977372487829664</v>
      </c>
      <c r="H346">
        <f t="shared" si="36"/>
        <v>0.100485961401954</v>
      </c>
      <c r="I346">
        <f t="shared" si="32"/>
        <v>9.1310534551427472E-2</v>
      </c>
      <c r="J346" s="23">
        <f t="shared" si="33"/>
        <v>0.90868946544857254</v>
      </c>
      <c r="K346" s="23">
        <f t="shared" si="34"/>
        <v>-4.1584506748927851E-2</v>
      </c>
      <c r="L346" s="23">
        <f t="shared" si="35"/>
        <v>1</v>
      </c>
      <c r="M346" s="23"/>
    </row>
    <row r="347" spans="1:13" x14ac:dyDescent="0.25">
      <c r="A347">
        <v>0</v>
      </c>
      <c r="B347">
        <v>39</v>
      </c>
      <c r="C347">
        <v>0</v>
      </c>
      <c r="D347">
        <v>0</v>
      </c>
      <c r="E347">
        <v>127.5</v>
      </c>
      <c r="F347">
        <v>0</v>
      </c>
      <c r="G347">
        <f t="shared" si="31"/>
        <v>-3.3898032288128732</v>
      </c>
      <c r="H347">
        <f t="shared" si="36"/>
        <v>3.3715310448566654E-2</v>
      </c>
      <c r="I347">
        <f t="shared" si="32"/>
        <v>3.2615663237043825E-2</v>
      </c>
      <c r="J347" s="23">
        <f t="shared" si="33"/>
        <v>0.96738433676295621</v>
      </c>
      <c r="K347" s="23">
        <f t="shared" si="34"/>
        <v>-1.4400948695017539E-2</v>
      </c>
      <c r="L347" s="23">
        <f t="shared" si="35"/>
        <v>0</v>
      </c>
      <c r="M347" s="23"/>
    </row>
    <row r="348" spans="1:13" x14ac:dyDescent="0.25">
      <c r="A348">
        <v>0</v>
      </c>
      <c r="B348">
        <v>39</v>
      </c>
      <c r="C348">
        <v>20</v>
      </c>
      <c r="D348">
        <v>0</v>
      </c>
      <c r="E348">
        <v>111</v>
      </c>
      <c r="F348">
        <v>0</v>
      </c>
      <c r="G348">
        <f t="shared" si="31"/>
        <v>-3.0744715132742808</v>
      </c>
      <c r="H348">
        <f t="shared" si="36"/>
        <v>4.6214045438622668E-2</v>
      </c>
      <c r="I348">
        <f t="shared" si="32"/>
        <v>4.4172648646910055E-2</v>
      </c>
      <c r="J348" s="23">
        <f t="shared" si="33"/>
        <v>0.95582735135308994</v>
      </c>
      <c r="K348" s="23">
        <f t="shared" si="34"/>
        <v>-1.9620546140226441E-2</v>
      </c>
      <c r="L348" s="23">
        <f t="shared" si="35"/>
        <v>0</v>
      </c>
      <c r="M348" s="23"/>
    </row>
    <row r="349" spans="1:13" x14ac:dyDescent="0.25">
      <c r="A349">
        <v>1</v>
      </c>
      <c r="B349">
        <v>51</v>
      </c>
      <c r="C349">
        <v>20</v>
      </c>
      <c r="D349">
        <v>0</v>
      </c>
      <c r="E349">
        <v>146.5</v>
      </c>
      <c r="F349">
        <v>0</v>
      </c>
      <c r="G349">
        <f t="shared" si="31"/>
        <v>-1.0824405741880252</v>
      </c>
      <c r="H349">
        <f t="shared" si="36"/>
        <v>0.33876772813219375</v>
      </c>
      <c r="I349">
        <f t="shared" si="32"/>
        <v>0.25304443856353764</v>
      </c>
      <c r="J349" s="23">
        <f t="shared" si="33"/>
        <v>0.74695556143646236</v>
      </c>
      <c r="K349" s="23">
        <f t="shared" si="34"/>
        <v>-0.12670523486064697</v>
      </c>
      <c r="L349" s="23">
        <f t="shared" si="35"/>
        <v>1</v>
      </c>
      <c r="M349" s="23"/>
    </row>
    <row r="350" spans="1:13" x14ac:dyDescent="0.25">
      <c r="A350">
        <v>0</v>
      </c>
      <c r="B350">
        <v>54</v>
      </c>
      <c r="C350">
        <v>0</v>
      </c>
      <c r="D350">
        <v>0</v>
      </c>
      <c r="E350">
        <v>117</v>
      </c>
      <c r="F350">
        <v>1</v>
      </c>
      <c r="G350">
        <f t="shared" si="31"/>
        <v>-2.4868662236841423</v>
      </c>
      <c r="H350">
        <f t="shared" si="36"/>
        <v>8.3170195401274585E-2</v>
      </c>
      <c r="I350">
        <f t="shared" si="32"/>
        <v>7.6784050885431804E-2</v>
      </c>
      <c r="J350" s="23">
        <f t="shared" si="33"/>
        <v>7.6784050885431804E-2</v>
      </c>
      <c r="K350" s="23">
        <f t="shared" si="34"/>
        <v>-1.1147289796009783</v>
      </c>
      <c r="L350" s="23">
        <f t="shared" si="35"/>
        <v>0</v>
      </c>
      <c r="M350" s="23"/>
    </row>
    <row r="351" spans="1:13" x14ac:dyDescent="0.25">
      <c r="A351">
        <v>0</v>
      </c>
      <c r="B351">
        <v>48</v>
      </c>
      <c r="C351">
        <v>0</v>
      </c>
      <c r="D351">
        <v>0</v>
      </c>
      <c r="E351">
        <v>124</v>
      </c>
      <c r="F351">
        <v>0</v>
      </c>
      <c r="G351">
        <f t="shared" si="31"/>
        <v>-2.8011562349868129</v>
      </c>
      <c r="H351">
        <f t="shared" si="36"/>
        <v>6.073979253545711E-2</v>
      </c>
      <c r="I351">
        <f t="shared" si="32"/>
        <v>5.7261727110540894E-2</v>
      </c>
      <c r="J351" s="23">
        <f t="shared" si="33"/>
        <v>0.94273827288945911</v>
      </c>
      <c r="K351" s="23">
        <f t="shared" si="34"/>
        <v>-2.5608861257079448E-2</v>
      </c>
      <c r="L351" s="23">
        <f t="shared" si="35"/>
        <v>0</v>
      </c>
      <c r="M351" s="23"/>
    </row>
    <row r="352" spans="1:13" x14ac:dyDescent="0.25">
      <c r="A352">
        <v>1</v>
      </c>
      <c r="B352">
        <v>51</v>
      </c>
      <c r="C352">
        <v>20</v>
      </c>
      <c r="D352">
        <v>0</v>
      </c>
      <c r="E352">
        <v>134</v>
      </c>
      <c r="F352">
        <v>0</v>
      </c>
      <c r="G352">
        <f t="shared" si="31"/>
        <v>-1.2917476757452651</v>
      </c>
      <c r="H352">
        <f t="shared" si="36"/>
        <v>0.27479011916345286</v>
      </c>
      <c r="I352">
        <f t="shared" si="32"/>
        <v>0.21555714547252422</v>
      </c>
      <c r="J352" s="23">
        <f t="shared" si="33"/>
        <v>0.78444285452747575</v>
      </c>
      <c r="K352" s="23">
        <f t="shared" si="34"/>
        <v>-0.1054386886192199</v>
      </c>
      <c r="L352" s="23">
        <f t="shared" si="35"/>
        <v>1</v>
      </c>
      <c r="M352" s="23"/>
    </row>
    <row r="353" spans="1:13" x14ac:dyDescent="0.25">
      <c r="A353">
        <v>0</v>
      </c>
      <c r="B353">
        <v>65</v>
      </c>
      <c r="C353">
        <v>0</v>
      </c>
      <c r="D353">
        <v>0</v>
      </c>
      <c r="E353">
        <v>149</v>
      </c>
      <c r="F353">
        <v>1</v>
      </c>
      <c r="G353">
        <f t="shared" si="31"/>
        <v>-1.1599530653772767</v>
      </c>
      <c r="H353">
        <f t="shared" si="36"/>
        <v>0.31350089458352232</v>
      </c>
      <c r="I353">
        <f t="shared" si="32"/>
        <v>0.23867581352727246</v>
      </c>
      <c r="J353" s="23">
        <f t="shared" si="33"/>
        <v>0.23867581352727246</v>
      </c>
      <c r="K353" s="23">
        <f t="shared" si="34"/>
        <v>-0.62219158846640854</v>
      </c>
      <c r="L353" s="23">
        <f t="shared" si="35"/>
        <v>1</v>
      </c>
      <c r="M353" s="23"/>
    </row>
    <row r="354" spans="1:13" x14ac:dyDescent="0.25">
      <c r="A354">
        <v>1</v>
      </c>
      <c r="B354">
        <v>39</v>
      </c>
      <c r="C354">
        <v>0</v>
      </c>
      <c r="D354">
        <v>0</v>
      </c>
      <c r="E354">
        <v>136.5</v>
      </c>
      <c r="F354">
        <v>0</v>
      </c>
      <c r="G354">
        <f t="shared" si="31"/>
        <v>-2.7045073213774184</v>
      </c>
      <c r="H354">
        <f t="shared" si="36"/>
        <v>6.6903277542762374E-2</v>
      </c>
      <c r="I354">
        <f t="shared" si="32"/>
        <v>6.2707912658072074E-2</v>
      </c>
      <c r="J354" s="23">
        <f t="shared" si="33"/>
        <v>0.93729208734192793</v>
      </c>
      <c r="K354" s="23">
        <f t="shared" si="34"/>
        <v>-2.81250492900076E-2</v>
      </c>
      <c r="L354" s="23">
        <f t="shared" si="35"/>
        <v>0</v>
      </c>
      <c r="M354" s="23"/>
    </row>
    <row r="355" spans="1:13" x14ac:dyDescent="0.25">
      <c r="A355">
        <v>0</v>
      </c>
      <c r="B355">
        <v>47</v>
      </c>
      <c r="C355">
        <v>3</v>
      </c>
      <c r="D355">
        <v>0</v>
      </c>
      <c r="E355">
        <v>122.5</v>
      </c>
      <c r="F355">
        <v>0</v>
      </c>
      <c r="G355">
        <f t="shared" si="31"/>
        <v>-2.8094475217636798</v>
      </c>
      <c r="H355">
        <f t="shared" si="36"/>
        <v>6.0238263530331675E-2</v>
      </c>
      <c r="I355">
        <f t="shared" si="32"/>
        <v>5.6815779624622427E-2</v>
      </c>
      <c r="J355" s="23">
        <f t="shared" si="33"/>
        <v>0.94318422037537752</v>
      </c>
      <c r="K355" s="23">
        <f t="shared" si="34"/>
        <v>-2.5403473669143761E-2</v>
      </c>
      <c r="L355" s="23">
        <f t="shared" si="35"/>
        <v>0</v>
      </c>
      <c r="M355" s="23"/>
    </row>
    <row r="356" spans="1:13" x14ac:dyDescent="0.25">
      <c r="A356">
        <v>1</v>
      </c>
      <c r="B356">
        <v>66</v>
      </c>
      <c r="C356">
        <v>0</v>
      </c>
      <c r="D356">
        <v>0</v>
      </c>
      <c r="E356">
        <v>159</v>
      </c>
      <c r="F356">
        <v>0</v>
      </c>
      <c r="G356">
        <f t="shared" si="31"/>
        <v>-0.38599559178812193</v>
      </c>
      <c r="H356">
        <f t="shared" si="36"/>
        <v>0.67977352225943155</v>
      </c>
      <c r="I356">
        <f t="shared" si="32"/>
        <v>0.40468165097940167</v>
      </c>
      <c r="J356" s="23">
        <f t="shared" si="33"/>
        <v>0.59531834902059833</v>
      </c>
      <c r="K356" s="23">
        <f t="shared" si="34"/>
        <v>-0.22525073133102214</v>
      </c>
      <c r="L356" s="23">
        <f t="shared" si="35"/>
        <v>1</v>
      </c>
      <c r="M356" s="23"/>
    </row>
    <row r="357" spans="1:13" x14ac:dyDescent="0.25">
      <c r="A357">
        <v>1</v>
      </c>
      <c r="B357">
        <v>56</v>
      </c>
      <c r="C357">
        <v>25</v>
      </c>
      <c r="D357">
        <v>0</v>
      </c>
      <c r="E357">
        <v>138</v>
      </c>
      <c r="F357">
        <v>0</v>
      </c>
      <c r="G357">
        <f t="shared" si="31"/>
        <v>-0.71728014070280821</v>
      </c>
      <c r="H357">
        <f t="shared" si="36"/>
        <v>0.48807795564983342</v>
      </c>
      <c r="I357">
        <f t="shared" si="32"/>
        <v>0.3279921954335337</v>
      </c>
      <c r="J357" s="23">
        <f t="shared" si="33"/>
        <v>0.67200780456646636</v>
      </c>
      <c r="K357" s="23">
        <f t="shared" si="34"/>
        <v>-0.17262568310619331</v>
      </c>
      <c r="L357" s="23">
        <f t="shared" si="35"/>
        <v>1</v>
      </c>
      <c r="M357" s="23"/>
    </row>
    <row r="358" spans="1:13" x14ac:dyDescent="0.25">
      <c r="A358">
        <v>1</v>
      </c>
      <c r="B358">
        <v>41</v>
      </c>
      <c r="C358">
        <v>0</v>
      </c>
      <c r="D358">
        <v>0</v>
      </c>
      <c r="E358">
        <v>113</v>
      </c>
      <c r="F358">
        <v>0</v>
      </c>
      <c r="G358">
        <f t="shared" si="31"/>
        <v>-2.9541706762467896</v>
      </c>
      <c r="H358">
        <f t="shared" si="36"/>
        <v>5.2121868560444193E-2</v>
      </c>
      <c r="I358">
        <f t="shared" si="32"/>
        <v>4.9539763517851262E-2</v>
      </c>
      <c r="J358" s="23">
        <f t="shared" si="33"/>
        <v>0.95046023648214872</v>
      </c>
      <c r="K358" s="23">
        <f t="shared" si="34"/>
        <v>-2.2066047591398602E-2</v>
      </c>
      <c r="L358" s="23">
        <f t="shared" si="35"/>
        <v>0</v>
      </c>
      <c r="M358" s="23"/>
    </row>
    <row r="359" spans="1:13" x14ac:dyDescent="0.25">
      <c r="A359">
        <v>0</v>
      </c>
      <c r="B359">
        <v>41</v>
      </c>
      <c r="C359">
        <v>0</v>
      </c>
      <c r="D359">
        <v>0</v>
      </c>
      <c r="E359">
        <v>113.5</v>
      </c>
      <c r="F359">
        <v>0</v>
      </c>
      <c r="G359">
        <f t="shared" si="31"/>
        <v>-3.4803931864987412</v>
      </c>
      <c r="H359">
        <f t="shared" si="36"/>
        <v>3.0795300355705203E-2</v>
      </c>
      <c r="I359">
        <f t="shared" si="32"/>
        <v>2.987528207111384E-2</v>
      </c>
      <c r="J359" s="23">
        <f t="shared" si="33"/>
        <v>0.9701247179288861</v>
      </c>
      <c r="K359" s="23">
        <f t="shared" si="34"/>
        <v>-1.3172429830131316E-2</v>
      </c>
      <c r="L359" s="23">
        <f t="shared" si="35"/>
        <v>0</v>
      </c>
      <c r="M359" s="23"/>
    </row>
    <row r="360" spans="1:13" x14ac:dyDescent="0.25">
      <c r="A360">
        <v>0</v>
      </c>
      <c r="B360">
        <v>41</v>
      </c>
      <c r="C360">
        <v>0</v>
      </c>
      <c r="D360">
        <v>0</v>
      </c>
      <c r="E360">
        <v>116</v>
      </c>
      <c r="F360">
        <v>0</v>
      </c>
      <c r="G360">
        <f t="shared" si="31"/>
        <v>-3.4385317661872934</v>
      </c>
      <c r="H360">
        <f t="shared" si="36"/>
        <v>3.2111798361063613E-2</v>
      </c>
      <c r="I360">
        <f t="shared" si="32"/>
        <v>3.1112713188683017E-2</v>
      </c>
      <c r="J360" s="23">
        <f t="shared" si="33"/>
        <v>0.96888728681131697</v>
      </c>
      <c r="K360" s="23">
        <f t="shared" si="34"/>
        <v>-1.3726742622149709E-2</v>
      </c>
      <c r="L360" s="23">
        <f t="shared" si="35"/>
        <v>0</v>
      </c>
      <c r="M360" s="23"/>
    </row>
    <row r="361" spans="1:13" x14ac:dyDescent="0.25">
      <c r="A361">
        <v>1</v>
      </c>
      <c r="B361">
        <v>45</v>
      </c>
      <c r="C361">
        <v>20</v>
      </c>
      <c r="D361">
        <v>0</v>
      </c>
      <c r="E361">
        <v>119</v>
      </c>
      <c r="F361">
        <v>0</v>
      </c>
      <c r="G361">
        <f t="shared" si="31"/>
        <v>-1.9744181857886804</v>
      </c>
      <c r="H361">
        <f t="shared" si="36"/>
        <v>0.13884206903684668</v>
      </c>
      <c r="I361">
        <f t="shared" si="32"/>
        <v>0.12191512134274214</v>
      </c>
      <c r="J361" s="23">
        <f t="shared" si="33"/>
        <v>0.87808487865725782</v>
      </c>
      <c r="K361" s="23">
        <f t="shared" si="34"/>
        <v>-5.6463501689794825E-2</v>
      </c>
      <c r="L361" s="23">
        <f t="shared" si="35"/>
        <v>1</v>
      </c>
      <c r="M361" s="23"/>
    </row>
    <row r="362" spans="1:13" x14ac:dyDescent="0.25">
      <c r="A362">
        <v>1</v>
      </c>
      <c r="B362">
        <v>37</v>
      </c>
      <c r="C362">
        <v>20</v>
      </c>
      <c r="D362">
        <v>0</v>
      </c>
      <c r="E362">
        <v>138</v>
      </c>
      <c r="F362">
        <v>0</v>
      </c>
      <c r="G362">
        <f t="shared" si="31"/>
        <v>-2.231607375654642</v>
      </c>
      <c r="H362">
        <f t="shared" si="36"/>
        <v>0.10735573038888024</v>
      </c>
      <c r="I362">
        <f t="shared" si="32"/>
        <v>9.6947825746275015E-2</v>
      </c>
      <c r="J362" s="23">
        <f t="shared" si="33"/>
        <v>0.90305217425372497</v>
      </c>
      <c r="K362" s="23">
        <f t="shared" si="34"/>
        <v>-4.428715739866388E-2</v>
      </c>
      <c r="L362" s="23">
        <f t="shared" si="35"/>
        <v>1</v>
      </c>
      <c r="M362" s="23"/>
    </row>
    <row r="363" spans="1:13" x14ac:dyDescent="0.25">
      <c r="A363">
        <v>0</v>
      </c>
      <c r="B363">
        <v>43</v>
      </c>
      <c r="C363">
        <v>0</v>
      </c>
      <c r="D363">
        <v>0</v>
      </c>
      <c r="E363">
        <v>141</v>
      </c>
      <c r="F363">
        <v>0</v>
      </c>
      <c r="G363">
        <f t="shared" si="31"/>
        <v>-2.8760835670145699</v>
      </c>
      <c r="H363">
        <f t="shared" si="36"/>
        <v>5.6355041943550122E-2</v>
      </c>
      <c r="I363">
        <f t="shared" si="32"/>
        <v>5.3348580454412826E-2</v>
      </c>
      <c r="J363" s="23">
        <f t="shared" si="33"/>
        <v>0.94665141954558718</v>
      </c>
      <c r="K363" s="23">
        <f t="shared" si="34"/>
        <v>-2.3809909525310209E-2</v>
      </c>
      <c r="L363" s="23">
        <f t="shared" si="35"/>
        <v>0</v>
      </c>
      <c r="M363" s="23"/>
    </row>
    <row r="364" spans="1:13" x14ac:dyDescent="0.25">
      <c r="A364">
        <v>1</v>
      </c>
      <c r="B364">
        <v>41</v>
      </c>
      <c r="C364">
        <v>0</v>
      </c>
      <c r="D364">
        <v>0</v>
      </c>
      <c r="E364">
        <v>137</v>
      </c>
      <c r="F364">
        <v>0</v>
      </c>
      <c r="G364">
        <f t="shared" si="31"/>
        <v>-2.5523010412568876</v>
      </c>
      <c r="H364">
        <f t="shared" si="36"/>
        <v>7.7902203420863361E-2</v>
      </c>
      <c r="I364">
        <f t="shared" si="32"/>
        <v>7.2272051373149196E-2</v>
      </c>
      <c r="J364" s="23">
        <f t="shared" si="33"/>
        <v>0.92772794862685082</v>
      </c>
      <c r="K364" s="23">
        <f t="shared" si="34"/>
        <v>-3.2579359699192886E-2</v>
      </c>
      <c r="L364" s="23">
        <f t="shared" si="35"/>
        <v>0</v>
      </c>
      <c r="M364" s="23"/>
    </row>
    <row r="365" spans="1:13" x14ac:dyDescent="0.25">
      <c r="A365">
        <v>1</v>
      </c>
      <c r="B365">
        <v>36</v>
      </c>
      <c r="C365">
        <v>0</v>
      </c>
      <c r="D365">
        <v>0</v>
      </c>
      <c r="E365">
        <v>131</v>
      </c>
      <c r="F365">
        <v>0</v>
      </c>
      <c r="G365">
        <f t="shared" si="31"/>
        <v>-3.0123534401499672</v>
      </c>
      <c r="H365">
        <f t="shared" si="36"/>
        <v>4.9175810143016148E-2</v>
      </c>
      <c r="I365">
        <f t="shared" si="32"/>
        <v>4.6870895866644932E-2</v>
      </c>
      <c r="J365" s="23">
        <f t="shared" si="33"/>
        <v>0.95312910413335505</v>
      </c>
      <c r="K365" s="23">
        <f t="shared" si="34"/>
        <v>-2.0848268915539425E-2</v>
      </c>
      <c r="L365" s="23">
        <f t="shared" si="35"/>
        <v>0</v>
      </c>
      <c r="M365" s="23"/>
    </row>
    <row r="366" spans="1:13" x14ac:dyDescent="0.25">
      <c r="A366">
        <v>0</v>
      </c>
      <c r="B366">
        <v>60</v>
      </c>
      <c r="C366">
        <v>0</v>
      </c>
      <c r="D366">
        <v>0</v>
      </c>
      <c r="E366">
        <v>156</v>
      </c>
      <c r="F366">
        <v>0</v>
      </c>
      <c r="G366">
        <f t="shared" si="31"/>
        <v>-1.4023260786508249</v>
      </c>
      <c r="H366">
        <f t="shared" si="36"/>
        <v>0.24602402661539491</v>
      </c>
      <c r="I366">
        <f t="shared" si="32"/>
        <v>0.19744725732430368</v>
      </c>
      <c r="J366" s="23">
        <f t="shared" si="33"/>
        <v>0.80255274267569632</v>
      </c>
      <c r="K366" s="23">
        <f t="shared" si="34"/>
        <v>-9.5526416741995648E-2</v>
      </c>
      <c r="L366" s="23">
        <f t="shared" si="35"/>
        <v>1</v>
      </c>
      <c r="M366" s="23"/>
    </row>
    <row r="367" spans="1:13" x14ac:dyDescent="0.25">
      <c r="A367">
        <v>0</v>
      </c>
      <c r="B367">
        <v>46</v>
      </c>
      <c r="C367">
        <v>20</v>
      </c>
      <c r="D367">
        <v>0</v>
      </c>
      <c r="E367">
        <v>122.5</v>
      </c>
      <c r="F367">
        <v>0</v>
      </c>
      <c r="G367">
        <f t="shared" si="31"/>
        <v>-2.378489993637773</v>
      </c>
      <c r="H367">
        <f t="shared" si="36"/>
        <v>9.269043503751527E-2</v>
      </c>
      <c r="I367">
        <f t="shared" si="32"/>
        <v>8.4827717041682474E-2</v>
      </c>
      <c r="J367" s="23">
        <f t="shared" si="33"/>
        <v>0.91517228295831754</v>
      </c>
      <c r="K367" s="23">
        <f t="shared" si="34"/>
        <v>-3.8497141458107544E-2</v>
      </c>
      <c r="L367" s="23">
        <f t="shared" si="35"/>
        <v>0</v>
      </c>
      <c r="M367" s="23"/>
    </row>
    <row r="368" spans="1:13" x14ac:dyDescent="0.25">
      <c r="A368">
        <v>0</v>
      </c>
      <c r="B368">
        <v>44</v>
      </c>
      <c r="C368">
        <v>0</v>
      </c>
      <c r="D368">
        <v>0</v>
      </c>
      <c r="E368">
        <v>135</v>
      </c>
      <c r="F368">
        <v>0</v>
      </c>
      <c r="G368">
        <f t="shared" si="31"/>
        <v>-2.9046339777329244</v>
      </c>
      <c r="H368">
        <f t="shared" si="36"/>
        <v>5.4768833545804071E-2</v>
      </c>
      <c r="I368">
        <f t="shared" si="32"/>
        <v>5.1924963844151822E-2</v>
      </c>
      <c r="J368" s="23">
        <f t="shared" si="33"/>
        <v>0.94807503615584821</v>
      </c>
      <c r="K368" s="23">
        <f t="shared" si="34"/>
        <v>-2.3157288718051026E-2</v>
      </c>
      <c r="L368" s="23">
        <f t="shared" si="35"/>
        <v>0</v>
      </c>
      <c r="M368" s="23"/>
    </row>
    <row r="369" spans="1:13" x14ac:dyDescent="0.25">
      <c r="A369">
        <v>0</v>
      </c>
      <c r="B369">
        <v>61</v>
      </c>
      <c r="C369">
        <v>15</v>
      </c>
      <c r="D369">
        <v>0</v>
      </c>
      <c r="E369">
        <v>130</v>
      </c>
      <c r="F369">
        <v>0</v>
      </c>
      <c r="G369">
        <f t="shared" si="31"/>
        <v>-1.3220550346651532</v>
      </c>
      <c r="H369">
        <f t="shared" si="36"/>
        <v>0.26658689335238184</v>
      </c>
      <c r="I369">
        <f t="shared" si="32"/>
        <v>0.21047659244821643</v>
      </c>
      <c r="J369" s="23">
        <f t="shared" si="33"/>
        <v>0.78952340755178363</v>
      </c>
      <c r="K369" s="23">
        <f t="shared" si="34"/>
        <v>-0.10263498963304332</v>
      </c>
      <c r="L369" s="23">
        <f t="shared" si="35"/>
        <v>1</v>
      </c>
      <c r="M369" s="23"/>
    </row>
    <row r="370" spans="1:13" x14ac:dyDescent="0.25">
      <c r="A370">
        <v>1</v>
      </c>
      <c r="B370">
        <v>45</v>
      </c>
      <c r="C370">
        <v>20</v>
      </c>
      <c r="D370">
        <v>0</v>
      </c>
      <c r="E370">
        <v>111</v>
      </c>
      <c r="F370">
        <v>0</v>
      </c>
      <c r="G370">
        <f t="shared" si="31"/>
        <v>-2.1083747307853145</v>
      </c>
      <c r="H370">
        <f t="shared" si="36"/>
        <v>0.12143517097970634</v>
      </c>
      <c r="I370">
        <f t="shared" si="32"/>
        <v>0.10828550247235276</v>
      </c>
      <c r="J370" s="23">
        <f t="shared" si="33"/>
        <v>0.8917144975276472</v>
      </c>
      <c r="K370" s="23">
        <f t="shared" si="34"/>
        <v>-4.9774172524811235E-2</v>
      </c>
      <c r="L370" s="23">
        <f t="shared" si="35"/>
        <v>1</v>
      </c>
      <c r="M370" s="23"/>
    </row>
    <row r="371" spans="1:13" x14ac:dyDescent="0.25">
      <c r="A371">
        <v>0</v>
      </c>
      <c r="B371">
        <v>45</v>
      </c>
      <c r="C371">
        <v>0</v>
      </c>
      <c r="D371">
        <v>0</v>
      </c>
      <c r="E371">
        <v>148</v>
      </c>
      <c r="F371">
        <v>0</v>
      </c>
      <c r="G371">
        <f t="shared" si="31"/>
        <v>-2.6150375940842725</v>
      </c>
      <c r="H371">
        <f t="shared" si="36"/>
        <v>7.3165038071671878E-2</v>
      </c>
      <c r="I371">
        <f t="shared" si="32"/>
        <v>6.8176874456457565E-2</v>
      </c>
      <c r="J371" s="23">
        <f t="shared" si="33"/>
        <v>0.93182312554354241</v>
      </c>
      <c r="K371" s="23">
        <f t="shared" si="34"/>
        <v>-3.0666515639970436E-2</v>
      </c>
      <c r="L371" s="23">
        <f t="shared" si="35"/>
        <v>0</v>
      </c>
      <c r="M371" s="23"/>
    </row>
    <row r="372" spans="1:13" x14ac:dyDescent="0.25">
      <c r="A372">
        <v>1</v>
      </c>
      <c r="B372">
        <v>37</v>
      </c>
      <c r="C372">
        <v>30</v>
      </c>
      <c r="D372">
        <v>0</v>
      </c>
      <c r="E372">
        <v>128</v>
      </c>
      <c r="F372">
        <v>0</v>
      </c>
      <c r="G372">
        <f t="shared" si="31"/>
        <v>-2.1032445121033589</v>
      </c>
      <c r="H372">
        <f t="shared" si="36"/>
        <v>0.12205976073363661</v>
      </c>
      <c r="I372">
        <f t="shared" si="32"/>
        <v>0.10878187152334047</v>
      </c>
      <c r="J372" s="23">
        <f t="shared" si="33"/>
        <v>0.89121812847665949</v>
      </c>
      <c r="K372" s="23">
        <f t="shared" si="34"/>
        <v>-5.0015987994736215E-2</v>
      </c>
      <c r="L372" s="23">
        <f t="shared" si="35"/>
        <v>1</v>
      </c>
      <c r="M372" s="23"/>
    </row>
    <row r="373" spans="1:13" x14ac:dyDescent="0.25">
      <c r="A373">
        <v>0</v>
      </c>
      <c r="B373">
        <v>52</v>
      </c>
      <c r="C373">
        <v>25</v>
      </c>
      <c r="D373">
        <v>0</v>
      </c>
      <c r="E373">
        <v>119</v>
      </c>
      <c r="F373">
        <v>0</v>
      </c>
      <c r="G373">
        <f t="shared" si="31"/>
        <v>-1.8576897215005381</v>
      </c>
      <c r="H373">
        <f t="shared" si="36"/>
        <v>0.15603269326152228</v>
      </c>
      <c r="I373">
        <f t="shared" si="32"/>
        <v>0.13497256104522984</v>
      </c>
      <c r="J373" s="23">
        <f t="shared" si="33"/>
        <v>0.86502743895477019</v>
      </c>
      <c r="K373" s="23">
        <f t="shared" si="34"/>
        <v>-6.297011635293738E-2</v>
      </c>
      <c r="L373" s="23">
        <f t="shared" si="35"/>
        <v>1</v>
      </c>
      <c r="M373" s="23"/>
    </row>
    <row r="374" spans="1:13" x14ac:dyDescent="0.25">
      <c r="A374">
        <v>0</v>
      </c>
      <c r="B374">
        <v>46</v>
      </c>
      <c r="C374">
        <v>0</v>
      </c>
      <c r="D374">
        <v>0</v>
      </c>
      <c r="E374">
        <v>90</v>
      </c>
      <c r="F374">
        <v>0</v>
      </c>
      <c r="G374">
        <f t="shared" si="31"/>
        <v>-3.514305547280749</v>
      </c>
      <c r="H374">
        <f t="shared" si="36"/>
        <v>2.9768468571567366E-2</v>
      </c>
      <c r="I374">
        <f t="shared" si="32"/>
        <v>2.8907923946108378E-2</v>
      </c>
      <c r="J374" s="23">
        <f t="shared" si="33"/>
        <v>0.97109207605389158</v>
      </c>
      <c r="K374" s="23">
        <f t="shared" si="34"/>
        <v>-1.2739589632382991E-2</v>
      </c>
      <c r="L374" s="23">
        <f t="shared" si="35"/>
        <v>0</v>
      </c>
      <c r="M374" s="23"/>
    </row>
    <row r="375" spans="1:13" x14ac:dyDescent="0.25">
      <c r="A375">
        <v>0</v>
      </c>
      <c r="B375">
        <v>42</v>
      </c>
      <c r="C375">
        <v>15</v>
      </c>
      <c r="D375">
        <v>0</v>
      </c>
      <c r="E375">
        <v>112.5</v>
      </c>
      <c r="F375">
        <v>0</v>
      </c>
      <c r="G375">
        <f t="shared" si="31"/>
        <v>-2.981507939398587</v>
      </c>
      <c r="H375">
        <f t="shared" si="36"/>
        <v>5.0716299068967394E-2</v>
      </c>
      <c r="I375">
        <f t="shared" si="32"/>
        <v>4.8268309070590001E-2</v>
      </c>
      <c r="J375" s="23">
        <f t="shared" si="33"/>
        <v>0.95173169092941001</v>
      </c>
      <c r="K375" s="23">
        <f t="shared" si="34"/>
        <v>-2.1485469233647535E-2</v>
      </c>
      <c r="L375" s="23">
        <f t="shared" si="35"/>
        <v>0</v>
      </c>
      <c r="M375" s="23"/>
    </row>
    <row r="376" spans="1:13" x14ac:dyDescent="0.25">
      <c r="A376">
        <v>0</v>
      </c>
      <c r="B376">
        <v>38</v>
      </c>
      <c r="C376">
        <v>15</v>
      </c>
      <c r="D376">
        <v>0</v>
      </c>
      <c r="E376">
        <v>110</v>
      </c>
      <c r="F376">
        <v>0</v>
      </c>
      <c r="G376">
        <f t="shared" si="31"/>
        <v>-3.3110373518265188</v>
      </c>
      <c r="H376">
        <f t="shared" si="36"/>
        <v>3.6478313274913049E-2</v>
      </c>
      <c r="I376">
        <f t="shared" si="32"/>
        <v>3.5194478078035413E-2</v>
      </c>
      <c r="J376" s="23">
        <f t="shared" si="33"/>
        <v>0.96480552192196456</v>
      </c>
      <c r="K376" s="23">
        <f t="shared" si="34"/>
        <v>-1.556021957646123E-2</v>
      </c>
      <c r="L376" s="23">
        <f t="shared" si="35"/>
        <v>0</v>
      </c>
      <c r="M376" s="23"/>
    </row>
    <row r="377" spans="1:13" x14ac:dyDescent="0.25">
      <c r="A377">
        <v>0</v>
      </c>
      <c r="B377">
        <v>51</v>
      </c>
      <c r="C377">
        <v>10</v>
      </c>
      <c r="D377">
        <v>0</v>
      </c>
      <c r="E377">
        <v>98</v>
      </c>
      <c r="F377">
        <v>1</v>
      </c>
      <c r="G377">
        <f t="shared" si="31"/>
        <v>-2.7249554673414362</v>
      </c>
      <c r="H377">
        <f t="shared" si="36"/>
        <v>6.5549121729685314E-2</v>
      </c>
      <c r="I377">
        <f t="shared" si="32"/>
        <v>6.1516752623549338E-2</v>
      </c>
      <c r="J377" s="23">
        <f t="shared" si="33"/>
        <v>6.1516752623549338E-2</v>
      </c>
      <c r="K377" s="23">
        <f t="shared" si="34"/>
        <v>-1.2110065983512417</v>
      </c>
      <c r="L377" s="23">
        <f t="shared" si="35"/>
        <v>0</v>
      </c>
      <c r="M377" s="23"/>
    </row>
    <row r="378" spans="1:13" x14ac:dyDescent="0.25">
      <c r="A378">
        <v>0</v>
      </c>
      <c r="B378">
        <v>64</v>
      </c>
      <c r="C378">
        <v>0</v>
      </c>
      <c r="D378">
        <v>0</v>
      </c>
      <c r="E378">
        <v>135</v>
      </c>
      <c r="F378">
        <v>0</v>
      </c>
      <c r="G378">
        <f t="shared" si="31"/>
        <v>-1.4662940171505063</v>
      </c>
      <c r="H378">
        <f t="shared" si="36"/>
        <v>0.23077916597761292</v>
      </c>
      <c r="I378">
        <f t="shared" si="32"/>
        <v>0.18750655873696406</v>
      </c>
      <c r="J378" s="23">
        <f t="shared" si="33"/>
        <v>0.81249344126303591</v>
      </c>
      <c r="K378" s="23">
        <f t="shared" si="34"/>
        <v>-9.0180136114956899E-2</v>
      </c>
      <c r="L378" s="23">
        <f t="shared" si="35"/>
        <v>1</v>
      </c>
      <c r="M378" s="23"/>
    </row>
    <row r="379" spans="1:13" x14ac:dyDescent="0.25">
      <c r="A379">
        <v>0</v>
      </c>
      <c r="B379">
        <v>53</v>
      </c>
      <c r="C379">
        <v>14</v>
      </c>
      <c r="D379">
        <v>0</v>
      </c>
      <c r="E379">
        <v>120</v>
      </c>
      <c r="F379">
        <v>0</v>
      </c>
      <c r="G379">
        <f t="shared" si="31"/>
        <v>-2.0944175546236199</v>
      </c>
      <c r="H379">
        <f t="shared" si="36"/>
        <v>0.1231419462277432</v>
      </c>
      <c r="I379">
        <f t="shared" si="32"/>
        <v>0.1096405905249427</v>
      </c>
      <c r="J379" s="23">
        <f t="shared" si="33"/>
        <v>0.89035940947505732</v>
      </c>
      <c r="K379" s="23">
        <f t="shared" si="34"/>
        <v>-5.04346472389594E-2</v>
      </c>
      <c r="L379" s="23">
        <f t="shared" si="35"/>
        <v>1</v>
      </c>
      <c r="M379" s="23"/>
    </row>
    <row r="380" spans="1:13" x14ac:dyDescent="0.25">
      <c r="A380">
        <v>0</v>
      </c>
      <c r="B380">
        <v>59</v>
      </c>
      <c r="C380">
        <v>0</v>
      </c>
      <c r="D380">
        <v>0</v>
      </c>
      <c r="E380">
        <v>134</v>
      </c>
      <c r="F380">
        <v>0</v>
      </c>
      <c r="G380">
        <f t="shared" si="31"/>
        <v>-1.8426235754206903</v>
      </c>
      <c r="H380">
        <f t="shared" si="36"/>
        <v>0.15840130271564648</v>
      </c>
      <c r="I380">
        <f t="shared" si="32"/>
        <v>0.13674130229679943</v>
      </c>
      <c r="J380" s="23">
        <f t="shared" si="33"/>
        <v>0.86325869770320063</v>
      </c>
      <c r="K380" s="23">
        <f t="shared" si="34"/>
        <v>-6.3859037252500722E-2</v>
      </c>
      <c r="L380" s="23">
        <f t="shared" si="35"/>
        <v>1</v>
      </c>
      <c r="M380" s="23"/>
    </row>
    <row r="381" spans="1:13" x14ac:dyDescent="0.25">
      <c r="A381">
        <v>0</v>
      </c>
      <c r="B381">
        <v>40</v>
      </c>
      <c r="C381">
        <v>0</v>
      </c>
      <c r="D381">
        <v>0</v>
      </c>
      <c r="E381">
        <v>109.5</v>
      </c>
      <c r="F381">
        <v>0</v>
      </c>
      <c r="G381">
        <f t="shared" si="31"/>
        <v>-3.6192884570261787</v>
      </c>
      <c r="H381">
        <f t="shared" si="36"/>
        <v>2.6801740299471223E-2</v>
      </c>
      <c r="I381">
        <f t="shared" si="32"/>
        <v>2.6102157064570596E-2</v>
      </c>
      <c r="J381" s="23">
        <f t="shared" si="33"/>
        <v>0.97389784293542936</v>
      </c>
      <c r="K381" s="23">
        <f t="shared" si="34"/>
        <v>-1.1486596074412318E-2</v>
      </c>
      <c r="L381" s="23">
        <f t="shared" si="35"/>
        <v>0</v>
      </c>
      <c r="M381" s="23"/>
    </row>
    <row r="382" spans="1:13" x14ac:dyDescent="0.25">
      <c r="A382">
        <v>0</v>
      </c>
      <c r="B382">
        <v>57</v>
      </c>
      <c r="C382">
        <v>0</v>
      </c>
      <c r="D382">
        <v>0</v>
      </c>
      <c r="E382">
        <v>96</v>
      </c>
      <c r="F382">
        <v>0</v>
      </c>
      <c r="G382">
        <f t="shared" si="31"/>
        <v>-2.6227511602129443</v>
      </c>
      <c r="H382">
        <f t="shared" si="36"/>
        <v>7.2602845753502968E-2</v>
      </c>
      <c r="I382">
        <f t="shared" si="32"/>
        <v>6.7688470192804218E-2</v>
      </c>
      <c r="J382" s="23">
        <f t="shared" si="33"/>
        <v>0.93231152980719578</v>
      </c>
      <c r="K382" s="23">
        <f t="shared" si="34"/>
        <v>-3.0438944867776214E-2</v>
      </c>
      <c r="L382" s="23">
        <f t="shared" si="35"/>
        <v>0</v>
      </c>
      <c r="M382" s="23"/>
    </row>
    <row r="383" spans="1:13" x14ac:dyDescent="0.25">
      <c r="A383">
        <v>0</v>
      </c>
      <c r="B383">
        <v>48</v>
      </c>
      <c r="C383">
        <v>10</v>
      </c>
      <c r="D383">
        <v>0</v>
      </c>
      <c r="E383">
        <v>117.5</v>
      </c>
      <c r="F383">
        <v>0</v>
      </c>
      <c r="G383">
        <f t="shared" si="31"/>
        <v>-2.6141873829995035</v>
      </c>
      <c r="H383">
        <f t="shared" si="36"/>
        <v>7.3227270249552945E-2</v>
      </c>
      <c r="I383">
        <f t="shared" si="32"/>
        <v>6.8230907170785671E-2</v>
      </c>
      <c r="J383" s="23">
        <f t="shared" si="33"/>
        <v>0.93176909282921438</v>
      </c>
      <c r="K383" s="23">
        <f t="shared" si="34"/>
        <v>-3.0691699378612554E-2</v>
      </c>
      <c r="L383" s="23">
        <f t="shared" si="35"/>
        <v>0</v>
      </c>
      <c r="M383" s="23"/>
    </row>
    <row r="384" spans="1:13" x14ac:dyDescent="0.25">
      <c r="A384">
        <v>1</v>
      </c>
      <c r="B384">
        <v>40</v>
      </c>
      <c r="C384">
        <v>30</v>
      </c>
      <c r="D384">
        <v>0</v>
      </c>
      <c r="E384">
        <v>120</v>
      </c>
      <c r="F384">
        <v>0</v>
      </c>
      <c r="G384">
        <f t="shared" si="31"/>
        <v>-2.0214500630126304</v>
      </c>
      <c r="H384">
        <f t="shared" si="36"/>
        <v>0.13246324569557705</v>
      </c>
      <c r="I384">
        <f t="shared" si="32"/>
        <v>0.11696913449426433</v>
      </c>
      <c r="J384" s="23">
        <f t="shared" si="33"/>
        <v>0.88303086550573573</v>
      </c>
      <c r="K384" s="23">
        <f t="shared" si="34"/>
        <v>-5.4024115805732839E-2</v>
      </c>
      <c r="L384" s="23">
        <f t="shared" si="35"/>
        <v>1</v>
      </c>
      <c r="M384" s="23"/>
    </row>
    <row r="385" spans="1:13" x14ac:dyDescent="0.25">
      <c r="A385">
        <v>1</v>
      </c>
      <c r="B385">
        <v>43</v>
      </c>
      <c r="C385">
        <v>40</v>
      </c>
      <c r="D385">
        <v>0</v>
      </c>
      <c r="E385">
        <v>165</v>
      </c>
      <c r="F385">
        <v>0</v>
      </c>
      <c r="G385">
        <f t="shared" si="31"/>
        <v>-0.75638495852212628</v>
      </c>
      <c r="H385">
        <f t="shared" si="36"/>
        <v>0.46936012008220718</v>
      </c>
      <c r="I385">
        <f t="shared" si="32"/>
        <v>0.31943164488222775</v>
      </c>
      <c r="J385" s="23">
        <f t="shared" si="33"/>
        <v>0.68056835511777225</v>
      </c>
      <c r="K385" s="23">
        <f t="shared" si="34"/>
        <v>-0.16712824847741301</v>
      </c>
      <c r="L385" s="23">
        <f t="shared" si="35"/>
        <v>1</v>
      </c>
      <c r="M385" s="23"/>
    </row>
    <row r="386" spans="1:13" x14ac:dyDescent="0.25">
      <c r="A386">
        <v>1</v>
      </c>
      <c r="B386">
        <v>54</v>
      </c>
      <c r="C386">
        <v>0</v>
      </c>
      <c r="D386">
        <v>0</v>
      </c>
      <c r="E386">
        <v>170</v>
      </c>
      <c r="F386">
        <v>0</v>
      </c>
      <c r="G386">
        <f t="shared" ref="G386:G449" si="37">$M$32+SUMPRODUCT(N$32:R$32,A386:E386)</f>
        <v>-1.0648093187671996</v>
      </c>
      <c r="H386">
        <f t="shared" si="36"/>
        <v>0.34479359416698352</v>
      </c>
      <c r="I386">
        <f t="shared" ref="I386:I449" si="38">H386/(H386+1)</f>
        <v>0.25639146086248416</v>
      </c>
      <c r="J386" s="23">
        <f t="shared" ref="J386:J449" si="39">IF(F386=1,I386,1-I386)</f>
        <v>0.74360853913751579</v>
      </c>
      <c r="K386" s="23">
        <f t="shared" ref="K386:K449" si="40">LOG(J386)</f>
        <v>-0.12865563170405217</v>
      </c>
      <c r="L386" s="23">
        <f t="shared" ref="L386:L449" si="41">IF(H386&gt;$S$32,1,0)</f>
        <v>1</v>
      </c>
      <c r="M386" s="23"/>
    </row>
    <row r="387" spans="1:13" x14ac:dyDescent="0.25">
      <c r="A387">
        <v>1</v>
      </c>
      <c r="B387">
        <v>45</v>
      </c>
      <c r="C387">
        <v>30</v>
      </c>
      <c r="D387">
        <v>0</v>
      </c>
      <c r="E387">
        <v>141</v>
      </c>
      <c r="F387">
        <v>0</v>
      </c>
      <c r="G387">
        <f t="shared" si="37"/>
        <v>-1.3102291422508614</v>
      </c>
      <c r="H387">
        <f t="shared" ref="H387:H450" si="42">EXP(G387)</f>
        <v>0.26975823629270734</v>
      </c>
      <c r="I387">
        <f t="shared" si="38"/>
        <v>0.21244850285855685</v>
      </c>
      <c r="J387" s="23">
        <f t="shared" si="39"/>
        <v>0.78755149714144312</v>
      </c>
      <c r="K387" s="23">
        <f t="shared" si="40"/>
        <v>-0.1037210385629492</v>
      </c>
      <c r="L387" s="23">
        <f t="shared" si="41"/>
        <v>1</v>
      </c>
      <c r="M387" s="23"/>
    </row>
    <row r="388" spans="1:13" x14ac:dyDescent="0.25">
      <c r="A388">
        <v>1</v>
      </c>
      <c r="B388">
        <v>36</v>
      </c>
      <c r="C388">
        <v>20</v>
      </c>
      <c r="D388">
        <v>0</v>
      </c>
      <c r="E388">
        <v>124</v>
      </c>
      <c r="F388">
        <v>0</v>
      </c>
      <c r="G388">
        <f t="shared" si="37"/>
        <v>-2.5379483274278716</v>
      </c>
      <c r="H388">
        <f t="shared" si="42"/>
        <v>7.9028373922112136E-2</v>
      </c>
      <c r="I388">
        <f t="shared" si="38"/>
        <v>7.3240311220784143E-2</v>
      </c>
      <c r="J388" s="23">
        <f t="shared" si="39"/>
        <v>0.92675968877921588</v>
      </c>
      <c r="K388" s="23">
        <f t="shared" si="40"/>
        <v>-3.3032864957039464E-2</v>
      </c>
      <c r="L388" s="23">
        <f t="shared" si="41"/>
        <v>0</v>
      </c>
      <c r="M388" s="23"/>
    </row>
    <row r="389" spans="1:13" x14ac:dyDescent="0.25">
      <c r="A389">
        <v>1</v>
      </c>
      <c r="B389">
        <v>63</v>
      </c>
      <c r="C389">
        <v>0</v>
      </c>
      <c r="D389">
        <v>0</v>
      </c>
      <c r="E389">
        <v>113</v>
      </c>
      <c r="F389">
        <v>0</v>
      </c>
      <c r="G389">
        <f t="shared" si="37"/>
        <v>-1.3719967196061305</v>
      </c>
      <c r="H389">
        <f t="shared" si="42"/>
        <v>0.25360008541577489</v>
      </c>
      <c r="I389">
        <f t="shared" si="38"/>
        <v>0.20229743788798857</v>
      </c>
      <c r="J389" s="23">
        <f t="shared" si="39"/>
        <v>0.7977025621120114</v>
      </c>
      <c r="K389" s="23">
        <f t="shared" si="40"/>
        <v>-9.8159013051789659E-2</v>
      </c>
      <c r="L389" s="23">
        <f t="shared" si="41"/>
        <v>1</v>
      </c>
      <c r="M389" s="23"/>
    </row>
    <row r="390" spans="1:13" x14ac:dyDescent="0.25">
      <c r="A390">
        <v>0</v>
      </c>
      <c r="B390">
        <v>33</v>
      </c>
      <c r="C390">
        <v>15</v>
      </c>
      <c r="D390">
        <v>0</v>
      </c>
      <c r="E390">
        <v>116</v>
      </c>
      <c r="F390">
        <v>0</v>
      </c>
      <c r="G390">
        <f t="shared" si="37"/>
        <v>-3.5701549332246474</v>
      </c>
      <c r="H390">
        <f t="shared" si="42"/>
        <v>2.8151491741010098E-2</v>
      </c>
      <c r="I390">
        <f t="shared" si="38"/>
        <v>2.7380684623955608E-2</v>
      </c>
      <c r="J390" s="23">
        <f t="shared" si="39"/>
        <v>0.9726193153760444</v>
      </c>
      <c r="K390" s="23">
        <f t="shared" si="40"/>
        <v>-1.205710997045643E-2</v>
      </c>
      <c r="L390" s="23">
        <f t="shared" si="41"/>
        <v>0</v>
      </c>
      <c r="M390" s="23"/>
    </row>
    <row r="391" spans="1:13" x14ac:dyDescent="0.25">
      <c r="A391">
        <v>0</v>
      </c>
      <c r="B391">
        <v>56</v>
      </c>
      <c r="C391">
        <v>0</v>
      </c>
      <c r="D391">
        <v>0</v>
      </c>
      <c r="E391">
        <v>140</v>
      </c>
      <c r="F391">
        <v>0</v>
      </c>
      <c r="G391">
        <f t="shared" si="37"/>
        <v>-1.9579071607605778</v>
      </c>
      <c r="H391">
        <f t="shared" si="42"/>
        <v>0.14115352364512002</v>
      </c>
      <c r="I391">
        <f t="shared" si="38"/>
        <v>0.12369371931152748</v>
      </c>
      <c r="J391" s="23">
        <f t="shared" si="39"/>
        <v>0.87630628068847249</v>
      </c>
      <c r="K391" s="23">
        <f t="shared" si="40"/>
        <v>-5.734407560728854E-2</v>
      </c>
      <c r="L391" s="23">
        <f t="shared" si="41"/>
        <v>1</v>
      </c>
      <c r="M391" s="23"/>
    </row>
    <row r="392" spans="1:13" x14ac:dyDescent="0.25">
      <c r="A392">
        <v>0</v>
      </c>
      <c r="B392">
        <v>43</v>
      </c>
      <c r="C392">
        <v>20</v>
      </c>
      <c r="D392">
        <v>0</v>
      </c>
      <c r="E392">
        <v>107</v>
      </c>
      <c r="F392">
        <v>0</v>
      </c>
      <c r="G392">
        <f t="shared" si="37"/>
        <v>-2.8537817936561147</v>
      </c>
      <c r="H392">
        <f t="shared" si="42"/>
        <v>5.7625978711841913E-2</v>
      </c>
      <c r="I392">
        <f t="shared" si="38"/>
        <v>5.4486160392947895E-2</v>
      </c>
      <c r="J392" s="23">
        <f t="shared" si="39"/>
        <v>0.94551383960705215</v>
      </c>
      <c r="K392" s="23">
        <f t="shared" si="40"/>
        <v>-2.4332109948517078E-2</v>
      </c>
      <c r="L392" s="23">
        <f t="shared" si="41"/>
        <v>0</v>
      </c>
      <c r="M392" s="23"/>
    </row>
    <row r="393" spans="1:13" x14ac:dyDescent="0.25">
      <c r="A393">
        <v>0</v>
      </c>
      <c r="B393">
        <v>60</v>
      </c>
      <c r="C393">
        <v>0</v>
      </c>
      <c r="D393">
        <v>1</v>
      </c>
      <c r="E393">
        <v>95.5</v>
      </c>
      <c r="F393">
        <v>0</v>
      </c>
      <c r="G393">
        <f t="shared" si="37"/>
        <v>-1.5866826537250667</v>
      </c>
      <c r="H393">
        <f t="shared" si="42"/>
        <v>0.20460322692335778</v>
      </c>
      <c r="I393">
        <f t="shared" si="38"/>
        <v>0.16985113633302226</v>
      </c>
      <c r="J393" s="23">
        <f t="shared" si="39"/>
        <v>0.83014886366697771</v>
      </c>
      <c r="K393" s="23">
        <f t="shared" si="40"/>
        <v>-8.0844022235799187E-2</v>
      </c>
      <c r="L393" s="23">
        <f t="shared" si="41"/>
        <v>1</v>
      </c>
      <c r="M393" s="23"/>
    </row>
    <row r="394" spans="1:13" x14ac:dyDescent="0.25">
      <c r="A394">
        <v>1</v>
      </c>
      <c r="B394">
        <v>44</v>
      </c>
      <c r="C394">
        <v>0</v>
      </c>
      <c r="D394">
        <v>0</v>
      </c>
      <c r="E394">
        <v>146</v>
      </c>
      <c r="F394">
        <v>0</v>
      </c>
      <c r="G394">
        <f t="shared" si="37"/>
        <v>-2.1858489340483107</v>
      </c>
      <c r="H394">
        <f t="shared" si="42"/>
        <v>0.11238228799578048</v>
      </c>
      <c r="I394">
        <f t="shared" si="38"/>
        <v>0.10102847663842592</v>
      </c>
      <c r="J394" s="23">
        <f t="shared" si="39"/>
        <v>0.89897152336157404</v>
      </c>
      <c r="K394" s="23">
        <f t="shared" si="40"/>
        <v>-4.625406515532246E-2</v>
      </c>
      <c r="L394" s="23">
        <f t="shared" si="41"/>
        <v>1</v>
      </c>
      <c r="M394" s="23"/>
    </row>
    <row r="395" spans="1:13" x14ac:dyDescent="0.25">
      <c r="A395">
        <v>1</v>
      </c>
      <c r="B395">
        <v>61</v>
      </c>
      <c r="C395">
        <v>10</v>
      </c>
      <c r="D395">
        <v>0</v>
      </c>
      <c r="E395">
        <v>130</v>
      </c>
      <c r="F395">
        <v>0</v>
      </c>
      <c r="G395">
        <f t="shared" si="37"/>
        <v>-0.93536451274944987</v>
      </c>
      <c r="H395">
        <f t="shared" si="42"/>
        <v>0.39244278905646218</v>
      </c>
      <c r="I395">
        <f t="shared" si="38"/>
        <v>0.28183763967953518</v>
      </c>
      <c r="J395" s="23">
        <f t="shared" si="39"/>
        <v>0.71816236032046477</v>
      </c>
      <c r="K395" s="23">
        <f t="shared" si="40"/>
        <v>-0.14377736046515271</v>
      </c>
      <c r="L395" s="23">
        <f t="shared" si="41"/>
        <v>1</v>
      </c>
      <c r="M395" s="23"/>
    </row>
    <row r="396" spans="1:13" x14ac:dyDescent="0.25">
      <c r="A396">
        <v>1</v>
      </c>
      <c r="B396">
        <v>38</v>
      </c>
      <c r="C396">
        <v>10</v>
      </c>
      <c r="D396">
        <v>0</v>
      </c>
      <c r="E396">
        <v>113</v>
      </c>
      <c r="F396">
        <v>1</v>
      </c>
      <c r="G396">
        <f t="shared" si="37"/>
        <v>-2.8741131255370771</v>
      </c>
      <c r="H396">
        <f t="shared" si="42"/>
        <v>5.6466195730713674E-2</v>
      </c>
      <c r="I396">
        <f t="shared" si="38"/>
        <v>5.3448180319350731E-2</v>
      </c>
      <c r="J396" s="23">
        <f t="shared" si="39"/>
        <v>5.3448180319350731E-2</v>
      </c>
      <c r="K396" s="23">
        <f t="shared" si="40"/>
        <v>-1.2720670760626385</v>
      </c>
      <c r="L396" s="23">
        <f t="shared" si="41"/>
        <v>0</v>
      </c>
      <c r="M396" s="23"/>
    </row>
    <row r="397" spans="1:13" x14ac:dyDescent="0.25">
      <c r="A397">
        <v>0</v>
      </c>
      <c r="B397">
        <v>48</v>
      </c>
      <c r="C397">
        <v>10</v>
      </c>
      <c r="D397">
        <v>0</v>
      </c>
      <c r="E397">
        <v>115</v>
      </c>
      <c r="F397">
        <v>0</v>
      </c>
      <c r="G397">
        <f t="shared" si="37"/>
        <v>-2.6560488033109513</v>
      </c>
      <c r="H397">
        <f t="shared" si="42"/>
        <v>7.0225147660919932E-2</v>
      </c>
      <c r="I397">
        <f t="shared" si="38"/>
        <v>6.5617172063657594E-2</v>
      </c>
      <c r="J397" s="23">
        <f t="shared" si="39"/>
        <v>0.93438282793634242</v>
      </c>
      <c r="K397" s="23">
        <f t="shared" si="40"/>
        <v>-2.9475151611189822E-2</v>
      </c>
      <c r="L397" s="23">
        <f t="shared" si="41"/>
        <v>0</v>
      </c>
      <c r="M397" s="23"/>
    </row>
    <row r="398" spans="1:13" x14ac:dyDescent="0.25">
      <c r="A398">
        <v>0</v>
      </c>
      <c r="B398">
        <v>55</v>
      </c>
      <c r="C398">
        <v>0</v>
      </c>
      <c r="D398">
        <v>0</v>
      </c>
      <c r="E398">
        <v>112</v>
      </c>
      <c r="F398">
        <v>0</v>
      </c>
      <c r="G398">
        <f t="shared" si="37"/>
        <v>-2.4986720662779174</v>
      </c>
      <c r="H398">
        <f t="shared" si="42"/>
        <v>8.219407446836588E-2</v>
      </c>
      <c r="I398">
        <f t="shared" si="38"/>
        <v>7.595132555936808E-2</v>
      </c>
      <c r="J398" s="23">
        <f t="shared" si="39"/>
        <v>0.92404867444063188</v>
      </c>
      <c r="K398" s="23">
        <f t="shared" si="40"/>
        <v>-3.430515163247462E-2</v>
      </c>
      <c r="L398" s="23">
        <f t="shared" si="41"/>
        <v>0</v>
      </c>
      <c r="M398" s="23"/>
    </row>
    <row r="399" spans="1:13" x14ac:dyDescent="0.25">
      <c r="A399">
        <v>0</v>
      </c>
      <c r="B399">
        <v>50</v>
      </c>
      <c r="C399">
        <v>8</v>
      </c>
      <c r="D399">
        <v>1</v>
      </c>
      <c r="E399">
        <v>132</v>
      </c>
      <c r="F399">
        <v>0</v>
      </c>
      <c r="G399">
        <f t="shared" si="37"/>
        <v>-1.4580290616314722</v>
      </c>
      <c r="H399">
        <f t="shared" si="42"/>
        <v>0.23269444948296925</v>
      </c>
      <c r="I399">
        <f t="shared" si="38"/>
        <v>0.18876896020791575</v>
      </c>
      <c r="J399" s="23">
        <f t="shared" si="39"/>
        <v>0.81123103979208422</v>
      </c>
      <c r="K399" s="23">
        <f t="shared" si="40"/>
        <v>-9.0855440465718695E-2</v>
      </c>
      <c r="L399" s="23">
        <f t="shared" si="41"/>
        <v>1</v>
      </c>
      <c r="M399" s="23"/>
    </row>
    <row r="400" spans="1:13" x14ac:dyDescent="0.25">
      <c r="A400">
        <v>0</v>
      </c>
      <c r="B400">
        <v>46</v>
      </c>
      <c r="C400">
        <v>0</v>
      </c>
      <c r="D400">
        <v>0</v>
      </c>
      <c r="E400">
        <v>107.5</v>
      </c>
      <c r="F400">
        <v>0</v>
      </c>
      <c r="G400">
        <f t="shared" si="37"/>
        <v>-3.2212756051006126</v>
      </c>
      <c r="H400">
        <f t="shared" si="42"/>
        <v>3.990412387752737E-2</v>
      </c>
      <c r="I400">
        <f t="shared" si="38"/>
        <v>3.8372887424213159E-2</v>
      </c>
      <c r="J400" s="23">
        <f t="shared" si="39"/>
        <v>0.96162711257578681</v>
      </c>
      <c r="K400" s="23">
        <f t="shared" si="40"/>
        <v>-1.6993300461905513E-2</v>
      </c>
      <c r="L400" s="23">
        <f t="shared" si="41"/>
        <v>0</v>
      </c>
      <c r="M400" s="23"/>
    </row>
    <row r="401" spans="1:13" x14ac:dyDescent="0.25">
      <c r="A401">
        <v>0</v>
      </c>
      <c r="B401">
        <v>47</v>
      </c>
      <c r="C401">
        <v>0</v>
      </c>
      <c r="D401">
        <v>0</v>
      </c>
      <c r="E401">
        <v>127.5</v>
      </c>
      <c r="F401">
        <v>0</v>
      </c>
      <c r="G401">
        <f t="shared" si="37"/>
        <v>-2.8144672445799062</v>
      </c>
      <c r="H401">
        <f t="shared" si="42"/>
        <v>5.9936641806548452E-2</v>
      </c>
      <c r="I401">
        <f t="shared" si="38"/>
        <v>5.6547381647635911E-2</v>
      </c>
      <c r="J401" s="23">
        <f t="shared" si="39"/>
        <v>0.94345261835236405</v>
      </c>
      <c r="K401" s="23">
        <f t="shared" si="40"/>
        <v>-2.527990589101831E-2</v>
      </c>
      <c r="L401" s="23">
        <f t="shared" si="41"/>
        <v>0</v>
      </c>
      <c r="M401" s="23"/>
    </row>
    <row r="402" spans="1:13" x14ac:dyDescent="0.25">
      <c r="A402">
        <v>0</v>
      </c>
      <c r="B402">
        <v>44</v>
      </c>
      <c r="C402">
        <v>0</v>
      </c>
      <c r="D402">
        <v>0</v>
      </c>
      <c r="E402">
        <v>136.5</v>
      </c>
      <c r="F402">
        <v>0</v>
      </c>
      <c r="G402">
        <f t="shared" si="37"/>
        <v>-2.8795171255460552</v>
      </c>
      <c r="H402">
        <f t="shared" si="42"/>
        <v>5.6161875422545922E-2</v>
      </c>
      <c r="I402">
        <f t="shared" si="38"/>
        <v>5.3175442826959511E-2</v>
      </c>
      <c r="J402" s="23">
        <f t="shared" si="39"/>
        <v>0.94682455717304048</v>
      </c>
      <c r="K402" s="23">
        <f t="shared" si="40"/>
        <v>-2.3730486583221806E-2</v>
      </c>
      <c r="L402" s="23">
        <f t="shared" si="41"/>
        <v>0</v>
      </c>
      <c r="M402" s="23"/>
    </row>
    <row r="403" spans="1:13" x14ac:dyDescent="0.25">
      <c r="A403">
        <v>0</v>
      </c>
      <c r="B403">
        <v>44</v>
      </c>
      <c r="C403">
        <v>15</v>
      </c>
      <c r="D403">
        <v>0</v>
      </c>
      <c r="E403">
        <v>112</v>
      </c>
      <c r="F403">
        <v>0</v>
      </c>
      <c r="G403">
        <f t="shared" si="37"/>
        <v>-2.8460462274026348</v>
      </c>
      <c r="H403">
        <f t="shared" si="42"/>
        <v>5.8073476882478478E-2</v>
      </c>
      <c r="I403">
        <f t="shared" si="38"/>
        <v>5.4886052955024384E-2</v>
      </c>
      <c r="J403" s="23">
        <f t="shared" si="39"/>
        <v>0.94511394704497564</v>
      </c>
      <c r="K403" s="23">
        <f t="shared" si="40"/>
        <v>-2.4515827903875614E-2</v>
      </c>
      <c r="L403" s="23">
        <f t="shared" si="41"/>
        <v>0</v>
      </c>
      <c r="M403" s="23"/>
    </row>
    <row r="404" spans="1:13" x14ac:dyDescent="0.25">
      <c r="A404">
        <v>0</v>
      </c>
      <c r="B404">
        <v>41</v>
      </c>
      <c r="C404">
        <v>20</v>
      </c>
      <c r="D404">
        <v>0</v>
      </c>
      <c r="E404">
        <v>119</v>
      </c>
      <c r="F404">
        <v>0</v>
      </c>
      <c r="G404">
        <f t="shared" si="37"/>
        <v>-2.7966809722194057</v>
      </c>
      <c r="H404">
        <f t="shared" si="42"/>
        <v>6.1012228223442072E-2</v>
      </c>
      <c r="I404">
        <f t="shared" si="38"/>
        <v>5.7503793642040203E-2</v>
      </c>
      <c r="J404" s="23">
        <f t="shared" si="39"/>
        <v>0.94249620635795983</v>
      </c>
      <c r="K404" s="23">
        <f t="shared" si="40"/>
        <v>-2.572038919762858E-2</v>
      </c>
      <c r="L404" s="23">
        <f t="shared" si="41"/>
        <v>0</v>
      </c>
      <c r="M404" s="23"/>
    </row>
    <row r="405" spans="1:13" x14ac:dyDescent="0.25">
      <c r="A405">
        <v>1</v>
      </c>
      <c r="B405">
        <v>55</v>
      </c>
      <c r="C405">
        <v>0</v>
      </c>
      <c r="D405">
        <v>0</v>
      </c>
      <c r="E405">
        <v>129</v>
      </c>
      <c r="F405">
        <v>0</v>
      </c>
      <c r="G405">
        <f t="shared" si="37"/>
        <v>-1.6794196138458286</v>
      </c>
      <c r="H405">
        <f t="shared" si="42"/>
        <v>0.18648217631053349</v>
      </c>
      <c r="I405">
        <f t="shared" si="38"/>
        <v>0.15717233687438573</v>
      </c>
      <c r="J405" s="23">
        <f t="shared" si="39"/>
        <v>0.8428276631256143</v>
      </c>
      <c r="K405" s="23">
        <f t="shared" si="40"/>
        <v>-7.4261218500998788E-2</v>
      </c>
      <c r="L405" s="23">
        <f t="shared" si="41"/>
        <v>1</v>
      </c>
      <c r="M405" s="23"/>
    </row>
    <row r="406" spans="1:13" x14ac:dyDescent="0.25">
      <c r="A406">
        <v>0</v>
      </c>
      <c r="B406">
        <v>47</v>
      </c>
      <c r="C406">
        <v>10</v>
      </c>
      <c r="D406">
        <v>0</v>
      </c>
      <c r="E406">
        <v>150</v>
      </c>
      <c r="F406">
        <v>0</v>
      </c>
      <c r="G406">
        <f t="shared" si="37"/>
        <v>-2.1419059169797974</v>
      </c>
      <c r="H406">
        <f t="shared" si="42"/>
        <v>0.11743081621477143</v>
      </c>
      <c r="I406">
        <f t="shared" si="38"/>
        <v>0.10509001050513457</v>
      </c>
      <c r="J406" s="23">
        <f t="shared" si="39"/>
        <v>0.89490998949486544</v>
      </c>
      <c r="K406" s="23">
        <f t="shared" si="40"/>
        <v>-4.8220644048922727E-2</v>
      </c>
      <c r="L406" s="23">
        <f t="shared" si="41"/>
        <v>1</v>
      </c>
      <c r="M406" s="23"/>
    </row>
    <row r="407" spans="1:13" x14ac:dyDescent="0.25">
      <c r="A407">
        <v>0</v>
      </c>
      <c r="B407">
        <v>48</v>
      </c>
      <c r="C407">
        <v>9</v>
      </c>
      <c r="D407">
        <v>0</v>
      </c>
      <c r="E407">
        <v>109</v>
      </c>
      <c r="F407">
        <v>0</v>
      </c>
      <c r="G407">
        <f t="shared" si="37"/>
        <v>-2.7860970665381348</v>
      </c>
      <c r="H407">
        <f t="shared" si="42"/>
        <v>6.1661405246549346E-2</v>
      </c>
      <c r="I407">
        <f t="shared" si="38"/>
        <v>5.8080104392821671E-2</v>
      </c>
      <c r="J407" s="23">
        <f t="shared" si="39"/>
        <v>0.94191989560717837</v>
      </c>
      <c r="K407" s="23">
        <f t="shared" si="40"/>
        <v>-2.5986029664687018E-2</v>
      </c>
      <c r="L407" s="23">
        <f t="shared" si="41"/>
        <v>0</v>
      </c>
      <c r="M407" s="23"/>
    </row>
    <row r="408" spans="1:13" x14ac:dyDescent="0.25">
      <c r="A408">
        <v>0</v>
      </c>
      <c r="B408">
        <v>40</v>
      </c>
      <c r="C408">
        <v>15</v>
      </c>
      <c r="D408">
        <v>0</v>
      </c>
      <c r="E408">
        <v>124</v>
      </c>
      <c r="F408">
        <v>0</v>
      </c>
      <c r="G408">
        <f t="shared" si="37"/>
        <v>-2.9327794020241669</v>
      </c>
      <c r="H408">
        <f t="shared" si="42"/>
        <v>5.3248832366420966E-2</v>
      </c>
      <c r="I408">
        <f t="shared" si="38"/>
        <v>5.0556744740729909E-2</v>
      </c>
      <c r="J408" s="23">
        <f t="shared" si="39"/>
        <v>0.94944325525927009</v>
      </c>
      <c r="K408" s="23">
        <f t="shared" si="40"/>
        <v>-2.2530986339496507E-2</v>
      </c>
      <c r="L408" s="23">
        <f t="shared" si="41"/>
        <v>0</v>
      </c>
      <c r="M408" s="23"/>
    </row>
    <row r="409" spans="1:13" x14ac:dyDescent="0.25">
      <c r="A409">
        <v>0</v>
      </c>
      <c r="B409">
        <v>35</v>
      </c>
      <c r="C409">
        <v>15</v>
      </c>
      <c r="D409">
        <v>0</v>
      </c>
      <c r="E409">
        <v>110</v>
      </c>
      <c r="F409">
        <v>0</v>
      </c>
      <c r="G409">
        <f t="shared" si="37"/>
        <v>-3.5267883459138814</v>
      </c>
      <c r="H409">
        <f t="shared" si="42"/>
        <v>2.9399184417787119E-2</v>
      </c>
      <c r="I409">
        <f t="shared" si="38"/>
        <v>2.8559556742231984E-2</v>
      </c>
      <c r="J409" s="23">
        <f t="shared" si="39"/>
        <v>0.97144044325776802</v>
      </c>
      <c r="K409" s="23">
        <f t="shared" si="40"/>
        <v>-1.258381982730898E-2</v>
      </c>
      <c r="L409" s="23">
        <f t="shared" si="41"/>
        <v>0</v>
      </c>
      <c r="M409" s="23"/>
    </row>
    <row r="410" spans="1:13" x14ac:dyDescent="0.25">
      <c r="A410">
        <v>0</v>
      </c>
      <c r="B410">
        <v>49</v>
      </c>
      <c r="C410">
        <v>0</v>
      </c>
      <c r="D410">
        <v>0</v>
      </c>
      <c r="E410">
        <v>135</v>
      </c>
      <c r="F410">
        <v>0</v>
      </c>
      <c r="G410">
        <f t="shared" si="37"/>
        <v>-2.5450489875873199</v>
      </c>
      <c r="H410">
        <f t="shared" si="42"/>
        <v>7.8469207869392196E-2</v>
      </c>
      <c r="I410">
        <f t="shared" si="38"/>
        <v>7.2759803707715301E-2</v>
      </c>
      <c r="J410" s="23">
        <f t="shared" si="39"/>
        <v>0.92724019629228471</v>
      </c>
      <c r="K410" s="23">
        <f t="shared" si="40"/>
        <v>-3.2807749769286104E-2</v>
      </c>
      <c r="L410" s="23">
        <f t="shared" si="41"/>
        <v>0</v>
      </c>
      <c r="M410" s="23"/>
    </row>
    <row r="411" spans="1:13" x14ac:dyDescent="0.25">
      <c r="A411">
        <v>1</v>
      </c>
      <c r="B411">
        <v>38</v>
      </c>
      <c r="C411">
        <v>30</v>
      </c>
      <c r="D411">
        <v>0</v>
      </c>
      <c r="E411">
        <v>146</v>
      </c>
      <c r="F411">
        <v>0</v>
      </c>
      <c r="G411">
        <f t="shared" si="37"/>
        <v>-1.7299252878318114</v>
      </c>
      <c r="H411">
        <f t="shared" si="42"/>
        <v>0.17729765576733764</v>
      </c>
      <c r="I411">
        <f t="shared" si="38"/>
        <v>0.15059713650052145</v>
      </c>
      <c r="J411" s="23">
        <f t="shared" si="39"/>
        <v>0.84940286349947858</v>
      </c>
      <c r="K411" s="23">
        <f t="shared" si="40"/>
        <v>-7.0886279253125711E-2</v>
      </c>
      <c r="L411" s="23">
        <f t="shared" si="41"/>
        <v>1</v>
      </c>
      <c r="M411" s="23"/>
    </row>
    <row r="412" spans="1:13" x14ac:dyDescent="0.25">
      <c r="A412">
        <v>1</v>
      </c>
      <c r="B412">
        <v>50</v>
      </c>
      <c r="C412">
        <v>0</v>
      </c>
      <c r="D412">
        <v>0</v>
      </c>
      <c r="E412">
        <v>152</v>
      </c>
      <c r="F412">
        <v>0</v>
      </c>
      <c r="G412">
        <f t="shared" si="37"/>
        <v>-1.6538795371261106</v>
      </c>
      <c r="H412">
        <f t="shared" si="42"/>
        <v>0.19130628725621449</v>
      </c>
      <c r="I412">
        <f t="shared" si="38"/>
        <v>0.16058530816355054</v>
      </c>
      <c r="J412" s="23">
        <f t="shared" si="39"/>
        <v>0.83941469183644946</v>
      </c>
      <c r="K412" s="23">
        <f t="shared" si="40"/>
        <v>-7.6023433828769041E-2</v>
      </c>
      <c r="L412" s="23">
        <f t="shared" si="41"/>
        <v>1</v>
      </c>
      <c r="M412" s="23"/>
    </row>
    <row r="413" spans="1:13" x14ac:dyDescent="0.25">
      <c r="A413">
        <v>1</v>
      </c>
      <c r="B413">
        <v>38</v>
      </c>
      <c r="C413">
        <v>40</v>
      </c>
      <c r="D413">
        <v>0</v>
      </c>
      <c r="E413">
        <v>154</v>
      </c>
      <c r="F413">
        <v>0</v>
      </c>
      <c r="G413">
        <f t="shared" si="37"/>
        <v>-1.3001601980381023</v>
      </c>
      <c r="H413">
        <f t="shared" si="42"/>
        <v>0.27248813747230904</v>
      </c>
      <c r="I413">
        <f t="shared" si="38"/>
        <v>0.21413805712451187</v>
      </c>
      <c r="J413" s="23">
        <f t="shared" si="39"/>
        <v>0.78586194287548816</v>
      </c>
      <c r="K413" s="23">
        <f t="shared" si="40"/>
        <v>-0.10465374240028473</v>
      </c>
      <c r="L413" s="23">
        <f t="shared" si="41"/>
        <v>1</v>
      </c>
      <c r="M413" s="23"/>
    </row>
    <row r="414" spans="1:13" x14ac:dyDescent="0.25">
      <c r="A414">
        <v>0</v>
      </c>
      <c r="B414">
        <v>57</v>
      </c>
      <c r="C414">
        <v>15</v>
      </c>
      <c r="D414">
        <v>0</v>
      </c>
      <c r="E414">
        <v>125</v>
      </c>
      <c r="F414">
        <v>0</v>
      </c>
      <c r="G414">
        <f t="shared" si="37"/>
        <v>-1.6934458674045345</v>
      </c>
      <c r="H414">
        <f t="shared" si="42"/>
        <v>0.18388478841515155</v>
      </c>
      <c r="I414">
        <f t="shared" si="38"/>
        <v>0.15532321237213909</v>
      </c>
      <c r="J414" s="23">
        <f t="shared" si="39"/>
        <v>0.84467678762786091</v>
      </c>
      <c r="K414" s="23">
        <f t="shared" si="40"/>
        <v>-7.3309440401997564E-2</v>
      </c>
      <c r="L414" s="23">
        <f t="shared" si="41"/>
        <v>1</v>
      </c>
      <c r="M414" s="23"/>
    </row>
    <row r="415" spans="1:13" x14ac:dyDescent="0.25">
      <c r="A415">
        <v>0</v>
      </c>
      <c r="B415">
        <v>44</v>
      </c>
      <c r="C415">
        <v>10</v>
      </c>
      <c r="D415">
        <v>0</v>
      </c>
      <c r="E415">
        <v>110</v>
      </c>
      <c r="F415">
        <v>0</v>
      </c>
      <c r="G415">
        <f t="shared" si="37"/>
        <v>-3.0274396360503308</v>
      </c>
      <c r="H415">
        <f t="shared" si="42"/>
        <v>4.8439502245077953E-2</v>
      </c>
      <c r="I415">
        <f t="shared" si="38"/>
        <v>4.6201523446371427E-2</v>
      </c>
      <c r="J415" s="23">
        <f t="shared" si="39"/>
        <v>0.95379847655362859</v>
      </c>
      <c r="K415" s="23">
        <f t="shared" si="40"/>
        <v>-2.0543375574704613E-2</v>
      </c>
      <c r="L415" s="23">
        <f t="shared" si="41"/>
        <v>0</v>
      </c>
      <c r="M415" s="23"/>
    </row>
    <row r="416" spans="1:13" x14ac:dyDescent="0.25">
      <c r="A416">
        <v>0</v>
      </c>
      <c r="B416">
        <v>47</v>
      </c>
      <c r="C416">
        <v>0</v>
      </c>
      <c r="D416">
        <v>0</v>
      </c>
      <c r="E416">
        <v>162.5</v>
      </c>
      <c r="F416">
        <v>0</v>
      </c>
      <c r="G416">
        <f t="shared" si="37"/>
        <v>-2.2284073602196317</v>
      </c>
      <c r="H416">
        <f t="shared" si="42"/>
        <v>0.10769982063658685</v>
      </c>
      <c r="I416">
        <f t="shared" si="38"/>
        <v>9.7228345288250168E-2</v>
      </c>
      <c r="J416" s="23">
        <f t="shared" si="39"/>
        <v>0.9027716547117498</v>
      </c>
      <c r="K416" s="23">
        <f t="shared" si="40"/>
        <v>-4.4422085389059909E-2</v>
      </c>
      <c r="L416" s="23">
        <f t="shared" si="41"/>
        <v>1</v>
      </c>
      <c r="M416" s="23"/>
    </row>
    <row r="417" spans="1:13" x14ac:dyDescent="0.25">
      <c r="A417">
        <v>1</v>
      </c>
      <c r="B417">
        <v>56</v>
      </c>
      <c r="C417">
        <v>0</v>
      </c>
      <c r="D417">
        <v>0</v>
      </c>
      <c r="E417">
        <v>134</v>
      </c>
      <c r="F417">
        <v>0</v>
      </c>
      <c r="G417">
        <f t="shared" si="37"/>
        <v>-1.5237797751938125</v>
      </c>
      <c r="H417">
        <f t="shared" si="42"/>
        <v>0.21788676555636777</v>
      </c>
      <c r="I417">
        <f t="shared" si="38"/>
        <v>0.17890560248992482</v>
      </c>
      <c r="J417" s="23">
        <f t="shared" si="39"/>
        <v>0.82109439751007518</v>
      </c>
      <c r="K417" s="23">
        <f t="shared" si="40"/>
        <v>-8.5606911137489666E-2</v>
      </c>
      <c r="L417" s="23">
        <f t="shared" si="41"/>
        <v>1</v>
      </c>
      <c r="M417" s="23"/>
    </row>
    <row r="418" spans="1:13" x14ac:dyDescent="0.25">
      <c r="A418">
        <v>1</v>
      </c>
      <c r="B418">
        <v>61</v>
      </c>
      <c r="C418">
        <v>0</v>
      </c>
      <c r="D418">
        <v>1</v>
      </c>
      <c r="E418">
        <v>177.5</v>
      </c>
      <c r="F418">
        <v>1</v>
      </c>
      <c r="G418">
        <f t="shared" si="37"/>
        <v>0.39288372483379597</v>
      </c>
      <c r="H418">
        <f t="shared" si="42"/>
        <v>1.4812461471737641</v>
      </c>
      <c r="I418">
        <f t="shared" si="38"/>
        <v>0.59697670416978221</v>
      </c>
      <c r="J418" s="23">
        <f t="shared" si="39"/>
        <v>0.59697670416978221</v>
      </c>
      <c r="K418" s="23">
        <f t="shared" si="40"/>
        <v>-0.22404261601956754</v>
      </c>
      <c r="L418" s="23">
        <f t="shared" si="41"/>
        <v>1</v>
      </c>
      <c r="M418" s="23"/>
    </row>
    <row r="419" spans="1:13" x14ac:dyDescent="0.25">
      <c r="A419">
        <v>0</v>
      </c>
      <c r="B419">
        <v>38</v>
      </c>
      <c r="C419">
        <v>1</v>
      </c>
      <c r="D419">
        <v>0</v>
      </c>
      <c r="E419">
        <v>122</v>
      </c>
      <c r="F419">
        <v>0</v>
      </c>
      <c r="G419">
        <f t="shared" si="37"/>
        <v>-3.5242344970474724</v>
      </c>
      <c r="H419">
        <f t="shared" si="42"/>
        <v>2.9474361446110504E-2</v>
      </c>
      <c r="I419">
        <f t="shared" si="38"/>
        <v>2.8630495862672713E-2</v>
      </c>
      <c r="J419" s="23">
        <f t="shared" si="39"/>
        <v>0.97136950413732726</v>
      </c>
      <c r="K419" s="23">
        <f t="shared" si="40"/>
        <v>-1.2615535197732621E-2</v>
      </c>
      <c r="L419" s="23">
        <f t="shared" si="41"/>
        <v>0</v>
      </c>
      <c r="M419" s="23"/>
    </row>
    <row r="420" spans="1:13" x14ac:dyDescent="0.25">
      <c r="A420">
        <v>1</v>
      </c>
      <c r="B420">
        <v>56</v>
      </c>
      <c r="C420">
        <v>0</v>
      </c>
      <c r="D420">
        <v>0</v>
      </c>
      <c r="E420">
        <v>107</v>
      </c>
      <c r="F420">
        <v>0</v>
      </c>
      <c r="G420">
        <f t="shared" si="37"/>
        <v>-1.975883114557452</v>
      </c>
      <c r="H420">
        <f t="shared" si="42"/>
        <v>0.13863882420154922</v>
      </c>
      <c r="I420">
        <f t="shared" si="38"/>
        <v>0.12175838488448458</v>
      </c>
      <c r="J420" s="23">
        <f t="shared" si="39"/>
        <v>0.87824161511551546</v>
      </c>
      <c r="K420" s="23">
        <f t="shared" si="40"/>
        <v>-5.6385987879741396E-2</v>
      </c>
      <c r="L420" s="23">
        <f t="shared" si="41"/>
        <v>1</v>
      </c>
      <c r="M420" s="23"/>
    </row>
    <row r="421" spans="1:13" x14ac:dyDescent="0.25">
      <c r="A421">
        <v>1</v>
      </c>
      <c r="B421">
        <v>46</v>
      </c>
      <c r="C421">
        <v>20</v>
      </c>
      <c r="D421">
        <v>0</v>
      </c>
      <c r="E421">
        <v>150</v>
      </c>
      <c r="F421">
        <v>0</v>
      </c>
      <c r="G421">
        <f t="shared" si="37"/>
        <v>-1.3834195758976024</v>
      </c>
      <c r="H421">
        <f t="shared" si="42"/>
        <v>0.2507197303449743</v>
      </c>
      <c r="I421">
        <f t="shared" si="38"/>
        <v>0.20046036235138034</v>
      </c>
      <c r="J421" s="23">
        <f t="shared" si="39"/>
        <v>0.79953963764861968</v>
      </c>
      <c r="K421" s="23">
        <f t="shared" si="40"/>
        <v>-9.7160000979213929E-2</v>
      </c>
      <c r="L421" s="23">
        <f t="shared" si="41"/>
        <v>1</v>
      </c>
      <c r="M421" s="23"/>
    </row>
    <row r="422" spans="1:13" x14ac:dyDescent="0.25">
      <c r="A422">
        <v>1</v>
      </c>
      <c r="B422">
        <v>53</v>
      </c>
      <c r="C422">
        <v>15</v>
      </c>
      <c r="D422">
        <v>0</v>
      </c>
      <c r="E422">
        <v>116</v>
      </c>
      <c r="F422">
        <v>0</v>
      </c>
      <c r="G422">
        <f t="shared" si="37"/>
        <v>-1.5972201783279889</v>
      </c>
      <c r="H422">
        <f t="shared" si="42"/>
        <v>0.20245853510263767</v>
      </c>
      <c r="I422">
        <f t="shared" si="38"/>
        <v>0.16837049194827869</v>
      </c>
      <c r="J422" s="23">
        <f t="shared" si="39"/>
        <v>0.83162950805172131</v>
      </c>
      <c r="K422" s="23">
        <f t="shared" si="40"/>
        <v>-8.0070109339755446E-2</v>
      </c>
      <c r="L422" s="23">
        <f t="shared" si="41"/>
        <v>1</v>
      </c>
      <c r="M422" s="23"/>
    </row>
    <row r="423" spans="1:13" x14ac:dyDescent="0.25">
      <c r="A423">
        <v>1</v>
      </c>
      <c r="B423">
        <v>49</v>
      </c>
      <c r="C423">
        <v>0</v>
      </c>
      <c r="D423">
        <v>0</v>
      </c>
      <c r="E423">
        <v>127</v>
      </c>
      <c r="F423">
        <v>0</v>
      </c>
      <c r="G423">
        <f t="shared" si="37"/>
        <v>-2.1444107382697126</v>
      </c>
      <c r="H423">
        <f t="shared" si="42"/>
        <v>0.11713704108692048</v>
      </c>
      <c r="I423">
        <f t="shared" si="38"/>
        <v>0.10485467474335268</v>
      </c>
      <c r="J423" s="23">
        <f t="shared" si="39"/>
        <v>0.89514532525664736</v>
      </c>
      <c r="K423" s="23">
        <f t="shared" si="40"/>
        <v>-4.8106452020907763E-2</v>
      </c>
      <c r="L423" s="23">
        <f t="shared" si="41"/>
        <v>1</v>
      </c>
      <c r="M423" s="23"/>
    </row>
    <row r="424" spans="1:13" x14ac:dyDescent="0.25">
      <c r="A424">
        <v>0</v>
      </c>
      <c r="B424">
        <v>46</v>
      </c>
      <c r="C424">
        <v>15</v>
      </c>
      <c r="D424">
        <v>0</v>
      </c>
      <c r="E424">
        <v>125</v>
      </c>
      <c r="F424">
        <v>0</v>
      </c>
      <c r="G424">
        <f t="shared" si="37"/>
        <v>-2.4845328457248623</v>
      </c>
      <c r="H424">
        <f t="shared" si="42"/>
        <v>8.3364489494715241E-2</v>
      </c>
      <c r="I424">
        <f t="shared" si="38"/>
        <v>7.6949623421381216E-2</v>
      </c>
      <c r="J424" s="23">
        <f t="shared" si="39"/>
        <v>0.92305037657861877</v>
      </c>
      <c r="K424" s="23">
        <f t="shared" si="40"/>
        <v>-3.4774596186347907E-2</v>
      </c>
      <c r="L424" s="23">
        <f t="shared" si="41"/>
        <v>0</v>
      </c>
      <c r="M424" s="23"/>
    </row>
    <row r="425" spans="1:13" x14ac:dyDescent="0.25">
      <c r="A425">
        <v>0</v>
      </c>
      <c r="B425">
        <v>37</v>
      </c>
      <c r="C425">
        <v>20</v>
      </c>
      <c r="D425">
        <v>0</v>
      </c>
      <c r="E425">
        <v>138</v>
      </c>
      <c r="F425">
        <v>0</v>
      </c>
      <c r="G425">
        <f t="shared" si="37"/>
        <v>-2.7662021699688832</v>
      </c>
      <c r="H425">
        <f t="shared" si="42"/>
        <v>6.2900436861318493E-2</v>
      </c>
      <c r="I425">
        <f t="shared" si="38"/>
        <v>5.917810801457541E-2</v>
      </c>
      <c r="J425" s="23">
        <f t="shared" si="39"/>
        <v>0.94082189198542454</v>
      </c>
      <c r="K425" s="23">
        <f t="shared" si="40"/>
        <v>-2.6492585551683417E-2</v>
      </c>
      <c r="L425" s="23">
        <f t="shared" si="41"/>
        <v>0</v>
      </c>
      <c r="M425" s="23"/>
    </row>
    <row r="426" spans="1:13" x14ac:dyDescent="0.25">
      <c r="A426">
        <v>1</v>
      </c>
      <c r="B426">
        <v>50</v>
      </c>
      <c r="C426">
        <v>0</v>
      </c>
      <c r="D426">
        <v>0</v>
      </c>
      <c r="E426">
        <v>145</v>
      </c>
      <c r="F426">
        <v>0</v>
      </c>
      <c r="G426">
        <f t="shared" si="37"/>
        <v>-1.7710915139981651</v>
      </c>
      <c r="H426">
        <f t="shared" si="42"/>
        <v>0.1701471694144501</v>
      </c>
      <c r="I426">
        <f t="shared" si="38"/>
        <v>0.14540664102925868</v>
      </c>
      <c r="J426" s="23">
        <f t="shared" si="39"/>
        <v>0.85459335897074129</v>
      </c>
      <c r="K426" s="23">
        <f t="shared" si="40"/>
        <v>-6.8240486400132333E-2</v>
      </c>
      <c r="L426" s="23">
        <f t="shared" si="41"/>
        <v>1</v>
      </c>
      <c r="M426" s="23"/>
    </row>
    <row r="427" spans="1:13" x14ac:dyDescent="0.25">
      <c r="A427">
        <v>0</v>
      </c>
      <c r="B427">
        <v>51</v>
      </c>
      <c r="C427">
        <v>9</v>
      </c>
      <c r="D427">
        <v>0</v>
      </c>
      <c r="E427">
        <v>145</v>
      </c>
      <c r="F427">
        <v>0</v>
      </c>
      <c r="G427">
        <f t="shared" si="37"/>
        <v>-1.9675416199659175</v>
      </c>
      <c r="H427">
        <f t="shared" si="42"/>
        <v>0.13980011592451611</v>
      </c>
      <c r="I427">
        <f t="shared" si="38"/>
        <v>0.12265318626601582</v>
      </c>
      <c r="J427" s="23">
        <f t="shared" si="39"/>
        <v>0.87734681373398415</v>
      </c>
      <c r="K427" s="23">
        <f t="shared" si="40"/>
        <v>-5.6828696808170702E-2</v>
      </c>
      <c r="L427" s="23">
        <f t="shared" si="41"/>
        <v>1</v>
      </c>
      <c r="M427" s="23"/>
    </row>
    <row r="428" spans="1:13" x14ac:dyDescent="0.25">
      <c r="A428">
        <v>1</v>
      </c>
      <c r="B428">
        <v>44</v>
      </c>
      <c r="C428">
        <v>20</v>
      </c>
      <c r="D428">
        <v>0</v>
      </c>
      <c r="E428">
        <v>158</v>
      </c>
      <c r="F428">
        <v>1</v>
      </c>
      <c r="G428">
        <f t="shared" si="37"/>
        <v>-1.3932970269592095</v>
      </c>
      <c r="H428">
        <f t="shared" si="42"/>
        <v>0.24825544892328977</v>
      </c>
      <c r="I428">
        <f t="shared" si="38"/>
        <v>0.19888192688237649</v>
      </c>
      <c r="J428" s="23">
        <f t="shared" si="39"/>
        <v>0.19888192688237649</v>
      </c>
      <c r="K428" s="23">
        <f t="shared" si="40"/>
        <v>-0.7014046809875798</v>
      </c>
      <c r="L428" s="23">
        <f t="shared" si="41"/>
        <v>1</v>
      </c>
      <c r="M428" s="23"/>
    </row>
    <row r="429" spans="1:13" x14ac:dyDescent="0.25">
      <c r="A429">
        <v>1</v>
      </c>
      <c r="B429">
        <v>37</v>
      </c>
      <c r="C429">
        <v>0</v>
      </c>
      <c r="D429">
        <v>0</v>
      </c>
      <c r="E429">
        <v>125</v>
      </c>
      <c r="F429">
        <v>0</v>
      </c>
      <c r="G429">
        <f t="shared" si="37"/>
        <v>-3.0409038508683217</v>
      </c>
      <c r="H429">
        <f t="shared" si="42"/>
        <v>4.7791673421177627E-2</v>
      </c>
      <c r="I429">
        <f t="shared" si="38"/>
        <v>4.5611808753100253E-2</v>
      </c>
      <c r="J429" s="23">
        <f t="shared" si="39"/>
        <v>0.95438819124689978</v>
      </c>
      <c r="K429" s="23">
        <f t="shared" si="40"/>
        <v>-2.0274942879245413E-2</v>
      </c>
      <c r="L429" s="23">
        <f t="shared" si="41"/>
        <v>0</v>
      </c>
      <c r="M429" s="23"/>
    </row>
    <row r="430" spans="1:13" x14ac:dyDescent="0.25">
      <c r="A430">
        <v>0</v>
      </c>
      <c r="B430">
        <v>62</v>
      </c>
      <c r="C430">
        <v>0</v>
      </c>
      <c r="D430">
        <v>0</v>
      </c>
      <c r="E430">
        <v>126</v>
      </c>
      <c r="F430">
        <v>0</v>
      </c>
      <c r="G430">
        <f t="shared" si="37"/>
        <v>-1.7608291263299627</v>
      </c>
      <c r="H430">
        <f t="shared" si="42"/>
        <v>0.17190227601634092</v>
      </c>
      <c r="I430">
        <f t="shared" si="38"/>
        <v>0.14668652799334944</v>
      </c>
      <c r="J430" s="23">
        <f t="shared" si="39"/>
        <v>0.85331347200665053</v>
      </c>
      <c r="K430" s="23">
        <f t="shared" si="40"/>
        <v>-6.8891397726130427E-2</v>
      </c>
      <c r="L430" s="23">
        <f t="shared" si="41"/>
        <v>1</v>
      </c>
      <c r="M430" s="23"/>
    </row>
    <row r="431" spans="1:13" x14ac:dyDescent="0.25">
      <c r="A431">
        <v>1</v>
      </c>
      <c r="B431">
        <v>54</v>
      </c>
      <c r="C431">
        <v>40</v>
      </c>
      <c r="D431">
        <v>0</v>
      </c>
      <c r="E431">
        <v>145</v>
      </c>
      <c r="F431">
        <v>1</v>
      </c>
      <c r="G431">
        <f t="shared" si="37"/>
        <v>-0.30018934269338082</v>
      </c>
      <c r="H431">
        <f t="shared" si="42"/>
        <v>0.74067796544307973</v>
      </c>
      <c r="I431">
        <f t="shared" si="38"/>
        <v>0.42551119744572874</v>
      </c>
      <c r="J431" s="23">
        <f t="shared" si="39"/>
        <v>0.42551119744572874</v>
      </c>
      <c r="K431" s="23">
        <f t="shared" si="40"/>
        <v>-0.37108900684871088</v>
      </c>
      <c r="L431" s="23">
        <f t="shared" si="41"/>
        <v>1</v>
      </c>
      <c r="M431" s="23"/>
    </row>
    <row r="432" spans="1:13" x14ac:dyDescent="0.25">
      <c r="A432">
        <v>0</v>
      </c>
      <c r="B432">
        <v>39</v>
      </c>
      <c r="C432">
        <v>0</v>
      </c>
      <c r="D432">
        <v>0</v>
      </c>
      <c r="E432">
        <v>120</v>
      </c>
      <c r="F432">
        <v>0</v>
      </c>
      <c r="G432">
        <f t="shared" si="37"/>
        <v>-3.5153874897472175</v>
      </c>
      <c r="H432">
        <f t="shared" si="42"/>
        <v>2.9736278218453243E-2</v>
      </c>
      <c r="I432">
        <f t="shared" si="38"/>
        <v>2.8877566856146879E-2</v>
      </c>
      <c r="J432" s="23">
        <f t="shared" si="39"/>
        <v>0.97112243314385316</v>
      </c>
      <c r="K432" s="23">
        <f t="shared" si="40"/>
        <v>-1.2726013462917064E-2</v>
      </c>
      <c r="L432" s="23">
        <f t="shared" si="41"/>
        <v>0</v>
      </c>
      <c r="M432" s="23"/>
    </row>
    <row r="433" spans="1:13" x14ac:dyDescent="0.25">
      <c r="A433">
        <v>0</v>
      </c>
      <c r="B433">
        <v>47</v>
      </c>
      <c r="C433">
        <v>5</v>
      </c>
      <c r="D433">
        <v>0</v>
      </c>
      <c r="E433">
        <v>134</v>
      </c>
      <c r="F433">
        <v>0</v>
      </c>
      <c r="G433">
        <f t="shared" si="37"/>
        <v>-2.5577232793716034</v>
      </c>
      <c r="H433">
        <f t="shared" si="42"/>
        <v>7.7480942245567647E-2</v>
      </c>
      <c r="I433">
        <f t="shared" si="38"/>
        <v>7.1909338910524367E-2</v>
      </c>
      <c r="J433" s="23">
        <f t="shared" si="39"/>
        <v>0.92809066108947569</v>
      </c>
      <c r="K433" s="23">
        <f t="shared" si="40"/>
        <v>-3.2409597393527292E-2</v>
      </c>
      <c r="L433" s="23">
        <f t="shared" si="41"/>
        <v>0</v>
      </c>
      <c r="M433" s="23"/>
    </row>
    <row r="434" spans="1:13" x14ac:dyDescent="0.25">
      <c r="A434">
        <v>0</v>
      </c>
      <c r="B434">
        <v>44</v>
      </c>
      <c r="C434">
        <v>5</v>
      </c>
      <c r="D434">
        <v>0</v>
      </c>
      <c r="E434">
        <v>150</v>
      </c>
      <c r="F434">
        <v>0</v>
      </c>
      <c r="G434">
        <f t="shared" si="37"/>
        <v>-2.5055611834656979</v>
      </c>
      <c r="H434">
        <f t="shared" si="42"/>
        <v>8.1629775848668387E-2</v>
      </c>
      <c r="I434">
        <f t="shared" si="38"/>
        <v>7.546923880180724E-2</v>
      </c>
      <c r="J434" s="23">
        <f t="shared" si="39"/>
        <v>0.92453076119819277</v>
      </c>
      <c r="K434" s="23">
        <f t="shared" si="40"/>
        <v>-3.4078634319431637E-2</v>
      </c>
      <c r="L434" s="23">
        <f t="shared" si="41"/>
        <v>0</v>
      </c>
      <c r="M434" s="23"/>
    </row>
    <row r="435" spans="1:13" x14ac:dyDescent="0.25">
      <c r="A435">
        <v>0</v>
      </c>
      <c r="B435">
        <v>51</v>
      </c>
      <c r="C435">
        <v>0</v>
      </c>
      <c r="D435">
        <v>0</v>
      </c>
      <c r="E435">
        <v>98</v>
      </c>
      <c r="F435">
        <v>0</v>
      </c>
      <c r="G435">
        <f t="shared" si="37"/>
        <v>-3.0207640121385104</v>
      </c>
      <c r="H435">
        <f t="shared" si="42"/>
        <v>4.8763947878174257E-2</v>
      </c>
      <c r="I435">
        <f t="shared" si="38"/>
        <v>4.64965905596125E-2</v>
      </c>
      <c r="J435" s="23">
        <f t="shared" si="39"/>
        <v>0.95350340944038747</v>
      </c>
      <c r="K435" s="23">
        <f t="shared" si="40"/>
        <v>-2.0677749709219009E-2</v>
      </c>
      <c r="L435" s="23">
        <f t="shared" si="41"/>
        <v>0</v>
      </c>
      <c r="M435" s="23"/>
    </row>
    <row r="436" spans="1:13" x14ac:dyDescent="0.25">
      <c r="A436">
        <v>0</v>
      </c>
      <c r="B436">
        <v>41</v>
      </c>
      <c r="C436">
        <v>5</v>
      </c>
      <c r="D436">
        <v>0</v>
      </c>
      <c r="E436">
        <v>108.5</v>
      </c>
      <c r="F436">
        <v>0</v>
      </c>
      <c r="G436">
        <f t="shared" si="37"/>
        <v>-3.4162117547231006</v>
      </c>
      <c r="H436">
        <f t="shared" si="42"/>
        <v>3.2836592687695704E-2</v>
      </c>
      <c r="I436">
        <f t="shared" si="38"/>
        <v>3.1792631012662699E-2</v>
      </c>
      <c r="J436" s="23">
        <f t="shared" si="39"/>
        <v>0.96820736898733728</v>
      </c>
      <c r="K436" s="23">
        <f t="shared" si="40"/>
        <v>-1.4031616284719047E-2</v>
      </c>
      <c r="L436" s="23">
        <f t="shared" si="41"/>
        <v>0</v>
      </c>
      <c r="M436" s="23"/>
    </row>
    <row r="437" spans="1:13" x14ac:dyDescent="0.25">
      <c r="A437">
        <v>1</v>
      </c>
      <c r="B437">
        <v>63</v>
      </c>
      <c r="C437">
        <v>0</v>
      </c>
      <c r="D437">
        <v>0</v>
      </c>
      <c r="E437">
        <v>130</v>
      </c>
      <c r="F437">
        <v>0</v>
      </c>
      <c r="G437">
        <f t="shared" si="37"/>
        <v>-1.087339061488283</v>
      </c>
      <c r="H437">
        <f t="shared" si="42"/>
        <v>0.33711233648579619</v>
      </c>
      <c r="I437">
        <f t="shared" si="38"/>
        <v>0.25211968156078501</v>
      </c>
      <c r="J437" s="23">
        <f t="shared" si="39"/>
        <v>0.74788031843921499</v>
      </c>
      <c r="K437" s="23">
        <f t="shared" si="40"/>
        <v>-0.12616789571855422</v>
      </c>
      <c r="L437" s="23">
        <f t="shared" si="41"/>
        <v>1</v>
      </c>
      <c r="M437" s="23"/>
    </row>
    <row r="438" spans="1:13" x14ac:dyDescent="0.25">
      <c r="A438">
        <v>0</v>
      </c>
      <c r="B438">
        <v>46</v>
      </c>
      <c r="C438">
        <v>10</v>
      </c>
      <c r="D438">
        <v>0</v>
      </c>
      <c r="E438">
        <v>134</v>
      </c>
      <c r="F438">
        <v>0</v>
      </c>
      <c r="G438">
        <f t="shared" si="37"/>
        <v>-2.4817360050021868</v>
      </c>
      <c r="H438">
        <f t="shared" si="42"/>
        <v>8.359797304971793E-2</v>
      </c>
      <c r="I438">
        <f t="shared" si="38"/>
        <v>7.7148513682096256E-2</v>
      </c>
      <c r="J438" s="23">
        <f t="shared" si="39"/>
        <v>0.9228514863179037</v>
      </c>
      <c r="K438" s="23">
        <f t="shared" si="40"/>
        <v>-3.4868183981889296E-2</v>
      </c>
      <c r="L438" s="23">
        <f t="shared" si="41"/>
        <v>0</v>
      </c>
      <c r="M438" s="23"/>
    </row>
    <row r="439" spans="1:13" x14ac:dyDescent="0.25">
      <c r="A439">
        <v>1</v>
      </c>
      <c r="B439">
        <v>56</v>
      </c>
      <c r="C439">
        <v>20</v>
      </c>
      <c r="D439">
        <v>0</v>
      </c>
      <c r="E439">
        <v>134</v>
      </c>
      <c r="F439">
        <v>1</v>
      </c>
      <c r="G439">
        <f t="shared" si="37"/>
        <v>-0.93216268559966231</v>
      </c>
      <c r="H439">
        <f t="shared" si="42"/>
        <v>0.39370133678415609</v>
      </c>
      <c r="I439">
        <f t="shared" si="38"/>
        <v>0.28248615854282483</v>
      </c>
      <c r="J439" s="23">
        <f t="shared" si="39"/>
        <v>0.28248615854282483</v>
      </c>
      <c r="K439" s="23">
        <f t="shared" si="40"/>
        <v>-0.54900282719230364</v>
      </c>
      <c r="L439" s="23">
        <f t="shared" si="41"/>
        <v>1</v>
      </c>
      <c r="M439" s="23"/>
    </row>
    <row r="440" spans="1:13" x14ac:dyDescent="0.25">
      <c r="A440">
        <v>1</v>
      </c>
      <c r="B440">
        <v>44</v>
      </c>
      <c r="C440">
        <v>20</v>
      </c>
      <c r="D440">
        <v>0</v>
      </c>
      <c r="E440">
        <v>114</v>
      </c>
      <c r="F440">
        <v>0</v>
      </c>
      <c r="G440">
        <f t="shared" si="37"/>
        <v>-2.1300580244406975</v>
      </c>
      <c r="H440">
        <f t="shared" si="42"/>
        <v>0.1188303985849488</v>
      </c>
      <c r="I440">
        <f t="shared" si="38"/>
        <v>0.10620948334550138</v>
      </c>
      <c r="J440" s="23">
        <f t="shared" si="39"/>
        <v>0.8937905166544986</v>
      </c>
      <c r="K440" s="23">
        <f t="shared" si="40"/>
        <v>-4.8764257626510731E-2</v>
      </c>
      <c r="L440" s="23">
        <f t="shared" si="41"/>
        <v>1</v>
      </c>
      <c r="M440" s="23"/>
    </row>
    <row r="441" spans="1:13" x14ac:dyDescent="0.25">
      <c r="A441">
        <v>1</v>
      </c>
      <c r="B441">
        <v>51</v>
      </c>
      <c r="C441">
        <v>13</v>
      </c>
      <c r="D441">
        <v>0</v>
      </c>
      <c r="E441">
        <v>137</v>
      </c>
      <c r="F441">
        <v>0</v>
      </c>
      <c r="G441">
        <f t="shared" si="37"/>
        <v>-1.4485799527294798</v>
      </c>
      <c r="H441">
        <f t="shared" si="42"/>
        <v>0.23490362561265174</v>
      </c>
      <c r="I441">
        <f t="shared" si="38"/>
        <v>0.19022020888157407</v>
      </c>
      <c r="J441" s="23">
        <f t="shared" si="39"/>
        <v>0.80977979111842591</v>
      </c>
      <c r="K441" s="23">
        <f t="shared" si="40"/>
        <v>-9.163306569463274E-2</v>
      </c>
      <c r="L441" s="23">
        <f t="shared" si="41"/>
        <v>1</v>
      </c>
      <c r="M441" s="23"/>
    </row>
    <row r="442" spans="1:13" x14ac:dyDescent="0.25">
      <c r="A442">
        <v>1</v>
      </c>
      <c r="B442">
        <v>45</v>
      </c>
      <c r="C442">
        <v>30</v>
      </c>
      <c r="D442">
        <v>0</v>
      </c>
      <c r="E442">
        <v>151</v>
      </c>
      <c r="F442">
        <v>0</v>
      </c>
      <c r="G442">
        <f t="shared" si="37"/>
        <v>-1.1427834610050684</v>
      </c>
      <c r="H442">
        <f t="shared" si="42"/>
        <v>0.31893005581544825</v>
      </c>
      <c r="I442">
        <f t="shared" si="38"/>
        <v>0.24180968081606494</v>
      </c>
      <c r="J442" s="23">
        <f t="shared" si="39"/>
        <v>0.75819031918393509</v>
      </c>
      <c r="K442" s="23">
        <f t="shared" si="40"/>
        <v>-0.12022176508478637</v>
      </c>
      <c r="L442" s="23">
        <f t="shared" si="41"/>
        <v>1</v>
      </c>
      <c r="M442" s="23"/>
    </row>
    <row r="443" spans="1:13" x14ac:dyDescent="0.25">
      <c r="A443">
        <v>1</v>
      </c>
      <c r="B443">
        <v>56</v>
      </c>
      <c r="C443">
        <v>0</v>
      </c>
      <c r="D443">
        <v>0</v>
      </c>
      <c r="E443">
        <v>111</v>
      </c>
      <c r="F443">
        <v>0</v>
      </c>
      <c r="G443">
        <f t="shared" si="37"/>
        <v>-1.908904842059135</v>
      </c>
      <c r="H443">
        <f t="shared" si="42"/>
        <v>0.1482426468408094</v>
      </c>
      <c r="I443">
        <f t="shared" si="38"/>
        <v>0.12910393743750362</v>
      </c>
      <c r="J443" s="23">
        <f t="shared" si="39"/>
        <v>0.87089606256249641</v>
      </c>
      <c r="K443" s="23">
        <f t="shared" si="40"/>
        <v>-6.0033672947626092E-2</v>
      </c>
      <c r="L443" s="23">
        <f t="shared" si="41"/>
        <v>1</v>
      </c>
      <c r="M443" s="23"/>
    </row>
    <row r="444" spans="1:13" x14ac:dyDescent="0.25">
      <c r="A444">
        <v>0</v>
      </c>
      <c r="B444">
        <v>60</v>
      </c>
      <c r="C444">
        <v>0</v>
      </c>
      <c r="D444">
        <v>0</v>
      </c>
      <c r="E444">
        <v>113</v>
      </c>
      <c r="F444">
        <v>0</v>
      </c>
      <c r="G444">
        <f t="shared" si="37"/>
        <v>-2.1223425080077334</v>
      </c>
      <c r="H444">
        <f t="shared" si="42"/>
        <v>0.11975078253089143</v>
      </c>
      <c r="I444">
        <f t="shared" si="38"/>
        <v>0.10694413828425949</v>
      </c>
      <c r="J444" s="23">
        <f t="shared" si="39"/>
        <v>0.89305586171574047</v>
      </c>
      <c r="K444" s="23">
        <f t="shared" si="40"/>
        <v>-4.9121374620837384E-2</v>
      </c>
      <c r="L444" s="23">
        <f t="shared" si="41"/>
        <v>1</v>
      </c>
      <c r="M444" s="23"/>
    </row>
    <row r="445" spans="1:13" x14ac:dyDescent="0.25">
      <c r="A445">
        <v>0</v>
      </c>
      <c r="B445">
        <v>40</v>
      </c>
      <c r="C445">
        <v>10</v>
      </c>
      <c r="D445">
        <v>0</v>
      </c>
      <c r="E445">
        <v>103</v>
      </c>
      <c r="F445">
        <v>1</v>
      </c>
      <c r="G445">
        <f t="shared" si="37"/>
        <v>-3.4323196050388693</v>
      </c>
      <c r="H445">
        <f t="shared" si="42"/>
        <v>3.2311902924627649E-2</v>
      </c>
      <c r="I445">
        <f t="shared" si="38"/>
        <v>3.130052344943933E-2</v>
      </c>
      <c r="J445" s="23">
        <f t="shared" si="39"/>
        <v>3.130052344943933E-2</v>
      </c>
      <c r="K445" s="23">
        <f t="shared" si="40"/>
        <v>-1.504448399536549</v>
      </c>
      <c r="L445" s="23">
        <f t="shared" si="41"/>
        <v>0</v>
      </c>
      <c r="M445" s="23"/>
    </row>
    <row r="446" spans="1:13" x14ac:dyDescent="0.25">
      <c r="A446">
        <v>0</v>
      </c>
      <c r="B446">
        <v>52</v>
      </c>
      <c r="C446">
        <v>0</v>
      </c>
      <c r="D446">
        <v>0</v>
      </c>
      <c r="E446">
        <v>155</v>
      </c>
      <c r="F446">
        <v>0</v>
      </c>
      <c r="G446">
        <f t="shared" si="37"/>
        <v>-1.9944066310083723</v>
      </c>
      <c r="H446">
        <f t="shared" si="42"/>
        <v>0.13609438440070981</v>
      </c>
      <c r="I446">
        <f t="shared" si="38"/>
        <v>0.11979144186378463</v>
      </c>
      <c r="J446" s="23">
        <f t="shared" si="39"/>
        <v>0.88020855813621535</v>
      </c>
      <c r="K446" s="23">
        <f t="shared" si="40"/>
        <v>-5.541441317222736E-2</v>
      </c>
      <c r="L446" s="23">
        <f t="shared" si="41"/>
        <v>1</v>
      </c>
      <c r="M446" s="23"/>
    </row>
    <row r="447" spans="1:13" x14ac:dyDescent="0.25">
      <c r="A447">
        <v>0</v>
      </c>
      <c r="B447">
        <v>64</v>
      </c>
      <c r="C447">
        <v>0</v>
      </c>
      <c r="D447">
        <v>0</v>
      </c>
      <c r="E447">
        <v>132</v>
      </c>
      <c r="F447">
        <v>0</v>
      </c>
      <c r="G447">
        <f t="shared" si="37"/>
        <v>-1.5165277215242448</v>
      </c>
      <c r="H447">
        <f t="shared" si="42"/>
        <v>0.21947263553078408</v>
      </c>
      <c r="I447">
        <f t="shared" si="38"/>
        <v>0.17997339926800165</v>
      </c>
      <c r="J447" s="23">
        <f t="shared" si="39"/>
        <v>0.82002660073199829</v>
      </c>
      <c r="K447" s="23">
        <f t="shared" si="40"/>
        <v>-8.6172059367815509E-2</v>
      </c>
      <c r="L447" s="23">
        <f t="shared" si="41"/>
        <v>1</v>
      </c>
      <c r="M447" s="23"/>
    </row>
    <row r="448" spans="1:13" x14ac:dyDescent="0.25">
      <c r="A448">
        <v>1</v>
      </c>
      <c r="B448">
        <v>38</v>
      </c>
      <c r="C448">
        <v>25</v>
      </c>
      <c r="D448">
        <v>0</v>
      </c>
      <c r="E448">
        <v>145.5</v>
      </c>
      <c r="F448">
        <v>0</v>
      </c>
      <c r="G448">
        <f t="shared" si="37"/>
        <v>-1.8862018442926383</v>
      </c>
      <c r="H448">
        <f t="shared" si="42"/>
        <v>0.15164669415018489</v>
      </c>
      <c r="I448">
        <f t="shared" si="38"/>
        <v>0.13167813958957869</v>
      </c>
      <c r="J448" s="23">
        <f t="shared" si="39"/>
        <v>0.86832186041042125</v>
      </c>
      <c r="K448" s="23">
        <f t="shared" si="40"/>
        <v>-6.1319265272252343E-2</v>
      </c>
      <c r="L448" s="23">
        <f t="shared" si="41"/>
        <v>1</v>
      </c>
      <c r="M448" s="23"/>
    </row>
    <row r="449" spans="1:13" x14ac:dyDescent="0.25">
      <c r="A449">
        <v>0</v>
      </c>
      <c r="B449">
        <v>50</v>
      </c>
      <c r="C449">
        <v>0</v>
      </c>
      <c r="D449">
        <v>0</v>
      </c>
      <c r="E449">
        <v>144</v>
      </c>
      <c r="F449">
        <v>0</v>
      </c>
      <c r="G449">
        <f t="shared" si="37"/>
        <v>-2.3224308764369859</v>
      </c>
      <c r="H449">
        <f t="shared" si="42"/>
        <v>9.8034984782789478E-2</v>
      </c>
      <c r="I449">
        <f t="shared" si="38"/>
        <v>8.9282205158684E-2</v>
      </c>
      <c r="J449" s="23">
        <f t="shared" si="39"/>
        <v>0.91071779484131599</v>
      </c>
      <c r="K449" s="23">
        <f t="shared" si="40"/>
        <v>-4.0616177505756412E-2</v>
      </c>
      <c r="L449" s="23">
        <f t="shared" si="41"/>
        <v>0</v>
      </c>
      <c r="M449" s="23"/>
    </row>
    <row r="450" spans="1:13" x14ac:dyDescent="0.25">
      <c r="A450">
        <v>0</v>
      </c>
      <c r="B450">
        <v>41</v>
      </c>
      <c r="C450">
        <v>11</v>
      </c>
      <c r="D450">
        <v>0</v>
      </c>
      <c r="E450">
        <v>108</v>
      </c>
      <c r="F450">
        <v>0</v>
      </c>
      <c r="G450">
        <f t="shared" ref="G450:G513" si="43">$M$32+SUMPRODUCT(N$32:R$32,A450:E450)</f>
        <v>-3.2470989119071447</v>
      </c>
      <c r="H450">
        <f t="shared" si="42"/>
        <v>3.8886858550192895E-2</v>
      </c>
      <c r="I450">
        <f t="shared" ref="I450:I513" si="44">H450/(H450+1)</f>
        <v>3.7431273896813964E-2</v>
      </c>
      <c r="J450" s="23">
        <f t="shared" ref="J450:J513" si="45">IF(F450=1,I450,1-I450)</f>
        <v>0.962568726103186</v>
      </c>
      <c r="K450" s="23">
        <f t="shared" ref="K450:K513" si="46">LOG(J450)</f>
        <v>-1.6568252674713419E-2</v>
      </c>
      <c r="L450" s="23">
        <f t="shared" ref="L450:L513" si="47">IF(H450&gt;$S$32,1,0)</f>
        <v>0</v>
      </c>
      <c r="M450" s="23"/>
    </row>
    <row r="451" spans="1:13" x14ac:dyDescent="0.25">
      <c r="A451">
        <v>1</v>
      </c>
      <c r="B451">
        <v>57</v>
      </c>
      <c r="C451">
        <v>0</v>
      </c>
      <c r="D451">
        <v>0</v>
      </c>
      <c r="E451">
        <v>160.5</v>
      </c>
      <c r="F451">
        <v>0</v>
      </c>
      <c r="G451">
        <f t="shared" si="43"/>
        <v>-1.0081317218633412</v>
      </c>
      <c r="H451">
        <f t="shared" ref="H451:H514" si="48">EXP(G451)</f>
        <v>0.36490007797052448</v>
      </c>
      <c r="I451">
        <f t="shared" si="44"/>
        <v>0.26734563493695152</v>
      </c>
      <c r="J451" s="23">
        <f t="shared" si="45"/>
        <v>0.73265436506304848</v>
      </c>
      <c r="K451" s="23">
        <f t="shared" si="46"/>
        <v>-0.13510085857498597</v>
      </c>
      <c r="L451" s="23">
        <f t="shared" si="47"/>
        <v>1</v>
      </c>
      <c r="M451" s="23"/>
    </row>
    <row r="452" spans="1:13" x14ac:dyDescent="0.25">
      <c r="A452">
        <v>0</v>
      </c>
      <c r="B452">
        <v>51</v>
      </c>
      <c r="C452">
        <v>5</v>
      </c>
      <c r="D452">
        <v>0</v>
      </c>
      <c r="E452">
        <v>139</v>
      </c>
      <c r="F452">
        <v>0</v>
      </c>
      <c r="G452">
        <f t="shared" si="43"/>
        <v>-2.1863324466322229</v>
      </c>
      <c r="H452">
        <f t="shared" si="48"/>
        <v>0.11232796287982263</v>
      </c>
      <c r="I452">
        <f t="shared" si="44"/>
        <v>0.10098457166266411</v>
      </c>
      <c r="J452" s="23">
        <f t="shared" si="45"/>
        <v>0.89901542833733594</v>
      </c>
      <c r="K452" s="23">
        <f t="shared" si="46"/>
        <v>-4.6232855114073539E-2</v>
      </c>
      <c r="L452" s="23">
        <f t="shared" si="47"/>
        <v>1</v>
      </c>
      <c r="M452" s="23"/>
    </row>
    <row r="453" spans="1:13" x14ac:dyDescent="0.25">
      <c r="A453">
        <v>0</v>
      </c>
      <c r="B453">
        <v>50</v>
      </c>
      <c r="C453">
        <v>0</v>
      </c>
      <c r="D453">
        <v>0</v>
      </c>
      <c r="E453">
        <v>134.5</v>
      </c>
      <c r="F453">
        <v>0</v>
      </c>
      <c r="G453">
        <f t="shared" si="43"/>
        <v>-2.4815042736204891</v>
      </c>
      <c r="H453">
        <f t="shared" si="48"/>
        <v>8.3617347568275158E-2</v>
      </c>
      <c r="I453">
        <f t="shared" si="44"/>
        <v>7.7165013790079354E-2</v>
      </c>
      <c r="J453" s="23">
        <f t="shared" si="45"/>
        <v>0.92283498620992066</v>
      </c>
      <c r="K453" s="23">
        <f t="shared" si="46"/>
        <v>-3.4875949012358659E-2</v>
      </c>
      <c r="L453" s="23">
        <f t="shared" si="47"/>
        <v>0</v>
      </c>
      <c r="M453" s="23"/>
    </row>
    <row r="454" spans="1:13" x14ac:dyDescent="0.25">
      <c r="A454">
        <v>0</v>
      </c>
      <c r="B454">
        <v>46</v>
      </c>
      <c r="C454">
        <v>20</v>
      </c>
      <c r="D454">
        <v>0</v>
      </c>
      <c r="E454">
        <v>115.5</v>
      </c>
      <c r="F454">
        <v>0</v>
      </c>
      <c r="G454">
        <f t="shared" si="43"/>
        <v>-2.4957019705098284</v>
      </c>
      <c r="H454">
        <f t="shared" si="48"/>
        <v>8.2438561636530142E-2</v>
      </c>
      <c r="I454">
        <f t="shared" si="44"/>
        <v>7.6160037676311104E-2</v>
      </c>
      <c r="J454" s="23">
        <f t="shared" si="45"/>
        <v>0.92383996232368892</v>
      </c>
      <c r="K454" s="23">
        <f t="shared" si="46"/>
        <v>-3.4403255510897533E-2</v>
      </c>
      <c r="L454" s="23">
        <f t="shared" si="47"/>
        <v>0</v>
      </c>
      <c r="M454" s="23"/>
    </row>
    <row r="455" spans="1:13" x14ac:dyDescent="0.25">
      <c r="A455">
        <v>0</v>
      </c>
      <c r="B455">
        <v>53</v>
      </c>
      <c r="C455">
        <v>0</v>
      </c>
      <c r="D455">
        <v>0</v>
      </c>
      <c r="E455">
        <v>132</v>
      </c>
      <c r="F455">
        <v>0</v>
      </c>
      <c r="G455">
        <f t="shared" si="43"/>
        <v>-2.3076146998445743</v>
      </c>
      <c r="H455">
        <f t="shared" si="48"/>
        <v>9.9498302044302919E-2</v>
      </c>
      <c r="I455">
        <f t="shared" si="44"/>
        <v>9.0494275306569547E-2</v>
      </c>
      <c r="J455" s="23">
        <f t="shared" si="45"/>
        <v>0.9095057246934305</v>
      </c>
      <c r="K455" s="23">
        <f t="shared" si="46"/>
        <v>-4.1194563016173281E-2</v>
      </c>
      <c r="L455" s="23">
        <f t="shared" si="47"/>
        <v>0</v>
      </c>
      <c r="M455" s="23"/>
    </row>
    <row r="456" spans="1:13" x14ac:dyDescent="0.25">
      <c r="A456">
        <v>0</v>
      </c>
      <c r="B456">
        <v>54</v>
      </c>
      <c r="C456">
        <v>0</v>
      </c>
      <c r="D456">
        <v>0</v>
      </c>
      <c r="E456">
        <v>132.5</v>
      </c>
      <c r="F456">
        <v>0</v>
      </c>
      <c r="G456">
        <f t="shared" si="43"/>
        <v>-2.2273254177531641</v>
      </c>
      <c r="H456">
        <f t="shared" si="48"/>
        <v>0.10781640870558283</v>
      </c>
      <c r="I456">
        <f t="shared" si="44"/>
        <v>9.7323354175228236E-2</v>
      </c>
      <c r="J456" s="23">
        <f t="shared" si="45"/>
        <v>0.90267664582477181</v>
      </c>
      <c r="K456" s="23">
        <f t="shared" si="46"/>
        <v>-4.4467793521906628E-2</v>
      </c>
      <c r="L456" s="23">
        <f t="shared" si="47"/>
        <v>1</v>
      </c>
      <c r="M456" s="23"/>
    </row>
    <row r="457" spans="1:13" x14ac:dyDescent="0.25">
      <c r="A457">
        <v>0</v>
      </c>
      <c r="B457">
        <v>65</v>
      </c>
      <c r="C457">
        <v>0</v>
      </c>
      <c r="D457">
        <v>0</v>
      </c>
      <c r="E457">
        <v>155</v>
      </c>
      <c r="F457">
        <v>1</v>
      </c>
      <c r="G457">
        <f t="shared" si="43"/>
        <v>-1.0594856566298017</v>
      </c>
      <c r="H457">
        <f t="shared" si="48"/>
        <v>0.34663405341431225</v>
      </c>
      <c r="I457">
        <f t="shared" si="44"/>
        <v>0.25740775865235382</v>
      </c>
      <c r="J457" s="23">
        <f t="shared" si="45"/>
        <v>0.25740775865235382</v>
      </c>
      <c r="K457" s="23">
        <f t="shared" si="46"/>
        <v>-0.58937836695330159</v>
      </c>
      <c r="L457" s="23">
        <f t="shared" si="47"/>
        <v>1</v>
      </c>
      <c r="M457" s="23"/>
    </row>
    <row r="458" spans="1:13" x14ac:dyDescent="0.25">
      <c r="A458">
        <v>0</v>
      </c>
      <c r="B458">
        <v>58</v>
      </c>
      <c r="C458">
        <v>0</v>
      </c>
      <c r="D458">
        <v>0</v>
      </c>
      <c r="E458">
        <v>137.5</v>
      </c>
      <c r="F458">
        <v>0</v>
      </c>
      <c r="G458">
        <f t="shared" si="43"/>
        <v>-1.8559345850137836</v>
      </c>
      <c r="H458">
        <f t="shared" si="48"/>
        <v>0.15630679240493234</v>
      </c>
      <c r="I458">
        <f t="shared" si="44"/>
        <v>0.13517761326977878</v>
      </c>
      <c r="J458" s="23">
        <f t="shared" si="45"/>
        <v>0.86482238673022116</v>
      </c>
      <c r="K458" s="23">
        <f t="shared" si="46"/>
        <v>-6.307307679345478E-2</v>
      </c>
      <c r="L458" s="23">
        <f t="shared" si="47"/>
        <v>1</v>
      </c>
      <c r="M458" s="23"/>
    </row>
    <row r="459" spans="1:13" x14ac:dyDescent="0.25">
      <c r="A459">
        <v>1</v>
      </c>
      <c r="B459">
        <v>56</v>
      </c>
      <c r="C459">
        <v>20</v>
      </c>
      <c r="D459">
        <v>0</v>
      </c>
      <c r="E459">
        <v>133</v>
      </c>
      <c r="F459">
        <v>0</v>
      </c>
      <c r="G459">
        <f t="shared" si="43"/>
        <v>-0.9489072537242409</v>
      </c>
      <c r="H459">
        <f t="shared" si="48"/>
        <v>0.38716386425434302</v>
      </c>
      <c r="I459">
        <f t="shared" si="44"/>
        <v>0.2791046351704522</v>
      </c>
      <c r="J459" s="23">
        <f t="shared" si="45"/>
        <v>0.72089536482954775</v>
      </c>
      <c r="K459" s="23">
        <f t="shared" si="46"/>
        <v>-0.14212776686847756</v>
      </c>
      <c r="L459" s="23">
        <f t="shared" si="47"/>
        <v>1</v>
      </c>
      <c r="M459" s="23"/>
    </row>
    <row r="460" spans="1:13" x14ac:dyDescent="0.25">
      <c r="A460">
        <v>1</v>
      </c>
      <c r="B460">
        <v>46</v>
      </c>
      <c r="C460">
        <v>20</v>
      </c>
      <c r="D460">
        <v>0</v>
      </c>
      <c r="E460">
        <v>135</v>
      </c>
      <c r="F460">
        <v>0</v>
      </c>
      <c r="G460">
        <f t="shared" si="43"/>
        <v>-1.6345880977662919</v>
      </c>
      <c r="H460">
        <f t="shared" si="48"/>
        <v>0.19503268915680422</v>
      </c>
      <c r="I460">
        <f t="shared" si="44"/>
        <v>0.16320280685745606</v>
      </c>
      <c r="J460" s="23">
        <f t="shared" si="45"/>
        <v>0.83679719314254397</v>
      </c>
      <c r="K460" s="23">
        <f t="shared" si="46"/>
        <v>-7.7379785222438033E-2</v>
      </c>
      <c r="L460" s="23">
        <f t="shared" si="47"/>
        <v>1</v>
      </c>
      <c r="M460" s="23"/>
    </row>
    <row r="461" spans="1:13" x14ac:dyDescent="0.25">
      <c r="A461">
        <v>1</v>
      </c>
      <c r="B461">
        <v>64</v>
      </c>
      <c r="C461">
        <v>0</v>
      </c>
      <c r="D461">
        <v>0</v>
      </c>
      <c r="E461">
        <v>130</v>
      </c>
      <c r="F461">
        <v>0</v>
      </c>
      <c r="G461">
        <f t="shared" si="43"/>
        <v>-1.0154220634591624</v>
      </c>
      <c r="H461">
        <f t="shared" si="48"/>
        <v>0.36224950528354855</v>
      </c>
      <c r="I461">
        <f t="shared" si="44"/>
        <v>0.26592008576883081</v>
      </c>
      <c r="J461" s="23">
        <f t="shared" si="45"/>
        <v>0.73407991423116914</v>
      </c>
      <c r="K461" s="23">
        <f t="shared" si="46"/>
        <v>-0.13425665885717861</v>
      </c>
      <c r="L461" s="23">
        <f t="shared" si="47"/>
        <v>1</v>
      </c>
      <c r="M461" s="23"/>
    </row>
    <row r="462" spans="1:13" x14ac:dyDescent="0.25">
      <c r="A462">
        <v>1</v>
      </c>
      <c r="B462">
        <v>43</v>
      </c>
      <c r="C462">
        <v>20</v>
      </c>
      <c r="D462">
        <v>0</v>
      </c>
      <c r="E462">
        <v>155</v>
      </c>
      <c r="F462">
        <v>0</v>
      </c>
      <c r="G462">
        <f t="shared" si="43"/>
        <v>-1.5154477293620694</v>
      </c>
      <c r="H462">
        <f t="shared" si="48"/>
        <v>0.2197097922976427</v>
      </c>
      <c r="I462">
        <f t="shared" si="44"/>
        <v>0.18013284281645536</v>
      </c>
      <c r="J462" s="23">
        <f t="shared" si="45"/>
        <v>0.81986715718354464</v>
      </c>
      <c r="K462" s="23">
        <f t="shared" si="46"/>
        <v>-8.6256510513693041E-2</v>
      </c>
      <c r="L462" s="23">
        <f t="shared" si="47"/>
        <v>1</v>
      </c>
      <c r="M462" s="23"/>
    </row>
    <row r="463" spans="1:13" x14ac:dyDescent="0.25">
      <c r="A463">
        <v>1</v>
      </c>
      <c r="B463">
        <v>35</v>
      </c>
      <c r="C463">
        <v>20</v>
      </c>
      <c r="D463">
        <v>0</v>
      </c>
      <c r="E463">
        <v>122</v>
      </c>
      <c r="F463">
        <v>0</v>
      </c>
      <c r="G463">
        <f t="shared" si="43"/>
        <v>-2.6433544617061511</v>
      </c>
      <c r="H463">
        <f t="shared" si="48"/>
        <v>7.1122291955052513E-2</v>
      </c>
      <c r="I463">
        <f t="shared" si="44"/>
        <v>6.6399786923711054E-2</v>
      </c>
      <c r="J463" s="23">
        <f t="shared" si="45"/>
        <v>0.93360021307628893</v>
      </c>
      <c r="K463" s="23">
        <f t="shared" si="46"/>
        <v>-2.9839057843313976E-2</v>
      </c>
      <c r="L463" s="23">
        <f t="shared" si="47"/>
        <v>0</v>
      </c>
      <c r="M463" s="23"/>
    </row>
    <row r="464" spans="1:13" x14ac:dyDescent="0.25">
      <c r="A464">
        <v>1</v>
      </c>
      <c r="B464">
        <v>46</v>
      </c>
      <c r="C464">
        <v>30</v>
      </c>
      <c r="D464">
        <v>0</v>
      </c>
      <c r="E464">
        <v>107</v>
      </c>
      <c r="F464">
        <v>0</v>
      </c>
      <c r="G464">
        <f t="shared" si="43"/>
        <v>-1.8076274604574358</v>
      </c>
      <c r="H464">
        <f t="shared" si="48"/>
        <v>0.16404287367802872</v>
      </c>
      <c r="I464">
        <f t="shared" si="44"/>
        <v>0.14092511314441716</v>
      </c>
      <c r="J464" s="23">
        <f t="shared" si="45"/>
        <v>0.85907488685558286</v>
      </c>
      <c r="K464" s="23">
        <f t="shared" si="46"/>
        <v>-6.5968976412566466E-2</v>
      </c>
      <c r="L464" s="23">
        <f t="shared" si="47"/>
        <v>1</v>
      </c>
      <c r="M464" s="23"/>
    </row>
    <row r="465" spans="1:13" x14ac:dyDescent="0.25">
      <c r="A465">
        <v>0</v>
      </c>
      <c r="B465">
        <v>59</v>
      </c>
      <c r="C465">
        <v>0</v>
      </c>
      <c r="D465">
        <v>0</v>
      </c>
      <c r="E465">
        <v>117.5</v>
      </c>
      <c r="F465">
        <v>1</v>
      </c>
      <c r="G465">
        <f t="shared" si="43"/>
        <v>-2.1189089494762481</v>
      </c>
      <c r="H465">
        <f t="shared" si="48"/>
        <v>0.1201626605509003</v>
      </c>
      <c r="I465">
        <f t="shared" si="44"/>
        <v>0.10727251030828312</v>
      </c>
      <c r="J465" s="23">
        <f t="shared" si="45"/>
        <v>0.10727251030828312</v>
      </c>
      <c r="K465" s="23">
        <f t="shared" si="46"/>
        <v>-0.9695115562352502</v>
      </c>
      <c r="L465" s="23">
        <f t="shared" si="47"/>
        <v>1</v>
      </c>
      <c r="M465" s="23"/>
    </row>
    <row r="466" spans="1:13" x14ac:dyDescent="0.25">
      <c r="A466">
        <v>0</v>
      </c>
      <c r="B466">
        <v>50</v>
      </c>
      <c r="C466">
        <v>0</v>
      </c>
      <c r="D466">
        <v>0</v>
      </c>
      <c r="E466">
        <v>129</v>
      </c>
      <c r="F466">
        <v>0</v>
      </c>
      <c r="G466">
        <f t="shared" si="43"/>
        <v>-2.5735993983056744</v>
      </c>
      <c r="H466">
        <f t="shared" si="48"/>
        <v>7.6260558701646233E-2</v>
      </c>
      <c r="I466">
        <f t="shared" si="44"/>
        <v>7.0856966823762121E-2</v>
      </c>
      <c r="J466" s="23">
        <f t="shared" si="45"/>
        <v>0.92914303317623792</v>
      </c>
      <c r="K466" s="23">
        <f t="shared" si="46"/>
        <v>-3.1917425147766812E-2</v>
      </c>
      <c r="L466" s="23">
        <f t="shared" si="47"/>
        <v>0</v>
      </c>
      <c r="M466" s="23"/>
    </row>
    <row r="467" spans="1:13" x14ac:dyDescent="0.25">
      <c r="A467">
        <v>1</v>
      </c>
      <c r="B467">
        <v>62</v>
      </c>
      <c r="C467">
        <v>40</v>
      </c>
      <c r="D467">
        <v>0</v>
      </c>
      <c r="E467">
        <v>148</v>
      </c>
      <c r="F467">
        <v>1</v>
      </c>
      <c r="G467">
        <f t="shared" si="43"/>
        <v>0.32538034591332377</v>
      </c>
      <c r="H467">
        <f t="shared" si="48"/>
        <v>1.3845571565025805</v>
      </c>
      <c r="I467">
        <f t="shared" si="44"/>
        <v>0.58063492113282122</v>
      </c>
      <c r="J467" s="23">
        <f t="shared" si="45"/>
        <v>0.58063492113282122</v>
      </c>
      <c r="K467" s="23">
        <f t="shared" si="46"/>
        <v>-0.23609684794077151</v>
      </c>
      <c r="L467" s="23">
        <f t="shared" si="47"/>
        <v>1</v>
      </c>
      <c r="M467" s="23"/>
    </row>
    <row r="468" spans="1:13" x14ac:dyDescent="0.25">
      <c r="A468">
        <v>0</v>
      </c>
      <c r="B468">
        <v>57</v>
      </c>
      <c r="C468">
        <v>0</v>
      </c>
      <c r="D468">
        <v>0</v>
      </c>
      <c r="E468">
        <v>119</v>
      </c>
      <c r="F468">
        <v>0</v>
      </c>
      <c r="G468">
        <f t="shared" si="43"/>
        <v>-2.2376260933476217</v>
      </c>
      <c r="H468">
        <f t="shared" si="48"/>
        <v>0.10671152713838214</v>
      </c>
      <c r="I468">
        <f t="shared" si="44"/>
        <v>9.642217011537374E-2</v>
      </c>
      <c r="J468" s="23">
        <f t="shared" si="45"/>
        <v>0.9035778298846262</v>
      </c>
      <c r="K468" s="23">
        <f t="shared" si="46"/>
        <v>-4.4034433436589783E-2</v>
      </c>
      <c r="L468" s="23">
        <f t="shared" si="47"/>
        <v>1</v>
      </c>
      <c r="M468" s="23"/>
    </row>
    <row r="469" spans="1:13" x14ac:dyDescent="0.25">
      <c r="A469">
        <v>0</v>
      </c>
      <c r="B469">
        <v>46</v>
      </c>
      <c r="C469">
        <v>1</v>
      </c>
      <c r="D469">
        <v>0</v>
      </c>
      <c r="E469">
        <v>130</v>
      </c>
      <c r="F469">
        <v>0</v>
      </c>
      <c r="G469">
        <f t="shared" si="43"/>
        <v>-2.8149419678178713</v>
      </c>
      <c r="H469">
        <f t="shared" si="48"/>
        <v>5.9908195242534004E-2</v>
      </c>
      <c r="I469">
        <f t="shared" si="44"/>
        <v>5.652206060056502E-2</v>
      </c>
      <c r="J469" s="23">
        <f t="shared" si="45"/>
        <v>0.94347793939943503</v>
      </c>
      <c r="K469" s="23">
        <f t="shared" si="46"/>
        <v>-2.5268250145686903E-2</v>
      </c>
      <c r="L469" s="23">
        <f t="shared" si="47"/>
        <v>0</v>
      </c>
      <c r="M469" s="23"/>
    </row>
    <row r="470" spans="1:13" x14ac:dyDescent="0.25">
      <c r="A470">
        <v>1</v>
      </c>
      <c r="B470">
        <v>49</v>
      </c>
      <c r="C470">
        <v>15</v>
      </c>
      <c r="D470">
        <v>0</v>
      </c>
      <c r="E470">
        <v>122.5</v>
      </c>
      <c r="F470">
        <v>0</v>
      </c>
      <c r="G470">
        <f t="shared" si="43"/>
        <v>-1.7760484776347063</v>
      </c>
      <c r="H470">
        <f t="shared" si="48"/>
        <v>0.1693058430176993</v>
      </c>
      <c r="I470">
        <f t="shared" si="44"/>
        <v>0.14479175318303494</v>
      </c>
      <c r="J470" s="23">
        <f t="shared" si="45"/>
        <v>0.85520824681696506</v>
      </c>
      <c r="K470" s="23">
        <f t="shared" si="46"/>
        <v>-6.7928119855133626E-2</v>
      </c>
      <c r="L470" s="23">
        <f t="shared" si="47"/>
        <v>1</v>
      </c>
      <c r="M470" s="23"/>
    </row>
    <row r="471" spans="1:13" x14ac:dyDescent="0.25">
      <c r="A471">
        <v>1</v>
      </c>
      <c r="B471">
        <v>47</v>
      </c>
      <c r="C471">
        <v>25</v>
      </c>
      <c r="D471">
        <v>0</v>
      </c>
      <c r="E471">
        <v>105</v>
      </c>
      <c r="F471">
        <v>0</v>
      </c>
      <c r="G471">
        <f t="shared" si="43"/>
        <v>-1.9171038710760104</v>
      </c>
      <c r="H471">
        <f t="shared" si="48"/>
        <v>0.1470321702253605</v>
      </c>
      <c r="I471">
        <f t="shared" si="44"/>
        <v>0.1281848705223958</v>
      </c>
      <c r="J471" s="23">
        <f t="shared" si="45"/>
        <v>0.8718151294776042</v>
      </c>
      <c r="K471" s="23">
        <f t="shared" si="46"/>
        <v>-5.9575598507571194E-2</v>
      </c>
      <c r="L471" s="23">
        <f t="shared" si="47"/>
        <v>1</v>
      </c>
      <c r="M471" s="23"/>
    </row>
    <row r="472" spans="1:13" x14ac:dyDescent="0.25">
      <c r="A472">
        <v>0</v>
      </c>
      <c r="B472">
        <v>65</v>
      </c>
      <c r="C472">
        <v>0</v>
      </c>
      <c r="D472">
        <v>0</v>
      </c>
      <c r="E472">
        <v>120</v>
      </c>
      <c r="F472">
        <v>0</v>
      </c>
      <c r="G472">
        <f t="shared" si="43"/>
        <v>-1.6455455409900752</v>
      </c>
      <c r="H472">
        <f t="shared" si="48"/>
        <v>0.19290729524565023</v>
      </c>
      <c r="I472">
        <f t="shared" si="44"/>
        <v>0.16171189162350261</v>
      </c>
      <c r="J472" s="23">
        <f t="shared" si="45"/>
        <v>0.83828810837649737</v>
      </c>
      <c r="K472" s="23">
        <f t="shared" si="46"/>
        <v>-7.6606694527312905E-2</v>
      </c>
      <c r="L472" s="23">
        <f t="shared" si="47"/>
        <v>1</v>
      </c>
      <c r="M472" s="23"/>
    </row>
    <row r="473" spans="1:13" x14ac:dyDescent="0.25">
      <c r="A473">
        <v>0</v>
      </c>
      <c r="B473">
        <v>41</v>
      </c>
      <c r="C473">
        <v>0</v>
      </c>
      <c r="D473">
        <v>0</v>
      </c>
      <c r="E473">
        <v>125</v>
      </c>
      <c r="F473">
        <v>0</v>
      </c>
      <c r="G473">
        <f t="shared" si="43"/>
        <v>-3.2878306530660799</v>
      </c>
      <c r="H473">
        <f t="shared" si="48"/>
        <v>3.7334753643141823E-2</v>
      </c>
      <c r="I473">
        <f t="shared" si="44"/>
        <v>3.5991037138225025E-2</v>
      </c>
      <c r="J473" s="23">
        <f t="shared" si="45"/>
        <v>0.96400896286177495</v>
      </c>
      <c r="K473" s="23">
        <f t="shared" si="46"/>
        <v>-1.5918928230659338E-2</v>
      </c>
      <c r="L473" s="23">
        <f t="shared" si="47"/>
        <v>0</v>
      </c>
      <c r="M473" s="23"/>
    </row>
    <row r="474" spans="1:13" x14ac:dyDescent="0.25">
      <c r="A474">
        <v>0</v>
      </c>
      <c r="B474">
        <v>41</v>
      </c>
      <c r="C474">
        <v>4</v>
      </c>
      <c r="D474">
        <v>0</v>
      </c>
      <c r="E474">
        <v>113</v>
      </c>
      <c r="F474">
        <v>0</v>
      </c>
      <c r="G474">
        <f t="shared" si="43"/>
        <v>-3.3704420526422005</v>
      </c>
      <c r="H474">
        <f t="shared" si="48"/>
        <v>3.437443867297444E-2</v>
      </c>
      <c r="I474">
        <f t="shared" si="44"/>
        <v>3.3232103760292342E-2</v>
      </c>
      <c r="J474" s="23">
        <f t="shared" si="45"/>
        <v>0.96676789623970771</v>
      </c>
      <c r="K474" s="23">
        <f t="shared" si="46"/>
        <v>-1.4677779776010062E-2</v>
      </c>
      <c r="L474" s="23">
        <f t="shared" si="47"/>
        <v>0</v>
      </c>
      <c r="M474" s="23"/>
    </row>
    <row r="475" spans="1:13" x14ac:dyDescent="0.25">
      <c r="A475">
        <v>1</v>
      </c>
      <c r="B475">
        <v>36</v>
      </c>
      <c r="C475">
        <v>0</v>
      </c>
      <c r="D475">
        <v>0</v>
      </c>
      <c r="E475">
        <v>145</v>
      </c>
      <c r="F475">
        <v>0</v>
      </c>
      <c r="G475">
        <f t="shared" si="43"/>
        <v>-2.7779294864058572</v>
      </c>
      <c r="H475">
        <f t="shared" si="48"/>
        <v>6.2167092022434124E-2</v>
      </c>
      <c r="I475">
        <f t="shared" si="44"/>
        <v>5.8528542721149455E-2</v>
      </c>
      <c r="J475" s="23">
        <f t="shared" si="45"/>
        <v>0.94147145727885051</v>
      </c>
      <c r="K475" s="23">
        <f t="shared" si="46"/>
        <v>-2.6192842013961784E-2</v>
      </c>
      <c r="L475" s="23">
        <f t="shared" si="47"/>
        <v>0</v>
      </c>
      <c r="M475" s="23"/>
    </row>
    <row r="476" spans="1:13" x14ac:dyDescent="0.25">
      <c r="A476">
        <v>1</v>
      </c>
      <c r="B476">
        <v>43</v>
      </c>
      <c r="C476">
        <v>0</v>
      </c>
      <c r="D476">
        <v>0</v>
      </c>
      <c r="E476">
        <v>105</v>
      </c>
      <c r="F476">
        <v>0</v>
      </c>
      <c r="G476">
        <f t="shared" si="43"/>
        <v>-2.9442932251851817</v>
      </c>
      <c r="H476">
        <f t="shared" si="48"/>
        <v>5.2639250768625599E-2</v>
      </c>
      <c r="I476">
        <f t="shared" si="44"/>
        <v>5.0006923768222591E-2</v>
      </c>
      <c r="J476" s="23">
        <f t="shared" si="45"/>
        <v>0.94999307623177742</v>
      </c>
      <c r="K476" s="23">
        <f t="shared" si="46"/>
        <v>-2.2279559937774026E-2</v>
      </c>
      <c r="L476" s="23">
        <f t="shared" si="47"/>
        <v>0</v>
      </c>
      <c r="M476" s="23"/>
    </row>
    <row r="477" spans="1:13" x14ac:dyDescent="0.25">
      <c r="A477">
        <v>1</v>
      </c>
      <c r="B477">
        <v>37</v>
      </c>
      <c r="C477">
        <v>20</v>
      </c>
      <c r="D477">
        <v>0</v>
      </c>
      <c r="E477">
        <v>130</v>
      </c>
      <c r="F477">
        <v>0</v>
      </c>
      <c r="G477">
        <f t="shared" si="43"/>
        <v>-2.365563920651276</v>
      </c>
      <c r="H477">
        <f t="shared" si="48"/>
        <v>9.3896335353265026E-2</v>
      </c>
      <c r="I477">
        <f t="shared" si="44"/>
        <v>8.5836593759994584E-2</v>
      </c>
      <c r="J477" s="23">
        <f t="shared" si="45"/>
        <v>0.91416340624000547</v>
      </c>
      <c r="K477" s="23">
        <f t="shared" si="46"/>
        <v>-3.8976167411290404E-2</v>
      </c>
      <c r="L477" s="23">
        <f t="shared" si="47"/>
        <v>0</v>
      </c>
      <c r="M477" s="23"/>
    </row>
    <row r="478" spans="1:13" x14ac:dyDescent="0.25">
      <c r="A478">
        <v>0</v>
      </c>
      <c r="B478">
        <v>62</v>
      </c>
      <c r="C478">
        <v>0</v>
      </c>
      <c r="D478">
        <v>0</v>
      </c>
      <c r="E478">
        <v>171</v>
      </c>
      <c r="F478">
        <v>0</v>
      </c>
      <c r="G478">
        <f t="shared" si="43"/>
        <v>-1.0073235607238953</v>
      </c>
      <c r="H478">
        <f t="shared" si="48"/>
        <v>0.36519509522800558</v>
      </c>
      <c r="I478">
        <f t="shared" si="44"/>
        <v>0.26750396079251454</v>
      </c>
      <c r="J478" s="23">
        <f t="shared" si="45"/>
        <v>0.73249603920748552</v>
      </c>
      <c r="K478" s="23">
        <f t="shared" si="46"/>
        <v>-0.1351947193083016</v>
      </c>
      <c r="L478" s="23">
        <f t="shared" si="47"/>
        <v>1</v>
      </c>
      <c r="M478" s="23"/>
    </row>
    <row r="479" spans="1:13" x14ac:dyDescent="0.25">
      <c r="A479">
        <v>1</v>
      </c>
      <c r="B479">
        <v>64</v>
      </c>
      <c r="C479">
        <v>0</v>
      </c>
      <c r="D479">
        <v>0</v>
      </c>
      <c r="E479">
        <v>114</v>
      </c>
      <c r="F479">
        <v>0</v>
      </c>
      <c r="G479">
        <f t="shared" si="43"/>
        <v>-1.2833351534524304</v>
      </c>
      <c r="H479">
        <f t="shared" si="48"/>
        <v>0.27711154801202276</v>
      </c>
      <c r="I479">
        <f t="shared" si="44"/>
        <v>0.21698304149185724</v>
      </c>
      <c r="J479" s="23">
        <f t="shared" si="45"/>
        <v>0.78301695850814279</v>
      </c>
      <c r="K479" s="23">
        <f t="shared" si="46"/>
        <v>-0.10622883193087901</v>
      </c>
      <c r="L479" s="23">
        <f t="shared" si="47"/>
        <v>1</v>
      </c>
      <c r="M479" s="23"/>
    </row>
    <row r="480" spans="1:13" x14ac:dyDescent="0.25">
      <c r="A480">
        <v>0</v>
      </c>
      <c r="B480">
        <v>40</v>
      </c>
      <c r="C480">
        <v>20</v>
      </c>
      <c r="D480">
        <v>0</v>
      </c>
      <c r="E480">
        <v>125</v>
      </c>
      <c r="F480">
        <v>0</v>
      </c>
      <c r="G480">
        <f t="shared" si="43"/>
        <v>-2.7681305615010512</v>
      </c>
      <c r="H480">
        <f t="shared" si="48"/>
        <v>6.2779257070099639E-2</v>
      </c>
      <c r="I480">
        <f t="shared" si="44"/>
        <v>5.9070833997241633E-2</v>
      </c>
      <c r="J480" s="23">
        <f t="shared" si="45"/>
        <v>0.94092916600275833</v>
      </c>
      <c r="K480" s="23">
        <f t="shared" si="46"/>
        <v>-2.6443069422934763E-2</v>
      </c>
      <c r="L480" s="23">
        <f t="shared" si="47"/>
        <v>0</v>
      </c>
      <c r="M480" s="23"/>
    </row>
    <row r="481" spans="1:13" x14ac:dyDescent="0.25">
      <c r="A481">
        <v>0</v>
      </c>
      <c r="B481">
        <v>49</v>
      </c>
      <c r="C481">
        <v>20</v>
      </c>
      <c r="D481">
        <v>0</v>
      </c>
      <c r="E481">
        <v>118.5</v>
      </c>
      <c r="F481">
        <v>0</v>
      </c>
      <c r="G481">
        <f t="shared" si="43"/>
        <v>-2.2297172720487284</v>
      </c>
      <c r="H481">
        <f t="shared" si="48"/>
        <v>0.10755883572660335</v>
      </c>
      <c r="I481">
        <f t="shared" si="44"/>
        <v>9.7113428431131979E-2</v>
      </c>
      <c r="J481" s="23">
        <f t="shared" si="45"/>
        <v>0.90288657156886798</v>
      </c>
      <c r="K481" s="23">
        <f t="shared" si="46"/>
        <v>-4.4366806093936305E-2</v>
      </c>
      <c r="L481" s="23">
        <f t="shared" si="47"/>
        <v>1</v>
      </c>
      <c r="M481" s="23"/>
    </row>
    <row r="482" spans="1:13" x14ac:dyDescent="0.25">
      <c r="A482">
        <v>0</v>
      </c>
      <c r="B482">
        <v>49</v>
      </c>
      <c r="C482">
        <v>0</v>
      </c>
      <c r="D482">
        <v>0</v>
      </c>
      <c r="E482">
        <v>131</v>
      </c>
      <c r="F482">
        <v>1</v>
      </c>
      <c r="G482">
        <f t="shared" si="43"/>
        <v>-2.6120272600856369</v>
      </c>
      <c r="H482">
        <f t="shared" si="48"/>
        <v>7.3385621121038039E-2</v>
      </c>
      <c r="I482">
        <f t="shared" si="44"/>
        <v>6.8368366109091819E-2</v>
      </c>
      <c r="J482" s="23">
        <f t="shared" si="45"/>
        <v>6.8368366109091819E-2</v>
      </c>
      <c r="K482" s="23">
        <f t="shared" si="46"/>
        <v>-1.1651447988959895</v>
      </c>
      <c r="L482" s="23">
        <f t="shared" si="47"/>
        <v>0</v>
      </c>
      <c r="M482" s="23"/>
    </row>
    <row r="483" spans="1:13" x14ac:dyDescent="0.25">
      <c r="A483">
        <v>0</v>
      </c>
      <c r="B483">
        <v>46</v>
      </c>
      <c r="C483">
        <v>0</v>
      </c>
      <c r="D483">
        <v>0</v>
      </c>
      <c r="E483">
        <v>115</v>
      </c>
      <c r="F483">
        <v>0</v>
      </c>
      <c r="G483">
        <f t="shared" si="43"/>
        <v>-3.0956913441662675</v>
      </c>
      <c r="H483">
        <f t="shared" si="48"/>
        <v>4.5243722661768897E-2</v>
      </c>
      <c r="I483">
        <f t="shared" si="44"/>
        <v>4.3285333057589047E-2</v>
      </c>
      <c r="J483" s="23">
        <f t="shared" si="45"/>
        <v>0.95671466694241092</v>
      </c>
      <c r="K483" s="23">
        <f t="shared" si="46"/>
        <v>-1.9217568021982514E-2</v>
      </c>
      <c r="L483" s="23">
        <f t="shared" si="47"/>
        <v>0</v>
      </c>
      <c r="M483" s="23"/>
    </row>
    <row r="484" spans="1:13" x14ac:dyDescent="0.25">
      <c r="A484">
        <v>0</v>
      </c>
      <c r="B484">
        <v>38</v>
      </c>
      <c r="C484">
        <v>0</v>
      </c>
      <c r="D484">
        <v>0</v>
      </c>
      <c r="E484">
        <v>110</v>
      </c>
      <c r="F484">
        <v>0</v>
      </c>
      <c r="G484">
        <f t="shared" si="43"/>
        <v>-3.754750169022131</v>
      </c>
      <c r="H484">
        <f t="shared" si="48"/>
        <v>2.3406297497005766E-2</v>
      </c>
      <c r="I484">
        <f t="shared" si="44"/>
        <v>2.2870972705807732E-2</v>
      </c>
      <c r="J484" s="23">
        <f t="shared" si="45"/>
        <v>0.97712902729419226</v>
      </c>
      <c r="K484" s="23">
        <f t="shared" si="46"/>
        <v>-1.0048085061137198E-2</v>
      </c>
      <c r="L484" s="23">
        <f t="shared" si="47"/>
        <v>0</v>
      </c>
      <c r="M484" s="23"/>
    </row>
    <row r="485" spans="1:13" x14ac:dyDescent="0.25">
      <c r="A485">
        <v>1</v>
      </c>
      <c r="B485">
        <v>39</v>
      </c>
      <c r="C485">
        <v>5</v>
      </c>
      <c r="D485">
        <v>0</v>
      </c>
      <c r="E485">
        <v>132</v>
      </c>
      <c r="F485">
        <v>0</v>
      </c>
      <c r="G485">
        <f t="shared" si="43"/>
        <v>-2.6319536055394881</v>
      </c>
      <c r="H485">
        <f t="shared" si="48"/>
        <v>7.1937786812546145E-2</v>
      </c>
      <c r="I485">
        <f t="shared" si="44"/>
        <v>6.7110039124990917E-2</v>
      </c>
      <c r="J485" s="23">
        <f t="shared" si="45"/>
        <v>0.93288996087500908</v>
      </c>
      <c r="K485" s="23">
        <f t="shared" si="46"/>
        <v>-3.0169580479831183E-2</v>
      </c>
      <c r="L485" s="23">
        <f t="shared" si="47"/>
        <v>0</v>
      </c>
      <c r="M485" s="23"/>
    </row>
    <row r="486" spans="1:13" x14ac:dyDescent="0.25">
      <c r="A486">
        <v>1</v>
      </c>
      <c r="B486">
        <v>43</v>
      </c>
      <c r="C486">
        <v>35</v>
      </c>
      <c r="D486">
        <v>0</v>
      </c>
      <c r="E486">
        <v>117</v>
      </c>
      <c r="F486">
        <v>0</v>
      </c>
      <c r="G486">
        <f t="shared" si="43"/>
        <v>-1.7080285009004683</v>
      </c>
      <c r="H486">
        <f t="shared" si="48"/>
        <v>0.18122272109087575</v>
      </c>
      <c r="I486">
        <f t="shared" si="44"/>
        <v>0.15341960314098432</v>
      </c>
      <c r="J486" s="23">
        <f t="shared" si="45"/>
        <v>0.84658039685901565</v>
      </c>
      <c r="K486" s="23">
        <f t="shared" si="46"/>
        <v>-7.2331792127688962E-2</v>
      </c>
      <c r="L486" s="23">
        <f t="shared" si="47"/>
        <v>1</v>
      </c>
      <c r="M486" s="23"/>
    </row>
    <row r="487" spans="1:13" x14ac:dyDescent="0.25">
      <c r="A487">
        <v>0</v>
      </c>
      <c r="B487">
        <v>43</v>
      </c>
      <c r="C487">
        <v>0</v>
      </c>
      <c r="D487">
        <v>0</v>
      </c>
      <c r="E487">
        <v>112</v>
      </c>
      <c r="F487">
        <v>0</v>
      </c>
      <c r="G487">
        <f t="shared" si="43"/>
        <v>-3.3616760426273684</v>
      </c>
      <c r="H487">
        <f t="shared" si="48"/>
        <v>3.4677089930565147E-2</v>
      </c>
      <c r="I487">
        <f t="shared" si="44"/>
        <v>3.3514891039959388E-2</v>
      </c>
      <c r="J487" s="23">
        <f t="shared" si="45"/>
        <v>0.96648510896004058</v>
      </c>
      <c r="K487" s="23">
        <f t="shared" si="46"/>
        <v>-1.4804832940450997E-2</v>
      </c>
      <c r="L487" s="23">
        <f t="shared" si="47"/>
        <v>0</v>
      </c>
      <c r="M487" s="23"/>
    </row>
    <row r="488" spans="1:13" x14ac:dyDescent="0.25">
      <c r="A488">
        <v>1</v>
      </c>
      <c r="B488">
        <v>50</v>
      </c>
      <c r="C488">
        <v>30</v>
      </c>
      <c r="D488">
        <v>0</v>
      </c>
      <c r="E488">
        <v>121.5</v>
      </c>
      <c r="F488">
        <v>0</v>
      </c>
      <c r="G488">
        <f t="shared" si="43"/>
        <v>-1.2771632305345531</v>
      </c>
      <c r="H488">
        <f t="shared" si="48"/>
        <v>0.27882714795533758</v>
      </c>
      <c r="I488">
        <f t="shared" si="44"/>
        <v>0.21803349139181358</v>
      </c>
      <c r="J488" s="23">
        <f t="shared" si="45"/>
        <v>0.78196650860818639</v>
      </c>
      <c r="K488" s="23">
        <f t="shared" si="46"/>
        <v>-0.10681184724467012</v>
      </c>
      <c r="L488" s="23">
        <f t="shared" si="47"/>
        <v>1</v>
      </c>
      <c r="M488" s="23"/>
    </row>
    <row r="489" spans="1:13" x14ac:dyDescent="0.25">
      <c r="A489">
        <v>1</v>
      </c>
      <c r="B489">
        <v>48</v>
      </c>
      <c r="C489">
        <v>0</v>
      </c>
      <c r="D489">
        <v>0</v>
      </c>
      <c r="E489">
        <v>144</v>
      </c>
      <c r="F489">
        <v>0</v>
      </c>
      <c r="G489">
        <f t="shared" si="43"/>
        <v>-1.9316700781809866</v>
      </c>
      <c r="H489">
        <f t="shared" si="48"/>
        <v>0.14490599195254422</v>
      </c>
      <c r="I489">
        <f t="shared" si="44"/>
        <v>0.12656584293477127</v>
      </c>
      <c r="J489" s="23">
        <f t="shared" si="45"/>
        <v>0.87343415706522876</v>
      </c>
      <c r="K489" s="23">
        <f t="shared" si="46"/>
        <v>-5.8769828289552968E-2</v>
      </c>
      <c r="L489" s="23">
        <f t="shared" si="47"/>
        <v>1</v>
      </c>
      <c r="M489" s="23"/>
    </row>
    <row r="490" spans="1:13" x14ac:dyDescent="0.25">
      <c r="A490">
        <v>1</v>
      </c>
      <c r="B490">
        <v>45</v>
      </c>
      <c r="C490">
        <v>0</v>
      </c>
      <c r="D490">
        <v>0</v>
      </c>
      <c r="E490">
        <v>114</v>
      </c>
      <c r="F490">
        <v>0</v>
      </c>
      <c r="G490">
        <f t="shared" si="43"/>
        <v>-2.6497581160057271</v>
      </c>
      <c r="H490">
        <f t="shared" si="48"/>
        <v>7.0668304525037404E-2</v>
      </c>
      <c r="I490">
        <f t="shared" si="44"/>
        <v>6.6003919445795867E-2</v>
      </c>
      <c r="J490" s="23">
        <f t="shared" si="45"/>
        <v>0.93399608055420413</v>
      </c>
      <c r="K490" s="23">
        <f t="shared" si="46"/>
        <v>-2.9654946250905381E-2</v>
      </c>
      <c r="L490" s="23">
        <f t="shared" si="47"/>
        <v>0</v>
      </c>
      <c r="M490" s="23"/>
    </row>
    <row r="491" spans="1:13" x14ac:dyDescent="0.25">
      <c r="A491">
        <v>0</v>
      </c>
      <c r="B491">
        <v>55</v>
      </c>
      <c r="C491">
        <v>20</v>
      </c>
      <c r="D491">
        <v>0</v>
      </c>
      <c r="E491">
        <v>128</v>
      </c>
      <c r="F491">
        <v>1</v>
      </c>
      <c r="G491">
        <f t="shared" si="43"/>
        <v>-1.6391418866904992</v>
      </c>
      <c r="H491">
        <f t="shared" si="48"/>
        <v>0.19414657058681409</v>
      </c>
      <c r="I491">
        <f t="shared" si="44"/>
        <v>0.16258186002360561</v>
      </c>
      <c r="J491" s="23">
        <f t="shared" si="45"/>
        <v>0.16258186002360561</v>
      </c>
      <c r="K491" s="23">
        <f t="shared" si="46"/>
        <v>-0.78892791219293668</v>
      </c>
      <c r="L491" s="23">
        <f t="shared" si="47"/>
        <v>1</v>
      </c>
      <c r="M491" s="23"/>
    </row>
    <row r="492" spans="1:13" x14ac:dyDescent="0.25">
      <c r="A492">
        <v>0</v>
      </c>
      <c r="B492">
        <v>61</v>
      </c>
      <c r="C492">
        <v>5</v>
      </c>
      <c r="D492">
        <v>0</v>
      </c>
      <c r="E492">
        <v>149</v>
      </c>
      <c r="F492">
        <v>0</v>
      </c>
      <c r="G492">
        <f t="shared" si="43"/>
        <v>-1.2997167850952227</v>
      </c>
      <c r="H492">
        <f t="shared" si="48"/>
        <v>0.27260898903083797</v>
      </c>
      <c r="I492">
        <f t="shared" si="44"/>
        <v>0.2142126854207157</v>
      </c>
      <c r="J492" s="23">
        <f t="shared" si="45"/>
        <v>0.7857873145792843</v>
      </c>
      <c r="K492" s="23">
        <f t="shared" si="46"/>
        <v>-0.10469498653552139</v>
      </c>
      <c r="L492" s="23">
        <f t="shared" si="47"/>
        <v>1</v>
      </c>
      <c r="M492" s="23"/>
    </row>
    <row r="493" spans="1:13" x14ac:dyDescent="0.25">
      <c r="A493">
        <v>1</v>
      </c>
      <c r="B493">
        <v>53</v>
      </c>
      <c r="C493">
        <v>0</v>
      </c>
      <c r="D493">
        <v>0</v>
      </c>
      <c r="E493">
        <v>174.5</v>
      </c>
      <c r="F493">
        <v>1</v>
      </c>
      <c r="G493">
        <f t="shared" si="43"/>
        <v>-1.0613757602357143</v>
      </c>
      <c r="H493">
        <f t="shared" si="48"/>
        <v>0.34597949792373439</v>
      </c>
      <c r="I493">
        <f t="shared" si="44"/>
        <v>0.25704663292229296</v>
      </c>
      <c r="J493" s="23">
        <f t="shared" si="45"/>
        <v>0.25704663292229296</v>
      </c>
      <c r="K493" s="23">
        <f t="shared" si="46"/>
        <v>-0.58998808062342345</v>
      </c>
      <c r="L493" s="23">
        <f t="shared" si="47"/>
        <v>1</v>
      </c>
      <c r="M493" s="23"/>
    </row>
    <row r="494" spans="1:13" x14ac:dyDescent="0.25">
      <c r="A494">
        <v>0</v>
      </c>
      <c r="B494">
        <v>50</v>
      </c>
      <c r="C494">
        <v>20</v>
      </c>
      <c r="D494">
        <v>0</v>
      </c>
      <c r="E494">
        <v>140</v>
      </c>
      <c r="F494">
        <v>0</v>
      </c>
      <c r="G494">
        <f t="shared" si="43"/>
        <v>-1.7977920593411527</v>
      </c>
      <c r="H494">
        <f t="shared" si="48"/>
        <v>0.16566426157065681</v>
      </c>
      <c r="I494">
        <f t="shared" si="44"/>
        <v>0.14212004865572098</v>
      </c>
      <c r="J494" s="23">
        <f t="shared" si="45"/>
        <v>0.85787995134427897</v>
      </c>
      <c r="K494" s="23">
        <f t="shared" si="46"/>
        <v>-6.6573481517803873E-2</v>
      </c>
      <c r="L494" s="23">
        <f t="shared" si="47"/>
        <v>1</v>
      </c>
      <c r="M494" s="23"/>
    </row>
    <row r="495" spans="1:13" x14ac:dyDescent="0.25">
      <c r="A495">
        <v>0</v>
      </c>
      <c r="B495">
        <v>40</v>
      </c>
      <c r="C495">
        <v>0</v>
      </c>
      <c r="D495">
        <v>0</v>
      </c>
      <c r="E495">
        <v>110</v>
      </c>
      <c r="F495">
        <v>0</v>
      </c>
      <c r="G495">
        <f t="shared" si="43"/>
        <v>-3.610916172963889</v>
      </c>
      <c r="H495">
        <f t="shared" si="48"/>
        <v>2.702707404545537E-2</v>
      </c>
      <c r="I495">
        <f t="shared" si="44"/>
        <v>2.6315834050017625E-2</v>
      </c>
      <c r="J495" s="23">
        <f t="shared" si="45"/>
        <v>0.97368416594998242</v>
      </c>
      <c r="K495" s="23">
        <f t="shared" si="46"/>
        <v>-1.1581892432294348E-2</v>
      </c>
      <c r="L495" s="23">
        <f t="shared" si="47"/>
        <v>0</v>
      </c>
      <c r="M495" s="23"/>
    </row>
    <row r="496" spans="1:13" x14ac:dyDescent="0.25">
      <c r="A496">
        <v>0</v>
      </c>
      <c r="B496">
        <v>50</v>
      </c>
      <c r="C496">
        <v>0</v>
      </c>
      <c r="D496">
        <v>0</v>
      </c>
      <c r="E496">
        <v>129</v>
      </c>
      <c r="F496">
        <v>0</v>
      </c>
      <c r="G496">
        <f t="shared" si="43"/>
        <v>-2.5735993983056744</v>
      </c>
      <c r="H496">
        <f t="shared" si="48"/>
        <v>7.6260558701646233E-2</v>
      </c>
      <c r="I496">
        <f t="shared" si="44"/>
        <v>7.0856966823762121E-2</v>
      </c>
      <c r="J496" s="23">
        <f t="shared" si="45"/>
        <v>0.92914303317623792</v>
      </c>
      <c r="K496" s="23">
        <f t="shared" si="46"/>
        <v>-3.1917425147766812E-2</v>
      </c>
      <c r="L496" s="23">
        <f t="shared" si="47"/>
        <v>0</v>
      </c>
      <c r="M496" s="23"/>
    </row>
    <row r="497" spans="1:13" x14ac:dyDescent="0.25">
      <c r="A497">
        <v>1</v>
      </c>
      <c r="B497">
        <v>56</v>
      </c>
      <c r="C497">
        <v>0</v>
      </c>
      <c r="D497">
        <v>0</v>
      </c>
      <c r="E497">
        <v>130</v>
      </c>
      <c r="F497">
        <v>0</v>
      </c>
      <c r="G497">
        <f t="shared" si="43"/>
        <v>-1.5907580476921286</v>
      </c>
      <c r="H497">
        <f t="shared" si="48"/>
        <v>0.20377108497160001</v>
      </c>
      <c r="I497">
        <f t="shared" si="44"/>
        <v>0.16927727166366308</v>
      </c>
      <c r="J497" s="23">
        <f t="shared" si="45"/>
        <v>0.83072272833633698</v>
      </c>
      <c r="K497" s="23">
        <f t="shared" si="46"/>
        <v>-8.0543907199357084E-2</v>
      </c>
      <c r="L497" s="23">
        <f t="shared" si="47"/>
        <v>1</v>
      </c>
      <c r="M497" s="23"/>
    </row>
    <row r="498" spans="1:13" x14ac:dyDescent="0.25">
      <c r="A498">
        <v>0</v>
      </c>
      <c r="B498">
        <v>44</v>
      </c>
      <c r="C498">
        <v>10</v>
      </c>
      <c r="D498">
        <v>0</v>
      </c>
      <c r="E498">
        <v>136.5</v>
      </c>
      <c r="F498">
        <v>1</v>
      </c>
      <c r="G498">
        <f t="shared" si="43"/>
        <v>-2.5837085807489801</v>
      </c>
      <c r="H498">
        <f t="shared" si="48"/>
        <v>7.5493510448270948E-2</v>
      </c>
      <c r="I498">
        <f t="shared" si="44"/>
        <v>7.0194296585578533E-2</v>
      </c>
      <c r="J498" s="23">
        <f t="shared" si="45"/>
        <v>7.0194296585578533E-2</v>
      </c>
      <c r="K498" s="23">
        <f t="shared" si="46"/>
        <v>-1.1536981736542025</v>
      </c>
      <c r="L498" s="23">
        <f t="shared" si="47"/>
        <v>0</v>
      </c>
      <c r="M498" s="23"/>
    </row>
    <row r="499" spans="1:13" x14ac:dyDescent="0.25">
      <c r="A499">
        <v>0</v>
      </c>
      <c r="B499">
        <v>37</v>
      </c>
      <c r="C499">
        <v>20</v>
      </c>
      <c r="D499">
        <v>0</v>
      </c>
      <c r="E499">
        <v>120</v>
      </c>
      <c r="F499">
        <v>0</v>
      </c>
      <c r="G499">
        <f t="shared" si="43"/>
        <v>-3.0676043962113093</v>
      </c>
      <c r="H499">
        <f t="shared" si="48"/>
        <v>4.6532494861903813E-2</v>
      </c>
      <c r="I499">
        <f t="shared" si="44"/>
        <v>4.4463497397702924E-2</v>
      </c>
      <c r="J499" s="23">
        <f t="shared" si="45"/>
        <v>0.95553650260229706</v>
      </c>
      <c r="K499" s="23">
        <f t="shared" si="46"/>
        <v>-1.9752717739319255E-2</v>
      </c>
      <c r="L499" s="23">
        <f t="shared" si="47"/>
        <v>0</v>
      </c>
      <c r="M499" s="23"/>
    </row>
    <row r="500" spans="1:13" x14ac:dyDescent="0.25">
      <c r="A500">
        <v>0</v>
      </c>
      <c r="B500">
        <v>42</v>
      </c>
      <c r="C500">
        <v>0</v>
      </c>
      <c r="D500">
        <v>0</v>
      </c>
      <c r="E500">
        <v>122.5</v>
      </c>
      <c r="F500">
        <v>0</v>
      </c>
      <c r="G500">
        <f t="shared" si="43"/>
        <v>-3.2577750753484072</v>
      </c>
      <c r="H500">
        <f t="shared" si="48"/>
        <v>3.8473904397989887E-2</v>
      </c>
      <c r="I500">
        <f t="shared" si="44"/>
        <v>3.7048503804525991E-2</v>
      </c>
      <c r="J500" s="23">
        <f t="shared" si="45"/>
        <v>0.96295149619547404</v>
      </c>
      <c r="K500" s="23">
        <f t="shared" si="46"/>
        <v>-1.6395587709492201E-2</v>
      </c>
      <c r="L500" s="23">
        <f t="shared" si="47"/>
        <v>0</v>
      </c>
      <c r="M500" s="23"/>
    </row>
    <row r="501" spans="1:13" x14ac:dyDescent="0.25">
      <c r="A501">
        <v>0</v>
      </c>
      <c r="B501">
        <v>54</v>
      </c>
      <c r="C501">
        <v>0</v>
      </c>
      <c r="D501">
        <v>0</v>
      </c>
      <c r="E501">
        <v>113.5</v>
      </c>
      <c r="F501">
        <v>0</v>
      </c>
      <c r="G501">
        <f t="shared" si="43"/>
        <v>-2.5454722121201696</v>
      </c>
      <c r="H501">
        <f t="shared" si="48"/>
        <v>7.8436004802220488E-2</v>
      </c>
      <c r="I501">
        <f t="shared" si="44"/>
        <v>7.2731255682255552E-2</v>
      </c>
      <c r="J501" s="23">
        <f t="shared" si="45"/>
        <v>0.92726874431774442</v>
      </c>
      <c r="K501" s="23">
        <f t="shared" si="46"/>
        <v>-3.2794378844341103E-2</v>
      </c>
      <c r="L501" s="23">
        <f t="shared" si="47"/>
        <v>0</v>
      </c>
      <c r="M501" s="23"/>
    </row>
    <row r="502" spans="1:13" x14ac:dyDescent="0.25">
      <c r="A502">
        <v>0</v>
      </c>
      <c r="B502">
        <v>39</v>
      </c>
      <c r="C502">
        <v>0</v>
      </c>
      <c r="D502">
        <v>0</v>
      </c>
      <c r="E502">
        <v>128</v>
      </c>
      <c r="F502">
        <v>0</v>
      </c>
      <c r="G502">
        <f t="shared" si="43"/>
        <v>-3.3814309447505835</v>
      </c>
      <c r="H502">
        <f t="shared" si="48"/>
        <v>3.3998769549188713E-2</v>
      </c>
      <c r="I502">
        <f t="shared" si="44"/>
        <v>3.2880860742234515E-2</v>
      </c>
      <c r="J502" s="23">
        <f t="shared" si="45"/>
        <v>0.96711913925776549</v>
      </c>
      <c r="K502" s="23">
        <f t="shared" si="46"/>
        <v>-1.4520021951042123E-2</v>
      </c>
      <c r="L502" s="23">
        <f t="shared" si="47"/>
        <v>0</v>
      </c>
      <c r="M502" s="23"/>
    </row>
    <row r="503" spans="1:13" x14ac:dyDescent="0.25">
      <c r="A503">
        <v>0</v>
      </c>
      <c r="B503">
        <v>38</v>
      </c>
      <c r="C503">
        <v>0</v>
      </c>
      <c r="D503">
        <v>0</v>
      </c>
      <c r="E503">
        <v>117.5</v>
      </c>
      <c r="F503">
        <v>0</v>
      </c>
      <c r="G503">
        <f t="shared" si="43"/>
        <v>-3.6291659080877867</v>
      </c>
      <c r="H503">
        <f t="shared" si="48"/>
        <v>2.6538310570195706E-2</v>
      </c>
      <c r="I503">
        <f t="shared" si="44"/>
        <v>2.5852235904819637E-2</v>
      </c>
      <c r="J503" s="23">
        <f t="shared" si="45"/>
        <v>0.97414776409518034</v>
      </c>
      <c r="K503" s="23">
        <f t="shared" si="46"/>
        <v>-1.1375161947003314E-2</v>
      </c>
      <c r="L503" s="23">
        <f t="shared" si="47"/>
        <v>0</v>
      </c>
      <c r="M503" s="23"/>
    </row>
    <row r="504" spans="1:13" x14ac:dyDescent="0.25">
      <c r="A504">
        <v>1</v>
      </c>
      <c r="B504">
        <v>42</v>
      </c>
      <c r="C504">
        <v>0</v>
      </c>
      <c r="D504">
        <v>0</v>
      </c>
      <c r="E504">
        <v>116</v>
      </c>
      <c r="F504">
        <v>0</v>
      </c>
      <c r="G504">
        <f t="shared" si="43"/>
        <v>-2.8320199738439307</v>
      </c>
      <c r="H504">
        <f t="shared" si="48"/>
        <v>5.8893769562462034E-2</v>
      </c>
      <c r="I504">
        <f t="shared" si="44"/>
        <v>5.5618203879693344E-2</v>
      </c>
      <c r="J504" s="23">
        <f t="shared" si="45"/>
        <v>0.9443817961203067</v>
      </c>
      <c r="K504" s="23">
        <f t="shared" si="46"/>
        <v>-2.4852392962111936E-2</v>
      </c>
      <c r="L504" s="23">
        <f t="shared" si="47"/>
        <v>0</v>
      </c>
      <c r="M504" s="23"/>
    </row>
    <row r="505" spans="1:13" x14ac:dyDescent="0.25">
      <c r="A505">
        <v>0</v>
      </c>
      <c r="B505">
        <v>55</v>
      </c>
      <c r="C505">
        <v>0</v>
      </c>
      <c r="D505">
        <v>0</v>
      </c>
      <c r="E505">
        <v>125</v>
      </c>
      <c r="F505">
        <v>0</v>
      </c>
      <c r="G505">
        <f t="shared" si="43"/>
        <v>-2.2809926806583878</v>
      </c>
      <c r="H505">
        <f t="shared" si="48"/>
        <v>0.10218272154139091</v>
      </c>
      <c r="I505">
        <f t="shared" si="44"/>
        <v>9.2709420628994663E-2</v>
      </c>
      <c r="J505" s="23">
        <f t="shared" si="45"/>
        <v>0.90729057937100532</v>
      </c>
      <c r="K505" s="23">
        <f t="shared" si="46"/>
        <v>-4.2253598489445175E-2</v>
      </c>
      <c r="L505" s="23">
        <f t="shared" si="47"/>
        <v>1</v>
      </c>
      <c r="M505" s="23"/>
    </row>
    <row r="506" spans="1:13" x14ac:dyDescent="0.25">
      <c r="A506">
        <v>1</v>
      </c>
      <c r="B506">
        <v>60</v>
      </c>
      <c r="C506">
        <v>0</v>
      </c>
      <c r="D506">
        <v>0</v>
      </c>
      <c r="E506">
        <v>165</v>
      </c>
      <c r="F506">
        <v>1</v>
      </c>
      <c r="G506">
        <f t="shared" si="43"/>
        <v>-0.71703017121537016</v>
      </c>
      <c r="H506">
        <f t="shared" si="48"/>
        <v>0.48819997549622091</v>
      </c>
      <c r="I506">
        <f t="shared" si="44"/>
        <v>0.32804729440573804</v>
      </c>
      <c r="J506" s="23">
        <f t="shared" si="45"/>
        <v>0.32804729440573804</v>
      </c>
      <c r="K506" s="23">
        <f t="shared" si="46"/>
        <v>-0.48406353976769001</v>
      </c>
      <c r="L506" s="23">
        <f t="shared" si="47"/>
        <v>1</v>
      </c>
      <c r="M506" s="23"/>
    </row>
    <row r="507" spans="1:13" x14ac:dyDescent="0.25">
      <c r="A507">
        <v>0</v>
      </c>
      <c r="B507">
        <v>34</v>
      </c>
      <c r="C507">
        <v>0</v>
      </c>
      <c r="D507">
        <v>0</v>
      </c>
      <c r="E507">
        <v>108</v>
      </c>
      <c r="F507">
        <v>0</v>
      </c>
      <c r="G507">
        <f t="shared" si="43"/>
        <v>-4.075907297387773</v>
      </c>
      <c r="H507">
        <f t="shared" si="48"/>
        <v>1.6976804676763754E-2</v>
      </c>
      <c r="I507">
        <f t="shared" si="44"/>
        <v>1.6693404017370551E-2</v>
      </c>
      <c r="J507" s="23">
        <f t="shared" si="45"/>
        <v>0.98330659598262948</v>
      </c>
      <c r="K507" s="23">
        <f t="shared" si="46"/>
        <v>-7.3110475975071082E-3</v>
      </c>
      <c r="L507" s="23">
        <f t="shared" si="47"/>
        <v>0</v>
      </c>
      <c r="M507" s="23"/>
    </row>
    <row r="508" spans="1:13" x14ac:dyDescent="0.25">
      <c r="A508">
        <v>0</v>
      </c>
      <c r="B508">
        <v>44</v>
      </c>
      <c r="C508">
        <v>15</v>
      </c>
      <c r="D508">
        <v>0</v>
      </c>
      <c r="E508">
        <v>135</v>
      </c>
      <c r="F508">
        <v>0</v>
      </c>
      <c r="G508">
        <f t="shared" si="43"/>
        <v>-2.4609211605373114</v>
      </c>
      <c r="H508">
        <f t="shared" si="48"/>
        <v>8.535628789820289E-2</v>
      </c>
      <c r="I508">
        <f t="shared" si="44"/>
        <v>7.8643565113070579E-2</v>
      </c>
      <c r="J508" s="23">
        <f t="shared" si="45"/>
        <v>0.92135643488692942</v>
      </c>
      <c r="K508" s="23">
        <f t="shared" si="46"/>
        <v>-3.5572326634574866E-2</v>
      </c>
      <c r="L508" s="23">
        <f t="shared" si="47"/>
        <v>0</v>
      </c>
      <c r="M508" s="23"/>
    </row>
    <row r="509" spans="1:13" x14ac:dyDescent="0.25">
      <c r="A509">
        <v>0</v>
      </c>
      <c r="B509">
        <v>49</v>
      </c>
      <c r="C509">
        <v>3</v>
      </c>
      <c r="D509">
        <v>0</v>
      </c>
      <c r="E509">
        <v>121</v>
      </c>
      <c r="F509">
        <v>0</v>
      </c>
      <c r="G509">
        <f t="shared" si="43"/>
        <v>-2.690730377892308</v>
      </c>
      <c r="H509">
        <f t="shared" si="48"/>
        <v>6.7831378735534908E-2</v>
      </c>
      <c r="I509">
        <f t="shared" si="44"/>
        <v>6.3522556169736247E-2</v>
      </c>
      <c r="J509" s="23">
        <f t="shared" si="45"/>
        <v>0.93647744383026377</v>
      </c>
      <c r="K509" s="23">
        <f t="shared" si="46"/>
        <v>-2.8502678660364489E-2</v>
      </c>
      <c r="L509" s="23">
        <f t="shared" si="47"/>
        <v>0</v>
      </c>
      <c r="M509" s="23"/>
    </row>
    <row r="510" spans="1:13" x14ac:dyDescent="0.25">
      <c r="A510">
        <v>1</v>
      </c>
      <c r="B510">
        <v>50</v>
      </c>
      <c r="C510">
        <v>0</v>
      </c>
      <c r="D510">
        <v>0</v>
      </c>
      <c r="E510">
        <v>133</v>
      </c>
      <c r="F510">
        <v>0</v>
      </c>
      <c r="G510">
        <f t="shared" si="43"/>
        <v>-1.9720263314931161</v>
      </c>
      <c r="H510">
        <f t="shared" si="48"/>
        <v>0.1391745565083585</v>
      </c>
      <c r="I510">
        <f t="shared" si="44"/>
        <v>0.12217140535067537</v>
      </c>
      <c r="J510" s="23">
        <f t="shared" si="45"/>
        <v>0.87782859464932461</v>
      </c>
      <c r="K510" s="23">
        <f t="shared" si="46"/>
        <v>-5.6590276423206035E-2</v>
      </c>
      <c r="L510" s="23">
        <f t="shared" si="47"/>
        <v>1</v>
      </c>
      <c r="M510" s="23"/>
    </row>
    <row r="511" spans="1:13" x14ac:dyDescent="0.25">
      <c r="A511">
        <v>0</v>
      </c>
      <c r="B511">
        <v>47</v>
      </c>
      <c r="C511">
        <v>0</v>
      </c>
      <c r="D511">
        <v>0</v>
      </c>
      <c r="E511">
        <v>120</v>
      </c>
      <c r="F511">
        <v>0</v>
      </c>
      <c r="G511">
        <f t="shared" si="43"/>
        <v>-2.9400515055142504</v>
      </c>
      <c r="H511">
        <f t="shared" si="48"/>
        <v>5.2863005931925847E-2</v>
      </c>
      <c r="I511">
        <f t="shared" si="44"/>
        <v>5.0208816943981188E-2</v>
      </c>
      <c r="J511" s="23">
        <f t="shared" si="45"/>
        <v>0.94979118305601884</v>
      </c>
      <c r="K511" s="23">
        <f t="shared" si="46"/>
        <v>-2.2371866305791653E-2</v>
      </c>
      <c r="L511" s="23">
        <f t="shared" si="47"/>
        <v>0</v>
      </c>
      <c r="M511" s="23"/>
    </row>
    <row r="512" spans="1:13" x14ac:dyDescent="0.25">
      <c r="A512">
        <v>0</v>
      </c>
      <c r="B512">
        <v>63</v>
      </c>
      <c r="C512">
        <v>0</v>
      </c>
      <c r="D512">
        <v>0</v>
      </c>
      <c r="E512">
        <v>150</v>
      </c>
      <c r="F512">
        <v>1</v>
      </c>
      <c r="G512">
        <f t="shared" si="43"/>
        <v>-1.2870424933109383</v>
      </c>
      <c r="H512">
        <f t="shared" si="48"/>
        <v>0.27608610333529354</v>
      </c>
      <c r="I512">
        <f t="shared" si="44"/>
        <v>0.21635382018007254</v>
      </c>
      <c r="J512" s="23">
        <f t="shared" si="45"/>
        <v>0.21635382018007254</v>
      </c>
      <c r="K512" s="23">
        <f t="shared" si="46"/>
        <v>-0.66483543201839768</v>
      </c>
      <c r="L512" s="23">
        <f t="shared" si="47"/>
        <v>1</v>
      </c>
      <c r="M512" s="23"/>
    </row>
    <row r="513" spans="1:13" x14ac:dyDescent="0.25">
      <c r="A513">
        <v>0</v>
      </c>
      <c r="B513">
        <v>39</v>
      </c>
      <c r="C513">
        <v>30</v>
      </c>
      <c r="D513">
        <v>0</v>
      </c>
      <c r="E513">
        <v>148</v>
      </c>
      <c r="F513">
        <v>0</v>
      </c>
      <c r="G513">
        <f t="shared" si="43"/>
        <v>-2.1591139478677732</v>
      </c>
      <c r="H513">
        <f t="shared" si="48"/>
        <v>0.11542735039103745</v>
      </c>
      <c r="I513">
        <f t="shared" si="44"/>
        <v>0.10348262515758813</v>
      </c>
      <c r="J513" s="23">
        <f t="shared" si="45"/>
        <v>0.8965173748424119</v>
      </c>
      <c r="K513" s="23">
        <f t="shared" si="46"/>
        <v>-4.7441289230562705E-2</v>
      </c>
      <c r="L513" s="23">
        <f t="shared" si="47"/>
        <v>1</v>
      </c>
      <c r="M513" s="23"/>
    </row>
    <row r="514" spans="1:13" x14ac:dyDescent="0.25">
      <c r="A514">
        <v>0</v>
      </c>
      <c r="B514">
        <v>59</v>
      </c>
      <c r="C514">
        <v>0</v>
      </c>
      <c r="D514">
        <v>0</v>
      </c>
      <c r="E514">
        <v>182</v>
      </c>
      <c r="F514">
        <v>1</v>
      </c>
      <c r="G514">
        <f t="shared" ref="G514:G577" si="49">$M$32+SUMPRODUCT(N$32:R$32,A514:E514)</f>
        <v>-1.0388843054408863</v>
      </c>
      <c r="H514">
        <f t="shared" si="48"/>
        <v>0.35384924949183078</v>
      </c>
      <c r="I514">
        <f t="shared" ref="I514:I577" si="50">H514/(H514+1)</f>
        <v>0.26136532529352774</v>
      </c>
      <c r="J514" s="23">
        <f t="shared" ref="J514:J577" si="51">IF(F514=1,I514,1-I514)</f>
        <v>0.26136532529352774</v>
      </c>
      <c r="K514" s="23">
        <f t="shared" ref="K514:K577" si="52">LOG(J514)</f>
        <v>-0.58275202973390283</v>
      </c>
      <c r="L514" s="23">
        <f t="shared" ref="L514:L577" si="53">IF(H514&gt;$S$32,1,0)</f>
        <v>1</v>
      </c>
      <c r="M514" s="23"/>
    </row>
    <row r="515" spans="1:13" x14ac:dyDescent="0.25">
      <c r="A515">
        <v>1</v>
      </c>
      <c r="B515">
        <v>41</v>
      </c>
      <c r="C515">
        <v>10</v>
      </c>
      <c r="D515">
        <v>0</v>
      </c>
      <c r="E515">
        <v>121.5</v>
      </c>
      <c r="F515">
        <v>0</v>
      </c>
      <c r="G515">
        <f t="shared" si="49"/>
        <v>-2.5160333023907908</v>
      </c>
      <c r="H515">
        <f t="shared" ref="H515:H578" si="54">EXP(G515)</f>
        <v>8.0779399520553949E-2</v>
      </c>
      <c r="I515">
        <f t="shared" si="50"/>
        <v>7.4741801663122567E-2</v>
      </c>
      <c r="J515" s="23">
        <f t="shared" si="51"/>
        <v>0.92525819833687739</v>
      </c>
      <c r="K515" s="23">
        <f t="shared" si="52"/>
        <v>-3.3737058108892166E-2</v>
      </c>
      <c r="L515" s="23">
        <f t="shared" si="53"/>
        <v>0</v>
      </c>
      <c r="M515" s="23"/>
    </row>
    <row r="516" spans="1:13" x14ac:dyDescent="0.25">
      <c r="A516">
        <v>1</v>
      </c>
      <c r="B516">
        <v>59</v>
      </c>
      <c r="C516">
        <v>0</v>
      </c>
      <c r="D516">
        <v>0</v>
      </c>
      <c r="E516">
        <v>163</v>
      </c>
      <c r="F516">
        <v>1</v>
      </c>
      <c r="G516">
        <f t="shared" si="49"/>
        <v>-0.82243630549365054</v>
      </c>
      <c r="H516">
        <f t="shared" si="54"/>
        <v>0.43935993449533051</v>
      </c>
      <c r="I516">
        <f t="shared" si="50"/>
        <v>0.30524674472711316</v>
      </c>
      <c r="J516" s="23">
        <f t="shared" si="51"/>
        <v>0.30524674472711316</v>
      </c>
      <c r="K516" s="23">
        <f t="shared" si="52"/>
        <v>-0.51534895884774889</v>
      </c>
      <c r="L516" s="23">
        <f t="shared" si="53"/>
        <v>1</v>
      </c>
      <c r="M516" s="23"/>
    </row>
    <row r="517" spans="1:13" x14ac:dyDescent="0.25">
      <c r="A517">
        <v>1</v>
      </c>
      <c r="B517">
        <v>62</v>
      </c>
      <c r="C517">
        <v>3</v>
      </c>
      <c r="D517">
        <v>0</v>
      </c>
      <c r="E517">
        <v>117</v>
      </c>
      <c r="F517">
        <v>0</v>
      </c>
      <c r="G517">
        <f t="shared" si="49"/>
        <v>-1.2881928816978121</v>
      </c>
      <c r="H517">
        <f t="shared" si="54"/>
        <v>0.27576867970347563</v>
      </c>
      <c r="I517">
        <f t="shared" si="50"/>
        <v>0.2161588414034212</v>
      </c>
      <c r="J517" s="23">
        <f t="shared" si="51"/>
        <v>0.78384115859657877</v>
      </c>
      <c r="K517" s="23">
        <f t="shared" si="52"/>
        <v>-0.10577193595606335</v>
      </c>
      <c r="L517" s="23">
        <f t="shared" si="53"/>
        <v>1</v>
      </c>
      <c r="M517" s="23"/>
    </row>
    <row r="518" spans="1:13" x14ac:dyDescent="0.25">
      <c r="A518">
        <v>0</v>
      </c>
      <c r="B518">
        <v>51</v>
      </c>
      <c r="C518">
        <v>18</v>
      </c>
      <c r="D518">
        <v>0</v>
      </c>
      <c r="E518">
        <v>146</v>
      </c>
      <c r="F518">
        <v>0</v>
      </c>
      <c r="G518">
        <f t="shared" si="49"/>
        <v>-1.6845693615239714</v>
      </c>
      <c r="H518">
        <f t="shared" si="54"/>
        <v>0.1855243086612933</v>
      </c>
      <c r="I518">
        <f t="shared" si="50"/>
        <v>0.15649135771057224</v>
      </c>
      <c r="J518" s="23">
        <f t="shared" si="51"/>
        <v>0.84350864228942779</v>
      </c>
      <c r="K518" s="23">
        <f t="shared" si="52"/>
        <v>-7.3910463425321954E-2</v>
      </c>
      <c r="L518" s="23">
        <f t="shared" si="53"/>
        <v>1</v>
      </c>
      <c r="M518" s="23"/>
    </row>
    <row r="519" spans="1:13" x14ac:dyDescent="0.25">
      <c r="A519">
        <v>0</v>
      </c>
      <c r="B519">
        <v>46</v>
      </c>
      <c r="C519">
        <v>5</v>
      </c>
      <c r="D519">
        <v>0</v>
      </c>
      <c r="E519">
        <v>125</v>
      </c>
      <c r="F519">
        <v>0</v>
      </c>
      <c r="G519">
        <f t="shared" si="49"/>
        <v>-2.7803413905219383</v>
      </c>
      <c r="H519">
        <f t="shared" si="54"/>
        <v>6.2017331633749229E-2</v>
      </c>
      <c r="I519">
        <f t="shared" si="50"/>
        <v>5.8395781110601237E-2</v>
      </c>
      <c r="J519" s="23">
        <f t="shared" si="51"/>
        <v>0.94160421888939871</v>
      </c>
      <c r="K519" s="23">
        <f t="shared" si="52"/>
        <v>-2.6131604289217202E-2</v>
      </c>
      <c r="L519" s="23">
        <f t="shared" si="53"/>
        <v>0</v>
      </c>
      <c r="M519" s="23"/>
    </row>
    <row r="520" spans="1:13" x14ac:dyDescent="0.25">
      <c r="A520">
        <v>1</v>
      </c>
      <c r="B520">
        <v>37</v>
      </c>
      <c r="C520">
        <v>0</v>
      </c>
      <c r="D520">
        <v>0</v>
      </c>
      <c r="E520">
        <v>118.5</v>
      </c>
      <c r="F520">
        <v>0</v>
      </c>
      <c r="G520">
        <f t="shared" si="49"/>
        <v>-3.1497435436780865</v>
      </c>
      <c r="H520">
        <f t="shared" si="54"/>
        <v>4.2863117975192017E-2</v>
      </c>
      <c r="I520">
        <f t="shared" si="50"/>
        <v>4.1101384483147159E-2</v>
      </c>
      <c r="J520" s="23">
        <f t="shared" si="51"/>
        <v>0.95889861551685285</v>
      </c>
      <c r="K520" s="23">
        <f t="shared" si="52"/>
        <v>-1.8227308417643522E-2</v>
      </c>
      <c r="L520" s="23">
        <f t="shared" si="53"/>
        <v>0</v>
      </c>
      <c r="M520" s="23"/>
    </row>
    <row r="521" spans="1:13" x14ac:dyDescent="0.25">
      <c r="A521">
        <v>0</v>
      </c>
      <c r="B521">
        <v>60</v>
      </c>
      <c r="C521">
        <v>0</v>
      </c>
      <c r="D521">
        <v>1</v>
      </c>
      <c r="E521">
        <v>142</v>
      </c>
      <c r="F521">
        <v>0</v>
      </c>
      <c r="G521">
        <f t="shared" si="49"/>
        <v>-0.80806023593213006</v>
      </c>
      <c r="H521">
        <f t="shared" si="54"/>
        <v>0.44572182338682031</v>
      </c>
      <c r="I521">
        <f t="shared" si="50"/>
        <v>0.30830400162504989</v>
      </c>
      <c r="J521" s="23">
        <f t="shared" si="51"/>
        <v>0.69169599837495011</v>
      </c>
      <c r="K521" s="23">
        <f t="shared" si="52"/>
        <v>-0.16008473681041088</v>
      </c>
      <c r="L521" s="23">
        <f t="shared" si="53"/>
        <v>1</v>
      </c>
      <c r="M521" s="23"/>
    </row>
    <row r="522" spans="1:13" x14ac:dyDescent="0.25">
      <c r="A522">
        <v>1</v>
      </c>
      <c r="B522">
        <v>52</v>
      </c>
      <c r="C522">
        <v>20</v>
      </c>
      <c r="D522">
        <v>0</v>
      </c>
      <c r="E522">
        <v>98</v>
      </c>
      <c r="F522">
        <v>0</v>
      </c>
      <c r="G522">
        <f t="shared" si="49"/>
        <v>-1.8226351302009984</v>
      </c>
      <c r="H522">
        <f t="shared" si="54"/>
        <v>0.16159935403666467</v>
      </c>
      <c r="I522">
        <f t="shared" si="50"/>
        <v>0.13911797856558034</v>
      </c>
      <c r="J522" s="23">
        <f t="shared" si="51"/>
        <v>0.86088202143441972</v>
      </c>
      <c r="K522" s="23">
        <f t="shared" si="52"/>
        <v>-6.5056361845696464E-2</v>
      </c>
      <c r="L522" s="23">
        <f t="shared" si="53"/>
        <v>1</v>
      </c>
      <c r="M522" s="23"/>
    </row>
    <row r="523" spans="1:13" x14ac:dyDescent="0.25">
      <c r="A523">
        <v>1</v>
      </c>
      <c r="B523">
        <v>40</v>
      </c>
      <c r="C523">
        <v>30</v>
      </c>
      <c r="D523">
        <v>0</v>
      </c>
      <c r="E523">
        <v>116</v>
      </c>
      <c r="F523">
        <v>0</v>
      </c>
      <c r="G523">
        <f t="shared" si="49"/>
        <v>-2.0884283355109474</v>
      </c>
      <c r="H523">
        <f t="shared" si="54"/>
        <v>0.12388168333824021</v>
      </c>
      <c r="I523">
        <f t="shared" si="50"/>
        <v>0.1102266236515905</v>
      </c>
      <c r="J523" s="23">
        <f t="shared" si="51"/>
        <v>0.88977337634840947</v>
      </c>
      <c r="K523" s="23">
        <f t="shared" si="52"/>
        <v>-5.0720593281116437E-2</v>
      </c>
      <c r="L523" s="23">
        <f t="shared" si="53"/>
        <v>1</v>
      </c>
      <c r="M523" s="23"/>
    </row>
    <row r="524" spans="1:13" x14ac:dyDescent="0.25">
      <c r="A524">
        <v>0</v>
      </c>
      <c r="B524">
        <v>52</v>
      </c>
      <c r="C524">
        <v>3</v>
      </c>
      <c r="D524">
        <v>0</v>
      </c>
      <c r="E524">
        <v>185</v>
      </c>
      <c r="F524">
        <v>0</v>
      </c>
      <c r="G524">
        <f t="shared" si="49"/>
        <v>-1.4033270238318725</v>
      </c>
      <c r="H524">
        <f t="shared" si="54"/>
        <v>0.24577789325508267</v>
      </c>
      <c r="I524">
        <f t="shared" si="50"/>
        <v>0.19728869374370711</v>
      </c>
      <c r="J524" s="23">
        <f t="shared" si="51"/>
        <v>0.80271130625629294</v>
      </c>
      <c r="K524" s="23">
        <f t="shared" si="52"/>
        <v>-9.5440619905825655E-2</v>
      </c>
      <c r="L524" s="23">
        <f t="shared" si="53"/>
        <v>1</v>
      </c>
      <c r="M524" s="23"/>
    </row>
    <row r="525" spans="1:13" x14ac:dyDescent="0.25">
      <c r="A525">
        <v>0</v>
      </c>
      <c r="B525">
        <v>45</v>
      </c>
      <c r="C525">
        <v>0</v>
      </c>
      <c r="D525">
        <v>0</v>
      </c>
      <c r="E525">
        <v>126</v>
      </c>
      <c r="F525">
        <v>0</v>
      </c>
      <c r="G525">
        <f t="shared" si="49"/>
        <v>-2.9834180928250174</v>
      </c>
      <c r="H525">
        <f t="shared" si="54"/>
        <v>5.0619515621569473E-2</v>
      </c>
      <c r="I525">
        <f t="shared" si="50"/>
        <v>4.8180635205145476E-2</v>
      </c>
      <c r="J525" s="23">
        <f t="shared" si="51"/>
        <v>0.95181936479485452</v>
      </c>
      <c r="K525" s="23">
        <f t="shared" si="52"/>
        <v>-2.1445463712511555E-2</v>
      </c>
      <c r="L525" s="23">
        <f t="shared" si="53"/>
        <v>0</v>
      </c>
      <c r="M525" s="23"/>
    </row>
    <row r="526" spans="1:13" x14ac:dyDescent="0.25">
      <c r="A526">
        <v>0</v>
      </c>
      <c r="B526">
        <v>41</v>
      </c>
      <c r="C526">
        <v>5</v>
      </c>
      <c r="D526">
        <v>0</v>
      </c>
      <c r="E526">
        <v>116</v>
      </c>
      <c r="F526">
        <v>0</v>
      </c>
      <c r="G526">
        <f t="shared" si="49"/>
        <v>-3.2906274937887554</v>
      </c>
      <c r="H526">
        <f t="shared" si="54"/>
        <v>3.7230480169901436E-2</v>
      </c>
      <c r="I526">
        <f t="shared" si="50"/>
        <v>3.589412467304564E-2</v>
      </c>
      <c r="J526" s="23">
        <f t="shared" si="51"/>
        <v>0.96410587532695435</v>
      </c>
      <c r="K526" s="23">
        <f t="shared" si="52"/>
        <v>-1.5875270510634698E-2</v>
      </c>
      <c r="L526" s="23">
        <f t="shared" si="53"/>
        <v>0</v>
      </c>
      <c r="M526" s="23"/>
    </row>
    <row r="527" spans="1:13" x14ac:dyDescent="0.25">
      <c r="A527">
        <v>1</v>
      </c>
      <c r="B527">
        <v>39</v>
      </c>
      <c r="C527">
        <v>15</v>
      </c>
      <c r="D527">
        <v>0</v>
      </c>
      <c r="E527">
        <v>115</v>
      </c>
      <c r="F527">
        <v>1</v>
      </c>
      <c r="G527">
        <f t="shared" si="49"/>
        <v>-2.6208027188602596</v>
      </c>
      <c r="H527">
        <f t="shared" si="54"/>
        <v>7.2744446045626146E-2</v>
      </c>
      <c r="I527">
        <f t="shared" si="50"/>
        <v>6.781153359849898E-2</v>
      </c>
      <c r="J527" s="23">
        <f t="shared" si="51"/>
        <v>6.781153359849898E-2</v>
      </c>
      <c r="K527" s="23">
        <f t="shared" si="52"/>
        <v>-1.1686964336817702</v>
      </c>
      <c r="L527" s="23">
        <f t="shared" si="53"/>
        <v>0</v>
      </c>
      <c r="M527" s="23"/>
    </row>
    <row r="528" spans="1:13" x14ac:dyDescent="0.25">
      <c r="A528">
        <v>0</v>
      </c>
      <c r="B528">
        <v>46</v>
      </c>
      <c r="C528">
        <v>5</v>
      </c>
      <c r="D528">
        <v>0</v>
      </c>
      <c r="E528">
        <v>123</v>
      </c>
      <c r="F528">
        <v>1</v>
      </c>
      <c r="G528">
        <f t="shared" si="49"/>
        <v>-2.8138305267710964</v>
      </c>
      <c r="H528">
        <f t="shared" si="54"/>
        <v>5.9974816685809965E-2</v>
      </c>
      <c r="I528">
        <f t="shared" si="50"/>
        <v>5.6581359992430143E-2</v>
      </c>
      <c r="J528" s="23">
        <f t="shared" si="51"/>
        <v>5.6581359992430143E-2</v>
      </c>
      <c r="K528" s="23">
        <f t="shared" si="52"/>
        <v>-1.2473266180294436</v>
      </c>
      <c r="L528" s="23">
        <f t="shared" si="53"/>
        <v>0</v>
      </c>
      <c r="M528" s="23"/>
    </row>
    <row r="529" spans="1:13" x14ac:dyDescent="0.25">
      <c r="A529">
        <v>0</v>
      </c>
      <c r="B529">
        <v>40</v>
      </c>
      <c r="C529">
        <v>1</v>
      </c>
      <c r="D529">
        <v>0</v>
      </c>
      <c r="E529">
        <v>125</v>
      </c>
      <c r="F529">
        <v>0</v>
      </c>
      <c r="G529">
        <f t="shared" si="49"/>
        <v>-3.3301667966154929</v>
      </c>
      <c r="H529">
        <f t="shared" si="54"/>
        <v>3.5787135396746328E-2</v>
      </c>
      <c r="I529">
        <f t="shared" si="50"/>
        <v>3.4550666033362619E-2</v>
      </c>
      <c r="J529" s="23">
        <f t="shared" si="51"/>
        <v>0.96544933396663735</v>
      </c>
      <c r="K529" s="23">
        <f t="shared" si="52"/>
        <v>-1.5270512724643562E-2</v>
      </c>
      <c r="L529" s="23">
        <f t="shared" si="53"/>
        <v>0</v>
      </c>
      <c r="M529" s="23"/>
    </row>
    <row r="530" spans="1:13" x14ac:dyDescent="0.25">
      <c r="A530">
        <v>1</v>
      </c>
      <c r="B530">
        <v>44</v>
      </c>
      <c r="C530">
        <v>0</v>
      </c>
      <c r="D530">
        <v>0</v>
      </c>
      <c r="E530">
        <v>119</v>
      </c>
      <c r="F530">
        <v>0</v>
      </c>
      <c r="G530">
        <f t="shared" si="49"/>
        <v>-2.6379522734119512</v>
      </c>
      <c r="H530">
        <f t="shared" si="54"/>
        <v>7.1507547643063024E-2</v>
      </c>
      <c r="I530">
        <f t="shared" si="50"/>
        <v>6.6735458653888427E-2</v>
      </c>
      <c r="J530" s="23">
        <f t="shared" si="51"/>
        <v>0.93326454134611159</v>
      </c>
      <c r="K530" s="23">
        <f t="shared" si="52"/>
        <v>-2.9995234536213253E-2</v>
      </c>
      <c r="L530" s="23">
        <f t="shared" si="53"/>
        <v>0</v>
      </c>
      <c r="M530" s="23"/>
    </row>
    <row r="531" spans="1:13" x14ac:dyDescent="0.25">
      <c r="A531">
        <v>1</v>
      </c>
      <c r="B531">
        <v>38</v>
      </c>
      <c r="C531">
        <v>0</v>
      </c>
      <c r="D531">
        <v>0</v>
      </c>
      <c r="E531">
        <v>121.5</v>
      </c>
      <c r="F531">
        <v>0</v>
      </c>
      <c r="G531">
        <f t="shared" si="49"/>
        <v>-3.0275928412752284</v>
      </c>
      <c r="H531">
        <f t="shared" si="54"/>
        <v>4.8432081628695688E-2</v>
      </c>
      <c r="I531">
        <f t="shared" si="50"/>
        <v>4.6194772629866938E-2</v>
      </c>
      <c r="J531" s="23">
        <f t="shared" si="51"/>
        <v>0.95380522737013307</v>
      </c>
      <c r="K531" s="23">
        <f t="shared" si="52"/>
        <v>-2.0540301726242046E-2</v>
      </c>
      <c r="L531" s="23">
        <f t="shared" si="53"/>
        <v>0</v>
      </c>
      <c r="M531" s="23"/>
    </row>
    <row r="532" spans="1:13" x14ac:dyDescent="0.25">
      <c r="A532">
        <v>1</v>
      </c>
      <c r="B532">
        <v>60</v>
      </c>
      <c r="C532">
        <v>0</v>
      </c>
      <c r="D532">
        <v>0</v>
      </c>
      <c r="E532">
        <v>144</v>
      </c>
      <c r="F532">
        <v>0</v>
      </c>
      <c r="G532">
        <f t="shared" si="49"/>
        <v>-1.0686661018315355</v>
      </c>
      <c r="H532">
        <f t="shared" si="54"/>
        <v>0.34346636114242529</v>
      </c>
      <c r="I532">
        <f t="shared" si="50"/>
        <v>0.25565683747403728</v>
      </c>
      <c r="J532" s="23">
        <f t="shared" si="51"/>
        <v>0.74434316252596266</v>
      </c>
      <c r="K532" s="23">
        <f t="shared" si="52"/>
        <v>-0.12822679666935913</v>
      </c>
      <c r="L532" s="23">
        <f t="shared" si="53"/>
        <v>1</v>
      </c>
      <c r="M532" s="23"/>
    </row>
    <row r="533" spans="1:13" x14ac:dyDescent="0.25">
      <c r="A533">
        <v>0</v>
      </c>
      <c r="B533">
        <v>42</v>
      </c>
      <c r="C533">
        <v>15</v>
      </c>
      <c r="D533">
        <v>0</v>
      </c>
      <c r="E533">
        <v>120</v>
      </c>
      <c r="F533">
        <v>0</v>
      </c>
      <c r="G533">
        <f t="shared" si="49"/>
        <v>-2.8559236784642419</v>
      </c>
      <c r="H533">
        <f t="shared" si="54"/>
        <v>5.7502682593663597E-2</v>
      </c>
      <c r="I533">
        <f t="shared" si="50"/>
        <v>5.4375921253108077E-2</v>
      </c>
      <c r="J533" s="23">
        <f t="shared" si="51"/>
        <v>0.94562407874689192</v>
      </c>
      <c r="K533" s="23">
        <f t="shared" si="52"/>
        <v>-2.4281477734217162E-2</v>
      </c>
      <c r="L533" s="23">
        <f t="shared" si="53"/>
        <v>0</v>
      </c>
      <c r="M533" s="23"/>
    </row>
    <row r="534" spans="1:13" x14ac:dyDescent="0.25">
      <c r="A534">
        <v>1</v>
      </c>
      <c r="B534">
        <v>44</v>
      </c>
      <c r="C534">
        <v>0</v>
      </c>
      <c r="D534">
        <v>0</v>
      </c>
      <c r="E534">
        <v>123</v>
      </c>
      <c r="F534">
        <v>0</v>
      </c>
      <c r="G534">
        <f t="shared" si="49"/>
        <v>-2.5709740009136341</v>
      </c>
      <c r="H534">
        <f t="shared" si="54"/>
        <v>7.6461036024745008E-2</v>
      </c>
      <c r="I534">
        <f t="shared" si="50"/>
        <v>7.10300080224988E-2</v>
      </c>
      <c r="J534" s="23">
        <f t="shared" si="51"/>
        <v>0.92896999197750119</v>
      </c>
      <c r="K534" s="23">
        <f t="shared" si="52"/>
        <v>-3.1998314562945766E-2</v>
      </c>
      <c r="L534" s="23">
        <f t="shared" si="53"/>
        <v>0</v>
      </c>
      <c r="M534" s="23"/>
    </row>
    <row r="535" spans="1:13" x14ac:dyDescent="0.25">
      <c r="A535">
        <v>0</v>
      </c>
      <c r="B535">
        <v>47</v>
      </c>
      <c r="C535">
        <v>15</v>
      </c>
      <c r="D535">
        <v>0</v>
      </c>
      <c r="E535">
        <v>113</v>
      </c>
      <c r="F535">
        <v>0</v>
      </c>
      <c r="G535">
        <f t="shared" si="49"/>
        <v>-2.6135506651906928</v>
      </c>
      <c r="H535">
        <f t="shared" si="54"/>
        <v>7.3273910203280307E-2</v>
      </c>
      <c r="I535">
        <f t="shared" si="50"/>
        <v>6.8271397922457733E-2</v>
      </c>
      <c r="J535" s="23">
        <f t="shared" si="51"/>
        <v>0.93172860207754227</v>
      </c>
      <c r="K535" s="23">
        <f t="shared" si="52"/>
        <v>-3.0710572393663923E-2</v>
      </c>
      <c r="L535" s="23">
        <f t="shared" si="53"/>
        <v>0</v>
      </c>
      <c r="M535" s="23"/>
    </row>
    <row r="536" spans="1:13" x14ac:dyDescent="0.25">
      <c r="A536">
        <v>0</v>
      </c>
      <c r="B536">
        <v>55</v>
      </c>
      <c r="C536">
        <v>0</v>
      </c>
      <c r="D536">
        <v>0</v>
      </c>
      <c r="E536">
        <v>103</v>
      </c>
      <c r="F536">
        <v>0</v>
      </c>
      <c r="G536">
        <f t="shared" si="49"/>
        <v>-2.6493731793991309</v>
      </c>
      <c r="H536">
        <f t="shared" si="54"/>
        <v>7.0695512578727138E-2</v>
      </c>
      <c r="I536">
        <f t="shared" si="50"/>
        <v>6.6027653752335089E-2</v>
      </c>
      <c r="J536" s="23">
        <f t="shared" si="51"/>
        <v>0.9339723462476649</v>
      </c>
      <c r="K536" s="23">
        <f t="shared" si="52"/>
        <v>-2.9665982495645334E-2</v>
      </c>
      <c r="L536" s="23">
        <f t="shared" si="53"/>
        <v>0</v>
      </c>
      <c r="M536" s="23"/>
    </row>
    <row r="537" spans="1:13" x14ac:dyDescent="0.25">
      <c r="A537">
        <v>1</v>
      </c>
      <c r="B537">
        <v>48</v>
      </c>
      <c r="C537">
        <v>15</v>
      </c>
      <c r="D537">
        <v>0</v>
      </c>
      <c r="E537">
        <v>132</v>
      </c>
      <c r="F537">
        <v>1</v>
      </c>
      <c r="G537">
        <f t="shared" si="49"/>
        <v>-1.6888920784803254</v>
      </c>
      <c r="H537">
        <f t="shared" si="54"/>
        <v>0.18472407043419997</v>
      </c>
      <c r="I537">
        <f t="shared" si="50"/>
        <v>0.15592159815449586</v>
      </c>
      <c r="J537" s="23">
        <f t="shared" si="51"/>
        <v>0.15592159815449586</v>
      </c>
      <c r="K537" s="23">
        <f t="shared" si="52"/>
        <v>-0.80709372246584699</v>
      </c>
      <c r="L537" s="23">
        <f t="shared" si="53"/>
        <v>1</v>
      </c>
      <c r="M537" s="23"/>
    </row>
    <row r="538" spans="1:13" x14ac:dyDescent="0.25">
      <c r="A538">
        <v>0</v>
      </c>
      <c r="B538">
        <v>61</v>
      </c>
      <c r="C538">
        <v>20</v>
      </c>
      <c r="D538">
        <v>0</v>
      </c>
      <c r="E538">
        <v>140</v>
      </c>
      <c r="F538">
        <v>1</v>
      </c>
      <c r="G538">
        <f t="shared" si="49"/>
        <v>-1.0067050810208231</v>
      </c>
      <c r="H538">
        <f t="shared" si="54"/>
        <v>0.36542103084315969</v>
      </c>
      <c r="I538">
        <f t="shared" si="50"/>
        <v>0.2676251665887327</v>
      </c>
      <c r="J538" s="23">
        <f t="shared" si="51"/>
        <v>0.2676251665887327</v>
      </c>
      <c r="K538" s="23">
        <f t="shared" si="52"/>
        <v>-0.5724730493619804</v>
      </c>
      <c r="L538" s="23">
        <f t="shared" si="53"/>
        <v>1</v>
      </c>
      <c r="M538" s="23"/>
    </row>
    <row r="539" spans="1:13" x14ac:dyDescent="0.25">
      <c r="A539">
        <v>1</v>
      </c>
      <c r="B539">
        <v>62</v>
      </c>
      <c r="C539">
        <v>23</v>
      </c>
      <c r="D539">
        <v>0</v>
      </c>
      <c r="E539">
        <v>164</v>
      </c>
      <c r="F539">
        <v>1</v>
      </c>
      <c r="G539">
        <f t="shared" si="49"/>
        <v>9.0418909751564414E-2</v>
      </c>
      <c r="H539">
        <f t="shared" si="54"/>
        <v>1.0946327400017677</v>
      </c>
      <c r="I539">
        <f t="shared" si="50"/>
        <v>0.52258933945663621</v>
      </c>
      <c r="J539" s="23">
        <f t="shared" si="51"/>
        <v>0.52258933945663621</v>
      </c>
      <c r="K539" s="23">
        <f t="shared" si="52"/>
        <v>-0.28183945389376691</v>
      </c>
      <c r="L539" s="23">
        <f t="shared" si="53"/>
        <v>1</v>
      </c>
      <c r="M539" s="23"/>
    </row>
    <row r="540" spans="1:13" x14ac:dyDescent="0.25">
      <c r="A540">
        <v>0</v>
      </c>
      <c r="B540">
        <v>64</v>
      </c>
      <c r="C540">
        <v>9</v>
      </c>
      <c r="D540">
        <v>0</v>
      </c>
      <c r="E540">
        <v>145</v>
      </c>
      <c r="F540">
        <v>0</v>
      </c>
      <c r="G540">
        <f t="shared" si="49"/>
        <v>-1.0326206455873468</v>
      </c>
      <c r="H540">
        <f t="shared" si="54"/>
        <v>0.35607259670629748</v>
      </c>
      <c r="I540">
        <f t="shared" si="50"/>
        <v>0.26257635289670028</v>
      </c>
      <c r="J540" s="23">
        <f t="shared" si="51"/>
        <v>0.73742364710329977</v>
      </c>
      <c r="K540" s="23">
        <f t="shared" si="52"/>
        <v>-0.13228293990346832</v>
      </c>
      <c r="L540" s="23">
        <f t="shared" si="53"/>
        <v>1</v>
      </c>
      <c r="M540" s="23"/>
    </row>
    <row r="541" spans="1:13" x14ac:dyDescent="0.25">
      <c r="A541">
        <v>1</v>
      </c>
      <c r="B541">
        <v>46</v>
      </c>
      <c r="C541">
        <v>20</v>
      </c>
      <c r="D541">
        <v>0</v>
      </c>
      <c r="E541">
        <v>120.5</v>
      </c>
      <c r="F541">
        <v>1</v>
      </c>
      <c r="G541">
        <f t="shared" si="49"/>
        <v>-1.8773843355726907</v>
      </c>
      <c r="H541">
        <f t="shared" si="54"/>
        <v>0.15298975271177784</v>
      </c>
      <c r="I541">
        <f t="shared" si="50"/>
        <v>0.13268960313996991</v>
      </c>
      <c r="J541" s="23">
        <f t="shared" si="51"/>
        <v>0.13268960313996991</v>
      </c>
      <c r="K541" s="23">
        <f t="shared" si="52"/>
        <v>-0.87716310483588944</v>
      </c>
      <c r="L541" s="23">
        <f t="shared" si="53"/>
        <v>1</v>
      </c>
      <c r="M541" s="23"/>
    </row>
    <row r="542" spans="1:13" x14ac:dyDescent="0.25">
      <c r="A542">
        <v>0</v>
      </c>
      <c r="B542">
        <v>54</v>
      </c>
      <c r="C542">
        <v>0</v>
      </c>
      <c r="D542">
        <v>0</v>
      </c>
      <c r="E542">
        <v>145</v>
      </c>
      <c r="F542">
        <v>0</v>
      </c>
      <c r="G542">
        <f t="shared" si="49"/>
        <v>-2.0180183161959224</v>
      </c>
      <c r="H542">
        <f t="shared" si="54"/>
        <v>0.13291860691263249</v>
      </c>
      <c r="I542">
        <f t="shared" si="50"/>
        <v>0.11732405673418585</v>
      </c>
      <c r="J542" s="23">
        <f t="shared" si="51"/>
        <v>0.88267594326581411</v>
      </c>
      <c r="K542" s="23">
        <f t="shared" si="52"/>
        <v>-5.4198709652925323E-2</v>
      </c>
      <c r="L542" s="23">
        <f t="shared" si="53"/>
        <v>1</v>
      </c>
      <c r="M542" s="23"/>
    </row>
    <row r="543" spans="1:13" x14ac:dyDescent="0.25">
      <c r="A543">
        <v>1</v>
      </c>
      <c r="B543">
        <v>42</v>
      </c>
      <c r="C543">
        <v>35</v>
      </c>
      <c r="D543">
        <v>0</v>
      </c>
      <c r="E543">
        <v>116</v>
      </c>
      <c r="F543">
        <v>0</v>
      </c>
      <c r="G543">
        <f t="shared" si="49"/>
        <v>-1.7966900670541683</v>
      </c>
      <c r="H543">
        <f t="shared" si="54"/>
        <v>0.16584692293635955</v>
      </c>
      <c r="I543">
        <f t="shared" si="50"/>
        <v>0.14225445868883826</v>
      </c>
      <c r="J543" s="23">
        <f t="shared" si="51"/>
        <v>0.85774554131116176</v>
      </c>
      <c r="K543" s="23">
        <f t="shared" si="52"/>
        <v>-6.6641530793201759E-2</v>
      </c>
      <c r="L543" s="23">
        <f t="shared" si="53"/>
        <v>1</v>
      </c>
      <c r="M543" s="23"/>
    </row>
    <row r="544" spans="1:13" x14ac:dyDescent="0.25">
      <c r="A544">
        <v>1</v>
      </c>
      <c r="B544">
        <v>55</v>
      </c>
      <c r="C544">
        <v>15</v>
      </c>
      <c r="D544">
        <v>0</v>
      </c>
      <c r="E544">
        <v>155</v>
      </c>
      <c r="F544">
        <v>1</v>
      </c>
      <c r="G544">
        <f t="shared" si="49"/>
        <v>-0.80034802541115546</v>
      </c>
      <c r="H544">
        <f t="shared" si="54"/>
        <v>0.44917261342832515</v>
      </c>
      <c r="I544">
        <f t="shared" si="50"/>
        <v>0.3099510777848003</v>
      </c>
      <c r="J544" s="23">
        <f t="shared" si="51"/>
        <v>0.3099510777848003</v>
      </c>
      <c r="K544" s="23">
        <f t="shared" si="52"/>
        <v>-0.50870684914890507</v>
      </c>
      <c r="L544" s="23">
        <f t="shared" si="53"/>
        <v>1</v>
      </c>
      <c r="M544" s="23"/>
    </row>
    <row r="545" spans="1:13" x14ac:dyDescent="0.25">
      <c r="A545">
        <v>0</v>
      </c>
      <c r="B545">
        <v>35</v>
      </c>
      <c r="C545">
        <v>0</v>
      </c>
      <c r="D545">
        <v>0</v>
      </c>
      <c r="E545">
        <v>98.5</v>
      </c>
      <c r="F545">
        <v>0</v>
      </c>
      <c r="G545">
        <f t="shared" si="49"/>
        <v>-4.1630636965421548</v>
      </c>
      <c r="H545">
        <f t="shared" si="54"/>
        <v>1.5559814272120758E-2</v>
      </c>
      <c r="I545">
        <f t="shared" si="50"/>
        <v>1.5321415886540271E-2</v>
      </c>
      <c r="J545" s="23">
        <f t="shared" si="51"/>
        <v>0.98467858411345976</v>
      </c>
      <c r="K545" s="23">
        <f t="shared" si="52"/>
        <v>-6.7055074979021937E-3</v>
      </c>
      <c r="L545" s="23">
        <f t="shared" si="53"/>
        <v>0</v>
      </c>
      <c r="M545" s="23"/>
    </row>
    <row r="546" spans="1:13" x14ac:dyDescent="0.25">
      <c r="A546">
        <v>0</v>
      </c>
      <c r="B546">
        <v>40</v>
      </c>
      <c r="C546">
        <v>0</v>
      </c>
      <c r="D546">
        <v>0</v>
      </c>
      <c r="E546">
        <v>107</v>
      </c>
      <c r="F546">
        <v>0</v>
      </c>
      <c r="G546">
        <f t="shared" si="49"/>
        <v>-3.6611498773376265</v>
      </c>
      <c r="H546">
        <f t="shared" si="54"/>
        <v>2.5702940498611385E-2</v>
      </c>
      <c r="I546">
        <f t="shared" si="50"/>
        <v>2.5058854258638234E-2</v>
      </c>
      <c r="J546" s="23">
        <f t="shared" si="51"/>
        <v>0.97494114574136181</v>
      </c>
      <c r="K546" s="23">
        <f t="shared" si="52"/>
        <v>-1.1021600559145273E-2</v>
      </c>
      <c r="L546" s="23">
        <f t="shared" si="53"/>
        <v>0</v>
      </c>
      <c r="M546" s="23"/>
    </row>
    <row r="547" spans="1:13" x14ac:dyDescent="0.25">
      <c r="A547">
        <v>1</v>
      </c>
      <c r="B547">
        <v>44</v>
      </c>
      <c r="C547">
        <v>20</v>
      </c>
      <c r="D547">
        <v>0</v>
      </c>
      <c r="E547">
        <v>108</v>
      </c>
      <c r="F547">
        <v>0</v>
      </c>
      <c r="G547">
        <f t="shared" si="49"/>
        <v>-2.2305254331881725</v>
      </c>
      <c r="H547">
        <f t="shared" si="54"/>
        <v>0.10747194597055654</v>
      </c>
      <c r="I547">
        <f t="shared" si="50"/>
        <v>9.7042589983054817E-2</v>
      </c>
      <c r="J547" s="23">
        <f t="shared" si="51"/>
        <v>0.90295741001694518</v>
      </c>
      <c r="K547" s="23">
        <f t="shared" si="52"/>
        <v>-4.4332733663055221E-2</v>
      </c>
      <c r="L547" s="23">
        <f t="shared" si="53"/>
        <v>1</v>
      </c>
      <c r="M547" s="23"/>
    </row>
    <row r="548" spans="1:13" x14ac:dyDescent="0.25">
      <c r="A548">
        <v>0</v>
      </c>
      <c r="B548">
        <v>52</v>
      </c>
      <c r="C548">
        <v>20</v>
      </c>
      <c r="D548">
        <v>0</v>
      </c>
      <c r="E548">
        <v>127.5</v>
      </c>
      <c r="F548">
        <v>0</v>
      </c>
      <c r="G548">
        <f t="shared" si="49"/>
        <v>-1.8632651648401524</v>
      </c>
      <c r="H548">
        <f t="shared" si="54"/>
        <v>0.15516516250271686</v>
      </c>
      <c r="I548">
        <f t="shared" si="50"/>
        <v>0.13432292414925726</v>
      </c>
      <c r="J548" s="23">
        <f t="shared" si="51"/>
        <v>0.86567707585074272</v>
      </c>
      <c r="K548" s="23">
        <f t="shared" si="52"/>
        <v>-6.2644082960179134E-2</v>
      </c>
      <c r="L548" s="23">
        <f t="shared" si="53"/>
        <v>1</v>
      </c>
      <c r="M548" s="23"/>
    </row>
    <row r="549" spans="1:13" x14ac:dyDescent="0.25">
      <c r="A549">
        <v>0</v>
      </c>
      <c r="B549">
        <v>63</v>
      </c>
      <c r="C549">
        <v>0</v>
      </c>
      <c r="D549">
        <v>0</v>
      </c>
      <c r="E549">
        <v>120.5</v>
      </c>
      <c r="F549">
        <v>0</v>
      </c>
      <c r="G549">
        <f t="shared" si="49"/>
        <v>-1.7810072529860266</v>
      </c>
      <c r="H549">
        <f t="shared" si="54"/>
        <v>0.16846837150912553</v>
      </c>
      <c r="I549">
        <f t="shared" si="50"/>
        <v>0.14417880330944827</v>
      </c>
      <c r="J549" s="23">
        <f t="shared" si="51"/>
        <v>0.85582119669055179</v>
      </c>
      <c r="K549" s="23">
        <f t="shared" si="52"/>
        <v>-6.7616961259728423E-2</v>
      </c>
      <c r="L549" s="23">
        <f t="shared" si="53"/>
        <v>1</v>
      </c>
      <c r="M549" s="23"/>
    </row>
    <row r="550" spans="1:13" x14ac:dyDescent="0.25">
      <c r="A550">
        <v>1</v>
      </c>
      <c r="B550">
        <v>39</v>
      </c>
      <c r="C550">
        <v>0</v>
      </c>
      <c r="D550">
        <v>0</v>
      </c>
      <c r="E550">
        <v>117.5</v>
      </c>
      <c r="F550">
        <v>0</v>
      </c>
      <c r="G550">
        <f t="shared" si="49"/>
        <v>-3.0226541157444249</v>
      </c>
      <c r="H550">
        <f t="shared" si="54"/>
        <v>4.8671866013996333E-2</v>
      </c>
      <c r="I550">
        <f t="shared" si="50"/>
        <v>4.6412865254980264E-2</v>
      </c>
      <c r="J550" s="23">
        <f t="shared" si="51"/>
        <v>0.95358713474501977</v>
      </c>
      <c r="K550" s="23">
        <f t="shared" si="52"/>
        <v>-2.0639616818327485E-2</v>
      </c>
      <c r="L550" s="23">
        <f t="shared" si="53"/>
        <v>0</v>
      </c>
      <c r="M550" s="23"/>
    </row>
    <row r="551" spans="1:13" x14ac:dyDescent="0.25">
      <c r="A551">
        <v>1</v>
      </c>
      <c r="B551">
        <v>59</v>
      </c>
      <c r="C551">
        <v>0</v>
      </c>
      <c r="D551">
        <v>0</v>
      </c>
      <c r="E551">
        <v>148</v>
      </c>
      <c r="F551">
        <v>0</v>
      </c>
      <c r="G551">
        <f t="shared" si="49"/>
        <v>-1.07360482736234</v>
      </c>
      <c r="H551">
        <f t="shared" si="54"/>
        <v>0.34177425691419788</v>
      </c>
      <c r="I551">
        <f t="shared" si="50"/>
        <v>0.25471815035429857</v>
      </c>
      <c r="J551" s="23">
        <f t="shared" si="51"/>
        <v>0.74528184964570143</v>
      </c>
      <c r="K551" s="23">
        <f t="shared" si="52"/>
        <v>-0.12767945530899641</v>
      </c>
      <c r="L551" s="23">
        <f t="shared" si="53"/>
        <v>1</v>
      </c>
      <c r="M551" s="23"/>
    </row>
    <row r="552" spans="1:13" x14ac:dyDescent="0.25">
      <c r="A552">
        <v>0</v>
      </c>
      <c r="B552">
        <v>51</v>
      </c>
      <c r="C552">
        <v>20</v>
      </c>
      <c r="D552">
        <v>0</v>
      </c>
      <c r="E552">
        <v>139.5</v>
      </c>
      <c r="F552">
        <v>1</v>
      </c>
      <c r="G552">
        <f t="shared" si="49"/>
        <v>-1.734247345374321</v>
      </c>
      <c r="H552">
        <f t="shared" si="54"/>
        <v>0.17653301868997914</v>
      </c>
      <c r="I552">
        <f t="shared" si="50"/>
        <v>0.15004510361004689</v>
      </c>
      <c r="J552" s="23">
        <f t="shared" si="51"/>
        <v>0.15004510361004689</v>
      </c>
      <c r="K552" s="23">
        <f t="shared" si="52"/>
        <v>-0.82377817224735195</v>
      </c>
      <c r="L552" s="23">
        <f t="shared" si="53"/>
        <v>1</v>
      </c>
      <c r="M552" s="23"/>
    </row>
    <row r="553" spans="1:13" x14ac:dyDescent="0.25">
      <c r="A553">
        <v>1</v>
      </c>
      <c r="B553">
        <v>67</v>
      </c>
      <c r="C553">
        <v>0</v>
      </c>
      <c r="D553">
        <v>0</v>
      </c>
      <c r="E553">
        <v>127.5</v>
      </c>
      <c r="F553">
        <v>1</v>
      </c>
      <c r="G553">
        <f t="shared" si="49"/>
        <v>-0.84153248968324768</v>
      </c>
      <c r="H553">
        <f t="shared" si="54"/>
        <v>0.43104943818831204</v>
      </c>
      <c r="I553">
        <f t="shared" si="50"/>
        <v>0.30121212215701954</v>
      </c>
      <c r="J553" s="23">
        <f t="shared" si="51"/>
        <v>0.30121212215701954</v>
      </c>
      <c r="K553" s="23">
        <f t="shared" si="52"/>
        <v>-0.52112755411819833</v>
      </c>
      <c r="L553" s="23">
        <f t="shared" si="53"/>
        <v>1</v>
      </c>
      <c r="M553" s="23"/>
    </row>
    <row r="554" spans="1:13" x14ac:dyDescent="0.25">
      <c r="A554">
        <v>0</v>
      </c>
      <c r="B554">
        <v>47</v>
      </c>
      <c r="C554">
        <v>20</v>
      </c>
      <c r="D554">
        <v>0</v>
      </c>
      <c r="E554">
        <v>127.5</v>
      </c>
      <c r="F554">
        <v>0</v>
      </c>
      <c r="G554">
        <f t="shared" si="49"/>
        <v>-2.222850154985756</v>
      </c>
      <c r="H554">
        <f t="shared" si="54"/>
        <v>0.10829999674985598</v>
      </c>
      <c r="I554">
        <f t="shared" si="50"/>
        <v>9.7717221932194384E-2</v>
      </c>
      <c r="J554" s="23">
        <f t="shared" si="51"/>
        <v>0.90228277806780566</v>
      </c>
      <c r="K554" s="23">
        <f t="shared" si="52"/>
        <v>-4.4657331961276275E-2</v>
      </c>
      <c r="L554" s="23">
        <f t="shared" si="53"/>
        <v>1</v>
      </c>
      <c r="M554" s="23"/>
    </row>
    <row r="555" spans="1:13" x14ac:dyDescent="0.25">
      <c r="A555">
        <v>0</v>
      </c>
      <c r="B555">
        <v>64</v>
      </c>
      <c r="C555">
        <v>0</v>
      </c>
      <c r="D555">
        <v>0</v>
      </c>
      <c r="E555">
        <v>116</v>
      </c>
      <c r="F555">
        <v>1</v>
      </c>
      <c r="G555">
        <f t="shared" si="49"/>
        <v>-1.7844408115175128</v>
      </c>
      <c r="H555">
        <f t="shared" si="54"/>
        <v>0.16789091742336215</v>
      </c>
      <c r="I555">
        <f t="shared" si="50"/>
        <v>0.14375564953768835</v>
      </c>
      <c r="J555" s="23">
        <f t="shared" si="51"/>
        <v>0.14375564953768835</v>
      </c>
      <c r="K555" s="23">
        <f t="shared" si="52"/>
        <v>-0.8423750787090748</v>
      </c>
      <c r="L555" s="23">
        <f t="shared" si="53"/>
        <v>1</v>
      </c>
      <c r="M555" s="23"/>
    </row>
    <row r="556" spans="1:13" x14ac:dyDescent="0.25">
      <c r="A556">
        <v>1</v>
      </c>
      <c r="B556">
        <v>50</v>
      </c>
      <c r="C556">
        <v>3</v>
      </c>
      <c r="D556">
        <v>0</v>
      </c>
      <c r="E556">
        <v>105</v>
      </c>
      <c r="F556">
        <v>0</v>
      </c>
      <c r="G556">
        <f t="shared" si="49"/>
        <v>-2.3521316755422124</v>
      </c>
      <c r="H556">
        <f t="shared" si="54"/>
        <v>9.5166082631764543E-2</v>
      </c>
      <c r="I556">
        <f t="shared" si="50"/>
        <v>8.6896484598092599E-2</v>
      </c>
      <c r="J556" s="23">
        <f t="shared" si="51"/>
        <v>0.91310351540190737</v>
      </c>
      <c r="K556" s="23">
        <f t="shared" si="52"/>
        <v>-3.9479985204495048E-2</v>
      </c>
      <c r="L556" s="23">
        <f t="shared" si="53"/>
        <v>0</v>
      </c>
      <c r="M556" s="23"/>
    </row>
    <row r="557" spans="1:13" x14ac:dyDescent="0.25">
      <c r="A557">
        <v>1</v>
      </c>
      <c r="B557">
        <v>63</v>
      </c>
      <c r="C557">
        <v>20</v>
      </c>
      <c r="D557">
        <v>0</v>
      </c>
      <c r="E557">
        <v>180</v>
      </c>
      <c r="F557">
        <v>1</v>
      </c>
      <c r="G557">
        <f t="shared" si="49"/>
        <v>0.34150643433483197</v>
      </c>
      <c r="H557">
        <f t="shared" si="54"/>
        <v>1.4070656468084335</v>
      </c>
      <c r="I557">
        <f t="shared" si="50"/>
        <v>0.58455640737263814</v>
      </c>
      <c r="J557" s="23">
        <f t="shared" si="51"/>
        <v>0.58455640737263814</v>
      </c>
      <c r="K557" s="23">
        <f t="shared" si="52"/>
        <v>-0.2331735747866818</v>
      </c>
      <c r="L557" s="23">
        <f t="shared" si="53"/>
        <v>1</v>
      </c>
      <c r="M557" s="23"/>
    </row>
    <row r="558" spans="1:13" x14ac:dyDescent="0.25">
      <c r="A558">
        <v>0</v>
      </c>
      <c r="B558">
        <v>39</v>
      </c>
      <c r="C558">
        <v>0</v>
      </c>
      <c r="D558">
        <v>0</v>
      </c>
      <c r="E558">
        <v>123</v>
      </c>
      <c r="F558">
        <v>0</v>
      </c>
      <c r="G558">
        <f t="shared" si="49"/>
        <v>-3.46515378537348</v>
      </c>
      <c r="H558">
        <f t="shared" si="54"/>
        <v>3.126819646529614E-2</v>
      </c>
      <c r="I558">
        <f t="shared" si="50"/>
        <v>3.0320140359674484E-2</v>
      </c>
      <c r="J558" s="23">
        <f t="shared" si="51"/>
        <v>0.96967985964032555</v>
      </c>
      <c r="K558" s="23">
        <f t="shared" si="52"/>
        <v>-1.3371624641373437E-2</v>
      </c>
      <c r="L558" s="23">
        <f t="shared" si="53"/>
        <v>0</v>
      </c>
      <c r="M558" s="23"/>
    </row>
    <row r="559" spans="1:13" x14ac:dyDescent="0.25">
      <c r="A559">
        <v>1</v>
      </c>
      <c r="B559">
        <v>38</v>
      </c>
      <c r="C559">
        <v>10</v>
      </c>
      <c r="D559">
        <v>0</v>
      </c>
      <c r="E559">
        <v>115</v>
      </c>
      <c r="F559">
        <v>0</v>
      </c>
      <c r="G559">
        <f t="shared" si="49"/>
        <v>-2.8406239892879181</v>
      </c>
      <c r="H559">
        <f t="shared" si="54"/>
        <v>5.8389220346819544E-2</v>
      </c>
      <c r="I559">
        <f t="shared" si="50"/>
        <v>5.5168003626951345E-2</v>
      </c>
      <c r="J559" s="23">
        <f t="shared" si="51"/>
        <v>0.94483199637304871</v>
      </c>
      <c r="K559" s="23">
        <f t="shared" si="52"/>
        <v>-2.4645407929507184E-2</v>
      </c>
      <c r="L559" s="23">
        <f t="shared" si="53"/>
        <v>0</v>
      </c>
      <c r="M559" s="23"/>
    </row>
    <row r="560" spans="1:13" x14ac:dyDescent="0.25">
      <c r="A560">
        <v>0</v>
      </c>
      <c r="B560">
        <v>42</v>
      </c>
      <c r="C560">
        <v>30</v>
      </c>
      <c r="D560">
        <v>0</v>
      </c>
      <c r="E560">
        <v>96</v>
      </c>
      <c r="F560">
        <v>0</v>
      </c>
      <c r="G560">
        <f t="shared" si="49"/>
        <v>-2.8140804962585317</v>
      </c>
      <c r="H560">
        <f t="shared" si="54"/>
        <v>5.995982668522342E-2</v>
      </c>
      <c r="I560">
        <f t="shared" si="50"/>
        <v>5.6568018122662024E-2</v>
      </c>
      <c r="J560" s="23">
        <f t="shared" si="51"/>
        <v>0.94343198187733801</v>
      </c>
      <c r="K560" s="23">
        <f t="shared" si="52"/>
        <v>-2.5289405472740487E-2</v>
      </c>
      <c r="L560" s="23">
        <f t="shared" si="53"/>
        <v>0</v>
      </c>
      <c r="M560" s="23"/>
    </row>
    <row r="561" spans="1:13" x14ac:dyDescent="0.25">
      <c r="A561">
        <v>1</v>
      </c>
      <c r="B561">
        <v>38</v>
      </c>
      <c r="C561">
        <v>5</v>
      </c>
      <c r="D561">
        <v>0</v>
      </c>
      <c r="E561">
        <v>130.5</v>
      </c>
      <c r="F561">
        <v>0</v>
      </c>
      <c r="G561">
        <f t="shared" si="49"/>
        <v>-2.7289874557554779</v>
      </c>
      <c r="H561">
        <f t="shared" si="54"/>
        <v>6.5285360528702707E-2</v>
      </c>
      <c r="I561">
        <f t="shared" si="50"/>
        <v>6.128438721461589E-2</v>
      </c>
      <c r="J561" s="23">
        <f t="shared" si="51"/>
        <v>0.93871561278538407</v>
      </c>
      <c r="K561" s="23">
        <f t="shared" si="52"/>
        <v>-2.7465958857110208E-2</v>
      </c>
      <c r="L561" s="23">
        <f t="shared" si="53"/>
        <v>0</v>
      </c>
      <c r="M561" s="23"/>
    </row>
    <row r="562" spans="1:13" x14ac:dyDescent="0.25">
      <c r="A562">
        <v>0</v>
      </c>
      <c r="B562">
        <v>52</v>
      </c>
      <c r="C562">
        <v>20</v>
      </c>
      <c r="D562">
        <v>0</v>
      </c>
      <c r="E562">
        <v>117</v>
      </c>
      <c r="F562">
        <v>0</v>
      </c>
      <c r="G562">
        <f t="shared" si="49"/>
        <v>-2.0390831301482351</v>
      </c>
      <c r="H562">
        <f t="shared" si="54"/>
        <v>0.13014798495434071</v>
      </c>
      <c r="I562">
        <f t="shared" si="50"/>
        <v>0.11516012653829474</v>
      </c>
      <c r="J562" s="23">
        <f t="shared" si="51"/>
        <v>0.88483987346170523</v>
      </c>
      <c r="K562" s="23">
        <f t="shared" si="52"/>
        <v>-5.3135315024216666E-2</v>
      </c>
      <c r="L562" s="23">
        <f t="shared" si="53"/>
        <v>1</v>
      </c>
      <c r="M562" s="23"/>
    </row>
    <row r="563" spans="1:13" x14ac:dyDescent="0.25">
      <c r="A563">
        <v>1</v>
      </c>
      <c r="B563">
        <v>60</v>
      </c>
      <c r="C563">
        <v>3</v>
      </c>
      <c r="D563">
        <v>0</v>
      </c>
      <c r="E563">
        <v>168.5</v>
      </c>
      <c r="F563">
        <v>0</v>
      </c>
      <c r="G563">
        <f t="shared" si="49"/>
        <v>-0.56968161934022099</v>
      </c>
      <c r="H563">
        <f t="shared" si="54"/>
        <v>0.56570551972746919</v>
      </c>
      <c r="I563">
        <f t="shared" si="50"/>
        <v>0.36131029277200055</v>
      </c>
      <c r="J563" s="23">
        <f t="shared" si="51"/>
        <v>0.63868970722799945</v>
      </c>
      <c r="K563" s="23">
        <f t="shared" si="52"/>
        <v>-0.19471008263660075</v>
      </c>
      <c r="L563" s="23">
        <f t="shared" si="53"/>
        <v>1</v>
      </c>
      <c r="M563" s="23"/>
    </row>
    <row r="564" spans="1:13" x14ac:dyDescent="0.25">
      <c r="A564">
        <v>1</v>
      </c>
      <c r="B564">
        <v>41</v>
      </c>
      <c r="C564">
        <v>5</v>
      </c>
      <c r="D564">
        <v>0</v>
      </c>
      <c r="E564">
        <v>129.5</v>
      </c>
      <c r="F564">
        <v>0</v>
      </c>
      <c r="G564">
        <f t="shared" si="49"/>
        <v>-2.5299810297926939</v>
      </c>
      <c r="H564">
        <f t="shared" si="54"/>
        <v>7.9660531448360133E-2</v>
      </c>
      <c r="I564">
        <f t="shared" si="50"/>
        <v>7.3782942997365916E-2</v>
      </c>
      <c r="J564" s="23">
        <f t="shared" si="51"/>
        <v>0.92621705700263413</v>
      </c>
      <c r="K564" s="23">
        <f t="shared" si="52"/>
        <v>-3.3287225400091811E-2</v>
      </c>
      <c r="L564" s="23">
        <f t="shared" si="53"/>
        <v>0</v>
      </c>
      <c r="M564" s="23"/>
    </row>
    <row r="565" spans="1:13" x14ac:dyDescent="0.25">
      <c r="A565">
        <v>0</v>
      </c>
      <c r="B565">
        <v>41</v>
      </c>
      <c r="C565">
        <v>20</v>
      </c>
      <c r="D565">
        <v>0</v>
      </c>
      <c r="E565">
        <v>148</v>
      </c>
      <c r="F565">
        <v>0</v>
      </c>
      <c r="G565">
        <f t="shared" si="49"/>
        <v>-2.3110884966066063</v>
      </c>
      <c r="H565">
        <f t="shared" si="54"/>
        <v>9.9153264806424821E-2</v>
      </c>
      <c r="I565">
        <f t="shared" si="50"/>
        <v>9.0208770679389289E-2</v>
      </c>
      <c r="J565" s="23">
        <f t="shared" si="51"/>
        <v>0.90979122932061074</v>
      </c>
      <c r="K565" s="23">
        <f t="shared" si="52"/>
        <v>-4.1058254224047255E-2</v>
      </c>
      <c r="L565" s="23">
        <f t="shared" si="53"/>
        <v>0</v>
      </c>
      <c r="M565" s="23"/>
    </row>
    <row r="566" spans="1:13" x14ac:dyDescent="0.25">
      <c r="A566">
        <v>0</v>
      </c>
      <c r="B566">
        <v>56</v>
      </c>
      <c r="C566">
        <v>5</v>
      </c>
      <c r="D566">
        <v>0</v>
      </c>
      <c r="E566">
        <v>134.5</v>
      </c>
      <c r="F566">
        <v>0</v>
      </c>
      <c r="G566">
        <f t="shared" si="49"/>
        <v>-1.902098013047226</v>
      </c>
      <c r="H566">
        <f t="shared" si="54"/>
        <v>0.14925515125297709</v>
      </c>
      <c r="I566">
        <f t="shared" si="50"/>
        <v>0.12987120491933529</v>
      </c>
      <c r="J566" s="23">
        <f t="shared" si="51"/>
        <v>0.87012879508066465</v>
      </c>
      <c r="K566" s="23">
        <f t="shared" si="52"/>
        <v>-6.0416459044691444E-2</v>
      </c>
      <c r="L566" s="23">
        <f t="shared" si="53"/>
        <v>1</v>
      </c>
      <c r="M566" s="23"/>
    </row>
    <row r="567" spans="1:13" x14ac:dyDescent="0.25">
      <c r="A567">
        <v>0</v>
      </c>
      <c r="B567">
        <v>38</v>
      </c>
      <c r="C567">
        <v>20</v>
      </c>
      <c r="D567">
        <v>0</v>
      </c>
      <c r="E567">
        <v>117.5</v>
      </c>
      <c r="F567">
        <v>0</v>
      </c>
      <c r="G567">
        <f t="shared" si="49"/>
        <v>-3.0375488184936366</v>
      </c>
      <c r="H567">
        <f t="shared" si="54"/>
        <v>4.7952285311134178E-2</v>
      </c>
      <c r="I567">
        <f t="shared" si="50"/>
        <v>4.5758080766909411E-2</v>
      </c>
      <c r="J567" s="23">
        <f t="shared" si="51"/>
        <v>0.95424191923309054</v>
      </c>
      <c r="K567" s="23">
        <f t="shared" si="52"/>
        <v>-2.0341509081077593E-2</v>
      </c>
      <c r="L567" s="23">
        <f t="shared" si="53"/>
        <v>0</v>
      </c>
      <c r="M567" s="23"/>
    </row>
    <row r="568" spans="1:13" x14ac:dyDescent="0.25">
      <c r="A568">
        <v>0</v>
      </c>
      <c r="B568">
        <v>63</v>
      </c>
      <c r="C568">
        <v>0</v>
      </c>
      <c r="D568">
        <v>0</v>
      </c>
      <c r="E568">
        <v>176</v>
      </c>
      <c r="F568">
        <v>0</v>
      </c>
      <c r="G568">
        <f t="shared" si="49"/>
        <v>-0.85168372207187737</v>
      </c>
      <c r="H568">
        <f t="shared" si="54"/>
        <v>0.42669588949764636</v>
      </c>
      <c r="I568">
        <f t="shared" si="50"/>
        <v>0.29907977771485006</v>
      </c>
      <c r="J568" s="23">
        <f t="shared" si="51"/>
        <v>0.70092022228514994</v>
      </c>
      <c r="K568" s="23">
        <f t="shared" si="52"/>
        <v>-0.1543314099834128</v>
      </c>
      <c r="L568" s="23">
        <f t="shared" si="53"/>
        <v>1</v>
      </c>
      <c r="M568" s="23"/>
    </row>
    <row r="569" spans="1:13" x14ac:dyDescent="0.25">
      <c r="A569">
        <v>0</v>
      </c>
      <c r="B569">
        <v>42</v>
      </c>
      <c r="C569">
        <v>7</v>
      </c>
      <c r="D569">
        <v>0</v>
      </c>
      <c r="E569">
        <v>111</v>
      </c>
      <c r="F569">
        <v>0</v>
      </c>
      <c r="G569">
        <f t="shared" si="49"/>
        <v>-3.2432716274231161</v>
      </c>
      <c r="H569">
        <f t="shared" si="54"/>
        <v>3.9035974793674655E-2</v>
      </c>
      <c r="I569">
        <f t="shared" si="50"/>
        <v>3.7569416017021143E-2</v>
      </c>
      <c r="J569" s="23">
        <f t="shared" si="51"/>
        <v>0.96243058398297887</v>
      </c>
      <c r="K569" s="23">
        <f t="shared" si="52"/>
        <v>-1.6630584500302151E-2</v>
      </c>
      <c r="L569" s="23">
        <f t="shared" si="53"/>
        <v>0</v>
      </c>
      <c r="M569" s="23"/>
    </row>
    <row r="570" spans="1:13" x14ac:dyDescent="0.25">
      <c r="A570">
        <v>0</v>
      </c>
      <c r="B570">
        <v>40</v>
      </c>
      <c r="C570">
        <v>0</v>
      </c>
      <c r="D570">
        <v>0</v>
      </c>
      <c r="E570">
        <v>109</v>
      </c>
      <c r="F570">
        <v>0</v>
      </c>
      <c r="G570">
        <f t="shared" si="49"/>
        <v>-3.6276607410884685</v>
      </c>
      <c r="H570">
        <f t="shared" si="54"/>
        <v>2.6578285236210697E-2</v>
      </c>
      <c r="I570">
        <f t="shared" si="50"/>
        <v>2.5890168941275788E-2</v>
      </c>
      <c r="J570" s="23">
        <f t="shared" si="51"/>
        <v>0.97410983105872417</v>
      </c>
      <c r="K570" s="23">
        <f t="shared" si="52"/>
        <v>-1.1392073579692755E-2</v>
      </c>
      <c r="L570" s="23">
        <f t="shared" si="53"/>
        <v>0</v>
      </c>
      <c r="M570" s="23"/>
    </row>
    <row r="571" spans="1:13" x14ac:dyDescent="0.25">
      <c r="A571">
        <v>1</v>
      </c>
      <c r="B571">
        <v>51</v>
      </c>
      <c r="C571">
        <v>0</v>
      </c>
      <c r="D571">
        <v>0</v>
      </c>
      <c r="E571">
        <v>125</v>
      </c>
      <c r="F571">
        <v>0</v>
      </c>
      <c r="G571">
        <f t="shared" si="49"/>
        <v>-2.0340658784606287</v>
      </c>
      <c r="H571">
        <f t="shared" si="54"/>
        <v>0.13080261099005158</v>
      </c>
      <c r="I571">
        <f t="shared" si="50"/>
        <v>0.11567236378728378</v>
      </c>
      <c r="J571" s="23">
        <f t="shared" si="51"/>
        <v>0.88432763621271626</v>
      </c>
      <c r="K571" s="23">
        <f t="shared" si="52"/>
        <v>-5.3386802591856367E-2</v>
      </c>
      <c r="L571" s="23">
        <f t="shared" si="53"/>
        <v>1</v>
      </c>
      <c r="M571" s="23"/>
    </row>
    <row r="572" spans="1:13" x14ac:dyDescent="0.25">
      <c r="A572">
        <v>0</v>
      </c>
      <c r="B572">
        <v>60</v>
      </c>
      <c r="C572">
        <v>3</v>
      </c>
      <c r="D572">
        <v>0</v>
      </c>
      <c r="E572">
        <v>141</v>
      </c>
      <c r="F572">
        <v>0</v>
      </c>
      <c r="G572">
        <f t="shared" si="49"/>
        <v>-1.5647520370803916</v>
      </c>
      <c r="H572">
        <f t="shared" si="54"/>
        <v>0.20913986567596779</v>
      </c>
      <c r="I572">
        <f t="shared" si="50"/>
        <v>0.17296581777911066</v>
      </c>
      <c r="J572" s="23">
        <f t="shared" si="51"/>
        <v>0.82703418222088931</v>
      </c>
      <c r="K572" s="23">
        <f t="shared" si="52"/>
        <v>-8.2476540213929611E-2</v>
      </c>
      <c r="L572" s="23">
        <f t="shared" si="53"/>
        <v>1</v>
      </c>
      <c r="M572" s="23"/>
    </row>
    <row r="573" spans="1:13" x14ac:dyDescent="0.25">
      <c r="A573">
        <v>1</v>
      </c>
      <c r="B573">
        <v>40</v>
      </c>
      <c r="C573">
        <v>30</v>
      </c>
      <c r="D573">
        <v>0</v>
      </c>
      <c r="E573">
        <v>131</v>
      </c>
      <c r="F573">
        <v>0</v>
      </c>
      <c r="G573">
        <f t="shared" si="49"/>
        <v>-1.8372598136422589</v>
      </c>
      <c r="H573">
        <f t="shared" si="54"/>
        <v>0.159253212246248</v>
      </c>
      <c r="I573">
        <f t="shared" si="50"/>
        <v>0.13737569200922733</v>
      </c>
      <c r="J573" s="23">
        <f t="shared" si="51"/>
        <v>0.86262430799077272</v>
      </c>
      <c r="K573" s="23">
        <f t="shared" si="52"/>
        <v>-6.4178307982883806E-2</v>
      </c>
      <c r="L573" s="23">
        <f t="shared" si="53"/>
        <v>1</v>
      </c>
      <c r="M573" s="23"/>
    </row>
    <row r="574" spans="1:13" x14ac:dyDescent="0.25">
      <c r="A574">
        <v>1</v>
      </c>
      <c r="B574">
        <v>34</v>
      </c>
      <c r="C574">
        <v>25</v>
      </c>
      <c r="D574">
        <v>0</v>
      </c>
      <c r="E574">
        <v>119</v>
      </c>
      <c r="F574">
        <v>0</v>
      </c>
      <c r="G574">
        <f t="shared" si="49"/>
        <v>-2.6176008917104729</v>
      </c>
      <c r="H574">
        <f t="shared" si="54"/>
        <v>7.2977734463265748E-2</v>
      </c>
      <c r="I574">
        <f t="shared" si="50"/>
        <v>6.801421140371687E-2</v>
      </c>
      <c r="J574" s="23">
        <f t="shared" si="51"/>
        <v>0.93198578859628312</v>
      </c>
      <c r="K574" s="23">
        <f t="shared" si="52"/>
        <v>-3.0590709943519211E-2</v>
      </c>
      <c r="L574" s="23">
        <f t="shared" si="53"/>
        <v>0</v>
      </c>
      <c r="M574" s="23"/>
    </row>
    <row r="575" spans="1:13" x14ac:dyDescent="0.25">
      <c r="A575">
        <v>0</v>
      </c>
      <c r="B575">
        <v>40</v>
      </c>
      <c r="C575">
        <v>0</v>
      </c>
      <c r="D575">
        <v>0</v>
      </c>
      <c r="E575">
        <v>123.5</v>
      </c>
      <c r="F575">
        <v>0</v>
      </c>
      <c r="G575">
        <f t="shared" si="49"/>
        <v>-3.3848645032820688</v>
      </c>
      <c r="H575">
        <f t="shared" si="54"/>
        <v>3.3882232966023378E-2</v>
      </c>
      <c r="I575">
        <f t="shared" si="50"/>
        <v>3.2771849525667258E-2</v>
      </c>
      <c r="J575" s="23">
        <f t="shared" si="51"/>
        <v>0.96722815047433275</v>
      </c>
      <c r="K575" s="23">
        <f t="shared" si="52"/>
        <v>-1.4471072137198305E-2</v>
      </c>
      <c r="L575" s="23">
        <f t="shared" si="53"/>
        <v>0</v>
      </c>
      <c r="M575" s="23"/>
    </row>
    <row r="576" spans="1:13" x14ac:dyDescent="0.25">
      <c r="A576">
        <v>0</v>
      </c>
      <c r="B576">
        <v>54</v>
      </c>
      <c r="C576">
        <v>0</v>
      </c>
      <c r="D576">
        <v>0</v>
      </c>
      <c r="E576">
        <v>163.5</v>
      </c>
      <c r="F576">
        <v>0</v>
      </c>
      <c r="G576">
        <f t="shared" si="49"/>
        <v>-1.7082438058912066</v>
      </c>
      <c r="H576">
        <f t="shared" si="54"/>
        <v>0.18118370713469015</v>
      </c>
      <c r="I576">
        <f t="shared" si="50"/>
        <v>0.15339164097869645</v>
      </c>
      <c r="J576" s="23">
        <f t="shared" si="51"/>
        <v>0.8466083590213036</v>
      </c>
      <c r="K576" s="23">
        <f t="shared" si="52"/>
        <v>-7.2317447816999836E-2</v>
      </c>
      <c r="L576" s="23">
        <f t="shared" si="53"/>
        <v>1</v>
      </c>
      <c r="M576" s="23"/>
    </row>
    <row r="577" spans="1:13" x14ac:dyDescent="0.25">
      <c r="A577">
        <v>1</v>
      </c>
      <c r="B577">
        <v>36</v>
      </c>
      <c r="C577">
        <v>0</v>
      </c>
      <c r="D577">
        <v>0</v>
      </c>
      <c r="E577">
        <v>117</v>
      </c>
      <c r="F577">
        <v>0</v>
      </c>
      <c r="G577">
        <f t="shared" si="49"/>
        <v>-3.2467773938940763</v>
      </c>
      <c r="H577">
        <f t="shared" si="54"/>
        <v>3.889936338584566E-2</v>
      </c>
      <c r="I577">
        <f t="shared" si="50"/>
        <v>3.7442859969679755E-2</v>
      </c>
      <c r="J577" s="23">
        <f t="shared" si="51"/>
        <v>0.96255714003032022</v>
      </c>
      <c r="K577" s="23">
        <f t="shared" si="52"/>
        <v>-1.657348014331806E-2</v>
      </c>
      <c r="L577" s="23">
        <f t="shared" si="53"/>
        <v>0</v>
      </c>
      <c r="M577" s="23"/>
    </row>
    <row r="578" spans="1:13" x14ac:dyDescent="0.25">
      <c r="A578">
        <v>0</v>
      </c>
      <c r="B578">
        <v>39</v>
      </c>
      <c r="C578">
        <v>3</v>
      </c>
      <c r="D578">
        <v>0</v>
      </c>
      <c r="E578">
        <v>116</v>
      </c>
      <c r="F578">
        <v>0</v>
      </c>
      <c r="G578">
        <f t="shared" ref="G578:G641" si="55">$M$32+SUMPRODUCT(N$32:R$32,A578:E578)</f>
        <v>-3.4936231988064126</v>
      </c>
      <c r="H578">
        <f t="shared" si="54"/>
        <v>3.0390561407162512E-2</v>
      </c>
      <c r="I578">
        <f t="shared" ref="I578:I641" si="56">H578/(H578+1)</f>
        <v>2.9494215635728804E-2</v>
      </c>
      <c r="J578" s="23">
        <f t="shared" ref="J578:J641" si="57">IF(F578=1,I578,1-I578)</f>
        <v>0.97050578436427115</v>
      </c>
      <c r="K578" s="23">
        <f t="shared" ref="K578:K641" si="58">LOG(J578)</f>
        <v>-1.3001871805759579E-2</v>
      </c>
      <c r="L578" s="23">
        <f t="shared" ref="L578:L641" si="59">IF(H578&gt;$S$32,1,0)</f>
        <v>0</v>
      </c>
      <c r="M578" s="23"/>
    </row>
    <row r="579" spans="1:13" x14ac:dyDescent="0.25">
      <c r="A579">
        <v>1</v>
      </c>
      <c r="B579">
        <v>38</v>
      </c>
      <c r="C579">
        <v>0</v>
      </c>
      <c r="D579">
        <v>0</v>
      </c>
      <c r="E579">
        <v>127.5</v>
      </c>
      <c r="F579">
        <v>0</v>
      </c>
      <c r="G579">
        <f t="shared" si="55"/>
        <v>-2.9271254325277525</v>
      </c>
      <c r="H579">
        <f t="shared" ref="H579:H642" si="60">EXP(G579)</f>
        <v>5.3550752359256708E-2</v>
      </c>
      <c r="I579">
        <f t="shared" si="56"/>
        <v>5.082883025743036E-2</v>
      </c>
      <c r="J579" s="23">
        <f t="shared" si="57"/>
        <v>0.94917116974256965</v>
      </c>
      <c r="K579" s="23">
        <f t="shared" si="58"/>
        <v>-2.2655461575501943E-2</v>
      </c>
      <c r="L579" s="23">
        <f t="shared" si="59"/>
        <v>0</v>
      </c>
      <c r="M579" s="23"/>
    </row>
    <row r="580" spans="1:13" x14ac:dyDescent="0.25">
      <c r="A580">
        <v>1</v>
      </c>
      <c r="B580">
        <v>37</v>
      </c>
      <c r="C580">
        <v>0</v>
      </c>
      <c r="D580">
        <v>0</v>
      </c>
      <c r="E580">
        <v>128.5</v>
      </c>
      <c r="F580">
        <v>0</v>
      </c>
      <c r="G580">
        <f t="shared" si="55"/>
        <v>-2.9822978624322936</v>
      </c>
      <c r="H580">
        <f t="shared" si="60"/>
        <v>5.067625291492054E-2</v>
      </c>
      <c r="I580">
        <f t="shared" si="56"/>
        <v>4.8232034153553954E-2</v>
      </c>
      <c r="J580" s="23">
        <f t="shared" si="57"/>
        <v>0.95176796584644607</v>
      </c>
      <c r="K580" s="23">
        <f t="shared" si="58"/>
        <v>-2.1468916568406871E-2</v>
      </c>
      <c r="L580" s="23">
        <f t="shared" si="59"/>
        <v>0</v>
      </c>
      <c r="M580" s="23"/>
    </row>
    <row r="581" spans="1:13" x14ac:dyDescent="0.25">
      <c r="A581">
        <v>0</v>
      </c>
      <c r="B581">
        <v>39</v>
      </c>
      <c r="C581">
        <v>20</v>
      </c>
      <c r="D581">
        <v>0</v>
      </c>
      <c r="E581">
        <v>128.5</v>
      </c>
      <c r="F581">
        <v>0</v>
      </c>
      <c r="G581">
        <f t="shared" si="55"/>
        <v>-2.7814415710941436</v>
      </c>
      <c r="H581">
        <f t="shared" si="60"/>
        <v>6.1949138889390375E-2</v>
      </c>
      <c r="I581">
        <f t="shared" si="56"/>
        <v>5.833531627906223E-2</v>
      </c>
      <c r="J581" s="23">
        <f t="shared" si="57"/>
        <v>0.94166468372093781</v>
      </c>
      <c r="K581" s="23">
        <f t="shared" si="58"/>
        <v>-2.6103717095137518E-2</v>
      </c>
      <c r="L581" s="23">
        <f t="shared" si="59"/>
        <v>0</v>
      </c>
      <c r="M581" s="23"/>
    </row>
    <row r="582" spans="1:13" x14ac:dyDescent="0.25">
      <c r="A582">
        <v>0</v>
      </c>
      <c r="B582">
        <v>60</v>
      </c>
      <c r="C582">
        <v>0</v>
      </c>
      <c r="D582">
        <v>0</v>
      </c>
      <c r="E582">
        <v>134</v>
      </c>
      <c r="F582">
        <v>0</v>
      </c>
      <c r="G582">
        <f t="shared" si="55"/>
        <v>-1.7707065773915698</v>
      </c>
      <c r="H582">
        <f t="shared" si="60"/>
        <v>0.1702126778959637</v>
      </c>
      <c r="I582">
        <f t="shared" si="56"/>
        <v>0.14545448114782453</v>
      </c>
      <c r="J582" s="23">
        <f t="shared" si="57"/>
        <v>0.85454551885217545</v>
      </c>
      <c r="K582" s="23">
        <f t="shared" si="58"/>
        <v>-6.8264798876762248E-2</v>
      </c>
      <c r="L582" s="23">
        <f t="shared" si="59"/>
        <v>1</v>
      </c>
      <c r="M582" s="23"/>
    </row>
    <row r="583" spans="1:13" x14ac:dyDescent="0.25">
      <c r="A583">
        <v>0</v>
      </c>
      <c r="B583">
        <v>58</v>
      </c>
      <c r="C583">
        <v>20</v>
      </c>
      <c r="D583">
        <v>0</v>
      </c>
      <c r="E583">
        <v>134</v>
      </c>
      <c r="F583">
        <v>0</v>
      </c>
      <c r="G583">
        <f t="shared" si="55"/>
        <v>-1.3229234838556607</v>
      </c>
      <c r="H583">
        <f t="shared" si="60"/>
        <v>0.26635547668200465</v>
      </c>
      <c r="I583">
        <f t="shared" si="56"/>
        <v>0.21033231315103268</v>
      </c>
      <c r="J583" s="23">
        <f t="shared" si="57"/>
        <v>0.78966768684896738</v>
      </c>
      <c r="K583" s="23">
        <f t="shared" si="58"/>
        <v>-0.10255563292565523</v>
      </c>
      <c r="L583" s="23">
        <f t="shared" si="59"/>
        <v>1</v>
      </c>
      <c r="M583" s="23"/>
    </row>
    <row r="584" spans="1:13" x14ac:dyDescent="0.25">
      <c r="A584">
        <v>0</v>
      </c>
      <c r="B584">
        <v>56</v>
      </c>
      <c r="C584">
        <v>18</v>
      </c>
      <c r="D584">
        <v>0</v>
      </c>
      <c r="E584">
        <v>111</v>
      </c>
      <c r="F584">
        <v>0</v>
      </c>
      <c r="G584">
        <f t="shared" si="55"/>
        <v>-1.9110442557386413</v>
      </c>
      <c r="H584">
        <f t="shared" si="60"/>
        <v>0.14792583351249644</v>
      </c>
      <c r="I584">
        <f t="shared" si="56"/>
        <v>0.12886358089865751</v>
      </c>
      <c r="J584" s="23">
        <f t="shared" si="57"/>
        <v>0.87113641910134243</v>
      </c>
      <c r="K584" s="23">
        <f t="shared" si="58"/>
        <v>-5.9913829580442848E-2</v>
      </c>
      <c r="L584" s="23">
        <f t="shared" si="59"/>
        <v>1</v>
      </c>
      <c r="M584" s="23"/>
    </row>
    <row r="585" spans="1:13" x14ac:dyDescent="0.25">
      <c r="A585">
        <v>0</v>
      </c>
      <c r="B585">
        <v>50</v>
      </c>
      <c r="C585">
        <v>30</v>
      </c>
      <c r="D585">
        <v>0</v>
      </c>
      <c r="E585">
        <v>128.5</v>
      </c>
      <c r="F585">
        <v>0</v>
      </c>
      <c r="G585">
        <f t="shared" si="55"/>
        <v>-1.6945460479767389</v>
      </c>
      <c r="H585">
        <f t="shared" si="60"/>
        <v>0.18368259318943753</v>
      </c>
      <c r="I585">
        <f t="shared" si="56"/>
        <v>0.15517892570718983</v>
      </c>
      <c r="J585" s="23">
        <f t="shared" si="57"/>
        <v>0.84482107429281017</v>
      </c>
      <c r="K585" s="23">
        <f t="shared" si="58"/>
        <v>-7.3235261080479161E-2</v>
      </c>
      <c r="L585" s="23">
        <f t="shared" si="59"/>
        <v>1</v>
      </c>
      <c r="M585" s="23"/>
    </row>
    <row r="586" spans="1:13" x14ac:dyDescent="0.25">
      <c r="A586">
        <v>1</v>
      </c>
      <c r="B586">
        <v>57</v>
      </c>
      <c r="C586">
        <v>10</v>
      </c>
      <c r="D586">
        <v>0</v>
      </c>
      <c r="E586">
        <v>148</v>
      </c>
      <c r="F586">
        <v>0</v>
      </c>
      <c r="G586">
        <f t="shared" si="55"/>
        <v>-0.92163027862350688</v>
      </c>
      <c r="H586">
        <f t="shared" si="60"/>
        <v>0.39786987331672136</v>
      </c>
      <c r="I586">
        <f t="shared" si="56"/>
        <v>0.28462583028039423</v>
      </c>
      <c r="J586" s="23">
        <f t="shared" si="57"/>
        <v>0.71537416971960577</v>
      </c>
      <c r="K586" s="23">
        <f t="shared" si="58"/>
        <v>-0.14546674513583888</v>
      </c>
      <c r="L586" s="23">
        <f t="shared" si="59"/>
        <v>1</v>
      </c>
      <c r="M586" s="23"/>
    </row>
    <row r="587" spans="1:13" x14ac:dyDescent="0.25">
      <c r="A587">
        <v>0</v>
      </c>
      <c r="B587">
        <v>41</v>
      </c>
      <c r="C587">
        <v>5</v>
      </c>
      <c r="D587">
        <v>0</v>
      </c>
      <c r="E587">
        <v>107</v>
      </c>
      <c r="F587">
        <v>0</v>
      </c>
      <c r="G587">
        <f t="shared" si="55"/>
        <v>-3.4413286069099689</v>
      </c>
      <c r="H587">
        <f t="shared" si="60"/>
        <v>3.2022112253071354E-2</v>
      </c>
      <c r="I587">
        <f t="shared" si="56"/>
        <v>3.1028513704189825E-2</v>
      </c>
      <c r="J587" s="23">
        <f t="shared" si="57"/>
        <v>0.9689714862958102</v>
      </c>
      <c r="K587" s="23">
        <f t="shared" si="58"/>
        <v>-1.3689002646435289E-2</v>
      </c>
      <c r="L587" s="23">
        <f t="shared" si="59"/>
        <v>0</v>
      </c>
      <c r="M587" s="23"/>
    </row>
    <row r="588" spans="1:13" x14ac:dyDescent="0.25">
      <c r="A588">
        <v>1</v>
      </c>
      <c r="B588">
        <v>40</v>
      </c>
      <c r="C588">
        <v>20</v>
      </c>
      <c r="D588">
        <v>0</v>
      </c>
      <c r="E588">
        <v>129</v>
      </c>
      <c r="F588">
        <v>0</v>
      </c>
      <c r="G588">
        <f t="shared" si="55"/>
        <v>-2.166557494688492</v>
      </c>
      <c r="H588">
        <f t="shared" si="60"/>
        <v>0.11457135129101463</v>
      </c>
      <c r="I588">
        <f t="shared" si="56"/>
        <v>0.10279409313572069</v>
      </c>
      <c r="J588" s="23">
        <f t="shared" si="57"/>
        <v>0.89720590686427926</v>
      </c>
      <c r="K588" s="23">
        <f t="shared" si="58"/>
        <v>-4.7107875849081826E-2</v>
      </c>
      <c r="L588" s="23">
        <f t="shared" si="59"/>
        <v>1</v>
      </c>
      <c r="M588" s="23"/>
    </row>
    <row r="589" spans="1:13" x14ac:dyDescent="0.25">
      <c r="A589">
        <v>1</v>
      </c>
      <c r="B589">
        <v>51</v>
      </c>
      <c r="C589">
        <v>20</v>
      </c>
      <c r="D589">
        <v>0</v>
      </c>
      <c r="E589">
        <v>130</v>
      </c>
      <c r="F589">
        <v>1</v>
      </c>
      <c r="G589">
        <f t="shared" si="55"/>
        <v>-1.3587259482435829</v>
      </c>
      <c r="H589">
        <f t="shared" si="60"/>
        <v>0.25698798446262727</v>
      </c>
      <c r="I589">
        <f t="shared" si="56"/>
        <v>0.20444744710307772</v>
      </c>
      <c r="J589" s="23">
        <f t="shared" si="57"/>
        <v>0.20444744710307772</v>
      </c>
      <c r="K589" s="23">
        <f t="shared" si="58"/>
        <v>-0.68941830802951953</v>
      </c>
      <c r="L589" s="23">
        <f t="shared" si="59"/>
        <v>1</v>
      </c>
      <c r="M589" s="23"/>
    </row>
    <row r="590" spans="1:13" x14ac:dyDescent="0.25">
      <c r="A590">
        <v>1</v>
      </c>
      <c r="B590">
        <v>43</v>
      </c>
      <c r="C590">
        <v>30</v>
      </c>
      <c r="D590">
        <v>0</v>
      </c>
      <c r="E590">
        <v>121</v>
      </c>
      <c r="F590">
        <v>0</v>
      </c>
      <c r="G590">
        <f t="shared" si="55"/>
        <v>-1.7889545008006884</v>
      </c>
      <c r="H590">
        <f t="shared" si="60"/>
        <v>0.16713481767201069</v>
      </c>
      <c r="I590">
        <f t="shared" si="56"/>
        <v>0.14320095257322626</v>
      </c>
      <c r="J590" s="23">
        <f t="shared" si="57"/>
        <v>0.85679904742677371</v>
      </c>
      <c r="K590" s="23">
        <f t="shared" si="58"/>
        <v>-6.7121025016450259E-2</v>
      </c>
      <c r="L590" s="23">
        <f t="shared" si="59"/>
        <v>1</v>
      </c>
      <c r="M590" s="23"/>
    </row>
    <row r="591" spans="1:13" x14ac:dyDescent="0.25">
      <c r="A591">
        <v>0</v>
      </c>
      <c r="B591">
        <v>36</v>
      </c>
      <c r="C591">
        <v>0</v>
      </c>
      <c r="D591">
        <v>0</v>
      </c>
      <c r="E591">
        <v>112</v>
      </c>
      <c r="F591">
        <v>0</v>
      </c>
      <c r="G591">
        <f t="shared" si="55"/>
        <v>-3.865095028831214</v>
      </c>
      <c r="H591">
        <f t="shared" si="60"/>
        <v>2.0960930449683293E-2</v>
      </c>
      <c r="I591">
        <f t="shared" si="56"/>
        <v>2.0530590176894455E-2</v>
      </c>
      <c r="J591" s="23">
        <f t="shared" si="57"/>
        <v>0.9794694098231056</v>
      </c>
      <c r="K591" s="23">
        <f t="shared" si="58"/>
        <v>-9.009123071470667E-3</v>
      </c>
      <c r="L591" s="23">
        <f t="shared" si="59"/>
        <v>0</v>
      </c>
      <c r="M591" s="23"/>
    </row>
    <row r="592" spans="1:13" x14ac:dyDescent="0.25">
      <c r="A592">
        <v>0</v>
      </c>
      <c r="B592">
        <v>64</v>
      </c>
      <c r="C592">
        <v>0</v>
      </c>
      <c r="D592">
        <v>0</v>
      </c>
      <c r="E592">
        <v>127</v>
      </c>
      <c r="F592">
        <v>0</v>
      </c>
      <c r="G592">
        <f t="shared" si="55"/>
        <v>-1.6002505621471412</v>
      </c>
      <c r="H592">
        <f t="shared" si="60"/>
        <v>0.20184593670674902</v>
      </c>
      <c r="I592">
        <f t="shared" si="56"/>
        <v>0.16794659826353395</v>
      </c>
      <c r="J592" s="23">
        <f t="shared" si="57"/>
        <v>0.83205340173646603</v>
      </c>
      <c r="K592" s="23">
        <f t="shared" si="58"/>
        <v>-7.9848799508297888E-2</v>
      </c>
      <c r="L592" s="23">
        <f t="shared" si="59"/>
        <v>1</v>
      </c>
      <c r="M592" s="23"/>
    </row>
    <row r="593" spans="1:13" x14ac:dyDescent="0.25">
      <c r="A593">
        <v>0</v>
      </c>
      <c r="B593">
        <v>51</v>
      </c>
      <c r="C593">
        <v>0</v>
      </c>
      <c r="D593">
        <v>0</v>
      </c>
      <c r="E593">
        <v>126</v>
      </c>
      <c r="F593">
        <v>0</v>
      </c>
      <c r="G593">
        <f t="shared" si="55"/>
        <v>-2.5519161046502914</v>
      </c>
      <c r="H593">
        <f t="shared" si="60"/>
        <v>7.7932196603061096E-2</v>
      </c>
      <c r="I593">
        <f t="shared" si="56"/>
        <v>7.2297865161326968E-2</v>
      </c>
      <c r="J593" s="23">
        <f t="shared" si="57"/>
        <v>0.92770213483867303</v>
      </c>
      <c r="K593" s="23">
        <f t="shared" si="58"/>
        <v>-3.2591443997990514E-2</v>
      </c>
      <c r="L593" s="23">
        <f t="shared" si="59"/>
        <v>0</v>
      </c>
      <c r="M593" s="23"/>
    </row>
    <row r="594" spans="1:13" x14ac:dyDescent="0.25">
      <c r="A594">
        <v>0</v>
      </c>
      <c r="B594">
        <v>49</v>
      </c>
      <c r="C594">
        <v>0</v>
      </c>
      <c r="D594">
        <v>0</v>
      </c>
      <c r="E594">
        <v>138</v>
      </c>
      <c r="F594">
        <v>0</v>
      </c>
      <c r="G594">
        <f t="shared" si="55"/>
        <v>-2.4948152832135824</v>
      </c>
      <c r="H594">
        <f t="shared" si="60"/>
        <v>8.2511691278625066E-2</v>
      </c>
      <c r="I594">
        <f t="shared" si="56"/>
        <v>7.6222448166970963E-2</v>
      </c>
      <c r="J594" s="23">
        <f t="shared" si="57"/>
        <v>0.92377755183302901</v>
      </c>
      <c r="K594" s="23">
        <f t="shared" si="58"/>
        <v>-3.4432595492261756E-2</v>
      </c>
      <c r="L594" s="23">
        <f t="shared" si="59"/>
        <v>0</v>
      </c>
      <c r="M594" s="23"/>
    </row>
    <row r="595" spans="1:13" x14ac:dyDescent="0.25">
      <c r="A595">
        <v>0</v>
      </c>
      <c r="B595">
        <v>59</v>
      </c>
      <c r="C595">
        <v>20</v>
      </c>
      <c r="D595">
        <v>0</v>
      </c>
      <c r="E595">
        <v>167</v>
      </c>
      <c r="F595">
        <v>1</v>
      </c>
      <c r="G595">
        <f t="shared" si="55"/>
        <v>-0.69843573771542466</v>
      </c>
      <c r="H595">
        <f t="shared" si="60"/>
        <v>0.49736270132150412</v>
      </c>
      <c r="I595">
        <f t="shared" si="56"/>
        <v>0.33215913611482006</v>
      </c>
      <c r="J595" s="23">
        <f t="shared" si="57"/>
        <v>0.33215913611482006</v>
      </c>
      <c r="K595" s="23">
        <f t="shared" si="58"/>
        <v>-0.47865379768672572</v>
      </c>
      <c r="L595" s="23">
        <f t="shared" si="59"/>
        <v>1</v>
      </c>
      <c r="M595" s="23"/>
    </row>
    <row r="596" spans="1:13" x14ac:dyDescent="0.25">
      <c r="A596">
        <v>0</v>
      </c>
      <c r="B596">
        <v>56</v>
      </c>
      <c r="C596">
        <v>1</v>
      </c>
      <c r="D596">
        <v>0</v>
      </c>
      <c r="E596">
        <v>150</v>
      </c>
      <c r="F596">
        <v>0</v>
      </c>
      <c r="G596">
        <f t="shared" si="55"/>
        <v>-1.7608806250350773</v>
      </c>
      <c r="H596">
        <f t="shared" si="60"/>
        <v>0.17189342349966838</v>
      </c>
      <c r="I596">
        <f t="shared" si="56"/>
        <v>0.14668008203880584</v>
      </c>
      <c r="J596" s="23">
        <f t="shared" si="57"/>
        <v>0.85331991796119411</v>
      </c>
      <c r="K596" s="23">
        <f t="shared" si="58"/>
        <v>-6.8888117065497231E-2</v>
      </c>
      <c r="L596" s="23">
        <f t="shared" si="59"/>
        <v>1</v>
      </c>
      <c r="M596" s="23"/>
    </row>
    <row r="597" spans="1:13" x14ac:dyDescent="0.25">
      <c r="A597">
        <v>0</v>
      </c>
      <c r="B597">
        <v>57</v>
      </c>
      <c r="C597">
        <v>0</v>
      </c>
      <c r="D597">
        <v>0</v>
      </c>
      <c r="E597">
        <v>136</v>
      </c>
      <c r="F597">
        <v>0</v>
      </c>
      <c r="G597">
        <f t="shared" si="55"/>
        <v>-1.9529684352297743</v>
      </c>
      <c r="H597">
        <f t="shared" si="60"/>
        <v>0.14185236643200966</v>
      </c>
      <c r="I597">
        <f t="shared" si="56"/>
        <v>0.12423004111754064</v>
      </c>
      <c r="J597" s="23">
        <f t="shared" si="57"/>
        <v>0.87576995888245934</v>
      </c>
      <c r="K597" s="23">
        <f t="shared" si="58"/>
        <v>-5.7609956284042585E-2</v>
      </c>
      <c r="L597" s="23">
        <f t="shared" si="59"/>
        <v>1</v>
      </c>
      <c r="M597" s="23"/>
    </row>
    <row r="598" spans="1:13" x14ac:dyDescent="0.25">
      <c r="A598">
        <v>1</v>
      </c>
      <c r="B598">
        <v>48</v>
      </c>
      <c r="C598">
        <v>20</v>
      </c>
      <c r="D598">
        <v>0</v>
      </c>
      <c r="E598">
        <v>118.5</v>
      </c>
      <c r="F598">
        <v>0</v>
      </c>
      <c r="G598">
        <f t="shared" si="55"/>
        <v>-1.7670394757636076</v>
      </c>
      <c r="H598">
        <f t="shared" si="60"/>
        <v>0.17083801096335979</v>
      </c>
      <c r="I598">
        <f t="shared" si="56"/>
        <v>0.1459108855056688</v>
      </c>
      <c r="J598" s="23">
        <f t="shared" si="57"/>
        <v>0.85408911449433123</v>
      </c>
      <c r="K598" s="23">
        <f t="shared" si="58"/>
        <v>-6.849681325242124E-2</v>
      </c>
      <c r="L598" s="23">
        <f t="shared" si="59"/>
        <v>1</v>
      </c>
      <c r="M598" s="23"/>
    </row>
    <row r="599" spans="1:13" x14ac:dyDescent="0.25">
      <c r="A599">
        <v>0</v>
      </c>
      <c r="B599">
        <v>38</v>
      </c>
      <c r="C599">
        <v>15</v>
      </c>
      <c r="D599">
        <v>0</v>
      </c>
      <c r="E599">
        <v>112</v>
      </c>
      <c r="F599">
        <v>0</v>
      </c>
      <c r="G599">
        <f t="shared" si="55"/>
        <v>-3.2775482155773599</v>
      </c>
      <c r="H599">
        <f t="shared" si="60"/>
        <v>3.7720626369923335E-2</v>
      </c>
      <c r="I599">
        <f t="shared" si="56"/>
        <v>3.6349500444907618E-2</v>
      </c>
      <c r="J599" s="23">
        <f t="shared" si="57"/>
        <v>0.96365049955509241</v>
      </c>
      <c r="K599" s="23">
        <f t="shared" si="58"/>
        <v>-1.6080449122587319E-2</v>
      </c>
      <c r="L599" s="23">
        <f t="shared" si="59"/>
        <v>0</v>
      </c>
      <c r="M599" s="23"/>
    </row>
    <row r="600" spans="1:13" x14ac:dyDescent="0.25">
      <c r="A600">
        <v>0</v>
      </c>
      <c r="B600">
        <v>49</v>
      </c>
      <c r="C600">
        <v>0</v>
      </c>
      <c r="D600">
        <v>0</v>
      </c>
      <c r="E600">
        <v>145</v>
      </c>
      <c r="F600">
        <v>0</v>
      </c>
      <c r="G600">
        <f t="shared" si="55"/>
        <v>-2.3776033063415269</v>
      </c>
      <c r="H600">
        <f t="shared" si="60"/>
        <v>9.2772658916794037E-2</v>
      </c>
      <c r="I600">
        <f t="shared" si="56"/>
        <v>8.4896577673122336E-2</v>
      </c>
      <c r="J600" s="23">
        <f t="shared" si="57"/>
        <v>0.91510342232687769</v>
      </c>
      <c r="K600" s="23">
        <f t="shared" si="58"/>
        <v>-3.8529820460710761E-2</v>
      </c>
      <c r="L600" s="23">
        <f t="shared" si="59"/>
        <v>0</v>
      </c>
      <c r="M600" s="23"/>
    </row>
    <row r="601" spans="1:13" x14ac:dyDescent="0.25">
      <c r="A601">
        <v>0</v>
      </c>
      <c r="B601">
        <v>65</v>
      </c>
      <c r="C601">
        <v>0</v>
      </c>
      <c r="D601">
        <v>0</v>
      </c>
      <c r="E601">
        <v>138</v>
      </c>
      <c r="F601">
        <v>0</v>
      </c>
      <c r="G601">
        <f t="shared" si="55"/>
        <v>-1.3441433147476491</v>
      </c>
      <c r="H601">
        <f t="shared" si="60"/>
        <v>0.26076300401895758</v>
      </c>
      <c r="I601">
        <f t="shared" si="56"/>
        <v>0.20682951767121857</v>
      </c>
      <c r="J601" s="23">
        <f t="shared" si="57"/>
        <v>0.7931704823287814</v>
      </c>
      <c r="K601" s="23">
        <f t="shared" si="58"/>
        <v>-0.1006334563430093</v>
      </c>
      <c r="L601" s="23">
        <f t="shared" si="59"/>
        <v>1</v>
      </c>
      <c r="M601" s="23"/>
    </row>
    <row r="602" spans="1:13" x14ac:dyDescent="0.25">
      <c r="A602">
        <v>1</v>
      </c>
      <c r="B602">
        <v>42</v>
      </c>
      <c r="C602">
        <v>20</v>
      </c>
      <c r="D602">
        <v>0</v>
      </c>
      <c r="E602">
        <v>115</v>
      </c>
      <c r="F602">
        <v>0</v>
      </c>
      <c r="G602">
        <f t="shared" si="55"/>
        <v>-2.25714745237436</v>
      </c>
      <c r="H602">
        <f t="shared" si="60"/>
        <v>0.10464857443766488</v>
      </c>
      <c r="I602">
        <f t="shared" si="56"/>
        <v>9.4734720941397635E-2</v>
      </c>
      <c r="J602" s="23">
        <f t="shared" si="57"/>
        <v>0.90526527905860232</v>
      </c>
      <c r="K602" s="23">
        <f t="shared" si="58"/>
        <v>-4.3224136431037494E-2</v>
      </c>
      <c r="L602" s="23">
        <f t="shared" si="59"/>
        <v>1</v>
      </c>
      <c r="M602" s="23"/>
    </row>
    <row r="603" spans="1:13" x14ac:dyDescent="0.25">
      <c r="A603">
        <v>1</v>
      </c>
      <c r="B603">
        <v>45</v>
      </c>
      <c r="C603">
        <v>30</v>
      </c>
      <c r="D603">
        <v>0</v>
      </c>
      <c r="E603">
        <v>110</v>
      </c>
      <c r="F603">
        <v>0</v>
      </c>
      <c r="G603">
        <f t="shared" si="55"/>
        <v>-1.8293107541128188</v>
      </c>
      <c r="H603">
        <f t="shared" si="60"/>
        <v>0.16052417027879165</v>
      </c>
      <c r="I603">
        <f t="shared" si="56"/>
        <v>0.13832040244386215</v>
      </c>
      <c r="J603" s="23">
        <f t="shared" si="57"/>
        <v>0.86167959755613788</v>
      </c>
      <c r="K603" s="23">
        <f t="shared" si="58"/>
        <v>-6.4654189952982277E-2</v>
      </c>
      <c r="L603" s="23">
        <f t="shared" si="59"/>
        <v>1</v>
      </c>
      <c r="M603" s="23"/>
    </row>
    <row r="604" spans="1:13" x14ac:dyDescent="0.25">
      <c r="A604">
        <v>1</v>
      </c>
      <c r="B604">
        <v>38</v>
      </c>
      <c r="C604">
        <v>15</v>
      </c>
      <c r="D604">
        <v>0</v>
      </c>
      <c r="E604">
        <v>119.5</v>
      </c>
      <c r="F604">
        <v>0</v>
      </c>
      <c r="G604">
        <f t="shared" si="55"/>
        <v>-2.6173691603287743</v>
      </c>
      <c r="H604">
        <f t="shared" si="60"/>
        <v>7.2994647654089001E-2</v>
      </c>
      <c r="I604">
        <f t="shared" si="56"/>
        <v>6.8028901927589994E-2</v>
      </c>
      <c r="J604" s="23">
        <f t="shared" si="57"/>
        <v>0.93197109807240996</v>
      </c>
      <c r="K604" s="23">
        <f t="shared" si="58"/>
        <v>-3.0597555609854242E-2</v>
      </c>
      <c r="L604" s="23">
        <f t="shared" si="59"/>
        <v>0</v>
      </c>
      <c r="M604" s="23"/>
    </row>
    <row r="605" spans="1:13" x14ac:dyDescent="0.25">
      <c r="A605">
        <v>0</v>
      </c>
      <c r="B605">
        <v>48</v>
      </c>
      <c r="C605">
        <v>0</v>
      </c>
      <c r="D605">
        <v>0</v>
      </c>
      <c r="E605">
        <v>119</v>
      </c>
      <c r="F605">
        <v>0</v>
      </c>
      <c r="G605">
        <f t="shared" si="55"/>
        <v>-2.8848790756097094</v>
      </c>
      <c r="H605">
        <f t="shared" si="60"/>
        <v>5.5861544151244752E-2</v>
      </c>
      <c r="I605">
        <f t="shared" si="56"/>
        <v>5.2906126244183949E-2</v>
      </c>
      <c r="J605" s="23">
        <f t="shared" si="57"/>
        <v>0.94709387375581611</v>
      </c>
      <c r="K605" s="23">
        <f t="shared" si="58"/>
        <v>-2.3606972597970073E-2</v>
      </c>
      <c r="L605" s="23">
        <f t="shared" si="59"/>
        <v>0</v>
      </c>
      <c r="M605" s="23"/>
    </row>
    <row r="606" spans="1:13" x14ac:dyDescent="0.25">
      <c r="A606">
        <v>1</v>
      </c>
      <c r="B606">
        <v>58</v>
      </c>
      <c r="C606">
        <v>30</v>
      </c>
      <c r="D606">
        <v>0</v>
      </c>
      <c r="E606">
        <v>167.5</v>
      </c>
      <c r="F606">
        <v>0</v>
      </c>
      <c r="G606">
        <f t="shared" si="55"/>
        <v>6.8422887429059998E-2</v>
      </c>
      <c r="H606">
        <f t="shared" si="60"/>
        <v>1.0708180482344605</v>
      </c>
      <c r="I606">
        <f t="shared" si="56"/>
        <v>0.5170990513374264</v>
      </c>
      <c r="J606" s="23">
        <f t="shared" si="57"/>
        <v>0.4829009486625736</v>
      </c>
      <c r="K606" s="23">
        <f t="shared" si="58"/>
        <v>-0.31614194142401431</v>
      </c>
      <c r="L606" s="23">
        <f t="shared" si="59"/>
        <v>1</v>
      </c>
      <c r="M606" s="23"/>
    </row>
    <row r="607" spans="1:13" x14ac:dyDescent="0.25">
      <c r="A607">
        <v>1</v>
      </c>
      <c r="B607">
        <v>60</v>
      </c>
      <c r="C607">
        <v>3</v>
      </c>
      <c r="D607">
        <v>0</v>
      </c>
      <c r="E607">
        <v>130</v>
      </c>
      <c r="F607">
        <v>0</v>
      </c>
      <c r="G607">
        <f t="shared" si="55"/>
        <v>-1.2143474921365218</v>
      </c>
      <c r="H607">
        <f t="shared" si="60"/>
        <v>0.29690368308987952</v>
      </c>
      <c r="I607">
        <f t="shared" si="56"/>
        <v>0.22893271640844215</v>
      </c>
      <c r="J607" s="23">
        <f t="shared" si="57"/>
        <v>0.77106728359155785</v>
      </c>
      <c r="K607" s="23">
        <f t="shared" si="58"/>
        <v>-0.11290772361235477</v>
      </c>
      <c r="L607" s="23">
        <f t="shared" si="59"/>
        <v>1</v>
      </c>
      <c r="M607" s="23"/>
    </row>
    <row r="608" spans="1:13" x14ac:dyDescent="0.25">
      <c r="A608">
        <v>0</v>
      </c>
      <c r="B608">
        <v>36</v>
      </c>
      <c r="C608">
        <v>0</v>
      </c>
      <c r="D608">
        <v>0</v>
      </c>
      <c r="E608">
        <v>110</v>
      </c>
      <c r="F608">
        <v>0</v>
      </c>
      <c r="G608">
        <f t="shared" si="55"/>
        <v>-3.898584165080373</v>
      </c>
      <c r="H608">
        <f t="shared" si="60"/>
        <v>2.0270590948799381E-2</v>
      </c>
      <c r="I608">
        <f t="shared" si="56"/>
        <v>1.9867857731691325E-2</v>
      </c>
      <c r="J608" s="23">
        <f t="shared" si="57"/>
        <v>0.98013214226830869</v>
      </c>
      <c r="K608" s="23">
        <f t="shared" si="58"/>
        <v>-8.7153684001741484E-3</v>
      </c>
      <c r="L608" s="23">
        <f t="shared" si="59"/>
        <v>0</v>
      </c>
      <c r="M608" s="23"/>
    </row>
    <row r="609" spans="1:13" x14ac:dyDescent="0.25">
      <c r="A609">
        <v>0</v>
      </c>
      <c r="B609">
        <v>55</v>
      </c>
      <c r="C609">
        <v>0</v>
      </c>
      <c r="D609">
        <v>0</v>
      </c>
      <c r="E609">
        <v>136.5</v>
      </c>
      <c r="F609">
        <v>0</v>
      </c>
      <c r="G609">
        <f t="shared" si="55"/>
        <v>-2.0884301472257256</v>
      </c>
      <c r="H609">
        <f t="shared" si="60"/>
        <v>0.12388145890016705</v>
      </c>
      <c r="I609">
        <f t="shared" si="56"/>
        <v>0.11022644596468183</v>
      </c>
      <c r="J609" s="23">
        <f t="shared" si="57"/>
        <v>0.88977355403531821</v>
      </c>
      <c r="K609" s="23">
        <f t="shared" si="58"/>
        <v>-5.0720506552924385E-2</v>
      </c>
      <c r="L609" s="23">
        <f t="shared" si="59"/>
        <v>1</v>
      </c>
      <c r="M609" s="23"/>
    </row>
    <row r="610" spans="1:13" x14ac:dyDescent="0.25">
      <c r="A610">
        <v>1</v>
      </c>
      <c r="B610">
        <v>54</v>
      </c>
      <c r="C610">
        <v>0</v>
      </c>
      <c r="D610">
        <v>0</v>
      </c>
      <c r="E610">
        <v>148</v>
      </c>
      <c r="F610">
        <v>1</v>
      </c>
      <c r="G610">
        <f t="shared" si="55"/>
        <v>-1.4331898175079427</v>
      </c>
      <c r="H610">
        <f t="shared" si="60"/>
        <v>0.23854678663674911</v>
      </c>
      <c r="I610">
        <f t="shared" si="56"/>
        <v>0.19260216021755505</v>
      </c>
      <c r="J610" s="23">
        <f t="shared" si="57"/>
        <v>0.19260216021755505</v>
      </c>
      <c r="K610" s="23">
        <f t="shared" si="58"/>
        <v>-0.71533884615591514</v>
      </c>
      <c r="L610" s="23">
        <f t="shared" si="59"/>
        <v>1</v>
      </c>
      <c r="M610" s="23"/>
    </row>
    <row r="611" spans="1:13" x14ac:dyDescent="0.25">
      <c r="A611">
        <v>1</v>
      </c>
      <c r="B611">
        <v>45</v>
      </c>
      <c r="C611">
        <v>5</v>
      </c>
      <c r="D611">
        <v>0</v>
      </c>
      <c r="E611">
        <v>166</v>
      </c>
      <c r="F611">
        <v>0</v>
      </c>
      <c r="G611">
        <f t="shared" si="55"/>
        <v>-1.631136301129068</v>
      </c>
      <c r="H611">
        <f t="shared" si="60"/>
        <v>0.19570706557291323</v>
      </c>
      <c r="I611">
        <f t="shared" si="56"/>
        <v>0.16367475881656834</v>
      </c>
      <c r="J611" s="23">
        <f t="shared" si="57"/>
        <v>0.83632524118343166</v>
      </c>
      <c r="K611" s="23">
        <f t="shared" si="58"/>
        <v>-7.7624795548995207E-2</v>
      </c>
      <c r="L611" s="23">
        <f t="shared" si="59"/>
        <v>1</v>
      </c>
      <c r="M611" s="23"/>
    </row>
    <row r="612" spans="1:13" x14ac:dyDescent="0.25">
      <c r="A612">
        <v>0</v>
      </c>
      <c r="B612">
        <v>64</v>
      </c>
      <c r="C612">
        <v>0</v>
      </c>
      <c r="D612">
        <v>0</v>
      </c>
      <c r="E612">
        <v>144</v>
      </c>
      <c r="F612">
        <v>0</v>
      </c>
      <c r="G612">
        <f t="shared" si="55"/>
        <v>-1.3155929040292937</v>
      </c>
      <c r="H612">
        <f t="shared" si="60"/>
        <v>0.26831519091098716</v>
      </c>
      <c r="I612">
        <f t="shared" si="56"/>
        <v>0.21155245386461516</v>
      </c>
      <c r="J612" s="23">
        <f t="shared" si="57"/>
        <v>0.78844754613538481</v>
      </c>
      <c r="K612" s="23">
        <f t="shared" si="58"/>
        <v>-0.10322719413179168</v>
      </c>
      <c r="L612" s="23">
        <f t="shared" si="59"/>
        <v>1</v>
      </c>
      <c r="M612" s="23"/>
    </row>
    <row r="613" spans="1:13" x14ac:dyDescent="0.25">
      <c r="A613">
        <v>0</v>
      </c>
      <c r="B613">
        <v>49</v>
      </c>
      <c r="C613">
        <v>1</v>
      </c>
      <c r="D613">
        <v>0</v>
      </c>
      <c r="E613">
        <v>137</v>
      </c>
      <c r="F613">
        <v>0</v>
      </c>
      <c r="G613">
        <f t="shared" si="55"/>
        <v>-2.4819789968584534</v>
      </c>
      <c r="H613">
        <f t="shared" si="60"/>
        <v>8.3577661890889499E-2</v>
      </c>
      <c r="I613">
        <f t="shared" si="56"/>
        <v>7.7131215260605221E-2</v>
      </c>
      <c r="J613" s="23">
        <f t="shared" si="57"/>
        <v>0.92286878473939482</v>
      </c>
      <c r="K613" s="23">
        <f t="shared" si="58"/>
        <v>-3.4860043410300794E-2</v>
      </c>
      <c r="L613" s="23">
        <f t="shared" si="59"/>
        <v>0</v>
      </c>
      <c r="M613" s="23"/>
    </row>
    <row r="614" spans="1:13" x14ac:dyDescent="0.25">
      <c r="A614">
        <v>0</v>
      </c>
      <c r="B614">
        <v>45</v>
      </c>
      <c r="C614">
        <v>0</v>
      </c>
      <c r="D614">
        <v>0</v>
      </c>
      <c r="E614">
        <v>152.5</v>
      </c>
      <c r="F614">
        <v>0</v>
      </c>
      <c r="G614">
        <f t="shared" si="55"/>
        <v>-2.5396870375236666</v>
      </c>
      <c r="H614">
        <f t="shared" si="60"/>
        <v>7.8891085877160816E-2</v>
      </c>
      <c r="I614">
        <f t="shared" si="56"/>
        <v>7.3122381776860021E-2</v>
      </c>
      <c r="J614" s="23">
        <f t="shared" si="57"/>
        <v>0.92687761822313997</v>
      </c>
      <c r="K614" s="23">
        <f t="shared" si="58"/>
        <v>-3.2977604840482927E-2</v>
      </c>
      <c r="L614" s="23">
        <f t="shared" si="59"/>
        <v>0</v>
      </c>
      <c r="M614" s="23"/>
    </row>
    <row r="615" spans="1:13" x14ac:dyDescent="0.25">
      <c r="A615">
        <v>1</v>
      </c>
      <c r="B615">
        <v>48</v>
      </c>
      <c r="C615">
        <v>0</v>
      </c>
      <c r="D615">
        <v>0</v>
      </c>
      <c r="E615">
        <v>127</v>
      </c>
      <c r="F615">
        <v>0</v>
      </c>
      <c r="G615">
        <f t="shared" si="55"/>
        <v>-2.2163277362988341</v>
      </c>
      <c r="H615">
        <f t="shared" si="60"/>
        <v>0.10900868333535799</v>
      </c>
      <c r="I615">
        <f t="shared" si="56"/>
        <v>9.8293805065180331E-2</v>
      </c>
      <c r="J615" s="23">
        <f t="shared" si="57"/>
        <v>0.90170619493481963</v>
      </c>
      <c r="K615" s="23">
        <f t="shared" si="58"/>
        <v>-4.493494660891377E-2</v>
      </c>
      <c r="L615" s="23">
        <f t="shared" si="59"/>
        <v>1</v>
      </c>
      <c r="M615" s="23"/>
    </row>
    <row r="616" spans="1:13" x14ac:dyDescent="0.25">
      <c r="A616">
        <v>0</v>
      </c>
      <c r="B616">
        <v>45</v>
      </c>
      <c r="C616">
        <v>20</v>
      </c>
      <c r="D616">
        <v>0</v>
      </c>
      <c r="E616">
        <v>119</v>
      </c>
      <c r="F616">
        <v>0</v>
      </c>
      <c r="G616">
        <f t="shared" si="55"/>
        <v>-2.5090129801029217</v>
      </c>
      <c r="H616">
        <f t="shared" si="60"/>
        <v>8.1348492209145945E-2</v>
      </c>
      <c r="I616">
        <f t="shared" si="56"/>
        <v>7.5228747064653198E-2</v>
      </c>
      <c r="J616" s="23">
        <f t="shared" si="57"/>
        <v>0.92477125293534679</v>
      </c>
      <c r="K616" s="23">
        <f t="shared" si="58"/>
        <v>-3.3965679016101126E-2</v>
      </c>
      <c r="L616" s="23">
        <f t="shared" si="59"/>
        <v>0</v>
      </c>
      <c r="M616" s="23"/>
    </row>
    <row r="617" spans="1:13" x14ac:dyDescent="0.25">
      <c r="A617">
        <v>0</v>
      </c>
      <c r="B617">
        <v>57</v>
      </c>
      <c r="C617">
        <v>0</v>
      </c>
      <c r="D617">
        <v>0</v>
      </c>
      <c r="E617">
        <v>125</v>
      </c>
      <c r="F617">
        <v>0</v>
      </c>
      <c r="G617">
        <f t="shared" si="55"/>
        <v>-2.1371586846001467</v>
      </c>
      <c r="H617">
        <f t="shared" si="60"/>
        <v>0.11798961290732145</v>
      </c>
      <c r="I617">
        <f t="shared" si="56"/>
        <v>0.10553730691691363</v>
      </c>
      <c r="J617" s="23">
        <f t="shared" si="57"/>
        <v>0.89446269308308635</v>
      </c>
      <c r="K617" s="23">
        <f t="shared" si="58"/>
        <v>-4.8437768596925911E-2</v>
      </c>
      <c r="L617" s="23">
        <f t="shared" si="59"/>
        <v>1</v>
      </c>
      <c r="M617" s="23"/>
    </row>
    <row r="618" spans="1:13" x14ac:dyDescent="0.25">
      <c r="A618">
        <v>0</v>
      </c>
      <c r="B618">
        <v>60</v>
      </c>
      <c r="C618">
        <v>15</v>
      </c>
      <c r="D618">
        <v>0</v>
      </c>
      <c r="E618">
        <v>183</v>
      </c>
      <c r="F618">
        <v>0</v>
      </c>
      <c r="G618">
        <f t="shared" si="55"/>
        <v>-0.50650992209157319</v>
      </c>
      <c r="H618">
        <f t="shared" si="60"/>
        <v>0.6025950166357289</v>
      </c>
      <c r="I618">
        <f t="shared" si="56"/>
        <v>0.37601203696535596</v>
      </c>
      <c r="J618" s="23">
        <f t="shared" si="57"/>
        <v>0.6239879630346441</v>
      </c>
      <c r="K618" s="23">
        <f t="shared" si="58"/>
        <v>-0.20482378794266204</v>
      </c>
      <c r="L618" s="23">
        <f t="shared" si="59"/>
        <v>1</v>
      </c>
      <c r="M618" s="23"/>
    </row>
    <row r="619" spans="1:13" x14ac:dyDescent="0.25">
      <c r="A619">
        <v>1</v>
      </c>
      <c r="B619">
        <v>50</v>
      </c>
      <c r="C619">
        <v>20</v>
      </c>
      <c r="D619">
        <v>0</v>
      </c>
      <c r="E619">
        <v>126</v>
      </c>
      <c r="F619">
        <v>0</v>
      </c>
      <c r="G619">
        <f t="shared" si="55"/>
        <v>-1.4976212187710214</v>
      </c>
      <c r="H619">
        <f t="shared" si="60"/>
        <v>0.22366156978806154</v>
      </c>
      <c r="I619">
        <f t="shared" si="56"/>
        <v>0.18278057864218109</v>
      </c>
      <c r="J619" s="23">
        <f t="shared" si="57"/>
        <v>0.81721942135781889</v>
      </c>
      <c r="K619" s="23">
        <f t="shared" si="58"/>
        <v>-8.7661320835103584E-2</v>
      </c>
      <c r="L619" s="23">
        <f t="shared" si="59"/>
        <v>1</v>
      </c>
      <c r="M619" s="23"/>
    </row>
    <row r="620" spans="1:13" x14ac:dyDescent="0.25">
      <c r="A620">
        <v>0</v>
      </c>
      <c r="B620">
        <v>58</v>
      </c>
      <c r="C620">
        <v>0</v>
      </c>
      <c r="D620">
        <v>0</v>
      </c>
      <c r="E620">
        <v>145</v>
      </c>
      <c r="F620">
        <v>0</v>
      </c>
      <c r="G620">
        <f t="shared" si="55"/>
        <v>-1.7303503240794393</v>
      </c>
      <c r="H620">
        <f t="shared" si="60"/>
        <v>0.1772223138496743</v>
      </c>
      <c r="I620">
        <f t="shared" si="56"/>
        <v>0.15054277494123744</v>
      </c>
      <c r="J620" s="23">
        <f t="shared" si="57"/>
        <v>0.84945722505876253</v>
      </c>
      <c r="K620" s="23">
        <f t="shared" si="58"/>
        <v>-7.0858485410193336E-2</v>
      </c>
      <c r="L620" s="23">
        <f t="shared" si="59"/>
        <v>1</v>
      </c>
      <c r="M620" s="23"/>
    </row>
    <row r="621" spans="1:13" x14ac:dyDescent="0.25">
      <c r="A621">
        <v>1</v>
      </c>
      <c r="B621">
        <v>40</v>
      </c>
      <c r="C621">
        <v>30</v>
      </c>
      <c r="D621">
        <v>0</v>
      </c>
      <c r="E621">
        <v>146</v>
      </c>
      <c r="F621">
        <v>0</v>
      </c>
      <c r="G621">
        <f t="shared" si="55"/>
        <v>-1.5860912917735694</v>
      </c>
      <c r="H621">
        <f t="shared" si="60"/>
        <v>0.20472425726975763</v>
      </c>
      <c r="I621">
        <f t="shared" si="56"/>
        <v>0.16993453567019567</v>
      </c>
      <c r="J621" s="23">
        <f t="shared" si="57"/>
        <v>0.83006546432980433</v>
      </c>
      <c r="K621" s="23">
        <f t="shared" si="58"/>
        <v>-8.0887655002181771E-2</v>
      </c>
      <c r="L621" s="23">
        <f t="shared" si="59"/>
        <v>1</v>
      </c>
      <c r="M621" s="23"/>
    </row>
    <row r="622" spans="1:13" x14ac:dyDescent="0.25">
      <c r="A622">
        <v>0</v>
      </c>
      <c r="B622">
        <v>38</v>
      </c>
      <c r="C622">
        <v>20</v>
      </c>
      <c r="D622">
        <v>0</v>
      </c>
      <c r="E622">
        <v>117</v>
      </c>
      <c r="F622">
        <v>0</v>
      </c>
      <c r="G622">
        <f t="shared" si="55"/>
        <v>-3.0459211025559263</v>
      </c>
      <c r="H622">
        <f t="shared" si="60"/>
        <v>4.7552491087775567E-2</v>
      </c>
      <c r="I622">
        <f t="shared" si="56"/>
        <v>4.5393898150532956E-2</v>
      </c>
      <c r="J622" s="23">
        <f t="shared" si="57"/>
        <v>0.95460610184946704</v>
      </c>
      <c r="K622" s="23">
        <f t="shared" si="58"/>
        <v>-2.0175793947269594E-2</v>
      </c>
      <c r="L622" s="23">
        <f t="shared" si="59"/>
        <v>0</v>
      </c>
      <c r="M622" s="23"/>
    </row>
    <row r="623" spans="1:13" x14ac:dyDescent="0.25">
      <c r="A623">
        <v>0</v>
      </c>
      <c r="B623">
        <v>54</v>
      </c>
      <c r="C623">
        <v>5</v>
      </c>
      <c r="D623">
        <v>0</v>
      </c>
      <c r="E623">
        <v>132.5</v>
      </c>
      <c r="F623">
        <v>1</v>
      </c>
      <c r="G623">
        <f t="shared" si="55"/>
        <v>-2.0794211453546261</v>
      </c>
      <c r="H623">
        <f t="shared" si="60"/>
        <v>0.12500254956665205</v>
      </c>
      <c r="I623">
        <f t="shared" si="56"/>
        <v>0.11111312557896219</v>
      </c>
      <c r="J623" s="23">
        <f t="shared" si="57"/>
        <v>0.11111312557896219</v>
      </c>
      <c r="K623" s="23">
        <f t="shared" si="58"/>
        <v>-0.95423463566025601</v>
      </c>
      <c r="L623" s="23">
        <f t="shared" si="59"/>
        <v>1</v>
      </c>
      <c r="M623" s="23"/>
    </row>
    <row r="624" spans="1:13" x14ac:dyDescent="0.25">
      <c r="A624">
        <v>0</v>
      </c>
      <c r="B624">
        <v>39</v>
      </c>
      <c r="C624">
        <v>0</v>
      </c>
      <c r="D624">
        <v>0</v>
      </c>
      <c r="E624">
        <v>105</v>
      </c>
      <c r="F624">
        <v>0</v>
      </c>
      <c r="G624">
        <f t="shared" si="55"/>
        <v>-3.766556011615906</v>
      </c>
      <c r="H624">
        <f t="shared" si="60"/>
        <v>2.3131591193401652E-2</v>
      </c>
      <c r="I624">
        <f t="shared" si="56"/>
        <v>2.2608617886991929E-2</v>
      </c>
      <c r="J624" s="23">
        <f t="shared" si="57"/>
        <v>0.97739138211300802</v>
      </c>
      <c r="K624" s="23">
        <f t="shared" si="58"/>
        <v>-9.931494566355642E-3</v>
      </c>
      <c r="L624" s="23">
        <f t="shared" si="59"/>
        <v>0</v>
      </c>
      <c r="M624" s="23"/>
    </row>
    <row r="625" spans="1:13" x14ac:dyDescent="0.25">
      <c r="A625">
        <v>0</v>
      </c>
      <c r="B625">
        <v>60</v>
      </c>
      <c r="C625">
        <v>10</v>
      </c>
      <c r="D625">
        <v>0</v>
      </c>
      <c r="E625">
        <v>186</v>
      </c>
      <c r="F625">
        <v>0</v>
      </c>
      <c r="G625">
        <f t="shared" si="55"/>
        <v>-0.60418049011637187</v>
      </c>
      <c r="H625">
        <f t="shared" si="60"/>
        <v>0.54652212345046192</v>
      </c>
      <c r="I625">
        <f t="shared" si="56"/>
        <v>0.35338784693949976</v>
      </c>
      <c r="J625" s="23">
        <f t="shared" si="57"/>
        <v>0.64661215306050024</v>
      </c>
      <c r="K625" s="23">
        <f t="shared" si="58"/>
        <v>-0.18935613709298552</v>
      </c>
      <c r="L625" s="23">
        <f t="shared" si="59"/>
        <v>1</v>
      </c>
      <c r="M625" s="23"/>
    </row>
    <row r="626" spans="1:13" x14ac:dyDescent="0.25">
      <c r="A626">
        <v>1</v>
      </c>
      <c r="B626">
        <v>62</v>
      </c>
      <c r="C626">
        <v>0</v>
      </c>
      <c r="D626">
        <v>0</v>
      </c>
      <c r="E626">
        <v>183</v>
      </c>
      <c r="F626">
        <v>0</v>
      </c>
      <c r="G626">
        <f t="shared" si="55"/>
        <v>-0.2717939489147021</v>
      </c>
      <c r="H626">
        <f t="shared" si="60"/>
        <v>0.76201125816132698</v>
      </c>
      <c r="I626">
        <f t="shared" si="56"/>
        <v>0.43246673631160104</v>
      </c>
      <c r="J626" s="23">
        <f t="shared" si="57"/>
        <v>0.56753326368839896</v>
      </c>
      <c r="K626" s="23">
        <f t="shared" si="58"/>
        <v>-0.24600867895782291</v>
      </c>
      <c r="L626" s="23">
        <f t="shared" si="59"/>
        <v>1</v>
      </c>
      <c r="M626" s="23"/>
    </row>
    <row r="627" spans="1:13" x14ac:dyDescent="0.25">
      <c r="A627">
        <v>0</v>
      </c>
      <c r="B627">
        <v>60</v>
      </c>
      <c r="C627">
        <v>0</v>
      </c>
      <c r="D627">
        <v>0</v>
      </c>
      <c r="E627">
        <v>118</v>
      </c>
      <c r="F627">
        <v>0</v>
      </c>
      <c r="G627">
        <f t="shared" si="55"/>
        <v>-2.0386196673848378</v>
      </c>
      <c r="H627">
        <f t="shared" si="60"/>
        <v>0.13020831767900393</v>
      </c>
      <c r="I627">
        <f t="shared" si="56"/>
        <v>0.11520736101677234</v>
      </c>
      <c r="J627" s="23">
        <f t="shared" si="57"/>
        <v>0.88479263898322769</v>
      </c>
      <c r="K627" s="23">
        <f t="shared" si="58"/>
        <v>-5.3158499129638534E-2</v>
      </c>
      <c r="L627" s="23">
        <f t="shared" si="59"/>
        <v>1</v>
      </c>
      <c r="M627" s="23"/>
    </row>
    <row r="628" spans="1:13" x14ac:dyDescent="0.25">
      <c r="A628">
        <v>1</v>
      </c>
      <c r="B628">
        <v>40</v>
      </c>
      <c r="C628">
        <v>0</v>
      </c>
      <c r="D628">
        <v>0</v>
      </c>
      <c r="E628">
        <v>110</v>
      </c>
      <c r="F628">
        <v>0</v>
      </c>
      <c r="G628">
        <f t="shared" si="55"/>
        <v>-3.0763213786496477</v>
      </c>
      <c r="H628">
        <f t="shared" si="60"/>
        <v>4.6128634699650783E-2</v>
      </c>
      <c r="I628">
        <f t="shared" si="56"/>
        <v>4.4094610518805429E-2</v>
      </c>
      <c r="J628" s="23">
        <f t="shared" si="57"/>
        <v>0.95590538948119452</v>
      </c>
      <c r="K628" s="23">
        <f t="shared" si="58"/>
        <v>-1.9585089794568088E-2</v>
      </c>
      <c r="L628" s="23">
        <f t="shared" si="59"/>
        <v>0</v>
      </c>
      <c r="M628" s="23"/>
    </row>
    <row r="629" spans="1:13" x14ac:dyDescent="0.25">
      <c r="A629">
        <v>0</v>
      </c>
      <c r="B629">
        <v>54</v>
      </c>
      <c r="C629">
        <v>1</v>
      </c>
      <c r="D629">
        <v>0</v>
      </c>
      <c r="E629">
        <v>136</v>
      </c>
      <c r="F629">
        <v>0</v>
      </c>
      <c r="G629">
        <f t="shared" si="55"/>
        <v>-2.1391385748374283</v>
      </c>
      <c r="H629">
        <f t="shared" si="60"/>
        <v>0.11775623752967679</v>
      </c>
      <c r="I629">
        <f t="shared" si="56"/>
        <v>0.10535055280919452</v>
      </c>
      <c r="J629" s="23">
        <f t="shared" si="57"/>
        <v>0.89464944719080552</v>
      </c>
      <c r="K629" s="23">
        <f t="shared" si="58"/>
        <v>-4.8347102084834205E-2</v>
      </c>
      <c r="L629" s="23">
        <f t="shared" si="59"/>
        <v>1</v>
      </c>
      <c r="M629" s="23"/>
    </row>
    <row r="630" spans="1:13" x14ac:dyDescent="0.25">
      <c r="A630">
        <v>0</v>
      </c>
      <c r="B630">
        <v>47</v>
      </c>
      <c r="C630">
        <v>0</v>
      </c>
      <c r="D630">
        <v>0</v>
      </c>
      <c r="E630">
        <v>109</v>
      </c>
      <c r="F630">
        <v>0</v>
      </c>
      <c r="G630">
        <f t="shared" si="55"/>
        <v>-3.124241754884622</v>
      </c>
      <c r="H630">
        <f t="shared" si="60"/>
        <v>4.3970261222359842E-2</v>
      </c>
      <c r="I630">
        <f t="shared" si="56"/>
        <v>4.2118308208201366E-2</v>
      </c>
      <c r="J630" s="23">
        <f t="shared" si="57"/>
        <v>0.95788169179179861</v>
      </c>
      <c r="K630" s="23">
        <f t="shared" si="58"/>
        <v>-1.868812742967127E-2</v>
      </c>
      <c r="L630" s="23">
        <f t="shared" si="59"/>
        <v>0</v>
      </c>
      <c r="M630" s="23"/>
    </row>
    <row r="631" spans="1:13" x14ac:dyDescent="0.25">
      <c r="A631">
        <v>1</v>
      </c>
      <c r="B631">
        <v>58</v>
      </c>
      <c r="C631">
        <v>20</v>
      </c>
      <c r="D631">
        <v>0</v>
      </c>
      <c r="E631">
        <v>135</v>
      </c>
      <c r="F631">
        <v>0</v>
      </c>
      <c r="G631">
        <f t="shared" si="55"/>
        <v>-0.77158412141683996</v>
      </c>
      <c r="H631">
        <f t="shared" si="60"/>
        <v>0.46228018003870541</v>
      </c>
      <c r="I631">
        <f t="shared" si="56"/>
        <v>0.31613652865517822</v>
      </c>
      <c r="J631" s="23">
        <f t="shared" si="57"/>
        <v>0.68386347134482173</v>
      </c>
      <c r="K631" s="23">
        <f t="shared" si="58"/>
        <v>-0.16503059354297783</v>
      </c>
      <c r="L631" s="23">
        <f t="shared" si="59"/>
        <v>1</v>
      </c>
      <c r="M631" s="23"/>
    </row>
    <row r="632" spans="1:13" x14ac:dyDescent="0.25">
      <c r="A632">
        <v>0</v>
      </c>
      <c r="B632">
        <v>51</v>
      </c>
      <c r="C632">
        <v>0</v>
      </c>
      <c r="D632">
        <v>0</v>
      </c>
      <c r="E632">
        <v>140.5</v>
      </c>
      <c r="F632">
        <v>0</v>
      </c>
      <c r="G632">
        <f t="shared" si="55"/>
        <v>-2.3091198668438917</v>
      </c>
      <c r="H632">
        <f t="shared" si="60"/>
        <v>9.9348653135130333E-2</v>
      </c>
      <c r="I632">
        <f t="shared" si="56"/>
        <v>9.0370468778769253E-2</v>
      </c>
      <c r="J632" s="23">
        <f t="shared" si="57"/>
        <v>0.9096295312212308</v>
      </c>
      <c r="K632" s="23">
        <f t="shared" si="58"/>
        <v>-4.113544867406433E-2</v>
      </c>
      <c r="L632" s="23">
        <f t="shared" si="59"/>
        <v>0</v>
      </c>
      <c r="M632" s="23"/>
    </row>
    <row r="633" spans="1:13" x14ac:dyDescent="0.25">
      <c r="A633">
        <v>1</v>
      </c>
      <c r="B633">
        <v>47</v>
      </c>
      <c r="C633">
        <v>30</v>
      </c>
      <c r="D633">
        <v>0</v>
      </c>
      <c r="E633">
        <v>114</v>
      </c>
      <c r="F633">
        <v>1</v>
      </c>
      <c r="G633">
        <f t="shared" si="55"/>
        <v>-1.6184984855562599</v>
      </c>
      <c r="H633">
        <f t="shared" si="60"/>
        <v>0.19819607003620665</v>
      </c>
      <c r="I633">
        <f t="shared" si="56"/>
        <v>0.16541205149355701</v>
      </c>
      <c r="J633" s="23">
        <f t="shared" si="57"/>
        <v>0.16541205149355701</v>
      </c>
      <c r="K633" s="23">
        <f t="shared" si="58"/>
        <v>-0.78143285205988222</v>
      </c>
      <c r="L633" s="23">
        <f t="shared" si="59"/>
        <v>1</v>
      </c>
      <c r="M633" s="23"/>
    </row>
    <row r="634" spans="1:13" x14ac:dyDescent="0.25">
      <c r="A634">
        <v>0</v>
      </c>
      <c r="B634">
        <v>35</v>
      </c>
      <c r="C634">
        <v>30</v>
      </c>
      <c r="D634">
        <v>0</v>
      </c>
      <c r="E634">
        <v>148</v>
      </c>
      <c r="F634">
        <v>0</v>
      </c>
      <c r="G634">
        <f t="shared" si="55"/>
        <v>-2.4467819399842572</v>
      </c>
      <c r="H634">
        <f t="shared" si="60"/>
        <v>8.6571731743706637E-2</v>
      </c>
      <c r="I634">
        <f t="shared" si="56"/>
        <v>7.9674198411897032E-2</v>
      </c>
      <c r="J634" s="23">
        <f t="shared" si="57"/>
        <v>0.92032580158810295</v>
      </c>
      <c r="K634" s="23">
        <f t="shared" si="58"/>
        <v>-3.605840223698438E-2</v>
      </c>
      <c r="L634" s="23">
        <f t="shared" si="59"/>
        <v>0</v>
      </c>
      <c r="M634" s="23"/>
    </row>
    <row r="635" spans="1:13" x14ac:dyDescent="0.25">
      <c r="A635">
        <v>1</v>
      </c>
      <c r="B635">
        <v>44</v>
      </c>
      <c r="C635">
        <v>40</v>
      </c>
      <c r="D635">
        <v>0</v>
      </c>
      <c r="E635">
        <v>120</v>
      </c>
      <c r="F635">
        <v>0</v>
      </c>
      <c r="G635">
        <f t="shared" si="55"/>
        <v>-1.4379735260990714</v>
      </c>
      <c r="H635">
        <f t="shared" si="60"/>
        <v>0.23740837341362728</v>
      </c>
      <c r="I635">
        <f t="shared" si="56"/>
        <v>0.1918593558234061</v>
      </c>
      <c r="J635" s="23">
        <f t="shared" si="57"/>
        <v>0.80814064417659393</v>
      </c>
      <c r="K635" s="23">
        <f t="shared" si="58"/>
        <v>-9.2513050519466927E-2</v>
      </c>
      <c r="L635" s="23">
        <f t="shared" si="59"/>
        <v>1</v>
      </c>
      <c r="M635" s="23"/>
    </row>
    <row r="636" spans="1:13" x14ac:dyDescent="0.25">
      <c r="A636">
        <v>1</v>
      </c>
      <c r="B636">
        <v>50</v>
      </c>
      <c r="C636">
        <v>25</v>
      </c>
      <c r="D636">
        <v>0</v>
      </c>
      <c r="E636">
        <v>134</v>
      </c>
      <c r="F636">
        <v>0</v>
      </c>
      <c r="G636">
        <f t="shared" si="55"/>
        <v>-1.2157604013758494</v>
      </c>
      <c r="H636">
        <f t="shared" si="60"/>
        <v>0.29648448134959554</v>
      </c>
      <c r="I636">
        <f t="shared" si="56"/>
        <v>0.22868340162542128</v>
      </c>
      <c r="J636" s="23">
        <f t="shared" si="57"/>
        <v>0.77131659837457867</v>
      </c>
      <c r="K636" s="23">
        <f t="shared" si="58"/>
        <v>-0.1127673227215884</v>
      </c>
      <c r="L636" s="23">
        <f t="shared" si="59"/>
        <v>1</v>
      </c>
      <c r="M636" s="23"/>
    </row>
    <row r="637" spans="1:13" x14ac:dyDescent="0.25">
      <c r="A637">
        <v>1</v>
      </c>
      <c r="B637">
        <v>39</v>
      </c>
      <c r="C637">
        <v>20</v>
      </c>
      <c r="D637">
        <v>0</v>
      </c>
      <c r="E637">
        <v>107.5</v>
      </c>
      <c r="F637">
        <v>0</v>
      </c>
      <c r="G637">
        <f t="shared" si="55"/>
        <v>-2.5984827073960668</v>
      </c>
      <c r="H637">
        <f t="shared" si="60"/>
        <v>7.4386358503939112E-2</v>
      </c>
      <c r="I637">
        <f t="shared" si="56"/>
        <v>6.9236134575945837E-2</v>
      </c>
      <c r="J637" s="23">
        <f t="shared" si="57"/>
        <v>0.9307638654240542</v>
      </c>
      <c r="K637" s="23">
        <f t="shared" si="58"/>
        <v>-3.1160485453589636E-2</v>
      </c>
      <c r="L637" s="23">
        <f t="shared" si="59"/>
        <v>0</v>
      </c>
      <c r="M637" s="23"/>
    </row>
    <row r="638" spans="1:13" x14ac:dyDescent="0.25">
      <c r="A638">
        <v>1</v>
      </c>
      <c r="B638">
        <v>41</v>
      </c>
      <c r="C638">
        <v>20</v>
      </c>
      <c r="D638">
        <v>0</v>
      </c>
      <c r="E638">
        <v>126</v>
      </c>
      <c r="F638">
        <v>0</v>
      </c>
      <c r="G638">
        <f t="shared" si="55"/>
        <v>-2.1448742010331099</v>
      </c>
      <c r="H638">
        <f t="shared" si="60"/>
        <v>0.11708276500860432</v>
      </c>
      <c r="I638">
        <f t="shared" si="56"/>
        <v>0.10481118201452377</v>
      </c>
      <c r="J638" s="23">
        <f t="shared" si="57"/>
        <v>0.89518881798547623</v>
      </c>
      <c r="K638" s="23">
        <f t="shared" si="58"/>
        <v>-4.8085351320562741E-2</v>
      </c>
      <c r="L638" s="23">
        <f t="shared" si="59"/>
        <v>1</v>
      </c>
      <c r="M638" s="23"/>
    </row>
    <row r="639" spans="1:13" x14ac:dyDescent="0.25">
      <c r="A639">
        <v>0</v>
      </c>
      <c r="B639">
        <v>47</v>
      </c>
      <c r="C639">
        <v>0</v>
      </c>
      <c r="D639">
        <v>0</v>
      </c>
      <c r="E639">
        <v>119</v>
      </c>
      <c r="F639">
        <v>0</v>
      </c>
      <c r="G639">
        <f t="shared" si="55"/>
        <v>-2.9567960736388299</v>
      </c>
      <c r="H639">
        <f t="shared" si="60"/>
        <v>5.1985207416060511E-2</v>
      </c>
      <c r="I639">
        <f t="shared" si="56"/>
        <v>4.9416291264921128E-2</v>
      </c>
      <c r="J639" s="23">
        <f t="shared" si="57"/>
        <v>0.95058370873507891</v>
      </c>
      <c r="K639" s="23">
        <f t="shared" si="58"/>
        <v>-2.2009632990014918E-2</v>
      </c>
      <c r="L639" s="23">
        <f t="shared" si="59"/>
        <v>0</v>
      </c>
      <c r="M639" s="23"/>
    </row>
    <row r="640" spans="1:13" x14ac:dyDescent="0.25">
      <c r="A640">
        <v>0</v>
      </c>
      <c r="B640">
        <v>45</v>
      </c>
      <c r="C640">
        <v>0</v>
      </c>
      <c r="D640">
        <v>0</v>
      </c>
      <c r="E640">
        <v>127.5</v>
      </c>
      <c r="F640">
        <v>1</v>
      </c>
      <c r="G640">
        <f t="shared" si="55"/>
        <v>-2.9583012406381481</v>
      </c>
      <c r="H640">
        <f t="shared" si="60"/>
        <v>5.1907019854834945E-2</v>
      </c>
      <c r="I640">
        <f t="shared" si="56"/>
        <v>4.9345634999182916E-2</v>
      </c>
      <c r="J640" s="23">
        <f t="shared" si="57"/>
        <v>4.9345634999182916E-2</v>
      </c>
      <c r="K640" s="23">
        <f t="shared" si="58"/>
        <v>-1.3067512579813825</v>
      </c>
      <c r="L640" s="23">
        <f t="shared" si="59"/>
        <v>0</v>
      </c>
      <c r="M640" s="23"/>
    </row>
    <row r="641" spans="1:13" x14ac:dyDescent="0.25">
      <c r="A641">
        <v>1</v>
      </c>
      <c r="B641">
        <v>49</v>
      </c>
      <c r="C641">
        <v>20</v>
      </c>
      <c r="D641">
        <v>0</v>
      </c>
      <c r="E641">
        <v>141</v>
      </c>
      <c r="F641">
        <v>0</v>
      </c>
      <c r="G641">
        <f t="shared" si="55"/>
        <v>-1.3183696949314525</v>
      </c>
      <c r="H641">
        <f t="shared" si="60"/>
        <v>0.26757116920437657</v>
      </c>
      <c r="I641">
        <f t="shared" si="56"/>
        <v>0.21108966163400866</v>
      </c>
      <c r="J641" s="23">
        <f t="shared" si="57"/>
        <v>0.78891033836599134</v>
      </c>
      <c r="K641" s="23">
        <f t="shared" si="58"/>
        <v>-0.10297235264050793</v>
      </c>
      <c r="L641" s="23">
        <f t="shared" si="59"/>
        <v>1</v>
      </c>
      <c r="M641" s="23"/>
    </row>
    <row r="642" spans="1:13" x14ac:dyDescent="0.25">
      <c r="A642">
        <v>0</v>
      </c>
      <c r="B642">
        <v>38</v>
      </c>
      <c r="C642">
        <v>1</v>
      </c>
      <c r="D642">
        <v>0</v>
      </c>
      <c r="E642">
        <v>124</v>
      </c>
      <c r="F642">
        <v>0</v>
      </c>
      <c r="G642">
        <f t="shared" ref="G642:G705" si="61">$M$32+SUMPRODUCT(N$32:R$32,A642:E642)</f>
        <v>-3.4907453607983143</v>
      </c>
      <c r="H642">
        <f t="shared" si="60"/>
        <v>3.0478146487255765E-2</v>
      </c>
      <c r="I642">
        <f t="shared" ref="I642:I705" si="62">H642/(H642+1)</f>
        <v>2.9576703388762938E-2</v>
      </c>
      <c r="J642" s="23">
        <f t="shared" ref="J642:J705" si="63">IF(F642=1,I642,1-I642)</f>
        <v>0.97042329661123705</v>
      </c>
      <c r="K642" s="23">
        <f t="shared" ref="K642:K705" si="64">LOG(J642)</f>
        <v>-1.3038786061246822E-2</v>
      </c>
      <c r="L642" s="23">
        <f t="shared" ref="L642:L705" si="65">IF(H642&gt;$S$32,1,0)</f>
        <v>0</v>
      </c>
      <c r="M642" s="23"/>
    </row>
    <row r="643" spans="1:13" x14ac:dyDescent="0.25">
      <c r="A643">
        <v>0</v>
      </c>
      <c r="B643">
        <v>59</v>
      </c>
      <c r="C643">
        <v>0</v>
      </c>
      <c r="D643">
        <v>0</v>
      </c>
      <c r="E643">
        <v>141</v>
      </c>
      <c r="F643">
        <v>0</v>
      </c>
      <c r="G643">
        <f t="shared" si="61"/>
        <v>-1.7254115985486358</v>
      </c>
      <c r="H643">
        <f t="shared" ref="H643:H706" si="66">EXP(G643)</f>
        <v>0.17809973109376037</v>
      </c>
      <c r="I643">
        <f t="shared" si="62"/>
        <v>0.1511754280161075</v>
      </c>
      <c r="J643" s="23">
        <f t="shared" si="63"/>
        <v>0.8488245719838925</v>
      </c>
      <c r="K643" s="23">
        <f t="shared" si="64"/>
        <v>-7.1182056860542145E-2</v>
      </c>
      <c r="L643" s="23">
        <f t="shared" si="65"/>
        <v>1</v>
      </c>
      <c r="M643" s="23"/>
    </row>
    <row r="644" spans="1:13" x14ac:dyDescent="0.25">
      <c r="A644">
        <v>0</v>
      </c>
      <c r="B644">
        <v>38</v>
      </c>
      <c r="C644">
        <v>5</v>
      </c>
      <c r="D644">
        <v>0</v>
      </c>
      <c r="E644">
        <v>121</v>
      </c>
      <c r="F644">
        <v>0</v>
      </c>
      <c r="G644">
        <f t="shared" si="61"/>
        <v>-3.4226556472532224</v>
      </c>
      <c r="H644">
        <f t="shared" si="66"/>
        <v>3.2625677500592108E-2</v>
      </c>
      <c r="I644">
        <f t="shared" si="62"/>
        <v>3.1594873351939667E-2</v>
      </c>
      <c r="J644" s="23">
        <f t="shared" si="63"/>
        <v>0.96840512664806033</v>
      </c>
      <c r="K644" s="23">
        <f t="shared" si="64"/>
        <v>-1.3942920109001705E-2</v>
      </c>
      <c r="L644" s="23">
        <f t="shared" si="65"/>
        <v>0</v>
      </c>
      <c r="M644" s="23"/>
    </row>
    <row r="645" spans="1:13" x14ac:dyDescent="0.25">
      <c r="A645">
        <v>0</v>
      </c>
      <c r="B645">
        <v>39</v>
      </c>
      <c r="C645">
        <v>20</v>
      </c>
      <c r="D645">
        <v>0</v>
      </c>
      <c r="E645">
        <v>120</v>
      </c>
      <c r="F645">
        <v>0</v>
      </c>
      <c r="G645">
        <f t="shared" si="61"/>
        <v>-2.9237704001530673</v>
      </c>
      <c r="H645">
        <f t="shared" si="66"/>
        <v>5.373071859457175E-2</v>
      </c>
      <c r="I645">
        <f t="shared" si="62"/>
        <v>5.0990938810473188E-2</v>
      </c>
      <c r="J645" s="23">
        <f t="shared" si="63"/>
        <v>0.94900906118952677</v>
      </c>
      <c r="K645" s="23">
        <f t="shared" si="64"/>
        <v>-2.2729640885853771E-2</v>
      </c>
      <c r="L645" s="23">
        <f t="shared" si="65"/>
        <v>0</v>
      </c>
      <c r="M645" s="23"/>
    </row>
    <row r="646" spans="1:13" x14ac:dyDescent="0.25">
      <c r="A646">
        <v>1</v>
      </c>
      <c r="B646">
        <v>64</v>
      </c>
      <c r="C646">
        <v>0</v>
      </c>
      <c r="D646">
        <v>0</v>
      </c>
      <c r="E646">
        <v>134</v>
      </c>
      <c r="F646">
        <v>0</v>
      </c>
      <c r="G646">
        <f t="shared" si="61"/>
        <v>-0.94844379096084452</v>
      </c>
      <c r="H646">
        <f t="shared" si="66"/>
        <v>0.38734334187614222</v>
      </c>
      <c r="I646">
        <f t="shared" si="62"/>
        <v>0.27919789585202986</v>
      </c>
      <c r="J646" s="23">
        <f t="shared" si="63"/>
        <v>0.72080210414797019</v>
      </c>
      <c r="K646" s="23">
        <f t="shared" si="64"/>
        <v>-0.14218395424525487</v>
      </c>
      <c r="L646" s="23">
        <f t="shared" si="65"/>
        <v>1</v>
      </c>
      <c r="M646" s="23"/>
    </row>
    <row r="647" spans="1:13" x14ac:dyDescent="0.25">
      <c r="A647">
        <v>0</v>
      </c>
      <c r="B647">
        <v>51</v>
      </c>
      <c r="C647">
        <v>0</v>
      </c>
      <c r="D647">
        <v>0</v>
      </c>
      <c r="E647">
        <v>152</v>
      </c>
      <c r="F647">
        <v>0</v>
      </c>
      <c r="G647">
        <f t="shared" si="61"/>
        <v>-2.1165573334112304</v>
      </c>
      <c r="H647">
        <f t="shared" si="66"/>
        <v>0.1204455695101176</v>
      </c>
      <c r="I647">
        <f t="shared" si="62"/>
        <v>0.10749792117325158</v>
      </c>
      <c r="J647" s="23">
        <f t="shared" si="63"/>
        <v>0.89250207882674837</v>
      </c>
      <c r="K647" s="23">
        <f t="shared" si="64"/>
        <v>-4.9390763650576798E-2</v>
      </c>
      <c r="L647" s="23">
        <f t="shared" si="65"/>
        <v>1</v>
      </c>
      <c r="M647" s="23"/>
    </row>
    <row r="648" spans="1:13" x14ac:dyDescent="0.25">
      <c r="A648">
        <v>1</v>
      </c>
      <c r="B648">
        <v>57</v>
      </c>
      <c r="C648">
        <v>0</v>
      </c>
      <c r="D648">
        <v>0</v>
      </c>
      <c r="E648">
        <v>163.5</v>
      </c>
      <c r="F648">
        <v>0</v>
      </c>
      <c r="G648">
        <f t="shared" si="61"/>
        <v>-0.95789801748960279</v>
      </c>
      <c r="H648">
        <f t="shared" si="66"/>
        <v>0.38369856659142254</v>
      </c>
      <c r="I648">
        <f t="shared" si="62"/>
        <v>0.27729924410966073</v>
      </c>
      <c r="J648" s="23">
        <f t="shared" si="63"/>
        <v>0.72270075589033933</v>
      </c>
      <c r="K648" s="23">
        <f t="shared" si="64"/>
        <v>-0.14104149104257033</v>
      </c>
      <c r="L648" s="23">
        <f t="shared" si="65"/>
        <v>1</v>
      </c>
      <c r="M648" s="23"/>
    </row>
    <row r="649" spans="1:13" x14ac:dyDescent="0.25">
      <c r="A649">
        <v>0</v>
      </c>
      <c r="B649">
        <v>40</v>
      </c>
      <c r="C649">
        <v>0</v>
      </c>
      <c r="D649">
        <v>0</v>
      </c>
      <c r="E649">
        <v>135</v>
      </c>
      <c r="F649">
        <v>0</v>
      </c>
      <c r="G649">
        <f t="shared" si="61"/>
        <v>-3.1923019698494075</v>
      </c>
      <c r="H649">
        <f t="shared" si="66"/>
        <v>4.1077203536080062E-2</v>
      </c>
      <c r="I649">
        <f t="shared" si="62"/>
        <v>3.9456443188419572E-2</v>
      </c>
      <c r="J649" s="23">
        <f t="shared" si="63"/>
        <v>0.96054355681158043</v>
      </c>
      <c r="K649" s="23">
        <f t="shared" si="64"/>
        <v>-1.7482936836625131E-2</v>
      </c>
      <c r="L649" s="23">
        <f t="shared" si="65"/>
        <v>0</v>
      </c>
      <c r="M649" s="23"/>
    </row>
    <row r="650" spans="1:13" x14ac:dyDescent="0.25">
      <c r="A650">
        <v>1</v>
      </c>
      <c r="B650">
        <v>62</v>
      </c>
      <c r="C650">
        <v>20</v>
      </c>
      <c r="D650">
        <v>0</v>
      </c>
      <c r="E650">
        <v>130</v>
      </c>
      <c r="F650">
        <v>0</v>
      </c>
      <c r="G650">
        <f t="shared" si="61"/>
        <v>-0.56763896992325336</v>
      </c>
      <c r="H650">
        <f t="shared" si="66"/>
        <v>0.56686223876105279</v>
      </c>
      <c r="I650">
        <f t="shared" si="62"/>
        <v>0.36178179851298309</v>
      </c>
      <c r="J650" s="23">
        <f t="shared" si="63"/>
        <v>0.63821820148701691</v>
      </c>
      <c r="K650" s="23">
        <f t="shared" si="64"/>
        <v>-0.19503081422484408</v>
      </c>
      <c r="L650" s="23">
        <f t="shared" si="65"/>
        <v>1</v>
      </c>
      <c r="M650" s="23"/>
    </row>
    <row r="651" spans="1:13" x14ac:dyDescent="0.25">
      <c r="A651">
        <v>0</v>
      </c>
      <c r="B651">
        <v>53</v>
      </c>
      <c r="C651">
        <v>0</v>
      </c>
      <c r="D651">
        <v>0</v>
      </c>
      <c r="E651">
        <v>103</v>
      </c>
      <c r="F651">
        <v>0</v>
      </c>
      <c r="G651">
        <f t="shared" si="61"/>
        <v>-2.7932071754573728</v>
      </c>
      <c r="H651">
        <f t="shared" si="66"/>
        <v>6.1224540856254603E-2</v>
      </c>
      <c r="I651">
        <f t="shared" si="62"/>
        <v>5.7692353031013832E-2</v>
      </c>
      <c r="J651" s="23">
        <f t="shared" si="63"/>
        <v>0.94230764696898617</v>
      </c>
      <c r="K651" s="23">
        <f t="shared" si="64"/>
        <v>-2.5807284502167519E-2</v>
      </c>
      <c r="L651" s="23">
        <f t="shared" si="65"/>
        <v>0</v>
      </c>
      <c r="M651" s="23"/>
    </row>
    <row r="652" spans="1:13" x14ac:dyDescent="0.25">
      <c r="A652">
        <v>0</v>
      </c>
      <c r="B652">
        <v>37</v>
      </c>
      <c r="C652">
        <v>20</v>
      </c>
      <c r="D652">
        <v>0</v>
      </c>
      <c r="E652">
        <v>117</v>
      </c>
      <c r="F652">
        <v>0</v>
      </c>
      <c r="G652">
        <f t="shared" si="61"/>
        <v>-3.1178381005850468</v>
      </c>
      <c r="H652">
        <f t="shared" si="66"/>
        <v>4.4252735041755878E-2</v>
      </c>
      <c r="I652">
        <f t="shared" si="62"/>
        <v>4.2377418374668054E-2</v>
      </c>
      <c r="J652" s="23">
        <f t="shared" si="63"/>
        <v>0.95762258162533198</v>
      </c>
      <c r="K652" s="23">
        <f t="shared" si="64"/>
        <v>-1.8805621415719235E-2</v>
      </c>
      <c r="L652" s="23">
        <f t="shared" si="65"/>
        <v>0</v>
      </c>
      <c r="M652" s="23"/>
    </row>
    <row r="653" spans="1:13" x14ac:dyDescent="0.25">
      <c r="A653">
        <v>0</v>
      </c>
      <c r="B653">
        <v>48</v>
      </c>
      <c r="C653">
        <v>0</v>
      </c>
      <c r="D653">
        <v>0</v>
      </c>
      <c r="E653">
        <v>107</v>
      </c>
      <c r="F653">
        <v>0</v>
      </c>
      <c r="G653">
        <f t="shared" si="61"/>
        <v>-3.0858138931046604</v>
      </c>
      <c r="H653">
        <f t="shared" si="66"/>
        <v>4.5692829683132589E-2</v>
      </c>
      <c r="I653">
        <f t="shared" si="62"/>
        <v>4.3696225493846511E-2</v>
      </c>
      <c r="J653" s="23">
        <f t="shared" si="63"/>
        <v>0.95630377450615345</v>
      </c>
      <c r="K653" s="23">
        <f t="shared" si="64"/>
        <v>-1.9404130071359767E-2</v>
      </c>
      <c r="L653" s="23">
        <f t="shared" si="65"/>
        <v>0</v>
      </c>
      <c r="M653" s="23"/>
    </row>
    <row r="654" spans="1:13" x14ac:dyDescent="0.25">
      <c r="A654">
        <v>0</v>
      </c>
      <c r="B654">
        <v>40</v>
      </c>
      <c r="C654">
        <v>0</v>
      </c>
      <c r="D654">
        <v>0</v>
      </c>
      <c r="E654">
        <v>122</v>
      </c>
      <c r="F654">
        <v>0</v>
      </c>
      <c r="G654">
        <f t="shared" si="61"/>
        <v>-3.409981355468938</v>
      </c>
      <c r="H654">
        <f t="shared" si="66"/>
        <v>3.3041816419316576E-2</v>
      </c>
      <c r="I654">
        <f t="shared" si="62"/>
        <v>3.1984974755276264E-2</v>
      </c>
      <c r="J654" s="23">
        <f t="shared" si="63"/>
        <v>0.96801502524472371</v>
      </c>
      <c r="K654" s="23">
        <f t="shared" si="64"/>
        <v>-1.411790164798033E-2</v>
      </c>
      <c r="L654" s="23">
        <f t="shared" si="65"/>
        <v>0</v>
      </c>
      <c r="M654" s="23"/>
    </row>
    <row r="655" spans="1:13" x14ac:dyDescent="0.25">
      <c r="A655">
        <v>0</v>
      </c>
      <c r="B655">
        <v>51</v>
      </c>
      <c r="C655">
        <v>0</v>
      </c>
      <c r="D655">
        <v>0</v>
      </c>
      <c r="E655">
        <v>155</v>
      </c>
      <c r="F655">
        <v>0</v>
      </c>
      <c r="G655">
        <f t="shared" si="61"/>
        <v>-2.0663236290374929</v>
      </c>
      <c r="H655">
        <f t="shared" si="66"/>
        <v>0.12665054123954647</v>
      </c>
      <c r="I655">
        <f t="shared" si="62"/>
        <v>0.11241333191053628</v>
      </c>
      <c r="J655" s="23">
        <f t="shared" si="63"/>
        <v>0.88758666808946374</v>
      </c>
      <c r="K655" s="23">
        <f t="shared" si="64"/>
        <v>-5.1789229669707962E-2</v>
      </c>
      <c r="L655" s="23">
        <f t="shared" si="65"/>
        <v>1</v>
      </c>
      <c r="M655" s="23"/>
    </row>
    <row r="656" spans="1:13" x14ac:dyDescent="0.25">
      <c r="A656">
        <v>0</v>
      </c>
      <c r="B656">
        <v>48</v>
      </c>
      <c r="C656">
        <v>5</v>
      </c>
      <c r="D656">
        <v>0</v>
      </c>
      <c r="E656">
        <v>117</v>
      </c>
      <c r="F656">
        <v>0</v>
      </c>
      <c r="G656">
        <f t="shared" si="61"/>
        <v>-2.7704639394603303</v>
      </c>
      <c r="H656">
        <f t="shared" si="66"/>
        <v>6.2632940108126492E-2</v>
      </c>
      <c r="I656">
        <f t="shared" si="62"/>
        <v>5.8941274775232713E-2</v>
      </c>
      <c r="J656" s="23">
        <f t="shared" si="63"/>
        <v>0.9410587252247673</v>
      </c>
      <c r="K656" s="23">
        <f t="shared" si="64"/>
        <v>-2.6383274292956154E-2</v>
      </c>
      <c r="L656" s="23">
        <f t="shared" si="65"/>
        <v>0</v>
      </c>
      <c r="M656" s="23"/>
    </row>
    <row r="657" spans="1:13" x14ac:dyDescent="0.25">
      <c r="A657">
        <v>1</v>
      </c>
      <c r="B657">
        <v>64</v>
      </c>
      <c r="C657">
        <v>8</v>
      </c>
      <c r="D657">
        <v>0</v>
      </c>
      <c r="E657">
        <v>120</v>
      </c>
      <c r="F657">
        <v>0</v>
      </c>
      <c r="G657">
        <f t="shared" si="61"/>
        <v>-0.9462209088672946</v>
      </c>
      <c r="H657">
        <f t="shared" si="66"/>
        <v>0.38820531813571735</v>
      </c>
      <c r="I657">
        <f t="shared" si="62"/>
        <v>0.27964546242846522</v>
      </c>
      <c r="J657" s="23">
        <f t="shared" si="63"/>
        <v>0.72035453757153478</v>
      </c>
      <c r="K657" s="23">
        <f t="shared" si="64"/>
        <v>-0.14245370382701769</v>
      </c>
      <c r="L657" s="23">
        <f t="shared" si="65"/>
        <v>1</v>
      </c>
      <c r="M657" s="23"/>
    </row>
    <row r="658" spans="1:13" x14ac:dyDescent="0.25">
      <c r="A658">
        <v>1</v>
      </c>
      <c r="B658">
        <v>44</v>
      </c>
      <c r="C658">
        <v>30</v>
      </c>
      <c r="D658">
        <v>0</v>
      </c>
      <c r="E658">
        <v>131</v>
      </c>
      <c r="F658">
        <v>1</v>
      </c>
      <c r="G658">
        <f t="shared" si="61"/>
        <v>-1.5495918215257749</v>
      </c>
      <c r="H658">
        <f t="shared" si="66"/>
        <v>0.21233462656454508</v>
      </c>
      <c r="I658">
        <f t="shared" si="62"/>
        <v>0.1751452296353595</v>
      </c>
      <c r="J658" s="23">
        <f t="shared" si="63"/>
        <v>0.1751452296353595</v>
      </c>
      <c r="K658" s="23">
        <f t="shared" si="64"/>
        <v>-0.75660168690040486</v>
      </c>
      <c r="L658" s="23">
        <f t="shared" si="65"/>
        <v>1</v>
      </c>
      <c r="M658" s="23"/>
    </row>
    <row r="659" spans="1:13" x14ac:dyDescent="0.25">
      <c r="A659">
        <v>0</v>
      </c>
      <c r="B659">
        <v>64</v>
      </c>
      <c r="C659">
        <v>0</v>
      </c>
      <c r="D659">
        <v>0</v>
      </c>
      <c r="E659">
        <v>144</v>
      </c>
      <c r="F659">
        <v>0</v>
      </c>
      <c r="G659">
        <f t="shared" si="61"/>
        <v>-1.3155929040292937</v>
      </c>
      <c r="H659">
        <f t="shared" si="66"/>
        <v>0.26831519091098716</v>
      </c>
      <c r="I659">
        <f t="shared" si="62"/>
        <v>0.21155245386461516</v>
      </c>
      <c r="J659" s="23">
        <f t="shared" si="63"/>
        <v>0.78844754613538481</v>
      </c>
      <c r="K659" s="23">
        <f t="shared" si="64"/>
        <v>-0.10322719413179168</v>
      </c>
      <c r="L659" s="23">
        <f t="shared" si="65"/>
        <v>1</v>
      </c>
      <c r="M659" s="23"/>
    </row>
    <row r="660" spans="1:13" x14ac:dyDescent="0.25">
      <c r="A660">
        <v>1</v>
      </c>
      <c r="B660">
        <v>41</v>
      </c>
      <c r="C660">
        <v>20</v>
      </c>
      <c r="D660">
        <v>0</v>
      </c>
      <c r="E660">
        <v>147.5</v>
      </c>
      <c r="F660">
        <v>0</v>
      </c>
      <c r="G660">
        <f t="shared" si="61"/>
        <v>-1.7848659863546548</v>
      </c>
      <c r="H660">
        <f t="shared" si="66"/>
        <v>0.16781954960286488</v>
      </c>
      <c r="I660">
        <f t="shared" si="62"/>
        <v>0.1437033227093471</v>
      </c>
      <c r="J660" s="23">
        <f t="shared" si="63"/>
        <v>0.85629667729065284</v>
      </c>
      <c r="K660" s="23">
        <f t="shared" si="64"/>
        <v>-6.7375741178654761E-2</v>
      </c>
      <c r="L660" s="23">
        <f t="shared" si="65"/>
        <v>1</v>
      </c>
      <c r="M660" s="23"/>
    </row>
    <row r="661" spans="1:13" x14ac:dyDescent="0.25">
      <c r="A661">
        <v>1</v>
      </c>
      <c r="B661">
        <v>48</v>
      </c>
      <c r="C661">
        <v>0</v>
      </c>
      <c r="D661">
        <v>0</v>
      </c>
      <c r="E661">
        <v>113</v>
      </c>
      <c r="F661">
        <v>0</v>
      </c>
      <c r="G661">
        <f t="shared" si="61"/>
        <v>-2.450751690042944</v>
      </c>
      <c r="H661">
        <f t="shared" si="66"/>
        <v>8.6228744843095867E-2</v>
      </c>
      <c r="I661">
        <f t="shared" si="62"/>
        <v>7.9383596919589419E-2</v>
      </c>
      <c r="J661" s="23">
        <f t="shared" si="63"/>
        <v>0.92061640308041059</v>
      </c>
      <c r="K661" s="23">
        <f t="shared" si="64"/>
        <v>-3.5921291332285381E-2</v>
      </c>
      <c r="L661" s="23">
        <f t="shared" si="65"/>
        <v>0</v>
      </c>
      <c r="M661" s="23"/>
    </row>
    <row r="662" spans="1:13" x14ac:dyDescent="0.25">
      <c r="A662">
        <v>1</v>
      </c>
      <c r="B662">
        <v>49</v>
      </c>
      <c r="C662">
        <v>0</v>
      </c>
      <c r="D662">
        <v>0</v>
      </c>
      <c r="E662">
        <v>183</v>
      </c>
      <c r="F662">
        <v>1</v>
      </c>
      <c r="G662">
        <f t="shared" si="61"/>
        <v>-1.2067149232932737</v>
      </c>
      <c r="H662">
        <f t="shared" si="66"/>
        <v>0.29917849116204037</v>
      </c>
      <c r="I662">
        <f t="shared" si="62"/>
        <v>0.23028282348982121</v>
      </c>
      <c r="J662" s="23">
        <f t="shared" si="63"/>
        <v>0.23028282348982121</v>
      </c>
      <c r="K662" s="23">
        <f t="shared" si="64"/>
        <v>-0.63773845431447329</v>
      </c>
      <c r="L662" s="23">
        <f t="shared" si="65"/>
        <v>1</v>
      </c>
      <c r="M662" s="23"/>
    </row>
    <row r="663" spans="1:13" x14ac:dyDescent="0.25">
      <c r="A663">
        <v>1</v>
      </c>
      <c r="B663">
        <v>39</v>
      </c>
      <c r="C663">
        <v>20</v>
      </c>
      <c r="D663">
        <v>0</v>
      </c>
      <c r="E663">
        <v>120</v>
      </c>
      <c r="F663">
        <v>0</v>
      </c>
      <c r="G663">
        <f t="shared" si="61"/>
        <v>-2.389175605838826</v>
      </c>
      <c r="H663">
        <f t="shared" si="66"/>
        <v>9.1705253999387351E-2</v>
      </c>
      <c r="I663">
        <f t="shared" si="62"/>
        <v>8.4001843595999409E-2</v>
      </c>
      <c r="J663" s="23">
        <f t="shared" si="63"/>
        <v>0.91599815640400062</v>
      </c>
      <c r="K663" s="23">
        <f t="shared" si="64"/>
        <v>-3.810540041989538E-2</v>
      </c>
      <c r="L663" s="23">
        <f t="shared" si="65"/>
        <v>0</v>
      </c>
      <c r="M663" s="23"/>
    </row>
    <row r="664" spans="1:13" x14ac:dyDescent="0.25">
      <c r="A664">
        <v>0</v>
      </c>
      <c r="B664">
        <v>58</v>
      </c>
      <c r="C664">
        <v>0</v>
      </c>
      <c r="D664">
        <v>0</v>
      </c>
      <c r="E664">
        <v>128</v>
      </c>
      <c r="F664">
        <v>0</v>
      </c>
      <c r="G664">
        <f t="shared" si="61"/>
        <v>-2.0150079821972868</v>
      </c>
      <c r="H664">
        <f t="shared" si="66"/>
        <v>0.13331933918043462</v>
      </c>
      <c r="I664">
        <f t="shared" si="62"/>
        <v>0.11763616358725966</v>
      </c>
      <c r="J664" s="23">
        <f t="shared" si="63"/>
        <v>0.8823638364127403</v>
      </c>
      <c r="K664" s="23">
        <f t="shared" si="64"/>
        <v>-5.4352299715911413E-2</v>
      </c>
      <c r="L664" s="23">
        <f t="shared" si="65"/>
        <v>1</v>
      </c>
      <c r="M664" s="23"/>
    </row>
    <row r="665" spans="1:13" x14ac:dyDescent="0.25">
      <c r="A665">
        <v>1</v>
      </c>
      <c r="B665">
        <v>52</v>
      </c>
      <c r="C665">
        <v>0</v>
      </c>
      <c r="D665">
        <v>0</v>
      </c>
      <c r="E665">
        <v>126</v>
      </c>
      <c r="F665">
        <v>0</v>
      </c>
      <c r="G665">
        <f t="shared" si="61"/>
        <v>-1.9454043123069287</v>
      </c>
      <c r="H665">
        <f t="shared" si="66"/>
        <v>0.14292942352933813</v>
      </c>
      <c r="I665">
        <f t="shared" si="62"/>
        <v>0.12505533638986699</v>
      </c>
      <c r="J665" s="23">
        <f t="shared" si="63"/>
        <v>0.87494466361013301</v>
      </c>
      <c r="K665" s="23">
        <f t="shared" si="64"/>
        <v>-5.8019413319080788E-2</v>
      </c>
      <c r="L665" s="23">
        <f t="shared" si="65"/>
        <v>1</v>
      </c>
      <c r="M665" s="23"/>
    </row>
    <row r="666" spans="1:13" x14ac:dyDescent="0.25">
      <c r="A666">
        <v>0</v>
      </c>
      <c r="B666">
        <v>48</v>
      </c>
      <c r="C666">
        <v>3</v>
      </c>
      <c r="D666">
        <v>0</v>
      </c>
      <c r="E666">
        <v>132</v>
      </c>
      <c r="F666">
        <v>0</v>
      </c>
      <c r="G666">
        <f t="shared" si="61"/>
        <v>-2.5784571265510561</v>
      </c>
      <c r="H666">
        <f t="shared" si="66"/>
        <v>7.5891003956608707E-2</v>
      </c>
      <c r="I666">
        <f t="shared" si="62"/>
        <v>7.0537818122391724E-2</v>
      </c>
      <c r="J666" s="23">
        <f t="shared" si="63"/>
        <v>0.92946218187760832</v>
      </c>
      <c r="K666" s="23">
        <f t="shared" si="64"/>
        <v>-3.1768276183638873E-2</v>
      </c>
      <c r="L666" s="23">
        <f t="shared" si="65"/>
        <v>0</v>
      </c>
      <c r="M666" s="23"/>
    </row>
    <row r="667" spans="1:13" x14ac:dyDescent="0.25">
      <c r="A667">
        <v>0</v>
      </c>
      <c r="B667">
        <v>45</v>
      </c>
      <c r="C667">
        <v>15</v>
      </c>
      <c r="D667">
        <v>0</v>
      </c>
      <c r="E667">
        <v>127</v>
      </c>
      <c r="F667">
        <v>0</v>
      </c>
      <c r="G667">
        <f t="shared" si="61"/>
        <v>-2.5229607075048257</v>
      </c>
      <c r="H667">
        <f t="shared" si="66"/>
        <v>8.0221741686189077E-2</v>
      </c>
      <c r="I667">
        <f t="shared" si="62"/>
        <v>7.4264142805500005E-2</v>
      </c>
      <c r="J667" s="23">
        <f t="shared" si="63"/>
        <v>0.92573585719450002</v>
      </c>
      <c r="K667" s="23">
        <f t="shared" si="64"/>
        <v>-3.3512914103585867E-2</v>
      </c>
      <c r="L667" s="23">
        <f t="shared" si="65"/>
        <v>0</v>
      </c>
      <c r="M667" s="23"/>
    </row>
    <row r="668" spans="1:13" x14ac:dyDescent="0.25">
      <c r="A668">
        <v>0</v>
      </c>
      <c r="B668">
        <v>66</v>
      </c>
      <c r="C668">
        <v>0</v>
      </c>
      <c r="D668">
        <v>0</v>
      </c>
      <c r="E668">
        <v>175</v>
      </c>
      <c r="F668">
        <v>1</v>
      </c>
      <c r="G668">
        <f t="shared" si="61"/>
        <v>-0.65267729610909431</v>
      </c>
      <c r="H668">
        <f t="shared" si="66"/>
        <v>0.52064997495524534</v>
      </c>
      <c r="I668">
        <f t="shared" si="62"/>
        <v>0.34238646863527467</v>
      </c>
      <c r="J668" s="23">
        <f t="shared" si="63"/>
        <v>0.34238646863527467</v>
      </c>
      <c r="K668" s="23">
        <f t="shared" si="64"/>
        <v>-0.4654834072926502</v>
      </c>
      <c r="L668" s="23">
        <f t="shared" si="65"/>
        <v>1</v>
      </c>
      <c r="M668" s="23"/>
    </row>
    <row r="669" spans="1:13" x14ac:dyDescent="0.25">
      <c r="A669">
        <v>1</v>
      </c>
      <c r="B669">
        <v>44</v>
      </c>
      <c r="C669">
        <v>20</v>
      </c>
      <c r="D669">
        <v>0</v>
      </c>
      <c r="E669">
        <v>160</v>
      </c>
      <c r="F669">
        <v>0</v>
      </c>
      <c r="G669">
        <f t="shared" si="61"/>
        <v>-1.3598078907100515</v>
      </c>
      <c r="H669">
        <f t="shared" si="66"/>
        <v>0.25671008860963601</v>
      </c>
      <c r="I669">
        <f t="shared" si="62"/>
        <v>0.20427152685123087</v>
      </c>
      <c r="J669" s="23">
        <f t="shared" si="63"/>
        <v>0.79572847314876916</v>
      </c>
      <c r="K669" s="23">
        <f t="shared" si="64"/>
        <v>-9.9235101521486929E-2</v>
      </c>
      <c r="L669" s="23">
        <f t="shared" si="65"/>
        <v>1</v>
      </c>
      <c r="M669" s="23"/>
    </row>
    <row r="670" spans="1:13" x14ac:dyDescent="0.25">
      <c r="A670">
        <v>1</v>
      </c>
      <c r="B670">
        <v>60</v>
      </c>
      <c r="C670">
        <v>0</v>
      </c>
      <c r="D670">
        <v>0</v>
      </c>
      <c r="E670">
        <v>119</v>
      </c>
      <c r="F670">
        <v>0</v>
      </c>
      <c r="G670">
        <f t="shared" si="61"/>
        <v>-1.487280304946017</v>
      </c>
      <c r="H670">
        <f t="shared" si="66"/>
        <v>0.22598643470376065</v>
      </c>
      <c r="I670">
        <f t="shared" si="62"/>
        <v>0.18433028972165302</v>
      </c>
      <c r="J670" s="23">
        <f t="shared" si="63"/>
        <v>0.815669710278347</v>
      </c>
      <c r="K670" s="23">
        <f t="shared" si="64"/>
        <v>-8.8485664826853619E-2</v>
      </c>
      <c r="L670" s="23">
        <f t="shared" si="65"/>
        <v>1</v>
      </c>
      <c r="M670" s="23"/>
    </row>
    <row r="671" spans="1:13" x14ac:dyDescent="0.25">
      <c r="A671">
        <v>1</v>
      </c>
      <c r="B671">
        <v>42</v>
      </c>
      <c r="C671">
        <v>0</v>
      </c>
      <c r="D671">
        <v>0</v>
      </c>
      <c r="E671">
        <v>142.5</v>
      </c>
      <c r="F671">
        <v>0</v>
      </c>
      <c r="G671">
        <f t="shared" si="61"/>
        <v>-2.38828891854258</v>
      </c>
      <c r="H671">
        <f t="shared" si="66"/>
        <v>9.1786603943758871E-2</v>
      </c>
      <c r="I671">
        <f t="shared" si="62"/>
        <v>8.407009539428921E-2</v>
      </c>
      <c r="J671" s="23">
        <f t="shared" si="63"/>
        <v>0.91592990460571078</v>
      </c>
      <c r="K671" s="23">
        <f t="shared" si="64"/>
        <v>-3.8137761275129654E-2</v>
      </c>
      <c r="L671" s="23">
        <f t="shared" si="65"/>
        <v>0</v>
      </c>
      <c r="M671" s="23"/>
    </row>
    <row r="672" spans="1:13" x14ac:dyDescent="0.25">
      <c r="A672">
        <v>1</v>
      </c>
      <c r="B672">
        <v>42</v>
      </c>
      <c r="C672">
        <v>0</v>
      </c>
      <c r="D672">
        <v>0</v>
      </c>
      <c r="E672">
        <v>100</v>
      </c>
      <c r="F672">
        <v>0</v>
      </c>
      <c r="G672">
        <f t="shared" si="61"/>
        <v>-3.0999330638371987</v>
      </c>
      <c r="H672">
        <f t="shared" si="66"/>
        <v>4.5052217915225887E-2</v>
      </c>
      <c r="I672">
        <f t="shared" si="62"/>
        <v>4.3110016076613404E-2</v>
      </c>
      <c r="J672" s="23">
        <f t="shared" si="63"/>
        <v>0.95688998392338664</v>
      </c>
      <c r="K672" s="23">
        <f t="shared" si="64"/>
        <v>-1.9137991294783118E-2</v>
      </c>
      <c r="L672" s="23">
        <f t="shared" si="65"/>
        <v>0</v>
      </c>
      <c r="M672" s="23"/>
    </row>
    <row r="673" spans="1:13" x14ac:dyDescent="0.25">
      <c r="A673">
        <v>0</v>
      </c>
      <c r="B673">
        <v>63</v>
      </c>
      <c r="C673">
        <v>0</v>
      </c>
      <c r="D673">
        <v>0</v>
      </c>
      <c r="E673">
        <v>127</v>
      </c>
      <c r="F673">
        <v>0</v>
      </c>
      <c r="G673">
        <f t="shared" si="61"/>
        <v>-1.6721675601762618</v>
      </c>
      <c r="H673">
        <f t="shared" si="66"/>
        <v>0.18783947069883417</v>
      </c>
      <c r="I673">
        <f t="shared" si="62"/>
        <v>0.1581354007274432</v>
      </c>
      <c r="J673" s="23">
        <f t="shared" si="63"/>
        <v>0.84186459927255686</v>
      </c>
      <c r="K673" s="23">
        <f t="shared" si="64"/>
        <v>-7.475775234518979E-2</v>
      </c>
      <c r="L673" s="23">
        <f t="shared" si="65"/>
        <v>1</v>
      </c>
      <c r="M673" s="23"/>
    </row>
    <row r="674" spans="1:13" x14ac:dyDescent="0.25">
      <c r="A674">
        <v>1</v>
      </c>
      <c r="B674">
        <v>62</v>
      </c>
      <c r="C674">
        <v>0</v>
      </c>
      <c r="D674">
        <v>0</v>
      </c>
      <c r="E674">
        <v>110</v>
      </c>
      <c r="F674">
        <v>1</v>
      </c>
      <c r="G674">
        <f t="shared" si="61"/>
        <v>-1.4941474220089894</v>
      </c>
      <c r="H674">
        <f t="shared" si="66"/>
        <v>0.22443987568055851</v>
      </c>
      <c r="I674">
        <f t="shared" si="62"/>
        <v>0.18330003795066874</v>
      </c>
      <c r="J674" s="23">
        <f t="shared" si="63"/>
        <v>0.18330003795066874</v>
      </c>
      <c r="K674" s="23">
        <f t="shared" si="64"/>
        <v>-0.73683744512090221</v>
      </c>
      <c r="L674" s="23">
        <f t="shared" si="65"/>
        <v>1</v>
      </c>
      <c r="M674" s="23"/>
    </row>
    <row r="675" spans="1:13" x14ac:dyDescent="0.25">
      <c r="A675">
        <v>1</v>
      </c>
      <c r="B675">
        <v>50</v>
      </c>
      <c r="C675">
        <v>0</v>
      </c>
      <c r="D675">
        <v>0</v>
      </c>
      <c r="E675">
        <v>129</v>
      </c>
      <c r="F675">
        <v>1</v>
      </c>
      <c r="G675">
        <f t="shared" si="61"/>
        <v>-2.0390046039914331</v>
      </c>
      <c r="H675">
        <f t="shared" si="66"/>
        <v>0.13015820537669467</v>
      </c>
      <c r="I675">
        <f t="shared" si="62"/>
        <v>0.11516812845977741</v>
      </c>
      <c r="J675" s="23">
        <f t="shared" si="63"/>
        <v>0.11516812845977741</v>
      </c>
      <c r="K675" s="23">
        <f t="shared" si="64"/>
        <v>-0.93866769061014543</v>
      </c>
      <c r="L675" s="23">
        <f t="shared" si="65"/>
        <v>1</v>
      </c>
      <c r="M675" s="23"/>
    </row>
    <row r="676" spans="1:13" x14ac:dyDescent="0.25">
      <c r="A676">
        <v>0</v>
      </c>
      <c r="B676">
        <v>63</v>
      </c>
      <c r="C676">
        <v>0</v>
      </c>
      <c r="D676">
        <v>0</v>
      </c>
      <c r="E676">
        <v>117.5</v>
      </c>
      <c r="F676">
        <v>0</v>
      </c>
      <c r="G676">
        <f t="shared" si="61"/>
        <v>-1.8312409573597641</v>
      </c>
      <c r="H676">
        <f t="shared" si="66"/>
        <v>0.16021462484301466</v>
      </c>
      <c r="I676">
        <f t="shared" si="62"/>
        <v>0.13809050619810351</v>
      </c>
      <c r="J676" s="23">
        <f t="shared" si="63"/>
        <v>0.86190949380189652</v>
      </c>
      <c r="K676" s="23">
        <f t="shared" si="64"/>
        <v>-6.4538335574423081E-2</v>
      </c>
      <c r="L676" s="23">
        <f t="shared" si="65"/>
        <v>1</v>
      </c>
      <c r="M676" s="23"/>
    </row>
    <row r="677" spans="1:13" x14ac:dyDescent="0.25">
      <c r="A677">
        <v>0</v>
      </c>
      <c r="B677">
        <v>45</v>
      </c>
      <c r="C677">
        <v>0</v>
      </c>
      <c r="D677">
        <v>0</v>
      </c>
      <c r="E677">
        <v>121</v>
      </c>
      <c r="F677">
        <v>0</v>
      </c>
      <c r="G677">
        <f t="shared" si="61"/>
        <v>-3.0671409334479129</v>
      </c>
      <c r="H677">
        <f t="shared" si="66"/>
        <v>4.6554065938869592E-2</v>
      </c>
      <c r="I677">
        <f t="shared" si="62"/>
        <v>4.4483192463741154E-2</v>
      </c>
      <c r="J677" s="23">
        <f t="shared" si="63"/>
        <v>0.95551680753625889</v>
      </c>
      <c r="K677" s="23">
        <f t="shared" si="64"/>
        <v>-1.9761669303837121E-2</v>
      </c>
      <c r="L677" s="23">
        <f t="shared" si="65"/>
        <v>0</v>
      </c>
      <c r="M677" s="23"/>
    </row>
    <row r="678" spans="1:13" x14ac:dyDescent="0.25">
      <c r="A678">
        <v>0</v>
      </c>
      <c r="B678">
        <v>41</v>
      </c>
      <c r="C678">
        <v>10</v>
      </c>
      <c r="D678">
        <v>0</v>
      </c>
      <c r="E678">
        <v>134.5</v>
      </c>
      <c r="F678">
        <v>0</v>
      </c>
      <c r="G678">
        <f t="shared" si="61"/>
        <v>-2.8329487110855016</v>
      </c>
      <c r="H678">
        <f t="shared" si="66"/>
        <v>5.8839098117006355E-2</v>
      </c>
      <c r="I678">
        <f t="shared" si="62"/>
        <v>5.5569442252031739E-2</v>
      </c>
      <c r="J678" s="23">
        <f t="shared" si="63"/>
        <v>0.94443055774796825</v>
      </c>
      <c r="K678" s="23">
        <f t="shared" si="64"/>
        <v>-2.4829969447374367E-2</v>
      </c>
      <c r="L678" s="23">
        <f t="shared" si="65"/>
        <v>0</v>
      </c>
      <c r="M678" s="23"/>
    </row>
    <row r="679" spans="1:13" x14ac:dyDescent="0.25">
      <c r="A679">
        <v>0</v>
      </c>
      <c r="B679">
        <v>44</v>
      </c>
      <c r="C679">
        <v>9</v>
      </c>
      <c r="D679">
        <v>0</v>
      </c>
      <c r="E679">
        <v>114</v>
      </c>
      <c r="F679">
        <v>0</v>
      </c>
      <c r="G679">
        <f t="shared" si="61"/>
        <v>-2.9900422180317214</v>
      </c>
      <c r="H679">
        <f t="shared" si="66"/>
        <v>5.0285313731807668E-2</v>
      </c>
      <c r="I679">
        <f t="shared" si="62"/>
        <v>4.7877765283737092E-2</v>
      </c>
      <c r="J679" s="23">
        <f t="shared" si="63"/>
        <v>0.95212223471626289</v>
      </c>
      <c r="K679" s="23">
        <f t="shared" si="64"/>
        <v>-2.1307292734215375E-2</v>
      </c>
      <c r="L679" s="23">
        <f t="shared" si="65"/>
        <v>0</v>
      </c>
      <c r="M679" s="23"/>
    </row>
    <row r="680" spans="1:13" x14ac:dyDescent="0.25">
      <c r="A680">
        <v>0</v>
      </c>
      <c r="B680">
        <v>53</v>
      </c>
      <c r="C680">
        <v>9</v>
      </c>
      <c r="D680">
        <v>0</v>
      </c>
      <c r="E680">
        <v>131</v>
      </c>
      <c r="F680">
        <v>1</v>
      </c>
      <c r="G680">
        <f t="shared" si="61"/>
        <v>-2.0581315776517854</v>
      </c>
      <c r="H680">
        <f t="shared" si="66"/>
        <v>0.1276923303501987</v>
      </c>
      <c r="I680">
        <f t="shared" si="62"/>
        <v>0.11323330567526742</v>
      </c>
      <c r="J680" s="23">
        <f t="shared" si="63"/>
        <v>0.11323330567526742</v>
      </c>
      <c r="K680" s="23">
        <f t="shared" si="64"/>
        <v>-0.94602581392923601</v>
      </c>
      <c r="L680" s="23">
        <f t="shared" si="65"/>
        <v>1</v>
      </c>
      <c r="M680" s="23"/>
    </row>
    <row r="681" spans="1:13" x14ac:dyDescent="0.25">
      <c r="A681">
        <v>1</v>
      </c>
      <c r="B681">
        <v>53</v>
      </c>
      <c r="C681">
        <v>0</v>
      </c>
      <c r="D681">
        <v>0</v>
      </c>
      <c r="E681">
        <v>160</v>
      </c>
      <c r="F681">
        <v>0</v>
      </c>
      <c r="G681">
        <f t="shared" si="61"/>
        <v>-1.3041719980421131</v>
      </c>
      <c r="H681">
        <f t="shared" si="66"/>
        <v>0.27139715941741932</v>
      </c>
      <c r="I681">
        <f t="shared" si="62"/>
        <v>0.21346371384200602</v>
      </c>
      <c r="J681" s="23">
        <f t="shared" si="63"/>
        <v>0.78653628615799398</v>
      </c>
      <c r="K681" s="23">
        <f t="shared" si="64"/>
        <v>-0.10428123678555169</v>
      </c>
      <c r="L681" s="23">
        <f t="shared" si="65"/>
        <v>1</v>
      </c>
      <c r="M681" s="23"/>
    </row>
    <row r="682" spans="1:13" x14ac:dyDescent="0.25">
      <c r="A682">
        <v>0</v>
      </c>
      <c r="B682">
        <v>38</v>
      </c>
      <c r="C682">
        <v>9</v>
      </c>
      <c r="D682">
        <v>0</v>
      </c>
      <c r="E682">
        <v>127</v>
      </c>
      <c r="F682">
        <v>0</v>
      </c>
      <c r="G682">
        <f t="shared" si="61"/>
        <v>-3.2038648205869169</v>
      </c>
      <c r="H682">
        <f t="shared" si="66"/>
        <v>4.0604969410675172E-2</v>
      </c>
      <c r="I682">
        <f t="shared" si="62"/>
        <v>3.9020541516028844E-2</v>
      </c>
      <c r="J682" s="23">
        <f t="shared" si="63"/>
        <v>0.96097945848397115</v>
      </c>
      <c r="K682" s="23">
        <f t="shared" si="64"/>
        <v>-1.72858955389543E-2</v>
      </c>
      <c r="L682" s="23">
        <f t="shared" si="65"/>
        <v>0</v>
      </c>
      <c r="M682" s="23"/>
    </row>
    <row r="683" spans="1:13" x14ac:dyDescent="0.25">
      <c r="A683">
        <v>0</v>
      </c>
      <c r="B683">
        <v>42</v>
      </c>
      <c r="C683">
        <v>10</v>
      </c>
      <c r="D683">
        <v>0</v>
      </c>
      <c r="E683">
        <v>96.5</v>
      </c>
      <c r="F683">
        <v>0</v>
      </c>
      <c r="G683">
        <f t="shared" si="61"/>
        <v>-3.3973253017903922</v>
      </c>
      <c r="H683">
        <f t="shared" si="66"/>
        <v>3.3462652868602907E-2</v>
      </c>
      <c r="I683">
        <f t="shared" si="62"/>
        <v>3.237916026836573E-2</v>
      </c>
      <c r="J683" s="23">
        <f t="shared" si="63"/>
        <v>0.96762083973163426</v>
      </c>
      <c r="K683" s="23">
        <f t="shared" si="64"/>
        <v>-1.4294786772548532E-2</v>
      </c>
      <c r="L683" s="23">
        <f t="shared" si="65"/>
        <v>0</v>
      </c>
      <c r="M683" s="23"/>
    </row>
    <row r="684" spans="1:13" x14ac:dyDescent="0.25">
      <c r="A684">
        <v>1</v>
      </c>
      <c r="B684">
        <v>47</v>
      </c>
      <c r="C684">
        <v>9</v>
      </c>
      <c r="D684">
        <v>0</v>
      </c>
      <c r="E684">
        <v>107</v>
      </c>
      <c r="F684">
        <v>0</v>
      </c>
      <c r="G684">
        <f t="shared" si="61"/>
        <v>-2.3569084065021721</v>
      </c>
      <c r="H684">
        <f t="shared" si="66"/>
        <v>9.4712583841670597E-2</v>
      </c>
      <c r="I684">
        <f t="shared" si="62"/>
        <v>8.6518219704112734E-2</v>
      </c>
      <c r="J684" s="23">
        <f t="shared" si="63"/>
        <v>0.91348178029588722</v>
      </c>
      <c r="K684" s="23">
        <f t="shared" si="64"/>
        <v>-3.9300110375886176E-2</v>
      </c>
      <c r="L684" s="23">
        <f t="shared" si="65"/>
        <v>0</v>
      </c>
      <c r="M684" s="23"/>
    </row>
    <row r="685" spans="1:13" x14ac:dyDescent="0.25">
      <c r="A685">
        <v>0</v>
      </c>
      <c r="B685">
        <v>58</v>
      </c>
      <c r="C685">
        <v>0</v>
      </c>
      <c r="D685">
        <v>1</v>
      </c>
      <c r="E685">
        <v>157</v>
      </c>
      <c r="F685">
        <v>1</v>
      </c>
      <c r="G685">
        <f t="shared" si="61"/>
        <v>-0.7007257101216835</v>
      </c>
      <c r="H685">
        <f t="shared" si="66"/>
        <v>0.4962250575431536</v>
      </c>
      <c r="I685">
        <f t="shared" si="62"/>
        <v>0.3316513481988933</v>
      </c>
      <c r="J685" s="23">
        <f t="shared" si="63"/>
        <v>0.3316513481988933</v>
      </c>
      <c r="K685" s="23">
        <f t="shared" si="64"/>
        <v>-0.47931823290759257</v>
      </c>
      <c r="L685" s="23">
        <f t="shared" si="65"/>
        <v>1</v>
      </c>
      <c r="M685" s="23"/>
    </row>
    <row r="686" spans="1:13" x14ac:dyDescent="0.25">
      <c r="A686">
        <v>1</v>
      </c>
      <c r="B686">
        <v>45</v>
      </c>
      <c r="C686">
        <v>0</v>
      </c>
      <c r="D686">
        <v>0</v>
      </c>
      <c r="E686">
        <v>125</v>
      </c>
      <c r="F686">
        <v>0</v>
      </c>
      <c r="G686">
        <f t="shared" si="61"/>
        <v>-2.4655678666353555</v>
      </c>
      <c r="H686">
        <f t="shared" si="66"/>
        <v>8.4960582390319964E-2</v>
      </c>
      <c r="I686">
        <f t="shared" si="62"/>
        <v>7.8307529111463131E-2</v>
      </c>
      <c r="J686" s="23">
        <f t="shared" si="63"/>
        <v>0.9216924708885369</v>
      </c>
      <c r="K686" s="23">
        <f t="shared" si="64"/>
        <v>-3.5413960155661825E-2</v>
      </c>
      <c r="L686" s="23">
        <f t="shared" si="65"/>
        <v>0</v>
      </c>
      <c r="M686" s="23"/>
    </row>
    <row r="687" spans="1:13" x14ac:dyDescent="0.25">
      <c r="A687">
        <v>1</v>
      </c>
      <c r="B687">
        <v>55</v>
      </c>
      <c r="C687">
        <v>20</v>
      </c>
      <c r="D687">
        <v>0</v>
      </c>
      <c r="E687">
        <v>180</v>
      </c>
      <c r="F687">
        <v>0</v>
      </c>
      <c r="G687">
        <f t="shared" si="61"/>
        <v>-0.23382954989813598</v>
      </c>
      <c r="H687">
        <f t="shared" si="66"/>
        <v>0.79149671509417907</v>
      </c>
      <c r="I687">
        <f t="shared" si="62"/>
        <v>0.44180751682403735</v>
      </c>
      <c r="J687" s="23">
        <f t="shared" si="63"/>
        <v>0.55819248317596259</v>
      </c>
      <c r="K687" s="23">
        <f t="shared" si="64"/>
        <v>-0.25321601617626871</v>
      </c>
      <c r="L687" s="23">
        <f t="shared" si="65"/>
        <v>1</v>
      </c>
      <c r="M687" s="23"/>
    </row>
    <row r="688" spans="1:13" x14ac:dyDescent="0.25">
      <c r="A688">
        <v>1</v>
      </c>
      <c r="B688">
        <v>67</v>
      </c>
      <c r="C688">
        <v>15</v>
      </c>
      <c r="D688">
        <v>0</v>
      </c>
      <c r="E688">
        <v>185</v>
      </c>
      <c r="F688">
        <v>1</v>
      </c>
      <c r="G688">
        <f t="shared" si="61"/>
        <v>0.56499299467567177</v>
      </c>
      <c r="H688">
        <f t="shared" si="66"/>
        <v>1.7594354572626305</v>
      </c>
      <c r="I688">
        <f t="shared" si="62"/>
        <v>0.63760703394309381</v>
      </c>
      <c r="J688" s="23">
        <f t="shared" si="63"/>
        <v>0.63760703394309381</v>
      </c>
      <c r="K688" s="23">
        <f t="shared" si="64"/>
        <v>-0.19544690054258768</v>
      </c>
      <c r="L688" s="23">
        <f t="shared" si="65"/>
        <v>1</v>
      </c>
      <c r="M688" s="23"/>
    </row>
    <row r="689" spans="1:13" x14ac:dyDescent="0.25">
      <c r="A689">
        <v>1</v>
      </c>
      <c r="B689">
        <v>56</v>
      </c>
      <c r="C689">
        <v>1</v>
      </c>
      <c r="D689">
        <v>0</v>
      </c>
      <c r="E689">
        <v>147</v>
      </c>
      <c r="F689">
        <v>0</v>
      </c>
      <c r="G689">
        <f t="shared" si="61"/>
        <v>-1.2765195350945735</v>
      </c>
      <c r="H689">
        <f t="shared" si="66"/>
        <v>0.27900668549656804</v>
      </c>
      <c r="I689">
        <f t="shared" si="62"/>
        <v>0.2181432580927011</v>
      </c>
      <c r="J689" s="23">
        <f t="shared" si="63"/>
        <v>0.78185674190729892</v>
      </c>
      <c r="K689" s="23">
        <f t="shared" si="64"/>
        <v>-0.10687281458551856</v>
      </c>
      <c r="L689" s="23">
        <f t="shared" si="65"/>
        <v>1</v>
      </c>
      <c r="M689" s="23"/>
    </row>
    <row r="690" spans="1:13" x14ac:dyDescent="0.25">
      <c r="A690">
        <v>1</v>
      </c>
      <c r="B690">
        <v>38</v>
      </c>
      <c r="C690">
        <v>20</v>
      </c>
      <c r="D690">
        <v>0</v>
      </c>
      <c r="E690">
        <v>123</v>
      </c>
      <c r="F690">
        <v>0</v>
      </c>
      <c r="G690">
        <f t="shared" si="61"/>
        <v>-2.41085889949421</v>
      </c>
      <c r="H690">
        <f t="shared" si="66"/>
        <v>8.9738185380430491E-2</v>
      </c>
      <c r="I690">
        <f t="shared" si="62"/>
        <v>8.234839026871639E-2</v>
      </c>
      <c r="J690" s="23">
        <f t="shared" si="63"/>
        <v>0.91765160973128357</v>
      </c>
      <c r="K690" s="23">
        <f t="shared" si="64"/>
        <v>-3.7322169222734451E-2</v>
      </c>
      <c r="L690" s="23">
        <f t="shared" si="65"/>
        <v>0</v>
      </c>
      <c r="M690" s="23"/>
    </row>
    <row r="691" spans="1:13" x14ac:dyDescent="0.25">
      <c r="A691">
        <v>0</v>
      </c>
      <c r="B691">
        <v>63</v>
      </c>
      <c r="C691">
        <v>0</v>
      </c>
      <c r="D691">
        <v>0</v>
      </c>
      <c r="E691">
        <v>148</v>
      </c>
      <c r="F691">
        <v>1</v>
      </c>
      <c r="G691">
        <f t="shared" si="61"/>
        <v>-1.3205316295600973</v>
      </c>
      <c r="H691">
        <f t="shared" si="66"/>
        <v>0.26699332268631476</v>
      </c>
      <c r="I691">
        <f t="shared" si="62"/>
        <v>0.21072985777085868</v>
      </c>
      <c r="J691" s="23">
        <f t="shared" si="63"/>
        <v>0.21072985777085868</v>
      </c>
      <c r="K691" s="23">
        <f t="shared" si="64"/>
        <v>-0.67627392596547631</v>
      </c>
      <c r="L691" s="23">
        <f t="shared" si="65"/>
        <v>1</v>
      </c>
      <c r="M691" s="23"/>
    </row>
    <row r="692" spans="1:13" x14ac:dyDescent="0.25">
      <c r="A692">
        <v>1</v>
      </c>
      <c r="B692">
        <v>40</v>
      </c>
      <c r="C692">
        <v>15</v>
      </c>
      <c r="D692">
        <v>0</v>
      </c>
      <c r="E692">
        <v>141</v>
      </c>
      <c r="F692">
        <v>0</v>
      </c>
      <c r="G692">
        <f t="shared" si="61"/>
        <v>-2.1135269495920781</v>
      </c>
      <c r="H692">
        <f t="shared" si="66"/>
        <v>0.12081111941356198</v>
      </c>
      <c r="I692">
        <f t="shared" si="62"/>
        <v>0.10778900862151829</v>
      </c>
      <c r="J692" s="23">
        <f t="shared" si="63"/>
        <v>0.8922109913784817</v>
      </c>
      <c r="K692" s="23">
        <f t="shared" si="64"/>
        <v>-4.9532430875146347E-2</v>
      </c>
      <c r="L692" s="23">
        <f t="shared" si="65"/>
        <v>1</v>
      </c>
      <c r="M692" s="23"/>
    </row>
    <row r="693" spans="1:13" x14ac:dyDescent="0.25">
      <c r="A693">
        <v>0</v>
      </c>
      <c r="B693">
        <v>45</v>
      </c>
      <c r="C693">
        <v>0</v>
      </c>
      <c r="D693">
        <v>0</v>
      </c>
      <c r="E693">
        <v>133</v>
      </c>
      <c r="F693">
        <v>1</v>
      </c>
      <c r="G693">
        <f t="shared" si="61"/>
        <v>-2.8662061159529619</v>
      </c>
      <c r="H693">
        <f t="shared" si="66"/>
        <v>5.691444429899517E-2</v>
      </c>
      <c r="I693">
        <f t="shared" si="62"/>
        <v>5.3849622933996338E-2</v>
      </c>
      <c r="J693" s="23">
        <f t="shared" si="63"/>
        <v>5.3849622933996338E-2</v>
      </c>
      <c r="K693" s="23">
        <f t="shared" si="64"/>
        <v>-1.2688173333735768</v>
      </c>
      <c r="L693" s="23">
        <f t="shared" si="65"/>
        <v>0</v>
      </c>
      <c r="M693" s="23"/>
    </row>
    <row r="694" spans="1:13" x14ac:dyDescent="0.25">
      <c r="A694">
        <v>0</v>
      </c>
      <c r="B694">
        <v>54</v>
      </c>
      <c r="C694">
        <v>0</v>
      </c>
      <c r="D694">
        <v>0</v>
      </c>
      <c r="E694">
        <v>118</v>
      </c>
      <c r="F694">
        <v>0</v>
      </c>
      <c r="G694">
        <f t="shared" si="61"/>
        <v>-2.4701216555595629</v>
      </c>
      <c r="H694">
        <f t="shared" si="66"/>
        <v>8.4574569409118075E-2</v>
      </c>
      <c r="I694">
        <f t="shared" si="62"/>
        <v>7.7979487805245842E-2</v>
      </c>
      <c r="J694" s="23">
        <f t="shared" si="63"/>
        <v>0.92202051219475412</v>
      </c>
      <c r="K694" s="23">
        <f t="shared" si="64"/>
        <v>-3.5259417087476042E-2</v>
      </c>
      <c r="L694" s="23">
        <f t="shared" si="65"/>
        <v>0</v>
      </c>
      <c r="M694" s="23"/>
    </row>
    <row r="695" spans="1:13" x14ac:dyDescent="0.25">
      <c r="A695">
        <v>0</v>
      </c>
      <c r="B695">
        <v>67</v>
      </c>
      <c r="C695">
        <v>0</v>
      </c>
      <c r="D695">
        <v>0</v>
      </c>
      <c r="E695">
        <v>160</v>
      </c>
      <c r="F695">
        <v>0</v>
      </c>
      <c r="G695">
        <f t="shared" si="61"/>
        <v>-0.83192881994866319</v>
      </c>
      <c r="H695">
        <f t="shared" si="66"/>
        <v>0.43520903636541858</v>
      </c>
      <c r="I695">
        <f t="shared" si="62"/>
        <v>0.30323738587067395</v>
      </c>
      <c r="J695" s="23">
        <f t="shared" si="63"/>
        <v>0.69676261412932605</v>
      </c>
      <c r="K695" s="23">
        <f t="shared" si="64"/>
        <v>-0.15691516011423312</v>
      </c>
      <c r="L695" s="23">
        <f t="shared" si="65"/>
        <v>1</v>
      </c>
      <c r="M695" s="23"/>
    </row>
    <row r="696" spans="1:13" x14ac:dyDescent="0.25">
      <c r="A696">
        <v>0</v>
      </c>
      <c r="B696">
        <v>39</v>
      </c>
      <c r="C696">
        <v>0</v>
      </c>
      <c r="D696">
        <v>0</v>
      </c>
      <c r="E696">
        <v>114</v>
      </c>
      <c r="F696">
        <v>0</v>
      </c>
      <c r="G696">
        <f t="shared" si="61"/>
        <v>-3.6158548984946934</v>
      </c>
      <c r="H696">
        <f t="shared" si="66"/>
        <v>2.6893923811712492E-2</v>
      </c>
      <c r="I696">
        <f t="shared" si="62"/>
        <v>2.6189583157611187E-2</v>
      </c>
      <c r="J696" s="23">
        <f t="shared" si="63"/>
        <v>0.97381041684238878</v>
      </c>
      <c r="K696" s="23">
        <f t="shared" si="64"/>
        <v>-1.1525584120611511E-2</v>
      </c>
      <c r="L696" s="23">
        <f t="shared" si="65"/>
        <v>0</v>
      </c>
      <c r="M696" s="23"/>
    </row>
    <row r="697" spans="1:13" x14ac:dyDescent="0.25">
      <c r="A697">
        <v>0</v>
      </c>
      <c r="B697">
        <v>41</v>
      </c>
      <c r="C697">
        <v>0</v>
      </c>
      <c r="D697">
        <v>0</v>
      </c>
      <c r="E697">
        <v>123</v>
      </c>
      <c r="F697">
        <v>0</v>
      </c>
      <c r="G697">
        <f t="shared" si="61"/>
        <v>-3.321319789315238</v>
      </c>
      <c r="H697">
        <f t="shared" si="66"/>
        <v>3.6105149105428225E-2</v>
      </c>
      <c r="I697">
        <f t="shared" si="62"/>
        <v>3.4846993219367128E-2</v>
      </c>
      <c r="J697" s="23">
        <f t="shared" si="63"/>
        <v>0.96515300678063287</v>
      </c>
      <c r="K697" s="23">
        <f t="shared" si="64"/>
        <v>-1.5403832010561841E-2</v>
      </c>
      <c r="L697" s="23">
        <f t="shared" si="65"/>
        <v>0</v>
      </c>
      <c r="M697" s="23"/>
    </row>
    <row r="698" spans="1:13" x14ac:dyDescent="0.25">
      <c r="A698">
        <v>1</v>
      </c>
      <c r="B698">
        <v>34</v>
      </c>
      <c r="C698">
        <v>10</v>
      </c>
      <c r="D698">
        <v>0</v>
      </c>
      <c r="E698">
        <v>120</v>
      </c>
      <c r="F698">
        <v>0</v>
      </c>
      <c r="G698">
        <f t="shared" si="61"/>
        <v>-3.0445691407815056</v>
      </c>
      <c r="H698">
        <f t="shared" si="66"/>
        <v>4.7616823715832771E-2</v>
      </c>
      <c r="I698">
        <f t="shared" si="62"/>
        <v>4.5452519125207258E-2</v>
      </c>
      <c r="J698" s="23">
        <f t="shared" si="63"/>
        <v>0.95454748087479269</v>
      </c>
      <c r="K698" s="23">
        <f t="shared" si="64"/>
        <v>-2.0202464159727339E-2</v>
      </c>
      <c r="L698" s="23">
        <f t="shared" si="65"/>
        <v>0</v>
      </c>
      <c r="M698" s="23"/>
    </row>
    <row r="699" spans="1:13" x14ac:dyDescent="0.25">
      <c r="A699">
        <v>0</v>
      </c>
      <c r="B699">
        <v>40</v>
      </c>
      <c r="C699">
        <v>20</v>
      </c>
      <c r="D699">
        <v>0</v>
      </c>
      <c r="E699">
        <v>120</v>
      </c>
      <c r="F699">
        <v>0</v>
      </c>
      <c r="G699">
        <f t="shared" si="61"/>
        <v>-2.8518534021239468</v>
      </c>
      <c r="H699">
        <f t="shared" si="66"/>
        <v>5.7737211376817324E-2</v>
      </c>
      <c r="I699">
        <f t="shared" si="62"/>
        <v>5.4585591539946805E-2</v>
      </c>
      <c r="J699" s="23">
        <f t="shared" si="63"/>
        <v>0.9454144084600532</v>
      </c>
      <c r="K699" s="23">
        <f t="shared" si="64"/>
        <v>-2.4377783176525489E-2</v>
      </c>
      <c r="L699" s="23">
        <f t="shared" si="65"/>
        <v>0</v>
      </c>
      <c r="M699" s="23"/>
    </row>
    <row r="700" spans="1:13" x14ac:dyDescent="0.25">
      <c r="A700">
        <v>0</v>
      </c>
      <c r="B700">
        <v>46</v>
      </c>
      <c r="C700">
        <v>20</v>
      </c>
      <c r="D700">
        <v>0</v>
      </c>
      <c r="E700">
        <v>118</v>
      </c>
      <c r="F700">
        <v>0</v>
      </c>
      <c r="G700">
        <f t="shared" si="61"/>
        <v>-2.4538405501983807</v>
      </c>
      <c r="H700">
        <f t="shared" si="66"/>
        <v>8.5962807242369862E-2</v>
      </c>
      <c r="I700">
        <f t="shared" si="62"/>
        <v>7.9158150416457407E-2</v>
      </c>
      <c r="J700" s="23">
        <f t="shared" si="63"/>
        <v>0.92084184958354265</v>
      </c>
      <c r="K700" s="23">
        <f t="shared" si="64"/>
        <v>-3.5814951508808875E-2</v>
      </c>
      <c r="L700" s="23">
        <f t="shared" si="65"/>
        <v>0</v>
      </c>
      <c r="M700" s="23"/>
    </row>
    <row r="701" spans="1:13" x14ac:dyDescent="0.25">
      <c r="A701">
        <v>1</v>
      </c>
      <c r="B701">
        <v>35</v>
      </c>
      <c r="C701">
        <v>40</v>
      </c>
      <c r="D701">
        <v>0</v>
      </c>
      <c r="E701">
        <v>112</v>
      </c>
      <c r="F701">
        <v>1</v>
      </c>
      <c r="G701">
        <f t="shared" si="61"/>
        <v>-2.2191830533577939</v>
      </c>
      <c r="H701">
        <f t="shared" si="66"/>
        <v>0.10869787292455531</v>
      </c>
      <c r="I701">
        <f t="shared" si="62"/>
        <v>9.8041022337157474E-2</v>
      </c>
      <c r="J701" s="23">
        <f t="shared" si="63"/>
        <v>9.8041022337157474E-2</v>
      </c>
      <c r="K701" s="23">
        <f t="shared" si="64"/>
        <v>-1.0085921687268629</v>
      </c>
      <c r="L701" s="23">
        <f t="shared" si="65"/>
        <v>1</v>
      </c>
      <c r="M701" s="23"/>
    </row>
    <row r="702" spans="1:13" x14ac:dyDescent="0.25">
      <c r="A702">
        <v>1</v>
      </c>
      <c r="B702">
        <v>48</v>
      </c>
      <c r="C702">
        <v>0</v>
      </c>
      <c r="D702">
        <v>0</v>
      </c>
      <c r="E702">
        <v>138</v>
      </c>
      <c r="F702">
        <v>0</v>
      </c>
      <c r="G702">
        <f t="shared" si="61"/>
        <v>-2.0321374869284625</v>
      </c>
      <c r="H702">
        <f t="shared" si="66"/>
        <v>0.13105509300131435</v>
      </c>
      <c r="I702">
        <f t="shared" si="62"/>
        <v>0.11586976957378155</v>
      </c>
      <c r="J702" s="23">
        <f t="shared" si="63"/>
        <v>0.88413023042621841</v>
      </c>
      <c r="K702" s="23">
        <f t="shared" si="64"/>
        <v>-5.3483759659078797E-2</v>
      </c>
      <c r="L702" s="23">
        <f t="shared" si="65"/>
        <v>1</v>
      </c>
      <c r="M702" s="23"/>
    </row>
    <row r="703" spans="1:13" x14ac:dyDescent="0.25">
      <c r="A703">
        <v>1</v>
      </c>
      <c r="B703">
        <v>47</v>
      </c>
      <c r="C703">
        <v>20</v>
      </c>
      <c r="D703">
        <v>0</v>
      </c>
      <c r="E703">
        <v>150</v>
      </c>
      <c r="F703">
        <v>0</v>
      </c>
      <c r="G703">
        <f t="shared" si="61"/>
        <v>-1.311502577868481</v>
      </c>
      <c r="H703">
        <f t="shared" si="66"/>
        <v>0.26941493517879145</v>
      </c>
      <c r="I703">
        <f t="shared" si="62"/>
        <v>0.21223551709736702</v>
      </c>
      <c r="J703" s="23">
        <f t="shared" si="63"/>
        <v>0.78776448290263301</v>
      </c>
      <c r="K703" s="23">
        <f t="shared" si="64"/>
        <v>-0.10360360365776941</v>
      </c>
      <c r="L703" s="23">
        <f t="shared" si="65"/>
        <v>1</v>
      </c>
      <c r="M703" s="23"/>
    </row>
    <row r="704" spans="1:13" x14ac:dyDescent="0.25">
      <c r="A704">
        <v>0</v>
      </c>
      <c r="B704">
        <v>43</v>
      </c>
      <c r="C704">
        <v>15</v>
      </c>
      <c r="D704">
        <v>0</v>
      </c>
      <c r="E704">
        <v>137</v>
      </c>
      <c r="F704">
        <v>1</v>
      </c>
      <c r="G704">
        <f t="shared" si="61"/>
        <v>-2.4993490223172738</v>
      </c>
      <c r="H704">
        <f t="shared" si="66"/>
        <v>8.2138451522523942E-2</v>
      </c>
      <c r="I704">
        <f t="shared" si="62"/>
        <v>7.5903828578458288E-2</v>
      </c>
      <c r="J704" s="23">
        <f t="shared" si="63"/>
        <v>7.5903828578458288E-2</v>
      </c>
      <c r="K704" s="23">
        <f t="shared" si="64"/>
        <v>-1.1197363177993376</v>
      </c>
      <c r="L704" s="23">
        <f t="shared" si="65"/>
        <v>0</v>
      </c>
      <c r="M704" s="23"/>
    </row>
    <row r="705" spans="1:13" x14ac:dyDescent="0.25">
      <c r="A705">
        <v>1</v>
      </c>
      <c r="B705">
        <v>52</v>
      </c>
      <c r="C705">
        <v>1</v>
      </c>
      <c r="D705">
        <v>0</v>
      </c>
      <c r="E705">
        <v>118.5</v>
      </c>
      <c r="F705">
        <v>0</v>
      </c>
      <c r="G705">
        <f t="shared" si="61"/>
        <v>-2.0414077187615662</v>
      </c>
      <c r="H705">
        <f t="shared" si="66"/>
        <v>0.12984579579928091</v>
      </c>
      <c r="I705">
        <f t="shared" si="62"/>
        <v>0.11492346679701081</v>
      </c>
      <c r="J705" s="23">
        <f t="shared" si="63"/>
        <v>0.88507653320298918</v>
      </c>
      <c r="K705" s="23">
        <f t="shared" si="64"/>
        <v>-5.3019173922915178E-2</v>
      </c>
      <c r="L705" s="23">
        <f t="shared" si="65"/>
        <v>1</v>
      </c>
      <c r="M705" s="23"/>
    </row>
    <row r="706" spans="1:13" x14ac:dyDescent="0.25">
      <c r="A706">
        <v>1</v>
      </c>
      <c r="B706">
        <v>45</v>
      </c>
      <c r="C706">
        <v>0</v>
      </c>
      <c r="D706">
        <v>0</v>
      </c>
      <c r="E706">
        <v>126</v>
      </c>
      <c r="F706">
        <v>0</v>
      </c>
      <c r="G706">
        <f t="shared" ref="G706:G769" si="67">$M$32+SUMPRODUCT(N$32:R$32,A706:E706)</f>
        <v>-2.4488232985107761</v>
      </c>
      <c r="H706">
        <f t="shared" si="66"/>
        <v>8.6395188056743386E-2</v>
      </c>
      <c r="I706">
        <f t="shared" ref="I706:I769" si="68">H706/(H706+1)</f>
        <v>7.9524641683364025E-2</v>
      </c>
      <c r="J706" s="23">
        <f t="shared" ref="J706:J769" si="69">IF(F706=1,I706,1-I706)</f>
        <v>0.92047535831663596</v>
      </c>
      <c r="K706" s="23">
        <f t="shared" ref="K706:K769" si="70">LOG(J706)</f>
        <v>-3.5987833330911267E-2</v>
      </c>
      <c r="L706" s="23">
        <f t="shared" ref="L706:L769" si="71">IF(H706&gt;$S$32,1,0)</f>
        <v>0</v>
      </c>
      <c r="M706" s="23"/>
    </row>
    <row r="707" spans="1:13" x14ac:dyDescent="0.25">
      <c r="A707">
        <v>1</v>
      </c>
      <c r="B707">
        <v>42</v>
      </c>
      <c r="C707">
        <v>25</v>
      </c>
      <c r="D707">
        <v>0</v>
      </c>
      <c r="E707">
        <v>121.5</v>
      </c>
      <c r="F707">
        <v>1</v>
      </c>
      <c r="G707">
        <f t="shared" si="67"/>
        <v>-2.0004034871660572</v>
      </c>
      <c r="H707">
        <f t="shared" ref="H707:H770" si="72">EXP(G707)</f>
        <v>0.13528068820165065</v>
      </c>
      <c r="I707">
        <f t="shared" si="68"/>
        <v>0.11916056496648682</v>
      </c>
      <c r="J707" s="23">
        <f t="shared" si="69"/>
        <v>0.11916056496648682</v>
      </c>
      <c r="K707" s="23">
        <f t="shared" si="70"/>
        <v>-0.92386744636630902</v>
      </c>
      <c r="L707" s="23">
        <f t="shared" si="71"/>
        <v>1</v>
      </c>
      <c r="M707" s="23"/>
    </row>
    <row r="708" spans="1:13" x14ac:dyDescent="0.25">
      <c r="A708">
        <v>0</v>
      </c>
      <c r="B708">
        <v>56</v>
      </c>
      <c r="C708">
        <v>0</v>
      </c>
      <c r="D708">
        <v>0</v>
      </c>
      <c r="E708">
        <v>133</v>
      </c>
      <c r="F708">
        <v>0</v>
      </c>
      <c r="G708">
        <f t="shared" si="67"/>
        <v>-2.0751191376326323</v>
      </c>
      <c r="H708">
        <f t="shared" si="72"/>
        <v>0.12554146988868839</v>
      </c>
      <c r="I708">
        <f t="shared" si="68"/>
        <v>0.11153873335391538</v>
      </c>
      <c r="J708" s="23">
        <f t="shared" si="69"/>
        <v>0.8884612666460846</v>
      </c>
      <c r="K708" s="23">
        <f t="shared" si="70"/>
        <v>-5.136150094651841E-2</v>
      </c>
      <c r="L708" s="23">
        <f t="shared" si="71"/>
        <v>1</v>
      </c>
      <c r="M708" s="23"/>
    </row>
    <row r="709" spans="1:13" x14ac:dyDescent="0.25">
      <c r="A709">
        <v>1</v>
      </c>
      <c r="B709">
        <v>63</v>
      </c>
      <c r="C709">
        <v>0</v>
      </c>
      <c r="D709">
        <v>0</v>
      </c>
      <c r="E709">
        <v>159.5</v>
      </c>
      <c r="F709">
        <v>0</v>
      </c>
      <c r="G709">
        <f t="shared" si="67"/>
        <v>-0.59337430181319384</v>
      </c>
      <c r="H709">
        <f t="shared" si="72"/>
        <v>0.55245996938706299</v>
      </c>
      <c r="I709">
        <f t="shared" si="68"/>
        <v>0.35586100787203123</v>
      </c>
      <c r="J709" s="23">
        <f t="shared" si="69"/>
        <v>0.64413899212796877</v>
      </c>
      <c r="K709" s="23">
        <f t="shared" si="70"/>
        <v>-0.19102041058875094</v>
      </c>
      <c r="L709" s="23">
        <f t="shared" si="71"/>
        <v>1</v>
      </c>
      <c r="M709" s="23"/>
    </row>
    <row r="710" spans="1:13" x14ac:dyDescent="0.25">
      <c r="A710">
        <v>0</v>
      </c>
      <c r="B710">
        <v>52</v>
      </c>
      <c r="C710">
        <v>0</v>
      </c>
      <c r="D710">
        <v>0</v>
      </c>
      <c r="E710">
        <v>118.5</v>
      </c>
      <c r="F710">
        <v>0</v>
      </c>
      <c r="G710">
        <f t="shared" si="67"/>
        <v>-2.6055833675555151</v>
      </c>
      <c r="H710">
        <f t="shared" si="72"/>
        <v>7.3860037077892154E-2</v>
      </c>
      <c r="I710">
        <f t="shared" si="68"/>
        <v>6.8779947598082314E-2</v>
      </c>
      <c r="J710" s="23">
        <f t="shared" si="69"/>
        <v>0.93122005240191763</v>
      </c>
      <c r="K710" s="23">
        <f t="shared" si="70"/>
        <v>-3.0947680724967074E-2</v>
      </c>
      <c r="L710" s="23">
        <f t="shared" si="71"/>
        <v>0</v>
      </c>
      <c r="M710" s="23"/>
    </row>
    <row r="711" spans="1:13" x14ac:dyDescent="0.25">
      <c r="A711">
        <v>1</v>
      </c>
      <c r="B711">
        <v>46</v>
      </c>
      <c r="C711">
        <v>20</v>
      </c>
      <c r="D711">
        <v>0</v>
      </c>
      <c r="E711">
        <v>164</v>
      </c>
      <c r="F711">
        <v>1</v>
      </c>
      <c r="G711">
        <f t="shared" si="67"/>
        <v>-1.1489956221534925</v>
      </c>
      <c r="H711">
        <f t="shared" si="72"/>
        <v>0.31695495209669572</v>
      </c>
      <c r="I711">
        <f t="shared" si="68"/>
        <v>0.24067258458011684</v>
      </c>
      <c r="J711" s="23">
        <f t="shared" si="69"/>
        <v>0.24067258458011684</v>
      </c>
      <c r="K711" s="23">
        <f t="shared" si="70"/>
        <v>-0.61857337812416258</v>
      </c>
      <c r="L711" s="23">
        <f t="shared" si="71"/>
        <v>1</v>
      </c>
      <c r="M711" s="23"/>
    </row>
    <row r="712" spans="1:13" x14ac:dyDescent="0.25">
      <c r="A712">
        <v>1</v>
      </c>
      <c r="B712">
        <v>49</v>
      </c>
      <c r="C712">
        <v>40</v>
      </c>
      <c r="D712">
        <v>0</v>
      </c>
      <c r="E712">
        <v>118.5</v>
      </c>
      <c r="F712">
        <v>0</v>
      </c>
      <c r="G712">
        <f t="shared" si="67"/>
        <v>-1.1035053881403361</v>
      </c>
      <c r="H712">
        <f t="shared" si="72"/>
        <v>0.33170628407913844</v>
      </c>
      <c r="I712">
        <f t="shared" si="68"/>
        <v>0.24908366660483997</v>
      </c>
      <c r="J712" s="23">
        <f t="shared" si="69"/>
        <v>0.75091633339516006</v>
      </c>
      <c r="K712" s="23">
        <f t="shared" si="70"/>
        <v>-0.12440844910633753</v>
      </c>
      <c r="L712" s="23">
        <f t="shared" si="71"/>
        <v>1</v>
      </c>
      <c r="M712" s="23"/>
    </row>
    <row r="713" spans="1:13" x14ac:dyDescent="0.25">
      <c r="A713">
        <v>0</v>
      </c>
      <c r="B713">
        <v>44</v>
      </c>
      <c r="C713">
        <v>0</v>
      </c>
      <c r="D713">
        <v>0</v>
      </c>
      <c r="E713">
        <v>129</v>
      </c>
      <c r="F713">
        <v>0</v>
      </c>
      <c r="G713">
        <f t="shared" si="67"/>
        <v>-3.0051013864803995</v>
      </c>
      <c r="H713">
        <f t="shared" si="72"/>
        <v>4.9533732023100373E-2</v>
      </c>
      <c r="I713">
        <f t="shared" si="68"/>
        <v>4.7195940932377889E-2</v>
      </c>
      <c r="J713" s="23">
        <f t="shared" si="69"/>
        <v>0.95280405906762211</v>
      </c>
      <c r="K713" s="23">
        <f t="shared" si="70"/>
        <v>-2.0996401371086E-2</v>
      </c>
      <c r="L713" s="23">
        <f t="shared" si="71"/>
        <v>0</v>
      </c>
      <c r="M713" s="23"/>
    </row>
    <row r="714" spans="1:13" x14ac:dyDescent="0.25">
      <c r="A714">
        <v>1</v>
      </c>
      <c r="B714">
        <v>42</v>
      </c>
      <c r="C714">
        <v>0</v>
      </c>
      <c r="D714">
        <v>0</v>
      </c>
      <c r="E714">
        <v>130</v>
      </c>
      <c r="F714">
        <v>0</v>
      </c>
      <c r="G714">
        <f t="shared" si="67"/>
        <v>-2.5975960200998216</v>
      </c>
      <c r="H714">
        <f t="shared" si="72"/>
        <v>7.4452345193494862E-2</v>
      </c>
      <c r="I714">
        <f t="shared" si="68"/>
        <v>6.9293296744665736E-2</v>
      </c>
      <c r="J714" s="23">
        <f t="shared" si="69"/>
        <v>0.93070670325533422</v>
      </c>
      <c r="K714" s="23">
        <f t="shared" si="70"/>
        <v>-3.1187158144390357E-2</v>
      </c>
      <c r="L714" s="23">
        <f t="shared" si="71"/>
        <v>0</v>
      </c>
      <c r="M714" s="23"/>
    </row>
    <row r="715" spans="1:13" x14ac:dyDescent="0.25">
      <c r="A715">
        <v>0</v>
      </c>
      <c r="B715">
        <v>64</v>
      </c>
      <c r="C715">
        <v>2</v>
      </c>
      <c r="D715">
        <v>0</v>
      </c>
      <c r="E715">
        <v>177</v>
      </c>
      <c r="F715">
        <v>0</v>
      </c>
      <c r="G715">
        <f t="shared" si="67"/>
        <v>-0.70386044695876215</v>
      </c>
      <c r="H715">
        <f t="shared" si="72"/>
        <v>0.49467195812657178</v>
      </c>
      <c r="I715">
        <f t="shared" si="68"/>
        <v>0.33095687347114999</v>
      </c>
      <c r="J715" s="23">
        <f t="shared" si="69"/>
        <v>0.66904312652885001</v>
      </c>
      <c r="K715" s="23">
        <f t="shared" si="70"/>
        <v>-0.17454588670178128</v>
      </c>
      <c r="L715" s="23">
        <f t="shared" si="71"/>
        <v>1</v>
      </c>
      <c r="M715" s="23"/>
    </row>
    <row r="716" spans="1:13" x14ac:dyDescent="0.25">
      <c r="A716">
        <v>0</v>
      </c>
      <c r="B716">
        <v>59</v>
      </c>
      <c r="C716">
        <v>15</v>
      </c>
      <c r="D716">
        <v>0</v>
      </c>
      <c r="E716">
        <v>156</v>
      </c>
      <c r="F716">
        <v>1</v>
      </c>
      <c r="G716">
        <f t="shared" si="67"/>
        <v>-1.0305302594843351</v>
      </c>
      <c r="H716">
        <f t="shared" si="72"/>
        <v>0.35681770442419936</v>
      </c>
      <c r="I716">
        <f t="shared" si="68"/>
        <v>0.2629813152206944</v>
      </c>
      <c r="J716" s="23">
        <f t="shared" si="69"/>
        <v>0.2629813152206944</v>
      </c>
      <c r="K716" s="23">
        <f t="shared" si="70"/>
        <v>-0.58007510696581288</v>
      </c>
      <c r="L716" s="23">
        <f t="shared" si="71"/>
        <v>1</v>
      </c>
      <c r="M716" s="23"/>
    </row>
    <row r="717" spans="1:13" x14ac:dyDescent="0.25">
      <c r="A717">
        <v>1</v>
      </c>
      <c r="B717">
        <v>54</v>
      </c>
      <c r="C717">
        <v>0</v>
      </c>
      <c r="D717">
        <v>0</v>
      </c>
      <c r="E717">
        <v>116</v>
      </c>
      <c r="F717">
        <v>0</v>
      </c>
      <c r="G717">
        <f t="shared" si="67"/>
        <v>-1.9690159974944796</v>
      </c>
      <c r="H717">
        <f t="shared" si="72"/>
        <v>0.13959414964844177</v>
      </c>
      <c r="I717">
        <f t="shared" si="68"/>
        <v>0.12249461765972189</v>
      </c>
      <c r="J717" s="23">
        <f t="shared" si="69"/>
        <v>0.87750538234027808</v>
      </c>
      <c r="K717" s="23">
        <f t="shared" si="70"/>
        <v>-5.6750211029074293E-2</v>
      </c>
      <c r="L717" s="23">
        <f t="shared" si="71"/>
        <v>1</v>
      </c>
      <c r="M717" s="23"/>
    </row>
    <row r="718" spans="1:13" x14ac:dyDescent="0.25">
      <c r="A718">
        <v>1</v>
      </c>
      <c r="B718">
        <v>57</v>
      </c>
      <c r="C718">
        <v>40</v>
      </c>
      <c r="D718">
        <v>0</v>
      </c>
      <c r="E718">
        <v>117</v>
      </c>
      <c r="F718">
        <v>0</v>
      </c>
      <c r="G718">
        <f t="shared" si="67"/>
        <v>-0.55328625609423909</v>
      </c>
      <c r="H718">
        <f t="shared" si="72"/>
        <v>0.57505691751892585</v>
      </c>
      <c r="I718">
        <f t="shared" si="68"/>
        <v>0.36510230908021518</v>
      </c>
      <c r="J718" s="23">
        <f t="shared" si="69"/>
        <v>0.63489769091978476</v>
      </c>
      <c r="K718" s="23">
        <f t="shared" si="70"/>
        <v>-0.19729625242260704</v>
      </c>
      <c r="L718" s="23">
        <f t="shared" si="71"/>
        <v>1</v>
      </c>
      <c r="M718" s="23"/>
    </row>
    <row r="719" spans="1:13" x14ac:dyDescent="0.25">
      <c r="A719">
        <v>0</v>
      </c>
      <c r="B719">
        <v>53</v>
      </c>
      <c r="C719">
        <v>20</v>
      </c>
      <c r="D719">
        <v>0</v>
      </c>
      <c r="E719">
        <v>127</v>
      </c>
      <c r="F719">
        <v>0</v>
      </c>
      <c r="G719">
        <f t="shared" si="67"/>
        <v>-1.7997204508733207</v>
      </c>
      <c r="H719">
        <f t="shared" si="72"/>
        <v>0.16534510384089698</v>
      </c>
      <c r="I719">
        <f t="shared" si="68"/>
        <v>0.14188509763839993</v>
      </c>
      <c r="J719" s="23">
        <f t="shared" si="69"/>
        <v>0.85811490236160004</v>
      </c>
      <c r="K719" s="23">
        <f t="shared" si="70"/>
        <v>-6.6454555833665191E-2</v>
      </c>
      <c r="L719" s="23">
        <f t="shared" si="71"/>
        <v>1</v>
      </c>
      <c r="M719" s="23"/>
    </row>
    <row r="720" spans="1:13" x14ac:dyDescent="0.25">
      <c r="A720">
        <v>0</v>
      </c>
      <c r="B720">
        <v>35</v>
      </c>
      <c r="C720">
        <v>20</v>
      </c>
      <c r="D720">
        <v>0</v>
      </c>
      <c r="E720">
        <v>150</v>
      </c>
      <c r="F720">
        <v>0</v>
      </c>
      <c r="G720">
        <f t="shared" si="67"/>
        <v>-2.7091013485321733</v>
      </c>
      <c r="H720">
        <f t="shared" si="72"/>
        <v>6.6596626988798438E-2</v>
      </c>
      <c r="I720">
        <f t="shared" si="68"/>
        <v>6.2438437647054215E-2</v>
      </c>
      <c r="J720" s="23">
        <f t="shared" si="69"/>
        <v>0.93756156235294574</v>
      </c>
      <c r="K720" s="23">
        <f t="shared" si="70"/>
        <v>-2.8000205933705301E-2</v>
      </c>
      <c r="L720" s="23">
        <f t="shared" si="71"/>
        <v>0</v>
      </c>
      <c r="M720" s="23"/>
    </row>
    <row r="721" spans="1:13" x14ac:dyDescent="0.25">
      <c r="A721">
        <v>0</v>
      </c>
      <c r="B721">
        <v>46</v>
      </c>
      <c r="C721">
        <v>0</v>
      </c>
      <c r="D721">
        <v>0</v>
      </c>
      <c r="E721">
        <v>162</v>
      </c>
      <c r="F721">
        <v>0</v>
      </c>
      <c r="G721">
        <f t="shared" si="67"/>
        <v>-2.3086966423110429</v>
      </c>
      <c r="H721">
        <f t="shared" si="72"/>
        <v>9.9390708821313928E-2</v>
      </c>
      <c r="I721">
        <f t="shared" si="68"/>
        <v>9.0405265410941446E-2</v>
      </c>
      <c r="J721" s="23">
        <f t="shared" si="69"/>
        <v>0.9095947345890586</v>
      </c>
      <c r="K721" s="23">
        <f t="shared" si="70"/>
        <v>-4.1152062332563792E-2</v>
      </c>
      <c r="L721" s="23">
        <f t="shared" si="71"/>
        <v>0</v>
      </c>
      <c r="M721" s="23"/>
    </row>
    <row r="722" spans="1:13" x14ac:dyDescent="0.25">
      <c r="A722">
        <v>0</v>
      </c>
      <c r="B722">
        <v>40</v>
      </c>
      <c r="C722">
        <v>0</v>
      </c>
      <c r="D722">
        <v>0</v>
      </c>
      <c r="E722">
        <v>124</v>
      </c>
      <c r="F722">
        <v>0</v>
      </c>
      <c r="G722">
        <f t="shared" si="67"/>
        <v>-3.376492219219779</v>
      </c>
      <c r="H722">
        <f t="shared" si="72"/>
        <v>3.4167095455967446E-2</v>
      </c>
      <c r="I722">
        <f t="shared" si="68"/>
        <v>3.303827360790576E-2</v>
      </c>
      <c r="J722" s="23">
        <f t="shared" si="69"/>
        <v>0.96696172639209421</v>
      </c>
      <c r="K722" s="23">
        <f t="shared" si="70"/>
        <v>-1.4590715519554931E-2</v>
      </c>
      <c r="L722" s="23">
        <f t="shared" si="71"/>
        <v>0</v>
      </c>
      <c r="M722" s="23"/>
    </row>
    <row r="723" spans="1:13" x14ac:dyDescent="0.25">
      <c r="A723">
        <v>1</v>
      </c>
      <c r="B723">
        <v>47</v>
      </c>
      <c r="C723">
        <v>0</v>
      </c>
      <c r="D723">
        <v>0</v>
      </c>
      <c r="E723">
        <v>132</v>
      </c>
      <c r="F723">
        <v>1</v>
      </c>
      <c r="G723">
        <f t="shared" si="67"/>
        <v>-2.2045218937050581</v>
      </c>
      <c r="H723">
        <f t="shared" si="72"/>
        <v>0.11030324937750523</v>
      </c>
      <c r="I723">
        <f t="shared" si="68"/>
        <v>9.9345155874619909E-2</v>
      </c>
      <c r="J723" s="23">
        <f t="shared" si="69"/>
        <v>9.9345155874619909E-2</v>
      </c>
      <c r="K723" s="23">
        <f t="shared" si="70"/>
        <v>-1.0028533044798034</v>
      </c>
      <c r="L723" s="23">
        <f t="shared" si="71"/>
        <v>1</v>
      </c>
      <c r="M723" s="23"/>
    </row>
    <row r="724" spans="1:13" x14ac:dyDescent="0.25">
      <c r="A724">
        <v>1</v>
      </c>
      <c r="B724">
        <v>49</v>
      </c>
      <c r="C724">
        <v>3</v>
      </c>
      <c r="D724">
        <v>0</v>
      </c>
      <c r="E724">
        <v>130</v>
      </c>
      <c r="F724">
        <v>0</v>
      </c>
      <c r="G724">
        <f t="shared" si="67"/>
        <v>-2.0054344704568514</v>
      </c>
      <c r="H724">
        <f t="shared" si="72"/>
        <v>0.13460180248302178</v>
      </c>
      <c r="I724">
        <f t="shared" si="68"/>
        <v>0.11863351722908616</v>
      </c>
      <c r="J724" s="23">
        <f t="shared" si="69"/>
        <v>0.88136648277091378</v>
      </c>
      <c r="K724" s="23">
        <f t="shared" si="70"/>
        <v>-5.4843469170344113E-2</v>
      </c>
      <c r="L724" s="23">
        <f t="shared" si="71"/>
        <v>1</v>
      </c>
      <c r="M724" s="23"/>
    </row>
    <row r="725" spans="1:13" x14ac:dyDescent="0.25">
      <c r="A725">
        <v>0</v>
      </c>
      <c r="B725">
        <v>58</v>
      </c>
      <c r="C725">
        <v>0</v>
      </c>
      <c r="D725">
        <v>0</v>
      </c>
      <c r="E725">
        <v>120</v>
      </c>
      <c r="F725">
        <v>0</v>
      </c>
      <c r="G725">
        <f t="shared" si="67"/>
        <v>-2.1489645271939208</v>
      </c>
      <c r="H725">
        <f t="shared" si="72"/>
        <v>0.11660483642015622</v>
      </c>
      <c r="I725">
        <f t="shared" si="68"/>
        <v>0.10442802378860568</v>
      </c>
      <c r="J725" s="23">
        <f t="shared" si="69"/>
        <v>0.89557197621139428</v>
      </c>
      <c r="K725" s="23">
        <f t="shared" si="70"/>
        <v>-4.7899504605255321E-2</v>
      </c>
      <c r="L725" s="23">
        <f t="shared" si="71"/>
        <v>1</v>
      </c>
      <c r="M725" s="23"/>
    </row>
    <row r="726" spans="1:13" x14ac:dyDescent="0.25">
      <c r="A726">
        <v>1</v>
      </c>
      <c r="B726">
        <v>54</v>
      </c>
      <c r="C726">
        <v>20</v>
      </c>
      <c r="D726">
        <v>0</v>
      </c>
      <c r="E726">
        <v>142</v>
      </c>
      <c r="F726">
        <v>0</v>
      </c>
      <c r="G726">
        <f t="shared" si="67"/>
        <v>-0.9420401366612694</v>
      </c>
      <c r="H726">
        <f t="shared" si="72"/>
        <v>0.38983171356545432</v>
      </c>
      <c r="I726">
        <f t="shared" si="68"/>
        <v>0.28048842875040292</v>
      </c>
      <c r="J726" s="23">
        <f t="shared" si="69"/>
        <v>0.71951157124959708</v>
      </c>
      <c r="K726" s="23">
        <f t="shared" si="70"/>
        <v>-0.14296221730841893</v>
      </c>
      <c r="L726" s="23">
        <f t="shared" si="71"/>
        <v>1</v>
      </c>
      <c r="M726" s="23"/>
    </row>
    <row r="727" spans="1:13" x14ac:dyDescent="0.25">
      <c r="A727">
        <v>0</v>
      </c>
      <c r="B727">
        <v>47</v>
      </c>
      <c r="C727">
        <v>10</v>
      </c>
      <c r="D727">
        <v>0</v>
      </c>
      <c r="E727">
        <v>125</v>
      </c>
      <c r="F727">
        <v>0</v>
      </c>
      <c r="G727">
        <f t="shared" si="67"/>
        <v>-2.5605201200942798</v>
      </c>
      <c r="H727">
        <f t="shared" si="72"/>
        <v>7.7264543149028544E-2</v>
      </c>
      <c r="I727">
        <f t="shared" si="68"/>
        <v>7.1722905613481963E-2</v>
      </c>
      <c r="J727" s="23">
        <f t="shared" si="69"/>
        <v>0.92827709438651806</v>
      </c>
      <c r="K727" s="23">
        <f t="shared" si="70"/>
        <v>-3.2322365806809729E-2</v>
      </c>
      <c r="L727" s="23">
        <f t="shared" si="71"/>
        <v>0</v>
      </c>
      <c r="M727" s="23"/>
    </row>
    <row r="728" spans="1:13" x14ac:dyDescent="0.25">
      <c r="A728">
        <v>0</v>
      </c>
      <c r="B728">
        <v>60</v>
      </c>
      <c r="C728">
        <v>5</v>
      </c>
      <c r="D728">
        <v>0</v>
      </c>
      <c r="E728">
        <v>164</v>
      </c>
      <c r="F728">
        <v>0</v>
      </c>
      <c r="G728">
        <f t="shared" si="67"/>
        <v>-1.1204652612556547</v>
      </c>
      <c r="H728">
        <f t="shared" si="72"/>
        <v>0.32612802458519535</v>
      </c>
      <c r="I728">
        <f t="shared" si="68"/>
        <v>0.24592499256412756</v>
      </c>
      <c r="J728" s="23">
        <f t="shared" si="69"/>
        <v>0.75407500743587241</v>
      </c>
      <c r="K728" s="23">
        <f t="shared" si="70"/>
        <v>-0.12258545294279516</v>
      </c>
      <c r="L728" s="23">
        <f t="shared" si="71"/>
        <v>1</v>
      </c>
      <c r="M728" s="23"/>
    </row>
    <row r="729" spans="1:13" x14ac:dyDescent="0.25">
      <c r="A729">
        <v>1</v>
      </c>
      <c r="B729">
        <v>53</v>
      </c>
      <c r="C729">
        <v>0</v>
      </c>
      <c r="D729">
        <v>0</v>
      </c>
      <c r="E729">
        <v>112.5</v>
      </c>
      <c r="F729">
        <v>0</v>
      </c>
      <c r="G729">
        <f t="shared" si="67"/>
        <v>-2.0995389839596283</v>
      </c>
      <c r="H729">
        <f t="shared" si="72"/>
        <v>0.12251289564583998</v>
      </c>
      <c r="I729">
        <f t="shared" si="68"/>
        <v>0.10914163758925188</v>
      </c>
      <c r="J729" s="23">
        <f t="shared" si="69"/>
        <v>0.89085836241074812</v>
      </c>
      <c r="K729" s="23">
        <f t="shared" si="70"/>
        <v>-5.0191338963252903E-2</v>
      </c>
      <c r="L729" s="23">
        <f t="shared" si="71"/>
        <v>1</v>
      </c>
      <c r="M729" s="23"/>
    </row>
    <row r="730" spans="1:13" x14ac:dyDescent="0.25">
      <c r="A730">
        <v>1</v>
      </c>
      <c r="B730">
        <v>66</v>
      </c>
      <c r="C730">
        <v>0</v>
      </c>
      <c r="D730">
        <v>0</v>
      </c>
      <c r="E730">
        <v>108</v>
      </c>
      <c r="F730">
        <v>0</v>
      </c>
      <c r="G730">
        <f t="shared" si="67"/>
        <v>-1.2399685661416635</v>
      </c>
      <c r="H730">
        <f t="shared" si="72"/>
        <v>0.2893933145445321</v>
      </c>
      <c r="I730">
        <f t="shared" si="68"/>
        <v>0.22444145729633935</v>
      </c>
      <c r="J730" s="23">
        <f t="shared" si="69"/>
        <v>0.77555854270366065</v>
      </c>
      <c r="K730" s="23">
        <f t="shared" si="70"/>
        <v>-0.11038541408049575</v>
      </c>
      <c r="L730" s="23">
        <f t="shared" si="71"/>
        <v>1</v>
      </c>
      <c r="M730" s="23"/>
    </row>
    <row r="731" spans="1:13" x14ac:dyDescent="0.25">
      <c r="A731">
        <v>0</v>
      </c>
      <c r="B731">
        <v>35</v>
      </c>
      <c r="C731">
        <v>0</v>
      </c>
      <c r="D731">
        <v>0</v>
      </c>
      <c r="E731">
        <v>95</v>
      </c>
      <c r="F731">
        <v>0</v>
      </c>
      <c r="G731">
        <f t="shared" si="67"/>
        <v>-4.221669684978183</v>
      </c>
      <c r="H731">
        <f t="shared" si="72"/>
        <v>1.4674122876366578E-2</v>
      </c>
      <c r="I731">
        <f t="shared" si="68"/>
        <v>1.4461907074922569E-2</v>
      </c>
      <c r="J731" s="23">
        <f t="shared" si="69"/>
        <v>0.98553809292507744</v>
      </c>
      <c r="K731" s="23">
        <f t="shared" si="70"/>
        <v>-6.3265847509136738E-3</v>
      </c>
      <c r="L731" s="23">
        <f t="shared" si="71"/>
        <v>0</v>
      </c>
      <c r="M731" s="23"/>
    </row>
    <row r="732" spans="1:13" x14ac:dyDescent="0.25">
      <c r="A732">
        <v>1</v>
      </c>
      <c r="B732">
        <v>59</v>
      </c>
      <c r="C732">
        <v>0</v>
      </c>
      <c r="D732">
        <v>0</v>
      </c>
      <c r="E732">
        <v>153.5</v>
      </c>
      <c r="F732">
        <v>0</v>
      </c>
      <c r="G732">
        <f t="shared" si="67"/>
        <v>-0.98150970267715376</v>
      </c>
      <c r="H732">
        <f t="shared" si="72"/>
        <v>0.37474491817047961</v>
      </c>
      <c r="I732">
        <f t="shared" si="68"/>
        <v>0.27259232837841135</v>
      </c>
      <c r="J732" s="23">
        <f t="shared" si="69"/>
        <v>0.7274076716215887</v>
      </c>
      <c r="K732" s="23">
        <f t="shared" si="70"/>
        <v>-0.13822212296050126</v>
      </c>
      <c r="L732" s="23">
        <f t="shared" si="71"/>
        <v>1</v>
      </c>
      <c r="M732" s="23"/>
    </row>
    <row r="733" spans="1:13" x14ac:dyDescent="0.25">
      <c r="A733">
        <v>1</v>
      </c>
      <c r="B733">
        <v>36</v>
      </c>
      <c r="C733">
        <v>0</v>
      </c>
      <c r="D733">
        <v>0</v>
      </c>
      <c r="E733">
        <v>142</v>
      </c>
      <c r="F733">
        <v>0</v>
      </c>
      <c r="G733">
        <f t="shared" si="67"/>
        <v>-2.8281631907795948</v>
      </c>
      <c r="H733">
        <f t="shared" si="72"/>
        <v>5.912134863496285E-2</v>
      </c>
      <c r="I733">
        <f t="shared" si="68"/>
        <v>5.5821128250469844E-2</v>
      </c>
      <c r="J733" s="23">
        <f t="shared" si="69"/>
        <v>0.94417887174953019</v>
      </c>
      <c r="K733" s="23">
        <f t="shared" si="70"/>
        <v>-2.4945722169174681E-2</v>
      </c>
      <c r="L733" s="23">
        <f t="shared" si="71"/>
        <v>0</v>
      </c>
      <c r="M733" s="23"/>
    </row>
    <row r="734" spans="1:13" x14ac:dyDescent="0.25">
      <c r="A734">
        <v>1</v>
      </c>
      <c r="B734">
        <v>37</v>
      </c>
      <c r="C734">
        <v>15</v>
      </c>
      <c r="D734">
        <v>0</v>
      </c>
      <c r="E734">
        <v>135</v>
      </c>
      <c r="F734">
        <v>0</v>
      </c>
      <c r="G734">
        <f t="shared" si="67"/>
        <v>-2.4297453524269166</v>
      </c>
      <c r="H734">
        <f t="shared" si="72"/>
        <v>8.8059253802765136E-2</v>
      </c>
      <c r="I734">
        <f t="shared" si="68"/>
        <v>8.0932406479700625E-2</v>
      </c>
      <c r="J734" s="23">
        <f t="shared" si="69"/>
        <v>0.91906759352029943</v>
      </c>
      <c r="K734" s="23">
        <f t="shared" si="70"/>
        <v>-3.665254692361012E-2</v>
      </c>
      <c r="L734" s="23">
        <f t="shared" si="71"/>
        <v>0</v>
      </c>
      <c r="M734" s="23"/>
    </row>
    <row r="735" spans="1:13" x14ac:dyDescent="0.25">
      <c r="A735">
        <v>1</v>
      </c>
      <c r="B735">
        <v>49</v>
      </c>
      <c r="C735">
        <v>5</v>
      </c>
      <c r="D735">
        <v>0</v>
      </c>
      <c r="E735">
        <v>111</v>
      </c>
      <c r="F735">
        <v>0</v>
      </c>
      <c r="G735">
        <f t="shared" si="67"/>
        <v>-2.2644195558644435</v>
      </c>
      <c r="H735">
        <f t="shared" si="72"/>
        <v>0.10389031956979396</v>
      </c>
      <c r="I735">
        <f t="shared" si="68"/>
        <v>9.4112900283682077E-2</v>
      </c>
      <c r="J735" s="23">
        <f t="shared" si="69"/>
        <v>0.90588709971631798</v>
      </c>
      <c r="K735" s="23">
        <f t="shared" si="70"/>
        <v>-4.2925924867885823E-2</v>
      </c>
      <c r="L735" s="23">
        <f t="shared" si="71"/>
        <v>1</v>
      </c>
      <c r="M735" s="23"/>
    </row>
    <row r="736" spans="1:13" x14ac:dyDescent="0.25">
      <c r="A736">
        <v>1</v>
      </c>
      <c r="B736">
        <v>44</v>
      </c>
      <c r="C736">
        <v>20</v>
      </c>
      <c r="D736">
        <v>0</v>
      </c>
      <c r="E736">
        <v>128</v>
      </c>
      <c r="F736">
        <v>0</v>
      </c>
      <c r="G736">
        <f t="shared" si="67"/>
        <v>-1.8956340706965875</v>
      </c>
      <c r="H736">
        <f t="shared" si="72"/>
        <v>0.15022305280601816</v>
      </c>
      <c r="I736">
        <f t="shared" si="68"/>
        <v>0.13060340986867078</v>
      </c>
      <c r="J736" s="23">
        <f t="shared" si="69"/>
        <v>0.86939659013132919</v>
      </c>
      <c r="K736" s="23">
        <f t="shared" si="70"/>
        <v>-6.078206749237737E-2</v>
      </c>
      <c r="L736" s="23">
        <f t="shared" si="71"/>
        <v>1</v>
      </c>
      <c r="M736" s="23"/>
    </row>
    <row r="737" spans="1:13" x14ac:dyDescent="0.25">
      <c r="A737">
        <v>1</v>
      </c>
      <c r="B737">
        <v>41</v>
      </c>
      <c r="C737">
        <v>0</v>
      </c>
      <c r="D737">
        <v>0</v>
      </c>
      <c r="E737">
        <v>124</v>
      </c>
      <c r="F737">
        <v>0</v>
      </c>
      <c r="G737">
        <f t="shared" si="67"/>
        <v>-2.7699804268764172</v>
      </c>
      <c r="H737">
        <f t="shared" si="72"/>
        <v>6.2663231245319126E-2</v>
      </c>
      <c r="I737">
        <f t="shared" si="68"/>
        <v>5.8968099584931558E-2</v>
      </c>
      <c r="J737" s="23">
        <f t="shared" si="69"/>
        <v>0.94103190041506846</v>
      </c>
      <c r="K737" s="23">
        <f t="shared" si="70"/>
        <v>-2.6395654001640099E-2</v>
      </c>
      <c r="L737" s="23">
        <f t="shared" si="71"/>
        <v>0</v>
      </c>
      <c r="M737" s="23"/>
    </row>
    <row r="738" spans="1:13" x14ac:dyDescent="0.25">
      <c r="A738">
        <v>0</v>
      </c>
      <c r="B738">
        <v>43</v>
      </c>
      <c r="C738">
        <v>20</v>
      </c>
      <c r="D738">
        <v>0</v>
      </c>
      <c r="E738">
        <v>127.5</v>
      </c>
      <c r="F738">
        <v>0</v>
      </c>
      <c r="G738">
        <f t="shared" si="67"/>
        <v>-2.51051814710224</v>
      </c>
      <c r="H738">
        <f t="shared" si="72"/>
        <v>8.1226141245643868E-2</v>
      </c>
      <c r="I738">
        <f t="shared" si="68"/>
        <v>7.5124100451424522E-2</v>
      </c>
      <c r="J738" s="23">
        <f t="shared" si="69"/>
        <v>0.92487589954857552</v>
      </c>
      <c r="K738" s="23">
        <f t="shared" si="70"/>
        <v>-3.3916537268538563E-2</v>
      </c>
      <c r="L738" s="23">
        <f t="shared" si="71"/>
        <v>0</v>
      </c>
      <c r="M738" s="23"/>
    </row>
    <row r="739" spans="1:13" x14ac:dyDescent="0.25">
      <c r="A739">
        <v>1</v>
      </c>
      <c r="B739">
        <v>37</v>
      </c>
      <c r="C739">
        <v>0</v>
      </c>
      <c r="D739">
        <v>0</v>
      </c>
      <c r="E739">
        <v>129</v>
      </c>
      <c r="F739">
        <v>0</v>
      </c>
      <c r="G739">
        <f t="shared" si="67"/>
        <v>-2.9739255783700038</v>
      </c>
      <c r="H739">
        <f t="shared" si="72"/>
        <v>5.1102309946074766E-2</v>
      </c>
      <c r="I739">
        <f t="shared" si="68"/>
        <v>4.8617826697285531E-2</v>
      </c>
      <c r="J739" s="23">
        <f t="shared" si="69"/>
        <v>0.95138217330271446</v>
      </c>
      <c r="K739" s="23">
        <f t="shared" si="70"/>
        <v>-2.1644990512075805E-2</v>
      </c>
      <c r="L739" s="23">
        <f t="shared" si="71"/>
        <v>0</v>
      </c>
      <c r="M739" s="23"/>
    </row>
    <row r="740" spans="1:13" x14ac:dyDescent="0.25">
      <c r="A740">
        <v>0</v>
      </c>
      <c r="B740">
        <v>55</v>
      </c>
      <c r="C740">
        <v>0</v>
      </c>
      <c r="D740">
        <v>0</v>
      </c>
      <c r="E740">
        <v>168</v>
      </c>
      <c r="F740">
        <v>0</v>
      </c>
      <c r="G740">
        <f t="shared" si="67"/>
        <v>-1.5609762513014793</v>
      </c>
      <c r="H740">
        <f t="shared" si="72"/>
        <v>0.20993102569202479</v>
      </c>
      <c r="I740">
        <f t="shared" si="68"/>
        <v>0.17350660594223039</v>
      </c>
      <c r="J740" s="23">
        <f t="shared" si="69"/>
        <v>0.82649339405776967</v>
      </c>
      <c r="K740" s="23">
        <f t="shared" si="70"/>
        <v>-8.27606132791322E-2</v>
      </c>
      <c r="L740" s="23">
        <f t="shared" si="71"/>
        <v>1</v>
      </c>
      <c r="M740" s="23"/>
    </row>
    <row r="741" spans="1:13" x14ac:dyDescent="0.25">
      <c r="A741">
        <v>0</v>
      </c>
      <c r="B741">
        <v>36</v>
      </c>
      <c r="C741">
        <v>15</v>
      </c>
      <c r="D741">
        <v>0</v>
      </c>
      <c r="E741">
        <v>102.5</v>
      </c>
      <c r="F741">
        <v>0</v>
      </c>
      <c r="G741">
        <f t="shared" si="67"/>
        <v>-3.5804556088191042</v>
      </c>
      <c r="H741">
        <f t="shared" si="72"/>
        <v>2.7863000734054205E-2</v>
      </c>
      <c r="I741">
        <f t="shared" si="68"/>
        <v>2.7107698899712984E-2</v>
      </c>
      <c r="J741" s="23">
        <f t="shared" si="69"/>
        <v>0.97289230110028702</v>
      </c>
      <c r="K741" s="23">
        <f t="shared" si="70"/>
        <v>-1.1935233345869916E-2</v>
      </c>
      <c r="L741" s="23">
        <f t="shared" si="71"/>
        <v>0</v>
      </c>
      <c r="M741" s="23"/>
    </row>
    <row r="742" spans="1:13" x14ac:dyDescent="0.25">
      <c r="A742">
        <v>0</v>
      </c>
      <c r="B742">
        <v>47</v>
      </c>
      <c r="C742">
        <v>20</v>
      </c>
      <c r="D742">
        <v>0</v>
      </c>
      <c r="E742">
        <v>134</v>
      </c>
      <c r="F742">
        <v>0</v>
      </c>
      <c r="G742">
        <f t="shared" si="67"/>
        <v>-2.1140104621759903</v>
      </c>
      <c r="H742">
        <f t="shared" si="72"/>
        <v>0.12075271983665192</v>
      </c>
      <c r="I742">
        <f t="shared" si="68"/>
        <v>0.10774251777345804</v>
      </c>
      <c r="J742" s="23">
        <f t="shared" si="69"/>
        <v>0.892257482226542</v>
      </c>
      <c r="K742" s="23">
        <f t="shared" si="70"/>
        <v>-4.9509801482613157E-2</v>
      </c>
      <c r="L742" s="23">
        <f t="shared" si="71"/>
        <v>1</v>
      </c>
      <c r="M742" s="23"/>
    </row>
    <row r="743" spans="1:13" x14ac:dyDescent="0.25">
      <c r="A743">
        <v>1</v>
      </c>
      <c r="B743">
        <v>50</v>
      </c>
      <c r="C743">
        <v>0</v>
      </c>
      <c r="D743">
        <v>0</v>
      </c>
      <c r="E743">
        <v>127.5</v>
      </c>
      <c r="F743">
        <v>0</v>
      </c>
      <c r="G743">
        <f t="shared" si="67"/>
        <v>-2.0641214561783023</v>
      </c>
      <c r="H743">
        <f t="shared" si="72"/>
        <v>0.12692975494965439</v>
      </c>
      <c r="I743">
        <f t="shared" si="68"/>
        <v>0.11263324478935688</v>
      </c>
      <c r="J743" s="23">
        <f t="shared" si="69"/>
        <v>0.88736675521064312</v>
      </c>
      <c r="K743" s="23">
        <f t="shared" si="70"/>
        <v>-5.1896845958683449E-2</v>
      </c>
      <c r="L743" s="23">
        <f t="shared" si="71"/>
        <v>1</v>
      </c>
      <c r="M743" s="23"/>
    </row>
    <row r="744" spans="1:13" x14ac:dyDescent="0.25">
      <c r="A744">
        <v>1</v>
      </c>
      <c r="B744">
        <v>68</v>
      </c>
      <c r="C744">
        <v>10</v>
      </c>
      <c r="D744">
        <v>0</v>
      </c>
      <c r="E744">
        <v>122</v>
      </c>
      <c r="F744">
        <v>0</v>
      </c>
      <c r="G744">
        <f t="shared" si="67"/>
        <v>-0.56590207154223826</v>
      </c>
      <c r="H744">
        <f t="shared" si="72"/>
        <v>0.56784767642061285</v>
      </c>
      <c r="I744">
        <f t="shared" si="68"/>
        <v>0.36218293713137095</v>
      </c>
      <c r="J744" s="23">
        <f t="shared" si="69"/>
        <v>0.63781706286862905</v>
      </c>
      <c r="K744" s="23">
        <f t="shared" si="70"/>
        <v>-0.19530386670082078</v>
      </c>
      <c r="L744" s="23">
        <f t="shared" si="71"/>
        <v>1</v>
      </c>
      <c r="M744" s="23"/>
    </row>
    <row r="745" spans="1:13" x14ac:dyDescent="0.25">
      <c r="A745">
        <v>1</v>
      </c>
      <c r="B745">
        <v>44</v>
      </c>
      <c r="C745">
        <v>30</v>
      </c>
      <c r="D745">
        <v>0</v>
      </c>
      <c r="E745">
        <v>126</v>
      </c>
      <c r="F745">
        <v>0</v>
      </c>
      <c r="G745">
        <f t="shared" si="67"/>
        <v>-1.6333146621486705</v>
      </c>
      <c r="H745">
        <f t="shared" si="72"/>
        <v>0.19528120893316034</v>
      </c>
      <c r="I745">
        <f t="shared" si="68"/>
        <v>0.16337679156477092</v>
      </c>
      <c r="J745" s="23">
        <f t="shared" si="69"/>
        <v>0.83662320843522908</v>
      </c>
      <c r="K745" s="23">
        <f t="shared" si="70"/>
        <v>-7.7470091995946261E-2</v>
      </c>
      <c r="L745" s="23">
        <f t="shared" si="71"/>
        <v>1</v>
      </c>
      <c r="M745" s="23"/>
    </row>
    <row r="746" spans="1:13" x14ac:dyDescent="0.25">
      <c r="A746">
        <v>0</v>
      </c>
      <c r="B746">
        <v>42</v>
      </c>
      <c r="C746">
        <v>0</v>
      </c>
      <c r="D746">
        <v>0</v>
      </c>
      <c r="E746">
        <v>105</v>
      </c>
      <c r="F746">
        <v>0</v>
      </c>
      <c r="G746">
        <f t="shared" si="67"/>
        <v>-3.5508050175285444</v>
      </c>
      <c r="H746">
        <f t="shared" si="72"/>
        <v>2.8701525120867197E-2</v>
      </c>
      <c r="I746">
        <f t="shared" si="68"/>
        <v>2.7900731572741585E-2</v>
      </c>
      <c r="J746" s="23">
        <f t="shared" si="69"/>
        <v>0.97209926842725847</v>
      </c>
      <c r="K746" s="23">
        <f t="shared" si="70"/>
        <v>-1.2289383706567191E-2</v>
      </c>
      <c r="L746" s="23">
        <f t="shared" si="71"/>
        <v>0</v>
      </c>
      <c r="M746" s="23"/>
    </row>
    <row r="747" spans="1:13" x14ac:dyDescent="0.25">
      <c r="A747">
        <v>0</v>
      </c>
      <c r="B747">
        <v>50</v>
      </c>
      <c r="C747">
        <v>0</v>
      </c>
      <c r="D747">
        <v>0</v>
      </c>
      <c r="E747">
        <v>147</v>
      </c>
      <c r="F747">
        <v>0</v>
      </c>
      <c r="G747">
        <f t="shared" si="67"/>
        <v>-2.2721971720632475</v>
      </c>
      <c r="H747">
        <f t="shared" si="72"/>
        <v>0.10308543463782636</v>
      </c>
      <c r="I747">
        <f t="shared" si="68"/>
        <v>9.3451904449878068E-2</v>
      </c>
      <c r="J747" s="23">
        <f t="shared" si="69"/>
        <v>0.90654809555012195</v>
      </c>
      <c r="K747" s="23">
        <f t="shared" si="70"/>
        <v>-4.2609150114604623E-2</v>
      </c>
      <c r="L747" s="23">
        <f t="shared" si="71"/>
        <v>1</v>
      </c>
      <c r="M747" s="23"/>
    </row>
    <row r="748" spans="1:13" x14ac:dyDescent="0.25">
      <c r="A748">
        <v>1</v>
      </c>
      <c r="B748">
        <v>35</v>
      </c>
      <c r="C748">
        <v>40</v>
      </c>
      <c r="D748">
        <v>0</v>
      </c>
      <c r="E748">
        <v>167.5</v>
      </c>
      <c r="F748">
        <v>0</v>
      </c>
      <c r="G748">
        <f t="shared" si="67"/>
        <v>-1.2898595224436455</v>
      </c>
      <c r="H748">
        <f t="shared" si="72"/>
        <v>0.27530945517291283</v>
      </c>
      <c r="I748">
        <f t="shared" si="68"/>
        <v>0.21587658905546578</v>
      </c>
      <c r="J748" s="23">
        <f t="shared" si="69"/>
        <v>0.78412341094453419</v>
      </c>
      <c r="K748" s="23">
        <f t="shared" si="70"/>
        <v>-0.10561557956775389</v>
      </c>
      <c r="L748" s="23">
        <f t="shared" si="71"/>
        <v>1</v>
      </c>
      <c r="M748" s="23"/>
    </row>
    <row r="749" spans="1:13" x14ac:dyDescent="0.25">
      <c r="A749">
        <v>1</v>
      </c>
      <c r="B749">
        <v>57</v>
      </c>
      <c r="C749">
        <v>20</v>
      </c>
      <c r="D749">
        <v>0</v>
      </c>
      <c r="E749">
        <v>127</v>
      </c>
      <c r="F749">
        <v>1</v>
      </c>
      <c r="G749">
        <f t="shared" si="67"/>
        <v>-0.9774576644425963</v>
      </c>
      <c r="H749">
        <f t="shared" si="72"/>
        <v>0.37626647953765296</v>
      </c>
      <c r="I749">
        <f t="shared" si="68"/>
        <v>0.27339652976512008</v>
      </c>
      <c r="J749" s="23">
        <f t="shared" si="69"/>
        <v>0.27339652976512008</v>
      </c>
      <c r="K749" s="23">
        <f t="shared" si="70"/>
        <v>-0.56320700225328824</v>
      </c>
      <c r="L749" s="23">
        <f t="shared" si="71"/>
        <v>1</v>
      </c>
      <c r="M749" s="23"/>
    </row>
    <row r="750" spans="1:13" x14ac:dyDescent="0.25">
      <c r="A750">
        <v>0</v>
      </c>
      <c r="B750">
        <v>47</v>
      </c>
      <c r="C750">
        <v>6</v>
      </c>
      <c r="D750">
        <v>0</v>
      </c>
      <c r="E750">
        <v>128</v>
      </c>
      <c r="F750">
        <v>0</v>
      </c>
      <c r="G750">
        <f t="shared" si="67"/>
        <v>-2.6286098336393717</v>
      </c>
      <c r="H750">
        <f t="shared" si="72"/>
        <v>7.2178732972648554E-2</v>
      </c>
      <c r="I750">
        <f t="shared" si="68"/>
        <v>6.7319683512590101E-2</v>
      </c>
      <c r="J750" s="23">
        <f t="shared" si="69"/>
        <v>0.9326803164874099</v>
      </c>
      <c r="K750" s="23">
        <f t="shared" si="70"/>
        <v>-3.026718859696767E-2</v>
      </c>
      <c r="L750" s="23">
        <f t="shared" si="71"/>
        <v>0</v>
      </c>
      <c r="M750" s="23"/>
    </row>
    <row r="751" spans="1:13" x14ac:dyDescent="0.25">
      <c r="A751">
        <v>1</v>
      </c>
      <c r="B751">
        <v>49</v>
      </c>
      <c r="C751">
        <v>30</v>
      </c>
      <c r="D751">
        <v>0</v>
      </c>
      <c r="E751">
        <v>137</v>
      </c>
      <c r="F751">
        <v>0</v>
      </c>
      <c r="G751">
        <f t="shared" si="67"/>
        <v>-1.0895394226326944</v>
      </c>
      <c r="H751">
        <f t="shared" si="72"/>
        <v>0.33637138308078146</v>
      </c>
      <c r="I751">
        <f t="shared" si="68"/>
        <v>0.25170501803572992</v>
      </c>
      <c r="J751" s="23">
        <f t="shared" si="69"/>
        <v>0.74829498196427013</v>
      </c>
      <c r="K751" s="23">
        <f t="shared" si="70"/>
        <v>-0.12592716712834109</v>
      </c>
      <c r="L751" s="23">
        <f t="shared" si="71"/>
        <v>1</v>
      </c>
      <c r="M751" s="23"/>
    </row>
    <row r="752" spans="1:13" x14ac:dyDescent="0.25">
      <c r="A752">
        <v>1</v>
      </c>
      <c r="B752">
        <v>58</v>
      </c>
      <c r="C752">
        <v>0</v>
      </c>
      <c r="D752">
        <v>0</v>
      </c>
      <c r="E752">
        <v>138</v>
      </c>
      <c r="F752">
        <v>1</v>
      </c>
      <c r="G752">
        <f t="shared" si="67"/>
        <v>-1.3129675066372535</v>
      </c>
      <c r="H752">
        <f t="shared" si="72"/>
        <v>0.26902055043282092</v>
      </c>
      <c r="I752">
        <f t="shared" si="68"/>
        <v>0.2119906965581187</v>
      </c>
      <c r="J752" s="23">
        <f t="shared" si="69"/>
        <v>0.2119906965581187</v>
      </c>
      <c r="K752" s="23">
        <f t="shared" si="70"/>
        <v>-0.6736831981378989</v>
      </c>
      <c r="L752" s="23">
        <f t="shared" si="71"/>
        <v>1</v>
      </c>
      <c r="M752" s="23"/>
    </row>
    <row r="753" spans="1:13" x14ac:dyDescent="0.25">
      <c r="A753">
        <v>0</v>
      </c>
      <c r="B753">
        <v>55</v>
      </c>
      <c r="C753">
        <v>0</v>
      </c>
      <c r="D753">
        <v>0</v>
      </c>
      <c r="E753">
        <v>133</v>
      </c>
      <c r="F753">
        <v>0</v>
      </c>
      <c r="G753">
        <f t="shared" si="67"/>
        <v>-2.1470361356617529</v>
      </c>
      <c r="H753">
        <f t="shared" si="72"/>
        <v>0.11682991314759704</v>
      </c>
      <c r="I753">
        <f t="shared" si="68"/>
        <v>0.10460851000877261</v>
      </c>
      <c r="J753" s="23">
        <f t="shared" si="69"/>
        <v>0.89539148999122742</v>
      </c>
      <c r="K753" s="23">
        <f t="shared" si="70"/>
        <v>-4.7987037568626809E-2</v>
      </c>
      <c r="L753" s="23">
        <f t="shared" si="71"/>
        <v>1</v>
      </c>
      <c r="M753" s="23"/>
    </row>
    <row r="754" spans="1:13" x14ac:dyDescent="0.25">
      <c r="A754">
        <v>0</v>
      </c>
      <c r="B754">
        <v>59</v>
      </c>
      <c r="C754">
        <v>0</v>
      </c>
      <c r="D754">
        <v>0</v>
      </c>
      <c r="E754">
        <v>120</v>
      </c>
      <c r="F754">
        <v>1</v>
      </c>
      <c r="G754">
        <f t="shared" si="67"/>
        <v>-2.0770475291648003</v>
      </c>
      <c r="H754">
        <f t="shared" si="72"/>
        <v>0.12529961005639564</v>
      </c>
      <c r="I754">
        <f t="shared" si="68"/>
        <v>0.11134777701568395</v>
      </c>
      <c r="J754" s="23">
        <f t="shared" si="69"/>
        <v>0.11134777701568395</v>
      </c>
      <c r="K754" s="23">
        <f t="shared" si="70"/>
        <v>-0.9533184489438975</v>
      </c>
      <c r="L754" s="23">
        <f t="shared" si="71"/>
        <v>1</v>
      </c>
      <c r="M754" s="23"/>
    </row>
    <row r="755" spans="1:13" x14ac:dyDescent="0.25">
      <c r="A755">
        <v>1</v>
      </c>
      <c r="B755">
        <v>55</v>
      </c>
      <c r="C755">
        <v>0</v>
      </c>
      <c r="D755">
        <v>0</v>
      </c>
      <c r="E755">
        <v>122</v>
      </c>
      <c r="F755">
        <v>0</v>
      </c>
      <c r="G755">
        <f t="shared" si="67"/>
        <v>-1.7966315907178831</v>
      </c>
      <c r="H755">
        <f t="shared" si="72"/>
        <v>0.16585662134035786</v>
      </c>
      <c r="I755">
        <f t="shared" si="68"/>
        <v>0.14226159401117131</v>
      </c>
      <c r="J755" s="23">
        <f t="shared" si="69"/>
        <v>0.85773840598882867</v>
      </c>
      <c r="K755" s="23">
        <f t="shared" si="70"/>
        <v>-6.6645143570949694E-2</v>
      </c>
      <c r="L755" s="23">
        <f t="shared" si="71"/>
        <v>1</v>
      </c>
      <c r="M755" s="23"/>
    </row>
    <row r="756" spans="1:13" x14ac:dyDescent="0.25">
      <c r="A756">
        <v>0</v>
      </c>
      <c r="B756">
        <v>43</v>
      </c>
      <c r="C756">
        <v>0</v>
      </c>
      <c r="D756">
        <v>0</v>
      </c>
      <c r="E756">
        <v>121.5</v>
      </c>
      <c r="F756">
        <v>0</v>
      </c>
      <c r="G756">
        <f t="shared" si="67"/>
        <v>-3.2026026454438652</v>
      </c>
      <c r="H756">
        <f t="shared" si="72"/>
        <v>4.0656252350967773E-2</v>
      </c>
      <c r="I756">
        <f t="shared" si="68"/>
        <v>3.906789802984454E-2</v>
      </c>
      <c r="J756" s="23">
        <f t="shared" si="69"/>
        <v>0.96093210197015544</v>
      </c>
      <c r="K756" s="23">
        <f t="shared" si="70"/>
        <v>-1.7307297848050816E-2</v>
      </c>
      <c r="L756" s="23">
        <f t="shared" si="71"/>
        <v>0</v>
      </c>
      <c r="M756" s="23"/>
    </row>
    <row r="757" spans="1:13" x14ac:dyDescent="0.25">
      <c r="A757">
        <v>0</v>
      </c>
      <c r="B757">
        <v>46</v>
      </c>
      <c r="C757">
        <v>0</v>
      </c>
      <c r="D757">
        <v>0</v>
      </c>
      <c r="E757">
        <v>116</v>
      </c>
      <c r="F757">
        <v>0</v>
      </c>
      <c r="G757">
        <f t="shared" si="67"/>
        <v>-3.0789467760416889</v>
      </c>
      <c r="H757">
        <f t="shared" si="72"/>
        <v>4.6007687539063043E-2</v>
      </c>
      <c r="I757">
        <f t="shared" si="68"/>
        <v>4.3984081653649303E-2</v>
      </c>
      <c r="J757" s="23">
        <f t="shared" si="69"/>
        <v>0.95601591834635069</v>
      </c>
      <c r="K757" s="23">
        <f t="shared" si="70"/>
        <v>-1.953487635106986E-2</v>
      </c>
      <c r="L757" s="23">
        <f t="shared" si="71"/>
        <v>0</v>
      </c>
      <c r="M757" s="23"/>
    </row>
    <row r="758" spans="1:13" x14ac:dyDescent="0.25">
      <c r="A758">
        <v>1</v>
      </c>
      <c r="B758">
        <v>43</v>
      </c>
      <c r="C758">
        <v>0</v>
      </c>
      <c r="D758">
        <v>0</v>
      </c>
      <c r="E758">
        <v>132</v>
      </c>
      <c r="F758">
        <v>1</v>
      </c>
      <c r="G758">
        <f t="shared" si="67"/>
        <v>-2.4921898858215421</v>
      </c>
      <c r="H758">
        <f t="shared" si="72"/>
        <v>8.2728601871381244E-2</v>
      </c>
      <c r="I758">
        <f t="shared" si="68"/>
        <v>7.6407514984266275E-2</v>
      </c>
      <c r="J758" s="23">
        <f t="shared" si="69"/>
        <v>7.6407514984266275E-2</v>
      </c>
      <c r="K758" s="23">
        <f t="shared" si="70"/>
        <v>-1.1168639247267524</v>
      </c>
      <c r="L758" s="23">
        <f t="shared" si="71"/>
        <v>0</v>
      </c>
      <c r="M758" s="23"/>
    </row>
    <row r="759" spans="1:13" x14ac:dyDescent="0.25">
      <c r="A759">
        <v>0</v>
      </c>
      <c r="B759">
        <v>46</v>
      </c>
      <c r="C759">
        <v>0</v>
      </c>
      <c r="D759">
        <v>0</v>
      </c>
      <c r="E759">
        <v>131.5</v>
      </c>
      <c r="F759">
        <v>0</v>
      </c>
      <c r="G759">
        <f t="shared" si="67"/>
        <v>-2.8194059701107097</v>
      </c>
      <c r="H759">
        <f t="shared" si="72"/>
        <v>5.964136093918998E-2</v>
      </c>
      <c r="I759">
        <f t="shared" si="68"/>
        <v>5.6284478067492726E-2</v>
      </c>
      <c r="J759" s="23">
        <f t="shared" si="69"/>
        <v>0.9437155219325073</v>
      </c>
      <c r="K759" s="23">
        <f t="shared" si="70"/>
        <v>-2.5158901755318746E-2</v>
      </c>
      <c r="L759" s="23">
        <f t="shared" si="71"/>
        <v>0</v>
      </c>
      <c r="M759" s="23"/>
    </row>
    <row r="760" spans="1:13" x14ac:dyDescent="0.25">
      <c r="A760">
        <v>1</v>
      </c>
      <c r="B760">
        <v>49</v>
      </c>
      <c r="C760">
        <v>30</v>
      </c>
      <c r="D760">
        <v>0</v>
      </c>
      <c r="E760">
        <v>118</v>
      </c>
      <c r="F760">
        <v>0</v>
      </c>
      <c r="G760">
        <f t="shared" si="67"/>
        <v>-1.4076862169997009</v>
      </c>
      <c r="H760">
        <f t="shared" si="72"/>
        <v>0.24470883175769825</v>
      </c>
      <c r="I760">
        <f t="shared" si="68"/>
        <v>0.19659925720309712</v>
      </c>
      <c r="J760" s="23">
        <f t="shared" si="69"/>
        <v>0.80340074279690288</v>
      </c>
      <c r="K760" s="23">
        <f t="shared" si="70"/>
        <v>-9.5067771070308352E-2</v>
      </c>
      <c r="L760" s="23">
        <f t="shared" si="71"/>
        <v>1</v>
      </c>
      <c r="M760" s="23"/>
    </row>
    <row r="761" spans="1:13" x14ac:dyDescent="0.25">
      <c r="A761">
        <v>0</v>
      </c>
      <c r="B761">
        <v>42</v>
      </c>
      <c r="C761">
        <v>0</v>
      </c>
      <c r="D761">
        <v>0</v>
      </c>
      <c r="E761">
        <v>118.5</v>
      </c>
      <c r="F761">
        <v>0</v>
      </c>
      <c r="G761">
        <f t="shared" si="67"/>
        <v>-3.3247533478467242</v>
      </c>
      <c r="H761">
        <f t="shared" si="72"/>
        <v>3.59813925469641E-2</v>
      </c>
      <c r="I761">
        <f t="shared" si="68"/>
        <v>3.4731697698260497E-2</v>
      </c>
      <c r="J761" s="23">
        <f t="shared" si="69"/>
        <v>0.96526830230173954</v>
      </c>
      <c r="K761" s="23">
        <f t="shared" si="70"/>
        <v>-1.5351955035904813E-2</v>
      </c>
      <c r="L761" s="23">
        <f t="shared" si="71"/>
        <v>0</v>
      </c>
      <c r="M761" s="23"/>
    </row>
    <row r="762" spans="1:13" x14ac:dyDescent="0.25">
      <c r="A762">
        <v>0</v>
      </c>
      <c r="B762">
        <v>61</v>
      </c>
      <c r="C762">
        <v>0</v>
      </c>
      <c r="D762">
        <v>0</v>
      </c>
      <c r="E762">
        <v>114</v>
      </c>
      <c r="F762">
        <v>0</v>
      </c>
      <c r="G762">
        <f t="shared" si="67"/>
        <v>-2.0336809418540343</v>
      </c>
      <c r="H762">
        <f t="shared" si="72"/>
        <v>0.13085297139541971</v>
      </c>
      <c r="I762">
        <f t="shared" si="68"/>
        <v>0.11571174565156182</v>
      </c>
      <c r="J762" s="23">
        <f t="shared" si="69"/>
        <v>0.88428825434843816</v>
      </c>
      <c r="K762" s="23">
        <f t="shared" si="70"/>
        <v>-5.3406143508600526E-2</v>
      </c>
      <c r="L762" s="23">
        <f t="shared" si="71"/>
        <v>1</v>
      </c>
      <c r="M762" s="23"/>
    </row>
    <row r="763" spans="1:13" x14ac:dyDescent="0.25">
      <c r="A763">
        <v>0</v>
      </c>
      <c r="B763">
        <v>36</v>
      </c>
      <c r="C763">
        <v>0</v>
      </c>
      <c r="D763">
        <v>0</v>
      </c>
      <c r="E763">
        <v>102</v>
      </c>
      <c r="F763">
        <v>0</v>
      </c>
      <c r="G763">
        <f t="shared" si="67"/>
        <v>-4.032540710077007</v>
      </c>
      <c r="H763">
        <f t="shared" si="72"/>
        <v>1.7729227854375158E-2</v>
      </c>
      <c r="I763">
        <f t="shared" si="68"/>
        <v>1.7420378003442774E-2</v>
      </c>
      <c r="J763" s="23">
        <f t="shared" si="69"/>
        <v>0.98257962199655724</v>
      </c>
      <c r="K763" s="23">
        <f t="shared" si="70"/>
        <v>-7.6322470668785617E-3</v>
      </c>
      <c r="L763" s="23">
        <f t="shared" si="71"/>
        <v>0</v>
      </c>
      <c r="M763" s="23"/>
    </row>
    <row r="764" spans="1:13" x14ac:dyDescent="0.25">
      <c r="A764">
        <v>1</v>
      </c>
      <c r="B764">
        <v>39</v>
      </c>
      <c r="C764">
        <v>40</v>
      </c>
      <c r="D764">
        <v>0</v>
      </c>
      <c r="E764">
        <v>131</v>
      </c>
      <c r="F764">
        <v>0</v>
      </c>
      <c r="G764">
        <f t="shared" si="67"/>
        <v>-1.6133682668743035</v>
      </c>
      <c r="H764">
        <f t="shared" si="72"/>
        <v>0.1992154718587196</v>
      </c>
      <c r="I764">
        <f t="shared" si="68"/>
        <v>0.16612149904132434</v>
      </c>
      <c r="J764" s="23">
        <f t="shared" si="69"/>
        <v>0.83387850095867566</v>
      </c>
      <c r="K764" s="23">
        <f t="shared" si="70"/>
        <v>-7.8897222991925198E-2</v>
      </c>
      <c r="L764" s="23">
        <f t="shared" si="71"/>
        <v>1</v>
      </c>
      <c r="M764" s="23"/>
    </row>
    <row r="765" spans="1:13" x14ac:dyDescent="0.25">
      <c r="A765">
        <v>0</v>
      </c>
      <c r="B765">
        <v>48</v>
      </c>
      <c r="C765">
        <v>0</v>
      </c>
      <c r="D765">
        <v>0</v>
      </c>
      <c r="E765">
        <v>119</v>
      </c>
      <c r="F765">
        <v>0</v>
      </c>
      <c r="G765">
        <f t="shared" si="67"/>
        <v>-2.8848790756097094</v>
      </c>
      <c r="H765">
        <f t="shared" si="72"/>
        <v>5.5861544151244752E-2</v>
      </c>
      <c r="I765">
        <f t="shared" si="68"/>
        <v>5.2906126244183949E-2</v>
      </c>
      <c r="J765" s="23">
        <f t="shared" si="69"/>
        <v>0.94709387375581611</v>
      </c>
      <c r="K765" s="23">
        <f t="shared" si="70"/>
        <v>-2.3606972597970073E-2</v>
      </c>
      <c r="L765" s="23">
        <f t="shared" si="71"/>
        <v>0</v>
      </c>
      <c r="M765" s="23"/>
    </row>
    <row r="766" spans="1:13" x14ac:dyDescent="0.25">
      <c r="A766">
        <v>1</v>
      </c>
      <c r="B766">
        <v>39</v>
      </c>
      <c r="C766">
        <v>0</v>
      </c>
      <c r="D766">
        <v>0</v>
      </c>
      <c r="E766">
        <v>107</v>
      </c>
      <c r="F766">
        <v>0</v>
      </c>
      <c r="G766">
        <f t="shared" si="67"/>
        <v>-3.1984720810525067</v>
      </c>
      <c r="H766">
        <f t="shared" si="72"/>
        <v>4.0824532926831254E-2</v>
      </c>
      <c r="I766">
        <f t="shared" si="68"/>
        <v>3.9223261592452464E-2</v>
      </c>
      <c r="J766" s="23">
        <f t="shared" si="69"/>
        <v>0.96077673840754751</v>
      </c>
      <c r="K766" s="23">
        <f t="shared" si="70"/>
        <v>-1.737752028410226E-2</v>
      </c>
      <c r="L766" s="23">
        <f t="shared" si="71"/>
        <v>0</v>
      </c>
      <c r="M766" s="23"/>
    </row>
    <row r="767" spans="1:13" x14ac:dyDescent="0.25">
      <c r="A767">
        <v>0</v>
      </c>
      <c r="B767">
        <v>59</v>
      </c>
      <c r="C767">
        <v>3</v>
      </c>
      <c r="D767">
        <v>0</v>
      </c>
      <c r="E767">
        <v>122.5</v>
      </c>
      <c r="F767">
        <v>0</v>
      </c>
      <c r="G767">
        <f t="shared" si="67"/>
        <v>-1.9464435454142297</v>
      </c>
      <c r="H767">
        <f t="shared" si="72"/>
        <v>0.14278096369594742</v>
      </c>
      <c r="I767">
        <f t="shared" si="68"/>
        <v>0.12494167144171668</v>
      </c>
      <c r="J767" s="23">
        <f t="shared" si="69"/>
        <v>0.87505832855828336</v>
      </c>
      <c r="K767" s="23">
        <f t="shared" si="70"/>
        <v>-5.7962997347156341E-2</v>
      </c>
      <c r="L767" s="23">
        <f t="shared" si="71"/>
        <v>1</v>
      </c>
      <c r="M767" s="23"/>
    </row>
    <row r="768" spans="1:13" x14ac:dyDescent="0.25">
      <c r="A768">
        <v>0</v>
      </c>
      <c r="B768">
        <v>48</v>
      </c>
      <c r="C768">
        <v>0</v>
      </c>
      <c r="D768">
        <v>0</v>
      </c>
      <c r="E768">
        <v>131</v>
      </c>
      <c r="F768">
        <v>0</v>
      </c>
      <c r="G768">
        <f t="shared" si="67"/>
        <v>-2.6839442581147583</v>
      </c>
      <c r="H768">
        <f t="shared" si="72"/>
        <v>6.8293256001026287E-2</v>
      </c>
      <c r="I768">
        <f t="shared" si="68"/>
        <v>6.3927442785392516E-2</v>
      </c>
      <c r="J768" s="23">
        <f t="shared" si="69"/>
        <v>0.93607255721460747</v>
      </c>
      <c r="K768" s="23">
        <f t="shared" si="70"/>
        <v>-2.869048675693674E-2</v>
      </c>
      <c r="L768" s="23">
        <f t="shared" si="71"/>
        <v>0</v>
      </c>
      <c r="M768" s="23"/>
    </row>
    <row r="769" spans="1:13" x14ac:dyDescent="0.25">
      <c r="A769">
        <v>1</v>
      </c>
      <c r="B769">
        <v>44</v>
      </c>
      <c r="C769">
        <v>0</v>
      </c>
      <c r="D769">
        <v>0</v>
      </c>
      <c r="E769">
        <v>114</v>
      </c>
      <c r="F769">
        <v>0</v>
      </c>
      <c r="G769">
        <f t="shared" si="67"/>
        <v>-2.7216751140348476</v>
      </c>
      <c r="H769">
        <f t="shared" si="72"/>
        <v>6.5764499071648677E-2</v>
      </c>
      <c r="I769">
        <f t="shared" si="68"/>
        <v>6.1706408056314416E-2</v>
      </c>
      <c r="J769" s="23">
        <f t="shared" si="69"/>
        <v>0.93829359194368556</v>
      </c>
      <c r="K769" s="23">
        <f t="shared" si="70"/>
        <v>-2.766124966913654E-2</v>
      </c>
      <c r="L769" s="23">
        <f t="shared" si="71"/>
        <v>0</v>
      </c>
      <c r="M769" s="23"/>
    </row>
    <row r="770" spans="1:13" x14ac:dyDescent="0.25">
      <c r="A770">
        <v>1</v>
      </c>
      <c r="B770">
        <v>42</v>
      </c>
      <c r="C770">
        <v>30</v>
      </c>
      <c r="D770">
        <v>0</v>
      </c>
      <c r="E770">
        <v>111</v>
      </c>
      <c r="F770">
        <v>0</v>
      </c>
      <c r="G770">
        <f t="shared" ref="G770:G833" si="73">$M$32+SUMPRODUCT(N$32:R$32,A770:E770)</f>
        <v>-2.0283171800756019</v>
      </c>
      <c r="H770">
        <f t="shared" si="72"/>
        <v>0.13155672124802931</v>
      </c>
      <c r="I770">
        <f t="shared" ref="I770:I833" si="74">H770/(H770+1)</f>
        <v>0.11626171165589586</v>
      </c>
      <c r="J770" s="23">
        <f t="shared" ref="J770:J833" si="75">IF(F770=1,I770,1-I770)</f>
        <v>0.88373828834410417</v>
      </c>
      <c r="K770" s="23">
        <f t="shared" ref="K770:K833" si="76">LOG(J770)</f>
        <v>-5.3676328602379128E-2</v>
      </c>
      <c r="L770" s="23">
        <f t="shared" ref="L770:L833" si="77">IF(H770&gt;$S$32,1,0)</f>
        <v>1</v>
      </c>
      <c r="M770" s="23"/>
    </row>
    <row r="771" spans="1:13" x14ac:dyDescent="0.25">
      <c r="A771">
        <v>0</v>
      </c>
      <c r="B771">
        <v>44</v>
      </c>
      <c r="C771">
        <v>0</v>
      </c>
      <c r="D771">
        <v>0</v>
      </c>
      <c r="E771">
        <v>118</v>
      </c>
      <c r="F771">
        <v>0</v>
      </c>
      <c r="G771">
        <f t="shared" si="73"/>
        <v>-3.1892916358507719</v>
      </c>
      <c r="H771">
        <f t="shared" ref="H771:H834" si="78">EXP(G771)</f>
        <v>4.120104594844301E-2</v>
      </c>
      <c r="I771">
        <f t="shared" si="74"/>
        <v>3.9570692047194843E-2</v>
      </c>
      <c r="J771" s="23">
        <f t="shared" si="75"/>
        <v>0.96042930795280512</v>
      </c>
      <c r="K771" s="23">
        <f t="shared" si="76"/>
        <v>-1.7534595712081918E-2</v>
      </c>
      <c r="L771" s="23">
        <f t="shared" si="77"/>
        <v>0</v>
      </c>
      <c r="M771" s="23"/>
    </row>
    <row r="772" spans="1:13" x14ac:dyDescent="0.25">
      <c r="A772">
        <v>0</v>
      </c>
      <c r="B772">
        <v>52</v>
      </c>
      <c r="C772">
        <v>0</v>
      </c>
      <c r="D772">
        <v>0</v>
      </c>
      <c r="E772">
        <v>146</v>
      </c>
      <c r="F772">
        <v>0</v>
      </c>
      <c r="G772">
        <f t="shared" si="73"/>
        <v>-2.1451077441295858</v>
      </c>
      <c r="H772">
        <f t="shared" si="78"/>
        <v>0.1170554243298579</v>
      </c>
      <c r="I772">
        <f t="shared" si="74"/>
        <v>0.10478927166938168</v>
      </c>
      <c r="J772" s="23">
        <f t="shared" si="75"/>
        <v>0.89521072833061832</v>
      </c>
      <c r="K772" s="23">
        <f t="shared" si="76"/>
        <v>-4.8074721802685731E-2</v>
      </c>
      <c r="L772" s="23">
        <f t="shared" si="77"/>
        <v>1</v>
      </c>
      <c r="M772" s="23"/>
    </row>
    <row r="773" spans="1:13" x14ac:dyDescent="0.25">
      <c r="A773">
        <v>1</v>
      </c>
      <c r="B773">
        <v>60</v>
      </c>
      <c r="C773">
        <v>9</v>
      </c>
      <c r="D773">
        <v>0</v>
      </c>
      <c r="E773">
        <v>141</v>
      </c>
      <c r="F773">
        <v>0</v>
      </c>
      <c r="G773">
        <f t="shared" si="73"/>
        <v>-0.85267211588790559</v>
      </c>
      <c r="H773">
        <f t="shared" si="78"/>
        <v>0.42627435427486321</v>
      </c>
      <c r="I773">
        <f t="shared" si="74"/>
        <v>0.29887262082307209</v>
      </c>
      <c r="J773" s="23">
        <f t="shared" si="75"/>
        <v>0.70112737917692791</v>
      </c>
      <c r="K773" s="23">
        <f t="shared" si="76"/>
        <v>-0.15420307326282173</v>
      </c>
      <c r="L773" s="23">
        <f t="shared" si="77"/>
        <v>1</v>
      </c>
      <c r="M773" s="23"/>
    </row>
    <row r="774" spans="1:13" x14ac:dyDescent="0.25">
      <c r="A774">
        <v>0</v>
      </c>
      <c r="B774">
        <v>35</v>
      </c>
      <c r="C774">
        <v>0</v>
      </c>
      <c r="D774">
        <v>0</v>
      </c>
      <c r="E774">
        <v>107</v>
      </c>
      <c r="F774">
        <v>0</v>
      </c>
      <c r="G774">
        <f t="shared" si="73"/>
        <v>-4.0207348674832311</v>
      </c>
      <c r="H774">
        <f t="shared" si="78"/>
        <v>1.793977673572579E-2</v>
      </c>
      <c r="I774">
        <f t="shared" si="74"/>
        <v>1.7623613052290866E-2</v>
      </c>
      <c r="J774" s="23">
        <f t="shared" si="75"/>
        <v>0.98237638694770912</v>
      </c>
      <c r="K774" s="23">
        <f t="shared" si="76"/>
        <v>-7.7220850685000208E-3</v>
      </c>
      <c r="L774" s="23">
        <f t="shared" si="77"/>
        <v>0</v>
      </c>
      <c r="M774" s="23"/>
    </row>
    <row r="775" spans="1:13" x14ac:dyDescent="0.25">
      <c r="A775">
        <v>1</v>
      </c>
      <c r="B775">
        <v>40</v>
      </c>
      <c r="C775">
        <v>30</v>
      </c>
      <c r="D775">
        <v>0</v>
      </c>
      <c r="E775">
        <v>128</v>
      </c>
      <c r="F775">
        <v>0</v>
      </c>
      <c r="G775">
        <f t="shared" si="73"/>
        <v>-1.8874935180159964</v>
      </c>
      <c r="H775">
        <f t="shared" si="78"/>
        <v>0.15145094255093183</v>
      </c>
      <c r="I775">
        <f t="shared" si="74"/>
        <v>0.13153052114873989</v>
      </c>
      <c r="J775" s="23">
        <f t="shared" si="75"/>
        <v>0.86846947885126013</v>
      </c>
      <c r="K775" s="23">
        <f t="shared" si="76"/>
        <v>-6.1245439622632146E-2</v>
      </c>
      <c r="L775" s="23">
        <f t="shared" si="77"/>
        <v>1</v>
      </c>
      <c r="M775" s="23"/>
    </row>
    <row r="776" spans="1:13" x14ac:dyDescent="0.25">
      <c r="A776">
        <v>0</v>
      </c>
      <c r="B776">
        <v>64</v>
      </c>
      <c r="C776">
        <v>15</v>
      </c>
      <c r="D776">
        <v>0</v>
      </c>
      <c r="E776">
        <v>163</v>
      </c>
      <c r="F776">
        <v>0</v>
      </c>
      <c r="G776">
        <f t="shared" si="73"/>
        <v>-0.55373329246667513</v>
      </c>
      <c r="H776">
        <f t="shared" si="78"/>
        <v>0.5747999036121364</v>
      </c>
      <c r="I776">
        <f t="shared" si="74"/>
        <v>0.3649986911313059</v>
      </c>
      <c r="J776" s="23">
        <f t="shared" si="75"/>
        <v>0.6350013088686941</v>
      </c>
      <c r="K776" s="23">
        <f t="shared" si="76"/>
        <v>-0.19722537953658251</v>
      </c>
      <c r="L776" s="23">
        <f t="shared" si="77"/>
        <v>1</v>
      </c>
      <c r="M776" s="23"/>
    </row>
    <row r="777" spans="1:13" x14ac:dyDescent="0.25">
      <c r="A777">
        <v>0</v>
      </c>
      <c r="B777">
        <v>53</v>
      </c>
      <c r="C777">
        <v>10</v>
      </c>
      <c r="D777">
        <v>0</v>
      </c>
      <c r="E777">
        <v>136</v>
      </c>
      <c r="F777">
        <v>0</v>
      </c>
      <c r="G777">
        <f t="shared" si="73"/>
        <v>-1.9448278825491823</v>
      </c>
      <c r="H777">
        <f t="shared" si="78"/>
        <v>0.14301183605255141</v>
      </c>
      <c r="I777">
        <f t="shared" si="74"/>
        <v>0.12511842094868408</v>
      </c>
      <c r="J777" s="23">
        <f t="shared" si="75"/>
        <v>0.87488157905131592</v>
      </c>
      <c r="K777" s="23">
        <f t="shared" si="76"/>
        <v>-5.8050727600615123E-2</v>
      </c>
      <c r="L777" s="23">
        <f t="shared" si="77"/>
        <v>1</v>
      </c>
      <c r="M777" s="23"/>
    </row>
    <row r="778" spans="1:13" x14ac:dyDescent="0.25">
      <c r="A778">
        <v>0</v>
      </c>
      <c r="B778">
        <v>55</v>
      </c>
      <c r="C778">
        <v>0</v>
      </c>
      <c r="D778">
        <v>0</v>
      </c>
      <c r="E778">
        <v>134</v>
      </c>
      <c r="F778">
        <v>0</v>
      </c>
      <c r="G778">
        <f t="shared" si="73"/>
        <v>-2.1302915675371743</v>
      </c>
      <c r="H778">
        <f t="shared" si="78"/>
        <v>0.1188026498061017</v>
      </c>
      <c r="I778">
        <f t="shared" si="74"/>
        <v>0.10618731536494952</v>
      </c>
      <c r="J778" s="23">
        <f t="shared" si="75"/>
        <v>0.89381268463505048</v>
      </c>
      <c r="K778" s="23">
        <f t="shared" si="76"/>
        <v>-4.8753486296920175E-2</v>
      </c>
      <c r="L778" s="23">
        <f t="shared" si="77"/>
        <v>1</v>
      </c>
      <c r="M778" s="23"/>
    </row>
    <row r="779" spans="1:13" x14ac:dyDescent="0.25">
      <c r="A779">
        <v>0</v>
      </c>
      <c r="B779">
        <v>58</v>
      </c>
      <c r="C779">
        <v>30</v>
      </c>
      <c r="D779">
        <v>0</v>
      </c>
      <c r="E779">
        <v>113</v>
      </c>
      <c r="F779">
        <v>0</v>
      </c>
      <c r="G779">
        <f t="shared" si="73"/>
        <v>-1.3787508696747501</v>
      </c>
      <c r="H779">
        <f t="shared" si="78"/>
        <v>0.25189300381366503</v>
      </c>
      <c r="I779">
        <f t="shared" si="74"/>
        <v>0.2012096904817893</v>
      </c>
      <c r="J779" s="23">
        <f t="shared" si="75"/>
        <v>0.79879030951821073</v>
      </c>
      <c r="K779" s="23">
        <f t="shared" si="76"/>
        <v>-9.7567212389587044E-2</v>
      </c>
      <c r="L779" s="23">
        <f t="shared" si="77"/>
        <v>1</v>
      </c>
      <c r="M779" s="23"/>
    </row>
    <row r="780" spans="1:13" x14ac:dyDescent="0.25">
      <c r="A780">
        <v>1</v>
      </c>
      <c r="B780">
        <v>56</v>
      </c>
      <c r="C780">
        <v>30</v>
      </c>
      <c r="D780">
        <v>0</v>
      </c>
      <c r="E780">
        <v>113.5</v>
      </c>
      <c r="F780">
        <v>1</v>
      </c>
      <c r="G780">
        <f t="shared" si="73"/>
        <v>-0.97961778735646199</v>
      </c>
      <c r="H780">
        <f t="shared" si="78"/>
        <v>0.37545457491607703</v>
      </c>
      <c r="I780">
        <f t="shared" si="74"/>
        <v>0.27296762958455778</v>
      </c>
      <c r="J780" s="23">
        <f t="shared" si="75"/>
        <v>0.27296762958455778</v>
      </c>
      <c r="K780" s="23">
        <f t="shared" si="76"/>
        <v>-0.56388885159051128</v>
      </c>
      <c r="L780" s="23">
        <f t="shared" si="77"/>
        <v>1</v>
      </c>
      <c r="M780" s="23"/>
    </row>
    <row r="781" spans="1:13" x14ac:dyDescent="0.25">
      <c r="A781">
        <v>0</v>
      </c>
      <c r="B781">
        <v>40</v>
      </c>
      <c r="C781">
        <v>30</v>
      </c>
      <c r="D781">
        <v>0</v>
      </c>
      <c r="E781">
        <v>104</v>
      </c>
      <c r="F781">
        <v>1</v>
      </c>
      <c r="G781">
        <f t="shared" si="73"/>
        <v>-2.8239579473201406</v>
      </c>
      <c r="H781">
        <f t="shared" si="78"/>
        <v>5.9370491786272538E-2</v>
      </c>
      <c r="I781">
        <f t="shared" si="74"/>
        <v>5.604318059318808E-2</v>
      </c>
      <c r="J781" s="23">
        <f t="shared" si="75"/>
        <v>5.604318059318808E-2</v>
      </c>
      <c r="K781" s="23">
        <f t="shared" si="76"/>
        <v>-1.2514772253692488</v>
      </c>
      <c r="L781" s="23">
        <f t="shared" si="77"/>
        <v>0</v>
      </c>
      <c r="M781" s="23"/>
    </row>
    <row r="782" spans="1:13" x14ac:dyDescent="0.25">
      <c r="A782">
        <v>1</v>
      </c>
      <c r="B782">
        <v>42</v>
      </c>
      <c r="C782">
        <v>0</v>
      </c>
      <c r="D782">
        <v>0</v>
      </c>
      <c r="E782">
        <v>135</v>
      </c>
      <c r="F782">
        <v>0</v>
      </c>
      <c r="G782">
        <f t="shared" si="73"/>
        <v>-2.5138731794769242</v>
      </c>
      <c r="H782">
        <f t="shared" si="78"/>
        <v>8.0954081551831786E-2</v>
      </c>
      <c r="I782">
        <f t="shared" si="74"/>
        <v>7.4891323261033496E-2</v>
      </c>
      <c r="J782" s="23">
        <f t="shared" si="75"/>
        <v>0.92510867673896646</v>
      </c>
      <c r="K782" s="23">
        <f t="shared" si="76"/>
        <v>-3.3807245708890953E-2</v>
      </c>
      <c r="L782" s="23">
        <f t="shared" si="77"/>
        <v>0</v>
      </c>
      <c r="M782" s="23"/>
    </row>
    <row r="783" spans="1:13" x14ac:dyDescent="0.25">
      <c r="A783">
        <v>1</v>
      </c>
      <c r="B783">
        <v>48</v>
      </c>
      <c r="C783">
        <v>0</v>
      </c>
      <c r="D783">
        <v>0</v>
      </c>
      <c r="E783">
        <v>131</v>
      </c>
      <c r="F783">
        <v>0</v>
      </c>
      <c r="G783">
        <f t="shared" si="73"/>
        <v>-2.1493494638005171</v>
      </c>
      <c r="H783">
        <f t="shared" si="78"/>
        <v>0.11655995958803381</v>
      </c>
      <c r="I783">
        <f t="shared" si="74"/>
        <v>0.10439202891624359</v>
      </c>
      <c r="J783" s="23">
        <f t="shared" si="75"/>
        <v>0.89560797108375645</v>
      </c>
      <c r="K783" s="23">
        <f t="shared" si="76"/>
        <v>-4.7882049771117173E-2</v>
      </c>
      <c r="L783" s="23">
        <f t="shared" si="77"/>
        <v>1</v>
      </c>
      <c r="M783" s="23"/>
    </row>
    <row r="784" spans="1:13" x14ac:dyDescent="0.25">
      <c r="A784">
        <v>0</v>
      </c>
      <c r="B784">
        <v>38</v>
      </c>
      <c r="C784">
        <v>15</v>
      </c>
      <c r="D784">
        <v>0</v>
      </c>
      <c r="E784">
        <v>129.5</v>
      </c>
      <c r="F784">
        <v>0</v>
      </c>
      <c r="G784">
        <f t="shared" si="73"/>
        <v>-2.9845182733972226</v>
      </c>
      <c r="H784">
        <f t="shared" si="78"/>
        <v>5.056385563753895E-2</v>
      </c>
      <c r="I784">
        <f t="shared" si="74"/>
        <v>4.8130206808660925E-2</v>
      </c>
      <c r="J784" s="23">
        <f t="shared" si="75"/>
        <v>0.95186979319133913</v>
      </c>
      <c r="K784" s="23">
        <f t="shared" si="76"/>
        <v>-2.142245494110815E-2</v>
      </c>
      <c r="L784" s="23">
        <f t="shared" si="77"/>
        <v>0</v>
      </c>
      <c r="M784" s="23"/>
    </row>
    <row r="785" spans="1:13" x14ac:dyDescent="0.25">
      <c r="A785">
        <v>1</v>
      </c>
      <c r="B785">
        <v>65</v>
      </c>
      <c r="C785">
        <v>0</v>
      </c>
      <c r="D785">
        <v>0</v>
      </c>
      <c r="E785">
        <v>127.5</v>
      </c>
      <c r="F785">
        <v>0</v>
      </c>
      <c r="G785">
        <f t="shared" si="73"/>
        <v>-0.98536648574148966</v>
      </c>
      <c r="H785">
        <f t="shared" si="78"/>
        <v>0.37330239186025949</v>
      </c>
      <c r="I785">
        <f t="shared" si="74"/>
        <v>0.27182825433995522</v>
      </c>
      <c r="J785" s="23">
        <f t="shared" si="75"/>
        <v>0.72817174566004472</v>
      </c>
      <c r="K785" s="23">
        <f t="shared" si="76"/>
        <v>-0.13776617646221198</v>
      </c>
      <c r="L785" s="23">
        <f t="shared" si="77"/>
        <v>1</v>
      </c>
      <c r="M785" s="23"/>
    </row>
    <row r="786" spans="1:13" x14ac:dyDescent="0.25">
      <c r="A786">
        <v>1</v>
      </c>
      <c r="B786">
        <v>52</v>
      </c>
      <c r="C786">
        <v>0</v>
      </c>
      <c r="D786">
        <v>0</v>
      </c>
      <c r="E786">
        <v>122</v>
      </c>
      <c r="F786">
        <v>0</v>
      </c>
      <c r="G786">
        <f t="shared" si="73"/>
        <v>-2.0123825848052466</v>
      </c>
      <c r="H786">
        <f t="shared" si="78"/>
        <v>0.13366981529405395</v>
      </c>
      <c r="I786">
        <f t="shared" si="74"/>
        <v>0.11790894799415856</v>
      </c>
      <c r="J786" s="23">
        <f t="shared" si="75"/>
        <v>0.88209105200584148</v>
      </c>
      <c r="K786" s="23">
        <f t="shared" si="76"/>
        <v>-5.4486583413824972E-2</v>
      </c>
      <c r="L786" s="23">
        <f t="shared" si="77"/>
        <v>1</v>
      </c>
      <c r="M786" s="23"/>
    </row>
    <row r="787" spans="1:13" x14ac:dyDescent="0.25">
      <c r="A787">
        <v>1</v>
      </c>
      <c r="B787">
        <v>39</v>
      </c>
      <c r="C787">
        <v>30</v>
      </c>
      <c r="D787">
        <v>0</v>
      </c>
      <c r="E787">
        <v>128</v>
      </c>
      <c r="F787">
        <v>0</v>
      </c>
      <c r="G787">
        <f t="shared" si="73"/>
        <v>-1.959410516045117</v>
      </c>
      <c r="H787">
        <f t="shared" si="78"/>
        <v>0.14094147917843797</v>
      </c>
      <c r="I787">
        <f t="shared" si="74"/>
        <v>0.12353085741078168</v>
      </c>
      <c r="J787" s="23">
        <f t="shared" si="75"/>
        <v>0.87646914258921838</v>
      </c>
      <c r="K787" s="23">
        <f t="shared" si="76"/>
        <v>-5.7263369289673134E-2</v>
      </c>
      <c r="L787" s="23">
        <f t="shared" si="77"/>
        <v>1</v>
      </c>
      <c r="M787" s="23"/>
    </row>
    <row r="788" spans="1:13" x14ac:dyDescent="0.25">
      <c r="A788">
        <v>0</v>
      </c>
      <c r="B788">
        <v>55</v>
      </c>
      <c r="C788">
        <v>0</v>
      </c>
      <c r="D788">
        <v>0</v>
      </c>
      <c r="E788">
        <v>127.5</v>
      </c>
      <c r="F788">
        <v>0</v>
      </c>
      <c r="G788">
        <f t="shared" si="73"/>
        <v>-2.2391312603469391</v>
      </c>
      <c r="H788">
        <f t="shared" si="78"/>
        <v>0.10655102928762192</v>
      </c>
      <c r="I788">
        <f t="shared" si="74"/>
        <v>9.6291112174209978E-2</v>
      </c>
      <c r="J788" s="23">
        <f t="shared" si="75"/>
        <v>0.90370888782579006</v>
      </c>
      <c r="K788" s="23">
        <f t="shared" si="76"/>
        <v>-4.3971446484714273E-2</v>
      </c>
      <c r="L788" s="23">
        <f t="shared" si="77"/>
        <v>1</v>
      </c>
      <c r="M788" s="23"/>
    </row>
    <row r="789" spans="1:13" x14ac:dyDescent="0.25">
      <c r="A789">
        <v>0</v>
      </c>
      <c r="B789">
        <v>64</v>
      </c>
      <c r="C789">
        <v>0</v>
      </c>
      <c r="D789">
        <v>0</v>
      </c>
      <c r="E789">
        <v>153</v>
      </c>
      <c r="F789">
        <v>1</v>
      </c>
      <c r="G789">
        <f t="shared" si="73"/>
        <v>-1.1648917909080803</v>
      </c>
      <c r="H789">
        <f t="shared" si="78"/>
        <v>0.31195641672690394</v>
      </c>
      <c r="I789">
        <f t="shared" si="74"/>
        <v>0.23777955787981073</v>
      </c>
      <c r="J789" s="23">
        <f t="shared" si="75"/>
        <v>0.23777955787981073</v>
      </c>
      <c r="K789" s="23">
        <f t="shared" si="76"/>
        <v>-0.6238254847955701</v>
      </c>
      <c r="L789" s="23">
        <f t="shared" si="77"/>
        <v>1</v>
      </c>
      <c r="M789" s="23"/>
    </row>
    <row r="790" spans="1:13" x14ac:dyDescent="0.25">
      <c r="A790">
        <v>1</v>
      </c>
      <c r="B790">
        <v>51</v>
      </c>
      <c r="C790">
        <v>20</v>
      </c>
      <c r="D790">
        <v>0</v>
      </c>
      <c r="E790">
        <v>168</v>
      </c>
      <c r="F790">
        <v>1</v>
      </c>
      <c r="G790">
        <f t="shared" si="73"/>
        <v>-0.72243235950957008</v>
      </c>
      <c r="H790">
        <f t="shared" si="78"/>
        <v>0.48556973821853744</v>
      </c>
      <c r="I790">
        <f t="shared" si="74"/>
        <v>0.32685758583156255</v>
      </c>
      <c r="J790" s="23">
        <f t="shared" si="75"/>
        <v>0.32685758583156255</v>
      </c>
      <c r="K790" s="23">
        <f t="shared" si="76"/>
        <v>-0.48564143131437593</v>
      </c>
      <c r="L790" s="23">
        <f t="shared" si="77"/>
        <v>1</v>
      </c>
      <c r="M790" s="23"/>
    </row>
    <row r="791" spans="1:13" x14ac:dyDescent="0.25">
      <c r="A791">
        <v>1</v>
      </c>
      <c r="B791">
        <v>49</v>
      </c>
      <c r="C791">
        <v>0</v>
      </c>
      <c r="D791">
        <v>0</v>
      </c>
      <c r="E791">
        <v>127.5</v>
      </c>
      <c r="F791">
        <v>0</v>
      </c>
      <c r="G791">
        <f t="shared" si="73"/>
        <v>-2.1360384542074229</v>
      </c>
      <c r="H791">
        <f t="shared" si="78"/>
        <v>0.11812186251891293</v>
      </c>
      <c r="I791">
        <f t="shared" si="74"/>
        <v>0.10564310249046303</v>
      </c>
      <c r="J791" s="23">
        <f t="shared" si="75"/>
        <v>0.89435689750953695</v>
      </c>
      <c r="K791" s="23">
        <f t="shared" si="76"/>
        <v>-4.8489139270746232E-2</v>
      </c>
      <c r="L791" s="23">
        <f t="shared" si="77"/>
        <v>1</v>
      </c>
      <c r="M791" s="23"/>
    </row>
    <row r="792" spans="1:13" x14ac:dyDescent="0.25">
      <c r="A792">
        <v>1</v>
      </c>
      <c r="B792">
        <v>53</v>
      </c>
      <c r="C792">
        <v>5</v>
      </c>
      <c r="D792">
        <v>0</v>
      </c>
      <c r="E792">
        <v>134</v>
      </c>
      <c r="F792">
        <v>0</v>
      </c>
      <c r="G792">
        <f t="shared" si="73"/>
        <v>-1.5916264968826379</v>
      </c>
      <c r="H792">
        <f t="shared" si="78"/>
        <v>0.20359419695805078</v>
      </c>
      <c r="I792">
        <f t="shared" si="74"/>
        <v>0.1691551832607803</v>
      </c>
      <c r="J792" s="23">
        <f t="shared" si="75"/>
        <v>0.83084481673921973</v>
      </c>
      <c r="K792" s="23">
        <f t="shared" si="76"/>
        <v>-8.0480085153808681E-2</v>
      </c>
      <c r="L792" s="23">
        <f t="shared" si="77"/>
        <v>1</v>
      </c>
      <c r="M792" s="23"/>
    </row>
    <row r="793" spans="1:13" x14ac:dyDescent="0.25">
      <c r="A793">
        <v>0</v>
      </c>
      <c r="B793">
        <v>47</v>
      </c>
      <c r="C793">
        <v>0</v>
      </c>
      <c r="D793">
        <v>0</v>
      </c>
      <c r="E793">
        <v>113.5</v>
      </c>
      <c r="F793">
        <v>0</v>
      </c>
      <c r="G793">
        <f t="shared" si="73"/>
        <v>-3.0488911983240161</v>
      </c>
      <c r="H793">
        <f t="shared" si="78"/>
        <v>4.7411465169146988E-2</v>
      </c>
      <c r="I793">
        <f t="shared" si="74"/>
        <v>4.5265367762124392E-2</v>
      </c>
      <c r="J793" s="23">
        <f t="shared" si="75"/>
        <v>0.95473463223787558</v>
      </c>
      <c r="K793" s="23">
        <f t="shared" si="76"/>
        <v>-2.0117323463159056E-2</v>
      </c>
      <c r="L793" s="23">
        <f t="shared" si="77"/>
        <v>0</v>
      </c>
      <c r="M793" s="23"/>
    </row>
    <row r="794" spans="1:13" x14ac:dyDescent="0.25">
      <c r="A794">
        <v>1</v>
      </c>
      <c r="B794">
        <v>52</v>
      </c>
      <c r="C794">
        <v>20</v>
      </c>
      <c r="D794">
        <v>0</v>
      </c>
      <c r="E794">
        <v>156</v>
      </c>
      <c r="F794">
        <v>1</v>
      </c>
      <c r="G794">
        <f t="shared" si="73"/>
        <v>-0.85145017897540143</v>
      </c>
      <c r="H794">
        <f t="shared" si="78"/>
        <v>0.42679555301434335</v>
      </c>
      <c r="I794">
        <f t="shared" si="74"/>
        <v>0.29912873789988104</v>
      </c>
      <c r="J794" s="23">
        <f t="shared" si="75"/>
        <v>0.29912873789988104</v>
      </c>
      <c r="K794" s="23">
        <f t="shared" si="76"/>
        <v>-0.52414186141937691</v>
      </c>
      <c r="L794" s="23">
        <f t="shared" si="77"/>
        <v>1</v>
      </c>
      <c r="M794" s="23"/>
    </row>
    <row r="795" spans="1:13" x14ac:dyDescent="0.25">
      <c r="A795">
        <v>0</v>
      </c>
      <c r="B795">
        <v>62</v>
      </c>
      <c r="C795">
        <v>0</v>
      </c>
      <c r="D795">
        <v>0</v>
      </c>
      <c r="E795">
        <v>166</v>
      </c>
      <c r="F795">
        <v>1</v>
      </c>
      <c r="G795">
        <f t="shared" si="73"/>
        <v>-1.0910464013467918</v>
      </c>
      <c r="H795">
        <f t="shared" si="78"/>
        <v>0.33586486032181406</v>
      </c>
      <c r="I795">
        <f t="shared" si="74"/>
        <v>0.25142128541423203</v>
      </c>
      <c r="J795" s="23">
        <f t="shared" si="75"/>
        <v>0.25142128541423203</v>
      </c>
      <c r="K795" s="23">
        <f t="shared" si="76"/>
        <v>-0.59959795757039136</v>
      </c>
      <c r="L795" s="23">
        <f t="shared" si="77"/>
        <v>1</v>
      </c>
      <c r="M795" s="23"/>
    </row>
    <row r="796" spans="1:13" x14ac:dyDescent="0.25">
      <c r="A796">
        <v>0</v>
      </c>
      <c r="B796">
        <v>50</v>
      </c>
      <c r="C796">
        <v>20</v>
      </c>
      <c r="D796">
        <v>0</v>
      </c>
      <c r="E796">
        <v>112</v>
      </c>
      <c r="F796">
        <v>0</v>
      </c>
      <c r="G796">
        <f t="shared" si="73"/>
        <v>-2.2666399668293717</v>
      </c>
      <c r="H796">
        <f t="shared" si="78"/>
        <v>0.10365989627694419</v>
      </c>
      <c r="I796">
        <f t="shared" si="74"/>
        <v>9.3923768206698122E-2</v>
      </c>
      <c r="J796" s="23">
        <f t="shared" si="75"/>
        <v>0.90607623179330188</v>
      </c>
      <c r="K796" s="23">
        <f t="shared" si="76"/>
        <v>-4.2835261865765487E-2</v>
      </c>
      <c r="L796" s="23">
        <f t="shared" si="77"/>
        <v>1</v>
      </c>
      <c r="M796" s="23"/>
    </row>
    <row r="797" spans="1:13" x14ac:dyDescent="0.25">
      <c r="A797">
        <v>1</v>
      </c>
      <c r="B797">
        <v>58</v>
      </c>
      <c r="C797">
        <v>9</v>
      </c>
      <c r="D797">
        <v>0</v>
      </c>
      <c r="E797">
        <v>164</v>
      </c>
      <c r="F797">
        <v>0</v>
      </c>
      <c r="G797">
        <f t="shared" si="73"/>
        <v>-0.61138104508082414</v>
      </c>
      <c r="H797">
        <f t="shared" si="78"/>
        <v>0.54260099495377112</v>
      </c>
      <c r="I797">
        <f t="shared" si="74"/>
        <v>0.35174422726858923</v>
      </c>
      <c r="J797" s="23">
        <f t="shared" si="75"/>
        <v>0.64825577273141077</v>
      </c>
      <c r="K797" s="23">
        <f t="shared" si="76"/>
        <v>-0.18825360713981501</v>
      </c>
      <c r="L797" s="23">
        <f t="shared" si="77"/>
        <v>1</v>
      </c>
      <c r="M797" s="23"/>
    </row>
    <row r="798" spans="1:13" x14ac:dyDescent="0.25">
      <c r="A798">
        <v>0</v>
      </c>
      <c r="B798">
        <v>64</v>
      </c>
      <c r="C798">
        <v>0</v>
      </c>
      <c r="D798">
        <v>0</v>
      </c>
      <c r="E798">
        <v>176</v>
      </c>
      <c r="F798">
        <v>1</v>
      </c>
      <c r="G798">
        <f t="shared" si="73"/>
        <v>-0.77976672404275682</v>
      </c>
      <c r="H798">
        <f t="shared" si="78"/>
        <v>0.45851295887998073</v>
      </c>
      <c r="I798">
        <f t="shared" si="74"/>
        <v>0.31437016454902217</v>
      </c>
      <c r="J798" s="23">
        <f t="shared" si="75"/>
        <v>0.31437016454902217</v>
      </c>
      <c r="K798" s="23">
        <f t="shared" si="76"/>
        <v>-0.50255867760263007</v>
      </c>
      <c r="L798" s="23">
        <f t="shared" si="77"/>
        <v>1</v>
      </c>
      <c r="M798" s="23"/>
    </row>
    <row r="799" spans="1:13" x14ac:dyDescent="0.25">
      <c r="A799">
        <v>1</v>
      </c>
      <c r="B799">
        <v>37</v>
      </c>
      <c r="C799">
        <v>0</v>
      </c>
      <c r="D799">
        <v>0</v>
      </c>
      <c r="E799">
        <v>121</v>
      </c>
      <c r="F799">
        <v>0</v>
      </c>
      <c r="G799">
        <f t="shared" si="73"/>
        <v>-3.1078821233666387</v>
      </c>
      <c r="H799">
        <f t="shared" si="78"/>
        <v>4.4695514758661875E-2</v>
      </c>
      <c r="I799">
        <f t="shared" si="74"/>
        <v>4.2783293435491698E-2</v>
      </c>
      <c r="J799" s="23">
        <f t="shared" si="75"/>
        <v>0.9572167065645083</v>
      </c>
      <c r="K799" s="23">
        <f t="shared" si="76"/>
        <v>-1.8989730132293908E-2</v>
      </c>
      <c r="L799" s="23">
        <f t="shared" si="77"/>
        <v>0</v>
      </c>
      <c r="M799" s="23"/>
    </row>
    <row r="800" spans="1:13" x14ac:dyDescent="0.25">
      <c r="A800">
        <v>1</v>
      </c>
      <c r="B800">
        <v>57</v>
      </c>
      <c r="C800">
        <v>10</v>
      </c>
      <c r="D800">
        <v>0</v>
      </c>
      <c r="E800">
        <v>141</v>
      </c>
      <c r="F800">
        <v>0</v>
      </c>
      <c r="G800">
        <f t="shared" si="73"/>
        <v>-1.0388422554955614</v>
      </c>
      <c r="H800">
        <f t="shared" si="78"/>
        <v>0.3538641291462673</v>
      </c>
      <c r="I800">
        <f t="shared" si="74"/>
        <v>0.26137344326377154</v>
      </c>
      <c r="J800" s="23">
        <f t="shared" si="75"/>
        <v>0.73862655673622846</v>
      </c>
      <c r="K800" s="23">
        <f t="shared" si="76"/>
        <v>-0.13157508168820695</v>
      </c>
      <c r="L800" s="23">
        <f t="shared" si="77"/>
        <v>1</v>
      </c>
      <c r="M800" s="23"/>
    </row>
    <row r="801" spans="1:13" x14ac:dyDescent="0.25">
      <c r="A801">
        <v>1</v>
      </c>
      <c r="B801">
        <v>64</v>
      </c>
      <c r="C801">
        <v>0</v>
      </c>
      <c r="D801">
        <v>0</v>
      </c>
      <c r="E801">
        <v>123</v>
      </c>
      <c r="F801">
        <v>1</v>
      </c>
      <c r="G801">
        <f t="shared" si="73"/>
        <v>-1.132634040331217</v>
      </c>
      <c r="H801">
        <f t="shared" si="78"/>
        <v>0.32218349344280878</v>
      </c>
      <c r="I801">
        <f t="shared" si="74"/>
        <v>0.24367532573249817</v>
      </c>
      <c r="J801" s="23">
        <f t="shared" si="75"/>
        <v>0.24367532573249817</v>
      </c>
      <c r="K801" s="23">
        <f t="shared" si="76"/>
        <v>-0.61318844472066003</v>
      </c>
      <c r="L801" s="23">
        <f t="shared" si="77"/>
        <v>1</v>
      </c>
      <c r="M801" s="23"/>
    </row>
    <row r="802" spans="1:13" x14ac:dyDescent="0.25">
      <c r="A802">
        <v>0</v>
      </c>
      <c r="B802">
        <v>66</v>
      </c>
      <c r="C802">
        <v>0</v>
      </c>
      <c r="D802">
        <v>0</v>
      </c>
      <c r="E802">
        <v>152.5</v>
      </c>
      <c r="F802">
        <v>0</v>
      </c>
      <c r="G802">
        <f t="shared" si="73"/>
        <v>-1.029430078912128</v>
      </c>
      <c r="H802">
        <f t="shared" si="78"/>
        <v>0.35721048435523273</v>
      </c>
      <c r="I802">
        <f t="shared" si="74"/>
        <v>0.2631946101749516</v>
      </c>
      <c r="J802" s="23">
        <f t="shared" si="75"/>
        <v>0.7368053898250484</v>
      </c>
      <c r="K802" s="23">
        <f t="shared" si="76"/>
        <v>-0.1326472058802691</v>
      </c>
      <c r="L802" s="23">
        <f t="shared" si="77"/>
        <v>1</v>
      </c>
      <c r="M802" s="23"/>
    </row>
    <row r="803" spans="1:13" x14ac:dyDescent="0.25">
      <c r="A803">
        <v>1</v>
      </c>
      <c r="B803">
        <v>35</v>
      </c>
      <c r="C803">
        <v>0</v>
      </c>
      <c r="D803">
        <v>0</v>
      </c>
      <c r="E803">
        <v>108</v>
      </c>
      <c r="F803">
        <v>0</v>
      </c>
      <c r="G803">
        <f t="shared" si="73"/>
        <v>-3.4693955050444112</v>
      </c>
      <c r="H803">
        <f t="shared" si="78"/>
        <v>3.1135846435575806E-2</v>
      </c>
      <c r="I803">
        <f t="shared" si="74"/>
        <v>3.0195678428992664E-2</v>
      </c>
      <c r="J803" s="23">
        <f t="shared" si="75"/>
        <v>0.96980432157100738</v>
      </c>
      <c r="K803" s="23">
        <f t="shared" si="76"/>
        <v>-1.3315884944911894E-2</v>
      </c>
      <c r="L803" s="23">
        <f t="shared" si="77"/>
        <v>0</v>
      </c>
      <c r="M803" s="23"/>
    </row>
    <row r="804" spans="1:13" x14ac:dyDescent="0.25">
      <c r="A804">
        <v>1</v>
      </c>
      <c r="B804">
        <v>38</v>
      </c>
      <c r="C804">
        <v>15</v>
      </c>
      <c r="D804">
        <v>0</v>
      </c>
      <c r="E804">
        <v>111</v>
      </c>
      <c r="F804">
        <v>0</v>
      </c>
      <c r="G804">
        <f t="shared" si="73"/>
        <v>-2.7596979893876981</v>
      </c>
      <c r="H804">
        <f t="shared" si="78"/>
        <v>6.3310886032081362E-2</v>
      </c>
      <c r="I804">
        <f t="shared" si="74"/>
        <v>5.9541275147042168E-2</v>
      </c>
      <c r="J804" s="23">
        <f t="shared" si="75"/>
        <v>0.94045872485295778</v>
      </c>
      <c r="K804" s="23">
        <f t="shared" si="76"/>
        <v>-2.6660260147579894E-2</v>
      </c>
      <c r="L804" s="23">
        <f t="shared" si="77"/>
        <v>0</v>
      </c>
      <c r="M804" s="23"/>
    </row>
    <row r="805" spans="1:13" x14ac:dyDescent="0.25">
      <c r="A805">
        <v>0</v>
      </c>
      <c r="B805">
        <v>39</v>
      </c>
      <c r="C805">
        <v>20</v>
      </c>
      <c r="D805">
        <v>0</v>
      </c>
      <c r="E805">
        <v>126</v>
      </c>
      <c r="F805">
        <v>0</v>
      </c>
      <c r="G805">
        <f t="shared" si="73"/>
        <v>-2.8233029914055923</v>
      </c>
      <c r="H805">
        <f t="shared" si="78"/>
        <v>5.9409389577796422E-2</v>
      </c>
      <c r="I805">
        <f t="shared" si="74"/>
        <v>5.6077839371871795E-2</v>
      </c>
      <c r="J805" s="23">
        <f t="shared" si="75"/>
        <v>0.94392216062812817</v>
      </c>
      <c r="K805" s="23">
        <f t="shared" si="76"/>
        <v>-2.5063817781902226E-2</v>
      </c>
      <c r="L805" s="23">
        <f t="shared" si="77"/>
        <v>0</v>
      </c>
      <c r="M805" s="23"/>
    </row>
    <row r="806" spans="1:13" x14ac:dyDescent="0.25">
      <c r="A806">
        <v>1</v>
      </c>
      <c r="B806">
        <v>45</v>
      </c>
      <c r="C806">
        <v>20</v>
      </c>
      <c r="D806">
        <v>0</v>
      </c>
      <c r="E806">
        <v>130</v>
      </c>
      <c r="F806">
        <v>0</v>
      </c>
      <c r="G806">
        <f t="shared" si="73"/>
        <v>-1.790227936418308</v>
      </c>
      <c r="H806">
        <f t="shared" si="78"/>
        <v>0.16692211770084589</v>
      </c>
      <c r="I806">
        <f t="shared" si="74"/>
        <v>0.14304478008329113</v>
      </c>
      <c r="J806" s="23">
        <f t="shared" si="75"/>
        <v>0.85695521991670887</v>
      </c>
      <c r="K806" s="23">
        <f t="shared" si="76"/>
        <v>-6.7041871485417112E-2</v>
      </c>
      <c r="L806" s="23">
        <f t="shared" si="77"/>
        <v>1</v>
      </c>
      <c r="M806" s="23"/>
    </row>
    <row r="807" spans="1:13" x14ac:dyDescent="0.25">
      <c r="A807">
        <v>0</v>
      </c>
      <c r="B807">
        <v>59</v>
      </c>
      <c r="C807">
        <v>0</v>
      </c>
      <c r="D807">
        <v>0</v>
      </c>
      <c r="E807">
        <v>139</v>
      </c>
      <c r="F807">
        <v>0</v>
      </c>
      <c r="G807">
        <f t="shared" si="73"/>
        <v>-1.7589007347977947</v>
      </c>
      <c r="H807">
        <f t="shared" si="78"/>
        <v>0.17223409074129772</v>
      </c>
      <c r="I807">
        <f t="shared" si="74"/>
        <v>0.14692806846487486</v>
      </c>
      <c r="J807" s="23">
        <f t="shared" si="75"/>
        <v>0.85307193153512517</v>
      </c>
      <c r="K807" s="23">
        <f t="shared" si="76"/>
        <v>-6.901434731820108E-2</v>
      </c>
      <c r="L807" s="23">
        <f t="shared" si="77"/>
        <v>1</v>
      </c>
      <c r="M807" s="23"/>
    </row>
    <row r="808" spans="1:13" x14ac:dyDescent="0.25">
      <c r="A808">
        <v>0</v>
      </c>
      <c r="B808">
        <v>57</v>
      </c>
      <c r="C808">
        <v>20</v>
      </c>
      <c r="D808">
        <v>0</v>
      </c>
      <c r="E808">
        <v>108</v>
      </c>
      <c r="F808">
        <v>0</v>
      </c>
      <c r="G808">
        <f t="shared" si="73"/>
        <v>-1.8301992531238431</v>
      </c>
      <c r="H808">
        <f t="shared" si="78"/>
        <v>0.16038160805482954</v>
      </c>
      <c r="I808">
        <f t="shared" si="74"/>
        <v>0.13821453816704349</v>
      </c>
      <c r="J808" s="23">
        <f t="shared" si="75"/>
        <v>0.86178546183295657</v>
      </c>
      <c r="K808" s="23">
        <f t="shared" si="76"/>
        <v>-6.4600836656307781E-2</v>
      </c>
      <c r="L808" s="23">
        <f t="shared" si="77"/>
        <v>1</v>
      </c>
      <c r="M808" s="23"/>
    </row>
    <row r="809" spans="1:13" x14ac:dyDescent="0.25">
      <c r="A809">
        <v>0</v>
      </c>
      <c r="B809">
        <v>62</v>
      </c>
      <c r="C809">
        <v>6</v>
      </c>
      <c r="D809">
        <v>0</v>
      </c>
      <c r="E809">
        <v>168</v>
      </c>
      <c r="F809">
        <v>1</v>
      </c>
      <c r="G809">
        <f t="shared" si="73"/>
        <v>-0.88007213821938812</v>
      </c>
      <c r="H809">
        <f t="shared" si="78"/>
        <v>0.4147529910601232</v>
      </c>
      <c r="I809">
        <f t="shared" si="74"/>
        <v>0.29316283031805745</v>
      </c>
      <c r="J809" s="23">
        <f t="shared" si="75"/>
        <v>0.29316283031805745</v>
      </c>
      <c r="K809" s="23">
        <f t="shared" si="76"/>
        <v>-0.53289109409593671</v>
      </c>
      <c r="L809" s="23">
        <f t="shared" si="77"/>
        <v>1</v>
      </c>
      <c r="M809" s="23"/>
    </row>
    <row r="810" spans="1:13" x14ac:dyDescent="0.25">
      <c r="A810">
        <v>1</v>
      </c>
      <c r="B810">
        <v>58</v>
      </c>
      <c r="C810">
        <v>20</v>
      </c>
      <c r="D810">
        <v>0</v>
      </c>
      <c r="E810">
        <v>146</v>
      </c>
      <c r="F810">
        <v>1</v>
      </c>
      <c r="G810">
        <f t="shared" si="73"/>
        <v>-0.58739387204646842</v>
      </c>
      <c r="H810">
        <f t="shared" si="78"/>
        <v>0.55577381667159209</v>
      </c>
      <c r="I810">
        <f t="shared" si="74"/>
        <v>0.35723304423557495</v>
      </c>
      <c r="J810" s="23">
        <f t="shared" si="75"/>
        <v>0.35723304423557495</v>
      </c>
      <c r="K810" s="23">
        <f t="shared" si="76"/>
        <v>-0.44704837546822135</v>
      </c>
      <c r="L810" s="23">
        <f t="shared" si="77"/>
        <v>1</v>
      </c>
      <c r="M810" s="23"/>
    </row>
    <row r="811" spans="1:13" x14ac:dyDescent="0.25">
      <c r="A811">
        <v>0</v>
      </c>
      <c r="B811">
        <v>51</v>
      </c>
      <c r="C811">
        <v>0</v>
      </c>
      <c r="D811">
        <v>0</v>
      </c>
      <c r="E811">
        <v>128</v>
      </c>
      <c r="F811">
        <v>0</v>
      </c>
      <c r="G811">
        <f t="shared" si="73"/>
        <v>-2.5184269684011333</v>
      </c>
      <c r="H811">
        <f t="shared" si="78"/>
        <v>8.058627185136702E-2</v>
      </c>
      <c r="I811">
        <f t="shared" si="74"/>
        <v>7.4576434987739262E-2</v>
      </c>
      <c r="J811" s="23">
        <f t="shared" si="75"/>
        <v>0.92542356501226075</v>
      </c>
      <c r="K811" s="23">
        <f t="shared" si="76"/>
        <v>-3.365944580814647E-2</v>
      </c>
      <c r="L811" s="23">
        <f t="shared" si="77"/>
        <v>0</v>
      </c>
      <c r="M811" s="23"/>
    </row>
    <row r="812" spans="1:13" x14ac:dyDescent="0.25">
      <c r="A812">
        <v>1</v>
      </c>
      <c r="B812">
        <v>59</v>
      </c>
      <c r="C812">
        <v>11</v>
      </c>
      <c r="D812">
        <v>0</v>
      </c>
      <c r="E812">
        <v>134.5</v>
      </c>
      <c r="F812">
        <v>0</v>
      </c>
      <c r="G812">
        <f t="shared" si="73"/>
        <v>-0.97426709776737752</v>
      </c>
      <c r="H812">
        <f t="shared" si="78"/>
        <v>0.37746890000958666</v>
      </c>
      <c r="I812">
        <f t="shared" si="74"/>
        <v>0.27403079663501628</v>
      </c>
      <c r="J812" s="23">
        <f t="shared" si="75"/>
        <v>0.72596920336498372</v>
      </c>
      <c r="K812" s="23">
        <f t="shared" si="76"/>
        <v>-0.13908180229210168</v>
      </c>
      <c r="L812" s="23">
        <f t="shared" si="77"/>
        <v>1</v>
      </c>
      <c r="M812" s="23"/>
    </row>
    <row r="813" spans="1:13" x14ac:dyDescent="0.25">
      <c r="A813">
        <v>0</v>
      </c>
      <c r="B813">
        <v>44</v>
      </c>
      <c r="C813">
        <v>1</v>
      </c>
      <c r="D813">
        <v>0</v>
      </c>
      <c r="E813">
        <v>124.5</v>
      </c>
      <c r="F813">
        <v>0</v>
      </c>
      <c r="G813">
        <f t="shared" si="73"/>
        <v>-3.0508710885612986</v>
      </c>
      <c r="H813">
        <f t="shared" si="78"/>
        <v>4.7317688536476513E-2</v>
      </c>
      <c r="I813">
        <f t="shared" si="74"/>
        <v>4.5179880999239426E-2</v>
      </c>
      <c r="J813" s="23">
        <f t="shared" si="75"/>
        <v>0.95482011900076058</v>
      </c>
      <c r="K813" s="23">
        <f t="shared" si="76"/>
        <v>-2.007843855619585E-2</v>
      </c>
      <c r="L813" s="23">
        <f t="shared" si="77"/>
        <v>0</v>
      </c>
      <c r="M813" s="23"/>
    </row>
    <row r="814" spans="1:13" x14ac:dyDescent="0.25">
      <c r="A814">
        <v>0</v>
      </c>
      <c r="B814">
        <v>54</v>
      </c>
      <c r="C814">
        <v>0</v>
      </c>
      <c r="D814">
        <v>0</v>
      </c>
      <c r="E814">
        <v>115</v>
      </c>
      <c r="F814">
        <v>0</v>
      </c>
      <c r="G814">
        <f t="shared" si="73"/>
        <v>-2.5203553599333013</v>
      </c>
      <c r="H814">
        <f t="shared" si="78"/>
        <v>8.0431019708689766E-2</v>
      </c>
      <c r="I814">
        <f t="shared" si="74"/>
        <v>7.4443456584924697E-2</v>
      </c>
      <c r="J814" s="23">
        <f t="shared" si="75"/>
        <v>0.92555654341507532</v>
      </c>
      <c r="K814" s="23">
        <f t="shared" si="76"/>
        <v>-3.3597044503679611E-2</v>
      </c>
      <c r="L814" s="23">
        <f t="shared" si="77"/>
        <v>0</v>
      </c>
      <c r="M814" s="23"/>
    </row>
    <row r="815" spans="1:13" x14ac:dyDescent="0.25">
      <c r="A815">
        <v>1</v>
      </c>
      <c r="B815">
        <v>38</v>
      </c>
      <c r="C815">
        <v>20</v>
      </c>
      <c r="D815">
        <v>0</v>
      </c>
      <c r="E815">
        <v>148</v>
      </c>
      <c r="F815">
        <v>0</v>
      </c>
      <c r="G815">
        <f t="shared" si="73"/>
        <v>-1.9922446963797285</v>
      </c>
      <c r="H815">
        <f t="shared" si="78"/>
        <v>0.13638892984238021</v>
      </c>
      <c r="I815">
        <f t="shared" si="74"/>
        <v>0.12001958683397038</v>
      </c>
      <c r="J815" s="23">
        <f t="shared" si="75"/>
        <v>0.8799804131660296</v>
      </c>
      <c r="K815" s="23">
        <f t="shared" si="76"/>
        <v>-5.5526994382308688E-2</v>
      </c>
      <c r="L815" s="23">
        <f t="shared" si="77"/>
        <v>1</v>
      </c>
      <c r="M815" s="23"/>
    </row>
    <row r="816" spans="1:13" x14ac:dyDescent="0.25">
      <c r="A816">
        <v>1</v>
      </c>
      <c r="B816">
        <v>53</v>
      </c>
      <c r="C816">
        <v>0</v>
      </c>
      <c r="D816">
        <v>0</v>
      </c>
      <c r="E816">
        <v>127</v>
      </c>
      <c r="F816">
        <v>0</v>
      </c>
      <c r="G816">
        <f t="shared" si="73"/>
        <v>-1.8567427461532295</v>
      </c>
      <c r="H816">
        <f t="shared" si="78"/>
        <v>0.15618052235962357</v>
      </c>
      <c r="I816">
        <f t="shared" si="74"/>
        <v>0.1350831633462205</v>
      </c>
      <c r="J816" s="23">
        <f t="shared" si="75"/>
        <v>0.8649168366537795</v>
      </c>
      <c r="K816" s="23">
        <f t="shared" si="76"/>
        <v>-6.3025648741753329E-2</v>
      </c>
      <c r="L816" s="23">
        <f t="shared" si="77"/>
        <v>1</v>
      </c>
      <c r="M816" s="23"/>
    </row>
    <row r="817" spans="1:13" x14ac:dyDescent="0.25">
      <c r="A817">
        <v>0</v>
      </c>
      <c r="B817">
        <v>43</v>
      </c>
      <c r="C817">
        <v>20</v>
      </c>
      <c r="D817">
        <v>0</v>
      </c>
      <c r="E817">
        <v>129</v>
      </c>
      <c r="F817">
        <v>0</v>
      </c>
      <c r="G817">
        <f t="shared" si="73"/>
        <v>-2.4854012949153708</v>
      </c>
      <c r="H817">
        <f t="shared" si="78"/>
        <v>8.3292123099113491E-2</v>
      </c>
      <c r="I817">
        <f t="shared" si="74"/>
        <v>7.6887961541554431E-2</v>
      </c>
      <c r="J817" s="23">
        <f t="shared" si="75"/>
        <v>0.92311203845844558</v>
      </c>
      <c r="K817" s="23">
        <f t="shared" si="76"/>
        <v>-3.4745585288991965E-2</v>
      </c>
      <c r="L817" s="23">
        <f t="shared" si="77"/>
        <v>0</v>
      </c>
      <c r="M817" s="23"/>
    </row>
    <row r="818" spans="1:13" x14ac:dyDescent="0.25">
      <c r="A818">
        <v>1</v>
      </c>
      <c r="B818">
        <v>64</v>
      </c>
      <c r="C818">
        <v>40</v>
      </c>
      <c r="D818">
        <v>0</v>
      </c>
      <c r="E818">
        <v>126</v>
      </c>
      <c r="F818">
        <v>0</v>
      </c>
      <c r="G818">
        <f t="shared" si="73"/>
        <v>0.10083384323082001</v>
      </c>
      <c r="H818">
        <f t="shared" si="78"/>
        <v>1.1060928416810456</v>
      </c>
      <c r="I818">
        <f t="shared" si="74"/>
        <v>0.52518712365888964</v>
      </c>
      <c r="J818" s="23">
        <f t="shared" si="75"/>
        <v>0.47481287634111036</v>
      </c>
      <c r="K818" s="23">
        <f t="shared" si="76"/>
        <v>-0.32347751202565006</v>
      </c>
      <c r="L818" s="23">
        <f t="shared" si="77"/>
        <v>1</v>
      </c>
      <c r="M818" s="23"/>
    </row>
    <row r="819" spans="1:13" x14ac:dyDescent="0.25">
      <c r="A819">
        <v>0</v>
      </c>
      <c r="B819">
        <v>61</v>
      </c>
      <c r="C819">
        <v>0</v>
      </c>
      <c r="D819">
        <v>0</v>
      </c>
      <c r="E819">
        <v>167.5</v>
      </c>
      <c r="F819">
        <v>0</v>
      </c>
      <c r="G819">
        <f t="shared" si="73"/>
        <v>-1.137846547189044</v>
      </c>
      <c r="H819">
        <f t="shared" si="78"/>
        <v>0.32050847907823238</v>
      </c>
      <c r="I819">
        <f t="shared" si="74"/>
        <v>0.24271595688803155</v>
      </c>
      <c r="J819" s="23">
        <f t="shared" si="75"/>
        <v>0.75728404311196851</v>
      </c>
      <c r="K819" s="23">
        <f t="shared" si="76"/>
        <v>-0.12074119418744518</v>
      </c>
      <c r="L819" s="23">
        <f t="shared" si="77"/>
        <v>1</v>
      </c>
      <c r="M819" s="23"/>
    </row>
    <row r="820" spans="1:13" x14ac:dyDescent="0.25">
      <c r="A820">
        <v>1</v>
      </c>
      <c r="B820">
        <v>39</v>
      </c>
      <c r="C820">
        <v>0</v>
      </c>
      <c r="D820">
        <v>0</v>
      </c>
      <c r="E820">
        <v>108</v>
      </c>
      <c r="F820">
        <v>0</v>
      </c>
      <c r="G820">
        <f t="shared" si="73"/>
        <v>-3.1817275129279272</v>
      </c>
      <c r="H820">
        <f t="shared" si="78"/>
        <v>4.151387738067288E-2</v>
      </c>
      <c r="I820">
        <f t="shared" si="74"/>
        <v>3.9859168737220362E-2</v>
      </c>
      <c r="J820" s="23">
        <f t="shared" si="75"/>
        <v>0.9601408312627796</v>
      </c>
      <c r="K820" s="23">
        <f t="shared" si="76"/>
        <v>-1.7665060966143557E-2</v>
      </c>
      <c r="L820" s="23">
        <f t="shared" si="77"/>
        <v>0</v>
      </c>
      <c r="M820" s="23"/>
    </row>
    <row r="821" spans="1:13" x14ac:dyDescent="0.25">
      <c r="A821">
        <v>0</v>
      </c>
      <c r="B821">
        <v>66</v>
      </c>
      <c r="C821">
        <v>0</v>
      </c>
      <c r="D821">
        <v>0</v>
      </c>
      <c r="E821">
        <v>153</v>
      </c>
      <c r="F821">
        <v>0</v>
      </c>
      <c r="G821">
        <f t="shared" si="73"/>
        <v>-1.0210577948498383</v>
      </c>
      <c r="H821">
        <f t="shared" si="78"/>
        <v>0.36021370637160921</v>
      </c>
      <c r="I821">
        <f t="shared" si="74"/>
        <v>0.26482140613954319</v>
      </c>
      <c r="J821" s="23">
        <f t="shared" si="75"/>
        <v>0.73517859386045681</v>
      </c>
      <c r="K821" s="23">
        <f t="shared" si="76"/>
        <v>-0.13360714675745233</v>
      </c>
      <c r="L821" s="23">
        <f t="shared" si="77"/>
        <v>1</v>
      </c>
      <c r="M821" s="23"/>
    </row>
    <row r="822" spans="1:13" x14ac:dyDescent="0.25">
      <c r="A822">
        <v>0</v>
      </c>
      <c r="B822">
        <v>53</v>
      </c>
      <c r="C822">
        <v>0</v>
      </c>
      <c r="D822">
        <v>0</v>
      </c>
      <c r="E822">
        <v>117</v>
      </c>
      <c r="F822">
        <v>0</v>
      </c>
      <c r="G822">
        <f t="shared" si="73"/>
        <v>-2.5587832217132629</v>
      </c>
      <c r="H822">
        <f t="shared" si="78"/>
        <v>7.7398860422894317E-2</v>
      </c>
      <c r="I822">
        <f t="shared" si="74"/>
        <v>7.1838632159416022E-2</v>
      </c>
      <c r="J822" s="23">
        <f t="shared" si="75"/>
        <v>0.92816136784058401</v>
      </c>
      <c r="K822" s="23">
        <f t="shared" si="76"/>
        <v>-3.2376511851934964E-2</v>
      </c>
      <c r="L822" s="23">
        <f t="shared" si="77"/>
        <v>0</v>
      </c>
      <c r="M822" s="23"/>
    </row>
    <row r="823" spans="1:13" x14ac:dyDescent="0.25">
      <c r="A823">
        <v>1</v>
      </c>
      <c r="B823">
        <v>40</v>
      </c>
      <c r="C823">
        <v>20</v>
      </c>
      <c r="D823">
        <v>0</v>
      </c>
      <c r="E823">
        <v>152</v>
      </c>
      <c r="F823">
        <v>0</v>
      </c>
      <c r="G823">
        <f t="shared" si="73"/>
        <v>-1.7814324278231695</v>
      </c>
      <c r="H823">
        <f t="shared" si="78"/>
        <v>0.16839675822186809</v>
      </c>
      <c r="I823">
        <f t="shared" si="74"/>
        <v>0.1441263483802743</v>
      </c>
      <c r="J823" s="23">
        <f t="shared" si="75"/>
        <v>0.85587365161972573</v>
      </c>
      <c r="K823" s="23">
        <f t="shared" si="76"/>
        <v>-6.7590343330348676E-2</v>
      </c>
      <c r="L823" s="23">
        <f t="shared" si="77"/>
        <v>1</v>
      </c>
      <c r="M823" s="23"/>
    </row>
    <row r="824" spans="1:13" x14ac:dyDescent="0.25">
      <c r="A824">
        <v>0</v>
      </c>
      <c r="B824">
        <v>46</v>
      </c>
      <c r="C824">
        <v>40</v>
      </c>
      <c r="D824">
        <v>0</v>
      </c>
      <c r="E824">
        <v>118</v>
      </c>
      <c r="F824">
        <v>1</v>
      </c>
      <c r="G824">
        <f t="shared" si="73"/>
        <v>-1.8622234606042305</v>
      </c>
      <c r="H824">
        <f t="shared" si="78"/>
        <v>0.15532688292756505</v>
      </c>
      <c r="I824">
        <f t="shared" si="74"/>
        <v>0.13444409995374745</v>
      </c>
      <c r="J824" s="23">
        <f t="shared" si="75"/>
        <v>0.13444409995374745</v>
      </c>
      <c r="K824" s="23">
        <f t="shared" si="76"/>
        <v>-0.87145825192899384</v>
      </c>
      <c r="L824" s="23">
        <f t="shared" si="77"/>
        <v>1</v>
      </c>
      <c r="M824" s="23"/>
    </row>
    <row r="825" spans="1:13" x14ac:dyDescent="0.25">
      <c r="A825">
        <v>1</v>
      </c>
      <c r="B825">
        <v>47</v>
      </c>
      <c r="C825">
        <v>25</v>
      </c>
      <c r="D825">
        <v>0</v>
      </c>
      <c r="E825">
        <v>154</v>
      </c>
      <c r="F825">
        <v>1</v>
      </c>
      <c r="G825">
        <f t="shared" si="73"/>
        <v>-1.0966200329716269</v>
      </c>
      <c r="H825">
        <f t="shared" si="78"/>
        <v>0.33399808051880803</v>
      </c>
      <c r="I825">
        <f t="shared" si="74"/>
        <v>0.25037373396287954</v>
      </c>
      <c r="J825" s="23">
        <f t="shared" si="75"/>
        <v>0.25037373396287954</v>
      </c>
      <c r="K825" s="23">
        <f t="shared" si="76"/>
        <v>-0.60141123374160421</v>
      </c>
      <c r="L825" s="23">
        <f t="shared" si="77"/>
        <v>1</v>
      </c>
      <c r="M825" s="23"/>
    </row>
    <row r="826" spans="1:13" x14ac:dyDescent="0.25">
      <c r="A826">
        <v>1</v>
      </c>
      <c r="B826">
        <v>64</v>
      </c>
      <c r="C826">
        <v>0</v>
      </c>
      <c r="D826">
        <v>0</v>
      </c>
      <c r="E826">
        <v>140</v>
      </c>
      <c r="F826">
        <v>0</v>
      </c>
      <c r="G826">
        <f t="shared" si="73"/>
        <v>-0.84797638221336946</v>
      </c>
      <c r="H826">
        <f t="shared" si="78"/>
        <v>0.42828073213616269</v>
      </c>
      <c r="I826">
        <f t="shared" si="74"/>
        <v>0.29985752975580521</v>
      </c>
      <c r="J826" s="23">
        <f t="shared" si="75"/>
        <v>0.70014247024419474</v>
      </c>
      <c r="K826" s="23">
        <f t="shared" si="76"/>
        <v>-0.15481357749265026</v>
      </c>
      <c r="L826" s="23">
        <f t="shared" si="77"/>
        <v>1</v>
      </c>
      <c r="M826" s="23"/>
    </row>
    <row r="827" spans="1:13" x14ac:dyDescent="0.25">
      <c r="A827">
        <v>1</v>
      </c>
      <c r="B827">
        <v>49</v>
      </c>
      <c r="C827">
        <v>0</v>
      </c>
      <c r="D827">
        <v>0</v>
      </c>
      <c r="E827">
        <v>120</v>
      </c>
      <c r="F827">
        <v>0</v>
      </c>
      <c r="G827">
        <f t="shared" si="73"/>
        <v>-2.2616227151417672</v>
      </c>
      <c r="H827">
        <f t="shared" si="78"/>
        <v>0.10418129095689838</v>
      </c>
      <c r="I827">
        <f t="shared" si="74"/>
        <v>9.4351617628490578E-2</v>
      </c>
      <c r="J827" s="23">
        <f t="shared" si="75"/>
        <v>0.90564838237150946</v>
      </c>
      <c r="K827" s="23">
        <f t="shared" si="76"/>
        <v>-4.3040384261268001E-2</v>
      </c>
      <c r="L827" s="23">
        <f t="shared" si="77"/>
        <v>1</v>
      </c>
      <c r="M827" s="23"/>
    </row>
    <row r="828" spans="1:13" x14ac:dyDescent="0.25">
      <c r="A828">
        <v>0</v>
      </c>
      <c r="B828">
        <v>42</v>
      </c>
      <c r="C828">
        <v>10</v>
      </c>
      <c r="D828">
        <v>0</v>
      </c>
      <c r="E828">
        <v>111</v>
      </c>
      <c r="F828">
        <v>0</v>
      </c>
      <c r="G828">
        <f t="shared" si="73"/>
        <v>-3.1545290639839934</v>
      </c>
      <c r="H828">
        <f t="shared" si="78"/>
        <v>4.2658485680275561E-2</v>
      </c>
      <c r="I828">
        <f t="shared" si="74"/>
        <v>4.0913190911637108E-2</v>
      </c>
      <c r="J828" s="23">
        <f t="shared" si="75"/>
        <v>0.95908680908836286</v>
      </c>
      <c r="K828" s="23">
        <f t="shared" si="76"/>
        <v>-1.8142082087088295E-2</v>
      </c>
      <c r="L828" s="23">
        <f t="shared" si="77"/>
        <v>0</v>
      </c>
      <c r="M828" s="23"/>
    </row>
    <row r="829" spans="1:13" x14ac:dyDescent="0.25">
      <c r="A829">
        <v>0</v>
      </c>
      <c r="B829">
        <v>60</v>
      </c>
      <c r="C829">
        <v>15</v>
      </c>
      <c r="D829">
        <v>0</v>
      </c>
      <c r="E829">
        <v>116</v>
      </c>
      <c r="F829">
        <v>0</v>
      </c>
      <c r="G829">
        <f t="shared" si="73"/>
        <v>-1.6283959864383837</v>
      </c>
      <c r="H829">
        <f t="shared" si="78"/>
        <v>0.19624410000538201</v>
      </c>
      <c r="I829">
        <f t="shared" si="74"/>
        <v>0.16405021350115673</v>
      </c>
      <c r="J829" s="23">
        <f t="shared" si="75"/>
        <v>0.83594978649884322</v>
      </c>
      <c r="K829" s="23">
        <f t="shared" si="76"/>
        <v>-7.7819808806697546E-2</v>
      </c>
      <c r="L829" s="23">
        <f t="shared" si="77"/>
        <v>1</v>
      </c>
      <c r="M829" s="23"/>
    </row>
    <row r="830" spans="1:13" x14ac:dyDescent="0.25">
      <c r="A830">
        <v>0</v>
      </c>
      <c r="B830">
        <v>56</v>
      </c>
      <c r="C830">
        <v>0</v>
      </c>
      <c r="D830">
        <v>0</v>
      </c>
      <c r="E830">
        <v>115</v>
      </c>
      <c r="F830">
        <v>0</v>
      </c>
      <c r="G830">
        <f t="shared" si="73"/>
        <v>-2.3765213638750593</v>
      </c>
      <c r="H830">
        <f t="shared" si="78"/>
        <v>9.2873087915605723E-2</v>
      </c>
      <c r="I830">
        <f t="shared" si="74"/>
        <v>8.4980670621818452E-2</v>
      </c>
      <c r="J830" s="23">
        <f t="shared" si="75"/>
        <v>0.91501932937818153</v>
      </c>
      <c r="K830" s="23">
        <f t="shared" si="76"/>
        <v>-3.8569731558015456E-2</v>
      </c>
      <c r="L830" s="23">
        <f t="shared" si="77"/>
        <v>0</v>
      </c>
      <c r="M830" s="23"/>
    </row>
    <row r="831" spans="1:13" x14ac:dyDescent="0.25">
      <c r="A831">
        <v>0</v>
      </c>
      <c r="B831">
        <v>48</v>
      </c>
      <c r="C831">
        <v>0</v>
      </c>
      <c r="D831">
        <v>0</v>
      </c>
      <c r="E831">
        <v>131</v>
      </c>
      <c r="F831">
        <v>0</v>
      </c>
      <c r="G831">
        <f t="shared" si="73"/>
        <v>-2.6839442581147583</v>
      </c>
      <c r="H831">
        <f t="shared" si="78"/>
        <v>6.8293256001026287E-2</v>
      </c>
      <c r="I831">
        <f t="shared" si="74"/>
        <v>6.3927442785392516E-2</v>
      </c>
      <c r="J831" s="23">
        <f t="shared" si="75"/>
        <v>0.93607255721460747</v>
      </c>
      <c r="K831" s="23">
        <f t="shared" si="76"/>
        <v>-2.869048675693674E-2</v>
      </c>
      <c r="L831" s="23">
        <f t="shared" si="77"/>
        <v>0</v>
      </c>
      <c r="M831" s="23"/>
    </row>
    <row r="832" spans="1:13" x14ac:dyDescent="0.25">
      <c r="A832">
        <v>0</v>
      </c>
      <c r="B832">
        <v>45</v>
      </c>
      <c r="C832">
        <v>20</v>
      </c>
      <c r="D832">
        <v>0</v>
      </c>
      <c r="E832">
        <v>123</v>
      </c>
      <c r="F832">
        <v>0</v>
      </c>
      <c r="G832">
        <f t="shared" si="73"/>
        <v>-2.4420347076046047</v>
      </c>
      <c r="H832">
        <f t="shared" si="78"/>
        <v>8.6983684916869058E-2</v>
      </c>
      <c r="I832">
        <f t="shared" si="74"/>
        <v>8.0022990339106564E-2</v>
      </c>
      <c r="J832" s="23">
        <f t="shared" si="75"/>
        <v>0.91997700966089346</v>
      </c>
      <c r="K832" s="23">
        <f t="shared" si="76"/>
        <v>-3.6223025591583781E-2</v>
      </c>
      <c r="L832" s="23">
        <f t="shared" si="77"/>
        <v>0</v>
      </c>
      <c r="M832" s="23"/>
    </row>
    <row r="833" spans="1:13" x14ac:dyDescent="0.25">
      <c r="A833">
        <v>1</v>
      </c>
      <c r="B833">
        <v>55</v>
      </c>
      <c r="C833">
        <v>25</v>
      </c>
      <c r="D833">
        <v>0</v>
      </c>
      <c r="E833">
        <v>142</v>
      </c>
      <c r="F833">
        <v>0</v>
      </c>
      <c r="G833">
        <f t="shared" si="73"/>
        <v>-0.72221886623361087</v>
      </c>
      <c r="H833">
        <f t="shared" si="78"/>
        <v>0.48567341515942747</v>
      </c>
      <c r="I833">
        <f t="shared" si="74"/>
        <v>0.32690456072225665</v>
      </c>
      <c r="J833" s="23">
        <f t="shared" si="75"/>
        <v>0.67309543927774329</v>
      </c>
      <c r="K833" s="23">
        <f t="shared" si="76"/>
        <v>-0.17192335210143253</v>
      </c>
      <c r="L833" s="23">
        <f t="shared" si="77"/>
        <v>1</v>
      </c>
      <c r="M833" s="23"/>
    </row>
    <row r="834" spans="1:13" x14ac:dyDescent="0.25">
      <c r="A834">
        <v>1</v>
      </c>
      <c r="B834">
        <v>58</v>
      </c>
      <c r="C834">
        <v>5</v>
      </c>
      <c r="D834">
        <v>0</v>
      </c>
      <c r="E834">
        <v>106</v>
      </c>
      <c r="F834">
        <v>0</v>
      </c>
      <c r="G834">
        <f t="shared" ref="G834:G897" si="79">$M$32+SUMPRODUCT(N$32:R$32,A834:E834)</f>
        <v>-1.7008894142252524</v>
      </c>
      <c r="H834">
        <f t="shared" si="78"/>
        <v>0.18252111496290654</v>
      </c>
      <c r="I834">
        <f t="shared" ref="I834:I897" si="80">H834/(H834+1)</f>
        <v>0.15434913817046886</v>
      </c>
      <c r="J834" s="23">
        <f t="shared" ref="J834:J897" si="81">IF(F834=1,I834,1-I834)</f>
        <v>0.84565086182953109</v>
      </c>
      <c r="K834" s="23">
        <f t="shared" ref="K834:K897" si="82">LOG(J834)</f>
        <v>-7.2808904192094598E-2</v>
      </c>
      <c r="L834" s="23">
        <f t="shared" ref="L834:L897" si="83">IF(H834&gt;$S$32,1,0)</f>
        <v>1</v>
      </c>
      <c r="M834" s="23"/>
    </row>
    <row r="835" spans="1:13" x14ac:dyDescent="0.25">
      <c r="A835">
        <v>0</v>
      </c>
      <c r="B835">
        <v>53</v>
      </c>
      <c r="C835">
        <v>5</v>
      </c>
      <c r="D835">
        <v>0</v>
      </c>
      <c r="E835">
        <v>139</v>
      </c>
      <c r="F835">
        <v>1</v>
      </c>
      <c r="G835">
        <f t="shared" si="79"/>
        <v>-2.0424984505739818</v>
      </c>
      <c r="H835">
        <f t="shared" ref="H835:H898" si="84">EXP(G835)</f>
        <v>0.12970424606952427</v>
      </c>
      <c r="I835">
        <f t="shared" si="80"/>
        <v>0.11481256844062707</v>
      </c>
      <c r="J835" s="23">
        <f t="shared" si="81"/>
        <v>0.11481256844062707</v>
      </c>
      <c r="K835" s="23">
        <f t="shared" si="82"/>
        <v>-0.94001056746386435</v>
      </c>
      <c r="L835" s="23">
        <f t="shared" si="83"/>
        <v>1</v>
      </c>
      <c r="M835" s="23"/>
    </row>
    <row r="836" spans="1:13" x14ac:dyDescent="0.25">
      <c r="A836">
        <v>0</v>
      </c>
      <c r="B836">
        <v>37</v>
      </c>
      <c r="C836">
        <v>20</v>
      </c>
      <c r="D836">
        <v>0</v>
      </c>
      <c r="E836">
        <v>111</v>
      </c>
      <c r="F836">
        <v>0</v>
      </c>
      <c r="G836">
        <f t="shared" si="79"/>
        <v>-3.2183055093325228</v>
      </c>
      <c r="H836">
        <f t="shared" si="84"/>
        <v>4.0022819127860168E-2</v>
      </c>
      <c r="I836">
        <f t="shared" si="80"/>
        <v>3.8482635565075779E-2</v>
      </c>
      <c r="J836" s="23">
        <f t="shared" si="81"/>
        <v>0.96151736443492419</v>
      </c>
      <c r="K836" s="23">
        <f t="shared" si="82"/>
        <v>-1.7042868253194499E-2</v>
      </c>
      <c r="L836" s="23">
        <f t="shared" si="83"/>
        <v>0</v>
      </c>
      <c r="M836" s="23"/>
    </row>
    <row r="837" spans="1:13" x14ac:dyDescent="0.25">
      <c r="A837">
        <v>1</v>
      </c>
      <c r="B837">
        <v>36</v>
      </c>
      <c r="C837">
        <v>20</v>
      </c>
      <c r="D837">
        <v>0</v>
      </c>
      <c r="E837">
        <v>151</v>
      </c>
      <c r="F837">
        <v>0</v>
      </c>
      <c r="G837">
        <f t="shared" si="79"/>
        <v>-2.0858449880642311</v>
      </c>
      <c r="H837">
        <f t="shared" si="84"/>
        <v>0.1242021264983854</v>
      </c>
      <c r="I837">
        <f t="shared" si="80"/>
        <v>0.11048024511859325</v>
      </c>
      <c r="J837" s="23">
        <f t="shared" si="81"/>
        <v>0.88951975488140678</v>
      </c>
      <c r="K837" s="23">
        <f t="shared" si="82"/>
        <v>-5.0844402452774759E-2</v>
      </c>
      <c r="L837" s="23">
        <f t="shared" si="83"/>
        <v>1</v>
      </c>
      <c r="M837" s="23"/>
    </row>
    <row r="838" spans="1:13" x14ac:dyDescent="0.25">
      <c r="A838">
        <v>0</v>
      </c>
      <c r="B838">
        <v>53</v>
      </c>
      <c r="C838">
        <v>0</v>
      </c>
      <c r="D838">
        <v>0</v>
      </c>
      <c r="E838">
        <v>184</v>
      </c>
      <c r="F838">
        <v>1</v>
      </c>
      <c r="G838">
        <f t="shared" si="79"/>
        <v>-1.4368971573664524</v>
      </c>
      <c r="H838">
        <f t="shared" si="84"/>
        <v>0.23766404994005608</v>
      </c>
      <c r="I838">
        <f t="shared" si="80"/>
        <v>0.19202630144389091</v>
      </c>
      <c r="J838" s="23">
        <f t="shared" si="81"/>
        <v>0.19202630144389091</v>
      </c>
      <c r="K838" s="23">
        <f t="shared" si="82"/>
        <v>-0.71663928280869416</v>
      </c>
      <c r="L838" s="23">
        <f t="shared" si="83"/>
        <v>1</v>
      </c>
      <c r="M838" s="23"/>
    </row>
    <row r="839" spans="1:13" x14ac:dyDescent="0.25">
      <c r="A839">
        <v>1</v>
      </c>
      <c r="B839">
        <v>62</v>
      </c>
      <c r="C839">
        <v>20</v>
      </c>
      <c r="D839">
        <v>0</v>
      </c>
      <c r="E839">
        <v>129.5</v>
      </c>
      <c r="F839">
        <v>0</v>
      </c>
      <c r="G839">
        <f t="shared" si="79"/>
        <v>-0.57601125398554309</v>
      </c>
      <c r="H839">
        <f t="shared" si="84"/>
        <v>0.56213611888946924</v>
      </c>
      <c r="I839">
        <f t="shared" si="80"/>
        <v>0.35985091957869508</v>
      </c>
      <c r="J839" s="23">
        <f t="shared" si="81"/>
        <v>0.64014908042130492</v>
      </c>
      <c r="K839" s="23">
        <f t="shared" si="82"/>
        <v>-0.19371887403996343</v>
      </c>
      <c r="L839" s="23">
        <f t="shared" si="83"/>
        <v>1</v>
      </c>
      <c r="M839" s="23"/>
    </row>
    <row r="840" spans="1:13" x14ac:dyDescent="0.25">
      <c r="A840">
        <v>0</v>
      </c>
      <c r="B840">
        <v>59</v>
      </c>
      <c r="C840">
        <v>0</v>
      </c>
      <c r="D840">
        <v>0</v>
      </c>
      <c r="E840">
        <v>127.5</v>
      </c>
      <c r="F840">
        <v>1</v>
      </c>
      <c r="G840">
        <f t="shared" si="79"/>
        <v>-1.951463268230456</v>
      </c>
      <c r="H840">
        <f t="shared" si="84"/>
        <v>0.14206603869862047</v>
      </c>
      <c r="I840">
        <f t="shared" si="80"/>
        <v>0.12439389132042147</v>
      </c>
      <c r="J840" s="23">
        <f t="shared" si="81"/>
        <v>0.12439389132042147</v>
      </c>
      <c r="K840" s="23">
        <f t="shared" si="82"/>
        <v>-0.90520094626073011</v>
      </c>
      <c r="L840" s="23">
        <f t="shared" si="83"/>
        <v>1</v>
      </c>
      <c r="M840" s="23"/>
    </row>
    <row r="841" spans="1:13" x14ac:dyDescent="0.25">
      <c r="A841">
        <v>1</v>
      </c>
      <c r="B841">
        <v>44</v>
      </c>
      <c r="C841">
        <v>40</v>
      </c>
      <c r="D841">
        <v>0</v>
      </c>
      <c r="E841">
        <v>147</v>
      </c>
      <c r="F841">
        <v>0</v>
      </c>
      <c r="G841">
        <f t="shared" si="79"/>
        <v>-0.98587018673543092</v>
      </c>
      <c r="H841">
        <f t="shared" si="84"/>
        <v>0.37311440642263927</v>
      </c>
      <c r="I841">
        <f t="shared" si="80"/>
        <v>0.27172856440615928</v>
      </c>
      <c r="J841" s="23">
        <f t="shared" si="81"/>
        <v>0.72827143559384067</v>
      </c>
      <c r="K841" s="23">
        <f t="shared" si="82"/>
        <v>-0.13770672369567258</v>
      </c>
      <c r="L841" s="23">
        <f t="shared" si="83"/>
        <v>1</v>
      </c>
      <c r="M841" s="23"/>
    </row>
    <row r="842" spans="1:13" x14ac:dyDescent="0.25">
      <c r="A842">
        <v>1</v>
      </c>
      <c r="B842">
        <v>43</v>
      </c>
      <c r="C842">
        <v>0</v>
      </c>
      <c r="D842">
        <v>0</v>
      </c>
      <c r="E842">
        <v>129</v>
      </c>
      <c r="F842">
        <v>0</v>
      </c>
      <c r="G842">
        <f t="shared" si="79"/>
        <v>-2.5424235901952787</v>
      </c>
      <c r="H842">
        <f t="shared" si="84"/>
        <v>7.8675491392712377E-2</v>
      </c>
      <c r="I842">
        <f t="shared" si="80"/>
        <v>7.2937127078999395E-2</v>
      </c>
      <c r="J842" s="23">
        <f t="shared" si="81"/>
        <v>0.92706287292100065</v>
      </c>
      <c r="K842" s="23">
        <f t="shared" si="82"/>
        <v>-3.2890811231216996E-2</v>
      </c>
      <c r="L842" s="23">
        <f t="shared" si="83"/>
        <v>0</v>
      </c>
      <c r="M842" s="23"/>
    </row>
    <row r="843" spans="1:13" x14ac:dyDescent="0.25">
      <c r="A843">
        <v>0</v>
      </c>
      <c r="B843">
        <v>47</v>
      </c>
      <c r="C843">
        <v>2</v>
      </c>
      <c r="D843">
        <v>0</v>
      </c>
      <c r="E843">
        <v>133</v>
      </c>
      <c r="F843">
        <v>0</v>
      </c>
      <c r="G843">
        <f t="shared" si="79"/>
        <v>-2.6632104109353048</v>
      </c>
      <c r="H843">
        <f t="shared" si="84"/>
        <v>6.9724019292230002E-2</v>
      </c>
      <c r="I843">
        <f t="shared" si="80"/>
        <v>6.5179446319586304E-2</v>
      </c>
      <c r="J843" s="23">
        <f t="shared" si="81"/>
        <v>0.93482055368041372</v>
      </c>
      <c r="K843" s="23">
        <f t="shared" si="82"/>
        <v>-2.9271747443851172E-2</v>
      </c>
      <c r="L843" s="23">
        <f t="shared" si="83"/>
        <v>0</v>
      </c>
      <c r="M843" s="23"/>
    </row>
    <row r="844" spans="1:13" x14ac:dyDescent="0.25">
      <c r="A844">
        <v>0</v>
      </c>
      <c r="B844">
        <v>40</v>
      </c>
      <c r="C844">
        <v>0</v>
      </c>
      <c r="D844">
        <v>0</v>
      </c>
      <c r="E844">
        <v>108</v>
      </c>
      <c r="F844">
        <v>0</v>
      </c>
      <c r="G844">
        <f t="shared" si="79"/>
        <v>-3.6444053092130479</v>
      </c>
      <c r="H844">
        <f t="shared" si="84"/>
        <v>2.6136948635627769E-2</v>
      </c>
      <c r="I844">
        <f t="shared" si="80"/>
        <v>2.5471208955471274E-2</v>
      </c>
      <c r="J844" s="23">
        <f t="shared" si="81"/>
        <v>0.97452879104452872</v>
      </c>
      <c r="K844" s="23">
        <f t="shared" si="82"/>
        <v>-1.1205325754095002E-2</v>
      </c>
      <c r="L844" s="23">
        <f t="shared" si="83"/>
        <v>0</v>
      </c>
      <c r="M844" s="23"/>
    </row>
    <row r="845" spans="1:13" x14ac:dyDescent="0.25">
      <c r="A845">
        <v>0</v>
      </c>
      <c r="B845">
        <v>53</v>
      </c>
      <c r="C845">
        <v>0</v>
      </c>
      <c r="D845">
        <v>0</v>
      </c>
      <c r="E845">
        <v>167.5</v>
      </c>
      <c r="F845">
        <v>0</v>
      </c>
      <c r="G845">
        <f t="shared" si="79"/>
        <v>-1.7131825314220102</v>
      </c>
      <c r="H845">
        <f t="shared" si="84"/>
        <v>0.18029109652819952</v>
      </c>
      <c r="I845">
        <f t="shared" si="80"/>
        <v>0.15275138231451701</v>
      </c>
      <c r="J845" s="23">
        <f t="shared" si="81"/>
        <v>0.84724861768548299</v>
      </c>
      <c r="K845" s="23">
        <f t="shared" si="82"/>
        <v>-7.1989131056009611E-2</v>
      </c>
      <c r="L845" s="23">
        <f t="shared" si="83"/>
        <v>1</v>
      </c>
      <c r="M845" s="23"/>
    </row>
    <row r="846" spans="1:13" x14ac:dyDescent="0.25">
      <c r="A846">
        <v>0</v>
      </c>
      <c r="B846">
        <v>47</v>
      </c>
      <c r="C846">
        <v>40</v>
      </c>
      <c r="D846">
        <v>0</v>
      </c>
      <c r="E846">
        <v>160</v>
      </c>
      <c r="F846">
        <v>0</v>
      </c>
      <c r="G846">
        <f t="shared" si="79"/>
        <v>-1.087034601342781</v>
      </c>
      <c r="H846">
        <f t="shared" si="84"/>
        <v>0.33721498938287819</v>
      </c>
      <c r="I846">
        <f t="shared" si="80"/>
        <v>0.25217709348180595</v>
      </c>
      <c r="J846" s="23">
        <f t="shared" si="81"/>
        <v>0.74782290651819405</v>
      </c>
      <c r="K846" s="23">
        <f t="shared" si="82"/>
        <v>-0.1262012361300624</v>
      </c>
      <c r="L846" s="23">
        <f t="shared" si="83"/>
        <v>1</v>
      </c>
      <c r="M846" s="23"/>
    </row>
    <row r="847" spans="1:13" x14ac:dyDescent="0.25">
      <c r="A847">
        <v>0</v>
      </c>
      <c r="B847">
        <v>51</v>
      </c>
      <c r="C847">
        <v>30</v>
      </c>
      <c r="D847">
        <v>0</v>
      </c>
      <c r="E847">
        <v>176</v>
      </c>
      <c r="F847">
        <v>0</v>
      </c>
      <c r="G847">
        <f t="shared" si="79"/>
        <v>-0.82726206403010316</v>
      </c>
      <c r="H847">
        <f t="shared" si="84"/>
        <v>0.4372447972165191</v>
      </c>
      <c r="I847">
        <f t="shared" si="80"/>
        <v>0.30422430337776946</v>
      </c>
      <c r="J847" s="23">
        <f t="shared" si="81"/>
        <v>0.6957756966222306</v>
      </c>
      <c r="K847" s="23">
        <f t="shared" si="82"/>
        <v>-0.15753074518773164</v>
      </c>
      <c r="L847" s="23">
        <f t="shared" si="83"/>
        <v>1</v>
      </c>
      <c r="M847" s="23"/>
    </row>
    <row r="848" spans="1:13" x14ac:dyDescent="0.25">
      <c r="A848">
        <v>1</v>
      </c>
      <c r="B848">
        <v>48</v>
      </c>
      <c r="C848">
        <v>9</v>
      </c>
      <c r="D848">
        <v>0</v>
      </c>
      <c r="E848">
        <v>117.5</v>
      </c>
      <c r="F848">
        <v>0</v>
      </c>
      <c r="G848">
        <f t="shared" si="79"/>
        <v>-2.1091734431649698</v>
      </c>
      <c r="H848">
        <f t="shared" si="84"/>
        <v>0.12133821792927429</v>
      </c>
      <c r="I848">
        <f t="shared" si="80"/>
        <v>0.10820840312866907</v>
      </c>
      <c r="J848" s="23">
        <f t="shared" si="81"/>
        <v>0.89179159687133092</v>
      </c>
      <c r="K848" s="23">
        <f t="shared" si="82"/>
        <v>-4.973662421516855E-2</v>
      </c>
      <c r="L848" s="23">
        <f t="shared" si="83"/>
        <v>1</v>
      </c>
      <c r="M848" s="23"/>
    </row>
    <row r="849" spans="1:13" x14ac:dyDescent="0.25">
      <c r="A849">
        <v>1</v>
      </c>
      <c r="B849">
        <v>48</v>
      </c>
      <c r="C849">
        <v>30</v>
      </c>
      <c r="D849">
        <v>0</v>
      </c>
      <c r="E849">
        <v>127.5</v>
      </c>
      <c r="F849">
        <v>0</v>
      </c>
      <c r="G849">
        <f t="shared" si="79"/>
        <v>-1.3205298178453191</v>
      </c>
      <c r="H849">
        <f t="shared" si="84"/>
        <v>0.26699380640250131</v>
      </c>
      <c r="I849">
        <f t="shared" si="80"/>
        <v>0.2107301591004638</v>
      </c>
      <c r="J849" s="23">
        <f t="shared" si="81"/>
        <v>0.78926984089953622</v>
      </c>
      <c r="K849" s="23">
        <f t="shared" si="82"/>
        <v>-0.1027744918749241</v>
      </c>
      <c r="L849" s="23">
        <f t="shared" si="83"/>
        <v>1</v>
      </c>
      <c r="M849" s="23"/>
    </row>
    <row r="850" spans="1:13" x14ac:dyDescent="0.25">
      <c r="A850">
        <v>0</v>
      </c>
      <c r="B850">
        <v>43</v>
      </c>
      <c r="C850">
        <v>0</v>
      </c>
      <c r="D850">
        <v>0</v>
      </c>
      <c r="E850">
        <v>115.5</v>
      </c>
      <c r="F850">
        <v>0</v>
      </c>
      <c r="G850">
        <f t="shared" si="79"/>
        <v>-3.3030700541913411</v>
      </c>
      <c r="H850">
        <f t="shared" si="84"/>
        <v>3.6770107717049694E-2</v>
      </c>
      <c r="I850">
        <f t="shared" si="80"/>
        <v>3.5466018400180203E-2</v>
      </c>
      <c r="J850" s="23">
        <f t="shared" si="81"/>
        <v>0.96453398159981985</v>
      </c>
      <c r="K850" s="23">
        <f t="shared" si="82"/>
        <v>-1.5682467075240038E-2</v>
      </c>
      <c r="L850" s="23">
        <f t="shared" si="83"/>
        <v>0</v>
      </c>
      <c r="M850" s="23"/>
    </row>
    <row r="851" spans="1:13" x14ac:dyDescent="0.25">
      <c r="A851">
        <v>0</v>
      </c>
      <c r="B851">
        <v>47</v>
      </c>
      <c r="C851">
        <v>20</v>
      </c>
      <c r="D851">
        <v>0</v>
      </c>
      <c r="E851">
        <v>128</v>
      </c>
      <c r="F851">
        <v>0</v>
      </c>
      <c r="G851">
        <f t="shared" si="79"/>
        <v>-2.2144778709234663</v>
      </c>
      <c r="H851">
        <f t="shared" si="84"/>
        <v>0.10921052135329741</v>
      </c>
      <c r="I851">
        <f t="shared" si="80"/>
        <v>9.8457884460070394E-2</v>
      </c>
      <c r="J851" s="23">
        <f t="shared" si="81"/>
        <v>0.90154211553992958</v>
      </c>
      <c r="K851" s="23">
        <f t="shared" si="82"/>
        <v>-4.5013980400962821E-2</v>
      </c>
      <c r="L851" s="23">
        <f t="shared" si="83"/>
        <v>1</v>
      </c>
      <c r="M851" s="23"/>
    </row>
    <row r="852" spans="1:13" x14ac:dyDescent="0.25">
      <c r="A852">
        <v>0</v>
      </c>
      <c r="B852">
        <v>43</v>
      </c>
      <c r="C852">
        <v>0</v>
      </c>
      <c r="D852">
        <v>0</v>
      </c>
      <c r="E852">
        <v>118</v>
      </c>
      <c r="F852">
        <v>0</v>
      </c>
      <c r="G852">
        <f t="shared" si="79"/>
        <v>-3.2612086338798925</v>
      </c>
      <c r="H852">
        <f t="shared" si="84"/>
        <v>3.8342028526626812E-2</v>
      </c>
      <c r="I852">
        <f t="shared" si="80"/>
        <v>3.6926202997901274E-2</v>
      </c>
      <c r="J852" s="23">
        <f t="shared" si="81"/>
        <v>0.96307379700209872</v>
      </c>
      <c r="K852" s="23">
        <f t="shared" si="82"/>
        <v>-1.6340433121742607E-2</v>
      </c>
      <c r="L852" s="23">
        <f t="shared" si="83"/>
        <v>0</v>
      </c>
      <c r="M852" s="23"/>
    </row>
    <row r="853" spans="1:13" x14ac:dyDescent="0.25">
      <c r="A853">
        <v>0</v>
      </c>
      <c r="B853">
        <v>34</v>
      </c>
      <c r="C853">
        <v>20</v>
      </c>
      <c r="D853">
        <v>0</v>
      </c>
      <c r="E853">
        <v>117.5</v>
      </c>
      <c r="F853">
        <v>0</v>
      </c>
      <c r="G853">
        <f t="shared" si="79"/>
        <v>-3.3252168106101205</v>
      </c>
      <c r="H853">
        <f t="shared" si="84"/>
        <v>3.5964720375107284E-2</v>
      </c>
      <c r="I853">
        <f t="shared" si="80"/>
        <v>3.4716163270584154E-2</v>
      </c>
      <c r="J853" s="23">
        <f t="shared" si="81"/>
        <v>0.96528383672941587</v>
      </c>
      <c r="K853" s="23">
        <f t="shared" si="82"/>
        <v>-1.5344965826876888E-2</v>
      </c>
      <c r="L853" s="23">
        <f t="shared" si="83"/>
        <v>0</v>
      </c>
      <c r="M853" s="23"/>
    </row>
    <row r="854" spans="1:13" x14ac:dyDescent="0.25">
      <c r="A854">
        <v>0</v>
      </c>
      <c r="B854">
        <v>47</v>
      </c>
      <c r="C854">
        <v>0</v>
      </c>
      <c r="D854">
        <v>0</v>
      </c>
      <c r="E854">
        <v>127</v>
      </c>
      <c r="F854">
        <v>0</v>
      </c>
      <c r="G854">
        <f t="shared" si="79"/>
        <v>-2.8228395286421959</v>
      </c>
      <c r="H854">
        <f t="shared" si="84"/>
        <v>5.9436929999148763E-2</v>
      </c>
      <c r="I854">
        <f t="shared" si="80"/>
        <v>5.6102376947721196E-2</v>
      </c>
      <c r="J854" s="23">
        <f t="shared" si="81"/>
        <v>0.94389762305227876</v>
      </c>
      <c r="K854" s="23">
        <f t="shared" si="82"/>
        <v>-2.5075107560601873E-2</v>
      </c>
      <c r="L854" s="23">
        <f t="shared" si="83"/>
        <v>0</v>
      </c>
      <c r="M854" s="23"/>
    </row>
    <row r="855" spans="1:13" x14ac:dyDescent="0.25">
      <c r="A855">
        <v>1</v>
      </c>
      <c r="B855">
        <v>66</v>
      </c>
      <c r="C855">
        <v>30</v>
      </c>
      <c r="D855">
        <v>1</v>
      </c>
      <c r="E855">
        <v>114.5</v>
      </c>
      <c r="F855">
        <v>1</v>
      </c>
      <c r="G855">
        <f t="shared" si="79"/>
        <v>0.58498655752213224</v>
      </c>
      <c r="H855">
        <f t="shared" si="84"/>
        <v>1.7949668566754797</v>
      </c>
      <c r="I855">
        <f t="shared" si="80"/>
        <v>0.64221400421561115</v>
      </c>
      <c r="J855" s="23">
        <f t="shared" si="81"/>
        <v>0.64221400421561115</v>
      </c>
      <c r="K855" s="23">
        <f t="shared" si="82"/>
        <v>-0.19232022837516746</v>
      </c>
      <c r="L855" s="23">
        <f t="shared" si="83"/>
        <v>1</v>
      </c>
      <c r="M855" s="23"/>
    </row>
    <row r="856" spans="1:13" x14ac:dyDescent="0.25">
      <c r="A856">
        <v>0</v>
      </c>
      <c r="B856">
        <v>39</v>
      </c>
      <c r="C856">
        <v>5</v>
      </c>
      <c r="D856">
        <v>0</v>
      </c>
      <c r="E856">
        <v>137.5</v>
      </c>
      <c r="F856">
        <v>0</v>
      </c>
      <c r="G856">
        <f t="shared" si="79"/>
        <v>-3.0744532751685423</v>
      </c>
      <c r="H856">
        <f t="shared" si="84"/>
        <v>4.6214888302956079E-2</v>
      </c>
      <c r="I856">
        <f t="shared" si="80"/>
        <v>4.4173418692139158E-2</v>
      </c>
      <c r="J856" s="23">
        <f t="shared" si="81"/>
        <v>0.9558265813078608</v>
      </c>
      <c r="K856" s="23">
        <f t="shared" si="82"/>
        <v>-1.9620896021957768E-2</v>
      </c>
      <c r="L856" s="23">
        <f t="shared" si="83"/>
        <v>0</v>
      </c>
      <c r="M856" s="23"/>
    </row>
    <row r="857" spans="1:13" x14ac:dyDescent="0.25">
      <c r="A857">
        <v>0</v>
      </c>
      <c r="B857">
        <v>58</v>
      </c>
      <c r="C857">
        <v>0</v>
      </c>
      <c r="D857">
        <v>0</v>
      </c>
      <c r="E857">
        <v>151</v>
      </c>
      <c r="F857">
        <v>0</v>
      </c>
      <c r="G857">
        <f t="shared" si="79"/>
        <v>-1.6298829153319634</v>
      </c>
      <c r="H857">
        <f t="shared" si="84"/>
        <v>0.19595251581908854</v>
      </c>
      <c r="I857">
        <f t="shared" si="80"/>
        <v>0.16384640128030822</v>
      </c>
      <c r="J857" s="23">
        <f t="shared" si="81"/>
        <v>0.83615359871969175</v>
      </c>
      <c r="K857" s="23">
        <f t="shared" si="82"/>
        <v>-7.7713936736728911E-2</v>
      </c>
      <c r="L857" s="23">
        <f t="shared" si="83"/>
        <v>1</v>
      </c>
      <c r="M857" s="23"/>
    </row>
    <row r="858" spans="1:13" x14ac:dyDescent="0.25">
      <c r="A858">
        <v>1</v>
      </c>
      <c r="B858">
        <v>57</v>
      </c>
      <c r="C858">
        <v>20</v>
      </c>
      <c r="D858">
        <v>0</v>
      </c>
      <c r="E858">
        <v>158.5</v>
      </c>
      <c r="F858">
        <v>0</v>
      </c>
      <c r="G858">
        <f t="shared" si="79"/>
        <v>-0.45000376851834911</v>
      </c>
      <c r="H858">
        <f t="shared" si="84"/>
        <v>0.63762574871291167</v>
      </c>
      <c r="I858">
        <f t="shared" si="80"/>
        <v>0.3893598700521485</v>
      </c>
      <c r="J858" s="23">
        <f t="shared" si="81"/>
        <v>0.61064012994785144</v>
      </c>
      <c r="K858" s="23">
        <f t="shared" si="82"/>
        <v>-0.21421465820600075</v>
      </c>
      <c r="L858" s="23">
        <f t="shared" si="83"/>
        <v>1</v>
      </c>
      <c r="M858" s="23"/>
    </row>
    <row r="859" spans="1:13" x14ac:dyDescent="0.25">
      <c r="A859">
        <v>0</v>
      </c>
      <c r="B859">
        <v>63</v>
      </c>
      <c r="C859">
        <v>0</v>
      </c>
      <c r="D859">
        <v>0</v>
      </c>
      <c r="E859">
        <v>118</v>
      </c>
      <c r="F859">
        <v>0</v>
      </c>
      <c r="G859">
        <f t="shared" si="79"/>
        <v>-1.8228686732974753</v>
      </c>
      <c r="H859">
        <f t="shared" si="84"/>
        <v>0.16156161802979774</v>
      </c>
      <c r="I859">
        <f t="shared" si="80"/>
        <v>0.13909001082855438</v>
      </c>
      <c r="J859" s="23">
        <f t="shared" si="81"/>
        <v>0.86090998917144557</v>
      </c>
      <c r="K859" s="23">
        <f t="shared" si="82"/>
        <v>-6.5042253017466453E-2</v>
      </c>
      <c r="L859" s="23">
        <f t="shared" si="83"/>
        <v>1</v>
      </c>
      <c r="M859" s="23"/>
    </row>
    <row r="860" spans="1:13" x14ac:dyDescent="0.25">
      <c r="A860">
        <v>0</v>
      </c>
      <c r="B860">
        <v>53</v>
      </c>
      <c r="C860">
        <v>0</v>
      </c>
      <c r="D860">
        <v>0</v>
      </c>
      <c r="E860">
        <v>160</v>
      </c>
      <c r="F860">
        <v>0</v>
      </c>
      <c r="G860">
        <f t="shared" si="79"/>
        <v>-1.8387667923563544</v>
      </c>
      <c r="H860">
        <f t="shared" si="84"/>
        <v>0.15901340178525544</v>
      </c>
      <c r="I860">
        <f t="shared" si="80"/>
        <v>0.13719720715940248</v>
      </c>
      <c r="J860" s="23">
        <f t="shared" si="81"/>
        <v>0.86280279284059747</v>
      </c>
      <c r="K860" s="23">
        <f t="shared" si="82"/>
        <v>-6.4088457782175409E-2</v>
      </c>
      <c r="L860" s="23">
        <f t="shared" si="83"/>
        <v>1</v>
      </c>
      <c r="M860" s="23"/>
    </row>
    <row r="861" spans="1:13" x14ac:dyDescent="0.25">
      <c r="A861">
        <v>1</v>
      </c>
      <c r="B861">
        <v>38</v>
      </c>
      <c r="C861">
        <v>0</v>
      </c>
      <c r="D861">
        <v>0</v>
      </c>
      <c r="E861">
        <v>137</v>
      </c>
      <c r="F861">
        <v>0</v>
      </c>
      <c r="G861">
        <f t="shared" si="79"/>
        <v>-2.7680520353442493</v>
      </c>
      <c r="H861">
        <f t="shared" si="84"/>
        <v>6.2784187077448969E-2</v>
      </c>
      <c r="I861">
        <f t="shared" si="80"/>
        <v>5.9075198747639675E-2</v>
      </c>
      <c r="J861" s="23">
        <f t="shared" si="81"/>
        <v>0.94092480125236033</v>
      </c>
      <c r="K861" s="23">
        <f t="shared" si="82"/>
        <v>-2.6445084018164495E-2</v>
      </c>
      <c r="L861" s="23">
        <f t="shared" si="83"/>
        <v>0</v>
      </c>
      <c r="M861" s="23"/>
    </row>
    <row r="862" spans="1:13" x14ac:dyDescent="0.25">
      <c r="A862">
        <v>1</v>
      </c>
      <c r="B862">
        <v>57</v>
      </c>
      <c r="C862">
        <v>20</v>
      </c>
      <c r="D862">
        <v>0</v>
      </c>
      <c r="E862">
        <v>131.5</v>
      </c>
      <c r="F862">
        <v>0</v>
      </c>
      <c r="G862">
        <f t="shared" si="79"/>
        <v>-0.90210710788198956</v>
      </c>
      <c r="H862">
        <f t="shared" si="84"/>
        <v>0.40571387553743504</v>
      </c>
      <c r="I862">
        <f t="shared" si="80"/>
        <v>0.28861767860285353</v>
      </c>
      <c r="J862" s="23">
        <f t="shared" si="81"/>
        <v>0.71138232139714641</v>
      </c>
      <c r="K862" s="23">
        <f t="shared" si="82"/>
        <v>-0.14789693169320448</v>
      </c>
      <c r="L862" s="23">
        <f t="shared" si="83"/>
        <v>1</v>
      </c>
      <c r="M862" s="23"/>
    </row>
    <row r="863" spans="1:13" x14ac:dyDescent="0.25">
      <c r="A863">
        <v>0</v>
      </c>
      <c r="B863">
        <v>49</v>
      </c>
      <c r="C863">
        <v>0</v>
      </c>
      <c r="D863">
        <v>0</v>
      </c>
      <c r="E863">
        <v>123.5</v>
      </c>
      <c r="F863">
        <v>0</v>
      </c>
      <c r="G863">
        <f t="shared" si="79"/>
        <v>-2.7376115210199821</v>
      </c>
      <c r="H863">
        <f t="shared" si="84"/>
        <v>6.4724756137666137E-2</v>
      </c>
      <c r="I863">
        <f t="shared" si="80"/>
        <v>6.0790129810128504E-2</v>
      </c>
      <c r="J863" s="23">
        <f t="shared" si="81"/>
        <v>0.93920987018987145</v>
      </c>
      <c r="K863" s="23">
        <f t="shared" si="82"/>
        <v>-2.7237352056349393E-2</v>
      </c>
      <c r="L863" s="23">
        <f t="shared" si="83"/>
        <v>0</v>
      </c>
      <c r="M863" s="23"/>
    </row>
    <row r="864" spans="1:13" x14ac:dyDescent="0.25">
      <c r="A864">
        <v>0</v>
      </c>
      <c r="B864">
        <v>47</v>
      </c>
      <c r="C864">
        <v>0</v>
      </c>
      <c r="D864">
        <v>0</v>
      </c>
      <c r="E864">
        <v>140</v>
      </c>
      <c r="F864">
        <v>0</v>
      </c>
      <c r="G864">
        <f t="shared" si="79"/>
        <v>-2.6051601430226654</v>
      </c>
      <c r="H864">
        <f t="shared" si="84"/>
        <v>7.3891303073382181E-2</v>
      </c>
      <c r="I864">
        <f t="shared" si="80"/>
        <v>6.8807059766581399E-2</v>
      </c>
      <c r="J864" s="23">
        <f t="shared" si="81"/>
        <v>0.93119294023341859</v>
      </c>
      <c r="K864" s="23">
        <f t="shared" si="82"/>
        <v>-3.0960325251416322E-2</v>
      </c>
      <c r="L864" s="23">
        <f t="shared" si="83"/>
        <v>0</v>
      </c>
      <c r="M864" s="23"/>
    </row>
    <row r="865" spans="1:13" x14ac:dyDescent="0.25">
      <c r="A865">
        <v>0</v>
      </c>
      <c r="B865">
        <v>36</v>
      </c>
      <c r="C865">
        <v>1</v>
      </c>
      <c r="D865">
        <v>0</v>
      </c>
      <c r="E865">
        <v>98</v>
      </c>
      <c r="F865">
        <v>1</v>
      </c>
      <c r="G865">
        <f t="shared" si="79"/>
        <v>-4.0699381280956164</v>
      </c>
      <c r="H865">
        <f t="shared" si="84"/>
        <v>1.7078445150721582E-2</v>
      </c>
      <c r="I865">
        <f t="shared" si="80"/>
        <v>1.6791669543434987E-2</v>
      </c>
      <c r="J865" s="23">
        <f t="shared" si="81"/>
        <v>1.6791669543434987E-2</v>
      </c>
      <c r="K865" s="23">
        <f t="shared" si="82"/>
        <v>-1.7749061211666555</v>
      </c>
      <c r="L865" s="23">
        <f t="shared" si="83"/>
        <v>0</v>
      </c>
      <c r="M865" s="23"/>
    </row>
    <row r="866" spans="1:13" x14ac:dyDescent="0.25">
      <c r="A866">
        <v>0</v>
      </c>
      <c r="B866">
        <v>42</v>
      </c>
      <c r="C866">
        <v>9</v>
      </c>
      <c r="D866">
        <v>0</v>
      </c>
      <c r="E866">
        <v>109.5</v>
      </c>
      <c r="F866">
        <v>0</v>
      </c>
      <c r="G866">
        <f t="shared" si="79"/>
        <v>-3.2092267706505702</v>
      </c>
      <c r="H866">
        <f t="shared" si="84"/>
        <v>4.0387830257245912E-2</v>
      </c>
      <c r="I866">
        <f t="shared" si="80"/>
        <v>3.8819975669322881E-2</v>
      </c>
      <c r="J866" s="23">
        <f t="shared" si="81"/>
        <v>0.96118002433067717</v>
      </c>
      <c r="K866" s="23">
        <f t="shared" si="82"/>
        <v>-1.7195263474781092E-2</v>
      </c>
      <c r="L866" s="23">
        <f t="shared" si="83"/>
        <v>0</v>
      </c>
      <c r="M866" s="23"/>
    </row>
    <row r="867" spans="1:13" x14ac:dyDescent="0.25">
      <c r="A867">
        <v>0</v>
      </c>
      <c r="B867">
        <v>39</v>
      </c>
      <c r="C867">
        <v>15</v>
      </c>
      <c r="D867">
        <v>0</v>
      </c>
      <c r="E867">
        <v>115.5</v>
      </c>
      <c r="F867">
        <v>0</v>
      </c>
      <c r="G867">
        <f t="shared" si="79"/>
        <v>-3.1470252291122112</v>
      </c>
      <c r="H867">
        <f t="shared" si="84"/>
        <v>4.2979791919519728E-2</v>
      </c>
      <c r="I867">
        <f t="shared" si="80"/>
        <v>4.1208652605261804E-2</v>
      </c>
      <c r="J867" s="23">
        <f t="shared" si="81"/>
        <v>0.95879134739473815</v>
      </c>
      <c r="K867" s="23">
        <f t="shared" si="82"/>
        <v>-1.8275893907965843E-2</v>
      </c>
      <c r="L867" s="23">
        <f t="shared" si="83"/>
        <v>0</v>
      </c>
      <c r="M867" s="23"/>
    </row>
    <row r="868" spans="1:13" x14ac:dyDescent="0.25">
      <c r="A868">
        <v>1</v>
      </c>
      <c r="B868">
        <v>52</v>
      </c>
      <c r="C868">
        <v>20</v>
      </c>
      <c r="D868">
        <v>0</v>
      </c>
      <c r="E868">
        <v>106</v>
      </c>
      <c r="F868">
        <v>1</v>
      </c>
      <c r="G868">
        <f t="shared" si="79"/>
        <v>-1.6886785852043644</v>
      </c>
      <c r="H868">
        <f t="shared" si="84"/>
        <v>0.18476351199124963</v>
      </c>
      <c r="I868">
        <f t="shared" si="80"/>
        <v>0.15594969808001163</v>
      </c>
      <c r="J868" s="23">
        <f t="shared" si="81"/>
        <v>0.15594969808001163</v>
      </c>
      <c r="K868" s="23">
        <f t="shared" si="82"/>
        <v>-0.80701546170396377</v>
      </c>
      <c r="L868" s="23">
        <f t="shared" si="83"/>
        <v>1</v>
      </c>
      <c r="M868" s="23"/>
    </row>
    <row r="869" spans="1:13" x14ac:dyDescent="0.25">
      <c r="A869">
        <v>1</v>
      </c>
      <c r="B869">
        <v>64</v>
      </c>
      <c r="C869">
        <v>0</v>
      </c>
      <c r="D869">
        <v>0</v>
      </c>
      <c r="E869">
        <v>110</v>
      </c>
      <c r="F869">
        <v>0</v>
      </c>
      <c r="G869">
        <f t="shared" si="79"/>
        <v>-1.3503134259507474</v>
      </c>
      <c r="H869">
        <f t="shared" si="84"/>
        <v>0.259159020752737</v>
      </c>
      <c r="I869">
        <f t="shared" si="80"/>
        <v>0.20581913521757508</v>
      </c>
      <c r="J869" s="23">
        <f t="shared" si="81"/>
        <v>0.79418086478242489</v>
      </c>
      <c r="K869" s="23">
        <f t="shared" si="82"/>
        <v>-0.10008058115971791</v>
      </c>
      <c r="L869" s="23">
        <f t="shared" si="83"/>
        <v>1</v>
      </c>
      <c r="M869" s="23"/>
    </row>
    <row r="870" spans="1:13" x14ac:dyDescent="0.25">
      <c r="A870">
        <v>0</v>
      </c>
      <c r="B870">
        <v>61</v>
      </c>
      <c r="C870">
        <v>0</v>
      </c>
      <c r="D870">
        <v>0</v>
      </c>
      <c r="E870">
        <v>122</v>
      </c>
      <c r="F870">
        <v>0</v>
      </c>
      <c r="G870">
        <f t="shared" si="79"/>
        <v>-1.8997243968573994</v>
      </c>
      <c r="H870">
        <f t="shared" si="84"/>
        <v>0.14960984648504783</v>
      </c>
      <c r="I870">
        <f t="shared" si="80"/>
        <v>0.13013967037815705</v>
      </c>
      <c r="J870" s="23">
        <f t="shared" si="81"/>
        <v>0.86986032962184301</v>
      </c>
      <c r="K870" s="23">
        <f t="shared" si="82"/>
        <v>-6.0550474903316991E-2</v>
      </c>
      <c r="L870" s="23">
        <f t="shared" si="83"/>
        <v>1</v>
      </c>
      <c r="M870" s="23"/>
    </row>
    <row r="871" spans="1:13" x14ac:dyDescent="0.25">
      <c r="A871">
        <v>0</v>
      </c>
      <c r="B871">
        <v>54</v>
      </c>
      <c r="C871">
        <v>0</v>
      </c>
      <c r="D871">
        <v>0</v>
      </c>
      <c r="E871">
        <v>137</v>
      </c>
      <c r="F871">
        <v>0</v>
      </c>
      <c r="G871">
        <f t="shared" si="79"/>
        <v>-2.1519748611925564</v>
      </c>
      <c r="H871">
        <f t="shared" si="84"/>
        <v>0.11625434472988384</v>
      </c>
      <c r="I871">
        <f t="shared" si="80"/>
        <v>0.10414682395526584</v>
      </c>
      <c r="J871" s="23">
        <f t="shared" si="81"/>
        <v>0.89585317604473413</v>
      </c>
      <c r="K871" s="23">
        <f t="shared" si="82"/>
        <v>-4.7763162278275227E-2</v>
      </c>
      <c r="L871" s="23">
        <f t="shared" si="83"/>
        <v>1</v>
      </c>
      <c r="M871" s="23"/>
    </row>
    <row r="872" spans="1:13" x14ac:dyDescent="0.25">
      <c r="A872">
        <v>1</v>
      </c>
      <c r="B872">
        <v>52</v>
      </c>
      <c r="C872">
        <v>3</v>
      </c>
      <c r="D872">
        <v>0</v>
      </c>
      <c r="E872">
        <v>134</v>
      </c>
      <c r="F872">
        <v>1</v>
      </c>
      <c r="G872">
        <f t="shared" si="79"/>
        <v>-1.7227052038711719</v>
      </c>
      <c r="H872">
        <f t="shared" si="84"/>
        <v>0.17858239209903104</v>
      </c>
      <c r="I872">
        <f t="shared" si="80"/>
        <v>0.15152304437620137</v>
      </c>
      <c r="J872" s="23">
        <f t="shared" si="81"/>
        <v>0.15152304437620137</v>
      </c>
      <c r="K872" s="23">
        <f t="shared" si="82"/>
        <v>-0.81952131247951132</v>
      </c>
      <c r="L872" s="23">
        <f t="shared" si="83"/>
        <v>1</v>
      </c>
      <c r="M872" s="23"/>
    </row>
    <row r="873" spans="1:13" x14ac:dyDescent="0.25">
      <c r="A873">
        <v>0</v>
      </c>
      <c r="B873">
        <v>38</v>
      </c>
      <c r="C873">
        <v>0</v>
      </c>
      <c r="D873">
        <v>0</v>
      </c>
      <c r="E873">
        <v>125.5</v>
      </c>
      <c r="F873">
        <v>0</v>
      </c>
      <c r="G873">
        <f t="shared" si="79"/>
        <v>-3.4952093630911527</v>
      </c>
      <c r="H873">
        <f t="shared" si="84"/>
        <v>3.0342395193927368E-2</v>
      </c>
      <c r="I873">
        <f t="shared" si="80"/>
        <v>2.9448846650842148E-2</v>
      </c>
      <c r="J873" s="23">
        <f t="shared" si="81"/>
        <v>0.97055115334915787</v>
      </c>
      <c r="K873" s="23">
        <f t="shared" si="82"/>
        <v>-1.2981569980082427E-2</v>
      </c>
      <c r="L873" s="23">
        <f t="shared" si="83"/>
        <v>0</v>
      </c>
      <c r="M873" s="23"/>
    </row>
    <row r="874" spans="1:13" x14ac:dyDescent="0.25">
      <c r="A874">
        <v>0</v>
      </c>
      <c r="B874">
        <v>51</v>
      </c>
      <c r="C874">
        <v>30</v>
      </c>
      <c r="D874">
        <v>0</v>
      </c>
      <c r="E874">
        <v>133</v>
      </c>
      <c r="F874">
        <v>0</v>
      </c>
      <c r="G874">
        <f t="shared" si="79"/>
        <v>-1.5472784933870116</v>
      </c>
      <c r="H874">
        <f t="shared" si="84"/>
        <v>0.21282639482237733</v>
      </c>
      <c r="I874">
        <f t="shared" si="80"/>
        <v>0.17547968590636295</v>
      </c>
      <c r="J874" s="23">
        <f t="shared" si="81"/>
        <v>0.82452031409363702</v>
      </c>
      <c r="K874" s="23">
        <f t="shared" si="82"/>
        <v>-8.3798639970837821E-2</v>
      </c>
      <c r="L874" s="23">
        <f t="shared" si="83"/>
        <v>1</v>
      </c>
      <c r="M874" s="23"/>
    </row>
    <row r="875" spans="1:13" x14ac:dyDescent="0.25">
      <c r="A875">
        <v>0</v>
      </c>
      <c r="B875">
        <v>37</v>
      </c>
      <c r="C875">
        <v>10</v>
      </c>
      <c r="D875">
        <v>0</v>
      </c>
      <c r="E875">
        <v>120.5</v>
      </c>
      <c r="F875">
        <v>0</v>
      </c>
      <c r="G875">
        <f t="shared" si="79"/>
        <v>-3.3550406569460947</v>
      </c>
      <c r="H875">
        <f t="shared" si="84"/>
        <v>3.4907950875227162E-2</v>
      </c>
      <c r="I875">
        <f t="shared" si="80"/>
        <v>3.3730488634960545E-2</v>
      </c>
      <c r="J875" s="23">
        <f t="shared" si="81"/>
        <v>0.96626951136503947</v>
      </c>
      <c r="K875" s="23">
        <f t="shared" si="82"/>
        <v>-1.4901723508166431E-2</v>
      </c>
      <c r="L875" s="23">
        <f t="shared" si="83"/>
        <v>0</v>
      </c>
      <c r="M875" s="23"/>
    </row>
    <row r="876" spans="1:13" x14ac:dyDescent="0.25">
      <c r="A876">
        <v>1</v>
      </c>
      <c r="B876">
        <v>52</v>
      </c>
      <c r="C876">
        <v>15</v>
      </c>
      <c r="D876">
        <v>0</v>
      </c>
      <c r="E876">
        <v>131</v>
      </c>
      <c r="F876">
        <v>1</v>
      </c>
      <c r="G876">
        <f t="shared" si="79"/>
        <v>-1.4179686544884209</v>
      </c>
      <c r="H876">
        <f t="shared" si="84"/>
        <v>0.24220552061827474</v>
      </c>
      <c r="I876">
        <f t="shared" si="80"/>
        <v>0.19498023201323675</v>
      </c>
      <c r="J876" s="23">
        <f t="shared" si="81"/>
        <v>0.19498023201323675</v>
      </c>
      <c r="K876" s="23">
        <f t="shared" si="82"/>
        <v>-0.71000941716442889</v>
      </c>
      <c r="L876" s="23">
        <f t="shared" si="83"/>
        <v>1</v>
      </c>
      <c r="M876" s="23"/>
    </row>
    <row r="877" spans="1:13" x14ac:dyDescent="0.25">
      <c r="A877">
        <v>1</v>
      </c>
      <c r="B877">
        <v>50</v>
      </c>
      <c r="C877">
        <v>20</v>
      </c>
      <c r="D877">
        <v>0</v>
      </c>
      <c r="E877">
        <v>159</v>
      </c>
      <c r="F877">
        <v>0</v>
      </c>
      <c r="G877">
        <f t="shared" si="79"/>
        <v>-0.94505047065990588</v>
      </c>
      <c r="H877">
        <f t="shared" si="84"/>
        <v>0.38865995448234864</v>
      </c>
      <c r="I877">
        <f t="shared" si="80"/>
        <v>0.27988130083813756</v>
      </c>
      <c r="J877" s="23">
        <f t="shared" si="81"/>
        <v>0.72011869916186244</v>
      </c>
      <c r="K877" s="23">
        <f t="shared" si="82"/>
        <v>-0.14259591170460237</v>
      </c>
      <c r="L877" s="23">
        <f t="shared" si="83"/>
        <v>1</v>
      </c>
      <c r="M877" s="23"/>
    </row>
    <row r="878" spans="1:13" x14ac:dyDescent="0.25">
      <c r="A878">
        <v>1</v>
      </c>
      <c r="B878">
        <v>60</v>
      </c>
      <c r="C878">
        <v>20</v>
      </c>
      <c r="D878">
        <v>0</v>
      </c>
      <c r="E878">
        <v>170</v>
      </c>
      <c r="F878">
        <v>1</v>
      </c>
      <c r="G878">
        <f t="shared" si="79"/>
        <v>-4.1690240998324413E-2</v>
      </c>
      <c r="H878">
        <f t="shared" si="84"/>
        <v>0.95916684512528594</v>
      </c>
      <c r="I878">
        <f t="shared" si="80"/>
        <v>0.48957894908840627</v>
      </c>
      <c r="J878" s="23">
        <f t="shared" si="81"/>
        <v>0.48957894908840627</v>
      </c>
      <c r="K878" s="23">
        <f t="shared" si="82"/>
        <v>-0.31017726425157105</v>
      </c>
      <c r="L878" s="23">
        <f t="shared" si="83"/>
        <v>1</v>
      </c>
      <c r="M878" s="23"/>
    </row>
    <row r="879" spans="1:13" x14ac:dyDescent="0.25">
      <c r="A879">
        <v>1</v>
      </c>
      <c r="B879">
        <v>39</v>
      </c>
      <c r="C879">
        <v>0</v>
      </c>
      <c r="D879">
        <v>0</v>
      </c>
      <c r="E879">
        <v>124</v>
      </c>
      <c r="F879">
        <v>0</v>
      </c>
      <c r="G879">
        <f t="shared" si="79"/>
        <v>-2.9138144229346592</v>
      </c>
      <c r="H879">
        <f t="shared" si="84"/>
        <v>5.4268332198476953E-2</v>
      </c>
      <c r="I879">
        <f t="shared" si="80"/>
        <v>5.1474876500663382E-2</v>
      </c>
      <c r="J879" s="23">
        <f t="shared" si="81"/>
        <v>0.9485251234993366</v>
      </c>
      <c r="K879" s="23">
        <f t="shared" si="82"/>
        <v>-2.2951161504230169E-2</v>
      </c>
      <c r="L879" s="23">
        <f t="shared" si="83"/>
        <v>0</v>
      </c>
      <c r="M879" s="23"/>
    </row>
    <row r="880" spans="1:13" x14ac:dyDescent="0.25">
      <c r="A880">
        <v>1</v>
      </c>
      <c r="B880">
        <v>57</v>
      </c>
      <c r="C880">
        <v>20</v>
      </c>
      <c r="D880">
        <v>0</v>
      </c>
      <c r="E880">
        <v>154</v>
      </c>
      <c r="F880">
        <v>1</v>
      </c>
      <c r="G880">
        <f t="shared" si="79"/>
        <v>-0.52535432507895585</v>
      </c>
      <c r="H880">
        <f t="shared" si="84"/>
        <v>0.5913457985950259</v>
      </c>
      <c r="I880">
        <f t="shared" si="80"/>
        <v>0.37160106817582689</v>
      </c>
      <c r="J880" s="23">
        <f t="shared" si="81"/>
        <v>0.37160106817582689</v>
      </c>
      <c r="K880" s="23">
        <f t="shared" si="82"/>
        <v>-0.42992304628711336</v>
      </c>
      <c r="L880" s="23">
        <f t="shared" si="83"/>
        <v>1</v>
      </c>
      <c r="M880" s="23"/>
    </row>
    <row r="881" spans="1:13" x14ac:dyDescent="0.25">
      <c r="A881">
        <v>0</v>
      </c>
      <c r="B881">
        <v>64</v>
      </c>
      <c r="C881">
        <v>0</v>
      </c>
      <c r="D881">
        <v>0</v>
      </c>
      <c r="E881">
        <v>132</v>
      </c>
      <c r="F881">
        <v>0</v>
      </c>
      <c r="G881">
        <f t="shared" si="79"/>
        <v>-1.5165277215242448</v>
      </c>
      <c r="H881">
        <f t="shared" si="84"/>
        <v>0.21947263553078408</v>
      </c>
      <c r="I881">
        <f t="shared" si="80"/>
        <v>0.17997339926800165</v>
      </c>
      <c r="J881" s="23">
        <f t="shared" si="81"/>
        <v>0.82002660073199829</v>
      </c>
      <c r="K881" s="23">
        <f t="shared" si="82"/>
        <v>-8.6172059367815509E-2</v>
      </c>
      <c r="L881" s="23">
        <f t="shared" si="83"/>
        <v>1</v>
      </c>
      <c r="M881" s="23"/>
    </row>
    <row r="882" spans="1:13" x14ac:dyDescent="0.25">
      <c r="A882">
        <v>0</v>
      </c>
      <c r="B882">
        <v>55</v>
      </c>
      <c r="C882">
        <v>10</v>
      </c>
      <c r="D882">
        <v>0</v>
      </c>
      <c r="E882">
        <v>115</v>
      </c>
      <c r="F882">
        <v>0</v>
      </c>
      <c r="G882">
        <f t="shared" si="79"/>
        <v>-2.1526298171071048</v>
      </c>
      <c r="H882">
        <f t="shared" si="84"/>
        <v>0.11617822818842154</v>
      </c>
      <c r="I882">
        <f t="shared" si="80"/>
        <v>0.10408573223738739</v>
      </c>
      <c r="J882" s="23">
        <f t="shared" si="81"/>
        <v>0.89591426776261263</v>
      </c>
      <c r="K882" s="23">
        <f t="shared" si="82"/>
        <v>-4.7733547055533461E-2</v>
      </c>
      <c r="L882" s="23">
        <f t="shared" si="83"/>
        <v>1</v>
      </c>
      <c r="M882" s="23"/>
    </row>
    <row r="883" spans="1:13" x14ac:dyDescent="0.25">
      <c r="A883">
        <v>0</v>
      </c>
      <c r="B883">
        <v>45</v>
      </c>
      <c r="C883">
        <v>2</v>
      </c>
      <c r="D883">
        <v>0</v>
      </c>
      <c r="E883">
        <v>111</v>
      </c>
      <c r="F883">
        <v>0</v>
      </c>
      <c r="G883">
        <f t="shared" si="79"/>
        <v>-3.1754249057342907</v>
      </c>
      <c r="H883">
        <f t="shared" si="84"/>
        <v>4.1776349302756186E-2</v>
      </c>
      <c r="I883">
        <f t="shared" si="80"/>
        <v>4.010107287491832E-2</v>
      </c>
      <c r="J883" s="23">
        <f t="shared" si="81"/>
        <v>0.95989892712508174</v>
      </c>
      <c r="K883" s="23">
        <f t="shared" si="82"/>
        <v>-1.777449373413564E-2</v>
      </c>
      <c r="L883" s="23">
        <f t="shared" si="83"/>
        <v>0</v>
      </c>
      <c r="M883" s="23"/>
    </row>
    <row r="884" spans="1:13" x14ac:dyDescent="0.25">
      <c r="A884">
        <v>0</v>
      </c>
      <c r="B884">
        <v>67</v>
      </c>
      <c r="C884">
        <v>0</v>
      </c>
      <c r="D884">
        <v>0</v>
      </c>
      <c r="E884">
        <v>110</v>
      </c>
      <c r="F884">
        <v>0</v>
      </c>
      <c r="G884">
        <f t="shared" si="79"/>
        <v>-1.6691572261776262</v>
      </c>
      <c r="H884">
        <f t="shared" si="84"/>
        <v>0.18840578220949702</v>
      </c>
      <c r="I884">
        <f t="shared" si="80"/>
        <v>0.1585365748214477</v>
      </c>
      <c r="J884" s="23">
        <f t="shared" si="81"/>
        <v>0.84146342517855233</v>
      </c>
      <c r="K884" s="23">
        <f t="shared" si="82"/>
        <v>-7.4964756204302832E-2</v>
      </c>
      <c r="L884" s="23">
        <f t="shared" si="83"/>
        <v>1</v>
      </c>
      <c r="M884" s="23"/>
    </row>
    <row r="885" spans="1:13" x14ac:dyDescent="0.25">
      <c r="A885">
        <v>0</v>
      </c>
      <c r="B885">
        <v>48</v>
      </c>
      <c r="C885">
        <v>5</v>
      </c>
      <c r="D885">
        <v>0</v>
      </c>
      <c r="E885">
        <v>135</v>
      </c>
      <c r="F885">
        <v>0</v>
      </c>
      <c r="G885">
        <f t="shared" si="79"/>
        <v>-2.4690617132179034</v>
      </c>
      <c r="H885">
        <f t="shared" si="84"/>
        <v>8.4664261101876637E-2</v>
      </c>
      <c r="I885">
        <f t="shared" si="80"/>
        <v>7.8055730365697545E-2</v>
      </c>
      <c r="J885" s="23">
        <f t="shared" si="81"/>
        <v>0.92194426963430243</v>
      </c>
      <c r="K885" s="23">
        <f t="shared" si="82"/>
        <v>-3.5295330705388386E-2</v>
      </c>
      <c r="L885" s="23">
        <f t="shared" si="83"/>
        <v>0</v>
      </c>
      <c r="M885" s="23"/>
    </row>
    <row r="886" spans="1:13" x14ac:dyDescent="0.25">
      <c r="A886">
        <v>0</v>
      </c>
      <c r="B886">
        <v>53</v>
      </c>
      <c r="C886">
        <v>10</v>
      </c>
      <c r="D886">
        <v>0</v>
      </c>
      <c r="E886">
        <v>127</v>
      </c>
      <c r="F886">
        <v>1</v>
      </c>
      <c r="G886">
        <f t="shared" si="79"/>
        <v>-2.0955289956703957</v>
      </c>
      <c r="H886">
        <f t="shared" si="84"/>
        <v>0.1230051572446524</v>
      </c>
      <c r="I886">
        <f t="shared" si="80"/>
        <v>0.10953213923474003</v>
      </c>
      <c r="J886" s="23">
        <f t="shared" si="81"/>
        <v>0.10953213923474003</v>
      </c>
      <c r="K886" s="23">
        <f t="shared" si="82"/>
        <v>-0.96045843019082677</v>
      </c>
      <c r="L886" s="23">
        <f t="shared" si="83"/>
        <v>1</v>
      </c>
      <c r="M886" s="23"/>
    </row>
    <row r="887" spans="1:13" x14ac:dyDescent="0.25">
      <c r="A887">
        <v>0</v>
      </c>
      <c r="B887">
        <v>50</v>
      </c>
      <c r="C887">
        <v>10</v>
      </c>
      <c r="D887">
        <v>0</v>
      </c>
      <c r="E887">
        <v>121</v>
      </c>
      <c r="F887">
        <v>0</v>
      </c>
      <c r="G887">
        <f t="shared" si="79"/>
        <v>-2.4117473985052342</v>
      </c>
      <c r="H887">
        <f t="shared" si="84"/>
        <v>8.9658488502010622E-2</v>
      </c>
      <c r="I887">
        <f t="shared" si="80"/>
        <v>8.2281273856056589E-2</v>
      </c>
      <c r="J887" s="23">
        <f t="shared" si="81"/>
        <v>0.91771872614394345</v>
      </c>
      <c r="K887" s="23">
        <f t="shared" si="82"/>
        <v>-3.7290406382171348E-2</v>
      </c>
      <c r="L887" s="23">
        <f t="shared" si="83"/>
        <v>0</v>
      </c>
      <c r="M887" s="23"/>
    </row>
    <row r="888" spans="1:13" x14ac:dyDescent="0.25">
      <c r="A888">
        <v>1</v>
      </c>
      <c r="B888">
        <v>47</v>
      </c>
      <c r="C888">
        <v>0</v>
      </c>
      <c r="D888">
        <v>0</v>
      </c>
      <c r="E888">
        <v>115</v>
      </c>
      <c r="F888">
        <v>0</v>
      </c>
      <c r="G888">
        <f t="shared" si="79"/>
        <v>-2.4891795518229056</v>
      </c>
      <c r="H888">
        <f t="shared" si="84"/>
        <v>8.2978017818554226E-2</v>
      </c>
      <c r="I888">
        <f t="shared" si="80"/>
        <v>7.6620223544054095E-2</v>
      </c>
      <c r="J888" s="23">
        <f t="shared" si="81"/>
        <v>0.92337977645594593</v>
      </c>
      <c r="K888" s="23">
        <f t="shared" si="82"/>
        <v>-3.4619641448043491E-2</v>
      </c>
      <c r="L888" s="23">
        <f t="shared" si="83"/>
        <v>0</v>
      </c>
      <c r="M888" s="23"/>
    </row>
    <row r="889" spans="1:13" x14ac:dyDescent="0.25">
      <c r="A889">
        <v>1</v>
      </c>
      <c r="B889">
        <v>42</v>
      </c>
      <c r="C889">
        <v>0</v>
      </c>
      <c r="D889">
        <v>0</v>
      </c>
      <c r="E889">
        <v>139</v>
      </c>
      <c r="F889">
        <v>0</v>
      </c>
      <c r="G889">
        <f t="shared" si="79"/>
        <v>-2.4468949069786081</v>
      </c>
      <c r="H889">
        <f t="shared" si="84"/>
        <v>8.6561952547749385E-2</v>
      </c>
      <c r="I889">
        <f t="shared" si="80"/>
        <v>7.966591536247021E-2</v>
      </c>
      <c r="J889" s="23">
        <f t="shared" si="81"/>
        <v>0.92033408463752975</v>
      </c>
      <c r="K889" s="23">
        <f t="shared" si="82"/>
        <v>-3.6054493548924912E-2</v>
      </c>
      <c r="L889" s="23">
        <f t="shared" si="83"/>
        <v>0</v>
      </c>
      <c r="M889" s="23"/>
    </row>
    <row r="890" spans="1:13" x14ac:dyDescent="0.25">
      <c r="A890">
        <v>1</v>
      </c>
      <c r="B890">
        <v>53</v>
      </c>
      <c r="C890">
        <v>0</v>
      </c>
      <c r="D890">
        <v>0</v>
      </c>
      <c r="E890">
        <v>122</v>
      </c>
      <c r="F890">
        <v>0</v>
      </c>
      <c r="G890">
        <f t="shared" si="79"/>
        <v>-1.940465586776126</v>
      </c>
      <c r="H890">
        <f t="shared" si="84"/>
        <v>0.14363705869202015</v>
      </c>
      <c r="I890">
        <f t="shared" si="80"/>
        <v>0.12559671584645754</v>
      </c>
      <c r="J890" s="23">
        <f t="shared" si="81"/>
        <v>0.87440328415354251</v>
      </c>
      <c r="K890" s="23">
        <f t="shared" si="82"/>
        <v>-5.8288219897463016E-2</v>
      </c>
      <c r="L890" s="23">
        <f t="shared" si="83"/>
        <v>1</v>
      </c>
      <c r="M890" s="23"/>
    </row>
    <row r="891" spans="1:13" x14ac:dyDescent="0.25">
      <c r="A891">
        <v>1</v>
      </c>
      <c r="B891">
        <v>39</v>
      </c>
      <c r="C891">
        <v>0</v>
      </c>
      <c r="D891">
        <v>0</v>
      </c>
      <c r="E891">
        <v>113</v>
      </c>
      <c r="F891">
        <v>0</v>
      </c>
      <c r="G891">
        <f t="shared" si="79"/>
        <v>-3.0980046723050307</v>
      </c>
      <c r="H891">
        <f t="shared" si="84"/>
        <v>4.513918005233461E-2</v>
      </c>
      <c r="I891">
        <f t="shared" si="80"/>
        <v>4.3189635326918177E-2</v>
      </c>
      <c r="J891" s="23">
        <f t="shared" si="81"/>
        <v>0.95681036467308178</v>
      </c>
      <c r="K891" s="23">
        <f t="shared" si="82"/>
        <v>-1.9174128823948526E-2</v>
      </c>
      <c r="L891" s="23">
        <f t="shared" si="83"/>
        <v>0</v>
      </c>
      <c r="M891" s="23"/>
    </row>
    <row r="892" spans="1:13" x14ac:dyDescent="0.25">
      <c r="A892">
        <v>1</v>
      </c>
      <c r="B892">
        <v>39</v>
      </c>
      <c r="C892">
        <v>30</v>
      </c>
      <c r="D892">
        <v>0</v>
      </c>
      <c r="E892">
        <v>124</v>
      </c>
      <c r="F892">
        <v>0</v>
      </c>
      <c r="G892">
        <f t="shared" si="79"/>
        <v>-2.026388788543434</v>
      </c>
      <c r="H892">
        <f t="shared" si="84"/>
        <v>0.13181065888218246</v>
      </c>
      <c r="I892">
        <f t="shared" si="80"/>
        <v>0.11645999076591441</v>
      </c>
      <c r="J892" s="23">
        <f t="shared" si="81"/>
        <v>0.8835400092340856</v>
      </c>
      <c r="K892" s="23">
        <f t="shared" si="82"/>
        <v>-5.3773779608071968E-2</v>
      </c>
      <c r="L892" s="23">
        <f t="shared" si="83"/>
        <v>1</v>
      </c>
      <c r="M892" s="23"/>
    </row>
    <row r="893" spans="1:13" x14ac:dyDescent="0.25">
      <c r="A893">
        <v>0</v>
      </c>
      <c r="B893">
        <v>64</v>
      </c>
      <c r="C893">
        <v>0</v>
      </c>
      <c r="D893">
        <v>0</v>
      </c>
      <c r="E893">
        <v>139</v>
      </c>
      <c r="F893">
        <v>0</v>
      </c>
      <c r="G893">
        <f t="shared" si="79"/>
        <v>-1.3993157446521902</v>
      </c>
      <c r="H893">
        <f t="shared" si="84"/>
        <v>0.24676575697511929</v>
      </c>
      <c r="I893">
        <f t="shared" si="80"/>
        <v>0.19792471488294475</v>
      </c>
      <c r="J893" s="23">
        <f t="shared" si="81"/>
        <v>0.80207528511705528</v>
      </c>
      <c r="K893" s="23">
        <f t="shared" si="82"/>
        <v>-9.5784865660484969E-2</v>
      </c>
      <c r="L893" s="23">
        <f t="shared" si="83"/>
        <v>1</v>
      </c>
      <c r="M893" s="23"/>
    </row>
    <row r="894" spans="1:13" x14ac:dyDescent="0.25">
      <c r="A894">
        <v>0</v>
      </c>
      <c r="B894">
        <v>61</v>
      </c>
      <c r="C894">
        <v>1</v>
      </c>
      <c r="D894">
        <v>0</v>
      </c>
      <c r="E894">
        <v>118</v>
      </c>
      <c r="F894">
        <v>0</v>
      </c>
      <c r="G894">
        <f t="shared" si="79"/>
        <v>-1.9371218148760097</v>
      </c>
      <c r="H894">
        <f t="shared" si="84"/>
        <v>0.14411815213781143</v>
      </c>
      <c r="I894">
        <f t="shared" si="80"/>
        <v>0.12596439613209817</v>
      </c>
      <c r="J894" s="23">
        <f t="shared" si="81"/>
        <v>0.8740356038679018</v>
      </c>
      <c r="K894" s="23">
        <f t="shared" si="82"/>
        <v>-5.847087600584195E-2</v>
      </c>
      <c r="L894" s="23">
        <f t="shared" si="83"/>
        <v>1</v>
      </c>
      <c r="M894" s="23"/>
    </row>
    <row r="895" spans="1:13" x14ac:dyDescent="0.25">
      <c r="A895">
        <v>0</v>
      </c>
      <c r="B895">
        <v>46</v>
      </c>
      <c r="C895">
        <v>0</v>
      </c>
      <c r="D895">
        <v>0</v>
      </c>
      <c r="E895">
        <v>122</v>
      </c>
      <c r="F895">
        <v>0</v>
      </c>
      <c r="G895">
        <f t="shared" si="79"/>
        <v>-2.9784793672942129</v>
      </c>
      <c r="H895">
        <f t="shared" si="84"/>
        <v>5.0870129863810613E-2</v>
      </c>
      <c r="I895">
        <f t="shared" si="80"/>
        <v>4.8407627563268184E-2</v>
      </c>
      <c r="J895" s="23">
        <f t="shared" si="81"/>
        <v>0.95159237243673178</v>
      </c>
      <c r="K895" s="23">
        <f t="shared" si="82"/>
        <v>-2.154904774228919E-2</v>
      </c>
      <c r="L895" s="23">
        <f t="shared" si="83"/>
        <v>0</v>
      </c>
      <c r="M895" s="23"/>
    </row>
    <row r="896" spans="1:13" x14ac:dyDescent="0.25">
      <c r="A896">
        <v>1</v>
      </c>
      <c r="B896">
        <v>47</v>
      </c>
      <c r="C896">
        <v>9</v>
      </c>
      <c r="D896">
        <v>0</v>
      </c>
      <c r="E896">
        <v>122</v>
      </c>
      <c r="F896">
        <v>0</v>
      </c>
      <c r="G896">
        <f t="shared" si="79"/>
        <v>-2.1057398846334827</v>
      </c>
      <c r="H896">
        <f t="shared" si="84"/>
        <v>0.12175555586975287</v>
      </c>
      <c r="I896">
        <f t="shared" si="80"/>
        <v>0.10854018527712994</v>
      </c>
      <c r="J896" s="23">
        <f t="shared" si="81"/>
        <v>0.89145981472287006</v>
      </c>
      <c r="K896" s="23">
        <f t="shared" si="82"/>
        <v>-4.9898229199184095E-2</v>
      </c>
      <c r="L896" s="23">
        <f t="shared" si="83"/>
        <v>1</v>
      </c>
      <c r="M896" s="23"/>
    </row>
    <row r="897" spans="1:13" x14ac:dyDescent="0.25">
      <c r="A897">
        <v>1</v>
      </c>
      <c r="B897">
        <v>49</v>
      </c>
      <c r="C897">
        <v>30</v>
      </c>
      <c r="D897">
        <v>0</v>
      </c>
      <c r="E897">
        <v>107.5</v>
      </c>
      <c r="F897">
        <v>0</v>
      </c>
      <c r="G897">
        <f t="shared" si="79"/>
        <v>-1.5835041823077827</v>
      </c>
      <c r="H897">
        <f t="shared" si="84"/>
        <v>0.20525458704841418</v>
      </c>
      <c r="I897">
        <f t="shared" si="80"/>
        <v>0.17029977670615515</v>
      </c>
      <c r="J897" s="23">
        <f t="shared" si="81"/>
        <v>0.82970022329384485</v>
      </c>
      <c r="K897" s="23">
        <f t="shared" si="82"/>
        <v>-8.1078793028741811E-2</v>
      </c>
      <c r="L897" s="23">
        <f t="shared" si="83"/>
        <v>1</v>
      </c>
      <c r="M897" s="23"/>
    </row>
    <row r="898" spans="1:13" x14ac:dyDescent="0.25">
      <c r="A898">
        <v>0</v>
      </c>
      <c r="B898">
        <v>55</v>
      </c>
      <c r="C898">
        <v>0</v>
      </c>
      <c r="D898">
        <v>0</v>
      </c>
      <c r="E898">
        <v>125</v>
      </c>
      <c r="F898">
        <v>0</v>
      </c>
      <c r="G898">
        <f t="shared" ref="G898:G961" si="85">$M$32+SUMPRODUCT(N$32:R$32,A898:E898)</f>
        <v>-2.2809926806583878</v>
      </c>
      <c r="H898">
        <f t="shared" si="84"/>
        <v>0.10218272154139091</v>
      </c>
      <c r="I898">
        <f t="shared" ref="I898:I961" si="86">H898/(H898+1)</f>
        <v>9.2709420628994663E-2</v>
      </c>
      <c r="J898" s="23">
        <f t="shared" ref="J898:J961" si="87">IF(F898=1,I898,1-I898)</f>
        <v>0.90729057937100532</v>
      </c>
      <c r="K898" s="23">
        <f t="shared" ref="K898:K961" si="88">LOG(J898)</f>
        <v>-4.2253598489445175E-2</v>
      </c>
      <c r="L898" s="23">
        <f t="shared" ref="L898:L961" si="89">IF(H898&gt;$S$32,1,0)</f>
        <v>1</v>
      </c>
      <c r="M898" s="23"/>
    </row>
    <row r="899" spans="1:13" x14ac:dyDescent="0.25">
      <c r="A899">
        <v>0</v>
      </c>
      <c r="B899">
        <v>37</v>
      </c>
      <c r="C899">
        <v>0</v>
      </c>
      <c r="D899">
        <v>0</v>
      </c>
      <c r="E899">
        <v>112</v>
      </c>
      <c r="F899">
        <v>0</v>
      </c>
      <c r="G899">
        <f t="shared" si="85"/>
        <v>-3.7931780308020935</v>
      </c>
      <c r="H899">
        <f t="shared" ref="H899:H962" si="90">EXP(G899)</f>
        <v>2.2523906318096334E-2</v>
      </c>
      <c r="I899">
        <f t="shared" si="86"/>
        <v>2.20277552230543E-2</v>
      </c>
      <c r="J899" s="23">
        <f t="shared" si="87"/>
        <v>0.97797224477694567</v>
      </c>
      <c r="K899" s="23">
        <f t="shared" si="88"/>
        <v>-9.6734704795382025E-3</v>
      </c>
      <c r="L899" s="23">
        <f t="shared" si="89"/>
        <v>0</v>
      </c>
      <c r="M899" s="23"/>
    </row>
    <row r="900" spans="1:13" x14ac:dyDescent="0.25">
      <c r="A900">
        <v>0</v>
      </c>
      <c r="B900">
        <v>41</v>
      </c>
      <c r="C900">
        <v>0</v>
      </c>
      <c r="D900">
        <v>0</v>
      </c>
      <c r="E900">
        <v>102</v>
      </c>
      <c r="F900">
        <v>0</v>
      </c>
      <c r="G900">
        <f t="shared" si="85"/>
        <v>-3.6729557199314034</v>
      </c>
      <c r="H900">
        <f t="shared" si="90"/>
        <v>2.5401279811907974E-2</v>
      </c>
      <c r="I900">
        <f t="shared" si="86"/>
        <v>2.4772038334658016E-2</v>
      </c>
      <c r="J900" s="23">
        <f t="shared" si="87"/>
        <v>0.97522796166534198</v>
      </c>
      <c r="K900" s="23">
        <f t="shared" si="88"/>
        <v>-1.0893855151291576E-2</v>
      </c>
      <c r="L900" s="23">
        <f t="shared" si="89"/>
        <v>0</v>
      </c>
      <c r="M900" s="23"/>
    </row>
    <row r="901" spans="1:13" x14ac:dyDescent="0.25">
      <c r="A901">
        <v>1</v>
      </c>
      <c r="B901">
        <v>46</v>
      </c>
      <c r="C901">
        <v>0</v>
      </c>
      <c r="D901">
        <v>0</v>
      </c>
      <c r="E901">
        <v>124</v>
      </c>
      <c r="F901">
        <v>0</v>
      </c>
      <c r="G901">
        <f t="shared" si="85"/>
        <v>-2.4103954367308127</v>
      </c>
      <c r="H901">
        <f t="shared" si="90"/>
        <v>8.9779785327077644E-2</v>
      </c>
      <c r="I901">
        <f t="shared" si="86"/>
        <v>8.2383419600806668E-2</v>
      </c>
      <c r="J901" s="23">
        <f t="shared" si="87"/>
        <v>0.91761658039919336</v>
      </c>
      <c r="K901" s="23">
        <f t="shared" si="88"/>
        <v>-3.733874777590198E-2</v>
      </c>
      <c r="L901" s="23">
        <f t="shared" si="89"/>
        <v>0</v>
      </c>
      <c r="M901" s="23"/>
    </row>
    <row r="902" spans="1:13" x14ac:dyDescent="0.25">
      <c r="A902">
        <v>0</v>
      </c>
      <c r="B902">
        <v>43</v>
      </c>
      <c r="C902">
        <v>0</v>
      </c>
      <c r="D902">
        <v>0</v>
      </c>
      <c r="E902">
        <v>117</v>
      </c>
      <c r="F902">
        <v>0</v>
      </c>
      <c r="G902">
        <f t="shared" si="85"/>
        <v>-3.2779532020044719</v>
      </c>
      <c r="H902">
        <f t="shared" si="90"/>
        <v>3.7705353121159323E-2</v>
      </c>
      <c r="I902">
        <f t="shared" si="86"/>
        <v>3.6335317156985854E-2</v>
      </c>
      <c r="J902" s="23">
        <f t="shared" si="87"/>
        <v>0.9636646828430141</v>
      </c>
      <c r="K902" s="23">
        <f t="shared" si="88"/>
        <v>-1.6074057097311949E-2</v>
      </c>
      <c r="L902" s="23">
        <f t="shared" si="89"/>
        <v>0</v>
      </c>
      <c r="M902" s="23"/>
    </row>
    <row r="903" spans="1:13" x14ac:dyDescent="0.25">
      <c r="A903">
        <v>1</v>
      </c>
      <c r="B903">
        <v>50</v>
      </c>
      <c r="C903">
        <v>0</v>
      </c>
      <c r="D903">
        <v>0</v>
      </c>
      <c r="E903">
        <v>145</v>
      </c>
      <c r="F903">
        <v>0</v>
      </c>
      <c r="G903">
        <f t="shared" si="85"/>
        <v>-1.7710915139981651</v>
      </c>
      <c r="H903">
        <f t="shared" si="90"/>
        <v>0.1701471694144501</v>
      </c>
      <c r="I903">
        <f t="shared" si="86"/>
        <v>0.14540664102925868</v>
      </c>
      <c r="J903" s="23">
        <f t="shared" si="87"/>
        <v>0.85459335897074129</v>
      </c>
      <c r="K903" s="23">
        <f t="shared" si="88"/>
        <v>-6.8240486400132333E-2</v>
      </c>
      <c r="L903" s="23">
        <f t="shared" si="89"/>
        <v>1</v>
      </c>
      <c r="M903" s="23"/>
    </row>
    <row r="904" spans="1:13" x14ac:dyDescent="0.25">
      <c r="A904">
        <v>0</v>
      </c>
      <c r="B904">
        <v>38</v>
      </c>
      <c r="C904">
        <v>0</v>
      </c>
      <c r="D904">
        <v>0</v>
      </c>
      <c r="E904">
        <v>107</v>
      </c>
      <c r="F904">
        <v>0</v>
      </c>
      <c r="G904">
        <f t="shared" si="85"/>
        <v>-3.8049838733958694</v>
      </c>
      <c r="H904">
        <f t="shared" si="90"/>
        <v>2.2259556134212637E-2</v>
      </c>
      <c r="I904">
        <f t="shared" si="86"/>
        <v>2.177485747200017E-2</v>
      </c>
      <c r="J904" s="23">
        <f t="shared" si="87"/>
        <v>0.97822514252799986</v>
      </c>
      <c r="K904" s="23">
        <f t="shared" si="88"/>
        <v>-9.5611790522075659E-3</v>
      </c>
      <c r="L904" s="23">
        <f t="shared" si="89"/>
        <v>0</v>
      </c>
      <c r="M904" s="23"/>
    </row>
    <row r="905" spans="1:13" x14ac:dyDescent="0.25">
      <c r="A905">
        <v>0</v>
      </c>
      <c r="B905">
        <v>56</v>
      </c>
      <c r="C905">
        <v>0</v>
      </c>
      <c r="D905">
        <v>0</v>
      </c>
      <c r="E905">
        <v>142</v>
      </c>
      <c r="F905">
        <v>0</v>
      </c>
      <c r="G905">
        <f t="shared" si="85"/>
        <v>-1.9244180245114197</v>
      </c>
      <c r="H905">
        <f t="shared" si="90"/>
        <v>0.14596067767961779</v>
      </c>
      <c r="I905">
        <f t="shared" si="86"/>
        <v>0.12736970868421435</v>
      </c>
      <c r="J905" s="23">
        <f t="shared" si="87"/>
        <v>0.87263029131578562</v>
      </c>
      <c r="K905" s="23">
        <f t="shared" si="88"/>
        <v>-5.916971557225157E-2</v>
      </c>
      <c r="L905" s="23">
        <f t="shared" si="89"/>
        <v>1</v>
      </c>
      <c r="M905" s="23"/>
    </row>
    <row r="906" spans="1:13" x14ac:dyDescent="0.25">
      <c r="A906">
        <v>0</v>
      </c>
      <c r="B906">
        <v>51</v>
      </c>
      <c r="C906">
        <v>1</v>
      </c>
      <c r="D906">
        <v>0</v>
      </c>
      <c r="E906">
        <v>142</v>
      </c>
      <c r="F906">
        <v>0</v>
      </c>
      <c r="G906">
        <f t="shared" si="85"/>
        <v>-2.2544221601773158</v>
      </c>
      <c r="H906">
        <f t="shared" si="90"/>
        <v>0.10493416135815499</v>
      </c>
      <c r="I906">
        <f t="shared" si="86"/>
        <v>9.4968700423899266E-2</v>
      </c>
      <c r="J906" s="23">
        <f t="shared" si="87"/>
        <v>0.90503129957610073</v>
      </c>
      <c r="K906" s="23">
        <f t="shared" si="88"/>
        <v>-4.3336400907360489E-2</v>
      </c>
      <c r="L906" s="23">
        <f t="shared" si="89"/>
        <v>1</v>
      </c>
      <c r="M906" s="23"/>
    </row>
    <row r="907" spans="1:13" x14ac:dyDescent="0.25">
      <c r="A907">
        <v>1</v>
      </c>
      <c r="B907">
        <v>42</v>
      </c>
      <c r="C907">
        <v>30</v>
      </c>
      <c r="D907">
        <v>0</v>
      </c>
      <c r="E907">
        <v>111.5</v>
      </c>
      <c r="F907">
        <v>0</v>
      </c>
      <c r="G907">
        <f t="shared" si="85"/>
        <v>-2.0199448960133122</v>
      </c>
      <c r="H907">
        <f t="shared" si="90"/>
        <v>0.13266277512650806</v>
      </c>
      <c r="I907">
        <f t="shared" si="86"/>
        <v>0.11712468886574898</v>
      </c>
      <c r="J907" s="23">
        <f t="shared" si="87"/>
        <v>0.882875311134251</v>
      </c>
      <c r="K907" s="23">
        <f t="shared" si="88"/>
        <v>-5.4100627690950913E-2</v>
      </c>
      <c r="L907" s="23">
        <f t="shared" si="89"/>
        <v>1</v>
      </c>
      <c r="M907" s="23"/>
    </row>
    <row r="908" spans="1:13" x14ac:dyDescent="0.25">
      <c r="A908">
        <v>1</v>
      </c>
      <c r="B908">
        <v>58</v>
      </c>
      <c r="C908">
        <v>1</v>
      </c>
      <c r="D908">
        <v>0</v>
      </c>
      <c r="E908">
        <v>148</v>
      </c>
      <c r="F908">
        <v>0</v>
      </c>
      <c r="G908">
        <f t="shared" si="85"/>
        <v>-1.1159409709117529</v>
      </c>
      <c r="H908">
        <f t="shared" si="90"/>
        <v>0.32760686528750005</v>
      </c>
      <c r="I908">
        <f t="shared" si="86"/>
        <v>0.24676496774258175</v>
      </c>
      <c r="J908" s="23">
        <f t="shared" si="87"/>
        <v>0.75323503225741828</v>
      </c>
      <c r="K908" s="23">
        <f t="shared" si="88"/>
        <v>-0.12306948955516292</v>
      </c>
      <c r="L908" s="23">
        <f t="shared" si="89"/>
        <v>1</v>
      </c>
      <c r="M908" s="23"/>
    </row>
    <row r="909" spans="1:13" x14ac:dyDescent="0.25">
      <c r="A909">
        <v>0</v>
      </c>
      <c r="B909">
        <v>54</v>
      </c>
      <c r="C909">
        <v>20</v>
      </c>
      <c r="D909">
        <v>0</v>
      </c>
      <c r="E909">
        <v>133</v>
      </c>
      <c r="F909">
        <v>0</v>
      </c>
      <c r="G909">
        <f t="shared" si="85"/>
        <v>-1.6273360440967242</v>
      </c>
      <c r="H909">
        <f t="shared" si="90"/>
        <v>0.19645221771317919</v>
      </c>
      <c r="I909">
        <f t="shared" si="86"/>
        <v>0.16419562336443755</v>
      </c>
      <c r="J909" s="23">
        <f t="shared" si="87"/>
        <v>0.83580437663556251</v>
      </c>
      <c r="K909" s="23">
        <f t="shared" si="88"/>
        <v>-7.7895359031472197E-2</v>
      </c>
      <c r="L909" s="23">
        <f t="shared" si="89"/>
        <v>1</v>
      </c>
      <c r="M909" s="23"/>
    </row>
    <row r="910" spans="1:13" x14ac:dyDescent="0.25">
      <c r="A910">
        <v>1</v>
      </c>
      <c r="B910">
        <v>53</v>
      </c>
      <c r="C910">
        <v>0</v>
      </c>
      <c r="D910">
        <v>0</v>
      </c>
      <c r="E910">
        <v>100</v>
      </c>
      <c r="F910">
        <v>0</v>
      </c>
      <c r="G910">
        <f t="shared" si="85"/>
        <v>-2.3088460855168691</v>
      </c>
      <c r="H910">
        <f t="shared" si="90"/>
        <v>9.9375856664962903E-2</v>
      </c>
      <c r="I910">
        <f t="shared" si="86"/>
        <v>9.0392977126518712E-2</v>
      </c>
      <c r="J910" s="23">
        <f t="shared" si="87"/>
        <v>0.90960702287348127</v>
      </c>
      <c r="K910" s="23">
        <f t="shared" si="88"/>
        <v>-4.1146195216291488E-2</v>
      </c>
      <c r="L910" s="23">
        <f t="shared" si="89"/>
        <v>0</v>
      </c>
      <c r="M910" s="23"/>
    </row>
    <row r="911" spans="1:13" x14ac:dyDescent="0.25">
      <c r="A911">
        <v>1</v>
      </c>
      <c r="B911">
        <v>58</v>
      </c>
      <c r="C911">
        <v>0</v>
      </c>
      <c r="D911">
        <v>0</v>
      </c>
      <c r="E911">
        <v>132</v>
      </c>
      <c r="F911">
        <v>0</v>
      </c>
      <c r="G911">
        <f t="shared" si="85"/>
        <v>-1.4134349153847285</v>
      </c>
      <c r="H911">
        <f t="shared" si="90"/>
        <v>0.24330611026619545</v>
      </c>
      <c r="I911">
        <f t="shared" si="86"/>
        <v>0.19569284527533037</v>
      </c>
      <c r="J911" s="23">
        <f t="shared" si="87"/>
        <v>0.80430715472466963</v>
      </c>
      <c r="K911" s="23">
        <f t="shared" si="88"/>
        <v>-9.4578068008109251E-2</v>
      </c>
      <c r="L911" s="23">
        <f t="shared" si="89"/>
        <v>1</v>
      </c>
      <c r="M911" s="23"/>
    </row>
    <row r="912" spans="1:13" x14ac:dyDescent="0.25">
      <c r="A912">
        <v>1</v>
      </c>
      <c r="B912">
        <v>60</v>
      </c>
      <c r="C912">
        <v>5</v>
      </c>
      <c r="D912">
        <v>0</v>
      </c>
      <c r="E912">
        <v>139</v>
      </c>
      <c r="F912">
        <v>0</v>
      </c>
      <c r="G912">
        <f t="shared" si="85"/>
        <v>-1.0044846700558949</v>
      </c>
      <c r="H912">
        <f t="shared" si="90"/>
        <v>0.36623331717787183</v>
      </c>
      <c r="I912">
        <f t="shared" si="86"/>
        <v>0.26806059592688986</v>
      </c>
      <c r="J912" s="23">
        <f t="shared" si="87"/>
        <v>0.7319394040731102</v>
      </c>
      <c r="K912" s="23">
        <f t="shared" si="88"/>
        <v>-0.13552487190061158</v>
      </c>
      <c r="L912" s="23">
        <f t="shared" si="89"/>
        <v>1</v>
      </c>
      <c r="M912" s="23"/>
    </row>
    <row r="913" spans="1:13" x14ac:dyDescent="0.25">
      <c r="A913">
        <v>1</v>
      </c>
      <c r="B913">
        <v>62</v>
      </c>
      <c r="C913">
        <v>0</v>
      </c>
      <c r="D913">
        <v>0</v>
      </c>
      <c r="E913">
        <v>119.5</v>
      </c>
      <c r="F913">
        <v>0</v>
      </c>
      <c r="G913">
        <f t="shared" si="85"/>
        <v>-1.3350740248254862</v>
      </c>
      <c r="H913">
        <f t="shared" si="90"/>
        <v>0.26313869593900813</v>
      </c>
      <c r="I913">
        <f t="shared" si="86"/>
        <v>0.20832130057055431</v>
      </c>
      <c r="J913" s="23">
        <f t="shared" si="87"/>
        <v>0.79167869942944569</v>
      </c>
      <c r="K913" s="23">
        <f t="shared" si="88"/>
        <v>-0.10145103984581268</v>
      </c>
      <c r="L913" s="23">
        <f t="shared" si="89"/>
        <v>1</v>
      </c>
      <c r="M913" s="23"/>
    </row>
    <row r="914" spans="1:13" x14ac:dyDescent="0.25">
      <c r="A914">
        <v>1</v>
      </c>
      <c r="B914">
        <v>59</v>
      </c>
      <c r="C914">
        <v>0</v>
      </c>
      <c r="D914">
        <v>0</v>
      </c>
      <c r="E914">
        <v>127</v>
      </c>
      <c r="F914">
        <v>0</v>
      </c>
      <c r="G914">
        <f t="shared" si="85"/>
        <v>-1.4252407579785045</v>
      </c>
      <c r="H914">
        <f t="shared" si="90"/>
        <v>0.24045056584683241</v>
      </c>
      <c r="I914">
        <f t="shared" si="86"/>
        <v>0.19384131255781348</v>
      </c>
      <c r="J914" s="23">
        <f t="shared" si="87"/>
        <v>0.80615868744218655</v>
      </c>
      <c r="K914" s="23">
        <f t="shared" si="88"/>
        <v>-9.3579461548396373E-2</v>
      </c>
      <c r="L914" s="23">
        <f t="shared" si="89"/>
        <v>1</v>
      </c>
      <c r="M914" s="23"/>
    </row>
    <row r="915" spans="1:13" x14ac:dyDescent="0.25">
      <c r="A915">
        <v>0</v>
      </c>
      <c r="B915">
        <v>53</v>
      </c>
      <c r="C915">
        <v>0</v>
      </c>
      <c r="D915">
        <v>0</v>
      </c>
      <c r="E915">
        <v>147</v>
      </c>
      <c r="F915">
        <v>0</v>
      </c>
      <c r="G915">
        <f t="shared" si="85"/>
        <v>-2.0564461779758858</v>
      </c>
      <c r="H915">
        <f t="shared" si="90"/>
        <v>0.12790772442394999</v>
      </c>
      <c r="I915">
        <f t="shared" si="86"/>
        <v>0.1134026495733732</v>
      </c>
      <c r="J915" s="23">
        <f t="shared" si="87"/>
        <v>0.8865973504266268</v>
      </c>
      <c r="K915" s="23">
        <f t="shared" si="88"/>
        <v>-5.2273570912631517E-2</v>
      </c>
      <c r="L915" s="23">
        <f t="shared" si="89"/>
        <v>1</v>
      </c>
      <c r="M915" s="23"/>
    </row>
    <row r="916" spans="1:13" x14ac:dyDescent="0.25">
      <c r="A916">
        <v>0</v>
      </c>
      <c r="B916">
        <v>42</v>
      </c>
      <c r="C916">
        <v>10</v>
      </c>
      <c r="D916">
        <v>0</v>
      </c>
      <c r="E916">
        <v>100</v>
      </c>
      <c r="F916">
        <v>0</v>
      </c>
      <c r="G916">
        <f t="shared" si="85"/>
        <v>-3.3387193133543658</v>
      </c>
      <c r="H916">
        <f t="shared" si="90"/>
        <v>3.5482370433634509E-2</v>
      </c>
      <c r="I916">
        <f t="shared" si="86"/>
        <v>3.4266513314732121E-2</v>
      </c>
      <c r="J916" s="23">
        <f t="shared" si="87"/>
        <v>0.96573348668526793</v>
      </c>
      <c r="K916" s="23">
        <f t="shared" si="88"/>
        <v>-1.5142709227957539E-2</v>
      </c>
      <c r="L916" s="23">
        <f t="shared" si="89"/>
        <v>0</v>
      </c>
      <c r="M916" s="23"/>
    </row>
    <row r="917" spans="1:13" x14ac:dyDescent="0.25">
      <c r="A917">
        <v>1</v>
      </c>
      <c r="B917">
        <v>35</v>
      </c>
      <c r="C917">
        <v>0</v>
      </c>
      <c r="D917">
        <v>0</v>
      </c>
      <c r="E917">
        <v>136.5</v>
      </c>
      <c r="F917">
        <v>0</v>
      </c>
      <c r="G917">
        <f t="shared" si="85"/>
        <v>-2.9921753134939024</v>
      </c>
      <c r="H917">
        <f t="shared" si="90"/>
        <v>5.0178164677480992E-2</v>
      </c>
      <c r="I917">
        <f t="shared" si="86"/>
        <v>4.7780620817698252E-2</v>
      </c>
      <c r="J917" s="23">
        <f t="shared" si="87"/>
        <v>0.95221937918230171</v>
      </c>
      <c r="K917" s="23">
        <f t="shared" si="88"/>
        <v>-2.1262984186550631E-2</v>
      </c>
      <c r="L917" s="23">
        <f t="shared" si="89"/>
        <v>0</v>
      </c>
      <c r="M917" s="23"/>
    </row>
    <row r="918" spans="1:13" x14ac:dyDescent="0.25">
      <c r="A918">
        <v>0</v>
      </c>
      <c r="B918">
        <v>50</v>
      </c>
      <c r="C918">
        <v>0</v>
      </c>
      <c r="D918">
        <v>0</v>
      </c>
      <c r="E918">
        <v>149</v>
      </c>
      <c r="F918">
        <v>0</v>
      </c>
      <c r="G918">
        <f t="shared" si="85"/>
        <v>-2.2387080358140894</v>
      </c>
      <c r="H918">
        <f t="shared" si="90"/>
        <v>0.10659613384122039</v>
      </c>
      <c r="I918">
        <f t="shared" si="86"/>
        <v>9.6327947099547076E-2</v>
      </c>
      <c r="J918" s="23">
        <f t="shared" si="87"/>
        <v>0.90367205290045294</v>
      </c>
      <c r="K918" s="23">
        <f t="shared" si="88"/>
        <v>-4.3989148568936785E-2</v>
      </c>
      <c r="L918" s="23">
        <f t="shared" si="89"/>
        <v>1</v>
      </c>
      <c r="M918" s="23"/>
    </row>
    <row r="919" spans="1:13" x14ac:dyDescent="0.25">
      <c r="A919">
        <v>0</v>
      </c>
      <c r="B919">
        <v>57</v>
      </c>
      <c r="C919">
        <v>0</v>
      </c>
      <c r="D919">
        <v>0</v>
      </c>
      <c r="E919">
        <v>133</v>
      </c>
      <c r="F919">
        <v>0</v>
      </c>
      <c r="G919">
        <f t="shared" si="85"/>
        <v>-2.0032021396035118</v>
      </c>
      <c r="H919">
        <f t="shared" si="90"/>
        <v>0.13490261386997035</v>
      </c>
      <c r="I919">
        <f t="shared" si="86"/>
        <v>0.11886712764715389</v>
      </c>
      <c r="J919" s="23">
        <f t="shared" si="87"/>
        <v>0.8811328723528461</v>
      </c>
      <c r="K919" s="23">
        <f t="shared" si="88"/>
        <v>-5.4958596266170959E-2</v>
      </c>
      <c r="L919" s="23">
        <f t="shared" si="89"/>
        <v>1</v>
      </c>
      <c r="M919" s="23"/>
    </row>
    <row r="920" spans="1:13" x14ac:dyDescent="0.25">
      <c r="A920">
        <v>1</v>
      </c>
      <c r="B920">
        <v>34</v>
      </c>
      <c r="C920">
        <v>0</v>
      </c>
      <c r="D920">
        <v>0</v>
      </c>
      <c r="E920">
        <v>131.5</v>
      </c>
      <c r="F920">
        <v>0</v>
      </c>
      <c r="G920">
        <f t="shared" si="85"/>
        <v>-3.1478151521459194</v>
      </c>
      <c r="H920">
        <f t="shared" si="90"/>
        <v>4.2945854597599337E-2</v>
      </c>
      <c r="I920">
        <f t="shared" si="86"/>
        <v>4.1177453660016863E-2</v>
      </c>
      <c r="J920" s="23">
        <f t="shared" si="87"/>
        <v>0.9588225463399831</v>
      </c>
      <c r="K920" s="23">
        <f t="shared" si="88"/>
        <v>-1.8261762252154892E-2</v>
      </c>
      <c r="L920" s="23">
        <f t="shared" si="89"/>
        <v>0</v>
      </c>
      <c r="M920" s="23"/>
    </row>
    <row r="921" spans="1:13" x14ac:dyDescent="0.25">
      <c r="A921">
        <v>1</v>
      </c>
      <c r="B921">
        <v>46</v>
      </c>
      <c r="C921">
        <v>0</v>
      </c>
      <c r="D921">
        <v>0</v>
      </c>
      <c r="E921">
        <v>117.5</v>
      </c>
      <c r="F921">
        <v>0</v>
      </c>
      <c r="G921">
        <f t="shared" si="85"/>
        <v>-2.5192351295405784</v>
      </c>
      <c r="H921">
        <f t="shared" si="90"/>
        <v>8.0521171467427446E-2</v>
      </c>
      <c r="I921">
        <f t="shared" si="86"/>
        <v>7.4520679088660294E-2</v>
      </c>
      <c r="J921" s="23">
        <f t="shared" si="87"/>
        <v>0.92547932091133966</v>
      </c>
      <c r="K921" s="23">
        <f t="shared" si="88"/>
        <v>-3.3633280762432827E-2</v>
      </c>
      <c r="L921" s="23">
        <f t="shared" si="89"/>
        <v>0</v>
      </c>
      <c r="M921" s="23"/>
    </row>
    <row r="922" spans="1:13" x14ac:dyDescent="0.25">
      <c r="A922">
        <v>1</v>
      </c>
      <c r="B922">
        <v>42</v>
      </c>
      <c r="C922">
        <v>5</v>
      </c>
      <c r="D922">
        <v>0</v>
      </c>
      <c r="E922">
        <v>131</v>
      </c>
      <c r="F922">
        <v>0</v>
      </c>
      <c r="G922">
        <f t="shared" si="85"/>
        <v>-2.4329471795767041</v>
      </c>
      <c r="H922">
        <f t="shared" si="90"/>
        <v>8.7777754190187865E-2</v>
      </c>
      <c r="I922">
        <f t="shared" si="86"/>
        <v>8.0694566378161789E-2</v>
      </c>
      <c r="J922" s="23">
        <f t="shared" si="87"/>
        <v>0.91930543362183825</v>
      </c>
      <c r="K922" s="23">
        <f t="shared" si="88"/>
        <v>-3.6540172946484817E-2</v>
      </c>
      <c r="L922" s="23">
        <f t="shared" si="89"/>
        <v>0</v>
      </c>
      <c r="M922" s="23"/>
    </row>
    <row r="923" spans="1:13" x14ac:dyDescent="0.25">
      <c r="A923">
        <v>1</v>
      </c>
      <c r="B923">
        <v>63</v>
      </c>
      <c r="C923">
        <v>10</v>
      </c>
      <c r="D923">
        <v>0</v>
      </c>
      <c r="E923">
        <v>131</v>
      </c>
      <c r="F923">
        <v>1</v>
      </c>
      <c r="G923">
        <f t="shared" si="85"/>
        <v>-0.77478594856662752</v>
      </c>
      <c r="H923">
        <f t="shared" si="90"/>
        <v>0.4608024058586685</v>
      </c>
      <c r="I923">
        <f t="shared" si="86"/>
        <v>0.31544471997758383</v>
      </c>
      <c r="J923" s="23">
        <f t="shared" si="87"/>
        <v>0.31544471997758383</v>
      </c>
      <c r="K923" s="23">
        <f t="shared" si="88"/>
        <v>-0.50107673756784321</v>
      </c>
      <c r="L923" s="23">
        <f t="shared" si="89"/>
        <v>1</v>
      </c>
      <c r="M923" s="23"/>
    </row>
    <row r="924" spans="1:13" x14ac:dyDescent="0.25">
      <c r="A924">
        <v>0</v>
      </c>
      <c r="B924">
        <v>65</v>
      </c>
      <c r="C924">
        <v>0</v>
      </c>
      <c r="D924">
        <v>0</v>
      </c>
      <c r="E924">
        <v>140</v>
      </c>
      <c r="F924">
        <v>1</v>
      </c>
      <c r="G924">
        <f t="shared" si="85"/>
        <v>-1.3106541784984902</v>
      </c>
      <c r="H924">
        <f t="shared" si="90"/>
        <v>0.26964360362743123</v>
      </c>
      <c r="I924">
        <f t="shared" si="86"/>
        <v>0.21237739697742486</v>
      </c>
      <c r="J924" s="23">
        <f t="shared" si="87"/>
        <v>0.21237739697742486</v>
      </c>
      <c r="K924" s="23">
        <f t="shared" si="88"/>
        <v>-0.67289170647160046</v>
      </c>
      <c r="L924" s="23">
        <f t="shared" si="89"/>
        <v>1</v>
      </c>
      <c r="M924" s="23"/>
    </row>
    <row r="925" spans="1:13" x14ac:dyDescent="0.25">
      <c r="A925">
        <v>0</v>
      </c>
      <c r="B925">
        <v>46</v>
      </c>
      <c r="C925">
        <v>0</v>
      </c>
      <c r="D925">
        <v>0</v>
      </c>
      <c r="E925">
        <v>105.5</v>
      </c>
      <c r="F925">
        <v>0</v>
      </c>
      <c r="G925">
        <f t="shared" si="85"/>
        <v>-3.2547647413497707</v>
      </c>
      <c r="H925">
        <f t="shared" si="90"/>
        <v>3.8589898202911026E-2</v>
      </c>
      <c r="I925">
        <f t="shared" si="86"/>
        <v>3.7156050015202106E-2</v>
      </c>
      <c r="J925" s="23">
        <f t="shared" si="87"/>
        <v>0.96284394998479794</v>
      </c>
      <c r="K925" s="23">
        <f t="shared" si="88"/>
        <v>-1.6444094134187959E-2</v>
      </c>
      <c r="L925" s="23">
        <f t="shared" si="89"/>
        <v>0</v>
      </c>
      <c r="M925" s="23"/>
    </row>
    <row r="926" spans="1:13" x14ac:dyDescent="0.25">
      <c r="A926">
        <v>1</v>
      </c>
      <c r="B926">
        <v>45</v>
      </c>
      <c r="C926">
        <v>20</v>
      </c>
      <c r="D926">
        <v>1</v>
      </c>
      <c r="E926">
        <v>138</v>
      </c>
      <c r="F926">
        <v>0</v>
      </c>
      <c r="G926">
        <f t="shared" si="85"/>
        <v>-0.82758159495887007</v>
      </c>
      <c r="H926">
        <f t="shared" si="90"/>
        <v>0.4371051062993388</v>
      </c>
      <c r="I926">
        <f t="shared" si="86"/>
        <v>0.30415667189779849</v>
      </c>
      <c r="J926" s="23">
        <f t="shared" si="87"/>
        <v>0.69584332810220151</v>
      </c>
      <c r="K926" s="23">
        <f t="shared" si="88"/>
        <v>-0.15748853251593628</v>
      </c>
      <c r="L926" s="23">
        <f t="shared" si="89"/>
        <v>1</v>
      </c>
      <c r="M926" s="23"/>
    </row>
    <row r="927" spans="1:13" x14ac:dyDescent="0.25">
      <c r="A927">
        <v>0</v>
      </c>
      <c r="B927">
        <v>60</v>
      </c>
      <c r="C927">
        <v>0</v>
      </c>
      <c r="D927">
        <v>0</v>
      </c>
      <c r="E927">
        <v>126</v>
      </c>
      <c r="F927">
        <v>0</v>
      </c>
      <c r="G927">
        <f t="shared" si="85"/>
        <v>-1.9046631223882038</v>
      </c>
      <c r="H927">
        <f t="shared" si="90"/>
        <v>0.14887278608419879</v>
      </c>
      <c r="I927">
        <f t="shared" si="86"/>
        <v>0.12958161067737936</v>
      </c>
      <c r="J927" s="23">
        <f t="shared" si="87"/>
        <v>0.87041838932262061</v>
      </c>
      <c r="K927" s="23">
        <f t="shared" si="88"/>
        <v>-6.0271942212789427E-2</v>
      </c>
      <c r="L927" s="23">
        <f t="shared" si="89"/>
        <v>1</v>
      </c>
      <c r="M927" s="23"/>
    </row>
    <row r="928" spans="1:13" x14ac:dyDescent="0.25">
      <c r="A928">
        <v>1</v>
      </c>
      <c r="B928">
        <v>45</v>
      </c>
      <c r="C928">
        <v>3</v>
      </c>
      <c r="D928">
        <v>0</v>
      </c>
      <c r="E928">
        <v>145</v>
      </c>
      <c r="F928">
        <v>1</v>
      </c>
      <c r="G928">
        <f t="shared" si="85"/>
        <v>-2.0419339407046468</v>
      </c>
      <c r="H928">
        <f t="shared" si="90"/>
        <v>0.1297774860669309</v>
      </c>
      <c r="I928">
        <f t="shared" si="86"/>
        <v>0.11486995241755291</v>
      </c>
      <c r="J928" s="23">
        <f t="shared" si="87"/>
        <v>0.11486995241755291</v>
      </c>
      <c r="K928" s="23">
        <f t="shared" si="88"/>
        <v>-0.939793558829912</v>
      </c>
      <c r="L928" s="23">
        <f t="shared" si="89"/>
        <v>1</v>
      </c>
      <c r="M928" s="23"/>
    </row>
    <row r="929" spans="1:13" x14ac:dyDescent="0.25">
      <c r="A929">
        <v>0</v>
      </c>
      <c r="B929">
        <v>44</v>
      </c>
      <c r="C929">
        <v>0</v>
      </c>
      <c r="D929">
        <v>0</v>
      </c>
      <c r="E929">
        <v>122</v>
      </c>
      <c r="F929">
        <v>0</v>
      </c>
      <c r="G929">
        <f t="shared" si="85"/>
        <v>-3.122313363352454</v>
      </c>
      <c r="H929">
        <f t="shared" si="90"/>
        <v>4.4055134910317234E-2</v>
      </c>
      <c r="I929">
        <f t="shared" si="86"/>
        <v>4.2196176655078181E-2</v>
      </c>
      <c r="J929" s="23">
        <f t="shared" si="87"/>
        <v>0.95780382334492187</v>
      </c>
      <c r="K929" s="23">
        <f t="shared" si="88"/>
        <v>-1.8723433680665348E-2</v>
      </c>
      <c r="L929" s="23">
        <f t="shared" si="89"/>
        <v>0</v>
      </c>
      <c r="M929" s="23"/>
    </row>
    <row r="930" spans="1:13" x14ac:dyDescent="0.25">
      <c r="A930">
        <v>1</v>
      </c>
      <c r="B930">
        <v>39</v>
      </c>
      <c r="C930">
        <v>20</v>
      </c>
      <c r="D930">
        <v>0</v>
      </c>
      <c r="E930">
        <v>141.5</v>
      </c>
      <c r="F930">
        <v>0</v>
      </c>
      <c r="G930">
        <f t="shared" si="85"/>
        <v>-2.0291673911603718</v>
      </c>
      <c r="H930">
        <f t="shared" si="90"/>
        <v>0.13144491780034834</v>
      </c>
      <c r="I930">
        <f t="shared" si="86"/>
        <v>0.11617438527709464</v>
      </c>
      <c r="J930" s="23">
        <f t="shared" si="87"/>
        <v>0.88382561472290533</v>
      </c>
      <c r="K930" s="23">
        <f t="shared" si="88"/>
        <v>-5.3633416021506675E-2</v>
      </c>
      <c r="L930" s="23">
        <f t="shared" si="89"/>
        <v>1</v>
      </c>
      <c r="M930" s="23"/>
    </row>
    <row r="931" spans="1:13" x14ac:dyDescent="0.25">
      <c r="A931">
        <v>0</v>
      </c>
      <c r="B931">
        <v>42</v>
      </c>
      <c r="C931">
        <v>0</v>
      </c>
      <c r="D931">
        <v>0</v>
      </c>
      <c r="E931">
        <v>111</v>
      </c>
      <c r="F931">
        <v>0</v>
      </c>
      <c r="G931">
        <f t="shared" si="85"/>
        <v>-3.4503376087810684</v>
      </c>
      <c r="H931">
        <f t="shared" si="90"/>
        <v>3.1734920581441402E-2</v>
      </c>
      <c r="I931">
        <f t="shared" si="86"/>
        <v>3.0758792736759327E-2</v>
      </c>
      <c r="J931" s="23">
        <f t="shared" si="87"/>
        <v>0.9692412072632407</v>
      </c>
      <c r="K931" s="23">
        <f t="shared" si="88"/>
        <v>-1.3568130124080974E-2</v>
      </c>
      <c r="L931" s="23">
        <f t="shared" si="89"/>
        <v>0</v>
      </c>
      <c r="M931" s="23"/>
    </row>
    <row r="932" spans="1:13" x14ac:dyDescent="0.25">
      <c r="A932">
        <v>0</v>
      </c>
      <c r="B932">
        <v>62</v>
      </c>
      <c r="C932">
        <v>20</v>
      </c>
      <c r="D932">
        <v>0</v>
      </c>
      <c r="E932">
        <v>142</v>
      </c>
      <c r="F932">
        <v>0</v>
      </c>
      <c r="G932">
        <f t="shared" si="85"/>
        <v>-0.90129894674254452</v>
      </c>
      <c r="H932">
        <f t="shared" si="90"/>
        <v>0.40604189025189785</v>
      </c>
      <c r="I932">
        <f t="shared" si="86"/>
        <v>0.28878363658080902</v>
      </c>
      <c r="J932" s="23">
        <f t="shared" si="87"/>
        <v>0.71121636341919103</v>
      </c>
      <c r="K932" s="23">
        <f t="shared" si="88"/>
        <v>-0.14799825982621917</v>
      </c>
      <c r="L932" s="23">
        <f t="shared" si="89"/>
        <v>1</v>
      </c>
      <c r="M932" s="23"/>
    </row>
    <row r="933" spans="1:13" x14ac:dyDescent="0.25">
      <c r="A933">
        <v>1</v>
      </c>
      <c r="B933">
        <v>48</v>
      </c>
      <c r="C933">
        <v>0</v>
      </c>
      <c r="D933">
        <v>0</v>
      </c>
      <c r="E933">
        <v>131</v>
      </c>
      <c r="F933">
        <v>0</v>
      </c>
      <c r="G933">
        <f t="shared" si="85"/>
        <v>-2.1493494638005171</v>
      </c>
      <c r="H933">
        <f t="shared" si="90"/>
        <v>0.11655995958803381</v>
      </c>
      <c r="I933">
        <f t="shared" si="86"/>
        <v>0.10439202891624359</v>
      </c>
      <c r="J933" s="23">
        <f t="shared" si="87"/>
        <v>0.89560797108375645</v>
      </c>
      <c r="K933" s="23">
        <f t="shared" si="88"/>
        <v>-4.7882049771117173E-2</v>
      </c>
      <c r="L933" s="23">
        <f t="shared" si="89"/>
        <v>1</v>
      </c>
      <c r="M933" s="23"/>
    </row>
    <row r="934" spans="1:13" x14ac:dyDescent="0.25">
      <c r="A934">
        <v>0</v>
      </c>
      <c r="B934">
        <v>55</v>
      </c>
      <c r="C934">
        <v>0</v>
      </c>
      <c r="D934">
        <v>0</v>
      </c>
      <c r="E934">
        <v>112.5</v>
      </c>
      <c r="F934">
        <v>0</v>
      </c>
      <c r="G934">
        <f t="shared" si="85"/>
        <v>-2.4902997822156276</v>
      </c>
      <c r="H934">
        <f t="shared" si="90"/>
        <v>8.2885115366856429E-2</v>
      </c>
      <c r="I934">
        <f t="shared" si="86"/>
        <v>7.6541005311331553E-2</v>
      </c>
      <c r="J934" s="23">
        <f t="shared" si="87"/>
        <v>0.92345899468866843</v>
      </c>
      <c r="K934" s="23">
        <f t="shared" si="88"/>
        <v>-3.458238422570644E-2</v>
      </c>
      <c r="L934" s="23">
        <f t="shared" si="89"/>
        <v>0</v>
      </c>
      <c r="M934" s="23"/>
    </row>
    <row r="935" spans="1:13" x14ac:dyDescent="0.25">
      <c r="A935">
        <v>1</v>
      </c>
      <c r="B935">
        <v>45</v>
      </c>
      <c r="C935">
        <v>20</v>
      </c>
      <c r="D935">
        <v>0</v>
      </c>
      <c r="E935">
        <v>117</v>
      </c>
      <c r="F935">
        <v>0</v>
      </c>
      <c r="G935">
        <f t="shared" si="85"/>
        <v>-2.0079073220378394</v>
      </c>
      <c r="H935">
        <f t="shared" si="90"/>
        <v>0.13426936340859844</v>
      </c>
      <c r="I935">
        <f t="shared" si="86"/>
        <v>0.11837520058295932</v>
      </c>
      <c r="J935" s="23">
        <f t="shared" si="87"/>
        <v>0.88162479941704064</v>
      </c>
      <c r="K935" s="23">
        <f t="shared" si="88"/>
        <v>-5.4716201955885467E-2</v>
      </c>
      <c r="L935" s="23">
        <f t="shared" si="89"/>
        <v>1</v>
      </c>
      <c r="M935" s="23"/>
    </row>
    <row r="936" spans="1:13" x14ac:dyDescent="0.25">
      <c r="A936">
        <v>1</v>
      </c>
      <c r="B936">
        <v>58</v>
      </c>
      <c r="C936">
        <v>20</v>
      </c>
      <c r="D936">
        <v>0</v>
      </c>
      <c r="E936">
        <v>143</v>
      </c>
      <c r="F936">
        <v>0</v>
      </c>
      <c r="G936">
        <f t="shared" si="85"/>
        <v>-0.63762757642020595</v>
      </c>
      <c r="H936">
        <f t="shared" si="90"/>
        <v>0.52854487010213835</v>
      </c>
      <c r="I936">
        <f t="shared" si="86"/>
        <v>0.34578302570000485</v>
      </c>
      <c r="J936" s="23">
        <f t="shared" si="87"/>
        <v>0.65421697429999515</v>
      </c>
      <c r="K936" s="23">
        <f t="shared" si="88"/>
        <v>-0.1842781918692665</v>
      </c>
      <c r="L936" s="23">
        <f t="shared" si="89"/>
        <v>1</v>
      </c>
      <c r="M936" s="23"/>
    </row>
    <row r="937" spans="1:13" x14ac:dyDescent="0.25">
      <c r="A937">
        <v>0</v>
      </c>
      <c r="B937">
        <v>55</v>
      </c>
      <c r="C937">
        <v>0</v>
      </c>
      <c r="D937">
        <v>0</v>
      </c>
      <c r="E937">
        <v>161.5</v>
      </c>
      <c r="F937">
        <v>0</v>
      </c>
      <c r="G937">
        <f t="shared" si="85"/>
        <v>-1.6698159441112441</v>
      </c>
      <c r="H937">
        <f t="shared" si="90"/>
        <v>0.1882817168084967</v>
      </c>
      <c r="I937">
        <f t="shared" si="86"/>
        <v>0.15844871981552178</v>
      </c>
      <c r="J937" s="23">
        <f t="shared" si="87"/>
        <v>0.84155128018447822</v>
      </c>
      <c r="K937" s="23">
        <f t="shared" si="88"/>
        <v>-7.4919415014835788E-2</v>
      </c>
      <c r="L937" s="23">
        <f t="shared" si="89"/>
        <v>1</v>
      </c>
      <c r="M937" s="23"/>
    </row>
    <row r="938" spans="1:13" x14ac:dyDescent="0.25">
      <c r="A938">
        <v>1</v>
      </c>
      <c r="B938">
        <v>57</v>
      </c>
      <c r="C938">
        <v>30</v>
      </c>
      <c r="D938">
        <v>0</v>
      </c>
      <c r="E938">
        <v>122</v>
      </c>
      <c r="F938">
        <v>0</v>
      </c>
      <c r="G938">
        <f t="shared" si="85"/>
        <v>-0.76537196026841769</v>
      </c>
      <c r="H938">
        <f t="shared" si="90"/>
        <v>0.46516087742696149</v>
      </c>
      <c r="I938">
        <f t="shared" si="86"/>
        <v>0.31748109343722891</v>
      </c>
      <c r="J938" s="23">
        <f t="shared" si="87"/>
        <v>0.68251890656277103</v>
      </c>
      <c r="K938" s="23">
        <f t="shared" si="88"/>
        <v>-0.16588531366133843</v>
      </c>
      <c r="L938" s="23">
        <f t="shared" si="89"/>
        <v>1</v>
      </c>
      <c r="M938" s="23"/>
    </row>
    <row r="939" spans="1:13" x14ac:dyDescent="0.25">
      <c r="A939">
        <v>1</v>
      </c>
      <c r="B939">
        <v>61</v>
      </c>
      <c r="C939">
        <v>0</v>
      </c>
      <c r="D939">
        <v>0</v>
      </c>
      <c r="E939">
        <v>164.5</v>
      </c>
      <c r="F939">
        <v>1</v>
      </c>
      <c r="G939">
        <f t="shared" si="85"/>
        <v>-0.65348545724853935</v>
      </c>
      <c r="H939">
        <f t="shared" si="90"/>
        <v>0.52022937585704876</v>
      </c>
      <c r="I939">
        <f t="shared" si="86"/>
        <v>0.34220452789485328</v>
      </c>
      <c r="J939" s="23">
        <f t="shared" si="87"/>
        <v>0.34220452789485328</v>
      </c>
      <c r="K939" s="23">
        <f t="shared" si="88"/>
        <v>-0.46571424836961217</v>
      </c>
      <c r="L939" s="23">
        <f t="shared" si="89"/>
        <v>1</v>
      </c>
      <c r="M939" s="23"/>
    </row>
    <row r="940" spans="1:13" x14ac:dyDescent="0.25">
      <c r="A940">
        <v>1</v>
      </c>
      <c r="B940">
        <v>42</v>
      </c>
      <c r="C940">
        <v>0</v>
      </c>
      <c r="D940">
        <v>0</v>
      </c>
      <c r="E940">
        <v>141.5</v>
      </c>
      <c r="F940">
        <v>0</v>
      </c>
      <c r="G940">
        <f t="shared" si="85"/>
        <v>-2.4050334866671594</v>
      </c>
      <c r="H940">
        <f t="shared" si="90"/>
        <v>9.0262472969786164E-2</v>
      </c>
      <c r="I940">
        <f t="shared" si="86"/>
        <v>8.2789672402388159E-2</v>
      </c>
      <c r="J940" s="23">
        <f t="shared" si="87"/>
        <v>0.91721032759761179</v>
      </c>
      <c r="K940" s="23">
        <f t="shared" si="88"/>
        <v>-3.7531063848986343E-2</v>
      </c>
      <c r="L940" s="23">
        <f t="shared" si="89"/>
        <v>0</v>
      </c>
      <c r="M940" s="23"/>
    </row>
    <row r="941" spans="1:13" x14ac:dyDescent="0.25">
      <c r="A941">
        <v>1</v>
      </c>
      <c r="B941">
        <v>50</v>
      </c>
      <c r="C941">
        <v>0</v>
      </c>
      <c r="D941">
        <v>0</v>
      </c>
      <c r="E941">
        <v>124</v>
      </c>
      <c r="F941">
        <v>0</v>
      </c>
      <c r="G941">
        <f t="shared" si="85"/>
        <v>-2.1227274446143296</v>
      </c>
      <c r="H941">
        <f t="shared" si="90"/>
        <v>0.11970469494199588</v>
      </c>
      <c r="I941">
        <f t="shared" si="86"/>
        <v>0.10690737967138464</v>
      </c>
      <c r="J941" s="23">
        <f t="shared" si="87"/>
        <v>0.89309262032861536</v>
      </c>
      <c r="K941" s="23">
        <f t="shared" si="88"/>
        <v>-4.9103499216976265E-2</v>
      </c>
      <c r="L941" s="23">
        <f t="shared" si="89"/>
        <v>1</v>
      </c>
      <c r="M941" s="23"/>
    </row>
    <row r="942" spans="1:13" x14ac:dyDescent="0.25">
      <c r="A942">
        <v>1</v>
      </c>
      <c r="B942">
        <v>42</v>
      </c>
      <c r="C942">
        <v>20</v>
      </c>
      <c r="D942">
        <v>0</v>
      </c>
      <c r="E942">
        <v>112</v>
      </c>
      <c r="F942">
        <v>0</v>
      </c>
      <c r="G942">
        <f t="shared" si="85"/>
        <v>-2.3073811567480975</v>
      </c>
      <c r="H942">
        <f t="shared" si="90"/>
        <v>9.9521541899504781E-2</v>
      </c>
      <c r="I942">
        <f t="shared" si="86"/>
        <v>9.0513498923880983E-2</v>
      </c>
      <c r="J942" s="23">
        <f t="shared" si="87"/>
        <v>0.90948650107611906</v>
      </c>
      <c r="K942" s="23">
        <f t="shared" si="88"/>
        <v>-4.1203742506665447E-2</v>
      </c>
      <c r="L942" s="23">
        <f t="shared" si="89"/>
        <v>0</v>
      </c>
      <c r="M942" s="23"/>
    </row>
    <row r="943" spans="1:13" x14ac:dyDescent="0.25">
      <c r="A943">
        <v>1</v>
      </c>
      <c r="B943">
        <v>46</v>
      </c>
      <c r="C943">
        <v>9</v>
      </c>
      <c r="D943">
        <v>0</v>
      </c>
      <c r="E943">
        <v>137</v>
      </c>
      <c r="F943">
        <v>0</v>
      </c>
      <c r="G943">
        <f t="shared" si="85"/>
        <v>-1.9264883607939147</v>
      </c>
      <c r="H943">
        <f t="shared" si="90"/>
        <v>0.1456588025921004</v>
      </c>
      <c r="I943">
        <f t="shared" si="86"/>
        <v>0.1271397751778639</v>
      </c>
      <c r="J943" s="23">
        <f t="shared" si="87"/>
        <v>0.8728602248221361</v>
      </c>
      <c r="K943" s="23">
        <f t="shared" si="88"/>
        <v>-5.9055296327154512E-2</v>
      </c>
      <c r="L943" s="23">
        <f t="shared" si="89"/>
        <v>1</v>
      </c>
      <c r="M943" s="23"/>
    </row>
    <row r="944" spans="1:13" x14ac:dyDescent="0.25">
      <c r="A944">
        <v>1</v>
      </c>
      <c r="B944">
        <v>53</v>
      </c>
      <c r="C944">
        <v>20</v>
      </c>
      <c r="D944">
        <v>0</v>
      </c>
      <c r="E944">
        <v>163</v>
      </c>
      <c r="F944">
        <v>1</v>
      </c>
      <c r="G944">
        <f t="shared" si="85"/>
        <v>-0.66232120407422546</v>
      </c>
      <c r="H944">
        <f t="shared" si="90"/>
        <v>0.51565300838607475</v>
      </c>
      <c r="I944">
        <f t="shared" si="86"/>
        <v>0.34021837817295775</v>
      </c>
      <c r="J944" s="23">
        <f t="shared" si="87"/>
        <v>0.34021837817295775</v>
      </c>
      <c r="K944" s="23">
        <f t="shared" si="88"/>
        <v>-0.46824223004290089</v>
      </c>
      <c r="L944" s="23">
        <f t="shared" si="89"/>
        <v>1</v>
      </c>
      <c r="M944" s="23"/>
    </row>
    <row r="945" spans="1:13" x14ac:dyDescent="0.25">
      <c r="A945">
        <v>1</v>
      </c>
      <c r="B945">
        <v>44</v>
      </c>
      <c r="C945">
        <v>0</v>
      </c>
      <c r="D945">
        <v>0</v>
      </c>
      <c r="E945">
        <v>116</v>
      </c>
      <c r="F945">
        <v>0</v>
      </c>
      <c r="G945">
        <f t="shared" si="85"/>
        <v>-2.6881859777856887</v>
      </c>
      <c r="H945">
        <f t="shared" si="90"/>
        <v>6.8004188658384257E-2</v>
      </c>
      <c r="I945">
        <f t="shared" si="86"/>
        <v>6.3674084222282323E-2</v>
      </c>
      <c r="J945" s="23">
        <f t="shared" si="87"/>
        <v>0.93632591577771773</v>
      </c>
      <c r="K945" s="23">
        <f t="shared" si="88"/>
        <v>-2.8572955976859334E-2</v>
      </c>
      <c r="L945" s="23">
        <f t="shared" si="89"/>
        <v>0</v>
      </c>
      <c r="M945" s="23"/>
    </row>
    <row r="946" spans="1:13" x14ac:dyDescent="0.25">
      <c r="A946">
        <v>0</v>
      </c>
      <c r="B946">
        <v>54</v>
      </c>
      <c r="C946">
        <v>0</v>
      </c>
      <c r="D946">
        <v>0</v>
      </c>
      <c r="E946">
        <v>171.5</v>
      </c>
      <c r="F946">
        <v>0</v>
      </c>
      <c r="G946">
        <f t="shared" si="85"/>
        <v>-1.5742872608945717</v>
      </c>
      <c r="H946">
        <f t="shared" si="90"/>
        <v>0.20715514765117279</v>
      </c>
      <c r="I946">
        <f t="shared" si="86"/>
        <v>0.17160606741746973</v>
      </c>
      <c r="J946" s="23">
        <f t="shared" si="87"/>
        <v>0.82839393258253025</v>
      </c>
      <c r="K946" s="23">
        <f t="shared" si="88"/>
        <v>-8.1763090676190572E-2</v>
      </c>
      <c r="L946" s="23">
        <f t="shared" si="89"/>
        <v>1</v>
      </c>
      <c r="M946" s="23"/>
    </row>
    <row r="947" spans="1:13" x14ac:dyDescent="0.25">
      <c r="A947">
        <v>1</v>
      </c>
      <c r="B947">
        <v>67</v>
      </c>
      <c r="C947">
        <v>9</v>
      </c>
      <c r="D947">
        <v>0</v>
      </c>
      <c r="E947">
        <v>126</v>
      </c>
      <c r="F947">
        <v>1</v>
      </c>
      <c r="G947">
        <f t="shared" si="85"/>
        <v>-0.60042165155274851</v>
      </c>
      <c r="H947">
        <f t="shared" si="90"/>
        <v>0.54858027759526384</v>
      </c>
      <c r="I947">
        <f t="shared" si="86"/>
        <v>0.35424723246968826</v>
      </c>
      <c r="J947" s="23">
        <f t="shared" si="87"/>
        <v>0.35424723246968826</v>
      </c>
      <c r="K947" s="23">
        <f t="shared" si="88"/>
        <v>-0.45069353396077821</v>
      </c>
      <c r="L947" s="23">
        <f t="shared" si="89"/>
        <v>1</v>
      </c>
      <c r="M947" s="23"/>
    </row>
    <row r="948" spans="1:13" x14ac:dyDescent="0.25">
      <c r="A948">
        <v>1</v>
      </c>
      <c r="B948">
        <v>44</v>
      </c>
      <c r="C948">
        <v>0</v>
      </c>
      <c r="D948">
        <v>0</v>
      </c>
      <c r="E948">
        <v>132.5</v>
      </c>
      <c r="F948">
        <v>0</v>
      </c>
      <c r="G948">
        <f t="shared" si="85"/>
        <v>-2.4119006037301309</v>
      </c>
      <c r="H948">
        <f t="shared" si="90"/>
        <v>8.9644753405286923E-2</v>
      </c>
      <c r="I948">
        <f t="shared" si="86"/>
        <v>8.2269705906567236E-2</v>
      </c>
      <c r="J948" s="23">
        <f t="shared" si="87"/>
        <v>0.91773029409343276</v>
      </c>
      <c r="K948" s="23">
        <f t="shared" si="88"/>
        <v>-3.7284932085064955E-2</v>
      </c>
      <c r="L948" s="23">
        <f t="shared" si="89"/>
        <v>0</v>
      </c>
      <c r="M948" s="23"/>
    </row>
    <row r="949" spans="1:13" x14ac:dyDescent="0.25">
      <c r="A949">
        <v>1</v>
      </c>
      <c r="B949">
        <v>41</v>
      </c>
      <c r="C949">
        <v>30</v>
      </c>
      <c r="D949">
        <v>0</v>
      </c>
      <c r="E949">
        <v>146</v>
      </c>
      <c r="F949">
        <v>0</v>
      </c>
      <c r="G949">
        <f t="shared" si="85"/>
        <v>-1.5141742937444489</v>
      </c>
      <c r="H949">
        <f t="shared" si="90"/>
        <v>0.21998975679324126</v>
      </c>
      <c r="I949">
        <f t="shared" si="86"/>
        <v>0.18032098676917352</v>
      </c>
      <c r="J949" s="23">
        <f t="shared" si="87"/>
        <v>0.81967901323082648</v>
      </c>
      <c r="K949" s="23">
        <f t="shared" si="88"/>
        <v>-8.6356184292086219E-2</v>
      </c>
      <c r="L949" s="23">
        <f t="shared" si="89"/>
        <v>1</v>
      </c>
      <c r="M949" s="23"/>
    </row>
    <row r="950" spans="1:13" x14ac:dyDescent="0.25">
      <c r="A950">
        <v>0</v>
      </c>
      <c r="B950">
        <v>52</v>
      </c>
      <c r="C950">
        <v>0</v>
      </c>
      <c r="D950">
        <v>0</v>
      </c>
      <c r="E950">
        <v>177</v>
      </c>
      <c r="F950">
        <v>1</v>
      </c>
      <c r="G950">
        <f t="shared" si="85"/>
        <v>-1.6260261322676284</v>
      </c>
      <c r="H950">
        <f t="shared" si="90"/>
        <v>0.1967097214137653</v>
      </c>
      <c r="I950">
        <f t="shared" si="86"/>
        <v>0.1643754687489101</v>
      </c>
      <c r="J950" s="23">
        <f t="shared" si="87"/>
        <v>0.1643754687489101</v>
      </c>
      <c r="K950" s="23">
        <f t="shared" si="88"/>
        <v>-0.7841629956884496</v>
      </c>
      <c r="L950" s="23">
        <f t="shared" si="89"/>
        <v>1</v>
      </c>
      <c r="M950" s="23"/>
    </row>
    <row r="951" spans="1:13" x14ac:dyDescent="0.25">
      <c r="A951">
        <v>0</v>
      </c>
      <c r="B951">
        <v>40</v>
      </c>
      <c r="C951">
        <v>0</v>
      </c>
      <c r="D951">
        <v>0</v>
      </c>
      <c r="E951">
        <v>105</v>
      </c>
      <c r="F951">
        <v>0</v>
      </c>
      <c r="G951">
        <f t="shared" si="85"/>
        <v>-3.6946390135867855</v>
      </c>
      <c r="H951">
        <f t="shared" si="90"/>
        <v>2.4856424874810518E-2</v>
      </c>
      <c r="I951">
        <f t="shared" si="86"/>
        <v>2.425356788668892E-2</v>
      </c>
      <c r="J951" s="23">
        <f t="shared" si="87"/>
        <v>0.97574643211331114</v>
      </c>
      <c r="K951" s="23">
        <f t="shared" si="88"/>
        <v>-1.0663028072677296E-2</v>
      </c>
      <c r="L951" s="23">
        <f t="shared" si="89"/>
        <v>0</v>
      </c>
      <c r="M951" s="23"/>
    </row>
    <row r="952" spans="1:13" x14ac:dyDescent="0.25">
      <c r="A952">
        <v>0</v>
      </c>
      <c r="B952">
        <v>55</v>
      </c>
      <c r="C952">
        <v>3</v>
      </c>
      <c r="D952">
        <v>0</v>
      </c>
      <c r="E952">
        <v>108.5</v>
      </c>
      <c r="F952">
        <v>0</v>
      </c>
      <c r="G952">
        <f t="shared" si="85"/>
        <v>-2.4685354912748227</v>
      </c>
      <c r="H952">
        <f t="shared" si="90"/>
        <v>8.4708825018090086E-2</v>
      </c>
      <c r="I952">
        <f t="shared" si="86"/>
        <v>7.8093607302104656E-2</v>
      </c>
      <c r="J952" s="23">
        <f t="shared" si="87"/>
        <v>0.92190639269789532</v>
      </c>
      <c r="K952" s="23">
        <f t="shared" si="88"/>
        <v>-3.5313173521850011E-2</v>
      </c>
      <c r="L952" s="23">
        <f t="shared" si="89"/>
        <v>0</v>
      </c>
      <c r="M952" s="23"/>
    </row>
    <row r="953" spans="1:13" x14ac:dyDescent="0.25">
      <c r="A953">
        <v>0</v>
      </c>
      <c r="B953">
        <v>41</v>
      </c>
      <c r="C953">
        <v>3</v>
      </c>
      <c r="D953">
        <v>0</v>
      </c>
      <c r="E953">
        <v>110</v>
      </c>
      <c r="F953">
        <v>0</v>
      </c>
      <c r="G953">
        <f t="shared" si="85"/>
        <v>-3.4502566114956466</v>
      </c>
      <c r="H953">
        <f t="shared" si="90"/>
        <v>3.173749112796382E-2</v>
      </c>
      <c r="I953">
        <f t="shared" si="86"/>
        <v>3.0761207575452445E-2</v>
      </c>
      <c r="J953" s="23">
        <f t="shared" si="87"/>
        <v>0.96923879242454758</v>
      </c>
      <c r="K953" s="23">
        <f t="shared" si="88"/>
        <v>-1.3569212158581489E-2</v>
      </c>
      <c r="L953" s="23">
        <f t="shared" si="89"/>
        <v>0</v>
      </c>
      <c r="M953" s="23"/>
    </row>
    <row r="954" spans="1:13" x14ac:dyDescent="0.25">
      <c r="A954">
        <v>1</v>
      </c>
      <c r="B954">
        <v>40</v>
      </c>
      <c r="C954">
        <v>0</v>
      </c>
      <c r="D954">
        <v>0</v>
      </c>
      <c r="E954">
        <v>102</v>
      </c>
      <c r="F954">
        <v>0</v>
      </c>
      <c r="G954">
        <f t="shared" si="85"/>
        <v>-3.2102779236462826</v>
      </c>
      <c r="H954">
        <f t="shared" si="90"/>
        <v>4.0345398773378331E-2</v>
      </c>
      <c r="I954">
        <f t="shared" si="86"/>
        <v>3.878077302110209E-2</v>
      </c>
      <c r="J954" s="23">
        <f t="shared" si="87"/>
        <v>0.96121922697889794</v>
      </c>
      <c r="K954" s="23">
        <f t="shared" si="88"/>
        <v>-1.7177550719442637E-2</v>
      </c>
      <c r="L954" s="23">
        <f t="shared" si="89"/>
        <v>0</v>
      </c>
      <c r="M954" s="23"/>
    </row>
    <row r="955" spans="1:13" x14ac:dyDescent="0.25">
      <c r="A955">
        <v>0</v>
      </c>
      <c r="B955">
        <v>37</v>
      </c>
      <c r="C955">
        <v>0</v>
      </c>
      <c r="D955">
        <v>0</v>
      </c>
      <c r="E955">
        <v>117.5</v>
      </c>
      <c r="F955">
        <v>0</v>
      </c>
      <c r="G955">
        <f t="shared" si="85"/>
        <v>-3.7010829061169073</v>
      </c>
      <c r="H955">
        <f t="shared" si="90"/>
        <v>2.4696767703524244E-2</v>
      </c>
      <c r="I955">
        <f t="shared" si="86"/>
        <v>2.4101537627441574E-2</v>
      </c>
      <c r="J955" s="23">
        <f t="shared" si="87"/>
        <v>0.9758984623725584</v>
      </c>
      <c r="K955" s="23">
        <f t="shared" si="88"/>
        <v>-1.0595366273142446E-2</v>
      </c>
      <c r="L955" s="23">
        <f t="shared" si="89"/>
        <v>0</v>
      </c>
      <c r="M955" s="23"/>
    </row>
    <row r="956" spans="1:13" x14ac:dyDescent="0.25">
      <c r="A956">
        <v>1</v>
      </c>
      <c r="B956">
        <v>48</v>
      </c>
      <c r="C956">
        <v>0</v>
      </c>
      <c r="D956">
        <v>0</v>
      </c>
      <c r="E956">
        <v>141.5</v>
      </c>
      <c r="F956">
        <v>0</v>
      </c>
      <c r="G956">
        <f t="shared" si="85"/>
        <v>-1.9735314984924344</v>
      </c>
      <c r="H956">
        <f t="shared" si="90"/>
        <v>0.13896523313159578</v>
      </c>
      <c r="I956">
        <f t="shared" si="86"/>
        <v>0.12201007466181346</v>
      </c>
      <c r="J956" s="23">
        <f t="shared" si="87"/>
        <v>0.87798992533818654</v>
      </c>
      <c r="K956" s="23">
        <f t="shared" si="88"/>
        <v>-5.6510467459655447E-2</v>
      </c>
      <c r="L956" s="23">
        <f t="shared" si="89"/>
        <v>1</v>
      </c>
      <c r="M956" s="23"/>
    </row>
    <row r="957" spans="1:13" x14ac:dyDescent="0.25">
      <c r="A957">
        <v>1</v>
      </c>
      <c r="B957">
        <v>41</v>
      </c>
      <c r="C957">
        <v>0</v>
      </c>
      <c r="D957">
        <v>0</v>
      </c>
      <c r="E957">
        <v>129.5</v>
      </c>
      <c r="F957">
        <v>0</v>
      </c>
      <c r="G957">
        <f t="shared" si="85"/>
        <v>-2.6778853021912319</v>
      </c>
      <c r="H957">
        <f t="shared" si="90"/>
        <v>6.8708297919641892E-2</v>
      </c>
      <c r="I957">
        <f t="shared" si="86"/>
        <v>6.4290974490784941E-2</v>
      </c>
      <c r="J957" s="23">
        <f t="shared" si="87"/>
        <v>0.93570902550921509</v>
      </c>
      <c r="K957" s="23">
        <f t="shared" si="88"/>
        <v>-2.8859181456244689E-2</v>
      </c>
      <c r="L957" s="23">
        <f t="shared" si="89"/>
        <v>0</v>
      </c>
      <c r="M957" s="23"/>
    </row>
    <row r="958" spans="1:13" x14ac:dyDescent="0.25">
      <c r="A958">
        <v>0</v>
      </c>
      <c r="B958">
        <v>48</v>
      </c>
      <c r="C958">
        <v>0</v>
      </c>
      <c r="D958">
        <v>0</v>
      </c>
      <c r="E958">
        <v>132</v>
      </c>
      <c r="F958">
        <v>0</v>
      </c>
      <c r="G958">
        <f t="shared" si="85"/>
        <v>-2.6671996899901789</v>
      </c>
      <c r="H958">
        <f t="shared" si="90"/>
        <v>6.9446424791554023E-2</v>
      </c>
      <c r="I958">
        <f t="shared" si="86"/>
        <v>6.4936796441289552E-2</v>
      </c>
      <c r="J958" s="23">
        <f t="shared" si="87"/>
        <v>0.93506320355871042</v>
      </c>
      <c r="K958" s="23">
        <f t="shared" si="88"/>
        <v>-2.9159032946639997E-2</v>
      </c>
      <c r="L958" s="23">
        <f t="shared" si="89"/>
        <v>0</v>
      </c>
      <c r="M958" s="23"/>
    </row>
    <row r="959" spans="1:13" x14ac:dyDescent="0.25">
      <c r="A959">
        <v>0</v>
      </c>
      <c r="B959">
        <v>52</v>
      </c>
      <c r="C959">
        <v>0</v>
      </c>
      <c r="D959">
        <v>0</v>
      </c>
      <c r="E959">
        <v>131</v>
      </c>
      <c r="F959">
        <v>0</v>
      </c>
      <c r="G959">
        <f t="shared" si="85"/>
        <v>-2.3962762659982744</v>
      </c>
      <c r="H959">
        <f t="shared" si="90"/>
        <v>9.1056392554470678E-2</v>
      </c>
      <c r="I959">
        <f t="shared" si="86"/>
        <v>8.3457090922020985E-2</v>
      </c>
      <c r="J959" s="23">
        <f t="shared" si="87"/>
        <v>0.91654290907797897</v>
      </c>
      <c r="K959" s="23">
        <f t="shared" si="88"/>
        <v>-3.7847198198143424E-2</v>
      </c>
      <c r="L959" s="23">
        <f t="shared" si="89"/>
        <v>0</v>
      </c>
      <c r="M959" s="23"/>
    </row>
    <row r="960" spans="1:13" x14ac:dyDescent="0.25">
      <c r="A960">
        <v>1</v>
      </c>
      <c r="B960">
        <v>53</v>
      </c>
      <c r="C960">
        <v>10</v>
      </c>
      <c r="D960">
        <v>1</v>
      </c>
      <c r="E960">
        <v>146.5</v>
      </c>
      <c r="F960">
        <v>0</v>
      </c>
      <c r="G960">
        <f t="shared" si="85"/>
        <v>-0.40572532646405435</v>
      </c>
      <c r="H960">
        <f t="shared" si="90"/>
        <v>0.66649321033197995</v>
      </c>
      <c r="I960">
        <f t="shared" si="86"/>
        <v>0.39993754922002278</v>
      </c>
      <c r="J960" s="23">
        <f t="shared" si="87"/>
        <v>0.60006245077997722</v>
      </c>
      <c r="K960" s="23">
        <f t="shared" si="88"/>
        <v>-0.22180354858679074</v>
      </c>
      <c r="L960" s="23">
        <f t="shared" si="89"/>
        <v>1</v>
      </c>
      <c r="M960" s="23"/>
    </row>
    <row r="961" spans="1:13" x14ac:dyDescent="0.25">
      <c r="A961">
        <v>1</v>
      </c>
      <c r="B961">
        <v>52</v>
      </c>
      <c r="C961">
        <v>0</v>
      </c>
      <c r="D961">
        <v>0</v>
      </c>
      <c r="E961">
        <v>114</v>
      </c>
      <c r="F961">
        <v>0</v>
      </c>
      <c r="G961">
        <f t="shared" si="85"/>
        <v>-2.1463391298018806</v>
      </c>
      <c r="H961">
        <f t="shared" si="90"/>
        <v>0.11691137266725268</v>
      </c>
      <c r="I961">
        <f t="shared" si="86"/>
        <v>0.10467381345402652</v>
      </c>
      <c r="J961" s="23">
        <f t="shared" si="87"/>
        <v>0.89532618654597351</v>
      </c>
      <c r="K961" s="23">
        <f t="shared" si="88"/>
        <v>-4.8018713054167848E-2</v>
      </c>
      <c r="L961" s="23">
        <f t="shared" si="89"/>
        <v>1</v>
      </c>
      <c r="M961" s="23"/>
    </row>
    <row r="962" spans="1:13" x14ac:dyDescent="0.25">
      <c r="A962">
        <v>0</v>
      </c>
      <c r="B962">
        <v>45</v>
      </c>
      <c r="C962">
        <v>20</v>
      </c>
      <c r="D962">
        <v>0</v>
      </c>
      <c r="E962">
        <v>107</v>
      </c>
      <c r="F962">
        <v>0</v>
      </c>
      <c r="G962">
        <f t="shared" ref="G962:G1025" si="91">$M$32+SUMPRODUCT(N$32:R$32,A962:E962)</f>
        <v>-2.7099477975978727</v>
      </c>
      <c r="H962">
        <f t="shared" si="90"/>
        <v>6.6540280186818249E-2</v>
      </c>
      <c r="I962">
        <f t="shared" ref="I962:I1025" si="92">H962/(H962+1)</f>
        <v>6.2388904969592769E-2</v>
      </c>
      <c r="J962" s="23">
        <f t="shared" ref="J962:J1025" si="93">IF(F962=1,I962,1-I962)</f>
        <v>0.93761109503040718</v>
      </c>
      <c r="K962" s="23">
        <f t="shared" ref="K962:K1025" si="94">LOG(J962)</f>
        <v>-2.79772621600579E-2</v>
      </c>
      <c r="L962" s="23">
        <f t="shared" ref="L962:L1025" si="95">IF(H962&gt;$S$32,1,0)</f>
        <v>0</v>
      </c>
      <c r="M962" s="23"/>
    </row>
    <row r="963" spans="1:13" x14ac:dyDescent="0.25">
      <c r="A963">
        <v>0</v>
      </c>
      <c r="B963">
        <v>65</v>
      </c>
      <c r="C963">
        <v>0</v>
      </c>
      <c r="D963">
        <v>0</v>
      </c>
      <c r="E963">
        <v>124</v>
      </c>
      <c r="F963">
        <v>1</v>
      </c>
      <c r="G963">
        <f t="shared" si="91"/>
        <v>-1.5785672684917582</v>
      </c>
      <c r="H963">
        <f t="shared" ref="H963:H1026" si="96">EXP(G963)</f>
        <v>0.20627041672355095</v>
      </c>
      <c r="I963">
        <f t="shared" si="92"/>
        <v>0.1709984874567502</v>
      </c>
      <c r="J963" s="23">
        <f t="shared" si="93"/>
        <v>0.1709984874567502</v>
      </c>
      <c r="K963" s="23">
        <f t="shared" si="94"/>
        <v>-0.76700773108206977</v>
      </c>
      <c r="L963" s="23">
        <f t="shared" si="95"/>
        <v>1</v>
      </c>
      <c r="M963" s="23"/>
    </row>
    <row r="964" spans="1:13" x14ac:dyDescent="0.25">
      <c r="A964">
        <v>0</v>
      </c>
      <c r="B964">
        <v>42</v>
      </c>
      <c r="C964">
        <v>9</v>
      </c>
      <c r="D964">
        <v>0</v>
      </c>
      <c r="E964">
        <v>139</v>
      </c>
      <c r="F964">
        <v>0</v>
      </c>
      <c r="G964">
        <f t="shared" si="91"/>
        <v>-2.715262010975481</v>
      </c>
      <c r="H964">
        <f t="shared" si="96"/>
        <v>6.6187608855032484E-2</v>
      </c>
      <c r="I964">
        <f t="shared" si="92"/>
        <v>6.2078763911081893E-2</v>
      </c>
      <c r="J964" s="23">
        <f t="shared" si="93"/>
        <v>0.93792123608891809</v>
      </c>
      <c r="K964" s="23">
        <f t="shared" si="94"/>
        <v>-2.7833630883416317E-2</v>
      </c>
      <c r="L964" s="23">
        <f t="shared" si="95"/>
        <v>0</v>
      </c>
      <c r="M964" s="23"/>
    </row>
    <row r="965" spans="1:13" x14ac:dyDescent="0.25">
      <c r="A965">
        <v>1</v>
      </c>
      <c r="B965">
        <v>48</v>
      </c>
      <c r="C965">
        <v>0</v>
      </c>
      <c r="D965">
        <v>0</v>
      </c>
      <c r="E965">
        <v>153</v>
      </c>
      <c r="F965">
        <v>0</v>
      </c>
      <c r="G965">
        <f t="shared" si="91"/>
        <v>-1.7809689650597731</v>
      </c>
      <c r="H965">
        <f t="shared" si="96"/>
        <v>0.16847482193719587</v>
      </c>
      <c r="I965">
        <f t="shared" si="92"/>
        <v>0.14418352776988735</v>
      </c>
      <c r="J965" s="23">
        <f t="shared" si="93"/>
        <v>0.8558164722301127</v>
      </c>
      <c r="K965" s="23">
        <f t="shared" si="94"/>
        <v>-6.7619358738045157E-2</v>
      </c>
      <c r="L965" s="23">
        <f t="shared" si="95"/>
        <v>1</v>
      </c>
      <c r="M965" s="23"/>
    </row>
    <row r="966" spans="1:13" x14ac:dyDescent="0.25">
      <c r="A966">
        <v>0</v>
      </c>
      <c r="B966">
        <v>45</v>
      </c>
      <c r="C966">
        <v>5</v>
      </c>
      <c r="D966">
        <v>0</v>
      </c>
      <c r="E966">
        <v>109.5</v>
      </c>
      <c r="F966">
        <v>0</v>
      </c>
      <c r="G966">
        <f t="shared" si="91"/>
        <v>-3.1117991944820371</v>
      </c>
      <c r="H966">
        <f t="shared" si="96"/>
        <v>4.452078169315199E-2</v>
      </c>
      <c r="I966">
        <f t="shared" si="92"/>
        <v>4.2623165066169866E-2</v>
      </c>
      <c r="J966" s="23">
        <f t="shared" si="93"/>
        <v>0.95737683493383008</v>
      </c>
      <c r="K966" s="23">
        <f t="shared" si="94"/>
        <v>-1.891708508691228E-2</v>
      </c>
      <c r="L966" s="23">
        <f t="shared" si="95"/>
        <v>0</v>
      </c>
      <c r="M966" s="23"/>
    </row>
    <row r="967" spans="1:13" x14ac:dyDescent="0.25">
      <c r="A967">
        <v>0</v>
      </c>
      <c r="B967">
        <v>56</v>
      </c>
      <c r="C967">
        <v>3</v>
      </c>
      <c r="D967">
        <v>0</v>
      </c>
      <c r="E967">
        <v>131</v>
      </c>
      <c r="F967">
        <v>0</v>
      </c>
      <c r="G967">
        <f t="shared" si="91"/>
        <v>-2.0198657104426676</v>
      </c>
      <c r="H967">
        <f t="shared" si="96"/>
        <v>0.13267328051999205</v>
      </c>
      <c r="I967">
        <f t="shared" si="92"/>
        <v>0.11713287741641074</v>
      </c>
      <c r="J967" s="23">
        <f t="shared" si="93"/>
        <v>0.88286712258358924</v>
      </c>
      <c r="K967" s="23">
        <f t="shared" si="94"/>
        <v>-5.4104655732979359E-2</v>
      </c>
      <c r="L967" s="23">
        <f t="shared" si="95"/>
        <v>1</v>
      </c>
      <c r="M967" s="23"/>
    </row>
    <row r="968" spans="1:13" x14ac:dyDescent="0.25">
      <c r="A968">
        <v>0</v>
      </c>
      <c r="B968">
        <v>58</v>
      </c>
      <c r="C968">
        <v>0</v>
      </c>
      <c r="D968">
        <v>0</v>
      </c>
      <c r="E968">
        <v>132</v>
      </c>
      <c r="F968">
        <v>1</v>
      </c>
      <c r="G968">
        <f t="shared" si="91"/>
        <v>-1.9480297096989698</v>
      </c>
      <c r="H968">
        <f t="shared" si="96"/>
        <v>0.14255466914840156</v>
      </c>
      <c r="I968">
        <f t="shared" si="92"/>
        <v>0.12476835725913588</v>
      </c>
      <c r="J968" s="23">
        <f t="shared" si="93"/>
        <v>0.12476835725913588</v>
      </c>
      <c r="K968" s="23">
        <f t="shared" si="94"/>
        <v>-0.90389554294048302</v>
      </c>
      <c r="L968" s="23">
        <f t="shared" si="95"/>
        <v>1</v>
      </c>
      <c r="M968" s="23"/>
    </row>
    <row r="969" spans="1:13" x14ac:dyDescent="0.25">
      <c r="A969">
        <v>0</v>
      </c>
      <c r="B969">
        <v>54</v>
      </c>
      <c r="C969">
        <v>20</v>
      </c>
      <c r="D969">
        <v>0</v>
      </c>
      <c r="E969">
        <v>131</v>
      </c>
      <c r="F969">
        <v>0</v>
      </c>
      <c r="G969">
        <f t="shared" si="91"/>
        <v>-1.6608251803458831</v>
      </c>
      <c r="H969">
        <f t="shared" si="96"/>
        <v>0.1899821458693168</v>
      </c>
      <c r="I969">
        <f t="shared" si="92"/>
        <v>0.15965125739809255</v>
      </c>
      <c r="J969" s="23">
        <f t="shared" si="93"/>
        <v>0.84034874260190739</v>
      </c>
      <c r="K969" s="23">
        <f t="shared" si="94"/>
        <v>-7.5540445418914359E-2</v>
      </c>
      <c r="L969" s="23">
        <f t="shared" si="95"/>
        <v>1</v>
      </c>
      <c r="M969" s="23"/>
    </row>
    <row r="970" spans="1:13" x14ac:dyDescent="0.25">
      <c r="A970">
        <v>0</v>
      </c>
      <c r="B970">
        <v>56</v>
      </c>
      <c r="C970">
        <v>0</v>
      </c>
      <c r="D970">
        <v>0</v>
      </c>
      <c r="E970">
        <v>125</v>
      </c>
      <c r="F970">
        <v>0</v>
      </c>
      <c r="G970">
        <f t="shared" si="91"/>
        <v>-2.2090756826292672</v>
      </c>
      <c r="H970">
        <f t="shared" si="96"/>
        <v>0.10980209360702249</v>
      </c>
      <c r="I970">
        <f t="shared" si="92"/>
        <v>9.8938445187239904E-2</v>
      </c>
      <c r="J970" s="23">
        <f t="shared" si="93"/>
        <v>0.90106155481276007</v>
      </c>
      <c r="K970" s="23">
        <f t="shared" si="94"/>
        <v>-4.5245539761909453E-2</v>
      </c>
      <c r="L970" s="23">
        <f t="shared" si="95"/>
        <v>1</v>
      </c>
      <c r="M970" s="23"/>
    </row>
    <row r="971" spans="1:13" x14ac:dyDescent="0.25">
      <c r="A971">
        <v>1</v>
      </c>
      <c r="B971">
        <v>55</v>
      </c>
      <c r="C971">
        <v>35</v>
      </c>
      <c r="D971">
        <v>0</v>
      </c>
      <c r="E971">
        <v>120.5</v>
      </c>
      <c r="F971">
        <v>0</v>
      </c>
      <c r="G971">
        <f t="shared" si="91"/>
        <v>-0.78641853611499002</v>
      </c>
      <c r="H971">
        <f t="shared" si="96"/>
        <v>0.45547313821120866</v>
      </c>
      <c r="I971">
        <f t="shared" si="92"/>
        <v>0.31293819600888667</v>
      </c>
      <c r="J971" s="23">
        <f t="shared" si="93"/>
        <v>0.68706180399111338</v>
      </c>
      <c r="K971" s="23">
        <f t="shared" si="94"/>
        <v>-0.16300419463618512</v>
      </c>
      <c r="L971" s="23">
        <f t="shared" si="95"/>
        <v>1</v>
      </c>
      <c r="M971" s="23"/>
    </row>
    <row r="972" spans="1:13" x14ac:dyDescent="0.25">
      <c r="A972">
        <v>0</v>
      </c>
      <c r="B972">
        <v>59</v>
      </c>
      <c r="C972">
        <v>0</v>
      </c>
      <c r="D972">
        <v>0</v>
      </c>
      <c r="E972">
        <v>145</v>
      </c>
      <c r="F972">
        <v>0</v>
      </c>
      <c r="G972">
        <f t="shared" si="91"/>
        <v>-1.6584333260503188</v>
      </c>
      <c r="H972">
        <f t="shared" si="96"/>
        <v>0.19043709935532196</v>
      </c>
      <c r="I972">
        <f t="shared" si="92"/>
        <v>0.15997241639936513</v>
      </c>
      <c r="J972" s="23">
        <f t="shared" si="93"/>
        <v>0.8400275836006349</v>
      </c>
      <c r="K972" s="23">
        <f t="shared" si="94"/>
        <v>-7.570645297518562E-2</v>
      </c>
      <c r="L972" s="23">
        <f t="shared" si="95"/>
        <v>1</v>
      </c>
      <c r="M972" s="23"/>
    </row>
    <row r="973" spans="1:13" x14ac:dyDescent="0.25">
      <c r="A973">
        <v>0</v>
      </c>
      <c r="B973">
        <v>49</v>
      </c>
      <c r="C973">
        <v>30</v>
      </c>
      <c r="D973">
        <v>0</v>
      </c>
      <c r="E973">
        <v>144</v>
      </c>
      <c r="F973">
        <v>0</v>
      </c>
      <c r="G973">
        <f t="shared" si="91"/>
        <v>-1.5069222400748821</v>
      </c>
      <c r="H973">
        <f t="shared" si="96"/>
        <v>0.22159093320745193</v>
      </c>
      <c r="I973">
        <f t="shared" si="92"/>
        <v>0.18139536499803172</v>
      </c>
      <c r="J973" s="23">
        <f t="shared" si="93"/>
        <v>0.81860463500196823</v>
      </c>
      <c r="K973" s="23">
        <f t="shared" si="94"/>
        <v>-8.6925800675259832E-2</v>
      </c>
      <c r="L973" s="23">
        <f t="shared" si="95"/>
        <v>1</v>
      </c>
      <c r="M973" s="23"/>
    </row>
    <row r="974" spans="1:13" x14ac:dyDescent="0.25">
      <c r="A974">
        <v>0</v>
      </c>
      <c r="B974">
        <v>54</v>
      </c>
      <c r="C974">
        <v>0</v>
      </c>
      <c r="D974">
        <v>0</v>
      </c>
      <c r="E974">
        <v>127</v>
      </c>
      <c r="F974">
        <v>0</v>
      </c>
      <c r="G974">
        <f t="shared" si="91"/>
        <v>-2.3194205424383494</v>
      </c>
      <c r="H974">
        <f t="shared" si="96"/>
        <v>9.8330547478551009E-2</v>
      </c>
      <c r="I974">
        <f t="shared" si="92"/>
        <v>8.9527280930398856E-2</v>
      </c>
      <c r="J974" s="23">
        <f t="shared" si="93"/>
        <v>0.91047271906960114</v>
      </c>
      <c r="K974" s="23">
        <f t="shared" si="94"/>
        <v>-4.0733062647792258E-2</v>
      </c>
      <c r="L974" s="23">
        <f t="shared" si="95"/>
        <v>0</v>
      </c>
      <c r="M974" s="23"/>
    </row>
    <row r="975" spans="1:13" x14ac:dyDescent="0.25">
      <c r="A975">
        <v>1</v>
      </c>
      <c r="B975">
        <v>45</v>
      </c>
      <c r="C975">
        <v>0</v>
      </c>
      <c r="D975">
        <v>0</v>
      </c>
      <c r="E975">
        <v>122.5</v>
      </c>
      <c r="F975">
        <v>1</v>
      </c>
      <c r="G975">
        <f t="shared" si="91"/>
        <v>-2.5074292869468024</v>
      </c>
      <c r="H975">
        <f t="shared" si="96"/>
        <v>8.1477425327819084E-2</v>
      </c>
      <c r="I975">
        <f t="shared" si="92"/>
        <v>7.5338997763288063E-2</v>
      </c>
      <c r="J975" s="23">
        <f t="shared" si="93"/>
        <v>7.5338997763288063E-2</v>
      </c>
      <c r="K975" s="23">
        <f t="shared" si="94"/>
        <v>-1.1229801615254871</v>
      </c>
      <c r="L975" s="23">
        <f t="shared" si="95"/>
        <v>0</v>
      </c>
      <c r="M975" s="23"/>
    </row>
    <row r="976" spans="1:13" x14ac:dyDescent="0.25">
      <c r="A976">
        <v>0</v>
      </c>
      <c r="B976">
        <v>55</v>
      </c>
      <c r="C976">
        <v>10</v>
      </c>
      <c r="D976">
        <v>0</v>
      </c>
      <c r="E976">
        <v>131</v>
      </c>
      <c r="F976">
        <v>0</v>
      </c>
      <c r="G976">
        <f t="shared" si="91"/>
        <v>-1.8847167271138368</v>
      </c>
      <c r="H976">
        <f t="shared" si="96"/>
        <v>0.15187207457752355</v>
      </c>
      <c r="I976">
        <f t="shared" si="92"/>
        <v>0.13184803931740965</v>
      </c>
      <c r="J976" s="23">
        <f t="shared" si="93"/>
        <v>0.86815196068259037</v>
      </c>
      <c r="K976" s="23">
        <f t="shared" si="94"/>
        <v>-6.1404249581964339E-2</v>
      </c>
      <c r="L976" s="23">
        <f t="shared" si="95"/>
        <v>1</v>
      </c>
      <c r="M976" s="23"/>
    </row>
    <row r="977" spans="1:13" x14ac:dyDescent="0.25">
      <c r="A977">
        <v>0</v>
      </c>
      <c r="B977">
        <v>46</v>
      </c>
      <c r="C977">
        <v>0</v>
      </c>
      <c r="D977">
        <v>0</v>
      </c>
      <c r="E977">
        <v>118</v>
      </c>
      <c r="F977">
        <v>0</v>
      </c>
      <c r="G977">
        <f t="shared" si="91"/>
        <v>-3.0454576397925299</v>
      </c>
      <c r="H977">
        <f t="shared" si="96"/>
        <v>4.7574535004574203E-2</v>
      </c>
      <c r="I977">
        <f t="shared" si="92"/>
        <v>4.5413985749822063E-2</v>
      </c>
      <c r="J977" s="23">
        <f t="shared" si="93"/>
        <v>0.95458601425017797</v>
      </c>
      <c r="K977" s="23">
        <f t="shared" si="94"/>
        <v>-2.018493282172092E-2</v>
      </c>
      <c r="L977" s="23">
        <f t="shared" si="95"/>
        <v>0</v>
      </c>
      <c r="M977" s="23"/>
    </row>
    <row r="978" spans="1:13" x14ac:dyDescent="0.25">
      <c r="A978">
        <v>0</v>
      </c>
      <c r="B978">
        <v>40</v>
      </c>
      <c r="C978">
        <v>10</v>
      </c>
      <c r="D978">
        <v>0</v>
      </c>
      <c r="E978">
        <v>112.5</v>
      </c>
      <c r="F978">
        <v>0</v>
      </c>
      <c r="G978">
        <f t="shared" si="91"/>
        <v>-3.2732462078553661</v>
      </c>
      <c r="H978">
        <f t="shared" si="96"/>
        <v>3.788325034984346E-2</v>
      </c>
      <c r="I978">
        <f t="shared" si="92"/>
        <v>3.6500493034331179E-2</v>
      </c>
      <c r="J978" s="23">
        <f t="shared" si="93"/>
        <v>0.96349950696566877</v>
      </c>
      <c r="K978" s="23">
        <f t="shared" si="94"/>
        <v>-1.6148503242201538E-2</v>
      </c>
      <c r="L978" s="23">
        <f t="shared" si="95"/>
        <v>0</v>
      </c>
      <c r="M978" s="23"/>
    </row>
    <row r="979" spans="1:13" x14ac:dyDescent="0.25">
      <c r="A979">
        <v>1</v>
      </c>
      <c r="B979">
        <v>44</v>
      </c>
      <c r="C979">
        <v>4</v>
      </c>
      <c r="D979">
        <v>0</v>
      </c>
      <c r="E979">
        <v>135</v>
      </c>
      <c r="F979">
        <v>0</v>
      </c>
      <c r="G979">
        <f t="shared" si="91"/>
        <v>-2.2517157654998528</v>
      </c>
      <c r="H979">
        <f t="shared" si="96"/>
        <v>0.10521853925977957</v>
      </c>
      <c r="I979">
        <f t="shared" si="92"/>
        <v>9.5201569212048975E-2</v>
      </c>
      <c r="J979" s="23">
        <f t="shared" si="93"/>
        <v>0.90479843078795108</v>
      </c>
      <c r="K979" s="23">
        <f t="shared" si="94"/>
        <v>-4.3448161288530331E-2</v>
      </c>
      <c r="L979" s="23">
        <f t="shared" si="95"/>
        <v>1</v>
      </c>
      <c r="M979" s="23"/>
    </row>
    <row r="980" spans="1:13" x14ac:dyDescent="0.25">
      <c r="A980">
        <v>0</v>
      </c>
      <c r="B980">
        <v>40</v>
      </c>
      <c r="C980">
        <v>9</v>
      </c>
      <c r="D980">
        <v>0</v>
      </c>
      <c r="E980">
        <v>118</v>
      </c>
      <c r="F980">
        <v>1</v>
      </c>
      <c r="G980">
        <f t="shared" si="91"/>
        <v>-3.2107319376498875</v>
      </c>
      <c r="H980">
        <f t="shared" si="96"/>
        <v>4.0327085554897585E-2</v>
      </c>
      <c r="I980">
        <f t="shared" si="92"/>
        <v>3.8763852364170272E-2</v>
      </c>
      <c r="J980" s="23">
        <f t="shared" si="93"/>
        <v>3.8763852364170272E-2</v>
      </c>
      <c r="K980" s="23">
        <f t="shared" si="94"/>
        <v>-1.4115730691505801</v>
      </c>
      <c r="L980" s="23">
        <f t="shared" si="95"/>
        <v>0</v>
      </c>
      <c r="M980" s="23"/>
    </row>
    <row r="981" spans="1:13" x14ac:dyDescent="0.25">
      <c r="A981">
        <v>0</v>
      </c>
      <c r="B981">
        <v>37</v>
      </c>
      <c r="C981">
        <v>0</v>
      </c>
      <c r="D981">
        <v>0</v>
      </c>
      <c r="E981">
        <v>123</v>
      </c>
      <c r="F981">
        <v>0</v>
      </c>
      <c r="G981">
        <f t="shared" si="91"/>
        <v>-3.6089877814317219</v>
      </c>
      <c r="H981">
        <f t="shared" si="96"/>
        <v>2.7079243111209468E-2</v>
      </c>
      <c r="I981">
        <f t="shared" si="92"/>
        <v>2.636529098687802E-2</v>
      </c>
      <c r="J981" s="23">
        <f t="shared" si="93"/>
        <v>0.97363470901312199</v>
      </c>
      <c r="K981" s="23">
        <f t="shared" si="94"/>
        <v>-1.1603952378460427E-2</v>
      </c>
      <c r="L981" s="23">
        <f t="shared" si="95"/>
        <v>0</v>
      </c>
      <c r="M981" s="23"/>
    </row>
    <row r="982" spans="1:13" x14ac:dyDescent="0.25">
      <c r="A982">
        <v>1</v>
      </c>
      <c r="B982">
        <v>47</v>
      </c>
      <c r="C982">
        <v>30</v>
      </c>
      <c r="D982">
        <v>0</v>
      </c>
      <c r="E982">
        <v>112</v>
      </c>
      <c r="F982">
        <v>1</v>
      </c>
      <c r="G982">
        <f t="shared" si="91"/>
        <v>-1.6519876218054179</v>
      </c>
      <c r="H982">
        <f t="shared" si="96"/>
        <v>0.19166856514350225</v>
      </c>
      <c r="I982">
        <f t="shared" si="92"/>
        <v>0.16084049772716905</v>
      </c>
      <c r="J982" s="23">
        <f t="shared" si="93"/>
        <v>0.16084049772716905</v>
      </c>
      <c r="K982" s="23">
        <f t="shared" si="94"/>
        <v>-0.79360459162590002</v>
      </c>
      <c r="L982" s="23">
        <f t="shared" si="95"/>
        <v>1</v>
      </c>
      <c r="M982" s="23"/>
    </row>
    <row r="983" spans="1:13" x14ac:dyDescent="0.25">
      <c r="A983">
        <v>1</v>
      </c>
      <c r="B983">
        <v>47</v>
      </c>
      <c r="C983">
        <v>15</v>
      </c>
      <c r="D983">
        <v>0</v>
      </c>
      <c r="E983">
        <v>137</v>
      </c>
      <c r="F983">
        <v>0</v>
      </c>
      <c r="G983">
        <f t="shared" si="91"/>
        <v>-1.6770862358865495</v>
      </c>
      <c r="H983">
        <f t="shared" si="96"/>
        <v>0.18691781777096617</v>
      </c>
      <c r="I983">
        <f t="shared" si="92"/>
        <v>0.15748168489204936</v>
      </c>
      <c r="J983" s="23">
        <f t="shared" si="93"/>
        <v>0.84251831510795061</v>
      </c>
      <c r="K983" s="23">
        <f t="shared" si="94"/>
        <v>-7.4420649431268249E-2</v>
      </c>
      <c r="L983" s="23">
        <f t="shared" si="95"/>
        <v>1</v>
      </c>
      <c r="M983" s="23"/>
    </row>
    <row r="984" spans="1:13" x14ac:dyDescent="0.25">
      <c r="A984">
        <v>1</v>
      </c>
      <c r="B984">
        <v>43</v>
      </c>
      <c r="C984">
        <v>40</v>
      </c>
      <c r="D984">
        <v>0</v>
      </c>
      <c r="E984">
        <v>114</v>
      </c>
      <c r="F984">
        <v>1</v>
      </c>
      <c r="G984">
        <f t="shared" si="91"/>
        <v>-1.6103579328756688</v>
      </c>
      <c r="H984">
        <f t="shared" si="96"/>
        <v>0.19981608052949559</v>
      </c>
      <c r="I984">
        <f t="shared" si="92"/>
        <v>0.16653892523370248</v>
      </c>
      <c r="J984" s="23">
        <f t="shared" si="93"/>
        <v>0.16653892523370248</v>
      </c>
      <c r="K984" s="23">
        <f t="shared" si="94"/>
        <v>-0.77848424240726644</v>
      </c>
      <c r="L984" s="23">
        <f t="shared" si="95"/>
        <v>1</v>
      </c>
      <c r="M984" s="23"/>
    </row>
    <row r="985" spans="1:13" x14ac:dyDescent="0.25">
      <c r="A985">
        <v>0</v>
      </c>
      <c r="B985">
        <v>53</v>
      </c>
      <c r="C985">
        <v>0</v>
      </c>
      <c r="D985">
        <v>0</v>
      </c>
      <c r="E985">
        <v>137</v>
      </c>
      <c r="F985">
        <v>0</v>
      </c>
      <c r="G985">
        <f t="shared" si="91"/>
        <v>-2.2238918592216779</v>
      </c>
      <c r="H985">
        <f t="shared" si="96"/>
        <v>0.10818723892483988</v>
      </c>
      <c r="I985">
        <f t="shared" si="92"/>
        <v>9.7625414843977826E-2</v>
      </c>
      <c r="J985" s="23">
        <f t="shared" si="93"/>
        <v>0.9023745851560222</v>
      </c>
      <c r="K985" s="23">
        <f t="shared" si="94"/>
        <v>-4.461314483450201E-2</v>
      </c>
      <c r="L985" s="23">
        <f t="shared" si="95"/>
        <v>1</v>
      </c>
      <c r="M985" s="23"/>
    </row>
    <row r="986" spans="1:13" x14ac:dyDescent="0.25">
      <c r="A986">
        <v>1</v>
      </c>
      <c r="B986">
        <v>51</v>
      </c>
      <c r="C986">
        <v>20</v>
      </c>
      <c r="D986">
        <v>0</v>
      </c>
      <c r="E986">
        <v>125</v>
      </c>
      <c r="F986">
        <v>1</v>
      </c>
      <c r="G986">
        <f t="shared" si="91"/>
        <v>-1.4424487888664785</v>
      </c>
      <c r="H986">
        <f t="shared" si="96"/>
        <v>0.23634828242158118</v>
      </c>
      <c r="I986">
        <f t="shared" si="92"/>
        <v>0.19116642598366873</v>
      </c>
      <c r="J986" s="23">
        <f t="shared" si="93"/>
        <v>0.19116642598366873</v>
      </c>
      <c r="K986" s="23">
        <f t="shared" si="94"/>
        <v>-0.71858837926893404</v>
      </c>
      <c r="L986" s="23">
        <f t="shared" si="95"/>
        <v>1</v>
      </c>
      <c r="M986" s="23"/>
    </row>
    <row r="987" spans="1:13" x14ac:dyDescent="0.25">
      <c r="A987">
        <v>0</v>
      </c>
      <c r="B987">
        <v>52</v>
      </c>
      <c r="C987">
        <v>10</v>
      </c>
      <c r="D987">
        <v>0</v>
      </c>
      <c r="E987">
        <v>113.5</v>
      </c>
      <c r="F987">
        <v>0</v>
      </c>
      <c r="G987">
        <f t="shared" si="91"/>
        <v>-2.3934976633813374</v>
      </c>
      <c r="H987">
        <f t="shared" si="96"/>
        <v>9.1309753917375225E-2</v>
      </c>
      <c r="I987">
        <f t="shared" si="92"/>
        <v>8.3669877951341412E-2</v>
      </c>
      <c r="J987" s="23">
        <f t="shared" si="93"/>
        <v>0.9163301220486586</v>
      </c>
      <c r="K987" s="23">
        <f t="shared" si="94"/>
        <v>-3.7948036861269803E-2</v>
      </c>
      <c r="L987" s="23">
        <f t="shared" si="95"/>
        <v>0</v>
      </c>
      <c r="M987" s="23"/>
    </row>
    <row r="988" spans="1:13" x14ac:dyDescent="0.25">
      <c r="A988">
        <v>1</v>
      </c>
      <c r="B988">
        <v>52</v>
      </c>
      <c r="C988">
        <v>0</v>
      </c>
      <c r="D988">
        <v>0</v>
      </c>
      <c r="E988">
        <v>113</v>
      </c>
      <c r="F988">
        <v>0</v>
      </c>
      <c r="G988">
        <f t="shared" si="91"/>
        <v>-2.16308369792646</v>
      </c>
      <c r="H988">
        <f t="shared" si="96"/>
        <v>0.11497004096267184</v>
      </c>
      <c r="I988">
        <f t="shared" si="92"/>
        <v>0.10311491496525414</v>
      </c>
      <c r="J988" s="23">
        <f t="shared" si="93"/>
        <v>0.89688508503474584</v>
      </c>
      <c r="K988" s="23">
        <f t="shared" si="94"/>
        <v>-4.7263198129116377E-2</v>
      </c>
      <c r="L988" s="23">
        <f t="shared" si="95"/>
        <v>1</v>
      </c>
      <c r="M988" s="23"/>
    </row>
    <row r="989" spans="1:13" x14ac:dyDescent="0.25">
      <c r="A989">
        <v>1</v>
      </c>
      <c r="B989">
        <v>50</v>
      </c>
      <c r="C989">
        <v>0</v>
      </c>
      <c r="D989">
        <v>0</v>
      </c>
      <c r="E989">
        <v>114</v>
      </c>
      <c r="F989">
        <v>1</v>
      </c>
      <c r="G989">
        <f t="shared" si="91"/>
        <v>-2.2901731258601226</v>
      </c>
      <c r="H989">
        <f t="shared" si="96"/>
        <v>0.10124893152809353</v>
      </c>
      <c r="I989">
        <f t="shared" si="92"/>
        <v>9.1940095131443592E-2</v>
      </c>
      <c r="J989" s="23">
        <f t="shared" si="93"/>
        <v>9.1940095131443592E-2</v>
      </c>
      <c r="K989" s="23">
        <f t="shared" si="94"/>
        <v>-1.0364950512161244</v>
      </c>
      <c r="L989" s="23">
        <f t="shared" si="95"/>
        <v>1</v>
      </c>
      <c r="M989" s="23"/>
    </row>
    <row r="990" spans="1:13" x14ac:dyDescent="0.25">
      <c r="A990">
        <v>0</v>
      </c>
      <c r="B990">
        <v>37</v>
      </c>
      <c r="C990">
        <v>5</v>
      </c>
      <c r="D990">
        <v>0</v>
      </c>
      <c r="E990">
        <v>110</v>
      </c>
      <c r="F990">
        <v>0</v>
      </c>
      <c r="G990">
        <f t="shared" si="91"/>
        <v>-3.6787628946527144</v>
      </c>
      <c r="H990">
        <f t="shared" si="96"/>
        <v>2.5254197621226059E-2</v>
      </c>
      <c r="I990">
        <f t="shared" si="92"/>
        <v>2.463213286989737E-2</v>
      </c>
      <c r="J990" s="23">
        <f t="shared" si="93"/>
        <v>0.97536786713010259</v>
      </c>
      <c r="K990" s="23">
        <f t="shared" si="94"/>
        <v>-1.0831556062427678E-2</v>
      </c>
      <c r="L990" s="23">
        <f t="shared" si="95"/>
        <v>0</v>
      </c>
      <c r="M990" s="23"/>
    </row>
    <row r="991" spans="1:13" x14ac:dyDescent="0.25">
      <c r="A991">
        <v>0</v>
      </c>
      <c r="B991">
        <v>50</v>
      </c>
      <c r="C991">
        <v>0</v>
      </c>
      <c r="D991">
        <v>0</v>
      </c>
      <c r="E991">
        <v>125</v>
      </c>
      <c r="F991">
        <v>0</v>
      </c>
      <c r="G991">
        <f t="shared" si="91"/>
        <v>-2.6405776708039923</v>
      </c>
      <c r="H991">
        <f t="shared" si="96"/>
        <v>7.1320058138889877E-2</v>
      </c>
      <c r="I991">
        <f t="shared" si="92"/>
        <v>6.6572129959732051E-2</v>
      </c>
      <c r="J991" s="23">
        <f t="shared" si="93"/>
        <v>0.93342787004026795</v>
      </c>
      <c r="K991" s="23">
        <f t="shared" si="94"/>
        <v>-2.9919236208522083E-2</v>
      </c>
      <c r="L991" s="23">
        <f t="shared" si="95"/>
        <v>0</v>
      </c>
      <c r="M991" s="23"/>
    </row>
    <row r="992" spans="1:13" x14ac:dyDescent="0.25">
      <c r="A992">
        <v>0</v>
      </c>
      <c r="B992">
        <v>38</v>
      </c>
      <c r="C992">
        <v>0</v>
      </c>
      <c r="D992">
        <v>0</v>
      </c>
      <c r="E992">
        <v>101</v>
      </c>
      <c r="F992">
        <v>0</v>
      </c>
      <c r="G992">
        <f t="shared" si="91"/>
        <v>-3.9054512821433445</v>
      </c>
      <c r="H992">
        <f t="shared" si="96"/>
        <v>2.0131867288777059E-2</v>
      </c>
      <c r="I992">
        <f t="shared" si="92"/>
        <v>1.973457347458607E-2</v>
      </c>
      <c r="J992" s="23">
        <f t="shared" si="93"/>
        <v>0.98026542652541393</v>
      </c>
      <c r="K992" s="23">
        <f t="shared" si="94"/>
        <v>-8.6563144425524964E-3</v>
      </c>
      <c r="L992" s="23">
        <f t="shared" si="95"/>
        <v>0</v>
      </c>
      <c r="M992" s="23"/>
    </row>
    <row r="993" spans="1:13" x14ac:dyDescent="0.25">
      <c r="A993">
        <v>1</v>
      </c>
      <c r="B993">
        <v>43</v>
      </c>
      <c r="C993">
        <v>9</v>
      </c>
      <c r="D993">
        <v>0</v>
      </c>
      <c r="E993">
        <v>131</v>
      </c>
      <c r="F993">
        <v>0</v>
      </c>
      <c r="G993">
        <f t="shared" si="91"/>
        <v>-2.2427067636287532</v>
      </c>
      <c r="H993">
        <f t="shared" si="96"/>
        <v>0.10617073600780449</v>
      </c>
      <c r="I993">
        <f t="shared" si="92"/>
        <v>9.5980423773437643E-2</v>
      </c>
      <c r="J993" s="23">
        <f t="shared" si="93"/>
        <v>0.90401957622656237</v>
      </c>
      <c r="K993" s="23">
        <f t="shared" si="94"/>
        <v>-4.3822164928265447E-2</v>
      </c>
      <c r="L993" s="23">
        <f t="shared" si="95"/>
        <v>1</v>
      </c>
      <c r="M993" s="23"/>
    </row>
    <row r="994" spans="1:13" x14ac:dyDescent="0.25">
      <c r="A994">
        <v>0</v>
      </c>
      <c r="B994">
        <v>60</v>
      </c>
      <c r="C994">
        <v>20</v>
      </c>
      <c r="D994">
        <v>0</v>
      </c>
      <c r="E994">
        <v>149</v>
      </c>
      <c r="F994">
        <v>0</v>
      </c>
      <c r="G994">
        <f t="shared" si="91"/>
        <v>-0.92792096592873019</v>
      </c>
      <c r="H994">
        <f t="shared" si="96"/>
        <v>0.39537485427571184</v>
      </c>
      <c r="I994">
        <f t="shared" si="92"/>
        <v>0.28334669573857019</v>
      </c>
      <c r="J994" s="23">
        <f t="shared" si="93"/>
        <v>0.71665330426142981</v>
      </c>
      <c r="K994" s="23">
        <f t="shared" si="94"/>
        <v>-0.14469089239423544</v>
      </c>
      <c r="L994" s="23">
        <f t="shared" si="95"/>
        <v>1</v>
      </c>
      <c r="M994" s="23"/>
    </row>
    <row r="995" spans="1:13" x14ac:dyDescent="0.25">
      <c r="A995">
        <v>1</v>
      </c>
      <c r="B995">
        <v>53</v>
      </c>
      <c r="C995">
        <v>9</v>
      </c>
      <c r="D995">
        <v>0</v>
      </c>
      <c r="E995">
        <v>137</v>
      </c>
      <c r="F995">
        <v>0</v>
      </c>
      <c r="G995">
        <f t="shared" si="91"/>
        <v>-1.4230693745900691</v>
      </c>
      <c r="H995">
        <f t="shared" si="96"/>
        <v>0.24097324347264457</v>
      </c>
      <c r="I995">
        <f t="shared" si="92"/>
        <v>0.19418085340689817</v>
      </c>
      <c r="J995" s="23">
        <f t="shared" si="93"/>
        <v>0.80581914659310183</v>
      </c>
      <c r="K995" s="23">
        <f t="shared" si="94"/>
        <v>-9.3762417810207901E-2</v>
      </c>
      <c r="L995" s="23">
        <f t="shared" si="95"/>
        <v>1</v>
      </c>
      <c r="M995" s="23"/>
    </row>
    <row r="996" spans="1:13" x14ac:dyDescent="0.25">
      <c r="A996">
        <v>0</v>
      </c>
      <c r="B996">
        <v>42</v>
      </c>
      <c r="C996">
        <v>20</v>
      </c>
      <c r="D996">
        <v>0</v>
      </c>
      <c r="E996">
        <v>105</v>
      </c>
      <c r="F996">
        <v>0</v>
      </c>
      <c r="G996">
        <f t="shared" si="91"/>
        <v>-2.9591879279343942</v>
      </c>
      <c r="H996">
        <f t="shared" si="96"/>
        <v>5.1861014958736275E-2</v>
      </c>
      <c r="I996">
        <f t="shared" si="92"/>
        <v>4.9304056544742986E-2</v>
      </c>
      <c r="J996" s="23">
        <f t="shared" si="93"/>
        <v>0.95069594345525699</v>
      </c>
      <c r="K996" s="23">
        <f t="shared" si="94"/>
        <v>-2.1958359186446091E-2</v>
      </c>
      <c r="L996" s="23">
        <f t="shared" si="95"/>
        <v>0</v>
      </c>
      <c r="M996" s="23"/>
    </row>
    <row r="997" spans="1:13" x14ac:dyDescent="0.25">
      <c r="A997">
        <v>1</v>
      </c>
      <c r="B997">
        <v>61</v>
      </c>
      <c r="C997">
        <v>0</v>
      </c>
      <c r="D997">
        <v>0</v>
      </c>
      <c r="E997">
        <v>130</v>
      </c>
      <c r="F997">
        <v>0</v>
      </c>
      <c r="G997">
        <f t="shared" si="91"/>
        <v>-1.2311730575465241</v>
      </c>
      <c r="H997">
        <f t="shared" si="96"/>
        <v>0.29194990269485227</v>
      </c>
      <c r="I997">
        <f t="shared" si="92"/>
        <v>0.22597617917372792</v>
      </c>
      <c r="J997" s="23">
        <f t="shared" si="93"/>
        <v>0.77402382082627208</v>
      </c>
      <c r="K997" s="23">
        <f t="shared" si="94"/>
        <v>-0.1112456735623096</v>
      </c>
      <c r="L997" s="23">
        <f t="shared" si="95"/>
        <v>1</v>
      </c>
      <c r="M997" s="23"/>
    </row>
    <row r="998" spans="1:13" x14ac:dyDescent="0.25">
      <c r="A998">
        <v>0</v>
      </c>
      <c r="B998">
        <v>40</v>
      </c>
      <c r="C998">
        <v>0</v>
      </c>
      <c r="D998">
        <v>0</v>
      </c>
      <c r="E998">
        <v>145</v>
      </c>
      <c r="F998">
        <v>0</v>
      </c>
      <c r="G998">
        <f t="shared" si="91"/>
        <v>-3.0248562886036154</v>
      </c>
      <c r="H998">
        <f t="shared" si="96"/>
        <v>4.8564800083765597E-2</v>
      </c>
      <c r="I998">
        <f t="shared" si="92"/>
        <v>4.6315497220473123E-2</v>
      </c>
      <c r="J998" s="23">
        <f t="shared" si="93"/>
        <v>0.95368450277952688</v>
      </c>
      <c r="K998" s="23">
        <f t="shared" si="94"/>
        <v>-2.059527452402082E-2</v>
      </c>
      <c r="L998" s="23">
        <f t="shared" si="95"/>
        <v>0</v>
      </c>
      <c r="M998" s="23"/>
    </row>
    <row r="999" spans="1:13" x14ac:dyDescent="0.25">
      <c r="A999">
        <v>0</v>
      </c>
      <c r="B999">
        <v>59</v>
      </c>
      <c r="C999">
        <v>0</v>
      </c>
      <c r="D999">
        <v>0</v>
      </c>
      <c r="E999">
        <v>148.5</v>
      </c>
      <c r="F999">
        <v>1</v>
      </c>
      <c r="G999">
        <f t="shared" si="91"/>
        <v>-1.5998273376142915</v>
      </c>
      <c r="H999">
        <f t="shared" si="96"/>
        <v>0.20193138093879154</v>
      </c>
      <c r="I999">
        <f t="shared" si="92"/>
        <v>0.16800574819926006</v>
      </c>
      <c r="J999" s="23">
        <f t="shared" si="93"/>
        <v>0.16800574819926006</v>
      </c>
      <c r="K999" s="23">
        <f t="shared" si="94"/>
        <v>-0.77467585893775293</v>
      </c>
      <c r="L999" s="23">
        <f t="shared" si="95"/>
        <v>1</v>
      </c>
      <c r="M999" s="23"/>
    </row>
    <row r="1000" spans="1:13" x14ac:dyDescent="0.25">
      <c r="A1000">
        <v>0</v>
      </c>
      <c r="B1000">
        <v>63</v>
      </c>
      <c r="C1000">
        <v>0</v>
      </c>
      <c r="D1000">
        <v>0</v>
      </c>
      <c r="E1000">
        <v>143.5</v>
      </c>
      <c r="F1000">
        <v>0</v>
      </c>
      <c r="G1000">
        <f t="shared" si="91"/>
        <v>-1.3958821861207031</v>
      </c>
      <c r="H1000">
        <f t="shared" si="96"/>
        <v>0.24761449791226295</v>
      </c>
      <c r="I1000">
        <f t="shared" si="92"/>
        <v>0.19847035949535444</v>
      </c>
      <c r="J1000" s="23">
        <f t="shared" si="93"/>
        <v>0.80152964050464559</v>
      </c>
      <c r="K1000" s="23">
        <f t="shared" si="94"/>
        <v>-9.6080412836237361E-2</v>
      </c>
      <c r="L1000" s="23">
        <f t="shared" si="95"/>
        <v>1</v>
      </c>
      <c r="M1000" s="23"/>
    </row>
    <row r="1001" spans="1:13" x14ac:dyDescent="0.25">
      <c r="A1001">
        <v>0</v>
      </c>
      <c r="B1001">
        <v>66</v>
      </c>
      <c r="C1001">
        <v>0</v>
      </c>
      <c r="D1001">
        <v>0</v>
      </c>
      <c r="E1001">
        <v>140</v>
      </c>
      <c r="F1001">
        <v>0</v>
      </c>
      <c r="G1001">
        <f t="shared" si="91"/>
        <v>-1.2387371804693688</v>
      </c>
      <c r="H1001">
        <f t="shared" si="96"/>
        <v>0.2897498888208912</v>
      </c>
      <c r="I1001">
        <f t="shared" si="92"/>
        <v>0.22465587423758954</v>
      </c>
      <c r="J1001" s="23">
        <f t="shared" si="93"/>
        <v>0.77534412576241052</v>
      </c>
      <c r="K1001" s="23">
        <f t="shared" si="94"/>
        <v>-0.11050549910826465</v>
      </c>
      <c r="L1001" s="23">
        <f t="shared" si="95"/>
        <v>1</v>
      </c>
      <c r="M1001" s="23"/>
    </row>
    <row r="1002" spans="1:13" x14ac:dyDescent="0.25">
      <c r="A1002">
        <v>1</v>
      </c>
      <c r="B1002">
        <v>42</v>
      </c>
      <c r="C1002">
        <v>30</v>
      </c>
      <c r="D1002">
        <v>0</v>
      </c>
      <c r="E1002">
        <v>169</v>
      </c>
      <c r="F1002">
        <v>0</v>
      </c>
      <c r="G1002">
        <f t="shared" si="91"/>
        <v>-1.0571322288500049</v>
      </c>
      <c r="H1002">
        <f t="shared" si="96"/>
        <v>0.34745079231608383</v>
      </c>
      <c r="I1002">
        <f t="shared" si="92"/>
        <v>0.25785787080125083</v>
      </c>
      <c r="J1002" s="23">
        <f t="shared" si="93"/>
        <v>0.74214212919874911</v>
      </c>
      <c r="K1002" s="23">
        <f t="shared" si="94"/>
        <v>-0.12951291410678728</v>
      </c>
      <c r="L1002" s="23">
        <f t="shared" si="95"/>
        <v>1</v>
      </c>
      <c r="M1002" s="23"/>
    </row>
    <row r="1003" spans="1:13" x14ac:dyDescent="0.25">
      <c r="A1003">
        <v>0</v>
      </c>
      <c r="B1003">
        <v>39</v>
      </c>
      <c r="C1003">
        <v>1</v>
      </c>
      <c r="D1003">
        <v>0</v>
      </c>
      <c r="E1003">
        <v>105.5</v>
      </c>
      <c r="F1003">
        <v>0</v>
      </c>
      <c r="G1003">
        <f t="shared" si="91"/>
        <v>-3.7286028730739096</v>
      </c>
      <c r="H1003">
        <f t="shared" si="96"/>
        <v>2.4026380301170706E-2</v>
      </c>
      <c r="I1003">
        <f t="shared" si="92"/>
        <v>2.3462657567575988E-2</v>
      </c>
      <c r="J1003" s="23">
        <f t="shared" si="93"/>
        <v>0.97653734243242396</v>
      </c>
      <c r="K1003" s="23">
        <f t="shared" si="94"/>
        <v>-1.0311144795726581E-2</v>
      </c>
      <c r="L1003" s="23">
        <f t="shared" si="95"/>
        <v>0</v>
      </c>
      <c r="M1003" s="23"/>
    </row>
    <row r="1004" spans="1:13" x14ac:dyDescent="0.25">
      <c r="A1004">
        <v>1</v>
      </c>
      <c r="B1004">
        <v>58</v>
      </c>
      <c r="C1004">
        <v>15</v>
      </c>
      <c r="D1004">
        <v>0</v>
      </c>
      <c r="E1004">
        <v>127.5</v>
      </c>
      <c r="F1004">
        <v>1</v>
      </c>
      <c r="G1004">
        <f t="shared" si="91"/>
        <v>-1.0450726547497231</v>
      </c>
      <c r="H1004">
        <f t="shared" si="96"/>
        <v>0.35166626822516783</v>
      </c>
      <c r="I1004">
        <f t="shared" si="92"/>
        <v>0.26017240830233201</v>
      </c>
      <c r="J1004" s="23">
        <f t="shared" si="93"/>
        <v>0.26017240830233201</v>
      </c>
      <c r="K1004" s="23">
        <f t="shared" si="94"/>
        <v>-0.58473876295285321</v>
      </c>
      <c r="L1004" s="23">
        <f t="shared" si="95"/>
        <v>1</v>
      </c>
      <c r="M1004" s="23"/>
    </row>
    <row r="1005" spans="1:13" x14ac:dyDescent="0.25">
      <c r="A1005">
        <v>0</v>
      </c>
      <c r="B1005">
        <v>55</v>
      </c>
      <c r="C1005">
        <v>0</v>
      </c>
      <c r="D1005">
        <v>0</v>
      </c>
      <c r="E1005">
        <v>113</v>
      </c>
      <c r="F1005">
        <v>0</v>
      </c>
      <c r="G1005">
        <f t="shared" si="91"/>
        <v>-2.4819274981533379</v>
      </c>
      <c r="H1005">
        <f t="shared" si="96"/>
        <v>8.3581966143084205E-2</v>
      </c>
      <c r="I1005">
        <f t="shared" si="92"/>
        <v>7.7134881120795099E-2</v>
      </c>
      <c r="J1005" s="23">
        <f t="shared" si="93"/>
        <v>0.92286511887920486</v>
      </c>
      <c r="K1005" s="23">
        <f t="shared" si="94"/>
        <v>-3.4861768537469785E-2</v>
      </c>
      <c r="L1005" s="23">
        <f t="shared" si="95"/>
        <v>0</v>
      </c>
      <c r="M1005" s="23"/>
    </row>
    <row r="1006" spans="1:13" x14ac:dyDescent="0.25">
      <c r="A1006">
        <v>1</v>
      </c>
      <c r="B1006">
        <v>65</v>
      </c>
      <c r="C1006">
        <v>20</v>
      </c>
      <c r="D1006">
        <v>0</v>
      </c>
      <c r="E1006">
        <v>140</v>
      </c>
      <c r="F1006">
        <v>0</v>
      </c>
      <c r="G1006">
        <f t="shared" si="91"/>
        <v>-0.18444229459009875</v>
      </c>
      <c r="H1006">
        <f t="shared" si="96"/>
        <v>0.83156792448284866</v>
      </c>
      <c r="I1006">
        <f t="shared" si="92"/>
        <v>0.45401970266412345</v>
      </c>
      <c r="J1006" s="23">
        <f t="shared" si="93"/>
        <v>0.5459802973358765</v>
      </c>
      <c r="K1006" s="23">
        <f t="shared" si="94"/>
        <v>-0.26282302929654233</v>
      </c>
      <c r="L1006" s="23">
        <f t="shared" si="95"/>
        <v>1</v>
      </c>
      <c r="M1006" s="23"/>
    </row>
    <row r="1007" spans="1:13" x14ac:dyDescent="0.25">
      <c r="A1007">
        <v>0</v>
      </c>
      <c r="B1007">
        <v>56</v>
      </c>
      <c r="C1007">
        <v>0</v>
      </c>
      <c r="D1007">
        <v>0</v>
      </c>
      <c r="E1007">
        <v>114</v>
      </c>
      <c r="F1007">
        <v>0</v>
      </c>
      <c r="G1007">
        <f t="shared" si="91"/>
        <v>-2.3932659319996388</v>
      </c>
      <c r="H1007">
        <f t="shared" si="96"/>
        <v>9.1330915704643467E-2</v>
      </c>
      <c r="I1007">
        <f t="shared" si="92"/>
        <v>8.3687646331977616E-2</v>
      </c>
      <c r="J1007" s="23">
        <f t="shared" si="93"/>
        <v>0.91631235366802244</v>
      </c>
      <c r="K1007" s="23">
        <f t="shared" si="94"/>
        <v>-3.7956458263441947E-2</v>
      </c>
      <c r="L1007" s="23">
        <f t="shared" si="95"/>
        <v>0</v>
      </c>
      <c r="M1007" s="23"/>
    </row>
    <row r="1008" spans="1:13" x14ac:dyDescent="0.25">
      <c r="A1008">
        <v>1</v>
      </c>
      <c r="B1008">
        <v>54</v>
      </c>
      <c r="C1008">
        <v>9</v>
      </c>
      <c r="D1008">
        <v>0</v>
      </c>
      <c r="E1008">
        <v>101</v>
      </c>
      <c r="F1008">
        <v>0</v>
      </c>
      <c r="G1008">
        <f t="shared" si="91"/>
        <v>-1.9539568290458016</v>
      </c>
      <c r="H1008">
        <f t="shared" si="96"/>
        <v>0.14171222969678923</v>
      </c>
      <c r="I1008">
        <f t="shared" si="92"/>
        <v>0.12412254682988245</v>
      </c>
      <c r="J1008" s="23">
        <f t="shared" si="93"/>
        <v>0.87587745317011756</v>
      </c>
      <c r="K1008" s="23">
        <f t="shared" si="94"/>
        <v>-5.7556653118458617E-2</v>
      </c>
      <c r="L1008" s="23">
        <f t="shared" si="95"/>
        <v>1</v>
      </c>
      <c r="M1008" s="23"/>
    </row>
    <row r="1009" spans="1:13" x14ac:dyDescent="0.25">
      <c r="A1009">
        <v>1</v>
      </c>
      <c r="B1009">
        <v>64</v>
      </c>
      <c r="C1009">
        <v>0</v>
      </c>
      <c r="D1009">
        <v>1</v>
      </c>
      <c r="E1009">
        <v>133</v>
      </c>
      <c r="F1009">
        <v>0</v>
      </c>
      <c r="G1009">
        <f t="shared" si="91"/>
        <v>-0.13649856262262006</v>
      </c>
      <c r="H1009">
        <f t="shared" si="96"/>
        <v>0.87240757423763415</v>
      </c>
      <c r="I1009">
        <f t="shared" si="92"/>
        <v>0.46592824459858417</v>
      </c>
      <c r="J1009" s="23">
        <f t="shared" si="93"/>
        <v>0.53407175540141583</v>
      </c>
      <c r="K1009" s="23">
        <f t="shared" si="94"/>
        <v>-0.27240038926108484</v>
      </c>
      <c r="L1009" s="23">
        <f t="shared" si="95"/>
        <v>1</v>
      </c>
      <c r="M1009" s="23"/>
    </row>
    <row r="1010" spans="1:13" x14ac:dyDescent="0.25">
      <c r="A1010">
        <v>0</v>
      </c>
      <c r="B1010">
        <v>44</v>
      </c>
      <c r="C1010">
        <v>0</v>
      </c>
      <c r="D1010">
        <v>0</v>
      </c>
      <c r="E1010">
        <v>138</v>
      </c>
      <c r="F1010">
        <v>0</v>
      </c>
      <c r="G1010">
        <f t="shared" si="91"/>
        <v>-2.854400273359186</v>
      </c>
      <c r="H1010">
        <f t="shared" si="96"/>
        <v>5.759034923282956E-2</v>
      </c>
      <c r="I1010">
        <f t="shared" si="92"/>
        <v>5.4454306693140019E-2</v>
      </c>
      <c r="J1010" s="23">
        <f t="shared" si="93"/>
        <v>0.94554569330686</v>
      </c>
      <c r="K1010" s="23">
        <f t="shared" si="94"/>
        <v>-2.4317479117688879E-2</v>
      </c>
      <c r="L1010" s="23">
        <f t="shared" si="95"/>
        <v>0</v>
      </c>
      <c r="M1010" s="23"/>
    </row>
    <row r="1011" spans="1:13" x14ac:dyDescent="0.25">
      <c r="A1011">
        <v>0</v>
      </c>
      <c r="B1011">
        <v>46</v>
      </c>
      <c r="C1011">
        <v>0</v>
      </c>
      <c r="D1011">
        <v>0</v>
      </c>
      <c r="E1011">
        <v>173</v>
      </c>
      <c r="F1011">
        <v>0</v>
      </c>
      <c r="G1011">
        <f t="shared" si="91"/>
        <v>-2.1245063929406705</v>
      </c>
      <c r="H1011">
        <f t="shared" si="96"/>
        <v>0.11949193577516469</v>
      </c>
      <c r="I1011">
        <f t="shared" si="92"/>
        <v>0.1067376476387259</v>
      </c>
      <c r="J1011" s="23">
        <f t="shared" si="93"/>
        <v>0.89326235236127416</v>
      </c>
      <c r="K1011" s="23">
        <f t="shared" si="94"/>
        <v>-4.902096949971993E-2</v>
      </c>
      <c r="L1011" s="23">
        <f t="shared" si="95"/>
        <v>1</v>
      </c>
      <c r="M1011" s="23"/>
    </row>
    <row r="1012" spans="1:13" x14ac:dyDescent="0.25">
      <c r="A1012">
        <v>1</v>
      </c>
      <c r="B1012">
        <v>40</v>
      </c>
      <c r="C1012">
        <v>30</v>
      </c>
      <c r="D1012">
        <v>0</v>
      </c>
      <c r="E1012">
        <v>112.5</v>
      </c>
      <c r="F1012">
        <v>0</v>
      </c>
      <c r="G1012">
        <f t="shared" si="91"/>
        <v>-2.1470343239469747</v>
      </c>
      <c r="H1012">
        <f t="shared" si="96"/>
        <v>0.11683012481026896</v>
      </c>
      <c r="I1012">
        <f t="shared" si="92"/>
        <v>0.10460867970419088</v>
      </c>
      <c r="J1012" s="23">
        <f t="shared" si="93"/>
        <v>0.89539132029580915</v>
      </c>
      <c r="K1012" s="23">
        <f t="shared" si="94"/>
        <v>-4.7987119876524049E-2</v>
      </c>
      <c r="L1012" s="23">
        <f t="shared" si="95"/>
        <v>1</v>
      </c>
      <c r="M1012" s="23"/>
    </row>
    <row r="1013" spans="1:13" x14ac:dyDescent="0.25">
      <c r="A1013">
        <v>0</v>
      </c>
      <c r="B1013">
        <v>42</v>
      </c>
      <c r="C1013">
        <v>10</v>
      </c>
      <c r="D1013">
        <v>0</v>
      </c>
      <c r="E1013">
        <v>109</v>
      </c>
      <c r="F1013">
        <v>0</v>
      </c>
      <c r="G1013">
        <f t="shared" si="91"/>
        <v>-3.1880182002331523</v>
      </c>
      <c r="H1013">
        <f t="shared" si="96"/>
        <v>4.1253546248618322E-2</v>
      </c>
      <c r="I1013">
        <f t="shared" si="92"/>
        <v>3.9619117166270167E-2</v>
      </c>
      <c r="J1013" s="23">
        <f t="shared" si="93"/>
        <v>0.9603808828337298</v>
      </c>
      <c r="K1013" s="23">
        <f t="shared" si="94"/>
        <v>-1.7556493515524709E-2</v>
      </c>
      <c r="L1013" s="23">
        <f t="shared" si="95"/>
        <v>0</v>
      </c>
      <c r="M1013" s="23"/>
    </row>
    <row r="1014" spans="1:13" x14ac:dyDescent="0.25">
      <c r="A1014">
        <v>0</v>
      </c>
      <c r="B1014">
        <v>63</v>
      </c>
      <c r="C1014">
        <v>10</v>
      </c>
      <c r="D1014">
        <v>0</v>
      </c>
      <c r="E1014">
        <v>189</v>
      </c>
      <c r="F1014">
        <v>0</v>
      </c>
      <c r="G1014">
        <f t="shared" si="91"/>
        <v>-0.3381957916552718</v>
      </c>
      <c r="H1014">
        <f t="shared" si="96"/>
        <v>0.7130556638813873</v>
      </c>
      <c r="I1014">
        <f t="shared" si="92"/>
        <v>0.4162478073046198</v>
      </c>
      <c r="J1014" s="23">
        <f t="shared" si="93"/>
        <v>0.58375219269538015</v>
      </c>
      <c r="K1014" s="23">
        <f t="shared" si="94"/>
        <v>-0.23377147512182181</v>
      </c>
      <c r="L1014" s="23">
        <f t="shared" si="95"/>
        <v>1</v>
      </c>
      <c r="M1014" s="23"/>
    </row>
    <row r="1015" spans="1:13" x14ac:dyDescent="0.25">
      <c r="A1015">
        <v>0</v>
      </c>
      <c r="B1015">
        <v>47</v>
      </c>
      <c r="C1015">
        <v>0</v>
      </c>
      <c r="D1015">
        <v>0</v>
      </c>
      <c r="E1015">
        <v>154.5</v>
      </c>
      <c r="F1015">
        <v>0</v>
      </c>
      <c r="G1015">
        <f t="shared" si="91"/>
        <v>-2.3623639052162657</v>
      </c>
      <c r="H1015">
        <f t="shared" si="96"/>
        <v>9.4197286342778241E-2</v>
      </c>
      <c r="I1015">
        <f t="shared" si="92"/>
        <v>8.6088027742804274E-2</v>
      </c>
      <c r="J1015" s="23">
        <f t="shared" si="93"/>
        <v>0.91391197225719578</v>
      </c>
      <c r="K1015" s="23">
        <f t="shared" si="94"/>
        <v>-3.9095633373438576E-2</v>
      </c>
      <c r="L1015" s="23">
        <f t="shared" si="95"/>
        <v>0</v>
      </c>
      <c r="M1015" s="23"/>
    </row>
    <row r="1016" spans="1:13" x14ac:dyDescent="0.25">
      <c r="A1016">
        <v>0</v>
      </c>
      <c r="B1016">
        <v>61</v>
      </c>
      <c r="C1016">
        <v>0</v>
      </c>
      <c r="D1016">
        <v>0</v>
      </c>
      <c r="E1016">
        <v>141.5</v>
      </c>
      <c r="F1016">
        <v>0</v>
      </c>
      <c r="G1016">
        <f t="shared" si="91"/>
        <v>-1.5732053184281041</v>
      </c>
      <c r="H1016">
        <f t="shared" si="96"/>
        <v>0.20737939889415974</v>
      </c>
      <c r="I1016">
        <f t="shared" si="92"/>
        <v>0.17175992822479727</v>
      </c>
      <c r="J1016" s="23">
        <f t="shared" si="93"/>
        <v>0.82824007177520276</v>
      </c>
      <c r="K1016" s="23">
        <f t="shared" si="94"/>
        <v>-8.1843761360988629E-2</v>
      </c>
      <c r="L1016" s="23">
        <f t="shared" si="95"/>
        <v>1</v>
      </c>
      <c r="M1016" s="23"/>
    </row>
    <row r="1017" spans="1:13" x14ac:dyDescent="0.25">
      <c r="A1017">
        <v>0</v>
      </c>
      <c r="B1017">
        <v>52</v>
      </c>
      <c r="C1017">
        <v>0</v>
      </c>
      <c r="D1017">
        <v>0</v>
      </c>
      <c r="E1017">
        <v>159</v>
      </c>
      <c r="F1017">
        <v>1</v>
      </c>
      <c r="G1017">
        <f t="shared" si="91"/>
        <v>-1.9274283585100553</v>
      </c>
      <c r="H1017">
        <f t="shared" si="96"/>
        <v>0.14552194798191559</v>
      </c>
      <c r="I1017">
        <f t="shared" si="92"/>
        <v>0.1270354952502516</v>
      </c>
      <c r="J1017" s="23">
        <f t="shared" si="93"/>
        <v>0.1270354952502516</v>
      </c>
      <c r="K1017" s="23">
        <f t="shared" si="94"/>
        <v>-0.89607491496928515</v>
      </c>
      <c r="L1017" s="23">
        <f t="shared" si="95"/>
        <v>1</v>
      </c>
      <c r="M1017" s="23"/>
    </row>
    <row r="1018" spans="1:13" x14ac:dyDescent="0.25">
      <c r="A1018">
        <v>0</v>
      </c>
      <c r="B1018">
        <v>51</v>
      </c>
      <c r="C1018">
        <v>0</v>
      </c>
      <c r="D1018">
        <v>0</v>
      </c>
      <c r="E1018">
        <v>146</v>
      </c>
      <c r="F1018">
        <v>0</v>
      </c>
      <c r="G1018">
        <f t="shared" si="91"/>
        <v>-2.2170247421587064</v>
      </c>
      <c r="H1018">
        <f t="shared" si="96"/>
        <v>0.10893273011729027</v>
      </c>
      <c r="I1018">
        <f t="shared" si="92"/>
        <v>9.8232045243870303E-2</v>
      </c>
      <c r="J1018" s="23">
        <f t="shared" si="93"/>
        <v>0.9017679547561297</v>
      </c>
      <c r="K1018" s="23">
        <f t="shared" si="94"/>
        <v>-4.4905201852535229E-2</v>
      </c>
      <c r="L1018" s="23">
        <f t="shared" si="95"/>
        <v>1</v>
      </c>
      <c r="M1018" s="23"/>
    </row>
    <row r="1019" spans="1:13" x14ac:dyDescent="0.25">
      <c r="A1019">
        <v>0</v>
      </c>
      <c r="B1019">
        <v>64</v>
      </c>
      <c r="C1019">
        <v>0</v>
      </c>
      <c r="D1019">
        <v>0</v>
      </c>
      <c r="E1019">
        <v>140</v>
      </c>
      <c r="F1019">
        <v>0</v>
      </c>
      <c r="G1019">
        <f t="shared" si="91"/>
        <v>-1.3825711765276107</v>
      </c>
      <c r="H1019">
        <f t="shared" si="96"/>
        <v>0.25093253106347707</v>
      </c>
      <c r="I1019">
        <f t="shared" si="92"/>
        <v>0.20059637497007726</v>
      </c>
      <c r="J1019" s="23">
        <f t="shared" si="93"/>
        <v>0.79940362502992279</v>
      </c>
      <c r="K1019" s="23">
        <f t="shared" si="94"/>
        <v>-9.723388669022133E-2</v>
      </c>
      <c r="L1019" s="23">
        <f t="shared" si="95"/>
        <v>1</v>
      </c>
      <c r="M1019" s="23"/>
    </row>
    <row r="1020" spans="1:13" x14ac:dyDescent="0.25">
      <c r="A1020">
        <v>0</v>
      </c>
      <c r="B1020">
        <v>64</v>
      </c>
      <c r="C1020">
        <v>0</v>
      </c>
      <c r="D1020">
        <v>0</v>
      </c>
      <c r="E1020">
        <v>122</v>
      </c>
      <c r="F1020">
        <v>0</v>
      </c>
      <c r="G1020">
        <f t="shared" si="91"/>
        <v>-1.6839734027700377</v>
      </c>
      <c r="H1020">
        <f t="shared" si="96"/>
        <v>0.18563490644969419</v>
      </c>
      <c r="I1020">
        <f t="shared" si="92"/>
        <v>0.15657004145193879</v>
      </c>
      <c r="J1020" s="23">
        <f t="shared" si="93"/>
        <v>0.84342995854806124</v>
      </c>
      <c r="K1020" s="23">
        <f t="shared" si="94"/>
        <v>-7.3950976950471967E-2</v>
      </c>
      <c r="L1020" s="23">
        <f t="shared" si="95"/>
        <v>1</v>
      </c>
      <c r="M1020" s="23"/>
    </row>
    <row r="1021" spans="1:13" x14ac:dyDescent="0.25">
      <c r="A1021">
        <v>1</v>
      </c>
      <c r="B1021">
        <v>40</v>
      </c>
      <c r="C1021">
        <v>30</v>
      </c>
      <c r="D1021">
        <v>0</v>
      </c>
      <c r="E1021">
        <v>130</v>
      </c>
      <c r="F1021">
        <v>0</v>
      </c>
      <c r="G1021">
        <f t="shared" si="91"/>
        <v>-1.8540043817668383</v>
      </c>
      <c r="H1021">
        <f t="shared" si="96"/>
        <v>0.1566087876454873</v>
      </c>
      <c r="I1021">
        <f t="shared" si="92"/>
        <v>0.1354034218988569</v>
      </c>
      <c r="J1021" s="23">
        <f t="shared" si="93"/>
        <v>0.8645965781011431</v>
      </c>
      <c r="K1021" s="23">
        <f t="shared" si="94"/>
        <v>-6.3186487648922748E-2</v>
      </c>
      <c r="L1021" s="23">
        <f t="shared" si="95"/>
        <v>1</v>
      </c>
      <c r="M1021" s="23"/>
    </row>
    <row r="1022" spans="1:13" x14ac:dyDescent="0.25">
      <c r="A1022">
        <v>0</v>
      </c>
      <c r="B1022">
        <v>44</v>
      </c>
      <c r="C1022">
        <v>30</v>
      </c>
      <c r="D1022">
        <v>0</v>
      </c>
      <c r="E1022">
        <v>125</v>
      </c>
      <c r="F1022">
        <v>0</v>
      </c>
      <c r="G1022">
        <f t="shared" si="91"/>
        <v>-2.1846540245874913</v>
      </c>
      <c r="H1022">
        <f t="shared" si="96"/>
        <v>0.11251665491710042</v>
      </c>
      <c r="I1022">
        <f t="shared" si="92"/>
        <v>0.10113705212393843</v>
      </c>
      <c r="J1022" s="23">
        <f t="shared" si="93"/>
        <v>0.89886294787606158</v>
      </c>
      <c r="K1022" s="23">
        <f t="shared" si="94"/>
        <v>-4.630652130191408E-2</v>
      </c>
      <c r="L1022" s="23">
        <f t="shared" si="95"/>
        <v>1</v>
      </c>
      <c r="M1022" s="23"/>
    </row>
    <row r="1023" spans="1:13" x14ac:dyDescent="0.25">
      <c r="A1023">
        <v>0</v>
      </c>
      <c r="B1023">
        <v>45</v>
      </c>
      <c r="C1023">
        <v>20</v>
      </c>
      <c r="D1023">
        <v>0</v>
      </c>
      <c r="E1023">
        <v>132</v>
      </c>
      <c r="F1023">
        <v>0</v>
      </c>
      <c r="G1023">
        <f t="shared" si="91"/>
        <v>-2.2913335944833912</v>
      </c>
      <c r="H1023">
        <f t="shared" si="96"/>
        <v>0.10113150346888304</v>
      </c>
      <c r="I1023">
        <f t="shared" si="92"/>
        <v>9.1843256822904007E-2</v>
      </c>
      <c r="J1023" s="23">
        <f t="shared" si="93"/>
        <v>0.90815674317709605</v>
      </c>
      <c r="K1023" s="23">
        <f t="shared" si="94"/>
        <v>-4.1839188018504829E-2</v>
      </c>
      <c r="L1023" s="23">
        <f t="shared" si="95"/>
        <v>1</v>
      </c>
      <c r="M1023" s="23"/>
    </row>
    <row r="1024" spans="1:13" x14ac:dyDescent="0.25">
      <c r="A1024">
        <v>1</v>
      </c>
      <c r="B1024">
        <v>59</v>
      </c>
      <c r="C1024">
        <v>20</v>
      </c>
      <c r="D1024">
        <v>0</v>
      </c>
      <c r="E1024">
        <v>93.5</v>
      </c>
      <c r="F1024">
        <v>0</v>
      </c>
      <c r="G1024">
        <f t="shared" si="91"/>
        <v>-1.3945667005577596</v>
      </c>
      <c r="H1024">
        <f t="shared" si="96"/>
        <v>0.24794044555214489</v>
      </c>
      <c r="I1024">
        <f t="shared" si="92"/>
        <v>0.19867970978570609</v>
      </c>
      <c r="J1024" s="23">
        <f t="shared" si="93"/>
        <v>0.80132029021429396</v>
      </c>
      <c r="K1024" s="23">
        <f t="shared" si="94"/>
        <v>-9.6193860358253086E-2</v>
      </c>
      <c r="L1024" s="23">
        <f t="shared" si="95"/>
        <v>1</v>
      </c>
      <c r="M1024" s="23"/>
    </row>
    <row r="1025" spans="1:13" x14ac:dyDescent="0.25">
      <c r="A1025">
        <v>1</v>
      </c>
      <c r="B1025">
        <v>44</v>
      </c>
      <c r="C1025">
        <v>35</v>
      </c>
      <c r="D1025">
        <v>0</v>
      </c>
      <c r="E1025">
        <v>144</v>
      </c>
      <c r="F1025">
        <v>0</v>
      </c>
      <c r="G1025">
        <f t="shared" si="91"/>
        <v>-1.1840081635077073</v>
      </c>
      <c r="H1025">
        <f t="shared" si="96"/>
        <v>0.30604958015396622</v>
      </c>
      <c r="I1025">
        <f t="shared" si="92"/>
        <v>0.23433228324906852</v>
      </c>
      <c r="J1025" s="23">
        <f t="shared" si="93"/>
        <v>0.76566771675093148</v>
      </c>
      <c r="K1025" s="23">
        <f t="shared" si="94"/>
        <v>-0.11595966390580004</v>
      </c>
      <c r="L1025" s="23">
        <f t="shared" si="95"/>
        <v>1</v>
      </c>
      <c r="M1025" s="23"/>
    </row>
    <row r="1026" spans="1:13" x14ac:dyDescent="0.25">
      <c r="A1026">
        <v>1</v>
      </c>
      <c r="B1026">
        <v>50</v>
      </c>
      <c r="C1026">
        <v>30</v>
      </c>
      <c r="D1026">
        <v>0</v>
      </c>
      <c r="E1026">
        <v>133</v>
      </c>
      <c r="F1026">
        <v>1</v>
      </c>
      <c r="G1026">
        <f t="shared" ref="G1026:G1089" si="97">$M$32+SUMPRODUCT(N$32:R$32,A1026:E1026)</f>
        <v>-1.0846006971018909</v>
      </c>
      <c r="H1026">
        <f t="shared" si="96"/>
        <v>0.33803673799868705</v>
      </c>
      <c r="I1026">
        <f t="shared" ref="I1026:I1089" si="98">H1026/(H1026+1)</f>
        <v>0.25263636520495802</v>
      </c>
      <c r="J1026" s="23">
        <f t="shared" ref="J1026:J1089" si="99">IF(F1026=1,I1026,1-I1026)</f>
        <v>0.25263636520495802</v>
      </c>
      <c r="K1026" s="23">
        <f t="shared" ref="K1026:K1089" si="100">LOG(J1026)</f>
        <v>-0.59750413568436134</v>
      </c>
      <c r="L1026" s="23">
        <f t="shared" ref="L1026:L1089" si="101">IF(H1026&gt;$S$32,1,0)</f>
        <v>1</v>
      </c>
      <c r="M1026" s="23"/>
    </row>
    <row r="1027" spans="1:13" x14ac:dyDescent="0.25">
      <c r="A1027">
        <v>1</v>
      </c>
      <c r="B1027">
        <v>56</v>
      </c>
      <c r="C1027">
        <v>0</v>
      </c>
      <c r="D1027">
        <v>0</v>
      </c>
      <c r="E1027">
        <v>147</v>
      </c>
      <c r="F1027">
        <v>0</v>
      </c>
      <c r="G1027">
        <f t="shared" si="97"/>
        <v>-1.3061003895742811</v>
      </c>
      <c r="H1027">
        <f t="shared" ref="H1027:H1090" si="102">EXP(G1027)</f>
        <v>0.27087430373061216</v>
      </c>
      <c r="I1027">
        <f t="shared" si="98"/>
        <v>0.21314012167487298</v>
      </c>
      <c r="J1027" s="23">
        <f t="shared" si="99"/>
        <v>0.78685987832512705</v>
      </c>
      <c r="K1027" s="23">
        <f t="shared" si="100"/>
        <v>-0.10410259862978803</v>
      </c>
      <c r="L1027" s="23">
        <f t="shared" si="101"/>
        <v>1</v>
      </c>
      <c r="M1027" s="23"/>
    </row>
    <row r="1028" spans="1:13" x14ac:dyDescent="0.25">
      <c r="A1028">
        <v>0</v>
      </c>
      <c r="B1028">
        <v>53</v>
      </c>
      <c r="C1028">
        <v>0</v>
      </c>
      <c r="D1028">
        <v>0</v>
      </c>
      <c r="E1028">
        <v>125</v>
      </c>
      <c r="F1028">
        <v>1</v>
      </c>
      <c r="G1028">
        <f t="shared" si="97"/>
        <v>-2.4248266767166289</v>
      </c>
      <c r="H1028">
        <f t="shared" si="102"/>
        <v>8.8493455689246797E-2</v>
      </c>
      <c r="I1028">
        <f t="shared" si="98"/>
        <v>8.1299024102273271E-2</v>
      </c>
      <c r="J1028" s="23">
        <f t="shared" si="99"/>
        <v>8.1299024102273271E-2</v>
      </c>
      <c r="K1028" s="23">
        <f t="shared" si="100"/>
        <v>-1.0899146675614224</v>
      </c>
      <c r="L1028" s="23">
        <f t="shared" si="101"/>
        <v>0</v>
      </c>
      <c r="M1028" s="23"/>
    </row>
    <row r="1029" spans="1:13" x14ac:dyDescent="0.25">
      <c r="A1029">
        <v>0</v>
      </c>
      <c r="B1029">
        <v>63</v>
      </c>
      <c r="C1029">
        <v>0</v>
      </c>
      <c r="D1029">
        <v>0</v>
      </c>
      <c r="E1029">
        <v>156</v>
      </c>
      <c r="F1029">
        <v>0</v>
      </c>
      <c r="G1029">
        <f t="shared" si="97"/>
        <v>-1.1865750845634633</v>
      </c>
      <c r="H1029">
        <f t="shared" si="102"/>
        <v>0.30526498247353179</v>
      </c>
      <c r="I1029">
        <f t="shared" si="98"/>
        <v>0.23387203868370227</v>
      </c>
      <c r="J1029" s="23">
        <f t="shared" si="99"/>
        <v>0.76612796131629768</v>
      </c>
      <c r="K1029" s="23">
        <f t="shared" si="100"/>
        <v>-0.11569868695705764</v>
      </c>
      <c r="L1029" s="23">
        <f t="shared" si="101"/>
        <v>1</v>
      </c>
      <c r="M1029" s="23"/>
    </row>
    <row r="1030" spans="1:13" x14ac:dyDescent="0.25">
      <c r="A1030">
        <v>0</v>
      </c>
      <c r="B1030">
        <v>57</v>
      </c>
      <c r="C1030">
        <v>0</v>
      </c>
      <c r="D1030">
        <v>0</v>
      </c>
      <c r="E1030">
        <v>174</v>
      </c>
      <c r="F1030">
        <v>0</v>
      </c>
      <c r="G1030">
        <f t="shared" si="97"/>
        <v>-1.3166748464957623</v>
      </c>
      <c r="H1030">
        <f t="shared" si="102"/>
        <v>0.26802504629973373</v>
      </c>
      <c r="I1030">
        <f t="shared" si="98"/>
        <v>0.21137204433135337</v>
      </c>
      <c r="J1030" s="23">
        <f t="shared" si="99"/>
        <v>0.78862795566864663</v>
      </c>
      <c r="K1030" s="23">
        <f t="shared" si="100"/>
        <v>-0.10312783190717974</v>
      </c>
      <c r="L1030" s="23">
        <f t="shared" si="101"/>
        <v>1</v>
      </c>
      <c r="M1030" s="23"/>
    </row>
    <row r="1031" spans="1:13" x14ac:dyDescent="0.25">
      <c r="A1031">
        <v>0</v>
      </c>
      <c r="B1031">
        <v>64</v>
      </c>
      <c r="C1031">
        <v>0</v>
      </c>
      <c r="D1031">
        <v>0</v>
      </c>
      <c r="E1031">
        <v>150</v>
      </c>
      <c r="F1031">
        <v>0</v>
      </c>
      <c r="G1031">
        <f t="shared" si="97"/>
        <v>-1.2151254952818178</v>
      </c>
      <c r="H1031">
        <f t="shared" si="102"/>
        <v>0.29667278092353833</v>
      </c>
      <c r="I1031">
        <f t="shared" si="98"/>
        <v>0.22879541029020212</v>
      </c>
      <c r="J1031" s="23">
        <f t="shared" si="99"/>
        <v>0.77120458970979788</v>
      </c>
      <c r="K1031" s="23">
        <f t="shared" si="100"/>
        <v>-0.11283039445830217</v>
      </c>
      <c r="L1031" s="23">
        <f t="shared" si="101"/>
        <v>1</v>
      </c>
      <c r="M1031" s="23"/>
    </row>
    <row r="1032" spans="1:13" x14ac:dyDescent="0.25">
      <c r="A1032">
        <v>1</v>
      </c>
      <c r="B1032">
        <v>57</v>
      </c>
      <c r="C1032">
        <v>30</v>
      </c>
      <c r="D1032">
        <v>0</v>
      </c>
      <c r="E1032">
        <v>140</v>
      </c>
      <c r="F1032">
        <v>0</v>
      </c>
      <c r="G1032">
        <f t="shared" si="97"/>
        <v>-0.46396973402599073</v>
      </c>
      <c r="H1032">
        <f t="shared" si="102"/>
        <v>0.62878258489648164</v>
      </c>
      <c r="I1032">
        <f t="shared" si="98"/>
        <v>0.38604451614789603</v>
      </c>
      <c r="J1032" s="23">
        <f t="shared" si="99"/>
        <v>0.61395548385210397</v>
      </c>
      <c r="K1032" s="23">
        <f t="shared" si="100"/>
        <v>-0.21186311716219436</v>
      </c>
      <c r="L1032" s="23">
        <f t="shared" si="101"/>
        <v>1</v>
      </c>
      <c r="M1032" s="23"/>
    </row>
    <row r="1033" spans="1:13" x14ac:dyDescent="0.25">
      <c r="A1033">
        <v>1</v>
      </c>
      <c r="B1033">
        <v>55</v>
      </c>
      <c r="C1033">
        <v>25</v>
      </c>
      <c r="D1033">
        <v>0</v>
      </c>
      <c r="E1033">
        <v>129</v>
      </c>
      <c r="F1033">
        <v>0</v>
      </c>
      <c r="G1033">
        <f t="shared" si="97"/>
        <v>-0.93989825185314135</v>
      </c>
      <c r="H1033">
        <f t="shared" si="102"/>
        <v>0.39066758303897237</v>
      </c>
      <c r="I1033">
        <f t="shared" si="98"/>
        <v>0.28092089569331985</v>
      </c>
      <c r="J1033" s="23">
        <f t="shared" si="99"/>
        <v>0.71907910430668021</v>
      </c>
      <c r="K1033" s="23">
        <f t="shared" si="100"/>
        <v>-0.14322333121074493</v>
      </c>
      <c r="L1033" s="23">
        <f t="shared" si="101"/>
        <v>1</v>
      </c>
      <c r="M1033" s="23"/>
    </row>
    <row r="1034" spans="1:13" x14ac:dyDescent="0.25">
      <c r="A1034">
        <v>0</v>
      </c>
      <c r="B1034">
        <v>55</v>
      </c>
      <c r="C1034">
        <v>0</v>
      </c>
      <c r="D1034">
        <v>0</v>
      </c>
      <c r="E1034">
        <v>130</v>
      </c>
      <c r="F1034">
        <v>0</v>
      </c>
      <c r="G1034">
        <f t="shared" si="97"/>
        <v>-2.1972698400354904</v>
      </c>
      <c r="H1034">
        <f t="shared" si="102"/>
        <v>0.11110608203611883</v>
      </c>
      <c r="I1034">
        <f t="shared" si="98"/>
        <v>9.9995926430818602E-2</v>
      </c>
      <c r="J1034" s="23">
        <f t="shared" si="99"/>
        <v>0.90000407356918144</v>
      </c>
      <c r="K1034" s="23">
        <f t="shared" si="100"/>
        <v>-4.5755524866660173E-2</v>
      </c>
      <c r="L1034" s="23">
        <f t="shared" si="101"/>
        <v>1</v>
      </c>
      <c r="M1034" s="23"/>
    </row>
    <row r="1035" spans="1:13" x14ac:dyDescent="0.25">
      <c r="A1035">
        <v>1</v>
      </c>
      <c r="B1035">
        <v>41</v>
      </c>
      <c r="C1035">
        <v>30</v>
      </c>
      <c r="D1035">
        <v>0</v>
      </c>
      <c r="E1035">
        <v>100</v>
      </c>
      <c r="F1035">
        <v>0</v>
      </c>
      <c r="G1035">
        <f t="shared" si="97"/>
        <v>-2.2844244274750949</v>
      </c>
      <c r="H1035">
        <f t="shared" si="102"/>
        <v>0.10183265732146043</v>
      </c>
      <c r="I1035">
        <f t="shared" si="98"/>
        <v>9.2421164543274814E-2</v>
      </c>
      <c r="J1035" s="23">
        <f t="shared" si="99"/>
        <v>0.90757883545672513</v>
      </c>
      <c r="K1035" s="23">
        <f t="shared" si="100"/>
        <v>-4.2115640322942342E-2</v>
      </c>
      <c r="L1035" s="23">
        <f t="shared" si="101"/>
        <v>1</v>
      </c>
      <c r="M1035" s="23"/>
    </row>
    <row r="1036" spans="1:13" x14ac:dyDescent="0.25">
      <c r="A1036">
        <v>0</v>
      </c>
      <c r="B1036">
        <v>38</v>
      </c>
      <c r="C1036">
        <v>0</v>
      </c>
      <c r="D1036">
        <v>0</v>
      </c>
      <c r="E1036">
        <v>128</v>
      </c>
      <c r="F1036">
        <v>0</v>
      </c>
      <c r="G1036">
        <f t="shared" si="97"/>
        <v>-3.453347942779704</v>
      </c>
      <c r="H1036">
        <f t="shared" si="102"/>
        <v>3.1639531519574618E-2</v>
      </c>
      <c r="I1036">
        <f t="shared" si="98"/>
        <v>3.0669173245979169E-2</v>
      </c>
      <c r="J1036" s="23">
        <f t="shared" si="99"/>
        <v>0.96933082675402082</v>
      </c>
      <c r="K1036" s="23">
        <f t="shared" si="100"/>
        <v>-1.3527975567364443E-2</v>
      </c>
      <c r="L1036" s="23">
        <f t="shared" si="101"/>
        <v>0</v>
      </c>
      <c r="M1036" s="23"/>
    </row>
    <row r="1037" spans="1:13" x14ac:dyDescent="0.25">
      <c r="A1037">
        <v>0</v>
      </c>
      <c r="B1037">
        <v>56</v>
      </c>
      <c r="C1037">
        <v>0</v>
      </c>
      <c r="D1037">
        <v>0</v>
      </c>
      <c r="E1037">
        <v>145</v>
      </c>
      <c r="F1037">
        <v>0</v>
      </c>
      <c r="G1037">
        <f t="shared" si="97"/>
        <v>-1.8741843201376813</v>
      </c>
      <c r="H1037">
        <f t="shared" si="102"/>
        <v>0.15348010643315316</v>
      </c>
      <c r="I1037">
        <f t="shared" si="98"/>
        <v>0.13305830380356687</v>
      </c>
      <c r="J1037" s="23">
        <f t="shared" si="99"/>
        <v>0.86694169619643313</v>
      </c>
      <c r="K1037" s="23">
        <f t="shared" si="100"/>
        <v>-6.2010108834737933E-2</v>
      </c>
      <c r="L1037" s="23">
        <f t="shared" si="101"/>
        <v>1</v>
      </c>
      <c r="M1037" s="23"/>
    </row>
    <row r="1038" spans="1:13" x14ac:dyDescent="0.25">
      <c r="A1038">
        <v>0</v>
      </c>
      <c r="B1038">
        <v>67</v>
      </c>
      <c r="C1038">
        <v>1</v>
      </c>
      <c r="D1038">
        <v>0</v>
      </c>
      <c r="E1038">
        <v>172</v>
      </c>
      <c r="F1038">
        <v>0</v>
      </c>
      <c r="G1038">
        <f t="shared" si="97"/>
        <v>-0.60141314797400369</v>
      </c>
      <c r="H1038">
        <f t="shared" si="102"/>
        <v>0.548036631769239</v>
      </c>
      <c r="I1038">
        <f t="shared" si="98"/>
        <v>0.35402045437574192</v>
      </c>
      <c r="J1038" s="23">
        <f t="shared" si="99"/>
        <v>0.64597954562425808</v>
      </c>
      <c r="K1038" s="23">
        <f t="shared" si="100"/>
        <v>-0.1897812333410672</v>
      </c>
      <c r="L1038" s="23">
        <f t="shared" si="101"/>
        <v>1</v>
      </c>
      <c r="M1038" s="23"/>
    </row>
    <row r="1039" spans="1:13" x14ac:dyDescent="0.25">
      <c r="A1039">
        <v>0</v>
      </c>
      <c r="B1039">
        <v>45</v>
      </c>
      <c r="C1039">
        <v>0</v>
      </c>
      <c r="D1039">
        <v>0</v>
      </c>
      <c r="E1039">
        <v>167</v>
      </c>
      <c r="F1039">
        <v>0</v>
      </c>
      <c r="G1039">
        <f t="shared" si="97"/>
        <v>-2.296890799717267</v>
      </c>
      <c r="H1039">
        <f t="shared" si="102"/>
        <v>0.10057105365814842</v>
      </c>
      <c r="I1039">
        <f t="shared" si="98"/>
        <v>9.1380791202770539E-2</v>
      </c>
      <c r="J1039" s="23">
        <f t="shared" si="99"/>
        <v>0.90861920879722946</v>
      </c>
      <c r="K1039" s="23">
        <f t="shared" si="100"/>
        <v>-4.161808615835115E-2</v>
      </c>
      <c r="L1039" s="23">
        <f t="shared" si="101"/>
        <v>1</v>
      </c>
      <c r="M1039" s="23"/>
    </row>
    <row r="1040" spans="1:13" x14ac:dyDescent="0.25">
      <c r="A1040">
        <v>0</v>
      </c>
      <c r="B1040">
        <v>50</v>
      </c>
      <c r="C1040">
        <v>20</v>
      </c>
      <c r="D1040">
        <v>0</v>
      </c>
      <c r="E1040">
        <v>116</v>
      </c>
      <c r="F1040">
        <v>0</v>
      </c>
      <c r="G1040">
        <f t="shared" si="97"/>
        <v>-2.1996616943310547</v>
      </c>
      <c r="H1040">
        <f t="shared" si="102"/>
        <v>0.11084065004041094</v>
      </c>
      <c r="I1040">
        <f t="shared" si="98"/>
        <v>9.9780873193989345E-2</v>
      </c>
      <c r="J1040" s="23">
        <f t="shared" si="99"/>
        <v>0.90021912680601068</v>
      </c>
      <c r="K1040" s="23">
        <f t="shared" si="100"/>
        <v>-4.5651763916912183E-2</v>
      </c>
      <c r="L1040" s="23">
        <f t="shared" si="101"/>
        <v>1</v>
      </c>
      <c r="M1040" s="23"/>
    </row>
    <row r="1041" spans="1:13" x14ac:dyDescent="0.25">
      <c r="A1041">
        <v>0</v>
      </c>
      <c r="B1041">
        <v>41</v>
      </c>
      <c r="C1041">
        <v>0</v>
      </c>
      <c r="D1041">
        <v>0</v>
      </c>
      <c r="E1041">
        <v>122</v>
      </c>
      <c r="F1041">
        <v>0</v>
      </c>
      <c r="G1041">
        <f t="shared" si="97"/>
        <v>-3.3380643574398174</v>
      </c>
      <c r="H1041">
        <f t="shared" si="102"/>
        <v>3.5505617434061408E-2</v>
      </c>
      <c r="I1041">
        <f t="shared" si="98"/>
        <v>3.4288193937607805E-2</v>
      </c>
      <c r="J1041" s="23">
        <f t="shared" si="99"/>
        <v>0.96571180606239215</v>
      </c>
      <c r="K1041" s="23">
        <f t="shared" si="100"/>
        <v>-1.5152459206292337E-2</v>
      </c>
      <c r="L1041" s="23">
        <f t="shared" si="101"/>
        <v>0</v>
      </c>
      <c r="M1041" s="23"/>
    </row>
    <row r="1042" spans="1:13" x14ac:dyDescent="0.25">
      <c r="A1042">
        <v>0</v>
      </c>
      <c r="B1042">
        <v>46</v>
      </c>
      <c r="C1042">
        <v>5</v>
      </c>
      <c r="D1042">
        <v>0</v>
      </c>
      <c r="E1042">
        <v>107.5</v>
      </c>
      <c r="F1042">
        <v>0</v>
      </c>
      <c r="G1042">
        <f t="shared" si="97"/>
        <v>-3.0733713327020746</v>
      </c>
      <c r="H1042">
        <f t="shared" si="102"/>
        <v>4.6264917212514689E-2</v>
      </c>
      <c r="I1042">
        <f t="shared" si="98"/>
        <v>4.4219123141178089E-2</v>
      </c>
      <c r="J1042" s="23">
        <f t="shared" si="99"/>
        <v>0.95578087685882196</v>
      </c>
      <c r="K1042" s="23">
        <f t="shared" si="100"/>
        <v>-1.9641663036582012E-2</v>
      </c>
      <c r="L1042" s="23">
        <f t="shared" si="101"/>
        <v>0</v>
      </c>
      <c r="M1042" s="23"/>
    </row>
    <row r="1043" spans="1:13" x14ac:dyDescent="0.25">
      <c r="A1043">
        <v>0</v>
      </c>
      <c r="B1043">
        <v>60</v>
      </c>
      <c r="C1043">
        <v>0</v>
      </c>
      <c r="D1043">
        <v>0</v>
      </c>
      <c r="E1043">
        <v>144</v>
      </c>
      <c r="F1043">
        <v>0</v>
      </c>
      <c r="G1043">
        <f t="shared" si="97"/>
        <v>-1.6032608961457768</v>
      </c>
      <c r="H1043">
        <f t="shared" si="102"/>
        <v>0.20123922667907876</v>
      </c>
      <c r="I1043">
        <f t="shared" si="98"/>
        <v>0.1675263529608674</v>
      </c>
      <c r="J1043" s="23">
        <f t="shared" si="99"/>
        <v>0.83247364703913262</v>
      </c>
      <c r="K1043" s="23">
        <f t="shared" si="100"/>
        <v>-7.9629505721506066E-2</v>
      </c>
      <c r="L1043" s="23">
        <f t="shared" si="101"/>
        <v>1</v>
      </c>
      <c r="M1043" s="23"/>
    </row>
    <row r="1044" spans="1:13" x14ac:dyDescent="0.25">
      <c r="A1044">
        <v>0</v>
      </c>
      <c r="B1044">
        <v>41</v>
      </c>
      <c r="C1044">
        <v>3</v>
      </c>
      <c r="D1044">
        <v>0</v>
      </c>
      <c r="E1044">
        <v>119</v>
      </c>
      <c r="F1044">
        <v>0</v>
      </c>
      <c r="G1044">
        <f t="shared" si="97"/>
        <v>-3.2995554983744331</v>
      </c>
      <c r="H1044">
        <f t="shared" si="102"/>
        <v>3.689956567336522E-2</v>
      </c>
      <c r="I1044">
        <f t="shared" si="98"/>
        <v>3.5586441440355457E-2</v>
      </c>
      <c r="J1044" s="23">
        <f t="shared" si="99"/>
        <v>0.9644135585596445</v>
      </c>
      <c r="K1044" s="23">
        <f t="shared" si="100"/>
        <v>-1.5736692564343579E-2</v>
      </c>
      <c r="L1044" s="23">
        <f t="shared" si="101"/>
        <v>0</v>
      </c>
      <c r="M1044" s="23"/>
    </row>
    <row r="1045" spans="1:13" x14ac:dyDescent="0.25">
      <c r="A1045">
        <v>1</v>
      </c>
      <c r="B1045">
        <v>61</v>
      </c>
      <c r="C1045">
        <v>0</v>
      </c>
      <c r="D1045">
        <v>0</v>
      </c>
      <c r="E1045">
        <v>100</v>
      </c>
      <c r="F1045">
        <v>0</v>
      </c>
      <c r="G1045">
        <f t="shared" si="97"/>
        <v>-1.7335101012839029</v>
      </c>
      <c r="H1045">
        <f t="shared" si="102"/>
        <v>0.17666321460195825</v>
      </c>
      <c r="I1045">
        <f t="shared" si="98"/>
        <v>0.15013914976658796</v>
      </c>
      <c r="J1045" s="23">
        <f t="shared" si="99"/>
        <v>0.84986085023341207</v>
      </c>
      <c r="K1045" s="23">
        <f t="shared" si="100"/>
        <v>-7.065217654788826E-2</v>
      </c>
      <c r="L1045" s="23">
        <f t="shared" si="101"/>
        <v>1</v>
      </c>
      <c r="M1045" s="23"/>
    </row>
    <row r="1046" spans="1:13" x14ac:dyDescent="0.25">
      <c r="A1046">
        <v>1</v>
      </c>
      <c r="B1046">
        <v>68</v>
      </c>
      <c r="C1046">
        <v>0</v>
      </c>
      <c r="D1046">
        <v>0</v>
      </c>
      <c r="E1046">
        <v>130</v>
      </c>
      <c r="F1046">
        <v>0</v>
      </c>
      <c r="G1046">
        <f t="shared" si="97"/>
        <v>-0.72775407134267844</v>
      </c>
      <c r="H1046">
        <f t="shared" si="102"/>
        <v>0.48299253963328254</v>
      </c>
      <c r="I1046">
        <f t="shared" si="98"/>
        <v>0.32568777436514812</v>
      </c>
      <c r="J1046" s="23">
        <f t="shared" si="99"/>
        <v>0.67431222563485194</v>
      </c>
      <c r="K1046" s="23">
        <f t="shared" si="100"/>
        <v>-0.17113896626489719</v>
      </c>
      <c r="L1046" s="23">
        <f t="shared" si="101"/>
        <v>1</v>
      </c>
      <c r="M1046" s="23"/>
    </row>
    <row r="1047" spans="1:13" x14ac:dyDescent="0.25">
      <c r="A1047">
        <v>0</v>
      </c>
      <c r="B1047">
        <v>45</v>
      </c>
      <c r="C1047">
        <v>0</v>
      </c>
      <c r="D1047">
        <v>0</v>
      </c>
      <c r="E1047">
        <v>116</v>
      </c>
      <c r="F1047">
        <v>0</v>
      </c>
      <c r="G1047">
        <f t="shared" si="97"/>
        <v>-3.1508637740708094</v>
      </c>
      <c r="H1047">
        <f t="shared" si="102"/>
        <v>4.281512829247848E-2</v>
      </c>
      <c r="I1047">
        <f t="shared" si="98"/>
        <v>4.1057256584476898E-2</v>
      </c>
      <c r="J1047" s="23">
        <f t="shared" si="99"/>
        <v>0.9589427434155231</v>
      </c>
      <c r="K1047" s="23">
        <f t="shared" si="100"/>
        <v>-1.8207322924260975E-2</v>
      </c>
      <c r="L1047" s="23">
        <f t="shared" si="101"/>
        <v>0</v>
      </c>
      <c r="M1047" s="23"/>
    </row>
    <row r="1048" spans="1:13" x14ac:dyDescent="0.25">
      <c r="A1048">
        <v>0</v>
      </c>
      <c r="B1048">
        <v>52</v>
      </c>
      <c r="C1048">
        <v>20</v>
      </c>
      <c r="D1048">
        <v>1</v>
      </c>
      <c r="E1048">
        <v>147</v>
      </c>
      <c r="F1048">
        <v>0</v>
      </c>
      <c r="G1048">
        <f t="shared" si="97"/>
        <v>-0.70805628994805225</v>
      </c>
      <c r="H1048">
        <f t="shared" si="102"/>
        <v>0.49260074054960767</v>
      </c>
      <c r="I1048">
        <f t="shared" si="98"/>
        <v>0.33002847122280099</v>
      </c>
      <c r="J1048" s="23">
        <f t="shared" si="99"/>
        <v>0.66997152877719901</v>
      </c>
      <c r="K1048" s="23">
        <f t="shared" si="100"/>
        <v>-0.1739436527584006</v>
      </c>
      <c r="L1048" s="23">
        <f t="shared" si="101"/>
        <v>1</v>
      </c>
      <c r="M1048" s="23"/>
    </row>
    <row r="1049" spans="1:13" x14ac:dyDescent="0.25">
      <c r="A1049">
        <v>1</v>
      </c>
      <c r="B1049">
        <v>56</v>
      </c>
      <c r="C1049">
        <v>0</v>
      </c>
      <c r="D1049">
        <v>0</v>
      </c>
      <c r="E1049">
        <v>140</v>
      </c>
      <c r="F1049">
        <v>0</v>
      </c>
      <c r="G1049">
        <f t="shared" si="97"/>
        <v>-1.4233123664463365</v>
      </c>
      <c r="H1049">
        <f t="shared" si="102"/>
        <v>0.24091469605046384</v>
      </c>
      <c r="I1049">
        <f t="shared" si="98"/>
        <v>0.19414283416679487</v>
      </c>
      <c r="J1049" s="23">
        <f t="shared" si="99"/>
        <v>0.8058571658332051</v>
      </c>
      <c r="K1049" s="23">
        <f t="shared" si="100"/>
        <v>-9.3741927906548256E-2</v>
      </c>
      <c r="L1049" s="23">
        <f t="shared" si="101"/>
        <v>1</v>
      </c>
      <c r="M1049" s="23"/>
    </row>
    <row r="1050" spans="1:13" x14ac:dyDescent="0.25">
      <c r="A1050">
        <v>0</v>
      </c>
      <c r="B1050">
        <v>53</v>
      </c>
      <c r="C1050">
        <v>0</v>
      </c>
      <c r="D1050">
        <v>0</v>
      </c>
      <c r="E1050">
        <v>114</v>
      </c>
      <c r="F1050">
        <v>0</v>
      </c>
      <c r="G1050">
        <f t="shared" si="97"/>
        <v>-2.6090169260870013</v>
      </c>
      <c r="H1050">
        <f t="shared" si="102"/>
        <v>7.3606869199534922E-2</v>
      </c>
      <c r="I1050">
        <f t="shared" si="98"/>
        <v>6.8560356040209672E-2</v>
      </c>
      <c r="J1050" s="23">
        <f t="shared" si="99"/>
        <v>0.93143964395979029</v>
      </c>
      <c r="K1050" s="23">
        <f t="shared" si="100"/>
        <v>-3.0845281556203474E-2</v>
      </c>
      <c r="L1050" s="23">
        <f t="shared" si="101"/>
        <v>0</v>
      </c>
      <c r="M1050" s="23"/>
    </row>
    <row r="1051" spans="1:13" x14ac:dyDescent="0.25">
      <c r="A1051">
        <v>0</v>
      </c>
      <c r="B1051">
        <v>51</v>
      </c>
      <c r="C1051">
        <v>0</v>
      </c>
      <c r="D1051">
        <v>0</v>
      </c>
      <c r="E1051">
        <v>153.5</v>
      </c>
      <c r="F1051">
        <v>0</v>
      </c>
      <c r="G1051">
        <f t="shared" si="97"/>
        <v>-2.0914404812243621</v>
      </c>
      <c r="H1051">
        <f t="shared" si="102"/>
        <v>0.12350909508356782</v>
      </c>
      <c r="I1051">
        <f t="shared" si="98"/>
        <v>0.10993154895144047</v>
      </c>
      <c r="J1051" s="23">
        <f t="shared" si="99"/>
        <v>0.89006845104855947</v>
      </c>
      <c r="K1051" s="23">
        <f t="shared" si="100"/>
        <v>-5.0576592490455284E-2</v>
      </c>
      <c r="L1051" s="23">
        <f t="shared" si="101"/>
        <v>1</v>
      </c>
      <c r="M1051" s="23"/>
    </row>
    <row r="1052" spans="1:13" x14ac:dyDescent="0.25">
      <c r="A1052">
        <v>1</v>
      </c>
      <c r="B1052">
        <v>47</v>
      </c>
      <c r="C1052">
        <v>20</v>
      </c>
      <c r="D1052">
        <v>0</v>
      </c>
      <c r="E1052">
        <v>126</v>
      </c>
      <c r="F1052">
        <v>0</v>
      </c>
      <c r="G1052">
        <f t="shared" si="97"/>
        <v>-1.713372212858383</v>
      </c>
      <c r="H1052">
        <f t="shared" si="102"/>
        <v>0.18025690189719071</v>
      </c>
      <c r="I1052">
        <f t="shared" si="98"/>
        <v>0.15272683566386164</v>
      </c>
      <c r="J1052" s="23">
        <f t="shared" si="99"/>
        <v>0.84727316433613842</v>
      </c>
      <c r="K1052" s="23">
        <f t="shared" si="100"/>
        <v>-7.1976548774633567E-2</v>
      </c>
      <c r="L1052" s="23">
        <f t="shared" si="101"/>
        <v>1</v>
      </c>
      <c r="M1052" s="23"/>
    </row>
    <row r="1053" spans="1:13" x14ac:dyDescent="0.25">
      <c r="A1053">
        <v>1</v>
      </c>
      <c r="B1053">
        <v>67</v>
      </c>
      <c r="C1053">
        <v>0</v>
      </c>
      <c r="D1053">
        <v>0</v>
      </c>
      <c r="E1053">
        <v>138</v>
      </c>
      <c r="F1053">
        <v>0</v>
      </c>
      <c r="G1053">
        <f t="shared" si="97"/>
        <v>-0.66571452437516498</v>
      </c>
      <c r="H1053">
        <f t="shared" si="102"/>
        <v>0.51390619798423187</v>
      </c>
      <c r="I1053">
        <f t="shared" si="98"/>
        <v>0.3394570936221139</v>
      </c>
      <c r="J1053" s="23">
        <f t="shared" si="99"/>
        <v>0.66054290637788604</v>
      </c>
      <c r="K1053" s="23">
        <f t="shared" si="100"/>
        <v>-0.1800989670003337</v>
      </c>
      <c r="L1053" s="23">
        <f t="shared" si="101"/>
        <v>1</v>
      </c>
      <c r="M1053" s="23"/>
    </row>
    <row r="1054" spans="1:13" x14ac:dyDescent="0.25">
      <c r="A1054">
        <v>1</v>
      </c>
      <c r="B1054">
        <v>49</v>
      </c>
      <c r="C1054">
        <v>0</v>
      </c>
      <c r="D1054">
        <v>0</v>
      </c>
      <c r="E1054">
        <v>175</v>
      </c>
      <c r="F1054">
        <v>0</v>
      </c>
      <c r="G1054">
        <f t="shared" si="97"/>
        <v>-1.3406714682899077</v>
      </c>
      <c r="H1054">
        <f t="shared" si="102"/>
        <v>0.26166990653294914</v>
      </c>
      <c r="I1054">
        <f t="shared" si="98"/>
        <v>0.20739965753167111</v>
      </c>
      <c r="J1054" s="23">
        <f t="shared" si="99"/>
        <v>0.79260034246832889</v>
      </c>
      <c r="K1054" s="23">
        <f t="shared" si="100"/>
        <v>-0.10094574435096702</v>
      </c>
      <c r="L1054" s="23">
        <f t="shared" si="101"/>
        <v>1</v>
      </c>
      <c r="M1054" s="23"/>
    </row>
    <row r="1055" spans="1:13" x14ac:dyDescent="0.25">
      <c r="A1055">
        <v>0</v>
      </c>
      <c r="B1055">
        <v>53</v>
      </c>
      <c r="C1055">
        <v>0</v>
      </c>
      <c r="D1055">
        <v>0</v>
      </c>
      <c r="E1055">
        <v>102</v>
      </c>
      <c r="F1055">
        <v>0</v>
      </c>
      <c r="G1055">
        <f t="shared" si="97"/>
        <v>-2.8099517435819523</v>
      </c>
      <c r="H1055">
        <f t="shared" si="102"/>
        <v>6.0207897739755253E-2</v>
      </c>
      <c r="I1055">
        <f t="shared" si="98"/>
        <v>5.67887655507111E-2</v>
      </c>
      <c r="J1055" s="23">
        <f t="shared" si="99"/>
        <v>0.94321123444928889</v>
      </c>
      <c r="K1055" s="23">
        <f t="shared" si="100"/>
        <v>-2.5391035064921904E-2</v>
      </c>
      <c r="L1055" s="23">
        <f t="shared" si="101"/>
        <v>0</v>
      </c>
      <c r="M1055" s="23"/>
    </row>
    <row r="1056" spans="1:13" x14ac:dyDescent="0.25">
      <c r="A1056">
        <v>0</v>
      </c>
      <c r="B1056">
        <v>36</v>
      </c>
      <c r="C1056">
        <v>0</v>
      </c>
      <c r="D1056">
        <v>0</v>
      </c>
      <c r="E1056">
        <v>123</v>
      </c>
      <c r="F1056">
        <v>0</v>
      </c>
      <c r="G1056">
        <f t="shared" si="97"/>
        <v>-3.6809047794608425</v>
      </c>
      <c r="H1056">
        <f t="shared" si="102"/>
        <v>2.5200163926631877E-2</v>
      </c>
      <c r="I1056">
        <f t="shared" si="98"/>
        <v>2.4580725611779472E-2</v>
      </c>
      <c r="J1056" s="23">
        <f t="shared" si="99"/>
        <v>0.97541927438822051</v>
      </c>
      <c r="K1056" s="23">
        <f t="shared" si="100"/>
        <v>-1.0808666954681993E-2</v>
      </c>
      <c r="L1056" s="23">
        <f t="shared" si="101"/>
        <v>0</v>
      </c>
      <c r="M1056" s="23"/>
    </row>
    <row r="1057" spans="1:13" x14ac:dyDescent="0.25">
      <c r="A1057">
        <v>0</v>
      </c>
      <c r="B1057">
        <v>62</v>
      </c>
      <c r="C1057">
        <v>0</v>
      </c>
      <c r="D1057">
        <v>0</v>
      </c>
      <c r="E1057">
        <v>165</v>
      </c>
      <c r="F1057">
        <v>0</v>
      </c>
      <c r="G1057">
        <f t="shared" si="97"/>
        <v>-1.1077909694713703</v>
      </c>
      <c r="H1057">
        <f t="shared" si="102"/>
        <v>0.33028777156712902</v>
      </c>
      <c r="I1057">
        <f t="shared" si="98"/>
        <v>0.24828294946892399</v>
      </c>
      <c r="J1057" s="23">
        <f t="shared" si="99"/>
        <v>0.75171705053107596</v>
      </c>
      <c r="K1057" s="23">
        <f t="shared" si="100"/>
        <v>-0.12394559892567661</v>
      </c>
      <c r="L1057" s="23">
        <f t="shared" si="101"/>
        <v>1</v>
      </c>
      <c r="M1057" s="23"/>
    </row>
    <row r="1058" spans="1:13" x14ac:dyDescent="0.25">
      <c r="A1058">
        <v>0</v>
      </c>
      <c r="B1058">
        <v>58</v>
      </c>
      <c r="C1058">
        <v>0</v>
      </c>
      <c r="D1058">
        <v>0</v>
      </c>
      <c r="E1058">
        <v>132.5</v>
      </c>
      <c r="F1058">
        <v>0</v>
      </c>
      <c r="G1058">
        <f t="shared" si="97"/>
        <v>-1.9396574256366801</v>
      </c>
      <c r="H1058">
        <f t="shared" si="102"/>
        <v>0.14375318750011373</v>
      </c>
      <c r="I1058">
        <f t="shared" si="98"/>
        <v>0.12568549672356602</v>
      </c>
      <c r="J1058" s="23">
        <f t="shared" si="99"/>
        <v>0.87431450327643401</v>
      </c>
      <c r="K1058" s="23">
        <f t="shared" si="100"/>
        <v>-5.8332317401745333E-2</v>
      </c>
      <c r="L1058" s="23">
        <f t="shared" si="101"/>
        <v>1</v>
      </c>
      <c r="M1058" s="23"/>
    </row>
    <row r="1059" spans="1:13" x14ac:dyDescent="0.25">
      <c r="A1059">
        <v>1</v>
      </c>
      <c r="B1059">
        <v>36</v>
      </c>
      <c r="C1059">
        <v>20</v>
      </c>
      <c r="D1059">
        <v>0</v>
      </c>
      <c r="E1059">
        <v>135</v>
      </c>
      <c r="F1059">
        <v>0</v>
      </c>
      <c r="G1059">
        <f t="shared" si="97"/>
        <v>-2.3537580780574991</v>
      </c>
      <c r="H1059">
        <f t="shared" si="102"/>
        <v>9.5011430073347627E-2</v>
      </c>
      <c r="I1059">
        <f t="shared" si="98"/>
        <v>8.676752357460181E-2</v>
      </c>
      <c r="J1059" s="23">
        <f t="shared" si="99"/>
        <v>0.91323247642539818</v>
      </c>
      <c r="K1059" s="23">
        <f t="shared" si="100"/>
        <v>-3.9418652502049976E-2</v>
      </c>
      <c r="L1059" s="23">
        <f t="shared" si="101"/>
        <v>0</v>
      </c>
      <c r="M1059" s="23"/>
    </row>
    <row r="1060" spans="1:13" x14ac:dyDescent="0.25">
      <c r="A1060">
        <v>1</v>
      </c>
      <c r="B1060">
        <v>45</v>
      </c>
      <c r="C1060">
        <v>15</v>
      </c>
      <c r="D1060">
        <v>0</v>
      </c>
      <c r="E1060">
        <v>131</v>
      </c>
      <c r="F1060">
        <v>0</v>
      </c>
      <c r="G1060">
        <f t="shared" si="97"/>
        <v>-1.9213876406922665</v>
      </c>
      <c r="H1060">
        <f t="shared" si="102"/>
        <v>0.14640366542793837</v>
      </c>
      <c r="I1060">
        <f t="shared" si="98"/>
        <v>0.12770690625216005</v>
      </c>
      <c r="J1060" s="23">
        <f t="shared" si="99"/>
        <v>0.87229309374783992</v>
      </c>
      <c r="K1060" s="23">
        <f t="shared" si="100"/>
        <v>-5.9337565973187741E-2</v>
      </c>
      <c r="L1060" s="23">
        <f t="shared" si="101"/>
        <v>1</v>
      </c>
      <c r="M1060" s="23"/>
    </row>
    <row r="1061" spans="1:13" x14ac:dyDescent="0.25">
      <c r="A1061">
        <v>1</v>
      </c>
      <c r="B1061">
        <v>44</v>
      </c>
      <c r="C1061">
        <v>4</v>
      </c>
      <c r="D1061">
        <v>0</v>
      </c>
      <c r="E1061">
        <v>107</v>
      </c>
      <c r="F1061">
        <v>0</v>
      </c>
      <c r="G1061">
        <f t="shared" si="97"/>
        <v>-2.7205636729880727</v>
      </c>
      <c r="H1061">
        <f t="shared" si="102"/>
        <v>6.5837633069872725E-2</v>
      </c>
      <c r="I1061">
        <f t="shared" si="98"/>
        <v>6.1770790434790959E-2</v>
      </c>
      <c r="J1061" s="23">
        <f t="shared" si="99"/>
        <v>0.93822920956520905</v>
      </c>
      <c r="K1061" s="23">
        <f t="shared" si="100"/>
        <v>-2.769105043861575E-2</v>
      </c>
      <c r="L1061" s="23">
        <f t="shared" si="101"/>
        <v>0</v>
      </c>
      <c r="M1061" s="23"/>
    </row>
    <row r="1062" spans="1:13" x14ac:dyDescent="0.25">
      <c r="A1062">
        <v>0</v>
      </c>
      <c r="B1062">
        <v>47</v>
      </c>
      <c r="C1062">
        <v>0</v>
      </c>
      <c r="D1062">
        <v>0</v>
      </c>
      <c r="E1062">
        <v>145</v>
      </c>
      <c r="F1062">
        <v>0</v>
      </c>
      <c r="G1062">
        <f t="shared" si="97"/>
        <v>-2.5214373023997689</v>
      </c>
      <c r="H1062">
        <f t="shared" si="102"/>
        <v>8.0344045032128053E-2</v>
      </c>
      <c r="I1062">
        <f t="shared" si="98"/>
        <v>7.4368943302444659E-2</v>
      </c>
      <c r="J1062" s="23">
        <f t="shared" si="99"/>
        <v>0.9256310566975553</v>
      </c>
      <c r="K1062" s="23">
        <f t="shared" si="100"/>
        <v>-3.3562082398893411E-2</v>
      </c>
      <c r="L1062" s="23">
        <f t="shared" si="101"/>
        <v>0</v>
      </c>
      <c r="M1062" s="23"/>
    </row>
    <row r="1063" spans="1:13" x14ac:dyDescent="0.25">
      <c r="A1063">
        <v>1</v>
      </c>
      <c r="B1063">
        <v>54</v>
      </c>
      <c r="C1063">
        <v>15</v>
      </c>
      <c r="D1063">
        <v>0</v>
      </c>
      <c r="E1063">
        <v>128</v>
      </c>
      <c r="F1063">
        <v>0</v>
      </c>
      <c r="G1063">
        <f t="shared" si="97"/>
        <v>-1.3243683628039165</v>
      </c>
      <c r="H1063">
        <f t="shared" si="102"/>
        <v>0.26597090315899335</v>
      </c>
      <c r="I1063">
        <f t="shared" si="98"/>
        <v>0.21009242984598836</v>
      </c>
      <c r="J1063" s="23">
        <f t="shared" si="99"/>
        <v>0.7899075701540117</v>
      </c>
      <c r="K1063" s="23">
        <f t="shared" si="100"/>
        <v>-0.10242372405202543</v>
      </c>
      <c r="L1063" s="23">
        <f t="shared" si="101"/>
        <v>1</v>
      </c>
      <c r="M1063" s="23"/>
    </row>
    <row r="1064" spans="1:13" x14ac:dyDescent="0.25">
      <c r="A1064">
        <v>0</v>
      </c>
      <c r="B1064">
        <v>64</v>
      </c>
      <c r="C1064">
        <v>3</v>
      </c>
      <c r="D1064">
        <v>0</v>
      </c>
      <c r="E1064">
        <v>135</v>
      </c>
      <c r="F1064">
        <v>0</v>
      </c>
      <c r="G1064">
        <f t="shared" si="97"/>
        <v>-1.3775514537113835</v>
      </c>
      <c r="H1064">
        <f t="shared" si="102"/>
        <v>0.25219530956242858</v>
      </c>
      <c r="I1064">
        <f t="shared" si="98"/>
        <v>0.20140253492129481</v>
      </c>
      <c r="J1064" s="23">
        <f t="shared" si="99"/>
        <v>0.79859746507870522</v>
      </c>
      <c r="K1064" s="23">
        <f t="shared" si="100"/>
        <v>-9.7672072684227743E-2</v>
      </c>
      <c r="L1064" s="23">
        <f t="shared" si="101"/>
        <v>1</v>
      </c>
      <c r="M1064" s="23"/>
    </row>
    <row r="1065" spans="1:13" x14ac:dyDescent="0.25">
      <c r="A1065">
        <v>1</v>
      </c>
      <c r="B1065">
        <v>46</v>
      </c>
      <c r="C1065">
        <v>0</v>
      </c>
      <c r="D1065">
        <v>0</v>
      </c>
      <c r="E1065">
        <v>118</v>
      </c>
      <c r="F1065">
        <v>0</v>
      </c>
      <c r="G1065">
        <f t="shared" si="97"/>
        <v>-2.5108628454782886</v>
      </c>
      <c r="H1065">
        <f t="shared" si="102"/>
        <v>8.1198147551631392E-2</v>
      </c>
      <c r="I1065">
        <f t="shared" si="98"/>
        <v>7.5100154153523335E-2</v>
      </c>
      <c r="J1065" s="23">
        <f t="shared" si="99"/>
        <v>0.92489984584647666</v>
      </c>
      <c r="K1065" s="23">
        <f t="shared" si="100"/>
        <v>-3.3905292937903404E-2</v>
      </c>
      <c r="L1065" s="23">
        <f t="shared" si="101"/>
        <v>0</v>
      </c>
      <c r="M1065" s="23"/>
    </row>
    <row r="1066" spans="1:13" x14ac:dyDescent="0.25">
      <c r="A1066">
        <v>1</v>
      </c>
      <c r="B1066">
        <v>49</v>
      </c>
      <c r="C1066">
        <v>0</v>
      </c>
      <c r="D1066">
        <v>0</v>
      </c>
      <c r="E1066">
        <v>160.5</v>
      </c>
      <c r="F1066">
        <v>1</v>
      </c>
      <c r="G1066">
        <f t="shared" si="97"/>
        <v>-1.5834677060963074</v>
      </c>
      <c r="H1066">
        <f t="shared" si="102"/>
        <v>0.20526207409468633</v>
      </c>
      <c r="I1066">
        <f t="shared" si="98"/>
        <v>0.17030493077521397</v>
      </c>
      <c r="J1066" s="23">
        <f t="shared" si="99"/>
        <v>0.17030493077521397</v>
      </c>
      <c r="K1066" s="23">
        <f t="shared" si="100"/>
        <v>-0.76877277788903176</v>
      </c>
      <c r="L1066" s="23">
        <f t="shared" si="101"/>
        <v>1</v>
      </c>
      <c r="M1066" s="23"/>
    </row>
    <row r="1067" spans="1:13" x14ac:dyDescent="0.25">
      <c r="A1067">
        <v>1</v>
      </c>
      <c r="B1067">
        <v>50</v>
      </c>
      <c r="C1067">
        <v>20</v>
      </c>
      <c r="D1067">
        <v>0</v>
      </c>
      <c r="E1067">
        <v>114</v>
      </c>
      <c r="F1067">
        <v>0</v>
      </c>
      <c r="G1067">
        <f t="shared" si="97"/>
        <v>-1.6985560362659724</v>
      </c>
      <c r="H1067">
        <f t="shared" si="102"/>
        <v>0.18294750297840173</v>
      </c>
      <c r="I1067">
        <f t="shared" si="98"/>
        <v>0.15465394915478509</v>
      </c>
      <c r="J1067" s="23">
        <f t="shared" si="99"/>
        <v>0.84534605084521486</v>
      </c>
      <c r="K1067" s="23">
        <f t="shared" si="100"/>
        <v>-7.2965471869957929E-2</v>
      </c>
      <c r="L1067" s="23">
        <f t="shared" si="101"/>
        <v>1</v>
      </c>
      <c r="M1067" s="23"/>
    </row>
    <row r="1068" spans="1:13" x14ac:dyDescent="0.25">
      <c r="A1068">
        <v>0</v>
      </c>
      <c r="B1068">
        <v>63</v>
      </c>
      <c r="C1068">
        <v>0</v>
      </c>
      <c r="D1068">
        <v>0</v>
      </c>
      <c r="E1068">
        <v>177</v>
      </c>
      <c r="F1068">
        <v>1</v>
      </c>
      <c r="G1068">
        <f t="shared" si="97"/>
        <v>-0.8349391539472979</v>
      </c>
      <c r="H1068">
        <f t="shared" si="102"/>
        <v>0.43390088178572478</v>
      </c>
      <c r="I1068">
        <f t="shared" si="98"/>
        <v>0.30260172603099411</v>
      </c>
      <c r="J1068" s="23">
        <f t="shared" si="99"/>
        <v>0.30260172603099411</v>
      </c>
      <c r="K1068" s="23">
        <f t="shared" si="100"/>
        <v>-0.51912859910331965</v>
      </c>
      <c r="L1068" s="23">
        <f t="shared" si="101"/>
        <v>1</v>
      </c>
      <c r="M1068" s="23"/>
    </row>
    <row r="1069" spans="1:13" x14ac:dyDescent="0.25">
      <c r="A1069">
        <v>0</v>
      </c>
      <c r="B1069">
        <v>58</v>
      </c>
      <c r="C1069">
        <v>15</v>
      </c>
      <c r="D1069">
        <v>0</v>
      </c>
      <c r="E1069">
        <v>117</v>
      </c>
      <c r="F1069">
        <v>1</v>
      </c>
      <c r="G1069">
        <f t="shared" si="97"/>
        <v>-1.7554854143720462</v>
      </c>
      <c r="H1069">
        <f t="shared" si="102"/>
        <v>0.17282333099879854</v>
      </c>
      <c r="I1069">
        <f t="shared" si="98"/>
        <v>0.14735666185257323</v>
      </c>
      <c r="J1069" s="23">
        <f t="shared" si="99"/>
        <v>0.14735666185257323</v>
      </c>
      <c r="K1069" s="23">
        <f t="shared" si="100"/>
        <v>-0.83163022533552666</v>
      </c>
      <c r="L1069" s="23">
        <f t="shared" si="101"/>
        <v>1</v>
      </c>
      <c r="M1069" s="23"/>
    </row>
    <row r="1070" spans="1:13" x14ac:dyDescent="0.25">
      <c r="A1070">
        <v>1</v>
      </c>
      <c r="B1070">
        <v>60</v>
      </c>
      <c r="C1070">
        <v>20</v>
      </c>
      <c r="D1070">
        <v>0</v>
      </c>
      <c r="E1070">
        <v>178</v>
      </c>
      <c r="F1070">
        <v>0</v>
      </c>
      <c r="G1070">
        <f t="shared" si="97"/>
        <v>9.2266303998309596E-2</v>
      </c>
      <c r="H1070">
        <f t="shared" si="102"/>
        <v>1.0966568272958956</v>
      </c>
      <c r="I1070">
        <f t="shared" si="98"/>
        <v>0.52305022596868078</v>
      </c>
      <c r="J1070" s="23">
        <f t="shared" si="99"/>
        <v>0.47694977403131922</v>
      </c>
      <c r="K1070" s="23">
        <f t="shared" si="100"/>
        <v>-0.32152735263603982</v>
      </c>
      <c r="L1070" s="23">
        <f t="shared" si="101"/>
        <v>1</v>
      </c>
      <c r="M1070" s="23"/>
    </row>
    <row r="1071" spans="1:13" x14ac:dyDescent="0.25">
      <c r="A1071">
        <v>0</v>
      </c>
      <c r="B1071">
        <v>41</v>
      </c>
      <c r="C1071">
        <v>15</v>
      </c>
      <c r="D1071">
        <v>0</v>
      </c>
      <c r="E1071">
        <v>139</v>
      </c>
      <c r="F1071">
        <v>0</v>
      </c>
      <c r="G1071">
        <f t="shared" si="97"/>
        <v>-2.6096938821263578</v>
      </c>
      <c r="H1071">
        <f t="shared" si="102"/>
        <v>7.3557057446977797E-2</v>
      </c>
      <c r="I1071">
        <f t="shared" si="98"/>
        <v>6.8517138364218466E-2</v>
      </c>
      <c r="J1071" s="23">
        <f t="shared" si="99"/>
        <v>0.93148286163578153</v>
      </c>
      <c r="K1071" s="23">
        <f t="shared" si="100"/>
        <v>-3.0825131283553193E-2</v>
      </c>
      <c r="L1071" s="23">
        <f t="shared" si="101"/>
        <v>0</v>
      </c>
      <c r="M1071" s="23"/>
    </row>
    <row r="1072" spans="1:13" x14ac:dyDescent="0.25">
      <c r="A1072">
        <v>0</v>
      </c>
      <c r="B1072">
        <v>64</v>
      </c>
      <c r="C1072">
        <v>0</v>
      </c>
      <c r="D1072">
        <v>0</v>
      </c>
      <c r="E1072">
        <v>127</v>
      </c>
      <c r="F1072">
        <v>1</v>
      </c>
      <c r="G1072">
        <f t="shared" si="97"/>
        <v>-1.6002505621471412</v>
      </c>
      <c r="H1072">
        <f t="shared" si="102"/>
        <v>0.20184593670674902</v>
      </c>
      <c r="I1072">
        <f t="shared" si="98"/>
        <v>0.16794659826353395</v>
      </c>
      <c r="J1072" s="23">
        <f t="shared" si="99"/>
        <v>0.16794659826353395</v>
      </c>
      <c r="K1072" s="23">
        <f t="shared" si="100"/>
        <v>-0.77482878831137802</v>
      </c>
      <c r="L1072" s="23">
        <f t="shared" si="101"/>
        <v>1</v>
      </c>
      <c r="M1072" s="23"/>
    </row>
    <row r="1073" spans="1:13" x14ac:dyDescent="0.25">
      <c r="A1073">
        <v>0</v>
      </c>
      <c r="B1073">
        <v>62</v>
      </c>
      <c r="C1073">
        <v>0</v>
      </c>
      <c r="D1073">
        <v>0</v>
      </c>
      <c r="E1073">
        <v>184</v>
      </c>
      <c r="F1073">
        <v>0</v>
      </c>
      <c r="G1073">
        <f t="shared" si="97"/>
        <v>-0.7896441751043648</v>
      </c>
      <c r="H1073">
        <f t="shared" si="102"/>
        <v>0.45400631329363234</v>
      </c>
      <c r="I1073">
        <f t="shared" si="98"/>
        <v>0.31224507702804388</v>
      </c>
      <c r="J1073" s="23">
        <f t="shared" si="99"/>
        <v>0.68775492297195617</v>
      </c>
      <c r="K1073" s="23">
        <f t="shared" si="100"/>
        <v>-0.16256629223322164</v>
      </c>
      <c r="L1073" s="23">
        <f t="shared" si="101"/>
        <v>1</v>
      </c>
      <c r="M1073" s="23"/>
    </row>
    <row r="1074" spans="1:13" x14ac:dyDescent="0.25">
      <c r="A1074">
        <v>1</v>
      </c>
      <c r="B1074">
        <v>62</v>
      </c>
      <c r="C1074">
        <v>20</v>
      </c>
      <c r="D1074">
        <v>0</v>
      </c>
      <c r="E1074">
        <v>145.5</v>
      </c>
      <c r="F1074">
        <v>1</v>
      </c>
      <c r="G1074">
        <f t="shared" si="97"/>
        <v>-0.30809816399227508</v>
      </c>
      <c r="H1074">
        <f t="shared" si="102"/>
        <v>0.73484317932823728</v>
      </c>
      <c r="I1074">
        <f t="shared" si="98"/>
        <v>0.42357902321337304</v>
      </c>
      <c r="J1074" s="23">
        <f t="shared" si="99"/>
        <v>0.42357902321337304</v>
      </c>
      <c r="K1074" s="23">
        <f t="shared" si="100"/>
        <v>-0.37306555547733583</v>
      </c>
      <c r="L1074" s="23">
        <f t="shared" si="101"/>
        <v>1</v>
      </c>
      <c r="M1074" s="23"/>
    </row>
    <row r="1075" spans="1:13" x14ac:dyDescent="0.25">
      <c r="A1075">
        <v>0</v>
      </c>
      <c r="B1075">
        <v>66</v>
      </c>
      <c r="C1075">
        <v>3</v>
      </c>
      <c r="D1075">
        <v>0</v>
      </c>
      <c r="E1075">
        <v>133</v>
      </c>
      <c r="F1075">
        <v>0</v>
      </c>
      <c r="G1075">
        <f t="shared" si="97"/>
        <v>-1.2672065939023005</v>
      </c>
      <c r="H1075">
        <f t="shared" si="102"/>
        <v>0.28161719524511164</v>
      </c>
      <c r="I1075">
        <f t="shared" si="98"/>
        <v>0.21973581213636248</v>
      </c>
      <c r="J1075" s="23">
        <f t="shared" si="99"/>
        <v>0.78026418786363749</v>
      </c>
      <c r="K1075" s="23">
        <f t="shared" si="100"/>
        <v>-0.10775832563620617</v>
      </c>
      <c r="L1075" s="23">
        <f t="shared" si="101"/>
        <v>1</v>
      </c>
      <c r="M1075" s="23"/>
    </row>
    <row r="1076" spans="1:13" x14ac:dyDescent="0.25">
      <c r="A1076">
        <v>0</v>
      </c>
      <c r="B1076">
        <v>59</v>
      </c>
      <c r="C1076">
        <v>0</v>
      </c>
      <c r="D1076">
        <v>0</v>
      </c>
      <c r="E1076">
        <v>187.5</v>
      </c>
      <c r="F1076">
        <v>0</v>
      </c>
      <c r="G1076">
        <f t="shared" si="97"/>
        <v>-0.94678918075570007</v>
      </c>
      <c r="H1076">
        <f t="shared" si="102"/>
        <v>0.38798477463676168</v>
      </c>
      <c r="I1076">
        <f t="shared" si="98"/>
        <v>0.27953100187161495</v>
      </c>
      <c r="J1076" s="23">
        <f t="shared" si="99"/>
        <v>0.72046899812838505</v>
      </c>
      <c r="K1076" s="23">
        <f t="shared" si="100"/>
        <v>-0.14238470219412019</v>
      </c>
      <c r="L1076" s="23">
        <f t="shared" si="101"/>
        <v>1</v>
      </c>
      <c r="M1076" s="23"/>
    </row>
    <row r="1077" spans="1:13" x14ac:dyDescent="0.25">
      <c r="A1077">
        <v>0</v>
      </c>
      <c r="B1077">
        <v>36</v>
      </c>
      <c r="C1077">
        <v>10</v>
      </c>
      <c r="D1077">
        <v>0</v>
      </c>
      <c r="E1077">
        <v>119</v>
      </c>
      <c r="F1077">
        <v>0</v>
      </c>
      <c r="G1077">
        <f t="shared" si="97"/>
        <v>-3.4520745071620844</v>
      </c>
      <c r="H1077">
        <f t="shared" si="102"/>
        <v>3.1679848090767071E-2</v>
      </c>
      <c r="I1077">
        <f t="shared" si="98"/>
        <v>3.0707053306695861E-2</v>
      </c>
      <c r="J1077" s="23">
        <f t="shared" si="99"/>
        <v>0.96929294669330412</v>
      </c>
      <c r="K1077" s="23">
        <f t="shared" si="100"/>
        <v>-1.3544947505469033E-2</v>
      </c>
      <c r="L1077" s="23">
        <f t="shared" si="101"/>
        <v>0</v>
      </c>
      <c r="M1077" s="23"/>
    </row>
    <row r="1078" spans="1:13" x14ac:dyDescent="0.25">
      <c r="A1078">
        <v>1</v>
      </c>
      <c r="B1078">
        <v>40</v>
      </c>
      <c r="C1078">
        <v>10</v>
      </c>
      <c r="D1078">
        <v>0</v>
      </c>
      <c r="E1078">
        <v>125</v>
      </c>
      <c r="F1078">
        <v>0</v>
      </c>
      <c r="G1078">
        <f t="shared" si="97"/>
        <v>-2.5293443119838841</v>
      </c>
      <c r="H1078">
        <f t="shared" si="102"/>
        <v>7.9711268878391084E-2</v>
      </c>
      <c r="I1078">
        <f t="shared" si="98"/>
        <v>7.3826467478843208E-2</v>
      </c>
      <c r="J1078" s="23">
        <f t="shared" si="99"/>
        <v>0.92617353252115675</v>
      </c>
      <c r="K1078" s="23">
        <f t="shared" si="100"/>
        <v>-3.3307634100334306E-2</v>
      </c>
      <c r="L1078" s="23">
        <f t="shared" si="101"/>
        <v>0</v>
      </c>
      <c r="M1078" s="23"/>
    </row>
    <row r="1079" spans="1:13" x14ac:dyDescent="0.25">
      <c r="A1079">
        <v>1</v>
      </c>
      <c r="B1079">
        <v>53</v>
      </c>
      <c r="C1079">
        <v>20</v>
      </c>
      <c r="D1079">
        <v>0</v>
      </c>
      <c r="E1079">
        <v>165</v>
      </c>
      <c r="F1079">
        <v>0</v>
      </c>
      <c r="G1079">
        <f t="shared" si="97"/>
        <v>-0.6288320678250674</v>
      </c>
      <c r="H1079">
        <f t="shared" si="102"/>
        <v>0.53321419549392302</v>
      </c>
      <c r="I1079">
        <f t="shared" si="98"/>
        <v>0.34777541002491746</v>
      </c>
      <c r="J1079" s="23">
        <f t="shared" si="99"/>
        <v>0.65222458997508248</v>
      </c>
      <c r="K1079" s="23">
        <f t="shared" si="100"/>
        <v>-0.18560283158162233</v>
      </c>
      <c r="L1079" s="23">
        <f t="shared" si="101"/>
        <v>1</v>
      </c>
      <c r="M1079" s="23"/>
    </row>
    <row r="1080" spans="1:13" x14ac:dyDescent="0.25">
      <c r="A1080">
        <v>0</v>
      </c>
      <c r="B1080">
        <v>49</v>
      </c>
      <c r="C1080">
        <v>0</v>
      </c>
      <c r="D1080">
        <v>0</v>
      </c>
      <c r="E1080">
        <v>138</v>
      </c>
      <c r="F1080">
        <v>0</v>
      </c>
      <c r="G1080">
        <f t="shared" si="97"/>
        <v>-2.4948152832135824</v>
      </c>
      <c r="H1080">
        <f t="shared" si="102"/>
        <v>8.2511691278625066E-2</v>
      </c>
      <c r="I1080">
        <f t="shared" si="98"/>
        <v>7.6222448166970963E-2</v>
      </c>
      <c r="J1080" s="23">
        <f t="shared" si="99"/>
        <v>0.92377755183302901</v>
      </c>
      <c r="K1080" s="23">
        <f t="shared" si="100"/>
        <v>-3.4432595492261756E-2</v>
      </c>
      <c r="L1080" s="23">
        <f t="shared" si="101"/>
        <v>0</v>
      </c>
      <c r="M1080" s="23"/>
    </row>
    <row r="1081" spans="1:13" x14ac:dyDescent="0.25">
      <c r="A1081">
        <v>0</v>
      </c>
      <c r="B1081">
        <v>47</v>
      </c>
      <c r="C1081">
        <v>20</v>
      </c>
      <c r="D1081">
        <v>0</v>
      </c>
      <c r="E1081">
        <v>134</v>
      </c>
      <c r="F1081">
        <v>0</v>
      </c>
      <c r="G1081">
        <f t="shared" si="97"/>
        <v>-2.1140104621759903</v>
      </c>
      <c r="H1081">
        <f t="shared" si="102"/>
        <v>0.12075271983665192</v>
      </c>
      <c r="I1081">
        <f t="shared" si="98"/>
        <v>0.10774251777345804</v>
      </c>
      <c r="J1081" s="23">
        <f t="shared" si="99"/>
        <v>0.892257482226542</v>
      </c>
      <c r="K1081" s="23">
        <f t="shared" si="100"/>
        <v>-4.9509801482613157E-2</v>
      </c>
      <c r="L1081" s="23">
        <f t="shared" si="101"/>
        <v>1</v>
      </c>
      <c r="M1081" s="23"/>
    </row>
    <row r="1082" spans="1:13" x14ac:dyDescent="0.25">
      <c r="A1082">
        <v>1</v>
      </c>
      <c r="B1082">
        <v>64</v>
      </c>
      <c r="C1082">
        <v>30</v>
      </c>
      <c r="D1082">
        <v>0</v>
      </c>
      <c r="E1082">
        <v>178</v>
      </c>
      <c r="F1082">
        <v>1</v>
      </c>
      <c r="G1082">
        <f t="shared" si="97"/>
        <v>0.67574284091186776</v>
      </c>
      <c r="H1082">
        <f t="shared" si="102"/>
        <v>1.9654924820399504</v>
      </c>
      <c r="I1082">
        <f t="shared" si="98"/>
        <v>0.66278788226362184</v>
      </c>
      <c r="J1082" s="23">
        <f t="shared" si="99"/>
        <v>0.66278788226362184</v>
      </c>
      <c r="K1082" s="23">
        <f t="shared" si="100"/>
        <v>-0.17862544037664549</v>
      </c>
      <c r="L1082" s="23">
        <f t="shared" si="101"/>
        <v>1</v>
      </c>
      <c r="M1082" s="23"/>
    </row>
    <row r="1083" spans="1:13" x14ac:dyDescent="0.25">
      <c r="A1083">
        <v>1</v>
      </c>
      <c r="B1083">
        <v>46</v>
      </c>
      <c r="C1083">
        <v>0</v>
      </c>
      <c r="D1083">
        <v>0</v>
      </c>
      <c r="E1083">
        <v>138</v>
      </c>
      <c r="F1083">
        <v>0</v>
      </c>
      <c r="G1083">
        <f t="shared" si="97"/>
        <v>-2.1759714829867036</v>
      </c>
      <c r="H1083">
        <f t="shared" si="102"/>
        <v>0.11349783887547125</v>
      </c>
      <c r="I1083">
        <f t="shared" si="98"/>
        <v>0.10192910566408774</v>
      </c>
      <c r="J1083" s="23">
        <f t="shared" si="99"/>
        <v>0.89807089433591225</v>
      </c>
      <c r="K1083" s="23">
        <f t="shared" si="100"/>
        <v>-4.668937847345319E-2</v>
      </c>
      <c r="L1083" s="23">
        <f t="shared" si="101"/>
        <v>1</v>
      </c>
      <c r="M1083" s="23"/>
    </row>
    <row r="1084" spans="1:13" x14ac:dyDescent="0.25">
      <c r="A1084">
        <v>0</v>
      </c>
      <c r="B1084">
        <v>58</v>
      </c>
      <c r="C1084">
        <v>0</v>
      </c>
      <c r="D1084">
        <v>0</v>
      </c>
      <c r="E1084">
        <v>123</v>
      </c>
      <c r="F1084">
        <v>0</v>
      </c>
      <c r="G1084">
        <f t="shared" si="97"/>
        <v>-2.0987308228201833</v>
      </c>
      <c r="H1084">
        <f t="shared" si="102"/>
        <v>0.12261194582604407</v>
      </c>
      <c r="I1084">
        <f t="shared" si="98"/>
        <v>0.10922023971143771</v>
      </c>
      <c r="J1084" s="23">
        <f t="shared" si="99"/>
        <v>0.89077976028856232</v>
      </c>
      <c r="K1084" s="23">
        <f t="shared" si="100"/>
        <v>-5.0229659279279373E-2</v>
      </c>
      <c r="L1084" s="23">
        <f t="shared" si="101"/>
        <v>1</v>
      </c>
      <c r="M1084" s="23"/>
    </row>
    <row r="1085" spans="1:13" x14ac:dyDescent="0.25">
      <c r="A1085">
        <v>0</v>
      </c>
      <c r="B1085">
        <v>41</v>
      </c>
      <c r="C1085">
        <v>0</v>
      </c>
      <c r="D1085">
        <v>0</v>
      </c>
      <c r="E1085">
        <v>110</v>
      </c>
      <c r="F1085">
        <v>0</v>
      </c>
      <c r="G1085">
        <f t="shared" si="97"/>
        <v>-3.5389991749347685</v>
      </c>
      <c r="H1085">
        <f t="shared" si="102"/>
        <v>2.9042378882626729E-2</v>
      </c>
      <c r="I1085">
        <f t="shared" si="98"/>
        <v>2.8222723843659432E-2</v>
      </c>
      <c r="J1085" s="23">
        <f t="shared" si="99"/>
        <v>0.97177727615634057</v>
      </c>
      <c r="K1085" s="23">
        <f t="shared" si="100"/>
        <v>-1.2433260608774544E-2</v>
      </c>
      <c r="L1085" s="23">
        <f t="shared" si="101"/>
        <v>0</v>
      </c>
      <c r="M1085" s="23"/>
    </row>
    <row r="1086" spans="1:13" x14ac:dyDescent="0.25">
      <c r="A1086">
        <v>0</v>
      </c>
      <c r="B1086">
        <v>40</v>
      </c>
      <c r="C1086">
        <v>15</v>
      </c>
      <c r="D1086">
        <v>0</v>
      </c>
      <c r="E1086">
        <v>122</v>
      </c>
      <c r="F1086">
        <v>0</v>
      </c>
      <c r="G1086">
        <f t="shared" si="97"/>
        <v>-2.9662685382733258</v>
      </c>
      <c r="H1086">
        <f t="shared" si="102"/>
        <v>5.1495104284228814E-2</v>
      </c>
      <c r="I1086">
        <f t="shared" si="98"/>
        <v>4.8973223055833848E-2</v>
      </c>
      <c r="J1086" s="23">
        <f t="shared" si="99"/>
        <v>0.95102677694416615</v>
      </c>
      <c r="K1086" s="23">
        <f t="shared" si="100"/>
        <v>-2.1807254970705004E-2</v>
      </c>
      <c r="L1086" s="23">
        <f t="shared" si="101"/>
        <v>0</v>
      </c>
      <c r="M1086" s="23"/>
    </row>
    <row r="1087" spans="1:13" x14ac:dyDescent="0.25">
      <c r="A1087">
        <v>0</v>
      </c>
      <c r="B1087">
        <v>42</v>
      </c>
      <c r="C1087">
        <v>20</v>
      </c>
      <c r="D1087">
        <v>0</v>
      </c>
      <c r="E1087">
        <v>119</v>
      </c>
      <c r="F1087">
        <v>0</v>
      </c>
      <c r="G1087">
        <f t="shared" si="97"/>
        <v>-2.7247639741902843</v>
      </c>
      <c r="H1087">
        <f t="shared" si="102"/>
        <v>6.5561675139468215E-2</v>
      </c>
      <c r="I1087">
        <f t="shared" si="98"/>
        <v>6.1527808919072689E-2</v>
      </c>
      <c r="J1087" s="23">
        <f t="shared" si="99"/>
        <v>0.93847219108092728</v>
      </c>
      <c r="K1087" s="23">
        <f t="shared" si="100"/>
        <v>-2.7578591917474103E-2</v>
      </c>
      <c r="L1087" s="23">
        <f t="shared" si="101"/>
        <v>0</v>
      </c>
      <c r="M1087" s="23"/>
    </row>
    <row r="1088" spans="1:13" x14ac:dyDescent="0.25">
      <c r="A1088">
        <v>1</v>
      </c>
      <c r="B1088">
        <v>52</v>
      </c>
      <c r="C1088">
        <v>0</v>
      </c>
      <c r="D1088">
        <v>0</v>
      </c>
      <c r="E1088">
        <v>110</v>
      </c>
      <c r="F1088">
        <v>0</v>
      </c>
      <c r="G1088">
        <f t="shared" si="97"/>
        <v>-2.2133174023001976</v>
      </c>
      <c r="H1088">
        <f t="shared" si="102"/>
        <v>0.10933733030133039</v>
      </c>
      <c r="I1088">
        <f t="shared" si="98"/>
        <v>9.8560940225126098E-2</v>
      </c>
      <c r="J1088" s="23">
        <f t="shared" si="99"/>
        <v>0.90143905977487393</v>
      </c>
      <c r="K1088" s="23">
        <f t="shared" si="100"/>
        <v>-4.5063627674881715E-2</v>
      </c>
      <c r="L1088" s="23">
        <f t="shared" si="101"/>
        <v>1</v>
      </c>
      <c r="M1088" s="23"/>
    </row>
    <row r="1089" spans="1:13" x14ac:dyDescent="0.25">
      <c r="A1089">
        <v>1</v>
      </c>
      <c r="B1089">
        <v>42</v>
      </c>
      <c r="C1089">
        <v>0</v>
      </c>
      <c r="D1089">
        <v>0</v>
      </c>
      <c r="E1089">
        <v>142.5</v>
      </c>
      <c r="F1089">
        <v>0</v>
      </c>
      <c r="G1089">
        <f t="shared" si="97"/>
        <v>-2.38828891854258</v>
      </c>
      <c r="H1089">
        <f t="shared" si="102"/>
        <v>9.1786603943758871E-2</v>
      </c>
      <c r="I1089">
        <f t="shared" si="98"/>
        <v>8.407009539428921E-2</v>
      </c>
      <c r="J1089" s="23">
        <f t="shared" si="99"/>
        <v>0.91592990460571078</v>
      </c>
      <c r="K1089" s="23">
        <f t="shared" si="100"/>
        <v>-3.8137761275129654E-2</v>
      </c>
      <c r="L1089" s="23">
        <f t="shared" si="101"/>
        <v>0</v>
      </c>
      <c r="M1089" s="23"/>
    </row>
    <row r="1090" spans="1:13" x14ac:dyDescent="0.25">
      <c r="A1090">
        <v>0</v>
      </c>
      <c r="B1090">
        <v>49</v>
      </c>
      <c r="C1090">
        <v>0</v>
      </c>
      <c r="D1090">
        <v>0</v>
      </c>
      <c r="E1090">
        <v>155</v>
      </c>
      <c r="F1090">
        <v>0</v>
      </c>
      <c r="G1090">
        <f t="shared" ref="G1090:G1153" si="103">$M$32+SUMPRODUCT(N$32:R$32,A1090:E1090)</f>
        <v>-2.2101576250957349</v>
      </c>
      <c r="H1090">
        <f t="shared" si="102"/>
        <v>0.10968335830300846</v>
      </c>
      <c r="I1090">
        <f t="shared" ref="I1090:I1153" si="104">H1090/(H1090+1)</f>
        <v>9.8842032262917365E-2</v>
      </c>
      <c r="J1090" s="23">
        <f t="shared" ref="J1090:J1153" si="105">IF(F1090=1,I1090,1-I1090)</f>
        <v>0.90115796773708268</v>
      </c>
      <c r="K1090" s="23">
        <f t="shared" ref="K1090:K1153" si="106">LOG(J1090)</f>
        <v>-4.5199073057344892E-2</v>
      </c>
      <c r="L1090" s="23">
        <f t="shared" ref="L1090:L1153" si="107">IF(H1090&gt;$S$32,1,0)</f>
        <v>1</v>
      </c>
      <c r="M1090" s="23"/>
    </row>
    <row r="1091" spans="1:13" x14ac:dyDescent="0.25">
      <c r="A1091">
        <v>0</v>
      </c>
      <c r="B1091">
        <v>52</v>
      </c>
      <c r="C1091">
        <v>1</v>
      </c>
      <c r="D1091">
        <v>0</v>
      </c>
      <c r="E1091">
        <v>111</v>
      </c>
      <c r="F1091">
        <v>0</v>
      </c>
      <c r="G1091">
        <f t="shared" si="103"/>
        <v>-2.7015867740101527</v>
      </c>
      <c r="H1091">
        <f t="shared" ref="H1091:H1154" si="108">EXP(G1091)</f>
        <v>6.7098957340821733E-2</v>
      </c>
      <c r="I1091">
        <f t="shared" si="104"/>
        <v>6.2879789057268223E-2</v>
      </c>
      <c r="J1091" s="23">
        <f t="shared" si="105"/>
        <v>0.93712021094273179</v>
      </c>
      <c r="K1091" s="23">
        <f t="shared" si="106"/>
        <v>-2.8204695557819438E-2</v>
      </c>
      <c r="L1091" s="23">
        <f t="shared" si="107"/>
        <v>0</v>
      </c>
      <c r="M1091" s="23"/>
    </row>
    <row r="1092" spans="1:13" x14ac:dyDescent="0.25">
      <c r="A1092">
        <v>0</v>
      </c>
      <c r="B1092">
        <v>58</v>
      </c>
      <c r="C1092">
        <v>0</v>
      </c>
      <c r="D1092">
        <v>0</v>
      </c>
      <c r="E1092">
        <v>138.5</v>
      </c>
      <c r="F1092">
        <v>0</v>
      </c>
      <c r="G1092">
        <f t="shared" si="103"/>
        <v>-1.839190016889205</v>
      </c>
      <c r="H1092">
        <f t="shared" si="108"/>
        <v>0.1589461176517202</v>
      </c>
      <c r="I1092">
        <f t="shared" si="104"/>
        <v>0.13714711601414223</v>
      </c>
      <c r="J1092" s="23">
        <f t="shared" si="105"/>
        <v>0.8628528839858578</v>
      </c>
      <c r="K1092" s="23">
        <f t="shared" si="106"/>
        <v>-6.4063244979555484E-2</v>
      </c>
      <c r="L1092" s="23">
        <f t="shared" si="107"/>
        <v>1</v>
      </c>
      <c r="M1092" s="23"/>
    </row>
    <row r="1093" spans="1:13" x14ac:dyDescent="0.25">
      <c r="A1093">
        <v>1</v>
      </c>
      <c r="B1093">
        <v>46</v>
      </c>
      <c r="C1093">
        <v>0</v>
      </c>
      <c r="D1093">
        <v>0</v>
      </c>
      <c r="E1093">
        <v>150</v>
      </c>
      <c r="F1093">
        <v>0</v>
      </c>
      <c r="G1093">
        <f t="shared" si="103"/>
        <v>-1.9750366654917517</v>
      </c>
      <c r="H1093">
        <f t="shared" si="108"/>
        <v>0.13875622458447706</v>
      </c>
      <c r="I1093">
        <f t="shared" si="104"/>
        <v>0.12184892744284061</v>
      </c>
      <c r="J1093" s="23">
        <f t="shared" si="105"/>
        <v>0.87815107255715941</v>
      </c>
      <c r="K1093" s="23">
        <f t="shared" si="106"/>
        <v>-5.6430763895699849E-2</v>
      </c>
      <c r="L1093" s="23">
        <f t="shared" si="107"/>
        <v>1</v>
      </c>
      <c r="M1093" s="23"/>
    </row>
    <row r="1094" spans="1:13" x14ac:dyDescent="0.25">
      <c r="A1094">
        <v>0</v>
      </c>
      <c r="B1094">
        <v>40</v>
      </c>
      <c r="C1094">
        <v>0</v>
      </c>
      <c r="D1094">
        <v>0</v>
      </c>
      <c r="E1094">
        <v>116</v>
      </c>
      <c r="F1094">
        <v>0</v>
      </c>
      <c r="G1094">
        <f t="shared" si="103"/>
        <v>-3.5104487642164139</v>
      </c>
      <c r="H1094">
        <f t="shared" si="108"/>
        <v>2.9883500781555217E-2</v>
      </c>
      <c r="I1094">
        <f t="shared" si="104"/>
        <v>2.9016389483739961E-2</v>
      </c>
      <c r="J1094" s="23">
        <f t="shared" si="105"/>
        <v>0.97098361051626003</v>
      </c>
      <c r="K1094" s="23">
        <f t="shared" si="106"/>
        <v>-1.2788100599123144E-2</v>
      </c>
      <c r="L1094" s="23">
        <f t="shared" si="107"/>
        <v>0</v>
      </c>
      <c r="M1094" s="23"/>
    </row>
    <row r="1095" spans="1:13" x14ac:dyDescent="0.25">
      <c r="A1095">
        <v>1</v>
      </c>
      <c r="B1095">
        <v>35</v>
      </c>
      <c r="C1095">
        <v>15</v>
      </c>
      <c r="D1095">
        <v>0</v>
      </c>
      <c r="E1095">
        <v>99</v>
      </c>
      <c r="F1095">
        <v>0</v>
      </c>
      <c r="G1095">
        <f t="shared" si="103"/>
        <v>-3.1763838009700116</v>
      </c>
      <c r="H1095">
        <f t="shared" si="108"/>
        <v>4.173630936056686E-2</v>
      </c>
      <c r="I1095">
        <f t="shared" si="104"/>
        <v>4.0064178415922955E-2</v>
      </c>
      <c r="J1095" s="23">
        <f t="shared" si="105"/>
        <v>0.95993582158407709</v>
      </c>
      <c r="K1095" s="23">
        <f t="shared" si="106"/>
        <v>-1.7757801610016902E-2</v>
      </c>
      <c r="L1095" s="23">
        <f t="shared" si="107"/>
        <v>0</v>
      </c>
      <c r="M1095" s="23"/>
    </row>
    <row r="1096" spans="1:13" x14ac:dyDescent="0.25">
      <c r="A1096">
        <v>0</v>
      </c>
      <c r="B1096">
        <v>42</v>
      </c>
      <c r="C1096">
        <v>0</v>
      </c>
      <c r="D1096">
        <v>0</v>
      </c>
      <c r="E1096">
        <v>115</v>
      </c>
      <c r="F1096">
        <v>0</v>
      </c>
      <c r="G1096">
        <f t="shared" si="103"/>
        <v>-3.3833593362827514</v>
      </c>
      <c r="H1096">
        <f t="shared" si="108"/>
        <v>3.3933269784779251E-2</v>
      </c>
      <c r="I1096">
        <f t="shared" si="104"/>
        <v>3.2819593658924152E-2</v>
      </c>
      <c r="J1096" s="23">
        <f t="shared" si="105"/>
        <v>0.96718040634107583</v>
      </c>
      <c r="K1096" s="23">
        <f t="shared" si="106"/>
        <v>-1.4492510228492815E-2</v>
      </c>
      <c r="L1096" s="23">
        <f t="shared" si="107"/>
        <v>0</v>
      </c>
      <c r="M1096" s="23"/>
    </row>
    <row r="1097" spans="1:13" x14ac:dyDescent="0.25">
      <c r="A1097">
        <v>1</v>
      </c>
      <c r="B1097">
        <v>58</v>
      </c>
      <c r="C1097">
        <v>0</v>
      </c>
      <c r="D1097">
        <v>0</v>
      </c>
      <c r="E1097">
        <v>181</v>
      </c>
      <c r="F1097">
        <v>0</v>
      </c>
      <c r="G1097">
        <f t="shared" si="103"/>
        <v>-0.59295107728034502</v>
      </c>
      <c r="H1097">
        <f t="shared" si="108"/>
        <v>0.55269383348454548</v>
      </c>
      <c r="I1097">
        <f t="shared" si="104"/>
        <v>0.35595802698861345</v>
      </c>
      <c r="J1097" s="23">
        <f t="shared" si="105"/>
        <v>0.64404197301138655</v>
      </c>
      <c r="K1097" s="23">
        <f t="shared" si="106"/>
        <v>-0.19108582820970746</v>
      </c>
      <c r="L1097" s="23">
        <f t="shared" si="107"/>
        <v>1</v>
      </c>
      <c r="M1097" s="23"/>
    </row>
    <row r="1098" spans="1:13" x14ac:dyDescent="0.25">
      <c r="A1098">
        <v>0</v>
      </c>
      <c r="B1098">
        <v>43</v>
      </c>
      <c r="C1098">
        <v>0</v>
      </c>
      <c r="D1098">
        <v>0</v>
      </c>
      <c r="E1098">
        <v>115</v>
      </c>
      <c r="F1098">
        <v>0</v>
      </c>
      <c r="G1098">
        <f t="shared" si="103"/>
        <v>-3.3114423382536309</v>
      </c>
      <c r="H1098">
        <f t="shared" si="108"/>
        <v>3.6463543044226117E-2</v>
      </c>
      <c r="I1098">
        <f t="shared" si="104"/>
        <v>3.5180729017373846E-2</v>
      </c>
      <c r="J1098" s="23">
        <f t="shared" si="105"/>
        <v>0.96481927098262621</v>
      </c>
      <c r="K1098" s="23">
        <f t="shared" si="106"/>
        <v>-1.5554030662223845E-2</v>
      </c>
      <c r="L1098" s="23">
        <f t="shared" si="107"/>
        <v>0</v>
      </c>
      <c r="M1098" s="23"/>
    </row>
    <row r="1099" spans="1:13" x14ac:dyDescent="0.25">
      <c r="A1099">
        <v>1</v>
      </c>
      <c r="B1099">
        <v>44</v>
      </c>
      <c r="C1099">
        <v>0</v>
      </c>
      <c r="D1099">
        <v>0</v>
      </c>
      <c r="E1099">
        <v>174</v>
      </c>
      <c r="F1099">
        <v>0</v>
      </c>
      <c r="G1099">
        <f t="shared" si="103"/>
        <v>-1.7170010265600917</v>
      </c>
      <c r="H1099">
        <f t="shared" si="108"/>
        <v>0.1796039685849346</v>
      </c>
      <c r="I1099">
        <f t="shared" si="104"/>
        <v>0.15225785379510839</v>
      </c>
      <c r="J1099" s="23">
        <f t="shared" si="105"/>
        <v>0.84774214620489163</v>
      </c>
      <c r="K1099" s="23">
        <f t="shared" si="106"/>
        <v>-7.1736224995086639E-2</v>
      </c>
      <c r="L1099" s="23">
        <f t="shared" si="107"/>
        <v>1</v>
      </c>
      <c r="M1099" s="23"/>
    </row>
    <row r="1100" spans="1:13" x14ac:dyDescent="0.25">
      <c r="A1100">
        <v>0</v>
      </c>
      <c r="B1100">
        <v>38</v>
      </c>
      <c r="C1100">
        <v>10</v>
      </c>
      <c r="D1100">
        <v>0</v>
      </c>
      <c r="E1100">
        <v>96</v>
      </c>
      <c r="F1100">
        <v>0</v>
      </c>
      <c r="G1100">
        <f t="shared" si="103"/>
        <v>-3.6933655779691659</v>
      </c>
      <c r="H1100">
        <f t="shared" si="108"/>
        <v>2.4888098094195423E-2</v>
      </c>
      <c r="I1100">
        <f t="shared" si="104"/>
        <v>2.4283722428307491E-2</v>
      </c>
      <c r="J1100" s="23">
        <f t="shared" si="105"/>
        <v>0.97571627757169255</v>
      </c>
      <c r="K1100" s="23">
        <f t="shared" si="106"/>
        <v>-1.0676449749622823E-2</v>
      </c>
      <c r="L1100" s="23">
        <f t="shared" si="107"/>
        <v>0</v>
      </c>
      <c r="M1100" s="23"/>
    </row>
    <row r="1101" spans="1:13" x14ac:dyDescent="0.25">
      <c r="A1101">
        <v>0</v>
      </c>
      <c r="B1101">
        <v>39</v>
      </c>
      <c r="C1101">
        <v>20</v>
      </c>
      <c r="D1101">
        <v>0</v>
      </c>
      <c r="E1101">
        <v>122</v>
      </c>
      <c r="F1101">
        <v>0</v>
      </c>
      <c r="G1101">
        <f t="shared" si="103"/>
        <v>-2.8902812639039084</v>
      </c>
      <c r="H1101">
        <f t="shared" si="108"/>
        <v>5.5560583227053394E-2</v>
      </c>
      <c r="I1101">
        <f t="shared" si="104"/>
        <v>5.263609129586283E-2</v>
      </c>
      <c r="J1101" s="23">
        <f t="shared" si="105"/>
        <v>0.94736390870413723</v>
      </c>
      <c r="K1101" s="23">
        <f t="shared" si="106"/>
        <v>-2.3483164414059159E-2</v>
      </c>
      <c r="L1101" s="23">
        <f t="shared" si="107"/>
        <v>0</v>
      </c>
      <c r="M1101" s="23"/>
    </row>
    <row r="1102" spans="1:13" x14ac:dyDescent="0.25">
      <c r="A1102">
        <v>1</v>
      </c>
      <c r="B1102">
        <v>41</v>
      </c>
      <c r="C1102">
        <v>0</v>
      </c>
      <c r="D1102">
        <v>0</v>
      </c>
      <c r="E1102">
        <v>120.5</v>
      </c>
      <c r="F1102">
        <v>0</v>
      </c>
      <c r="G1102">
        <f t="shared" si="103"/>
        <v>-2.8285864153124454</v>
      </c>
      <c r="H1102">
        <f t="shared" si="108"/>
        <v>5.9096332323937004E-2</v>
      </c>
      <c r="I1102">
        <f t="shared" si="104"/>
        <v>5.5798826339303852E-2</v>
      </c>
      <c r="J1102" s="23">
        <f t="shared" si="105"/>
        <v>0.94420117366069611</v>
      </c>
      <c r="K1102" s="23">
        <f t="shared" si="106"/>
        <v>-2.4935464067815001E-2</v>
      </c>
      <c r="L1102" s="23">
        <f t="shared" si="107"/>
        <v>0</v>
      </c>
      <c r="M1102" s="23"/>
    </row>
    <row r="1103" spans="1:13" x14ac:dyDescent="0.25">
      <c r="A1103">
        <v>1</v>
      </c>
      <c r="B1103">
        <v>40</v>
      </c>
      <c r="C1103">
        <v>0</v>
      </c>
      <c r="D1103">
        <v>0</v>
      </c>
      <c r="E1103">
        <v>127</v>
      </c>
      <c r="F1103">
        <v>0</v>
      </c>
      <c r="G1103">
        <f t="shared" si="103"/>
        <v>-2.7916637205318011</v>
      </c>
      <c r="H1103">
        <f t="shared" si="108"/>
        <v>6.1319111139115305E-2</v>
      </c>
      <c r="I1103">
        <f t="shared" si="104"/>
        <v>5.7776318635496364E-2</v>
      </c>
      <c r="J1103" s="23">
        <f t="shared" si="105"/>
        <v>0.94222368136450363</v>
      </c>
      <c r="K1103" s="23">
        <f t="shared" si="106"/>
        <v>-2.5845984626885334E-2</v>
      </c>
      <c r="L1103" s="23">
        <f t="shared" si="107"/>
        <v>0</v>
      </c>
      <c r="M1103" s="23"/>
    </row>
    <row r="1104" spans="1:13" x14ac:dyDescent="0.25">
      <c r="A1104">
        <v>0</v>
      </c>
      <c r="B1104">
        <v>38</v>
      </c>
      <c r="C1104">
        <v>9</v>
      </c>
      <c r="D1104">
        <v>0</v>
      </c>
      <c r="E1104">
        <v>102.5</v>
      </c>
      <c r="F1104">
        <v>0</v>
      </c>
      <c r="G1104">
        <f t="shared" si="103"/>
        <v>-3.6141067396391087</v>
      </c>
      <c r="H1104">
        <f t="shared" si="108"/>
        <v>2.694097978145665E-2</v>
      </c>
      <c r="I1104">
        <f t="shared" si="104"/>
        <v>2.6234204605594728E-2</v>
      </c>
      <c r="J1104" s="23">
        <f t="shared" si="105"/>
        <v>0.97376579539440522</v>
      </c>
      <c r="K1104" s="23">
        <f t="shared" si="106"/>
        <v>-1.1545484598462313E-2</v>
      </c>
      <c r="L1104" s="23">
        <f t="shared" si="107"/>
        <v>0</v>
      </c>
      <c r="M1104" s="23"/>
    </row>
    <row r="1105" spans="1:13" x14ac:dyDescent="0.25">
      <c r="A1105">
        <v>1</v>
      </c>
      <c r="B1105">
        <v>57</v>
      </c>
      <c r="C1105">
        <v>0</v>
      </c>
      <c r="D1105">
        <v>0</v>
      </c>
      <c r="E1105">
        <v>158</v>
      </c>
      <c r="F1105">
        <v>0</v>
      </c>
      <c r="G1105">
        <f t="shared" si="103"/>
        <v>-1.049993142174789</v>
      </c>
      <c r="H1105">
        <f t="shared" si="108"/>
        <v>0.34994014893130226</v>
      </c>
      <c r="I1105">
        <f t="shared" si="104"/>
        <v>0.25922641771069399</v>
      </c>
      <c r="J1105" s="23">
        <f t="shared" si="105"/>
        <v>0.74077358228930601</v>
      </c>
      <c r="K1105" s="23">
        <f t="shared" si="106"/>
        <v>-0.13031451400235672</v>
      </c>
      <c r="L1105" s="23">
        <f t="shared" si="107"/>
        <v>1</v>
      </c>
      <c r="M1105" s="23"/>
    </row>
    <row r="1106" spans="1:13" x14ac:dyDescent="0.25">
      <c r="A1106">
        <v>0</v>
      </c>
      <c r="B1106">
        <v>41</v>
      </c>
      <c r="C1106">
        <v>3</v>
      </c>
      <c r="D1106">
        <v>0</v>
      </c>
      <c r="E1106">
        <v>130</v>
      </c>
      <c r="F1106">
        <v>0</v>
      </c>
      <c r="G1106">
        <f t="shared" si="103"/>
        <v>-3.1153652490040606</v>
      </c>
      <c r="H1106">
        <f t="shared" si="108"/>
        <v>4.4362300901789067E-2</v>
      </c>
      <c r="I1106">
        <f t="shared" si="104"/>
        <v>4.2477884220335202E-2</v>
      </c>
      <c r="J1106" s="23">
        <f t="shared" si="105"/>
        <v>0.95752211577966484</v>
      </c>
      <c r="K1106" s="23">
        <f t="shared" si="106"/>
        <v>-1.885118639312499E-2</v>
      </c>
      <c r="L1106" s="23">
        <f t="shared" si="107"/>
        <v>0</v>
      </c>
      <c r="M1106" s="23"/>
    </row>
    <row r="1107" spans="1:13" x14ac:dyDescent="0.25">
      <c r="A1107">
        <v>0</v>
      </c>
      <c r="B1107">
        <v>42</v>
      </c>
      <c r="C1107">
        <v>15</v>
      </c>
      <c r="D1107">
        <v>0</v>
      </c>
      <c r="E1107">
        <v>124</v>
      </c>
      <c r="F1107">
        <v>0</v>
      </c>
      <c r="G1107">
        <f t="shared" si="103"/>
        <v>-2.7889454059659258</v>
      </c>
      <c r="H1107">
        <f t="shared" si="108"/>
        <v>6.1486022528142364E-2</v>
      </c>
      <c r="I1107">
        <f t="shared" si="104"/>
        <v>5.7924476840214095E-2</v>
      </c>
      <c r="J1107" s="23">
        <f t="shared" si="105"/>
        <v>0.94207552315978593</v>
      </c>
      <c r="K1107" s="23">
        <f t="shared" si="106"/>
        <v>-2.5914279821975045E-2</v>
      </c>
      <c r="L1107" s="23">
        <f t="shared" si="107"/>
        <v>0</v>
      </c>
      <c r="M1107" s="23"/>
    </row>
    <row r="1108" spans="1:13" x14ac:dyDescent="0.25">
      <c r="A1108">
        <v>1</v>
      </c>
      <c r="B1108">
        <v>58</v>
      </c>
      <c r="C1108">
        <v>30</v>
      </c>
      <c r="D1108">
        <v>0</v>
      </c>
      <c r="E1108">
        <v>180</v>
      </c>
      <c r="F1108">
        <v>1</v>
      </c>
      <c r="G1108">
        <f t="shared" si="103"/>
        <v>0.27772998898630163</v>
      </c>
      <c r="H1108">
        <f t="shared" si="108"/>
        <v>1.3201296995237288</v>
      </c>
      <c r="I1108">
        <f t="shared" si="104"/>
        <v>0.56898961286290251</v>
      </c>
      <c r="J1108" s="23">
        <f t="shared" si="105"/>
        <v>0.56898961286290251</v>
      </c>
      <c r="K1108" s="23">
        <f t="shared" si="106"/>
        <v>-0.24489566175519198</v>
      </c>
      <c r="L1108" s="23">
        <f t="shared" si="107"/>
        <v>1</v>
      </c>
      <c r="M1108" s="23"/>
    </row>
    <row r="1109" spans="1:13" x14ac:dyDescent="0.25">
      <c r="A1109">
        <v>1</v>
      </c>
      <c r="B1109">
        <v>42</v>
      </c>
      <c r="C1109">
        <v>0</v>
      </c>
      <c r="D1109">
        <v>0</v>
      </c>
      <c r="E1109">
        <v>112</v>
      </c>
      <c r="F1109">
        <v>0</v>
      </c>
      <c r="G1109">
        <f t="shared" si="103"/>
        <v>-2.8989982463422477</v>
      </c>
      <c r="H1109">
        <f t="shared" si="108"/>
        <v>5.5078367385767754E-2</v>
      </c>
      <c r="I1109">
        <f t="shared" si="104"/>
        <v>5.2203105559105338E-2</v>
      </c>
      <c r="J1109" s="23">
        <f t="shared" si="105"/>
        <v>0.94779689444089465</v>
      </c>
      <c r="K1109" s="23">
        <f t="shared" si="106"/>
        <v>-2.3284718647160283E-2</v>
      </c>
      <c r="L1109" s="23">
        <f t="shared" si="107"/>
        <v>0</v>
      </c>
      <c r="M1109" s="23"/>
    </row>
    <row r="1110" spans="1:13" x14ac:dyDescent="0.25">
      <c r="A1110">
        <v>0</v>
      </c>
      <c r="B1110">
        <v>47</v>
      </c>
      <c r="C1110">
        <v>3</v>
      </c>
      <c r="D1110">
        <v>0</v>
      </c>
      <c r="E1110">
        <v>133.5</v>
      </c>
      <c r="F1110">
        <v>0</v>
      </c>
      <c r="G1110">
        <f t="shared" si="103"/>
        <v>-2.6252572723933083</v>
      </c>
      <c r="H1110">
        <f t="shared" si="108"/>
        <v>7.242112268174361E-2</v>
      </c>
      <c r="I1110">
        <f t="shared" si="104"/>
        <v>6.7530488863035587E-2</v>
      </c>
      <c r="J1110" s="23">
        <f t="shared" si="105"/>
        <v>0.93246951113696441</v>
      </c>
      <c r="K1110" s="23">
        <f t="shared" si="106"/>
        <v>-3.0365359370691087E-2</v>
      </c>
      <c r="L1110" s="23">
        <f t="shared" si="107"/>
        <v>0</v>
      </c>
      <c r="M1110" s="23"/>
    </row>
    <row r="1111" spans="1:13" x14ac:dyDescent="0.25">
      <c r="A1111">
        <v>1</v>
      </c>
      <c r="B1111">
        <v>59</v>
      </c>
      <c r="C1111">
        <v>0</v>
      </c>
      <c r="D1111">
        <v>0</v>
      </c>
      <c r="E1111">
        <v>100.5</v>
      </c>
      <c r="F1111">
        <v>0</v>
      </c>
      <c r="G1111">
        <f t="shared" si="103"/>
        <v>-1.8689718132798543</v>
      </c>
      <c r="H1111">
        <f t="shared" si="108"/>
        <v>0.15428221121269473</v>
      </c>
      <c r="I1111">
        <f t="shared" si="104"/>
        <v>0.13366073713516305</v>
      </c>
      <c r="J1111" s="23">
        <f t="shared" si="105"/>
        <v>0.86633926286483698</v>
      </c>
      <c r="K1111" s="23">
        <f t="shared" si="106"/>
        <v>-6.231200274385227E-2</v>
      </c>
      <c r="L1111" s="23">
        <f t="shared" si="107"/>
        <v>1</v>
      </c>
      <c r="M1111" s="23"/>
    </row>
    <row r="1112" spans="1:13" x14ac:dyDescent="0.25">
      <c r="A1112">
        <v>0</v>
      </c>
      <c r="B1112">
        <v>45</v>
      </c>
      <c r="C1112">
        <v>0</v>
      </c>
      <c r="D1112">
        <v>0</v>
      </c>
      <c r="E1112">
        <v>104.5</v>
      </c>
      <c r="F1112">
        <v>0</v>
      </c>
      <c r="G1112">
        <f t="shared" si="103"/>
        <v>-3.3434263075034707</v>
      </c>
      <c r="H1112">
        <f t="shared" si="108"/>
        <v>3.5315747577649492E-2</v>
      </c>
      <c r="I1112">
        <f t="shared" si="104"/>
        <v>3.41110889699867E-2</v>
      </c>
      <c r="J1112" s="23">
        <f t="shared" si="105"/>
        <v>0.96588891103001329</v>
      </c>
      <c r="K1112" s="23">
        <f t="shared" si="106"/>
        <v>-1.5072819858791133E-2</v>
      </c>
      <c r="L1112" s="23">
        <f t="shared" si="107"/>
        <v>0</v>
      </c>
      <c r="M1112" s="23"/>
    </row>
    <row r="1113" spans="1:13" x14ac:dyDescent="0.25">
      <c r="A1113">
        <v>1</v>
      </c>
      <c r="B1113">
        <v>55</v>
      </c>
      <c r="C1113">
        <v>20</v>
      </c>
      <c r="D1113">
        <v>0</v>
      </c>
      <c r="E1113">
        <v>120</v>
      </c>
      <c r="F1113">
        <v>0</v>
      </c>
      <c r="G1113">
        <f t="shared" si="103"/>
        <v>-1.2385036373728919</v>
      </c>
      <c r="H1113">
        <f t="shared" si="108"/>
        <v>0.28981756580956936</v>
      </c>
      <c r="I1113">
        <f t="shared" si="104"/>
        <v>0.22469655670076247</v>
      </c>
      <c r="J1113" s="23">
        <f t="shared" si="105"/>
        <v>0.7753034432992375</v>
      </c>
      <c r="K1113" s="23">
        <f t="shared" si="106"/>
        <v>-0.11052828722546527</v>
      </c>
      <c r="L1113" s="23">
        <f t="shared" si="107"/>
        <v>1</v>
      </c>
      <c r="M1113" s="23"/>
    </row>
    <row r="1114" spans="1:13" x14ac:dyDescent="0.25">
      <c r="A1114">
        <v>1</v>
      </c>
      <c r="B1114">
        <v>68</v>
      </c>
      <c r="C1114">
        <v>0</v>
      </c>
      <c r="D1114">
        <v>0</v>
      </c>
      <c r="E1114">
        <v>124</v>
      </c>
      <c r="F1114">
        <v>0</v>
      </c>
      <c r="G1114">
        <f t="shared" si="103"/>
        <v>-0.82822148009015439</v>
      </c>
      <c r="H1114">
        <f t="shared" si="108"/>
        <v>0.43682549870891979</v>
      </c>
      <c r="I1114">
        <f t="shared" si="104"/>
        <v>0.30402126013314468</v>
      </c>
      <c r="J1114" s="23">
        <f t="shared" si="105"/>
        <v>0.69597873986685532</v>
      </c>
      <c r="K1114" s="23">
        <f t="shared" si="106"/>
        <v>-0.15740402662439615</v>
      </c>
      <c r="L1114" s="23">
        <f t="shared" si="107"/>
        <v>1</v>
      </c>
      <c r="M1114" s="23"/>
    </row>
    <row r="1115" spans="1:13" x14ac:dyDescent="0.25">
      <c r="A1115">
        <v>1</v>
      </c>
      <c r="B1115">
        <v>61</v>
      </c>
      <c r="C1115">
        <v>20</v>
      </c>
      <c r="D1115">
        <v>0</v>
      </c>
      <c r="E1115">
        <v>156</v>
      </c>
      <c r="F1115">
        <v>0</v>
      </c>
      <c r="G1115">
        <f t="shared" si="103"/>
        <v>-0.20419719671331293</v>
      </c>
      <c r="H1115">
        <f t="shared" si="108"/>
        <v>0.81530158054207857</v>
      </c>
      <c r="I1115">
        <f t="shared" si="104"/>
        <v>0.44912734571553459</v>
      </c>
      <c r="J1115" s="23">
        <f t="shared" si="105"/>
        <v>0.55087265428446541</v>
      </c>
      <c r="K1115" s="23">
        <f t="shared" si="106"/>
        <v>-0.25894878578264957</v>
      </c>
      <c r="L1115" s="23">
        <f t="shared" si="107"/>
        <v>1</v>
      </c>
      <c r="M1115" s="23"/>
    </row>
    <row r="1116" spans="1:13" x14ac:dyDescent="0.25">
      <c r="A1116">
        <v>0</v>
      </c>
      <c r="B1116">
        <v>36</v>
      </c>
      <c r="C1116">
        <v>0</v>
      </c>
      <c r="D1116">
        <v>1</v>
      </c>
      <c r="E1116">
        <v>156.5</v>
      </c>
      <c r="F1116">
        <v>0</v>
      </c>
      <c r="G1116">
        <f t="shared" si="103"/>
        <v>-2.2912719508246315</v>
      </c>
      <c r="H1116">
        <f t="shared" si="108"/>
        <v>0.10113773777692354</v>
      </c>
      <c r="I1116">
        <f t="shared" si="104"/>
        <v>9.1848398531058931E-2</v>
      </c>
      <c r="J1116" s="23">
        <f t="shared" si="105"/>
        <v>0.90815160146894103</v>
      </c>
      <c r="K1116" s="23">
        <f t="shared" si="106"/>
        <v>-4.1841646869157437E-2</v>
      </c>
      <c r="L1116" s="23">
        <f t="shared" si="107"/>
        <v>1</v>
      </c>
      <c r="M1116" s="23"/>
    </row>
    <row r="1117" spans="1:13" x14ac:dyDescent="0.25">
      <c r="A1117">
        <v>1</v>
      </c>
      <c r="B1117">
        <v>41</v>
      </c>
      <c r="C1117">
        <v>0</v>
      </c>
      <c r="D1117">
        <v>0</v>
      </c>
      <c r="E1117">
        <v>124</v>
      </c>
      <c r="F1117">
        <v>0</v>
      </c>
      <c r="G1117">
        <f t="shared" si="103"/>
        <v>-2.7699804268764172</v>
      </c>
      <c r="H1117">
        <f t="shared" si="108"/>
        <v>6.2663231245319126E-2</v>
      </c>
      <c r="I1117">
        <f t="shared" si="104"/>
        <v>5.8968099584931558E-2</v>
      </c>
      <c r="J1117" s="23">
        <f t="shared" si="105"/>
        <v>0.94103190041506846</v>
      </c>
      <c r="K1117" s="23">
        <f t="shared" si="106"/>
        <v>-2.6395654001640099E-2</v>
      </c>
      <c r="L1117" s="23">
        <f t="shared" si="107"/>
        <v>0</v>
      </c>
      <c r="M1117" s="23"/>
    </row>
    <row r="1118" spans="1:13" x14ac:dyDescent="0.25">
      <c r="A1118">
        <v>0</v>
      </c>
      <c r="B1118">
        <v>45</v>
      </c>
      <c r="C1118">
        <v>9</v>
      </c>
      <c r="D1118">
        <v>0</v>
      </c>
      <c r="E1118">
        <v>140</v>
      </c>
      <c r="F1118">
        <v>0</v>
      </c>
      <c r="G1118">
        <f t="shared" si="103"/>
        <v>-2.4827664487635399</v>
      </c>
      <c r="H1118">
        <f t="shared" si="108"/>
        <v>8.3511874407449879E-2</v>
      </c>
      <c r="I1118">
        <f t="shared" si="104"/>
        <v>7.707518152777125E-2</v>
      </c>
      <c r="J1118" s="23">
        <f t="shared" si="105"/>
        <v>0.92292481847222874</v>
      </c>
      <c r="K1118" s="23">
        <f t="shared" si="106"/>
        <v>-3.483367519563655E-2</v>
      </c>
      <c r="L1118" s="23">
        <f t="shared" si="107"/>
        <v>0</v>
      </c>
      <c r="M1118" s="23"/>
    </row>
    <row r="1119" spans="1:13" x14ac:dyDescent="0.25">
      <c r="A1119">
        <v>1</v>
      </c>
      <c r="B1119">
        <v>51</v>
      </c>
      <c r="C1119">
        <v>20</v>
      </c>
      <c r="D1119">
        <v>0</v>
      </c>
      <c r="E1119">
        <v>128</v>
      </c>
      <c r="F1119">
        <v>1</v>
      </c>
      <c r="G1119">
        <f t="shared" si="103"/>
        <v>-1.392215084492741</v>
      </c>
      <c r="H1119">
        <f t="shared" si="108"/>
        <v>0.24852419239228202</v>
      </c>
      <c r="I1119">
        <f t="shared" si="104"/>
        <v>0.19905436667277374</v>
      </c>
      <c r="J1119" s="23">
        <f t="shared" si="105"/>
        <v>0.19905436667277374</v>
      </c>
      <c r="K1119" s="23">
        <f t="shared" si="106"/>
        <v>-0.70102829081995477</v>
      </c>
      <c r="L1119" s="23">
        <f t="shared" si="107"/>
        <v>1</v>
      </c>
      <c r="M1119" s="23"/>
    </row>
    <row r="1120" spans="1:13" x14ac:dyDescent="0.25">
      <c r="A1120">
        <v>1</v>
      </c>
      <c r="B1120">
        <v>45</v>
      </c>
      <c r="C1120">
        <v>0</v>
      </c>
      <c r="D1120">
        <v>0</v>
      </c>
      <c r="E1120">
        <v>119</v>
      </c>
      <c r="F1120">
        <v>0</v>
      </c>
      <c r="G1120">
        <f t="shared" si="103"/>
        <v>-2.5660352753828306</v>
      </c>
      <c r="H1120">
        <f t="shared" si="108"/>
        <v>7.6839590113400594E-2</v>
      </c>
      <c r="I1120">
        <f t="shared" si="104"/>
        <v>7.135657977183836E-2</v>
      </c>
      <c r="J1120" s="23">
        <f t="shared" si="105"/>
        <v>0.9286434202281616</v>
      </c>
      <c r="K1120" s="23">
        <f t="shared" si="106"/>
        <v>-3.2151014052745855E-2</v>
      </c>
      <c r="L1120" s="23">
        <f t="shared" si="107"/>
        <v>0</v>
      </c>
      <c r="M1120" s="23"/>
    </row>
    <row r="1121" spans="1:13" x14ac:dyDescent="0.25">
      <c r="A1121">
        <v>0</v>
      </c>
      <c r="B1121">
        <v>35</v>
      </c>
      <c r="C1121">
        <v>0</v>
      </c>
      <c r="D1121">
        <v>0</v>
      </c>
      <c r="E1121">
        <v>130</v>
      </c>
      <c r="F1121">
        <v>0</v>
      </c>
      <c r="G1121">
        <f t="shared" si="103"/>
        <v>-3.6356098006179085</v>
      </c>
      <c r="H1121">
        <f t="shared" si="108"/>
        <v>2.6367850352457482E-2</v>
      </c>
      <c r="I1121">
        <f t="shared" si="104"/>
        <v>2.5690448452182799E-2</v>
      </c>
      <c r="J1121" s="23">
        <f t="shared" si="105"/>
        <v>0.97430955154781718</v>
      </c>
      <c r="K1121" s="23">
        <f t="shared" si="106"/>
        <v>-1.1303039866094751E-2</v>
      </c>
      <c r="L1121" s="23">
        <f t="shared" si="107"/>
        <v>0</v>
      </c>
      <c r="M1121" s="23"/>
    </row>
    <row r="1122" spans="1:13" x14ac:dyDescent="0.25">
      <c r="A1122">
        <v>0</v>
      </c>
      <c r="B1122">
        <v>49</v>
      </c>
      <c r="C1122">
        <v>0</v>
      </c>
      <c r="D1122">
        <v>0</v>
      </c>
      <c r="E1122">
        <v>118</v>
      </c>
      <c r="F1122">
        <v>0</v>
      </c>
      <c r="G1122">
        <f t="shared" si="103"/>
        <v>-2.8297066457051674</v>
      </c>
      <c r="H1122">
        <f t="shared" si="108"/>
        <v>5.9030167882997392E-2</v>
      </c>
      <c r="I1122">
        <f t="shared" si="104"/>
        <v>5.5739836005804039E-2</v>
      </c>
      <c r="J1122" s="23">
        <f t="shared" si="105"/>
        <v>0.94426016399419599</v>
      </c>
      <c r="K1122" s="23">
        <f t="shared" si="106"/>
        <v>-2.4908331739689316E-2</v>
      </c>
      <c r="L1122" s="23">
        <f t="shared" si="107"/>
        <v>0</v>
      </c>
      <c r="M1122" s="23"/>
    </row>
    <row r="1123" spans="1:13" x14ac:dyDescent="0.25">
      <c r="A1123">
        <v>0</v>
      </c>
      <c r="B1123">
        <v>50</v>
      </c>
      <c r="C1123">
        <v>10</v>
      </c>
      <c r="D1123">
        <v>0</v>
      </c>
      <c r="E1123">
        <v>156</v>
      </c>
      <c r="F1123">
        <v>0</v>
      </c>
      <c r="G1123">
        <f t="shared" si="103"/>
        <v>-1.8256875141449598</v>
      </c>
      <c r="H1123">
        <f t="shared" si="108"/>
        <v>0.16110684281212145</v>
      </c>
      <c r="I1123">
        <f t="shared" si="104"/>
        <v>0.13875281487613292</v>
      </c>
      <c r="J1123" s="23">
        <f t="shared" si="105"/>
        <v>0.86124718512386711</v>
      </c>
      <c r="K1123" s="23">
        <f t="shared" si="106"/>
        <v>-6.4872184517896309E-2</v>
      </c>
      <c r="L1123" s="23">
        <f t="shared" si="107"/>
        <v>1</v>
      </c>
      <c r="M1123" s="23"/>
    </row>
    <row r="1124" spans="1:13" x14ac:dyDescent="0.25">
      <c r="A1124">
        <v>1</v>
      </c>
      <c r="B1124">
        <v>40</v>
      </c>
      <c r="C1124">
        <v>0</v>
      </c>
      <c r="D1124">
        <v>0</v>
      </c>
      <c r="E1124">
        <v>148</v>
      </c>
      <c r="F1124">
        <v>0</v>
      </c>
      <c r="G1124">
        <f t="shared" si="103"/>
        <v>-2.4400277899156357</v>
      </c>
      <c r="H1124">
        <f t="shared" si="108"/>
        <v>8.7158429302928386E-2</v>
      </c>
      <c r="I1124">
        <f t="shared" si="104"/>
        <v>8.0170862823381886E-2</v>
      </c>
      <c r="J1124" s="23">
        <f t="shared" si="105"/>
        <v>0.91982913717661807</v>
      </c>
      <c r="K1124" s="23">
        <f t="shared" si="106"/>
        <v>-3.6292837516274656E-2</v>
      </c>
      <c r="L1124" s="23">
        <f t="shared" si="107"/>
        <v>0</v>
      </c>
      <c r="M1124" s="23"/>
    </row>
    <row r="1125" spans="1:13" x14ac:dyDescent="0.25">
      <c r="A1125">
        <v>0</v>
      </c>
      <c r="B1125">
        <v>43</v>
      </c>
      <c r="C1125">
        <v>2</v>
      </c>
      <c r="D1125">
        <v>0</v>
      </c>
      <c r="E1125">
        <v>113</v>
      </c>
      <c r="F1125">
        <v>0</v>
      </c>
      <c r="G1125">
        <f t="shared" si="103"/>
        <v>-3.2857697655433737</v>
      </c>
      <c r="H1125">
        <f t="shared" si="108"/>
        <v>3.7411775710736277E-2</v>
      </c>
      <c r="I1125">
        <f t="shared" si="104"/>
        <v>3.6062609454288561E-2</v>
      </c>
      <c r="J1125" s="23">
        <f t="shared" si="105"/>
        <v>0.96393739054571148</v>
      </c>
      <c r="K1125" s="23">
        <f t="shared" si="106"/>
        <v>-1.5951173383002653E-2</v>
      </c>
      <c r="L1125" s="23">
        <f t="shared" si="107"/>
        <v>0</v>
      </c>
      <c r="M1125" s="23"/>
    </row>
    <row r="1126" spans="1:13" x14ac:dyDescent="0.25">
      <c r="A1126">
        <v>0</v>
      </c>
      <c r="B1126">
        <v>49</v>
      </c>
      <c r="C1126">
        <v>9</v>
      </c>
      <c r="D1126">
        <v>0</v>
      </c>
      <c r="E1126">
        <v>159</v>
      </c>
      <c r="F1126">
        <v>0</v>
      </c>
      <c r="G1126">
        <f t="shared" si="103"/>
        <v>-1.8769516622800504</v>
      </c>
      <c r="H1126">
        <f t="shared" si="108"/>
        <v>0.1530559616142029</v>
      </c>
      <c r="I1126">
        <f t="shared" si="104"/>
        <v>0.13273940442572671</v>
      </c>
      <c r="J1126" s="23">
        <f t="shared" si="105"/>
        <v>0.86726059557427326</v>
      </c>
      <c r="K1126" s="23">
        <f t="shared" si="106"/>
        <v>-6.1850385551823789E-2</v>
      </c>
      <c r="L1126" s="23">
        <f t="shared" si="107"/>
        <v>1</v>
      </c>
      <c r="M1126" s="23"/>
    </row>
    <row r="1127" spans="1:13" x14ac:dyDescent="0.25">
      <c r="A1127">
        <v>1</v>
      </c>
      <c r="B1127">
        <v>47</v>
      </c>
      <c r="C1127">
        <v>15</v>
      </c>
      <c r="D1127">
        <v>0</v>
      </c>
      <c r="E1127">
        <v>127</v>
      </c>
      <c r="F1127">
        <v>0</v>
      </c>
      <c r="G1127">
        <f t="shared" si="103"/>
        <v>-1.8445319171323424</v>
      </c>
      <c r="H1127">
        <f t="shared" si="108"/>
        <v>0.15809930714951179</v>
      </c>
      <c r="I1127">
        <f t="shared" si="104"/>
        <v>0.13651619180970723</v>
      </c>
      <c r="J1127" s="23">
        <f t="shared" si="105"/>
        <v>0.8634838081902928</v>
      </c>
      <c r="K1127" s="23">
        <f t="shared" si="106"/>
        <v>-6.3745801790255643E-2</v>
      </c>
      <c r="L1127" s="23">
        <f t="shared" si="107"/>
        <v>1</v>
      </c>
      <c r="M1127" s="23"/>
    </row>
    <row r="1128" spans="1:13" x14ac:dyDescent="0.25">
      <c r="A1128">
        <v>0</v>
      </c>
      <c r="B1128">
        <v>45</v>
      </c>
      <c r="C1128">
        <v>0</v>
      </c>
      <c r="D1128">
        <v>0</v>
      </c>
      <c r="E1128">
        <v>112.5</v>
      </c>
      <c r="F1128">
        <v>0</v>
      </c>
      <c r="G1128">
        <f t="shared" si="103"/>
        <v>-3.2094697625068367</v>
      </c>
      <c r="H1128">
        <f t="shared" si="108"/>
        <v>4.0378017535655127E-2</v>
      </c>
      <c r="I1128">
        <f t="shared" si="104"/>
        <v>3.8810909933774451E-2</v>
      </c>
      <c r="J1128" s="23">
        <f t="shared" si="105"/>
        <v>0.96118909006622555</v>
      </c>
      <c r="K1128" s="23">
        <f t="shared" si="106"/>
        <v>-1.7191167280253623E-2</v>
      </c>
      <c r="L1128" s="23">
        <f t="shared" si="107"/>
        <v>0</v>
      </c>
      <c r="M1128" s="23"/>
    </row>
    <row r="1129" spans="1:13" x14ac:dyDescent="0.25">
      <c r="A1129">
        <v>0</v>
      </c>
      <c r="B1129">
        <v>58</v>
      </c>
      <c r="C1129">
        <v>0</v>
      </c>
      <c r="D1129">
        <v>0</v>
      </c>
      <c r="E1129">
        <v>143</v>
      </c>
      <c r="F1129">
        <v>0</v>
      </c>
      <c r="G1129">
        <f t="shared" si="103"/>
        <v>-1.7638394603285974</v>
      </c>
      <c r="H1129">
        <f t="shared" si="108"/>
        <v>0.1713855708681469</v>
      </c>
      <c r="I1129">
        <f t="shared" si="104"/>
        <v>0.14631012634134483</v>
      </c>
      <c r="J1129" s="23">
        <f t="shared" si="105"/>
        <v>0.85368987365865512</v>
      </c>
      <c r="K1129" s="23">
        <f t="shared" si="106"/>
        <v>-6.8699870083833325E-2</v>
      </c>
      <c r="L1129" s="23">
        <f t="shared" si="107"/>
        <v>1</v>
      </c>
      <c r="M1129" s="23"/>
    </row>
    <row r="1130" spans="1:13" x14ac:dyDescent="0.25">
      <c r="A1130">
        <v>1</v>
      </c>
      <c r="B1130">
        <v>38</v>
      </c>
      <c r="C1130">
        <v>0</v>
      </c>
      <c r="D1130">
        <v>0</v>
      </c>
      <c r="E1130">
        <v>125</v>
      </c>
      <c r="F1130">
        <v>0</v>
      </c>
      <c r="G1130">
        <f t="shared" si="103"/>
        <v>-2.9689868528392012</v>
      </c>
      <c r="H1130">
        <f t="shared" si="108"/>
        <v>5.135531447459786E-2</v>
      </c>
      <c r="I1130">
        <f t="shared" si="104"/>
        <v>4.8846773081907192E-2</v>
      </c>
      <c r="J1130" s="23">
        <f t="shared" si="105"/>
        <v>0.95115322691809279</v>
      </c>
      <c r="K1130" s="23">
        <f t="shared" si="106"/>
        <v>-2.1749514351118489E-2</v>
      </c>
      <c r="L1130" s="23">
        <f t="shared" si="107"/>
        <v>0</v>
      </c>
      <c r="M1130" s="23"/>
    </row>
    <row r="1131" spans="1:13" x14ac:dyDescent="0.25">
      <c r="A1131">
        <v>1</v>
      </c>
      <c r="B1131">
        <v>50</v>
      </c>
      <c r="C1131">
        <v>0</v>
      </c>
      <c r="D1131">
        <v>0</v>
      </c>
      <c r="E1131">
        <v>126</v>
      </c>
      <c r="F1131">
        <v>1</v>
      </c>
      <c r="G1131">
        <f t="shared" si="103"/>
        <v>-2.0892383083651715</v>
      </c>
      <c r="H1131">
        <f t="shared" si="108"/>
        <v>0.12378138316329367</v>
      </c>
      <c r="I1131">
        <f t="shared" si="104"/>
        <v>0.11014720925066911</v>
      </c>
      <c r="J1131" s="23">
        <f t="shared" si="105"/>
        <v>0.11014720925066911</v>
      </c>
      <c r="K1131" s="23">
        <f t="shared" si="106"/>
        <v>-0.95802650189395522</v>
      </c>
      <c r="L1131" s="23">
        <f t="shared" si="107"/>
        <v>1</v>
      </c>
      <c r="M1131" s="23"/>
    </row>
    <row r="1132" spans="1:13" x14ac:dyDescent="0.25">
      <c r="A1132">
        <v>0</v>
      </c>
      <c r="B1132">
        <v>47</v>
      </c>
      <c r="C1132">
        <v>15</v>
      </c>
      <c r="D1132">
        <v>0</v>
      </c>
      <c r="E1132">
        <v>122</v>
      </c>
      <c r="F1132">
        <v>0</v>
      </c>
      <c r="G1132">
        <f t="shared" si="103"/>
        <v>-2.4628495520694793</v>
      </c>
      <c r="H1132">
        <f t="shared" si="108"/>
        <v>8.5191846160389106E-2</v>
      </c>
      <c r="I1132">
        <f t="shared" si="104"/>
        <v>7.8503949750280314E-2</v>
      </c>
      <c r="J1132" s="23">
        <f t="shared" si="105"/>
        <v>0.9214960502497197</v>
      </c>
      <c r="K1132" s="23">
        <f t="shared" si="106"/>
        <v>-3.550652192990774E-2</v>
      </c>
      <c r="L1132" s="23">
        <f t="shared" si="107"/>
        <v>0</v>
      </c>
      <c r="M1132" s="23"/>
    </row>
    <row r="1133" spans="1:13" x14ac:dyDescent="0.25">
      <c r="A1133">
        <v>1</v>
      </c>
      <c r="B1133">
        <v>60</v>
      </c>
      <c r="C1133">
        <v>0</v>
      </c>
      <c r="D1133">
        <v>0</v>
      </c>
      <c r="E1133">
        <v>129</v>
      </c>
      <c r="F1133">
        <v>0</v>
      </c>
      <c r="G1133">
        <f t="shared" si="103"/>
        <v>-1.3198346237002241</v>
      </c>
      <c r="H1133">
        <f t="shared" si="108"/>
        <v>0.26717948346681486</v>
      </c>
      <c r="I1133">
        <f t="shared" si="104"/>
        <v>0.21084580910026374</v>
      </c>
      <c r="J1133" s="23">
        <f t="shared" si="105"/>
        <v>0.78915419089973626</v>
      </c>
      <c r="K1133" s="23">
        <f t="shared" si="106"/>
        <v>-0.1028381327671346</v>
      </c>
      <c r="L1133" s="23">
        <f t="shared" si="107"/>
        <v>1</v>
      </c>
      <c r="M1133" s="23"/>
    </row>
    <row r="1134" spans="1:13" x14ac:dyDescent="0.25">
      <c r="A1134">
        <v>0</v>
      </c>
      <c r="B1134">
        <v>45</v>
      </c>
      <c r="C1134">
        <v>0</v>
      </c>
      <c r="D1134">
        <v>0</v>
      </c>
      <c r="E1134">
        <v>108.5</v>
      </c>
      <c r="F1134">
        <v>0</v>
      </c>
      <c r="G1134">
        <f t="shared" si="103"/>
        <v>-3.2764480350051546</v>
      </c>
      <c r="H1134">
        <f t="shared" si="108"/>
        <v>3.7762148707073048E-2</v>
      </c>
      <c r="I1134">
        <f t="shared" si="104"/>
        <v>3.6388057469739235E-2</v>
      </c>
      <c r="J1134" s="23">
        <f t="shared" si="105"/>
        <v>0.96361194253026072</v>
      </c>
      <c r="K1134" s="23">
        <f t="shared" si="106"/>
        <v>-1.6097826209132027E-2</v>
      </c>
      <c r="L1134" s="23">
        <f t="shared" si="107"/>
        <v>0</v>
      </c>
      <c r="M1134" s="23"/>
    </row>
    <row r="1135" spans="1:13" x14ac:dyDescent="0.25">
      <c r="A1135">
        <v>1</v>
      </c>
      <c r="B1135">
        <v>58</v>
      </c>
      <c r="C1135">
        <v>20</v>
      </c>
      <c r="D1135">
        <v>0</v>
      </c>
      <c r="E1135">
        <v>162</v>
      </c>
      <c r="F1135">
        <v>1</v>
      </c>
      <c r="G1135">
        <f t="shared" si="103"/>
        <v>-0.3194807820532013</v>
      </c>
      <c r="H1135">
        <f t="shared" si="108"/>
        <v>0.72652616458300334</v>
      </c>
      <c r="I1135">
        <f t="shared" si="104"/>
        <v>0.42080229045267697</v>
      </c>
      <c r="J1135" s="23">
        <f t="shared" si="105"/>
        <v>0.42080229045267697</v>
      </c>
      <c r="K1135" s="23">
        <f t="shared" si="106"/>
        <v>-0.37592190495638134</v>
      </c>
      <c r="L1135" s="23">
        <f t="shared" si="107"/>
        <v>1</v>
      </c>
      <c r="M1135" s="23"/>
    </row>
    <row r="1136" spans="1:13" x14ac:dyDescent="0.25">
      <c r="A1136">
        <v>1</v>
      </c>
      <c r="B1136">
        <v>63</v>
      </c>
      <c r="C1136">
        <v>0</v>
      </c>
      <c r="D1136">
        <v>0</v>
      </c>
      <c r="E1136">
        <v>135.5</v>
      </c>
      <c r="F1136">
        <v>0</v>
      </c>
      <c r="G1136">
        <f t="shared" si="103"/>
        <v>-0.99524393680309675</v>
      </c>
      <c r="H1136">
        <f t="shared" si="108"/>
        <v>0.36963326638829969</v>
      </c>
      <c r="I1136">
        <f t="shared" si="104"/>
        <v>0.26987754712107459</v>
      </c>
      <c r="J1136" s="23">
        <f t="shared" si="105"/>
        <v>0.73012245287892541</v>
      </c>
      <c r="K1136" s="23">
        <f t="shared" si="106"/>
        <v>-0.13660429583878533</v>
      </c>
      <c r="L1136" s="23">
        <f t="shared" si="107"/>
        <v>1</v>
      </c>
      <c r="M1136" s="23"/>
    </row>
    <row r="1137" spans="1:13" x14ac:dyDescent="0.25">
      <c r="A1137">
        <v>0</v>
      </c>
      <c r="B1137">
        <v>43</v>
      </c>
      <c r="C1137">
        <v>0</v>
      </c>
      <c r="D1137">
        <v>0</v>
      </c>
      <c r="E1137">
        <v>132</v>
      </c>
      <c r="F1137">
        <v>0</v>
      </c>
      <c r="G1137">
        <f t="shared" si="103"/>
        <v>-3.0267846801357834</v>
      </c>
      <c r="H1137">
        <f t="shared" si="108"/>
        <v>4.8471238375319727E-2</v>
      </c>
      <c r="I1137">
        <f t="shared" si="104"/>
        <v>4.623039393090967E-2</v>
      </c>
      <c r="J1137" s="23">
        <f t="shared" si="105"/>
        <v>0.95376960606909034</v>
      </c>
      <c r="K1137" s="23">
        <f t="shared" si="106"/>
        <v>-2.0556521414415409E-2</v>
      </c>
      <c r="L1137" s="23">
        <f t="shared" si="107"/>
        <v>0</v>
      </c>
      <c r="M1137" s="23"/>
    </row>
    <row r="1138" spans="1:13" x14ac:dyDescent="0.25">
      <c r="A1138">
        <v>1</v>
      </c>
      <c r="B1138">
        <v>52</v>
      </c>
      <c r="C1138">
        <v>0</v>
      </c>
      <c r="D1138">
        <v>0</v>
      </c>
      <c r="E1138">
        <v>144</v>
      </c>
      <c r="F1138">
        <v>0</v>
      </c>
      <c r="G1138">
        <f t="shared" si="103"/>
        <v>-1.6440020860645026</v>
      </c>
      <c r="H1138">
        <f t="shared" si="108"/>
        <v>0.19320526885594022</v>
      </c>
      <c r="I1138">
        <f t="shared" si="104"/>
        <v>0.16192123341961756</v>
      </c>
      <c r="J1138" s="23">
        <f t="shared" si="105"/>
        <v>0.83807876658038238</v>
      </c>
      <c r="K1138" s="23">
        <f t="shared" si="106"/>
        <v>-7.6715162415476573E-2</v>
      </c>
      <c r="L1138" s="23">
        <f t="shared" si="107"/>
        <v>1</v>
      </c>
      <c r="M1138" s="23"/>
    </row>
    <row r="1139" spans="1:13" x14ac:dyDescent="0.25">
      <c r="A1139">
        <v>0</v>
      </c>
      <c r="B1139">
        <v>47</v>
      </c>
      <c r="C1139">
        <v>0</v>
      </c>
      <c r="D1139">
        <v>0</v>
      </c>
      <c r="E1139">
        <v>123</v>
      </c>
      <c r="F1139">
        <v>0</v>
      </c>
      <c r="G1139">
        <f t="shared" si="103"/>
        <v>-2.8898178011405129</v>
      </c>
      <c r="H1139">
        <f t="shared" si="108"/>
        <v>5.558633945655729E-2</v>
      </c>
      <c r="I1139">
        <f t="shared" si="104"/>
        <v>5.2659206905969015E-2</v>
      </c>
      <c r="J1139" s="23">
        <f t="shared" si="105"/>
        <v>0.94734079309403096</v>
      </c>
      <c r="K1139" s="23">
        <f t="shared" si="106"/>
        <v>-2.3493761296946445E-2</v>
      </c>
      <c r="L1139" s="23">
        <f t="shared" si="107"/>
        <v>0</v>
      </c>
      <c r="M1139" s="23"/>
    </row>
    <row r="1140" spans="1:13" x14ac:dyDescent="0.25">
      <c r="A1140">
        <v>0</v>
      </c>
      <c r="B1140">
        <v>46</v>
      </c>
      <c r="C1140">
        <v>20</v>
      </c>
      <c r="D1140">
        <v>0</v>
      </c>
      <c r="E1140">
        <v>128</v>
      </c>
      <c r="F1140">
        <v>0</v>
      </c>
      <c r="G1140">
        <f t="shared" si="103"/>
        <v>-2.2863948689525877</v>
      </c>
      <c r="H1140">
        <f t="shared" si="108"/>
        <v>0.10163219958968427</v>
      </c>
      <c r="I1140">
        <f t="shared" si="104"/>
        <v>9.2256017596016496E-2</v>
      </c>
      <c r="J1140" s="23">
        <f t="shared" si="105"/>
        <v>0.90774398240398346</v>
      </c>
      <c r="K1140" s="23">
        <f t="shared" si="106"/>
        <v>-4.2036621420750778E-2</v>
      </c>
      <c r="L1140" s="23">
        <f t="shared" si="107"/>
        <v>1</v>
      </c>
      <c r="M1140" s="23"/>
    </row>
    <row r="1141" spans="1:13" x14ac:dyDescent="0.25">
      <c r="A1141">
        <v>0</v>
      </c>
      <c r="B1141">
        <v>49</v>
      </c>
      <c r="C1141">
        <v>0</v>
      </c>
      <c r="D1141">
        <v>0</v>
      </c>
      <c r="E1141">
        <v>126.5</v>
      </c>
      <c r="F1141">
        <v>0</v>
      </c>
      <c r="G1141">
        <f t="shared" si="103"/>
        <v>-2.6873778166462436</v>
      </c>
      <c r="H1141">
        <f t="shared" si="108"/>
        <v>6.8059169214559484E-2</v>
      </c>
      <c r="I1141">
        <f t="shared" si="104"/>
        <v>6.3722283536603627E-2</v>
      </c>
      <c r="J1141" s="23">
        <f t="shared" si="105"/>
        <v>0.93627771646339641</v>
      </c>
      <c r="K1141" s="23">
        <f t="shared" si="106"/>
        <v>-2.859531275956069E-2</v>
      </c>
      <c r="L1141" s="23">
        <f t="shared" si="107"/>
        <v>0</v>
      </c>
      <c r="M1141" s="23"/>
    </row>
    <row r="1142" spans="1:13" x14ac:dyDescent="0.25">
      <c r="A1142">
        <v>1</v>
      </c>
      <c r="B1142">
        <v>36</v>
      </c>
      <c r="C1142">
        <v>0</v>
      </c>
      <c r="D1142">
        <v>0</v>
      </c>
      <c r="E1142">
        <v>131.5</v>
      </c>
      <c r="F1142">
        <v>0</v>
      </c>
      <c r="G1142">
        <f t="shared" si="103"/>
        <v>-3.0039811560876775</v>
      </c>
      <c r="H1142">
        <f t="shared" si="108"/>
        <v>4.9589252307126276E-2</v>
      </c>
      <c r="I1142">
        <f t="shared" si="104"/>
        <v>4.7246341555158847E-2</v>
      </c>
      <c r="J1142" s="23">
        <f t="shared" si="105"/>
        <v>0.95275365844484117</v>
      </c>
      <c r="K1142" s="23">
        <f t="shared" si="106"/>
        <v>-2.1019374920679585E-2</v>
      </c>
      <c r="L1142" s="23">
        <f t="shared" si="107"/>
        <v>0</v>
      </c>
      <c r="M1142" s="23"/>
    </row>
    <row r="1143" spans="1:13" x14ac:dyDescent="0.25">
      <c r="A1143">
        <v>1</v>
      </c>
      <c r="B1143">
        <v>58</v>
      </c>
      <c r="C1143">
        <v>13</v>
      </c>
      <c r="D1143">
        <v>0</v>
      </c>
      <c r="E1143">
        <v>120</v>
      </c>
      <c r="F1143">
        <v>0</v>
      </c>
      <c r="G1143">
        <f t="shared" si="103"/>
        <v>-1.2298186246434817</v>
      </c>
      <c r="H1143">
        <f t="shared" si="108"/>
        <v>0.292345597159412</v>
      </c>
      <c r="I1143">
        <f t="shared" si="104"/>
        <v>0.22621317223658316</v>
      </c>
      <c r="J1143" s="23">
        <f t="shared" si="105"/>
        <v>0.77378682776341678</v>
      </c>
      <c r="K1143" s="23">
        <f t="shared" si="106"/>
        <v>-0.11137866758240569</v>
      </c>
      <c r="L1143" s="23">
        <f t="shared" si="107"/>
        <v>1</v>
      </c>
      <c r="M1143" s="23"/>
    </row>
    <row r="1144" spans="1:13" x14ac:dyDescent="0.25">
      <c r="A1144">
        <v>1</v>
      </c>
      <c r="B1144">
        <v>58</v>
      </c>
      <c r="C1144">
        <v>0</v>
      </c>
      <c r="D1144">
        <v>0</v>
      </c>
      <c r="E1144">
        <v>143</v>
      </c>
      <c r="F1144">
        <v>1</v>
      </c>
      <c r="G1144">
        <f t="shared" si="103"/>
        <v>-1.2292446660143561</v>
      </c>
      <c r="H1144">
        <f t="shared" si="108"/>
        <v>0.29251343960028947</v>
      </c>
      <c r="I1144">
        <f t="shared" si="104"/>
        <v>0.22631365418587013</v>
      </c>
      <c r="J1144" s="23">
        <f t="shared" si="105"/>
        <v>0.22631365418587013</v>
      </c>
      <c r="K1144" s="23">
        <f t="shared" si="106"/>
        <v>-0.64528924295782486</v>
      </c>
      <c r="L1144" s="23">
        <f t="shared" si="107"/>
        <v>1</v>
      </c>
      <c r="M1144" s="23"/>
    </row>
    <row r="1145" spans="1:13" x14ac:dyDescent="0.25">
      <c r="A1145">
        <v>0</v>
      </c>
      <c r="B1145">
        <v>46</v>
      </c>
      <c r="C1145">
        <v>0</v>
      </c>
      <c r="D1145">
        <v>0</v>
      </c>
      <c r="E1145">
        <v>128</v>
      </c>
      <c r="F1145">
        <v>0</v>
      </c>
      <c r="G1145">
        <f t="shared" si="103"/>
        <v>-2.8780119585467379</v>
      </c>
      <c r="H1145">
        <f t="shared" si="108"/>
        <v>5.6246472074124476E-2</v>
      </c>
      <c r="I1145">
        <f t="shared" si="104"/>
        <v>5.3251275683482001E-2</v>
      </c>
      <c r="J1145" s="23">
        <f t="shared" si="105"/>
        <v>0.94674872431651802</v>
      </c>
      <c r="K1145" s="23">
        <f t="shared" si="106"/>
        <v>-2.3765271390838404E-2</v>
      </c>
      <c r="L1145" s="23">
        <f t="shared" si="107"/>
        <v>0</v>
      </c>
      <c r="M1145" s="23"/>
    </row>
    <row r="1146" spans="1:13" x14ac:dyDescent="0.25">
      <c r="A1146">
        <v>1</v>
      </c>
      <c r="B1146">
        <v>61</v>
      </c>
      <c r="C1146">
        <v>0</v>
      </c>
      <c r="D1146">
        <v>1</v>
      </c>
      <c r="E1146">
        <v>160</v>
      </c>
      <c r="F1146">
        <v>0</v>
      </c>
      <c r="G1146">
        <f t="shared" si="103"/>
        <v>9.985378265365874E-2</v>
      </c>
      <c r="H1146">
        <f t="shared" si="108"/>
        <v>1.105009334730185</v>
      </c>
      <c r="I1146">
        <f t="shared" si="104"/>
        <v>0.52494272424298893</v>
      </c>
      <c r="J1146" s="23">
        <f t="shared" si="105"/>
        <v>0.47505727575701107</v>
      </c>
      <c r="K1146" s="23">
        <f t="shared" si="106"/>
        <v>-0.323254026068514</v>
      </c>
      <c r="L1146" s="23">
        <f t="shared" si="107"/>
        <v>1</v>
      </c>
      <c r="M1146" s="23"/>
    </row>
    <row r="1147" spans="1:13" x14ac:dyDescent="0.25">
      <c r="A1147">
        <v>0</v>
      </c>
      <c r="B1147">
        <v>59</v>
      </c>
      <c r="C1147">
        <v>9</v>
      </c>
      <c r="D1147">
        <v>0</v>
      </c>
      <c r="E1147">
        <v>122</v>
      </c>
      <c r="F1147">
        <v>0</v>
      </c>
      <c r="G1147">
        <f t="shared" si="103"/>
        <v>-1.7773307025982739</v>
      </c>
      <c r="H1147">
        <f t="shared" si="108"/>
        <v>0.16908889395777821</v>
      </c>
      <c r="I1147">
        <f t="shared" si="104"/>
        <v>0.14463305128607687</v>
      </c>
      <c r="J1147" s="23">
        <f t="shared" si="105"/>
        <v>0.85536694871392316</v>
      </c>
      <c r="K1147" s="23">
        <f t="shared" si="106"/>
        <v>-6.7847534846658911E-2</v>
      </c>
      <c r="L1147" s="23">
        <f t="shared" si="107"/>
        <v>1</v>
      </c>
      <c r="M1147" s="23"/>
    </row>
    <row r="1148" spans="1:13" x14ac:dyDescent="0.25">
      <c r="A1148">
        <v>0</v>
      </c>
      <c r="B1148">
        <v>40</v>
      </c>
      <c r="C1148">
        <v>0</v>
      </c>
      <c r="D1148">
        <v>0</v>
      </c>
      <c r="E1148">
        <v>97</v>
      </c>
      <c r="F1148">
        <v>0</v>
      </c>
      <c r="G1148">
        <f t="shared" si="103"/>
        <v>-3.8285955585834195</v>
      </c>
      <c r="H1148">
        <f t="shared" si="108"/>
        <v>2.1740126933831486E-2</v>
      </c>
      <c r="I1148">
        <f t="shared" si="104"/>
        <v>2.1277550289692585E-2</v>
      </c>
      <c r="J1148" s="23">
        <f t="shared" si="105"/>
        <v>0.97872244971030742</v>
      </c>
      <c r="K1148" s="23">
        <f t="shared" si="106"/>
        <v>-9.3404498200167271E-3</v>
      </c>
      <c r="L1148" s="23">
        <f t="shared" si="107"/>
        <v>0</v>
      </c>
      <c r="M1148" s="23"/>
    </row>
    <row r="1149" spans="1:13" x14ac:dyDescent="0.25">
      <c r="A1149">
        <v>0</v>
      </c>
      <c r="B1149">
        <v>54</v>
      </c>
      <c r="C1149">
        <v>0</v>
      </c>
      <c r="D1149">
        <v>0</v>
      </c>
      <c r="E1149">
        <v>146</v>
      </c>
      <c r="F1149">
        <v>0</v>
      </c>
      <c r="G1149">
        <f t="shared" si="103"/>
        <v>-2.001273748071343</v>
      </c>
      <c r="H1149">
        <f t="shared" si="108"/>
        <v>0.13516300992029945</v>
      </c>
      <c r="I1149">
        <f t="shared" si="104"/>
        <v>0.11906925149876875</v>
      </c>
      <c r="J1149" s="23">
        <f t="shared" si="105"/>
        <v>0.88093074850123121</v>
      </c>
      <c r="K1149" s="23">
        <f t="shared" si="106"/>
        <v>-5.5058230890895621E-2</v>
      </c>
      <c r="L1149" s="23">
        <f t="shared" si="107"/>
        <v>1</v>
      </c>
      <c r="M1149" s="23"/>
    </row>
    <row r="1150" spans="1:13" x14ac:dyDescent="0.25">
      <c r="A1150">
        <v>0</v>
      </c>
      <c r="B1150">
        <v>56</v>
      </c>
      <c r="C1150">
        <v>0</v>
      </c>
      <c r="D1150">
        <v>0</v>
      </c>
      <c r="E1150">
        <v>155</v>
      </c>
      <c r="F1150">
        <v>0</v>
      </c>
      <c r="G1150">
        <f t="shared" si="103"/>
        <v>-1.7067386388918884</v>
      </c>
      <c r="H1150">
        <f t="shared" si="108"/>
        <v>0.18145662421284814</v>
      </c>
      <c r="I1150">
        <f t="shared" si="104"/>
        <v>0.15358720793812011</v>
      </c>
      <c r="J1150" s="23">
        <f t="shared" si="105"/>
        <v>0.84641279206187992</v>
      </c>
      <c r="K1150" s="23">
        <f t="shared" si="106"/>
        <v>-7.2417781651156282E-2</v>
      </c>
      <c r="L1150" s="23">
        <f t="shared" si="107"/>
        <v>1</v>
      </c>
      <c r="M1150" s="23"/>
    </row>
    <row r="1151" spans="1:13" x14ac:dyDescent="0.25">
      <c r="A1151">
        <v>1</v>
      </c>
      <c r="B1151">
        <v>45</v>
      </c>
      <c r="C1151">
        <v>0</v>
      </c>
      <c r="D1151">
        <v>0</v>
      </c>
      <c r="E1151">
        <v>128</v>
      </c>
      <c r="F1151">
        <v>0</v>
      </c>
      <c r="G1151">
        <f t="shared" si="103"/>
        <v>-2.4153341622616171</v>
      </c>
      <c r="H1151">
        <f t="shared" si="108"/>
        <v>8.9337480718684567E-2</v>
      </c>
      <c r="I1151">
        <f t="shared" si="104"/>
        <v>8.2010838973193723E-2</v>
      </c>
      <c r="J1151" s="23">
        <f t="shared" si="105"/>
        <v>0.91798916102680628</v>
      </c>
      <c r="K1151" s="23">
        <f t="shared" si="106"/>
        <v>-3.716244661361346E-2</v>
      </c>
      <c r="L1151" s="23">
        <f t="shared" si="107"/>
        <v>0</v>
      </c>
      <c r="M1151" s="23"/>
    </row>
    <row r="1152" spans="1:13" x14ac:dyDescent="0.25">
      <c r="A1152">
        <v>0</v>
      </c>
      <c r="B1152">
        <v>51</v>
      </c>
      <c r="C1152">
        <v>0</v>
      </c>
      <c r="D1152">
        <v>0</v>
      </c>
      <c r="E1152">
        <v>114</v>
      </c>
      <c r="F1152">
        <v>0</v>
      </c>
      <c r="G1152">
        <f t="shared" si="103"/>
        <v>-2.7528509221452424</v>
      </c>
      <c r="H1152">
        <f t="shared" si="108"/>
        <v>6.374586739984929E-2</v>
      </c>
      <c r="I1152">
        <f t="shared" si="104"/>
        <v>5.9925842584625515E-2</v>
      </c>
      <c r="J1152" s="23">
        <f t="shared" si="105"/>
        <v>0.94007415741537448</v>
      </c>
      <c r="K1152" s="23">
        <f t="shared" si="106"/>
        <v>-2.6837885883311607E-2</v>
      </c>
      <c r="L1152" s="23">
        <f t="shared" si="107"/>
        <v>0</v>
      </c>
      <c r="M1152" s="23"/>
    </row>
    <row r="1153" spans="1:13" x14ac:dyDescent="0.25">
      <c r="A1153">
        <v>0</v>
      </c>
      <c r="B1153">
        <v>53</v>
      </c>
      <c r="C1153">
        <v>3</v>
      </c>
      <c r="D1153">
        <v>0</v>
      </c>
      <c r="E1153">
        <v>136.5</v>
      </c>
      <c r="F1153">
        <v>0</v>
      </c>
      <c r="G1153">
        <f t="shared" si="103"/>
        <v>-2.1435215798448457</v>
      </c>
      <c r="H1153">
        <f t="shared" si="108"/>
        <v>0.11724124079202469</v>
      </c>
      <c r="I1153">
        <f t="shared" si="104"/>
        <v>0.10493816063298118</v>
      </c>
      <c r="J1153" s="23">
        <f t="shared" si="105"/>
        <v>0.89506183936701877</v>
      </c>
      <c r="K1153" s="23">
        <f t="shared" si="106"/>
        <v>-4.8146958462760139E-2</v>
      </c>
      <c r="L1153" s="23">
        <f t="shared" si="107"/>
        <v>1</v>
      </c>
      <c r="M1153" s="23"/>
    </row>
    <row r="1154" spans="1:13" x14ac:dyDescent="0.25">
      <c r="A1154">
        <v>0</v>
      </c>
      <c r="B1154">
        <v>59</v>
      </c>
      <c r="C1154">
        <v>20</v>
      </c>
      <c r="D1154">
        <v>0</v>
      </c>
      <c r="E1154">
        <v>175</v>
      </c>
      <c r="F1154">
        <v>0</v>
      </c>
      <c r="G1154">
        <f t="shared" ref="G1154:G1217" si="109">$M$32+SUMPRODUCT(N$32:R$32,A1154:E1154)</f>
        <v>-0.56447919271879066</v>
      </c>
      <c r="H1154">
        <f t="shared" si="108"/>
        <v>0.56865622995477105</v>
      </c>
      <c r="I1154">
        <f t="shared" ref="I1154:I1217" si="110">H1154/(H1154+1)</f>
        <v>0.36251169574047915</v>
      </c>
      <c r="J1154" s="23">
        <f t="shared" ref="J1154:J1217" si="111">IF(F1154=1,I1154,1-I1154)</f>
        <v>0.63748830425952085</v>
      </c>
      <c r="K1154" s="23">
        <f t="shared" ref="K1154:K1217" si="112">LOG(J1154)</f>
        <v>-0.1955277786463937</v>
      </c>
      <c r="L1154" s="23">
        <f t="shared" ref="L1154:L1217" si="113">IF(H1154&gt;$S$32,1,0)</f>
        <v>1</v>
      </c>
      <c r="M1154" s="23"/>
    </row>
    <row r="1155" spans="1:13" x14ac:dyDescent="0.25">
      <c r="A1155">
        <v>1</v>
      </c>
      <c r="B1155">
        <v>40</v>
      </c>
      <c r="C1155">
        <v>30</v>
      </c>
      <c r="D1155">
        <v>0</v>
      </c>
      <c r="E1155">
        <v>125</v>
      </c>
      <c r="F1155">
        <v>0</v>
      </c>
      <c r="G1155">
        <f t="shared" si="109"/>
        <v>-1.9377272223897339</v>
      </c>
      <c r="H1155">
        <f t="shared" ref="H1155:H1218" si="114">EXP(G1155)</f>
        <v>0.14403092833128117</v>
      </c>
      <c r="I1155">
        <f t="shared" si="110"/>
        <v>0.12589775745081397</v>
      </c>
      <c r="J1155" s="23">
        <f t="shared" si="111"/>
        <v>0.874102242549186</v>
      </c>
      <c r="K1155" s="23">
        <f t="shared" si="112"/>
        <v>-5.8437765560191028E-2</v>
      </c>
      <c r="L1155" s="23">
        <f t="shared" si="113"/>
        <v>1</v>
      </c>
      <c r="M1155" s="23"/>
    </row>
    <row r="1156" spans="1:13" x14ac:dyDescent="0.25">
      <c r="A1156">
        <v>1</v>
      </c>
      <c r="B1156">
        <v>53</v>
      </c>
      <c r="C1156">
        <v>30</v>
      </c>
      <c r="D1156">
        <v>0</v>
      </c>
      <c r="E1156">
        <v>121</v>
      </c>
      <c r="F1156">
        <v>0</v>
      </c>
      <c r="G1156">
        <f t="shared" si="109"/>
        <v>-1.0697845205094794</v>
      </c>
      <c r="H1156">
        <f t="shared" si="114"/>
        <v>0.343082436683041</v>
      </c>
      <c r="I1156">
        <f t="shared" si="110"/>
        <v>0.25544406457308644</v>
      </c>
      <c r="J1156" s="23">
        <f t="shared" si="111"/>
        <v>0.74455593542691356</v>
      </c>
      <c r="K1156" s="23">
        <f t="shared" si="112"/>
        <v>-0.12810266992693903</v>
      </c>
      <c r="L1156" s="23">
        <f t="shared" si="113"/>
        <v>1</v>
      </c>
      <c r="M1156" s="23"/>
    </row>
    <row r="1157" spans="1:13" x14ac:dyDescent="0.25">
      <c r="A1157">
        <v>1</v>
      </c>
      <c r="B1157">
        <v>64</v>
      </c>
      <c r="C1157">
        <v>20</v>
      </c>
      <c r="D1157">
        <v>0</v>
      </c>
      <c r="E1157">
        <v>116</v>
      </c>
      <c r="F1157">
        <v>0</v>
      </c>
      <c r="G1157">
        <f t="shared" si="109"/>
        <v>-0.65822892760912133</v>
      </c>
      <c r="H1157">
        <f t="shared" si="114"/>
        <v>0.51776752670228599</v>
      </c>
      <c r="I1157">
        <f t="shared" si="110"/>
        <v>0.34113757053905364</v>
      </c>
      <c r="J1157" s="23">
        <f t="shared" si="111"/>
        <v>0.65886242946094642</v>
      </c>
      <c r="K1157" s="23">
        <f t="shared" si="112"/>
        <v>-0.18120525667009907</v>
      </c>
      <c r="L1157" s="23">
        <f t="shared" si="113"/>
        <v>1</v>
      </c>
      <c r="M1157" s="23"/>
    </row>
    <row r="1158" spans="1:13" x14ac:dyDescent="0.25">
      <c r="A1158">
        <v>1</v>
      </c>
      <c r="B1158">
        <v>48</v>
      </c>
      <c r="C1158">
        <v>40</v>
      </c>
      <c r="D1158">
        <v>0</v>
      </c>
      <c r="E1158">
        <v>117.5</v>
      </c>
      <c r="F1158">
        <v>0</v>
      </c>
      <c r="G1158">
        <f t="shared" si="109"/>
        <v>-1.1921669542940379</v>
      </c>
      <c r="H1158">
        <f t="shared" si="114"/>
        <v>0.30356274424106278</v>
      </c>
      <c r="I1158">
        <f t="shared" si="110"/>
        <v>0.23287160175615304</v>
      </c>
      <c r="J1158" s="23">
        <f t="shared" si="111"/>
        <v>0.76712839824384693</v>
      </c>
      <c r="K1158" s="23">
        <f t="shared" si="112"/>
        <v>-0.11513193985559912</v>
      </c>
      <c r="L1158" s="23">
        <f t="shared" si="113"/>
        <v>1</v>
      </c>
      <c r="M1158" s="23"/>
    </row>
    <row r="1159" spans="1:13" x14ac:dyDescent="0.25">
      <c r="A1159">
        <v>0</v>
      </c>
      <c r="B1159">
        <v>41</v>
      </c>
      <c r="C1159">
        <v>0</v>
      </c>
      <c r="D1159">
        <v>0</v>
      </c>
      <c r="E1159">
        <v>108</v>
      </c>
      <c r="F1159">
        <v>0</v>
      </c>
      <c r="G1159">
        <f t="shared" si="109"/>
        <v>-3.5724883111839274</v>
      </c>
      <c r="H1159">
        <f t="shared" si="114"/>
        <v>2.8085880248635179E-2</v>
      </c>
      <c r="I1159">
        <f t="shared" si="110"/>
        <v>2.7318612956577917E-2</v>
      </c>
      <c r="J1159" s="23">
        <f t="shared" si="111"/>
        <v>0.97268138704342211</v>
      </c>
      <c r="K1159" s="23">
        <f t="shared" si="112"/>
        <v>-1.2029394581673306E-2</v>
      </c>
      <c r="L1159" s="23">
        <f t="shared" si="113"/>
        <v>0</v>
      </c>
      <c r="M1159" s="23"/>
    </row>
    <row r="1160" spans="1:13" x14ac:dyDescent="0.25">
      <c r="A1160">
        <v>1</v>
      </c>
      <c r="B1160">
        <v>43</v>
      </c>
      <c r="C1160">
        <v>0</v>
      </c>
      <c r="D1160">
        <v>0</v>
      </c>
      <c r="E1160">
        <v>132.5</v>
      </c>
      <c r="F1160">
        <v>0</v>
      </c>
      <c r="G1160">
        <f t="shared" si="109"/>
        <v>-2.4838176017592524</v>
      </c>
      <c r="H1160">
        <f t="shared" si="114"/>
        <v>8.3424136771407018E-2</v>
      </c>
      <c r="I1160">
        <f t="shared" si="110"/>
        <v>7.7000441415316909E-2</v>
      </c>
      <c r="J1160" s="23">
        <f t="shared" si="111"/>
        <v>0.92299955858468308</v>
      </c>
      <c r="K1160" s="23">
        <f t="shared" si="112"/>
        <v>-3.4798506671035082E-2</v>
      </c>
      <c r="L1160" s="23">
        <f t="shared" si="113"/>
        <v>0</v>
      </c>
      <c r="M1160" s="23"/>
    </row>
    <row r="1161" spans="1:13" x14ac:dyDescent="0.25">
      <c r="A1161">
        <v>1</v>
      </c>
      <c r="B1161">
        <v>56</v>
      </c>
      <c r="C1161">
        <v>15</v>
      </c>
      <c r="D1161">
        <v>0</v>
      </c>
      <c r="E1161">
        <v>108</v>
      </c>
      <c r="F1161">
        <v>0</v>
      </c>
      <c r="G1161">
        <f t="shared" si="109"/>
        <v>-1.5154257292372604</v>
      </c>
      <c r="H1161">
        <f t="shared" si="114"/>
        <v>0.21971462599366576</v>
      </c>
      <c r="I1161">
        <f t="shared" si="110"/>
        <v>0.18013609192779065</v>
      </c>
      <c r="J1161" s="23">
        <f t="shared" si="111"/>
        <v>0.81986390807220932</v>
      </c>
      <c r="K1161" s="23">
        <f t="shared" si="112"/>
        <v>-8.6258231614370975E-2</v>
      </c>
      <c r="L1161" s="23">
        <f t="shared" si="113"/>
        <v>1</v>
      </c>
      <c r="M1161" s="23"/>
    </row>
    <row r="1162" spans="1:13" x14ac:dyDescent="0.25">
      <c r="A1162">
        <v>0</v>
      </c>
      <c r="B1162">
        <v>40</v>
      </c>
      <c r="C1162">
        <v>0</v>
      </c>
      <c r="D1162">
        <v>0</v>
      </c>
      <c r="E1162">
        <v>108.5</v>
      </c>
      <c r="F1162">
        <v>0</v>
      </c>
      <c r="G1162">
        <f t="shared" si="109"/>
        <v>-3.6360330251507582</v>
      </c>
      <c r="H1162">
        <f t="shared" si="114"/>
        <v>2.6356693192468261E-2</v>
      </c>
      <c r="I1162">
        <f t="shared" si="110"/>
        <v>2.5679857078230891E-2</v>
      </c>
      <c r="J1162" s="23">
        <f t="shared" si="111"/>
        <v>0.97432014292176916</v>
      </c>
      <c r="K1162" s="23">
        <f t="shared" si="112"/>
        <v>-1.1298318830306145E-2</v>
      </c>
      <c r="L1162" s="23">
        <f t="shared" si="113"/>
        <v>0</v>
      </c>
      <c r="M1162" s="23"/>
    </row>
    <row r="1163" spans="1:13" x14ac:dyDescent="0.25">
      <c r="A1163">
        <v>0</v>
      </c>
      <c r="B1163">
        <v>45</v>
      </c>
      <c r="C1163">
        <v>0</v>
      </c>
      <c r="D1163">
        <v>0</v>
      </c>
      <c r="E1163">
        <v>110</v>
      </c>
      <c r="F1163">
        <v>0</v>
      </c>
      <c r="G1163">
        <f t="shared" si="109"/>
        <v>-3.2513311828182854</v>
      </c>
      <c r="H1163">
        <f t="shared" si="114"/>
        <v>3.872262661209748E-2</v>
      </c>
      <c r="I1163">
        <f t="shared" si="110"/>
        <v>3.7279082615534601E-2</v>
      </c>
      <c r="J1163" s="23">
        <f t="shared" si="111"/>
        <v>0.96272091738446541</v>
      </c>
      <c r="K1163" s="23">
        <f t="shared" si="112"/>
        <v>-1.6499592009535404E-2</v>
      </c>
      <c r="L1163" s="23">
        <f t="shared" si="113"/>
        <v>0</v>
      </c>
      <c r="M1163" s="23"/>
    </row>
    <row r="1164" spans="1:13" x14ac:dyDescent="0.25">
      <c r="A1164">
        <v>0</v>
      </c>
      <c r="B1164">
        <v>53</v>
      </c>
      <c r="C1164">
        <v>0</v>
      </c>
      <c r="D1164">
        <v>0</v>
      </c>
      <c r="E1164">
        <v>125</v>
      </c>
      <c r="F1164">
        <v>0</v>
      </c>
      <c r="G1164">
        <f t="shared" si="109"/>
        <v>-2.4248266767166289</v>
      </c>
      <c r="H1164">
        <f t="shared" si="114"/>
        <v>8.8493455689246797E-2</v>
      </c>
      <c r="I1164">
        <f t="shared" si="110"/>
        <v>8.1299024102273271E-2</v>
      </c>
      <c r="J1164" s="23">
        <f t="shared" si="111"/>
        <v>0.9187009758977267</v>
      </c>
      <c r="K1164" s="23">
        <f t="shared" si="112"/>
        <v>-3.6825822291590087E-2</v>
      </c>
      <c r="L1164" s="23">
        <f t="shared" si="113"/>
        <v>0</v>
      </c>
      <c r="M1164" s="23"/>
    </row>
    <row r="1165" spans="1:13" x14ac:dyDescent="0.25">
      <c r="A1165">
        <v>0</v>
      </c>
      <c r="B1165">
        <v>60</v>
      </c>
      <c r="C1165">
        <v>0</v>
      </c>
      <c r="D1165">
        <v>0</v>
      </c>
      <c r="E1165">
        <v>140</v>
      </c>
      <c r="F1165">
        <v>0</v>
      </c>
      <c r="G1165">
        <f t="shared" si="109"/>
        <v>-1.6702391686440938</v>
      </c>
      <c r="H1165">
        <f t="shared" si="114"/>
        <v>0.18820204822689457</v>
      </c>
      <c r="I1165">
        <f t="shared" si="110"/>
        <v>0.15839229406121696</v>
      </c>
      <c r="J1165" s="23">
        <f t="shared" si="111"/>
        <v>0.84160770593878298</v>
      </c>
      <c r="K1165" s="23">
        <f t="shared" si="112"/>
        <v>-7.4890296679677906E-2</v>
      </c>
      <c r="L1165" s="23">
        <f t="shared" si="113"/>
        <v>1</v>
      </c>
      <c r="M1165" s="23"/>
    </row>
    <row r="1166" spans="1:13" x14ac:dyDescent="0.25">
      <c r="A1166">
        <v>0</v>
      </c>
      <c r="B1166">
        <v>40</v>
      </c>
      <c r="C1166">
        <v>15</v>
      </c>
      <c r="D1166">
        <v>0</v>
      </c>
      <c r="E1166">
        <v>110</v>
      </c>
      <c r="F1166">
        <v>0</v>
      </c>
      <c r="G1166">
        <f t="shared" si="109"/>
        <v>-3.1672033557682768</v>
      </c>
      <c r="H1166">
        <f t="shared" si="114"/>
        <v>4.2121231436134374E-2</v>
      </c>
      <c r="I1166">
        <f t="shared" si="110"/>
        <v>4.0418744159052999E-2</v>
      </c>
      <c r="J1166" s="23">
        <f t="shared" si="111"/>
        <v>0.959581255840947</v>
      </c>
      <c r="K1166" s="23">
        <f t="shared" si="112"/>
        <v>-1.7918243993443078E-2</v>
      </c>
      <c r="L1166" s="23">
        <f t="shared" si="113"/>
        <v>0</v>
      </c>
      <c r="M1166" s="23"/>
    </row>
    <row r="1167" spans="1:13" x14ac:dyDescent="0.25">
      <c r="A1167">
        <v>0</v>
      </c>
      <c r="B1167">
        <v>55</v>
      </c>
      <c r="C1167">
        <v>3</v>
      </c>
      <c r="D1167">
        <v>0</v>
      </c>
      <c r="E1167">
        <v>103</v>
      </c>
      <c r="F1167">
        <v>1</v>
      </c>
      <c r="G1167">
        <f t="shared" si="109"/>
        <v>-2.5606306159600081</v>
      </c>
      <c r="H1167">
        <f t="shared" si="114"/>
        <v>7.725600620810022E-2</v>
      </c>
      <c r="I1167">
        <f t="shared" si="110"/>
        <v>7.1715549287154498E-2</v>
      </c>
      <c r="J1167" s="23">
        <f t="shared" si="111"/>
        <v>7.1715549287154498E-2</v>
      </c>
      <c r="K1167" s="23">
        <f t="shared" si="112"/>
        <v>-1.1443866708667876</v>
      </c>
      <c r="L1167" s="23">
        <f t="shared" si="113"/>
        <v>0</v>
      </c>
      <c r="M1167" s="23"/>
    </row>
    <row r="1168" spans="1:13" x14ac:dyDescent="0.25">
      <c r="A1168">
        <v>1</v>
      </c>
      <c r="B1168">
        <v>47</v>
      </c>
      <c r="C1168">
        <v>0</v>
      </c>
      <c r="D1168">
        <v>0</v>
      </c>
      <c r="E1168">
        <v>115</v>
      </c>
      <c r="F1168">
        <v>0</v>
      </c>
      <c r="G1168">
        <f t="shared" si="109"/>
        <v>-2.4891795518229056</v>
      </c>
      <c r="H1168">
        <f t="shared" si="114"/>
        <v>8.2978017818554226E-2</v>
      </c>
      <c r="I1168">
        <f t="shared" si="110"/>
        <v>7.6620223544054095E-2</v>
      </c>
      <c r="J1168" s="23">
        <f t="shared" si="111"/>
        <v>0.92337977645594593</v>
      </c>
      <c r="K1168" s="23">
        <f t="shared" si="112"/>
        <v>-3.4619641448043491E-2</v>
      </c>
      <c r="L1168" s="23">
        <f t="shared" si="113"/>
        <v>0</v>
      </c>
      <c r="M1168" s="23"/>
    </row>
    <row r="1169" spans="1:13" x14ac:dyDescent="0.25">
      <c r="A1169">
        <v>0</v>
      </c>
      <c r="B1169">
        <v>50</v>
      </c>
      <c r="C1169">
        <v>0</v>
      </c>
      <c r="D1169">
        <v>0</v>
      </c>
      <c r="E1169">
        <v>163</v>
      </c>
      <c r="F1169">
        <v>0</v>
      </c>
      <c r="G1169">
        <f t="shared" si="109"/>
        <v>-2.0042840820699794</v>
      </c>
      <c r="H1169">
        <f t="shared" si="114"/>
        <v>0.13475673593318468</v>
      </c>
      <c r="I1169">
        <f t="shared" si="110"/>
        <v>0.11875385416625477</v>
      </c>
      <c r="J1169" s="23">
        <f t="shared" si="111"/>
        <v>0.88124614583374528</v>
      </c>
      <c r="K1169" s="23">
        <f t="shared" si="112"/>
        <v>-5.4902769401165667E-2</v>
      </c>
      <c r="L1169" s="23">
        <f t="shared" si="113"/>
        <v>1</v>
      </c>
      <c r="M1169" s="23"/>
    </row>
    <row r="1170" spans="1:13" x14ac:dyDescent="0.25">
      <c r="A1170">
        <v>0</v>
      </c>
      <c r="B1170">
        <v>45</v>
      </c>
      <c r="C1170">
        <v>15</v>
      </c>
      <c r="D1170">
        <v>0</v>
      </c>
      <c r="E1170">
        <v>95</v>
      </c>
      <c r="F1170">
        <v>0</v>
      </c>
      <c r="G1170">
        <f t="shared" si="109"/>
        <v>-3.0587868874913617</v>
      </c>
      <c r="H1170">
        <f t="shared" si="114"/>
        <v>4.6944609784466303E-2</v>
      </c>
      <c r="I1170">
        <f t="shared" si="110"/>
        <v>4.483963081306732E-2</v>
      </c>
      <c r="J1170" s="23">
        <f t="shared" si="111"/>
        <v>0.9551603691869327</v>
      </c>
      <c r="K1170" s="23">
        <f t="shared" si="112"/>
        <v>-1.9923705268816077E-2</v>
      </c>
      <c r="L1170" s="23">
        <f t="shared" si="113"/>
        <v>0</v>
      </c>
      <c r="M1170" s="23"/>
    </row>
    <row r="1171" spans="1:13" x14ac:dyDescent="0.25">
      <c r="A1171">
        <v>1</v>
      </c>
      <c r="B1171">
        <v>39</v>
      </c>
      <c r="C1171">
        <v>20</v>
      </c>
      <c r="D1171">
        <v>0</v>
      </c>
      <c r="E1171">
        <v>134</v>
      </c>
      <c r="F1171">
        <v>0</v>
      </c>
      <c r="G1171">
        <f t="shared" si="109"/>
        <v>-2.154751652094717</v>
      </c>
      <c r="H1171">
        <f t="shared" si="114"/>
        <v>0.11593197850204112</v>
      </c>
      <c r="I1171">
        <f t="shared" si="110"/>
        <v>0.10388803326315742</v>
      </c>
      <c r="J1171" s="23">
        <f t="shared" si="111"/>
        <v>0.89611196673684257</v>
      </c>
      <c r="K1171" s="23">
        <f t="shared" si="112"/>
        <v>-4.7637723041039269E-2</v>
      </c>
      <c r="L1171" s="23">
        <f t="shared" si="113"/>
        <v>1</v>
      </c>
      <c r="M1171" s="23"/>
    </row>
    <row r="1172" spans="1:13" x14ac:dyDescent="0.25">
      <c r="A1172">
        <v>0</v>
      </c>
      <c r="B1172">
        <v>55</v>
      </c>
      <c r="C1172">
        <v>20</v>
      </c>
      <c r="D1172">
        <v>0</v>
      </c>
      <c r="E1172">
        <v>138</v>
      </c>
      <c r="F1172">
        <v>1</v>
      </c>
      <c r="G1172">
        <f t="shared" si="109"/>
        <v>-1.4716962054447063</v>
      </c>
      <c r="H1172">
        <f t="shared" si="114"/>
        <v>0.22953581490073088</v>
      </c>
      <c r="I1172">
        <f t="shared" si="110"/>
        <v>0.18668493598884139</v>
      </c>
      <c r="J1172" s="23">
        <f t="shared" si="111"/>
        <v>0.18668493598884139</v>
      </c>
      <c r="K1172" s="23">
        <f t="shared" si="112"/>
        <v>-0.72889072479793415</v>
      </c>
      <c r="L1172" s="23">
        <f t="shared" si="113"/>
        <v>1</v>
      </c>
      <c r="M1172" s="23"/>
    </row>
    <row r="1173" spans="1:13" x14ac:dyDescent="0.25">
      <c r="A1173">
        <v>1</v>
      </c>
      <c r="B1173">
        <v>40</v>
      </c>
      <c r="C1173">
        <v>0</v>
      </c>
      <c r="D1173">
        <v>0</v>
      </c>
      <c r="E1173">
        <v>173</v>
      </c>
      <c r="F1173">
        <v>1</v>
      </c>
      <c r="G1173">
        <f t="shared" si="109"/>
        <v>-2.0214135868011542</v>
      </c>
      <c r="H1173">
        <f t="shared" si="114"/>
        <v>0.13246807754106302</v>
      </c>
      <c r="I1173">
        <f t="shared" si="110"/>
        <v>0.11697290207834557</v>
      </c>
      <c r="J1173" s="23">
        <f t="shared" si="111"/>
        <v>0.11697290207834557</v>
      </c>
      <c r="K1173" s="23">
        <f t="shared" si="112"/>
        <v>-0.93191473518445422</v>
      </c>
      <c r="L1173" s="23">
        <f t="shared" si="113"/>
        <v>1</v>
      </c>
      <c r="M1173" s="23"/>
    </row>
    <row r="1174" spans="1:13" x14ac:dyDescent="0.25">
      <c r="A1174">
        <v>1</v>
      </c>
      <c r="B1174">
        <v>52</v>
      </c>
      <c r="C1174">
        <v>30</v>
      </c>
      <c r="D1174">
        <v>0</v>
      </c>
      <c r="E1174">
        <v>148</v>
      </c>
      <c r="F1174">
        <v>0</v>
      </c>
      <c r="G1174">
        <f t="shared" si="109"/>
        <v>-0.68959817917495947</v>
      </c>
      <c r="H1174">
        <f t="shared" si="114"/>
        <v>0.50177765327360224</v>
      </c>
      <c r="I1174">
        <f t="shared" si="110"/>
        <v>0.33412246625179048</v>
      </c>
      <c r="J1174" s="23">
        <f t="shared" si="111"/>
        <v>0.66587753374820946</v>
      </c>
      <c r="K1174" s="23">
        <f t="shared" si="112"/>
        <v>-0.17660563765855403</v>
      </c>
      <c r="L1174" s="23">
        <f t="shared" si="113"/>
        <v>1</v>
      </c>
      <c r="M1174" s="23"/>
    </row>
    <row r="1175" spans="1:13" x14ac:dyDescent="0.25">
      <c r="A1175">
        <v>1</v>
      </c>
      <c r="B1175">
        <v>50</v>
      </c>
      <c r="C1175">
        <v>0</v>
      </c>
      <c r="D1175">
        <v>0</v>
      </c>
      <c r="E1175">
        <v>131</v>
      </c>
      <c r="F1175">
        <v>0</v>
      </c>
      <c r="G1175">
        <f t="shared" si="109"/>
        <v>-2.0055154677422742</v>
      </c>
      <c r="H1175">
        <f t="shared" si="114"/>
        <v>0.13459090054392733</v>
      </c>
      <c r="I1175">
        <f t="shared" si="110"/>
        <v>0.1186250484464523</v>
      </c>
      <c r="J1175" s="23">
        <f t="shared" si="111"/>
        <v>0.88137495155354773</v>
      </c>
      <c r="K1175" s="23">
        <f t="shared" si="112"/>
        <v>-5.4839296186723521E-2</v>
      </c>
      <c r="L1175" s="23">
        <f t="shared" si="113"/>
        <v>1</v>
      </c>
      <c r="M1175" s="23"/>
    </row>
    <row r="1176" spans="1:13" x14ac:dyDescent="0.25">
      <c r="A1176">
        <v>0</v>
      </c>
      <c r="B1176">
        <v>63</v>
      </c>
      <c r="C1176">
        <v>0</v>
      </c>
      <c r="D1176">
        <v>0</v>
      </c>
      <c r="E1176">
        <v>172.5</v>
      </c>
      <c r="F1176">
        <v>0</v>
      </c>
      <c r="G1176">
        <f t="shared" si="109"/>
        <v>-0.91028971050790553</v>
      </c>
      <c r="H1176">
        <f t="shared" si="114"/>
        <v>0.40240762542698322</v>
      </c>
      <c r="I1176">
        <f t="shared" si="110"/>
        <v>0.28694055717535366</v>
      </c>
      <c r="J1176" s="23">
        <f t="shared" si="111"/>
        <v>0.71305944282464639</v>
      </c>
      <c r="K1176" s="23">
        <f t="shared" si="112"/>
        <v>-0.14687426451746805</v>
      </c>
      <c r="L1176" s="23">
        <f t="shared" si="113"/>
        <v>1</v>
      </c>
      <c r="M1176" s="23"/>
    </row>
    <row r="1177" spans="1:13" x14ac:dyDescent="0.25">
      <c r="A1177">
        <v>1</v>
      </c>
      <c r="B1177">
        <v>55</v>
      </c>
      <c r="C1177">
        <v>0</v>
      </c>
      <c r="D1177">
        <v>1</v>
      </c>
      <c r="E1177">
        <v>174</v>
      </c>
      <c r="F1177">
        <v>0</v>
      </c>
      <c r="G1177">
        <f t="shared" si="109"/>
        <v>-9.722425177695726E-2</v>
      </c>
      <c r="H1177">
        <f t="shared" si="114"/>
        <v>0.90735250790448152</v>
      </c>
      <c r="I1177">
        <f t="shared" si="110"/>
        <v>0.475713065175009</v>
      </c>
      <c r="J1177" s="23">
        <f t="shared" si="111"/>
        <v>0.524286934824991</v>
      </c>
      <c r="K1177" s="23">
        <f t="shared" si="112"/>
        <v>-0.2804309647240229</v>
      </c>
      <c r="L1177" s="23">
        <f t="shared" si="113"/>
        <v>1</v>
      </c>
      <c r="M1177" s="23"/>
    </row>
    <row r="1178" spans="1:13" x14ac:dyDescent="0.25">
      <c r="A1178">
        <v>1</v>
      </c>
      <c r="B1178">
        <v>62</v>
      </c>
      <c r="C1178">
        <v>0</v>
      </c>
      <c r="D1178">
        <v>0</v>
      </c>
      <c r="E1178">
        <v>126</v>
      </c>
      <c r="F1178">
        <v>0</v>
      </c>
      <c r="G1178">
        <f t="shared" si="109"/>
        <v>-1.2262343320157214</v>
      </c>
      <c r="H1178">
        <f t="shared" si="114"/>
        <v>0.29339532947813507</v>
      </c>
      <c r="I1178">
        <f t="shared" si="110"/>
        <v>0.22684118520554386</v>
      </c>
      <c r="J1178" s="23">
        <f t="shared" si="111"/>
        <v>0.77315881479445614</v>
      </c>
      <c r="K1178" s="23">
        <f t="shared" si="112"/>
        <v>-0.11173128835260418</v>
      </c>
      <c r="L1178" s="23">
        <f t="shared" si="113"/>
        <v>1</v>
      </c>
      <c r="M1178" s="23"/>
    </row>
    <row r="1179" spans="1:13" x14ac:dyDescent="0.25">
      <c r="A1179">
        <v>1</v>
      </c>
      <c r="B1179">
        <v>41</v>
      </c>
      <c r="C1179">
        <v>20</v>
      </c>
      <c r="D1179">
        <v>0</v>
      </c>
      <c r="E1179">
        <v>120</v>
      </c>
      <c r="F1179">
        <v>0</v>
      </c>
      <c r="G1179">
        <f t="shared" si="109"/>
        <v>-2.2453416097805849</v>
      </c>
      <c r="H1179">
        <f t="shared" si="114"/>
        <v>0.10589136066974264</v>
      </c>
      <c r="I1179">
        <f t="shared" si="110"/>
        <v>9.5752046209686817E-2</v>
      </c>
      <c r="J1179" s="23">
        <f t="shared" si="111"/>
        <v>0.9042479537903132</v>
      </c>
      <c r="K1179" s="23">
        <f t="shared" si="112"/>
        <v>-4.3712465323966394E-2</v>
      </c>
      <c r="L1179" s="23">
        <f t="shared" si="113"/>
        <v>1</v>
      </c>
      <c r="M1179" s="23"/>
    </row>
    <row r="1180" spans="1:13" x14ac:dyDescent="0.25">
      <c r="A1180">
        <v>1</v>
      </c>
      <c r="B1180">
        <v>38</v>
      </c>
      <c r="C1180">
        <v>15</v>
      </c>
      <c r="D1180">
        <v>0</v>
      </c>
      <c r="E1180">
        <v>137</v>
      </c>
      <c r="F1180">
        <v>0</v>
      </c>
      <c r="G1180">
        <f t="shared" si="109"/>
        <v>-2.3243392181486371</v>
      </c>
      <c r="H1180">
        <f t="shared" si="114"/>
        <v>9.7848078928968199E-2</v>
      </c>
      <c r="I1180">
        <f t="shared" si="110"/>
        <v>8.9127157761596867E-2</v>
      </c>
      <c r="J1180" s="23">
        <f t="shared" si="111"/>
        <v>0.91087284223840315</v>
      </c>
      <c r="K1180" s="23">
        <f t="shared" si="112"/>
        <v>-4.0542246263708552E-2</v>
      </c>
      <c r="L1180" s="23">
        <f t="shared" si="113"/>
        <v>0</v>
      </c>
      <c r="M1180" s="23"/>
    </row>
    <row r="1181" spans="1:13" x14ac:dyDescent="0.25">
      <c r="A1181">
        <v>1</v>
      </c>
      <c r="B1181">
        <v>59</v>
      </c>
      <c r="C1181">
        <v>20</v>
      </c>
      <c r="D1181">
        <v>0</v>
      </c>
      <c r="E1181">
        <v>164</v>
      </c>
      <c r="F1181">
        <v>0</v>
      </c>
      <c r="G1181">
        <f t="shared" si="109"/>
        <v>-0.2140746477749218</v>
      </c>
      <c r="H1181">
        <f t="shared" si="114"/>
        <v>0.80728812051148668</v>
      </c>
      <c r="I1181">
        <f t="shared" si="110"/>
        <v>0.4466847932818887</v>
      </c>
      <c r="J1181" s="23">
        <f t="shared" si="111"/>
        <v>0.5533152067181113</v>
      </c>
      <c r="K1181" s="23">
        <f t="shared" si="112"/>
        <v>-0.25702739394089635</v>
      </c>
      <c r="L1181" s="23">
        <f t="shared" si="113"/>
        <v>1</v>
      </c>
      <c r="M1181" s="23"/>
    </row>
    <row r="1182" spans="1:13" x14ac:dyDescent="0.25">
      <c r="A1182">
        <v>0</v>
      </c>
      <c r="B1182">
        <v>34</v>
      </c>
      <c r="C1182">
        <v>0</v>
      </c>
      <c r="D1182">
        <v>0</v>
      </c>
      <c r="E1182">
        <v>121</v>
      </c>
      <c r="F1182">
        <v>0</v>
      </c>
      <c r="G1182">
        <f t="shared" si="109"/>
        <v>-3.8582279117682425</v>
      </c>
      <c r="H1182">
        <f t="shared" si="114"/>
        <v>2.1105366976496402E-2</v>
      </c>
      <c r="I1182">
        <f t="shared" si="110"/>
        <v>2.0669137249752795E-2</v>
      </c>
      <c r="J1182" s="23">
        <f t="shared" si="111"/>
        <v>0.97933086275024717</v>
      </c>
      <c r="K1182" s="23">
        <f t="shared" si="112"/>
        <v>-9.0705588698714451E-3</v>
      </c>
      <c r="L1182" s="23">
        <f t="shared" si="113"/>
        <v>0</v>
      </c>
      <c r="M1182" s="23"/>
    </row>
    <row r="1183" spans="1:13" x14ac:dyDescent="0.25">
      <c r="A1183">
        <v>1</v>
      </c>
      <c r="B1183">
        <v>50</v>
      </c>
      <c r="C1183">
        <v>15</v>
      </c>
      <c r="D1183">
        <v>0</v>
      </c>
      <c r="E1183">
        <v>132</v>
      </c>
      <c r="F1183">
        <v>0</v>
      </c>
      <c r="G1183">
        <f t="shared" si="109"/>
        <v>-1.5450580824220834</v>
      </c>
      <c r="H1183">
        <f t="shared" si="114"/>
        <v>0.2132994819125795</v>
      </c>
      <c r="I1183">
        <f t="shared" si="110"/>
        <v>0.17580118107060078</v>
      </c>
      <c r="J1183" s="23">
        <f t="shared" si="111"/>
        <v>0.82419881892939917</v>
      </c>
      <c r="K1183" s="23">
        <f t="shared" si="112"/>
        <v>-8.3968012151654017E-2</v>
      </c>
      <c r="L1183" s="23">
        <f t="shared" si="113"/>
        <v>1</v>
      </c>
      <c r="M1183" s="23"/>
    </row>
    <row r="1184" spans="1:13" x14ac:dyDescent="0.25">
      <c r="A1184">
        <v>1</v>
      </c>
      <c r="B1184">
        <v>59</v>
      </c>
      <c r="C1184">
        <v>20</v>
      </c>
      <c r="D1184">
        <v>0</v>
      </c>
      <c r="E1184">
        <v>115</v>
      </c>
      <c r="F1184">
        <v>0</v>
      </c>
      <c r="G1184">
        <f t="shared" si="109"/>
        <v>-1.0345584858793053</v>
      </c>
      <c r="H1184">
        <f t="shared" si="114"/>
        <v>0.35538325301624651</v>
      </c>
      <c r="I1184">
        <f t="shared" si="110"/>
        <v>0.2622013015325243</v>
      </c>
      <c r="J1184" s="23">
        <f t="shared" si="111"/>
        <v>0.7377986984674757</v>
      </c>
      <c r="K1184" s="23">
        <f t="shared" si="112"/>
        <v>-0.13206211523674571</v>
      </c>
      <c r="L1184" s="23">
        <f t="shared" si="113"/>
        <v>1</v>
      </c>
      <c r="M1184" s="23"/>
    </row>
    <row r="1185" spans="1:13" x14ac:dyDescent="0.25">
      <c r="A1185">
        <v>1</v>
      </c>
      <c r="B1185">
        <v>44</v>
      </c>
      <c r="C1185">
        <v>30</v>
      </c>
      <c r="D1185">
        <v>0</v>
      </c>
      <c r="E1185">
        <v>128</v>
      </c>
      <c r="F1185">
        <v>0</v>
      </c>
      <c r="G1185">
        <f t="shared" si="109"/>
        <v>-1.5998255258995124</v>
      </c>
      <c r="H1185">
        <f t="shared" si="114"/>
        <v>0.20193174678119016</v>
      </c>
      <c r="I1185">
        <f t="shared" si="110"/>
        <v>0.16800600144057226</v>
      </c>
      <c r="J1185" s="23">
        <f t="shared" si="111"/>
        <v>0.83199399855942779</v>
      </c>
      <c r="K1185" s="23">
        <f t="shared" si="112"/>
        <v>-7.987980640389665E-2</v>
      </c>
      <c r="L1185" s="23">
        <f t="shared" si="113"/>
        <v>1</v>
      </c>
      <c r="M1185" s="23"/>
    </row>
    <row r="1186" spans="1:13" x14ac:dyDescent="0.25">
      <c r="A1186">
        <v>0</v>
      </c>
      <c r="B1186">
        <v>33</v>
      </c>
      <c r="C1186">
        <v>0</v>
      </c>
      <c r="D1186">
        <v>0</v>
      </c>
      <c r="E1186">
        <v>108</v>
      </c>
      <c r="F1186">
        <v>0</v>
      </c>
      <c r="G1186">
        <f t="shared" si="109"/>
        <v>-4.1478242954168936</v>
      </c>
      <c r="H1186">
        <f t="shared" si="114"/>
        <v>1.5798752537058976E-2</v>
      </c>
      <c r="I1186">
        <f t="shared" si="110"/>
        <v>1.555303400166619E-2</v>
      </c>
      <c r="J1186" s="23">
        <f t="shared" si="111"/>
        <v>0.98444696599833381</v>
      </c>
      <c r="K1186" s="23">
        <f t="shared" si="112"/>
        <v>-6.8076751527439408E-3</v>
      </c>
      <c r="L1186" s="23">
        <f t="shared" si="113"/>
        <v>0</v>
      </c>
      <c r="M1186" s="23"/>
    </row>
    <row r="1187" spans="1:13" x14ac:dyDescent="0.25">
      <c r="A1187">
        <v>1</v>
      </c>
      <c r="B1187">
        <v>64</v>
      </c>
      <c r="C1187">
        <v>0</v>
      </c>
      <c r="D1187">
        <v>0</v>
      </c>
      <c r="E1187">
        <v>144</v>
      </c>
      <c r="F1187">
        <v>0</v>
      </c>
      <c r="G1187">
        <f t="shared" si="109"/>
        <v>-0.78099810971505246</v>
      </c>
      <c r="H1187">
        <f t="shared" si="114"/>
        <v>0.45794870007325839</v>
      </c>
      <c r="I1187">
        <f t="shared" si="110"/>
        <v>0.31410481044377458</v>
      </c>
      <c r="J1187" s="23">
        <f t="shared" si="111"/>
        <v>0.68589518955622542</v>
      </c>
      <c r="K1187" s="23">
        <f t="shared" si="112"/>
        <v>-0.16374224300317339</v>
      </c>
      <c r="L1187" s="23">
        <f t="shared" si="113"/>
        <v>1</v>
      </c>
      <c r="M1187" s="23"/>
    </row>
    <row r="1188" spans="1:13" x14ac:dyDescent="0.25">
      <c r="A1188">
        <v>1</v>
      </c>
      <c r="B1188">
        <v>60</v>
      </c>
      <c r="C1188">
        <v>0</v>
      </c>
      <c r="D1188">
        <v>0</v>
      </c>
      <c r="E1188">
        <v>114</v>
      </c>
      <c r="F1188">
        <v>0</v>
      </c>
      <c r="G1188">
        <f t="shared" si="109"/>
        <v>-1.5710031455689135</v>
      </c>
      <c r="H1188">
        <f t="shared" si="114"/>
        <v>0.20783658739725247</v>
      </c>
      <c r="I1188">
        <f t="shared" si="110"/>
        <v>0.17207343242111597</v>
      </c>
      <c r="J1188" s="23">
        <f t="shared" si="111"/>
        <v>0.82792656757888405</v>
      </c>
      <c r="K1188" s="23">
        <f t="shared" si="112"/>
        <v>-8.2008180980253587E-2</v>
      </c>
      <c r="L1188" s="23">
        <f t="shared" si="113"/>
        <v>1</v>
      </c>
      <c r="M1188" s="23"/>
    </row>
    <row r="1189" spans="1:13" x14ac:dyDescent="0.25">
      <c r="A1189">
        <v>0</v>
      </c>
      <c r="B1189">
        <v>55</v>
      </c>
      <c r="C1189">
        <v>0</v>
      </c>
      <c r="D1189">
        <v>0</v>
      </c>
      <c r="E1189">
        <v>136</v>
      </c>
      <c r="F1189">
        <v>0</v>
      </c>
      <c r="G1189">
        <f t="shared" si="109"/>
        <v>-2.0968024312880154</v>
      </c>
      <c r="H1189">
        <f t="shared" si="114"/>
        <v>0.12284861778887962</v>
      </c>
      <c r="I1189">
        <f t="shared" si="110"/>
        <v>0.10940799662807073</v>
      </c>
      <c r="J1189" s="23">
        <f t="shared" si="111"/>
        <v>0.89059200337192923</v>
      </c>
      <c r="K1189" s="23">
        <f t="shared" si="112"/>
        <v>-5.0321208718647738E-2</v>
      </c>
      <c r="L1189" s="23">
        <f t="shared" si="113"/>
        <v>1</v>
      </c>
      <c r="M1189" s="23"/>
    </row>
    <row r="1190" spans="1:13" x14ac:dyDescent="0.25">
      <c r="A1190">
        <v>1</v>
      </c>
      <c r="B1190">
        <v>50</v>
      </c>
      <c r="C1190">
        <v>40</v>
      </c>
      <c r="D1190">
        <v>0</v>
      </c>
      <c r="E1190">
        <v>127.5</v>
      </c>
      <c r="F1190">
        <v>0</v>
      </c>
      <c r="G1190">
        <f t="shared" si="109"/>
        <v>-0.88088727699000202</v>
      </c>
      <c r="H1190">
        <f t="shared" si="114"/>
        <v>0.41441504757101438</v>
      </c>
      <c r="I1190">
        <f t="shared" si="110"/>
        <v>0.2929939470615025</v>
      </c>
      <c r="J1190" s="23">
        <f t="shared" si="111"/>
        <v>0.7070060529384975</v>
      </c>
      <c r="K1190" s="23">
        <f t="shared" si="112"/>
        <v>-0.15057686803261142</v>
      </c>
      <c r="L1190" s="23">
        <f t="shared" si="113"/>
        <v>1</v>
      </c>
      <c r="M1190" s="23"/>
    </row>
    <row r="1191" spans="1:13" x14ac:dyDescent="0.25">
      <c r="A1191">
        <v>0</v>
      </c>
      <c r="B1191">
        <v>35</v>
      </c>
      <c r="C1191">
        <v>5</v>
      </c>
      <c r="D1191">
        <v>0</v>
      </c>
      <c r="E1191">
        <v>106</v>
      </c>
      <c r="F1191">
        <v>0</v>
      </c>
      <c r="G1191">
        <f t="shared" si="109"/>
        <v>-3.8895751632092734</v>
      </c>
      <c r="H1191">
        <f t="shared" si="114"/>
        <v>2.0454033818447435E-2</v>
      </c>
      <c r="I1191">
        <f t="shared" si="110"/>
        <v>2.0044052098956655E-2</v>
      </c>
      <c r="J1191" s="23">
        <f t="shared" si="111"/>
        <v>0.97995594790104334</v>
      </c>
      <c r="K1191" s="23">
        <f t="shared" si="112"/>
        <v>-8.7934467702593094E-3</v>
      </c>
      <c r="L1191" s="23">
        <f t="shared" si="113"/>
        <v>0</v>
      </c>
      <c r="M1191" s="23"/>
    </row>
    <row r="1192" spans="1:13" x14ac:dyDescent="0.25">
      <c r="A1192">
        <v>0</v>
      </c>
      <c r="B1192">
        <v>57</v>
      </c>
      <c r="C1192">
        <v>0</v>
      </c>
      <c r="D1192">
        <v>0</v>
      </c>
      <c r="E1192">
        <v>127</v>
      </c>
      <c r="F1192">
        <v>0</v>
      </c>
      <c r="G1192">
        <f t="shared" si="109"/>
        <v>-2.1036695483509877</v>
      </c>
      <c r="H1192">
        <f t="shared" si="114"/>
        <v>0.12200789193478861</v>
      </c>
      <c r="I1192">
        <f t="shared" si="110"/>
        <v>0.10874067180080026</v>
      </c>
      <c r="J1192" s="23">
        <f t="shared" si="111"/>
        <v>0.89125932819919973</v>
      </c>
      <c r="K1192" s="23">
        <f t="shared" si="112"/>
        <v>-4.9995911654257014E-2</v>
      </c>
      <c r="L1192" s="23">
        <f t="shared" si="113"/>
        <v>1</v>
      </c>
      <c r="M1192" s="23"/>
    </row>
    <row r="1193" spans="1:13" x14ac:dyDescent="0.25">
      <c r="A1193">
        <v>0</v>
      </c>
      <c r="B1193">
        <v>60</v>
      </c>
      <c r="C1193">
        <v>0</v>
      </c>
      <c r="D1193">
        <v>0</v>
      </c>
      <c r="E1193">
        <v>126</v>
      </c>
      <c r="F1193">
        <v>0</v>
      </c>
      <c r="G1193">
        <f t="shared" si="109"/>
        <v>-1.9046631223882038</v>
      </c>
      <c r="H1193">
        <f t="shared" si="114"/>
        <v>0.14887278608419879</v>
      </c>
      <c r="I1193">
        <f t="shared" si="110"/>
        <v>0.12958161067737936</v>
      </c>
      <c r="J1193" s="23">
        <f t="shared" si="111"/>
        <v>0.87041838932262061</v>
      </c>
      <c r="K1193" s="23">
        <f t="shared" si="112"/>
        <v>-6.0271942212789427E-2</v>
      </c>
      <c r="L1193" s="23">
        <f t="shared" si="113"/>
        <v>1</v>
      </c>
      <c r="M1193" s="23"/>
    </row>
    <row r="1194" spans="1:13" x14ac:dyDescent="0.25">
      <c r="A1194">
        <v>0</v>
      </c>
      <c r="B1194">
        <v>53</v>
      </c>
      <c r="C1194">
        <v>20</v>
      </c>
      <c r="D1194">
        <v>0</v>
      </c>
      <c r="E1194">
        <v>154</v>
      </c>
      <c r="F1194">
        <v>0</v>
      </c>
      <c r="G1194">
        <f t="shared" si="109"/>
        <v>-1.3476171115096802</v>
      </c>
      <c r="H1194">
        <f t="shared" si="114"/>
        <v>0.25985873786768787</v>
      </c>
      <c r="I1194">
        <f t="shared" si="110"/>
        <v>0.20626021795705371</v>
      </c>
      <c r="J1194" s="23">
        <f t="shared" si="111"/>
        <v>0.79373978204294626</v>
      </c>
      <c r="K1194" s="23">
        <f t="shared" si="112"/>
        <v>-0.10032185241609727</v>
      </c>
      <c r="L1194" s="23">
        <f t="shared" si="113"/>
        <v>1</v>
      </c>
      <c r="M1194" s="23"/>
    </row>
    <row r="1195" spans="1:13" x14ac:dyDescent="0.25">
      <c r="A1195">
        <v>1</v>
      </c>
      <c r="B1195">
        <v>43</v>
      </c>
      <c r="C1195">
        <v>38</v>
      </c>
      <c r="D1195">
        <v>0</v>
      </c>
      <c r="E1195">
        <v>130</v>
      </c>
      <c r="F1195">
        <v>0</v>
      </c>
      <c r="G1195">
        <f t="shared" si="109"/>
        <v>-1.4016065518418159</v>
      </c>
      <c r="H1195">
        <f t="shared" si="114"/>
        <v>0.24620111119911775</v>
      </c>
      <c r="I1195">
        <f t="shared" si="110"/>
        <v>0.19756129968638728</v>
      </c>
      <c r="J1195" s="23">
        <f t="shared" si="111"/>
        <v>0.80243870031361275</v>
      </c>
      <c r="K1195" s="23">
        <f t="shared" si="112"/>
        <v>-9.5588134165918118E-2</v>
      </c>
      <c r="L1195" s="23">
        <f t="shared" si="113"/>
        <v>1</v>
      </c>
      <c r="M1195" s="23"/>
    </row>
    <row r="1196" spans="1:13" x14ac:dyDescent="0.25">
      <c r="A1196">
        <v>1</v>
      </c>
      <c r="B1196">
        <v>56</v>
      </c>
      <c r="C1196">
        <v>20</v>
      </c>
      <c r="D1196">
        <v>0</v>
      </c>
      <c r="E1196">
        <v>124</v>
      </c>
      <c r="F1196">
        <v>0</v>
      </c>
      <c r="G1196">
        <f t="shared" si="109"/>
        <v>-1.0996083668454544</v>
      </c>
      <c r="H1196">
        <f t="shared" si="114"/>
        <v>0.33300147258128354</v>
      </c>
      <c r="I1196">
        <f t="shared" si="110"/>
        <v>0.24981328185365365</v>
      </c>
      <c r="J1196" s="23">
        <f t="shared" si="111"/>
        <v>0.75018671814634641</v>
      </c>
      <c r="K1196" s="23">
        <f t="shared" si="112"/>
        <v>-0.12483062918398097</v>
      </c>
      <c r="L1196" s="23">
        <f t="shared" si="113"/>
        <v>1</v>
      </c>
      <c r="M1196" s="23"/>
    </row>
    <row r="1197" spans="1:13" x14ac:dyDescent="0.25">
      <c r="A1197">
        <v>0</v>
      </c>
      <c r="B1197">
        <v>36</v>
      </c>
      <c r="C1197">
        <v>0</v>
      </c>
      <c r="D1197">
        <v>0</v>
      </c>
      <c r="E1197">
        <v>112.5</v>
      </c>
      <c r="F1197">
        <v>0</v>
      </c>
      <c r="G1197">
        <f t="shared" si="109"/>
        <v>-3.8567227447689243</v>
      </c>
      <c r="H1197">
        <f t="shared" si="114"/>
        <v>2.1137157997774023E-2</v>
      </c>
      <c r="I1197">
        <f t="shared" si="110"/>
        <v>2.0699626717354362E-2</v>
      </c>
      <c r="J1197" s="23">
        <f t="shared" si="111"/>
        <v>0.97930037328264563</v>
      </c>
      <c r="K1197" s="23">
        <f t="shared" si="112"/>
        <v>-9.0840799526490327E-3</v>
      </c>
      <c r="L1197" s="23">
        <f t="shared" si="113"/>
        <v>0</v>
      </c>
      <c r="M1197" s="23"/>
    </row>
    <row r="1198" spans="1:13" x14ac:dyDescent="0.25">
      <c r="A1198">
        <v>1</v>
      </c>
      <c r="B1198">
        <v>38</v>
      </c>
      <c r="C1198">
        <v>0</v>
      </c>
      <c r="D1198">
        <v>0</v>
      </c>
      <c r="E1198">
        <v>135</v>
      </c>
      <c r="F1198">
        <v>0</v>
      </c>
      <c r="G1198">
        <f t="shared" si="109"/>
        <v>-2.8015411715934082</v>
      </c>
      <c r="H1198">
        <f t="shared" si="114"/>
        <v>6.07164160653514E-2</v>
      </c>
      <c r="I1198">
        <f t="shared" si="110"/>
        <v>5.7240950687436724E-2</v>
      </c>
      <c r="J1198" s="23">
        <f t="shared" si="111"/>
        <v>0.94275904931256327</v>
      </c>
      <c r="K1198" s="23">
        <f t="shared" si="112"/>
        <v>-2.5599290216270273E-2</v>
      </c>
      <c r="L1198" s="23">
        <f t="shared" si="113"/>
        <v>0</v>
      </c>
      <c r="M1198" s="23"/>
    </row>
    <row r="1199" spans="1:13" x14ac:dyDescent="0.25">
      <c r="A1199">
        <v>0</v>
      </c>
      <c r="B1199">
        <v>59</v>
      </c>
      <c r="C1199">
        <v>1</v>
      </c>
      <c r="D1199">
        <v>0</v>
      </c>
      <c r="E1199">
        <v>139</v>
      </c>
      <c r="F1199">
        <v>0</v>
      </c>
      <c r="G1199">
        <f t="shared" si="109"/>
        <v>-1.7293198803180871</v>
      </c>
      <c r="H1199">
        <f t="shared" si="114"/>
        <v>0.17740502559827667</v>
      </c>
      <c r="I1199">
        <f t="shared" si="110"/>
        <v>0.15067459518285273</v>
      </c>
      <c r="J1199" s="23">
        <f t="shared" si="111"/>
        <v>0.84932540481714724</v>
      </c>
      <c r="K1199" s="23">
        <f t="shared" si="112"/>
        <v>-7.0925885208901848E-2</v>
      </c>
      <c r="L1199" s="23">
        <f t="shared" si="113"/>
        <v>1</v>
      </c>
      <c r="M1199" s="23"/>
    </row>
    <row r="1200" spans="1:13" x14ac:dyDescent="0.25">
      <c r="A1200">
        <v>1</v>
      </c>
      <c r="B1200">
        <v>49</v>
      </c>
      <c r="C1200">
        <v>0</v>
      </c>
      <c r="D1200">
        <v>0</v>
      </c>
      <c r="E1200">
        <v>140</v>
      </c>
      <c r="F1200">
        <v>0</v>
      </c>
      <c r="G1200">
        <f t="shared" si="109"/>
        <v>-1.9267313526501821</v>
      </c>
      <c r="H1200">
        <f t="shared" si="114"/>
        <v>0.14562341298914366</v>
      </c>
      <c r="I1200">
        <f t="shared" si="110"/>
        <v>0.12711281153829182</v>
      </c>
      <c r="J1200" s="23">
        <f t="shared" si="111"/>
        <v>0.87288718846170821</v>
      </c>
      <c r="K1200" s="23">
        <f t="shared" si="112"/>
        <v>-5.9041880686621383E-2</v>
      </c>
      <c r="L1200" s="23">
        <f t="shared" si="113"/>
        <v>1</v>
      </c>
      <c r="M1200" s="23"/>
    </row>
    <row r="1201" spans="1:13" x14ac:dyDescent="0.25">
      <c r="A1201">
        <v>0</v>
      </c>
      <c r="B1201">
        <v>49</v>
      </c>
      <c r="C1201">
        <v>0</v>
      </c>
      <c r="D1201">
        <v>0</v>
      </c>
      <c r="E1201">
        <v>133.5</v>
      </c>
      <c r="F1201">
        <v>0</v>
      </c>
      <c r="G1201">
        <f t="shared" si="109"/>
        <v>-2.5701658397741891</v>
      </c>
      <c r="H1201">
        <f t="shared" si="114"/>
        <v>7.6522853838754859E-2</v>
      </c>
      <c r="I1201">
        <f t="shared" si="110"/>
        <v>7.1083352820502876E-2</v>
      </c>
      <c r="J1201" s="23">
        <f t="shared" si="111"/>
        <v>0.92891664717949718</v>
      </c>
      <c r="K1201" s="23">
        <f t="shared" si="112"/>
        <v>-3.2023254030111817E-2</v>
      </c>
      <c r="L1201" s="23">
        <f t="shared" si="113"/>
        <v>0</v>
      </c>
      <c r="M1201" s="23"/>
    </row>
    <row r="1202" spans="1:13" x14ac:dyDescent="0.25">
      <c r="A1202">
        <v>0</v>
      </c>
      <c r="B1202">
        <v>42</v>
      </c>
      <c r="C1202">
        <v>5</v>
      </c>
      <c r="D1202">
        <v>0</v>
      </c>
      <c r="E1202">
        <v>122</v>
      </c>
      <c r="F1202">
        <v>0</v>
      </c>
      <c r="G1202">
        <f t="shared" si="109"/>
        <v>-3.1182430870121589</v>
      </c>
      <c r="H1202">
        <f t="shared" si="114"/>
        <v>4.4234816913245704E-2</v>
      </c>
      <c r="I1202">
        <f t="shared" si="110"/>
        <v>4.236098643407013E-2</v>
      </c>
      <c r="J1202" s="23">
        <f t="shared" si="111"/>
        <v>0.95763901356592984</v>
      </c>
      <c r="K1202" s="23">
        <f t="shared" si="112"/>
        <v>-1.8798169377682545E-2</v>
      </c>
      <c r="L1202" s="23">
        <f t="shared" si="113"/>
        <v>0</v>
      </c>
      <c r="M1202" s="23"/>
    </row>
    <row r="1203" spans="1:13" x14ac:dyDescent="0.25">
      <c r="A1203">
        <v>1</v>
      </c>
      <c r="B1203">
        <v>35</v>
      </c>
      <c r="C1203">
        <v>10</v>
      </c>
      <c r="D1203">
        <v>0</v>
      </c>
      <c r="E1203">
        <v>120</v>
      </c>
      <c r="F1203">
        <v>0</v>
      </c>
      <c r="G1203">
        <f t="shared" si="109"/>
        <v>-2.9726521427523842</v>
      </c>
      <c r="H1203">
        <f t="shared" si="114"/>
        <v>5.1167426900027291E-2</v>
      </c>
      <c r="I1203">
        <f t="shared" si="110"/>
        <v>4.8676762227044958E-2</v>
      </c>
      <c r="J1203" s="23">
        <f t="shared" si="111"/>
        <v>0.95132323777295502</v>
      </c>
      <c r="K1203" s="23">
        <f t="shared" si="112"/>
        <v>-2.1671894703572569E-2</v>
      </c>
      <c r="L1203" s="23">
        <f t="shared" si="113"/>
        <v>0</v>
      </c>
      <c r="M1203" s="23"/>
    </row>
    <row r="1204" spans="1:13" x14ac:dyDescent="0.25">
      <c r="A1204">
        <v>0</v>
      </c>
      <c r="B1204">
        <v>38</v>
      </c>
      <c r="C1204">
        <v>0</v>
      </c>
      <c r="D1204">
        <v>0</v>
      </c>
      <c r="E1204">
        <v>113</v>
      </c>
      <c r="F1204">
        <v>0</v>
      </c>
      <c r="G1204">
        <f t="shared" si="109"/>
        <v>-3.7045164646483935</v>
      </c>
      <c r="H1204">
        <f t="shared" si="114"/>
        <v>2.461211531870092E-2</v>
      </c>
      <c r="I1204">
        <f t="shared" si="110"/>
        <v>2.4020909913841332E-2</v>
      </c>
      <c r="J1204" s="23">
        <f t="shared" si="111"/>
        <v>0.97597909008615868</v>
      </c>
      <c r="K1204" s="23">
        <f t="shared" si="112"/>
        <v>-1.0559486797935726E-2</v>
      </c>
      <c r="L1204" s="23">
        <f t="shared" si="113"/>
        <v>0</v>
      </c>
      <c r="M1204" s="23"/>
    </row>
    <row r="1205" spans="1:13" x14ac:dyDescent="0.25">
      <c r="A1205">
        <v>1</v>
      </c>
      <c r="B1205">
        <v>62</v>
      </c>
      <c r="C1205">
        <v>0</v>
      </c>
      <c r="D1205">
        <v>1</v>
      </c>
      <c r="E1205">
        <v>114</v>
      </c>
      <c r="F1205">
        <v>0</v>
      </c>
      <c r="G1205">
        <f t="shared" si="109"/>
        <v>-0.59847935304786759</v>
      </c>
      <c r="H1205">
        <f t="shared" si="114"/>
        <v>0.54964681968450069</v>
      </c>
      <c r="I1205">
        <f t="shared" si="110"/>
        <v>0.35469167083916942</v>
      </c>
      <c r="J1205" s="23">
        <f t="shared" si="111"/>
        <v>0.64530832916083058</v>
      </c>
      <c r="K1205" s="23">
        <f t="shared" si="112"/>
        <v>-0.19023272930594995</v>
      </c>
      <c r="L1205" s="23">
        <f t="shared" si="113"/>
        <v>1</v>
      </c>
      <c r="M1205" s="23"/>
    </row>
    <row r="1206" spans="1:13" x14ac:dyDescent="0.25">
      <c r="A1206">
        <v>1</v>
      </c>
      <c r="B1206">
        <v>44</v>
      </c>
      <c r="C1206">
        <v>20</v>
      </c>
      <c r="D1206">
        <v>0</v>
      </c>
      <c r="E1206">
        <v>128</v>
      </c>
      <c r="F1206">
        <v>0</v>
      </c>
      <c r="G1206">
        <f t="shared" si="109"/>
        <v>-1.8956340706965875</v>
      </c>
      <c r="H1206">
        <f t="shared" si="114"/>
        <v>0.15022305280601816</v>
      </c>
      <c r="I1206">
        <f t="shared" si="110"/>
        <v>0.13060340986867078</v>
      </c>
      <c r="J1206" s="23">
        <f t="shared" si="111"/>
        <v>0.86939659013132919</v>
      </c>
      <c r="K1206" s="23">
        <f t="shared" si="112"/>
        <v>-6.078206749237737E-2</v>
      </c>
      <c r="L1206" s="23">
        <f t="shared" si="113"/>
        <v>1</v>
      </c>
      <c r="M1206" s="23"/>
    </row>
    <row r="1207" spans="1:13" x14ac:dyDescent="0.25">
      <c r="A1207">
        <v>0</v>
      </c>
      <c r="B1207">
        <v>43</v>
      </c>
      <c r="C1207">
        <v>0</v>
      </c>
      <c r="D1207">
        <v>0</v>
      </c>
      <c r="E1207">
        <v>130</v>
      </c>
      <c r="F1207">
        <v>0</v>
      </c>
      <c r="G1207">
        <f t="shared" si="109"/>
        <v>-3.0602738163849414</v>
      </c>
      <c r="H1207">
        <f t="shared" si="114"/>
        <v>4.6874858358336845E-2</v>
      </c>
      <c r="I1207">
        <f t="shared" si="110"/>
        <v>4.4775990161654983E-2</v>
      </c>
      <c r="J1207" s="23">
        <f t="shared" si="111"/>
        <v>0.95522400983834499</v>
      </c>
      <c r="K1207" s="23">
        <f t="shared" si="112"/>
        <v>-1.9894769957109423E-2</v>
      </c>
      <c r="L1207" s="23">
        <f t="shared" si="113"/>
        <v>0</v>
      </c>
      <c r="M1207" s="23"/>
    </row>
    <row r="1208" spans="1:13" x14ac:dyDescent="0.25">
      <c r="A1208">
        <v>0</v>
      </c>
      <c r="B1208">
        <v>39</v>
      </c>
      <c r="C1208">
        <v>0</v>
      </c>
      <c r="D1208">
        <v>0</v>
      </c>
      <c r="E1208">
        <v>151</v>
      </c>
      <c r="F1208">
        <v>0</v>
      </c>
      <c r="G1208">
        <f t="shared" si="109"/>
        <v>-2.9963058778852609</v>
      </c>
      <c r="H1208">
        <f t="shared" si="114"/>
        <v>4.9971328007412212E-2</v>
      </c>
      <c r="I1208">
        <f t="shared" si="110"/>
        <v>4.7593040566398633E-2</v>
      </c>
      <c r="J1208" s="23">
        <f t="shared" si="111"/>
        <v>0.95240695943360132</v>
      </c>
      <c r="K1208" s="23">
        <f t="shared" si="112"/>
        <v>-2.11774397764318E-2</v>
      </c>
      <c r="L1208" s="23">
        <f t="shared" si="113"/>
        <v>0</v>
      </c>
      <c r="M1208" s="23"/>
    </row>
    <row r="1209" spans="1:13" x14ac:dyDescent="0.25">
      <c r="A1209">
        <v>0</v>
      </c>
      <c r="B1209">
        <v>39</v>
      </c>
      <c r="C1209">
        <v>0</v>
      </c>
      <c r="D1209">
        <v>0</v>
      </c>
      <c r="E1209">
        <v>124</v>
      </c>
      <c r="F1209">
        <v>0</v>
      </c>
      <c r="G1209">
        <f t="shared" si="109"/>
        <v>-3.4484092172489005</v>
      </c>
      <c r="H1209">
        <f t="shared" si="114"/>
        <v>3.1796176977739822E-2</v>
      </c>
      <c r="I1209">
        <f t="shared" si="110"/>
        <v>3.081633532591176E-2</v>
      </c>
      <c r="J1209" s="23">
        <f t="shared" si="111"/>
        <v>0.96918366467408823</v>
      </c>
      <c r="K1209" s="23">
        <f t="shared" si="112"/>
        <v>-1.3593914387698794E-2</v>
      </c>
      <c r="L1209" s="23">
        <f t="shared" si="113"/>
        <v>0</v>
      </c>
      <c r="M1209" s="23"/>
    </row>
    <row r="1210" spans="1:13" x14ac:dyDescent="0.25">
      <c r="A1210">
        <v>0</v>
      </c>
      <c r="B1210">
        <v>46</v>
      </c>
      <c r="C1210">
        <v>0</v>
      </c>
      <c r="D1210">
        <v>0</v>
      </c>
      <c r="E1210">
        <v>115</v>
      </c>
      <c r="F1210">
        <v>0</v>
      </c>
      <c r="G1210">
        <f t="shared" si="109"/>
        <v>-3.0956913441662675</v>
      </c>
      <c r="H1210">
        <f t="shared" si="114"/>
        <v>4.5243722661768897E-2</v>
      </c>
      <c r="I1210">
        <f t="shared" si="110"/>
        <v>4.3285333057589047E-2</v>
      </c>
      <c r="J1210" s="23">
        <f t="shared" si="111"/>
        <v>0.95671466694241092</v>
      </c>
      <c r="K1210" s="23">
        <f t="shared" si="112"/>
        <v>-1.9217568021982514E-2</v>
      </c>
      <c r="L1210" s="23">
        <f t="shared" si="113"/>
        <v>0</v>
      </c>
      <c r="M1210" s="23"/>
    </row>
    <row r="1211" spans="1:13" x14ac:dyDescent="0.25">
      <c r="A1211">
        <v>1</v>
      </c>
      <c r="B1211">
        <v>52</v>
      </c>
      <c r="C1211">
        <v>15</v>
      </c>
      <c r="D1211">
        <v>0</v>
      </c>
      <c r="E1211">
        <v>120</v>
      </c>
      <c r="F1211">
        <v>0</v>
      </c>
      <c r="G1211">
        <f t="shared" si="109"/>
        <v>-1.6021589038587924</v>
      </c>
      <c r="H1211">
        <f t="shared" si="114"/>
        <v>0.20146111299076519</v>
      </c>
      <c r="I1211">
        <f t="shared" si="110"/>
        <v>0.167680094521972</v>
      </c>
      <c r="J1211" s="23">
        <f t="shared" si="111"/>
        <v>0.83231990547802803</v>
      </c>
      <c r="K1211" s="23">
        <f t="shared" si="112"/>
        <v>-7.970971880464274E-2</v>
      </c>
      <c r="L1211" s="23">
        <f t="shared" si="113"/>
        <v>1</v>
      </c>
      <c r="M1211" s="23"/>
    </row>
    <row r="1212" spans="1:13" x14ac:dyDescent="0.25">
      <c r="A1212">
        <v>0</v>
      </c>
      <c r="B1212">
        <v>48</v>
      </c>
      <c r="C1212">
        <v>25</v>
      </c>
      <c r="D1212">
        <v>1</v>
      </c>
      <c r="E1212">
        <v>102</v>
      </c>
      <c r="F1212">
        <v>1</v>
      </c>
      <c r="G1212">
        <f t="shared" si="109"/>
        <v>-1.6013255752720648</v>
      </c>
      <c r="H1212">
        <f t="shared" si="114"/>
        <v>0.20162906626574759</v>
      </c>
      <c r="I1212">
        <f t="shared" si="110"/>
        <v>0.16779642896983327</v>
      </c>
      <c r="J1212" s="23">
        <f t="shared" si="111"/>
        <v>0.16779642896983327</v>
      </c>
      <c r="K1212" s="23">
        <f t="shared" si="112"/>
        <v>-0.77521728602936169</v>
      </c>
      <c r="L1212" s="23">
        <f t="shared" si="113"/>
        <v>1</v>
      </c>
      <c r="M1212" s="23"/>
    </row>
    <row r="1213" spans="1:13" x14ac:dyDescent="0.25">
      <c r="A1213">
        <v>1</v>
      </c>
      <c r="B1213">
        <v>52</v>
      </c>
      <c r="C1213">
        <v>25</v>
      </c>
      <c r="D1213">
        <v>0</v>
      </c>
      <c r="E1213">
        <v>121</v>
      </c>
      <c r="F1213">
        <v>1</v>
      </c>
      <c r="G1213">
        <f t="shared" si="109"/>
        <v>-1.2896057909371379</v>
      </c>
      <c r="H1213">
        <f t="shared" si="114"/>
        <v>0.27537931871864618</v>
      </c>
      <c r="I1213">
        <f t="shared" si="110"/>
        <v>0.21591954227022869</v>
      </c>
      <c r="J1213" s="23">
        <f t="shared" si="111"/>
        <v>0.21591954227022869</v>
      </c>
      <c r="K1213" s="23">
        <f t="shared" si="112"/>
        <v>-0.66570804911532544</v>
      </c>
      <c r="L1213" s="23">
        <f t="shared" si="113"/>
        <v>1</v>
      </c>
      <c r="M1213" s="23"/>
    </row>
    <row r="1214" spans="1:13" x14ac:dyDescent="0.25">
      <c r="A1214">
        <v>1</v>
      </c>
      <c r="B1214">
        <v>57</v>
      </c>
      <c r="C1214">
        <v>20</v>
      </c>
      <c r="D1214">
        <v>0</v>
      </c>
      <c r="E1214">
        <v>127.5</v>
      </c>
      <c r="F1214">
        <v>0</v>
      </c>
      <c r="G1214">
        <f t="shared" si="109"/>
        <v>-0.96908538038030656</v>
      </c>
      <c r="H1214">
        <f t="shared" si="114"/>
        <v>0.37942991349287863</v>
      </c>
      <c r="I1214">
        <f t="shared" si="110"/>
        <v>0.27506284283201998</v>
      </c>
      <c r="J1214" s="23">
        <f t="shared" si="111"/>
        <v>0.72493715716798002</v>
      </c>
      <c r="K1214" s="23">
        <f t="shared" si="112"/>
        <v>-0.13969963960567763</v>
      </c>
      <c r="L1214" s="23">
        <f t="shared" si="113"/>
        <v>1</v>
      </c>
      <c r="M1214" s="23"/>
    </row>
    <row r="1215" spans="1:13" x14ac:dyDescent="0.25">
      <c r="A1215">
        <v>0</v>
      </c>
      <c r="B1215">
        <v>44</v>
      </c>
      <c r="C1215">
        <v>25</v>
      </c>
      <c r="D1215">
        <v>0</v>
      </c>
      <c r="E1215">
        <v>111</v>
      </c>
      <c r="F1215">
        <v>0</v>
      </c>
      <c r="G1215">
        <f t="shared" si="109"/>
        <v>-2.5669822507301392</v>
      </c>
      <c r="H1215">
        <f t="shared" si="114"/>
        <v>7.6766859358417067E-2</v>
      </c>
      <c r="I1215">
        <f t="shared" si="110"/>
        <v>7.1293854088486708E-2</v>
      </c>
      <c r="J1215" s="23">
        <f t="shared" si="111"/>
        <v>0.92870614591151335</v>
      </c>
      <c r="K1215" s="23">
        <f t="shared" si="112"/>
        <v>-3.2121680405854336E-2</v>
      </c>
      <c r="L1215" s="23">
        <f t="shared" si="113"/>
        <v>0</v>
      </c>
      <c r="M1215" s="23"/>
    </row>
    <row r="1216" spans="1:13" x14ac:dyDescent="0.25">
      <c r="A1216">
        <v>0</v>
      </c>
      <c r="B1216">
        <v>57</v>
      </c>
      <c r="C1216">
        <v>5</v>
      </c>
      <c r="D1216">
        <v>0</v>
      </c>
      <c r="E1216">
        <v>112.5</v>
      </c>
      <c r="F1216">
        <v>0</v>
      </c>
      <c r="G1216">
        <f t="shared" si="109"/>
        <v>-2.1985615137588495</v>
      </c>
      <c r="H1216">
        <f t="shared" si="114"/>
        <v>0.11096266187541433</v>
      </c>
      <c r="I1216">
        <f t="shared" si="110"/>
        <v>9.9879740051837959E-2</v>
      </c>
      <c r="J1216" s="23">
        <f t="shared" si="111"/>
        <v>0.90012025994816203</v>
      </c>
      <c r="K1216" s="23">
        <f t="shared" si="112"/>
        <v>-4.5699463068711955E-2</v>
      </c>
      <c r="L1216" s="23">
        <f t="shared" si="113"/>
        <v>1</v>
      </c>
      <c r="M1216" s="23"/>
    </row>
    <row r="1217" spans="1:13" x14ac:dyDescent="0.25">
      <c r="A1217">
        <v>0</v>
      </c>
      <c r="B1217">
        <v>49</v>
      </c>
      <c r="C1217">
        <v>0</v>
      </c>
      <c r="D1217">
        <v>0</v>
      </c>
      <c r="E1217">
        <v>103.5</v>
      </c>
      <c r="F1217">
        <v>1</v>
      </c>
      <c r="G1217">
        <f t="shared" si="109"/>
        <v>-3.0725028835115671</v>
      </c>
      <c r="H1217">
        <f t="shared" si="114"/>
        <v>4.6305113394061119E-2</v>
      </c>
      <c r="I1217">
        <f t="shared" si="110"/>
        <v>4.4255841629077093E-2</v>
      </c>
      <c r="J1217" s="23">
        <f t="shared" si="111"/>
        <v>4.4255841629077093E-2</v>
      </c>
      <c r="K1217" s="23">
        <f t="shared" si="112"/>
        <v>-1.3540293957044822</v>
      </c>
      <c r="L1217" s="23">
        <f t="shared" si="113"/>
        <v>0</v>
      </c>
      <c r="M1217" s="23"/>
    </row>
    <row r="1218" spans="1:13" x14ac:dyDescent="0.25">
      <c r="A1218">
        <v>0</v>
      </c>
      <c r="B1218">
        <v>42</v>
      </c>
      <c r="C1218">
        <v>0</v>
      </c>
      <c r="D1218">
        <v>0</v>
      </c>
      <c r="E1218">
        <v>142.5</v>
      </c>
      <c r="F1218">
        <v>0</v>
      </c>
      <c r="G1218">
        <f t="shared" ref="G1218:G1281" si="115">$M$32+SUMPRODUCT(N$32:R$32,A1218:E1218)</f>
        <v>-2.9228837128568212</v>
      </c>
      <c r="H1218">
        <f t="shared" si="114"/>
        <v>5.3778382068343268E-2</v>
      </c>
      <c r="I1218">
        <f t="shared" ref="I1218:I1281" si="116">H1218/(H1218+1)</f>
        <v>5.1033863460728544E-2</v>
      </c>
      <c r="J1218" s="23">
        <f t="shared" ref="J1218:J1281" si="117">IF(F1218=1,I1218,1-I1218)</f>
        <v>0.94896613653927142</v>
      </c>
      <c r="K1218" s="23">
        <f t="shared" ref="K1218:K1281" si="118">LOG(J1218)</f>
        <v>-2.2749284913625063E-2</v>
      </c>
      <c r="L1218" s="23">
        <f t="shared" ref="L1218:L1281" si="119">IF(H1218&gt;$S$32,1,0)</f>
        <v>0</v>
      </c>
      <c r="M1218" s="23"/>
    </row>
    <row r="1219" spans="1:13" x14ac:dyDescent="0.25">
      <c r="A1219">
        <v>1</v>
      </c>
      <c r="B1219">
        <v>42</v>
      </c>
      <c r="C1219">
        <v>0</v>
      </c>
      <c r="D1219">
        <v>0</v>
      </c>
      <c r="E1219">
        <v>110</v>
      </c>
      <c r="F1219">
        <v>0</v>
      </c>
      <c r="G1219">
        <f t="shared" si="115"/>
        <v>-2.9324873825914066</v>
      </c>
      <c r="H1219">
        <f t="shared" ref="H1219:H1282" si="120">EXP(G1219)</f>
        <v>5.3264384330871155E-2</v>
      </c>
      <c r="I1219">
        <f t="shared" si="116"/>
        <v>5.0570763735364996E-2</v>
      </c>
      <c r="J1219" s="23">
        <f t="shared" si="117"/>
        <v>0.94942923626463505</v>
      </c>
      <c r="K1219" s="23">
        <f t="shared" si="118"/>
        <v>-2.2537398957551819E-2</v>
      </c>
      <c r="L1219" s="23">
        <f t="shared" si="119"/>
        <v>0</v>
      </c>
      <c r="M1219" s="23"/>
    </row>
    <row r="1220" spans="1:13" x14ac:dyDescent="0.25">
      <c r="A1220">
        <v>1</v>
      </c>
      <c r="B1220">
        <v>64</v>
      </c>
      <c r="C1220">
        <v>30</v>
      </c>
      <c r="D1220">
        <v>0</v>
      </c>
      <c r="E1220">
        <v>114</v>
      </c>
      <c r="F1220">
        <v>0</v>
      </c>
      <c r="G1220">
        <f t="shared" si="115"/>
        <v>-0.3959095190612052</v>
      </c>
      <c r="H1220">
        <f t="shared" si="120"/>
        <v>0.67306759297001884</v>
      </c>
      <c r="I1220">
        <f t="shared" si="116"/>
        <v>0.40229551740655828</v>
      </c>
      <c r="J1220" s="23">
        <f t="shared" si="117"/>
        <v>0.59770448259344167</v>
      </c>
      <c r="K1220" s="23">
        <f t="shared" si="118"/>
        <v>-0.22351348708367449</v>
      </c>
      <c r="L1220" s="23">
        <f t="shared" si="119"/>
        <v>1</v>
      </c>
      <c r="M1220" s="23"/>
    </row>
    <row r="1221" spans="1:13" x14ac:dyDescent="0.25">
      <c r="A1221">
        <v>0</v>
      </c>
      <c r="B1221">
        <v>49</v>
      </c>
      <c r="C1221">
        <v>10</v>
      </c>
      <c r="D1221">
        <v>0</v>
      </c>
      <c r="E1221">
        <v>123</v>
      </c>
      <c r="F1221">
        <v>1</v>
      </c>
      <c r="G1221">
        <f t="shared" si="115"/>
        <v>-2.4501752602851958</v>
      </c>
      <c r="H1221">
        <f t="shared" si="120"/>
        <v>8.6278463986016768E-2</v>
      </c>
      <c r="I1221">
        <f t="shared" si="116"/>
        <v>7.9425733682894212E-2</v>
      </c>
      <c r="J1221" s="23">
        <f t="shared" si="117"/>
        <v>7.9425733682894212E-2</v>
      </c>
      <c r="K1221" s="23">
        <f t="shared" si="118"/>
        <v>-1.1000387647543781</v>
      </c>
      <c r="L1221" s="23">
        <f t="shared" si="119"/>
        <v>0</v>
      </c>
      <c r="M1221" s="23"/>
    </row>
    <row r="1222" spans="1:13" x14ac:dyDescent="0.25">
      <c r="A1222">
        <v>0</v>
      </c>
      <c r="B1222">
        <v>59</v>
      </c>
      <c r="C1222">
        <v>0</v>
      </c>
      <c r="D1222">
        <v>0</v>
      </c>
      <c r="E1222">
        <v>114</v>
      </c>
      <c r="F1222">
        <v>0</v>
      </c>
      <c r="G1222">
        <f t="shared" si="115"/>
        <v>-2.1775149379122762</v>
      </c>
      <c r="H1222">
        <f t="shared" si="120"/>
        <v>0.11332279519778019</v>
      </c>
      <c r="I1222">
        <f t="shared" si="116"/>
        <v>0.10178790525675759</v>
      </c>
      <c r="J1222" s="23">
        <f t="shared" si="117"/>
        <v>0.89821209474324237</v>
      </c>
      <c r="K1222" s="23">
        <f t="shared" si="118"/>
        <v>-4.662110130527302E-2</v>
      </c>
      <c r="L1222" s="23">
        <f t="shared" si="119"/>
        <v>1</v>
      </c>
      <c r="M1222" s="23"/>
    </row>
    <row r="1223" spans="1:13" x14ac:dyDescent="0.25">
      <c r="A1223">
        <v>1</v>
      </c>
      <c r="B1223">
        <v>37</v>
      </c>
      <c r="C1223">
        <v>30</v>
      </c>
      <c r="D1223">
        <v>0</v>
      </c>
      <c r="E1223">
        <v>124</v>
      </c>
      <c r="F1223">
        <v>0</v>
      </c>
      <c r="G1223">
        <f t="shared" si="115"/>
        <v>-2.1702227846016759</v>
      </c>
      <c r="H1223">
        <f t="shared" si="120"/>
        <v>0.11415218272920991</v>
      </c>
      <c r="I1223">
        <f t="shared" si="116"/>
        <v>0.10245654453558085</v>
      </c>
      <c r="J1223" s="23">
        <f t="shared" si="117"/>
        <v>0.89754345546441916</v>
      </c>
      <c r="K1223" s="23">
        <f t="shared" si="118"/>
        <v>-4.6944515438742195E-2</v>
      </c>
      <c r="L1223" s="23">
        <f t="shared" si="119"/>
        <v>1</v>
      </c>
      <c r="M1223" s="23"/>
    </row>
    <row r="1224" spans="1:13" x14ac:dyDescent="0.25">
      <c r="A1224">
        <v>1</v>
      </c>
      <c r="B1224">
        <v>33</v>
      </c>
      <c r="C1224">
        <v>0</v>
      </c>
      <c r="D1224">
        <v>0</v>
      </c>
      <c r="E1224">
        <v>141.5</v>
      </c>
      <c r="F1224">
        <v>0</v>
      </c>
      <c r="G1224">
        <f t="shared" si="115"/>
        <v>-3.052286468929247</v>
      </c>
      <c r="H1224">
        <f t="shared" si="120"/>
        <v>4.7250763382512412E-2</v>
      </c>
      <c r="I1224">
        <f t="shared" si="116"/>
        <v>4.5118862678024986E-2</v>
      </c>
      <c r="J1224" s="23">
        <f t="shared" si="117"/>
        <v>0.95488113732197499</v>
      </c>
      <c r="K1224" s="23">
        <f t="shared" si="118"/>
        <v>-2.0050685607801749E-2</v>
      </c>
      <c r="L1224" s="23">
        <f t="shared" si="119"/>
        <v>0</v>
      </c>
      <c r="M1224" s="23"/>
    </row>
    <row r="1225" spans="1:13" x14ac:dyDescent="0.25">
      <c r="A1225">
        <v>1</v>
      </c>
      <c r="B1225">
        <v>38</v>
      </c>
      <c r="C1225">
        <v>0</v>
      </c>
      <c r="D1225">
        <v>0</v>
      </c>
      <c r="E1225">
        <v>119</v>
      </c>
      <c r="F1225">
        <v>0</v>
      </c>
      <c r="G1225">
        <f t="shared" si="115"/>
        <v>-3.0694542615866762</v>
      </c>
      <c r="H1225">
        <f t="shared" si="120"/>
        <v>4.6446495578901445E-2</v>
      </c>
      <c r="I1225">
        <f t="shared" si="116"/>
        <v>4.4384969298604152E-2</v>
      </c>
      <c r="J1225" s="23">
        <f t="shared" si="117"/>
        <v>0.95561503070139586</v>
      </c>
      <c r="K1225" s="23">
        <f t="shared" si="118"/>
        <v>-1.9717027926619574E-2</v>
      </c>
      <c r="L1225" s="23">
        <f t="shared" si="119"/>
        <v>0</v>
      </c>
      <c r="M1225" s="23"/>
    </row>
    <row r="1226" spans="1:13" x14ac:dyDescent="0.25">
      <c r="A1226">
        <v>1</v>
      </c>
      <c r="B1226">
        <v>40</v>
      </c>
      <c r="C1226">
        <v>0</v>
      </c>
      <c r="D1226">
        <v>0</v>
      </c>
      <c r="E1226">
        <v>115</v>
      </c>
      <c r="F1226">
        <v>0</v>
      </c>
      <c r="G1226">
        <f t="shared" si="115"/>
        <v>-2.9925985380267512</v>
      </c>
      <c r="H1226">
        <f t="shared" si="120"/>
        <v>5.0156932540473709E-2</v>
      </c>
      <c r="I1226">
        <f t="shared" si="116"/>
        <v>4.7761368788126944E-2</v>
      </c>
      <c r="J1226" s="23">
        <f t="shared" si="117"/>
        <v>0.95223863121187302</v>
      </c>
      <c r="K1226" s="23">
        <f t="shared" si="118"/>
        <v>-2.1254203682950223E-2</v>
      </c>
      <c r="L1226" s="23">
        <f t="shared" si="119"/>
        <v>0</v>
      </c>
      <c r="M1226" s="23"/>
    </row>
    <row r="1227" spans="1:13" x14ac:dyDescent="0.25">
      <c r="A1227">
        <v>1</v>
      </c>
      <c r="B1227">
        <v>66</v>
      </c>
      <c r="C1227">
        <v>0</v>
      </c>
      <c r="D1227">
        <v>0</v>
      </c>
      <c r="E1227">
        <v>163</v>
      </c>
      <c r="F1227">
        <v>0</v>
      </c>
      <c r="G1227">
        <f t="shared" si="115"/>
        <v>-0.31901731928980404</v>
      </c>
      <c r="H1227">
        <f t="shared" si="120"/>
        <v>0.72686296044706367</v>
      </c>
      <c r="I1227">
        <f t="shared" si="116"/>
        <v>0.4209152533209049</v>
      </c>
      <c r="J1227" s="23">
        <f t="shared" si="117"/>
        <v>0.57908474667909515</v>
      </c>
      <c r="K1227" s="23">
        <f t="shared" si="118"/>
        <v>-0.23725787440412216</v>
      </c>
      <c r="L1227" s="23">
        <f t="shared" si="119"/>
        <v>1</v>
      </c>
      <c r="M1227" s="23"/>
    </row>
    <row r="1228" spans="1:13" x14ac:dyDescent="0.25">
      <c r="A1228">
        <v>1</v>
      </c>
      <c r="B1228">
        <v>64</v>
      </c>
      <c r="C1228">
        <v>0</v>
      </c>
      <c r="D1228">
        <v>0</v>
      </c>
      <c r="E1228">
        <v>120</v>
      </c>
      <c r="F1228">
        <v>1</v>
      </c>
      <c r="G1228">
        <f t="shared" si="115"/>
        <v>-1.1828677447049545</v>
      </c>
      <c r="H1228">
        <f t="shared" si="120"/>
        <v>0.30639880394258712</v>
      </c>
      <c r="I1228">
        <f t="shared" si="116"/>
        <v>0.23453695993742854</v>
      </c>
      <c r="J1228" s="23">
        <f t="shared" si="117"/>
        <v>0.23453695993742854</v>
      </c>
      <c r="K1228" s="23">
        <f t="shared" si="118"/>
        <v>-0.62978870846251001</v>
      </c>
      <c r="L1228" s="23">
        <f t="shared" si="119"/>
        <v>1</v>
      </c>
      <c r="M1228" s="23"/>
    </row>
    <row r="1229" spans="1:13" x14ac:dyDescent="0.25">
      <c r="A1229">
        <v>1</v>
      </c>
      <c r="B1229">
        <v>44</v>
      </c>
      <c r="C1229">
        <v>15</v>
      </c>
      <c r="D1229">
        <v>0</v>
      </c>
      <c r="E1229">
        <v>141</v>
      </c>
      <c r="F1229">
        <v>1</v>
      </c>
      <c r="G1229">
        <f t="shared" si="115"/>
        <v>-1.825858957475595</v>
      </c>
      <c r="H1229">
        <f t="shared" si="120"/>
        <v>0.16107922448595818</v>
      </c>
      <c r="I1229">
        <f t="shared" si="116"/>
        <v>0.13873232858616724</v>
      </c>
      <c r="J1229" s="23">
        <f t="shared" si="117"/>
        <v>0.13873232858616724</v>
      </c>
      <c r="K1229" s="23">
        <f t="shared" si="118"/>
        <v>-0.85782232414244497</v>
      </c>
      <c r="L1229" s="23">
        <f t="shared" si="119"/>
        <v>1</v>
      </c>
      <c r="M1229" s="23"/>
    </row>
    <row r="1230" spans="1:13" x14ac:dyDescent="0.25">
      <c r="A1230">
        <v>0</v>
      </c>
      <c r="B1230">
        <v>39</v>
      </c>
      <c r="C1230">
        <v>20</v>
      </c>
      <c r="D1230">
        <v>0</v>
      </c>
      <c r="E1230">
        <v>137</v>
      </c>
      <c r="F1230">
        <v>1</v>
      </c>
      <c r="G1230">
        <f t="shared" si="115"/>
        <v>-2.6391127420352198</v>
      </c>
      <c r="H1230">
        <f t="shared" si="120"/>
        <v>7.1424613508234189E-2</v>
      </c>
      <c r="I1230">
        <f t="shared" si="116"/>
        <v>6.666321886554763E-2</v>
      </c>
      <c r="J1230" s="23">
        <f t="shared" si="117"/>
        <v>6.666321886554763E-2</v>
      </c>
      <c r="K1230" s="23">
        <f t="shared" si="118"/>
        <v>-1.1761137200515046</v>
      </c>
      <c r="L1230" s="23">
        <f t="shared" si="119"/>
        <v>0</v>
      </c>
      <c r="M1230" s="23"/>
    </row>
    <row r="1231" spans="1:13" x14ac:dyDescent="0.25">
      <c r="A1231">
        <v>1</v>
      </c>
      <c r="B1231">
        <v>55</v>
      </c>
      <c r="C1231">
        <v>40</v>
      </c>
      <c r="D1231">
        <v>1</v>
      </c>
      <c r="E1231">
        <v>127</v>
      </c>
      <c r="F1231">
        <v>1</v>
      </c>
      <c r="G1231">
        <f t="shared" si="115"/>
        <v>0.29901522555611848</v>
      </c>
      <c r="H1231">
        <f t="shared" si="120"/>
        <v>1.3485301554381641</v>
      </c>
      <c r="I1231">
        <f t="shared" si="116"/>
        <v>0.57420176288371727</v>
      </c>
      <c r="J1231" s="23">
        <f t="shared" si="117"/>
        <v>0.57420176288371727</v>
      </c>
      <c r="K1231" s="23">
        <f t="shared" si="118"/>
        <v>-0.24093547848964275</v>
      </c>
      <c r="L1231" s="23">
        <f t="shared" si="119"/>
        <v>1</v>
      </c>
      <c r="M1231" s="23"/>
    </row>
    <row r="1232" spans="1:13" x14ac:dyDescent="0.25">
      <c r="A1232">
        <v>0</v>
      </c>
      <c r="B1232">
        <v>41</v>
      </c>
      <c r="C1232">
        <v>20</v>
      </c>
      <c r="D1232">
        <v>0</v>
      </c>
      <c r="E1232">
        <v>144</v>
      </c>
      <c r="F1232">
        <v>0</v>
      </c>
      <c r="G1232">
        <f t="shared" si="115"/>
        <v>-2.3780667691049242</v>
      </c>
      <c r="H1232">
        <f t="shared" si="120"/>
        <v>9.2729672206064068E-2</v>
      </c>
      <c r="I1232">
        <f t="shared" si="116"/>
        <v>8.4860578571876982E-2</v>
      </c>
      <c r="J1232" s="23">
        <f t="shared" si="117"/>
        <v>0.91513942142812299</v>
      </c>
      <c r="K1232" s="23">
        <f t="shared" si="118"/>
        <v>-3.8512736158395719E-2</v>
      </c>
      <c r="L1232" s="23">
        <f t="shared" si="119"/>
        <v>0</v>
      </c>
      <c r="M1232" s="23"/>
    </row>
    <row r="1233" spans="1:13" x14ac:dyDescent="0.25">
      <c r="A1233">
        <v>0</v>
      </c>
      <c r="B1233">
        <v>56</v>
      </c>
      <c r="C1233">
        <v>0</v>
      </c>
      <c r="D1233">
        <v>0</v>
      </c>
      <c r="E1233">
        <v>138</v>
      </c>
      <c r="F1233">
        <v>0</v>
      </c>
      <c r="G1233">
        <f t="shared" si="115"/>
        <v>-1.9913962970097359</v>
      </c>
      <c r="H1233">
        <f t="shared" si="120"/>
        <v>0.13650469122353029</v>
      </c>
      <c r="I1233">
        <f t="shared" si="116"/>
        <v>0.12010921932629509</v>
      </c>
      <c r="J1233" s="23">
        <f t="shared" si="117"/>
        <v>0.87989078067370485</v>
      </c>
      <c r="K1233" s="23">
        <f t="shared" si="118"/>
        <v>-5.5571232729962526E-2</v>
      </c>
      <c r="L1233" s="23">
        <f t="shared" si="119"/>
        <v>1</v>
      </c>
      <c r="M1233" s="23"/>
    </row>
    <row r="1234" spans="1:13" x14ac:dyDescent="0.25">
      <c r="A1234">
        <v>0</v>
      </c>
      <c r="B1234">
        <v>65</v>
      </c>
      <c r="C1234">
        <v>0</v>
      </c>
      <c r="D1234">
        <v>0</v>
      </c>
      <c r="E1234">
        <v>149.5</v>
      </c>
      <c r="F1234">
        <v>0</v>
      </c>
      <c r="G1234">
        <f t="shared" si="115"/>
        <v>-1.151580781314987</v>
      </c>
      <c r="H1234">
        <f t="shared" si="120"/>
        <v>0.31613663129899522</v>
      </c>
      <c r="I1234">
        <f t="shared" si="116"/>
        <v>0.24020046534756498</v>
      </c>
      <c r="J1234" s="23">
        <f t="shared" si="117"/>
        <v>0.75979953465243499</v>
      </c>
      <c r="K1234" s="23">
        <f t="shared" si="118"/>
        <v>-0.11930097676963952</v>
      </c>
      <c r="L1234" s="23">
        <f t="shared" si="119"/>
        <v>1</v>
      </c>
      <c r="M1234" s="23"/>
    </row>
    <row r="1235" spans="1:13" x14ac:dyDescent="0.25">
      <c r="A1235">
        <v>0</v>
      </c>
      <c r="B1235">
        <v>53</v>
      </c>
      <c r="C1235">
        <v>0</v>
      </c>
      <c r="D1235">
        <v>0</v>
      </c>
      <c r="E1235">
        <v>146</v>
      </c>
      <c r="F1235">
        <v>0</v>
      </c>
      <c r="G1235">
        <f t="shared" si="115"/>
        <v>-2.0731907461004644</v>
      </c>
      <c r="H1235">
        <f t="shared" si="120"/>
        <v>0.12578379657142427</v>
      </c>
      <c r="I1235">
        <f t="shared" si="116"/>
        <v>0.11172997599938722</v>
      </c>
      <c r="J1235" s="23">
        <f t="shared" si="117"/>
        <v>0.88827002400061272</v>
      </c>
      <c r="K1235" s="23">
        <f t="shared" si="118"/>
        <v>-5.145499356005092E-2</v>
      </c>
      <c r="L1235" s="23">
        <f t="shared" si="119"/>
        <v>1</v>
      </c>
      <c r="M1235" s="23"/>
    </row>
    <row r="1236" spans="1:13" x14ac:dyDescent="0.25">
      <c r="A1236">
        <v>1</v>
      </c>
      <c r="B1236">
        <v>55</v>
      </c>
      <c r="C1236">
        <v>0</v>
      </c>
      <c r="D1236">
        <v>0</v>
      </c>
      <c r="E1236">
        <v>126</v>
      </c>
      <c r="F1236">
        <v>0</v>
      </c>
      <c r="G1236">
        <f t="shared" si="115"/>
        <v>-1.729653318219567</v>
      </c>
      <c r="H1236">
        <f t="shared" si="120"/>
        <v>0.17734588189975253</v>
      </c>
      <c r="I1236">
        <f t="shared" si="116"/>
        <v>0.15063192951725379</v>
      </c>
      <c r="J1236" s="23">
        <f t="shared" si="117"/>
        <v>0.84936807048274621</v>
      </c>
      <c r="K1236" s="23">
        <f t="shared" si="118"/>
        <v>-7.0904069073843126E-2</v>
      </c>
      <c r="L1236" s="23">
        <f t="shared" si="119"/>
        <v>1</v>
      </c>
      <c r="M1236" s="23"/>
    </row>
    <row r="1237" spans="1:13" x14ac:dyDescent="0.25">
      <c r="A1237">
        <v>0</v>
      </c>
      <c r="B1237">
        <v>42</v>
      </c>
      <c r="C1237">
        <v>0</v>
      </c>
      <c r="D1237">
        <v>0</v>
      </c>
      <c r="E1237">
        <v>101</v>
      </c>
      <c r="F1237">
        <v>0</v>
      </c>
      <c r="G1237">
        <f t="shared" si="115"/>
        <v>-3.6177832900268614</v>
      </c>
      <c r="H1237">
        <f t="shared" si="120"/>
        <v>2.6842111769774777E-2</v>
      </c>
      <c r="I1237">
        <f t="shared" si="116"/>
        <v>2.6140446970481249E-2</v>
      </c>
      <c r="J1237" s="23">
        <f t="shared" si="117"/>
        <v>0.97385955302951877</v>
      </c>
      <c r="K1237" s="23">
        <f t="shared" si="118"/>
        <v>-1.1503671193609562E-2</v>
      </c>
      <c r="L1237" s="23">
        <f t="shared" si="119"/>
        <v>0</v>
      </c>
      <c r="M1237" s="23"/>
    </row>
    <row r="1238" spans="1:13" x14ac:dyDescent="0.25">
      <c r="A1238">
        <v>1</v>
      </c>
      <c r="B1238">
        <v>45</v>
      </c>
      <c r="C1238">
        <v>20</v>
      </c>
      <c r="D1238">
        <v>0</v>
      </c>
      <c r="E1238">
        <v>133</v>
      </c>
      <c r="F1238">
        <v>1</v>
      </c>
      <c r="G1238">
        <f t="shared" si="115"/>
        <v>-1.7399942320445705</v>
      </c>
      <c r="H1238">
        <f t="shared" si="120"/>
        <v>0.17552141301376434</v>
      </c>
      <c r="I1238">
        <f t="shared" si="116"/>
        <v>0.14931366716984604</v>
      </c>
      <c r="J1238" s="23">
        <f t="shared" si="117"/>
        <v>0.14931366716984604</v>
      </c>
      <c r="K1238" s="23">
        <f t="shared" si="118"/>
        <v>-0.82590043805670477</v>
      </c>
      <c r="L1238" s="23">
        <f t="shared" si="119"/>
        <v>1</v>
      </c>
      <c r="M1238" s="23"/>
    </row>
    <row r="1239" spans="1:13" x14ac:dyDescent="0.25">
      <c r="A1239">
        <v>0</v>
      </c>
      <c r="B1239">
        <v>55</v>
      </c>
      <c r="C1239">
        <v>0</v>
      </c>
      <c r="D1239">
        <v>0</v>
      </c>
      <c r="E1239">
        <v>140</v>
      </c>
      <c r="F1239">
        <v>0</v>
      </c>
      <c r="G1239">
        <f t="shared" si="115"/>
        <v>-2.0298241587896984</v>
      </c>
      <c r="H1239">
        <f t="shared" si="120"/>
        <v>0.13135861737606222</v>
      </c>
      <c r="I1239">
        <f t="shared" si="116"/>
        <v>0.11610696675535091</v>
      </c>
      <c r="J1239" s="23">
        <f t="shared" si="117"/>
        <v>0.88389303324464907</v>
      </c>
      <c r="K1239" s="23">
        <f t="shared" si="118"/>
        <v>-5.3600289152568294E-2</v>
      </c>
      <c r="L1239" s="23">
        <f t="shared" si="119"/>
        <v>1</v>
      </c>
      <c r="M1239" s="23"/>
    </row>
    <row r="1240" spans="1:13" x14ac:dyDescent="0.25">
      <c r="A1240">
        <v>1</v>
      </c>
      <c r="B1240">
        <v>53</v>
      </c>
      <c r="C1240">
        <v>20</v>
      </c>
      <c r="D1240">
        <v>0</v>
      </c>
      <c r="E1240">
        <v>128</v>
      </c>
      <c r="F1240">
        <v>0</v>
      </c>
      <c r="G1240">
        <f t="shared" si="115"/>
        <v>-1.2483810884344999</v>
      </c>
      <c r="H1240">
        <f t="shared" si="120"/>
        <v>0.28696899843866586</v>
      </c>
      <c r="I1240">
        <f t="shared" si="116"/>
        <v>0.22298050596930691</v>
      </c>
      <c r="J1240" s="23">
        <f t="shared" si="117"/>
        <v>0.77701949403069315</v>
      </c>
      <c r="K1240" s="23">
        <f t="shared" si="118"/>
        <v>-0.10956808538987221</v>
      </c>
      <c r="L1240" s="23">
        <f t="shared" si="119"/>
        <v>1</v>
      </c>
      <c r="M1240" s="23"/>
    </row>
    <row r="1241" spans="1:13" x14ac:dyDescent="0.25">
      <c r="A1241">
        <v>1</v>
      </c>
      <c r="B1241">
        <v>62</v>
      </c>
      <c r="C1241">
        <v>30</v>
      </c>
      <c r="D1241">
        <v>0</v>
      </c>
      <c r="E1241">
        <v>106</v>
      </c>
      <c r="F1241">
        <v>0</v>
      </c>
      <c r="G1241">
        <f t="shared" si="115"/>
        <v>-0.67370006011608119</v>
      </c>
      <c r="H1241">
        <f t="shared" si="120"/>
        <v>0.50981872372970638</v>
      </c>
      <c r="I1241">
        <f t="shared" si="116"/>
        <v>0.3376688311761698</v>
      </c>
      <c r="J1241" s="23">
        <f t="shared" si="117"/>
        <v>0.66233116882383025</v>
      </c>
      <c r="K1241" s="23">
        <f t="shared" si="118"/>
        <v>-0.17892480688926737</v>
      </c>
      <c r="L1241" s="23">
        <f t="shared" si="119"/>
        <v>1</v>
      </c>
      <c r="M1241" s="23"/>
    </row>
    <row r="1242" spans="1:13" x14ac:dyDescent="0.25">
      <c r="A1242">
        <v>1</v>
      </c>
      <c r="B1242">
        <v>54</v>
      </c>
      <c r="C1242">
        <v>0</v>
      </c>
      <c r="D1242">
        <v>0</v>
      </c>
      <c r="E1242">
        <v>113.5</v>
      </c>
      <c r="F1242">
        <v>0</v>
      </c>
      <c r="G1242">
        <f t="shared" si="115"/>
        <v>-2.0108774178059274</v>
      </c>
      <c r="H1242">
        <f t="shared" si="120"/>
        <v>0.13387116218117151</v>
      </c>
      <c r="I1242">
        <f t="shared" si="116"/>
        <v>0.11806558509138748</v>
      </c>
      <c r="J1242" s="23">
        <f t="shared" si="117"/>
        <v>0.88193441490861257</v>
      </c>
      <c r="K1242" s="23">
        <f t="shared" si="118"/>
        <v>-5.4563709995546758E-2</v>
      </c>
      <c r="L1242" s="23">
        <f t="shared" si="119"/>
        <v>1</v>
      </c>
      <c r="M1242" s="23"/>
    </row>
    <row r="1243" spans="1:13" x14ac:dyDescent="0.25">
      <c r="A1243">
        <v>0</v>
      </c>
      <c r="B1243">
        <v>61</v>
      </c>
      <c r="C1243">
        <v>0</v>
      </c>
      <c r="D1243">
        <v>0</v>
      </c>
      <c r="E1243">
        <v>123</v>
      </c>
      <c r="F1243">
        <v>0</v>
      </c>
      <c r="G1243">
        <f t="shared" si="115"/>
        <v>-1.8829798287328208</v>
      </c>
      <c r="H1243">
        <f t="shared" si="120"/>
        <v>0.15213609015572011</v>
      </c>
      <c r="I1243">
        <f t="shared" si="116"/>
        <v>0.13204697904668342</v>
      </c>
      <c r="J1243" s="23">
        <f t="shared" si="117"/>
        <v>0.86795302095331661</v>
      </c>
      <c r="K1243" s="23">
        <f t="shared" si="118"/>
        <v>-6.1503780921309578E-2</v>
      </c>
      <c r="L1243" s="23">
        <f t="shared" si="119"/>
        <v>1</v>
      </c>
      <c r="M1243" s="23"/>
    </row>
    <row r="1244" spans="1:13" x14ac:dyDescent="0.25">
      <c r="A1244">
        <v>0</v>
      </c>
      <c r="B1244">
        <v>43</v>
      </c>
      <c r="C1244">
        <v>0</v>
      </c>
      <c r="D1244">
        <v>0</v>
      </c>
      <c r="E1244">
        <v>138</v>
      </c>
      <c r="F1244">
        <v>0</v>
      </c>
      <c r="G1244">
        <f t="shared" si="115"/>
        <v>-2.9263172713883074</v>
      </c>
      <c r="H1244">
        <f t="shared" si="120"/>
        <v>5.3594047488665641E-2</v>
      </c>
      <c r="I1244">
        <f t="shared" si="116"/>
        <v>5.0867834358415166E-2</v>
      </c>
      <c r="J1244" s="23">
        <f t="shared" si="117"/>
        <v>0.94913216564158487</v>
      </c>
      <c r="K1244" s="23">
        <f t="shared" si="118"/>
        <v>-2.2673308318449634E-2</v>
      </c>
      <c r="L1244" s="23">
        <f t="shared" si="119"/>
        <v>0</v>
      </c>
      <c r="M1244" s="23"/>
    </row>
    <row r="1245" spans="1:13" x14ac:dyDescent="0.25">
      <c r="A1245">
        <v>0</v>
      </c>
      <c r="B1245">
        <v>43</v>
      </c>
      <c r="C1245">
        <v>0</v>
      </c>
      <c r="D1245">
        <v>0</v>
      </c>
      <c r="E1245">
        <v>127</v>
      </c>
      <c r="F1245">
        <v>0</v>
      </c>
      <c r="G1245">
        <f t="shared" si="115"/>
        <v>-3.110507520758679</v>
      </c>
      <c r="H1245">
        <f t="shared" si="120"/>
        <v>4.4578325172708086E-2</v>
      </c>
      <c r="I1245">
        <f t="shared" si="116"/>
        <v>4.2675904811003626E-2</v>
      </c>
      <c r="J1245" s="23">
        <f t="shared" si="117"/>
        <v>0.95732409518899642</v>
      </c>
      <c r="K1245" s="23">
        <f t="shared" si="118"/>
        <v>-1.8941010055876041E-2</v>
      </c>
      <c r="L1245" s="23">
        <f t="shared" si="119"/>
        <v>0</v>
      </c>
      <c r="M1245" s="23"/>
    </row>
    <row r="1246" spans="1:13" x14ac:dyDescent="0.25">
      <c r="A1246">
        <v>1</v>
      </c>
      <c r="B1246">
        <v>49</v>
      </c>
      <c r="C1246">
        <v>20</v>
      </c>
      <c r="D1246">
        <v>0</v>
      </c>
      <c r="E1246">
        <v>135</v>
      </c>
      <c r="F1246">
        <v>1</v>
      </c>
      <c r="G1246">
        <f t="shared" si="115"/>
        <v>-1.4188371036789285</v>
      </c>
      <c r="H1246">
        <f t="shared" si="120"/>
        <v>0.24199526873970861</v>
      </c>
      <c r="I1246">
        <f t="shared" si="116"/>
        <v>0.19484395378194053</v>
      </c>
      <c r="J1246" s="23">
        <f t="shared" si="117"/>
        <v>0.19484395378194053</v>
      </c>
      <c r="K1246" s="23">
        <f t="shared" si="118"/>
        <v>-0.71031306628843482</v>
      </c>
      <c r="L1246" s="23">
        <f t="shared" si="119"/>
        <v>1</v>
      </c>
      <c r="M1246" s="23"/>
    </row>
    <row r="1247" spans="1:13" x14ac:dyDescent="0.25">
      <c r="A1247">
        <v>0</v>
      </c>
      <c r="B1247">
        <v>66</v>
      </c>
      <c r="C1247">
        <v>0</v>
      </c>
      <c r="D1247">
        <v>0</v>
      </c>
      <c r="E1247">
        <v>138</v>
      </c>
      <c r="F1247">
        <v>1</v>
      </c>
      <c r="G1247">
        <f t="shared" si="115"/>
        <v>-1.2722263167185268</v>
      </c>
      <c r="H1247">
        <f t="shared" si="120"/>
        <v>0.28020709709654767</v>
      </c>
      <c r="I1247">
        <f t="shared" si="116"/>
        <v>0.2188763815886077</v>
      </c>
      <c r="J1247" s="23">
        <f t="shared" si="117"/>
        <v>0.2188763815886077</v>
      </c>
      <c r="K1247" s="23">
        <f t="shared" si="118"/>
        <v>-0.65980109955194755</v>
      </c>
      <c r="L1247" s="23">
        <f t="shared" si="119"/>
        <v>1</v>
      </c>
      <c r="M1247" s="23"/>
    </row>
    <row r="1248" spans="1:13" x14ac:dyDescent="0.25">
      <c r="A1248">
        <v>1</v>
      </c>
      <c r="B1248">
        <v>42</v>
      </c>
      <c r="C1248">
        <v>30</v>
      </c>
      <c r="D1248">
        <v>0</v>
      </c>
      <c r="E1248">
        <v>127.5</v>
      </c>
      <c r="F1248">
        <v>0</v>
      </c>
      <c r="G1248">
        <f t="shared" si="115"/>
        <v>-1.7520318060200442</v>
      </c>
      <c r="H1248">
        <f t="shared" si="120"/>
        <v>0.17342122695310841</v>
      </c>
      <c r="I1248">
        <f t="shared" si="116"/>
        <v>0.1477911111284495</v>
      </c>
      <c r="J1248" s="23">
        <f t="shared" si="117"/>
        <v>0.85220888887155044</v>
      </c>
      <c r="K1248" s="23">
        <f t="shared" si="118"/>
        <v>-6.9453940250876575E-2</v>
      </c>
      <c r="L1248" s="23">
        <f t="shared" si="119"/>
        <v>1</v>
      </c>
      <c r="M1248" s="23"/>
    </row>
    <row r="1249" spans="1:13" x14ac:dyDescent="0.25">
      <c r="A1249">
        <v>0</v>
      </c>
      <c r="B1249">
        <v>64</v>
      </c>
      <c r="C1249">
        <v>8</v>
      </c>
      <c r="D1249">
        <v>0</v>
      </c>
      <c r="E1249">
        <v>182.5</v>
      </c>
      <c r="F1249">
        <v>0</v>
      </c>
      <c r="G1249">
        <f t="shared" si="115"/>
        <v>-0.43428019539533214</v>
      </c>
      <c r="H1249">
        <f t="shared" si="120"/>
        <v>0.64773073888602961</v>
      </c>
      <c r="I1249">
        <f t="shared" si="116"/>
        <v>0.39310472494063964</v>
      </c>
      <c r="J1249" s="23">
        <f t="shared" si="117"/>
        <v>0.60689527505936036</v>
      </c>
      <c r="K1249" s="23">
        <f t="shared" si="118"/>
        <v>-0.21688624366562945</v>
      </c>
      <c r="L1249" s="23">
        <f t="shared" si="119"/>
        <v>1</v>
      </c>
      <c r="M1249" s="23"/>
    </row>
    <row r="1250" spans="1:13" x14ac:dyDescent="0.25">
      <c r="A1250">
        <v>0</v>
      </c>
      <c r="B1250">
        <v>43</v>
      </c>
      <c r="C1250">
        <v>20</v>
      </c>
      <c r="D1250">
        <v>0</v>
      </c>
      <c r="E1250">
        <v>109</v>
      </c>
      <c r="F1250">
        <v>0</v>
      </c>
      <c r="G1250">
        <f t="shared" si="115"/>
        <v>-2.8202926574069558</v>
      </c>
      <c r="H1250">
        <f t="shared" si="120"/>
        <v>5.9588501140633562E-2</v>
      </c>
      <c r="I1250">
        <f t="shared" si="116"/>
        <v>5.6237398835951212E-2</v>
      </c>
      <c r="J1250" s="23">
        <f t="shared" si="117"/>
        <v>0.94376260116404875</v>
      </c>
      <c r="K1250" s="23">
        <f t="shared" si="118"/>
        <v>-2.5137236603045197E-2</v>
      </c>
      <c r="L1250" s="23">
        <f t="shared" si="119"/>
        <v>0</v>
      </c>
      <c r="M1250" s="23"/>
    </row>
    <row r="1251" spans="1:13" x14ac:dyDescent="0.25">
      <c r="A1251">
        <v>0</v>
      </c>
      <c r="B1251">
        <v>42</v>
      </c>
      <c r="C1251">
        <v>20</v>
      </c>
      <c r="D1251">
        <v>0</v>
      </c>
      <c r="E1251">
        <v>132</v>
      </c>
      <c r="F1251">
        <v>0</v>
      </c>
      <c r="G1251">
        <f t="shared" si="115"/>
        <v>-2.5070845885707538</v>
      </c>
      <c r="H1251">
        <f t="shared" si="120"/>
        <v>8.1505515305020843E-2</v>
      </c>
      <c r="I1251">
        <f t="shared" si="116"/>
        <v>7.5363014012955407E-2</v>
      </c>
      <c r="J1251" s="23">
        <f t="shared" si="117"/>
        <v>0.92463698598704458</v>
      </c>
      <c r="K1251" s="23">
        <f t="shared" si="118"/>
        <v>-3.4028738532788545E-2</v>
      </c>
      <c r="L1251" s="23">
        <f t="shared" si="119"/>
        <v>0</v>
      </c>
      <c r="M1251" s="23"/>
    </row>
    <row r="1252" spans="1:13" x14ac:dyDescent="0.25">
      <c r="A1252">
        <v>1</v>
      </c>
      <c r="B1252">
        <v>43</v>
      </c>
      <c r="C1252">
        <v>0</v>
      </c>
      <c r="D1252">
        <v>0</v>
      </c>
      <c r="E1252">
        <v>121</v>
      </c>
      <c r="F1252">
        <v>0</v>
      </c>
      <c r="G1252">
        <f t="shared" si="115"/>
        <v>-2.6763801351919136</v>
      </c>
      <c r="H1252">
        <f t="shared" si="120"/>
        <v>6.881179325158969E-2</v>
      </c>
      <c r="I1252">
        <f t="shared" si="116"/>
        <v>6.4381581197047982E-2</v>
      </c>
      <c r="J1252" s="23">
        <f t="shared" si="117"/>
        <v>0.93561841880295205</v>
      </c>
      <c r="K1252" s="23">
        <f t="shared" si="118"/>
        <v>-2.8901237156014201E-2</v>
      </c>
      <c r="L1252" s="23">
        <f t="shared" si="119"/>
        <v>0</v>
      </c>
      <c r="M1252" s="23"/>
    </row>
    <row r="1253" spans="1:13" x14ac:dyDescent="0.25">
      <c r="A1253">
        <v>0</v>
      </c>
      <c r="B1253">
        <v>53</v>
      </c>
      <c r="C1253">
        <v>0</v>
      </c>
      <c r="D1253">
        <v>0</v>
      </c>
      <c r="E1253">
        <v>126</v>
      </c>
      <c r="F1253">
        <v>0</v>
      </c>
      <c r="G1253">
        <f t="shared" si="115"/>
        <v>-2.4080821085920494</v>
      </c>
      <c r="H1253">
        <f t="shared" si="120"/>
        <v>8.9987715843796404E-2</v>
      </c>
      <c r="I1253">
        <f t="shared" si="116"/>
        <v>8.2558467894414622E-2</v>
      </c>
      <c r="J1253" s="23">
        <f t="shared" si="117"/>
        <v>0.91744153210558532</v>
      </c>
      <c r="K1253" s="23">
        <f t="shared" si="118"/>
        <v>-3.7421603471526108E-2</v>
      </c>
      <c r="L1253" s="23">
        <f t="shared" si="119"/>
        <v>0</v>
      </c>
      <c r="M1253" s="23"/>
    </row>
    <row r="1254" spans="1:13" x14ac:dyDescent="0.25">
      <c r="A1254">
        <v>1</v>
      </c>
      <c r="B1254">
        <v>50</v>
      </c>
      <c r="C1254">
        <v>25</v>
      </c>
      <c r="D1254">
        <v>0</v>
      </c>
      <c r="E1254">
        <v>112</v>
      </c>
      <c r="F1254">
        <v>0</v>
      </c>
      <c r="G1254">
        <f t="shared" si="115"/>
        <v>-1.5841409001165934</v>
      </c>
      <c r="H1254">
        <f t="shared" si="120"/>
        <v>0.20512393939475806</v>
      </c>
      <c r="I1254">
        <f t="shared" si="116"/>
        <v>0.1702098287897062</v>
      </c>
      <c r="J1254" s="23">
        <f t="shared" si="117"/>
        <v>0.82979017121029375</v>
      </c>
      <c r="K1254" s="23">
        <f t="shared" si="118"/>
        <v>-8.1031713655531731E-2</v>
      </c>
      <c r="L1254" s="23">
        <f t="shared" si="119"/>
        <v>1</v>
      </c>
      <c r="M1254" s="23"/>
    </row>
    <row r="1255" spans="1:13" x14ac:dyDescent="0.25">
      <c r="A1255">
        <v>0</v>
      </c>
      <c r="B1255">
        <v>46</v>
      </c>
      <c r="C1255">
        <v>10</v>
      </c>
      <c r="D1255">
        <v>0</v>
      </c>
      <c r="E1255">
        <v>121</v>
      </c>
      <c r="F1255">
        <v>0</v>
      </c>
      <c r="G1255">
        <f t="shared" si="115"/>
        <v>-2.6994153906217173</v>
      </c>
      <c r="H1255">
        <f t="shared" si="120"/>
        <v>6.7244813199359044E-2</v>
      </c>
      <c r="I1255">
        <f t="shared" si="116"/>
        <v>6.300786133387172E-2</v>
      </c>
      <c r="J1255" s="23">
        <f t="shared" si="117"/>
        <v>0.93699213866612829</v>
      </c>
      <c r="K1255" s="23">
        <f t="shared" si="118"/>
        <v>-2.8264052813655117E-2</v>
      </c>
      <c r="L1255" s="23">
        <f t="shared" si="119"/>
        <v>0</v>
      </c>
      <c r="M1255" s="23"/>
    </row>
    <row r="1256" spans="1:13" x14ac:dyDescent="0.25">
      <c r="A1256">
        <v>0</v>
      </c>
      <c r="B1256">
        <v>67</v>
      </c>
      <c r="C1256">
        <v>20</v>
      </c>
      <c r="D1256">
        <v>0</v>
      </c>
      <c r="E1256">
        <v>154</v>
      </c>
      <c r="F1256">
        <v>1</v>
      </c>
      <c r="G1256">
        <f t="shared" si="115"/>
        <v>-0.34077913910198809</v>
      </c>
      <c r="H1256">
        <f t="shared" si="120"/>
        <v>0.71121597065925435</v>
      </c>
      <c r="I1256">
        <f t="shared" si="116"/>
        <v>0.4156202272850778</v>
      </c>
      <c r="J1256" s="23">
        <f t="shared" si="117"/>
        <v>0.4156202272850778</v>
      </c>
      <c r="K1256" s="23">
        <f t="shared" si="118"/>
        <v>-0.38130332448221688</v>
      </c>
      <c r="L1256" s="23">
        <f t="shared" si="119"/>
        <v>1</v>
      </c>
      <c r="M1256" s="23"/>
    </row>
    <row r="1257" spans="1:13" x14ac:dyDescent="0.25">
      <c r="A1257">
        <v>1</v>
      </c>
      <c r="B1257">
        <v>51</v>
      </c>
      <c r="C1257">
        <v>10</v>
      </c>
      <c r="D1257">
        <v>0</v>
      </c>
      <c r="E1257">
        <v>125</v>
      </c>
      <c r="F1257">
        <v>1</v>
      </c>
      <c r="G1257">
        <f t="shared" si="115"/>
        <v>-1.7382573336635545</v>
      </c>
      <c r="H1257">
        <f t="shared" si="120"/>
        <v>0.17582654078311635</v>
      </c>
      <c r="I1257">
        <f t="shared" si="116"/>
        <v>0.14953442083898999</v>
      </c>
      <c r="J1257" s="23">
        <f t="shared" si="117"/>
        <v>0.14953442083898999</v>
      </c>
      <c r="K1257" s="23">
        <f t="shared" si="118"/>
        <v>-0.82525882700645203</v>
      </c>
      <c r="L1257" s="23">
        <f t="shared" si="119"/>
        <v>1</v>
      </c>
      <c r="M1257" s="23"/>
    </row>
    <row r="1258" spans="1:13" x14ac:dyDescent="0.25">
      <c r="A1258">
        <v>0</v>
      </c>
      <c r="B1258">
        <v>45</v>
      </c>
      <c r="C1258">
        <v>20</v>
      </c>
      <c r="D1258">
        <v>0</v>
      </c>
      <c r="E1258">
        <v>109</v>
      </c>
      <c r="F1258">
        <v>0</v>
      </c>
      <c r="G1258">
        <f t="shared" si="115"/>
        <v>-2.6764586613487147</v>
      </c>
      <c r="H1258">
        <f t="shared" si="120"/>
        <v>6.8806389938076543E-2</v>
      </c>
      <c r="I1258">
        <f t="shared" si="116"/>
        <v>6.4376851210688382E-2</v>
      </c>
      <c r="J1258" s="23">
        <f t="shared" si="117"/>
        <v>0.93562314878931163</v>
      </c>
      <c r="K1258" s="23">
        <f t="shared" si="118"/>
        <v>-2.8899041600922836E-2</v>
      </c>
      <c r="L1258" s="23">
        <f t="shared" si="119"/>
        <v>0</v>
      </c>
      <c r="M1258" s="23"/>
    </row>
    <row r="1259" spans="1:13" x14ac:dyDescent="0.25">
      <c r="A1259">
        <v>1</v>
      </c>
      <c r="B1259">
        <v>44</v>
      </c>
      <c r="C1259">
        <v>10</v>
      </c>
      <c r="D1259">
        <v>0</v>
      </c>
      <c r="E1259">
        <v>105</v>
      </c>
      <c r="F1259">
        <v>0</v>
      </c>
      <c r="G1259">
        <f t="shared" si="115"/>
        <v>-2.576567682358986</v>
      </c>
      <c r="H1259">
        <f t="shared" si="120"/>
        <v>7.6034531324040908E-2</v>
      </c>
      <c r="I1259">
        <f t="shared" si="116"/>
        <v>7.066179486868493E-2</v>
      </c>
      <c r="J1259" s="23">
        <f t="shared" si="117"/>
        <v>0.92933820513131504</v>
      </c>
      <c r="K1259" s="23">
        <f t="shared" si="118"/>
        <v>-3.1826208619263087E-2</v>
      </c>
      <c r="L1259" s="23">
        <f t="shared" si="119"/>
        <v>0</v>
      </c>
      <c r="M1259" s="23"/>
    </row>
    <row r="1260" spans="1:13" x14ac:dyDescent="0.25">
      <c r="A1260">
        <v>1</v>
      </c>
      <c r="B1260">
        <v>47</v>
      </c>
      <c r="C1260">
        <v>0</v>
      </c>
      <c r="D1260">
        <v>0</v>
      </c>
      <c r="E1260">
        <v>123</v>
      </c>
      <c r="F1260">
        <v>0</v>
      </c>
      <c r="G1260">
        <f t="shared" si="115"/>
        <v>-2.3552230068262716</v>
      </c>
      <c r="H1260">
        <f t="shared" si="120"/>
        <v>9.4872346994345685E-2</v>
      </c>
      <c r="I1260">
        <f t="shared" si="116"/>
        <v>8.6651514448045183E-2</v>
      </c>
      <c r="J1260" s="23">
        <f t="shared" si="117"/>
        <v>0.9133484855519548</v>
      </c>
      <c r="K1260" s="23">
        <f t="shared" si="118"/>
        <v>-3.9363487004729608E-2</v>
      </c>
      <c r="L1260" s="23">
        <f t="shared" si="119"/>
        <v>0</v>
      </c>
      <c r="M1260" s="23"/>
    </row>
    <row r="1261" spans="1:13" x14ac:dyDescent="0.25">
      <c r="A1261">
        <v>0</v>
      </c>
      <c r="B1261">
        <v>42</v>
      </c>
      <c r="C1261">
        <v>15</v>
      </c>
      <c r="D1261">
        <v>0</v>
      </c>
      <c r="E1261">
        <v>131</v>
      </c>
      <c r="F1261">
        <v>0</v>
      </c>
      <c r="G1261">
        <f t="shared" si="115"/>
        <v>-2.6717334290938703</v>
      </c>
      <c r="H1261">
        <f t="shared" si="120"/>
        <v>6.9132285470815014E-2</v>
      </c>
      <c r="I1261">
        <f t="shared" si="116"/>
        <v>6.4662050160024076E-2</v>
      </c>
      <c r="J1261" s="23">
        <f t="shared" si="117"/>
        <v>0.93533794983997587</v>
      </c>
      <c r="K1261" s="23">
        <f t="shared" si="118"/>
        <v>-2.9031444493736822E-2</v>
      </c>
      <c r="L1261" s="23">
        <f t="shared" si="119"/>
        <v>0</v>
      </c>
      <c r="M1261" s="23"/>
    </row>
    <row r="1262" spans="1:13" x14ac:dyDescent="0.25">
      <c r="A1262">
        <v>1</v>
      </c>
      <c r="B1262">
        <v>44</v>
      </c>
      <c r="C1262">
        <v>23</v>
      </c>
      <c r="D1262">
        <v>0</v>
      </c>
      <c r="E1262">
        <v>115</v>
      </c>
      <c r="F1262">
        <v>0</v>
      </c>
      <c r="G1262">
        <f t="shared" si="115"/>
        <v>-2.0245708928769952</v>
      </c>
      <c r="H1262">
        <f t="shared" si="120"/>
        <v>0.13205049484007936</v>
      </c>
      <c r="I1262">
        <f t="shared" si="116"/>
        <v>0.11664717734939345</v>
      </c>
      <c r="J1262" s="23">
        <f t="shared" si="117"/>
        <v>0.88335282265060655</v>
      </c>
      <c r="K1262" s="23">
        <f t="shared" si="118"/>
        <v>-5.3865798885221555E-2</v>
      </c>
      <c r="L1262" s="23">
        <f t="shared" si="119"/>
        <v>1</v>
      </c>
      <c r="M1262" s="23"/>
    </row>
    <row r="1263" spans="1:13" x14ac:dyDescent="0.25">
      <c r="A1263">
        <v>0</v>
      </c>
      <c r="B1263">
        <v>48</v>
      </c>
      <c r="C1263">
        <v>0</v>
      </c>
      <c r="D1263">
        <v>0</v>
      </c>
      <c r="E1263">
        <v>149</v>
      </c>
      <c r="F1263">
        <v>0</v>
      </c>
      <c r="G1263">
        <f t="shared" si="115"/>
        <v>-2.3825420318723314</v>
      </c>
      <c r="H1263">
        <f t="shared" si="120"/>
        <v>9.2315609766784518E-2</v>
      </c>
      <c r="I1263">
        <f t="shared" si="116"/>
        <v>8.4513678044475085E-2</v>
      </c>
      <c r="J1263" s="23">
        <f t="shared" si="117"/>
        <v>0.91548632195552493</v>
      </c>
      <c r="K1263" s="23">
        <f t="shared" si="118"/>
        <v>-3.8348139995397525E-2</v>
      </c>
      <c r="L1263" s="23">
        <f t="shared" si="119"/>
        <v>0</v>
      </c>
      <c r="M1263" s="23"/>
    </row>
    <row r="1264" spans="1:13" x14ac:dyDescent="0.25">
      <c r="A1264">
        <v>1</v>
      </c>
      <c r="B1264">
        <v>36</v>
      </c>
      <c r="C1264">
        <v>15</v>
      </c>
      <c r="D1264">
        <v>0</v>
      </c>
      <c r="E1264">
        <v>123</v>
      </c>
      <c r="F1264">
        <v>0</v>
      </c>
      <c r="G1264">
        <f t="shared" si="115"/>
        <v>-2.702597167950989</v>
      </c>
      <c r="H1264">
        <f t="shared" si="120"/>
        <v>6.703119519988128E-2</v>
      </c>
      <c r="I1264">
        <f t="shared" si="116"/>
        <v>6.2820276952938278E-2</v>
      </c>
      <c r="J1264" s="23">
        <f t="shared" si="117"/>
        <v>0.93717972304706176</v>
      </c>
      <c r="K1264" s="23">
        <f t="shared" si="118"/>
        <v>-2.8177116430213509E-2</v>
      </c>
      <c r="L1264" s="23">
        <f t="shared" si="119"/>
        <v>0</v>
      </c>
      <c r="M1264" s="23"/>
    </row>
    <row r="1265" spans="1:13" x14ac:dyDescent="0.25">
      <c r="A1265">
        <v>1</v>
      </c>
      <c r="B1265">
        <v>63</v>
      </c>
      <c r="C1265">
        <v>20</v>
      </c>
      <c r="D1265">
        <v>0</v>
      </c>
      <c r="E1265">
        <v>149</v>
      </c>
      <c r="F1265">
        <v>0</v>
      </c>
      <c r="G1265">
        <f t="shared" si="115"/>
        <v>-0.17757517752712637</v>
      </c>
      <c r="H1265">
        <f t="shared" si="120"/>
        <v>0.8372980509726925</v>
      </c>
      <c r="I1265">
        <f t="shared" si="116"/>
        <v>0.45572249452363739</v>
      </c>
      <c r="J1265" s="23">
        <f t="shared" si="117"/>
        <v>0.54427750547636267</v>
      </c>
      <c r="K1265" s="23">
        <f t="shared" si="118"/>
        <v>-0.26417961433139819</v>
      </c>
      <c r="L1265" s="23">
        <f t="shared" si="119"/>
        <v>1</v>
      </c>
      <c r="M1265" s="23"/>
    </row>
    <row r="1266" spans="1:13" x14ac:dyDescent="0.25">
      <c r="A1266">
        <v>0</v>
      </c>
      <c r="B1266">
        <v>43</v>
      </c>
      <c r="C1266">
        <v>10</v>
      </c>
      <c r="D1266">
        <v>0</v>
      </c>
      <c r="E1266">
        <v>116</v>
      </c>
      <c r="F1266">
        <v>0</v>
      </c>
      <c r="G1266">
        <f t="shared" si="115"/>
        <v>-2.9988892253319763</v>
      </c>
      <c r="H1266">
        <f t="shared" si="120"/>
        <v>4.9842401307726839E-2</v>
      </c>
      <c r="I1266">
        <f t="shared" si="116"/>
        <v>4.747607950073373E-2</v>
      </c>
      <c r="J1266" s="23">
        <f t="shared" si="117"/>
        <v>0.95252392049926626</v>
      </c>
      <c r="K1266" s="23">
        <f t="shared" si="118"/>
        <v>-2.112410918473975E-2</v>
      </c>
      <c r="L1266" s="23">
        <f t="shared" si="119"/>
        <v>0</v>
      </c>
      <c r="M1266" s="23"/>
    </row>
    <row r="1267" spans="1:13" x14ac:dyDescent="0.25">
      <c r="A1267">
        <v>1</v>
      </c>
      <c r="B1267">
        <v>36</v>
      </c>
      <c r="C1267">
        <v>0</v>
      </c>
      <c r="D1267">
        <v>0</v>
      </c>
      <c r="E1267">
        <v>122.5</v>
      </c>
      <c r="F1267">
        <v>0</v>
      </c>
      <c r="G1267">
        <f t="shared" si="115"/>
        <v>-3.1546822692088909</v>
      </c>
      <c r="H1267">
        <f t="shared" si="120"/>
        <v>4.2651950677994155E-2</v>
      </c>
      <c r="I1267">
        <f t="shared" si="116"/>
        <v>4.0907179668401641E-2</v>
      </c>
      <c r="J1267" s="23">
        <f t="shared" si="117"/>
        <v>0.95909282033159837</v>
      </c>
      <c r="K1267" s="23">
        <f t="shared" si="118"/>
        <v>-1.8139360079486369E-2</v>
      </c>
      <c r="L1267" s="23">
        <f t="shared" si="119"/>
        <v>0</v>
      </c>
      <c r="M1267" s="23"/>
    </row>
    <row r="1268" spans="1:13" x14ac:dyDescent="0.25">
      <c r="A1268">
        <v>0</v>
      </c>
      <c r="B1268">
        <v>65</v>
      </c>
      <c r="C1268">
        <v>0</v>
      </c>
      <c r="D1268">
        <v>0</v>
      </c>
      <c r="E1268">
        <v>162</v>
      </c>
      <c r="F1268">
        <v>0</v>
      </c>
      <c r="G1268">
        <f t="shared" si="115"/>
        <v>-0.94227367975774623</v>
      </c>
      <c r="H1268">
        <f t="shared" si="120"/>
        <v>0.38974068169031012</v>
      </c>
      <c r="I1268">
        <f t="shared" si="116"/>
        <v>0.28044129874378965</v>
      </c>
      <c r="J1268" s="23">
        <f t="shared" si="117"/>
        <v>0.71955870125621035</v>
      </c>
      <c r="K1268" s="23">
        <f t="shared" si="118"/>
        <v>-0.14293377074510288</v>
      </c>
      <c r="L1268" s="23">
        <f t="shared" si="119"/>
        <v>1</v>
      </c>
      <c r="M1268" s="23"/>
    </row>
    <row r="1269" spans="1:13" x14ac:dyDescent="0.25">
      <c r="A1269">
        <v>0</v>
      </c>
      <c r="B1269">
        <v>48</v>
      </c>
      <c r="C1269">
        <v>3</v>
      </c>
      <c r="D1269">
        <v>0</v>
      </c>
      <c r="E1269">
        <v>129</v>
      </c>
      <c r="F1269">
        <v>0</v>
      </c>
      <c r="G1269">
        <f t="shared" si="115"/>
        <v>-2.6286908309247945</v>
      </c>
      <c r="H1269">
        <f t="shared" si="120"/>
        <v>7.2172886927972593E-2</v>
      </c>
      <c r="I1269">
        <f t="shared" si="116"/>
        <v>6.7314598054018029E-2</v>
      </c>
      <c r="J1269" s="23">
        <f t="shared" si="117"/>
        <v>0.93268540194598193</v>
      </c>
      <c r="K1269" s="23">
        <f t="shared" si="118"/>
        <v>-3.0264820603845506E-2</v>
      </c>
      <c r="L1269" s="23">
        <f t="shared" si="119"/>
        <v>0</v>
      </c>
      <c r="M1269" s="23"/>
    </row>
    <row r="1270" spans="1:13" x14ac:dyDescent="0.25">
      <c r="A1270">
        <v>0</v>
      </c>
      <c r="B1270">
        <v>63</v>
      </c>
      <c r="C1270">
        <v>0</v>
      </c>
      <c r="D1270">
        <v>0</v>
      </c>
      <c r="E1270">
        <v>144</v>
      </c>
      <c r="F1270">
        <v>0</v>
      </c>
      <c r="G1270">
        <f t="shared" si="115"/>
        <v>-1.3875099020584143</v>
      </c>
      <c r="H1270">
        <f t="shared" si="120"/>
        <v>0.24969629938302973</v>
      </c>
      <c r="I1270">
        <f t="shared" si="116"/>
        <v>0.19980558436982157</v>
      </c>
      <c r="J1270" s="23">
        <f t="shared" si="117"/>
        <v>0.80019441563017846</v>
      </c>
      <c r="K1270" s="23">
        <f t="shared" si="118"/>
        <v>-9.6804483786140663E-2</v>
      </c>
      <c r="L1270" s="23">
        <f t="shared" si="119"/>
        <v>1</v>
      </c>
      <c r="M1270" s="23"/>
    </row>
    <row r="1271" spans="1:13" x14ac:dyDescent="0.25">
      <c r="A1271">
        <v>1</v>
      </c>
      <c r="B1271">
        <v>40</v>
      </c>
      <c r="C1271">
        <v>20</v>
      </c>
      <c r="D1271">
        <v>0</v>
      </c>
      <c r="E1271">
        <v>137</v>
      </c>
      <c r="F1271">
        <v>0</v>
      </c>
      <c r="G1271">
        <f t="shared" si="115"/>
        <v>-2.032600949691858</v>
      </c>
      <c r="H1271">
        <f t="shared" si="120"/>
        <v>0.13099436791874916</v>
      </c>
      <c r="I1271">
        <f t="shared" si="116"/>
        <v>0.11582229906219996</v>
      </c>
      <c r="J1271" s="23">
        <f t="shared" si="117"/>
        <v>0.88417770093780002</v>
      </c>
      <c r="K1271" s="23">
        <f t="shared" si="118"/>
        <v>-5.3460442248267813E-2</v>
      </c>
      <c r="L1271" s="23">
        <f t="shared" si="119"/>
        <v>1</v>
      </c>
      <c r="M1271" s="23"/>
    </row>
    <row r="1272" spans="1:13" x14ac:dyDescent="0.25">
      <c r="A1272">
        <v>0</v>
      </c>
      <c r="B1272">
        <v>40</v>
      </c>
      <c r="C1272">
        <v>0</v>
      </c>
      <c r="D1272">
        <v>0</v>
      </c>
      <c r="E1272">
        <v>122</v>
      </c>
      <c r="F1272">
        <v>0</v>
      </c>
      <c r="G1272">
        <f t="shared" si="115"/>
        <v>-3.409981355468938</v>
      </c>
      <c r="H1272">
        <f t="shared" si="120"/>
        <v>3.3041816419316576E-2</v>
      </c>
      <c r="I1272">
        <f t="shared" si="116"/>
        <v>3.1984974755276264E-2</v>
      </c>
      <c r="J1272" s="23">
        <f t="shared" si="117"/>
        <v>0.96801502524472371</v>
      </c>
      <c r="K1272" s="23">
        <f t="shared" si="118"/>
        <v>-1.411790164798033E-2</v>
      </c>
      <c r="L1272" s="23">
        <f t="shared" si="119"/>
        <v>0</v>
      </c>
      <c r="M1272" s="23"/>
    </row>
    <row r="1273" spans="1:13" x14ac:dyDescent="0.25">
      <c r="A1273">
        <v>0</v>
      </c>
      <c r="B1273">
        <v>42</v>
      </c>
      <c r="C1273">
        <v>0</v>
      </c>
      <c r="D1273">
        <v>0</v>
      </c>
      <c r="E1273">
        <v>113</v>
      </c>
      <c r="F1273">
        <v>1</v>
      </c>
      <c r="G1273">
        <f t="shared" si="115"/>
        <v>-3.4168484725319104</v>
      </c>
      <c r="H1273">
        <f t="shared" si="120"/>
        <v>3.2815691699072773E-2</v>
      </c>
      <c r="I1273">
        <f t="shared" si="116"/>
        <v>3.1773037496252668E-2</v>
      </c>
      <c r="J1273" s="23">
        <f t="shared" si="117"/>
        <v>3.1773037496252668E-2</v>
      </c>
      <c r="K1273" s="23">
        <f t="shared" si="118"/>
        <v>-1.4979412647194932</v>
      </c>
      <c r="L1273" s="23">
        <f t="shared" si="119"/>
        <v>0</v>
      </c>
      <c r="M1273" s="23"/>
    </row>
    <row r="1274" spans="1:13" x14ac:dyDescent="0.25">
      <c r="A1274">
        <v>1</v>
      </c>
      <c r="B1274">
        <v>43</v>
      </c>
      <c r="C1274">
        <v>20</v>
      </c>
      <c r="D1274">
        <v>0</v>
      </c>
      <c r="E1274">
        <v>130</v>
      </c>
      <c r="F1274">
        <v>0</v>
      </c>
      <c r="G1274">
        <f t="shared" si="115"/>
        <v>-1.9340619324765509</v>
      </c>
      <c r="H1274">
        <f t="shared" si="120"/>
        <v>0.1445598121041585</v>
      </c>
      <c r="I1274">
        <f t="shared" si="116"/>
        <v>0.12630166687261174</v>
      </c>
      <c r="J1274" s="23">
        <f t="shared" si="117"/>
        <v>0.8736983331273882</v>
      </c>
      <c r="K1274" s="23">
        <f t="shared" si="118"/>
        <v>-5.8638492849836549E-2</v>
      </c>
      <c r="L1274" s="23">
        <f t="shared" si="119"/>
        <v>1</v>
      </c>
      <c r="M1274" s="23"/>
    </row>
    <row r="1275" spans="1:13" x14ac:dyDescent="0.25">
      <c r="A1275">
        <v>0</v>
      </c>
      <c r="B1275">
        <v>63</v>
      </c>
      <c r="C1275">
        <v>0</v>
      </c>
      <c r="D1275">
        <v>0</v>
      </c>
      <c r="E1275">
        <v>143</v>
      </c>
      <c r="F1275">
        <v>0</v>
      </c>
      <c r="G1275">
        <f t="shared" si="115"/>
        <v>-1.4042544701829929</v>
      </c>
      <c r="H1275">
        <f t="shared" si="120"/>
        <v>0.24555005311588157</v>
      </c>
      <c r="I1275">
        <f t="shared" si="116"/>
        <v>0.19714185913413185</v>
      </c>
      <c r="J1275" s="23">
        <f t="shared" si="117"/>
        <v>0.80285814086586815</v>
      </c>
      <c r="K1275" s="23">
        <f t="shared" si="118"/>
        <v>-9.5361184586496409E-2</v>
      </c>
      <c r="L1275" s="23">
        <f t="shared" si="119"/>
        <v>1</v>
      </c>
      <c r="M1275" s="23"/>
    </row>
    <row r="1276" spans="1:13" x14ac:dyDescent="0.25">
      <c r="A1276">
        <v>1</v>
      </c>
      <c r="B1276">
        <v>36</v>
      </c>
      <c r="C1276">
        <v>0</v>
      </c>
      <c r="D1276">
        <v>0</v>
      </c>
      <c r="E1276">
        <v>133</v>
      </c>
      <c r="F1276">
        <v>0</v>
      </c>
      <c r="G1276">
        <f t="shared" si="115"/>
        <v>-2.9788643039008083</v>
      </c>
      <c r="H1276">
        <f t="shared" si="120"/>
        <v>5.0850551857031273E-2</v>
      </c>
      <c r="I1276">
        <f t="shared" si="116"/>
        <v>4.8389898798806091E-2</v>
      </c>
      <c r="J1276" s="23">
        <f t="shared" si="117"/>
        <v>0.95161010120119394</v>
      </c>
      <c r="K1276" s="23">
        <f t="shared" si="118"/>
        <v>-2.1540956638285542E-2</v>
      </c>
      <c r="L1276" s="23">
        <f t="shared" si="119"/>
        <v>0</v>
      </c>
      <c r="M1276" s="23"/>
    </row>
    <row r="1277" spans="1:13" x14ac:dyDescent="0.25">
      <c r="A1277">
        <v>0</v>
      </c>
      <c r="B1277">
        <v>36</v>
      </c>
      <c r="C1277">
        <v>0</v>
      </c>
      <c r="D1277">
        <v>0</v>
      </c>
      <c r="E1277">
        <v>114.5</v>
      </c>
      <c r="F1277">
        <v>0</v>
      </c>
      <c r="G1277">
        <f t="shared" si="115"/>
        <v>-3.8232336085197662</v>
      </c>
      <c r="H1277">
        <f t="shared" si="120"/>
        <v>2.1857009488001622E-2</v>
      </c>
      <c r="I1277">
        <f t="shared" si="116"/>
        <v>2.1389499005299194E-2</v>
      </c>
      <c r="J1277" s="23">
        <f t="shared" si="117"/>
        <v>0.97861050099470082</v>
      </c>
      <c r="K1277" s="23">
        <f t="shared" si="118"/>
        <v>-9.3901283476066355E-3</v>
      </c>
      <c r="L1277" s="23">
        <f t="shared" si="119"/>
        <v>0</v>
      </c>
      <c r="M1277" s="23"/>
    </row>
    <row r="1278" spans="1:13" x14ac:dyDescent="0.25">
      <c r="A1278">
        <v>0</v>
      </c>
      <c r="B1278">
        <v>46</v>
      </c>
      <c r="C1278">
        <v>20</v>
      </c>
      <c r="D1278">
        <v>0</v>
      </c>
      <c r="E1278">
        <v>100</v>
      </c>
      <c r="F1278">
        <v>0</v>
      </c>
      <c r="G1278">
        <f t="shared" si="115"/>
        <v>-2.7552427764408076</v>
      </c>
      <c r="H1278">
        <f t="shared" si="120"/>
        <v>6.3593578771792197E-2</v>
      </c>
      <c r="I1278">
        <f t="shared" si="116"/>
        <v>5.9791239850496523E-2</v>
      </c>
      <c r="J1278" s="23">
        <f t="shared" si="117"/>
        <v>0.9402087601495035</v>
      </c>
      <c r="K1278" s="23">
        <f t="shared" si="118"/>
        <v>-2.6775706703534886E-2</v>
      </c>
      <c r="L1278" s="23">
        <f t="shared" si="119"/>
        <v>0</v>
      </c>
      <c r="M1278" s="23"/>
    </row>
    <row r="1279" spans="1:13" x14ac:dyDescent="0.25">
      <c r="A1279">
        <v>1</v>
      </c>
      <c r="B1279">
        <v>39</v>
      </c>
      <c r="C1279">
        <v>40</v>
      </c>
      <c r="D1279">
        <v>0</v>
      </c>
      <c r="E1279">
        <v>115</v>
      </c>
      <c r="F1279">
        <v>0</v>
      </c>
      <c r="G1279">
        <f t="shared" si="115"/>
        <v>-1.8812813568675724</v>
      </c>
      <c r="H1279">
        <f t="shared" si="120"/>
        <v>0.15239470859043408</v>
      </c>
      <c r="I1279">
        <f t="shared" si="116"/>
        <v>0.13224176356800316</v>
      </c>
      <c r="J1279" s="23">
        <f t="shared" si="117"/>
        <v>0.8677582364319969</v>
      </c>
      <c r="K1279" s="23">
        <f t="shared" si="118"/>
        <v>-6.1601255478514291E-2</v>
      </c>
      <c r="L1279" s="23">
        <f t="shared" si="119"/>
        <v>1</v>
      </c>
      <c r="M1279" s="23"/>
    </row>
    <row r="1280" spans="1:13" x14ac:dyDescent="0.25">
      <c r="A1280">
        <v>0</v>
      </c>
      <c r="B1280">
        <v>39</v>
      </c>
      <c r="C1280">
        <v>15</v>
      </c>
      <c r="D1280">
        <v>0</v>
      </c>
      <c r="E1280">
        <v>142</v>
      </c>
      <c r="F1280">
        <v>0</v>
      </c>
      <c r="G1280">
        <f t="shared" si="115"/>
        <v>-2.7032941738108613</v>
      </c>
      <c r="H1280">
        <f t="shared" si="120"/>
        <v>6.6984490342703124E-2</v>
      </c>
      <c r="I1280">
        <f t="shared" si="116"/>
        <v>6.2779254008826765E-2</v>
      </c>
      <c r="J1280" s="23">
        <f t="shared" si="117"/>
        <v>0.93722074599117322</v>
      </c>
      <c r="K1280" s="23">
        <f t="shared" si="118"/>
        <v>-2.8158106577670081E-2</v>
      </c>
      <c r="L1280" s="23">
        <f t="shared" si="119"/>
        <v>0</v>
      </c>
      <c r="M1280" s="23"/>
    </row>
    <row r="1281" spans="1:13" x14ac:dyDescent="0.25">
      <c r="A1281">
        <v>0</v>
      </c>
      <c r="B1281">
        <v>51</v>
      </c>
      <c r="C1281">
        <v>15</v>
      </c>
      <c r="D1281">
        <v>0</v>
      </c>
      <c r="E1281">
        <v>142</v>
      </c>
      <c r="F1281">
        <v>0</v>
      </c>
      <c r="G1281">
        <f t="shared" si="115"/>
        <v>-1.8402901974614103</v>
      </c>
      <c r="H1281">
        <f t="shared" si="120"/>
        <v>0.15877134437976026</v>
      </c>
      <c r="I1281">
        <f t="shared" si="116"/>
        <v>0.13701697504846708</v>
      </c>
      <c r="J1281" s="23">
        <f t="shared" si="117"/>
        <v>0.8629830249515329</v>
      </c>
      <c r="K1281" s="23">
        <f t="shared" si="118"/>
        <v>-6.399774685997564E-2</v>
      </c>
      <c r="L1281" s="23">
        <f t="shared" si="119"/>
        <v>1</v>
      </c>
      <c r="M1281" s="23"/>
    </row>
    <row r="1282" spans="1:13" x14ac:dyDescent="0.25">
      <c r="A1282">
        <v>1</v>
      </c>
      <c r="B1282">
        <v>48</v>
      </c>
      <c r="C1282">
        <v>30</v>
      </c>
      <c r="D1282">
        <v>0</v>
      </c>
      <c r="E1282">
        <v>139</v>
      </c>
      <c r="F1282">
        <v>1</v>
      </c>
      <c r="G1282">
        <f t="shared" ref="G1282:G1345" si="121">$M$32+SUMPRODUCT(N$32:R$32,A1282:E1282)</f>
        <v>-1.1279672844126569</v>
      </c>
      <c r="H1282">
        <f t="shared" si="120"/>
        <v>0.32369055898606869</v>
      </c>
      <c r="I1282">
        <f t="shared" ref="I1282:I1345" si="122">H1282/(H1282+1)</f>
        <v>0.24453642642432372</v>
      </c>
      <c r="J1282" s="23">
        <f t="shared" ref="J1282:J1345" si="123">IF(F1282=1,I1282,1-I1282)</f>
        <v>0.24453642642432372</v>
      </c>
      <c r="K1282" s="23">
        <f t="shared" ref="K1282:K1345" si="124">LOG(J1282)</f>
        <v>-0.61165643872132858</v>
      </c>
      <c r="L1282" s="23">
        <f t="shared" ref="L1282:L1345" si="125">IF(H1282&gt;$S$32,1,0)</f>
        <v>1</v>
      </c>
      <c r="M1282" s="23"/>
    </row>
    <row r="1283" spans="1:13" x14ac:dyDescent="0.25">
      <c r="A1283">
        <v>0</v>
      </c>
      <c r="B1283">
        <v>57</v>
      </c>
      <c r="C1283">
        <v>0</v>
      </c>
      <c r="D1283">
        <v>0</v>
      </c>
      <c r="E1283">
        <v>131</v>
      </c>
      <c r="F1283">
        <v>0</v>
      </c>
      <c r="G1283">
        <f t="shared" si="121"/>
        <v>-2.0366912758526698</v>
      </c>
      <c r="H1283">
        <f t="shared" ref="H1283:H1346" si="126">EXP(G1283)</f>
        <v>0.1304596525543702</v>
      </c>
      <c r="I1283">
        <f t="shared" si="122"/>
        <v>0.115404076792644</v>
      </c>
      <c r="J1283" s="23">
        <f t="shared" si="123"/>
        <v>0.88459592320735603</v>
      </c>
      <c r="K1283" s="23">
        <f t="shared" si="124"/>
        <v>-5.3255066472891396E-2</v>
      </c>
      <c r="L1283" s="23">
        <f t="shared" si="125"/>
        <v>1</v>
      </c>
      <c r="M1283" s="23"/>
    </row>
    <row r="1284" spans="1:13" x14ac:dyDescent="0.25">
      <c r="A1284">
        <v>1</v>
      </c>
      <c r="B1284">
        <v>41</v>
      </c>
      <c r="C1284">
        <v>20</v>
      </c>
      <c r="D1284">
        <v>0</v>
      </c>
      <c r="E1284">
        <v>146</v>
      </c>
      <c r="F1284">
        <v>0</v>
      </c>
      <c r="G1284">
        <f t="shared" si="121"/>
        <v>-1.809982838541524</v>
      </c>
      <c r="H1284">
        <f t="shared" si="126"/>
        <v>0.16365694537047673</v>
      </c>
      <c r="I1284">
        <f t="shared" si="122"/>
        <v>0.14064019986437909</v>
      </c>
      <c r="J1284" s="23">
        <f t="shared" si="123"/>
        <v>0.85935980013562085</v>
      </c>
      <c r="K1284" s="23">
        <f t="shared" si="124"/>
        <v>-6.5824965973983074E-2</v>
      </c>
      <c r="L1284" s="23">
        <f t="shared" si="125"/>
        <v>1</v>
      </c>
      <c r="M1284" s="23"/>
    </row>
    <row r="1285" spans="1:13" x14ac:dyDescent="0.25">
      <c r="A1285">
        <v>1</v>
      </c>
      <c r="B1285">
        <v>42</v>
      </c>
      <c r="C1285">
        <v>20</v>
      </c>
      <c r="D1285">
        <v>0</v>
      </c>
      <c r="E1285">
        <v>123</v>
      </c>
      <c r="F1285">
        <v>0</v>
      </c>
      <c r="G1285">
        <f t="shared" si="121"/>
        <v>-2.123190907377726</v>
      </c>
      <c r="H1285">
        <f t="shared" si="126"/>
        <v>0.11964922912744921</v>
      </c>
      <c r="I1285">
        <f t="shared" si="122"/>
        <v>0.10686313714581194</v>
      </c>
      <c r="J1285" s="23">
        <f t="shared" si="123"/>
        <v>0.89313686285418803</v>
      </c>
      <c r="K1285" s="23">
        <f t="shared" si="124"/>
        <v>-4.9081985425040227E-2</v>
      </c>
      <c r="L1285" s="23">
        <f t="shared" si="125"/>
        <v>1</v>
      </c>
      <c r="M1285" s="23"/>
    </row>
    <row r="1286" spans="1:13" x14ac:dyDescent="0.25">
      <c r="A1286">
        <v>0</v>
      </c>
      <c r="B1286">
        <v>38</v>
      </c>
      <c r="C1286">
        <v>5</v>
      </c>
      <c r="D1286">
        <v>0</v>
      </c>
      <c r="E1286">
        <v>118</v>
      </c>
      <c r="F1286">
        <v>0</v>
      </c>
      <c r="G1286">
        <f t="shared" si="121"/>
        <v>-3.4728893516269599</v>
      </c>
      <c r="H1286">
        <f t="shared" si="126"/>
        <v>3.1027252380862538E-2</v>
      </c>
      <c r="I1286">
        <f t="shared" si="122"/>
        <v>3.0093532745341087E-2</v>
      </c>
      <c r="J1286" s="23">
        <f t="shared" si="123"/>
        <v>0.9699064672546589</v>
      </c>
      <c r="K1286" s="23">
        <f t="shared" si="124"/>
        <v>-1.3270144820088486E-2</v>
      </c>
      <c r="L1286" s="23">
        <f t="shared" si="125"/>
        <v>0</v>
      </c>
      <c r="M1286" s="23"/>
    </row>
    <row r="1287" spans="1:13" x14ac:dyDescent="0.25">
      <c r="A1287">
        <v>0</v>
      </c>
      <c r="B1287">
        <v>41</v>
      </c>
      <c r="C1287">
        <v>15</v>
      </c>
      <c r="D1287">
        <v>0</v>
      </c>
      <c r="E1287">
        <v>95</v>
      </c>
      <c r="F1287">
        <v>0</v>
      </c>
      <c r="G1287">
        <f t="shared" si="121"/>
        <v>-3.3464548796078448</v>
      </c>
      <c r="H1287">
        <f t="shared" si="126"/>
        <v>3.5208953088724529E-2</v>
      </c>
      <c r="I1287">
        <f t="shared" si="122"/>
        <v>3.4011445692845435E-2</v>
      </c>
      <c r="J1287" s="23">
        <f t="shared" si="123"/>
        <v>0.96598855430715458</v>
      </c>
      <c r="K1287" s="23">
        <f t="shared" si="124"/>
        <v>-1.5028019371973464E-2</v>
      </c>
      <c r="L1287" s="23">
        <f t="shared" si="125"/>
        <v>0</v>
      </c>
      <c r="M1287" s="23"/>
    </row>
    <row r="1288" spans="1:13" x14ac:dyDescent="0.25">
      <c r="A1288">
        <v>0</v>
      </c>
      <c r="B1288">
        <v>43</v>
      </c>
      <c r="C1288">
        <v>15</v>
      </c>
      <c r="D1288">
        <v>0</v>
      </c>
      <c r="E1288">
        <v>158.5</v>
      </c>
      <c r="F1288">
        <v>0</v>
      </c>
      <c r="G1288">
        <f t="shared" si="121"/>
        <v>-2.1393408076388196</v>
      </c>
      <c r="H1288">
        <f t="shared" si="126"/>
        <v>0.11773242576372109</v>
      </c>
      <c r="I1288">
        <f t="shared" si="122"/>
        <v>0.105331493522054</v>
      </c>
      <c r="J1288" s="23">
        <f t="shared" si="123"/>
        <v>0.89466850647794605</v>
      </c>
      <c r="K1288" s="23">
        <f t="shared" si="124"/>
        <v>-4.8337850131353853E-2</v>
      </c>
      <c r="L1288" s="23">
        <f t="shared" si="125"/>
        <v>1</v>
      </c>
      <c r="M1288" s="23"/>
    </row>
    <row r="1289" spans="1:13" x14ac:dyDescent="0.25">
      <c r="A1289">
        <v>0</v>
      </c>
      <c r="B1289">
        <v>55</v>
      </c>
      <c r="C1289">
        <v>0</v>
      </c>
      <c r="D1289">
        <v>0</v>
      </c>
      <c r="E1289">
        <v>142</v>
      </c>
      <c r="F1289">
        <v>0</v>
      </c>
      <c r="G1289">
        <f t="shared" si="121"/>
        <v>-1.9963350225405403</v>
      </c>
      <c r="H1289">
        <f t="shared" si="126"/>
        <v>0.13583219402635519</v>
      </c>
      <c r="I1289">
        <f t="shared" si="122"/>
        <v>0.1195882584951659</v>
      </c>
      <c r="J1289" s="23">
        <f t="shared" si="123"/>
        <v>0.88041174150483414</v>
      </c>
      <c r="K1289" s="23">
        <f t="shared" si="124"/>
        <v>-5.5314174164173911E-2</v>
      </c>
      <c r="L1289" s="23">
        <f t="shared" si="125"/>
        <v>1</v>
      </c>
      <c r="M1289" s="23"/>
    </row>
    <row r="1290" spans="1:13" x14ac:dyDescent="0.25">
      <c r="A1290">
        <v>0</v>
      </c>
      <c r="B1290">
        <v>38</v>
      </c>
      <c r="C1290">
        <v>7</v>
      </c>
      <c r="D1290">
        <v>0</v>
      </c>
      <c r="E1290">
        <v>95</v>
      </c>
      <c r="F1290">
        <v>0</v>
      </c>
      <c r="G1290">
        <f t="shared" si="121"/>
        <v>-3.7988527095328672</v>
      </c>
      <c r="H1290">
        <f t="shared" si="126"/>
        <v>2.2396452358139245E-2</v>
      </c>
      <c r="I1290">
        <f t="shared" si="122"/>
        <v>2.1905839272507475E-2</v>
      </c>
      <c r="J1290" s="23">
        <f t="shared" si="123"/>
        <v>0.97809416072749256</v>
      </c>
      <c r="K1290" s="23">
        <f t="shared" si="124"/>
        <v>-9.6193338464483739E-3</v>
      </c>
      <c r="L1290" s="23">
        <f t="shared" si="125"/>
        <v>0</v>
      </c>
      <c r="M1290" s="23"/>
    </row>
    <row r="1291" spans="1:13" x14ac:dyDescent="0.25">
      <c r="A1291">
        <v>0</v>
      </c>
      <c r="B1291">
        <v>46</v>
      </c>
      <c r="C1291">
        <v>20</v>
      </c>
      <c r="D1291">
        <v>0</v>
      </c>
      <c r="E1291">
        <v>115</v>
      </c>
      <c r="F1291">
        <v>0</v>
      </c>
      <c r="G1291">
        <f t="shared" si="121"/>
        <v>-2.5040742545721182</v>
      </c>
      <c r="H1291">
        <f t="shared" si="126"/>
        <v>8.1751243805681634E-2</v>
      </c>
      <c r="I1291">
        <f t="shared" si="122"/>
        <v>7.5573052745541255E-2</v>
      </c>
      <c r="J1291" s="23">
        <f t="shared" si="123"/>
        <v>0.92442694725445873</v>
      </c>
      <c r="K1291" s="23">
        <f t="shared" si="124"/>
        <v>-3.4127403226096809E-2</v>
      </c>
      <c r="L1291" s="23">
        <f t="shared" si="125"/>
        <v>0</v>
      </c>
      <c r="M1291" s="23"/>
    </row>
    <row r="1292" spans="1:13" x14ac:dyDescent="0.25">
      <c r="A1292">
        <v>1</v>
      </c>
      <c r="B1292">
        <v>45</v>
      </c>
      <c r="C1292">
        <v>23</v>
      </c>
      <c r="D1292">
        <v>0</v>
      </c>
      <c r="E1292">
        <v>115</v>
      </c>
      <c r="F1292">
        <v>0</v>
      </c>
      <c r="G1292">
        <f t="shared" si="121"/>
        <v>-1.9526538948478747</v>
      </c>
      <c r="H1292">
        <f t="shared" si="126"/>
        <v>0.14189699174738449</v>
      </c>
      <c r="I1292">
        <f t="shared" si="122"/>
        <v>0.12426426619291381</v>
      </c>
      <c r="J1292" s="23">
        <f t="shared" si="123"/>
        <v>0.87573573380708614</v>
      </c>
      <c r="K1292" s="23">
        <f t="shared" si="124"/>
        <v>-5.7626928836791047E-2</v>
      </c>
      <c r="L1292" s="23">
        <f t="shared" si="125"/>
        <v>1</v>
      </c>
      <c r="M1292" s="23"/>
    </row>
    <row r="1293" spans="1:13" x14ac:dyDescent="0.25">
      <c r="A1293">
        <v>0</v>
      </c>
      <c r="B1293">
        <v>53</v>
      </c>
      <c r="C1293">
        <v>20</v>
      </c>
      <c r="D1293">
        <v>0</v>
      </c>
      <c r="E1293">
        <v>131</v>
      </c>
      <c r="F1293">
        <v>0</v>
      </c>
      <c r="G1293">
        <f t="shared" si="121"/>
        <v>-1.7327421783750037</v>
      </c>
      <c r="H1293">
        <f t="shared" si="126"/>
        <v>0.17679893043459</v>
      </c>
      <c r="I1293">
        <f t="shared" si="122"/>
        <v>0.15023716104950777</v>
      </c>
      <c r="J1293" s="23">
        <f t="shared" si="123"/>
        <v>0.84976283895049221</v>
      </c>
      <c r="K1293" s="23">
        <f t="shared" si="124"/>
        <v>-7.0702264999413636E-2</v>
      </c>
      <c r="L1293" s="23">
        <f t="shared" si="125"/>
        <v>1</v>
      </c>
      <c r="M1293" s="23"/>
    </row>
    <row r="1294" spans="1:13" x14ac:dyDescent="0.25">
      <c r="A1294">
        <v>1</v>
      </c>
      <c r="B1294">
        <v>44</v>
      </c>
      <c r="C1294">
        <v>20</v>
      </c>
      <c r="D1294">
        <v>0</v>
      </c>
      <c r="E1294">
        <v>136</v>
      </c>
      <c r="F1294">
        <v>0</v>
      </c>
      <c r="G1294">
        <f t="shared" si="121"/>
        <v>-1.7616775256999535</v>
      </c>
      <c r="H1294">
        <f t="shared" si="126"/>
        <v>0.17175649608221497</v>
      </c>
      <c r="I1294">
        <f t="shared" si="122"/>
        <v>0.14658036602014612</v>
      </c>
      <c r="J1294" s="23">
        <f t="shared" si="123"/>
        <v>0.85341963397985388</v>
      </c>
      <c r="K1294" s="23">
        <f t="shared" si="124"/>
        <v>-6.883736987719738E-2</v>
      </c>
      <c r="L1294" s="23">
        <f t="shared" si="125"/>
        <v>1</v>
      </c>
      <c r="M1294" s="23"/>
    </row>
    <row r="1295" spans="1:13" x14ac:dyDescent="0.25">
      <c r="A1295">
        <v>0</v>
      </c>
      <c r="B1295">
        <v>52</v>
      </c>
      <c r="C1295">
        <v>0</v>
      </c>
      <c r="D1295">
        <v>0</v>
      </c>
      <c r="E1295">
        <v>137</v>
      </c>
      <c r="F1295">
        <v>0</v>
      </c>
      <c r="G1295">
        <f t="shared" si="121"/>
        <v>-2.2958088572507993</v>
      </c>
      <c r="H1295">
        <f t="shared" si="126"/>
        <v>0.10067992463744614</v>
      </c>
      <c r="I1295">
        <f t="shared" si="122"/>
        <v>9.1470664980656563E-2</v>
      </c>
      <c r="J1295" s="23">
        <f t="shared" si="123"/>
        <v>0.90852933501934341</v>
      </c>
      <c r="K1295" s="23">
        <f t="shared" si="124"/>
        <v>-4.1661045426561065E-2</v>
      </c>
      <c r="L1295" s="23">
        <f t="shared" si="125"/>
        <v>1</v>
      </c>
      <c r="M1295" s="23"/>
    </row>
    <row r="1296" spans="1:13" x14ac:dyDescent="0.25">
      <c r="A1296">
        <v>1</v>
      </c>
      <c r="B1296">
        <v>51</v>
      </c>
      <c r="C1296">
        <v>20</v>
      </c>
      <c r="D1296">
        <v>0</v>
      </c>
      <c r="E1296">
        <v>123</v>
      </c>
      <c r="F1296">
        <v>1</v>
      </c>
      <c r="G1296">
        <f t="shared" si="121"/>
        <v>-1.4759379251156375</v>
      </c>
      <c r="H1296">
        <f t="shared" si="126"/>
        <v>0.22856425032847583</v>
      </c>
      <c r="I1296">
        <f t="shared" si="122"/>
        <v>0.18604175586858043</v>
      </c>
      <c r="J1296" s="23">
        <f t="shared" si="123"/>
        <v>0.18604175586858043</v>
      </c>
      <c r="K1296" s="23">
        <f t="shared" si="124"/>
        <v>-0.7303895702547113</v>
      </c>
      <c r="L1296" s="23">
        <f t="shared" si="125"/>
        <v>1</v>
      </c>
      <c r="M1296" s="23"/>
    </row>
    <row r="1297" spans="1:13" x14ac:dyDescent="0.25">
      <c r="A1297">
        <v>1</v>
      </c>
      <c r="B1297">
        <v>39</v>
      </c>
      <c r="C1297">
        <v>0</v>
      </c>
      <c r="D1297">
        <v>0</v>
      </c>
      <c r="E1297">
        <v>130</v>
      </c>
      <c r="F1297">
        <v>0</v>
      </c>
      <c r="G1297">
        <f t="shared" si="121"/>
        <v>-2.8133470141871832</v>
      </c>
      <c r="H1297">
        <f t="shared" si="126"/>
        <v>6.0003822276114303E-2</v>
      </c>
      <c r="I1297">
        <f t="shared" si="122"/>
        <v>5.6607175384773521E-2</v>
      </c>
      <c r="J1297" s="23">
        <f t="shared" si="123"/>
        <v>0.94339282461522644</v>
      </c>
      <c r="K1297" s="23">
        <f t="shared" si="124"/>
        <v>-2.5307431293479555E-2</v>
      </c>
      <c r="L1297" s="23">
        <f t="shared" si="125"/>
        <v>0</v>
      </c>
      <c r="M1297" s="23"/>
    </row>
    <row r="1298" spans="1:13" x14ac:dyDescent="0.25">
      <c r="A1298">
        <v>0</v>
      </c>
      <c r="B1298">
        <v>51</v>
      </c>
      <c r="C1298">
        <v>0</v>
      </c>
      <c r="D1298">
        <v>0</v>
      </c>
      <c r="E1298">
        <v>127.5</v>
      </c>
      <c r="F1298">
        <v>0</v>
      </c>
      <c r="G1298">
        <f t="shared" si="121"/>
        <v>-2.5267992524634231</v>
      </c>
      <c r="H1298">
        <f t="shared" si="126"/>
        <v>7.9914397179302071E-2</v>
      </c>
      <c r="I1298">
        <f t="shared" si="122"/>
        <v>7.4000677635223333E-2</v>
      </c>
      <c r="J1298" s="23">
        <f t="shared" si="123"/>
        <v>0.92599932236477667</v>
      </c>
      <c r="K1298" s="23">
        <f t="shared" si="124"/>
        <v>-3.3389331129454351E-2</v>
      </c>
      <c r="L1298" s="23">
        <f t="shared" si="125"/>
        <v>0</v>
      </c>
      <c r="M1298" s="23"/>
    </row>
    <row r="1299" spans="1:13" x14ac:dyDescent="0.25">
      <c r="A1299">
        <v>0</v>
      </c>
      <c r="B1299">
        <v>55</v>
      </c>
      <c r="C1299">
        <v>0</v>
      </c>
      <c r="D1299">
        <v>0</v>
      </c>
      <c r="E1299">
        <v>130</v>
      </c>
      <c r="F1299">
        <v>0</v>
      </c>
      <c r="G1299">
        <f t="shared" si="121"/>
        <v>-2.1972698400354904</v>
      </c>
      <c r="H1299">
        <f t="shared" si="126"/>
        <v>0.11110608203611883</v>
      </c>
      <c r="I1299">
        <f t="shared" si="122"/>
        <v>9.9995926430818602E-2</v>
      </c>
      <c r="J1299" s="23">
        <f t="shared" si="123"/>
        <v>0.90000407356918144</v>
      </c>
      <c r="K1299" s="23">
        <f t="shared" si="124"/>
        <v>-4.5755524866660173E-2</v>
      </c>
      <c r="L1299" s="23">
        <f t="shared" si="125"/>
        <v>1</v>
      </c>
      <c r="M1299" s="23"/>
    </row>
    <row r="1300" spans="1:13" x14ac:dyDescent="0.25">
      <c r="A1300">
        <v>1</v>
      </c>
      <c r="B1300">
        <v>43</v>
      </c>
      <c r="C1300">
        <v>25</v>
      </c>
      <c r="D1300">
        <v>0</v>
      </c>
      <c r="E1300">
        <v>121</v>
      </c>
      <c r="F1300">
        <v>0</v>
      </c>
      <c r="G1300">
        <f t="shared" si="121"/>
        <v>-1.9368587731992264</v>
      </c>
      <c r="H1300">
        <f t="shared" si="126"/>
        <v>0.14415606620447591</v>
      </c>
      <c r="I1300">
        <f t="shared" si="122"/>
        <v>0.12599335917755236</v>
      </c>
      <c r="J1300" s="23">
        <f t="shared" si="123"/>
        <v>0.87400664082244761</v>
      </c>
      <c r="K1300" s="23">
        <f t="shared" si="124"/>
        <v>-5.8485267523963692E-2</v>
      </c>
      <c r="L1300" s="23">
        <f t="shared" si="125"/>
        <v>1</v>
      </c>
      <c r="M1300" s="23"/>
    </row>
    <row r="1301" spans="1:13" x14ac:dyDescent="0.25">
      <c r="A1301">
        <v>0</v>
      </c>
      <c r="B1301">
        <v>67</v>
      </c>
      <c r="C1301">
        <v>0</v>
      </c>
      <c r="D1301">
        <v>0</v>
      </c>
      <c r="E1301">
        <v>135</v>
      </c>
      <c r="F1301">
        <v>0</v>
      </c>
      <c r="G1301">
        <f t="shared" si="121"/>
        <v>-1.2505430230631447</v>
      </c>
      <c r="H1301">
        <f t="shared" si="126"/>
        <v>0.28634926038156294</v>
      </c>
      <c r="I1301">
        <f t="shared" si="122"/>
        <v>0.22260615308833362</v>
      </c>
      <c r="J1301" s="23">
        <f t="shared" si="123"/>
        <v>0.77739384691166635</v>
      </c>
      <c r="K1301" s="23">
        <f t="shared" si="124"/>
        <v>-0.10935890114093119</v>
      </c>
      <c r="L1301" s="23">
        <f t="shared" si="125"/>
        <v>1</v>
      </c>
      <c r="M1301" s="23"/>
    </row>
    <row r="1302" spans="1:13" x14ac:dyDescent="0.25">
      <c r="A1302">
        <v>0</v>
      </c>
      <c r="B1302">
        <v>55</v>
      </c>
      <c r="C1302">
        <v>0</v>
      </c>
      <c r="D1302">
        <v>0</v>
      </c>
      <c r="E1302">
        <v>145</v>
      </c>
      <c r="F1302">
        <v>0</v>
      </c>
      <c r="G1302">
        <f t="shared" si="121"/>
        <v>-1.9461013181668019</v>
      </c>
      <c r="H1302">
        <f t="shared" si="126"/>
        <v>0.14282983559430881</v>
      </c>
      <c r="I1302">
        <f t="shared" si="122"/>
        <v>0.12497909237732899</v>
      </c>
      <c r="J1302" s="23">
        <f t="shared" si="123"/>
        <v>0.87502090762267104</v>
      </c>
      <c r="K1302" s="23">
        <f t="shared" si="124"/>
        <v>-5.7981569884342748E-2</v>
      </c>
      <c r="L1302" s="23">
        <f t="shared" si="125"/>
        <v>1</v>
      </c>
      <c r="M1302" s="23"/>
    </row>
    <row r="1303" spans="1:13" x14ac:dyDescent="0.25">
      <c r="A1303">
        <v>0</v>
      </c>
      <c r="B1303">
        <v>39</v>
      </c>
      <c r="C1303">
        <v>0</v>
      </c>
      <c r="D1303">
        <v>0</v>
      </c>
      <c r="E1303">
        <v>125</v>
      </c>
      <c r="F1303">
        <v>0</v>
      </c>
      <c r="G1303">
        <f t="shared" si="121"/>
        <v>-3.4316646491243219</v>
      </c>
      <c r="H1303">
        <f t="shared" si="126"/>
        <v>3.2333072728445759E-2</v>
      </c>
      <c r="I1303">
        <f t="shared" si="122"/>
        <v>3.1320388334541857E-2</v>
      </c>
      <c r="J1303" s="23">
        <f t="shared" si="123"/>
        <v>0.96867961166545813</v>
      </c>
      <c r="K1303" s="23">
        <f t="shared" si="124"/>
        <v>-1.3819841002692066E-2</v>
      </c>
      <c r="L1303" s="23">
        <f t="shared" si="125"/>
        <v>0</v>
      </c>
      <c r="M1303" s="23"/>
    </row>
    <row r="1304" spans="1:13" x14ac:dyDescent="0.25">
      <c r="A1304">
        <v>1</v>
      </c>
      <c r="B1304">
        <v>54</v>
      </c>
      <c r="C1304">
        <v>0</v>
      </c>
      <c r="D1304">
        <v>0</v>
      </c>
      <c r="E1304">
        <v>136.5</v>
      </c>
      <c r="F1304">
        <v>0</v>
      </c>
      <c r="G1304">
        <f t="shared" si="121"/>
        <v>-1.6257523509406049</v>
      </c>
      <c r="H1304">
        <f t="shared" si="126"/>
        <v>0.19676358423531332</v>
      </c>
      <c r="I1304">
        <f t="shared" si="122"/>
        <v>0.1644130777600806</v>
      </c>
      <c r="J1304" s="23">
        <f t="shared" si="123"/>
        <v>0.83558692223991937</v>
      </c>
      <c r="K1304" s="23">
        <f t="shared" si="124"/>
        <v>-7.8008365775841165E-2</v>
      </c>
      <c r="L1304" s="23">
        <f t="shared" si="125"/>
        <v>1</v>
      </c>
      <c r="M1304" s="23"/>
    </row>
    <row r="1305" spans="1:13" x14ac:dyDescent="0.25">
      <c r="A1305">
        <v>1</v>
      </c>
      <c r="B1305">
        <v>41</v>
      </c>
      <c r="C1305">
        <v>30</v>
      </c>
      <c r="D1305">
        <v>0</v>
      </c>
      <c r="E1305">
        <v>115</v>
      </c>
      <c r="F1305">
        <v>0</v>
      </c>
      <c r="G1305">
        <f t="shared" si="121"/>
        <v>-2.0332559056064063</v>
      </c>
      <c r="H1305">
        <f t="shared" si="126"/>
        <v>0.13090860047272224</v>
      </c>
      <c r="I1305">
        <f t="shared" si="122"/>
        <v>0.11575524354311406</v>
      </c>
      <c r="J1305" s="23">
        <f t="shared" si="123"/>
        <v>0.88424475645688594</v>
      </c>
      <c r="K1305" s="23">
        <f t="shared" si="124"/>
        <v>-5.3427506857957247E-2</v>
      </c>
      <c r="L1305" s="23">
        <f t="shared" si="125"/>
        <v>1</v>
      </c>
      <c r="M1305" s="23"/>
    </row>
    <row r="1306" spans="1:13" x14ac:dyDescent="0.25">
      <c r="A1306">
        <v>0</v>
      </c>
      <c r="B1306">
        <v>48</v>
      </c>
      <c r="C1306">
        <v>0</v>
      </c>
      <c r="D1306">
        <v>0</v>
      </c>
      <c r="E1306">
        <v>117</v>
      </c>
      <c r="F1306">
        <v>0</v>
      </c>
      <c r="G1306">
        <f t="shared" si="121"/>
        <v>-2.9183682118588674</v>
      </c>
      <c r="H1306">
        <f t="shared" si="126"/>
        <v>5.4021767496265367E-2</v>
      </c>
      <c r="I1306">
        <f t="shared" si="122"/>
        <v>5.1252990367162209E-2</v>
      </c>
      <c r="J1306" s="23">
        <f t="shared" si="123"/>
        <v>0.94874700963283776</v>
      </c>
      <c r="K1306" s="23">
        <f t="shared" si="124"/>
        <v>-2.2849579952330546E-2</v>
      </c>
      <c r="L1306" s="23">
        <f t="shared" si="125"/>
        <v>0</v>
      </c>
      <c r="M1306" s="23"/>
    </row>
    <row r="1307" spans="1:13" x14ac:dyDescent="0.25">
      <c r="A1307">
        <v>0</v>
      </c>
      <c r="B1307">
        <v>45</v>
      </c>
      <c r="C1307">
        <v>0</v>
      </c>
      <c r="D1307">
        <v>0</v>
      </c>
      <c r="E1307">
        <v>116</v>
      </c>
      <c r="F1307">
        <v>0</v>
      </c>
      <c r="G1307">
        <f t="shared" si="121"/>
        <v>-3.1508637740708094</v>
      </c>
      <c r="H1307">
        <f t="shared" si="126"/>
        <v>4.281512829247848E-2</v>
      </c>
      <c r="I1307">
        <f t="shared" si="122"/>
        <v>4.1057256584476898E-2</v>
      </c>
      <c r="J1307" s="23">
        <f t="shared" si="123"/>
        <v>0.9589427434155231</v>
      </c>
      <c r="K1307" s="23">
        <f t="shared" si="124"/>
        <v>-1.8207322924260975E-2</v>
      </c>
      <c r="L1307" s="23">
        <f t="shared" si="125"/>
        <v>0</v>
      </c>
      <c r="M1307" s="23"/>
    </row>
    <row r="1308" spans="1:13" x14ac:dyDescent="0.25">
      <c r="A1308">
        <v>1</v>
      </c>
      <c r="B1308">
        <v>61</v>
      </c>
      <c r="C1308">
        <v>3</v>
      </c>
      <c r="D1308">
        <v>0</v>
      </c>
      <c r="E1308">
        <v>165</v>
      </c>
      <c r="F1308">
        <v>0</v>
      </c>
      <c r="G1308">
        <f t="shared" si="121"/>
        <v>-0.55637060974712682</v>
      </c>
      <c r="H1308">
        <f t="shared" si="126"/>
        <v>0.57328597113119062</v>
      </c>
      <c r="I1308">
        <f t="shared" si="122"/>
        <v>0.36438764576219967</v>
      </c>
      <c r="J1308" s="23">
        <f t="shared" si="123"/>
        <v>0.63561235423780027</v>
      </c>
      <c r="K1308" s="23">
        <f t="shared" si="124"/>
        <v>-0.19680767010977812</v>
      </c>
      <c r="L1308" s="23">
        <f t="shared" si="125"/>
        <v>1</v>
      </c>
      <c r="M1308" s="23"/>
    </row>
    <row r="1309" spans="1:13" x14ac:dyDescent="0.25">
      <c r="A1309">
        <v>1</v>
      </c>
      <c r="B1309">
        <v>38</v>
      </c>
      <c r="C1309">
        <v>30</v>
      </c>
      <c r="D1309">
        <v>0</v>
      </c>
      <c r="E1309">
        <v>141</v>
      </c>
      <c r="F1309">
        <v>0</v>
      </c>
      <c r="G1309">
        <f t="shared" si="121"/>
        <v>-1.8136481284547079</v>
      </c>
      <c r="H1309">
        <f t="shared" si="126"/>
        <v>0.16305819318987225</v>
      </c>
      <c r="I1309">
        <f t="shared" si="122"/>
        <v>0.1401977941814409</v>
      </c>
      <c r="J1309" s="23">
        <f t="shared" si="123"/>
        <v>0.85980220581855904</v>
      </c>
      <c r="K1309" s="23">
        <f t="shared" si="124"/>
        <v>-6.5601445037109782E-2</v>
      </c>
      <c r="L1309" s="23">
        <f t="shared" si="125"/>
        <v>1</v>
      </c>
      <c r="M1309" s="23"/>
    </row>
    <row r="1310" spans="1:13" x14ac:dyDescent="0.25">
      <c r="A1310">
        <v>0</v>
      </c>
      <c r="B1310">
        <v>49</v>
      </c>
      <c r="C1310">
        <v>1</v>
      </c>
      <c r="D1310">
        <v>0</v>
      </c>
      <c r="E1310">
        <v>120</v>
      </c>
      <c r="F1310">
        <v>0</v>
      </c>
      <c r="G1310">
        <f t="shared" si="121"/>
        <v>-2.7666366549763008</v>
      </c>
      <c r="H1310">
        <f t="shared" si="126"/>
        <v>6.2873113500767325E-2</v>
      </c>
      <c r="I1310">
        <f t="shared" si="122"/>
        <v>5.9153922234125578E-2</v>
      </c>
      <c r="J1310" s="23">
        <f t="shared" si="123"/>
        <v>0.94084607776587448</v>
      </c>
      <c r="K1310" s="23">
        <f t="shared" si="124"/>
        <v>-2.6481421253667654E-2</v>
      </c>
      <c r="L1310" s="23">
        <f t="shared" si="125"/>
        <v>0</v>
      </c>
      <c r="M1310" s="23"/>
    </row>
    <row r="1311" spans="1:13" x14ac:dyDescent="0.25">
      <c r="A1311">
        <v>0</v>
      </c>
      <c r="B1311">
        <v>47</v>
      </c>
      <c r="C1311">
        <v>2</v>
      </c>
      <c r="D1311">
        <v>0</v>
      </c>
      <c r="E1311">
        <v>110</v>
      </c>
      <c r="F1311">
        <v>0</v>
      </c>
      <c r="G1311">
        <f t="shared" si="121"/>
        <v>-3.0483354778006282</v>
      </c>
      <c r="H1311">
        <f t="shared" si="126"/>
        <v>4.7437820015671671E-2</v>
      </c>
      <c r="I1311">
        <f t="shared" si="122"/>
        <v>4.5289390080417283E-2</v>
      </c>
      <c r="J1311" s="23">
        <f t="shared" si="123"/>
        <v>0.95471060991958268</v>
      </c>
      <c r="K1311" s="23">
        <f t="shared" si="124"/>
        <v>-2.0128250993362431E-2</v>
      </c>
      <c r="L1311" s="23">
        <f t="shared" si="125"/>
        <v>0</v>
      </c>
      <c r="M1311" s="23"/>
    </row>
    <row r="1312" spans="1:13" x14ac:dyDescent="0.25">
      <c r="A1312">
        <v>0</v>
      </c>
      <c r="B1312">
        <v>59</v>
      </c>
      <c r="C1312">
        <v>0</v>
      </c>
      <c r="D1312">
        <v>0</v>
      </c>
      <c r="E1312">
        <v>162.5</v>
      </c>
      <c r="F1312">
        <v>0</v>
      </c>
      <c r="G1312">
        <f t="shared" si="121"/>
        <v>-1.3654033838701816</v>
      </c>
      <c r="H1312">
        <f t="shared" si="126"/>
        <v>0.25527768031742076</v>
      </c>
      <c r="I1312">
        <f t="shared" si="122"/>
        <v>0.20336351416116069</v>
      </c>
      <c r="J1312" s="23">
        <f t="shared" si="123"/>
        <v>0.79663648583883928</v>
      </c>
      <c r="K1312" s="23">
        <f t="shared" si="124"/>
        <v>-9.8739806845085376E-2</v>
      </c>
      <c r="L1312" s="23">
        <f t="shared" si="125"/>
        <v>1</v>
      </c>
      <c r="M1312" s="23"/>
    </row>
    <row r="1313" spans="1:13" x14ac:dyDescent="0.25">
      <c r="A1313">
        <v>1</v>
      </c>
      <c r="B1313">
        <v>37</v>
      </c>
      <c r="C1313">
        <v>30</v>
      </c>
      <c r="D1313">
        <v>0</v>
      </c>
      <c r="E1313">
        <v>127</v>
      </c>
      <c r="F1313">
        <v>0</v>
      </c>
      <c r="G1313">
        <f t="shared" si="121"/>
        <v>-2.1199890802279384</v>
      </c>
      <c r="H1313">
        <f t="shared" si="126"/>
        <v>0.12003293923663666</v>
      </c>
      <c r="I1313">
        <f t="shared" si="122"/>
        <v>0.107169115328381</v>
      </c>
      <c r="J1313" s="23">
        <f t="shared" si="123"/>
        <v>0.89283088467161897</v>
      </c>
      <c r="K1313" s="23">
        <f t="shared" si="124"/>
        <v>-4.9230795097282912E-2</v>
      </c>
      <c r="L1313" s="23">
        <f t="shared" si="125"/>
        <v>1</v>
      </c>
      <c r="M1313" s="23"/>
    </row>
    <row r="1314" spans="1:13" x14ac:dyDescent="0.25">
      <c r="A1314">
        <v>0</v>
      </c>
      <c r="B1314">
        <v>48</v>
      </c>
      <c r="C1314">
        <v>0</v>
      </c>
      <c r="D1314">
        <v>0</v>
      </c>
      <c r="E1314">
        <v>115</v>
      </c>
      <c r="F1314">
        <v>0</v>
      </c>
      <c r="G1314">
        <f t="shared" si="121"/>
        <v>-2.9518573481080264</v>
      </c>
      <c r="H1314">
        <f t="shared" si="126"/>
        <v>5.2242583117987823E-2</v>
      </c>
      <c r="I1314">
        <f t="shared" si="122"/>
        <v>4.9648801479962409E-2</v>
      </c>
      <c r="J1314" s="23">
        <f t="shared" si="123"/>
        <v>0.95035119852003758</v>
      </c>
      <c r="K1314" s="23">
        <f t="shared" si="124"/>
        <v>-2.2115873244214854E-2</v>
      </c>
      <c r="L1314" s="23">
        <f t="shared" si="125"/>
        <v>0</v>
      </c>
      <c r="M1314" s="23"/>
    </row>
    <row r="1315" spans="1:13" x14ac:dyDescent="0.25">
      <c r="A1315">
        <v>1</v>
      </c>
      <c r="B1315">
        <v>46</v>
      </c>
      <c r="C1315">
        <v>20</v>
      </c>
      <c r="D1315">
        <v>0</v>
      </c>
      <c r="E1315">
        <v>118</v>
      </c>
      <c r="F1315">
        <v>0</v>
      </c>
      <c r="G1315">
        <f t="shared" si="121"/>
        <v>-1.9192457558841394</v>
      </c>
      <c r="H1315">
        <f t="shared" si="126"/>
        <v>0.14671758128055862</v>
      </c>
      <c r="I1315">
        <f t="shared" si="122"/>
        <v>0.12794569794309482</v>
      </c>
      <c r="J1315" s="23">
        <f t="shared" si="123"/>
        <v>0.87205430205690515</v>
      </c>
      <c r="K1315" s="23">
        <f t="shared" si="124"/>
        <v>-5.9456471088756527E-2</v>
      </c>
      <c r="L1315" s="23">
        <f t="shared" si="125"/>
        <v>1</v>
      </c>
      <c r="M1315" s="23"/>
    </row>
    <row r="1316" spans="1:13" x14ac:dyDescent="0.25">
      <c r="A1316">
        <v>0</v>
      </c>
      <c r="B1316">
        <v>58</v>
      </c>
      <c r="C1316">
        <v>0</v>
      </c>
      <c r="D1316">
        <v>0</v>
      </c>
      <c r="E1316">
        <v>151</v>
      </c>
      <c r="F1316">
        <v>0</v>
      </c>
      <c r="G1316">
        <f t="shared" si="121"/>
        <v>-1.6298829153319634</v>
      </c>
      <c r="H1316">
        <f t="shared" si="126"/>
        <v>0.19595251581908854</v>
      </c>
      <c r="I1316">
        <f t="shared" si="122"/>
        <v>0.16384640128030822</v>
      </c>
      <c r="J1316" s="23">
        <f t="shared" si="123"/>
        <v>0.83615359871969175</v>
      </c>
      <c r="K1316" s="23">
        <f t="shared" si="124"/>
        <v>-7.7713936736728911E-2</v>
      </c>
      <c r="L1316" s="23">
        <f t="shared" si="125"/>
        <v>1</v>
      </c>
      <c r="M1316" s="23"/>
    </row>
    <row r="1317" spans="1:13" x14ac:dyDescent="0.25">
      <c r="A1317">
        <v>1</v>
      </c>
      <c r="B1317">
        <v>46</v>
      </c>
      <c r="C1317">
        <v>5</v>
      </c>
      <c r="D1317">
        <v>0</v>
      </c>
      <c r="E1317">
        <v>109</v>
      </c>
      <c r="F1317">
        <v>1</v>
      </c>
      <c r="G1317">
        <f t="shared" si="121"/>
        <v>-2.513659686200965</v>
      </c>
      <c r="H1317">
        <f t="shared" si="126"/>
        <v>8.0971366548954232E-2</v>
      </c>
      <c r="I1317">
        <f t="shared" si="122"/>
        <v>7.4906115975540283E-2</v>
      </c>
      <c r="J1317" s="23">
        <f t="shared" si="123"/>
        <v>7.4906115975540283E-2</v>
      </c>
      <c r="K1317" s="23">
        <f t="shared" si="124"/>
        <v>-1.1254827213393734</v>
      </c>
      <c r="L1317" s="23">
        <f t="shared" si="125"/>
        <v>0</v>
      </c>
      <c r="M1317" s="23"/>
    </row>
    <row r="1318" spans="1:13" x14ac:dyDescent="0.25">
      <c r="A1318">
        <v>0</v>
      </c>
      <c r="B1318">
        <v>65</v>
      </c>
      <c r="C1318">
        <v>0</v>
      </c>
      <c r="D1318">
        <v>0</v>
      </c>
      <c r="E1318">
        <v>119</v>
      </c>
      <c r="F1318">
        <v>0</v>
      </c>
      <c r="G1318">
        <f t="shared" si="121"/>
        <v>-1.6622901091146547</v>
      </c>
      <c r="H1318">
        <f t="shared" si="126"/>
        <v>0.18970403931116389</v>
      </c>
      <c r="I1318">
        <f t="shared" si="122"/>
        <v>0.15945481652815277</v>
      </c>
      <c r="J1318" s="23">
        <f t="shared" si="123"/>
        <v>0.84054518347184726</v>
      </c>
      <c r="K1318" s="23">
        <f t="shared" si="124"/>
        <v>-7.5438936114965799E-2</v>
      </c>
      <c r="L1318" s="23">
        <f t="shared" si="125"/>
        <v>1</v>
      </c>
      <c r="M1318" s="23"/>
    </row>
    <row r="1319" spans="1:13" x14ac:dyDescent="0.25">
      <c r="A1319">
        <v>0</v>
      </c>
      <c r="B1319">
        <v>59</v>
      </c>
      <c r="C1319">
        <v>0</v>
      </c>
      <c r="D1319">
        <v>0</v>
      </c>
      <c r="E1319">
        <v>135</v>
      </c>
      <c r="F1319">
        <v>0</v>
      </c>
      <c r="G1319">
        <f t="shared" si="121"/>
        <v>-1.8258790072961109</v>
      </c>
      <c r="H1319">
        <f t="shared" si="126"/>
        <v>0.16107599490879473</v>
      </c>
      <c r="I1319">
        <f t="shared" si="122"/>
        <v>0.13872993293729033</v>
      </c>
      <c r="J1319" s="23">
        <f t="shared" si="123"/>
        <v>0.8612700670627097</v>
      </c>
      <c r="K1319" s="23">
        <f t="shared" si="124"/>
        <v>-6.4860646172184469E-2</v>
      </c>
      <c r="L1319" s="23">
        <f t="shared" si="125"/>
        <v>1</v>
      </c>
      <c r="M1319" s="23"/>
    </row>
    <row r="1320" spans="1:13" x14ac:dyDescent="0.25">
      <c r="A1320">
        <v>1</v>
      </c>
      <c r="B1320">
        <v>52</v>
      </c>
      <c r="C1320">
        <v>0</v>
      </c>
      <c r="D1320">
        <v>0</v>
      </c>
      <c r="E1320">
        <v>135</v>
      </c>
      <c r="F1320">
        <v>1</v>
      </c>
      <c r="G1320">
        <f t="shared" si="121"/>
        <v>-1.7947031991857152</v>
      </c>
      <c r="H1320">
        <f t="shared" si="126"/>
        <v>0.16617676642783233</v>
      </c>
      <c r="I1320">
        <f t="shared" si="122"/>
        <v>0.14249706494912923</v>
      </c>
      <c r="J1320" s="23">
        <f t="shared" si="123"/>
        <v>0.14249706494912923</v>
      </c>
      <c r="K1320" s="23">
        <f t="shared" si="124"/>
        <v>-0.84619408084511749</v>
      </c>
      <c r="L1320" s="23">
        <f t="shared" si="125"/>
        <v>1</v>
      </c>
      <c r="M1320" s="23"/>
    </row>
    <row r="1321" spans="1:13" x14ac:dyDescent="0.25">
      <c r="A1321">
        <v>0</v>
      </c>
      <c r="B1321">
        <v>40</v>
      </c>
      <c r="C1321">
        <v>0</v>
      </c>
      <c r="D1321">
        <v>0</v>
      </c>
      <c r="E1321">
        <v>100</v>
      </c>
      <c r="F1321">
        <v>0</v>
      </c>
      <c r="G1321">
        <f t="shared" si="121"/>
        <v>-3.778361854209682</v>
      </c>
      <c r="H1321">
        <f t="shared" si="126"/>
        <v>2.2860108960296045E-2</v>
      </c>
      <c r="I1321">
        <f t="shared" si="122"/>
        <v>2.2349203727900387E-2</v>
      </c>
      <c r="J1321" s="23">
        <f t="shared" si="123"/>
        <v>0.97765079627209961</v>
      </c>
      <c r="K1321" s="23">
        <f t="shared" si="124"/>
        <v>-9.8162416682567311E-3</v>
      </c>
      <c r="L1321" s="23">
        <f t="shared" si="125"/>
        <v>0</v>
      </c>
      <c r="M1321" s="23"/>
    </row>
    <row r="1322" spans="1:13" x14ac:dyDescent="0.25">
      <c r="A1322">
        <v>1</v>
      </c>
      <c r="B1322">
        <v>54</v>
      </c>
      <c r="C1322">
        <v>30</v>
      </c>
      <c r="D1322">
        <v>0</v>
      </c>
      <c r="E1322">
        <v>117.5</v>
      </c>
      <c r="F1322">
        <v>0</v>
      </c>
      <c r="G1322">
        <f t="shared" si="121"/>
        <v>-1.0564735109163852</v>
      </c>
      <c r="H1322">
        <f t="shared" si="126"/>
        <v>0.34767973978165501</v>
      </c>
      <c r="I1322">
        <f t="shared" si="122"/>
        <v>0.25798394790589085</v>
      </c>
      <c r="J1322" s="23">
        <f t="shared" si="123"/>
        <v>0.74201605209410915</v>
      </c>
      <c r="K1322" s="23">
        <f t="shared" si="124"/>
        <v>-0.12958669949120433</v>
      </c>
      <c r="L1322" s="23">
        <f t="shared" si="125"/>
        <v>1</v>
      </c>
      <c r="M1322" s="23"/>
    </row>
    <row r="1323" spans="1:13" x14ac:dyDescent="0.25">
      <c r="A1323">
        <v>0</v>
      </c>
      <c r="B1323">
        <v>51</v>
      </c>
      <c r="C1323">
        <v>0</v>
      </c>
      <c r="D1323">
        <v>0</v>
      </c>
      <c r="E1323">
        <v>139</v>
      </c>
      <c r="F1323">
        <v>0</v>
      </c>
      <c r="G1323">
        <f t="shared" si="121"/>
        <v>-2.3342367190307609</v>
      </c>
      <c r="H1323">
        <f t="shared" si="126"/>
        <v>9.6884404333360818E-2</v>
      </c>
      <c r="I1323">
        <f t="shared" si="122"/>
        <v>8.8326904777393564E-2</v>
      </c>
      <c r="J1323" s="23">
        <f t="shared" si="123"/>
        <v>0.91167309522260642</v>
      </c>
      <c r="K1323" s="23">
        <f t="shared" si="124"/>
        <v>-4.0160861662796525E-2</v>
      </c>
      <c r="L1323" s="23">
        <f t="shared" si="125"/>
        <v>0</v>
      </c>
      <c r="M1323" s="23"/>
    </row>
    <row r="1324" spans="1:13" x14ac:dyDescent="0.25">
      <c r="A1324">
        <v>0</v>
      </c>
      <c r="B1324">
        <v>60</v>
      </c>
      <c r="C1324">
        <v>0</v>
      </c>
      <c r="D1324">
        <v>0</v>
      </c>
      <c r="E1324">
        <v>132</v>
      </c>
      <c r="F1324">
        <v>0</v>
      </c>
      <c r="G1324">
        <f t="shared" si="121"/>
        <v>-1.8041957136407278</v>
      </c>
      <c r="H1324">
        <f t="shared" si="126"/>
        <v>0.16460679435062775</v>
      </c>
      <c r="I1324">
        <f t="shared" si="122"/>
        <v>0.14134109052867988</v>
      </c>
      <c r="J1324" s="23">
        <f t="shared" si="123"/>
        <v>0.85865890947132018</v>
      </c>
      <c r="K1324" s="23">
        <f t="shared" si="124"/>
        <v>-6.6179319466303482E-2</v>
      </c>
      <c r="L1324" s="23">
        <f t="shared" si="125"/>
        <v>1</v>
      </c>
      <c r="M1324" s="23"/>
    </row>
    <row r="1325" spans="1:13" x14ac:dyDescent="0.25">
      <c r="A1325">
        <v>0</v>
      </c>
      <c r="B1325">
        <v>44</v>
      </c>
      <c r="C1325">
        <v>0</v>
      </c>
      <c r="D1325">
        <v>0</v>
      </c>
      <c r="E1325">
        <v>121</v>
      </c>
      <c r="F1325">
        <v>0</v>
      </c>
      <c r="G1325">
        <f t="shared" si="121"/>
        <v>-3.1390579314770335</v>
      </c>
      <c r="H1325">
        <f t="shared" si="126"/>
        <v>4.332359247608028E-2</v>
      </c>
      <c r="I1325">
        <f t="shared" si="122"/>
        <v>4.1524597726446545E-2</v>
      </c>
      <c r="J1325" s="23">
        <f t="shared" si="123"/>
        <v>0.95847540227355343</v>
      </c>
      <c r="K1325" s="23">
        <f t="shared" si="124"/>
        <v>-1.8419028110841416E-2</v>
      </c>
      <c r="L1325" s="23">
        <f t="shared" si="125"/>
        <v>0</v>
      </c>
      <c r="M1325" s="23"/>
    </row>
    <row r="1326" spans="1:13" x14ac:dyDescent="0.25">
      <c r="A1326">
        <v>0</v>
      </c>
      <c r="B1326">
        <v>47</v>
      </c>
      <c r="C1326">
        <v>20</v>
      </c>
      <c r="D1326">
        <v>0</v>
      </c>
      <c r="E1326">
        <v>160</v>
      </c>
      <c r="F1326">
        <v>0</v>
      </c>
      <c r="G1326">
        <f t="shared" si="121"/>
        <v>-1.6786516909369293</v>
      </c>
      <c r="H1326">
        <f t="shared" si="126"/>
        <v>0.18662543524469241</v>
      </c>
      <c r="I1326">
        <f t="shared" si="122"/>
        <v>0.15727408978571966</v>
      </c>
      <c r="J1326" s="23">
        <f t="shared" si="123"/>
        <v>0.84272591021428034</v>
      </c>
      <c r="K1326" s="23">
        <f t="shared" si="124"/>
        <v>-7.4313653177253011E-2</v>
      </c>
      <c r="L1326" s="23">
        <f t="shared" si="125"/>
        <v>1</v>
      </c>
      <c r="M1326" s="23"/>
    </row>
    <row r="1327" spans="1:13" x14ac:dyDescent="0.25">
      <c r="A1327">
        <v>1</v>
      </c>
      <c r="B1327">
        <v>59</v>
      </c>
      <c r="C1327">
        <v>0</v>
      </c>
      <c r="D1327">
        <v>0</v>
      </c>
      <c r="E1327">
        <v>111</v>
      </c>
      <c r="F1327">
        <v>0</v>
      </c>
      <c r="G1327">
        <f t="shared" si="121"/>
        <v>-1.6931538479717725</v>
      </c>
      <c r="H1327">
        <f t="shared" si="126"/>
        <v>0.18393849418794109</v>
      </c>
      <c r="I1327">
        <f t="shared" si="122"/>
        <v>0.15536152856834323</v>
      </c>
      <c r="J1327" s="23">
        <f t="shared" si="123"/>
        <v>0.84463847143165682</v>
      </c>
      <c r="K1327" s="23">
        <f t="shared" si="124"/>
        <v>-7.3329141298550268E-2</v>
      </c>
      <c r="L1327" s="23">
        <f t="shared" si="125"/>
        <v>1</v>
      </c>
      <c r="M1327" s="23"/>
    </row>
    <row r="1328" spans="1:13" x14ac:dyDescent="0.25">
      <c r="A1328">
        <v>1</v>
      </c>
      <c r="B1328">
        <v>40</v>
      </c>
      <c r="C1328">
        <v>0</v>
      </c>
      <c r="D1328">
        <v>0</v>
      </c>
      <c r="E1328">
        <v>127</v>
      </c>
      <c r="F1328">
        <v>0</v>
      </c>
      <c r="G1328">
        <f t="shared" si="121"/>
        <v>-2.7916637205318011</v>
      </c>
      <c r="H1328">
        <f t="shared" si="126"/>
        <v>6.1319111139115305E-2</v>
      </c>
      <c r="I1328">
        <f t="shared" si="122"/>
        <v>5.7776318635496364E-2</v>
      </c>
      <c r="J1328" s="23">
        <f t="shared" si="123"/>
        <v>0.94222368136450363</v>
      </c>
      <c r="K1328" s="23">
        <f t="shared" si="124"/>
        <v>-2.5845984626885334E-2</v>
      </c>
      <c r="L1328" s="23">
        <f t="shared" si="125"/>
        <v>0</v>
      </c>
      <c r="M1328" s="23"/>
    </row>
    <row r="1329" spans="1:13" x14ac:dyDescent="0.25">
      <c r="A1329">
        <v>0</v>
      </c>
      <c r="B1329">
        <v>54</v>
      </c>
      <c r="C1329">
        <v>0</v>
      </c>
      <c r="D1329">
        <v>0</v>
      </c>
      <c r="E1329">
        <v>148</v>
      </c>
      <c r="F1329">
        <v>0</v>
      </c>
      <c r="G1329">
        <f t="shared" si="121"/>
        <v>-1.9677846118221849</v>
      </c>
      <c r="H1329">
        <f t="shared" si="126"/>
        <v>0.13976614976175883</v>
      </c>
      <c r="I1329">
        <f t="shared" si="122"/>
        <v>0.12262704045998703</v>
      </c>
      <c r="J1329" s="23">
        <f t="shared" si="123"/>
        <v>0.87737295954001293</v>
      </c>
      <c r="K1329" s="23">
        <f t="shared" si="124"/>
        <v>-5.6815754594311832E-2</v>
      </c>
      <c r="L1329" s="23">
        <f t="shared" si="125"/>
        <v>1</v>
      </c>
      <c r="M1329" s="23"/>
    </row>
    <row r="1330" spans="1:13" x14ac:dyDescent="0.25">
      <c r="A1330">
        <v>0</v>
      </c>
      <c r="B1330">
        <v>51</v>
      </c>
      <c r="C1330">
        <v>0</v>
      </c>
      <c r="D1330">
        <v>0</v>
      </c>
      <c r="E1330">
        <v>107.5</v>
      </c>
      <c r="F1330">
        <v>0</v>
      </c>
      <c r="G1330">
        <f t="shared" si="121"/>
        <v>-2.8616906149550081</v>
      </c>
      <c r="H1330">
        <f t="shared" si="126"/>
        <v>5.7172022638987914E-2</v>
      </c>
      <c r="I1330">
        <f t="shared" si="122"/>
        <v>5.4080151020522702E-2</v>
      </c>
      <c r="J1330" s="23">
        <f t="shared" si="123"/>
        <v>0.94591984897947734</v>
      </c>
      <c r="K1330" s="23">
        <f t="shared" si="124"/>
        <v>-2.414566129444316E-2</v>
      </c>
      <c r="L1330" s="23">
        <f t="shared" si="125"/>
        <v>0</v>
      </c>
      <c r="M1330" s="23"/>
    </row>
    <row r="1331" spans="1:13" x14ac:dyDescent="0.25">
      <c r="A1331">
        <v>1</v>
      </c>
      <c r="B1331">
        <v>61</v>
      </c>
      <c r="C1331">
        <v>7</v>
      </c>
      <c r="D1331">
        <v>0</v>
      </c>
      <c r="E1331">
        <v>125</v>
      </c>
      <c r="F1331">
        <v>0</v>
      </c>
      <c r="G1331">
        <f t="shared" si="121"/>
        <v>-1.1078299168114683</v>
      </c>
      <c r="H1331">
        <f t="shared" si="126"/>
        <v>0.3302749079874624</v>
      </c>
      <c r="I1331">
        <f t="shared" si="122"/>
        <v>0.2482756804660223</v>
      </c>
      <c r="J1331" s="23">
        <f t="shared" si="123"/>
        <v>0.75172431953397767</v>
      </c>
      <c r="K1331" s="23">
        <f t="shared" si="124"/>
        <v>-0.12394139937667918</v>
      </c>
      <c r="L1331" s="23">
        <f t="shared" si="125"/>
        <v>1</v>
      </c>
      <c r="M1331" s="23"/>
    </row>
    <row r="1332" spans="1:13" x14ac:dyDescent="0.25">
      <c r="A1332">
        <v>1</v>
      </c>
      <c r="B1332">
        <v>41</v>
      </c>
      <c r="C1332">
        <v>0</v>
      </c>
      <c r="D1332">
        <v>0</v>
      </c>
      <c r="E1332">
        <v>124</v>
      </c>
      <c r="F1332">
        <v>0</v>
      </c>
      <c r="G1332">
        <f t="shared" si="121"/>
        <v>-2.7699804268764172</v>
      </c>
      <c r="H1332">
        <f t="shared" si="126"/>
        <v>6.2663231245319126E-2</v>
      </c>
      <c r="I1332">
        <f t="shared" si="122"/>
        <v>5.8968099584931558E-2</v>
      </c>
      <c r="J1332" s="23">
        <f t="shared" si="123"/>
        <v>0.94103190041506846</v>
      </c>
      <c r="K1332" s="23">
        <f t="shared" si="124"/>
        <v>-2.6395654001640099E-2</v>
      </c>
      <c r="L1332" s="23">
        <f t="shared" si="125"/>
        <v>0</v>
      </c>
      <c r="M1332" s="23"/>
    </row>
    <row r="1333" spans="1:13" x14ac:dyDescent="0.25">
      <c r="A1333">
        <v>0</v>
      </c>
      <c r="B1333">
        <v>47</v>
      </c>
      <c r="C1333">
        <v>0</v>
      </c>
      <c r="D1333">
        <v>0</v>
      </c>
      <c r="E1333">
        <v>156</v>
      </c>
      <c r="F1333">
        <v>0</v>
      </c>
      <c r="G1333">
        <f t="shared" si="121"/>
        <v>-2.3372470530293974</v>
      </c>
      <c r="H1333">
        <f t="shared" si="126"/>
        <v>9.6593188465491628E-2</v>
      </c>
      <c r="I1333">
        <f t="shared" si="122"/>
        <v>8.8084797061942804E-2</v>
      </c>
      <c r="J1333" s="23">
        <f t="shared" si="123"/>
        <v>0.91191520293805717</v>
      </c>
      <c r="K1333" s="23">
        <f t="shared" si="124"/>
        <v>-4.0045543917480553E-2</v>
      </c>
      <c r="L1333" s="23">
        <f t="shared" si="125"/>
        <v>0</v>
      </c>
      <c r="M1333" s="23"/>
    </row>
    <row r="1334" spans="1:13" x14ac:dyDescent="0.25">
      <c r="A1334">
        <v>0</v>
      </c>
      <c r="B1334">
        <v>46</v>
      </c>
      <c r="C1334">
        <v>3</v>
      </c>
      <c r="D1334">
        <v>0</v>
      </c>
      <c r="E1334">
        <v>128</v>
      </c>
      <c r="F1334">
        <v>0</v>
      </c>
      <c r="G1334">
        <f t="shared" si="121"/>
        <v>-2.7892693951076151</v>
      </c>
      <c r="H1334">
        <f t="shared" si="126"/>
        <v>6.146610495119114E-2</v>
      </c>
      <c r="I1334">
        <f t="shared" si="122"/>
        <v>5.7906799533667168E-2</v>
      </c>
      <c r="J1334" s="23">
        <f t="shared" si="123"/>
        <v>0.94209320046633283</v>
      </c>
      <c r="K1334" s="23">
        <f t="shared" si="124"/>
        <v>-2.5906130703913392E-2</v>
      </c>
      <c r="L1334" s="23">
        <f t="shared" si="125"/>
        <v>0</v>
      </c>
      <c r="M1334" s="23"/>
    </row>
    <row r="1335" spans="1:13" x14ac:dyDescent="0.25">
      <c r="A1335">
        <v>0</v>
      </c>
      <c r="B1335">
        <v>60</v>
      </c>
      <c r="C1335">
        <v>0</v>
      </c>
      <c r="D1335">
        <v>0</v>
      </c>
      <c r="E1335">
        <v>132</v>
      </c>
      <c r="F1335">
        <v>1</v>
      </c>
      <c r="G1335">
        <f t="shared" si="121"/>
        <v>-1.8041957136407278</v>
      </c>
      <c r="H1335">
        <f t="shared" si="126"/>
        <v>0.16460679435062775</v>
      </c>
      <c r="I1335">
        <f t="shared" si="122"/>
        <v>0.14134109052867988</v>
      </c>
      <c r="J1335" s="23">
        <f t="shared" si="123"/>
        <v>0.14134109052867988</v>
      </c>
      <c r="K1335" s="23">
        <f t="shared" si="124"/>
        <v>-0.84973156217397117</v>
      </c>
      <c r="L1335" s="23">
        <f t="shared" si="125"/>
        <v>1</v>
      </c>
      <c r="M1335" s="23"/>
    </row>
    <row r="1336" spans="1:13" x14ac:dyDescent="0.25">
      <c r="A1336">
        <v>0</v>
      </c>
      <c r="B1336">
        <v>49</v>
      </c>
      <c r="C1336">
        <v>0</v>
      </c>
      <c r="D1336">
        <v>0</v>
      </c>
      <c r="E1336">
        <v>137.5</v>
      </c>
      <c r="F1336">
        <v>0</v>
      </c>
      <c r="G1336">
        <f t="shared" si="121"/>
        <v>-2.5031875672758712</v>
      </c>
      <c r="H1336">
        <f t="shared" si="126"/>
        <v>8.1823763741518091E-2</v>
      </c>
      <c r="I1336">
        <f t="shared" si="122"/>
        <v>7.563502160326771E-2</v>
      </c>
      <c r="J1336" s="23">
        <f t="shared" si="123"/>
        <v>0.92436497839673226</v>
      </c>
      <c r="K1336" s="23">
        <f t="shared" si="124"/>
        <v>-3.4156517084284015E-2</v>
      </c>
      <c r="L1336" s="23">
        <f t="shared" si="125"/>
        <v>0</v>
      </c>
      <c r="M1336" s="23"/>
    </row>
    <row r="1337" spans="1:13" x14ac:dyDescent="0.25">
      <c r="A1337">
        <v>0</v>
      </c>
      <c r="B1337">
        <v>57</v>
      </c>
      <c r="C1337">
        <v>0</v>
      </c>
      <c r="D1337">
        <v>0</v>
      </c>
      <c r="E1337">
        <v>155</v>
      </c>
      <c r="F1337">
        <v>0</v>
      </c>
      <c r="G1337">
        <f t="shared" si="121"/>
        <v>-1.6348216408627678</v>
      </c>
      <c r="H1337">
        <f t="shared" si="126"/>
        <v>0.19498714593702379</v>
      </c>
      <c r="I1337">
        <f t="shared" si="122"/>
        <v>0.16317091493409225</v>
      </c>
      <c r="J1337" s="23">
        <f t="shared" si="123"/>
        <v>0.8368290850659077</v>
      </c>
      <c r="K1337" s="23">
        <f t="shared" si="124"/>
        <v>-7.7363233753909882E-2</v>
      </c>
      <c r="L1337" s="23">
        <f t="shared" si="125"/>
        <v>1</v>
      </c>
      <c r="M1337" s="23"/>
    </row>
    <row r="1338" spans="1:13" x14ac:dyDescent="0.25">
      <c r="A1338">
        <v>0</v>
      </c>
      <c r="B1338">
        <v>45</v>
      </c>
      <c r="C1338">
        <v>0</v>
      </c>
      <c r="D1338">
        <v>0</v>
      </c>
      <c r="E1338">
        <v>137</v>
      </c>
      <c r="F1338">
        <v>1</v>
      </c>
      <c r="G1338">
        <f t="shared" si="121"/>
        <v>-2.7992278434546449</v>
      </c>
      <c r="H1338">
        <f t="shared" si="126"/>
        <v>6.085703564602634E-2</v>
      </c>
      <c r="I1338">
        <f t="shared" si="122"/>
        <v>5.7365916048213277E-2</v>
      </c>
      <c r="J1338" s="23">
        <f t="shared" si="123"/>
        <v>5.7365916048213277E-2</v>
      </c>
      <c r="K1338" s="23">
        <f t="shared" si="124"/>
        <v>-1.2413460669880068</v>
      </c>
      <c r="L1338" s="23">
        <f t="shared" si="125"/>
        <v>0</v>
      </c>
      <c r="M1338" s="23"/>
    </row>
    <row r="1339" spans="1:13" x14ac:dyDescent="0.25">
      <c r="A1339">
        <v>0</v>
      </c>
      <c r="B1339">
        <v>39</v>
      </c>
      <c r="C1339">
        <v>0</v>
      </c>
      <c r="D1339">
        <v>0</v>
      </c>
      <c r="E1339">
        <v>115</v>
      </c>
      <c r="F1339">
        <v>0</v>
      </c>
      <c r="G1339">
        <f t="shared" si="121"/>
        <v>-3.599110330370114</v>
      </c>
      <c r="H1339">
        <f t="shared" si="126"/>
        <v>2.7348042350064678E-2</v>
      </c>
      <c r="I1339">
        <f t="shared" si="122"/>
        <v>2.6620036465447357E-2</v>
      </c>
      <c r="J1339" s="23">
        <f t="shared" si="123"/>
        <v>0.97337996353455269</v>
      </c>
      <c r="K1339" s="23">
        <f t="shared" si="124"/>
        <v>-1.1717597702066535E-2</v>
      </c>
      <c r="L1339" s="23">
        <f t="shared" si="125"/>
        <v>0</v>
      </c>
      <c r="M1339" s="23"/>
    </row>
    <row r="1340" spans="1:13" x14ac:dyDescent="0.25">
      <c r="A1340">
        <v>1</v>
      </c>
      <c r="B1340">
        <v>61</v>
      </c>
      <c r="C1340">
        <v>0</v>
      </c>
      <c r="D1340">
        <v>0</v>
      </c>
      <c r="E1340">
        <v>131.5</v>
      </c>
      <c r="F1340">
        <v>0</v>
      </c>
      <c r="G1340">
        <f t="shared" si="121"/>
        <v>-1.2060562053596557</v>
      </c>
      <c r="H1340">
        <f t="shared" si="126"/>
        <v>0.29937563032194325</v>
      </c>
      <c r="I1340">
        <f t="shared" si="122"/>
        <v>0.23039960372949864</v>
      </c>
      <c r="J1340" s="23">
        <f t="shared" si="123"/>
        <v>0.76960039627050136</v>
      </c>
      <c r="K1340" s="23">
        <f t="shared" si="124"/>
        <v>-0.113734717350119</v>
      </c>
      <c r="L1340" s="23">
        <f t="shared" si="125"/>
        <v>1</v>
      </c>
      <c r="M1340" s="23"/>
    </row>
    <row r="1341" spans="1:13" x14ac:dyDescent="0.25">
      <c r="A1341">
        <v>0</v>
      </c>
      <c r="B1341">
        <v>40</v>
      </c>
      <c r="C1341">
        <v>0</v>
      </c>
      <c r="D1341">
        <v>0</v>
      </c>
      <c r="E1341">
        <v>117.5</v>
      </c>
      <c r="F1341">
        <v>0</v>
      </c>
      <c r="G1341">
        <f t="shared" si="121"/>
        <v>-3.4853319120295447</v>
      </c>
      <c r="H1341">
        <f t="shared" si="126"/>
        <v>3.0643585766340208E-2</v>
      </c>
      <c r="I1341">
        <f t="shared" si="122"/>
        <v>2.9732476085372436E-2</v>
      </c>
      <c r="J1341" s="23">
        <f t="shared" si="123"/>
        <v>0.97026752391462756</v>
      </c>
      <c r="K1341" s="23">
        <f t="shared" si="124"/>
        <v>-1.3108504763472298E-2</v>
      </c>
      <c r="L1341" s="23">
        <f t="shared" si="125"/>
        <v>0</v>
      </c>
      <c r="M1341" s="23"/>
    </row>
    <row r="1342" spans="1:13" x14ac:dyDescent="0.25">
      <c r="A1342">
        <v>1</v>
      </c>
      <c r="B1342">
        <v>55</v>
      </c>
      <c r="C1342">
        <v>0</v>
      </c>
      <c r="D1342">
        <v>0</v>
      </c>
      <c r="E1342">
        <v>129</v>
      </c>
      <c r="F1342">
        <v>0</v>
      </c>
      <c r="G1342">
        <f t="shared" si="121"/>
        <v>-1.6794196138458286</v>
      </c>
      <c r="H1342">
        <f t="shared" si="126"/>
        <v>0.18648217631053349</v>
      </c>
      <c r="I1342">
        <f t="shared" si="122"/>
        <v>0.15717233687438573</v>
      </c>
      <c r="J1342" s="23">
        <f t="shared" si="123"/>
        <v>0.8428276631256143</v>
      </c>
      <c r="K1342" s="23">
        <f t="shared" si="124"/>
        <v>-7.4261218500998788E-2</v>
      </c>
      <c r="L1342" s="23">
        <f t="shared" si="125"/>
        <v>1</v>
      </c>
      <c r="M1342" s="23"/>
    </row>
    <row r="1343" spans="1:13" x14ac:dyDescent="0.25">
      <c r="A1343">
        <v>1</v>
      </c>
      <c r="B1343">
        <v>61</v>
      </c>
      <c r="C1343">
        <v>0</v>
      </c>
      <c r="D1343">
        <v>0</v>
      </c>
      <c r="E1343">
        <v>112</v>
      </c>
      <c r="F1343">
        <v>0</v>
      </c>
      <c r="G1343">
        <f t="shared" si="121"/>
        <v>-1.532575283788951</v>
      </c>
      <c r="H1343">
        <f t="shared" si="126"/>
        <v>0.21597874394789621</v>
      </c>
      <c r="I1343">
        <f t="shared" si="122"/>
        <v>0.17761720344443022</v>
      </c>
      <c r="J1343" s="23">
        <f t="shared" si="123"/>
        <v>0.82238279655556978</v>
      </c>
      <c r="K1343" s="23">
        <f t="shared" si="124"/>
        <v>-8.4925983269923039E-2</v>
      </c>
      <c r="L1343" s="23">
        <f t="shared" si="125"/>
        <v>1</v>
      </c>
      <c r="M1343" s="23"/>
    </row>
    <row r="1344" spans="1:13" x14ac:dyDescent="0.25">
      <c r="A1344">
        <v>1</v>
      </c>
      <c r="B1344">
        <v>52</v>
      </c>
      <c r="C1344">
        <v>20</v>
      </c>
      <c r="D1344">
        <v>1</v>
      </c>
      <c r="E1344">
        <v>132</v>
      </c>
      <c r="F1344">
        <v>1</v>
      </c>
      <c r="G1344">
        <f t="shared" si="121"/>
        <v>-0.42463001750249862</v>
      </c>
      <c r="H1344">
        <f t="shared" si="126"/>
        <v>0.65401171325956764</v>
      </c>
      <c r="I1344">
        <f t="shared" si="122"/>
        <v>0.39540936017357708</v>
      </c>
      <c r="J1344" s="23">
        <f t="shared" si="123"/>
        <v>0.39540936017357708</v>
      </c>
      <c r="K1344" s="23">
        <f t="shared" si="124"/>
        <v>-0.40295305423423472</v>
      </c>
      <c r="L1344" s="23">
        <f t="shared" si="125"/>
        <v>1</v>
      </c>
      <c r="M1344" s="23"/>
    </row>
    <row r="1345" spans="1:13" x14ac:dyDescent="0.25">
      <c r="A1345">
        <v>1</v>
      </c>
      <c r="B1345">
        <v>54</v>
      </c>
      <c r="C1345">
        <v>0</v>
      </c>
      <c r="D1345">
        <v>0</v>
      </c>
      <c r="E1345">
        <v>141</v>
      </c>
      <c r="F1345">
        <v>0</v>
      </c>
      <c r="G1345">
        <f t="shared" si="121"/>
        <v>-1.5504017943799981</v>
      </c>
      <c r="H1345">
        <f t="shared" si="126"/>
        <v>0.21216271091392014</v>
      </c>
      <c r="I1345">
        <f t="shared" si="122"/>
        <v>0.17502824414880599</v>
      </c>
      <c r="J1345" s="23">
        <f t="shared" si="123"/>
        <v>0.82497175585119398</v>
      </c>
      <c r="K1345" s="23">
        <f t="shared" si="124"/>
        <v>-8.3560919920314128E-2</v>
      </c>
      <c r="L1345" s="23">
        <f t="shared" si="125"/>
        <v>1</v>
      </c>
      <c r="M1345" s="23"/>
    </row>
    <row r="1346" spans="1:13" x14ac:dyDescent="0.25">
      <c r="A1346">
        <v>0</v>
      </c>
      <c r="B1346">
        <v>50</v>
      </c>
      <c r="C1346">
        <v>0</v>
      </c>
      <c r="D1346">
        <v>0</v>
      </c>
      <c r="E1346">
        <v>130.5</v>
      </c>
      <c r="F1346">
        <v>0</v>
      </c>
      <c r="G1346">
        <f t="shared" ref="G1346:G1409" si="127">$M$32+SUMPRODUCT(N$32:R$32,A1346:E1346)</f>
        <v>-2.5484825461188052</v>
      </c>
      <c r="H1346">
        <f t="shared" si="126"/>
        <v>7.82002412717758E-2</v>
      </c>
      <c r="I1346">
        <f t="shared" ref="I1346:I1409" si="128">H1346/(H1346+1)</f>
        <v>7.2528495430065773E-2</v>
      </c>
      <c r="J1346" s="23">
        <f t="shared" ref="J1346:J1409" si="129">IF(F1346=1,I1346,1-I1346)</f>
        <v>0.92747150456993421</v>
      </c>
      <c r="K1346" s="23">
        <f t="shared" ref="K1346:K1409" si="130">LOG(J1346)</f>
        <v>-3.2699424675875804E-2</v>
      </c>
      <c r="L1346" s="23">
        <f t="shared" ref="L1346:L1409" si="131">IF(H1346&gt;$S$32,1,0)</f>
        <v>0</v>
      </c>
      <c r="M1346" s="23"/>
    </row>
    <row r="1347" spans="1:13" x14ac:dyDescent="0.25">
      <c r="A1347">
        <v>0</v>
      </c>
      <c r="B1347">
        <v>55</v>
      </c>
      <c r="C1347">
        <v>0</v>
      </c>
      <c r="D1347">
        <v>0</v>
      </c>
      <c r="E1347">
        <v>109</v>
      </c>
      <c r="F1347">
        <v>0</v>
      </c>
      <c r="G1347">
        <f t="shared" si="127"/>
        <v>-2.5489057706516558</v>
      </c>
      <c r="H1347">
        <f t="shared" ref="H1347:H1410" si="132">EXP(G1347)</f>
        <v>7.8167152013781535E-2</v>
      </c>
      <c r="I1347">
        <f t="shared" si="128"/>
        <v>7.2500031064554618E-2</v>
      </c>
      <c r="J1347" s="23">
        <f t="shared" si="129"/>
        <v>0.9274999689354454</v>
      </c>
      <c r="K1347" s="23">
        <f t="shared" si="130"/>
        <v>-3.2686096258646838E-2</v>
      </c>
      <c r="L1347" s="23">
        <f t="shared" si="131"/>
        <v>0</v>
      </c>
      <c r="M1347" s="23"/>
    </row>
    <row r="1348" spans="1:13" x14ac:dyDescent="0.25">
      <c r="A1348">
        <v>0</v>
      </c>
      <c r="B1348">
        <v>61</v>
      </c>
      <c r="C1348">
        <v>20</v>
      </c>
      <c r="D1348">
        <v>0</v>
      </c>
      <c r="E1348">
        <v>141</v>
      </c>
      <c r="F1348">
        <v>0</v>
      </c>
      <c r="G1348">
        <f t="shared" si="127"/>
        <v>-0.98996051289624365</v>
      </c>
      <c r="H1348">
        <f t="shared" si="132"/>
        <v>0.37159136379908836</v>
      </c>
      <c r="I1348">
        <f t="shared" si="128"/>
        <v>0.27091987716358884</v>
      </c>
      <c r="J1348" s="23">
        <f t="shared" si="129"/>
        <v>0.72908012283641122</v>
      </c>
      <c r="K1348" s="23">
        <f t="shared" si="130"/>
        <v>-0.13722474192394438</v>
      </c>
      <c r="L1348" s="23">
        <f t="shared" si="131"/>
        <v>1</v>
      </c>
      <c r="M1348" s="23"/>
    </row>
    <row r="1349" spans="1:13" x14ac:dyDescent="0.25">
      <c r="A1349">
        <v>0</v>
      </c>
      <c r="B1349">
        <v>63</v>
      </c>
      <c r="C1349">
        <v>0</v>
      </c>
      <c r="D1349">
        <v>0</v>
      </c>
      <c r="E1349">
        <v>126</v>
      </c>
      <c r="F1349">
        <v>0</v>
      </c>
      <c r="G1349">
        <f t="shared" si="127"/>
        <v>-1.6889121283008404</v>
      </c>
      <c r="H1349">
        <f t="shared" si="132"/>
        <v>0.18472036678687184</v>
      </c>
      <c r="I1349">
        <f t="shared" si="128"/>
        <v>0.15591895941475156</v>
      </c>
      <c r="J1349" s="23">
        <f t="shared" si="129"/>
        <v>0.84408104058524847</v>
      </c>
      <c r="K1349" s="23">
        <f t="shared" si="130"/>
        <v>-7.3615854571782172E-2</v>
      </c>
      <c r="L1349" s="23">
        <f t="shared" si="131"/>
        <v>1</v>
      </c>
      <c r="M1349" s="23"/>
    </row>
    <row r="1350" spans="1:13" x14ac:dyDescent="0.25">
      <c r="A1350">
        <v>0</v>
      </c>
      <c r="B1350">
        <v>57</v>
      </c>
      <c r="C1350">
        <v>0</v>
      </c>
      <c r="D1350">
        <v>0</v>
      </c>
      <c r="E1350">
        <v>135</v>
      </c>
      <c r="F1350">
        <v>0</v>
      </c>
      <c r="G1350">
        <f t="shared" si="127"/>
        <v>-1.9697130033543537</v>
      </c>
      <c r="H1350">
        <f t="shared" si="132"/>
        <v>0.13949688560887313</v>
      </c>
      <c r="I1350">
        <f t="shared" si="128"/>
        <v>0.12241971642979528</v>
      </c>
      <c r="J1350" s="23">
        <f t="shared" si="129"/>
        <v>0.87758028357020468</v>
      </c>
      <c r="K1350" s="23">
        <f t="shared" si="130"/>
        <v>-5.6713142535499923E-2</v>
      </c>
      <c r="L1350" s="23">
        <f t="shared" si="131"/>
        <v>1</v>
      </c>
      <c r="M1350" s="23"/>
    </row>
    <row r="1351" spans="1:13" x14ac:dyDescent="0.25">
      <c r="A1351">
        <v>1</v>
      </c>
      <c r="B1351">
        <v>46</v>
      </c>
      <c r="C1351">
        <v>20</v>
      </c>
      <c r="D1351">
        <v>0</v>
      </c>
      <c r="E1351">
        <v>103</v>
      </c>
      <c r="F1351">
        <v>0</v>
      </c>
      <c r="G1351">
        <f t="shared" si="127"/>
        <v>-2.1704142777528279</v>
      </c>
      <c r="H1351">
        <f t="shared" si="132"/>
        <v>0.1141303254608536</v>
      </c>
      <c r="I1351">
        <f t="shared" si="128"/>
        <v>0.10243893631891246</v>
      </c>
      <c r="J1351" s="23">
        <f t="shared" si="129"/>
        <v>0.89756106368108757</v>
      </c>
      <c r="K1351" s="23">
        <f t="shared" si="130"/>
        <v>-4.6935995431963834E-2</v>
      </c>
      <c r="L1351" s="23">
        <f t="shared" si="131"/>
        <v>1</v>
      </c>
      <c r="M1351" s="23"/>
    </row>
    <row r="1352" spans="1:13" x14ac:dyDescent="0.25">
      <c r="A1352">
        <v>0</v>
      </c>
      <c r="B1352">
        <v>58</v>
      </c>
      <c r="C1352">
        <v>3</v>
      </c>
      <c r="D1352">
        <v>0</v>
      </c>
      <c r="E1352">
        <v>123</v>
      </c>
      <c r="F1352">
        <v>0</v>
      </c>
      <c r="G1352">
        <f t="shared" si="127"/>
        <v>-2.0099882593810605</v>
      </c>
      <c r="H1352">
        <f t="shared" si="132"/>
        <v>0.13399024778801114</v>
      </c>
      <c r="I1352">
        <f t="shared" si="128"/>
        <v>0.11815820113918596</v>
      </c>
      <c r="J1352" s="23">
        <f t="shared" si="129"/>
        <v>0.88184179886081404</v>
      </c>
      <c r="K1352" s="23">
        <f t="shared" si="130"/>
        <v>-5.4609319680287434E-2</v>
      </c>
      <c r="L1352" s="23">
        <f t="shared" si="131"/>
        <v>1</v>
      </c>
      <c r="M1352" s="23"/>
    </row>
    <row r="1353" spans="1:13" x14ac:dyDescent="0.25">
      <c r="A1353">
        <v>0</v>
      </c>
      <c r="B1353">
        <v>57</v>
      </c>
      <c r="C1353">
        <v>0</v>
      </c>
      <c r="D1353">
        <v>0</v>
      </c>
      <c r="E1353">
        <v>105</v>
      </c>
      <c r="F1353">
        <v>0</v>
      </c>
      <c r="G1353">
        <f t="shared" si="127"/>
        <v>-2.4720500470917308</v>
      </c>
      <c r="H1353">
        <f t="shared" si="132"/>
        <v>8.4411633678067144E-2</v>
      </c>
      <c r="I1353">
        <f t="shared" si="128"/>
        <v>7.7840951771941891E-2</v>
      </c>
      <c r="J1353" s="23">
        <f t="shared" si="129"/>
        <v>0.92215904822805816</v>
      </c>
      <c r="K1353" s="23">
        <f t="shared" si="130"/>
        <v>-3.5194168088720092E-2</v>
      </c>
      <c r="L1353" s="23">
        <f t="shared" si="131"/>
        <v>0</v>
      </c>
      <c r="M1353" s="23"/>
    </row>
    <row r="1354" spans="1:13" x14ac:dyDescent="0.25">
      <c r="A1354">
        <v>0</v>
      </c>
      <c r="B1354">
        <v>40</v>
      </c>
      <c r="C1354">
        <v>15</v>
      </c>
      <c r="D1354">
        <v>0</v>
      </c>
      <c r="E1354">
        <v>121</v>
      </c>
      <c r="F1354">
        <v>0</v>
      </c>
      <c r="G1354">
        <f t="shared" si="127"/>
        <v>-2.9830131063979053</v>
      </c>
      <c r="H1354">
        <f t="shared" si="132"/>
        <v>5.0640019990058419E-2</v>
      </c>
      <c r="I1354">
        <f t="shared" si="128"/>
        <v>4.8199210982404414E-2</v>
      </c>
      <c r="J1354" s="23">
        <f t="shared" si="129"/>
        <v>0.95180078901759557</v>
      </c>
      <c r="K1354" s="23">
        <f t="shared" si="130"/>
        <v>-2.1453939518511739E-2</v>
      </c>
      <c r="L1354" s="23">
        <f t="shared" si="131"/>
        <v>0</v>
      </c>
      <c r="M1354" s="23"/>
    </row>
    <row r="1355" spans="1:13" x14ac:dyDescent="0.25">
      <c r="A1355">
        <v>0</v>
      </c>
      <c r="B1355">
        <v>43</v>
      </c>
      <c r="C1355">
        <v>20</v>
      </c>
      <c r="D1355">
        <v>0</v>
      </c>
      <c r="E1355">
        <v>122</v>
      </c>
      <c r="F1355">
        <v>0</v>
      </c>
      <c r="G1355">
        <f t="shared" si="127"/>
        <v>-2.6026132717874262</v>
      </c>
      <c r="H1355">
        <f t="shared" si="132"/>
        <v>7.4079734561226324E-2</v>
      </c>
      <c r="I1355">
        <f t="shared" si="128"/>
        <v>6.8970423868474462E-2</v>
      </c>
      <c r="J1355" s="23">
        <f t="shared" si="129"/>
        <v>0.93102957613152548</v>
      </c>
      <c r="K1355" s="23">
        <f t="shared" si="130"/>
        <v>-3.1036522513077345E-2</v>
      </c>
      <c r="L1355" s="23">
        <f t="shared" si="131"/>
        <v>0</v>
      </c>
      <c r="M1355" s="23"/>
    </row>
    <row r="1356" spans="1:13" x14ac:dyDescent="0.25">
      <c r="A1356">
        <v>0</v>
      </c>
      <c r="B1356">
        <v>46</v>
      </c>
      <c r="C1356">
        <v>0</v>
      </c>
      <c r="D1356">
        <v>0</v>
      </c>
      <c r="E1356">
        <v>127.5</v>
      </c>
      <c r="F1356">
        <v>0</v>
      </c>
      <c r="G1356">
        <f t="shared" si="127"/>
        <v>-2.8863842426090276</v>
      </c>
      <c r="H1356">
        <f t="shared" si="132"/>
        <v>5.5777526444659033E-2</v>
      </c>
      <c r="I1356">
        <f t="shared" si="128"/>
        <v>5.2830757472637623E-2</v>
      </c>
      <c r="J1356" s="23">
        <f t="shared" si="129"/>
        <v>0.94716924252736234</v>
      </c>
      <c r="K1356" s="23">
        <f t="shared" si="130"/>
        <v>-2.3572413257901357E-2</v>
      </c>
      <c r="L1356" s="23">
        <f t="shared" si="131"/>
        <v>0</v>
      </c>
      <c r="M1356" s="23"/>
    </row>
    <row r="1357" spans="1:13" x14ac:dyDescent="0.25">
      <c r="A1357">
        <v>1</v>
      </c>
      <c r="B1357">
        <v>52</v>
      </c>
      <c r="C1357">
        <v>20</v>
      </c>
      <c r="D1357">
        <v>0</v>
      </c>
      <c r="E1357">
        <v>100</v>
      </c>
      <c r="F1357">
        <v>0</v>
      </c>
      <c r="G1357">
        <f t="shared" si="127"/>
        <v>-1.7891459939518395</v>
      </c>
      <c r="H1357">
        <f t="shared" si="132"/>
        <v>0.16710281556329773</v>
      </c>
      <c r="I1357">
        <f t="shared" si="128"/>
        <v>0.1431774590335867</v>
      </c>
      <c r="J1357" s="23">
        <f t="shared" si="129"/>
        <v>0.8568225409664133</v>
      </c>
      <c r="K1357" s="23">
        <f t="shared" si="130"/>
        <v>-6.7109116769383817E-2</v>
      </c>
      <c r="L1357" s="23">
        <f t="shared" si="131"/>
        <v>1</v>
      </c>
      <c r="M1357" s="23"/>
    </row>
    <row r="1358" spans="1:13" x14ac:dyDescent="0.25">
      <c r="A1358">
        <v>0</v>
      </c>
      <c r="B1358">
        <v>52</v>
      </c>
      <c r="C1358">
        <v>0</v>
      </c>
      <c r="D1358">
        <v>0</v>
      </c>
      <c r="E1358">
        <v>126</v>
      </c>
      <c r="F1358">
        <v>0</v>
      </c>
      <c r="G1358">
        <f t="shared" si="127"/>
        <v>-2.4799991066211708</v>
      </c>
      <c r="H1358">
        <f t="shared" si="132"/>
        <v>8.3743300406654203E-2</v>
      </c>
      <c r="I1358">
        <f t="shared" si="128"/>
        <v>7.7272265835674481E-2</v>
      </c>
      <c r="J1358" s="23">
        <f t="shared" si="129"/>
        <v>0.92272773416432552</v>
      </c>
      <c r="K1358" s="23">
        <f t="shared" si="130"/>
        <v>-3.49264257272522E-2</v>
      </c>
      <c r="L1358" s="23">
        <f t="shared" si="131"/>
        <v>0</v>
      </c>
      <c r="M1358" s="23"/>
    </row>
    <row r="1359" spans="1:13" x14ac:dyDescent="0.25">
      <c r="A1359">
        <v>1</v>
      </c>
      <c r="B1359">
        <v>64</v>
      </c>
      <c r="C1359">
        <v>0</v>
      </c>
      <c r="D1359">
        <v>0</v>
      </c>
      <c r="E1359">
        <v>129</v>
      </c>
      <c r="F1359">
        <v>0</v>
      </c>
      <c r="G1359">
        <f t="shared" si="127"/>
        <v>-1.032166631583741</v>
      </c>
      <c r="H1359">
        <f t="shared" si="132"/>
        <v>0.35623429535545037</v>
      </c>
      <c r="I1359">
        <f t="shared" si="128"/>
        <v>0.26266427310930535</v>
      </c>
      <c r="J1359" s="23">
        <f t="shared" si="129"/>
        <v>0.7373357268906946</v>
      </c>
      <c r="K1359" s="23">
        <f t="shared" si="130"/>
        <v>-0.13233472226729084</v>
      </c>
      <c r="L1359" s="23">
        <f t="shared" si="131"/>
        <v>1</v>
      </c>
      <c r="M1359" s="23"/>
    </row>
    <row r="1360" spans="1:13" x14ac:dyDescent="0.25">
      <c r="A1360">
        <v>1</v>
      </c>
      <c r="B1360">
        <v>62</v>
      </c>
      <c r="C1360">
        <v>0</v>
      </c>
      <c r="D1360">
        <v>0</v>
      </c>
      <c r="E1360">
        <v>111</v>
      </c>
      <c r="F1360">
        <v>0</v>
      </c>
      <c r="G1360">
        <f t="shared" si="127"/>
        <v>-1.47740285388441</v>
      </c>
      <c r="H1360">
        <f t="shared" si="132"/>
        <v>0.22822966511424514</v>
      </c>
      <c r="I1360">
        <f t="shared" si="128"/>
        <v>0.18582002340174392</v>
      </c>
      <c r="J1360" s="23">
        <f t="shared" si="129"/>
        <v>0.81417997659825603</v>
      </c>
      <c r="K1360" s="23">
        <f t="shared" si="130"/>
        <v>-8.9279582575408217E-2</v>
      </c>
      <c r="L1360" s="23">
        <f t="shared" si="131"/>
        <v>1</v>
      </c>
      <c r="M1360" s="23"/>
    </row>
    <row r="1361" spans="1:13" x14ac:dyDescent="0.25">
      <c r="A1361">
        <v>0</v>
      </c>
      <c r="B1361">
        <v>42</v>
      </c>
      <c r="C1361">
        <v>0</v>
      </c>
      <c r="D1361">
        <v>0</v>
      </c>
      <c r="E1361">
        <v>142.5</v>
      </c>
      <c r="F1361">
        <v>0</v>
      </c>
      <c r="G1361">
        <f t="shared" si="127"/>
        <v>-2.9228837128568212</v>
      </c>
      <c r="H1361">
        <f t="shared" si="132"/>
        <v>5.3778382068343268E-2</v>
      </c>
      <c r="I1361">
        <f t="shared" si="128"/>
        <v>5.1033863460728544E-2</v>
      </c>
      <c r="J1361" s="23">
        <f t="shared" si="129"/>
        <v>0.94896613653927142</v>
      </c>
      <c r="K1361" s="23">
        <f t="shared" si="130"/>
        <v>-2.2749284913625063E-2</v>
      </c>
      <c r="L1361" s="23">
        <f t="shared" si="131"/>
        <v>0</v>
      </c>
      <c r="M1361" s="23"/>
    </row>
    <row r="1362" spans="1:13" x14ac:dyDescent="0.25">
      <c r="A1362">
        <v>0</v>
      </c>
      <c r="B1362">
        <v>47</v>
      </c>
      <c r="C1362">
        <v>20</v>
      </c>
      <c r="D1362">
        <v>0</v>
      </c>
      <c r="E1362">
        <v>122.5</v>
      </c>
      <c r="F1362">
        <v>0</v>
      </c>
      <c r="G1362">
        <f t="shared" si="127"/>
        <v>-2.3065729956086525</v>
      </c>
      <c r="H1362">
        <f t="shared" si="132"/>
        <v>9.9602003850937482E-2</v>
      </c>
      <c r="I1362">
        <f t="shared" si="128"/>
        <v>9.0580049419807684E-2</v>
      </c>
      <c r="J1362" s="23">
        <f t="shared" si="129"/>
        <v>0.90941995058019232</v>
      </c>
      <c r="K1362" s="23">
        <f t="shared" si="130"/>
        <v>-4.1235522605235643E-2</v>
      </c>
      <c r="L1362" s="23">
        <f t="shared" si="131"/>
        <v>0</v>
      </c>
      <c r="M1362" s="23"/>
    </row>
    <row r="1363" spans="1:13" x14ac:dyDescent="0.25">
      <c r="A1363">
        <v>1</v>
      </c>
      <c r="B1363">
        <v>38</v>
      </c>
      <c r="C1363">
        <v>20</v>
      </c>
      <c r="D1363">
        <v>0</v>
      </c>
      <c r="E1363">
        <v>118</v>
      </c>
      <c r="F1363">
        <v>0</v>
      </c>
      <c r="G1363">
        <f t="shared" si="127"/>
        <v>-2.4945817401171064</v>
      </c>
      <c r="H1363">
        <f t="shared" si="132"/>
        <v>8.2530963564868859E-2</v>
      </c>
      <c r="I1363">
        <f t="shared" si="128"/>
        <v>7.6238894168058902E-2</v>
      </c>
      <c r="J1363" s="23">
        <f t="shared" si="129"/>
        <v>0.92376110583194104</v>
      </c>
      <c r="K1363" s="23">
        <f t="shared" si="130"/>
        <v>-3.4440327300732917E-2</v>
      </c>
      <c r="L1363" s="23">
        <f t="shared" si="131"/>
        <v>0</v>
      </c>
      <c r="M1363" s="23"/>
    </row>
    <row r="1364" spans="1:13" x14ac:dyDescent="0.25">
      <c r="A1364">
        <v>1</v>
      </c>
      <c r="B1364">
        <v>52</v>
      </c>
      <c r="C1364">
        <v>0</v>
      </c>
      <c r="D1364">
        <v>0</v>
      </c>
      <c r="E1364">
        <v>143</v>
      </c>
      <c r="F1364">
        <v>0</v>
      </c>
      <c r="G1364">
        <f t="shared" si="127"/>
        <v>-1.6607466541890812</v>
      </c>
      <c r="H1364">
        <f t="shared" si="132"/>
        <v>0.18999706502285715</v>
      </c>
      <c r="I1364">
        <f t="shared" si="128"/>
        <v>0.15966179296350427</v>
      </c>
      <c r="J1364" s="23">
        <f t="shared" si="129"/>
        <v>0.84033820703649575</v>
      </c>
      <c r="K1364" s="23">
        <f t="shared" si="130"/>
        <v>-7.554589026148073E-2</v>
      </c>
      <c r="L1364" s="23">
        <f t="shared" si="131"/>
        <v>1</v>
      </c>
      <c r="M1364" s="23"/>
    </row>
    <row r="1365" spans="1:13" x14ac:dyDescent="0.25">
      <c r="A1365">
        <v>1</v>
      </c>
      <c r="B1365">
        <v>42</v>
      </c>
      <c r="C1365">
        <v>20</v>
      </c>
      <c r="D1365">
        <v>0</v>
      </c>
      <c r="E1365">
        <v>112.5</v>
      </c>
      <c r="F1365">
        <v>0</v>
      </c>
      <c r="G1365">
        <f t="shared" si="127"/>
        <v>-2.2990088726858078</v>
      </c>
      <c r="H1365">
        <f t="shared" si="132"/>
        <v>0.10035826226138278</v>
      </c>
      <c r="I1365">
        <f t="shared" si="128"/>
        <v>9.1205079021384527E-2</v>
      </c>
      <c r="J1365" s="23">
        <f t="shared" si="129"/>
        <v>0.90879492097861547</v>
      </c>
      <c r="K1365" s="23">
        <f t="shared" si="130"/>
        <v>-4.1534108786582487E-2</v>
      </c>
      <c r="L1365" s="23">
        <f t="shared" si="131"/>
        <v>1</v>
      </c>
      <c r="M1365" s="23"/>
    </row>
    <row r="1366" spans="1:13" x14ac:dyDescent="0.25">
      <c r="A1366">
        <v>1</v>
      </c>
      <c r="B1366">
        <v>39</v>
      </c>
      <c r="C1366">
        <v>20</v>
      </c>
      <c r="D1366">
        <v>0</v>
      </c>
      <c r="E1366">
        <v>107</v>
      </c>
      <c r="F1366">
        <v>0</v>
      </c>
      <c r="G1366">
        <f t="shared" si="127"/>
        <v>-2.6068549914583565</v>
      </c>
      <c r="H1366">
        <f t="shared" si="132"/>
        <v>7.3766174580824767E-2</v>
      </c>
      <c r="I1366">
        <f t="shared" si="128"/>
        <v>6.8698545667655722E-2</v>
      </c>
      <c r="J1366" s="23">
        <f t="shared" si="129"/>
        <v>0.93130145433234424</v>
      </c>
      <c r="K1366" s="23">
        <f t="shared" si="130"/>
        <v>-3.0909718844693228E-2</v>
      </c>
      <c r="L1366" s="23">
        <f t="shared" si="131"/>
        <v>0</v>
      </c>
      <c r="M1366" s="23"/>
    </row>
    <row r="1367" spans="1:13" x14ac:dyDescent="0.25">
      <c r="A1367">
        <v>0</v>
      </c>
      <c r="B1367">
        <v>51</v>
      </c>
      <c r="C1367">
        <v>0</v>
      </c>
      <c r="D1367">
        <v>0</v>
      </c>
      <c r="E1367">
        <v>142.5</v>
      </c>
      <c r="F1367">
        <v>0</v>
      </c>
      <c r="G1367">
        <f t="shared" si="127"/>
        <v>-2.2756307305947336</v>
      </c>
      <c r="H1367">
        <f t="shared" si="132"/>
        <v>0.10273209172318269</v>
      </c>
      <c r="I1367">
        <f t="shared" si="128"/>
        <v>9.3161423789388895E-2</v>
      </c>
      <c r="J1367" s="23">
        <f t="shared" si="129"/>
        <v>0.90683857621061115</v>
      </c>
      <c r="K1367" s="23">
        <f t="shared" si="130"/>
        <v>-4.2470013601699066E-2</v>
      </c>
      <c r="L1367" s="23">
        <f t="shared" si="131"/>
        <v>1</v>
      </c>
      <c r="M1367" s="23"/>
    </row>
    <row r="1368" spans="1:13" x14ac:dyDescent="0.25">
      <c r="A1368">
        <v>0</v>
      </c>
      <c r="B1368">
        <v>38</v>
      </c>
      <c r="C1368">
        <v>0</v>
      </c>
      <c r="D1368">
        <v>0</v>
      </c>
      <c r="E1368">
        <v>125</v>
      </c>
      <c r="F1368">
        <v>0</v>
      </c>
      <c r="G1368">
        <f t="shared" si="127"/>
        <v>-3.5035816471534424</v>
      </c>
      <c r="H1368">
        <f t="shared" si="132"/>
        <v>3.0089420507889212E-2</v>
      </c>
      <c r="I1368">
        <f t="shared" si="128"/>
        <v>2.9210493680299637E-2</v>
      </c>
      <c r="J1368" s="23">
        <f t="shared" si="129"/>
        <v>0.9707895063197004</v>
      </c>
      <c r="K1368" s="23">
        <f t="shared" si="130"/>
        <v>-1.2874926790123517E-2</v>
      </c>
      <c r="L1368" s="23">
        <f t="shared" si="131"/>
        <v>0</v>
      </c>
      <c r="M1368" s="23"/>
    </row>
    <row r="1369" spans="1:13" x14ac:dyDescent="0.25">
      <c r="A1369">
        <v>0</v>
      </c>
      <c r="B1369">
        <v>63</v>
      </c>
      <c r="C1369">
        <v>0</v>
      </c>
      <c r="D1369">
        <v>0</v>
      </c>
      <c r="E1369">
        <v>146</v>
      </c>
      <c r="F1369">
        <v>1</v>
      </c>
      <c r="G1369">
        <f t="shared" si="127"/>
        <v>-1.3540207658092553</v>
      </c>
      <c r="H1369">
        <f t="shared" si="132"/>
        <v>0.25820000897511985</v>
      </c>
      <c r="I1369">
        <f t="shared" si="128"/>
        <v>0.20521380315792512</v>
      </c>
      <c r="J1369" s="23">
        <f t="shared" si="129"/>
        <v>0.20521380315792512</v>
      </c>
      <c r="K1369" s="23">
        <f t="shared" si="130"/>
        <v>-0.68779343092031575</v>
      </c>
      <c r="L1369" s="23">
        <f t="shared" si="131"/>
        <v>1</v>
      </c>
      <c r="M1369" s="23"/>
    </row>
    <row r="1370" spans="1:13" x14ac:dyDescent="0.25">
      <c r="A1370">
        <v>0</v>
      </c>
      <c r="B1370">
        <v>41</v>
      </c>
      <c r="C1370">
        <v>0</v>
      </c>
      <c r="D1370">
        <v>0</v>
      </c>
      <c r="E1370">
        <v>143.5</v>
      </c>
      <c r="F1370">
        <v>0</v>
      </c>
      <c r="G1370">
        <f t="shared" si="127"/>
        <v>-2.9780561427613632</v>
      </c>
      <c r="H1370">
        <f t="shared" si="132"/>
        <v>5.0891663907304548E-2</v>
      </c>
      <c r="I1370">
        <f t="shared" si="128"/>
        <v>4.8427126843965072E-2</v>
      </c>
      <c r="J1370" s="23">
        <f t="shared" si="129"/>
        <v>0.95157287315603489</v>
      </c>
      <c r="K1370" s="23">
        <f t="shared" si="130"/>
        <v>-2.1557947053610315E-2</v>
      </c>
      <c r="L1370" s="23">
        <f t="shared" si="131"/>
        <v>0</v>
      </c>
      <c r="M1370" s="23"/>
    </row>
    <row r="1371" spans="1:13" x14ac:dyDescent="0.25">
      <c r="A1371">
        <v>1</v>
      </c>
      <c r="B1371">
        <v>58</v>
      </c>
      <c r="C1371">
        <v>20</v>
      </c>
      <c r="D1371">
        <v>0</v>
      </c>
      <c r="E1371">
        <v>129</v>
      </c>
      <c r="F1371">
        <v>1</v>
      </c>
      <c r="G1371">
        <f t="shared" si="127"/>
        <v>-0.87205153016431591</v>
      </c>
      <c r="H1371">
        <f t="shared" si="132"/>
        <v>0.41809293854099427</v>
      </c>
      <c r="I1371">
        <f t="shared" si="128"/>
        <v>0.29482760063042796</v>
      </c>
      <c r="J1371" s="23">
        <f t="shared" si="129"/>
        <v>0.29482760063042796</v>
      </c>
      <c r="K1371" s="23">
        <f t="shared" si="130"/>
        <v>-0.53043186192426428</v>
      </c>
      <c r="L1371" s="23">
        <f t="shared" si="131"/>
        <v>1</v>
      </c>
      <c r="M1371" s="23"/>
    </row>
    <row r="1372" spans="1:13" x14ac:dyDescent="0.25">
      <c r="A1372">
        <v>1</v>
      </c>
      <c r="B1372">
        <v>36</v>
      </c>
      <c r="C1372">
        <v>0</v>
      </c>
      <c r="D1372">
        <v>0</v>
      </c>
      <c r="E1372">
        <v>121</v>
      </c>
      <c r="F1372">
        <v>0</v>
      </c>
      <c r="G1372">
        <f t="shared" si="127"/>
        <v>-3.1797991213957602</v>
      </c>
      <c r="H1372">
        <f t="shared" si="132"/>
        <v>4.1594009628623113E-2</v>
      </c>
      <c r="I1372">
        <f t="shared" si="128"/>
        <v>3.9933034602851948E-2</v>
      </c>
      <c r="J1372" s="23">
        <f t="shared" si="129"/>
        <v>0.96006696539714809</v>
      </c>
      <c r="K1372" s="23">
        <f t="shared" si="130"/>
        <v>-1.7698473535258625E-2</v>
      </c>
      <c r="L1372" s="23">
        <f t="shared" si="131"/>
        <v>0</v>
      </c>
      <c r="M1372" s="23"/>
    </row>
    <row r="1373" spans="1:13" x14ac:dyDescent="0.25">
      <c r="A1373">
        <v>0</v>
      </c>
      <c r="B1373">
        <v>56</v>
      </c>
      <c r="C1373">
        <v>0</v>
      </c>
      <c r="D1373">
        <v>0</v>
      </c>
      <c r="E1373">
        <v>112.5</v>
      </c>
      <c r="F1373">
        <v>0</v>
      </c>
      <c r="G1373">
        <f t="shared" si="127"/>
        <v>-2.4183827841865071</v>
      </c>
      <c r="H1373">
        <f t="shared" si="132"/>
        <v>8.9065539250233458E-2</v>
      </c>
      <c r="I1373">
        <f t="shared" si="128"/>
        <v>8.1781615559657295E-2</v>
      </c>
      <c r="J1373" s="23">
        <f t="shared" si="129"/>
        <v>0.91821838444034265</v>
      </c>
      <c r="K1373" s="23">
        <f t="shared" si="130"/>
        <v>-3.7054016099443365E-2</v>
      </c>
      <c r="L1373" s="23">
        <f t="shared" si="131"/>
        <v>0</v>
      </c>
      <c r="M1373" s="23"/>
    </row>
    <row r="1374" spans="1:13" x14ac:dyDescent="0.25">
      <c r="A1374">
        <v>0</v>
      </c>
      <c r="B1374">
        <v>47</v>
      </c>
      <c r="C1374">
        <v>9</v>
      </c>
      <c r="D1374">
        <v>0</v>
      </c>
      <c r="E1374">
        <v>129</v>
      </c>
      <c r="F1374">
        <v>1</v>
      </c>
      <c r="G1374">
        <f t="shared" si="127"/>
        <v>-2.5231227020756695</v>
      </c>
      <c r="H1374">
        <f t="shared" si="132"/>
        <v>8.020874725211459E-2</v>
      </c>
      <c r="I1374">
        <f t="shared" si="128"/>
        <v>7.42530066120584E-2</v>
      </c>
      <c r="J1374" s="23">
        <f t="shared" si="129"/>
        <v>7.42530066120584E-2</v>
      </c>
      <c r="K1374" s="23">
        <f t="shared" si="130"/>
        <v>-1.129285956440516</v>
      </c>
      <c r="L1374" s="23">
        <f t="shared" si="131"/>
        <v>0</v>
      </c>
      <c r="M1374" s="23"/>
    </row>
    <row r="1375" spans="1:13" x14ac:dyDescent="0.25">
      <c r="A1375">
        <v>1</v>
      </c>
      <c r="B1375">
        <v>49</v>
      </c>
      <c r="C1375">
        <v>20</v>
      </c>
      <c r="D1375">
        <v>0</v>
      </c>
      <c r="E1375">
        <v>142</v>
      </c>
      <c r="F1375">
        <v>0</v>
      </c>
      <c r="G1375">
        <f t="shared" si="127"/>
        <v>-1.3016251268068739</v>
      </c>
      <c r="H1375">
        <f t="shared" si="132"/>
        <v>0.27208925399984818</v>
      </c>
      <c r="I1375">
        <f t="shared" si="128"/>
        <v>0.21389163782675949</v>
      </c>
      <c r="J1375" s="23">
        <f t="shared" si="129"/>
        <v>0.78610836217324054</v>
      </c>
      <c r="K1375" s="23">
        <f t="shared" si="130"/>
        <v>-0.10451758392225087</v>
      </c>
      <c r="L1375" s="23">
        <f t="shared" si="131"/>
        <v>1</v>
      </c>
      <c r="M1375" s="23"/>
    </row>
    <row r="1376" spans="1:13" x14ac:dyDescent="0.25">
      <c r="A1376">
        <v>0</v>
      </c>
      <c r="B1376">
        <v>57</v>
      </c>
      <c r="C1376">
        <v>20</v>
      </c>
      <c r="D1376">
        <v>0</v>
      </c>
      <c r="E1376">
        <v>140</v>
      </c>
      <c r="F1376">
        <v>1</v>
      </c>
      <c r="G1376">
        <f t="shared" si="127"/>
        <v>-1.2943730731373071</v>
      </c>
      <c r="H1376">
        <f t="shared" si="132"/>
        <v>0.27406963209751656</v>
      </c>
      <c r="I1376">
        <f t="shared" si="128"/>
        <v>0.21511354261408175</v>
      </c>
      <c r="J1376" s="23">
        <f t="shared" si="129"/>
        <v>0.21511354261408175</v>
      </c>
      <c r="K1376" s="23">
        <f t="shared" si="130"/>
        <v>-0.66733224745806941</v>
      </c>
      <c r="L1376" s="23">
        <f t="shared" si="131"/>
        <v>1</v>
      </c>
      <c r="M1376" s="23"/>
    </row>
    <row r="1377" spans="1:13" x14ac:dyDescent="0.25">
      <c r="A1377">
        <v>1</v>
      </c>
      <c r="B1377">
        <v>51</v>
      </c>
      <c r="C1377">
        <v>10</v>
      </c>
      <c r="D1377">
        <v>0</v>
      </c>
      <c r="E1377">
        <v>134</v>
      </c>
      <c r="F1377">
        <v>0</v>
      </c>
      <c r="G1377">
        <f t="shared" si="127"/>
        <v>-1.587556220542341</v>
      </c>
      <c r="H1377">
        <f t="shared" si="132"/>
        <v>0.20442457037918599</v>
      </c>
      <c r="I1377">
        <f t="shared" si="128"/>
        <v>0.16972799742438624</v>
      </c>
      <c r="J1377" s="23">
        <f t="shared" si="129"/>
        <v>0.83027200257561373</v>
      </c>
      <c r="K1377" s="23">
        <f t="shared" si="130"/>
        <v>-8.0779606581053445E-2</v>
      </c>
      <c r="L1377" s="23">
        <f t="shared" si="131"/>
        <v>1</v>
      </c>
      <c r="M1377" s="23"/>
    </row>
    <row r="1378" spans="1:13" x14ac:dyDescent="0.25">
      <c r="A1378">
        <v>0</v>
      </c>
      <c r="B1378">
        <v>40</v>
      </c>
      <c r="C1378">
        <v>0</v>
      </c>
      <c r="D1378">
        <v>0</v>
      </c>
      <c r="E1378">
        <v>112</v>
      </c>
      <c r="F1378">
        <v>0</v>
      </c>
      <c r="G1378">
        <f t="shared" si="127"/>
        <v>-3.5774270367147309</v>
      </c>
      <c r="H1378">
        <f t="shared" si="132"/>
        <v>2.7947513753109613E-2</v>
      </c>
      <c r="I1378">
        <f t="shared" si="128"/>
        <v>2.7187685537631439E-2</v>
      </c>
      <c r="J1378" s="23">
        <f t="shared" si="129"/>
        <v>0.9728123144623686</v>
      </c>
      <c r="K1378" s="23">
        <f t="shared" si="130"/>
        <v>-1.1970940467306214E-2</v>
      </c>
      <c r="L1378" s="23">
        <f t="shared" si="131"/>
        <v>0</v>
      </c>
      <c r="M1378" s="23"/>
    </row>
    <row r="1379" spans="1:13" x14ac:dyDescent="0.25">
      <c r="A1379">
        <v>0</v>
      </c>
      <c r="B1379">
        <v>37</v>
      </c>
      <c r="C1379">
        <v>0</v>
      </c>
      <c r="D1379">
        <v>0</v>
      </c>
      <c r="E1379">
        <v>125</v>
      </c>
      <c r="F1379">
        <v>0</v>
      </c>
      <c r="G1379">
        <f t="shared" si="127"/>
        <v>-3.575498645182563</v>
      </c>
      <c r="H1379">
        <f t="shared" si="132"/>
        <v>2.8001459499519234E-2</v>
      </c>
      <c r="I1379">
        <f t="shared" si="128"/>
        <v>2.723873516011514E-2</v>
      </c>
      <c r="J1379" s="23">
        <f t="shared" si="129"/>
        <v>0.9727612648398849</v>
      </c>
      <c r="K1379" s="23">
        <f t="shared" si="130"/>
        <v>-1.1993731246939391E-2</v>
      </c>
      <c r="L1379" s="23">
        <f t="shared" si="131"/>
        <v>0</v>
      </c>
      <c r="M1379" s="23"/>
    </row>
    <row r="1380" spans="1:13" x14ac:dyDescent="0.25">
      <c r="A1380">
        <v>0</v>
      </c>
      <c r="B1380">
        <v>36</v>
      </c>
      <c r="C1380">
        <v>25</v>
      </c>
      <c r="D1380">
        <v>0</v>
      </c>
      <c r="E1380">
        <v>125</v>
      </c>
      <c r="F1380">
        <v>0</v>
      </c>
      <c r="G1380">
        <f t="shared" si="127"/>
        <v>-2.9078942812189972</v>
      </c>
      <c r="H1380">
        <f t="shared" si="132"/>
        <v>5.4590561295599173E-2</v>
      </c>
      <c r="I1380">
        <f t="shared" si="128"/>
        <v>5.1764697408758213E-2</v>
      </c>
      <c r="J1380" s="23">
        <f t="shared" si="129"/>
        <v>0.94823530259124178</v>
      </c>
      <c r="K1380" s="23">
        <f t="shared" si="130"/>
        <v>-2.3083880028271442E-2</v>
      </c>
      <c r="L1380" s="23">
        <f t="shared" si="131"/>
        <v>0</v>
      </c>
      <c r="M1380" s="23"/>
    </row>
    <row r="1381" spans="1:13" x14ac:dyDescent="0.25">
      <c r="A1381">
        <v>0</v>
      </c>
      <c r="B1381">
        <v>61</v>
      </c>
      <c r="C1381">
        <v>0</v>
      </c>
      <c r="D1381">
        <v>0</v>
      </c>
      <c r="E1381">
        <v>179</v>
      </c>
      <c r="F1381">
        <v>0</v>
      </c>
      <c r="G1381">
        <f t="shared" si="127"/>
        <v>-0.94528401375638182</v>
      </c>
      <c r="H1381">
        <f t="shared" si="132"/>
        <v>0.38856919623149661</v>
      </c>
      <c r="I1381">
        <f t="shared" si="128"/>
        <v>0.27983423317041228</v>
      </c>
      <c r="J1381" s="23">
        <f t="shared" si="129"/>
        <v>0.72016576682958777</v>
      </c>
      <c r="K1381" s="23">
        <f t="shared" si="130"/>
        <v>-0.14256752671697095</v>
      </c>
      <c r="L1381" s="23">
        <f t="shared" si="131"/>
        <v>1</v>
      </c>
      <c r="M1381" s="23"/>
    </row>
    <row r="1382" spans="1:13" x14ac:dyDescent="0.25">
      <c r="A1382">
        <v>0</v>
      </c>
      <c r="B1382">
        <v>51</v>
      </c>
      <c r="C1382">
        <v>15</v>
      </c>
      <c r="D1382">
        <v>0</v>
      </c>
      <c r="E1382">
        <v>101</v>
      </c>
      <c r="F1382">
        <v>0</v>
      </c>
      <c r="G1382">
        <f t="shared" si="127"/>
        <v>-2.5268174905691607</v>
      </c>
      <c r="H1382">
        <f t="shared" si="132"/>
        <v>7.991293970536717E-2</v>
      </c>
      <c r="I1382">
        <f t="shared" si="128"/>
        <v>7.3999427886445951E-2</v>
      </c>
      <c r="J1382" s="23">
        <f t="shared" si="129"/>
        <v>0.92600057211355402</v>
      </c>
      <c r="K1382" s="23">
        <f t="shared" si="130"/>
        <v>-3.3388744996593986E-2</v>
      </c>
      <c r="L1382" s="23">
        <f t="shared" si="131"/>
        <v>0</v>
      </c>
      <c r="M1382" s="23"/>
    </row>
    <row r="1383" spans="1:13" x14ac:dyDescent="0.25">
      <c r="A1383">
        <v>0</v>
      </c>
      <c r="B1383">
        <v>43</v>
      </c>
      <c r="C1383">
        <v>20</v>
      </c>
      <c r="D1383">
        <v>0</v>
      </c>
      <c r="E1383">
        <v>104</v>
      </c>
      <c r="F1383">
        <v>0</v>
      </c>
      <c r="G1383">
        <f t="shared" si="127"/>
        <v>-2.9040154980298531</v>
      </c>
      <c r="H1383">
        <f t="shared" si="132"/>
        <v>5.480271743488177E-2</v>
      </c>
      <c r="I1383">
        <f t="shared" si="128"/>
        <v>5.1955419273239614E-2</v>
      </c>
      <c r="J1383" s="23">
        <f t="shared" si="129"/>
        <v>0.94804458072676034</v>
      </c>
      <c r="K1383" s="23">
        <f t="shared" si="130"/>
        <v>-2.3171239973742097E-2</v>
      </c>
      <c r="L1383" s="23">
        <f t="shared" si="131"/>
        <v>0</v>
      </c>
      <c r="M1383" s="23"/>
    </row>
    <row r="1384" spans="1:13" x14ac:dyDescent="0.25">
      <c r="A1384">
        <v>0</v>
      </c>
      <c r="B1384">
        <v>48</v>
      </c>
      <c r="C1384">
        <v>0</v>
      </c>
      <c r="D1384">
        <v>0</v>
      </c>
      <c r="E1384">
        <v>112</v>
      </c>
      <c r="F1384">
        <v>0</v>
      </c>
      <c r="G1384">
        <f t="shared" si="127"/>
        <v>-3.0020910524817639</v>
      </c>
      <c r="H1384">
        <f t="shared" si="132"/>
        <v>4.9683069766155163E-2</v>
      </c>
      <c r="I1384">
        <f t="shared" si="128"/>
        <v>4.7331495760166341E-2</v>
      </c>
      <c r="J1384" s="23">
        <f t="shared" si="129"/>
        <v>0.95266850423983362</v>
      </c>
      <c r="K1384" s="23">
        <f t="shared" si="130"/>
        <v>-2.1058192566547781E-2</v>
      </c>
      <c r="L1384" s="23">
        <f t="shared" si="131"/>
        <v>0</v>
      </c>
      <c r="M1384" s="23"/>
    </row>
    <row r="1385" spans="1:13" x14ac:dyDescent="0.25">
      <c r="A1385">
        <v>0</v>
      </c>
      <c r="B1385">
        <v>37</v>
      </c>
      <c r="C1385">
        <v>0</v>
      </c>
      <c r="D1385">
        <v>0</v>
      </c>
      <c r="E1385">
        <v>104</v>
      </c>
      <c r="F1385">
        <v>0</v>
      </c>
      <c r="G1385">
        <f t="shared" si="127"/>
        <v>-3.9271345757987275</v>
      </c>
      <c r="H1385">
        <f t="shared" si="132"/>
        <v>1.9700040728599596E-2</v>
      </c>
      <c r="I1385">
        <f t="shared" si="128"/>
        <v>1.9319446839016947E-2</v>
      </c>
      <c r="J1385" s="23">
        <f t="shared" si="129"/>
        <v>0.98068055316098302</v>
      </c>
      <c r="K1385" s="23">
        <f t="shared" si="130"/>
        <v>-8.4724366492021867E-3</v>
      </c>
      <c r="L1385" s="23">
        <f t="shared" si="131"/>
        <v>0</v>
      </c>
      <c r="M1385" s="23"/>
    </row>
    <row r="1386" spans="1:13" x14ac:dyDescent="0.25">
      <c r="A1386">
        <v>1</v>
      </c>
      <c r="B1386">
        <v>44</v>
      </c>
      <c r="C1386">
        <v>20</v>
      </c>
      <c r="D1386">
        <v>0</v>
      </c>
      <c r="E1386">
        <v>138</v>
      </c>
      <c r="F1386">
        <v>0</v>
      </c>
      <c r="G1386">
        <f t="shared" si="127"/>
        <v>-1.7281883894507946</v>
      </c>
      <c r="H1386">
        <f t="shared" si="132"/>
        <v>0.17760587137070347</v>
      </c>
      <c r="I1386">
        <f t="shared" si="128"/>
        <v>0.15081945130247587</v>
      </c>
      <c r="J1386" s="23">
        <f t="shared" si="129"/>
        <v>0.84918054869752413</v>
      </c>
      <c r="K1386" s="23">
        <f t="shared" si="130"/>
        <v>-7.0999962327612659E-2</v>
      </c>
      <c r="L1386" s="23">
        <f t="shared" si="131"/>
        <v>1</v>
      </c>
      <c r="M1386" s="23"/>
    </row>
    <row r="1387" spans="1:13" x14ac:dyDescent="0.25">
      <c r="A1387">
        <v>0</v>
      </c>
      <c r="B1387">
        <v>54</v>
      </c>
      <c r="C1387">
        <v>0</v>
      </c>
      <c r="D1387">
        <v>0</v>
      </c>
      <c r="E1387">
        <v>130</v>
      </c>
      <c r="F1387">
        <v>0</v>
      </c>
      <c r="G1387">
        <f t="shared" si="127"/>
        <v>-2.2691868380646119</v>
      </c>
      <c r="H1387">
        <f t="shared" si="132"/>
        <v>0.10339622378134287</v>
      </c>
      <c r="I1387">
        <f t="shared" si="128"/>
        <v>9.3707248178721919E-2</v>
      </c>
      <c r="J1387" s="23">
        <f t="shared" si="129"/>
        <v>0.90629275182127811</v>
      </c>
      <c r="K1387" s="23">
        <f t="shared" si="130"/>
        <v>-4.2731493312375836E-2</v>
      </c>
      <c r="L1387" s="23">
        <f t="shared" si="131"/>
        <v>1</v>
      </c>
      <c r="M1387" s="23"/>
    </row>
    <row r="1388" spans="1:13" x14ac:dyDescent="0.25">
      <c r="A1388">
        <v>1</v>
      </c>
      <c r="B1388">
        <v>54</v>
      </c>
      <c r="C1388">
        <v>29</v>
      </c>
      <c r="D1388">
        <v>0</v>
      </c>
      <c r="E1388">
        <v>120</v>
      </c>
      <c r="F1388">
        <v>0</v>
      </c>
      <c r="G1388">
        <f t="shared" si="127"/>
        <v>-1.044192945084645</v>
      </c>
      <c r="H1388">
        <f t="shared" si="132"/>
        <v>0.35197576855546353</v>
      </c>
      <c r="I1388">
        <f t="shared" si="128"/>
        <v>0.26034177293838384</v>
      </c>
      <c r="J1388" s="23">
        <f t="shared" si="129"/>
        <v>0.7396582270616161</v>
      </c>
      <c r="K1388" s="23">
        <f t="shared" si="130"/>
        <v>-0.13096890782088549</v>
      </c>
      <c r="L1388" s="23">
        <f t="shared" si="131"/>
        <v>1</v>
      </c>
      <c r="M1388" s="23"/>
    </row>
    <row r="1389" spans="1:13" x14ac:dyDescent="0.25">
      <c r="A1389">
        <v>0</v>
      </c>
      <c r="B1389">
        <v>59</v>
      </c>
      <c r="C1389">
        <v>0</v>
      </c>
      <c r="D1389">
        <v>0</v>
      </c>
      <c r="E1389">
        <v>124</v>
      </c>
      <c r="F1389">
        <v>0</v>
      </c>
      <c r="G1389">
        <f t="shared" si="127"/>
        <v>-2.0100692566664833</v>
      </c>
      <c r="H1389">
        <f t="shared" si="132"/>
        <v>0.13397939538118087</v>
      </c>
      <c r="I1389">
        <f t="shared" si="128"/>
        <v>0.11814976173896392</v>
      </c>
      <c r="J1389" s="23">
        <f t="shared" si="129"/>
        <v>0.88185023826103603</v>
      </c>
      <c r="K1389" s="23">
        <f t="shared" si="130"/>
        <v>-5.460516341618931E-2</v>
      </c>
      <c r="L1389" s="23">
        <f t="shared" si="131"/>
        <v>1</v>
      </c>
      <c r="M1389" s="23"/>
    </row>
    <row r="1390" spans="1:13" x14ac:dyDescent="0.25">
      <c r="A1390">
        <v>0</v>
      </c>
      <c r="B1390">
        <v>44</v>
      </c>
      <c r="C1390">
        <v>9</v>
      </c>
      <c r="D1390">
        <v>0</v>
      </c>
      <c r="E1390">
        <v>133</v>
      </c>
      <c r="F1390">
        <v>0</v>
      </c>
      <c r="G1390">
        <f t="shared" si="127"/>
        <v>-2.671895423664715</v>
      </c>
      <c r="H1390">
        <f t="shared" si="132"/>
        <v>6.9121087322942726E-2</v>
      </c>
      <c r="I1390">
        <f t="shared" si="128"/>
        <v>6.4652253278457458E-2</v>
      </c>
      <c r="J1390" s="23">
        <f t="shared" si="129"/>
        <v>0.93534774672154253</v>
      </c>
      <c r="K1390" s="23">
        <f t="shared" si="130"/>
        <v>-2.9026895646635336E-2</v>
      </c>
      <c r="L1390" s="23">
        <f t="shared" si="131"/>
        <v>0</v>
      </c>
      <c r="M1390" s="23"/>
    </row>
    <row r="1391" spans="1:13" x14ac:dyDescent="0.25">
      <c r="A1391">
        <v>0</v>
      </c>
      <c r="B1391">
        <v>48</v>
      </c>
      <c r="C1391">
        <v>0</v>
      </c>
      <c r="D1391">
        <v>0</v>
      </c>
      <c r="E1391">
        <v>109.5</v>
      </c>
      <c r="F1391">
        <v>0</v>
      </c>
      <c r="G1391">
        <f t="shared" si="127"/>
        <v>-3.0439524727932126</v>
      </c>
      <c r="H1391">
        <f t="shared" si="132"/>
        <v>4.7646196542432642E-2</v>
      </c>
      <c r="I1391">
        <f t="shared" si="128"/>
        <v>4.5479281745765245E-2</v>
      </c>
      <c r="J1391" s="23">
        <f t="shared" si="129"/>
        <v>0.95452071825423479</v>
      </c>
      <c r="K1391" s="23">
        <f t="shared" si="130"/>
        <v>-2.0214640632454327E-2</v>
      </c>
      <c r="L1391" s="23">
        <f t="shared" si="131"/>
        <v>0</v>
      </c>
      <c r="M1391" s="23"/>
    </row>
    <row r="1392" spans="1:13" x14ac:dyDescent="0.25">
      <c r="A1392">
        <v>0</v>
      </c>
      <c r="B1392">
        <v>45</v>
      </c>
      <c r="C1392">
        <v>0</v>
      </c>
      <c r="D1392">
        <v>0</v>
      </c>
      <c r="E1392">
        <v>108</v>
      </c>
      <c r="F1392">
        <v>0</v>
      </c>
      <c r="G1392">
        <f t="shared" si="127"/>
        <v>-3.2848203190674434</v>
      </c>
      <c r="H1392">
        <f t="shared" si="132"/>
        <v>3.7447313057077665E-2</v>
      </c>
      <c r="I1392">
        <f t="shared" si="128"/>
        <v>3.609562874738239E-2</v>
      </c>
      <c r="J1392" s="23">
        <f t="shared" si="129"/>
        <v>0.96390437125261763</v>
      </c>
      <c r="K1392" s="23">
        <f t="shared" si="130"/>
        <v>-1.5966050223075907E-2</v>
      </c>
      <c r="L1392" s="23">
        <f t="shared" si="131"/>
        <v>0</v>
      </c>
      <c r="M1392" s="23"/>
    </row>
    <row r="1393" spans="1:13" x14ac:dyDescent="0.25">
      <c r="A1393">
        <v>0</v>
      </c>
      <c r="B1393">
        <v>53</v>
      </c>
      <c r="C1393">
        <v>40</v>
      </c>
      <c r="D1393">
        <v>0</v>
      </c>
      <c r="E1393">
        <v>129</v>
      </c>
      <c r="F1393">
        <v>0</v>
      </c>
      <c r="G1393">
        <f t="shared" si="127"/>
        <v>-1.1746142250300124</v>
      </c>
      <c r="H1393">
        <f t="shared" si="132"/>
        <v>0.30893813730317554</v>
      </c>
      <c r="I1393">
        <f t="shared" si="128"/>
        <v>0.23602195436041412</v>
      </c>
      <c r="J1393" s="23">
        <f t="shared" si="129"/>
        <v>0.76397804563958593</v>
      </c>
      <c r="K1393" s="23">
        <f t="shared" si="130"/>
        <v>-0.11691912152192588</v>
      </c>
      <c r="L1393" s="23">
        <f t="shared" si="131"/>
        <v>1</v>
      </c>
      <c r="M1393" s="23"/>
    </row>
    <row r="1394" spans="1:13" x14ac:dyDescent="0.25">
      <c r="A1394">
        <v>1</v>
      </c>
      <c r="B1394">
        <v>53</v>
      </c>
      <c r="C1394">
        <v>20</v>
      </c>
      <c r="D1394">
        <v>0</v>
      </c>
      <c r="E1394">
        <v>112.5</v>
      </c>
      <c r="F1394">
        <v>0</v>
      </c>
      <c r="G1394">
        <f t="shared" si="127"/>
        <v>-1.5079218943654782</v>
      </c>
      <c r="H1394">
        <f t="shared" si="132"/>
        <v>0.22136952956230335</v>
      </c>
      <c r="I1394">
        <f t="shared" si="128"/>
        <v>0.18124697252078539</v>
      </c>
      <c r="J1394" s="23">
        <f t="shared" si="129"/>
        <v>0.81875302747921463</v>
      </c>
      <c r="K1394" s="23">
        <f t="shared" si="130"/>
        <v>-8.6847081119139316E-2</v>
      </c>
      <c r="L1394" s="23">
        <f t="shared" si="131"/>
        <v>1</v>
      </c>
      <c r="M1394" s="23"/>
    </row>
    <row r="1395" spans="1:13" x14ac:dyDescent="0.25">
      <c r="A1395">
        <v>1</v>
      </c>
      <c r="B1395">
        <v>46</v>
      </c>
      <c r="C1395">
        <v>10</v>
      </c>
      <c r="D1395">
        <v>0</v>
      </c>
      <c r="E1395">
        <v>118</v>
      </c>
      <c r="F1395">
        <v>0</v>
      </c>
      <c r="G1395">
        <f t="shared" si="127"/>
        <v>-2.2150543006812144</v>
      </c>
      <c r="H1395">
        <f t="shared" si="132"/>
        <v>0.10914758729920356</v>
      </c>
      <c r="I1395">
        <f t="shared" si="128"/>
        <v>9.84067301313616E-2</v>
      </c>
      <c r="J1395" s="23">
        <f t="shared" si="129"/>
        <v>0.90159326986863841</v>
      </c>
      <c r="K1395" s="23">
        <f t="shared" si="130"/>
        <v>-4.4989338831761254E-2</v>
      </c>
      <c r="L1395" s="23">
        <f t="shared" si="131"/>
        <v>1</v>
      </c>
      <c r="M1395" s="23"/>
    </row>
    <row r="1396" spans="1:13" x14ac:dyDescent="0.25">
      <c r="A1396">
        <v>0</v>
      </c>
      <c r="B1396">
        <v>63</v>
      </c>
      <c r="C1396">
        <v>0</v>
      </c>
      <c r="D1396">
        <v>0</v>
      </c>
      <c r="E1396">
        <v>186.5</v>
      </c>
      <c r="F1396">
        <v>0</v>
      </c>
      <c r="G1396">
        <f t="shared" si="127"/>
        <v>-0.67586575676379468</v>
      </c>
      <c r="H1396">
        <f t="shared" si="132"/>
        <v>0.50871580575274544</v>
      </c>
      <c r="I1396">
        <f t="shared" si="128"/>
        <v>0.33718464658022934</v>
      </c>
      <c r="J1396" s="23">
        <f t="shared" si="129"/>
        <v>0.66281535341977071</v>
      </c>
      <c r="K1396" s="23">
        <f t="shared" si="130"/>
        <v>-0.17860744016178859</v>
      </c>
      <c r="L1396" s="23">
        <f t="shared" si="131"/>
        <v>1</v>
      </c>
      <c r="M1396" s="23"/>
    </row>
    <row r="1397" spans="1:13" x14ac:dyDescent="0.25">
      <c r="A1397">
        <v>1</v>
      </c>
      <c r="B1397">
        <v>52</v>
      </c>
      <c r="C1397">
        <v>0</v>
      </c>
      <c r="D1397">
        <v>0</v>
      </c>
      <c r="E1397">
        <v>131</v>
      </c>
      <c r="F1397">
        <v>0</v>
      </c>
      <c r="G1397">
        <f t="shared" si="127"/>
        <v>-1.8616814716840331</v>
      </c>
      <c r="H1397">
        <f t="shared" si="132"/>
        <v>0.15541109119503321</v>
      </c>
      <c r="I1397">
        <f t="shared" si="128"/>
        <v>0.13450718309644463</v>
      </c>
      <c r="J1397" s="23">
        <f t="shared" si="129"/>
        <v>0.8654928169035554</v>
      </c>
      <c r="K1397" s="23">
        <f t="shared" si="130"/>
        <v>-6.2736532169978668E-2</v>
      </c>
      <c r="L1397" s="23">
        <f t="shared" si="131"/>
        <v>1</v>
      </c>
      <c r="M1397" s="23"/>
    </row>
    <row r="1398" spans="1:13" x14ac:dyDescent="0.25">
      <c r="A1398">
        <v>0</v>
      </c>
      <c r="B1398">
        <v>48</v>
      </c>
      <c r="C1398">
        <v>0</v>
      </c>
      <c r="D1398">
        <v>0</v>
      </c>
      <c r="E1398">
        <v>138.5</v>
      </c>
      <c r="F1398">
        <v>0</v>
      </c>
      <c r="G1398">
        <f t="shared" si="127"/>
        <v>-2.5583599971804141</v>
      </c>
      <c r="H1398">
        <f t="shared" si="132"/>
        <v>7.7431624452221279E-2</v>
      </c>
      <c r="I1398">
        <f t="shared" si="128"/>
        <v>7.1866856972560469E-2</v>
      </c>
      <c r="J1398" s="23">
        <f t="shared" si="129"/>
        <v>0.92813314302743954</v>
      </c>
      <c r="K1398" s="23">
        <f t="shared" si="130"/>
        <v>-3.2389718679332845E-2</v>
      </c>
      <c r="L1398" s="23">
        <f t="shared" si="131"/>
        <v>0</v>
      </c>
      <c r="M1398" s="23"/>
    </row>
    <row r="1399" spans="1:13" x14ac:dyDescent="0.25">
      <c r="A1399">
        <v>1</v>
      </c>
      <c r="B1399">
        <v>48</v>
      </c>
      <c r="C1399">
        <v>20</v>
      </c>
      <c r="D1399">
        <v>0</v>
      </c>
      <c r="E1399">
        <v>120</v>
      </c>
      <c r="F1399">
        <v>0</v>
      </c>
      <c r="G1399">
        <f t="shared" si="127"/>
        <v>-1.7419226235767384</v>
      </c>
      <c r="H1399">
        <f t="shared" si="132"/>
        <v>0.1751832651527194</v>
      </c>
      <c r="I1399">
        <f t="shared" si="128"/>
        <v>0.1490688902296049</v>
      </c>
      <c r="J1399" s="23">
        <f t="shared" si="129"/>
        <v>0.8509311097703951</v>
      </c>
      <c r="K1399" s="23">
        <f t="shared" si="130"/>
        <v>-7.0105598385010612E-2</v>
      </c>
      <c r="L1399" s="23">
        <f t="shared" si="131"/>
        <v>1</v>
      </c>
      <c r="M1399" s="23"/>
    </row>
    <row r="1400" spans="1:13" x14ac:dyDescent="0.25">
      <c r="A1400">
        <v>0</v>
      </c>
      <c r="B1400">
        <v>42</v>
      </c>
      <c r="C1400">
        <v>0</v>
      </c>
      <c r="D1400">
        <v>0</v>
      </c>
      <c r="E1400">
        <v>138</v>
      </c>
      <c r="F1400">
        <v>0</v>
      </c>
      <c r="G1400">
        <f t="shared" si="127"/>
        <v>-2.9982342694174289</v>
      </c>
      <c r="H1400">
        <f t="shared" si="132"/>
        <v>4.9875056575971785E-2</v>
      </c>
      <c r="I1400">
        <f t="shared" si="128"/>
        <v>4.7505706763462566E-2</v>
      </c>
      <c r="J1400" s="23">
        <f t="shared" si="129"/>
        <v>0.95249429323653745</v>
      </c>
      <c r="K1400" s="23">
        <f t="shared" si="130"/>
        <v>-2.1137617671561856E-2</v>
      </c>
      <c r="L1400" s="23">
        <f t="shared" si="131"/>
        <v>0</v>
      </c>
      <c r="M1400" s="23"/>
    </row>
    <row r="1401" spans="1:13" x14ac:dyDescent="0.25">
      <c r="A1401">
        <v>0</v>
      </c>
      <c r="B1401">
        <v>59</v>
      </c>
      <c r="C1401">
        <v>0</v>
      </c>
      <c r="D1401">
        <v>0</v>
      </c>
      <c r="E1401">
        <v>127.5</v>
      </c>
      <c r="F1401">
        <v>0</v>
      </c>
      <c r="G1401">
        <f t="shared" si="127"/>
        <v>-1.951463268230456</v>
      </c>
      <c r="H1401">
        <f t="shared" si="132"/>
        <v>0.14206603869862047</v>
      </c>
      <c r="I1401">
        <f t="shared" si="128"/>
        <v>0.12439389132042147</v>
      </c>
      <c r="J1401" s="23">
        <f t="shared" si="129"/>
        <v>0.87560610867957855</v>
      </c>
      <c r="K1401" s="23">
        <f t="shared" si="130"/>
        <v>-5.7691217231357596E-2</v>
      </c>
      <c r="L1401" s="23">
        <f t="shared" si="131"/>
        <v>1</v>
      </c>
      <c r="M1401" s="23"/>
    </row>
    <row r="1402" spans="1:13" x14ac:dyDescent="0.25">
      <c r="A1402">
        <v>1</v>
      </c>
      <c r="B1402">
        <v>40</v>
      </c>
      <c r="C1402">
        <v>0</v>
      </c>
      <c r="D1402">
        <v>0</v>
      </c>
      <c r="E1402">
        <v>145</v>
      </c>
      <c r="F1402">
        <v>0</v>
      </c>
      <c r="G1402">
        <f t="shared" si="127"/>
        <v>-2.4902614942893742</v>
      </c>
      <c r="H1402">
        <f t="shared" si="132"/>
        <v>8.2888288926795228E-2</v>
      </c>
      <c r="I1402">
        <f t="shared" si="128"/>
        <v>7.6543711640784579E-2</v>
      </c>
      <c r="J1402" s="23">
        <f t="shared" si="129"/>
        <v>0.92345628835921545</v>
      </c>
      <c r="K1402" s="23">
        <f t="shared" si="130"/>
        <v>-3.4583656990037792E-2</v>
      </c>
      <c r="L1402" s="23">
        <f t="shared" si="131"/>
        <v>0</v>
      </c>
      <c r="M1402" s="23"/>
    </row>
    <row r="1403" spans="1:13" x14ac:dyDescent="0.25">
      <c r="A1403">
        <v>0</v>
      </c>
      <c r="B1403">
        <v>45</v>
      </c>
      <c r="C1403">
        <v>20</v>
      </c>
      <c r="D1403">
        <v>0</v>
      </c>
      <c r="E1403">
        <v>150</v>
      </c>
      <c r="F1403">
        <v>0</v>
      </c>
      <c r="G1403">
        <f t="shared" si="127"/>
        <v>-1.9899313682409643</v>
      </c>
      <c r="H1403">
        <f t="shared" si="132"/>
        <v>0.13670480741497118</v>
      </c>
      <c r="I1403">
        <f t="shared" si="128"/>
        <v>0.12026412356419729</v>
      </c>
      <c r="J1403" s="23">
        <f t="shared" si="129"/>
        <v>0.87973587643580275</v>
      </c>
      <c r="K1403" s="23">
        <f t="shared" si="130"/>
        <v>-5.5647696740832427E-2</v>
      </c>
      <c r="L1403" s="23">
        <f t="shared" si="131"/>
        <v>1</v>
      </c>
      <c r="M1403" s="23"/>
    </row>
    <row r="1404" spans="1:13" x14ac:dyDescent="0.25">
      <c r="A1404">
        <v>1</v>
      </c>
      <c r="B1404">
        <v>38</v>
      </c>
      <c r="C1404">
        <v>9</v>
      </c>
      <c r="D1404">
        <v>0</v>
      </c>
      <c r="E1404">
        <v>120</v>
      </c>
      <c r="F1404">
        <v>0</v>
      </c>
      <c r="G1404">
        <f t="shared" si="127"/>
        <v>-2.7864820031447302</v>
      </c>
      <c r="H1404">
        <f t="shared" si="132"/>
        <v>6.1637674082245804E-2</v>
      </c>
      <c r="I1404">
        <f t="shared" si="128"/>
        <v>5.8059049322575842E-2</v>
      </c>
      <c r="J1404" s="23">
        <f t="shared" si="129"/>
        <v>0.94194095067742412</v>
      </c>
      <c r="K1404" s="23">
        <f t="shared" si="130"/>
        <v>-2.5976321834257583E-2</v>
      </c>
      <c r="L1404" s="23">
        <f t="shared" si="131"/>
        <v>0</v>
      </c>
      <c r="M1404" s="23"/>
    </row>
    <row r="1405" spans="1:13" x14ac:dyDescent="0.25">
      <c r="A1405">
        <v>0</v>
      </c>
      <c r="B1405">
        <v>46</v>
      </c>
      <c r="C1405">
        <v>20</v>
      </c>
      <c r="D1405">
        <v>0</v>
      </c>
      <c r="E1405">
        <v>117</v>
      </c>
      <c r="F1405">
        <v>0</v>
      </c>
      <c r="G1405">
        <f t="shared" si="127"/>
        <v>-2.4705851183229601</v>
      </c>
      <c r="H1405">
        <f t="shared" si="132"/>
        <v>8.4535381327276407E-2</v>
      </c>
      <c r="I1405">
        <f t="shared" si="128"/>
        <v>7.7946171957820581E-2</v>
      </c>
      <c r="J1405" s="23">
        <f t="shared" si="129"/>
        <v>0.92205382804217939</v>
      </c>
      <c r="K1405" s="23">
        <f t="shared" si="130"/>
        <v>-3.5243724782255369E-2</v>
      </c>
      <c r="L1405" s="23">
        <f t="shared" si="131"/>
        <v>0</v>
      </c>
      <c r="M1405" s="23"/>
    </row>
    <row r="1406" spans="1:13" x14ac:dyDescent="0.25">
      <c r="A1406">
        <v>1</v>
      </c>
      <c r="B1406">
        <v>67</v>
      </c>
      <c r="C1406">
        <v>15</v>
      </c>
      <c r="D1406">
        <v>0</v>
      </c>
      <c r="E1406">
        <v>155</v>
      </c>
      <c r="F1406">
        <v>1</v>
      </c>
      <c r="G1406">
        <f t="shared" si="127"/>
        <v>6.265595093829468E-2</v>
      </c>
      <c r="H1406">
        <f t="shared" si="132"/>
        <v>1.0646604807728328</v>
      </c>
      <c r="I1406">
        <f t="shared" si="128"/>
        <v>0.51565886531344596</v>
      </c>
      <c r="J1406" s="23">
        <f t="shared" si="129"/>
        <v>0.51565886531344596</v>
      </c>
      <c r="K1406" s="23">
        <f t="shared" si="130"/>
        <v>-0.28763751136990834</v>
      </c>
      <c r="L1406" s="23">
        <f t="shared" si="131"/>
        <v>1</v>
      </c>
      <c r="M1406" s="23"/>
    </row>
    <row r="1407" spans="1:13" x14ac:dyDescent="0.25">
      <c r="A1407">
        <v>0</v>
      </c>
      <c r="B1407">
        <v>53</v>
      </c>
      <c r="C1407">
        <v>1</v>
      </c>
      <c r="D1407">
        <v>0</v>
      </c>
      <c r="E1407">
        <v>164</v>
      </c>
      <c r="F1407">
        <v>0</v>
      </c>
      <c r="G1407">
        <f t="shared" si="127"/>
        <v>-1.7422076653783307</v>
      </c>
      <c r="H1407">
        <f t="shared" si="132"/>
        <v>0.17513333771525286</v>
      </c>
      <c r="I1407">
        <f t="shared" si="128"/>
        <v>0.14903273704731668</v>
      </c>
      <c r="J1407" s="23">
        <f t="shared" si="129"/>
        <v>0.85096726295268332</v>
      </c>
      <c r="K1407" s="23">
        <f t="shared" si="130"/>
        <v>-7.008714707460921E-2</v>
      </c>
      <c r="L1407" s="23">
        <f t="shared" si="131"/>
        <v>1</v>
      </c>
      <c r="M1407" s="23"/>
    </row>
    <row r="1408" spans="1:13" x14ac:dyDescent="0.25">
      <c r="A1408">
        <v>0</v>
      </c>
      <c r="B1408">
        <v>38</v>
      </c>
      <c r="C1408">
        <v>12</v>
      </c>
      <c r="D1408">
        <v>0</v>
      </c>
      <c r="E1408">
        <v>122.5</v>
      </c>
      <c r="F1408">
        <v>0</v>
      </c>
      <c r="G1408">
        <f t="shared" si="127"/>
        <v>-3.1904728137084</v>
      </c>
      <c r="H1408">
        <f t="shared" si="132"/>
        <v>4.1152408915405628E-2</v>
      </c>
      <c r="I1408">
        <f t="shared" si="128"/>
        <v>3.9525825962670652E-2</v>
      </c>
      <c r="J1408" s="23">
        <f t="shared" si="129"/>
        <v>0.96047417403732938</v>
      </c>
      <c r="K1408" s="23">
        <f t="shared" si="130"/>
        <v>-1.7514308286795097E-2</v>
      </c>
      <c r="L1408" s="23">
        <f t="shared" si="131"/>
        <v>0</v>
      </c>
      <c r="M1408" s="23"/>
    </row>
    <row r="1409" spans="1:13" x14ac:dyDescent="0.25">
      <c r="A1409">
        <v>0</v>
      </c>
      <c r="B1409">
        <v>43</v>
      </c>
      <c r="C1409">
        <v>0</v>
      </c>
      <c r="D1409">
        <v>0</v>
      </c>
      <c r="E1409">
        <v>96</v>
      </c>
      <c r="F1409">
        <v>0</v>
      </c>
      <c r="G1409">
        <f t="shared" si="127"/>
        <v>-3.6295891326206364</v>
      </c>
      <c r="H1409">
        <f t="shared" si="132"/>
        <v>2.6527081282524644E-2</v>
      </c>
      <c r="I1409">
        <f t="shared" si="128"/>
        <v>2.584157960000644E-2</v>
      </c>
      <c r="J1409" s="23">
        <f t="shared" si="129"/>
        <v>0.97415842039999356</v>
      </c>
      <c r="K1409" s="23">
        <f t="shared" si="130"/>
        <v>-1.1370411179988622E-2</v>
      </c>
      <c r="L1409" s="23">
        <f t="shared" si="131"/>
        <v>0</v>
      </c>
      <c r="M1409" s="23"/>
    </row>
    <row r="1410" spans="1:13" x14ac:dyDescent="0.25">
      <c r="A1410">
        <v>1</v>
      </c>
      <c r="B1410">
        <v>59</v>
      </c>
      <c r="C1410">
        <v>0</v>
      </c>
      <c r="D1410">
        <v>0</v>
      </c>
      <c r="E1410">
        <v>170</v>
      </c>
      <c r="F1410">
        <v>0</v>
      </c>
      <c r="G1410">
        <f t="shared" ref="G1410:G1473" si="133">$M$32+SUMPRODUCT(N$32:R$32,A1410:E1410)</f>
        <v>-0.70522432862159601</v>
      </c>
      <c r="H1410">
        <f t="shared" si="132"/>
        <v>0.49399774399242496</v>
      </c>
      <c r="I1410">
        <f t="shared" ref="I1410:I1473" si="134">H1410/(H1410+1)</f>
        <v>0.33065494642067522</v>
      </c>
      <c r="J1410" s="23">
        <f t="shared" ref="J1410:J1473" si="135">IF(F1410=1,I1410,1-I1410)</f>
        <v>0.66934505357932483</v>
      </c>
      <c r="K1410" s="23">
        <f t="shared" ref="K1410:K1473" si="136">LOG(J1410)</f>
        <v>-0.17434994167457354</v>
      </c>
      <c r="L1410" s="23">
        <f t="shared" ref="L1410:L1473" si="137">IF(H1410&gt;$S$32,1,0)</f>
        <v>1</v>
      </c>
      <c r="M1410" s="23"/>
    </row>
    <row r="1411" spans="1:13" x14ac:dyDescent="0.25">
      <c r="A1411">
        <v>0</v>
      </c>
      <c r="B1411">
        <v>61</v>
      </c>
      <c r="C1411">
        <v>0</v>
      </c>
      <c r="D1411">
        <v>0</v>
      </c>
      <c r="E1411">
        <v>173</v>
      </c>
      <c r="F1411">
        <v>0</v>
      </c>
      <c r="G1411">
        <f t="shared" si="133"/>
        <v>-1.0457514225038569</v>
      </c>
      <c r="H1411">
        <f t="shared" ref="H1411:H1474" si="138">EXP(G1411)</f>
        <v>0.35142764949459143</v>
      </c>
      <c r="I1411">
        <f t="shared" si="134"/>
        <v>0.26004177850439775</v>
      </c>
      <c r="J1411" s="23">
        <f t="shared" si="135"/>
        <v>0.7399582214956022</v>
      </c>
      <c r="K1411" s="23">
        <f t="shared" si="136"/>
        <v>-0.13079280011514299</v>
      </c>
      <c r="L1411" s="23">
        <f t="shared" si="137"/>
        <v>1</v>
      </c>
      <c r="M1411" s="23"/>
    </row>
    <row r="1412" spans="1:13" x14ac:dyDescent="0.25">
      <c r="A1412">
        <v>1</v>
      </c>
      <c r="B1412">
        <v>52</v>
      </c>
      <c r="C1412">
        <v>20</v>
      </c>
      <c r="D1412">
        <v>0</v>
      </c>
      <c r="E1412">
        <v>134</v>
      </c>
      <c r="F1412">
        <v>0</v>
      </c>
      <c r="G1412">
        <f t="shared" si="133"/>
        <v>-1.2198306777161445</v>
      </c>
      <c r="H1412">
        <f t="shared" si="138"/>
        <v>0.29528016020250941</v>
      </c>
      <c r="I1412">
        <f t="shared" si="134"/>
        <v>0.22796624952268557</v>
      </c>
      <c r="J1412" s="23">
        <f t="shared" si="135"/>
        <v>0.77203375047731448</v>
      </c>
      <c r="K1412" s="23">
        <f t="shared" si="136"/>
        <v>-0.11236371349112212</v>
      </c>
      <c r="L1412" s="23">
        <f t="shared" si="137"/>
        <v>1</v>
      </c>
      <c r="M1412" s="23"/>
    </row>
    <row r="1413" spans="1:13" x14ac:dyDescent="0.25">
      <c r="A1413">
        <v>0</v>
      </c>
      <c r="B1413">
        <v>53</v>
      </c>
      <c r="C1413">
        <v>0</v>
      </c>
      <c r="D1413">
        <v>0</v>
      </c>
      <c r="E1413">
        <v>186</v>
      </c>
      <c r="F1413">
        <v>0</v>
      </c>
      <c r="G1413">
        <f t="shared" si="133"/>
        <v>-1.4034080211172935</v>
      </c>
      <c r="H1413">
        <f t="shared" si="138"/>
        <v>0.24575798671911109</v>
      </c>
      <c r="I1413">
        <f t="shared" si="134"/>
        <v>0.19727586685304044</v>
      </c>
      <c r="J1413" s="23">
        <f t="shared" si="135"/>
        <v>0.80272413314695956</v>
      </c>
      <c r="K1413" s="23">
        <f t="shared" si="136"/>
        <v>-9.5433680171346291E-2</v>
      </c>
      <c r="L1413" s="23">
        <f t="shared" si="137"/>
        <v>1</v>
      </c>
      <c r="M1413" s="23"/>
    </row>
    <row r="1414" spans="1:13" x14ac:dyDescent="0.25">
      <c r="A1414">
        <v>1</v>
      </c>
      <c r="B1414">
        <v>67</v>
      </c>
      <c r="C1414">
        <v>0</v>
      </c>
      <c r="D1414">
        <v>0</v>
      </c>
      <c r="E1414">
        <v>154</v>
      </c>
      <c r="F1414">
        <v>0</v>
      </c>
      <c r="G1414">
        <f t="shared" si="133"/>
        <v>-0.39780143438189697</v>
      </c>
      <c r="H1414">
        <f t="shared" si="138"/>
        <v>0.67179540988981279</v>
      </c>
      <c r="I1414">
        <f t="shared" si="134"/>
        <v>0.40184068332505501</v>
      </c>
      <c r="J1414" s="23">
        <f t="shared" si="135"/>
        <v>0.59815931667494504</v>
      </c>
      <c r="K1414" s="23">
        <f t="shared" si="136"/>
        <v>-0.22318312849028926</v>
      </c>
      <c r="L1414" s="23">
        <f t="shared" si="137"/>
        <v>1</v>
      </c>
      <c r="M1414" s="23"/>
    </row>
    <row r="1415" spans="1:13" x14ac:dyDescent="0.25">
      <c r="A1415">
        <v>0</v>
      </c>
      <c r="B1415">
        <v>37</v>
      </c>
      <c r="C1415">
        <v>0</v>
      </c>
      <c r="D1415">
        <v>0</v>
      </c>
      <c r="E1415">
        <v>102</v>
      </c>
      <c r="F1415">
        <v>0</v>
      </c>
      <c r="G1415">
        <f t="shared" si="133"/>
        <v>-3.9606237120478855</v>
      </c>
      <c r="H1415">
        <f t="shared" si="138"/>
        <v>1.9051228104722047E-2</v>
      </c>
      <c r="I1415">
        <f t="shared" si="134"/>
        <v>1.8695064172734855E-2</v>
      </c>
      <c r="J1415" s="23">
        <f t="shared" si="135"/>
        <v>0.98130493582726519</v>
      </c>
      <c r="K1415" s="23">
        <f t="shared" si="136"/>
        <v>-8.1960167090562499E-3</v>
      </c>
      <c r="L1415" s="23">
        <f t="shared" si="137"/>
        <v>0</v>
      </c>
      <c r="M1415" s="23"/>
    </row>
    <row r="1416" spans="1:13" x14ac:dyDescent="0.25">
      <c r="A1416">
        <v>0</v>
      </c>
      <c r="B1416">
        <v>54</v>
      </c>
      <c r="C1416">
        <v>0</v>
      </c>
      <c r="D1416">
        <v>0</v>
      </c>
      <c r="E1416">
        <v>160</v>
      </c>
      <c r="F1416">
        <v>0</v>
      </c>
      <c r="G1416">
        <f t="shared" si="133"/>
        <v>-1.7668497943272339</v>
      </c>
      <c r="H1416">
        <f t="shared" si="138"/>
        <v>0.17087041883615534</v>
      </c>
      <c r="I1416">
        <f t="shared" si="134"/>
        <v>0.14593452536447241</v>
      </c>
      <c r="J1416" s="23">
        <f t="shared" si="135"/>
        <v>0.85406547463552762</v>
      </c>
      <c r="K1416" s="23">
        <f t="shared" si="136"/>
        <v>-6.8508834014824549E-2</v>
      </c>
      <c r="L1416" s="23">
        <f t="shared" si="137"/>
        <v>1</v>
      </c>
      <c r="M1416" s="23"/>
    </row>
    <row r="1417" spans="1:13" x14ac:dyDescent="0.25">
      <c r="A1417">
        <v>1</v>
      </c>
      <c r="B1417">
        <v>54</v>
      </c>
      <c r="C1417">
        <v>0</v>
      </c>
      <c r="D1417">
        <v>0</v>
      </c>
      <c r="E1417">
        <v>103</v>
      </c>
      <c r="F1417">
        <v>0</v>
      </c>
      <c r="G1417">
        <f t="shared" si="133"/>
        <v>-2.1866953831140101</v>
      </c>
      <c r="H1417">
        <f t="shared" si="138"/>
        <v>0.11228720236135571</v>
      </c>
      <c r="I1417">
        <f t="shared" si="134"/>
        <v>0.1009516266329173</v>
      </c>
      <c r="J1417" s="23">
        <f t="shared" si="135"/>
        <v>0.89904837336708265</v>
      </c>
      <c r="K1417" s="23">
        <f t="shared" si="136"/>
        <v>-4.6216940390009606E-2</v>
      </c>
      <c r="L1417" s="23">
        <f t="shared" si="137"/>
        <v>1</v>
      </c>
      <c r="M1417" s="23"/>
    </row>
    <row r="1418" spans="1:13" x14ac:dyDescent="0.25">
      <c r="A1418">
        <v>1</v>
      </c>
      <c r="B1418">
        <v>55</v>
      </c>
      <c r="C1418">
        <v>0</v>
      </c>
      <c r="D1418">
        <v>0</v>
      </c>
      <c r="E1418">
        <v>115</v>
      </c>
      <c r="F1418">
        <v>0</v>
      </c>
      <c r="G1418">
        <f t="shared" si="133"/>
        <v>-1.9138435675899386</v>
      </c>
      <c r="H1418">
        <f t="shared" si="138"/>
        <v>0.14751232201747425</v>
      </c>
      <c r="I1418">
        <f t="shared" si="134"/>
        <v>0.12854966276800286</v>
      </c>
      <c r="J1418" s="23">
        <f t="shared" si="135"/>
        <v>0.87145033723199716</v>
      </c>
      <c r="K1418" s="23">
        <f t="shared" si="136"/>
        <v>-5.9757357699898588E-2</v>
      </c>
      <c r="L1418" s="23">
        <f t="shared" si="137"/>
        <v>1</v>
      </c>
      <c r="M1418" s="23"/>
    </row>
    <row r="1419" spans="1:13" x14ac:dyDescent="0.25">
      <c r="A1419">
        <v>1</v>
      </c>
      <c r="B1419">
        <v>52</v>
      </c>
      <c r="C1419">
        <v>20</v>
      </c>
      <c r="D1419">
        <v>0</v>
      </c>
      <c r="E1419">
        <v>114</v>
      </c>
      <c r="F1419">
        <v>0</v>
      </c>
      <c r="G1419">
        <f t="shared" si="133"/>
        <v>-1.5547220402077304</v>
      </c>
      <c r="H1419">
        <f t="shared" si="138"/>
        <v>0.21124809295707522</v>
      </c>
      <c r="I1419">
        <f t="shared" si="134"/>
        <v>0.17440530489616343</v>
      </c>
      <c r="J1419" s="23">
        <f t="shared" si="135"/>
        <v>0.82559469510383654</v>
      </c>
      <c r="K1419" s="23">
        <f t="shared" si="136"/>
        <v>-8.323310628679205E-2</v>
      </c>
      <c r="L1419" s="23">
        <f t="shared" si="137"/>
        <v>1</v>
      </c>
      <c r="M1419" s="23"/>
    </row>
    <row r="1420" spans="1:13" x14ac:dyDescent="0.25">
      <c r="A1420">
        <v>0</v>
      </c>
      <c r="B1420">
        <v>41</v>
      </c>
      <c r="C1420">
        <v>20</v>
      </c>
      <c r="D1420">
        <v>0</v>
      </c>
      <c r="E1420">
        <v>114</v>
      </c>
      <c r="F1420">
        <v>0</v>
      </c>
      <c r="G1420">
        <f t="shared" si="133"/>
        <v>-2.8804038128423022</v>
      </c>
      <c r="H1420">
        <f t="shared" si="138"/>
        <v>5.6112099472187982E-2</v>
      </c>
      <c r="I1420">
        <f t="shared" si="134"/>
        <v>5.3130817742009645E-2</v>
      </c>
      <c r="J1420" s="23">
        <f t="shared" si="135"/>
        <v>0.94686918225799033</v>
      </c>
      <c r="K1420" s="23">
        <f t="shared" si="136"/>
        <v>-2.3710018196229522E-2</v>
      </c>
      <c r="L1420" s="23">
        <f t="shared" si="137"/>
        <v>0</v>
      </c>
      <c r="M1420" s="23"/>
    </row>
    <row r="1421" spans="1:13" x14ac:dyDescent="0.25">
      <c r="A1421">
        <v>1</v>
      </c>
      <c r="B1421">
        <v>47</v>
      </c>
      <c r="C1421">
        <v>0</v>
      </c>
      <c r="D1421">
        <v>0</v>
      </c>
      <c r="E1421">
        <v>116</v>
      </c>
      <c r="F1421">
        <v>0</v>
      </c>
      <c r="G1421">
        <f t="shared" si="133"/>
        <v>-2.4724349836983261</v>
      </c>
      <c r="H1421">
        <f t="shared" si="138"/>
        <v>8.4379146803336746E-2</v>
      </c>
      <c r="I1421">
        <f t="shared" si="134"/>
        <v>7.7813324843141574E-2</v>
      </c>
      <c r="J1421" s="23">
        <f t="shared" si="135"/>
        <v>0.92218667515685837</v>
      </c>
      <c r="K1421" s="23">
        <f t="shared" si="136"/>
        <v>-3.5181157271302693E-2</v>
      </c>
      <c r="L1421" s="23">
        <f t="shared" si="137"/>
        <v>0</v>
      </c>
      <c r="M1421" s="23"/>
    </row>
    <row r="1422" spans="1:13" x14ac:dyDescent="0.25">
      <c r="A1422">
        <v>0</v>
      </c>
      <c r="B1422">
        <v>39</v>
      </c>
      <c r="C1422">
        <v>20</v>
      </c>
      <c r="D1422">
        <v>0</v>
      </c>
      <c r="E1422">
        <v>131.5</v>
      </c>
      <c r="F1422">
        <v>0</v>
      </c>
      <c r="G1422">
        <f t="shared" si="133"/>
        <v>-2.7312078667204061</v>
      </c>
      <c r="H1422">
        <f t="shared" si="138"/>
        <v>6.5140561015040579E-2</v>
      </c>
      <c r="I1422">
        <f t="shared" si="134"/>
        <v>6.1156774419485041E-2</v>
      </c>
      <c r="J1422" s="23">
        <f t="shared" si="135"/>
        <v>0.93884322558051492</v>
      </c>
      <c r="K1422" s="23">
        <f t="shared" si="136"/>
        <v>-2.7406923122305589E-2</v>
      </c>
      <c r="L1422" s="23">
        <f t="shared" si="137"/>
        <v>0</v>
      </c>
      <c r="M1422" s="23"/>
    </row>
    <row r="1423" spans="1:13" x14ac:dyDescent="0.25">
      <c r="A1423">
        <v>0</v>
      </c>
      <c r="B1423">
        <v>64</v>
      </c>
      <c r="C1423">
        <v>0</v>
      </c>
      <c r="D1423">
        <v>0</v>
      </c>
      <c r="E1423">
        <v>114.5</v>
      </c>
      <c r="F1423">
        <v>0</v>
      </c>
      <c r="G1423">
        <f t="shared" si="133"/>
        <v>-1.809557663704382</v>
      </c>
      <c r="H1423">
        <f t="shared" si="138"/>
        <v>0.1637265429800995</v>
      </c>
      <c r="I1423">
        <f t="shared" si="134"/>
        <v>0.14069159457412095</v>
      </c>
      <c r="J1423" s="23">
        <f t="shared" si="135"/>
        <v>0.85930840542587905</v>
      </c>
      <c r="K1423" s="23">
        <f t="shared" si="136"/>
        <v>-6.5850940084371937E-2</v>
      </c>
      <c r="L1423" s="23">
        <f t="shared" si="137"/>
        <v>1</v>
      </c>
      <c r="M1423" s="23"/>
    </row>
    <row r="1424" spans="1:13" x14ac:dyDescent="0.25">
      <c r="A1424">
        <v>0</v>
      </c>
      <c r="B1424">
        <v>46</v>
      </c>
      <c r="C1424">
        <v>20</v>
      </c>
      <c r="D1424">
        <v>0</v>
      </c>
      <c r="E1424">
        <v>158</v>
      </c>
      <c r="F1424">
        <v>0</v>
      </c>
      <c r="G1424">
        <f t="shared" si="133"/>
        <v>-1.7840578252152097</v>
      </c>
      <c r="H1424">
        <f t="shared" si="138"/>
        <v>0.16795522965958304</v>
      </c>
      <c r="I1424">
        <f t="shared" si="134"/>
        <v>0.14380279773954688</v>
      </c>
      <c r="J1424" s="23">
        <f t="shared" si="135"/>
        <v>0.85619720226045315</v>
      </c>
      <c r="K1424" s="23">
        <f t="shared" si="136"/>
        <v>-6.7426195615038251E-2</v>
      </c>
      <c r="L1424" s="23">
        <f t="shared" si="137"/>
        <v>1</v>
      </c>
      <c r="M1424" s="23"/>
    </row>
    <row r="1425" spans="1:13" x14ac:dyDescent="0.25">
      <c r="A1425">
        <v>0</v>
      </c>
      <c r="B1425">
        <v>51</v>
      </c>
      <c r="C1425">
        <v>0</v>
      </c>
      <c r="D1425">
        <v>0</v>
      </c>
      <c r="E1425">
        <v>130</v>
      </c>
      <c r="F1425">
        <v>0</v>
      </c>
      <c r="G1425">
        <f t="shared" si="133"/>
        <v>-2.4849378321519744</v>
      </c>
      <c r="H1425">
        <f t="shared" si="138"/>
        <v>8.33307348435159E-2</v>
      </c>
      <c r="I1425">
        <f t="shared" si="134"/>
        <v>7.6920862819933558E-2</v>
      </c>
      <c r="J1425" s="23">
        <f t="shared" si="135"/>
        <v>0.9230791371800664</v>
      </c>
      <c r="K1425" s="23">
        <f t="shared" si="136"/>
        <v>-3.476106455661896E-2</v>
      </c>
      <c r="L1425" s="23">
        <f t="shared" si="137"/>
        <v>0</v>
      </c>
      <c r="M1425" s="23"/>
    </row>
    <row r="1426" spans="1:13" x14ac:dyDescent="0.25">
      <c r="A1426">
        <v>0</v>
      </c>
      <c r="B1426">
        <v>38</v>
      </c>
      <c r="C1426">
        <v>30</v>
      </c>
      <c r="D1426">
        <v>0</v>
      </c>
      <c r="E1426">
        <v>123.5</v>
      </c>
      <c r="F1426">
        <v>0</v>
      </c>
      <c r="G1426">
        <f t="shared" si="133"/>
        <v>-2.6412728649490864</v>
      </c>
      <c r="H1426">
        <f t="shared" si="138"/>
        <v>7.127049408236108E-2</v>
      </c>
      <c r="I1426">
        <f t="shared" si="134"/>
        <v>6.6528943414436742E-2</v>
      </c>
      <c r="J1426" s="23">
        <f t="shared" si="135"/>
        <v>0.93347105658556329</v>
      </c>
      <c r="K1426" s="23">
        <f t="shared" si="136"/>
        <v>-2.9899143338950964E-2</v>
      </c>
      <c r="L1426" s="23">
        <f t="shared" si="137"/>
        <v>0</v>
      </c>
      <c r="M1426" s="23"/>
    </row>
    <row r="1427" spans="1:13" x14ac:dyDescent="0.25">
      <c r="A1427">
        <v>1</v>
      </c>
      <c r="B1427">
        <v>61</v>
      </c>
      <c r="C1427">
        <v>15</v>
      </c>
      <c r="D1427">
        <v>0</v>
      </c>
      <c r="E1427">
        <v>120</v>
      </c>
      <c r="F1427">
        <v>1</v>
      </c>
      <c r="G1427">
        <f t="shared" si="133"/>
        <v>-0.95490592159670484</v>
      </c>
      <c r="H1427">
        <f t="shared" si="138"/>
        <v>0.38484834876809737</v>
      </c>
      <c r="I1427">
        <f t="shared" si="134"/>
        <v>0.27789927258854169</v>
      </c>
      <c r="J1427" s="23">
        <f t="shared" si="135"/>
        <v>0.27789927258854169</v>
      </c>
      <c r="K1427" s="23">
        <f t="shared" si="136"/>
        <v>-0.55611259000274993</v>
      </c>
      <c r="L1427" s="23">
        <f t="shared" si="137"/>
        <v>1</v>
      </c>
      <c r="M1427" s="23"/>
    </row>
    <row r="1428" spans="1:13" x14ac:dyDescent="0.25">
      <c r="A1428">
        <v>1</v>
      </c>
      <c r="B1428">
        <v>40</v>
      </c>
      <c r="C1428">
        <v>0</v>
      </c>
      <c r="D1428">
        <v>0</v>
      </c>
      <c r="E1428">
        <v>111</v>
      </c>
      <c r="F1428">
        <v>0</v>
      </c>
      <c r="G1428">
        <f t="shared" si="133"/>
        <v>-3.0595768105250691</v>
      </c>
      <c r="H1428">
        <f t="shared" si="138"/>
        <v>4.6907541798244676E-2</v>
      </c>
      <c r="I1428">
        <f t="shared" si="134"/>
        <v>4.4805811330456996E-2</v>
      </c>
      <c r="J1428" s="23">
        <f t="shared" si="135"/>
        <v>0.95519418866954298</v>
      </c>
      <c r="K1428" s="23">
        <f t="shared" si="136"/>
        <v>-1.9908328422021226E-2</v>
      </c>
      <c r="L1428" s="23">
        <f t="shared" si="137"/>
        <v>0</v>
      </c>
      <c r="M1428" s="23"/>
    </row>
    <row r="1429" spans="1:13" x14ac:dyDescent="0.25">
      <c r="A1429">
        <v>0</v>
      </c>
      <c r="B1429">
        <v>42</v>
      </c>
      <c r="C1429">
        <v>20</v>
      </c>
      <c r="D1429">
        <v>0</v>
      </c>
      <c r="E1429">
        <v>106</v>
      </c>
      <c r="F1429">
        <v>0</v>
      </c>
      <c r="G1429">
        <f t="shared" si="133"/>
        <v>-2.9424433598098148</v>
      </c>
      <c r="H1429">
        <f t="shared" si="138"/>
        <v>5.2736716417378225E-2</v>
      </c>
      <c r="I1429">
        <f t="shared" si="134"/>
        <v>5.0094877090303476E-2</v>
      </c>
      <c r="J1429" s="23">
        <f t="shared" si="135"/>
        <v>0.94990512290969653</v>
      </c>
      <c r="K1429" s="23">
        <f t="shared" si="136"/>
        <v>-2.2319770136919791E-2</v>
      </c>
      <c r="L1429" s="23">
        <f t="shared" si="137"/>
        <v>0</v>
      </c>
      <c r="M1429" s="23"/>
    </row>
    <row r="1430" spans="1:13" x14ac:dyDescent="0.25">
      <c r="A1430">
        <v>0</v>
      </c>
      <c r="B1430">
        <v>52</v>
      </c>
      <c r="C1430">
        <v>0</v>
      </c>
      <c r="D1430">
        <v>0</v>
      </c>
      <c r="E1430">
        <v>112.5</v>
      </c>
      <c r="F1430">
        <v>0</v>
      </c>
      <c r="G1430">
        <f t="shared" si="133"/>
        <v>-2.7060507763029911</v>
      </c>
      <c r="H1430">
        <f t="shared" si="138"/>
        <v>6.680009499878882E-2</v>
      </c>
      <c r="I1430">
        <f t="shared" si="134"/>
        <v>6.2617256327545279E-2</v>
      </c>
      <c r="J1430" s="23">
        <f t="shared" si="135"/>
        <v>0.93738274367245467</v>
      </c>
      <c r="K1430" s="23">
        <f t="shared" si="136"/>
        <v>-2.8083045691861732E-2</v>
      </c>
      <c r="L1430" s="23">
        <f t="shared" si="137"/>
        <v>0</v>
      </c>
      <c r="M1430" s="23"/>
    </row>
    <row r="1431" spans="1:13" x14ac:dyDescent="0.25">
      <c r="A1431">
        <v>1</v>
      </c>
      <c r="B1431">
        <v>36</v>
      </c>
      <c r="C1431">
        <v>20</v>
      </c>
      <c r="D1431">
        <v>0</v>
      </c>
      <c r="E1431">
        <v>118.5</v>
      </c>
      <c r="F1431">
        <v>1</v>
      </c>
      <c r="G1431">
        <f t="shared" si="133"/>
        <v>-2.6300434521130578</v>
      </c>
      <c r="H1431">
        <f t="shared" si="138"/>
        <v>7.2075330345320057E-2</v>
      </c>
      <c r="I1431">
        <f t="shared" si="134"/>
        <v>6.7229725659393988E-2</v>
      </c>
      <c r="J1431" s="23">
        <f t="shared" si="135"/>
        <v>6.7229725659393988E-2</v>
      </c>
      <c r="K1431" s="23">
        <f t="shared" si="136"/>
        <v>-1.1724386609430222</v>
      </c>
      <c r="L1431" s="23">
        <f t="shared" si="137"/>
        <v>0</v>
      </c>
      <c r="M1431" s="23"/>
    </row>
    <row r="1432" spans="1:13" x14ac:dyDescent="0.25">
      <c r="A1432">
        <v>1</v>
      </c>
      <c r="B1432">
        <v>40</v>
      </c>
      <c r="C1432">
        <v>20</v>
      </c>
      <c r="D1432">
        <v>0</v>
      </c>
      <c r="E1432">
        <v>112.5</v>
      </c>
      <c r="F1432">
        <v>0</v>
      </c>
      <c r="G1432">
        <f t="shared" si="133"/>
        <v>-2.4428428687440498</v>
      </c>
      <c r="H1432">
        <f t="shared" si="138"/>
        <v>8.6913416480887656E-2</v>
      </c>
      <c r="I1432">
        <f t="shared" si="134"/>
        <v>7.9963514262514357E-2</v>
      </c>
      <c r="J1432" s="23">
        <f t="shared" si="135"/>
        <v>0.92003648573748564</v>
      </c>
      <c r="K1432" s="23">
        <f t="shared" si="136"/>
        <v>-3.6194949567203705E-2</v>
      </c>
      <c r="L1432" s="23">
        <f t="shared" si="137"/>
        <v>0</v>
      </c>
      <c r="M1432" s="23"/>
    </row>
    <row r="1433" spans="1:13" x14ac:dyDescent="0.25">
      <c r="A1433">
        <v>0</v>
      </c>
      <c r="B1433">
        <v>63</v>
      </c>
      <c r="C1433">
        <v>0</v>
      </c>
      <c r="D1433">
        <v>0</v>
      </c>
      <c r="E1433">
        <v>140</v>
      </c>
      <c r="F1433">
        <v>0</v>
      </c>
      <c r="G1433">
        <f t="shared" si="133"/>
        <v>-1.4544881745567313</v>
      </c>
      <c r="H1433">
        <f t="shared" si="138"/>
        <v>0.23351985472247688</v>
      </c>
      <c r="I1433">
        <f t="shared" si="134"/>
        <v>0.18931179245186555</v>
      </c>
      <c r="J1433" s="23">
        <f t="shared" si="135"/>
        <v>0.81068820754813442</v>
      </c>
      <c r="K1433" s="23">
        <f t="shared" si="136"/>
        <v>-9.1146144281380986E-2</v>
      </c>
      <c r="L1433" s="23">
        <f t="shared" si="137"/>
        <v>1</v>
      </c>
      <c r="M1433" s="23"/>
    </row>
    <row r="1434" spans="1:13" x14ac:dyDescent="0.25">
      <c r="A1434">
        <v>0</v>
      </c>
      <c r="B1434">
        <v>55</v>
      </c>
      <c r="C1434">
        <v>20</v>
      </c>
      <c r="D1434">
        <v>0</v>
      </c>
      <c r="E1434">
        <v>139</v>
      </c>
      <c r="F1434">
        <v>0</v>
      </c>
      <c r="G1434">
        <f t="shared" si="133"/>
        <v>-1.4549516373201268</v>
      </c>
      <c r="H1434">
        <f t="shared" si="138"/>
        <v>0.23341165204119313</v>
      </c>
      <c r="I1434">
        <f t="shared" si="134"/>
        <v>0.18924067374823025</v>
      </c>
      <c r="J1434" s="23">
        <f t="shared" si="135"/>
        <v>0.81075932625176972</v>
      </c>
      <c r="K1434" s="23">
        <f t="shared" si="136"/>
        <v>-9.1108046890099575E-2</v>
      </c>
      <c r="L1434" s="23">
        <f t="shared" si="137"/>
        <v>1</v>
      </c>
      <c r="M1434" s="23"/>
    </row>
    <row r="1435" spans="1:13" x14ac:dyDescent="0.25">
      <c r="A1435">
        <v>0</v>
      </c>
      <c r="B1435">
        <v>42</v>
      </c>
      <c r="C1435">
        <v>0</v>
      </c>
      <c r="D1435">
        <v>0</v>
      </c>
      <c r="E1435">
        <v>110</v>
      </c>
      <c r="F1435">
        <v>0</v>
      </c>
      <c r="G1435">
        <f t="shared" si="133"/>
        <v>-3.4670821769056479</v>
      </c>
      <c r="H1435">
        <f t="shared" si="138"/>
        <v>3.1207957241078842E-2</v>
      </c>
      <c r="I1435">
        <f t="shared" si="134"/>
        <v>3.0263495371557682E-2</v>
      </c>
      <c r="J1435" s="23">
        <f t="shared" si="135"/>
        <v>0.9697365046284423</v>
      </c>
      <c r="K1435" s="23">
        <f t="shared" si="136"/>
        <v>-1.3346255560007713E-2</v>
      </c>
      <c r="L1435" s="23">
        <f t="shared" si="137"/>
        <v>0</v>
      </c>
      <c r="M1435" s="23"/>
    </row>
    <row r="1436" spans="1:13" x14ac:dyDescent="0.25">
      <c r="A1436">
        <v>0</v>
      </c>
      <c r="B1436">
        <v>57</v>
      </c>
      <c r="C1436">
        <v>0</v>
      </c>
      <c r="D1436">
        <v>0</v>
      </c>
      <c r="E1436">
        <v>130</v>
      </c>
      <c r="F1436">
        <v>0</v>
      </c>
      <c r="G1436">
        <f t="shared" si="133"/>
        <v>-2.0534358439772493</v>
      </c>
      <c r="H1436">
        <f t="shared" si="138"/>
        <v>0.12829334953444732</v>
      </c>
      <c r="I1436">
        <f t="shared" si="134"/>
        <v>0.11370566846590321</v>
      </c>
      <c r="J1436" s="23">
        <f t="shared" si="135"/>
        <v>0.88629433153409676</v>
      </c>
      <c r="K1436" s="23">
        <f t="shared" si="136"/>
        <v>-5.2422028300704041E-2</v>
      </c>
      <c r="L1436" s="23">
        <f t="shared" si="137"/>
        <v>1</v>
      </c>
      <c r="M1436" s="23"/>
    </row>
    <row r="1437" spans="1:13" x14ac:dyDescent="0.25">
      <c r="A1437">
        <v>0</v>
      </c>
      <c r="B1437">
        <v>60</v>
      </c>
      <c r="C1437">
        <v>0</v>
      </c>
      <c r="D1437">
        <v>0</v>
      </c>
      <c r="E1437">
        <v>146</v>
      </c>
      <c r="F1437">
        <v>1</v>
      </c>
      <c r="G1437">
        <f t="shared" si="133"/>
        <v>-1.5697717598966179</v>
      </c>
      <c r="H1437">
        <f t="shared" si="138"/>
        <v>0.2080926720302676</v>
      </c>
      <c r="I1437">
        <f t="shared" si="134"/>
        <v>0.17224893159939145</v>
      </c>
      <c r="J1437" s="23">
        <f t="shared" si="135"/>
        <v>0.17224893159939145</v>
      </c>
      <c r="K1437" s="23">
        <f t="shared" si="136"/>
        <v>-0.76384346319059937</v>
      </c>
      <c r="L1437" s="23">
        <f t="shared" si="137"/>
        <v>1</v>
      </c>
      <c r="M1437" s="23"/>
    </row>
    <row r="1438" spans="1:13" x14ac:dyDescent="0.25">
      <c r="A1438">
        <v>1</v>
      </c>
      <c r="B1438">
        <v>53</v>
      </c>
      <c r="C1438">
        <v>0</v>
      </c>
      <c r="D1438">
        <v>0</v>
      </c>
      <c r="E1438">
        <v>123</v>
      </c>
      <c r="F1438">
        <v>0</v>
      </c>
      <c r="G1438">
        <f t="shared" si="133"/>
        <v>-1.9237210186515465</v>
      </c>
      <c r="H1438">
        <f t="shared" si="138"/>
        <v>0.14606244859061204</v>
      </c>
      <c r="I1438">
        <f t="shared" si="134"/>
        <v>0.12744719868470919</v>
      </c>
      <c r="J1438" s="23">
        <f t="shared" si="135"/>
        <v>0.87255280131529078</v>
      </c>
      <c r="K1438" s="23">
        <f t="shared" si="136"/>
        <v>-5.9208282848982365E-2</v>
      </c>
      <c r="L1438" s="23">
        <f t="shared" si="137"/>
        <v>1</v>
      </c>
      <c r="M1438" s="23"/>
    </row>
    <row r="1439" spans="1:13" x14ac:dyDescent="0.25">
      <c r="A1439">
        <v>0</v>
      </c>
      <c r="B1439">
        <v>39</v>
      </c>
      <c r="C1439">
        <v>3</v>
      </c>
      <c r="D1439">
        <v>0</v>
      </c>
      <c r="E1439">
        <v>114</v>
      </c>
      <c r="F1439">
        <v>0</v>
      </c>
      <c r="G1439">
        <f t="shared" si="133"/>
        <v>-3.5271123350555706</v>
      </c>
      <c r="H1439">
        <f t="shared" si="138"/>
        <v>2.9389660944095574E-2</v>
      </c>
      <c r="I1439">
        <f t="shared" si="134"/>
        <v>2.8550569389963667E-2</v>
      </c>
      <c r="J1439" s="23">
        <f t="shared" si="135"/>
        <v>0.9714494306100363</v>
      </c>
      <c r="K1439" s="23">
        <f t="shared" si="136"/>
        <v>-1.2579801938750742E-2</v>
      </c>
      <c r="L1439" s="23">
        <f t="shared" si="137"/>
        <v>0</v>
      </c>
      <c r="M1439" s="23"/>
    </row>
    <row r="1440" spans="1:13" x14ac:dyDescent="0.25">
      <c r="A1440">
        <v>0</v>
      </c>
      <c r="B1440">
        <v>62</v>
      </c>
      <c r="C1440">
        <v>0</v>
      </c>
      <c r="D1440">
        <v>0</v>
      </c>
      <c r="E1440">
        <v>176</v>
      </c>
      <c r="F1440">
        <v>0</v>
      </c>
      <c r="G1440">
        <f t="shared" si="133"/>
        <v>-0.92360072010099881</v>
      </c>
      <c r="H1440">
        <f t="shared" si="138"/>
        <v>0.39708666590129138</v>
      </c>
      <c r="I1440">
        <f t="shared" si="134"/>
        <v>0.2842247911979906</v>
      </c>
      <c r="J1440" s="23">
        <f t="shared" si="135"/>
        <v>0.7157752088020094</v>
      </c>
      <c r="K1440" s="23">
        <f t="shared" si="136"/>
        <v>-0.14522334767127204</v>
      </c>
      <c r="L1440" s="23">
        <f t="shared" si="137"/>
        <v>1</v>
      </c>
      <c r="M1440" s="23"/>
    </row>
    <row r="1441" spans="1:13" x14ac:dyDescent="0.25">
      <c r="A1441">
        <v>1</v>
      </c>
      <c r="B1441">
        <v>45</v>
      </c>
      <c r="C1441">
        <v>30</v>
      </c>
      <c r="D1441">
        <v>0</v>
      </c>
      <c r="E1441">
        <v>140</v>
      </c>
      <c r="F1441">
        <v>0</v>
      </c>
      <c r="G1441">
        <f t="shared" si="133"/>
        <v>-1.3269737103754409</v>
      </c>
      <c r="H1441">
        <f t="shared" si="138"/>
        <v>0.26527885841235904</v>
      </c>
      <c r="I1441">
        <f t="shared" si="134"/>
        <v>0.20966038960393638</v>
      </c>
      <c r="J1441" s="23">
        <f t="shared" si="135"/>
        <v>0.7903396103960636</v>
      </c>
      <c r="K1441" s="23">
        <f t="shared" si="136"/>
        <v>-0.10218625145904411</v>
      </c>
      <c r="L1441" s="23">
        <f t="shared" si="137"/>
        <v>1</v>
      </c>
      <c r="M1441" s="23"/>
    </row>
    <row r="1442" spans="1:13" x14ac:dyDescent="0.25">
      <c r="A1442">
        <v>0</v>
      </c>
      <c r="B1442">
        <v>40</v>
      </c>
      <c r="C1442">
        <v>0</v>
      </c>
      <c r="D1442">
        <v>0</v>
      </c>
      <c r="E1442">
        <v>111</v>
      </c>
      <c r="F1442">
        <v>0</v>
      </c>
      <c r="G1442">
        <f t="shared" si="133"/>
        <v>-3.5941716048393104</v>
      </c>
      <c r="H1442">
        <f t="shared" si="138"/>
        <v>2.748344089796027E-2</v>
      </c>
      <c r="I1442">
        <f t="shared" si="134"/>
        <v>2.674830542664644E-2</v>
      </c>
      <c r="J1442" s="23">
        <f t="shared" si="135"/>
        <v>0.97325169457335359</v>
      </c>
      <c r="K1442" s="23">
        <f t="shared" si="136"/>
        <v>-1.1774831439016035E-2</v>
      </c>
      <c r="L1442" s="23">
        <f t="shared" si="137"/>
        <v>0</v>
      </c>
      <c r="M1442" s="23"/>
    </row>
    <row r="1443" spans="1:13" x14ac:dyDescent="0.25">
      <c r="A1443">
        <v>0</v>
      </c>
      <c r="B1443">
        <v>58</v>
      </c>
      <c r="C1443">
        <v>1</v>
      </c>
      <c r="D1443">
        <v>0</v>
      </c>
      <c r="E1443">
        <v>156.5</v>
      </c>
      <c r="F1443">
        <v>0</v>
      </c>
      <c r="G1443">
        <f t="shared" si="133"/>
        <v>-1.5082069361670705</v>
      </c>
      <c r="H1443">
        <f t="shared" si="138"/>
        <v>0.22130643898493238</v>
      </c>
      <c r="I1443">
        <f t="shared" si="134"/>
        <v>0.18120467715610128</v>
      </c>
      <c r="J1443" s="23">
        <f t="shared" si="135"/>
        <v>0.81879532284389867</v>
      </c>
      <c r="K1443" s="23">
        <f t="shared" si="136"/>
        <v>-8.682464679713249E-2</v>
      </c>
      <c r="L1443" s="23">
        <f t="shared" si="137"/>
        <v>1</v>
      </c>
      <c r="M1443" s="23"/>
    </row>
    <row r="1444" spans="1:13" x14ac:dyDescent="0.25">
      <c r="A1444">
        <v>0</v>
      </c>
      <c r="B1444">
        <v>36</v>
      </c>
      <c r="C1444">
        <v>20</v>
      </c>
      <c r="D1444">
        <v>0</v>
      </c>
      <c r="E1444">
        <v>113</v>
      </c>
      <c r="F1444">
        <v>0</v>
      </c>
      <c r="G1444">
        <f t="shared" si="133"/>
        <v>-3.2567333711124853</v>
      </c>
      <c r="H1444">
        <f t="shared" si="138"/>
        <v>3.8514003709358841E-2</v>
      </c>
      <c r="I1444">
        <f t="shared" si="134"/>
        <v>3.7085685481172838E-2</v>
      </c>
      <c r="J1444" s="23">
        <f t="shared" si="135"/>
        <v>0.96291431451882714</v>
      </c>
      <c r="K1444" s="23">
        <f t="shared" si="136"/>
        <v>-1.6412357099039314E-2</v>
      </c>
      <c r="L1444" s="23">
        <f t="shared" si="137"/>
        <v>0</v>
      </c>
      <c r="M1444" s="23"/>
    </row>
    <row r="1445" spans="1:13" x14ac:dyDescent="0.25">
      <c r="A1445">
        <v>1</v>
      </c>
      <c r="B1445">
        <v>66</v>
      </c>
      <c r="C1445">
        <v>18</v>
      </c>
      <c r="D1445">
        <v>0</v>
      </c>
      <c r="E1445">
        <v>142</v>
      </c>
      <c r="F1445">
        <v>0</v>
      </c>
      <c r="G1445">
        <f t="shared" si="133"/>
        <v>-0.13819786927123445</v>
      </c>
      <c r="H1445">
        <f t="shared" si="138"/>
        <v>0.87092634513410083</v>
      </c>
      <c r="I1445">
        <f t="shared" si="134"/>
        <v>0.46550541521808342</v>
      </c>
      <c r="J1445" s="23">
        <f t="shared" si="135"/>
        <v>0.53449458478191658</v>
      </c>
      <c r="K1445" s="23">
        <f t="shared" si="136"/>
        <v>-0.27205669047624242</v>
      </c>
      <c r="L1445" s="23">
        <f t="shared" si="137"/>
        <v>1</v>
      </c>
      <c r="M1445" s="23"/>
    </row>
    <row r="1446" spans="1:13" x14ac:dyDescent="0.25">
      <c r="A1446">
        <v>0</v>
      </c>
      <c r="B1446">
        <v>62</v>
      </c>
      <c r="C1446">
        <v>0</v>
      </c>
      <c r="D1446">
        <v>0</v>
      </c>
      <c r="E1446">
        <v>167</v>
      </c>
      <c r="F1446">
        <v>1</v>
      </c>
      <c r="G1446">
        <f t="shared" si="133"/>
        <v>-1.0743018332222123</v>
      </c>
      <c r="H1446">
        <f t="shared" si="138"/>
        <v>0.341536121254991</v>
      </c>
      <c r="I1446">
        <f t="shared" si="134"/>
        <v>0.2545858556052058</v>
      </c>
      <c r="J1446" s="23">
        <f t="shared" si="135"/>
        <v>0.2545858556052058</v>
      </c>
      <c r="K1446" s="23">
        <f t="shared" si="136"/>
        <v>-0.594165728739115</v>
      </c>
      <c r="L1446" s="23">
        <f t="shared" si="137"/>
        <v>1</v>
      </c>
      <c r="M1446" s="23"/>
    </row>
    <row r="1447" spans="1:13" x14ac:dyDescent="0.25">
      <c r="A1447">
        <v>0</v>
      </c>
      <c r="B1447">
        <v>61</v>
      </c>
      <c r="C1447">
        <v>10</v>
      </c>
      <c r="D1447">
        <v>0</v>
      </c>
      <c r="E1447">
        <v>187</v>
      </c>
      <c r="F1447">
        <v>0</v>
      </c>
      <c r="G1447">
        <f t="shared" si="133"/>
        <v>-0.51551892396267274</v>
      </c>
      <c r="H1447">
        <f t="shared" si="138"/>
        <v>0.59719061767616632</v>
      </c>
      <c r="I1447">
        <f t="shared" si="134"/>
        <v>0.3739006547290199</v>
      </c>
      <c r="J1447" s="23">
        <f t="shared" si="135"/>
        <v>0.6260993452709801</v>
      </c>
      <c r="K1447" s="23">
        <f t="shared" si="136"/>
        <v>-0.20335675036813247</v>
      </c>
      <c r="L1447" s="23">
        <f t="shared" si="137"/>
        <v>1</v>
      </c>
      <c r="M1447" s="23"/>
    </row>
    <row r="1448" spans="1:13" x14ac:dyDescent="0.25">
      <c r="A1448">
        <v>0</v>
      </c>
      <c r="B1448">
        <v>41</v>
      </c>
      <c r="C1448">
        <v>15</v>
      </c>
      <c r="D1448">
        <v>0</v>
      </c>
      <c r="E1448">
        <v>107.5</v>
      </c>
      <c r="F1448">
        <v>0</v>
      </c>
      <c r="G1448">
        <f t="shared" si="133"/>
        <v>-3.1371477780506041</v>
      </c>
      <c r="H1448">
        <f t="shared" si="138"/>
        <v>4.3406426272137165E-2</v>
      </c>
      <c r="I1448">
        <f t="shared" si="134"/>
        <v>4.1600689030849493E-2</v>
      </c>
      <c r="J1448" s="23">
        <f t="shared" si="135"/>
        <v>0.95839931096915054</v>
      </c>
      <c r="K1448" s="23">
        <f t="shared" si="136"/>
        <v>-1.8453507185986033E-2</v>
      </c>
      <c r="L1448" s="23">
        <f t="shared" si="137"/>
        <v>0</v>
      </c>
      <c r="M1448" s="23"/>
    </row>
    <row r="1449" spans="1:13" x14ac:dyDescent="0.25">
      <c r="A1449">
        <v>1</v>
      </c>
      <c r="B1449">
        <v>47</v>
      </c>
      <c r="C1449">
        <v>0</v>
      </c>
      <c r="D1449">
        <v>0</v>
      </c>
      <c r="E1449">
        <v>147</v>
      </c>
      <c r="F1449">
        <v>0</v>
      </c>
      <c r="G1449">
        <f t="shared" si="133"/>
        <v>-1.9533533718363696</v>
      </c>
      <c r="H1449">
        <f t="shared" si="138"/>
        <v>0.14179777277166111</v>
      </c>
      <c r="I1449">
        <f t="shared" si="134"/>
        <v>0.12418816725089032</v>
      </c>
      <c r="J1449" s="23">
        <f t="shared" si="135"/>
        <v>0.87581183274910968</v>
      </c>
      <c r="K1449" s="23">
        <f t="shared" si="136"/>
        <v>-5.7589191522371116E-2</v>
      </c>
      <c r="L1449" s="23">
        <f t="shared" si="137"/>
        <v>1</v>
      </c>
      <c r="M1449" s="23"/>
    </row>
    <row r="1450" spans="1:13" x14ac:dyDescent="0.25">
      <c r="A1450">
        <v>1</v>
      </c>
      <c r="B1450">
        <v>44</v>
      </c>
      <c r="C1450">
        <v>0</v>
      </c>
      <c r="D1450">
        <v>0</v>
      </c>
      <c r="E1450">
        <v>112.5</v>
      </c>
      <c r="F1450">
        <v>0</v>
      </c>
      <c r="G1450">
        <f t="shared" si="133"/>
        <v>-2.746791966221716</v>
      </c>
      <c r="H1450">
        <f t="shared" si="138"/>
        <v>6.4133273253057579E-2</v>
      </c>
      <c r="I1450">
        <f t="shared" si="134"/>
        <v>6.0268083768306613E-2</v>
      </c>
      <c r="J1450" s="23">
        <f t="shared" si="135"/>
        <v>0.93973191623169339</v>
      </c>
      <c r="K1450" s="23">
        <f t="shared" si="136"/>
        <v>-2.6996022896781931E-2</v>
      </c>
      <c r="L1450" s="23">
        <f t="shared" si="137"/>
        <v>0</v>
      </c>
      <c r="M1450" s="23"/>
    </row>
    <row r="1451" spans="1:13" x14ac:dyDescent="0.25">
      <c r="A1451">
        <v>0</v>
      </c>
      <c r="B1451">
        <v>45</v>
      </c>
      <c r="C1451">
        <v>20</v>
      </c>
      <c r="D1451">
        <v>0</v>
      </c>
      <c r="E1451">
        <v>189</v>
      </c>
      <c r="F1451">
        <v>0</v>
      </c>
      <c r="G1451">
        <f t="shared" si="133"/>
        <v>-1.3368932113823728</v>
      </c>
      <c r="H1451">
        <f t="shared" si="138"/>
        <v>0.26266043271766926</v>
      </c>
      <c r="I1451">
        <f t="shared" si="134"/>
        <v>0.20802143308817861</v>
      </c>
      <c r="J1451" s="23">
        <f t="shared" si="135"/>
        <v>0.79197856691182134</v>
      </c>
      <c r="K1451" s="23">
        <f t="shared" si="136"/>
        <v>-0.10128657143813093</v>
      </c>
      <c r="L1451" s="23">
        <f t="shared" si="137"/>
        <v>1</v>
      </c>
      <c r="M1451" s="23"/>
    </row>
    <row r="1452" spans="1:13" x14ac:dyDescent="0.25">
      <c r="A1452">
        <v>0</v>
      </c>
      <c r="B1452">
        <v>43</v>
      </c>
      <c r="C1452">
        <v>0</v>
      </c>
      <c r="D1452">
        <v>0</v>
      </c>
      <c r="E1452">
        <v>130</v>
      </c>
      <c r="F1452">
        <v>0</v>
      </c>
      <c r="G1452">
        <f t="shared" si="133"/>
        <v>-3.0602738163849414</v>
      </c>
      <c r="H1452">
        <f t="shared" si="138"/>
        <v>4.6874858358336845E-2</v>
      </c>
      <c r="I1452">
        <f t="shared" si="134"/>
        <v>4.4775990161654983E-2</v>
      </c>
      <c r="J1452" s="23">
        <f t="shared" si="135"/>
        <v>0.95522400983834499</v>
      </c>
      <c r="K1452" s="23">
        <f t="shared" si="136"/>
        <v>-1.9894769957109423E-2</v>
      </c>
      <c r="L1452" s="23">
        <f t="shared" si="137"/>
        <v>0</v>
      </c>
      <c r="M1452" s="23"/>
    </row>
    <row r="1453" spans="1:13" x14ac:dyDescent="0.25">
      <c r="A1453">
        <v>0</v>
      </c>
      <c r="B1453">
        <v>46</v>
      </c>
      <c r="C1453">
        <v>0</v>
      </c>
      <c r="D1453">
        <v>0</v>
      </c>
      <c r="E1453">
        <v>126.5</v>
      </c>
      <c r="F1453">
        <v>0</v>
      </c>
      <c r="G1453">
        <f t="shared" si="133"/>
        <v>-2.9031288107336062</v>
      </c>
      <c r="H1453">
        <f t="shared" si="138"/>
        <v>5.4851331857941651E-2</v>
      </c>
      <c r="I1453">
        <f t="shared" si="134"/>
        <v>5.1999111345226577E-2</v>
      </c>
      <c r="J1453" s="23">
        <f t="shared" si="135"/>
        <v>0.94800088865477339</v>
      </c>
      <c r="K1453" s="23">
        <f t="shared" si="136"/>
        <v>-2.3191255554672656E-2</v>
      </c>
      <c r="L1453" s="23">
        <f t="shared" si="137"/>
        <v>0</v>
      </c>
      <c r="M1453" s="23"/>
    </row>
    <row r="1454" spans="1:13" x14ac:dyDescent="0.25">
      <c r="A1454">
        <v>1</v>
      </c>
      <c r="B1454">
        <v>52</v>
      </c>
      <c r="C1454">
        <v>0</v>
      </c>
      <c r="D1454">
        <v>0</v>
      </c>
      <c r="E1454">
        <v>136</v>
      </c>
      <c r="F1454">
        <v>1</v>
      </c>
      <c r="G1454">
        <f t="shared" si="133"/>
        <v>-1.7779586310611366</v>
      </c>
      <c r="H1454">
        <f t="shared" si="138"/>
        <v>0.16898275155691306</v>
      </c>
      <c r="I1454">
        <f t="shared" si="134"/>
        <v>0.14455538486932581</v>
      </c>
      <c r="J1454" s="23">
        <f t="shared" si="135"/>
        <v>0.14455538486932581</v>
      </c>
      <c r="K1454" s="23">
        <f t="shared" si="136"/>
        <v>-0.83996572567803318</v>
      </c>
      <c r="L1454" s="23">
        <f t="shared" si="137"/>
        <v>1</v>
      </c>
      <c r="M1454" s="23"/>
    </row>
    <row r="1455" spans="1:13" x14ac:dyDescent="0.25">
      <c r="A1455">
        <v>0</v>
      </c>
      <c r="B1455">
        <v>49</v>
      </c>
      <c r="C1455">
        <v>0</v>
      </c>
      <c r="D1455">
        <v>0</v>
      </c>
      <c r="E1455">
        <v>112</v>
      </c>
      <c r="F1455">
        <v>0</v>
      </c>
      <c r="G1455">
        <f t="shared" si="133"/>
        <v>-2.9301740544526433</v>
      </c>
      <c r="H1455">
        <f t="shared" si="138"/>
        <v>5.3387744961733395E-2</v>
      </c>
      <c r="I1455">
        <f t="shared" si="134"/>
        <v>5.0681949943961822E-2</v>
      </c>
      <c r="J1455" s="23">
        <f t="shared" si="135"/>
        <v>0.9493180500560382</v>
      </c>
      <c r="K1455" s="23">
        <f t="shared" si="136"/>
        <v>-2.258826149967149E-2</v>
      </c>
      <c r="L1455" s="23">
        <f t="shared" si="137"/>
        <v>0</v>
      </c>
      <c r="M1455" s="23"/>
    </row>
    <row r="1456" spans="1:13" x14ac:dyDescent="0.25">
      <c r="A1456">
        <v>1</v>
      </c>
      <c r="B1456">
        <v>50</v>
      </c>
      <c r="C1456">
        <v>10</v>
      </c>
      <c r="D1456">
        <v>0</v>
      </c>
      <c r="E1456">
        <v>116</v>
      </c>
      <c r="F1456">
        <v>0</v>
      </c>
      <c r="G1456">
        <f t="shared" si="133"/>
        <v>-1.9608754448138885</v>
      </c>
      <c r="H1456">
        <f t="shared" si="138"/>
        <v>0.14073516110841122</v>
      </c>
      <c r="I1456">
        <f t="shared" si="134"/>
        <v>0.12337233558371596</v>
      </c>
      <c r="J1456" s="23">
        <f t="shared" si="135"/>
        <v>0.87662766441628404</v>
      </c>
      <c r="K1456" s="23">
        <f t="shared" si="136"/>
        <v>-5.71848280993996E-2</v>
      </c>
      <c r="L1456" s="23">
        <f t="shared" si="137"/>
        <v>1</v>
      </c>
      <c r="M1456" s="23"/>
    </row>
    <row r="1457" spans="1:13" x14ac:dyDescent="0.25">
      <c r="A1457">
        <v>0</v>
      </c>
      <c r="B1457">
        <v>56</v>
      </c>
      <c r="C1457">
        <v>0</v>
      </c>
      <c r="D1457">
        <v>0</v>
      </c>
      <c r="E1457">
        <v>190</v>
      </c>
      <c r="F1457">
        <v>0</v>
      </c>
      <c r="G1457">
        <f t="shared" si="133"/>
        <v>-1.1206787545316139</v>
      </c>
      <c r="H1457">
        <f t="shared" si="138"/>
        <v>0.32605840587667206</v>
      </c>
      <c r="I1457">
        <f t="shared" si="134"/>
        <v>0.245885403261036</v>
      </c>
      <c r="J1457" s="23">
        <f t="shared" si="135"/>
        <v>0.75411459673896397</v>
      </c>
      <c r="K1457" s="23">
        <f t="shared" si="136"/>
        <v>-0.12256265287066707</v>
      </c>
      <c r="L1457" s="23">
        <f t="shared" si="137"/>
        <v>1</v>
      </c>
      <c r="M1457" s="23"/>
    </row>
    <row r="1458" spans="1:13" x14ac:dyDescent="0.25">
      <c r="A1458">
        <v>0</v>
      </c>
      <c r="B1458">
        <v>49</v>
      </c>
      <c r="C1458">
        <v>0</v>
      </c>
      <c r="D1458">
        <v>0</v>
      </c>
      <c r="E1458">
        <v>120</v>
      </c>
      <c r="F1458">
        <v>0</v>
      </c>
      <c r="G1458">
        <f t="shared" si="133"/>
        <v>-2.7962175094560084</v>
      </c>
      <c r="H1458">
        <f t="shared" si="138"/>
        <v>6.1040511672992105E-2</v>
      </c>
      <c r="I1458">
        <f t="shared" si="134"/>
        <v>5.752891713507402E-2</v>
      </c>
      <c r="J1458" s="23">
        <f t="shared" si="135"/>
        <v>0.94247108286492598</v>
      </c>
      <c r="K1458" s="23">
        <f t="shared" si="136"/>
        <v>-2.5731966050398136E-2</v>
      </c>
      <c r="L1458" s="23">
        <f t="shared" si="137"/>
        <v>0</v>
      </c>
      <c r="M1458" s="23"/>
    </row>
    <row r="1459" spans="1:13" x14ac:dyDescent="0.25">
      <c r="A1459">
        <v>0</v>
      </c>
      <c r="B1459">
        <v>50</v>
      </c>
      <c r="C1459">
        <v>15</v>
      </c>
      <c r="D1459">
        <v>0</v>
      </c>
      <c r="E1459">
        <v>132</v>
      </c>
      <c r="F1459">
        <v>0</v>
      </c>
      <c r="G1459">
        <f t="shared" si="133"/>
        <v>-2.0796528767363247</v>
      </c>
      <c r="H1459">
        <f t="shared" si="138"/>
        <v>0.12497358590914891</v>
      </c>
      <c r="I1459">
        <f t="shared" si="134"/>
        <v>0.11109024022830841</v>
      </c>
      <c r="J1459" s="23">
        <f t="shared" si="135"/>
        <v>0.88890975977169162</v>
      </c>
      <c r="K1459" s="23">
        <f t="shared" si="136"/>
        <v>-5.1142325444204439E-2</v>
      </c>
      <c r="L1459" s="23">
        <f t="shared" si="137"/>
        <v>1</v>
      </c>
      <c r="M1459" s="23"/>
    </row>
    <row r="1460" spans="1:13" x14ac:dyDescent="0.25">
      <c r="A1460">
        <v>1</v>
      </c>
      <c r="B1460">
        <v>46</v>
      </c>
      <c r="C1460">
        <v>5</v>
      </c>
      <c r="D1460">
        <v>0</v>
      </c>
      <c r="E1460">
        <v>125</v>
      </c>
      <c r="F1460">
        <v>0</v>
      </c>
      <c r="G1460">
        <f t="shared" si="133"/>
        <v>-2.245746596207697</v>
      </c>
      <c r="H1460">
        <f t="shared" si="138"/>
        <v>0.10584848478858395</v>
      </c>
      <c r="I1460">
        <f t="shared" si="134"/>
        <v>9.5716986770407408E-2</v>
      </c>
      <c r="J1460" s="23">
        <f t="shared" si="135"/>
        <v>0.90428301322959259</v>
      </c>
      <c r="K1460" s="23">
        <f t="shared" si="136"/>
        <v>-4.3695627214697344E-2</v>
      </c>
      <c r="L1460" s="23">
        <f t="shared" si="137"/>
        <v>1</v>
      </c>
      <c r="M1460" s="23"/>
    </row>
    <row r="1461" spans="1:13" x14ac:dyDescent="0.25">
      <c r="A1461">
        <v>1</v>
      </c>
      <c r="B1461">
        <v>41</v>
      </c>
      <c r="C1461">
        <v>0</v>
      </c>
      <c r="D1461">
        <v>0</v>
      </c>
      <c r="E1461">
        <v>104</v>
      </c>
      <c r="F1461">
        <v>0</v>
      </c>
      <c r="G1461">
        <f t="shared" si="133"/>
        <v>-3.1048717893680031</v>
      </c>
      <c r="H1461">
        <f t="shared" si="138"/>
        <v>4.4830265907548017E-2</v>
      </c>
      <c r="I1461">
        <f t="shared" si="134"/>
        <v>4.2906745114823105E-2</v>
      </c>
      <c r="J1461" s="23">
        <f t="shared" si="135"/>
        <v>0.95709325488517694</v>
      </c>
      <c r="K1461" s="23">
        <f t="shared" si="136"/>
        <v>-1.9045744450005578E-2</v>
      </c>
      <c r="L1461" s="23">
        <f t="shared" si="137"/>
        <v>0</v>
      </c>
      <c r="M1461" s="23"/>
    </row>
    <row r="1462" spans="1:13" x14ac:dyDescent="0.25">
      <c r="A1462">
        <v>0</v>
      </c>
      <c r="B1462">
        <v>46</v>
      </c>
      <c r="C1462">
        <v>0</v>
      </c>
      <c r="D1462">
        <v>0</v>
      </c>
      <c r="E1462">
        <v>107.5</v>
      </c>
      <c r="F1462">
        <v>0</v>
      </c>
      <c r="G1462">
        <f t="shared" si="133"/>
        <v>-3.2212756051006126</v>
      </c>
      <c r="H1462">
        <f t="shared" si="138"/>
        <v>3.990412387752737E-2</v>
      </c>
      <c r="I1462">
        <f t="shared" si="134"/>
        <v>3.8372887424213159E-2</v>
      </c>
      <c r="J1462" s="23">
        <f t="shared" si="135"/>
        <v>0.96162711257578681</v>
      </c>
      <c r="K1462" s="23">
        <f t="shared" si="136"/>
        <v>-1.6993300461905513E-2</v>
      </c>
      <c r="L1462" s="23">
        <f t="shared" si="137"/>
        <v>0</v>
      </c>
      <c r="M1462" s="23"/>
    </row>
    <row r="1463" spans="1:13" x14ac:dyDescent="0.25">
      <c r="A1463">
        <v>0</v>
      </c>
      <c r="B1463">
        <v>50</v>
      </c>
      <c r="C1463">
        <v>9</v>
      </c>
      <c r="D1463">
        <v>0</v>
      </c>
      <c r="E1463">
        <v>114</v>
      </c>
      <c r="F1463">
        <v>0</v>
      </c>
      <c r="G1463">
        <f t="shared" si="133"/>
        <v>-2.5585402298569964</v>
      </c>
      <c r="H1463">
        <f t="shared" si="138"/>
        <v>7.7417670000855976E-2</v>
      </c>
      <c r="I1463">
        <f t="shared" si="134"/>
        <v>7.1854836018045321E-2</v>
      </c>
      <c r="J1463" s="23">
        <f t="shared" si="135"/>
        <v>0.92814516398195468</v>
      </c>
      <c r="K1463" s="23">
        <f t="shared" si="136"/>
        <v>-3.2384093839357621E-2</v>
      </c>
      <c r="L1463" s="23">
        <f t="shared" si="137"/>
        <v>0</v>
      </c>
      <c r="M1463" s="23"/>
    </row>
    <row r="1464" spans="1:13" x14ac:dyDescent="0.25">
      <c r="A1464">
        <v>0</v>
      </c>
      <c r="B1464">
        <v>44</v>
      </c>
      <c r="C1464">
        <v>0</v>
      </c>
      <c r="D1464">
        <v>0</v>
      </c>
      <c r="E1464">
        <v>125.5</v>
      </c>
      <c r="F1464">
        <v>0</v>
      </c>
      <c r="G1464">
        <f t="shared" si="133"/>
        <v>-3.0637073749164276</v>
      </c>
      <c r="H1464">
        <f t="shared" si="138"/>
        <v>4.6714186783986554E-2</v>
      </c>
      <c r="I1464">
        <f t="shared" si="134"/>
        <v>4.4629362412212235E-2</v>
      </c>
      <c r="J1464" s="23">
        <f t="shared" si="135"/>
        <v>0.95537063758778773</v>
      </c>
      <c r="K1464" s="23">
        <f t="shared" si="136"/>
        <v>-1.9828110477362968E-2</v>
      </c>
      <c r="L1464" s="23">
        <f t="shared" si="137"/>
        <v>0</v>
      </c>
      <c r="M1464" s="23"/>
    </row>
    <row r="1465" spans="1:13" x14ac:dyDescent="0.25">
      <c r="A1465">
        <v>1</v>
      </c>
      <c r="B1465">
        <v>57</v>
      </c>
      <c r="C1465">
        <v>0</v>
      </c>
      <c r="D1465">
        <v>0</v>
      </c>
      <c r="E1465">
        <v>117.5</v>
      </c>
      <c r="F1465">
        <v>0</v>
      </c>
      <c r="G1465">
        <f t="shared" si="133"/>
        <v>-1.7281481512202497</v>
      </c>
      <c r="H1465">
        <f t="shared" si="138"/>
        <v>0.17761301806048591</v>
      </c>
      <c r="I1465">
        <f t="shared" si="134"/>
        <v>0.15082460480354773</v>
      </c>
      <c r="J1465" s="23">
        <f t="shared" si="135"/>
        <v>0.84917539519645224</v>
      </c>
      <c r="K1465" s="23">
        <f t="shared" si="136"/>
        <v>-7.1002597978974263E-2</v>
      </c>
      <c r="L1465" s="23">
        <f t="shared" si="137"/>
        <v>1</v>
      </c>
      <c r="M1465" s="23"/>
    </row>
    <row r="1466" spans="1:13" x14ac:dyDescent="0.25">
      <c r="A1466">
        <v>0</v>
      </c>
      <c r="B1466">
        <v>58</v>
      </c>
      <c r="C1466">
        <v>0</v>
      </c>
      <c r="D1466">
        <v>0</v>
      </c>
      <c r="E1466">
        <v>161</v>
      </c>
      <c r="F1466">
        <v>1</v>
      </c>
      <c r="G1466">
        <f t="shared" si="133"/>
        <v>-1.4624372340861704</v>
      </c>
      <c r="H1466">
        <f t="shared" si="138"/>
        <v>0.23167094975942695</v>
      </c>
      <c r="I1466">
        <f t="shared" si="134"/>
        <v>0.18809483961984935</v>
      </c>
      <c r="J1466" s="23">
        <f t="shared" si="135"/>
        <v>0.18809483961984935</v>
      </c>
      <c r="K1466" s="23">
        <f t="shared" si="136"/>
        <v>-0.72562311915119626</v>
      </c>
      <c r="L1466" s="23">
        <f t="shared" si="137"/>
        <v>1</v>
      </c>
      <c r="M1466" s="23"/>
    </row>
    <row r="1467" spans="1:13" x14ac:dyDescent="0.25">
      <c r="A1467">
        <v>1</v>
      </c>
      <c r="B1467">
        <v>41</v>
      </c>
      <c r="C1467">
        <v>40</v>
      </c>
      <c r="D1467">
        <v>0</v>
      </c>
      <c r="E1467">
        <v>114</v>
      </c>
      <c r="F1467">
        <v>0</v>
      </c>
      <c r="G1467">
        <f t="shared" si="133"/>
        <v>-1.7541919289339107</v>
      </c>
      <c r="H1467">
        <f t="shared" si="138"/>
        <v>0.17304702009892445</v>
      </c>
      <c r="I1467">
        <f t="shared" si="134"/>
        <v>0.14751925296594776</v>
      </c>
      <c r="J1467" s="23">
        <f t="shared" si="135"/>
        <v>0.8524807470340523</v>
      </c>
      <c r="K1467" s="23">
        <f t="shared" si="136"/>
        <v>-6.9315420606773606E-2</v>
      </c>
      <c r="L1467" s="23">
        <f t="shared" si="137"/>
        <v>1</v>
      </c>
      <c r="M1467" s="23"/>
    </row>
    <row r="1468" spans="1:13" x14ac:dyDescent="0.25">
      <c r="A1468">
        <v>0</v>
      </c>
      <c r="B1468">
        <v>43</v>
      </c>
      <c r="C1468">
        <v>0</v>
      </c>
      <c r="D1468">
        <v>0</v>
      </c>
      <c r="E1468">
        <v>110.5</v>
      </c>
      <c r="F1468">
        <v>0</v>
      </c>
      <c r="G1468">
        <f t="shared" si="133"/>
        <v>-3.3867928948142367</v>
      </c>
      <c r="H1468">
        <f t="shared" si="138"/>
        <v>3.3816957713231351E-2</v>
      </c>
      <c r="I1468">
        <f t="shared" si="134"/>
        <v>3.2710778693390105E-2</v>
      </c>
      <c r="J1468" s="23">
        <f t="shared" si="135"/>
        <v>0.96728922130660988</v>
      </c>
      <c r="K1468" s="23">
        <f t="shared" si="136"/>
        <v>-1.4443651628229092E-2</v>
      </c>
      <c r="L1468" s="23">
        <f t="shared" si="137"/>
        <v>0</v>
      </c>
      <c r="M1468" s="23"/>
    </row>
    <row r="1469" spans="1:13" x14ac:dyDescent="0.25">
      <c r="A1469">
        <v>1</v>
      </c>
      <c r="B1469">
        <v>36</v>
      </c>
      <c r="C1469">
        <v>20</v>
      </c>
      <c r="D1469">
        <v>0</v>
      </c>
      <c r="E1469">
        <v>132.5</v>
      </c>
      <c r="F1469">
        <v>0</v>
      </c>
      <c r="G1469">
        <f t="shared" si="133"/>
        <v>-2.3956194983689478</v>
      </c>
      <c r="H1469">
        <f t="shared" si="138"/>
        <v>9.1116215088145172E-2</v>
      </c>
      <c r="I1469">
        <f t="shared" si="134"/>
        <v>8.3507342140254417E-2</v>
      </c>
      <c r="J1469" s="23">
        <f t="shared" si="135"/>
        <v>0.91649265785974554</v>
      </c>
      <c r="K1469" s="23">
        <f t="shared" si="136"/>
        <v>-3.7871009876636517E-2</v>
      </c>
      <c r="L1469" s="23">
        <f t="shared" si="137"/>
        <v>0</v>
      </c>
      <c r="M1469" s="23"/>
    </row>
    <row r="1470" spans="1:13" x14ac:dyDescent="0.25">
      <c r="A1470">
        <v>1</v>
      </c>
      <c r="B1470">
        <v>52</v>
      </c>
      <c r="C1470">
        <v>2</v>
      </c>
      <c r="D1470">
        <v>0</v>
      </c>
      <c r="E1470">
        <v>122</v>
      </c>
      <c r="F1470">
        <v>0</v>
      </c>
      <c r="G1470">
        <f t="shared" si="133"/>
        <v>-1.9532208758458314</v>
      </c>
      <c r="H1470">
        <f t="shared" si="138"/>
        <v>0.14181656165271883</v>
      </c>
      <c r="I1470">
        <f t="shared" si="134"/>
        <v>0.12420257895668187</v>
      </c>
      <c r="J1470" s="23">
        <f t="shared" si="135"/>
        <v>0.87579742104331815</v>
      </c>
      <c r="K1470" s="23">
        <f t="shared" si="136"/>
        <v>-5.7596338006995658E-2</v>
      </c>
      <c r="L1470" s="23">
        <f t="shared" si="137"/>
        <v>1</v>
      </c>
      <c r="M1470" s="23"/>
    </row>
    <row r="1471" spans="1:13" x14ac:dyDescent="0.25">
      <c r="A1471">
        <v>1</v>
      </c>
      <c r="B1471">
        <v>44</v>
      </c>
      <c r="C1471">
        <v>0</v>
      </c>
      <c r="D1471">
        <v>0</v>
      </c>
      <c r="E1471">
        <v>130</v>
      </c>
      <c r="F1471">
        <v>0</v>
      </c>
      <c r="G1471">
        <f t="shared" si="133"/>
        <v>-2.4537620240415787</v>
      </c>
      <c r="H1471">
        <f t="shared" si="138"/>
        <v>8.5969557836296132E-2</v>
      </c>
      <c r="I1471">
        <f t="shared" si="134"/>
        <v>7.9163874545050139E-2</v>
      </c>
      <c r="J1471" s="23">
        <f t="shared" si="135"/>
        <v>0.92083612545494986</v>
      </c>
      <c r="K1471" s="23">
        <f t="shared" si="136"/>
        <v>-3.5817651174543337E-2</v>
      </c>
      <c r="L1471" s="23">
        <f t="shared" si="137"/>
        <v>0</v>
      </c>
      <c r="M1471" s="23"/>
    </row>
    <row r="1472" spans="1:13" x14ac:dyDescent="0.25">
      <c r="A1472">
        <v>0</v>
      </c>
      <c r="B1472">
        <v>36</v>
      </c>
      <c r="C1472">
        <v>5</v>
      </c>
      <c r="D1472">
        <v>0</v>
      </c>
      <c r="E1472">
        <v>121.5</v>
      </c>
      <c r="F1472">
        <v>0</v>
      </c>
      <c r="G1472">
        <f t="shared" si="133"/>
        <v>-3.5581173592491737</v>
      </c>
      <c r="H1472">
        <f t="shared" si="138"/>
        <v>2.8492415234517187E-2</v>
      </c>
      <c r="I1472">
        <f t="shared" si="134"/>
        <v>2.7703087366006813E-2</v>
      </c>
      <c r="J1472" s="23">
        <f t="shared" si="135"/>
        <v>0.9722969126339932</v>
      </c>
      <c r="K1472" s="23">
        <f t="shared" si="136"/>
        <v>-1.2201093275330258E-2</v>
      </c>
      <c r="L1472" s="23">
        <f t="shared" si="137"/>
        <v>0</v>
      </c>
      <c r="M1472" s="23"/>
    </row>
    <row r="1473" spans="1:13" x14ac:dyDescent="0.25">
      <c r="A1473">
        <v>0</v>
      </c>
      <c r="B1473">
        <v>54</v>
      </c>
      <c r="C1473">
        <v>5</v>
      </c>
      <c r="D1473">
        <v>0</v>
      </c>
      <c r="E1473">
        <v>151.5</v>
      </c>
      <c r="F1473">
        <v>0</v>
      </c>
      <c r="G1473">
        <f t="shared" si="133"/>
        <v>-1.7612743509876196</v>
      </c>
      <c r="H1473">
        <f t="shared" si="138"/>
        <v>0.17182575791948682</v>
      </c>
      <c r="I1473">
        <f t="shared" si="134"/>
        <v>0.14663080817113472</v>
      </c>
      <c r="J1473" s="23">
        <f t="shared" si="135"/>
        <v>0.85336919182886528</v>
      </c>
      <c r="K1473" s="23">
        <f t="shared" si="136"/>
        <v>-6.8863040009910698E-2</v>
      </c>
      <c r="L1473" s="23">
        <f t="shared" si="137"/>
        <v>1</v>
      </c>
      <c r="M1473" s="23"/>
    </row>
    <row r="1474" spans="1:13" x14ac:dyDescent="0.25">
      <c r="A1474">
        <v>1</v>
      </c>
      <c r="B1474">
        <v>39</v>
      </c>
      <c r="C1474">
        <v>20</v>
      </c>
      <c r="D1474">
        <v>0</v>
      </c>
      <c r="E1474">
        <v>122</v>
      </c>
      <c r="F1474">
        <v>0</v>
      </c>
      <c r="G1474">
        <f t="shared" ref="G1474:G1537" si="139">$M$32+SUMPRODUCT(N$32:R$32,A1474:E1474)</f>
        <v>-2.3556864695896671</v>
      </c>
      <c r="H1474">
        <f t="shared" si="138"/>
        <v>9.4828387381846485E-2</v>
      </c>
      <c r="I1474">
        <f t="shared" ref="I1474:I1537" si="140">H1474/(H1474+1)</f>
        <v>8.661484162702196E-2</v>
      </c>
      <c r="J1474" s="23">
        <f t="shared" ref="J1474:J1537" si="141">IF(F1474=1,I1474,1-I1474)</f>
        <v>0.91338515837297807</v>
      </c>
      <c r="K1474" s="23">
        <f t="shared" ref="K1474:K1537" si="142">LOG(J1474)</f>
        <v>-3.934604953773891E-2</v>
      </c>
      <c r="L1474" s="23">
        <f t="shared" ref="L1474:L1537" si="143">IF(H1474&gt;$S$32,1,0)</f>
        <v>0</v>
      </c>
      <c r="M1474" s="23"/>
    </row>
    <row r="1475" spans="1:13" x14ac:dyDescent="0.25">
      <c r="A1475">
        <v>0</v>
      </c>
      <c r="B1475">
        <v>40</v>
      </c>
      <c r="C1475">
        <v>0</v>
      </c>
      <c r="D1475">
        <v>0</v>
      </c>
      <c r="E1475">
        <v>116</v>
      </c>
      <c r="F1475">
        <v>0</v>
      </c>
      <c r="G1475">
        <f t="shared" si="139"/>
        <v>-3.5104487642164139</v>
      </c>
      <c r="H1475">
        <f t="shared" ref="H1475:H1538" si="144">EXP(G1475)</f>
        <v>2.9883500781555217E-2</v>
      </c>
      <c r="I1475">
        <f t="shared" si="140"/>
        <v>2.9016389483739961E-2</v>
      </c>
      <c r="J1475" s="23">
        <f t="shared" si="141"/>
        <v>0.97098361051626003</v>
      </c>
      <c r="K1475" s="23">
        <f t="shared" si="142"/>
        <v>-1.2788100599123144E-2</v>
      </c>
      <c r="L1475" s="23">
        <f t="shared" si="143"/>
        <v>0</v>
      </c>
      <c r="M1475" s="23"/>
    </row>
    <row r="1476" spans="1:13" x14ac:dyDescent="0.25">
      <c r="A1476">
        <v>0</v>
      </c>
      <c r="B1476">
        <v>48</v>
      </c>
      <c r="C1476">
        <v>0</v>
      </c>
      <c r="D1476">
        <v>0</v>
      </c>
      <c r="E1476">
        <v>110</v>
      </c>
      <c r="F1476">
        <v>0</v>
      </c>
      <c r="G1476">
        <f t="shared" si="139"/>
        <v>-3.0355801887309228</v>
      </c>
      <c r="H1476">
        <f t="shared" si="144"/>
        <v>4.8046778587808821E-2</v>
      </c>
      <c r="I1476">
        <f t="shared" si="140"/>
        <v>4.5844116474027495E-2</v>
      </c>
      <c r="J1476" s="23">
        <f t="shared" si="141"/>
        <v>0.95415588352597247</v>
      </c>
      <c r="K1476" s="23">
        <f t="shared" si="142"/>
        <v>-2.0380667408360632E-2</v>
      </c>
      <c r="L1476" s="23">
        <f t="shared" si="143"/>
        <v>0</v>
      </c>
      <c r="M1476" s="23"/>
    </row>
    <row r="1477" spans="1:13" x14ac:dyDescent="0.25">
      <c r="A1477">
        <v>0</v>
      </c>
      <c r="B1477">
        <v>39</v>
      </c>
      <c r="C1477">
        <v>15</v>
      </c>
      <c r="D1477">
        <v>0</v>
      </c>
      <c r="E1477">
        <v>113.5</v>
      </c>
      <c r="F1477">
        <v>0</v>
      </c>
      <c r="G1477">
        <f t="shared" si="139"/>
        <v>-3.1805143653613701</v>
      </c>
      <c r="H1477">
        <f t="shared" si="144"/>
        <v>4.1564270400900126E-2</v>
      </c>
      <c r="I1477">
        <f t="shared" si="140"/>
        <v>3.9905622324104842E-2</v>
      </c>
      <c r="J1477" s="23">
        <f t="shared" si="141"/>
        <v>0.96009437767589512</v>
      </c>
      <c r="K1477" s="23">
        <f t="shared" si="142"/>
        <v>-1.7686073534144153E-2</v>
      </c>
      <c r="L1477" s="23">
        <f t="shared" si="143"/>
        <v>0</v>
      </c>
      <c r="M1477" s="23"/>
    </row>
    <row r="1478" spans="1:13" x14ac:dyDescent="0.25">
      <c r="A1478">
        <v>0</v>
      </c>
      <c r="B1478">
        <v>41</v>
      </c>
      <c r="C1478">
        <v>0</v>
      </c>
      <c r="D1478">
        <v>0</v>
      </c>
      <c r="E1478">
        <v>119</v>
      </c>
      <c r="F1478">
        <v>0</v>
      </c>
      <c r="G1478">
        <f t="shared" si="139"/>
        <v>-3.3882980618135559</v>
      </c>
      <c r="H1478">
        <f t="shared" si="144"/>
        <v>3.376609583187911E-2</v>
      </c>
      <c r="I1478">
        <f t="shared" si="140"/>
        <v>3.2663187512168589E-2</v>
      </c>
      <c r="J1478" s="23">
        <f t="shared" si="141"/>
        <v>0.96733681248783143</v>
      </c>
      <c r="K1478" s="23">
        <f t="shared" si="142"/>
        <v>-1.4422284617721735E-2</v>
      </c>
      <c r="L1478" s="23">
        <f t="shared" si="143"/>
        <v>0</v>
      </c>
      <c r="M1478" s="23"/>
    </row>
    <row r="1479" spans="1:13" x14ac:dyDescent="0.25">
      <c r="A1479">
        <v>1</v>
      </c>
      <c r="B1479">
        <v>40</v>
      </c>
      <c r="C1479">
        <v>10</v>
      </c>
      <c r="D1479">
        <v>0</v>
      </c>
      <c r="E1479">
        <v>110</v>
      </c>
      <c r="F1479">
        <v>0</v>
      </c>
      <c r="G1479">
        <f t="shared" si="139"/>
        <v>-2.7805128338525726</v>
      </c>
      <c r="H1479">
        <f t="shared" si="144"/>
        <v>6.2006700087236792E-2</v>
      </c>
      <c r="I1479">
        <f t="shared" si="140"/>
        <v>5.8386354890363076E-2</v>
      </c>
      <c r="J1479" s="23">
        <f t="shared" si="141"/>
        <v>0.94161364510963697</v>
      </c>
      <c r="K1479" s="23">
        <f t="shared" si="142"/>
        <v>-2.6127256671755653E-2</v>
      </c>
      <c r="L1479" s="23">
        <f t="shared" si="143"/>
        <v>0</v>
      </c>
      <c r="M1479" s="23"/>
    </row>
    <row r="1480" spans="1:13" x14ac:dyDescent="0.25">
      <c r="A1480">
        <v>0</v>
      </c>
      <c r="B1480">
        <v>51</v>
      </c>
      <c r="C1480">
        <v>0</v>
      </c>
      <c r="D1480">
        <v>0</v>
      </c>
      <c r="E1480">
        <v>154</v>
      </c>
      <c r="F1480">
        <v>0</v>
      </c>
      <c r="G1480">
        <f t="shared" si="139"/>
        <v>-2.0830681971620724</v>
      </c>
      <c r="H1480">
        <f t="shared" si="144"/>
        <v>0.12454748911124376</v>
      </c>
      <c r="I1480">
        <f t="shared" si="140"/>
        <v>0.1107534277718023</v>
      </c>
      <c r="J1480" s="23">
        <f t="shared" si="141"/>
        <v>0.8892465722281977</v>
      </c>
      <c r="K1480" s="23">
        <f t="shared" si="142"/>
        <v>-5.0977800210495951E-2</v>
      </c>
      <c r="L1480" s="23">
        <f t="shared" si="143"/>
        <v>1</v>
      </c>
      <c r="M1480" s="23"/>
    </row>
    <row r="1481" spans="1:13" x14ac:dyDescent="0.25">
      <c r="A1481">
        <v>1</v>
      </c>
      <c r="B1481">
        <v>38</v>
      </c>
      <c r="C1481">
        <v>20</v>
      </c>
      <c r="D1481">
        <v>0</v>
      </c>
      <c r="E1481">
        <v>134</v>
      </c>
      <c r="F1481">
        <v>0</v>
      </c>
      <c r="G1481">
        <f t="shared" si="139"/>
        <v>-2.2266686501238375</v>
      </c>
      <c r="H1481">
        <f t="shared" si="144"/>
        <v>0.10788724229078768</v>
      </c>
      <c r="I1481">
        <f t="shared" si="140"/>
        <v>9.7381067470104929E-2</v>
      </c>
      <c r="J1481" s="23">
        <f t="shared" si="141"/>
        <v>0.90261893252989511</v>
      </c>
      <c r="K1481" s="23">
        <f t="shared" si="142"/>
        <v>-4.4495561346529329E-2</v>
      </c>
      <c r="L1481" s="23">
        <f t="shared" si="143"/>
        <v>1</v>
      </c>
      <c r="M1481" s="23"/>
    </row>
    <row r="1482" spans="1:13" x14ac:dyDescent="0.25">
      <c r="A1482">
        <v>0</v>
      </c>
      <c r="B1482">
        <v>60</v>
      </c>
      <c r="C1482">
        <v>0</v>
      </c>
      <c r="D1482">
        <v>0</v>
      </c>
      <c r="E1482">
        <v>123</v>
      </c>
      <c r="F1482">
        <v>0</v>
      </c>
      <c r="G1482">
        <f t="shared" si="139"/>
        <v>-1.9548968267619413</v>
      </c>
      <c r="H1482">
        <f t="shared" si="144"/>
        <v>0.14157908311307146</v>
      </c>
      <c r="I1482">
        <f t="shared" si="140"/>
        <v>0.12402039000836204</v>
      </c>
      <c r="J1482" s="23">
        <f t="shared" si="141"/>
        <v>0.87597960999163793</v>
      </c>
      <c r="K1482" s="23">
        <f t="shared" si="142"/>
        <v>-5.7506002703127022E-2</v>
      </c>
      <c r="L1482" s="23">
        <f t="shared" si="143"/>
        <v>1</v>
      </c>
      <c r="M1482" s="23"/>
    </row>
    <row r="1483" spans="1:13" x14ac:dyDescent="0.25">
      <c r="A1483">
        <v>0</v>
      </c>
      <c r="B1483">
        <v>43</v>
      </c>
      <c r="C1483">
        <v>0</v>
      </c>
      <c r="D1483">
        <v>1</v>
      </c>
      <c r="E1483">
        <v>155.5</v>
      </c>
      <c r="F1483">
        <v>1</v>
      </c>
      <c r="G1483">
        <f t="shared" si="139"/>
        <v>-1.8045975327453654</v>
      </c>
      <c r="H1483">
        <f t="shared" si="144"/>
        <v>0.16454066548271554</v>
      </c>
      <c r="I1483">
        <f t="shared" si="140"/>
        <v>0.14129233126823573</v>
      </c>
      <c r="J1483" s="23">
        <f t="shared" si="141"/>
        <v>0.14129233126823573</v>
      </c>
      <c r="K1483" s="23">
        <f t="shared" si="142"/>
        <v>-0.84988140912291321</v>
      </c>
      <c r="L1483" s="23">
        <f t="shared" si="143"/>
        <v>1</v>
      </c>
      <c r="M1483" s="23"/>
    </row>
    <row r="1484" spans="1:13" x14ac:dyDescent="0.25">
      <c r="A1484">
        <v>1</v>
      </c>
      <c r="B1484">
        <v>42</v>
      </c>
      <c r="C1484">
        <v>25</v>
      </c>
      <c r="D1484">
        <v>0</v>
      </c>
      <c r="E1484">
        <v>122</v>
      </c>
      <c r="F1484">
        <v>0</v>
      </c>
      <c r="G1484">
        <f t="shared" si="139"/>
        <v>-1.9920312031037675</v>
      </c>
      <c r="H1484">
        <f t="shared" si="144"/>
        <v>0.13641805107029964</v>
      </c>
      <c r="I1484">
        <f t="shared" si="140"/>
        <v>0.12004213673112511</v>
      </c>
      <c r="J1484" s="23">
        <f t="shared" si="141"/>
        <v>0.87995786326887493</v>
      </c>
      <c r="K1484" s="23">
        <f t="shared" si="142"/>
        <v>-5.55381235179533E-2</v>
      </c>
      <c r="L1484" s="23">
        <f t="shared" si="143"/>
        <v>1</v>
      </c>
      <c r="M1484" s="23"/>
    </row>
    <row r="1485" spans="1:13" x14ac:dyDescent="0.25">
      <c r="A1485">
        <v>0</v>
      </c>
      <c r="B1485">
        <v>51</v>
      </c>
      <c r="C1485">
        <v>3</v>
      </c>
      <c r="D1485">
        <v>0</v>
      </c>
      <c r="E1485">
        <v>111.5</v>
      </c>
      <c r="F1485">
        <v>0</v>
      </c>
      <c r="G1485">
        <f t="shared" si="139"/>
        <v>-2.7059697790175683</v>
      </c>
      <c r="H1485">
        <f t="shared" si="144"/>
        <v>6.6805505844278648E-2</v>
      </c>
      <c r="I1485">
        <f t="shared" si="140"/>
        <v>6.262201073981917E-2</v>
      </c>
      <c r="J1485" s="23">
        <f t="shared" si="141"/>
        <v>0.93737798926018079</v>
      </c>
      <c r="K1485" s="23">
        <f t="shared" si="142"/>
        <v>-2.808524844230233E-2</v>
      </c>
      <c r="L1485" s="23">
        <f t="shared" si="143"/>
        <v>0</v>
      </c>
      <c r="M1485" s="23"/>
    </row>
    <row r="1486" spans="1:13" x14ac:dyDescent="0.25">
      <c r="A1486">
        <v>0</v>
      </c>
      <c r="B1486">
        <v>39</v>
      </c>
      <c r="C1486">
        <v>0</v>
      </c>
      <c r="D1486">
        <v>0</v>
      </c>
      <c r="E1486">
        <v>119</v>
      </c>
      <c r="F1486">
        <v>0</v>
      </c>
      <c r="G1486">
        <f t="shared" si="139"/>
        <v>-3.532132057871797</v>
      </c>
      <c r="H1486">
        <f t="shared" si="144"/>
        <v>2.9242502648423603E-2</v>
      </c>
      <c r="I1486">
        <f t="shared" si="140"/>
        <v>2.8411674190657165E-2</v>
      </c>
      <c r="J1486" s="23">
        <f t="shared" si="141"/>
        <v>0.97158832580934285</v>
      </c>
      <c r="K1486" s="23">
        <f t="shared" si="142"/>
        <v>-1.2517712132698193E-2</v>
      </c>
      <c r="L1486" s="23">
        <f t="shared" si="143"/>
        <v>0</v>
      </c>
      <c r="M1486" s="23"/>
    </row>
    <row r="1487" spans="1:13" x14ac:dyDescent="0.25">
      <c r="A1487">
        <v>1</v>
      </c>
      <c r="B1487">
        <v>39</v>
      </c>
      <c r="C1487">
        <v>20</v>
      </c>
      <c r="D1487">
        <v>0</v>
      </c>
      <c r="E1487">
        <v>101</v>
      </c>
      <c r="F1487">
        <v>0</v>
      </c>
      <c r="G1487">
        <f t="shared" si="139"/>
        <v>-2.7073224002058325</v>
      </c>
      <c r="H1487">
        <f t="shared" si="144"/>
        <v>6.6715204387180913E-2</v>
      </c>
      <c r="I1487">
        <f t="shared" si="140"/>
        <v>6.2542658164798773E-2</v>
      </c>
      <c r="J1487" s="23">
        <f t="shared" si="141"/>
        <v>0.93745734183520124</v>
      </c>
      <c r="K1487" s="23">
        <f t="shared" si="142"/>
        <v>-2.8048485335798849E-2</v>
      </c>
      <c r="L1487" s="23">
        <f t="shared" si="143"/>
        <v>0</v>
      </c>
      <c r="M1487" s="23"/>
    </row>
    <row r="1488" spans="1:13" x14ac:dyDescent="0.25">
      <c r="A1488">
        <v>0</v>
      </c>
      <c r="B1488">
        <v>51</v>
      </c>
      <c r="C1488">
        <v>20</v>
      </c>
      <c r="D1488">
        <v>0</v>
      </c>
      <c r="E1488">
        <v>128</v>
      </c>
      <c r="F1488">
        <v>0</v>
      </c>
      <c r="G1488">
        <f t="shared" si="139"/>
        <v>-1.9268098788069832</v>
      </c>
      <c r="H1488">
        <f t="shared" si="144"/>
        <v>0.14561197819115262</v>
      </c>
      <c r="I1488">
        <f t="shared" si="140"/>
        <v>0.12710409891232505</v>
      </c>
      <c r="J1488" s="23">
        <f t="shared" si="141"/>
        <v>0.8728959010876749</v>
      </c>
      <c r="K1488" s="23">
        <f t="shared" si="142"/>
        <v>-5.9037545846396498E-2</v>
      </c>
      <c r="L1488" s="23">
        <f t="shared" si="143"/>
        <v>1</v>
      </c>
      <c r="M1488" s="23"/>
    </row>
    <row r="1489" spans="1:13" x14ac:dyDescent="0.25">
      <c r="A1489">
        <v>0</v>
      </c>
      <c r="B1489">
        <v>46</v>
      </c>
      <c r="C1489">
        <v>0</v>
      </c>
      <c r="D1489">
        <v>0</v>
      </c>
      <c r="E1489">
        <v>131</v>
      </c>
      <c r="F1489">
        <v>0</v>
      </c>
      <c r="G1489">
        <f t="shared" si="139"/>
        <v>-2.8277782541729994</v>
      </c>
      <c r="H1489">
        <f t="shared" si="144"/>
        <v>5.914411098703394E-2</v>
      </c>
      <c r="I1489">
        <f t="shared" si="140"/>
        <v>5.5841419853542469E-2</v>
      </c>
      <c r="J1489" s="23">
        <f t="shared" si="141"/>
        <v>0.94415858014645748</v>
      </c>
      <c r="K1489" s="23">
        <f t="shared" si="142"/>
        <v>-2.4955055809446378E-2</v>
      </c>
      <c r="L1489" s="23">
        <f t="shared" si="143"/>
        <v>0</v>
      </c>
      <c r="M1489" s="23"/>
    </row>
    <row r="1490" spans="1:13" x14ac:dyDescent="0.25">
      <c r="A1490">
        <v>0</v>
      </c>
      <c r="B1490">
        <v>40</v>
      </c>
      <c r="C1490">
        <v>5</v>
      </c>
      <c r="D1490">
        <v>0</v>
      </c>
      <c r="E1490">
        <v>130</v>
      </c>
      <c r="F1490">
        <v>0</v>
      </c>
      <c r="G1490">
        <f t="shared" si="139"/>
        <v>-3.128120538073766</v>
      </c>
      <c r="H1490">
        <f t="shared" si="144"/>
        <v>4.3800040450456192E-2</v>
      </c>
      <c r="I1490">
        <f t="shared" si="140"/>
        <v>4.1962098824554657E-2</v>
      </c>
      <c r="J1490" s="23">
        <f t="shared" si="141"/>
        <v>0.95803790117544529</v>
      </c>
      <c r="K1490" s="23">
        <f t="shared" si="142"/>
        <v>-1.861730934968648E-2</v>
      </c>
      <c r="L1490" s="23">
        <f t="shared" si="143"/>
        <v>0</v>
      </c>
      <c r="M1490" s="23"/>
    </row>
    <row r="1491" spans="1:13" x14ac:dyDescent="0.25">
      <c r="A1491">
        <v>1</v>
      </c>
      <c r="B1491">
        <v>41</v>
      </c>
      <c r="C1491">
        <v>20</v>
      </c>
      <c r="D1491">
        <v>0</v>
      </c>
      <c r="E1491">
        <v>127</v>
      </c>
      <c r="F1491">
        <v>0</v>
      </c>
      <c r="G1491">
        <f t="shared" si="139"/>
        <v>-2.1281296329085304</v>
      </c>
      <c r="H1491">
        <f t="shared" si="144"/>
        <v>0.11905977120837588</v>
      </c>
      <c r="I1491">
        <f t="shared" si="140"/>
        <v>0.10639268274277569</v>
      </c>
      <c r="J1491" s="23">
        <f t="shared" si="141"/>
        <v>0.89360731725722431</v>
      </c>
      <c r="K1491" s="23">
        <f t="shared" si="142"/>
        <v>-4.8853283680020836E-2</v>
      </c>
      <c r="L1491" s="23">
        <f t="shared" si="143"/>
        <v>1</v>
      </c>
      <c r="M1491" s="23"/>
    </row>
    <row r="1492" spans="1:13" x14ac:dyDescent="0.25">
      <c r="A1492">
        <v>1</v>
      </c>
      <c r="B1492">
        <v>56</v>
      </c>
      <c r="C1492">
        <v>0</v>
      </c>
      <c r="D1492">
        <v>0</v>
      </c>
      <c r="E1492">
        <v>126</v>
      </c>
      <c r="F1492">
        <v>0</v>
      </c>
      <c r="G1492">
        <f t="shared" si="139"/>
        <v>-1.6577363201904465</v>
      </c>
      <c r="H1492">
        <f t="shared" si="144"/>
        <v>0.19056988139906533</v>
      </c>
      <c r="I1492">
        <f t="shared" si="140"/>
        <v>0.16006610311284072</v>
      </c>
      <c r="J1492" s="23">
        <f t="shared" si="141"/>
        <v>0.83993389688715925</v>
      </c>
      <c r="K1492" s="23">
        <f t="shared" si="142"/>
        <v>-7.5754891731912938E-2</v>
      </c>
      <c r="L1492" s="23">
        <f t="shared" si="143"/>
        <v>1</v>
      </c>
      <c r="M1492" s="23"/>
    </row>
    <row r="1493" spans="1:13" x14ac:dyDescent="0.25">
      <c r="A1493">
        <v>0</v>
      </c>
      <c r="B1493">
        <v>47</v>
      </c>
      <c r="C1493">
        <v>0</v>
      </c>
      <c r="D1493">
        <v>0</v>
      </c>
      <c r="E1493">
        <v>143.5</v>
      </c>
      <c r="F1493">
        <v>0</v>
      </c>
      <c r="G1493">
        <f t="shared" si="139"/>
        <v>-2.5465541545866373</v>
      </c>
      <c r="H1493">
        <f t="shared" si="144"/>
        <v>7.8351187449746604E-2</v>
      </c>
      <c r="I1493">
        <f t="shared" si="140"/>
        <v>7.2658321668883891E-2</v>
      </c>
      <c r="J1493" s="23">
        <f t="shared" si="141"/>
        <v>0.92734167833111614</v>
      </c>
      <c r="K1493" s="23">
        <f t="shared" si="142"/>
        <v>-3.2760220900246856E-2</v>
      </c>
      <c r="L1493" s="23">
        <f t="shared" si="143"/>
        <v>0</v>
      </c>
      <c r="M1493" s="23"/>
    </row>
    <row r="1494" spans="1:13" x14ac:dyDescent="0.25">
      <c r="A1494">
        <v>1</v>
      </c>
      <c r="B1494">
        <v>56</v>
      </c>
      <c r="C1494">
        <v>7</v>
      </c>
      <c r="D1494">
        <v>0</v>
      </c>
      <c r="E1494">
        <v>159</v>
      </c>
      <c r="F1494">
        <v>1</v>
      </c>
      <c r="G1494">
        <f t="shared" si="139"/>
        <v>-0.89809959072137779</v>
      </c>
      <c r="H1494">
        <f t="shared" si="144"/>
        <v>0.40734304313410519</v>
      </c>
      <c r="I1494">
        <f t="shared" si="140"/>
        <v>0.28944118857259282</v>
      </c>
      <c r="J1494" s="23">
        <f t="shared" si="141"/>
        <v>0.28944118857259282</v>
      </c>
      <c r="K1494" s="23">
        <f t="shared" si="142"/>
        <v>-0.53843966707679003</v>
      </c>
      <c r="L1494" s="23">
        <f t="shared" si="143"/>
        <v>1</v>
      </c>
      <c r="M1494" s="23"/>
    </row>
    <row r="1495" spans="1:13" x14ac:dyDescent="0.25">
      <c r="A1495">
        <v>0</v>
      </c>
      <c r="B1495">
        <v>44</v>
      </c>
      <c r="C1495">
        <v>20</v>
      </c>
      <c r="D1495">
        <v>0</v>
      </c>
      <c r="E1495">
        <v>121.5</v>
      </c>
      <c r="F1495">
        <v>0</v>
      </c>
      <c r="G1495">
        <f t="shared" si="139"/>
        <v>-2.5390685578205936</v>
      </c>
      <c r="H1495">
        <f t="shared" si="144"/>
        <v>7.8939893504236774E-2</v>
      </c>
      <c r="I1495">
        <f t="shared" si="140"/>
        <v>7.3164310615906239E-2</v>
      </c>
      <c r="J1495" s="23">
        <f t="shared" si="141"/>
        <v>0.92683568938409377</v>
      </c>
      <c r="K1495" s="23">
        <f t="shared" si="142"/>
        <v>-3.2997251312630212E-2</v>
      </c>
      <c r="L1495" s="23">
        <f t="shared" si="143"/>
        <v>0</v>
      </c>
      <c r="M1495" s="23"/>
    </row>
    <row r="1496" spans="1:13" x14ac:dyDescent="0.25">
      <c r="A1496">
        <v>0</v>
      </c>
      <c r="B1496">
        <v>54</v>
      </c>
      <c r="C1496">
        <v>5</v>
      </c>
      <c r="D1496">
        <v>0</v>
      </c>
      <c r="E1496">
        <v>139</v>
      </c>
      <c r="F1496">
        <v>0</v>
      </c>
      <c r="G1496">
        <f t="shared" si="139"/>
        <v>-1.9705814525448613</v>
      </c>
      <c r="H1496">
        <f t="shared" si="144"/>
        <v>0.13937579224081728</v>
      </c>
      <c r="I1496">
        <f t="shared" si="140"/>
        <v>0.12232644680532143</v>
      </c>
      <c r="J1496" s="23">
        <f t="shared" si="141"/>
        <v>0.87767355319467855</v>
      </c>
      <c r="K1496" s="23">
        <f t="shared" si="142"/>
        <v>-5.6666987976623159E-2</v>
      </c>
      <c r="L1496" s="23">
        <f t="shared" si="143"/>
        <v>1</v>
      </c>
      <c r="M1496" s="23"/>
    </row>
    <row r="1497" spans="1:13" x14ac:dyDescent="0.25">
      <c r="A1497">
        <v>0</v>
      </c>
      <c r="B1497">
        <v>63</v>
      </c>
      <c r="C1497">
        <v>0</v>
      </c>
      <c r="D1497">
        <v>0</v>
      </c>
      <c r="E1497">
        <v>155</v>
      </c>
      <c r="F1497">
        <v>1</v>
      </c>
      <c r="G1497">
        <f t="shared" si="139"/>
        <v>-1.2033196526880428</v>
      </c>
      <c r="H1497">
        <f t="shared" si="144"/>
        <v>0.30019600949636149</v>
      </c>
      <c r="I1497">
        <f t="shared" si="140"/>
        <v>0.2308851952350201</v>
      </c>
      <c r="J1497" s="23">
        <f t="shared" si="141"/>
        <v>0.2308851952350201</v>
      </c>
      <c r="K1497" s="23">
        <f t="shared" si="142"/>
        <v>-0.63660391391639559</v>
      </c>
      <c r="L1497" s="23">
        <f t="shared" si="143"/>
        <v>1</v>
      </c>
      <c r="M1497" s="23"/>
    </row>
    <row r="1498" spans="1:13" x14ac:dyDescent="0.25">
      <c r="A1498">
        <v>0</v>
      </c>
      <c r="B1498">
        <v>53</v>
      </c>
      <c r="C1498">
        <v>0</v>
      </c>
      <c r="D1498">
        <v>0</v>
      </c>
      <c r="E1498">
        <v>115</v>
      </c>
      <c r="F1498">
        <v>0</v>
      </c>
      <c r="G1498">
        <f t="shared" si="139"/>
        <v>-2.5922723579624218</v>
      </c>
      <c r="H1498">
        <f t="shared" si="144"/>
        <v>7.4849761240413537E-2</v>
      </c>
      <c r="I1498">
        <f t="shared" si="140"/>
        <v>6.9637417190319087E-2</v>
      </c>
      <c r="J1498" s="23">
        <f t="shared" si="141"/>
        <v>0.93036258280968087</v>
      </c>
      <c r="K1498" s="23">
        <f t="shared" si="142"/>
        <v>-3.1347764322225406E-2</v>
      </c>
      <c r="L1498" s="23">
        <f t="shared" si="143"/>
        <v>0</v>
      </c>
      <c r="M1498" s="23"/>
    </row>
    <row r="1499" spans="1:13" x14ac:dyDescent="0.25">
      <c r="A1499">
        <v>1</v>
      </c>
      <c r="B1499">
        <v>50</v>
      </c>
      <c r="C1499">
        <v>30</v>
      </c>
      <c r="D1499">
        <v>0</v>
      </c>
      <c r="E1499">
        <v>124</v>
      </c>
      <c r="F1499">
        <v>0</v>
      </c>
      <c r="G1499">
        <f t="shared" si="139"/>
        <v>-1.2353018102231044</v>
      </c>
      <c r="H1499">
        <f t="shared" si="144"/>
        <v>0.29074699870798593</v>
      </c>
      <c r="I1499">
        <f t="shared" si="140"/>
        <v>0.22525483227853199</v>
      </c>
      <c r="J1499" s="23">
        <f t="shared" si="141"/>
        <v>0.77474516772146806</v>
      </c>
      <c r="K1499" s="23">
        <f t="shared" si="142"/>
        <v>-0.11084112388305985</v>
      </c>
      <c r="L1499" s="23">
        <f t="shared" si="143"/>
        <v>1</v>
      </c>
      <c r="M1499" s="23"/>
    </row>
    <row r="1500" spans="1:13" x14ac:dyDescent="0.25">
      <c r="A1500">
        <v>0</v>
      </c>
      <c r="B1500">
        <v>44</v>
      </c>
      <c r="C1500">
        <v>20</v>
      </c>
      <c r="D1500">
        <v>0</v>
      </c>
      <c r="E1500">
        <v>109</v>
      </c>
      <c r="F1500">
        <v>0</v>
      </c>
      <c r="G1500">
        <f t="shared" si="139"/>
        <v>-2.7483756593778352</v>
      </c>
      <c r="H1500">
        <f t="shared" si="144"/>
        <v>6.403178621050605E-2</v>
      </c>
      <c r="I1500">
        <f t="shared" si="140"/>
        <v>6.0178452411231001E-2</v>
      </c>
      <c r="J1500" s="23">
        <f t="shared" si="141"/>
        <v>0.93982154758876901</v>
      </c>
      <c r="K1500" s="23">
        <f t="shared" si="142"/>
        <v>-2.695460199063348E-2</v>
      </c>
      <c r="L1500" s="23">
        <f t="shared" si="143"/>
        <v>0</v>
      </c>
      <c r="M1500" s="23"/>
    </row>
    <row r="1501" spans="1:13" x14ac:dyDescent="0.25">
      <c r="A1501">
        <v>0</v>
      </c>
      <c r="B1501">
        <v>56</v>
      </c>
      <c r="C1501">
        <v>3</v>
      </c>
      <c r="D1501">
        <v>0</v>
      </c>
      <c r="E1501">
        <v>145</v>
      </c>
      <c r="F1501">
        <v>0</v>
      </c>
      <c r="G1501">
        <f t="shared" si="139"/>
        <v>-1.7854417566985585</v>
      </c>
      <c r="H1501">
        <f t="shared" si="144"/>
        <v>0.16772295189479267</v>
      </c>
      <c r="I1501">
        <f t="shared" si="140"/>
        <v>0.14363248716027965</v>
      </c>
      <c r="J1501" s="23">
        <f t="shared" si="141"/>
        <v>0.85636751283972035</v>
      </c>
      <c r="K1501" s="23">
        <f t="shared" si="142"/>
        <v>-6.7339816461740101E-2</v>
      </c>
      <c r="L1501" s="23">
        <f t="shared" si="143"/>
        <v>1</v>
      </c>
      <c r="M1501" s="23"/>
    </row>
    <row r="1502" spans="1:13" x14ac:dyDescent="0.25">
      <c r="A1502">
        <v>1</v>
      </c>
      <c r="B1502">
        <v>43</v>
      </c>
      <c r="C1502">
        <v>20</v>
      </c>
      <c r="D1502">
        <v>0</v>
      </c>
      <c r="E1502">
        <v>104</v>
      </c>
      <c r="F1502">
        <v>0</v>
      </c>
      <c r="G1502">
        <f t="shared" si="139"/>
        <v>-2.3694207037156119</v>
      </c>
      <c r="H1502">
        <f t="shared" si="144"/>
        <v>9.3534895003809182E-2</v>
      </c>
      <c r="I1502">
        <f t="shared" si="140"/>
        <v>8.5534440127293207E-2</v>
      </c>
      <c r="J1502" s="23">
        <f t="shared" si="141"/>
        <v>0.91446555987270683</v>
      </c>
      <c r="K1502" s="23">
        <f t="shared" si="142"/>
        <v>-3.8832646052944619E-2</v>
      </c>
      <c r="L1502" s="23">
        <f t="shared" si="143"/>
        <v>0</v>
      </c>
      <c r="M1502" s="23"/>
    </row>
    <row r="1503" spans="1:13" x14ac:dyDescent="0.25">
      <c r="A1503">
        <v>0</v>
      </c>
      <c r="B1503">
        <v>47</v>
      </c>
      <c r="C1503">
        <v>0</v>
      </c>
      <c r="D1503">
        <v>0</v>
      </c>
      <c r="E1503">
        <v>128</v>
      </c>
      <c r="F1503">
        <v>0</v>
      </c>
      <c r="G1503">
        <f t="shared" si="139"/>
        <v>-2.8060949605176164</v>
      </c>
      <c r="H1503">
        <f t="shared" si="144"/>
        <v>6.0440554905812606E-2</v>
      </c>
      <c r="I1503">
        <f t="shared" si="140"/>
        <v>5.6995702989858663E-2</v>
      </c>
      <c r="J1503" s="23">
        <f t="shared" si="141"/>
        <v>0.94300429701014132</v>
      </c>
      <c r="K1503" s="23">
        <f t="shared" si="142"/>
        <v>-2.5486328298152807E-2</v>
      </c>
      <c r="L1503" s="23">
        <f t="shared" si="143"/>
        <v>0</v>
      </c>
      <c r="M1503" s="23"/>
    </row>
    <row r="1504" spans="1:13" x14ac:dyDescent="0.25">
      <c r="A1504">
        <v>1</v>
      </c>
      <c r="B1504">
        <v>37</v>
      </c>
      <c r="C1504">
        <v>20</v>
      </c>
      <c r="D1504">
        <v>0</v>
      </c>
      <c r="E1504">
        <v>114.5</v>
      </c>
      <c r="F1504">
        <v>0</v>
      </c>
      <c r="G1504">
        <f t="shared" si="139"/>
        <v>-2.6251047265822542</v>
      </c>
      <c r="H1504">
        <f t="shared" si="144"/>
        <v>7.2432171063311276E-2</v>
      </c>
      <c r="I1504">
        <f t="shared" si="140"/>
        <v>6.7540095325091865E-2</v>
      </c>
      <c r="J1504" s="23">
        <f t="shared" si="141"/>
        <v>0.93245990467490814</v>
      </c>
      <c r="K1504" s="23">
        <f t="shared" si="142"/>
        <v>-3.0369833570546928E-2</v>
      </c>
      <c r="L1504" s="23">
        <f t="shared" si="143"/>
        <v>0</v>
      </c>
      <c r="M1504" s="23"/>
    </row>
    <row r="1505" spans="1:13" x14ac:dyDescent="0.25">
      <c r="A1505">
        <v>1</v>
      </c>
      <c r="B1505">
        <v>51</v>
      </c>
      <c r="C1505">
        <v>20</v>
      </c>
      <c r="D1505">
        <v>0</v>
      </c>
      <c r="E1505">
        <v>161</v>
      </c>
      <c r="F1505">
        <v>0</v>
      </c>
      <c r="G1505">
        <f t="shared" si="139"/>
        <v>-0.83964433638162461</v>
      </c>
      <c r="H1505">
        <f t="shared" si="144"/>
        <v>0.43186409446412938</v>
      </c>
      <c r="I1505">
        <f t="shared" si="140"/>
        <v>0.30160969615328831</v>
      </c>
      <c r="J1505" s="23">
        <f t="shared" si="141"/>
        <v>0.69839030384671164</v>
      </c>
      <c r="K1505" s="23">
        <f t="shared" si="142"/>
        <v>-0.15590179882009902</v>
      </c>
      <c r="L1505" s="23">
        <f t="shared" si="143"/>
        <v>1</v>
      </c>
      <c r="M1505" s="23"/>
    </row>
    <row r="1506" spans="1:13" x14ac:dyDescent="0.25">
      <c r="A1506">
        <v>1</v>
      </c>
      <c r="B1506">
        <v>53</v>
      </c>
      <c r="C1506">
        <v>15</v>
      </c>
      <c r="D1506">
        <v>0</v>
      </c>
      <c r="E1506">
        <v>130</v>
      </c>
      <c r="F1506">
        <v>0</v>
      </c>
      <c r="G1506">
        <f t="shared" si="139"/>
        <v>-1.3627962245838798</v>
      </c>
      <c r="H1506">
        <f t="shared" si="144"/>
        <v>0.25594409824360259</v>
      </c>
      <c r="I1506">
        <f t="shared" si="140"/>
        <v>0.20378621835281696</v>
      </c>
      <c r="J1506" s="23">
        <f t="shared" si="141"/>
        <v>0.79621378164718304</v>
      </c>
      <c r="K1506" s="23">
        <f t="shared" si="142"/>
        <v>-9.8970309493037187E-2</v>
      </c>
      <c r="L1506" s="23">
        <f t="shared" si="143"/>
        <v>1</v>
      </c>
      <c r="M1506" s="23"/>
    </row>
    <row r="1507" spans="1:13" x14ac:dyDescent="0.25">
      <c r="A1507">
        <v>1</v>
      </c>
      <c r="B1507">
        <v>41</v>
      </c>
      <c r="C1507">
        <v>20</v>
      </c>
      <c r="D1507">
        <v>0</v>
      </c>
      <c r="E1507">
        <v>122</v>
      </c>
      <c r="F1507">
        <v>0</v>
      </c>
      <c r="G1507">
        <f t="shared" si="139"/>
        <v>-2.211852473531426</v>
      </c>
      <c r="H1507">
        <f t="shared" si="144"/>
        <v>0.10949761907914526</v>
      </c>
      <c r="I1507">
        <f t="shared" si="140"/>
        <v>9.8691170847239398E-2</v>
      </c>
      <c r="J1507" s="23">
        <f t="shared" si="141"/>
        <v>0.90130882915276056</v>
      </c>
      <c r="K1507" s="23">
        <f t="shared" si="142"/>
        <v>-4.5126374596960422E-2</v>
      </c>
      <c r="L1507" s="23">
        <f t="shared" si="143"/>
        <v>1</v>
      </c>
      <c r="M1507" s="23"/>
    </row>
    <row r="1508" spans="1:13" x14ac:dyDescent="0.25">
      <c r="A1508">
        <v>1</v>
      </c>
      <c r="B1508">
        <v>56</v>
      </c>
      <c r="C1508">
        <v>0</v>
      </c>
      <c r="D1508">
        <v>1</v>
      </c>
      <c r="E1508">
        <v>115</v>
      </c>
      <c r="F1508">
        <v>1</v>
      </c>
      <c r="G1508">
        <f t="shared" si="139"/>
        <v>-1.0132367730980132</v>
      </c>
      <c r="H1508">
        <f t="shared" si="144"/>
        <v>0.36304199122634589</v>
      </c>
      <c r="I1508">
        <f t="shared" si="140"/>
        <v>0.26634688700948422</v>
      </c>
      <c r="J1508" s="23">
        <f t="shared" si="141"/>
        <v>0.26634688700948422</v>
      </c>
      <c r="K1508" s="23">
        <f t="shared" si="142"/>
        <v>-0.57455237476615673</v>
      </c>
      <c r="L1508" s="23">
        <f t="shared" si="143"/>
        <v>1</v>
      </c>
      <c r="M1508" s="23"/>
    </row>
    <row r="1509" spans="1:13" x14ac:dyDescent="0.25">
      <c r="A1509">
        <v>1</v>
      </c>
      <c r="B1509">
        <v>44</v>
      </c>
      <c r="C1509">
        <v>40</v>
      </c>
      <c r="D1509">
        <v>0</v>
      </c>
      <c r="E1509">
        <v>157</v>
      </c>
      <c r="F1509">
        <v>1</v>
      </c>
      <c r="G1509">
        <f t="shared" si="139"/>
        <v>-0.81842450548963885</v>
      </c>
      <c r="H1509">
        <f t="shared" si="144"/>
        <v>0.44112609906301153</v>
      </c>
      <c r="I1509">
        <f t="shared" si="140"/>
        <v>0.3060981959523334</v>
      </c>
      <c r="J1509" s="23">
        <f t="shared" si="141"/>
        <v>0.3060981959523334</v>
      </c>
      <c r="K1509" s="23">
        <f t="shared" si="142"/>
        <v>-0.51413922999186989</v>
      </c>
      <c r="L1509" s="23">
        <f t="shared" si="143"/>
        <v>1</v>
      </c>
      <c r="M1509" s="23"/>
    </row>
    <row r="1510" spans="1:13" x14ac:dyDescent="0.25">
      <c r="A1510">
        <v>0</v>
      </c>
      <c r="B1510">
        <v>57</v>
      </c>
      <c r="C1510">
        <v>1</v>
      </c>
      <c r="D1510">
        <v>0</v>
      </c>
      <c r="E1510">
        <v>126.5</v>
      </c>
      <c r="F1510">
        <v>0</v>
      </c>
      <c r="G1510">
        <f t="shared" si="139"/>
        <v>-2.0824609779335699</v>
      </c>
      <c r="H1510">
        <f t="shared" si="144"/>
        <v>0.12462313970741767</v>
      </c>
      <c r="I1510">
        <f t="shared" si="140"/>
        <v>0.11081324517281377</v>
      </c>
      <c r="J1510" s="23">
        <f t="shared" si="141"/>
        <v>0.88918675482718623</v>
      </c>
      <c r="K1510" s="23">
        <f t="shared" si="142"/>
        <v>-5.1007015100698085E-2</v>
      </c>
      <c r="L1510" s="23">
        <f t="shared" si="143"/>
        <v>1</v>
      </c>
      <c r="M1510" s="23"/>
    </row>
    <row r="1511" spans="1:13" x14ac:dyDescent="0.25">
      <c r="A1511">
        <v>0</v>
      </c>
      <c r="B1511">
        <v>40</v>
      </c>
      <c r="C1511">
        <v>10</v>
      </c>
      <c r="D1511">
        <v>0</v>
      </c>
      <c r="E1511">
        <v>144</v>
      </c>
      <c r="F1511">
        <v>0</v>
      </c>
      <c r="G1511">
        <f t="shared" si="139"/>
        <v>-2.7457923119311189</v>
      </c>
      <c r="H1511">
        <f t="shared" si="144"/>
        <v>6.419741640998447E-2</v>
      </c>
      <c r="I1511">
        <f t="shared" si="140"/>
        <v>6.032472492420736E-2</v>
      </c>
      <c r="J1511" s="23">
        <f t="shared" si="141"/>
        <v>0.93967527507579263</v>
      </c>
      <c r="K1511" s="23">
        <f t="shared" si="142"/>
        <v>-2.7022200237783438E-2</v>
      </c>
      <c r="L1511" s="23">
        <f t="shared" si="143"/>
        <v>0</v>
      </c>
      <c r="M1511" s="23"/>
    </row>
    <row r="1512" spans="1:13" x14ac:dyDescent="0.25">
      <c r="A1512">
        <v>1</v>
      </c>
      <c r="B1512">
        <v>66</v>
      </c>
      <c r="C1512">
        <v>0</v>
      </c>
      <c r="D1512">
        <v>0</v>
      </c>
      <c r="E1512">
        <v>120</v>
      </c>
      <c r="F1512">
        <v>1</v>
      </c>
      <c r="G1512">
        <f t="shared" si="139"/>
        <v>-1.0390337486467125</v>
      </c>
      <c r="H1512">
        <f t="shared" si="144"/>
        <v>0.35379637307671641</v>
      </c>
      <c r="I1512">
        <f t="shared" si="140"/>
        <v>0.26133647578967745</v>
      </c>
      <c r="J1512" s="23">
        <f t="shared" si="141"/>
        <v>0.26133647578967745</v>
      </c>
      <c r="K1512" s="23">
        <f t="shared" si="142"/>
        <v>-0.58279996980342075</v>
      </c>
      <c r="L1512" s="23">
        <f t="shared" si="143"/>
        <v>1</v>
      </c>
      <c r="M1512" s="23"/>
    </row>
    <row r="1513" spans="1:13" x14ac:dyDescent="0.25">
      <c r="A1513">
        <v>0</v>
      </c>
      <c r="B1513">
        <v>34</v>
      </c>
      <c r="C1513">
        <v>20</v>
      </c>
      <c r="D1513">
        <v>0</v>
      </c>
      <c r="E1513">
        <v>117.5</v>
      </c>
      <c r="F1513">
        <v>0</v>
      </c>
      <c r="G1513">
        <f t="shared" si="139"/>
        <v>-3.3252168106101205</v>
      </c>
      <c r="H1513">
        <f t="shared" si="144"/>
        <v>3.5964720375107284E-2</v>
      </c>
      <c r="I1513">
        <f t="shared" si="140"/>
        <v>3.4716163270584154E-2</v>
      </c>
      <c r="J1513" s="23">
        <f t="shared" si="141"/>
        <v>0.96528383672941587</v>
      </c>
      <c r="K1513" s="23">
        <f t="shared" si="142"/>
        <v>-1.5344965826876888E-2</v>
      </c>
      <c r="L1513" s="23">
        <f t="shared" si="143"/>
        <v>0</v>
      </c>
      <c r="M1513" s="23"/>
    </row>
    <row r="1514" spans="1:13" x14ac:dyDescent="0.25">
      <c r="A1514">
        <v>0</v>
      </c>
      <c r="B1514">
        <v>62</v>
      </c>
      <c r="C1514">
        <v>0</v>
      </c>
      <c r="D1514">
        <v>0</v>
      </c>
      <c r="E1514">
        <v>143.5</v>
      </c>
      <c r="F1514">
        <v>0</v>
      </c>
      <c r="G1514">
        <f t="shared" si="139"/>
        <v>-1.4677991841498255</v>
      </c>
      <c r="H1514">
        <f t="shared" si="144"/>
        <v>0.23043206608003905</v>
      </c>
      <c r="I1514">
        <f t="shared" si="140"/>
        <v>0.18727735763109538</v>
      </c>
      <c r="J1514" s="23">
        <f t="shared" si="141"/>
        <v>0.81272264236890468</v>
      </c>
      <c r="K1514" s="23">
        <f t="shared" si="142"/>
        <v>-9.0057640679196263E-2</v>
      </c>
      <c r="L1514" s="23">
        <f t="shared" si="143"/>
        <v>1</v>
      </c>
      <c r="M1514" s="23"/>
    </row>
    <row r="1515" spans="1:13" x14ac:dyDescent="0.25">
      <c r="A1515">
        <v>0</v>
      </c>
      <c r="B1515">
        <v>55</v>
      </c>
      <c r="C1515">
        <v>0</v>
      </c>
      <c r="D1515">
        <v>0</v>
      </c>
      <c r="E1515">
        <v>123</v>
      </c>
      <c r="F1515">
        <v>0</v>
      </c>
      <c r="G1515">
        <f t="shared" si="139"/>
        <v>-2.3144818169075458</v>
      </c>
      <c r="H1515">
        <f t="shared" si="144"/>
        <v>9.881737623111593E-2</v>
      </c>
      <c r="I1515">
        <f t="shared" si="140"/>
        <v>8.9930663974439662E-2</v>
      </c>
      <c r="J1515" s="23">
        <f t="shared" si="141"/>
        <v>0.91006933602556028</v>
      </c>
      <c r="K1515" s="23">
        <f t="shared" si="142"/>
        <v>-4.0925518551238049E-2</v>
      </c>
      <c r="L1515" s="23">
        <f t="shared" si="143"/>
        <v>0</v>
      </c>
      <c r="M1515" s="23"/>
    </row>
    <row r="1516" spans="1:13" x14ac:dyDescent="0.25">
      <c r="A1516">
        <v>0</v>
      </c>
      <c r="B1516">
        <v>36</v>
      </c>
      <c r="C1516">
        <v>0</v>
      </c>
      <c r="D1516">
        <v>0</v>
      </c>
      <c r="E1516">
        <v>115</v>
      </c>
      <c r="F1516">
        <v>0</v>
      </c>
      <c r="G1516">
        <f t="shared" si="139"/>
        <v>-3.8148613244574765</v>
      </c>
      <c r="H1516">
        <f t="shared" si="144"/>
        <v>2.2040770757565137E-2</v>
      </c>
      <c r="I1516">
        <f t="shared" si="140"/>
        <v>2.1565451582942138E-2</v>
      </c>
      <c r="J1516" s="23">
        <f t="shared" si="141"/>
        <v>0.9784345484170579</v>
      </c>
      <c r="K1516" s="23">
        <f t="shared" si="142"/>
        <v>-9.4682208102976062E-3</v>
      </c>
      <c r="L1516" s="23">
        <f t="shared" si="143"/>
        <v>0</v>
      </c>
      <c r="M1516" s="23"/>
    </row>
    <row r="1517" spans="1:13" x14ac:dyDescent="0.25">
      <c r="A1517">
        <v>0</v>
      </c>
      <c r="B1517">
        <v>39</v>
      </c>
      <c r="C1517">
        <v>0</v>
      </c>
      <c r="D1517">
        <v>0</v>
      </c>
      <c r="E1517">
        <v>112</v>
      </c>
      <c r="F1517">
        <v>0</v>
      </c>
      <c r="G1517">
        <f t="shared" si="139"/>
        <v>-3.6493440347438515</v>
      </c>
      <c r="H1517">
        <f t="shared" si="144"/>
        <v>2.6008183649292003E-2</v>
      </c>
      <c r="I1517">
        <f t="shared" si="140"/>
        <v>2.534890468103914E-2</v>
      </c>
      <c r="J1517" s="23">
        <f t="shared" si="141"/>
        <v>0.97465109531896088</v>
      </c>
      <c r="K1517" s="23">
        <f t="shared" si="142"/>
        <v>-1.1150824810451597E-2</v>
      </c>
      <c r="L1517" s="23">
        <f t="shared" si="143"/>
        <v>0</v>
      </c>
      <c r="M1517" s="23"/>
    </row>
    <row r="1518" spans="1:13" x14ac:dyDescent="0.25">
      <c r="A1518">
        <v>1</v>
      </c>
      <c r="B1518">
        <v>54</v>
      </c>
      <c r="C1518">
        <v>35</v>
      </c>
      <c r="D1518">
        <v>0</v>
      </c>
      <c r="E1518">
        <v>146</v>
      </c>
      <c r="F1518">
        <v>0</v>
      </c>
      <c r="G1518">
        <f t="shared" si="139"/>
        <v>-0.43134904696733933</v>
      </c>
      <c r="H1518">
        <f t="shared" si="144"/>
        <v>0.64963211907552509</v>
      </c>
      <c r="I1518">
        <f t="shared" si="140"/>
        <v>0.39380423766214451</v>
      </c>
      <c r="J1518" s="23">
        <f t="shared" si="141"/>
        <v>0.60619576233785555</v>
      </c>
      <c r="K1518" s="23">
        <f t="shared" si="142"/>
        <v>-0.21738710392966049</v>
      </c>
      <c r="L1518" s="23">
        <f t="shared" si="143"/>
        <v>1</v>
      </c>
      <c r="M1518" s="23"/>
    </row>
    <row r="1519" spans="1:13" x14ac:dyDescent="0.25">
      <c r="A1519">
        <v>0</v>
      </c>
      <c r="B1519">
        <v>53</v>
      </c>
      <c r="C1519">
        <v>0</v>
      </c>
      <c r="D1519">
        <v>0</v>
      </c>
      <c r="E1519">
        <v>92</v>
      </c>
      <c r="F1519">
        <v>0</v>
      </c>
      <c r="G1519">
        <f t="shared" si="139"/>
        <v>-2.9773974248277444</v>
      </c>
      <c r="H1519">
        <f t="shared" si="144"/>
        <v>5.0925198202600275E-2</v>
      </c>
      <c r="I1519">
        <f t="shared" si="140"/>
        <v>4.8457490875371302E-2</v>
      </c>
      <c r="J1519" s="23">
        <f t="shared" si="141"/>
        <v>0.95154250912462868</v>
      </c>
      <c r="K1519" s="23">
        <f t="shared" si="142"/>
        <v>-2.1571805310878323E-2</v>
      </c>
      <c r="L1519" s="23">
        <f t="shared" si="143"/>
        <v>0</v>
      </c>
      <c r="M1519" s="23"/>
    </row>
    <row r="1520" spans="1:13" x14ac:dyDescent="0.25">
      <c r="A1520">
        <v>1</v>
      </c>
      <c r="B1520">
        <v>35</v>
      </c>
      <c r="C1520">
        <v>15</v>
      </c>
      <c r="D1520">
        <v>0</v>
      </c>
      <c r="E1520">
        <v>133</v>
      </c>
      <c r="F1520">
        <v>0</v>
      </c>
      <c r="G1520">
        <f t="shared" si="139"/>
        <v>-2.6070684847343166</v>
      </c>
      <c r="H1520">
        <f t="shared" si="144"/>
        <v>7.3750427679547037E-2</v>
      </c>
      <c r="I1520">
        <f t="shared" si="140"/>
        <v>6.8684887827171429E-2</v>
      </c>
      <c r="J1520" s="23">
        <f t="shared" si="141"/>
        <v>0.93131511217282859</v>
      </c>
      <c r="K1520" s="23">
        <f t="shared" si="142"/>
        <v>-3.0903349820747196E-2</v>
      </c>
      <c r="L1520" s="23">
        <f t="shared" si="143"/>
        <v>0</v>
      </c>
      <c r="M1520" s="23"/>
    </row>
    <row r="1521" spans="1:13" x14ac:dyDescent="0.25">
      <c r="A1521">
        <v>1</v>
      </c>
      <c r="B1521">
        <v>61</v>
      </c>
      <c r="C1521">
        <v>0</v>
      </c>
      <c r="D1521">
        <v>0</v>
      </c>
      <c r="E1521">
        <v>182.5</v>
      </c>
      <c r="F1521">
        <v>0</v>
      </c>
      <c r="G1521">
        <f t="shared" si="139"/>
        <v>-0.35208323100611327</v>
      </c>
      <c r="H1521">
        <f t="shared" si="144"/>
        <v>0.7032215897000933</v>
      </c>
      <c r="I1521">
        <f t="shared" si="140"/>
        <v>0.41287733431321638</v>
      </c>
      <c r="J1521" s="23">
        <f t="shared" si="141"/>
        <v>0.58712266568678362</v>
      </c>
      <c r="K1521" s="23">
        <f t="shared" si="142"/>
        <v>-0.23127115349613642</v>
      </c>
      <c r="L1521" s="23">
        <f t="shared" si="143"/>
        <v>1</v>
      </c>
      <c r="M1521" s="23"/>
    </row>
    <row r="1522" spans="1:13" x14ac:dyDescent="0.25">
      <c r="A1522">
        <v>0</v>
      </c>
      <c r="B1522">
        <v>40</v>
      </c>
      <c r="C1522">
        <v>15</v>
      </c>
      <c r="D1522">
        <v>0</v>
      </c>
      <c r="E1522">
        <v>121</v>
      </c>
      <c r="F1522">
        <v>0</v>
      </c>
      <c r="G1522">
        <f t="shared" si="139"/>
        <v>-2.9830131063979053</v>
      </c>
      <c r="H1522">
        <f t="shared" si="144"/>
        <v>5.0640019990058419E-2</v>
      </c>
      <c r="I1522">
        <f t="shared" si="140"/>
        <v>4.8199210982404414E-2</v>
      </c>
      <c r="J1522" s="23">
        <f t="shared" si="141"/>
        <v>0.95180078901759557</v>
      </c>
      <c r="K1522" s="23">
        <f t="shared" si="142"/>
        <v>-2.1453939518511739E-2</v>
      </c>
      <c r="L1522" s="23">
        <f t="shared" si="143"/>
        <v>0</v>
      </c>
      <c r="M1522" s="23"/>
    </row>
    <row r="1523" spans="1:13" x14ac:dyDescent="0.25">
      <c r="A1523">
        <v>0</v>
      </c>
      <c r="B1523">
        <v>41</v>
      </c>
      <c r="C1523">
        <v>10</v>
      </c>
      <c r="D1523">
        <v>0</v>
      </c>
      <c r="E1523">
        <v>119</v>
      </c>
      <c r="F1523">
        <v>0</v>
      </c>
      <c r="G1523">
        <f t="shared" si="139"/>
        <v>-3.0924895170164799</v>
      </c>
      <c r="H1523">
        <f t="shared" si="144"/>
        <v>4.5388817401527747E-2</v>
      </c>
      <c r="I1523">
        <f t="shared" si="140"/>
        <v>4.3418120268732666E-2</v>
      </c>
      <c r="J1523" s="23">
        <f t="shared" si="141"/>
        <v>0.95658187973126729</v>
      </c>
      <c r="K1523" s="23">
        <f t="shared" si="142"/>
        <v>-1.9277850107642311E-2</v>
      </c>
      <c r="L1523" s="23">
        <f t="shared" si="143"/>
        <v>0</v>
      </c>
      <c r="M1523" s="23"/>
    </row>
    <row r="1524" spans="1:13" x14ac:dyDescent="0.25">
      <c r="A1524">
        <v>0</v>
      </c>
      <c r="B1524">
        <v>43</v>
      </c>
      <c r="C1524">
        <v>20</v>
      </c>
      <c r="D1524">
        <v>0</v>
      </c>
      <c r="E1524">
        <v>120</v>
      </c>
      <c r="F1524">
        <v>0</v>
      </c>
      <c r="G1524">
        <f t="shared" si="139"/>
        <v>-2.6361024080365842</v>
      </c>
      <c r="H1524">
        <f t="shared" si="144"/>
        <v>7.1639949404485773E-2</v>
      </c>
      <c r="I1524">
        <f t="shared" si="140"/>
        <v>6.6850764050273001E-2</v>
      </c>
      <c r="J1524" s="23">
        <f t="shared" si="141"/>
        <v>0.93314923594972699</v>
      </c>
      <c r="K1524" s="23">
        <f t="shared" si="142"/>
        <v>-3.0048895196090896E-2</v>
      </c>
      <c r="L1524" s="23">
        <f t="shared" si="143"/>
        <v>0</v>
      </c>
      <c r="M1524" s="23"/>
    </row>
    <row r="1525" spans="1:13" x14ac:dyDescent="0.25">
      <c r="A1525">
        <v>0</v>
      </c>
      <c r="B1525">
        <v>49</v>
      </c>
      <c r="C1525">
        <v>0</v>
      </c>
      <c r="D1525">
        <v>0</v>
      </c>
      <c r="E1525">
        <v>115.5</v>
      </c>
      <c r="F1525">
        <v>1</v>
      </c>
      <c r="G1525">
        <f t="shared" si="139"/>
        <v>-2.8715680660166161</v>
      </c>
      <c r="H1525">
        <f t="shared" si="144"/>
        <v>5.6610088590017996E-2</v>
      </c>
      <c r="I1525">
        <f t="shared" si="140"/>
        <v>5.3577085058463446E-2</v>
      </c>
      <c r="J1525" s="23">
        <f t="shared" si="141"/>
        <v>5.3577085058463446E-2</v>
      </c>
      <c r="K1525" s="23">
        <f t="shared" si="142"/>
        <v>-1.2710209185266441</v>
      </c>
      <c r="L1525" s="23">
        <f t="shared" si="143"/>
        <v>0</v>
      </c>
      <c r="M1525" s="23"/>
    </row>
    <row r="1526" spans="1:13" x14ac:dyDescent="0.25">
      <c r="A1526">
        <v>0</v>
      </c>
      <c r="B1526">
        <v>43</v>
      </c>
      <c r="C1526">
        <v>0</v>
      </c>
      <c r="D1526">
        <v>0</v>
      </c>
      <c r="E1526">
        <v>134</v>
      </c>
      <c r="F1526">
        <v>0</v>
      </c>
      <c r="G1526">
        <f t="shared" si="139"/>
        <v>-2.9932955438866244</v>
      </c>
      <c r="H1526">
        <f t="shared" si="144"/>
        <v>5.0121985045299036E-2</v>
      </c>
      <c r="I1526">
        <f t="shared" si="140"/>
        <v>4.7729678798351154E-2</v>
      </c>
      <c r="J1526" s="23">
        <f t="shared" si="141"/>
        <v>0.95227032120164889</v>
      </c>
      <c r="K1526" s="23">
        <f t="shared" si="142"/>
        <v>-2.1239750836535339E-2</v>
      </c>
      <c r="L1526" s="23">
        <f t="shared" si="143"/>
        <v>0</v>
      </c>
      <c r="M1526" s="23"/>
    </row>
    <row r="1527" spans="1:13" x14ac:dyDescent="0.25">
      <c r="A1527">
        <v>0</v>
      </c>
      <c r="B1527">
        <v>40</v>
      </c>
      <c r="C1527">
        <v>20</v>
      </c>
      <c r="D1527">
        <v>0</v>
      </c>
      <c r="E1527">
        <v>138.5</v>
      </c>
      <c r="F1527">
        <v>1</v>
      </c>
      <c r="G1527">
        <f t="shared" si="139"/>
        <v>-2.5420788918192301</v>
      </c>
      <c r="H1527">
        <f t="shared" si="144"/>
        <v>7.8702615381359142E-2</v>
      </c>
      <c r="I1527">
        <f t="shared" si="140"/>
        <v>7.2960438084721815E-2</v>
      </c>
      <c r="J1527" s="23">
        <f t="shared" si="141"/>
        <v>7.2960438084721815E-2</v>
      </c>
      <c r="K1527" s="23">
        <f t="shared" si="142"/>
        <v>-1.1369125669876707</v>
      </c>
      <c r="L1527" s="23">
        <f t="shared" si="143"/>
        <v>0</v>
      </c>
      <c r="M1527" s="23"/>
    </row>
    <row r="1528" spans="1:13" x14ac:dyDescent="0.25">
      <c r="A1528">
        <v>0</v>
      </c>
      <c r="B1528">
        <v>66</v>
      </c>
      <c r="C1528">
        <v>9</v>
      </c>
      <c r="D1528">
        <v>0</v>
      </c>
      <c r="E1528">
        <v>110</v>
      </c>
      <c r="F1528">
        <v>0</v>
      </c>
      <c r="G1528">
        <f t="shared" si="139"/>
        <v>-1.4748465338893793</v>
      </c>
      <c r="H1528">
        <f t="shared" si="144"/>
        <v>0.22881383952087345</v>
      </c>
      <c r="I1528">
        <f t="shared" si="140"/>
        <v>0.18620708211594542</v>
      </c>
      <c r="J1528" s="23">
        <f t="shared" si="141"/>
        <v>0.81379291788405461</v>
      </c>
      <c r="K1528" s="23">
        <f t="shared" si="142"/>
        <v>-8.9486093958352428E-2</v>
      </c>
      <c r="L1528" s="23">
        <f t="shared" si="143"/>
        <v>1</v>
      </c>
      <c r="M1528" s="23"/>
    </row>
    <row r="1529" spans="1:13" x14ac:dyDescent="0.25">
      <c r="A1529">
        <v>0</v>
      </c>
      <c r="B1529">
        <v>51</v>
      </c>
      <c r="C1529">
        <v>0</v>
      </c>
      <c r="D1529">
        <v>0</v>
      </c>
      <c r="E1529">
        <v>131</v>
      </c>
      <c r="F1529">
        <v>0</v>
      </c>
      <c r="G1529">
        <f t="shared" si="139"/>
        <v>-2.4681932640273949</v>
      </c>
      <c r="H1529">
        <f t="shared" si="144"/>
        <v>8.4737819647201937E-2</v>
      </c>
      <c r="I1529">
        <f t="shared" si="140"/>
        <v>7.8118249509141202E-2</v>
      </c>
      <c r="J1529" s="23">
        <f t="shared" si="141"/>
        <v>0.92188175049085874</v>
      </c>
      <c r="K1529" s="23">
        <f t="shared" si="142"/>
        <v>-3.5324782203224901E-2</v>
      </c>
      <c r="L1529" s="23">
        <f t="shared" si="143"/>
        <v>0</v>
      </c>
      <c r="M1529" s="23"/>
    </row>
    <row r="1530" spans="1:13" x14ac:dyDescent="0.25">
      <c r="A1530">
        <v>0</v>
      </c>
      <c r="B1530">
        <v>57</v>
      </c>
      <c r="C1530">
        <v>15</v>
      </c>
      <c r="D1530">
        <v>0</v>
      </c>
      <c r="E1530">
        <v>117.5</v>
      </c>
      <c r="F1530">
        <v>0</v>
      </c>
      <c r="G1530">
        <f t="shared" si="139"/>
        <v>-1.8190301283388788</v>
      </c>
      <c r="H1530">
        <f t="shared" si="144"/>
        <v>0.16218297134757118</v>
      </c>
      <c r="I1530">
        <f t="shared" si="140"/>
        <v>0.13955029057044024</v>
      </c>
      <c r="J1530" s="23">
        <f t="shared" si="141"/>
        <v>0.86044970942955978</v>
      </c>
      <c r="K1530" s="23">
        <f t="shared" si="142"/>
        <v>-6.5274507736755472E-2</v>
      </c>
      <c r="L1530" s="23">
        <f t="shared" si="143"/>
        <v>1</v>
      </c>
      <c r="M1530" s="23"/>
    </row>
    <row r="1531" spans="1:13" x14ac:dyDescent="0.25">
      <c r="A1531">
        <v>0</v>
      </c>
      <c r="B1531">
        <v>62</v>
      </c>
      <c r="C1531">
        <v>0</v>
      </c>
      <c r="D1531">
        <v>0</v>
      </c>
      <c r="E1531">
        <v>140</v>
      </c>
      <c r="F1531">
        <v>0</v>
      </c>
      <c r="G1531">
        <f t="shared" si="139"/>
        <v>-1.5264051725858527</v>
      </c>
      <c r="H1531">
        <f t="shared" si="144"/>
        <v>0.21731547646890037</v>
      </c>
      <c r="I1531">
        <f t="shared" si="140"/>
        <v>0.17852026090991069</v>
      </c>
      <c r="J1531" s="23">
        <f t="shared" si="141"/>
        <v>0.82147973909008931</v>
      </c>
      <c r="K1531" s="23">
        <f t="shared" si="142"/>
        <v>-8.5403143500840412E-2</v>
      </c>
      <c r="L1531" s="23">
        <f t="shared" si="143"/>
        <v>1</v>
      </c>
      <c r="M1531" s="23"/>
    </row>
    <row r="1532" spans="1:13" x14ac:dyDescent="0.25">
      <c r="A1532">
        <v>0</v>
      </c>
      <c r="B1532">
        <v>51</v>
      </c>
      <c r="C1532">
        <v>10</v>
      </c>
      <c r="D1532">
        <v>0</v>
      </c>
      <c r="E1532">
        <v>147.5</v>
      </c>
      <c r="F1532">
        <v>0</v>
      </c>
      <c r="G1532">
        <f t="shared" si="139"/>
        <v>-1.8960993451747621</v>
      </c>
      <c r="H1532">
        <f t="shared" si="144"/>
        <v>0.1501531741111613</v>
      </c>
      <c r="I1532">
        <f t="shared" si="140"/>
        <v>0.13055058881805001</v>
      </c>
      <c r="J1532" s="23">
        <f t="shared" si="141"/>
        <v>0.86944941118194996</v>
      </c>
      <c r="K1532" s="23">
        <f t="shared" si="142"/>
        <v>-6.075568230265653E-2</v>
      </c>
      <c r="L1532" s="23">
        <f t="shared" si="143"/>
        <v>1</v>
      </c>
      <c r="M1532" s="23"/>
    </row>
    <row r="1533" spans="1:13" x14ac:dyDescent="0.25">
      <c r="A1533">
        <v>0</v>
      </c>
      <c r="B1533">
        <v>35</v>
      </c>
      <c r="C1533">
        <v>0</v>
      </c>
      <c r="D1533">
        <v>0</v>
      </c>
      <c r="E1533">
        <v>110</v>
      </c>
      <c r="F1533">
        <v>0</v>
      </c>
      <c r="G1533">
        <f t="shared" si="139"/>
        <v>-3.9705011631094935</v>
      </c>
      <c r="H1533">
        <f t="shared" si="144"/>
        <v>1.8863976836486603E-2</v>
      </c>
      <c r="I1533">
        <f t="shared" si="140"/>
        <v>1.8514715668972961E-2</v>
      </c>
      <c r="J1533" s="23">
        <f t="shared" si="141"/>
        <v>0.981485284331027</v>
      </c>
      <c r="K1533" s="23">
        <f t="shared" si="142"/>
        <v>-8.1162075074214819E-3</v>
      </c>
      <c r="L1533" s="23">
        <f t="shared" si="143"/>
        <v>0</v>
      </c>
      <c r="M1533" s="23"/>
    </row>
    <row r="1534" spans="1:13" x14ac:dyDescent="0.25">
      <c r="A1534">
        <v>0</v>
      </c>
      <c r="B1534">
        <v>42</v>
      </c>
      <c r="C1534">
        <v>20</v>
      </c>
      <c r="D1534">
        <v>0</v>
      </c>
      <c r="E1534">
        <v>120</v>
      </c>
      <c r="F1534">
        <v>0</v>
      </c>
      <c r="G1534">
        <f t="shared" si="139"/>
        <v>-2.7080194060657048</v>
      </c>
      <c r="H1534">
        <f t="shared" si="144"/>
        <v>6.6668719700711823E-2</v>
      </c>
      <c r="I1534">
        <f t="shared" si="140"/>
        <v>6.2501804420980744E-2</v>
      </c>
      <c r="J1534" s="23">
        <f t="shared" si="141"/>
        <v>0.93749819557901926</v>
      </c>
      <c r="K1534" s="23">
        <f t="shared" si="142"/>
        <v>-2.8029559494461266E-2</v>
      </c>
      <c r="L1534" s="23">
        <f t="shared" si="143"/>
        <v>0</v>
      </c>
      <c r="M1534" s="23"/>
    </row>
    <row r="1535" spans="1:13" x14ac:dyDescent="0.25">
      <c r="A1535">
        <v>0</v>
      </c>
      <c r="B1535">
        <v>47</v>
      </c>
      <c r="C1535">
        <v>3</v>
      </c>
      <c r="D1535">
        <v>0</v>
      </c>
      <c r="E1535">
        <v>120</v>
      </c>
      <c r="F1535">
        <v>0</v>
      </c>
      <c r="G1535">
        <f t="shared" si="139"/>
        <v>-2.8513089420751285</v>
      </c>
      <c r="H1535">
        <f t="shared" si="144"/>
        <v>5.7768655541010995E-2</v>
      </c>
      <c r="I1535">
        <f t="shared" si="140"/>
        <v>5.461369576267542E-2</v>
      </c>
      <c r="J1535" s="23">
        <f t="shared" si="141"/>
        <v>0.94538630423732462</v>
      </c>
      <c r="K1535" s="23">
        <f t="shared" si="142"/>
        <v>-2.4390693589313193E-2</v>
      </c>
      <c r="L1535" s="23">
        <f t="shared" si="143"/>
        <v>0</v>
      </c>
      <c r="M1535" s="23"/>
    </row>
    <row r="1536" spans="1:13" x14ac:dyDescent="0.25">
      <c r="A1536">
        <v>1</v>
      </c>
      <c r="B1536">
        <v>40</v>
      </c>
      <c r="C1536">
        <v>0</v>
      </c>
      <c r="D1536">
        <v>0</v>
      </c>
      <c r="E1536">
        <v>133.5</v>
      </c>
      <c r="F1536">
        <v>0</v>
      </c>
      <c r="G1536">
        <f t="shared" si="139"/>
        <v>-2.6828240277220354</v>
      </c>
      <c r="H1536">
        <f t="shared" si="144"/>
        <v>6.8369803049176531E-2</v>
      </c>
      <c r="I1536">
        <f t="shared" si="140"/>
        <v>6.3994510939981611E-2</v>
      </c>
      <c r="J1536" s="23">
        <f t="shared" si="141"/>
        <v>0.93600548906001835</v>
      </c>
      <c r="K1536" s="23">
        <f t="shared" si="142"/>
        <v>-2.8721604401331868E-2</v>
      </c>
      <c r="L1536" s="23">
        <f t="shared" si="143"/>
        <v>0</v>
      </c>
      <c r="M1536" s="23"/>
    </row>
    <row r="1537" spans="1:13" x14ac:dyDescent="0.25">
      <c r="A1537">
        <v>0</v>
      </c>
      <c r="B1537">
        <v>58</v>
      </c>
      <c r="C1537">
        <v>0</v>
      </c>
      <c r="D1537">
        <v>0</v>
      </c>
      <c r="E1537">
        <v>146.5</v>
      </c>
      <c r="F1537">
        <v>0</v>
      </c>
      <c r="G1537">
        <f t="shared" si="139"/>
        <v>-1.705233471892571</v>
      </c>
      <c r="H1537">
        <f t="shared" si="144"/>
        <v>0.1817299523860913</v>
      </c>
      <c r="I1537">
        <f t="shared" si="140"/>
        <v>0.15378297894468279</v>
      </c>
      <c r="J1537" s="23">
        <f t="shared" si="141"/>
        <v>0.84621702105531726</v>
      </c>
      <c r="K1537" s="23">
        <f t="shared" si="142"/>
        <v>-7.2518243391327758E-2</v>
      </c>
      <c r="L1537" s="23">
        <f t="shared" si="143"/>
        <v>1</v>
      </c>
      <c r="M1537" s="23"/>
    </row>
    <row r="1538" spans="1:13" x14ac:dyDescent="0.25">
      <c r="A1538">
        <v>0</v>
      </c>
      <c r="B1538">
        <v>43</v>
      </c>
      <c r="C1538">
        <v>15</v>
      </c>
      <c r="D1538">
        <v>0</v>
      </c>
      <c r="E1538">
        <v>110</v>
      </c>
      <c r="F1538">
        <v>0</v>
      </c>
      <c r="G1538">
        <f t="shared" ref="G1538:G1601" si="145">$M$32+SUMPRODUCT(N$32:R$32,A1538:E1538)</f>
        <v>-2.9514523616809143</v>
      </c>
      <c r="H1538">
        <f t="shared" si="144"/>
        <v>5.2263744939903975E-2</v>
      </c>
      <c r="I1538">
        <f t="shared" ref="I1538:I1601" si="146">H1538/(H1538+1)</f>
        <v>4.9667913763282626E-2</v>
      </c>
      <c r="J1538" s="23">
        <f t="shared" ref="J1538:J1601" si="147">IF(F1538=1,I1538,1-I1538)</f>
        <v>0.95033208623671739</v>
      </c>
      <c r="K1538" s="23">
        <f t="shared" ref="K1538:K1601" si="148">LOG(J1538)</f>
        <v>-2.2124607323426658E-2</v>
      </c>
      <c r="L1538" s="23">
        <f t="shared" ref="L1538:L1601" si="149">IF(H1538&gt;$S$32,1,0)</f>
        <v>0</v>
      </c>
      <c r="M1538" s="23"/>
    </row>
    <row r="1539" spans="1:13" x14ac:dyDescent="0.25">
      <c r="A1539">
        <v>0</v>
      </c>
      <c r="B1539">
        <v>53</v>
      </c>
      <c r="C1539">
        <v>30</v>
      </c>
      <c r="D1539">
        <v>0</v>
      </c>
      <c r="E1539">
        <v>149.5</v>
      </c>
      <c r="F1539">
        <v>0</v>
      </c>
      <c r="G1539">
        <f t="shared" si="145"/>
        <v>-1.1271591232732119</v>
      </c>
      <c r="H1539">
        <f t="shared" ref="H1539:H1602" si="150">EXP(G1539)</f>
        <v>0.32395225885063328</v>
      </c>
      <c r="I1539">
        <f t="shared" si="146"/>
        <v>0.24468575561166153</v>
      </c>
      <c r="J1539" s="23">
        <f t="shared" si="147"/>
        <v>0.7553142443883385</v>
      </c>
      <c r="K1539" s="23">
        <f t="shared" si="148"/>
        <v>-0.12187232491368893</v>
      </c>
      <c r="L1539" s="23">
        <f t="shared" si="149"/>
        <v>1</v>
      </c>
      <c r="M1539" s="23"/>
    </row>
    <row r="1540" spans="1:13" x14ac:dyDescent="0.25">
      <c r="A1540">
        <v>0</v>
      </c>
      <c r="B1540">
        <v>48</v>
      </c>
      <c r="C1540">
        <v>1</v>
      </c>
      <c r="D1540">
        <v>0</v>
      </c>
      <c r="E1540">
        <v>120</v>
      </c>
      <c r="F1540">
        <v>0</v>
      </c>
      <c r="G1540">
        <f t="shared" si="145"/>
        <v>-2.8385536530054223</v>
      </c>
      <c r="H1540">
        <f t="shared" si="150"/>
        <v>5.8510230891246684E-2</v>
      </c>
      <c r="I1540">
        <f t="shared" si="146"/>
        <v>5.527601829788846E-2</v>
      </c>
      <c r="J1540" s="23">
        <f t="shared" si="147"/>
        <v>0.94472398170211158</v>
      </c>
      <c r="K1540" s="23">
        <f t="shared" si="148"/>
        <v>-2.4695059991841396E-2</v>
      </c>
      <c r="L1540" s="23">
        <f t="shared" si="149"/>
        <v>0</v>
      </c>
      <c r="M1540" s="23"/>
    </row>
    <row r="1541" spans="1:13" x14ac:dyDescent="0.25">
      <c r="A1541">
        <v>0</v>
      </c>
      <c r="B1541">
        <v>49</v>
      </c>
      <c r="C1541">
        <v>11</v>
      </c>
      <c r="D1541">
        <v>0</v>
      </c>
      <c r="E1541">
        <v>107</v>
      </c>
      <c r="F1541">
        <v>0</v>
      </c>
      <c r="G1541">
        <f t="shared" si="145"/>
        <v>-2.6885074957987563</v>
      </c>
      <c r="H1541">
        <f t="shared" si="150"/>
        <v>6.7982327601316672E-2</v>
      </c>
      <c r="I1541">
        <f t="shared" si="146"/>
        <v>6.3654918105250549E-2</v>
      </c>
      <c r="J1541" s="23">
        <f t="shared" si="147"/>
        <v>0.93634508189474941</v>
      </c>
      <c r="K1541" s="23">
        <f t="shared" si="148"/>
        <v>-2.8564066279868239E-2</v>
      </c>
      <c r="L1541" s="23">
        <f t="shared" si="149"/>
        <v>0</v>
      </c>
      <c r="M1541" s="23"/>
    </row>
    <row r="1542" spans="1:13" x14ac:dyDescent="0.25">
      <c r="A1542">
        <v>0</v>
      </c>
      <c r="B1542">
        <v>55</v>
      </c>
      <c r="C1542">
        <v>0</v>
      </c>
      <c r="D1542">
        <v>0</v>
      </c>
      <c r="E1542">
        <v>130</v>
      </c>
      <c r="F1542">
        <v>0</v>
      </c>
      <c r="G1542">
        <f t="shared" si="145"/>
        <v>-2.1972698400354904</v>
      </c>
      <c r="H1542">
        <f t="shared" si="150"/>
        <v>0.11110608203611883</v>
      </c>
      <c r="I1542">
        <f t="shared" si="146"/>
        <v>9.9995926430818602E-2</v>
      </c>
      <c r="J1542" s="23">
        <f t="shared" si="147"/>
        <v>0.90000407356918144</v>
      </c>
      <c r="K1542" s="23">
        <f t="shared" si="148"/>
        <v>-4.5755524866660173E-2</v>
      </c>
      <c r="L1542" s="23">
        <f t="shared" si="149"/>
        <v>1</v>
      </c>
      <c r="M1542" s="23"/>
    </row>
    <row r="1543" spans="1:13" x14ac:dyDescent="0.25">
      <c r="A1543">
        <v>0</v>
      </c>
      <c r="B1543">
        <v>51</v>
      </c>
      <c r="C1543">
        <v>20</v>
      </c>
      <c r="D1543">
        <v>0</v>
      </c>
      <c r="E1543">
        <v>102</v>
      </c>
      <c r="F1543">
        <v>0</v>
      </c>
      <c r="G1543">
        <f t="shared" si="145"/>
        <v>-2.3621686500460441</v>
      </c>
      <c r="H1543">
        <f t="shared" si="150"/>
        <v>9.4215680645690442E-2</v>
      </c>
      <c r="I1543">
        <f t="shared" si="146"/>
        <v>8.6103391051839354E-2</v>
      </c>
      <c r="J1543" s="23">
        <f t="shared" si="147"/>
        <v>0.9138966089481606</v>
      </c>
      <c r="K1543" s="23">
        <f t="shared" si="148"/>
        <v>-3.9102934138306969E-2</v>
      </c>
      <c r="L1543" s="23">
        <f t="shared" si="149"/>
        <v>0</v>
      </c>
      <c r="M1543" s="23"/>
    </row>
    <row r="1544" spans="1:13" x14ac:dyDescent="0.25">
      <c r="A1544">
        <v>0</v>
      </c>
      <c r="B1544">
        <v>50</v>
      </c>
      <c r="C1544">
        <v>0</v>
      </c>
      <c r="D1544">
        <v>0</v>
      </c>
      <c r="E1544">
        <v>126.5</v>
      </c>
      <c r="F1544">
        <v>0</v>
      </c>
      <c r="G1544">
        <f t="shared" si="145"/>
        <v>-2.6154608186171231</v>
      </c>
      <c r="H1544">
        <f t="shared" si="150"/>
        <v>7.3134079384313114E-2</v>
      </c>
      <c r="I1544">
        <f t="shared" si="146"/>
        <v>6.8149992428040457E-2</v>
      </c>
      <c r="J1544" s="23">
        <f t="shared" si="147"/>
        <v>0.93185000757195957</v>
      </c>
      <c r="K1544" s="23">
        <f t="shared" si="148"/>
        <v>-3.0653986923000382E-2</v>
      </c>
      <c r="L1544" s="23">
        <f t="shared" si="149"/>
        <v>0</v>
      </c>
      <c r="M1544" s="23"/>
    </row>
    <row r="1545" spans="1:13" x14ac:dyDescent="0.25">
      <c r="A1545">
        <v>1</v>
      </c>
      <c r="B1545">
        <v>44</v>
      </c>
      <c r="C1545">
        <v>40</v>
      </c>
      <c r="D1545">
        <v>0</v>
      </c>
      <c r="E1545">
        <v>146.5</v>
      </c>
      <c r="F1545">
        <v>0</v>
      </c>
      <c r="G1545">
        <f t="shared" si="145"/>
        <v>-0.99424247079772066</v>
      </c>
      <c r="H1545">
        <f t="shared" si="150"/>
        <v>0.37000362695985078</v>
      </c>
      <c r="I1545">
        <f t="shared" si="146"/>
        <v>0.27007492511601511</v>
      </c>
      <c r="J1545" s="23">
        <f t="shared" si="147"/>
        <v>0.72992507488398495</v>
      </c>
      <c r="K1545" s="23">
        <f t="shared" si="148"/>
        <v>-0.13672171691302296</v>
      </c>
      <c r="L1545" s="23">
        <f t="shared" si="149"/>
        <v>1</v>
      </c>
      <c r="M1545" s="23"/>
    </row>
    <row r="1546" spans="1:13" x14ac:dyDescent="0.25">
      <c r="A1546">
        <v>1</v>
      </c>
      <c r="B1546">
        <v>39</v>
      </c>
      <c r="C1546">
        <v>30</v>
      </c>
      <c r="D1546">
        <v>0</v>
      </c>
      <c r="E1546">
        <v>118</v>
      </c>
      <c r="F1546">
        <v>1</v>
      </c>
      <c r="G1546">
        <f t="shared" si="145"/>
        <v>-2.1268561972909099</v>
      </c>
      <c r="H1546">
        <f t="shared" si="150"/>
        <v>0.1192114827385897</v>
      </c>
      <c r="I1546">
        <f t="shared" si="146"/>
        <v>0.10651381314181307</v>
      </c>
      <c r="J1546" s="23">
        <f t="shared" si="147"/>
        <v>0.10651381314181307</v>
      </c>
      <c r="K1546" s="23">
        <f t="shared" si="148"/>
        <v>-0.9725940675091409</v>
      </c>
      <c r="L1546" s="23">
        <f t="shared" si="149"/>
        <v>1</v>
      </c>
      <c r="M1546" s="23"/>
    </row>
    <row r="1547" spans="1:13" x14ac:dyDescent="0.25">
      <c r="A1547">
        <v>0</v>
      </c>
      <c r="B1547">
        <v>38</v>
      </c>
      <c r="C1547">
        <v>9</v>
      </c>
      <c r="D1547">
        <v>0</v>
      </c>
      <c r="E1547">
        <v>118</v>
      </c>
      <c r="F1547">
        <v>0</v>
      </c>
      <c r="G1547">
        <f t="shared" si="145"/>
        <v>-3.3545659337081295</v>
      </c>
      <c r="H1547">
        <f t="shared" si="150"/>
        <v>3.4924526424785364E-2</v>
      </c>
      <c r="I1547">
        <f t="shared" si="146"/>
        <v>3.3745964592639843E-2</v>
      </c>
      <c r="J1547" s="23">
        <f t="shared" si="147"/>
        <v>0.9662540354073601</v>
      </c>
      <c r="K1547" s="23">
        <f t="shared" si="148"/>
        <v>-1.4908679307523895E-2</v>
      </c>
      <c r="L1547" s="23">
        <f t="shared" si="149"/>
        <v>0</v>
      </c>
      <c r="M1547" s="23"/>
    </row>
    <row r="1548" spans="1:13" x14ac:dyDescent="0.25">
      <c r="A1548">
        <v>1</v>
      </c>
      <c r="B1548">
        <v>65</v>
      </c>
      <c r="C1548">
        <v>0</v>
      </c>
      <c r="D1548">
        <v>0</v>
      </c>
      <c r="E1548">
        <v>166</v>
      </c>
      <c r="F1548">
        <v>0</v>
      </c>
      <c r="G1548">
        <f t="shared" si="145"/>
        <v>-0.34070061294518794</v>
      </c>
      <c r="H1548">
        <f t="shared" si="150"/>
        <v>0.71127182190894833</v>
      </c>
      <c r="I1548">
        <f t="shared" si="146"/>
        <v>0.41563929984864378</v>
      </c>
      <c r="J1548" s="23">
        <f t="shared" si="147"/>
        <v>0.58436070015135622</v>
      </c>
      <c r="K1548" s="23">
        <f t="shared" si="148"/>
        <v>-0.23331899924239119</v>
      </c>
      <c r="L1548" s="23">
        <f t="shared" si="149"/>
        <v>1</v>
      </c>
      <c r="M1548" s="23"/>
    </row>
    <row r="1549" spans="1:13" x14ac:dyDescent="0.25">
      <c r="A1549">
        <v>0</v>
      </c>
      <c r="B1549">
        <v>43</v>
      </c>
      <c r="C1549">
        <v>1</v>
      </c>
      <c r="D1549">
        <v>0</v>
      </c>
      <c r="E1549">
        <v>145.5</v>
      </c>
      <c r="F1549">
        <v>0</v>
      </c>
      <c r="G1549">
        <f t="shared" si="145"/>
        <v>-2.7711521559742547</v>
      </c>
      <c r="H1549">
        <f t="shared" si="150"/>
        <v>6.2589849913820883E-2</v>
      </c>
      <c r="I1549">
        <f t="shared" si="146"/>
        <v>5.8903112916895546E-2</v>
      </c>
      <c r="J1549" s="23">
        <f t="shared" si="147"/>
        <v>0.94109688708310446</v>
      </c>
      <c r="K1549" s="23">
        <f t="shared" si="148"/>
        <v>-2.6365663119481554E-2</v>
      </c>
      <c r="L1549" s="23">
        <f t="shared" si="149"/>
        <v>0</v>
      </c>
      <c r="M1549" s="23"/>
    </row>
    <row r="1550" spans="1:13" x14ac:dyDescent="0.25">
      <c r="A1550">
        <v>1</v>
      </c>
      <c r="B1550">
        <v>48</v>
      </c>
      <c r="C1550">
        <v>20</v>
      </c>
      <c r="D1550">
        <v>0</v>
      </c>
      <c r="E1550">
        <v>116.5</v>
      </c>
      <c r="F1550">
        <v>0</v>
      </c>
      <c r="G1550">
        <f t="shared" si="145"/>
        <v>-1.8005286120127657</v>
      </c>
      <c r="H1550">
        <f t="shared" si="150"/>
        <v>0.16521153233429567</v>
      </c>
      <c r="I1550">
        <f t="shared" si="146"/>
        <v>0.14178672949050161</v>
      </c>
      <c r="J1550" s="23">
        <f t="shared" si="147"/>
        <v>0.85821327050949836</v>
      </c>
      <c r="K1550" s="23">
        <f t="shared" si="148"/>
        <v>-6.6404774277259701E-2</v>
      </c>
      <c r="L1550" s="23">
        <f t="shared" si="149"/>
        <v>1</v>
      </c>
      <c r="M1550" s="23"/>
    </row>
    <row r="1551" spans="1:13" x14ac:dyDescent="0.25">
      <c r="A1551">
        <v>1</v>
      </c>
      <c r="B1551">
        <v>65</v>
      </c>
      <c r="C1551">
        <v>0</v>
      </c>
      <c r="D1551">
        <v>0</v>
      </c>
      <c r="E1551">
        <v>150</v>
      </c>
      <c r="F1551">
        <v>1</v>
      </c>
      <c r="G1551">
        <f t="shared" si="145"/>
        <v>-0.60861370293845596</v>
      </c>
      <c r="H1551">
        <f t="shared" si="150"/>
        <v>0.5441046371401953</v>
      </c>
      <c r="I1551">
        <f t="shared" si="146"/>
        <v>0.35237549583940142</v>
      </c>
      <c r="J1551" s="23">
        <f t="shared" si="147"/>
        <v>0.35237549583940142</v>
      </c>
      <c r="K1551" s="23">
        <f t="shared" si="148"/>
        <v>-0.45299430000955176</v>
      </c>
      <c r="L1551" s="23">
        <f t="shared" si="149"/>
        <v>1</v>
      </c>
      <c r="M1551" s="23"/>
    </row>
    <row r="1552" spans="1:13" x14ac:dyDescent="0.25">
      <c r="A1552">
        <v>1</v>
      </c>
      <c r="B1552">
        <v>49</v>
      </c>
      <c r="C1552">
        <v>40</v>
      </c>
      <c r="D1552">
        <v>0</v>
      </c>
      <c r="E1552">
        <v>142</v>
      </c>
      <c r="F1552">
        <v>1</v>
      </c>
      <c r="G1552">
        <f t="shared" si="145"/>
        <v>-0.71000803721272376</v>
      </c>
      <c r="H1552">
        <f t="shared" si="150"/>
        <v>0.49164024602784501</v>
      </c>
      <c r="I1552">
        <f t="shared" si="146"/>
        <v>0.32959706426335411</v>
      </c>
      <c r="J1552" s="23">
        <f t="shared" si="147"/>
        <v>0.32959706426335411</v>
      </c>
      <c r="K1552" s="23">
        <f t="shared" si="148"/>
        <v>-0.4820166652391929</v>
      </c>
      <c r="L1552" s="23">
        <f t="shared" si="149"/>
        <v>1</v>
      </c>
      <c r="M1552" s="23"/>
    </row>
    <row r="1553" spans="1:13" x14ac:dyDescent="0.25">
      <c r="A1553">
        <v>0</v>
      </c>
      <c r="B1553">
        <v>56</v>
      </c>
      <c r="C1553">
        <v>0</v>
      </c>
      <c r="D1553">
        <v>0</v>
      </c>
      <c r="E1553">
        <v>106</v>
      </c>
      <c r="F1553">
        <v>0</v>
      </c>
      <c r="G1553">
        <f t="shared" si="145"/>
        <v>-2.5272224769962728</v>
      </c>
      <c r="H1553">
        <f t="shared" si="150"/>
        <v>7.9880582601971978E-2</v>
      </c>
      <c r="I1553">
        <f t="shared" si="146"/>
        <v>7.3971681581216822E-2</v>
      </c>
      <c r="J1553" s="23">
        <f t="shared" si="147"/>
        <v>0.92602831841878319</v>
      </c>
      <c r="K1553" s="23">
        <f t="shared" si="148"/>
        <v>-3.3375732167996407E-2</v>
      </c>
      <c r="L1553" s="23">
        <f t="shared" si="149"/>
        <v>0</v>
      </c>
      <c r="M1553" s="23"/>
    </row>
    <row r="1554" spans="1:13" x14ac:dyDescent="0.25">
      <c r="A1554">
        <v>0</v>
      </c>
      <c r="B1554">
        <v>39</v>
      </c>
      <c r="C1554">
        <v>20</v>
      </c>
      <c r="D1554">
        <v>0</v>
      </c>
      <c r="E1554">
        <v>122</v>
      </c>
      <c r="F1554">
        <v>0</v>
      </c>
      <c r="G1554">
        <f t="shared" si="145"/>
        <v>-2.8902812639039084</v>
      </c>
      <c r="H1554">
        <f t="shared" si="150"/>
        <v>5.5560583227053394E-2</v>
      </c>
      <c r="I1554">
        <f t="shared" si="146"/>
        <v>5.263609129586283E-2</v>
      </c>
      <c r="J1554" s="23">
        <f t="shared" si="147"/>
        <v>0.94736390870413723</v>
      </c>
      <c r="K1554" s="23">
        <f t="shared" si="148"/>
        <v>-2.3483164414059159E-2</v>
      </c>
      <c r="L1554" s="23">
        <f t="shared" si="149"/>
        <v>0</v>
      </c>
      <c r="M1554" s="23"/>
    </row>
    <row r="1555" spans="1:13" x14ac:dyDescent="0.25">
      <c r="A1555">
        <v>1</v>
      </c>
      <c r="B1555">
        <v>52</v>
      </c>
      <c r="C1555">
        <v>0</v>
      </c>
      <c r="D1555">
        <v>0</v>
      </c>
      <c r="E1555">
        <v>110</v>
      </c>
      <c r="F1555">
        <v>0</v>
      </c>
      <c r="G1555">
        <f t="shared" si="145"/>
        <v>-2.2133174023001976</v>
      </c>
      <c r="H1555">
        <f t="shared" si="150"/>
        <v>0.10933733030133039</v>
      </c>
      <c r="I1555">
        <f t="shared" si="146"/>
        <v>9.8560940225126098E-2</v>
      </c>
      <c r="J1555" s="23">
        <f t="shared" si="147"/>
        <v>0.90143905977487393</v>
      </c>
      <c r="K1555" s="23">
        <f t="shared" si="148"/>
        <v>-4.5063627674881715E-2</v>
      </c>
      <c r="L1555" s="23">
        <f t="shared" si="149"/>
        <v>1</v>
      </c>
      <c r="M1555" s="23"/>
    </row>
    <row r="1556" spans="1:13" x14ac:dyDescent="0.25">
      <c r="A1556">
        <v>0</v>
      </c>
      <c r="B1556">
        <v>49</v>
      </c>
      <c r="C1556">
        <v>0</v>
      </c>
      <c r="D1556">
        <v>0</v>
      </c>
      <c r="E1556">
        <v>119</v>
      </c>
      <c r="F1556">
        <v>0</v>
      </c>
      <c r="G1556">
        <f t="shared" si="145"/>
        <v>-2.8129620775805879</v>
      </c>
      <c r="H1556">
        <f t="shared" si="150"/>
        <v>6.0026924389983416E-2</v>
      </c>
      <c r="I1556">
        <f t="shared" si="146"/>
        <v>5.6627735587496779E-2</v>
      </c>
      <c r="J1556" s="23">
        <f t="shared" si="147"/>
        <v>0.94337226441250321</v>
      </c>
      <c r="K1556" s="23">
        <f t="shared" si="148"/>
        <v>-2.5316896364294985E-2</v>
      </c>
      <c r="L1556" s="23">
        <f t="shared" si="149"/>
        <v>0</v>
      </c>
      <c r="M1556" s="23"/>
    </row>
    <row r="1557" spans="1:13" x14ac:dyDescent="0.25">
      <c r="A1557">
        <v>0</v>
      </c>
      <c r="B1557">
        <v>55</v>
      </c>
      <c r="C1557">
        <v>0</v>
      </c>
      <c r="D1557">
        <v>0</v>
      </c>
      <c r="E1557">
        <v>153</v>
      </c>
      <c r="F1557">
        <v>0</v>
      </c>
      <c r="G1557">
        <f t="shared" si="145"/>
        <v>-1.8121447731701679</v>
      </c>
      <c r="H1557">
        <f t="shared" si="150"/>
        <v>0.16330351194070875</v>
      </c>
      <c r="I1557">
        <f t="shared" si="146"/>
        <v>0.1403791102360499</v>
      </c>
      <c r="J1557" s="23">
        <f t="shared" si="147"/>
        <v>0.85962088976395012</v>
      </c>
      <c r="K1557" s="23">
        <f t="shared" si="148"/>
        <v>-6.569303920318946E-2</v>
      </c>
      <c r="L1557" s="23">
        <f t="shared" si="149"/>
        <v>1</v>
      </c>
      <c r="M1557" s="23"/>
    </row>
    <row r="1558" spans="1:13" x14ac:dyDescent="0.25">
      <c r="A1558">
        <v>1</v>
      </c>
      <c r="B1558">
        <v>63</v>
      </c>
      <c r="C1558">
        <v>20</v>
      </c>
      <c r="D1558">
        <v>0</v>
      </c>
      <c r="E1558">
        <v>135</v>
      </c>
      <c r="F1558">
        <v>1</v>
      </c>
      <c r="G1558">
        <f t="shared" si="145"/>
        <v>-0.41199913127123544</v>
      </c>
      <c r="H1558">
        <f t="shared" si="150"/>
        <v>0.66232485143252229</v>
      </c>
      <c r="I1558">
        <f t="shared" si="146"/>
        <v>0.39843286398669814</v>
      </c>
      <c r="J1558" s="23">
        <f t="shared" si="147"/>
        <v>0.39843286398669814</v>
      </c>
      <c r="K1558" s="23">
        <f t="shared" si="148"/>
        <v>-0.39964484680598478</v>
      </c>
      <c r="L1558" s="23">
        <f t="shared" si="149"/>
        <v>1</v>
      </c>
      <c r="M1558" s="23"/>
    </row>
    <row r="1559" spans="1:13" x14ac:dyDescent="0.25">
      <c r="A1559">
        <v>0</v>
      </c>
      <c r="B1559">
        <v>64</v>
      </c>
      <c r="C1559">
        <v>0</v>
      </c>
      <c r="D1559">
        <v>0</v>
      </c>
      <c r="E1559">
        <v>185</v>
      </c>
      <c r="F1559">
        <v>0</v>
      </c>
      <c r="G1559">
        <f t="shared" si="145"/>
        <v>-0.62906561092154334</v>
      </c>
      <c r="H1559">
        <f t="shared" si="150"/>
        <v>0.53308968153987557</v>
      </c>
      <c r="I1559">
        <f t="shared" si="146"/>
        <v>0.34772243787097068</v>
      </c>
      <c r="J1559" s="23">
        <f t="shared" si="147"/>
        <v>0.65227756212902932</v>
      </c>
      <c r="K1559" s="23">
        <f t="shared" si="148"/>
        <v>-0.18556756063303989</v>
      </c>
      <c r="L1559" s="23">
        <f t="shared" si="149"/>
        <v>1</v>
      </c>
      <c r="M1559" s="23"/>
    </row>
    <row r="1560" spans="1:13" x14ac:dyDescent="0.25">
      <c r="A1560">
        <v>1</v>
      </c>
      <c r="B1560">
        <v>58</v>
      </c>
      <c r="C1560">
        <v>0</v>
      </c>
      <c r="D1560">
        <v>0</v>
      </c>
      <c r="E1560">
        <v>151</v>
      </c>
      <c r="F1560">
        <v>0</v>
      </c>
      <c r="G1560">
        <f t="shared" si="145"/>
        <v>-1.0952881210177221</v>
      </c>
      <c r="H1560">
        <f t="shared" si="150"/>
        <v>0.33444323294094053</v>
      </c>
      <c r="I1560">
        <f t="shared" si="146"/>
        <v>0.25062379926336081</v>
      </c>
      <c r="J1560" s="23">
        <f t="shared" si="147"/>
        <v>0.74937620073663913</v>
      </c>
      <c r="K1560" s="23">
        <f t="shared" si="148"/>
        <v>-0.1253001036800068</v>
      </c>
      <c r="L1560" s="23">
        <f t="shared" si="149"/>
        <v>1</v>
      </c>
      <c r="M1560" s="23"/>
    </row>
    <row r="1561" spans="1:13" x14ac:dyDescent="0.25">
      <c r="A1561">
        <v>0</v>
      </c>
      <c r="B1561">
        <v>52</v>
      </c>
      <c r="C1561">
        <v>0</v>
      </c>
      <c r="D1561">
        <v>0</v>
      </c>
      <c r="E1561">
        <v>124</v>
      </c>
      <c r="F1561">
        <v>0</v>
      </c>
      <c r="G1561">
        <f t="shared" si="145"/>
        <v>-2.5134882428703289</v>
      </c>
      <c r="H1561">
        <f t="shared" si="150"/>
        <v>8.0985249739777762E-2</v>
      </c>
      <c r="I1561">
        <f t="shared" si="146"/>
        <v>7.4917997039527673E-2</v>
      </c>
      <c r="J1561" s="23">
        <f t="shared" si="147"/>
        <v>0.92508200296047227</v>
      </c>
      <c r="K1561" s="23">
        <f t="shared" si="148"/>
        <v>-3.381976795855899E-2</v>
      </c>
      <c r="L1561" s="23">
        <f t="shared" si="149"/>
        <v>0</v>
      </c>
      <c r="M1561" s="23"/>
    </row>
    <row r="1562" spans="1:13" x14ac:dyDescent="0.25">
      <c r="A1562">
        <v>0</v>
      </c>
      <c r="B1562">
        <v>39</v>
      </c>
      <c r="C1562">
        <v>9</v>
      </c>
      <c r="D1562">
        <v>0</v>
      </c>
      <c r="E1562">
        <v>119</v>
      </c>
      <c r="F1562">
        <v>0</v>
      </c>
      <c r="G1562">
        <f t="shared" si="145"/>
        <v>-3.2659043675544295</v>
      </c>
      <c r="H1562">
        <f t="shared" si="150"/>
        <v>3.8162406630471345E-2</v>
      </c>
      <c r="I1562">
        <f t="shared" si="146"/>
        <v>3.6759572863299665E-2</v>
      </c>
      <c r="J1562" s="23">
        <f t="shared" si="147"/>
        <v>0.96324042713670033</v>
      </c>
      <c r="K1562" s="23">
        <f t="shared" si="148"/>
        <v>-1.6265298393202537E-2</v>
      </c>
      <c r="L1562" s="23">
        <f t="shared" si="149"/>
        <v>0</v>
      </c>
      <c r="M1562" s="23"/>
    </row>
    <row r="1563" spans="1:13" x14ac:dyDescent="0.25">
      <c r="A1563">
        <v>0</v>
      </c>
      <c r="B1563">
        <v>39</v>
      </c>
      <c r="C1563">
        <v>20</v>
      </c>
      <c r="D1563">
        <v>0</v>
      </c>
      <c r="E1563">
        <v>106</v>
      </c>
      <c r="F1563">
        <v>0</v>
      </c>
      <c r="G1563">
        <f t="shared" si="145"/>
        <v>-3.1581943538971773</v>
      </c>
      <c r="H1563">
        <f t="shared" si="150"/>
        <v>4.2502416157747629E-2</v>
      </c>
      <c r="I1563">
        <f t="shared" si="146"/>
        <v>4.076960925845597E-2</v>
      </c>
      <c r="J1563" s="23">
        <f t="shared" si="147"/>
        <v>0.95923039074154404</v>
      </c>
      <c r="K1563" s="23">
        <f t="shared" si="148"/>
        <v>-1.8077070190410202E-2</v>
      </c>
      <c r="L1563" s="23">
        <f t="shared" si="149"/>
        <v>0</v>
      </c>
      <c r="M1563" s="23"/>
    </row>
    <row r="1564" spans="1:13" x14ac:dyDescent="0.25">
      <c r="A1564">
        <v>0</v>
      </c>
      <c r="B1564">
        <v>54</v>
      </c>
      <c r="C1564">
        <v>0</v>
      </c>
      <c r="D1564">
        <v>0</v>
      </c>
      <c r="E1564">
        <v>148</v>
      </c>
      <c r="F1564">
        <v>0</v>
      </c>
      <c r="G1564">
        <f t="shared" si="145"/>
        <v>-1.9677846118221849</v>
      </c>
      <c r="H1564">
        <f t="shared" si="150"/>
        <v>0.13976614976175883</v>
      </c>
      <c r="I1564">
        <f t="shared" si="146"/>
        <v>0.12262704045998703</v>
      </c>
      <c r="J1564" s="23">
        <f t="shared" si="147"/>
        <v>0.87737295954001293</v>
      </c>
      <c r="K1564" s="23">
        <f t="shared" si="148"/>
        <v>-5.6815754594311832E-2</v>
      </c>
      <c r="L1564" s="23">
        <f t="shared" si="149"/>
        <v>1</v>
      </c>
      <c r="M1564" s="23"/>
    </row>
    <row r="1565" spans="1:13" x14ac:dyDescent="0.25">
      <c r="A1565">
        <v>1</v>
      </c>
      <c r="B1565">
        <v>38</v>
      </c>
      <c r="C1565">
        <v>20</v>
      </c>
      <c r="D1565">
        <v>0</v>
      </c>
      <c r="E1565">
        <v>124</v>
      </c>
      <c r="F1565">
        <v>0</v>
      </c>
      <c r="G1565">
        <f t="shared" si="145"/>
        <v>-2.3941143313696305</v>
      </c>
      <c r="H1565">
        <f t="shared" si="150"/>
        <v>9.1253463473156798E-2</v>
      </c>
      <c r="I1565">
        <f t="shared" si="146"/>
        <v>8.3622610628627345E-2</v>
      </c>
      <c r="J1565" s="23">
        <f t="shared" si="147"/>
        <v>0.9163773893713727</v>
      </c>
      <c r="K1565" s="23">
        <f t="shared" si="148"/>
        <v>-3.7925635100698941E-2</v>
      </c>
      <c r="L1565" s="23">
        <f t="shared" si="149"/>
        <v>0</v>
      </c>
      <c r="M1565" s="23"/>
    </row>
    <row r="1566" spans="1:13" x14ac:dyDescent="0.25">
      <c r="A1566">
        <v>0</v>
      </c>
      <c r="B1566">
        <v>38</v>
      </c>
      <c r="C1566">
        <v>0</v>
      </c>
      <c r="D1566">
        <v>0</v>
      </c>
      <c r="E1566">
        <v>124</v>
      </c>
      <c r="F1566">
        <v>0</v>
      </c>
      <c r="G1566">
        <f t="shared" si="145"/>
        <v>-3.5203262152780219</v>
      </c>
      <c r="H1566">
        <f t="shared" si="150"/>
        <v>2.9589780954680952E-2</v>
      </c>
      <c r="I1566">
        <f t="shared" si="146"/>
        <v>2.8739388737176474E-2</v>
      </c>
      <c r="J1566" s="23">
        <f t="shared" si="147"/>
        <v>0.97126061126282348</v>
      </c>
      <c r="K1566" s="23">
        <f t="shared" si="148"/>
        <v>-1.2664223390291978E-2</v>
      </c>
      <c r="L1566" s="23">
        <f t="shared" si="149"/>
        <v>0</v>
      </c>
      <c r="M1566" s="23"/>
    </row>
    <row r="1567" spans="1:13" x14ac:dyDescent="0.25">
      <c r="A1567">
        <v>0</v>
      </c>
      <c r="B1567">
        <v>55</v>
      </c>
      <c r="C1567">
        <v>9</v>
      </c>
      <c r="D1567">
        <v>0</v>
      </c>
      <c r="E1567">
        <v>141</v>
      </c>
      <c r="F1567">
        <v>0</v>
      </c>
      <c r="G1567">
        <f t="shared" si="145"/>
        <v>-1.7468519003477514</v>
      </c>
      <c r="H1567">
        <f t="shared" si="150"/>
        <v>0.17432186314177167</v>
      </c>
      <c r="I1567">
        <f t="shared" si="146"/>
        <v>0.14844470550466657</v>
      </c>
      <c r="J1567" s="23">
        <f t="shared" si="147"/>
        <v>0.8515552944953334</v>
      </c>
      <c r="K1567" s="23">
        <f t="shared" si="148"/>
        <v>-6.9787146509922696E-2</v>
      </c>
      <c r="L1567" s="23">
        <f t="shared" si="149"/>
        <v>1</v>
      </c>
      <c r="M1567" s="23"/>
    </row>
    <row r="1568" spans="1:13" x14ac:dyDescent="0.25">
      <c r="A1568">
        <v>0</v>
      </c>
      <c r="B1568">
        <v>59</v>
      </c>
      <c r="C1568">
        <v>0</v>
      </c>
      <c r="D1568">
        <v>0</v>
      </c>
      <c r="E1568">
        <v>122</v>
      </c>
      <c r="F1568">
        <v>0</v>
      </c>
      <c r="G1568">
        <f t="shared" si="145"/>
        <v>-2.0435583929156422</v>
      </c>
      <c r="H1568">
        <f t="shared" si="150"/>
        <v>0.12956683988140485</v>
      </c>
      <c r="I1568">
        <f t="shared" si="146"/>
        <v>0.11470488979209791</v>
      </c>
      <c r="J1568" s="23">
        <f t="shared" si="147"/>
        <v>0.88529511020790208</v>
      </c>
      <c r="K1568" s="23">
        <f t="shared" si="148"/>
        <v>-5.2911934532880602E-2</v>
      </c>
      <c r="L1568" s="23">
        <f t="shared" si="149"/>
        <v>1</v>
      </c>
      <c r="M1568" s="23"/>
    </row>
    <row r="1569" spans="1:13" x14ac:dyDescent="0.25">
      <c r="A1569">
        <v>1</v>
      </c>
      <c r="B1569">
        <v>45</v>
      </c>
      <c r="C1569">
        <v>10</v>
      </c>
      <c r="D1569">
        <v>0</v>
      </c>
      <c r="E1569">
        <v>105.5</v>
      </c>
      <c r="F1569">
        <v>0</v>
      </c>
      <c r="G1569">
        <f t="shared" si="145"/>
        <v>-2.4962784002675757</v>
      </c>
      <c r="H1569">
        <f t="shared" si="150"/>
        <v>8.2391055289768353E-2</v>
      </c>
      <c r="I1569">
        <f t="shared" si="146"/>
        <v>7.6119490166806053E-2</v>
      </c>
      <c r="J1569" s="23">
        <f t="shared" si="147"/>
        <v>0.92388050983319392</v>
      </c>
      <c r="K1569" s="23">
        <f t="shared" si="148"/>
        <v>-3.4384194662786444E-2</v>
      </c>
      <c r="L1569" s="23">
        <f t="shared" si="149"/>
        <v>0</v>
      </c>
      <c r="M1569" s="23"/>
    </row>
    <row r="1570" spans="1:13" x14ac:dyDescent="0.25">
      <c r="A1570">
        <v>1</v>
      </c>
      <c r="B1570">
        <v>54</v>
      </c>
      <c r="C1570">
        <v>30</v>
      </c>
      <c r="D1570">
        <v>0</v>
      </c>
      <c r="E1570">
        <v>127</v>
      </c>
      <c r="F1570">
        <v>1</v>
      </c>
      <c r="G1570">
        <f t="shared" si="145"/>
        <v>-0.89740011373288286</v>
      </c>
      <c r="H1570">
        <f t="shared" si="150"/>
        <v>0.40762806989240902</v>
      </c>
      <c r="I1570">
        <f t="shared" si="146"/>
        <v>0.28958506768308884</v>
      </c>
      <c r="J1570" s="23">
        <f t="shared" si="147"/>
        <v>0.28958506768308884</v>
      </c>
      <c r="K1570" s="23">
        <f t="shared" si="148"/>
        <v>-0.53822383608688051</v>
      </c>
      <c r="L1570" s="23">
        <f t="shared" si="149"/>
        <v>1</v>
      </c>
      <c r="M1570" s="23"/>
    </row>
    <row r="1571" spans="1:13" x14ac:dyDescent="0.25">
      <c r="A1571">
        <v>0</v>
      </c>
      <c r="B1571">
        <v>48</v>
      </c>
      <c r="C1571">
        <v>0</v>
      </c>
      <c r="D1571">
        <v>0</v>
      </c>
      <c r="E1571">
        <v>120</v>
      </c>
      <c r="F1571">
        <v>0</v>
      </c>
      <c r="G1571">
        <f t="shared" si="145"/>
        <v>-2.8681345074851299</v>
      </c>
      <c r="H1571">
        <f t="shared" si="150"/>
        <v>5.6804796722259007E-2</v>
      </c>
      <c r="I1571">
        <f t="shared" si="146"/>
        <v>5.3751456180405659E-2</v>
      </c>
      <c r="J1571" s="23">
        <f t="shared" si="147"/>
        <v>0.94624854381959433</v>
      </c>
      <c r="K1571" s="23">
        <f t="shared" si="148"/>
        <v>-2.399477582645624E-2</v>
      </c>
      <c r="L1571" s="23">
        <f t="shared" si="149"/>
        <v>0</v>
      </c>
      <c r="M1571" s="23"/>
    </row>
    <row r="1572" spans="1:13" x14ac:dyDescent="0.25">
      <c r="A1572">
        <v>0</v>
      </c>
      <c r="B1572">
        <v>52</v>
      </c>
      <c r="C1572">
        <v>0</v>
      </c>
      <c r="D1572">
        <v>0</v>
      </c>
      <c r="E1572">
        <v>159</v>
      </c>
      <c r="F1572">
        <v>0</v>
      </c>
      <c r="G1572">
        <f t="shared" si="145"/>
        <v>-1.9274283585100553</v>
      </c>
      <c r="H1572">
        <f t="shared" si="150"/>
        <v>0.14552194798191559</v>
      </c>
      <c r="I1572">
        <f t="shared" si="146"/>
        <v>0.1270354952502516</v>
      </c>
      <c r="J1572" s="23">
        <f t="shared" si="147"/>
        <v>0.8729645047497484</v>
      </c>
      <c r="K1572" s="23">
        <f t="shared" si="148"/>
        <v>-5.9003414604525614E-2</v>
      </c>
      <c r="L1572" s="23">
        <f t="shared" si="149"/>
        <v>1</v>
      </c>
      <c r="M1572" s="23"/>
    </row>
    <row r="1573" spans="1:13" x14ac:dyDescent="0.25">
      <c r="A1573">
        <v>1</v>
      </c>
      <c r="B1573">
        <v>56</v>
      </c>
      <c r="C1573">
        <v>0</v>
      </c>
      <c r="D1573">
        <v>0</v>
      </c>
      <c r="E1573">
        <v>123</v>
      </c>
      <c r="F1573">
        <v>0</v>
      </c>
      <c r="G1573">
        <f t="shared" si="145"/>
        <v>-1.707970024564184</v>
      </c>
      <c r="H1573">
        <f t="shared" si="150"/>
        <v>0.18123331864150655</v>
      </c>
      <c r="I1573">
        <f t="shared" si="146"/>
        <v>0.15342719832008836</v>
      </c>
      <c r="J1573" s="23">
        <f t="shared" si="147"/>
        <v>0.84657280167991167</v>
      </c>
      <c r="K1573" s="23">
        <f t="shared" si="148"/>
        <v>-7.2335688460728173E-2</v>
      </c>
      <c r="L1573" s="23">
        <f t="shared" si="149"/>
        <v>1</v>
      </c>
      <c r="M1573" s="23"/>
    </row>
    <row r="1574" spans="1:13" x14ac:dyDescent="0.25">
      <c r="A1574">
        <v>0</v>
      </c>
      <c r="B1574">
        <v>38</v>
      </c>
      <c r="C1574">
        <v>5</v>
      </c>
      <c r="D1574">
        <v>0</v>
      </c>
      <c r="E1574">
        <v>130</v>
      </c>
      <c r="F1574">
        <v>0</v>
      </c>
      <c r="G1574">
        <f t="shared" si="145"/>
        <v>-3.2719545341320089</v>
      </c>
      <c r="H1574">
        <f t="shared" si="150"/>
        <v>3.7932214765092225E-2</v>
      </c>
      <c r="I1574">
        <f t="shared" si="146"/>
        <v>3.6545946089241631E-2</v>
      </c>
      <c r="J1574" s="23">
        <f t="shared" si="147"/>
        <v>0.96345405391075833</v>
      </c>
      <c r="K1574" s="23">
        <f t="shared" si="148"/>
        <v>-1.6168991552182325E-2</v>
      </c>
      <c r="L1574" s="23">
        <f t="shared" si="149"/>
        <v>0</v>
      </c>
      <c r="M1574" s="23"/>
    </row>
    <row r="1575" spans="1:13" x14ac:dyDescent="0.25">
      <c r="A1575">
        <v>1</v>
      </c>
      <c r="B1575">
        <v>50</v>
      </c>
      <c r="C1575">
        <v>0</v>
      </c>
      <c r="D1575">
        <v>0</v>
      </c>
      <c r="E1575">
        <v>166.5</v>
      </c>
      <c r="F1575">
        <v>1</v>
      </c>
      <c r="G1575">
        <f t="shared" si="145"/>
        <v>-1.4110832993197109</v>
      </c>
      <c r="H1575">
        <f t="shared" si="150"/>
        <v>0.24387894610480823</v>
      </c>
      <c r="I1575">
        <f t="shared" si="146"/>
        <v>0.19606324784940862</v>
      </c>
      <c r="J1575" s="23">
        <f t="shared" si="147"/>
        <v>0.19606324784940862</v>
      </c>
      <c r="K1575" s="23">
        <f t="shared" si="148"/>
        <v>-0.7076038074137001</v>
      </c>
      <c r="L1575" s="23">
        <f t="shared" si="149"/>
        <v>1</v>
      </c>
      <c r="M1575" s="23"/>
    </row>
    <row r="1576" spans="1:13" x14ac:dyDescent="0.25">
      <c r="A1576">
        <v>1</v>
      </c>
      <c r="B1576">
        <v>56</v>
      </c>
      <c r="C1576">
        <v>0</v>
      </c>
      <c r="D1576">
        <v>0</v>
      </c>
      <c r="E1576">
        <v>123</v>
      </c>
      <c r="F1576">
        <v>0</v>
      </c>
      <c r="G1576">
        <f t="shared" si="145"/>
        <v>-1.707970024564184</v>
      </c>
      <c r="H1576">
        <f t="shared" si="150"/>
        <v>0.18123331864150655</v>
      </c>
      <c r="I1576">
        <f t="shared" si="146"/>
        <v>0.15342719832008836</v>
      </c>
      <c r="J1576" s="23">
        <f t="shared" si="147"/>
        <v>0.84657280167991167</v>
      </c>
      <c r="K1576" s="23">
        <f t="shared" si="148"/>
        <v>-7.2335688460728173E-2</v>
      </c>
      <c r="L1576" s="23">
        <f t="shared" si="149"/>
        <v>1</v>
      </c>
      <c r="M1576" s="23"/>
    </row>
    <row r="1577" spans="1:13" x14ac:dyDescent="0.25">
      <c r="A1577">
        <v>1</v>
      </c>
      <c r="B1577">
        <v>37</v>
      </c>
      <c r="C1577">
        <v>0</v>
      </c>
      <c r="D1577">
        <v>0</v>
      </c>
      <c r="E1577">
        <v>104</v>
      </c>
      <c r="F1577">
        <v>0</v>
      </c>
      <c r="G1577">
        <f t="shared" si="145"/>
        <v>-3.3925397814844862</v>
      </c>
      <c r="H1577">
        <f t="shared" si="150"/>
        <v>3.3623172852875576E-2</v>
      </c>
      <c r="I1577">
        <f t="shared" si="146"/>
        <v>3.2529430198505668E-2</v>
      </c>
      <c r="J1577" s="23">
        <f t="shared" si="147"/>
        <v>0.96747056980149437</v>
      </c>
      <c r="K1577" s="23">
        <f t="shared" si="148"/>
        <v>-1.4362237231235307E-2</v>
      </c>
      <c r="L1577" s="23">
        <f t="shared" si="149"/>
        <v>0</v>
      </c>
      <c r="M1577" s="23"/>
    </row>
    <row r="1578" spans="1:13" x14ac:dyDescent="0.25">
      <c r="A1578">
        <v>1</v>
      </c>
      <c r="B1578">
        <v>60</v>
      </c>
      <c r="C1578">
        <v>20</v>
      </c>
      <c r="D1578">
        <v>0</v>
      </c>
      <c r="E1578">
        <v>131.5</v>
      </c>
      <c r="F1578">
        <v>0</v>
      </c>
      <c r="G1578">
        <f t="shared" si="145"/>
        <v>-0.68635611379462613</v>
      </c>
      <c r="H1578">
        <f t="shared" si="150"/>
        <v>0.50340708917351762</v>
      </c>
      <c r="I1578">
        <f t="shared" si="146"/>
        <v>0.33484416349949531</v>
      </c>
      <c r="J1578" s="23">
        <f t="shared" si="147"/>
        <v>0.66515583650050469</v>
      </c>
      <c r="K1578" s="23">
        <f t="shared" si="148"/>
        <v>-0.17707659378933738</v>
      </c>
      <c r="L1578" s="23">
        <f t="shared" si="149"/>
        <v>1</v>
      </c>
      <c r="M1578" s="23"/>
    </row>
    <row r="1579" spans="1:13" x14ac:dyDescent="0.25">
      <c r="A1579">
        <v>0</v>
      </c>
      <c r="B1579">
        <v>43</v>
      </c>
      <c r="C1579">
        <v>5</v>
      </c>
      <c r="D1579">
        <v>0</v>
      </c>
      <c r="E1579">
        <v>110</v>
      </c>
      <c r="F1579">
        <v>0</v>
      </c>
      <c r="G1579">
        <f t="shared" si="145"/>
        <v>-3.2472609064779894</v>
      </c>
      <c r="H1579">
        <f t="shared" si="150"/>
        <v>3.8880559600442163E-2</v>
      </c>
      <c r="I1579">
        <f t="shared" si="146"/>
        <v>3.7425437641643605E-2</v>
      </c>
      <c r="J1579" s="23">
        <f t="shared" si="147"/>
        <v>0.96257456235835637</v>
      </c>
      <c r="K1579" s="23">
        <f t="shared" si="148"/>
        <v>-1.6565619464571954E-2</v>
      </c>
      <c r="L1579" s="23">
        <f t="shared" si="149"/>
        <v>0</v>
      </c>
      <c r="M1579" s="23"/>
    </row>
    <row r="1580" spans="1:13" x14ac:dyDescent="0.25">
      <c r="A1580">
        <v>0</v>
      </c>
      <c r="B1580">
        <v>36</v>
      </c>
      <c r="C1580">
        <v>15</v>
      </c>
      <c r="D1580">
        <v>0</v>
      </c>
      <c r="E1580">
        <v>100</v>
      </c>
      <c r="F1580">
        <v>0</v>
      </c>
      <c r="G1580">
        <f t="shared" si="145"/>
        <v>-3.6223170291305529</v>
      </c>
      <c r="H1580">
        <f t="shared" si="150"/>
        <v>2.6720692088576397E-2</v>
      </c>
      <c r="I1580">
        <f t="shared" si="146"/>
        <v>2.6025278631738313E-2</v>
      </c>
      <c r="J1580" s="23">
        <f t="shared" si="147"/>
        <v>0.97397472136826169</v>
      </c>
      <c r="K1580" s="23">
        <f t="shared" si="148"/>
        <v>-1.1452314695039103E-2</v>
      </c>
      <c r="L1580" s="23">
        <f t="shared" si="149"/>
        <v>0</v>
      </c>
      <c r="M1580" s="23"/>
    </row>
    <row r="1581" spans="1:13" x14ac:dyDescent="0.25">
      <c r="A1581">
        <v>1</v>
      </c>
      <c r="B1581">
        <v>40</v>
      </c>
      <c r="C1581">
        <v>1</v>
      </c>
      <c r="D1581">
        <v>0</v>
      </c>
      <c r="E1581">
        <v>116</v>
      </c>
      <c r="F1581">
        <v>0</v>
      </c>
      <c r="G1581">
        <f t="shared" si="145"/>
        <v>-2.9462731154224651</v>
      </c>
      <c r="H1581">
        <f t="shared" si="150"/>
        <v>5.253513393389439E-2</v>
      </c>
      <c r="I1581">
        <f t="shared" si="146"/>
        <v>4.9912950399614797E-2</v>
      </c>
      <c r="J1581" s="23">
        <f t="shared" si="147"/>
        <v>0.95008704960038526</v>
      </c>
      <c r="K1581" s="23">
        <f t="shared" si="148"/>
        <v>-2.2236601627847338E-2</v>
      </c>
      <c r="L1581" s="23">
        <f t="shared" si="149"/>
        <v>0</v>
      </c>
      <c r="M1581" s="23"/>
    </row>
    <row r="1582" spans="1:13" x14ac:dyDescent="0.25">
      <c r="A1582">
        <v>0</v>
      </c>
      <c r="B1582">
        <v>44</v>
      </c>
      <c r="C1582">
        <v>0</v>
      </c>
      <c r="D1582">
        <v>0</v>
      </c>
      <c r="E1582">
        <v>132</v>
      </c>
      <c r="F1582">
        <v>0</v>
      </c>
      <c r="G1582">
        <f t="shared" si="145"/>
        <v>-2.954867682106662</v>
      </c>
      <c r="H1582">
        <f t="shared" si="150"/>
        <v>5.2085551970538331E-2</v>
      </c>
      <c r="I1582">
        <f t="shared" si="146"/>
        <v>4.9506954898280831E-2</v>
      </c>
      <c r="J1582" s="23">
        <f t="shared" si="147"/>
        <v>0.95049304510171917</v>
      </c>
      <c r="K1582" s="23">
        <f t="shared" si="148"/>
        <v>-2.2051056583910138E-2</v>
      </c>
      <c r="L1582" s="23">
        <f t="shared" si="149"/>
        <v>0</v>
      </c>
      <c r="M1582" s="23"/>
    </row>
    <row r="1583" spans="1:13" x14ac:dyDescent="0.25">
      <c r="A1583">
        <v>0</v>
      </c>
      <c r="B1583">
        <v>45</v>
      </c>
      <c r="C1583">
        <v>8</v>
      </c>
      <c r="D1583">
        <v>0</v>
      </c>
      <c r="E1583">
        <v>111</v>
      </c>
      <c r="F1583">
        <v>0</v>
      </c>
      <c r="G1583">
        <f t="shared" si="145"/>
        <v>-2.997939778856046</v>
      </c>
      <c r="H1583">
        <f t="shared" si="150"/>
        <v>4.9889746472293592E-2</v>
      </c>
      <c r="I1583">
        <f t="shared" si="146"/>
        <v>4.7519033917539241E-2</v>
      </c>
      <c r="J1583" s="23">
        <f t="shared" si="147"/>
        <v>0.9524809660824608</v>
      </c>
      <c r="K1583" s="23">
        <f t="shared" si="148"/>
        <v>-2.1143694295861035E-2</v>
      </c>
      <c r="L1583" s="23">
        <f t="shared" si="149"/>
        <v>0</v>
      </c>
      <c r="M1583" s="23"/>
    </row>
    <row r="1584" spans="1:13" x14ac:dyDescent="0.25">
      <c r="A1584">
        <v>0</v>
      </c>
      <c r="B1584">
        <v>57</v>
      </c>
      <c r="C1584">
        <v>0</v>
      </c>
      <c r="D1584">
        <v>0</v>
      </c>
      <c r="E1584">
        <v>128</v>
      </c>
      <c r="F1584">
        <v>0</v>
      </c>
      <c r="G1584">
        <f t="shared" si="145"/>
        <v>-2.0869249802264083</v>
      </c>
      <c r="H1584">
        <f t="shared" si="150"/>
        <v>0.12406806158280136</v>
      </c>
      <c r="I1584">
        <f t="shared" si="146"/>
        <v>0.11037415421989749</v>
      </c>
      <c r="J1584" s="23">
        <f t="shared" si="147"/>
        <v>0.88962584578010251</v>
      </c>
      <c r="K1584" s="23">
        <f t="shared" si="148"/>
        <v>-5.0792608274803953E-2</v>
      </c>
      <c r="L1584" s="23">
        <f t="shared" si="149"/>
        <v>1</v>
      </c>
      <c r="M1584" s="23"/>
    </row>
    <row r="1585" spans="1:13" x14ac:dyDescent="0.25">
      <c r="A1585">
        <v>1</v>
      </c>
      <c r="B1585">
        <v>57</v>
      </c>
      <c r="C1585">
        <v>9</v>
      </c>
      <c r="D1585">
        <v>0</v>
      </c>
      <c r="E1585">
        <v>173</v>
      </c>
      <c r="F1585">
        <v>0</v>
      </c>
      <c r="G1585">
        <f t="shared" si="145"/>
        <v>-0.53259692998873298</v>
      </c>
      <c r="H1585">
        <f t="shared" si="150"/>
        <v>0.58707838685338465</v>
      </c>
      <c r="I1585">
        <f t="shared" si="146"/>
        <v>0.369911399283405</v>
      </c>
      <c r="J1585" s="23">
        <f t="shared" si="147"/>
        <v>0.630088600716595</v>
      </c>
      <c r="K1585" s="23">
        <f t="shared" si="148"/>
        <v>-0.20059837737687861</v>
      </c>
      <c r="L1585" s="23">
        <f t="shared" si="149"/>
        <v>1</v>
      </c>
      <c r="M1585" s="23"/>
    </row>
    <row r="1586" spans="1:13" x14ac:dyDescent="0.25">
      <c r="A1586">
        <v>0</v>
      </c>
      <c r="B1586">
        <v>57</v>
      </c>
      <c r="C1586">
        <v>0</v>
      </c>
      <c r="D1586">
        <v>0</v>
      </c>
      <c r="E1586">
        <v>161</v>
      </c>
      <c r="F1586">
        <v>0</v>
      </c>
      <c r="G1586">
        <f t="shared" si="145"/>
        <v>-1.5343542321152928</v>
      </c>
      <c r="H1586">
        <f t="shared" si="150"/>
        <v>0.21559487046960124</v>
      </c>
      <c r="I1586">
        <f t="shared" si="146"/>
        <v>0.17735750265737299</v>
      </c>
      <c r="J1586" s="23">
        <f t="shared" si="147"/>
        <v>0.82264249734262695</v>
      </c>
      <c r="K1586" s="23">
        <f t="shared" si="148"/>
        <v>-8.4788858789077423E-2</v>
      </c>
      <c r="L1586" s="23">
        <f t="shared" si="149"/>
        <v>1</v>
      </c>
      <c r="M1586" s="23"/>
    </row>
    <row r="1587" spans="1:13" x14ac:dyDescent="0.25">
      <c r="A1587">
        <v>0</v>
      </c>
      <c r="B1587">
        <v>39</v>
      </c>
      <c r="C1587">
        <v>0</v>
      </c>
      <c r="D1587">
        <v>0</v>
      </c>
      <c r="E1587">
        <v>159</v>
      </c>
      <c r="F1587">
        <v>0</v>
      </c>
      <c r="G1587">
        <f t="shared" si="145"/>
        <v>-2.8623493328886269</v>
      </c>
      <c r="H1587">
        <f t="shared" si="150"/>
        <v>5.71343748033879E-2</v>
      </c>
      <c r="I1587">
        <f t="shared" si="146"/>
        <v>5.4046463879309656E-2</v>
      </c>
      <c r="J1587" s="23">
        <f t="shared" si="147"/>
        <v>0.94595353612069033</v>
      </c>
      <c r="K1587" s="23">
        <f t="shared" si="148"/>
        <v>-2.413019499563409E-2</v>
      </c>
      <c r="L1587" s="23">
        <f t="shared" si="149"/>
        <v>0</v>
      </c>
      <c r="M1587" s="23"/>
    </row>
    <row r="1588" spans="1:13" x14ac:dyDescent="0.25">
      <c r="A1588">
        <v>0</v>
      </c>
      <c r="B1588">
        <v>51</v>
      </c>
      <c r="C1588">
        <v>25</v>
      </c>
      <c r="D1588">
        <v>0</v>
      </c>
      <c r="E1588">
        <v>117</v>
      </c>
      <c r="F1588">
        <v>1</v>
      </c>
      <c r="G1588">
        <f t="shared" si="145"/>
        <v>-1.9630958557788176</v>
      </c>
      <c r="H1588">
        <f t="shared" si="150"/>
        <v>0.14042301788489781</v>
      </c>
      <c r="I1588">
        <f t="shared" si="146"/>
        <v>0.12313239533286115</v>
      </c>
      <c r="J1588" s="23">
        <f t="shared" si="147"/>
        <v>0.12313239533286115</v>
      </c>
      <c r="K1588" s="23">
        <f t="shared" si="148"/>
        <v>-0.90962767198019934</v>
      </c>
      <c r="L1588" s="23">
        <f t="shared" si="149"/>
        <v>1</v>
      </c>
      <c r="M1588" s="23"/>
    </row>
    <row r="1589" spans="1:13" x14ac:dyDescent="0.25">
      <c r="A1589">
        <v>0</v>
      </c>
      <c r="B1589">
        <v>60</v>
      </c>
      <c r="C1589">
        <v>0</v>
      </c>
      <c r="D1589">
        <v>0</v>
      </c>
      <c r="E1589">
        <v>154</v>
      </c>
      <c r="F1589">
        <v>0</v>
      </c>
      <c r="G1589">
        <f t="shared" si="145"/>
        <v>-1.4358152148999839</v>
      </c>
      <c r="H1589">
        <f t="shared" si="150"/>
        <v>0.23792132792332954</v>
      </c>
      <c r="I1589">
        <f t="shared" si="146"/>
        <v>0.19219422313569282</v>
      </c>
      <c r="J1589" s="23">
        <f t="shared" si="147"/>
        <v>0.80780577686430721</v>
      </c>
      <c r="K1589" s="23">
        <f t="shared" si="148"/>
        <v>-9.2693045383261924E-2</v>
      </c>
      <c r="L1589" s="23">
        <f t="shared" si="149"/>
        <v>1</v>
      </c>
      <c r="M1589" s="23"/>
    </row>
    <row r="1590" spans="1:13" x14ac:dyDescent="0.25">
      <c r="A1590">
        <v>1</v>
      </c>
      <c r="B1590">
        <v>61</v>
      </c>
      <c r="C1590">
        <v>0</v>
      </c>
      <c r="D1590">
        <v>0</v>
      </c>
      <c r="E1590">
        <v>148</v>
      </c>
      <c r="F1590">
        <v>0</v>
      </c>
      <c r="G1590">
        <f t="shared" si="145"/>
        <v>-0.9297708313040971</v>
      </c>
      <c r="H1590">
        <f t="shared" si="150"/>
        <v>0.39464414009230547</v>
      </c>
      <c r="I1590">
        <f t="shared" si="146"/>
        <v>0.28297121017995719</v>
      </c>
      <c r="J1590" s="23">
        <f t="shared" si="147"/>
        <v>0.71702878982004281</v>
      </c>
      <c r="K1590" s="23">
        <f t="shared" si="148"/>
        <v>-0.1444634063838546</v>
      </c>
      <c r="L1590" s="23">
        <f t="shared" si="149"/>
        <v>1</v>
      </c>
      <c r="M1590" s="23"/>
    </row>
    <row r="1591" spans="1:13" x14ac:dyDescent="0.25">
      <c r="A1591">
        <v>1</v>
      </c>
      <c r="B1591">
        <v>39</v>
      </c>
      <c r="C1591">
        <v>0</v>
      </c>
      <c r="D1591">
        <v>0</v>
      </c>
      <c r="E1591">
        <v>123</v>
      </c>
      <c r="F1591">
        <v>0</v>
      </c>
      <c r="G1591">
        <f t="shared" si="145"/>
        <v>-2.9305589910592387</v>
      </c>
      <c r="H1591">
        <f t="shared" si="150"/>
        <v>5.3367198019242917E-2</v>
      </c>
      <c r="I1591">
        <f t="shared" si="146"/>
        <v>5.0663432580390647E-2</v>
      </c>
      <c r="J1591" s="23">
        <f t="shared" si="147"/>
        <v>0.94933656741960937</v>
      </c>
      <c r="K1591" s="23">
        <f t="shared" si="148"/>
        <v>-2.2579790249824795E-2</v>
      </c>
      <c r="L1591" s="23">
        <f t="shared" si="149"/>
        <v>0</v>
      </c>
      <c r="M1591" s="23"/>
    </row>
    <row r="1592" spans="1:13" x14ac:dyDescent="0.25">
      <c r="A1592">
        <v>0</v>
      </c>
      <c r="B1592">
        <v>51</v>
      </c>
      <c r="C1592">
        <v>0</v>
      </c>
      <c r="D1592">
        <v>0</v>
      </c>
      <c r="E1592">
        <v>136.5</v>
      </c>
      <c r="F1592">
        <v>0</v>
      </c>
      <c r="G1592">
        <f t="shared" si="145"/>
        <v>-2.3760981393422096</v>
      </c>
      <c r="H1592">
        <f t="shared" si="150"/>
        <v>9.2912402403694208E-2</v>
      </c>
      <c r="I1592">
        <f t="shared" si="146"/>
        <v>8.501358590070672E-2</v>
      </c>
      <c r="J1592" s="23">
        <f t="shared" si="147"/>
        <v>0.91498641409929327</v>
      </c>
      <c r="K1592" s="23">
        <f t="shared" si="148"/>
        <v>-3.8585354376734986E-2</v>
      </c>
      <c r="L1592" s="23">
        <f t="shared" si="149"/>
        <v>0</v>
      </c>
      <c r="M1592" s="23"/>
    </row>
    <row r="1593" spans="1:13" x14ac:dyDescent="0.25">
      <c r="A1593">
        <v>0</v>
      </c>
      <c r="B1593">
        <v>63</v>
      </c>
      <c r="C1593">
        <v>0</v>
      </c>
      <c r="D1593">
        <v>0</v>
      </c>
      <c r="E1593">
        <v>135</v>
      </c>
      <c r="F1593">
        <v>0</v>
      </c>
      <c r="G1593">
        <f t="shared" si="145"/>
        <v>-1.5382110151796269</v>
      </c>
      <c r="H1593">
        <f t="shared" si="150"/>
        <v>0.21476496922766025</v>
      </c>
      <c r="I1593">
        <f t="shared" si="146"/>
        <v>0.1767954910357733</v>
      </c>
      <c r="J1593" s="23">
        <f t="shared" si="147"/>
        <v>0.8232045089642267</v>
      </c>
      <c r="K1593" s="23">
        <f t="shared" si="148"/>
        <v>-8.4492259464136799E-2</v>
      </c>
      <c r="L1593" s="23">
        <f t="shared" si="149"/>
        <v>1</v>
      </c>
      <c r="M1593" s="23"/>
    </row>
    <row r="1594" spans="1:13" x14ac:dyDescent="0.25">
      <c r="A1594">
        <v>0</v>
      </c>
      <c r="B1594">
        <v>55</v>
      </c>
      <c r="C1594">
        <v>20</v>
      </c>
      <c r="D1594">
        <v>0</v>
      </c>
      <c r="E1594">
        <v>109</v>
      </c>
      <c r="F1594">
        <v>0</v>
      </c>
      <c r="G1594">
        <f t="shared" si="145"/>
        <v>-1.9572886810575056</v>
      </c>
      <c r="H1594">
        <f t="shared" si="150"/>
        <v>0.14124085123689947</v>
      </c>
      <c r="I1594">
        <f t="shared" si="146"/>
        <v>0.12376077414668414</v>
      </c>
      <c r="J1594" s="23">
        <f t="shared" si="147"/>
        <v>0.87623922585331582</v>
      </c>
      <c r="K1594" s="23">
        <f t="shared" si="148"/>
        <v>-5.7377309032382473E-2</v>
      </c>
      <c r="L1594" s="23">
        <f t="shared" si="149"/>
        <v>1</v>
      </c>
      <c r="M1594" s="23"/>
    </row>
    <row r="1595" spans="1:13" x14ac:dyDescent="0.25">
      <c r="A1595">
        <v>0</v>
      </c>
      <c r="B1595">
        <v>47</v>
      </c>
      <c r="C1595">
        <v>0</v>
      </c>
      <c r="D1595">
        <v>0</v>
      </c>
      <c r="E1595">
        <v>167</v>
      </c>
      <c r="F1595">
        <v>0</v>
      </c>
      <c r="G1595">
        <f t="shared" si="145"/>
        <v>-2.153056803659025</v>
      </c>
      <c r="H1595">
        <f t="shared" si="150"/>
        <v>0.11612863223651493</v>
      </c>
      <c r="I1595">
        <f t="shared" si="146"/>
        <v>0.10404592166389878</v>
      </c>
      <c r="J1595" s="23">
        <f t="shared" si="147"/>
        <v>0.89595407833610119</v>
      </c>
      <c r="K1595" s="23">
        <f t="shared" si="148"/>
        <v>-4.7714249306981815E-2</v>
      </c>
      <c r="L1595" s="23">
        <f t="shared" si="149"/>
        <v>1</v>
      </c>
      <c r="M1595" s="23"/>
    </row>
    <row r="1596" spans="1:13" x14ac:dyDescent="0.25">
      <c r="A1596">
        <v>1</v>
      </c>
      <c r="B1596">
        <v>57</v>
      </c>
      <c r="C1596">
        <v>20</v>
      </c>
      <c r="D1596">
        <v>0</v>
      </c>
      <c r="E1596">
        <v>104</v>
      </c>
      <c r="F1596">
        <v>1</v>
      </c>
      <c r="G1596">
        <f t="shared" si="145"/>
        <v>-1.3625827313079188</v>
      </c>
      <c r="H1596">
        <f t="shared" si="150"/>
        <v>0.25599874642090115</v>
      </c>
      <c r="I1596">
        <f t="shared" si="146"/>
        <v>0.20382086140642749</v>
      </c>
      <c r="J1596" s="23">
        <f t="shared" si="147"/>
        <v>0.20382086140642749</v>
      </c>
      <c r="K1596" s="23">
        <f t="shared" si="148"/>
        <v>-0.69075136728725861</v>
      </c>
      <c r="L1596" s="23">
        <f t="shared" si="149"/>
        <v>1</v>
      </c>
      <c r="M1596" s="23"/>
    </row>
    <row r="1597" spans="1:13" x14ac:dyDescent="0.25">
      <c r="A1597">
        <v>1</v>
      </c>
      <c r="B1597">
        <v>55</v>
      </c>
      <c r="C1597">
        <v>0</v>
      </c>
      <c r="D1597">
        <v>0</v>
      </c>
      <c r="E1597">
        <v>170</v>
      </c>
      <c r="F1597">
        <v>0</v>
      </c>
      <c r="G1597">
        <f t="shared" si="145"/>
        <v>-0.99289232073807909</v>
      </c>
      <c r="H1597">
        <f t="shared" si="150"/>
        <v>0.37050352477144949</v>
      </c>
      <c r="I1597">
        <f t="shared" si="146"/>
        <v>0.270341168829344</v>
      </c>
      <c r="J1597" s="23">
        <f t="shared" si="147"/>
        <v>0.729658831170656</v>
      </c>
      <c r="K1597" s="23">
        <f t="shared" si="148"/>
        <v>-0.13688015683051316</v>
      </c>
      <c r="L1597" s="23">
        <f t="shared" si="149"/>
        <v>1</v>
      </c>
      <c r="M1597" s="23"/>
    </row>
    <row r="1598" spans="1:13" x14ac:dyDescent="0.25">
      <c r="A1598">
        <v>1</v>
      </c>
      <c r="B1598">
        <v>48</v>
      </c>
      <c r="C1598">
        <v>0</v>
      </c>
      <c r="D1598">
        <v>0</v>
      </c>
      <c r="E1598">
        <v>150.5</v>
      </c>
      <c r="F1598">
        <v>0</v>
      </c>
      <c r="G1598">
        <f t="shared" si="145"/>
        <v>-1.8228303853712209</v>
      </c>
      <c r="H1598">
        <f t="shared" si="150"/>
        <v>0.16156780400753779</v>
      </c>
      <c r="I1598">
        <f t="shared" si="146"/>
        <v>0.13909459564057386</v>
      </c>
      <c r="J1598" s="23">
        <f t="shared" si="147"/>
        <v>0.8609054043594262</v>
      </c>
      <c r="K1598" s="23">
        <f t="shared" si="148"/>
        <v>-6.5044565876984456E-2</v>
      </c>
      <c r="L1598" s="23">
        <f t="shared" si="149"/>
        <v>1</v>
      </c>
      <c r="M1598" s="23"/>
    </row>
    <row r="1599" spans="1:13" x14ac:dyDescent="0.25">
      <c r="A1599">
        <v>0</v>
      </c>
      <c r="B1599">
        <v>58</v>
      </c>
      <c r="C1599">
        <v>0</v>
      </c>
      <c r="D1599">
        <v>0</v>
      </c>
      <c r="E1599">
        <v>138</v>
      </c>
      <c r="F1599">
        <v>0</v>
      </c>
      <c r="G1599">
        <f t="shared" si="145"/>
        <v>-1.8475623009514948</v>
      </c>
      <c r="H1599">
        <f t="shared" si="150"/>
        <v>0.15762093076542011</v>
      </c>
      <c r="I1599">
        <f t="shared" si="146"/>
        <v>0.13615936493235398</v>
      </c>
      <c r="J1599" s="23">
        <f t="shared" si="147"/>
        <v>0.86384063506764597</v>
      </c>
      <c r="K1599" s="23">
        <f t="shared" si="148"/>
        <v>-6.3566370593483662E-2</v>
      </c>
      <c r="L1599" s="23">
        <f t="shared" si="149"/>
        <v>1</v>
      </c>
      <c r="M1599" s="23"/>
    </row>
    <row r="1600" spans="1:13" x14ac:dyDescent="0.25">
      <c r="A1600">
        <v>0</v>
      </c>
      <c r="B1600">
        <v>41</v>
      </c>
      <c r="C1600">
        <v>0</v>
      </c>
      <c r="D1600">
        <v>0</v>
      </c>
      <c r="E1600">
        <v>121</v>
      </c>
      <c r="F1600">
        <v>0</v>
      </c>
      <c r="G1600">
        <f t="shared" si="145"/>
        <v>-3.3548089255643969</v>
      </c>
      <c r="H1600">
        <f t="shared" si="150"/>
        <v>3.4916041080256706E-2</v>
      </c>
      <c r="I1600">
        <f t="shared" si="146"/>
        <v>3.3738042212401079E-2</v>
      </c>
      <c r="J1600" s="23">
        <f t="shared" si="147"/>
        <v>0.96626195778759894</v>
      </c>
      <c r="K1600" s="23">
        <f t="shared" si="148"/>
        <v>-1.4905118513167314E-2</v>
      </c>
      <c r="L1600" s="23">
        <f t="shared" si="149"/>
        <v>0</v>
      </c>
      <c r="M1600" s="23"/>
    </row>
    <row r="1601" spans="1:13" x14ac:dyDescent="0.25">
      <c r="A1601">
        <v>1</v>
      </c>
      <c r="B1601">
        <v>37</v>
      </c>
      <c r="C1601">
        <v>15</v>
      </c>
      <c r="D1601">
        <v>0</v>
      </c>
      <c r="E1601">
        <v>129</v>
      </c>
      <c r="F1601">
        <v>0</v>
      </c>
      <c r="G1601">
        <f t="shared" si="145"/>
        <v>-2.5302127611743916</v>
      </c>
      <c r="H1601">
        <f t="shared" si="150"/>
        <v>7.9642073742038327E-2</v>
      </c>
      <c r="I1601">
        <f t="shared" si="146"/>
        <v>7.3767108265796813E-2</v>
      </c>
      <c r="J1601" s="23">
        <f t="shared" si="147"/>
        <v>0.9262328917342032</v>
      </c>
      <c r="K1601" s="23">
        <f t="shared" si="148"/>
        <v>-3.3279800706595801E-2</v>
      </c>
      <c r="L1601" s="23">
        <f t="shared" si="149"/>
        <v>0</v>
      </c>
      <c r="M1601" s="23"/>
    </row>
    <row r="1602" spans="1:13" x14ac:dyDescent="0.25">
      <c r="A1602">
        <v>0</v>
      </c>
      <c r="B1602">
        <v>48</v>
      </c>
      <c r="C1602">
        <v>0</v>
      </c>
      <c r="D1602">
        <v>0</v>
      </c>
      <c r="E1602">
        <v>124</v>
      </c>
      <c r="F1602">
        <v>0</v>
      </c>
      <c r="G1602">
        <f t="shared" ref="G1602:G1665" si="151">$M$32+SUMPRODUCT(N$32:R$32,A1602:E1602)</f>
        <v>-2.8011562349868129</v>
      </c>
      <c r="H1602">
        <f t="shared" si="150"/>
        <v>6.073979253545711E-2</v>
      </c>
      <c r="I1602">
        <f t="shared" ref="I1602:I1665" si="152">H1602/(H1602+1)</f>
        <v>5.7261727110540894E-2</v>
      </c>
      <c r="J1602" s="23">
        <f t="shared" ref="J1602:J1665" si="153">IF(F1602=1,I1602,1-I1602)</f>
        <v>0.94273827288945911</v>
      </c>
      <c r="K1602" s="23">
        <f t="shared" ref="K1602:K1665" si="154">LOG(J1602)</f>
        <v>-2.5608861257079448E-2</v>
      </c>
      <c r="L1602" s="23">
        <f t="shared" ref="L1602:L1665" si="155">IF(H1602&gt;$S$32,1,0)</f>
        <v>0</v>
      </c>
      <c r="M1602" s="23"/>
    </row>
    <row r="1603" spans="1:13" x14ac:dyDescent="0.25">
      <c r="A1603">
        <v>0</v>
      </c>
      <c r="B1603">
        <v>43</v>
      </c>
      <c r="C1603">
        <v>0</v>
      </c>
      <c r="D1603">
        <v>0</v>
      </c>
      <c r="E1603">
        <v>111</v>
      </c>
      <c r="F1603">
        <v>0</v>
      </c>
      <c r="G1603">
        <f t="shared" si="151"/>
        <v>-3.378420610751947</v>
      </c>
      <c r="H1603">
        <f t="shared" ref="H1603:H1666" si="156">EXP(G1603)</f>
        <v>3.410127140607988E-2</v>
      </c>
      <c r="I1603">
        <f t="shared" si="152"/>
        <v>3.2976723217554862E-2</v>
      </c>
      <c r="J1603" s="23">
        <f t="shared" si="153"/>
        <v>0.96702327678244515</v>
      </c>
      <c r="K1603" s="23">
        <f t="shared" si="154"/>
        <v>-1.4563072084002378E-2</v>
      </c>
      <c r="L1603" s="23">
        <f t="shared" si="155"/>
        <v>0</v>
      </c>
      <c r="M1603" s="23"/>
    </row>
    <row r="1604" spans="1:13" x14ac:dyDescent="0.25">
      <c r="A1604">
        <v>1</v>
      </c>
      <c r="B1604">
        <v>43</v>
      </c>
      <c r="C1604">
        <v>40</v>
      </c>
      <c r="D1604">
        <v>0</v>
      </c>
      <c r="E1604">
        <v>103.5</v>
      </c>
      <c r="F1604">
        <v>1</v>
      </c>
      <c r="G1604">
        <f t="shared" si="151"/>
        <v>-1.7861758981837506</v>
      </c>
      <c r="H1604">
        <f t="shared" si="156"/>
        <v>0.16759986470502228</v>
      </c>
      <c r="I1604">
        <f t="shared" si="152"/>
        <v>0.14354220976838158</v>
      </c>
      <c r="J1604" s="23">
        <f t="shared" si="153"/>
        <v>0.14354220976838158</v>
      </c>
      <c r="K1604" s="23">
        <f t="shared" si="154"/>
        <v>-0.84302037228213833</v>
      </c>
      <c r="L1604" s="23">
        <f t="shared" si="155"/>
        <v>1</v>
      </c>
      <c r="M1604" s="23"/>
    </row>
    <row r="1605" spans="1:13" x14ac:dyDescent="0.25">
      <c r="A1605">
        <v>0</v>
      </c>
      <c r="B1605">
        <v>51</v>
      </c>
      <c r="C1605">
        <v>0</v>
      </c>
      <c r="D1605">
        <v>0</v>
      </c>
      <c r="E1605">
        <v>134</v>
      </c>
      <c r="F1605">
        <v>0</v>
      </c>
      <c r="G1605">
        <f t="shared" si="151"/>
        <v>-2.4179595596536574</v>
      </c>
      <c r="H1605">
        <f t="shared" si="156"/>
        <v>8.9103241949266457E-2</v>
      </c>
      <c r="I1605">
        <f t="shared" si="152"/>
        <v>8.1813402547393332E-2</v>
      </c>
      <c r="J1605" s="23">
        <f t="shared" si="153"/>
        <v>0.91818659745260667</v>
      </c>
      <c r="K1605" s="23">
        <f t="shared" si="154"/>
        <v>-3.7069050815105281E-2</v>
      </c>
      <c r="L1605" s="23">
        <f t="shared" si="155"/>
        <v>0</v>
      </c>
      <c r="M1605" s="23"/>
    </row>
    <row r="1606" spans="1:13" x14ac:dyDescent="0.25">
      <c r="A1606">
        <v>0</v>
      </c>
      <c r="B1606">
        <v>41</v>
      </c>
      <c r="C1606">
        <v>0</v>
      </c>
      <c r="D1606">
        <v>0</v>
      </c>
      <c r="E1606">
        <v>158</v>
      </c>
      <c r="F1606">
        <v>0</v>
      </c>
      <c r="G1606">
        <f t="shared" si="151"/>
        <v>-2.7352599049549635</v>
      </c>
      <c r="H1606">
        <f t="shared" si="156"/>
        <v>6.4877143021499745E-2</v>
      </c>
      <c r="I1606">
        <f t="shared" si="152"/>
        <v>6.0924533357356397E-2</v>
      </c>
      <c r="J1606" s="23">
        <f t="shared" si="153"/>
        <v>0.93907546664264363</v>
      </c>
      <c r="K1606" s="23">
        <f t="shared" si="154"/>
        <v>-2.729950525305946E-2</v>
      </c>
      <c r="L1606" s="23">
        <f t="shared" si="155"/>
        <v>0</v>
      </c>
      <c r="M1606" s="23"/>
    </row>
    <row r="1607" spans="1:13" x14ac:dyDescent="0.25">
      <c r="A1607">
        <v>0</v>
      </c>
      <c r="B1607">
        <v>65</v>
      </c>
      <c r="C1607">
        <v>0</v>
      </c>
      <c r="D1607">
        <v>0</v>
      </c>
      <c r="E1607">
        <v>171</v>
      </c>
      <c r="F1607">
        <v>0</v>
      </c>
      <c r="G1607">
        <f t="shared" si="151"/>
        <v>-0.79157256663653275</v>
      </c>
      <c r="H1607">
        <f t="shared" si="156"/>
        <v>0.45313165497642116</v>
      </c>
      <c r="I1607">
        <f t="shared" si="152"/>
        <v>0.31183110864361002</v>
      </c>
      <c r="J1607" s="23">
        <f t="shared" si="153"/>
        <v>0.68816889135638992</v>
      </c>
      <c r="K1607" s="23">
        <f t="shared" si="154"/>
        <v>-0.16230496353377696</v>
      </c>
      <c r="L1607" s="23">
        <f t="shared" si="155"/>
        <v>1</v>
      </c>
      <c r="M1607" s="23"/>
    </row>
    <row r="1608" spans="1:13" x14ac:dyDescent="0.25">
      <c r="A1608">
        <v>1</v>
      </c>
      <c r="B1608">
        <v>62</v>
      </c>
      <c r="C1608">
        <v>10</v>
      </c>
      <c r="D1608">
        <v>0</v>
      </c>
      <c r="E1608">
        <v>134</v>
      </c>
      <c r="F1608">
        <v>1</v>
      </c>
      <c r="G1608">
        <f t="shared" si="151"/>
        <v>-0.79646924222201143</v>
      </c>
      <c r="H1608">
        <f t="shared" si="156"/>
        <v>0.45091823987500013</v>
      </c>
      <c r="I1608">
        <f t="shared" si="152"/>
        <v>0.31078128834733498</v>
      </c>
      <c r="J1608" s="23">
        <f t="shared" si="153"/>
        <v>0.31078128834733498</v>
      </c>
      <c r="K1608" s="23">
        <f t="shared" si="154"/>
        <v>-0.50754513727180772</v>
      </c>
      <c r="L1608" s="23">
        <f t="shared" si="155"/>
        <v>1</v>
      </c>
      <c r="M1608" s="23"/>
    </row>
    <row r="1609" spans="1:13" x14ac:dyDescent="0.25">
      <c r="A1609">
        <v>1</v>
      </c>
      <c r="B1609">
        <v>42</v>
      </c>
      <c r="C1609">
        <v>20</v>
      </c>
      <c r="D1609">
        <v>0</v>
      </c>
      <c r="E1609">
        <v>110</v>
      </c>
      <c r="F1609">
        <v>0</v>
      </c>
      <c r="G1609">
        <f t="shared" si="151"/>
        <v>-2.3408702929972565</v>
      </c>
      <c r="H1609">
        <f t="shared" si="156"/>
        <v>9.6243841430671856E-2</v>
      </c>
      <c r="I1609">
        <f t="shared" si="152"/>
        <v>8.7794191213030837E-2</v>
      </c>
      <c r="J1609" s="23">
        <f t="shared" si="153"/>
        <v>0.91220580878696911</v>
      </c>
      <c r="K1609" s="23">
        <f t="shared" si="154"/>
        <v>-3.9907166565487151E-2</v>
      </c>
      <c r="L1609" s="23">
        <f t="shared" si="155"/>
        <v>0</v>
      </c>
      <c r="M1609" s="23"/>
    </row>
    <row r="1610" spans="1:13" x14ac:dyDescent="0.25">
      <c r="A1610">
        <v>0</v>
      </c>
      <c r="B1610">
        <v>54</v>
      </c>
      <c r="C1610">
        <v>0</v>
      </c>
      <c r="D1610">
        <v>0</v>
      </c>
      <c r="E1610">
        <v>132</v>
      </c>
      <c r="F1610">
        <v>0</v>
      </c>
      <c r="G1610">
        <f t="shared" si="151"/>
        <v>-2.2356977018154538</v>
      </c>
      <c r="H1610">
        <f t="shared" si="156"/>
        <v>0.10691750728505441</v>
      </c>
      <c r="I1610">
        <f t="shared" si="152"/>
        <v>9.6590311907968518E-2</v>
      </c>
      <c r="J1610" s="23">
        <f t="shared" si="153"/>
        <v>0.90340968809203148</v>
      </c>
      <c r="K1610" s="23">
        <f t="shared" si="154"/>
        <v>-4.4115256410944062E-2</v>
      </c>
      <c r="L1610" s="23">
        <f t="shared" si="155"/>
        <v>1</v>
      </c>
      <c r="M1610" s="23"/>
    </row>
    <row r="1611" spans="1:13" x14ac:dyDescent="0.25">
      <c r="A1611">
        <v>0</v>
      </c>
      <c r="B1611">
        <v>45</v>
      </c>
      <c r="C1611">
        <v>20</v>
      </c>
      <c r="D1611">
        <v>0</v>
      </c>
      <c r="E1611">
        <v>147</v>
      </c>
      <c r="F1611">
        <v>0</v>
      </c>
      <c r="G1611">
        <f t="shared" si="151"/>
        <v>-2.0401650726147018</v>
      </c>
      <c r="H1611">
        <f t="shared" si="156"/>
        <v>0.13000724847061154</v>
      </c>
      <c r="I1611">
        <f t="shared" si="152"/>
        <v>0.11504992436691673</v>
      </c>
      <c r="J1611" s="23">
        <f t="shared" si="153"/>
        <v>0.88495007563308326</v>
      </c>
      <c r="K1611" s="23">
        <f t="shared" si="154"/>
        <v>-5.3081229289342231E-2</v>
      </c>
      <c r="L1611" s="23">
        <f t="shared" si="155"/>
        <v>1</v>
      </c>
      <c r="M1611" s="23"/>
    </row>
    <row r="1612" spans="1:13" x14ac:dyDescent="0.25">
      <c r="A1612">
        <v>0</v>
      </c>
      <c r="B1612">
        <v>58</v>
      </c>
      <c r="C1612">
        <v>20</v>
      </c>
      <c r="D1612">
        <v>0</v>
      </c>
      <c r="E1612">
        <v>119.5</v>
      </c>
      <c r="F1612">
        <v>1</v>
      </c>
      <c r="G1612">
        <f t="shared" si="151"/>
        <v>-1.5657197216620604</v>
      </c>
      <c r="H1612">
        <f t="shared" si="156"/>
        <v>0.20893758214165459</v>
      </c>
      <c r="I1612">
        <f t="shared" si="152"/>
        <v>0.17282743561625236</v>
      </c>
      <c r="J1612" s="23">
        <f t="shared" si="153"/>
        <v>0.17282743561625236</v>
      </c>
      <c r="K1612" s="23">
        <f t="shared" si="154"/>
        <v>-0.76238731399278836</v>
      </c>
      <c r="L1612" s="23">
        <f t="shared" si="155"/>
        <v>1</v>
      </c>
      <c r="M1612" s="23"/>
    </row>
    <row r="1613" spans="1:13" x14ac:dyDescent="0.25">
      <c r="A1613">
        <v>0</v>
      </c>
      <c r="B1613">
        <v>46</v>
      </c>
      <c r="C1613">
        <v>0</v>
      </c>
      <c r="D1613">
        <v>0</v>
      </c>
      <c r="E1613">
        <v>150</v>
      </c>
      <c r="F1613">
        <v>0</v>
      </c>
      <c r="G1613">
        <f t="shared" si="151"/>
        <v>-2.509631459805993</v>
      </c>
      <c r="H1613">
        <f t="shared" si="156"/>
        <v>8.1298195373228493E-2</v>
      </c>
      <c r="I1613">
        <f t="shared" si="152"/>
        <v>7.5185731115704882E-2</v>
      </c>
      <c r="J1613" s="23">
        <f t="shared" si="153"/>
        <v>0.92481426888429508</v>
      </c>
      <c r="K1613" s="23">
        <f t="shared" si="154"/>
        <v>-3.3945478177540213E-2</v>
      </c>
      <c r="L1613" s="23">
        <f t="shared" si="155"/>
        <v>0</v>
      </c>
      <c r="M1613" s="23"/>
    </row>
    <row r="1614" spans="1:13" x14ac:dyDescent="0.25">
      <c r="A1614">
        <v>1</v>
      </c>
      <c r="B1614">
        <v>61</v>
      </c>
      <c r="C1614">
        <v>30</v>
      </c>
      <c r="D1614">
        <v>0</v>
      </c>
      <c r="E1614">
        <v>132</v>
      </c>
      <c r="F1614">
        <v>0</v>
      </c>
      <c r="G1614">
        <f t="shared" si="151"/>
        <v>-0.31025828690614077</v>
      </c>
      <c r="H1614">
        <f t="shared" si="156"/>
        <v>0.7332575409419444</v>
      </c>
      <c r="I1614">
        <f t="shared" si="152"/>
        <v>0.42305169521631114</v>
      </c>
      <c r="J1614" s="23">
        <f t="shared" si="153"/>
        <v>0.57694830478368886</v>
      </c>
      <c r="K1614" s="23">
        <f t="shared" si="154"/>
        <v>-0.23886309837454539</v>
      </c>
      <c r="L1614" s="23">
        <f t="shared" si="155"/>
        <v>1</v>
      </c>
      <c r="M1614" s="23"/>
    </row>
    <row r="1615" spans="1:13" x14ac:dyDescent="0.25">
      <c r="A1615">
        <v>1</v>
      </c>
      <c r="B1615">
        <v>40</v>
      </c>
      <c r="C1615">
        <v>0</v>
      </c>
      <c r="D1615">
        <v>0</v>
      </c>
      <c r="E1615">
        <v>123.5</v>
      </c>
      <c r="F1615">
        <v>0</v>
      </c>
      <c r="G1615">
        <f t="shared" si="151"/>
        <v>-2.8502697089678275</v>
      </c>
      <c r="H1615">
        <f t="shared" si="156"/>
        <v>5.7828721846454108E-2</v>
      </c>
      <c r="I1615">
        <f t="shared" si="152"/>
        <v>5.4667377291016735E-2</v>
      </c>
      <c r="J1615" s="23">
        <f t="shared" si="153"/>
        <v>0.94533262270898322</v>
      </c>
      <c r="K1615" s="23">
        <f t="shared" si="154"/>
        <v>-2.4415354675858425E-2</v>
      </c>
      <c r="L1615" s="23">
        <f t="shared" si="155"/>
        <v>0</v>
      </c>
      <c r="M1615" s="23"/>
    </row>
    <row r="1616" spans="1:13" x14ac:dyDescent="0.25">
      <c r="A1616">
        <v>1</v>
      </c>
      <c r="B1616">
        <v>56</v>
      </c>
      <c r="C1616">
        <v>20</v>
      </c>
      <c r="D1616">
        <v>0</v>
      </c>
      <c r="E1616">
        <v>120</v>
      </c>
      <c r="F1616">
        <v>0</v>
      </c>
      <c r="G1616">
        <f t="shared" si="151"/>
        <v>-1.1665866393437714</v>
      </c>
      <c r="H1616">
        <f t="shared" si="156"/>
        <v>0.31142814567814625</v>
      </c>
      <c r="I1616">
        <f t="shared" si="152"/>
        <v>0.23747251933281113</v>
      </c>
      <c r="J1616" s="23">
        <f t="shared" si="153"/>
        <v>0.76252748066718889</v>
      </c>
      <c r="K1616" s="23">
        <f t="shared" si="154"/>
        <v>-0.11774450019486878</v>
      </c>
      <c r="L1616" s="23">
        <f t="shared" si="155"/>
        <v>1</v>
      </c>
      <c r="M1616" s="23"/>
    </row>
    <row r="1617" spans="1:13" x14ac:dyDescent="0.25">
      <c r="A1617">
        <v>1</v>
      </c>
      <c r="B1617">
        <v>53</v>
      </c>
      <c r="C1617">
        <v>0</v>
      </c>
      <c r="D1617">
        <v>0</v>
      </c>
      <c r="E1617">
        <v>119</v>
      </c>
      <c r="F1617">
        <v>0</v>
      </c>
      <c r="G1617">
        <f t="shared" si="151"/>
        <v>-1.9906992911498635</v>
      </c>
      <c r="H1617">
        <f t="shared" si="156"/>
        <v>0.13659986895907961</v>
      </c>
      <c r="I1617">
        <f t="shared" si="152"/>
        <v>0.12018290049969865</v>
      </c>
      <c r="J1617" s="23">
        <f t="shared" si="153"/>
        <v>0.8798170995003014</v>
      </c>
      <c r="K1617" s="23">
        <f t="shared" si="154"/>
        <v>-5.5607601638016528E-2</v>
      </c>
      <c r="L1617" s="23">
        <f t="shared" si="155"/>
        <v>1</v>
      </c>
      <c r="M1617" s="23"/>
    </row>
    <row r="1618" spans="1:13" x14ac:dyDescent="0.25">
      <c r="A1618">
        <v>1</v>
      </c>
      <c r="B1618">
        <v>42</v>
      </c>
      <c r="C1618">
        <v>35</v>
      </c>
      <c r="D1618">
        <v>0</v>
      </c>
      <c r="E1618">
        <v>138</v>
      </c>
      <c r="F1618">
        <v>0</v>
      </c>
      <c r="G1618">
        <f t="shared" si="151"/>
        <v>-1.4283095683134253</v>
      </c>
      <c r="H1618">
        <f t="shared" si="156"/>
        <v>0.23971379974125745</v>
      </c>
      <c r="I1618">
        <f t="shared" si="152"/>
        <v>0.19336220972234758</v>
      </c>
      <c r="J1618" s="23">
        <f t="shared" si="153"/>
        <v>0.80663779027765248</v>
      </c>
      <c r="K1618" s="23">
        <f t="shared" si="154"/>
        <v>-9.3321435533704464E-2</v>
      </c>
      <c r="L1618" s="23">
        <f t="shared" si="155"/>
        <v>1</v>
      </c>
      <c r="M1618" s="23"/>
    </row>
    <row r="1619" spans="1:13" x14ac:dyDescent="0.25">
      <c r="A1619">
        <v>0</v>
      </c>
      <c r="B1619">
        <v>59</v>
      </c>
      <c r="C1619">
        <v>0</v>
      </c>
      <c r="D1619">
        <v>0</v>
      </c>
      <c r="E1619">
        <v>155.5</v>
      </c>
      <c r="F1619">
        <v>1</v>
      </c>
      <c r="G1619">
        <f t="shared" si="151"/>
        <v>-1.482615360742237</v>
      </c>
      <c r="H1619">
        <f t="shared" si="156"/>
        <v>0.22704311156550885</v>
      </c>
      <c r="I1619">
        <f t="shared" si="152"/>
        <v>0.18503270946677536</v>
      </c>
      <c r="J1619" s="23">
        <f t="shared" si="153"/>
        <v>0.18503270946677536</v>
      </c>
      <c r="K1619" s="23">
        <f t="shared" si="154"/>
        <v>-0.73275149167672449</v>
      </c>
      <c r="L1619" s="23">
        <f t="shared" si="155"/>
        <v>1</v>
      </c>
      <c r="M1619" s="23"/>
    </row>
    <row r="1620" spans="1:13" x14ac:dyDescent="0.25">
      <c r="A1620">
        <v>0</v>
      </c>
      <c r="B1620">
        <v>40</v>
      </c>
      <c r="C1620">
        <v>3</v>
      </c>
      <c r="D1620">
        <v>0</v>
      </c>
      <c r="E1620">
        <v>105</v>
      </c>
      <c r="F1620">
        <v>0</v>
      </c>
      <c r="G1620">
        <f t="shared" si="151"/>
        <v>-3.6058964501476627</v>
      </c>
      <c r="H1620">
        <f t="shared" si="156"/>
        <v>2.7163083545098651E-2</v>
      </c>
      <c r="I1620">
        <f t="shared" si="152"/>
        <v>2.6444762258539666E-2</v>
      </c>
      <c r="J1620" s="23">
        <f t="shared" si="153"/>
        <v>0.97355523774146036</v>
      </c>
      <c r="K1620" s="23">
        <f t="shared" si="154"/>
        <v>-1.1639402371235062E-2</v>
      </c>
      <c r="L1620" s="23">
        <f t="shared" si="155"/>
        <v>0</v>
      </c>
      <c r="M1620" s="23"/>
    </row>
    <row r="1621" spans="1:13" x14ac:dyDescent="0.25">
      <c r="A1621">
        <v>1</v>
      </c>
      <c r="B1621">
        <v>60</v>
      </c>
      <c r="C1621">
        <v>0</v>
      </c>
      <c r="D1621">
        <v>0</v>
      </c>
      <c r="E1621">
        <v>132</v>
      </c>
      <c r="F1621">
        <v>0</v>
      </c>
      <c r="G1621">
        <f t="shared" si="151"/>
        <v>-1.2696009193264866</v>
      </c>
      <c r="H1621">
        <f t="shared" si="156"/>
        <v>0.28094371861749623</v>
      </c>
      <c r="I1621">
        <f t="shared" si="152"/>
        <v>0.21932557577214606</v>
      </c>
      <c r="J1621" s="23">
        <f t="shared" si="153"/>
        <v>0.78067442422785394</v>
      </c>
      <c r="K1621" s="23">
        <f t="shared" si="154"/>
        <v>-0.10753004837792435</v>
      </c>
      <c r="L1621" s="23">
        <f t="shared" si="155"/>
        <v>1</v>
      </c>
      <c r="M1621" s="23"/>
    </row>
    <row r="1622" spans="1:13" x14ac:dyDescent="0.25">
      <c r="A1622">
        <v>1</v>
      </c>
      <c r="B1622">
        <v>56</v>
      </c>
      <c r="C1622">
        <v>0</v>
      </c>
      <c r="D1622">
        <v>0</v>
      </c>
      <c r="E1622">
        <v>129</v>
      </c>
      <c r="F1622">
        <v>0</v>
      </c>
      <c r="G1622">
        <f t="shared" si="151"/>
        <v>-1.6075026158167081</v>
      </c>
      <c r="H1622">
        <f t="shared" si="156"/>
        <v>0.20038743410250873</v>
      </c>
      <c r="I1622">
        <f t="shared" si="152"/>
        <v>0.16693563128835318</v>
      </c>
      <c r="J1622" s="23">
        <f t="shared" si="153"/>
        <v>0.8330643687116468</v>
      </c>
      <c r="K1622" s="23">
        <f t="shared" si="154"/>
        <v>-7.9321440494480658E-2</v>
      </c>
      <c r="L1622" s="23">
        <f t="shared" si="155"/>
        <v>1</v>
      </c>
      <c r="M1622" s="23"/>
    </row>
    <row r="1623" spans="1:13" x14ac:dyDescent="0.25">
      <c r="A1623">
        <v>1</v>
      </c>
      <c r="B1623">
        <v>37</v>
      </c>
      <c r="C1623">
        <v>0</v>
      </c>
      <c r="D1623">
        <v>0</v>
      </c>
      <c r="E1623">
        <v>127</v>
      </c>
      <c r="F1623">
        <v>0</v>
      </c>
      <c r="G1623">
        <f t="shared" si="151"/>
        <v>-3.0074147146191628</v>
      </c>
      <c r="H1623">
        <f t="shared" si="156"/>
        <v>4.9419276684413364E-2</v>
      </c>
      <c r="I1623">
        <f t="shared" si="152"/>
        <v>4.7092022971553418E-2</v>
      </c>
      <c r="J1623" s="23">
        <f t="shared" si="153"/>
        <v>0.95290797702844654</v>
      </c>
      <c r="K1623" s="23">
        <f t="shared" si="154"/>
        <v>-2.0949037450255784E-2</v>
      </c>
      <c r="L1623" s="23">
        <f t="shared" si="155"/>
        <v>0</v>
      </c>
      <c r="M1623" s="23"/>
    </row>
    <row r="1624" spans="1:13" x14ac:dyDescent="0.25">
      <c r="A1624">
        <v>1</v>
      </c>
      <c r="B1624">
        <v>40</v>
      </c>
      <c r="C1624">
        <v>20</v>
      </c>
      <c r="D1624">
        <v>0</v>
      </c>
      <c r="E1624">
        <v>123</v>
      </c>
      <c r="F1624">
        <v>0</v>
      </c>
      <c r="G1624">
        <f t="shared" si="151"/>
        <v>-2.267024903435968</v>
      </c>
      <c r="H1624">
        <f t="shared" si="156"/>
        <v>0.10362000146721018</v>
      </c>
      <c r="I1624">
        <f t="shared" si="152"/>
        <v>9.3891014415697721E-2</v>
      </c>
      <c r="J1624" s="23">
        <f t="shared" si="153"/>
        <v>0.90610898558430231</v>
      </c>
      <c r="K1624" s="23">
        <f t="shared" si="154"/>
        <v>-4.2819562818495881E-2</v>
      </c>
      <c r="L1624" s="23">
        <f t="shared" si="155"/>
        <v>1</v>
      </c>
      <c r="M1624" s="23"/>
    </row>
    <row r="1625" spans="1:13" x14ac:dyDescent="0.25">
      <c r="A1625">
        <v>1</v>
      </c>
      <c r="B1625">
        <v>43</v>
      </c>
      <c r="C1625">
        <v>15</v>
      </c>
      <c r="D1625">
        <v>0</v>
      </c>
      <c r="E1625">
        <v>97</v>
      </c>
      <c r="F1625">
        <v>0</v>
      </c>
      <c r="G1625">
        <f t="shared" si="151"/>
        <v>-2.6345369529862035</v>
      </c>
      <c r="H1625">
        <f t="shared" si="156"/>
        <v>7.1752186353117975E-2</v>
      </c>
      <c r="I1625">
        <f t="shared" si="152"/>
        <v>6.6948486102250196E-2</v>
      </c>
      <c r="J1625" s="23">
        <f t="shared" si="153"/>
        <v>0.93305151389774976</v>
      </c>
      <c r="K1625" s="23">
        <f t="shared" si="154"/>
        <v>-3.0094378135668783E-2</v>
      </c>
      <c r="L1625" s="23">
        <f t="shared" si="155"/>
        <v>0</v>
      </c>
      <c r="M1625" s="23"/>
    </row>
    <row r="1626" spans="1:13" x14ac:dyDescent="0.25">
      <c r="A1626">
        <v>0</v>
      </c>
      <c r="B1626">
        <v>55</v>
      </c>
      <c r="C1626">
        <v>0</v>
      </c>
      <c r="D1626">
        <v>0</v>
      </c>
      <c r="E1626">
        <v>158</v>
      </c>
      <c r="F1626">
        <v>0</v>
      </c>
      <c r="G1626">
        <f t="shared" si="151"/>
        <v>-1.7284219325472714</v>
      </c>
      <c r="H1626">
        <f t="shared" si="156"/>
        <v>0.17756439758869733</v>
      </c>
      <c r="I1626">
        <f t="shared" si="152"/>
        <v>0.150789543189567</v>
      </c>
      <c r="J1626" s="23">
        <f t="shared" si="153"/>
        <v>0.84921045681043306</v>
      </c>
      <c r="K1626" s="23">
        <f t="shared" si="154"/>
        <v>-7.0984666758618586E-2</v>
      </c>
      <c r="L1626" s="23">
        <f t="shared" si="155"/>
        <v>1</v>
      </c>
      <c r="M1626" s="23"/>
    </row>
    <row r="1627" spans="1:13" x14ac:dyDescent="0.25">
      <c r="A1627">
        <v>0</v>
      </c>
      <c r="B1627">
        <v>49</v>
      </c>
      <c r="C1627">
        <v>0</v>
      </c>
      <c r="D1627">
        <v>0</v>
      </c>
      <c r="E1627">
        <v>155</v>
      </c>
      <c r="F1627">
        <v>0</v>
      </c>
      <c r="G1627">
        <f t="shared" si="151"/>
        <v>-2.2101576250957349</v>
      </c>
      <c r="H1627">
        <f t="shared" si="156"/>
        <v>0.10968335830300846</v>
      </c>
      <c r="I1627">
        <f t="shared" si="152"/>
        <v>9.8842032262917365E-2</v>
      </c>
      <c r="J1627" s="23">
        <f t="shared" si="153"/>
        <v>0.90115796773708268</v>
      </c>
      <c r="K1627" s="23">
        <f t="shared" si="154"/>
        <v>-4.5199073057344892E-2</v>
      </c>
      <c r="L1627" s="23">
        <f t="shared" si="155"/>
        <v>1</v>
      </c>
      <c r="M1627" s="23"/>
    </row>
    <row r="1628" spans="1:13" x14ac:dyDescent="0.25">
      <c r="A1628">
        <v>1</v>
      </c>
      <c r="B1628">
        <v>59</v>
      </c>
      <c r="C1628">
        <v>20</v>
      </c>
      <c r="D1628">
        <v>0</v>
      </c>
      <c r="E1628">
        <v>112.5</v>
      </c>
      <c r="F1628">
        <v>1</v>
      </c>
      <c r="G1628">
        <f t="shared" si="151"/>
        <v>-1.0764199061907531</v>
      </c>
      <c r="H1628">
        <f t="shared" si="156"/>
        <v>0.34081348839350384</v>
      </c>
      <c r="I1628">
        <f t="shared" si="152"/>
        <v>0.25418411385602158</v>
      </c>
      <c r="J1628" s="23">
        <f t="shared" si="153"/>
        <v>0.25418411385602158</v>
      </c>
      <c r="K1628" s="23">
        <f t="shared" si="154"/>
        <v>-0.59485159571852186</v>
      </c>
      <c r="L1628" s="23">
        <f t="shared" si="155"/>
        <v>1</v>
      </c>
      <c r="M1628" s="23"/>
    </row>
    <row r="1629" spans="1:13" x14ac:dyDescent="0.25">
      <c r="A1629">
        <v>0</v>
      </c>
      <c r="B1629">
        <v>40</v>
      </c>
      <c r="C1629">
        <v>1</v>
      </c>
      <c r="D1629">
        <v>0</v>
      </c>
      <c r="E1629">
        <v>135</v>
      </c>
      <c r="F1629">
        <v>0</v>
      </c>
      <c r="G1629">
        <f t="shared" si="151"/>
        <v>-3.1627211153696999</v>
      </c>
      <c r="H1629">
        <f t="shared" si="156"/>
        <v>4.2310452672053842E-2</v>
      </c>
      <c r="I1629">
        <f t="shared" si="152"/>
        <v>4.0592946720995934E-2</v>
      </c>
      <c r="J1629" s="23">
        <f t="shared" si="153"/>
        <v>0.95940705327900411</v>
      </c>
      <c r="K1629" s="23">
        <f t="shared" si="154"/>
        <v>-1.7997093052849512E-2</v>
      </c>
      <c r="L1629" s="23">
        <f t="shared" si="155"/>
        <v>0</v>
      </c>
      <c r="M1629" s="23"/>
    </row>
    <row r="1630" spans="1:13" x14ac:dyDescent="0.25">
      <c r="A1630">
        <v>0</v>
      </c>
      <c r="B1630">
        <v>55</v>
      </c>
      <c r="C1630">
        <v>0</v>
      </c>
      <c r="D1630">
        <v>0</v>
      </c>
      <c r="E1630">
        <v>135</v>
      </c>
      <c r="F1630">
        <v>0</v>
      </c>
      <c r="G1630">
        <f t="shared" si="151"/>
        <v>-2.1135469994125948</v>
      </c>
      <c r="H1630">
        <f t="shared" si="156"/>
        <v>0.12080869719658391</v>
      </c>
      <c r="I1630">
        <f t="shared" si="152"/>
        <v>0.10778708043465041</v>
      </c>
      <c r="J1630" s="23">
        <f t="shared" si="153"/>
        <v>0.89221291956534965</v>
      </c>
      <c r="K1630" s="23">
        <f t="shared" si="154"/>
        <v>-4.9531492307901541E-2</v>
      </c>
      <c r="L1630" s="23">
        <f t="shared" si="155"/>
        <v>1</v>
      </c>
      <c r="M1630" s="23"/>
    </row>
    <row r="1631" spans="1:13" x14ac:dyDescent="0.25">
      <c r="A1631">
        <v>1</v>
      </c>
      <c r="B1631">
        <v>45</v>
      </c>
      <c r="C1631">
        <v>5</v>
      </c>
      <c r="D1631">
        <v>0</v>
      </c>
      <c r="E1631">
        <v>141</v>
      </c>
      <c r="F1631">
        <v>0</v>
      </c>
      <c r="G1631">
        <f t="shared" si="151"/>
        <v>-2.0497505042435495</v>
      </c>
      <c r="H1631">
        <f t="shared" si="156"/>
        <v>0.12876702640704335</v>
      </c>
      <c r="I1631">
        <f t="shared" si="152"/>
        <v>0.11407759386533393</v>
      </c>
      <c r="J1631" s="23">
        <f t="shared" si="153"/>
        <v>0.88592240613466611</v>
      </c>
      <c r="K1631" s="23">
        <f t="shared" si="154"/>
        <v>-5.2604314301722438E-2</v>
      </c>
      <c r="L1631" s="23">
        <f t="shared" si="155"/>
        <v>1</v>
      </c>
      <c r="M1631" s="23"/>
    </row>
    <row r="1632" spans="1:13" x14ac:dyDescent="0.25">
      <c r="A1632">
        <v>1</v>
      </c>
      <c r="B1632">
        <v>43</v>
      </c>
      <c r="C1632">
        <v>20</v>
      </c>
      <c r="D1632">
        <v>0</v>
      </c>
      <c r="E1632">
        <v>131</v>
      </c>
      <c r="F1632">
        <v>1</v>
      </c>
      <c r="G1632">
        <f t="shared" si="151"/>
        <v>-1.9173173643519714</v>
      </c>
      <c r="H1632">
        <f t="shared" si="156"/>
        <v>0.14700078319624649</v>
      </c>
      <c r="I1632">
        <f t="shared" si="152"/>
        <v>0.12816101379339279</v>
      </c>
      <c r="J1632" s="23">
        <f t="shared" si="153"/>
        <v>0.12816101379339279</v>
      </c>
      <c r="K1632" s="23">
        <f t="shared" si="154"/>
        <v>-0.89224406584211846</v>
      </c>
      <c r="L1632" s="23">
        <f t="shared" si="155"/>
        <v>1</v>
      </c>
      <c r="M1632" s="23"/>
    </row>
    <row r="1633" spans="1:13" x14ac:dyDescent="0.25">
      <c r="A1633">
        <v>1</v>
      </c>
      <c r="B1633">
        <v>57</v>
      </c>
      <c r="C1633">
        <v>30</v>
      </c>
      <c r="D1633">
        <v>0</v>
      </c>
      <c r="E1633">
        <v>135</v>
      </c>
      <c r="F1633">
        <v>0</v>
      </c>
      <c r="G1633">
        <f t="shared" si="151"/>
        <v>-0.54769257464888632</v>
      </c>
      <c r="H1633">
        <f t="shared" si="156"/>
        <v>0.57828261608276665</v>
      </c>
      <c r="I1633">
        <f t="shared" si="152"/>
        <v>0.36639991481249445</v>
      </c>
      <c r="J1633" s="23">
        <f t="shared" si="153"/>
        <v>0.63360008518750555</v>
      </c>
      <c r="K1633" s="23">
        <f t="shared" si="154"/>
        <v>-0.19818477302768364</v>
      </c>
      <c r="L1633" s="23">
        <f t="shared" si="155"/>
        <v>1</v>
      </c>
      <c r="M1633" s="23"/>
    </row>
    <row r="1634" spans="1:13" x14ac:dyDescent="0.25">
      <c r="A1634">
        <v>1</v>
      </c>
      <c r="B1634">
        <v>38</v>
      </c>
      <c r="C1634">
        <v>20</v>
      </c>
      <c r="D1634">
        <v>0</v>
      </c>
      <c r="E1634">
        <v>125</v>
      </c>
      <c r="F1634">
        <v>0</v>
      </c>
      <c r="G1634">
        <f t="shared" si="151"/>
        <v>-2.377369763245051</v>
      </c>
      <c r="H1634">
        <f t="shared" si="156"/>
        <v>9.2794327861043441E-2</v>
      </c>
      <c r="I1634">
        <f t="shared" si="152"/>
        <v>8.4914723196516162E-2</v>
      </c>
      <c r="J1634" s="23">
        <f t="shared" si="153"/>
        <v>0.91508527680348384</v>
      </c>
      <c r="K1634" s="23">
        <f t="shared" si="154"/>
        <v>-3.853843214177425E-2</v>
      </c>
      <c r="L1634" s="23">
        <f t="shared" si="155"/>
        <v>0</v>
      </c>
      <c r="M1634" s="23"/>
    </row>
    <row r="1635" spans="1:13" x14ac:dyDescent="0.25">
      <c r="A1635">
        <v>0</v>
      </c>
      <c r="B1635">
        <v>40</v>
      </c>
      <c r="C1635">
        <v>0</v>
      </c>
      <c r="D1635">
        <v>0</v>
      </c>
      <c r="E1635">
        <v>136.5</v>
      </c>
      <c r="F1635">
        <v>0</v>
      </c>
      <c r="G1635">
        <f t="shared" si="151"/>
        <v>-3.1671851176625392</v>
      </c>
      <c r="H1635">
        <f t="shared" si="156"/>
        <v>4.212199965461251E-2</v>
      </c>
      <c r="I1635">
        <f t="shared" si="152"/>
        <v>4.041945153117666E-2</v>
      </c>
      <c r="J1635" s="23">
        <f t="shared" si="153"/>
        <v>0.95958054846882335</v>
      </c>
      <c r="K1635" s="23">
        <f t="shared" si="154"/>
        <v>-1.7918564141342297E-2</v>
      </c>
      <c r="L1635" s="23">
        <f t="shared" si="155"/>
        <v>0</v>
      </c>
      <c r="M1635" s="23"/>
    </row>
    <row r="1636" spans="1:13" x14ac:dyDescent="0.25">
      <c r="A1636">
        <v>1</v>
      </c>
      <c r="B1636">
        <v>50</v>
      </c>
      <c r="C1636">
        <v>20</v>
      </c>
      <c r="D1636">
        <v>0</v>
      </c>
      <c r="E1636">
        <v>149</v>
      </c>
      <c r="F1636">
        <v>0</v>
      </c>
      <c r="G1636">
        <f t="shared" si="151"/>
        <v>-1.1124961519056979</v>
      </c>
      <c r="H1636">
        <f t="shared" si="156"/>
        <v>0.32873735769648321</v>
      </c>
      <c r="I1636">
        <f t="shared" si="152"/>
        <v>0.24740582161879357</v>
      </c>
      <c r="J1636" s="23">
        <f t="shared" si="153"/>
        <v>0.75259417838120646</v>
      </c>
      <c r="K1636" s="23">
        <f t="shared" si="154"/>
        <v>-0.12343914544572722</v>
      </c>
      <c r="L1636" s="23">
        <f t="shared" si="155"/>
        <v>1</v>
      </c>
      <c r="M1636" s="23"/>
    </row>
    <row r="1637" spans="1:13" x14ac:dyDescent="0.25">
      <c r="A1637">
        <v>0</v>
      </c>
      <c r="B1637">
        <v>56</v>
      </c>
      <c r="C1637">
        <v>0</v>
      </c>
      <c r="D1637">
        <v>0</v>
      </c>
      <c r="E1637">
        <v>158</v>
      </c>
      <c r="F1637">
        <v>1</v>
      </c>
      <c r="G1637">
        <f t="shared" si="151"/>
        <v>-1.6565049345181508</v>
      </c>
      <c r="H1637">
        <f t="shared" si="156"/>
        <v>0.19080469096148631</v>
      </c>
      <c r="I1637">
        <f t="shared" si="152"/>
        <v>0.16023172599985788</v>
      </c>
      <c r="J1637" s="23">
        <f t="shared" si="153"/>
        <v>0.16023172599985788</v>
      </c>
      <c r="K1637" s="23">
        <f t="shared" si="154"/>
        <v>-0.79525148911000976</v>
      </c>
      <c r="L1637" s="23">
        <f t="shared" si="155"/>
        <v>1</v>
      </c>
      <c r="M1637" s="23"/>
    </row>
    <row r="1638" spans="1:13" x14ac:dyDescent="0.25">
      <c r="A1638">
        <v>0</v>
      </c>
      <c r="B1638">
        <v>64</v>
      </c>
      <c r="C1638">
        <v>9</v>
      </c>
      <c r="D1638">
        <v>0</v>
      </c>
      <c r="E1638">
        <v>128</v>
      </c>
      <c r="F1638">
        <v>0</v>
      </c>
      <c r="G1638">
        <f t="shared" si="151"/>
        <v>-1.3172783037051943</v>
      </c>
      <c r="H1638">
        <f t="shared" si="156"/>
        <v>0.26786335344550194</v>
      </c>
      <c r="I1638">
        <f t="shared" si="152"/>
        <v>0.21127146921438</v>
      </c>
      <c r="J1638" s="23">
        <f t="shared" si="153"/>
        <v>0.78872853078562</v>
      </c>
      <c r="K1638" s="23">
        <f t="shared" si="154"/>
        <v>-0.10307244909580818</v>
      </c>
      <c r="L1638" s="23">
        <f t="shared" si="155"/>
        <v>1</v>
      </c>
      <c r="M1638" s="23"/>
    </row>
    <row r="1639" spans="1:13" x14ac:dyDescent="0.25">
      <c r="A1639">
        <v>1</v>
      </c>
      <c r="B1639">
        <v>67</v>
      </c>
      <c r="C1639">
        <v>0</v>
      </c>
      <c r="D1639">
        <v>0</v>
      </c>
      <c r="E1639">
        <v>130</v>
      </c>
      <c r="F1639">
        <v>0</v>
      </c>
      <c r="G1639">
        <f t="shared" si="151"/>
        <v>-0.79967106937179899</v>
      </c>
      <c r="H1639">
        <f t="shared" si="156"/>
        <v>0.44947678648597705</v>
      </c>
      <c r="I1639">
        <f t="shared" si="152"/>
        <v>0.31009588471965882</v>
      </c>
      <c r="J1639" s="23">
        <f t="shared" si="153"/>
        <v>0.68990411528034112</v>
      </c>
      <c r="K1639" s="23">
        <f t="shared" si="154"/>
        <v>-0.16121126447765069</v>
      </c>
      <c r="L1639" s="23">
        <f t="shared" si="155"/>
        <v>1</v>
      </c>
      <c r="M1639" s="23"/>
    </row>
    <row r="1640" spans="1:13" x14ac:dyDescent="0.25">
      <c r="A1640">
        <v>0</v>
      </c>
      <c r="B1640">
        <v>43</v>
      </c>
      <c r="C1640">
        <v>15</v>
      </c>
      <c r="D1640">
        <v>0</v>
      </c>
      <c r="E1640">
        <v>100</v>
      </c>
      <c r="F1640">
        <v>0</v>
      </c>
      <c r="G1640">
        <f t="shared" si="151"/>
        <v>-3.1188980429267072</v>
      </c>
      <c r="H1640">
        <f t="shared" si="156"/>
        <v>4.4205854543852306E-2</v>
      </c>
      <c r="I1640">
        <f t="shared" si="152"/>
        <v>4.2334425105443461E-2</v>
      </c>
      <c r="J1640" s="23">
        <f t="shared" si="153"/>
        <v>0.9576655748945565</v>
      </c>
      <c r="K1640" s="23">
        <f t="shared" si="154"/>
        <v>-1.8786123838268273E-2</v>
      </c>
      <c r="L1640" s="23">
        <f t="shared" si="155"/>
        <v>0</v>
      </c>
      <c r="M1640" s="23"/>
    </row>
    <row r="1641" spans="1:13" x14ac:dyDescent="0.25">
      <c r="A1641">
        <v>0</v>
      </c>
      <c r="B1641">
        <v>55</v>
      </c>
      <c r="C1641">
        <v>5</v>
      </c>
      <c r="D1641">
        <v>0</v>
      </c>
      <c r="E1641">
        <v>144</v>
      </c>
      <c r="F1641">
        <v>1</v>
      </c>
      <c r="G1641">
        <f t="shared" si="151"/>
        <v>-1.8149416138928443</v>
      </c>
      <c r="H1641">
        <f t="shared" si="156"/>
        <v>0.16284741613932277</v>
      </c>
      <c r="I1641">
        <f t="shared" si="152"/>
        <v>0.1400419469305608</v>
      </c>
      <c r="J1641" s="23">
        <f t="shared" si="153"/>
        <v>0.1400419469305608</v>
      </c>
      <c r="K1641" s="23">
        <f t="shared" si="154"/>
        <v>-0.85374186009408282</v>
      </c>
      <c r="L1641" s="23">
        <f t="shared" si="155"/>
        <v>1</v>
      </c>
      <c r="M1641" s="23"/>
    </row>
    <row r="1642" spans="1:13" x14ac:dyDescent="0.25">
      <c r="A1642">
        <v>0</v>
      </c>
      <c r="B1642">
        <v>66</v>
      </c>
      <c r="C1642">
        <v>0</v>
      </c>
      <c r="D1642">
        <v>0</v>
      </c>
      <c r="E1642">
        <v>132.5</v>
      </c>
      <c r="F1642">
        <v>1</v>
      </c>
      <c r="G1642">
        <f t="shared" si="151"/>
        <v>-1.364321441403713</v>
      </c>
      <c r="H1642">
        <f t="shared" si="156"/>
        <v>0.25555402554836071</v>
      </c>
      <c r="I1642">
        <f t="shared" si="152"/>
        <v>0.20353885244941808</v>
      </c>
      <c r="J1642" s="23">
        <f t="shared" si="153"/>
        <v>0.20353885244941808</v>
      </c>
      <c r="K1642" s="23">
        <f t="shared" si="154"/>
        <v>-0.69135267836086933</v>
      </c>
      <c r="L1642" s="23">
        <f t="shared" si="155"/>
        <v>1</v>
      </c>
      <c r="M1642" s="23"/>
    </row>
    <row r="1643" spans="1:13" x14ac:dyDescent="0.25">
      <c r="A1643">
        <v>1</v>
      </c>
      <c r="B1643">
        <v>48</v>
      </c>
      <c r="C1643">
        <v>35</v>
      </c>
      <c r="D1643">
        <v>0</v>
      </c>
      <c r="E1643">
        <v>120</v>
      </c>
      <c r="F1643">
        <v>0</v>
      </c>
      <c r="G1643">
        <f t="shared" si="151"/>
        <v>-1.2982098063811263</v>
      </c>
      <c r="H1643">
        <f t="shared" si="156"/>
        <v>0.27302011467557152</v>
      </c>
      <c r="I1643">
        <f t="shared" si="152"/>
        <v>0.21446645777875281</v>
      </c>
      <c r="J1643" s="23">
        <f t="shared" si="153"/>
        <v>0.78553354222124716</v>
      </c>
      <c r="K1643" s="23">
        <f t="shared" si="154"/>
        <v>-0.10483526588742632</v>
      </c>
      <c r="L1643" s="23">
        <f t="shared" si="155"/>
        <v>1</v>
      </c>
      <c r="M1643" s="23"/>
    </row>
    <row r="1644" spans="1:13" x14ac:dyDescent="0.25">
      <c r="A1644">
        <v>1</v>
      </c>
      <c r="B1644">
        <v>51</v>
      </c>
      <c r="C1644">
        <v>20</v>
      </c>
      <c r="D1644">
        <v>0</v>
      </c>
      <c r="E1644">
        <v>129</v>
      </c>
      <c r="F1644">
        <v>0</v>
      </c>
      <c r="G1644">
        <f t="shared" si="151"/>
        <v>-1.3754705163681615</v>
      </c>
      <c r="H1644">
        <f t="shared" si="156"/>
        <v>0.25272065861954146</v>
      </c>
      <c r="I1644">
        <f t="shared" si="152"/>
        <v>0.20173743993176552</v>
      </c>
      <c r="J1644" s="23">
        <f t="shared" si="153"/>
        <v>0.79826256006823448</v>
      </c>
      <c r="K1644" s="23">
        <f t="shared" si="154"/>
        <v>-9.7854239433787821E-2</v>
      </c>
      <c r="L1644" s="23">
        <f t="shared" si="155"/>
        <v>1</v>
      </c>
      <c r="M1644" s="23"/>
    </row>
    <row r="1645" spans="1:13" x14ac:dyDescent="0.25">
      <c r="A1645">
        <v>1</v>
      </c>
      <c r="B1645">
        <v>57</v>
      </c>
      <c r="C1645">
        <v>1</v>
      </c>
      <c r="D1645">
        <v>0</v>
      </c>
      <c r="E1645">
        <v>122</v>
      </c>
      <c r="F1645">
        <v>0</v>
      </c>
      <c r="G1645">
        <f t="shared" si="151"/>
        <v>-1.6232167401799344</v>
      </c>
      <c r="H1645">
        <f t="shared" si="156"/>
        <v>0.19726313315997618</v>
      </c>
      <c r="I1645">
        <f t="shared" si="152"/>
        <v>0.16476172004004924</v>
      </c>
      <c r="J1645" s="23">
        <f t="shared" si="153"/>
        <v>0.8352382799599507</v>
      </c>
      <c r="K1645" s="23">
        <f t="shared" si="154"/>
        <v>-7.8189609655029454E-2</v>
      </c>
      <c r="L1645" s="23">
        <f t="shared" si="155"/>
        <v>1</v>
      </c>
      <c r="M1645" s="23"/>
    </row>
    <row r="1646" spans="1:13" x14ac:dyDescent="0.25">
      <c r="A1646">
        <v>0</v>
      </c>
      <c r="B1646">
        <v>55</v>
      </c>
      <c r="C1646">
        <v>0</v>
      </c>
      <c r="D1646">
        <v>0</v>
      </c>
      <c r="E1646">
        <v>141</v>
      </c>
      <c r="F1646">
        <v>0</v>
      </c>
      <c r="G1646">
        <f t="shared" si="151"/>
        <v>-2.0130795906651189</v>
      </c>
      <c r="H1646">
        <f t="shared" si="156"/>
        <v>0.13357667911150903</v>
      </c>
      <c r="I1646">
        <f t="shared" si="152"/>
        <v>0.11783647420852525</v>
      </c>
      <c r="J1646" s="23">
        <f t="shared" si="153"/>
        <v>0.88216352579147472</v>
      </c>
      <c r="K1646" s="23">
        <f t="shared" si="154"/>
        <v>-5.4450902661628588E-2</v>
      </c>
      <c r="L1646" s="23">
        <f t="shared" si="155"/>
        <v>1</v>
      </c>
      <c r="M1646" s="23"/>
    </row>
    <row r="1647" spans="1:13" x14ac:dyDescent="0.25">
      <c r="A1647">
        <v>0</v>
      </c>
      <c r="B1647">
        <v>38</v>
      </c>
      <c r="C1647">
        <v>0</v>
      </c>
      <c r="D1647">
        <v>0</v>
      </c>
      <c r="E1647">
        <v>102.5</v>
      </c>
      <c r="F1647">
        <v>0</v>
      </c>
      <c r="G1647">
        <f t="shared" si="151"/>
        <v>-3.8803344299564753</v>
      </c>
      <c r="H1647">
        <f t="shared" si="156"/>
        <v>2.0643920081846345E-2</v>
      </c>
      <c r="I1647">
        <f t="shared" si="152"/>
        <v>2.0226368546036006E-2</v>
      </c>
      <c r="J1647" s="23">
        <f t="shared" si="153"/>
        <v>0.97977363145396401</v>
      </c>
      <c r="K1647" s="23">
        <f t="shared" si="154"/>
        <v>-8.874252844719082E-3</v>
      </c>
      <c r="L1647" s="23">
        <f t="shared" si="155"/>
        <v>0</v>
      </c>
      <c r="M1647" s="23"/>
    </row>
    <row r="1648" spans="1:13" x14ac:dyDescent="0.25">
      <c r="A1648">
        <v>1</v>
      </c>
      <c r="B1648">
        <v>39</v>
      </c>
      <c r="C1648">
        <v>0</v>
      </c>
      <c r="D1648">
        <v>0</v>
      </c>
      <c r="E1648">
        <v>124.5</v>
      </c>
      <c r="F1648">
        <v>0</v>
      </c>
      <c r="G1648">
        <f t="shared" si="151"/>
        <v>-2.9054421388723695</v>
      </c>
      <c r="H1648">
        <f t="shared" si="156"/>
        <v>5.4724589383494011E-2</v>
      </c>
      <c r="I1648">
        <f t="shared" si="152"/>
        <v>5.1885193475465996E-2</v>
      </c>
      <c r="J1648" s="23">
        <f t="shared" si="153"/>
        <v>0.94811480652453395</v>
      </c>
      <c r="K1648" s="23">
        <f t="shared" si="154"/>
        <v>-2.3139071078364073E-2</v>
      </c>
      <c r="L1648" s="23">
        <f t="shared" si="155"/>
        <v>0</v>
      </c>
      <c r="M1648" s="23"/>
    </row>
    <row r="1649" spans="1:13" x14ac:dyDescent="0.25">
      <c r="A1649">
        <v>0</v>
      </c>
      <c r="B1649">
        <v>63</v>
      </c>
      <c r="C1649">
        <v>3</v>
      </c>
      <c r="D1649">
        <v>0</v>
      </c>
      <c r="E1649">
        <v>163</v>
      </c>
      <c r="F1649">
        <v>0</v>
      </c>
      <c r="G1649">
        <f t="shared" si="151"/>
        <v>-0.98062054425228506</v>
      </c>
      <c r="H1649">
        <f t="shared" si="156"/>
        <v>0.37507827395273607</v>
      </c>
      <c r="I1649">
        <f t="shared" si="152"/>
        <v>0.27276867146955458</v>
      </c>
      <c r="J1649" s="23">
        <f t="shared" si="153"/>
        <v>0.72723132853044548</v>
      </c>
      <c r="K1649" s="23">
        <f t="shared" si="154"/>
        <v>-0.13832742033225115</v>
      </c>
      <c r="L1649" s="23">
        <f t="shared" si="155"/>
        <v>1</v>
      </c>
      <c r="M1649" s="23"/>
    </row>
    <row r="1650" spans="1:13" x14ac:dyDescent="0.25">
      <c r="A1650">
        <v>0</v>
      </c>
      <c r="B1650">
        <v>46</v>
      </c>
      <c r="C1650">
        <v>0</v>
      </c>
      <c r="D1650">
        <v>0</v>
      </c>
      <c r="E1650">
        <v>115</v>
      </c>
      <c r="F1650">
        <v>0</v>
      </c>
      <c r="G1650">
        <f t="shared" si="151"/>
        <v>-3.0956913441662675</v>
      </c>
      <c r="H1650">
        <f t="shared" si="156"/>
        <v>4.5243722661768897E-2</v>
      </c>
      <c r="I1650">
        <f t="shared" si="152"/>
        <v>4.3285333057589047E-2</v>
      </c>
      <c r="J1650" s="23">
        <f t="shared" si="153"/>
        <v>0.95671466694241092</v>
      </c>
      <c r="K1650" s="23">
        <f t="shared" si="154"/>
        <v>-1.9217568021982514E-2</v>
      </c>
      <c r="L1650" s="23">
        <f t="shared" si="155"/>
        <v>0</v>
      </c>
      <c r="M1650" s="23"/>
    </row>
    <row r="1651" spans="1:13" x14ac:dyDescent="0.25">
      <c r="A1651">
        <v>0</v>
      </c>
      <c r="B1651">
        <v>41</v>
      </c>
      <c r="C1651">
        <v>5</v>
      </c>
      <c r="D1651">
        <v>0</v>
      </c>
      <c r="E1651">
        <v>122.5</v>
      </c>
      <c r="F1651">
        <v>0</v>
      </c>
      <c r="G1651">
        <f t="shared" si="151"/>
        <v>-3.1817878009789897</v>
      </c>
      <c r="H1651">
        <f t="shared" si="156"/>
        <v>4.1511374665356218E-2</v>
      </c>
      <c r="I1651">
        <f t="shared" si="152"/>
        <v>3.9856861552466552E-2</v>
      </c>
      <c r="J1651" s="23">
        <f t="shared" si="153"/>
        <v>0.96014313844753341</v>
      </c>
      <c r="K1651" s="23">
        <f t="shared" si="154"/>
        <v>-1.76640173729843E-2</v>
      </c>
      <c r="L1651" s="23">
        <f t="shared" si="155"/>
        <v>0</v>
      </c>
      <c r="M1651" s="23"/>
    </row>
    <row r="1652" spans="1:13" x14ac:dyDescent="0.25">
      <c r="A1652">
        <v>0</v>
      </c>
      <c r="B1652">
        <v>49</v>
      </c>
      <c r="C1652">
        <v>0</v>
      </c>
      <c r="D1652">
        <v>0</v>
      </c>
      <c r="E1652">
        <v>128</v>
      </c>
      <c r="F1652">
        <v>0</v>
      </c>
      <c r="G1652">
        <f t="shared" si="151"/>
        <v>-2.6622609644593744</v>
      </c>
      <c r="H1652">
        <f t="shared" si="156"/>
        <v>6.9790249952893083E-2</v>
      </c>
      <c r="I1652">
        <f t="shared" si="152"/>
        <v>6.5237321013129637E-2</v>
      </c>
      <c r="J1652" s="23">
        <f t="shared" si="153"/>
        <v>0.93476267898687038</v>
      </c>
      <c r="K1652" s="23">
        <f t="shared" si="154"/>
        <v>-2.9298635425746355E-2</v>
      </c>
      <c r="L1652" s="23">
        <f t="shared" si="155"/>
        <v>0</v>
      </c>
      <c r="M1652" s="23"/>
    </row>
    <row r="1653" spans="1:13" x14ac:dyDescent="0.25">
      <c r="A1653">
        <v>0</v>
      </c>
      <c r="B1653">
        <v>61</v>
      </c>
      <c r="C1653">
        <v>15</v>
      </c>
      <c r="D1653">
        <v>0</v>
      </c>
      <c r="E1653">
        <v>154</v>
      </c>
      <c r="F1653">
        <v>1</v>
      </c>
      <c r="G1653">
        <f t="shared" si="151"/>
        <v>-0.92018539967525115</v>
      </c>
      <c r="H1653">
        <f t="shared" si="156"/>
        <v>0.39844516263244784</v>
      </c>
      <c r="I1653">
        <f t="shared" si="152"/>
        <v>0.28492011934340739</v>
      </c>
      <c r="J1653" s="23">
        <f t="shared" si="153"/>
        <v>0.28492011934340739</v>
      </c>
      <c r="K1653" s="23">
        <f t="shared" si="154"/>
        <v>-0.54527688241615146</v>
      </c>
      <c r="L1653" s="23">
        <f t="shared" si="155"/>
        <v>1</v>
      </c>
      <c r="M1653" s="23"/>
    </row>
    <row r="1654" spans="1:13" x14ac:dyDescent="0.25">
      <c r="A1654">
        <v>0</v>
      </c>
      <c r="B1654">
        <v>42</v>
      </c>
      <c r="C1654">
        <v>0</v>
      </c>
      <c r="D1654">
        <v>0</v>
      </c>
      <c r="E1654">
        <v>129</v>
      </c>
      <c r="F1654">
        <v>0</v>
      </c>
      <c r="G1654">
        <f t="shared" si="151"/>
        <v>-3.1489353825386415</v>
      </c>
      <c r="H1654">
        <f t="shared" si="156"/>
        <v>4.2897772282701203E-2</v>
      </c>
      <c r="I1654">
        <f t="shared" si="152"/>
        <v>4.1133247594158998E-2</v>
      </c>
      <c r="J1654" s="23">
        <f t="shared" si="153"/>
        <v>0.95886675240584096</v>
      </c>
      <c r="K1654" s="23">
        <f t="shared" si="154"/>
        <v>-1.8241739769383904E-2</v>
      </c>
      <c r="L1654" s="23">
        <f t="shared" si="155"/>
        <v>0</v>
      </c>
      <c r="M1654" s="23"/>
    </row>
    <row r="1655" spans="1:13" x14ac:dyDescent="0.25">
      <c r="A1655">
        <v>0</v>
      </c>
      <c r="B1655">
        <v>58</v>
      </c>
      <c r="C1655">
        <v>0</v>
      </c>
      <c r="D1655">
        <v>0</v>
      </c>
      <c r="E1655">
        <v>102</v>
      </c>
      <c r="F1655">
        <v>0</v>
      </c>
      <c r="G1655">
        <f t="shared" si="151"/>
        <v>-2.4503667534363478</v>
      </c>
      <c r="H1655">
        <f t="shared" si="156"/>
        <v>8.6261943832870114E-2</v>
      </c>
      <c r="I1655">
        <f t="shared" si="152"/>
        <v>7.9411733350885208E-2</v>
      </c>
      <c r="J1655" s="23">
        <f t="shared" si="153"/>
        <v>0.92058826664911475</v>
      </c>
      <c r="K1655" s="23">
        <f t="shared" si="154"/>
        <v>-3.5934564703849203E-2</v>
      </c>
      <c r="L1655" s="23">
        <f t="shared" si="155"/>
        <v>0</v>
      </c>
      <c r="M1655" s="23"/>
    </row>
    <row r="1656" spans="1:13" x14ac:dyDescent="0.25">
      <c r="A1656">
        <v>0</v>
      </c>
      <c r="B1656">
        <v>41</v>
      </c>
      <c r="C1656">
        <v>0</v>
      </c>
      <c r="D1656">
        <v>0</v>
      </c>
      <c r="E1656">
        <v>115</v>
      </c>
      <c r="F1656">
        <v>0</v>
      </c>
      <c r="G1656">
        <f t="shared" si="151"/>
        <v>-3.455276334311872</v>
      </c>
      <c r="H1656">
        <f t="shared" si="156"/>
        <v>3.1578576905980156E-2</v>
      </c>
      <c r="I1656">
        <f t="shared" si="152"/>
        <v>3.0611896769603311E-2</v>
      </c>
      <c r="J1656" s="23">
        <f t="shared" si="153"/>
        <v>0.9693881032303967</v>
      </c>
      <c r="K1656" s="23">
        <f t="shared" si="154"/>
        <v>-1.3502314439023015E-2</v>
      </c>
      <c r="L1656" s="23">
        <f t="shared" si="155"/>
        <v>0</v>
      </c>
      <c r="M1656" s="23"/>
    </row>
    <row r="1657" spans="1:13" x14ac:dyDescent="0.25">
      <c r="A1657">
        <v>0</v>
      </c>
      <c r="B1657">
        <v>61</v>
      </c>
      <c r="C1657">
        <v>0</v>
      </c>
      <c r="D1657">
        <v>0</v>
      </c>
      <c r="E1657">
        <v>150</v>
      </c>
      <c r="F1657">
        <v>1</v>
      </c>
      <c r="G1657">
        <f t="shared" si="151"/>
        <v>-1.4308764893691803</v>
      </c>
      <c r="H1657">
        <f t="shared" si="156"/>
        <v>0.23909926241318652</v>
      </c>
      <c r="I1657">
        <f t="shared" si="152"/>
        <v>0.19296215377251769</v>
      </c>
      <c r="J1657" s="23">
        <f t="shared" si="153"/>
        <v>0.19296215377251769</v>
      </c>
      <c r="K1657" s="23">
        <f t="shared" si="154"/>
        <v>-0.71452786207777674</v>
      </c>
      <c r="L1657" s="23">
        <f t="shared" si="155"/>
        <v>1</v>
      </c>
      <c r="M1657" s="23"/>
    </row>
    <row r="1658" spans="1:13" x14ac:dyDescent="0.25">
      <c r="A1658">
        <v>0</v>
      </c>
      <c r="B1658">
        <v>62</v>
      </c>
      <c r="C1658">
        <v>0</v>
      </c>
      <c r="D1658">
        <v>0</v>
      </c>
      <c r="E1658">
        <v>154</v>
      </c>
      <c r="F1658">
        <v>0</v>
      </c>
      <c r="G1658">
        <f t="shared" si="151"/>
        <v>-1.2919812188417428</v>
      </c>
      <c r="H1658">
        <f t="shared" si="156"/>
        <v>0.27472595132141187</v>
      </c>
      <c r="I1658">
        <f t="shared" si="152"/>
        <v>0.21551765776528223</v>
      </c>
      <c r="J1658" s="23">
        <f t="shared" si="153"/>
        <v>0.7844823422347178</v>
      </c>
      <c r="K1658" s="23">
        <f t="shared" si="154"/>
        <v>-0.105416827419722</v>
      </c>
      <c r="L1658" s="23">
        <f t="shared" si="155"/>
        <v>1</v>
      </c>
      <c r="M1658" s="23"/>
    </row>
    <row r="1659" spans="1:13" x14ac:dyDescent="0.25">
      <c r="A1659">
        <v>1</v>
      </c>
      <c r="B1659">
        <v>44</v>
      </c>
      <c r="C1659">
        <v>40</v>
      </c>
      <c r="D1659">
        <v>0</v>
      </c>
      <c r="E1659">
        <v>142.5</v>
      </c>
      <c r="F1659">
        <v>0</v>
      </c>
      <c r="G1659">
        <f t="shared" si="151"/>
        <v>-1.0612207432960385</v>
      </c>
      <c r="H1659">
        <f t="shared" si="156"/>
        <v>0.34603313476389508</v>
      </c>
      <c r="I1659">
        <f t="shared" si="152"/>
        <v>0.25707623818977687</v>
      </c>
      <c r="J1659" s="23">
        <f t="shared" si="153"/>
        <v>0.74292376181022313</v>
      </c>
      <c r="K1659" s="23">
        <f t="shared" si="154"/>
        <v>-0.12905575087458351</v>
      </c>
      <c r="L1659" s="23">
        <f t="shared" si="155"/>
        <v>1</v>
      </c>
      <c r="M1659" s="23"/>
    </row>
    <row r="1660" spans="1:13" x14ac:dyDescent="0.25">
      <c r="A1660">
        <v>0</v>
      </c>
      <c r="B1660">
        <v>61</v>
      </c>
      <c r="C1660">
        <v>0</v>
      </c>
      <c r="D1660">
        <v>0</v>
      </c>
      <c r="E1660">
        <v>121</v>
      </c>
      <c r="F1660">
        <v>0</v>
      </c>
      <c r="G1660">
        <f t="shared" si="151"/>
        <v>-1.9164689649819788</v>
      </c>
      <c r="H1660">
        <f t="shared" si="156"/>
        <v>0.14712555148728454</v>
      </c>
      <c r="I1660">
        <f t="shared" si="152"/>
        <v>0.12825584025787903</v>
      </c>
      <c r="J1660" s="23">
        <f t="shared" si="153"/>
        <v>0.87174415974212094</v>
      </c>
      <c r="K1660" s="23">
        <f t="shared" si="154"/>
        <v>-5.9610953502047273E-2</v>
      </c>
      <c r="L1660" s="23">
        <f t="shared" si="155"/>
        <v>1</v>
      </c>
      <c r="M1660" s="23"/>
    </row>
    <row r="1661" spans="1:13" x14ac:dyDescent="0.25">
      <c r="A1661">
        <v>0</v>
      </c>
      <c r="B1661">
        <v>56</v>
      </c>
      <c r="C1661">
        <v>0</v>
      </c>
      <c r="D1661">
        <v>0</v>
      </c>
      <c r="E1661">
        <v>140</v>
      </c>
      <c r="F1661">
        <v>0</v>
      </c>
      <c r="G1661">
        <f t="shared" si="151"/>
        <v>-1.9579071607605778</v>
      </c>
      <c r="H1661">
        <f t="shared" si="156"/>
        <v>0.14115352364512002</v>
      </c>
      <c r="I1661">
        <f t="shared" si="152"/>
        <v>0.12369371931152748</v>
      </c>
      <c r="J1661" s="23">
        <f t="shared" si="153"/>
        <v>0.87630628068847249</v>
      </c>
      <c r="K1661" s="23">
        <f t="shared" si="154"/>
        <v>-5.734407560728854E-2</v>
      </c>
      <c r="L1661" s="23">
        <f t="shared" si="155"/>
        <v>1</v>
      </c>
      <c r="M1661" s="23"/>
    </row>
    <row r="1662" spans="1:13" x14ac:dyDescent="0.25">
      <c r="A1662">
        <v>1</v>
      </c>
      <c r="B1662">
        <v>41</v>
      </c>
      <c r="C1662">
        <v>0</v>
      </c>
      <c r="D1662">
        <v>0</v>
      </c>
      <c r="E1662">
        <v>107</v>
      </c>
      <c r="F1662">
        <v>0</v>
      </c>
      <c r="G1662">
        <f t="shared" si="151"/>
        <v>-3.0546380849942647</v>
      </c>
      <c r="H1662">
        <f t="shared" si="156"/>
        <v>4.7139778276583326E-2</v>
      </c>
      <c r="I1662">
        <f t="shared" si="152"/>
        <v>4.5017655956273106E-2</v>
      </c>
      <c r="J1662" s="23">
        <f t="shared" si="153"/>
        <v>0.95498234404372684</v>
      </c>
      <c r="K1662" s="23">
        <f t="shared" si="154"/>
        <v>-2.0004657688782054E-2</v>
      </c>
      <c r="L1662" s="23">
        <f t="shared" si="155"/>
        <v>0</v>
      </c>
      <c r="M1662" s="23"/>
    </row>
    <row r="1663" spans="1:13" x14ac:dyDescent="0.25">
      <c r="A1663">
        <v>1</v>
      </c>
      <c r="B1663">
        <v>56</v>
      </c>
      <c r="C1663">
        <v>0</v>
      </c>
      <c r="D1663">
        <v>0</v>
      </c>
      <c r="E1663">
        <v>127</v>
      </c>
      <c r="F1663">
        <v>0</v>
      </c>
      <c r="G1663">
        <f t="shared" si="151"/>
        <v>-1.640991752065867</v>
      </c>
      <c r="H1663">
        <f t="shared" si="156"/>
        <v>0.19378775754836874</v>
      </c>
      <c r="I1663">
        <f t="shared" si="152"/>
        <v>0.16233015988230806</v>
      </c>
      <c r="J1663" s="23">
        <f t="shared" si="153"/>
        <v>0.83766984011769197</v>
      </c>
      <c r="K1663" s="23">
        <f t="shared" si="154"/>
        <v>-7.6927120831036019E-2</v>
      </c>
      <c r="L1663" s="23">
        <f t="shared" si="155"/>
        <v>1</v>
      </c>
      <c r="M1663" s="23"/>
    </row>
    <row r="1664" spans="1:13" x14ac:dyDescent="0.25">
      <c r="A1664">
        <v>1</v>
      </c>
      <c r="B1664">
        <v>35</v>
      </c>
      <c r="C1664">
        <v>15</v>
      </c>
      <c r="D1664">
        <v>0</v>
      </c>
      <c r="E1664">
        <v>107.5</v>
      </c>
      <c r="F1664">
        <v>0</v>
      </c>
      <c r="G1664">
        <f t="shared" si="151"/>
        <v>-3.0340549719110879</v>
      </c>
      <c r="H1664">
        <f t="shared" si="156"/>
        <v>4.8120116256355594E-2</v>
      </c>
      <c r="I1664">
        <f t="shared" si="152"/>
        <v>4.5910879402095248E-2</v>
      </c>
      <c r="J1664" s="23">
        <f t="shared" si="153"/>
        <v>0.95408912059790474</v>
      </c>
      <c r="K1664" s="23">
        <f t="shared" si="154"/>
        <v>-2.0411056348150533E-2</v>
      </c>
      <c r="L1664" s="23">
        <f t="shared" si="155"/>
        <v>0</v>
      </c>
      <c r="M1664" s="23"/>
    </row>
    <row r="1665" spans="1:13" x14ac:dyDescent="0.25">
      <c r="A1665">
        <v>1</v>
      </c>
      <c r="B1665">
        <v>57</v>
      </c>
      <c r="C1665">
        <v>0</v>
      </c>
      <c r="D1665">
        <v>0</v>
      </c>
      <c r="E1665">
        <v>146</v>
      </c>
      <c r="F1665">
        <v>0</v>
      </c>
      <c r="G1665">
        <f t="shared" si="151"/>
        <v>-1.25092795966974</v>
      </c>
      <c r="H1665">
        <f t="shared" si="156"/>
        <v>0.28623905528132004</v>
      </c>
      <c r="I1665">
        <f t="shared" si="152"/>
        <v>0.22253954590013222</v>
      </c>
      <c r="J1665" s="23">
        <f t="shared" si="153"/>
        <v>0.77746045409986775</v>
      </c>
      <c r="K1665" s="23">
        <f t="shared" si="154"/>
        <v>-0.10932169233713546</v>
      </c>
      <c r="L1665" s="23">
        <f t="shared" si="155"/>
        <v>1</v>
      </c>
      <c r="M1665" s="23"/>
    </row>
    <row r="1666" spans="1:13" x14ac:dyDescent="0.25">
      <c r="A1666">
        <v>1</v>
      </c>
      <c r="B1666">
        <v>40</v>
      </c>
      <c r="C1666">
        <v>0</v>
      </c>
      <c r="D1666">
        <v>0</v>
      </c>
      <c r="E1666">
        <v>121.5</v>
      </c>
      <c r="F1666">
        <v>0</v>
      </c>
      <c r="G1666">
        <f t="shared" ref="G1666:G1729" si="157">$M$32+SUMPRODUCT(N$32:R$32,A1666:E1666)</f>
        <v>-2.8837588452169864</v>
      </c>
      <c r="H1666">
        <f t="shared" si="156"/>
        <v>5.5924157014655869E-2</v>
      </c>
      <c r="I1666">
        <f t="shared" ref="I1666:I1729" si="158">H1666/(H1666+1)</f>
        <v>5.2962285826253397E-2</v>
      </c>
      <c r="J1666" s="23">
        <f t="shared" ref="J1666:J1729" si="159">IF(F1666=1,I1666,1-I1666)</f>
        <v>0.9470377141737466</v>
      </c>
      <c r="K1666" s="23">
        <f t="shared" ref="K1666:K1729" si="160">LOG(J1666)</f>
        <v>-2.3632725609810803E-2</v>
      </c>
      <c r="L1666" s="23">
        <f t="shared" ref="L1666:L1729" si="161">IF(H1666&gt;$S$32,1,0)</f>
        <v>0</v>
      </c>
      <c r="M1666" s="23"/>
    </row>
    <row r="1667" spans="1:13" x14ac:dyDescent="0.25">
      <c r="A1667">
        <v>1</v>
      </c>
      <c r="B1667">
        <v>62</v>
      </c>
      <c r="C1667">
        <v>0</v>
      </c>
      <c r="D1667">
        <v>0</v>
      </c>
      <c r="E1667">
        <v>120</v>
      </c>
      <c r="F1667">
        <v>0</v>
      </c>
      <c r="G1667">
        <f t="shared" si="157"/>
        <v>-1.3267017407631965</v>
      </c>
      <c r="H1667">
        <f t="shared" ref="H1667:H1730" si="162">EXP(G1667)</f>
        <v>0.2653510160125106</v>
      </c>
      <c r="I1667">
        <f t="shared" si="158"/>
        <v>0.20970545931887652</v>
      </c>
      <c r="J1667" s="23">
        <f t="shared" si="159"/>
        <v>0.79029454068112348</v>
      </c>
      <c r="K1667" s="23">
        <f t="shared" si="160"/>
        <v>-0.10221101813701498</v>
      </c>
      <c r="L1667" s="23">
        <f t="shared" si="161"/>
        <v>1</v>
      </c>
      <c r="M1667" s="23"/>
    </row>
    <row r="1668" spans="1:13" x14ac:dyDescent="0.25">
      <c r="A1668">
        <v>0</v>
      </c>
      <c r="B1668">
        <v>47</v>
      </c>
      <c r="C1668">
        <v>0</v>
      </c>
      <c r="D1668">
        <v>0</v>
      </c>
      <c r="E1668">
        <v>126.5</v>
      </c>
      <c r="F1668">
        <v>0</v>
      </c>
      <c r="G1668">
        <f t="shared" si="157"/>
        <v>-2.8312118127044847</v>
      </c>
      <c r="H1668">
        <f t="shared" si="162"/>
        <v>5.8941384456039685E-2</v>
      </c>
      <c r="I1668">
        <f t="shared" si="158"/>
        <v>5.5660667645279424E-2</v>
      </c>
      <c r="J1668" s="23">
        <f t="shared" si="159"/>
        <v>0.94433933235472056</v>
      </c>
      <c r="K1668" s="23">
        <f t="shared" si="160"/>
        <v>-2.4871921286119082E-2</v>
      </c>
      <c r="L1668" s="23">
        <f t="shared" si="161"/>
        <v>0</v>
      </c>
      <c r="M1668" s="23"/>
    </row>
    <row r="1669" spans="1:13" x14ac:dyDescent="0.25">
      <c r="A1669">
        <v>0</v>
      </c>
      <c r="B1669">
        <v>42</v>
      </c>
      <c r="C1669">
        <v>20</v>
      </c>
      <c r="D1669">
        <v>0</v>
      </c>
      <c r="E1669">
        <v>145</v>
      </c>
      <c r="F1669">
        <v>0</v>
      </c>
      <c r="G1669">
        <f t="shared" si="157"/>
        <v>-2.2894052029512233</v>
      </c>
      <c r="H1669">
        <f t="shared" si="162"/>
        <v>0.10132671276328939</v>
      </c>
      <c r="I1669">
        <f t="shared" si="158"/>
        <v>9.2004226891995652E-2</v>
      </c>
      <c r="J1669" s="23">
        <f t="shared" si="159"/>
        <v>0.90799577310800439</v>
      </c>
      <c r="K1669" s="23">
        <f t="shared" si="160"/>
        <v>-4.1916173197133054E-2</v>
      </c>
      <c r="L1669" s="23">
        <f t="shared" si="161"/>
        <v>1</v>
      </c>
      <c r="M1669" s="23"/>
    </row>
    <row r="1670" spans="1:13" x14ac:dyDescent="0.25">
      <c r="A1670">
        <v>0</v>
      </c>
      <c r="B1670">
        <v>42</v>
      </c>
      <c r="C1670">
        <v>0</v>
      </c>
      <c r="D1670">
        <v>0</v>
      </c>
      <c r="E1670">
        <v>134</v>
      </c>
      <c r="F1670">
        <v>1</v>
      </c>
      <c r="G1670">
        <f t="shared" si="157"/>
        <v>-3.065212541915745</v>
      </c>
      <c r="H1670">
        <f t="shared" si="162"/>
        <v>4.66439270212421E-2</v>
      </c>
      <c r="I1670">
        <f t="shared" si="158"/>
        <v>4.456522969945579E-2</v>
      </c>
      <c r="J1670" s="23">
        <f t="shared" si="159"/>
        <v>4.456522969945579E-2</v>
      </c>
      <c r="K1670" s="23">
        <f t="shared" si="160"/>
        <v>-1.3510038506811224</v>
      </c>
      <c r="L1670" s="23">
        <f t="shared" si="161"/>
        <v>0</v>
      </c>
      <c r="M1670" s="23"/>
    </row>
    <row r="1671" spans="1:13" x14ac:dyDescent="0.25">
      <c r="A1671">
        <v>0</v>
      </c>
      <c r="B1671">
        <v>50</v>
      </c>
      <c r="C1671">
        <v>0</v>
      </c>
      <c r="D1671">
        <v>0</v>
      </c>
      <c r="E1671">
        <v>105</v>
      </c>
      <c r="F1671">
        <v>0</v>
      </c>
      <c r="G1671">
        <f t="shared" si="157"/>
        <v>-2.9754690332955764</v>
      </c>
      <c r="H1671">
        <f t="shared" si="162"/>
        <v>5.1023496672094416E-2</v>
      </c>
      <c r="I1671">
        <f t="shared" si="158"/>
        <v>4.8546485243814753E-2</v>
      </c>
      <c r="J1671" s="23">
        <f t="shared" si="159"/>
        <v>0.95145351475618523</v>
      </c>
      <c r="K1671" s="23">
        <f t="shared" si="160"/>
        <v>-2.1612425220408991E-2</v>
      </c>
      <c r="L1671" s="23">
        <f t="shared" si="161"/>
        <v>0</v>
      </c>
      <c r="M1671" s="23"/>
    </row>
    <row r="1672" spans="1:13" x14ac:dyDescent="0.25">
      <c r="A1672">
        <v>1</v>
      </c>
      <c r="B1672">
        <v>66</v>
      </c>
      <c r="C1672">
        <v>0</v>
      </c>
      <c r="D1672">
        <v>0</v>
      </c>
      <c r="E1672">
        <v>151</v>
      </c>
      <c r="F1672">
        <v>1</v>
      </c>
      <c r="G1672">
        <f t="shared" si="157"/>
        <v>-0.51995213678475594</v>
      </c>
      <c r="H1672">
        <f t="shared" si="162"/>
        <v>0.59454900431614954</v>
      </c>
      <c r="I1672">
        <f t="shared" si="158"/>
        <v>0.37286342577544829</v>
      </c>
      <c r="J1672" s="23">
        <f t="shared" si="159"/>
        <v>0.37286342577544829</v>
      </c>
      <c r="K1672" s="23">
        <f t="shared" si="160"/>
        <v>-0.42845021455477839</v>
      </c>
      <c r="L1672" s="23">
        <f t="shared" si="161"/>
        <v>1</v>
      </c>
      <c r="M1672" s="23"/>
    </row>
    <row r="1673" spans="1:13" x14ac:dyDescent="0.25">
      <c r="A1673">
        <v>1</v>
      </c>
      <c r="B1673">
        <v>61</v>
      </c>
      <c r="C1673">
        <v>0</v>
      </c>
      <c r="D1673">
        <v>0</v>
      </c>
      <c r="E1673">
        <v>120</v>
      </c>
      <c r="F1673">
        <v>0</v>
      </c>
      <c r="G1673">
        <f t="shared" si="157"/>
        <v>-1.398618738792317</v>
      </c>
      <c r="H1673">
        <f t="shared" si="162"/>
        <v>0.24693781410919663</v>
      </c>
      <c r="I1673">
        <f t="shared" si="158"/>
        <v>0.1980353882247185</v>
      </c>
      <c r="J1673" s="23">
        <f t="shared" si="159"/>
        <v>0.80196461177528144</v>
      </c>
      <c r="K1673" s="23">
        <f t="shared" si="160"/>
        <v>-9.5844795368961122E-2</v>
      </c>
      <c r="L1673" s="23">
        <f t="shared" si="161"/>
        <v>1</v>
      </c>
      <c r="M1673" s="23"/>
    </row>
    <row r="1674" spans="1:13" x14ac:dyDescent="0.25">
      <c r="A1674">
        <v>1</v>
      </c>
      <c r="B1674">
        <v>60</v>
      </c>
      <c r="C1674">
        <v>0</v>
      </c>
      <c r="D1674">
        <v>0</v>
      </c>
      <c r="E1674">
        <v>119.5</v>
      </c>
      <c r="F1674">
        <v>0</v>
      </c>
      <c r="G1674">
        <f t="shared" si="157"/>
        <v>-1.4789080208837273</v>
      </c>
      <c r="H1674">
        <f t="shared" si="162"/>
        <v>0.22788639975470196</v>
      </c>
      <c r="I1674">
        <f t="shared" si="158"/>
        <v>0.18559241294652942</v>
      </c>
      <c r="J1674" s="23">
        <f t="shared" si="159"/>
        <v>0.81440758705347061</v>
      </c>
      <c r="K1674" s="23">
        <f t="shared" si="160"/>
        <v>-8.9158189083804809E-2</v>
      </c>
      <c r="L1674" s="23">
        <f t="shared" si="161"/>
        <v>1</v>
      </c>
      <c r="M1674" s="23"/>
    </row>
    <row r="1675" spans="1:13" x14ac:dyDescent="0.25">
      <c r="A1675">
        <v>0</v>
      </c>
      <c r="B1675">
        <v>67</v>
      </c>
      <c r="C1675">
        <v>3</v>
      </c>
      <c r="D1675">
        <v>0</v>
      </c>
      <c r="E1675">
        <v>157.5</v>
      </c>
      <c r="F1675">
        <v>0</v>
      </c>
      <c r="G1675">
        <f t="shared" si="157"/>
        <v>-0.78504767682098819</v>
      </c>
      <c r="H1675">
        <f t="shared" si="162"/>
        <v>0.45609795596665792</v>
      </c>
      <c r="I1675">
        <f t="shared" si="158"/>
        <v>0.31323301711790996</v>
      </c>
      <c r="J1675" s="23">
        <f t="shared" si="159"/>
        <v>0.68676698288209004</v>
      </c>
      <c r="K1675" s="23">
        <f t="shared" si="160"/>
        <v>-0.16319059221932844</v>
      </c>
      <c r="L1675" s="23">
        <f t="shared" si="161"/>
        <v>1</v>
      </c>
      <c r="M1675" s="23"/>
    </row>
    <row r="1676" spans="1:13" x14ac:dyDescent="0.25">
      <c r="A1676">
        <v>0</v>
      </c>
      <c r="B1676">
        <v>39</v>
      </c>
      <c r="C1676">
        <v>5</v>
      </c>
      <c r="D1676">
        <v>0</v>
      </c>
      <c r="E1676">
        <v>96</v>
      </c>
      <c r="F1676">
        <v>0</v>
      </c>
      <c r="G1676">
        <f t="shared" si="157"/>
        <v>-3.7693528523385824</v>
      </c>
      <c r="H1676">
        <f t="shared" si="162"/>
        <v>2.3066986204217356E-2</v>
      </c>
      <c r="I1676">
        <f t="shared" si="158"/>
        <v>2.2546897236710252E-2</v>
      </c>
      <c r="J1676" s="23">
        <f t="shared" si="159"/>
        <v>0.97745310276328978</v>
      </c>
      <c r="K1676" s="23">
        <f t="shared" si="160"/>
        <v>-9.9040704535393719E-3</v>
      </c>
      <c r="L1676" s="23">
        <f t="shared" si="161"/>
        <v>0</v>
      </c>
      <c r="M1676" s="23"/>
    </row>
    <row r="1677" spans="1:13" x14ac:dyDescent="0.25">
      <c r="A1677">
        <v>1</v>
      </c>
      <c r="B1677">
        <v>42</v>
      </c>
      <c r="C1677">
        <v>0</v>
      </c>
      <c r="D1677">
        <v>0</v>
      </c>
      <c r="E1677">
        <v>137</v>
      </c>
      <c r="F1677">
        <v>0</v>
      </c>
      <c r="G1677">
        <f t="shared" si="157"/>
        <v>-2.4803840432277662</v>
      </c>
      <c r="H1677">
        <f t="shared" si="162"/>
        <v>8.3711070748356195E-2</v>
      </c>
      <c r="I1677">
        <f t="shared" si="158"/>
        <v>7.7244823835332377E-2</v>
      </c>
      <c r="J1677" s="23">
        <f t="shared" si="159"/>
        <v>0.92275517616466762</v>
      </c>
      <c r="K1677" s="23">
        <f t="shared" si="160"/>
        <v>-3.491350996492773E-2</v>
      </c>
      <c r="L1677" s="23">
        <f t="shared" si="161"/>
        <v>0</v>
      </c>
      <c r="M1677" s="23"/>
    </row>
    <row r="1678" spans="1:13" x14ac:dyDescent="0.25">
      <c r="A1678">
        <v>0</v>
      </c>
      <c r="B1678">
        <v>50</v>
      </c>
      <c r="C1678">
        <v>20</v>
      </c>
      <c r="D1678">
        <v>0</v>
      </c>
      <c r="E1678">
        <v>121</v>
      </c>
      <c r="F1678">
        <v>0</v>
      </c>
      <c r="G1678">
        <f t="shared" si="157"/>
        <v>-2.1159388537081583</v>
      </c>
      <c r="H1678">
        <f t="shared" si="162"/>
        <v>0.12052008569118204</v>
      </c>
      <c r="I1678">
        <f t="shared" si="158"/>
        <v>0.10755727383221371</v>
      </c>
      <c r="J1678" s="23">
        <f t="shared" si="159"/>
        <v>0.8924427261677863</v>
      </c>
      <c r="K1678" s="23">
        <f t="shared" si="160"/>
        <v>-4.9419645812323068E-2</v>
      </c>
      <c r="L1678" s="23">
        <f t="shared" si="161"/>
        <v>1</v>
      </c>
      <c r="M1678" s="23"/>
    </row>
    <row r="1679" spans="1:13" x14ac:dyDescent="0.25">
      <c r="A1679">
        <v>1</v>
      </c>
      <c r="B1679">
        <v>50</v>
      </c>
      <c r="C1679">
        <v>0</v>
      </c>
      <c r="D1679">
        <v>0</v>
      </c>
      <c r="E1679">
        <v>114</v>
      </c>
      <c r="F1679">
        <v>0</v>
      </c>
      <c r="G1679">
        <f t="shared" si="157"/>
        <v>-2.2901731258601226</v>
      </c>
      <c r="H1679">
        <f t="shared" si="162"/>
        <v>0.10124893152809353</v>
      </c>
      <c r="I1679">
        <f t="shared" si="158"/>
        <v>9.1940095131443592E-2</v>
      </c>
      <c r="J1679" s="23">
        <f t="shared" si="159"/>
        <v>0.90805990486855637</v>
      </c>
      <c r="K1679" s="23">
        <f t="shared" si="160"/>
        <v>-4.188550005195165E-2</v>
      </c>
      <c r="L1679" s="23">
        <f t="shared" si="161"/>
        <v>1</v>
      </c>
      <c r="M1679" s="23"/>
    </row>
    <row r="1680" spans="1:13" x14ac:dyDescent="0.25">
      <c r="A1680">
        <v>0</v>
      </c>
      <c r="B1680">
        <v>43</v>
      </c>
      <c r="C1680">
        <v>0</v>
      </c>
      <c r="D1680">
        <v>0</v>
      </c>
      <c r="E1680">
        <v>155</v>
      </c>
      <c r="F1680">
        <v>0</v>
      </c>
      <c r="G1680">
        <f t="shared" si="157"/>
        <v>-2.6416596132704599</v>
      </c>
      <c r="H1680">
        <f t="shared" si="162"/>
        <v>7.1242935667840041E-2</v>
      </c>
      <c r="I1680">
        <f t="shared" si="158"/>
        <v>6.6504929270245677E-2</v>
      </c>
      <c r="J1680" s="23">
        <f t="shared" si="159"/>
        <v>0.93349507072975435</v>
      </c>
      <c r="K1680" s="23">
        <f t="shared" si="160"/>
        <v>-2.9887970977376971E-2</v>
      </c>
      <c r="L1680" s="23">
        <f t="shared" si="161"/>
        <v>0</v>
      </c>
      <c r="M1680" s="23"/>
    </row>
    <row r="1681" spans="1:13" x14ac:dyDescent="0.25">
      <c r="A1681">
        <v>0</v>
      </c>
      <c r="B1681">
        <v>42</v>
      </c>
      <c r="C1681">
        <v>0</v>
      </c>
      <c r="D1681">
        <v>0</v>
      </c>
      <c r="E1681">
        <v>102</v>
      </c>
      <c r="F1681">
        <v>0</v>
      </c>
      <c r="G1681">
        <f t="shared" si="157"/>
        <v>-3.6010387219022819</v>
      </c>
      <c r="H1681">
        <f t="shared" si="162"/>
        <v>2.729535543360443E-2</v>
      </c>
      <c r="I1681">
        <f t="shared" si="158"/>
        <v>2.6570114708718322E-2</v>
      </c>
      <c r="J1681" s="23">
        <f t="shared" si="159"/>
        <v>0.97342988529128172</v>
      </c>
      <c r="K1681" s="23">
        <f t="shared" si="160"/>
        <v>-1.1695324603857011E-2</v>
      </c>
      <c r="L1681" s="23">
        <f t="shared" si="161"/>
        <v>0</v>
      </c>
      <c r="M1681" s="23"/>
    </row>
    <row r="1682" spans="1:13" x14ac:dyDescent="0.25">
      <c r="A1682">
        <v>1</v>
      </c>
      <c r="B1682">
        <v>57</v>
      </c>
      <c r="C1682">
        <v>0</v>
      </c>
      <c r="D1682">
        <v>0</v>
      </c>
      <c r="E1682">
        <v>124</v>
      </c>
      <c r="F1682">
        <v>0</v>
      </c>
      <c r="G1682">
        <f t="shared" si="157"/>
        <v>-1.619308458410484</v>
      </c>
      <c r="H1682">
        <f t="shared" si="162"/>
        <v>0.19803560159597672</v>
      </c>
      <c r="I1682">
        <f t="shared" si="158"/>
        <v>0.16530026430947573</v>
      </c>
      <c r="J1682" s="23">
        <f t="shared" si="159"/>
        <v>0.83469973569052425</v>
      </c>
      <c r="K1682" s="23">
        <f t="shared" si="160"/>
        <v>-7.8469724019022372E-2</v>
      </c>
      <c r="L1682" s="23">
        <f t="shared" si="161"/>
        <v>1</v>
      </c>
      <c r="M1682" s="23"/>
    </row>
    <row r="1683" spans="1:13" x14ac:dyDescent="0.25">
      <c r="A1683">
        <v>0</v>
      </c>
      <c r="B1683">
        <v>56</v>
      </c>
      <c r="C1683">
        <v>0</v>
      </c>
      <c r="D1683">
        <v>0</v>
      </c>
      <c r="E1683">
        <v>119</v>
      </c>
      <c r="F1683">
        <v>0</v>
      </c>
      <c r="G1683">
        <f t="shared" si="157"/>
        <v>-2.3095430913767423</v>
      </c>
      <c r="H1683">
        <f t="shared" si="162"/>
        <v>9.9306615244178734E-2</v>
      </c>
      <c r="I1683">
        <f t="shared" si="158"/>
        <v>9.0335684209560285E-2</v>
      </c>
      <c r="J1683" s="23">
        <f t="shared" si="159"/>
        <v>0.90966431579043971</v>
      </c>
      <c r="K1683" s="23">
        <f t="shared" si="160"/>
        <v>-4.1118841410219112E-2</v>
      </c>
      <c r="L1683" s="23">
        <f t="shared" si="161"/>
        <v>0</v>
      </c>
      <c r="M1683" s="23"/>
    </row>
    <row r="1684" spans="1:13" x14ac:dyDescent="0.25">
      <c r="A1684">
        <v>1</v>
      </c>
      <c r="B1684">
        <v>43</v>
      </c>
      <c r="C1684">
        <v>0</v>
      </c>
      <c r="D1684">
        <v>0</v>
      </c>
      <c r="E1684">
        <v>152</v>
      </c>
      <c r="F1684">
        <v>0</v>
      </c>
      <c r="G1684">
        <f t="shared" si="157"/>
        <v>-2.1572985233299562</v>
      </c>
      <c r="H1684">
        <f t="shared" si="162"/>
        <v>0.11563709036121225</v>
      </c>
      <c r="I1684">
        <f t="shared" si="158"/>
        <v>0.10365117058251638</v>
      </c>
      <c r="J1684" s="23">
        <f t="shared" si="159"/>
        <v>0.89634882941748362</v>
      </c>
      <c r="K1684" s="23">
        <f t="shared" si="160"/>
        <v>-4.7522944345749885E-2</v>
      </c>
      <c r="L1684" s="23">
        <f t="shared" si="161"/>
        <v>1</v>
      </c>
      <c r="M1684" s="23"/>
    </row>
    <row r="1685" spans="1:13" x14ac:dyDescent="0.25">
      <c r="A1685">
        <v>0</v>
      </c>
      <c r="B1685">
        <v>56</v>
      </c>
      <c r="C1685">
        <v>5</v>
      </c>
      <c r="D1685">
        <v>0</v>
      </c>
      <c r="E1685">
        <v>128.5</v>
      </c>
      <c r="F1685">
        <v>0</v>
      </c>
      <c r="G1685">
        <f t="shared" si="157"/>
        <v>-2.002565421794702</v>
      </c>
      <c r="H1685">
        <f t="shared" si="162"/>
        <v>0.13498853611788625</v>
      </c>
      <c r="I1685">
        <f t="shared" si="158"/>
        <v>0.11893383221261504</v>
      </c>
      <c r="J1685" s="23">
        <f t="shared" si="159"/>
        <v>0.881066167787385</v>
      </c>
      <c r="K1685" s="23">
        <f t="shared" si="160"/>
        <v>-5.4991474986510108E-2</v>
      </c>
      <c r="L1685" s="23">
        <f t="shared" si="161"/>
        <v>1</v>
      </c>
      <c r="M1685" s="23"/>
    </row>
    <row r="1686" spans="1:13" x14ac:dyDescent="0.25">
      <c r="A1686">
        <v>0</v>
      </c>
      <c r="B1686">
        <v>36</v>
      </c>
      <c r="C1686">
        <v>0</v>
      </c>
      <c r="D1686">
        <v>0</v>
      </c>
      <c r="E1686">
        <v>126</v>
      </c>
      <c r="F1686">
        <v>0</v>
      </c>
      <c r="G1686">
        <f t="shared" si="157"/>
        <v>-3.6306710750871041</v>
      </c>
      <c r="H1686">
        <f t="shared" si="162"/>
        <v>2.649839602746969E-2</v>
      </c>
      <c r="I1686">
        <f t="shared" si="158"/>
        <v>2.5814356973199382E-2</v>
      </c>
      <c r="J1686" s="23">
        <f t="shared" si="159"/>
        <v>0.97418564302680066</v>
      </c>
      <c r="K1686" s="23">
        <f t="shared" si="160"/>
        <v>-1.1358275092910439E-2</v>
      </c>
      <c r="L1686" s="23">
        <f t="shared" si="161"/>
        <v>0</v>
      </c>
      <c r="M1686" s="23"/>
    </row>
    <row r="1687" spans="1:13" x14ac:dyDescent="0.25">
      <c r="A1687">
        <v>1</v>
      </c>
      <c r="B1687">
        <v>63</v>
      </c>
      <c r="C1687">
        <v>0</v>
      </c>
      <c r="D1687">
        <v>0</v>
      </c>
      <c r="E1687">
        <v>130</v>
      </c>
      <c r="F1687">
        <v>0</v>
      </c>
      <c r="G1687">
        <f t="shared" si="157"/>
        <v>-1.087339061488283</v>
      </c>
      <c r="H1687">
        <f t="shared" si="162"/>
        <v>0.33711233648579619</v>
      </c>
      <c r="I1687">
        <f t="shared" si="158"/>
        <v>0.25211968156078501</v>
      </c>
      <c r="J1687" s="23">
        <f t="shared" si="159"/>
        <v>0.74788031843921499</v>
      </c>
      <c r="K1687" s="23">
        <f t="shared" si="160"/>
        <v>-0.12616789571855422</v>
      </c>
      <c r="L1687" s="23">
        <f t="shared" si="161"/>
        <v>1</v>
      </c>
      <c r="M1687" s="23"/>
    </row>
    <row r="1688" spans="1:13" x14ac:dyDescent="0.25">
      <c r="A1688">
        <v>0</v>
      </c>
      <c r="B1688">
        <v>62</v>
      </c>
      <c r="C1688">
        <v>3</v>
      </c>
      <c r="D1688">
        <v>0</v>
      </c>
      <c r="E1688">
        <v>137</v>
      </c>
      <c r="F1688">
        <v>0</v>
      </c>
      <c r="G1688">
        <f t="shared" si="157"/>
        <v>-1.4878963135204675</v>
      </c>
      <c r="H1688">
        <f t="shared" si="162"/>
        <v>0.22584726799061869</v>
      </c>
      <c r="I1688">
        <f t="shared" si="158"/>
        <v>0.1842376892194918</v>
      </c>
      <c r="J1688" s="23">
        <f t="shared" si="159"/>
        <v>0.8157623107805082</v>
      </c>
      <c r="K1688" s="23">
        <f t="shared" si="160"/>
        <v>-8.8436363493259382E-2</v>
      </c>
      <c r="L1688" s="23">
        <f t="shared" si="161"/>
        <v>1</v>
      </c>
      <c r="M1688" s="23"/>
    </row>
    <row r="1689" spans="1:13" x14ac:dyDescent="0.25">
      <c r="A1689">
        <v>0</v>
      </c>
      <c r="B1689">
        <v>44</v>
      </c>
      <c r="C1689">
        <v>0</v>
      </c>
      <c r="D1689">
        <v>0</v>
      </c>
      <c r="E1689">
        <v>119</v>
      </c>
      <c r="F1689">
        <v>1</v>
      </c>
      <c r="G1689">
        <f t="shared" si="157"/>
        <v>-3.1725470677261924</v>
      </c>
      <c r="H1689">
        <f t="shared" si="162"/>
        <v>4.189674802954059E-2</v>
      </c>
      <c r="I1689">
        <f t="shared" si="158"/>
        <v>4.021199615871409E-2</v>
      </c>
      <c r="J1689" s="23">
        <f t="shared" si="159"/>
        <v>4.021199615871409E-2</v>
      </c>
      <c r="K1689" s="23">
        <f t="shared" si="160"/>
        <v>-1.3956443676034598</v>
      </c>
      <c r="L1689" s="23">
        <f t="shared" si="161"/>
        <v>0</v>
      </c>
      <c r="M1689" s="23"/>
    </row>
    <row r="1690" spans="1:13" x14ac:dyDescent="0.25">
      <c r="A1690">
        <v>0</v>
      </c>
      <c r="B1690">
        <v>41</v>
      </c>
      <c r="C1690">
        <v>9</v>
      </c>
      <c r="D1690">
        <v>0</v>
      </c>
      <c r="E1690">
        <v>124</v>
      </c>
      <c r="F1690">
        <v>0</v>
      </c>
      <c r="G1690">
        <f t="shared" si="157"/>
        <v>-3.0383475308732919</v>
      </c>
      <c r="H1690">
        <f t="shared" si="162"/>
        <v>4.7914000518527601E-2</v>
      </c>
      <c r="I1690">
        <f t="shared" si="158"/>
        <v>4.5723218217161757E-2</v>
      </c>
      <c r="J1690" s="23">
        <f t="shared" si="159"/>
        <v>0.95427678178283826</v>
      </c>
      <c r="K1690" s="23">
        <f t="shared" si="160"/>
        <v>-2.0325642730934797E-2</v>
      </c>
      <c r="L1690" s="23">
        <f t="shared" si="161"/>
        <v>0</v>
      </c>
      <c r="M1690" s="23"/>
    </row>
    <row r="1691" spans="1:13" x14ac:dyDescent="0.25">
      <c r="A1691">
        <v>0</v>
      </c>
      <c r="B1691">
        <v>56</v>
      </c>
      <c r="C1691">
        <v>0</v>
      </c>
      <c r="D1691">
        <v>0</v>
      </c>
      <c r="E1691">
        <v>127.5</v>
      </c>
      <c r="F1691">
        <v>0</v>
      </c>
      <c r="G1691">
        <f t="shared" si="157"/>
        <v>-2.1672142623178186</v>
      </c>
      <c r="H1691">
        <f t="shared" si="162"/>
        <v>0.11449612924064621</v>
      </c>
      <c r="I1691">
        <f t="shared" si="158"/>
        <v>0.10273353692009439</v>
      </c>
      <c r="J1691" s="23">
        <f t="shared" si="159"/>
        <v>0.89726646307990565</v>
      </c>
      <c r="K1691" s="23">
        <f t="shared" si="160"/>
        <v>-4.7078564469601202E-2</v>
      </c>
      <c r="L1691" s="23">
        <f t="shared" si="161"/>
        <v>1</v>
      </c>
      <c r="M1691" s="23"/>
    </row>
    <row r="1692" spans="1:13" x14ac:dyDescent="0.25">
      <c r="A1692">
        <v>0</v>
      </c>
      <c r="B1692">
        <v>50</v>
      </c>
      <c r="C1692">
        <v>30</v>
      </c>
      <c r="D1692">
        <v>0</v>
      </c>
      <c r="E1692">
        <v>147.5</v>
      </c>
      <c r="F1692">
        <v>0</v>
      </c>
      <c r="G1692">
        <f t="shared" si="157"/>
        <v>-1.3763992536097334</v>
      </c>
      <c r="H1692">
        <f t="shared" si="162"/>
        <v>0.25248605649089689</v>
      </c>
      <c r="I1692">
        <f t="shared" si="158"/>
        <v>0.20158791803103157</v>
      </c>
      <c r="J1692" s="23">
        <f t="shared" si="159"/>
        <v>0.7984120819689684</v>
      </c>
      <c r="K1692" s="23">
        <f t="shared" si="160"/>
        <v>-9.7772899710725142E-2</v>
      </c>
      <c r="L1692" s="23">
        <f t="shared" si="161"/>
        <v>1</v>
      </c>
      <c r="M1692" s="23"/>
    </row>
    <row r="1693" spans="1:13" x14ac:dyDescent="0.25">
      <c r="A1693">
        <v>0</v>
      </c>
      <c r="B1693">
        <v>38</v>
      </c>
      <c r="C1693">
        <v>0</v>
      </c>
      <c r="D1693">
        <v>0</v>
      </c>
      <c r="E1693">
        <v>126</v>
      </c>
      <c r="F1693">
        <v>0</v>
      </c>
      <c r="G1693">
        <f t="shared" si="157"/>
        <v>-3.486837079028863</v>
      </c>
      <c r="H1693">
        <f t="shared" si="162"/>
        <v>3.0597496746840855E-2</v>
      </c>
      <c r="I1693">
        <f t="shared" si="158"/>
        <v>2.9689085063202829E-2</v>
      </c>
      <c r="J1693" s="23">
        <f t="shared" si="159"/>
        <v>0.97031091493679722</v>
      </c>
      <c r="K1693" s="23">
        <f t="shared" si="160"/>
        <v>-1.3089083253763348E-2</v>
      </c>
      <c r="L1693" s="23">
        <f t="shared" si="161"/>
        <v>0</v>
      </c>
      <c r="M1693" s="23"/>
    </row>
    <row r="1694" spans="1:13" x14ac:dyDescent="0.25">
      <c r="A1694">
        <v>0</v>
      </c>
      <c r="B1694">
        <v>40</v>
      </c>
      <c r="C1694">
        <v>0</v>
      </c>
      <c r="D1694">
        <v>0</v>
      </c>
      <c r="E1694">
        <v>98</v>
      </c>
      <c r="F1694">
        <v>0</v>
      </c>
      <c r="G1694">
        <f t="shared" si="157"/>
        <v>-3.81185099045884</v>
      </c>
      <c r="H1694">
        <f t="shared" si="162"/>
        <v>2.2107220807373394E-2</v>
      </c>
      <c r="I1694">
        <f t="shared" si="158"/>
        <v>2.162906235014235E-2</v>
      </c>
      <c r="J1694" s="23">
        <f t="shared" si="159"/>
        <v>0.97837093764985761</v>
      </c>
      <c r="K1694" s="23">
        <f t="shared" si="160"/>
        <v>-9.4964564273695689E-3</v>
      </c>
      <c r="L1694" s="23">
        <f t="shared" si="161"/>
        <v>0</v>
      </c>
      <c r="M1694" s="23"/>
    </row>
    <row r="1695" spans="1:13" x14ac:dyDescent="0.25">
      <c r="A1695">
        <v>0</v>
      </c>
      <c r="B1695">
        <v>47</v>
      </c>
      <c r="C1695">
        <v>40</v>
      </c>
      <c r="D1695">
        <v>0</v>
      </c>
      <c r="E1695">
        <v>144</v>
      </c>
      <c r="F1695">
        <v>0</v>
      </c>
      <c r="G1695">
        <f t="shared" si="157"/>
        <v>-1.354947691336049</v>
      </c>
      <c r="H1695">
        <f t="shared" si="162"/>
        <v>0.25796078768307157</v>
      </c>
      <c r="I1695">
        <f t="shared" si="158"/>
        <v>0.20506266189599365</v>
      </c>
      <c r="J1695" s="23">
        <f t="shared" si="159"/>
        <v>0.79493733810400635</v>
      </c>
      <c r="K1695" s="23">
        <f t="shared" si="160"/>
        <v>-9.9667103781522742E-2</v>
      </c>
      <c r="L1695" s="23">
        <f t="shared" si="161"/>
        <v>1</v>
      </c>
      <c r="M1695" s="23"/>
    </row>
    <row r="1696" spans="1:13" x14ac:dyDescent="0.25">
      <c r="A1696">
        <v>1</v>
      </c>
      <c r="B1696">
        <v>49</v>
      </c>
      <c r="C1696">
        <v>20</v>
      </c>
      <c r="D1696">
        <v>0</v>
      </c>
      <c r="E1696">
        <v>124</v>
      </c>
      <c r="F1696">
        <v>0</v>
      </c>
      <c r="G1696">
        <f t="shared" si="157"/>
        <v>-1.6030273530493</v>
      </c>
      <c r="H1696">
        <f t="shared" si="162"/>
        <v>0.20128623019967024</v>
      </c>
      <c r="I1696">
        <f t="shared" si="158"/>
        <v>0.16755892570766726</v>
      </c>
      <c r="J1696" s="23">
        <f t="shared" si="159"/>
        <v>0.83244107429233272</v>
      </c>
      <c r="K1696" s="23">
        <f t="shared" si="160"/>
        <v>-7.9646498981300329E-2</v>
      </c>
      <c r="L1696" s="23">
        <f t="shared" si="161"/>
        <v>1</v>
      </c>
      <c r="M1696" s="23"/>
    </row>
    <row r="1697" spans="1:13" x14ac:dyDescent="0.25">
      <c r="A1697">
        <v>1</v>
      </c>
      <c r="B1697">
        <v>54</v>
      </c>
      <c r="C1697">
        <v>30</v>
      </c>
      <c r="D1697">
        <v>0</v>
      </c>
      <c r="E1697">
        <v>113</v>
      </c>
      <c r="F1697">
        <v>0</v>
      </c>
      <c r="G1697">
        <f t="shared" si="157"/>
        <v>-1.1318240674769928</v>
      </c>
      <c r="H1697">
        <f t="shared" si="162"/>
        <v>0.32244455904032732</v>
      </c>
      <c r="I1697">
        <f t="shared" si="158"/>
        <v>0.24382463282568093</v>
      </c>
      <c r="J1697" s="23">
        <f t="shared" si="159"/>
        <v>0.7561753671743191</v>
      </c>
      <c r="K1697" s="23">
        <f t="shared" si="160"/>
        <v>-0.12137747412305999</v>
      </c>
      <c r="L1697" s="23">
        <f t="shared" si="161"/>
        <v>1</v>
      </c>
      <c r="M1697" s="23"/>
    </row>
    <row r="1698" spans="1:13" x14ac:dyDescent="0.25">
      <c r="A1698">
        <v>0</v>
      </c>
      <c r="B1698">
        <v>40</v>
      </c>
      <c r="C1698">
        <v>0</v>
      </c>
      <c r="D1698">
        <v>0</v>
      </c>
      <c r="E1698">
        <v>125</v>
      </c>
      <c r="F1698">
        <v>0</v>
      </c>
      <c r="G1698">
        <f t="shared" si="157"/>
        <v>-3.3597476510952005</v>
      </c>
      <c r="H1698">
        <f t="shared" si="162"/>
        <v>3.4744025455354349E-2</v>
      </c>
      <c r="I1698">
        <f t="shared" si="158"/>
        <v>3.3577411031742589E-2</v>
      </c>
      <c r="J1698" s="23">
        <f t="shared" si="159"/>
        <v>0.96642258896825739</v>
      </c>
      <c r="K1698" s="23">
        <f t="shared" si="160"/>
        <v>-1.4832927491969052E-2</v>
      </c>
      <c r="L1698" s="23">
        <f t="shared" si="161"/>
        <v>0</v>
      </c>
      <c r="M1698" s="23"/>
    </row>
    <row r="1699" spans="1:13" x14ac:dyDescent="0.25">
      <c r="A1699">
        <v>1</v>
      </c>
      <c r="B1699">
        <v>63</v>
      </c>
      <c r="C1699">
        <v>30</v>
      </c>
      <c r="D1699">
        <v>0</v>
      </c>
      <c r="E1699">
        <v>146</v>
      </c>
      <c r="F1699">
        <v>1</v>
      </c>
      <c r="G1699">
        <f t="shared" si="157"/>
        <v>6.7999662896211177E-2</v>
      </c>
      <c r="H1699">
        <f t="shared" si="162"/>
        <v>1.0703649476546342</v>
      </c>
      <c r="I1699">
        <f t="shared" si="158"/>
        <v>0.5169933681823452</v>
      </c>
      <c r="J1699" s="23">
        <f t="shared" si="159"/>
        <v>0.5169933681823452</v>
      </c>
      <c r="K1699" s="23">
        <f t="shared" si="160"/>
        <v>-0.28651502785438487</v>
      </c>
      <c r="L1699" s="23">
        <f t="shared" si="161"/>
        <v>1</v>
      </c>
      <c r="M1699" s="23"/>
    </row>
    <row r="1700" spans="1:13" x14ac:dyDescent="0.25">
      <c r="A1700">
        <v>0</v>
      </c>
      <c r="B1700">
        <v>65</v>
      </c>
      <c r="C1700">
        <v>0</v>
      </c>
      <c r="D1700">
        <v>0</v>
      </c>
      <c r="E1700">
        <v>146</v>
      </c>
      <c r="F1700">
        <v>0</v>
      </c>
      <c r="G1700">
        <f t="shared" si="157"/>
        <v>-1.2101867697510142</v>
      </c>
      <c r="H1700">
        <f t="shared" si="162"/>
        <v>0.29814159039893023</v>
      </c>
      <c r="I1700">
        <f t="shared" si="158"/>
        <v>0.22966800586622352</v>
      </c>
      <c r="J1700" s="23">
        <f t="shared" si="159"/>
        <v>0.77033199413377651</v>
      </c>
      <c r="K1700" s="23">
        <f t="shared" si="160"/>
        <v>-0.11332206424810386</v>
      </c>
      <c r="L1700" s="23">
        <f t="shared" si="161"/>
        <v>1</v>
      </c>
      <c r="M1700" s="23"/>
    </row>
    <row r="1701" spans="1:13" x14ac:dyDescent="0.25">
      <c r="A1701">
        <v>0</v>
      </c>
      <c r="B1701">
        <v>50</v>
      </c>
      <c r="C1701">
        <v>0</v>
      </c>
      <c r="D1701">
        <v>0</v>
      </c>
      <c r="E1701">
        <v>132</v>
      </c>
      <c r="F1701">
        <v>0</v>
      </c>
      <c r="G1701">
        <f t="shared" si="157"/>
        <v>-2.5233656939319369</v>
      </c>
      <c r="H1701">
        <f t="shared" si="162"/>
        <v>8.0189259547503555E-2</v>
      </c>
      <c r="I1701">
        <f t="shared" si="158"/>
        <v>7.42363052018266E-2</v>
      </c>
      <c r="J1701" s="23">
        <f t="shared" si="159"/>
        <v>0.92576369479817344</v>
      </c>
      <c r="K1701" s="23">
        <f t="shared" si="160"/>
        <v>-3.3499854724065442E-2</v>
      </c>
      <c r="L1701" s="23">
        <f t="shared" si="161"/>
        <v>0</v>
      </c>
      <c r="M1701" s="23"/>
    </row>
    <row r="1702" spans="1:13" x14ac:dyDescent="0.25">
      <c r="A1702">
        <v>1</v>
      </c>
      <c r="B1702">
        <v>54</v>
      </c>
      <c r="C1702">
        <v>20</v>
      </c>
      <c r="D1702">
        <v>0</v>
      </c>
      <c r="E1702">
        <v>120</v>
      </c>
      <c r="F1702">
        <v>0</v>
      </c>
      <c r="G1702">
        <f t="shared" si="157"/>
        <v>-1.3104206354020125</v>
      </c>
      <c r="H1702">
        <f t="shared" si="162"/>
        <v>0.26970658438364192</v>
      </c>
      <c r="I1702">
        <f t="shared" si="158"/>
        <v>0.21241646511155687</v>
      </c>
      <c r="J1702" s="23">
        <f t="shared" si="159"/>
        <v>0.78758353488844313</v>
      </c>
      <c r="K1702" s="23">
        <f t="shared" si="160"/>
        <v>-0.1037033717388945</v>
      </c>
      <c r="L1702" s="23">
        <f t="shared" si="161"/>
        <v>1</v>
      </c>
      <c r="M1702" s="23"/>
    </row>
    <row r="1703" spans="1:13" x14ac:dyDescent="0.25">
      <c r="A1703">
        <v>0</v>
      </c>
      <c r="B1703">
        <v>39</v>
      </c>
      <c r="C1703">
        <v>15</v>
      </c>
      <c r="D1703">
        <v>0</v>
      </c>
      <c r="E1703">
        <v>152</v>
      </c>
      <c r="F1703">
        <v>0</v>
      </c>
      <c r="G1703">
        <f t="shared" si="157"/>
        <v>-2.5358484925650684</v>
      </c>
      <c r="H1703">
        <f t="shared" si="162"/>
        <v>7.9194494808999469E-2</v>
      </c>
      <c r="I1703">
        <f t="shared" si="158"/>
        <v>7.3382967750419859E-2</v>
      </c>
      <c r="J1703" s="23">
        <f t="shared" si="159"/>
        <v>0.92661703224958014</v>
      </c>
      <c r="K1703" s="23">
        <f t="shared" si="160"/>
        <v>-3.3099721244860145E-2</v>
      </c>
      <c r="L1703" s="23">
        <f t="shared" si="161"/>
        <v>0</v>
      </c>
      <c r="M1703" s="23"/>
    </row>
    <row r="1704" spans="1:13" x14ac:dyDescent="0.25">
      <c r="A1704">
        <v>1</v>
      </c>
      <c r="B1704">
        <v>46</v>
      </c>
      <c r="C1704">
        <v>0</v>
      </c>
      <c r="D1704">
        <v>0</v>
      </c>
      <c r="E1704">
        <v>136.5</v>
      </c>
      <c r="F1704">
        <v>0</v>
      </c>
      <c r="G1704">
        <f t="shared" si="157"/>
        <v>-2.2010883351735728</v>
      </c>
      <c r="H1704">
        <f t="shared" si="162"/>
        <v>0.11068263298564517</v>
      </c>
      <c r="I1704">
        <f t="shared" si="158"/>
        <v>9.9652798827075617E-2</v>
      </c>
      <c r="J1704" s="23">
        <f t="shared" si="159"/>
        <v>0.90034720117292433</v>
      </c>
      <c r="K1704" s="23">
        <f t="shared" si="160"/>
        <v>-4.5589981143288855E-2</v>
      </c>
      <c r="L1704" s="23">
        <f t="shared" si="161"/>
        <v>1</v>
      </c>
      <c r="M1704" s="23"/>
    </row>
    <row r="1705" spans="1:13" x14ac:dyDescent="0.25">
      <c r="A1705">
        <v>0</v>
      </c>
      <c r="B1705">
        <v>53</v>
      </c>
      <c r="C1705">
        <v>3</v>
      </c>
      <c r="D1705">
        <v>0</v>
      </c>
      <c r="E1705">
        <v>112.5</v>
      </c>
      <c r="F1705">
        <v>0</v>
      </c>
      <c r="G1705">
        <f t="shared" si="157"/>
        <v>-2.5453912148347477</v>
      </c>
      <c r="H1705">
        <f t="shared" si="162"/>
        <v>7.8442358162987821E-2</v>
      </c>
      <c r="I1705">
        <f t="shared" si="158"/>
        <v>7.2736718443261128E-2</v>
      </c>
      <c r="J1705" s="23">
        <f t="shared" si="159"/>
        <v>0.92726328155673887</v>
      </c>
      <c r="K1705" s="23">
        <f t="shared" si="160"/>
        <v>-3.2796937384099459E-2</v>
      </c>
      <c r="L1705" s="23">
        <f t="shared" si="161"/>
        <v>0</v>
      </c>
      <c r="M1705" s="23"/>
    </row>
    <row r="1706" spans="1:13" x14ac:dyDescent="0.25">
      <c r="A1706">
        <v>1</v>
      </c>
      <c r="B1706">
        <v>48</v>
      </c>
      <c r="C1706">
        <v>20</v>
      </c>
      <c r="D1706">
        <v>1</v>
      </c>
      <c r="E1706">
        <v>135.5</v>
      </c>
      <c r="F1706">
        <v>0</v>
      </c>
      <c r="G1706">
        <f t="shared" si="157"/>
        <v>-0.65369202118295533</v>
      </c>
      <c r="H1706">
        <f t="shared" si="162"/>
        <v>0.52012192632835363</v>
      </c>
      <c r="I1706">
        <f t="shared" si="158"/>
        <v>0.34215803174725395</v>
      </c>
      <c r="J1706" s="23">
        <f t="shared" si="159"/>
        <v>0.6578419682527461</v>
      </c>
      <c r="K1706" s="23">
        <f t="shared" si="160"/>
        <v>-0.18187842334474286</v>
      </c>
      <c r="L1706" s="23">
        <f t="shared" si="161"/>
        <v>1</v>
      </c>
      <c r="M1706" s="23"/>
    </row>
    <row r="1707" spans="1:13" x14ac:dyDescent="0.25">
      <c r="A1707">
        <v>0</v>
      </c>
      <c r="B1707">
        <v>51</v>
      </c>
      <c r="C1707">
        <v>20</v>
      </c>
      <c r="D1707">
        <v>0</v>
      </c>
      <c r="E1707">
        <v>128</v>
      </c>
      <c r="F1707">
        <v>0</v>
      </c>
      <c r="G1707">
        <f t="shared" si="157"/>
        <v>-1.9268098788069832</v>
      </c>
      <c r="H1707">
        <f t="shared" si="162"/>
        <v>0.14561197819115262</v>
      </c>
      <c r="I1707">
        <f t="shared" si="158"/>
        <v>0.12710409891232505</v>
      </c>
      <c r="J1707" s="23">
        <f t="shared" si="159"/>
        <v>0.8728959010876749</v>
      </c>
      <c r="K1707" s="23">
        <f t="shared" si="160"/>
        <v>-5.9037545846396498E-2</v>
      </c>
      <c r="L1707" s="23">
        <f t="shared" si="161"/>
        <v>1</v>
      </c>
      <c r="M1707" s="23"/>
    </row>
    <row r="1708" spans="1:13" x14ac:dyDescent="0.25">
      <c r="A1708">
        <v>1</v>
      </c>
      <c r="B1708">
        <v>64</v>
      </c>
      <c r="C1708">
        <v>0</v>
      </c>
      <c r="D1708">
        <v>0</v>
      </c>
      <c r="E1708">
        <v>113</v>
      </c>
      <c r="F1708">
        <v>0</v>
      </c>
      <c r="G1708">
        <f t="shared" si="157"/>
        <v>-1.3000797215770099</v>
      </c>
      <c r="H1708">
        <f t="shared" si="162"/>
        <v>0.27251006723570553</v>
      </c>
      <c r="I1708">
        <f t="shared" si="158"/>
        <v>0.21415160025231361</v>
      </c>
      <c r="J1708" s="23">
        <f t="shared" si="159"/>
        <v>0.78584839974768639</v>
      </c>
      <c r="K1708" s="23">
        <f t="shared" si="160"/>
        <v>-0.10466122686547231</v>
      </c>
      <c r="L1708" s="23">
        <f t="shared" si="161"/>
        <v>1</v>
      </c>
      <c r="M1708" s="23"/>
    </row>
    <row r="1709" spans="1:13" x14ac:dyDescent="0.25">
      <c r="A1709">
        <v>0</v>
      </c>
      <c r="B1709">
        <v>55</v>
      </c>
      <c r="C1709">
        <v>0</v>
      </c>
      <c r="D1709">
        <v>0</v>
      </c>
      <c r="E1709">
        <v>137.5</v>
      </c>
      <c r="F1709">
        <v>0</v>
      </c>
      <c r="G1709">
        <f t="shared" si="157"/>
        <v>-2.0716855791011461</v>
      </c>
      <c r="H1709">
        <f t="shared" si="162"/>
        <v>0.12597326474592394</v>
      </c>
      <c r="I1709">
        <f t="shared" si="158"/>
        <v>0.11187944571166157</v>
      </c>
      <c r="J1709" s="23">
        <f t="shared" si="159"/>
        <v>0.88812055428833847</v>
      </c>
      <c r="K1709" s="23">
        <f t="shared" si="160"/>
        <v>-5.152807869369095E-2</v>
      </c>
      <c r="L1709" s="23">
        <f t="shared" si="161"/>
        <v>1</v>
      </c>
      <c r="M1709" s="23"/>
    </row>
    <row r="1710" spans="1:13" x14ac:dyDescent="0.25">
      <c r="A1710">
        <v>0</v>
      </c>
      <c r="B1710">
        <v>39</v>
      </c>
      <c r="C1710">
        <v>1</v>
      </c>
      <c r="D1710">
        <v>0</v>
      </c>
      <c r="E1710">
        <v>112</v>
      </c>
      <c r="F1710">
        <v>0</v>
      </c>
      <c r="G1710">
        <f t="shared" si="157"/>
        <v>-3.6197631802641439</v>
      </c>
      <c r="H1710">
        <f t="shared" si="162"/>
        <v>2.678901991010426E-2</v>
      </c>
      <c r="I1710">
        <f t="shared" si="158"/>
        <v>2.6090091918249816E-2</v>
      </c>
      <c r="J1710" s="23">
        <f t="shared" si="159"/>
        <v>0.97390990808175015</v>
      </c>
      <c r="K1710" s="23">
        <f t="shared" si="160"/>
        <v>-1.1481215844800019E-2</v>
      </c>
      <c r="L1710" s="23">
        <f t="shared" si="161"/>
        <v>0</v>
      </c>
      <c r="M1710" s="23"/>
    </row>
    <row r="1711" spans="1:13" x14ac:dyDescent="0.25">
      <c r="A1711">
        <v>0</v>
      </c>
      <c r="B1711">
        <v>59</v>
      </c>
      <c r="C1711">
        <v>0</v>
      </c>
      <c r="D1711">
        <v>0</v>
      </c>
      <c r="E1711">
        <v>141</v>
      </c>
      <c r="F1711">
        <v>0</v>
      </c>
      <c r="G1711">
        <f t="shared" si="157"/>
        <v>-1.7254115985486358</v>
      </c>
      <c r="H1711">
        <f t="shared" si="162"/>
        <v>0.17809973109376037</v>
      </c>
      <c r="I1711">
        <f t="shared" si="158"/>
        <v>0.1511754280161075</v>
      </c>
      <c r="J1711" s="23">
        <f t="shared" si="159"/>
        <v>0.8488245719838925</v>
      </c>
      <c r="K1711" s="23">
        <f t="shared" si="160"/>
        <v>-7.1182056860542145E-2</v>
      </c>
      <c r="L1711" s="23">
        <f t="shared" si="161"/>
        <v>1</v>
      </c>
      <c r="M1711" s="23"/>
    </row>
    <row r="1712" spans="1:13" x14ac:dyDescent="0.25">
      <c r="A1712">
        <v>0</v>
      </c>
      <c r="B1712">
        <v>52</v>
      </c>
      <c r="C1712">
        <v>20</v>
      </c>
      <c r="D1712">
        <v>0</v>
      </c>
      <c r="E1712">
        <v>180</v>
      </c>
      <c r="F1712">
        <v>0</v>
      </c>
      <c r="G1712">
        <f t="shared" si="157"/>
        <v>-0.98417533829974069</v>
      </c>
      <c r="H1712">
        <f t="shared" si="162"/>
        <v>0.37374731498123531</v>
      </c>
      <c r="I1712">
        <f t="shared" si="158"/>
        <v>0.27206409134007331</v>
      </c>
      <c r="J1712" s="23">
        <f t="shared" si="159"/>
        <v>0.72793590865992663</v>
      </c>
      <c r="K1712" s="23">
        <f t="shared" si="160"/>
        <v>-0.13790685659444207</v>
      </c>
      <c r="L1712" s="23">
        <f t="shared" si="161"/>
        <v>1</v>
      </c>
      <c r="M1712" s="23"/>
    </row>
    <row r="1713" spans="1:13" x14ac:dyDescent="0.25">
      <c r="A1713">
        <v>0</v>
      </c>
      <c r="B1713">
        <v>48</v>
      </c>
      <c r="C1713">
        <v>0</v>
      </c>
      <c r="D1713">
        <v>0</v>
      </c>
      <c r="E1713">
        <v>107</v>
      </c>
      <c r="F1713">
        <v>0</v>
      </c>
      <c r="G1713">
        <f t="shared" si="157"/>
        <v>-3.0858138931046604</v>
      </c>
      <c r="H1713">
        <f t="shared" si="162"/>
        <v>4.5692829683132589E-2</v>
      </c>
      <c r="I1713">
        <f t="shared" si="158"/>
        <v>4.3696225493846511E-2</v>
      </c>
      <c r="J1713" s="23">
        <f t="shared" si="159"/>
        <v>0.95630377450615345</v>
      </c>
      <c r="K1713" s="23">
        <f t="shared" si="160"/>
        <v>-1.9404130071359767E-2</v>
      </c>
      <c r="L1713" s="23">
        <f t="shared" si="161"/>
        <v>0</v>
      </c>
      <c r="M1713" s="23"/>
    </row>
    <row r="1714" spans="1:13" x14ac:dyDescent="0.25">
      <c r="A1714">
        <v>1</v>
      </c>
      <c r="B1714">
        <v>64</v>
      </c>
      <c r="C1714">
        <v>20</v>
      </c>
      <c r="D1714">
        <v>0</v>
      </c>
      <c r="E1714">
        <v>113.5</v>
      </c>
      <c r="F1714">
        <v>1</v>
      </c>
      <c r="G1714">
        <f t="shared" si="157"/>
        <v>-0.70009034792057001</v>
      </c>
      <c r="H1714">
        <f t="shared" si="162"/>
        <v>0.49654044036851536</v>
      </c>
      <c r="I1714">
        <f t="shared" si="158"/>
        <v>0.33179219683916111</v>
      </c>
      <c r="J1714" s="23">
        <f t="shared" si="159"/>
        <v>0.33179219683916111</v>
      </c>
      <c r="K1714" s="23">
        <f t="shared" si="160"/>
        <v>-0.47913383202336246</v>
      </c>
      <c r="L1714" s="23">
        <f t="shared" si="161"/>
        <v>1</v>
      </c>
      <c r="M1714" s="23"/>
    </row>
    <row r="1715" spans="1:13" x14ac:dyDescent="0.25">
      <c r="A1715">
        <v>0</v>
      </c>
      <c r="B1715">
        <v>64</v>
      </c>
      <c r="C1715">
        <v>0</v>
      </c>
      <c r="D1715">
        <v>0</v>
      </c>
      <c r="E1715">
        <v>145</v>
      </c>
      <c r="F1715">
        <v>1</v>
      </c>
      <c r="G1715">
        <f t="shared" si="157"/>
        <v>-1.2988483359047143</v>
      </c>
      <c r="H1715">
        <f t="shared" si="162"/>
        <v>0.27284583891784736</v>
      </c>
      <c r="I1715">
        <f t="shared" si="158"/>
        <v>0.21435890394222162</v>
      </c>
      <c r="J1715" s="23">
        <f t="shared" si="159"/>
        <v>0.21435890394222162</v>
      </c>
      <c r="K1715" s="23">
        <f t="shared" si="160"/>
        <v>-0.66885847225289841</v>
      </c>
      <c r="L1715" s="23">
        <f t="shared" si="161"/>
        <v>1</v>
      </c>
      <c r="M1715" s="23"/>
    </row>
    <row r="1716" spans="1:13" x14ac:dyDescent="0.25">
      <c r="A1716">
        <v>0</v>
      </c>
      <c r="B1716">
        <v>54</v>
      </c>
      <c r="C1716">
        <v>0</v>
      </c>
      <c r="D1716">
        <v>0</v>
      </c>
      <c r="E1716">
        <v>110</v>
      </c>
      <c r="F1716">
        <v>0</v>
      </c>
      <c r="G1716">
        <f t="shared" si="157"/>
        <v>-2.6040782005561969</v>
      </c>
      <c r="H1716">
        <f t="shared" si="162"/>
        <v>7.3971292476242914E-2</v>
      </c>
      <c r="I1716">
        <f t="shared" si="158"/>
        <v>6.887641503497563E-2</v>
      </c>
      <c r="J1716" s="23">
        <f t="shared" si="159"/>
        <v>0.93112358496502434</v>
      </c>
      <c r="K1716" s="23">
        <f t="shared" si="160"/>
        <v>-3.099267271755423E-2</v>
      </c>
      <c r="L1716" s="23">
        <f t="shared" si="161"/>
        <v>0</v>
      </c>
      <c r="M1716" s="23"/>
    </row>
    <row r="1717" spans="1:13" x14ac:dyDescent="0.25">
      <c r="A1717">
        <v>1</v>
      </c>
      <c r="B1717">
        <v>55</v>
      </c>
      <c r="C1717">
        <v>0</v>
      </c>
      <c r="D1717">
        <v>1</v>
      </c>
      <c r="E1717">
        <v>133</v>
      </c>
      <c r="F1717">
        <v>0</v>
      </c>
      <c r="G1717">
        <f t="shared" si="157"/>
        <v>-0.78375154488470677</v>
      </c>
      <c r="H1717">
        <f t="shared" si="162"/>
        <v>0.45668950237173822</v>
      </c>
      <c r="I1717">
        <f t="shared" si="158"/>
        <v>0.31351190602264245</v>
      </c>
      <c r="J1717" s="23">
        <f t="shared" si="159"/>
        <v>0.68648809397735755</v>
      </c>
      <c r="K1717" s="23">
        <f t="shared" si="160"/>
        <v>-0.16336699049535958</v>
      </c>
      <c r="L1717" s="23">
        <f t="shared" si="161"/>
        <v>1</v>
      </c>
      <c r="M1717" s="23"/>
    </row>
    <row r="1718" spans="1:13" x14ac:dyDescent="0.25">
      <c r="A1718">
        <v>0</v>
      </c>
      <c r="B1718">
        <v>47</v>
      </c>
      <c r="C1718">
        <v>0</v>
      </c>
      <c r="D1718">
        <v>0</v>
      </c>
      <c r="E1718">
        <v>113</v>
      </c>
      <c r="F1718">
        <v>0</v>
      </c>
      <c r="G1718">
        <f t="shared" si="157"/>
        <v>-3.0572634823863059</v>
      </c>
      <c r="H1718">
        <f t="shared" si="162"/>
        <v>4.7016179943998565E-2</v>
      </c>
      <c r="I1718">
        <f t="shared" si="158"/>
        <v>4.4904922048590791E-2</v>
      </c>
      <c r="J1718" s="23">
        <f t="shared" si="159"/>
        <v>0.95509507795140924</v>
      </c>
      <c r="K1718" s="23">
        <f t="shared" si="160"/>
        <v>-1.9953393050476904E-2</v>
      </c>
      <c r="L1718" s="23">
        <f t="shared" si="161"/>
        <v>0</v>
      </c>
      <c r="M1718" s="23"/>
    </row>
    <row r="1719" spans="1:13" x14ac:dyDescent="0.25">
      <c r="A1719">
        <v>1</v>
      </c>
      <c r="B1719">
        <v>42</v>
      </c>
      <c r="C1719">
        <v>20</v>
      </c>
      <c r="D1719">
        <v>0</v>
      </c>
      <c r="E1719">
        <v>119</v>
      </c>
      <c r="F1719">
        <v>0</v>
      </c>
      <c r="G1719">
        <f t="shared" si="157"/>
        <v>-2.190169179876043</v>
      </c>
      <c r="H1719">
        <f t="shared" si="162"/>
        <v>0.11189781615721145</v>
      </c>
      <c r="I1719">
        <f t="shared" si="158"/>
        <v>0.10063678022494667</v>
      </c>
      <c r="J1719" s="23">
        <f t="shared" si="159"/>
        <v>0.89936321977505329</v>
      </c>
      <c r="K1719" s="23">
        <f t="shared" si="160"/>
        <v>-4.606487724768215E-2</v>
      </c>
      <c r="L1719" s="23">
        <f t="shared" si="161"/>
        <v>1</v>
      </c>
      <c r="M1719" s="23"/>
    </row>
    <row r="1720" spans="1:13" x14ac:dyDescent="0.25">
      <c r="A1720">
        <v>0</v>
      </c>
      <c r="B1720">
        <v>55</v>
      </c>
      <c r="C1720">
        <v>0</v>
      </c>
      <c r="D1720">
        <v>0</v>
      </c>
      <c r="E1720">
        <v>107.5</v>
      </c>
      <c r="F1720">
        <v>0</v>
      </c>
      <c r="G1720">
        <f t="shared" si="157"/>
        <v>-2.5740226228385241</v>
      </c>
      <c r="H1720">
        <f t="shared" si="162"/>
        <v>7.6228290191209164E-2</v>
      </c>
      <c r="I1720">
        <f t="shared" si="158"/>
        <v>7.0829108364793114E-2</v>
      </c>
      <c r="J1720" s="23">
        <f t="shared" si="159"/>
        <v>0.92917089163520683</v>
      </c>
      <c r="K1720" s="23">
        <f t="shared" si="160"/>
        <v>-3.1904403908627511E-2</v>
      </c>
      <c r="L1720" s="23">
        <f t="shared" si="161"/>
        <v>0</v>
      </c>
      <c r="M1720" s="23"/>
    </row>
    <row r="1721" spans="1:13" x14ac:dyDescent="0.25">
      <c r="A1721">
        <v>0</v>
      </c>
      <c r="B1721">
        <v>42</v>
      </c>
      <c r="C1721">
        <v>18</v>
      </c>
      <c r="D1721">
        <v>0</v>
      </c>
      <c r="E1721">
        <v>126</v>
      </c>
      <c r="F1721">
        <v>1</v>
      </c>
      <c r="G1721">
        <f t="shared" si="157"/>
        <v>-2.666713706277644</v>
      </c>
      <c r="H1721">
        <f t="shared" si="162"/>
        <v>6.9480182825159331E-2</v>
      </c>
      <c r="I1721">
        <f t="shared" si="158"/>
        <v>6.4966311616564174E-2</v>
      </c>
      <c r="J1721" s="23">
        <f t="shared" si="159"/>
        <v>6.4966311616564174E-2</v>
      </c>
      <c r="K1721" s="23">
        <f t="shared" si="160"/>
        <v>-1.1873117890764637</v>
      </c>
      <c r="L1721" s="23">
        <f t="shared" si="161"/>
        <v>0</v>
      </c>
      <c r="M1721" s="23"/>
    </row>
    <row r="1722" spans="1:13" x14ac:dyDescent="0.25">
      <c r="A1722">
        <v>0</v>
      </c>
      <c r="B1722">
        <v>47</v>
      </c>
      <c r="C1722">
        <v>0</v>
      </c>
      <c r="D1722">
        <v>0</v>
      </c>
      <c r="E1722">
        <v>118</v>
      </c>
      <c r="F1722">
        <v>0</v>
      </c>
      <c r="G1722">
        <f t="shared" si="157"/>
        <v>-2.9735406417634094</v>
      </c>
      <c r="H1722">
        <f t="shared" si="162"/>
        <v>5.1121984882413214E-2</v>
      </c>
      <c r="I1722">
        <f t="shared" si="158"/>
        <v>4.8635634700507309E-2</v>
      </c>
      <c r="J1722" s="23">
        <f t="shared" si="159"/>
        <v>0.95136436529949264</v>
      </c>
      <c r="K1722" s="23">
        <f t="shared" si="160"/>
        <v>-2.1653119726741315E-2</v>
      </c>
      <c r="L1722" s="23">
        <f t="shared" si="161"/>
        <v>0</v>
      </c>
      <c r="M1722" s="23"/>
    </row>
    <row r="1723" spans="1:13" x14ac:dyDescent="0.25">
      <c r="A1723">
        <v>1</v>
      </c>
      <c r="B1723">
        <v>62</v>
      </c>
      <c r="C1723">
        <v>20</v>
      </c>
      <c r="D1723">
        <v>0</v>
      </c>
      <c r="E1723">
        <v>108</v>
      </c>
      <c r="F1723">
        <v>0</v>
      </c>
      <c r="G1723">
        <f t="shared" si="157"/>
        <v>-0.93601946866399732</v>
      </c>
      <c r="H1723">
        <f t="shared" si="162"/>
        <v>0.39218584048482674</v>
      </c>
      <c r="I1723">
        <f t="shared" si="158"/>
        <v>0.28170509215080697</v>
      </c>
      <c r="J1723" s="23">
        <f t="shared" si="159"/>
        <v>0.71829490784919303</v>
      </c>
      <c r="K1723" s="23">
        <f t="shared" si="160"/>
        <v>-0.14369721236502395</v>
      </c>
      <c r="L1723" s="23">
        <f t="shared" si="161"/>
        <v>1</v>
      </c>
      <c r="M1723" s="23"/>
    </row>
    <row r="1724" spans="1:13" x14ac:dyDescent="0.25">
      <c r="A1724">
        <v>1</v>
      </c>
      <c r="B1724">
        <v>40</v>
      </c>
      <c r="C1724">
        <v>5</v>
      </c>
      <c r="D1724">
        <v>0</v>
      </c>
      <c r="E1724">
        <v>120</v>
      </c>
      <c r="F1724">
        <v>0</v>
      </c>
      <c r="G1724">
        <f t="shared" si="157"/>
        <v>-2.7609714250053177</v>
      </c>
      <c r="H1724">
        <f t="shared" si="162"/>
        <v>6.3230315006719856E-2</v>
      </c>
      <c r="I1724">
        <f t="shared" si="158"/>
        <v>5.9470007687205777E-2</v>
      </c>
      <c r="J1724" s="23">
        <f t="shared" si="159"/>
        <v>0.94052999231279422</v>
      </c>
      <c r="K1724" s="23">
        <f t="shared" si="160"/>
        <v>-2.6627350790624608E-2</v>
      </c>
      <c r="L1724" s="23">
        <f t="shared" si="161"/>
        <v>0</v>
      </c>
      <c r="M1724" s="23"/>
    </row>
    <row r="1725" spans="1:13" x14ac:dyDescent="0.25">
      <c r="A1725">
        <v>1</v>
      </c>
      <c r="B1725">
        <v>37</v>
      </c>
      <c r="C1725">
        <v>20</v>
      </c>
      <c r="D1725">
        <v>0</v>
      </c>
      <c r="E1725">
        <v>111.5</v>
      </c>
      <c r="F1725">
        <v>0</v>
      </c>
      <c r="G1725">
        <f t="shared" si="157"/>
        <v>-2.6753384309559918</v>
      </c>
      <c r="H1725">
        <f t="shared" si="162"/>
        <v>6.8883512136548905E-2</v>
      </c>
      <c r="I1725">
        <f t="shared" si="158"/>
        <v>6.4444358393049184E-2</v>
      </c>
      <c r="J1725" s="23">
        <f t="shared" si="159"/>
        <v>0.93555564160695082</v>
      </c>
      <c r="K1725" s="23">
        <f t="shared" si="160"/>
        <v>-2.8930377993737173E-2</v>
      </c>
      <c r="L1725" s="23">
        <f t="shared" si="161"/>
        <v>0</v>
      </c>
      <c r="M1725" s="23"/>
    </row>
    <row r="1726" spans="1:13" x14ac:dyDescent="0.25">
      <c r="A1726">
        <v>1</v>
      </c>
      <c r="B1726">
        <v>58</v>
      </c>
      <c r="C1726">
        <v>20</v>
      </c>
      <c r="D1726">
        <v>0</v>
      </c>
      <c r="E1726">
        <v>127.5</v>
      </c>
      <c r="F1726">
        <v>0</v>
      </c>
      <c r="G1726">
        <f t="shared" si="157"/>
        <v>-0.89716838235118512</v>
      </c>
      <c r="H1726">
        <f t="shared" si="162"/>
        <v>0.40772254105380762</v>
      </c>
      <c r="I1726">
        <f t="shared" si="158"/>
        <v>0.2896327430749176</v>
      </c>
      <c r="J1726" s="23">
        <f t="shared" si="159"/>
        <v>0.7103672569250824</v>
      </c>
      <c r="K1726" s="23">
        <f t="shared" si="160"/>
        <v>-0.14851706477517299</v>
      </c>
      <c r="L1726" s="23">
        <f t="shared" si="161"/>
        <v>1</v>
      </c>
      <c r="M1726" s="23"/>
    </row>
    <row r="1727" spans="1:13" x14ac:dyDescent="0.25">
      <c r="A1727">
        <v>1</v>
      </c>
      <c r="B1727">
        <v>51</v>
      </c>
      <c r="C1727">
        <v>0</v>
      </c>
      <c r="D1727">
        <v>0</v>
      </c>
      <c r="E1727">
        <v>147</v>
      </c>
      <c r="F1727">
        <v>0</v>
      </c>
      <c r="G1727">
        <f t="shared" si="157"/>
        <v>-1.6656853797198856</v>
      </c>
      <c r="H1727">
        <f t="shared" si="162"/>
        <v>0.18906103496737622</v>
      </c>
      <c r="I1727">
        <f t="shared" si="158"/>
        <v>0.15900027787266902</v>
      </c>
      <c r="J1727" s="23">
        <f t="shared" si="159"/>
        <v>0.84099972212733098</v>
      </c>
      <c r="K1727" s="23">
        <f t="shared" si="160"/>
        <v>-7.5204147696245685E-2</v>
      </c>
      <c r="L1727" s="23">
        <f t="shared" si="161"/>
        <v>1</v>
      </c>
      <c r="M1727" s="23"/>
    </row>
    <row r="1728" spans="1:13" x14ac:dyDescent="0.25">
      <c r="A1728">
        <v>0</v>
      </c>
      <c r="B1728">
        <v>48</v>
      </c>
      <c r="C1728">
        <v>10</v>
      </c>
      <c r="D1728">
        <v>0</v>
      </c>
      <c r="E1728">
        <v>170</v>
      </c>
      <c r="F1728">
        <v>0</v>
      </c>
      <c r="G1728">
        <f t="shared" si="157"/>
        <v>-1.7350975564590918</v>
      </c>
      <c r="H1728">
        <f t="shared" si="162"/>
        <v>0.17638299214681322</v>
      </c>
      <c r="I1728">
        <f t="shared" si="158"/>
        <v>0.14993670711349466</v>
      </c>
      <c r="J1728" s="23">
        <f t="shared" si="159"/>
        <v>0.85006329288650528</v>
      </c>
      <c r="K1728" s="23">
        <f t="shared" si="160"/>
        <v>-7.0548736958643402E-2</v>
      </c>
      <c r="L1728" s="23">
        <f t="shared" si="161"/>
        <v>1</v>
      </c>
      <c r="M1728" s="23"/>
    </row>
    <row r="1729" spans="1:13" x14ac:dyDescent="0.25">
      <c r="A1729">
        <v>1</v>
      </c>
      <c r="B1729">
        <v>51</v>
      </c>
      <c r="C1729">
        <v>20</v>
      </c>
      <c r="D1729">
        <v>0</v>
      </c>
      <c r="E1729">
        <v>130</v>
      </c>
      <c r="F1729">
        <v>0</v>
      </c>
      <c r="G1729">
        <f t="shared" si="157"/>
        <v>-1.3587259482435829</v>
      </c>
      <c r="H1729">
        <f t="shared" si="162"/>
        <v>0.25698798446262727</v>
      </c>
      <c r="I1729">
        <f t="shared" si="158"/>
        <v>0.20444744710307772</v>
      </c>
      <c r="J1729" s="23">
        <f t="shared" si="159"/>
        <v>0.79555255289692228</v>
      </c>
      <c r="K1729" s="23">
        <f t="shared" si="160"/>
        <v>-9.933112628856812E-2</v>
      </c>
      <c r="L1729" s="23">
        <f t="shared" si="161"/>
        <v>1</v>
      </c>
      <c r="M1729" s="23"/>
    </row>
    <row r="1730" spans="1:13" x14ac:dyDescent="0.25">
      <c r="A1730">
        <v>0</v>
      </c>
      <c r="B1730">
        <v>52</v>
      </c>
      <c r="C1730">
        <v>0</v>
      </c>
      <c r="D1730">
        <v>0</v>
      </c>
      <c r="E1730">
        <v>132</v>
      </c>
      <c r="F1730">
        <v>0</v>
      </c>
      <c r="G1730">
        <f t="shared" ref="G1730:G1793" si="163">$M$32+SUMPRODUCT(N$32:R$32,A1730:E1730)</f>
        <v>-2.3795316978736949</v>
      </c>
      <c r="H1730">
        <f t="shared" si="162"/>
        <v>9.259392929265578E-2</v>
      </c>
      <c r="I1730">
        <f t="shared" ref="I1730:I1793" si="164">H1730/(H1730+1)</f>
        <v>8.4746882451196659E-2</v>
      </c>
      <c r="J1730" s="23">
        <f t="shared" ref="J1730:J1793" si="165">IF(F1730=1,I1730,1-I1730)</f>
        <v>0.91525311754880334</v>
      </c>
      <c r="K1730" s="23">
        <f t="shared" ref="K1730:K1793" si="166">LOG(J1730)</f>
        <v>-3.8458783143578049E-2</v>
      </c>
      <c r="L1730" s="23">
        <f t="shared" ref="L1730:L1793" si="167">IF(H1730&gt;$S$32,1,0)</f>
        <v>0</v>
      </c>
      <c r="M1730" s="23"/>
    </row>
    <row r="1731" spans="1:13" x14ac:dyDescent="0.25">
      <c r="A1731">
        <v>0</v>
      </c>
      <c r="B1731">
        <v>66</v>
      </c>
      <c r="C1731">
        <v>0</v>
      </c>
      <c r="D1731">
        <v>0</v>
      </c>
      <c r="E1731">
        <v>143</v>
      </c>
      <c r="F1731">
        <v>1</v>
      </c>
      <c r="G1731">
        <f t="shared" si="163"/>
        <v>-1.1885034760956312</v>
      </c>
      <c r="H1731">
        <f t="shared" ref="H1731:H1794" si="168">EXP(G1731)</f>
        <v>0.30467687929510501</v>
      </c>
      <c r="I1731">
        <f t="shared" si="164"/>
        <v>0.23352669471671547</v>
      </c>
      <c r="J1731" s="23">
        <f t="shared" si="165"/>
        <v>0.23352669471671547</v>
      </c>
      <c r="K1731" s="23">
        <f t="shared" si="166"/>
        <v>-0.63166346753677982</v>
      </c>
      <c r="L1731" s="23">
        <f t="shared" si="167"/>
        <v>1</v>
      </c>
      <c r="M1731" s="23"/>
    </row>
    <row r="1732" spans="1:13" x14ac:dyDescent="0.25">
      <c r="A1732">
        <v>1</v>
      </c>
      <c r="B1732">
        <v>37</v>
      </c>
      <c r="C1732">
        <v>20</v>
      </c>
      <c r="D1732">
        <v>0</v>
      </c>
      <c r="E1732">
        <v>116.5</v>
      </c>
      <c r="F1732">
        <v>1</v>
      </c>
      <c r="G1732">
        <f t="shared" si="163"/>
        <v>-2.5916155903330953</v>
      </c>
      <c r="H1732">
        <f t="shared" si="168"/>
        <v>7.4898936287180889E-2</v>
      </c>
      <c r="I1732">
        <f t="shared" si="164"/>
        <v>6.9679979911311529E-2</v>
      </c>
      <c r="J1732" s="23">
        <f t="shared" si="165"/>
        <v>6.9679979911311529E-2</v>
      </c>
      <c r="K1732" s="23">
        <f t="shared" si="166"/>
        <v>-1.1568919832071642</v>
      </c>
      <c r="L1732" s="23">
        <f t="shared" si="167"/>
        <v>0</v>
      </c>
      <c r="M1732" s="23"/>
    </row>
    <row r="1733" spans="1:13" x14ac:dyDescent="0.25">
      <c r="A1733">
        <v>1</v>
      </c>
      <c r="B1733">
        <v>61</v>
      </c>
      <c r="C1733">
        <v>20</v>
      </c>
      <c r="D1733">
        <v>0</v>
      </c>
      <c r="E1733">
        <v>105</v>
      </c>
      <c r="F1733">
        <v>0</v>
      </c>
      <c r="G1733">
        <f t="shared" si="163"/>
        <v>-1.0581701710668554</v>
      </c>
      <c r="H1733">
        <f t="shared" si="168"/>
        <v>0.34709034556427099</v>
      </c>
      <c r="I1733">
        <f t="shared" si="164"/>
        <v>0.2576592926429751</v>
      </c>
      <c r="J1733" s="23">
        <f t="shared" si="165"/>
        <v>0.74234070735702495</v>
      </c>
      <c r="K1733" s="23">
        <f t="shared" si="166"/>
        <v>-0.12939672361033103</v>
      </c>
      <c r="L1733" s="23">
        <f t="shared" si="167"/>
        <v>1</v>
      </c>
      <c r="M1733" s="23"/>
    </row>
    <row r="1734" spans="1:13" x14ac:dyDescent="0.25">
      <c r="A1734">
        <v>0</v>
      </c>
      <c r="B1734">
        <v>58</v>
      </c>
      <c r="C1734">
        <v>0</v>
      </c>
      <c r="D1734">
        <v>0</v>
      </c>
      <c r="E1734">
        <v>141.5</v>
      </c>
      <c r="F1734">
        <v>0</v>
      </c>
      <c r="G1734">
        <f t="shared" si="163"/>
        <v>-1.7889563125154666</v>
      </c>
      <c r="H1734">
        <f t="shared" si="168"/>
        <v>0.16713451487166583</v>
      </c>
      <c r="I1734">
        <f t="shared" si="164"/>
        <v>0.14320073028604025</v>
      </c>
      <c r="J1734" s="23">
        <f t="shared" si="165"/>
        <v>0.8567992697139597</v>
      </c>
      <c r="K1734" s="23">
        <f t="shared" si="166"/>
        <v>-6.7120912343489159E-2</v>
      </c>
      <c r="L1734" s="23">
        <f t="shared" si="167"/>
        <v>1</v>
      </c>
      <c r="M1734" s="23"/>
    </row>
    <row r="1735" spans="1:13" x14ac:dyDescent="0.25">
      <c r="A1735">
        <v>0</v>
      </c>
      <c r="B1735">
        <v>42</v>
      </c>
      <c r="C1735">
        <v>25</v>
      </c>
      <c r="D1735">
        <v>0</v>
      </c>
      <c r="E1735">
        <v>133.5</v>
      </c>
      <c r="F1735">
        <v>0</v>
      </c>
      <c r="G1735">
        <f t="shared" si="163"/>
        <v>-2.3340634639853484</v>
      </c>
      <c r="H1735">
        <f t="shared" si="168"/>
        <v>9.6901191499421988E-2</v>
      </c>
      <c r="I1735">
        <f t="shared" si="164"/>
        <v>8.8340857180546739E-2</v>
      </c>
      <c r="J1735" s="23">
        <f t="shared" si="165"/>
        <v>0.91165914281945326</v>
      </c>
      <c r="K1735" s="23">
        <f t="shared" si="166"/>
        <v>-4.0167508231723902E-2</v>
      </c>
      <c r="L1735" s="23">
        <f t="shared" si="167"/>
        <v>0</v>
      </c>
      <c r="M1735" s="23"/>
    </row>
    <row r="1736" spans="1:13" x14ac:dyDescent="0.25">
      <c r="A1736">
        <v>0</v>
      </c>
      <c r="B1736">
        <v>42</v>
      </c>
      <c r="C1736">
        <v>20</v>
      </c>
      <c r="D1736">
        <v>0</v>
      </c>
      <c r="E1736">
        <v>129</v>
      </c>
      <c r="F1736">
        <v>0</v>
      </c>
      <c r="G1736">
        <f t="shared" si="163"/>
        <v>-2.5573182929444913</v>
      </c>
      <c r="H1736">
        <f t="shared" si="168"/>
        <v>7.7512327330374678E-2</v>
      </c>
      <c r="I1736">
        <f t="shared" si="164"/>
        <v>7.1936371737312599E-2</v>
      </c>
      <c r="J1736" s="23">
        <f t="shared" si="165"/>
        <v>0.9280636282626874</v>
      </c>
      <c r="K1736" s="23">
        <f t="shared" si="166"/>
        <v>-3.2422247427603204E-2</v>
      </c>
      <c r="L1736" s="23">
        <f t="shared" si="167"/>
        <v>0</v>
      </c>
      <c r="M1736" s="23"/>
    </row>
    <row r="1737" spans="1:13" x14ac:dyDescent="0.25">
      <c r="A1737">
        <v>1</v>
      </c>
      <c r="B1737">
        <v>40</v>
      </c>
      <c r="C1737">
        <v>0</v>
      </c>
      <c r="D1737">
        <v>0</v>
      </c>
      <c r="E1737">
        <v>112</v>
      </c>
      <c r="F1737">
        <v>0</v>
      </c>
      <c r="G1737">
        <f t="shared" si="163"/>
        <v>-3.0428322424004897</v>
      </c>
      <c r="H1737">
        <f t="shared" si="168"/>
        <v>4.7699601167054066E-2</v>
      </c>
      <c r="I1737">
        <f t="shared" si="164"/>
        <v>4.5527936742478951E-2</v>
      </c>
      <c r="J1737" s="23">
        <f t="shared" si="165"/>
        <v>0.9544720632575211</v>
      </c>
      <c r="K1737" s="23">
        <f t="shared" si="166"/>
        <v>-2.0236778585828483E-2</v>
      </c>
      <c r="L1737" s="23">
        <f t="shared" si="167"/>
        <v>0</v>
      </c>
      <c r="M1737" s="23"/>
    </row>
    <row r="1738" spans="1:13" x14ac:dyDescent="0.25">
      <c r="A1738">
        <v>0</v>
      </c>
      <c r="B1738">
        <v>59</v>
      </c>
      <c r="C1738">
        <v>0</v>
      </c>
      <c r="D1738">
        <v>0</v>
      </c>
      <c r="E1738">
        <v>158</v>
      </c>
      <c r="F1738">
        <v>0</v>
      </c>
      <c r="G1738">
        <f t="shared" si="163"/>
        <v>-1.4407539404307883</v>
      </c>
      <c r="H1738">
        <f t="shared" si="168"/>
        <v>0.23674919658672508</v>
      </c>
      <c r="I1738">
        <f t="shared" si="164"/>
        <v>0.19142862371782704</v>
      </c>
      <c r="J1738" s="23">
        <f t="shared" si="165"/>
        <v>0.8085713762821729</v>
      </c>
      <c r="K1738" s="23">
        <f t="shared" si="166"/>
        <v>-9.228163691124186E-2</v>
      </c>
      <c r="L1738" s="23">
        <f t="shared" si="167"/>
        <v>1</v>
      </c>
      <c r="M1738" s="23"/>
    </row>
    <row r="1739" spans="1:13" x14ac:dyDescent="0.25">
      <c r="A1739">
        <v>0</v>
      </c>
      <c r="B1739">
        <v>58</v>
      </c>
      <c r="C1739">
        <v>0</v>
      </c>
      <c r="D1739">
        <v>1</v>
      </c>
      <c r="E1739">
        <v>150</v>
      </c>
      <c r="F1739">
        <v>1</v>
      </c>
      <c r="G1739">
        <f t="shared" si="163"/>
        <v>-0.81793768699373803</v>
      </c>
      <c r="H1739">
        <f t="shared" si="168"/>
        <v>0.44134089968727624</v>
      </c>
      <c r="I1739">
        <f t="shared" si="164"/>
        <v>0.30620160697794169</v>
      </c>
      <c r="J1739" s="23">
        <f t="shared" si="165"/>
        <v>0.30620160697794169</v>
      </c>
      <c r="K1739" s="23">
        <f t="shared" si="166"/>
        <v>-0.51399253440907955</v>
      </c>
      <c r="L1739" s="23">
        <f t="shared" si="167"/>
        <v>1</v>
      </c>
      <c r="M1739" s="23"/>
    </row>
    <row r="1740" spans="1:13" x14ac:dyDescent="0.25">
      <c r="A1740">
        <v>1</v>
      </c>
      <c r="B1740">
        <v>41</v>
      </c>
      <c r="C1740">
        <v>30</v>
      </c>
      <c r="D1740">
        <v>0</v>
      </c>
      <c r="E1740">
        <v>114</v>
      </c>
      <c r="F1740">
        <v>0</v>
      </c>
      <c r="G1740">
        <f t="shared" si="163"/>
        <v>-2.0500004737309858</v>
      </c>
      <c r="H1740">
        <f t="shared" si="168"/>
        <v>0.12873484260210588</v>
      </c>
      <c r="I1740">
        <f t="shared" si="164"/>
        <v>0.1140523334119195</v>
      </c>
      <c r="J1740" s="23">
        <f t="shared" si="165"/>
        <v>0.88594766658808055</v>
      </c>
      <c r="K1740" s="23">
        <f t="shared" si="166"/>
        <v>-5.2591931367219624E-2</v>
      </c>
      <c r="L1740" s="23">
        <f t="shared" si="167"/>
        <v>1</v>
      </c>
      <c r="M1740" s="23"/>
    </row>
    <row r="1741" spans="1:13" x14ac:dyDescent="0.25">
      <c r="A1741">
        <v>0</v>
      </c>
      <c r="B1741">
        <v>51</v>
      </c>
      <c r="C1741">
        <v>0</v>
      </c>
      <c r="D1741">
        <v>0</v>
      </c>
      <c r="E1741">
        <v>135</v>
      </c>
      <c r="F1741">
        <v>0</v>
      </c>
      <c r="G1741">
        <f t="shared" si="163"/>
        <v>-2.4012149915290779</v>
      </c>
      <c r="H1741">
        <f t="shared" si="168"/>
        <v>9.0607798676642176E-2</v>
      </c>
      <c r="I1741">
        <f t="shared" si="164"/>
        <v>8.3080094225061352E-2</v>
      </c>
      <c r="J1741" s="23">
        <f t="shared" si="165"/>
        <v>0.91691990577493865</v>
      </c>
      <c r="K1741" s="23">
        <f t="shared" si="166"/>
        <v>-3.7668598898319701E-2</v>
      </c>
      <c r="L1741" s="23">
        <f t="shared" si="167"/>
        <v>0</v>
      </c>
      <c r="M1741" s="23"/>
    </row>
    <row r="1742" spans="1:13" x14ac:dyDescent="0.25">
      <c r="A1742">
        <v>1</v>
      </c>
      <c r="B1742">
        <v>62</v>
      </c>
      <c r="C1742">
        <v>0</v>
      </c>
      <c r="D1742">
        <v>0</v>
      </c>
      <c r="E1742">
        <v>111</v>
      </c>
      <c r="F1742">
        <v>0</v>
      </c>
      <c r="G1742">
        <f t="shared" si="163"/>
        <v>-1.47740285388441</v>
      </c>
      <c r="H1742">
        <f t="shared" si="168"/>
        <v>0.22822966511424514</v>
      </c>
      <c r="I1742">
        <f t="shared" si="164"/>
        <v>0.18582002340174392</v>
      </c>
      <c r="J1742" s="23">
        <f t="shared" si="165"/>
        <v>0.81417997659825603</v>
      </c>
      <c r="K1742" s="23">
        <f t="shared" si="166"/>
        <v>-8.9279582575408217E-2</v>
      </c>
      <c r="L1742" s="23">
        <f t="shared" si="167"/>
        <v>1</v>
      </c>
      <c r="M1742" s="23"/>
    </row>
    <row r="1743" spans="1:13" x14ac:dyDescent="0.25">
      <c r="A1743">
        <v>0</v>
      </c>
      <c r="B1743">
        <v>49</v>
      </c>
      <c r="C1743">
        <v>0</v>
      </c>
      <c r="D1743">
        <v>0</v>
      </c>
      <c r="E1743">
        <v>112.5</v>
      </c>
      <c r="F1743">
        <v>0</v>
      </c>
      <c r="G1743">
        <f t="shared" si="163"/>
        <v>-2.9218017703903536</v>
      </c>
      <c r="H1743">
        <f t="shared" si="168"/>
        <v>5.3836598671509514E-2</v>
      </c>
      <c r="I1743">
        <f t="shared" si="164"/>
        <v>5.1086286753921017E-2</v>
      </c>
      <c r="J1743" s="23">
        <f t="shared" si="165"/>
        <v>0.94891371324607898</v>
      </c>
      <c r="K1743" s="23">
        <f t="shared" si="166"/>
        <v>-2.2773277103610153E-2</v>
      </c>
      <c r="L1743" s="23">
        <f t="shared" si="167"/>
        <v>0</v>
      </c>
      <c r="M1743" s="23"/>
    </row>
    <row r="1744" spans="1:13" x14ac:dyDescent="0.25">
      <c r="A1744">
        <v>0</v>
      </c>
      <c r="B1744">
        <v>44</v>
      </c>
      <c r="C1744">
        <v>20</v>
      </c>
      <c r="D1744">
        <v>0</v>
      </c>
      <c r="E1744">
        <v>129</v>
      </c>
      <c r="F1744">
        <v>0</v>
      </c>
      <c r="G1744">
        <f t="shared" si="163"/>
        <v>-2.4134842968862493</v>
      </c>
      <c r="H1744">
        <f t="shared" si="168"/>
        <v>8.9502895981801611E-2</v>
      </c>
      <c r="I1744">
        <f t="shared" si="164"/>
        <v>8.2150213929579691E-2</v>
      </c>
      <c r="J1744" s="23">
        <f t="shared" si="165"/>
        <v>0.91784978607042034</v>
      </c>
      <c r="K1744" s="23">
        <f t="shared" si="166"/>
        <v>-3.7228388971668254E-2</v>
      </c>
      <c r="L1744" s="23">
        <f t="shared" si="167"/>
        <v>0</v>
      </c>
      <c r="M1744" s="23"/>
    </row>
    <row r="1745" spans="1:13" x14ac:dyDescent="0.25">
      <c r="A1745">
        <v>1</v>
      </c>
      <c r="B1745">
        <v>64</v>
      </c>
      <c r="C1745">
        <v>0</v>
      </c>
      <c r="D1745">
        <v>0</v>
      </c>
      <c r="E1745">
        <v>142</v>
      </c>
      <c r="F1745">
        <v>1</v>
      </c>
      <c r="G1745">
        <f t="shared" si="163"/>
        <v>-0.81448724596421052</v>
      </c>
      <c r="H1745">
        <f t="shared" si="168"/>
        <v>0.44286635066143742</v>
      </c>
      <c r="I1745">
        <f t="shared" si="164"/>
        <v>0.30693511596442669</v>
      </c>
      <c r="J1745" s="23">
        <f t="shared" si="165"/>
        <v>0.30693511596442669</v>
      </c>
      <c r="K1745" s="23">
        <f t="shared" si="166"/>
        <v>-0.51295342177625369</v>
      </c>
      <c r="L1745" s="23">
        <f t="shared" si="167"/>
        <v>1</v>
      </c>
      <c r="M1745" s="23"/>
    </row>
    <row r="1746" spans="1:13" x14ac:dyDescent="0.25">
      <c r="A1746">
        <v>0</v>
      </c>
      <c r="B1746">
        <v>45</v>
      </c>
      <c r="C1746">
        <v>0</v>
      </c>
      <c r="D1746">
        <v>0</v>
      </c>
      <c r="E1746">
        <v>118</v>
      </c>
      <c r="F1746">
        <v>0</v>
      </c>
      <c r="G1746">
        <f t="shared" si="163"/>
        <v>-3.1173746378216514</v>
      </c>
      <c r="H1746">
        <f t="shared" si="168"/>
        <v>4.4273249290054037E-2</v>
      </c>
      <c r="I1746">
        <f t="shared" si="164"/>
        <v>4.2396230412062239E-2</v>
      </c>
      <c r="J1746" s="23">
        <f t="shared" si="165"/>
        <v>0.9576037695879378</v>
      </c>
      <c r="K1746" s="23">
        <f t="shared" si="166"/>
        <v>-1.8814153006806351E-2</v>
      </c>
      <c r="L1746" s="23">
        <f t="shared" si="167"/>
        <v>0</v>
      </c>
      <c r="M1746" s="23"/>
    </row>
    <row r="1747" spans="1:13" x14ac:dyDescent="0.25">
      <c r="A1747">
        <v>0</v>
      </c>
      <c r="B1747">
        <v>63</v>
      </c>
      <c r="C1747">
        <v>0</v>
      </c>
      <c r="D1747">
        <v>0</v>
      </c>
      <c r="E1747">
        <v>155</v>
      </c>
      <c r="F1747">
        <v>0</v>
      </c>
      <c r="G1747">
        <f t="shared" si="163"/>
        <v>-1.2033196526880428</v>
      </c>
      <c r="H1747">
        <f t="shared" si="168"/>
        <v>0.30019600949636149</v>
      </c>
      <c r="I1747">
        <f t="shared" si="164"/>
        <v>0.2308851952350201</v>
      </c>
      <c r="J1747" s="23">
        <f t="shared" si="165"/>
        <v>0.76911480476497984</v>
      </c>
      <c r="K1747" s="23">
        <f t="shared" si="166"/>
        <v>-0.1140088287882411</v>
      </c>
      <c r="L1747" s="23">
        <f t="shared" si="167"/>
        <v>1</v>
      </c>
      <c r="M1747" s="23"/>
    </row>
    <row r="1748" spans="1:13" x14ac:dyDescent="0.25">
      <c r="A1748">
        <v>1</v>
      </c>
      <c r="B1748">
        <v>38</v>
      </c>
      <c r="C1748">
        <v>20</v>
      </c>
      <c r="D1748">
        <v>0</v>
      </c>
      <c r="E1748">
        <v>108</v>
      </c>
      <c r="F1748">
        <v>0</v>
      </c>
      <c r="G1748">
        <f t="shared" si="163"/>
        <v>-2.6620274213628985</v>
      </c>
      <c r="H1748">
        <f t="shared" si="168"/>
        <v>6.980655088738219E-2</v>
      </c>
      <c r="I1748">
        <f t="shared" si="164"/>
        <v>6.5251564247273602E-2</v>
      </c>
      <c r="J1748" s="23">
        <f t="shared" si="165"/>
        <v>0.93474843575272637</v>
      </c>
      <c r="K1748" s="23">
        <f t="shared" si="166"/>
        <v>-2.9305252939752606E-2</v>
      </c>
      <c r="L1748" s="23">
        <f t="shared" si="167"/>
        <v>0</v>
      </c>
      <c r="M1748" s="23"/>
    </row>
    <row r="1749" spans="1:13" x14ac:dyDescent="0.25">
      <c r="A1749">
        <v>0</v>
      </c>
      <c r="B1749">
        <v>39</v>
      </c>
      <c r="C1749">
        <v>0</v>
      </c>
      <c r="D1749">
        <v>0</v>
      </c>
      <c r="E1749">
        <v>137.5</v>
      </c>
      <c r="F1749">
        <v>0</v>
      </c>
      <c r="G1749">
        <f t="shared" si="163"/>
        <v>-3.2223575475670803</v>
      </c>
      <c r="H1749">
        <f t="shared" si="168"/>
        <v>3.9860973258769868E-2</v>
      </c>
      <c r="I1749">
        <f t="shared" si="164"/>
        <v>3.8332983238953088E-2</v>
      </c>
      <c r="J1749" s="23">
        <f t="shared" si="165"/>
        <v>0.96166701676104693</v>
      </c>
      <c r="K1749" s="23">
        <f t="shared" si="166"/>
        <v>-1.697527912320182E-2</v>
      </c>
      <c r="L1749" s="23">
        <f t="shared" si="167"/>
        <v>0</v>
      </c>
      <c r="M1749" s="23"/>
    </row>
    <row r="1750" spans="1:13" x14ac:dyDescent="0.25">
      <c r="A1750">
        <v>1</v>
      </c>
      <c r="B1750">
        <v>45</v>
      </c>
      <c r="C1750">
        <v>35</v>
      </c>
      <c r="D1750">
        <v>0</v>
      </c>
      <c r="E1750">
        <v>122</v>
      </c>
      <c r="F1750">
        <v>0</v>
      </c>
      <c r="G1750">
        <f t="shared" si="163"/>
        <v>-1.4804716642193299</v>
      </c>
      <c r="H1750">
        <f t="shared" si="168"/>
        <v>0.22753034514820289</v>
      </c>
      <c r="I1750">
        <f t="shared" si="164"/>
        <v>0.18535618776962501</v>
      </c>
      <c r="J1750" s="23">
        <f t="shared" si="165"/>
        <v>0.81464381223037496</v>
      </c>
      <c r="K1750" s="23">
        <f t="shared" si="166"/>
        <v>-8.9032236898894807E-2</v>
      </c>
      <c r="L1750" s="23">
        <f t="shared" si="167"/>
        <v>1</v>
      </c>
      <c r="M1750" s="23"/>
    </row>
    <row r="1751" spans="1:13" x14ac:dyDescent="0.25">
      <c r="A1751">
        <v>0</v>
      </c>
      <c r="B1751">
        <v>55</v>
      </c>
      <c r="C1751">
        <v>0</v>
      </c>
      <c r="D1751">
        <v>0</v>
      </c>
      <c r="E1751">
        <v>119</v>
      </c>
      <c r="F1751">
        <v>1</v>
      </c>
      <c r="G1751">
        <f t="shared" si="163"/>
        <v>-2.3814600894058628</v>
      </c>
      <c r="H1751">
        <f t="shared" si="168"/>
        <v>9.2415543997104388E-2</v>
      </c>
      <c r="I1751">
        <f t="shared" si="164"/>
        <v>8.4597426780435261E-2</v>
      </c>
      <c r="J1751" s="23">
        <f t="shared" si="165"/>
        <v>8.4597426780435261E-2</v>
      </c>
      <c r="K1751" s="23">
        <f t="shared" si="166"/>
        <v>-1.0726428467961264</v>
      </c>
      <c r="L1751" s="23">
        <f t="shared" si="167"/>
        <v>0</v>
      </c>
      <c r="M1751" s="23"/>
    </row>
    <row r="1752" spans="1:13" x14ac:dyDescent="0.25">
      <c r="A1752">
        <v>0</v>
      </c>
      <c r="B1752">
        <v>63</v>
      </c>
      <c r="C1752">
        <v>10</v>
      </c>
      <c r="D1752">
        <v>0</v>
      </c>
      <c r="E1752">
        <v>182</v>
      </c>
      <c r="F1752">
        <v>0</v>
      </c>
      <c r="G1752">
        <f t="shared" si="163"/>
        <v>-0.45540776852732634</v>
      </c>
      <c r="H1752">
        <f t="shared" si="168"/>
        <v>0.6341893127739765</v>
      </c>
      <c r="I1752">
        <f t="shared" si="164"/>
        <v>0.3880757925759919</v>
      </c>
      <c r="J1752" s="23">
        <f t="shared" si="165"/>
        <v>0.6119242074240081</v>
      </c>
      <c r="K1752" s="23">
        <f t="shared" si="166"/>
        <v>-0.21330236598505167</v>
      </c>
      <c r="L1752" s="23">
        <f t="shared" si="167"/>
        <v>1</v>
      </c>
      <c r="M1752" s="23"/>
    </row>
    <row r="1753" spans="1:13" x14ac:dyDescent="0.25">
      <c r="A1753">
        <v>1</v>
      </c>
      <c r="B1753">
        <v>41</v>
      </c>
      <c r="C1753">
        <v>0</v>
      </c>
      <c r="D1753">
        <v>0</v>
      </c>
      <c r="E1753">
        <v>150</v>
      </c>
      <c r="F1753">
        <v>0</v>
      </c>
      <c r="G1753">
        <f t="shared" si="163"/>
        <v>-2.3346216556373562</v>
      </c>
      <c r="H1753">
        <f t="shared" si="168"/>
        <v>9.6847117156584797E-2</v>
      </c>
      <c r="I1753">
        <f t="shared" si="164"/>
        <v>8.8295912567693785E-2</v>
      </c>
      <c r="J1753" s="23">
        <f t="shared" si="165"/>
        <v>0.91170408743230624</v>
      </c>
      <c r="K1753" s="23">
        <f t="shared" si="166"/>
        <v>-4.0146098128642484E-2</v>
      </c>
      <c r="L1753" s="23">
        <f t="shared" si="167"/>
        <v>0</v>
      </c>
      <c r="M1753" s="23"/>
    </row>
    <row r="1754" spans="1:13" x14ac:dyDescent="0.25">
      <c r="A1754">
        <v>0</v>
      </c>
      <c r="B1754">
        <v>46</v>
      </c>
      <c r="C1754">
        <v>0</v>
      </c>
      <c r="D1754">
        <v>0</v>
      </c>
      <c r="E1754">
        <v>145</v>
      </c>
      <c r="F1754">
        <v>0</v>
      </c>
      <c r="G1754">
        <f t="shared" si="163"/>
        <v>-2.5933543004288904</v>
      </c>
      <c r="H1754">
        <f t="shared" si="168"/>
        <v>7.476882189887353E-2</v>
      </c>
      <c r="I1754">
        <f t="shared" si="164"/>
        <v>6.9567352881314437E-2</v>
      </c>
      <c r="J1754" s="23">
        <f t="shared" si="165"/>
        <v>0.93043264711868556</v>
      </c>
      <c r="K1754" s="23">
        <f t="shared" si="166"/>
        <v>-3.1315059441748415E-2</v>
      </c>
      <c r="L1754" s="23">
        <f t="shared" si="167"/>
        <v>0</v>
      </c>
      <c r="M1754" s="23"/>
    </row>
    <row r="1755" spans="1:13" x14ac:dyDescent="0.25">
      <c r="A1755">
        <v>0</v>
      </c>
      <c r="B1755">
        <v>58</v>
      </c>
      <c r="C1755">
        <v>0</v>
      </c>
      <c r="D1755">
        <v>0</v>
      </c>
      <c r="E1755">
        <v>145</v>
      </c>
      <c r="F1755">
        <v>0</v>
      </c>
      <c r="G1755">
        <f t="shared" si="163"/>
        <v>-1.7303503240794393</v>
      </c>
      <c r="H1755">
        <f t="shared" si="168"/>
        <v>0.1772223138496743</v>
      </c>
      <c r="I1755">
        <f t="shared" si="164"/>
        <v>0.15054277494123744</v>
      </c>
      <c r="J1755" s="23">
        <f t="shared" si="165"/>
        <v>0.84945722505876253</v>
      </c>
      <c r="K1755" s="23">
        <f t="shared" si="166"/>
        <v>-7.0858485410193336E-2</v>
      </c>
      <c r="L1755" s="23">
        <f t="shared" si="167"/>
        <v>1</v>
      </c>
      <c r="M1755" s="23"/>
    </row>
    <row r="1756" spans="1:13" x14ac:dyDescent="0.25">
      <c r="A1756">
        <v>0</v>
      </c>
      <c r="B1756">
        <v>53</v>
      </c>
      <c r="C1756">
        <v>0</v>
      </c>
      <c r="D1756">
        <v>0</v>
      </c>
      <c r="E1756">
        <v>96</v>
      </c>
      <c r="F1756">
        <v>0</v>
      </c>
      <c r="G1756">
        <f t="shared" si="163"/>
        <v>-2.9104191523294283</v>
      </c>
      <c r="H1756">
        <f t="shared" si="168"/>
        <v>5.4452901024833765E-2</v>
      </c>
      <c r="I1756">
        <f t="shared" si="164"/>
        <v>5.1640903990979987E-2</v>
      </c>
      <c r="J1756" s="23">
        <f t="shared" si="165"/>
        <v>0.94835909600902002</v>
      </c>
      <c r="K1756" s="23">
        <f t="shared" si="166"/>
        <v>-2.3027185989363534E-2</v>
      </c>
      <c r="L1756" s="23">
        <f t="shared" si="167"/>
        <v>0</v>
      </c>
      <c r="M1756" s="23"/>
    </row>
    <row r="1757" spans="1:13" x14ac:dyDescent="0.25">
      <c r="A1757">
        <v>1</v>
      </c>
      <c r="B1757">
        <v>59</v>
      </c>
      <c r="C1757">
        <v>0</v>
      </c>
      <c r="D1757">
        <v>0</v>
      </c>
      <c r="E1757">
        <v>134</v>
      </c>
      <c r="F1757">
        <v>1</v>
      </c>
      <c r="G1757">
        <f t="shared" si="163"/>
        <v>-1.308028781106449</v>
      </c>
      <c r="H1757">
        <f t="shared" si="168"/>
        <v>0.27035245534273844</v>
      </c>
      <c r="I1757">
        <f t="shared" si="164"/>
        <v>0.21281688731793563</v>
      </c>
      <c r="J1757" s="23">
        <f t="shared" si="165"/>
        <v>0.21281688731793563</v>
      </c>
      <c r="K1757" s="23">
        <f t="shared" si="166"/>
        <v>-0.67199391313450085</v>
      </c>
      <c r="L1757" s="23">
        <f t="shared" si="167"/>
        <v>1</v>
      </c>
      <c r="M1757" s="23"/>
    </row>
    <row r="1758" spans="1:13" x14ac:dyDescent="0.25">
      <c r="A1758">
        <v>1</v>
      </c>
      <c r="B1758">
        <v>46</v>
      </c>
      <c r="C1758">
        <v>0</v>
      </c>
      <c r="D1758">
        <v>0</v>
      </c>
      <c r="E1758">
        <v>120.5</v>
      </c>
      <c r="F1758">
        <v>0</v>
      </c>
      <c r="G1758">
        <f t="shared" si="163"/>
        <v>-2.4690014251668408</v>
      </c>
      <c r="H1758">
        <f t="shared" si="168"/>
        <v>8.466936549903864E-2</v>
      </c>
      <c r="I1758">
        <f t="shared" si="164"/>
        <v>7.8060068987090503E-2</v>
      </c>
      <c r="J1758" s="23">
        <f t="shared" si="165"/>
        <v>0.9219399310129095</v>
      </c>
      <c r="K1758" s="23">
        <f t="shared" si="166"/>
        <v>-3.5297374477257962E-2</v>
      </c>
      <c r="L1758" s="23">
        <f t="shared" si="167"/>
        <v>0</v>
      </c>
      <c r="M1758" s="23"/>
    </row>
    <row r="1759" spans="1:13" x14ac:dyDescent="0.25">
      <c r="A1759">
        <v>0</v>
      </c>
      <c r="B1759">
        <v>51</v>
      </c>
      <c r="C1759">
        <v>0</v>
      </c>
      <c r="D1759">
        <v>0</v>
      </c>
      <c r="E1759">
        <v>128</v>
      </c>
      <c r="F1759">
        <v>0</v>
      </c>
      <c r="G1759">
        <f t="shared" si="163"/>
        <v>-2.5184269684011333</v>
      </c>
      <c r="H1759">
        <f t="shared" si="168"/>
        <v>8.058627185136702E-2</v>
      </c>
      <c r="I1759">
        <f t="shared" si="164"/>
        <v>7.4576434987739262E-2</v>
      </c>
      <c r="J1759" s="23">
        <f t="shared" si="165"/>
        <v>0.92542356501226075</v>
      </c>
      <c r="K1759" s="23">
        <f t="shared" si="166"/>
        <v>-3.365944580814647E-2</v>
      </c>
      <c r="L1759" s="23">
        <f t="shared" si="167"/>
        <v>0</v>
      </c>
      <c r="M1759" s="23"/>
    </row>
    <row r="1760" spans="1:13" x14ac:dyDescent="0.25">
      <c r="A1760">
        <v>0</v>
      </c>
      <c r="B1760">
        <v>42</v>
      </c>
      <c r="C1760">
        <v>0</v>
      </c>
      <c r="D1760">
        <v>0</v>
      </c>
      <c r="E1760">
        <v>121</v>
      </c>
      <c r="F1760">
        <v>0</v>
      </c>
      <c r="G1760">
        <f t="shared" si="163"/>
        <v>-3.2828919275352764</v>
      </c>
      <c r="H1760">
        <f t="shared" si="168"/>
        <v>3.7519595810804662E-2</v>
      </c>
      <c r="I1760">
        <f t="shared" si="164"/>
        <v>3.616278281614884E-2</v>
      </c>
      <c r="J1760" s="23">
        <f t="shared" si="165"/>
        <v>0.96383721718385118</v>
      </c>
      <c r="K1760" s="23">
        <f t="shared" si="166"/>
        <v>-1.5996308056064893E-2</v>
      </c>
      <c r="L1760" s="23">
        <f t="shared" si="167"/>
        <v>0</v>
      </c>
      <c r="M1760" s="23"/>
    </row>
    <row r="1761" spans="1:13" x14ac:dyDescent="0.25">
      <c r="A1761">
        <v>0</v>
      </c>
      <c r="B1761">
        <v>62</v>
      </c>
      <c r="C1761">
        <v>0</v>
      </c>
      <c r="D1761">
        <v>0</v>
      </c>
      <c r="E1761">
        <v>175</v>
      </c>
      <c r="F1761">
        <v>0</v>
      </c>
      <c r="G1761">
        <f t="shared" si="163"/>
        <v>-0.94034528822557828</v>
      </c>
      <c r="H1761">
        <f t="shared" si="168"/>
        <v>0.39049297944980721</v>
      </c>
      <c r="I1761">
        <f t="shared" si="164"/>
        <v>0.28083060124785253</v>
      </c>
      <c r="J1761" s="23">
        <f t="shared" si="165"/>
        <v>0.71916939875214747</v>
      </c>
      <c r="K1761" s="23">
        <f t="shared" si="166"/>
        <v>-0.14316880046813535</v>
      </c>
      <c r="L1761" s="23">
        <f t="shared" si="167"/>
        <v>1</v>
      </c>
      <c r="M1761" s="23"/>
    </row>
    <row r="1762" spans="1:13" x14ac:dyDescent="0.25">
      <c r="A1762">
        <v>1</v>
      </c>
      <c r="B1762">
        <v>47</v>
      </c>
      <c r="C1762">
        <v>30</v>
      </c>
      <c r="D1762">
        <v>0</v>
      </c>
      <c r="E1762">
        <v>111</v>
      </c>
      <c r="F1762">
        <v>0</v>
      </c>
      <c r="G1762">
        <f t="shared" si="163"/>
        <v>-1.6687321899299974</v>
      </c>
      <c r="H1762">
        <f t="shared" si="168"/>
        <v>0.18848587851691007</v>
      </c>
      <c r="I1762">
        <f t="shared" si="164"/>
        <v>0.1585932840465199</v>
      </c>
      <c r="J1762" s="23">
        <f t="shared" si="165"/>
        <v>0.84140671595348016</v>
      </c>
      <c r="K1762" s="23">
        <f t="shared" si="166"/>
        <v>-7.499402584659931E-2</v>
      </c>
      <c r="L1762" s="23">
        <f t="shared" si="167"/>
        <v>1</v>
      </c>
      <c r="M1762" s="23"/>
    </row>
    <row r="1763" spans="1:13" x14ac:dyDescent="0.25">
      <c r="A1763">
        <v>0</v>
      </c>
      <c r="B1763">
        <v>43</v>
      </c>
      <c r="C1763">
        <v>0</v>
      </c>
      <c r="D1763">
        <v>0</v>
      </c>
      <c r="E1763">
        <v>107.5</v>
      </c>
      <c r="F1763">
        <v>0</v>
      </c>
      <c r="G1763">
        <f t="shared" si="163"/>
        <v>-3.4370265991879752</v>
      </c>
      <c r="H1763">
        <f t="shared" si="168"/>
        <v>3.2160168373586782E-2</v>
      </c>
      <c r="I1763">
        <f t="shared" si="164"/>
        <v>3.1158118050866813E-2</v>
      </c>
      <c r="J1763" s="23">
        <f t="shared" si="165"/>
        <v>0.96884188194913323</v>
      </c>
      <c r="K1763" s="23">
        <f t="shared" si="166"/>
        <v>-1.3747095395302418E-2</v>
      </c>
      <c r="L1763" s="23">
        <f t="shared" si="167"/>
        <v>0</v>
      </c>
      <c r="M1763" s="23"/>
    </row>
    <row r="1764" spans="1:13" x14ac:dyDescent="0.25">
      <c r="A1764">
        <v>0</v>
      </c>
      <c r="B1764">
        <v>48</v>
      </c>
      <c r="C1764">
        <v>15</v>
      </c>
      <c r="D1764">
        <v>0</v>
      </c>
      <c r="E1764">
        <v>111</v>
      </c>
      <c r="F1764">
        <v>0</v>
      </c>
      <c r="G1764">
        <f t="shared" si="163"/>
        <v>-2.5751228034107303</v>
      </c>
      <c r="H1764">
        <f t="shared" si="168"/>
        <v>7.6144471423632634E-2</v>
      </c>
      <c r="I1764">
        <f t="shared" si="164"/>
        <v>7.075673707908478E-2</v>
      </c>
      <c r="J1764" s="23">
        <f t="shared" si="165"/>
        <v>0.92924326292091519</v>
      </c>
      <c r="K1764" s="23">
        <f t="shared" si="166"/>
        <v>-3.1870578886395287E-2</v>
      </c>
      <c r="L1764" s="23">
        <f t="shared" si="167"/>
        <v>0</v>
      </c>
      <c r="M1764" s="23"/>
    </row>
    <row r="1765" spans="1:13" x14ac:dyDescent="0.25">
      <c r="A1765">
        <v>0</v>
      </c>
      <c r="B1765">
        <v>57</v>
      </c>
      <c r="C1765">
        <v>1</v>
      </c>
      <c r="D1765">
        <v>0</v>
      </c>
      <c r="E1765">
        <v>142</v>
      </c>
      <c r="F1765">
        <v>1</v>
      </c>
      <c r="G1765">
        <f t="shared" si="163"/>
        <v>-1.8229201720025916</v>
      </c>
      <c r="H1765">
        <f t="shared" si="168"/>
        <v>0.16155329802990917</v>
      </c>
      <c r="I1765">
        <f t="shared" si="164"/>
        <v>0.13908384428326875</v>
      </c>
      <c r="J1765" s="23">
        <f t="shared" si="165"/>
        <v>0.13908384428326875</v>
      </c>
      <c r="K1765" s="23">
        <f t="shared" si="166"/>
        <v>-0.85672331390525136</v>
      </c>
      <c r="L1765" s="23">
        <f t="shared" si="167"/>
        <v>1</v>
      </c>
      <c r="M1765" s="23"/>
    </row>
    <row r="1766" spans="1:13" x14ac:dyDescent="0.25">
      <c r="A1766">
        <v>0</v>
      </c>
      <c r="B1766">
        <v>43</v>
      </c>
      <c r="C1766">
        <v>8</v>
      </c>
      <c r="D1766">
        <v>0</v>
      </c>
      <c r="E1766">
        <v>119.5</v>
      </c>
      <c r="F1766">
        <v>0</v>
      </c>
      <c r="G1766">
        <f t="shared" si="163"/>
        <v>-2.9994449458553643</v>
      </c>
      <c r="H1766">
        <f t="shared" si="168"/>
        <v>4.9814710557257003E-2</v>
      </c>
      <c r="I1766">
        <f t="shared" si="164"/>
        <v>4.7450954969772356E-2</v>
      </c>
      <c r="J1766" s="23">
        <f t="shared" si="165"/>
        <v>0.95254904503022764</v>
      </c>
      <c r="K1766" s="23">
        <f t="shared" si="166"/>
        <v>-2.1112654038028842E-2</v>
      </c>
      <c r="L1766" s="23">
        <f t="shared" si="167"/>
        <v>0</v>
      </c>
      <c r="M1766" s="23"/>
    </row>
    <row r="1767" spans="1:13" x14ac:dyDescent="0.25">
      <c r="A1767">
        <v>1</v>
      </c>
      <c r="B1767">
        <v>64</v>
      </c>
      <c r="C1767">
        <v>0</v>
      </c>
      <c r="D1767">
        <v>0</v>
      </c>
      <c r="E1767">
        <v>105</v>
      </c>
      <c r="F1767">
        <v>0</v>
      </c>
      <c r="G1767">
        <f t="shared" si="163"/>
        <v>-1.4340362665736439</v>
      </c>
      <c r="H1767">
        <f t="shared" si="168"/>
        <v>0.23834495436449421</v>
      </c>
      <c r="I1767">
        <f t="shared" si="164"/>
        <v>0.19247056607648583</v>
      </c>
      <c r="J1767" s="23">
        <f t="shared" si="165"/>
        <v>0.80752943392351417</v>
      </c>
      <c r="K1767" s="23">
        <f t="shared" si="166"/>
        <v>-9.2841638956495068E-2</v>
      </c>
      <c r="L1767" s="23">
        <f t="shared" si="167"/>
        <v>1</v>
      </c>
      <c r="M1767" s="23"/>
    </row>
    <row r="1768" spans="1:13" x14ac:dyDescent="0.25">
      <c r="A1768">
        <v>0</v>
      </c>
      <c r="B1768">
        <v>49</v>
      </c>
      <c r="C1768">
        <v>0</v>
      </c>
      <c r="D1768">
        <v>0</v>
      </c>
      <c r="E1768">
        <v>97</v>
      </c>
      <c r="F1768">
        <v>0</v>
      </c>
      <c r="G1768">
        <f t="shared" si="163"/>
        <v>-3.1813425763213319</v>
      </c>
      <c r="H1768">
        <f t="shared" si="168"/>
        <v>4.1529860667837204E-2</v>
      </c>
      <c r="I1768">
        <f t="shared" si="164"/>
        <v>3.9873903030689807E-2</v>
      </c>
      <c r="J1768" s="23">
        <f t="shared" si="165"/>
        <v>0.96012609696931017</v>
      </c>
      <c r="K1768" s="23">
        <f t="shared" si="166"/>
        <v>-1.767172568785965E-2</v>
      </c>
      <c r="L1768" s="23">
        <f t="shared" si="167"/>
        <v>0</v>
      </c>
      <c r="M1768" s="23"/>
    </row>
    <row r="1769" spans="1:13" x14ac:dyDescent="0.25">
      <c r="A1769">
        <v>0</v>
      </c>
      <c r="B1769">
        <v>45</v>
      </c>
      <c r="C1769">
        <v>0</v>
      </c>
      <c r="D1769">
        <v>0</v>
      </c>
      <c r="E1769">
        <v>119</v>
      </c>
      <c r="F1769">
        <v>0</v>
      </c>
      <c r="G1769">
        <f t="shared" si="163"/>
        <v>-3.1006300696970719</v>
      </c>
      <c r="H1769">
        <f t="shared" si="168"/>
        <v>4.5020827196367033E-2</v>
      </c>
      <c r="I1769">
        <f t="shared" si="164"/>
        <v>4.3081272664345943E-2</v>
      </c>
      <c r="J1769" s="23">
        <f t="shared" si="165"/>
        <v>0.95691872733565408</v>
      </c>
      <c r="K1769" s="23">
        <f t="shared" si="166"/>
        <v>-1.9124945993791102E-2</v>
      </c>
      <c r="L1769" s="23">
        <f t="shared" si="167"/>
        <v>0</v>
      </c>
      <c r="M1769" s="23"/>
    </row>
    <row r="1770" spans="1:13" x14ac:dyDescent="0.25">
      <c r="A1770">
        <v>1</v>
      </c>
      <c r="B1770">
        <v>53</v>
      </c>
      <c r="C1770">
        <v>30</v>
      </c>
      <c r="D1770">
        <v>0</v>
      </c>
      <c r="E1770">
        <v>139</v>
      </c>
      <c r="F1770">
        <v>0</v>
      </c>
      <c r="G1770">
        <f t="shared" si="163"/>
        <v>-0.7683822942670524</v>
      </c>
      <c r="H1770">
        <f t="shared" si="168"/>
        <v>0.46376269337917081</v>
      </c>
      <c r="I1770">
        <f t="shared" si="164"/>
        <v>0.31682915234610265</v>
      </c>
      <c r="J1770" s="23">
        <f t="shared" si="165"/>
        <v>0.68317084765389735</v>
      </c>
      <c r="K1770" s="23">
        <f t="shared" si="166"/>
        <v>-0.16547067418844916</v>
      </c>
      <c r="L1770" s="23">
        <f t="shared" si="167"/>
        <v>1</v>
      </c>
      <c r="M1770" s="23"/>
    </row>
    <row r="1771" spans="1:13" x14ac:dyDescent="0.25">
      <c r="A1771">
        <v>1</v>
      </c>
      <c r="B1771">
        <v>45</v>
      </c>
      <c r="C1771">
        <v>30</v>
      </c>
      <c r="D1771">
        <v>0</v>
      </c>
      <c r="E1771">
        <v>126</v>
      </c>
      <c r="F1771">
        <v>0</v>
      </c>
      <c r="G1771">
        <f t="shared" si="163"/>
        <v>-1.5613976641195499</v>
      </c>
      <c r="H1771">
        <f t="shared" si="168"/>
        <v>0.20984257670496487</v>
      </c>
      <c r="I1771">
        <f t="shared" si="164"/>
        <v>0.17344618278890148</v>
      </c>
      <c r="J1771" s="23">
        <f t="shared" si="165"/>
        <v>0.82655381721109855</v>
      </c>
      <c r="K1771" s="23">
        <f t="shared" si="166"/>
        <v>-8.2728864104755648E-2</v>
      </c>
      <c r="L1771" s="23">
        <f t="shared" si="167"/>
        <v>1</v>
      </c>
      <c r="M1771" s="23"/>
    </row>
    <row r="1772" spans="1:13" x14ac:dyDescent="0.25">
      <c r="A1772">
        <v>0</v>
      </c>
      <c r="B1772">
        <v>52</v>
      </c>
      <c r="C1772">
        <v>9</v>
      </c>
      <c r="D1772">
        <v>0</v>
      </c>
      <c r="E1772">
        <v>112</v>
      </c>
      <c r="F1772">
        <v>1</v>
      </c>
      <c r="G1772">
        <f t="shared" si="163"/>
        <v>-2.4481953700479124</v>
      </c>
      <c r="H1772">
        <f t="shared" si="168"/>
        <v>8.6449455090503113E-2</v>
      </c>
      <c r="I1772">
        <f t="shared" si="164"/>
        <v>7.9570618481558109E-2</v>
      </c>
      <c r="J1772" s="23">
        <f t="shared" si="165"/>
        <v>7.9570618481558109E-2</v>
      </c>
      <c r="K1772" s="23">
        <f t="shared" si="166"/>
        <v>-1.0992472662686432</v>
      </c>
      <c r="L1772" s="23">
        <f t="shared" si="167"/>
        <v>0</v>
      </c>
      <c r="M1772" s="23"/>
    </row>
    <row r="1773" spans="1:13" x14ac:dyDescent="0.25">
      <c r="A1773">
        <v>0</v>
      </c>
      <c r="B1773">
        <v>61</v>
      </c>
      <c r="C1773">
        <v>0</v>
      </c>
      <c r="D1773">
        <v>0</v>
      </c>
      <c r="E1773">
        <v>171</v>
      </c>
      <c r="F1773">
        <v>0</v>
      </c>
      <c r="G1773">
        <f t="shared" si="163"/>
        <v>-1.0792405587530158</v>
      </c>
      <c r="H1773">
        <f t="shared" si="168"/>
        <v>0.33985352645023165</v>
      </c>
      <c r="I1773">
        <f t="shared" si="164"/>
        <v>0.25364976076946977</v>
      </c>
      <c r="J1773" s="23">
        <f t="shared" si="165"/>
        <v>0.74635023923053023</v>
      </c>
      <c r="K1773" s="23">
        <f t="shared" si="166"/>
        <v>-0.12705732363990596</v>
      </c>
      <c r="L1773" s="23">
        <f t="shared" si="167"/>
        <v>1</v>
      </c>
      <c r="M1773" s="23"/>
    </row>
    <row r="1774" spans="1:13" x14ac:dyDescent="0.25">
      <c r="A1774">
        <v>0</v>
      </c>
      <c r="B1774">
        <v>46</v>
      </c>
      <c r="C1774">
        <v>0</v>
      </c>
      <c r="D1774">
        <v>0</v>
      </c>
      <c r="E1774">
        <v>132</v>
      </c>
      <c r="F1774">
        <v>0</v>
      </c>
      <c r="G1774">
        <f t="shared" si="163"/>
        <v>-2.81103368604842</v>
      </c>
      <c r="H1774">
        <f t="shared" si="168"/>
        <v>6.0142791485335724E-2</v>
      </c>
      <c r="I1774">
        <f t="shared" si="164"/>
        <v>5.6730840381484259E-2</v>
      </c>
      <c r="J1774" s="23">
        <f t="shared" si="165"/>
        <v>0.94326915961851576</v>
      </c>
      <c r="K1774" s="23">
        <f t="shared" si="166"/>
        <v>-2.5364364677627604E-2</v>
      </c>
      <c r="L1774" s="23">
        <f t="shared" si="167"/>
        <v>0</v>
      </c>
      <c r="M1774" s="23"/>
    </row>
    <row r="1775" spans="1:13" x14ac:dyDescent="0.25">
      <c r="A1775">
        <v>0</v>
      </c>
      <c r="B1775">
        <v>48</v>
      </c>
      <c r="C1775">
        <v>0</v>
      </c>
      <c r="D1775">
        <v>0</v>
      </c>
      <c r="E1775">
        <v>174</v>
      </c>
      <c r="F1775">
        <v>0</v>
      </c>
      <c r="G1775">
        <f t="shared" si="163"/>
        <v>-1.9639278287578499</v>
      </c>
      <c r="H1775">
        <f t="shared" si="168"/>
        <v>0.14030623831384323</v>
      </c>
      <c r="I1775">
        <f t="shared" si="164"/>
        <v>0.12304259469922076</v>
      </c>
      <c r="J1775" s="23">
        <f t="shared" si="165"/>
        <v>0.87695740530077926</v>
      </c>
      <c r="K1775" s="23">
        <f t="shared" si="166"/>
        <v>-5.7021500239514127E-2</v>
      </c>
      <c r="L1775" s="23">
        <f t="shared" si="167"/>
        <v>1</v>
      </c>
      <c r="M1775" s="23"/>
    </row>
    <row r="1776" spans="1:13" x14ac:dyDescent="0.25">
      <c r="A1776">
        <v>1</v>
      </c>
      <c r="B1776">
        <v>48</v>
      </c>
      <c r="C1776">
        <v>20</v>
      </c>
      <c r="D1776">
        <v>0</v>
      </c>
      <c r="E1776">
        <v>112.5</v>
      </c>
      <c r="F1776">
        <v>0</v>
      </c>
      <c r="G1776">
        <f t="shared" si="163"/>
        <v>-1.8675068845110827</v>
      </c>
      <c r="H1776">
        <f t="shared" si="168"/>
        <v>0.1545083892893471</v>
      </c>
      <c r="I1776">
        <f t="shared" si="164"/>
        <v>0.13383046041307167</v>
      </c>
      <c r="J1776" s="23">
        <f t="shared" si="165"/>
        <v>0.86616953958692833</v>
      </c>
      <c r="K1776" s="23">
        <f t="shared" si="166"/>
        <v>-6.239709308587852E-2</v>
      </c>
      <c r="L1776" s="23">
        <f t="shared" si="167"/>
        <v>1</v>
      </c>
      <c r="M1776" s="23"/>
    </row>
    <row r="1777" spans="1:13" x14ac:dyDescent="0.25">
      <c r="A1777">
        <v>1</v>
      </c>
      <c r="B1777">
        <v>44</v>
      </c>
      <c r="C1777">
        <v>35</v>
      </c>
      <c r="D1777">
        <v>0</v>
      </c>
      <c r="E1777">
        <v>143.5</v>
      </c>
      <c r="F1777">
        <v>1</v>
      </c>
      <c r="G1777">
        <f t="shared" si="163"/>
        <v>-1.1923804475699971</v>
      </c>
      <c r="H1777">
        <f t="shared" si="168"/>
        <v>0.30349794255394397</v>
      </c>
      <c r="I1777">
        <f t="shared" si="164"/>
        <v>0.23283346497601703</v>
      </c>
      <c r="J1777" s="23">
        <f t="shared" si="165"/>
        <v>0.23283346497601703</v>
      </c>
      <c r="K1777" s="23">
        <f t="shared" si="166"/>
        <v>-0.63295459872182414</v>
      </c>
      <c r="L1777" s="23">
        <f t="shared" si="167"/>
        <v>1</v>
      </c>
      <c r="M1777" s="23"/>
    </row>
    <row r="1778" spans="1:13" x14ac:dyDescent="0.25">
      <c r="A1778">
        <v>1</v>
      </c>
      <c r="B1778">
        <v>41</v>
      </c>
      <c r="C1778">
        <v>40</v>
      </c>
      <c r="D1778">
        <v>0</v>
      </c>
      <c r="E1778">
        <v>126</v>
      </c>
      <c r="F1778">
        <v>0</v>
      </c>
      <c r="G1778">
        <f t="shared" si="163"/>
        <v>-1.5532571114389597</v>
      </c>
      <c r="H1778">
        <f t="shared" si="168"/>
        <v>0.21155778314744728</v>
      </c>
      <c r="I1778">
        <f t="shared" si="164"/>
        <v>0.17461633781745972</v>
      </c>
      <c r="J1778" s="23">
        <f t="shared" si="165"/>
        <v>0.82538366218254033</v>
      </c>
      <c r="K1778" s="23">
        <f t="shared" si="166"/>
        <v>-8.3344131889657808E-2</v>
      </c>
      <c r="L1778" s="23">
        <f t="shared" si="167"/>
        <v>1</v>
      </c>
      <c r="M1778" s="23"/>
    </row>
    <row r="1779" spans="1:13" x14ac:dyDescent="0.25">
      <c r="A1779">
        <v>0</v>
      </c>
      <c r="B1779">
        <v>64</v>
      </c>
      <c r="C1779">
        <v>0</v>
      </c>
      <c r="D1779">
        <v>0</v>
      </c>
      <c r="E1779">
        <v>108</v>
      </c>
      <c r="F1779">
        <v>0</v>
      </c>
      <c r="G1779">
        <f t="shared" si="163"/>
        <v>-1.9183973565141468</v>
      </c>
      <c r="H1779">
        <f t="shared" si="168"/>
        <v>0.14684210920131921</v>
      </c>
      <c r="I1779">
        <f t="shared" si="164"/>
        <v>0.12804038849217231</v>
      </c>
      <c r="J1779" s="23">
        <f t="shared" si="165"/>
        <v>0.87195961150782764</v>
      </c>
      <c r="K1779" s="23">
        <f t="shared" si="166"/>
        <v>-5.9503630784758163E-2</v>
      </c>
      <c r="L1779" s="23">
        <f t="shared" si="167"/>
        <v>1</v>
      </c>
      <c r="M1779" s="23"/>
    </row>
    <row r="1780" spans="1:13" x14ac:dyDescent="0.25">
      <c r="A1780">
        <v>0</v>
      </c>
      <c r="B1780">
        <v>53</v>
      </c>
      <c r="C1780">
        <v>20</v>
      </c>
      <c r="D1780">
        <v>0</v>
      </c>
      <c r="E1780">
        <v>123</v>
      </c>
      <c r="F1780">
        <v>0</v>
      </c>
      <c r="G1780">
        <f t="shared" si="163"/>
        <v>-1.8666987233716377</v>
      </c>
      <c r="H1780">
        <f t="shared" si="168"/>
        <v>0.15463330743548573</v>
      </c>
      <c r="I1780">
        <f t="shared" si="164"/>
        <v>0.13392417007174007</v>
      </c>
      <c r="J1780" s="23">
        <f t="shared" si="165"/>
        <v>0.86607582992825993</v>
      </c>
      <c r="K1780" s="23">
        <f t="shared" si="166"/>
        <v>-6.2444081334098588E-2</v>
      </c>
      <c r="L1780" s="23">
        <f t="shared" si="167"/>
        <v>1</v>
      </c>
      <c r="M1780" s="23"/>
    </row>
    <row r="1781" spans="1:13" x14ac:dyDescent="0.25">
      <c r="A1781">
        <v>1</v>
      </c>
      <c r="B1781">
        <v>42</v>
      </c>
      <c r="C1781">
        <v>20</v>
      </c>
      <c r="D1781">
        <v>0</v>
      </c>
      <c r="E1781">
        <v>116</v>
      </c>
      <c r="F1781">
        <v>0</v>
      </c>
      <c r="G1781">
        <f t="shared" si="163"/>
        <v>-2.2404028842497805</v>
      </c>
      <c r="H1781">
        <f t="shared" si="168"/>
        <v>0.10641562256336738</v>
      </c>
      <c r="I1781">
        <f t="shared" si="164"/>
        <v>9.6180513356112399E-2</v>
      </c>
      <c r="J1781" s="23">
        <f t="shared" si="165"/>
        <v>0.90381948664388756</v>
      </c>
      <c r="K1781" s="23">
        <f t="shared" si="166"/>
        <v>-4.3918299372731812E-2</v>
      </c>
      <c r="L1781" s="23">
        <f t="shared" si="167"/>
        <v>1</v>
      </c>
      <c r="M1781" s="23"/>
    </row>
    <row r="1782" spans="1:13" x14ac:dyDescent="0.25">
      <c r="A1782">
        <v>0</v>
      </c>
      <c r="B1782">
        <v>38</v>
      </c>
      <c r="C1782">
        <v>0</v>
      </c>
      <c r="D1782">
        <v>0</v>
      </c>
      <c r="E1782">
        <v>105</v>
      </c>
      <c r="F1782">
        <v>0</v>
      </c>
      <c r="G1782">
        <f t="shared" si="163"/>
        <v>-3.8384730096450275</v>
      </c>
      <c r="H1782">
        <f t="shared" si="168"/>
        <v>2.1526446938107197E-2</v>
      </c>
      <c r="I1782">
        <f t="shared" si="164"/>
        <v>2.107282391232251E-2</v>
      </c>
      <c r="J1782" s="23">
        <f t="shared" si="165"/>
        <v>0.97892717608767754</v>
      </c>
      <c r="K1782" s="23">
        <f t="shared" si="166"/>
        <v>-9.249614835917087E-3</v>
      </c>
      <c r="L1782" s="23">
        <f t="shared" si="167"/>
        <v>0</v>
      </c>
      <c r="M1782" s="23"/>
    </row>
    <row r="1783" spans="1:13" x14ac:dyDescent="0.25">
      <c r="A1783">
        <v>1</v>
      </c>
      <c r="B1783">
        <v>63</v>
      </c>
      <c r="C1783">
        <v>0</v>
      </c>
      <c r="D1783">
        <v>0</v>
      </c>
      <c r="E1783">
        <v>136</v>
      </c>
      <c r="F1783">
        <v>0</v>
      </c>
      <c r="G1783">
        <f t="shared" si="163"/>
        <v>-0.98687165274080701</v>
      </c>
      <c r="H1783">
        <f t="shared" si="168"/>
        <v>0.3727409320706388</v>
      </c>
      <c r="I1783">
        <f t="shared" si="164"/>
        <v>0.27153042745538108</v>
      </c>
      <c r="J1783" s="23">
        <f t="shared" si="165"/>
        <v>0.72846957254461886</v>
      </c>
      <c r="K1783" s="23">
        <f t="shared" si="166"/>
        <v>-0.13758858356721598</v>
      </c>
      <c r="L1783" s="23">
        <f t="shared" si="167"/>
        <v>1</v>
      </c>
      <c r="M1783" s="23"/>
    </row>
    <row r="1784" spans="1:13" x14ac:dyDescent="0.25">
      <c r="A1784">
        <v>1</v>
      </c>
      <c r="B1784">
        <v>59</v>
      </c>
      <c r="C1784">
        <v>9</v>
      </c>
      <c r="D1784">
        <v>0</v>
      </c>
      <c r="E1784">
        <v>124</v>
      </c>
      <c r="F1784">
        <v>0</v>
      </c>
      <c r="G1784">
        <f t="shared" si="163"/>
        <v>-1.2092467720348745</v>
      </c>
      <c r="H1784">
        <f t="shared" si="168"/>
        <v>0.2984219745725874</v>
      </c>
      <c r="I1784">
        <f t="shared" si="164"/>
        <v>0.22983435309682088</v>
      </c>
      <c r="J1784" s="23">
        <f t="shared" si="165"/>
        <v>0.77016564690317912</v>
      </c>
      <c r="K1784" s="23">
        <f t="shared" si="166"/>
        <v>-0.11341585690663789</v>
      </c>
      <c r="L1784" s="23">
        <f t="shared" si="167"/>
        <v>1</v>
      </c>
      <c r="M1784" s="23"/>
    </row>
    <row r="1785" spans="1:13" x14ac:dyDescent="0.25">
      <c r="A1785">
        <v>0</v>
      </c>
      <c r="B1785">
        <v>46</v>
      </c>
      <c r="C1785">
        <v>5</v>
      </c>
      <c r="D1785">
        <v>0</v>
      </c>
      <c r="E1785">
        <v>115.5</v>
      </c>
      <c r="F1785">
        <v>0</v>
      </c>
      <c r="G1785">
        <f t="shared" si="163"/>
        <v>-2.9394147877054406</v>
      </c>
      <c r="H1785">
        <f t="shared" si="168"/>
        <v>5.2896675467088754E-2</v>
      </c>
      <c r="I1785">
        <f t="shared" si="164"/>
        <v>5.0239189371191234E-2</v>
      </c>
      <c r="J1785" s="23">
        <f t="shared" si="165"/>
        <v>0.94976081062880879</v>
      </c>
      <c r="K1785" s="23">
        <f t="shared" si="166"/>
        <v>-2.2385754398967631E-2</v>
      </c>
      <c r="L1785" s="23">
        <f t="shared" si="167"/>
        <v>0</v>
      </c>
      <c r="M1785" s="23"/>
    </row>
    <row r="1786" spans="1:13" x14ac:dyDescent="0.25">
      <c r="A1786">
        <v>0</v>
      </c>
      <c r="B1786">
        <v>48</v>
      </c>
      <c r="C1786">
        <v>0</v>
      </c>
      <c r="D1786">
        <v>0</v>
      </c>
      <c r="E1786">
        <v>128.5</v>
      </c>
      <c r="F1786">
        <v>0</v>
      </c>
      <c r="G1786">
        <f t="shared" si="163"/>
        <v>-2.7258056784262061</v>
      </c>
      <c r="H1786">
        <f t="shared" si="168"/>
        <v>6.549341482446365E-2</v>
      </c>
      <c r="I1786">
        <f t="shared" si="164"/>
        <v>6.1467686156702769E-2</v>
      </c>
      <c r="J1786" s="23">
        <f t="shared" si="165"/>
        <v>0.93853231384329727</v>
      </c>
      <c r="K1786" s="23">
        <f t="shared" si="166"/>
        <v>-2.7550769944884802E-2</v>
      </c>
      <c r="L1786" s="23">
        <f t="shared" si="167"/>
        <v>0</v>
      </c>
      <c r="M1786" s="23"/>
    </row>
    <row r="1787" spans="1:13" x14ac:dyDescent="0.25">
      <c r="A1787">
        <v>1</v>
      </c>
      <c r="B1787">
        <v>57</v>
      </c>
      <c r="C1787">
        <v>0</v>
      </c>
      <c r="D1787">
        <v>0</v>
      </c>
      <c r="E1787">
        <v>119</v>
      </c>
      <c r="F1787">
        <v>0</v>
      </c>
      <c r="G1787">
        <f t="shared" si="163"/>
        <v>-1.7030312990333805</v>
      </c>
      <c r="H1787">
        <f t="shared" si="168"/>
        <v>0.18213059413421842</v>
      </c>
      <c r="I1787">
        <f t="shared" si="164"/>
        <v>0.15406977455617685</v>
      </c>
      <c r="J1787" s="23">
        <f t="shared" si="165"/>
        <v>0.84593022544382312</v>
      </c>
      <c r="K1787" s="23">
        <f t="shared" si="166"/>
        <v>-7.2665457238061587E-2</v>
      </c>
      <c r="L1787" s="23">
        <f t="shared" si="167"/>
        <v>1</v>
      </c>
      <c r="M1787" s="23"/>
    </row>
    <row r="1788" spans="1:13" x14ac:dyDescent="0.25">
      <c r="A1788">
        <v>0</v>
      </c>
      <c r="B1788">
        <v>40</v>
      </c>
      <c r="C1788">
        <v>0</v>
      </c>
      <c r="D1788">
        <v>0</v>
      </c>
      <c r="E1788">
        <v>122.5</v>
      </c>
      <c r="F1788">
        <v>1</v>
      </c>
      <c r="G1788">
        <f t="shared" si="163"/>
        <v>-3.4016090714066483</v>
      </c>
      <c r="H1788">
        <f t="shared" si="168"/>
        <v>3.3319613166270058E-2</v>
      </c>
      <c r="I1788">
        <f t="shared" si="164"/>
        <v>3.2245215073555988E-2</v>
      </c>
      <c r="J1788" s="23">
        <f t="shared" si="165"/>
        <v>3.2245215073555988E-2</v>
      </c>
      <c r="K1788" s="23">
        <f t="shared" si="166"/>
        <v>-1.4915347220001061</v>
      </c>
      <c r="L1788" s="23">
        <f t="shared" si="167"/>
        <v>0</v>
      </c>
      <c r="M1788" s="23"/>
    </row>
    <row r="1789" spans="1:13" x14ac:dyDescent="0.25">
      <c r="A1789">
        <v>0</v>
      </c>
      <c r="B1789">
        <v>49</v>
      </c>
      <c r="C1789">
        <v>0</v>
      </c>
      <c r="D1789">
        <v>0</v>
      </c>
      <c r="E1789">
        <v>134</v>
      </c>
      <c r="F1789">
        <v>0</v>
      </c>
      <c r="G1789">
        <f t="shared" si="163"/>
        <v>-2.5617935557118994</v>
      </c>
      <c r="H1789">
        <f t="shared" si="168"/>
        <v>7.7166214348789508E-2</v>
      </c>
      <c r="I1789">
        <f t="shared" si="164"/>
        <v>7.1638168112653847E-2</v>
      </c>
      <c r="J1789" s="23">
        <f t="shared" si="165"/>
        <v>0.92836183188734611</v>
      </c>
      <c r="K1789" s="23">
        <f t="shared" si="166"/>
        <v>-3.2282723172450768E-2</v>
      </c>
      <c r="L1789" s="23">
        <f t="shared" si="167"/>
        <v>0</v>
      </c>
      <c r="M1789" s="23"/>
    </row>
    <row r="1790" spans="1:13" x14ac:dyDescent="0.25">
      <c r="A1790">
        <v>1</v>
      </c>
      <c r="B1790">
        <v>43</v>
      </c>
      <c r="C1790">
        <v>0</v>
      </c>
      <c r="D1790">
        <v>0</v>
      </c>
      <c r="E1790">
        <v>173</v>
      </c>
      <c r="F1790">
        <v>0</v>
      </c>
      <c r="G1790">
        <f t="shared" si="163"/>
        <v>-1.8056625927137917</v>
      </c>
      <c r="H1790">
        <f t="shared" si="168"/>
        <v>0.16436551309718583</v>
      </c>
      <c r="I1790">
        <f t="shared" si="164"/>
        <v>0.14116315817356812</v>
      </c>
      <c r="J1790" s="23">
        <f t="shared" si="165"/>
        <v>0.85883684182643183</v>
      </c>
      <c r="K1790" s="23">
        <f t="shared" si="166"/>
        <v>-6.6089333752865631E-2</v>
      </c>
      <c r="L1790" s="23">
        <f t="shared" si="167"/>
        <v>1</v>
      </c>
      <c r="M1790" s="23"/>
    </row>
    <row r="1791" spans="1:13" x14ac:dyDescent="0.25">
      <c r="A1791">
        <v>0</v>
      </c>
      <c r="B1791">
        <v>50</v>
      </c>
      <c r="C1791">
        <v>0</v>
      </c>
      <c r="D1791">
        <v>0</v>
      </c>
      <c r="E1791">
        <v>132</v>
      </c>
      <c r="F1791">
        <v>0</v>
      </c>
      <c r="G1791">
        <f t="shared" si="163"/>
        <v>-2.5233656939319369</v>
      </c>
      <c r="H1791">
        <f t="shared" si="168"/>
        <v>8.0189259547503555E-2</v>
      </c>
      <c r="I1791">
        <f t="shared" si="164"/>
        <v>7.42363052018266E-2</v>
      </c>
      <c r="J1791" s="23">
        <f t="shared" si="165"/>
        <v>0.92576369479817344</v>
      </c>
      <c r="K1791" s="23">
        <f t="shared" si="166"/>
        <v>-3.3499854724065442E-2</v>
      </c>
      <c r="L1791" s="23">
        <f t="shared" si="167"/>
        <v>0</v>
      </c>
      <c r="M1791" s="23"/>
    </row>
    <row r="1792" spans="1:13" x14ac:dyDescent="0.25">
      <c r="A1792">
        <v>0</v>
      </c>
      <c r="B1792">
        <v>51</v>
      </c>
      <c r="C1792">
        <v>0</v>
      </c>
      <c r="D1792">
        <v>0</v>
      </c>
      <c r="E1792">
        <v>111.5</v>
      </c>
      <c r="F1792">
        <v>0</v>
      </c>
      <c r="G1792">
        <f t="shared" si="163"/>
        <v>-2.7947123424566911</v>
      </c>
      <c r="H1792">
        <f t="shared" si="168"/>
        <v>6.1132457015973009E-2</v>
      </c>
      <c r="I1792">
        <f t="shared" si="164"/>
        <v>5.7610580669527851E-2</v>
      </c>
      <c r="J1792" s="23">
        <f t="shared" si="165"/>
        <v>0.94238941933047216</v>
      </c>
      <c r="K1792" s="23">
        <f t="shared" si="166"/>
        <v>-2.5769598567358297E-2</v>
      </c>
      <c r="L1792" s="23">
        <f t="shared" si="167"/>
        <v>0</v>
      </c>
      <c r="M1792" s="23"/>
    </row>
    <row r="1793" spans="1:13" x14ac:dyDescent="0.25">
      <c r="A1793">
        <v>0</v>
      </c>
      <c r="B1793">
        <v>51</v>
      </c>
      <c r="C1793">
        <v>15</v>
      </c>
      <c r="D1793">
        <v>0</v>
      </c>
      <c r="E1793">
        <v>180</v>
      </c>
      <c r="F1793">
        <v>0</v>
      </c>
      <c r="G1793">
        <f t="shared" si="163"/>
        <v>-1.2039966087273983</v>
      </c>
      <c r="H1793">
        <f t="shared" si="168"/>
        <v>0.29999285876455806</v>
      </c>
      <c r="I1793">
        <f t="shared" si="164"/>
        <v>0.23076500516291668</v>
      </c>
      <c r="J1793" s="23">
        <f t="shared" si="165"/>
        <v>0.76923499483708335</v>
      </c>
      <c r="K1793" s="23">
        <f t="shared" si="166"/>
        <v>-0.11394096660863304</v>
      </c>
      <c r="L1793" s="23">
        <f t="shared" si="167"/>
        <v>1</v>
      </c>
      <c r="M1793" s="23"/>
    </row>
    <row r="1794" spans="1:13" x14ac:dyDescent="0.25">
      <c r="A1794">
        <v>0</v>
      </c>
      <c r="B1794">
        <v>40</v>
      </c>
      <c r="C1794">
        <v>0</v>
      </c>
      <c r="D1794">
        <v>0</v>
      </c>
      <c r="E1794">
        <v>132</v>
      </c>
      <c r="F1794">
        <v>0</v>
      </c>
      <c r="G1794">
        <f t="shared" ref="G1794:G1857" si="169">$M$32+SUMPRODUCT(N$32:R$32,A1794:E1794)</f>
        <v>-3.242535674223145</v>
      </c>
      <c r="H1794">
        <f t="shared" si="168"/>
        <v>3.9064714018303054E-2</v>
      </c>
      <c r="I1794">
        <f t="shared" ref="I1794:I1857" si="170">H1794/(H1794+1)</f>
        <v>3.7596035637887062E-2</v>
      </c>
      <c r="J1794" s="23">
        <f t="shared" ref="J1794:J1857" si="171">IF(F1794=1,I1794,1-I1794)</f>
        <v>0.96240396436211295</v>
      </c>
      <c r="K1794" s="23">
        <f t="shared" ref="K1794:K1857" si="172">LOG(J1794)</f>
        <v>-1.6642596706196004E-2</v>
      </c>
      <c r="L1794" s="23">
        <f t="shared" ref="L1794:L1857" si="173">IF(H1794&gt;$S$32,1,0)</f>
        <v>0</v>
      </c>
      <c r="M1794" s="23"/>
    </row>
    <row r="1795" spans="1:13" x14ac:dyDescent="0.25">
      <c r="A1795">
        <v>0</v>
      </c>
      <c r="B1795">
        <v>46</v>
      </c>
      <c r="C1795">
        <v>5</v>
      </c>
      <c r="D1795">
        <v>0</v>
      </c>
      <c r="E1795">
        <v>110</v>
      </c>
      <c r="F1795">
        <v>0</v>
      </c>
      <c r="G1795">
        <f t="shared" si="169"/>
        <v>-3.0315099123906268</v>
      </c>
      <c r="H1795">
        <f t="shared" ref="H1795:H1858" si="174">EXP(G1795)</f>
        <v>4.8242740793542488E-2</v>
      </c>
      <c r="I1795">
        <f t="shared" si="170"/>
        <v>4.6022489749866231E-2</v>
      </c>
      <c r="J1795" s="23">
        <f t="shared" si="171"/>
        <v>0.95397751025013378</v>
      </c>
      <c r="K1795" s="23">
        <f t="shared" si="172"/>
        <v>-2.0461863544746148E-2</v>
      </c>
      <c r="L1795" s="23">
        <f t="shared" si="173"/>
        <v>0</v>
      </c>
      <c r="M1795" s="23"/>
    </row>
    <row r="1796" spans="1:13" x14ac:dyDescent="0.25">
      <c r="A1796">
        <v>1</v>
      </c>
      <c r="B1796">
        <v>44</v>
      </c>
      <c r="C1796">
        <v>20</v>
      </c>
      <c r="D1796">
        <v>0</v>
      </c>
      <c r="E1796">
        <v>134</v>
      </c>
      <c r="F1796">
        <v>0</v>
      </c>
      <c r="G1796">
        <f t="shared" si="169"/>
        <v>-1.7951666619491125</v>
      </c>
      <c r="H1796">
        <f t="shared" si="174"/>
        <v>0.16609976752889077</v>
      </c>
      <c r="I1796">
        <f t="shared" si="170"/>
        <v>0.14244044305134945</v>
      </c>
      <c r="J1796" s="23">
        <f t="shared" si="171"/>
        <v>0.85755955694865049</v>
      </c>
      <c r="K1796" s="23">
        <f t="shared" si="172"/>
        <v>-6.673570877093575E-2</v>
      </c>
      <c r="L1796" s="23">
        <f t="shared" si="173"/>
        <v>1</v>
      </c>
      <c r="M1796" s="23"/>
    </row>
    <row r="1797" spans="1:13" x14ac:dyDescent="0.25">
      <c r="A1797">
        <v>0</v>
      </c>
      <c r="B1797">
        <v>44</v>
      </c>
      <c r="C1797">
        <v>0</v>
      </c>
      <c r="D1797">
        <v>0</v>
      </c>
      <c r="E1797">
        <v>112</v>
      </c>
      <c r="F1797">
        <v>0</v>
      </c>
      <c r="G1797">
        <f t="shared" si="169"/>
        <v>-3.289759044598247</v>
      </c>
      <c r="H1797">
        <f t="shared" si="174"/>
        <v>3.726282699402083E-2</v>
      </c>
      <c r="I1797">
        <f t="shared" si="170"/>
        <v>3.5924190112941963E-2</v>
      </c>
      <c r="J1797" s="23">
        <f t="shared" si="171"/>
        <v>0.96407580988705799</v>
      </c>
      <c r="K1797" s="23">
        <f t="shared" si="172"/>
        <v>-1.5888814104315908E-2</v>
      </c>
      <c r="L1797" s="23">
        <f t="shared" si="173"/>
        <v>0</v>
      </c>
      <c r="M1797" s="23"/>
    </row>
    <row r="1798" spans="1:13" x14ac:dyDescent="0.25">
      <c r="A1798">
        <v>1</v>
      </c>
      <c r="B1798">
        <v>36</v>
      </c>
      <c r="C1798">
        <v>15</v>
      </c>
      <c r="D1798">
        <v>0</v>
      </c>
      <c r="E1798">
        <v>102</v>
      </c>
      <c r="F1798">
        <v>0</v>
      </c>
      <c r="G1798">
        <f t="shared" si="169"/>
        <v>-3.0542330985671526</v>
      </c>
      <c r="H1798">
        <f t="shared" si="174"/>
        <v>4.7158873113276274E-2</v>
      </c>
      <c r="I1798">
        <f t="shared" si="170"/>
        <v>4.5035069963232664E-2</v>
      </c>
      <c r="J1798" s="23">
        <f t="shared" si="171"/>
        <v>0.9549649300367673</v>
      </c>
      <c r="K1798" s="23">
        <f t="shared" si="172"/>
        <v>-2.0012577077168525E-2</v>
      </c>
      <c r="L1798" s="23">
        <f t="shared" si="173"/>
        <v>0</v>
      </c>
      <c r="M1798" s="23"/>
    </row>
    <row r="1799" spans="1:13" x14ac:dyDescent="0.25">
      <c r="A1799">
        <v>1</v>
      </c>
      <c r="B1799">
        <v>36</v>
      </c>
      <c r="C1799">
        <v>35</v>
      </c>
      <c r="D1799">
        <v>0</v>
      </c>
      <c r="E1799">
        <v>114</v>
      </c>
      <c r="F1799">
        <v>0</v>
      </c>
      <c r="G1799">
        <f t="shared" si="169"/>
        <v>-2.2616811914780524</v>
      </c>
      <c r="H1799">
        <f t="shared" si="174"/>
        <v>0.10417519899481331</v>
      </c>
      <c r="I1799">
        <f t="shared" si="170"/>
        <v>9.4346620979758725E-2</v>
      </c>
      <c r="J1799" s="23">
        <f t="shared" si="171"/>
        <v>0.90565337902024123</v>
      </c>
      <c r="K1799" s="23">
        <f t="shared" si="172"/>
        <v>-4.3037988175736064E-2</v>
      </c>
      <c r="L1799" s="23">
        <f t="shared" si="173"/>
        <v>1</v>
      </c>
      <c r="M1799" s="23"/>
    </row>
    <row r="1800" spans="1:13" x14ac:dyDescent="0.25">
      <c r="A1800">
        <v>0</v>
      </c>
      <c r="B1800">
        <v>47</v>
      </c>
      <c r="C1800">
        <v>9</v>
      </c>
      <c r="D1800">
        <v>0</v>
      </c>
      <c r="E1800">
        <v>133</v>
      </c>
      <c r="F1800">
        <v>0</v>
      </c>
      <c r="G1800">
        <f t="shared" si="169"/>
        <v>-2.4561444295773525</v>
      </c>
      <c r="H1800">
        <f t="shared" si="174"/>
        <v>8.5764987267586024E-2</v>
      </c>
      <c r="I1800">
        <f t="shared" si="170"/>
        <v>7.8990378464330879E-2</v>
      </c>
      <c r="J1800" s="23">
        <f t="shared" si="171"/>
        <v>0.92100962153566912</v>
      </c>
      <c r="K1800" s="23">
        <f t="shared" si="172"/>
        <v>-3.5735832823756704E-2</v>
      </c>
      <c r="L1800" s="23">
        <f t="shared" si="173"/>
        <v>0</v>
      </c>
      <c r="M1800" s="23"/>
    </row>
    <row r="1801" spans="1:13" x14ac:dyDescent="0.25">
      <c r="A1801">
        <v>0</v>
      </c>
      <c r="B1801">
        <v>42</v>
      </c>
      <c r="C1801">
        <v>9</v>
      </c>
      <c r="D1801">
        <v>0</v>
      </c>
      <c r="E1801">
        <v>135</v>
      </c>
      <c r="F1801">
        <v>0</v>
      </c>
      <c r="G1801">
        <f t="shared" si="169"/>
        <v>-2.7822402834737989</v>
      </c>
      <c r="H1801">
        <f t="shared" si="174"/>
        <v>6.1899679099952865E-2</v>
      </c>
      <c r="I1801">
        <f t="shared" si="170"/>
        <v>5.8291456639687399E-2</v>
      </c>
      <c r="J1801" s="23">
        <f t="shared" si="171"/>
        <v>0.94170854336031262</v>
      </c>
      <c r="K1801" s="23">
        <f t="shared" si="172"/>
        <v>-2.6083489559683263E-2</v>
      </c>
      <c r="L1801" s="23">
        <f t="shared" si="173"/>
        <v>0</v>
      </c>
      <c r="M1801" s="23"/>
    </row>
    <row r="1802" spans="1:13" x14ac:dyDescent="0.25">
      <c r="A1802">
        <v>0</v>
      </c>
      <c r="B1802">
        <v>54</v>
      </c>
      <c r="C1802">
        <v>0</v>
      </c>
      <c r="D1802">
        <v>0</v>
      </c>
      <c r="E1802">
        <v>168</v>
      </c>
      <c r="F1802">
        <v>0</v>
      </c>
      <c r="G1802">
        <f t="shared" si="169"/>
        <v>-1.6328932493305999</v>
      </c>
      <c r="H1802">
        <f t="shared" si="174"/>
        <v>0.19536352028004328</v>
      </c>
      <c r="I1802">
        <f t="shared" si="170"/>
        <v>0.16343440046946939</v>
      </c>
      <c r="J1802" s="23">
        <f t="shared" si="171"/>
        <v>0.83656559953053056</v>
      </c>
      <c r="K1802" s="23">
        <f t="shared" si="172"/>
        <v>-7.7499998040392454E-2</v>
      </c>
      <c r="L1802" s="23">
        <f t="shared" si="173"/>
        <v>1</v>
      </c>
      <c r="M1802" s="23"/>
    </row>
    <row r="1803" spans="1:13" x14ac:dyDescent="0.25">
      <c r="A1803">
        <v>0</v>
      </c>
      <c r="B1803">
        <v>52</v>
      </c>
      <c r="C1803">
        <v>0</v>
      </c>
      <c r="D1803">
        <v>0</v>
      </c>
      <c r="E1803">
        <v>148</v>
      </c>
      <c r="F1803">
        <v>0</v>
      </c>
      <c r="G1803">
        <f t="shared" si="169"/>
        <v>-2.1116186078804269</v>
      </c>
      <c r="H1803">
        <f t="shared" si="174"/>
        <v>0.12104188843501092</v>
      </c>
      <c r="I1803">
        <f t="shared" si="170"/>
        <v>0.1079726722825558</v>
      </c>
      <c r="J1803" s="23">
        <f t="shared" si="171"/>
        <v>0.8920273277174442</v>
      </c>
      <c r="K1803" s="23">
        <f t="shared" si="172"/>
        <v>-4.9621840584536378E-2</v>
      </c>
      <c r="L1803" s="23">
        <f t="shared" si="173"/>
        <v>1</v>
      </c>
      <c r="M1803" s="23"/>
    </row>
    <row r="1804" spans="1:13" x14ac:dyDescent="0.25">
      <c r="A1804">
        <v>1</v>
      </c>
      <c r="B1804">
        <v>52</v>
      </c>
      <c r="C1804">
        <v>15</v>
      </c>
      <c r="D1804">
        <v>0</v>
      </c>
      <c r="E1804">
        <v>118</v>
      </c>
      <c r="F1804">
        <v>0</v>
      </c>
      <c r="G1804">
        <f t="shared" si="169"/>
        <v>-1.6356480401079514</v>
      </c>
      <c r="H1804">
        <f t="shared" si="174"/>
        <v>0.19482607527030638</v>
      </c>
      <c r="I1804">
        <f t="shared" si="170"/>
        <v>0.16305810469212495</v>
      </c>
      <c r="J1804" s="23">
        <f t="shared" si="171"/>
        <v>0.83694189530787511</v>
      </c>
      <c r="K1804" s="23">
        <f t="shared" si="172"/>
        <v>-7.7304691855122912E-2</v>
      </c>
      <c r="L1804" s="23">
        <f t="shared" si="173"/>
        <v>1</v>
      </c>
      <c r="M1804" s="23"/>
    </row>
    <row r="1805" spans="1:13" x14ac:dyDescent="0.25">
      <c r="A1805">
        <v>0</v>
      </c>
      <c r="B1805">
        <v>51</v>
      </c>
      <c r="C1805">
        <v>0</v>
      </c>
      <c r="D1805">
        <v>0</v>
      </c>
      <c r="E1805">
        <v>134</v>
      </c>
      <c r="F1805">
        <v>0</v>
      </c>
      <c r="G1805">
        <f t="shared" si="169"/>
        <v>-2.4179595596536574</v>
      </c>
      <c r="H1805">
        <f t="shared" si="174"/>
        <v>8.9103241949266457E-2</v>
      </c>
      <c r="I1805">
        <f t="shared" si="170"/>
        <v>8.1813402547393332E-2</v>
      </c>
      <c r="J1805" s="23">
        <f t="shared" si="171"/>
        <v>0.91818659745260667</v>
      </c>
      <c r="K1805" s="23">
        <f t="shared" si="172"/>
        <v>-3.7069050815105281E-2</v>
      </c>
      <c r="L1805" s="23">
        <f t="shared" si="173"/>
        <v>0</v>
      </c>
      <c r="M1805" s="23"/>
    </row>
    <row r="1806" spans="1:13" x14ac:dyDescent="0.25">
      <c r="A1806">
        <v>0</v>
      </c>
      <c r="B1806">
        <v>38</v>
      </c>
      <c r="C1806">
        <v>0</v>
      </c>
      <c r="D1806">
        <v>0</v>
      </c>
      <c r="E1806">
        <v>108</v>
      </c>
      <c r="F1806">
        <v>0</v>
      </c>
      <c r="G1806">
        <f t="shared" si="169"/>
        <v>-3.7882393052712899</v>
      </c>
      <c r="H1806">
        <f t="shared" si="174"/>
        <v>2.2635420852459318E-2</v>
      </c>
      <c r="I1806">
        <f t="shared" si="170"/>
        <v>2.2134399406575068E-2</v>
      </c>
      <c r="J1806" s="23">
        <f t="shared" si="171"/>
        <v>0.97786560059342498</v>
      </c>
      <c r="K1806" s="23">
        <f t="shared" si="172"/>
        <v>-9.7208312365515137E-3</v>
      </c>
      <c r="L1806" s="23">
        <f t="shared" si="173"/>
        <v>0</v>
      </c>
      <c r="M1806" s="23"/>
    </row>
    <row r="1807" spans="1:13" x14ac:dyDescent="0.25">
      <c r="A1807">
        <v>1</v>
      </c>
      <c r="B1807">
        <v>45</v>
      </c>
      <c r="C1807">
        <v>3</v>
      </c>
      <c r="D1807">
        <v>0</v>
      </c>
      <c r="E1807">
        <v>128</v>
      </c>
      <c r="F1807">
        <v>0</v>
      </c>
      <c r="G1807">
        <f t="shared" si="169"/>
        <v>-2.3265915988224943</v>
      </c>
      <c r="H1807">
        <f t="shared" si="174"/>
        <v>9.7627935823122569E-2</v>
      </c>
      <c r="I1807">
        <f t="shared" si="170"/>
        <v>8.894447074172758E-2</v>
      </c>
      <c r="J1807" s="23">
        <f t="shared" si="171"/>
        <v>0.91105552925827238</v>
      </c>
      <c r="K1807" s="23">
        <f t="shared" si="172"/>
        <v>-4.0455151769598137E-2</v>
      </c>
      <c r="L1807" s="23">
        <f t="shared" si="173"/>
        <v>0</v>
      </c>
      <c r="M1807" s="23"/>
    </row>
    <row r="1808" spans="1:13" x14ac:dyDescent="0.25">
      <c r="A1808">
        <v>1</v>
      </c>
      <c r="B1808">
        <v>42</v>
      </c>
      <c r="C1808">
        <v>20</v>
      </c>
      <c r="D1808">
        <v>0</v>
      </c>
      <c r="E1808">
        <v>110</v>
      </c>
      <c r="F1808">
        <v>1</v>
      </c>
      <c r="G1808">
        <f t="shared" si="169"/>
        <v>-2.3408702929972565</v>
      </c>
      <c r="H1808">
        <f t="shared" si="174"/>
        <v>9.6243841430671856E-2</v>
      </c>
      <c r="I1808">
        <f t="shared" si="170"/>
        <v>8.7794191213030837E-2</v>
      </c>
      <c r="J1808" s="23">
        <f t="shared" si="171"/>
        <v>8.7794191213030837E-2</v>
      </c>
      <c r="K1808" s="23">
        <f t="shared" si="172"/>
        <v>-1.056534217665444</v>
      </c>
      <c r="L1808" s="23">
        <f t="shared" si="173"/>
        <v>0</v>
      </c>
      <c r="M1808" s="23"/>
    </row>
    <row r="1809" spans="1:13" x14ac:dyDescent="0.25">
      <c r="A1809">
        <v>1</v>
      </c>
      <c r="B1809">
        <v>47</v>
      </c>
      <c r="C1809">
        <v>30</v>
      </c>
      <c r="D1809">
        <v>0</v>
      </c>
      <c r="E1809">
        <v>126</v>
      </c>
      <c r="F1809">
        <v>0</v>
      </c>
      <c r="G1809">
        <f t="shared" si="169"/>
        <v>-1.4175636680613088</v>
      </c>
      <c r="H1809">
        <f t="shared" si="174"/>
        <v>0.24230363043192726</v>
      </c>
      <c r="I1809">
        <f t="shared" si="170"/>
        <v>0.19504380772652377</v>
      </c>
      <c r="J1809" s="23">
        <f t="shared" si="171"/>
        <v>0.80495619227347626</v>
      </c>
      <c r="K1809" s="23">
        <f t="shared" si="172"/>
        <v>-9.4227754379449441E-2</v>
      </c>
      <c r="L1809" s="23">
        <f t="shared" si="173"/>
        <v>1</v>
      </c>
      <c r="M1809" s="23"/>
    </row>
    <row r="1810" spans="1:13" x14ac:dyDescent="0.25">
      <c r="A1810">
        <v>1</v>
      </c>
      <c r="B1810">
        <v>46</v>
      </c>
      <c r="C1810">
        <v>0</v>
      </c>
      <c r="D1810">
        <v>0</v>
      </c>
      <c r="E1810">
        <v>142</v>
      </c>
      <c r="F1810">
        <v>0</v>
      </c>
      <c r="G1810">
        <f t="shared" si="169"/>
        <v>-2.1089932104883866</v>
      </c>
      <c r="H1810">
        <f t="shared" si="174"/>
        <v>0.1213600890119462</v>
      </c>
      <c r="I1810">
        <f t="shared" si="170"/>
        <v>0.10822579669201453</v>
      </c>
      <c r="J1810" s="23">
        <f t="shared" si="171"/>
        <v>0.89177420330798551</v>
      </c>
      <c r="K1810" s="23">
        <f t="shared" si="172"/>
        <v>-4.97450948065883E-2</v>
      </c>
      <c r="L1810" s="23">
        <f t="shared" si="173"/>
        <v>1</v>
      </c>
      <c r="M1810" s="23"/>
    </row>
    <row r="1811" spans="1:13" x14ac:dyDescent="0.25">
      <c r="A1811">
        <v>0</v>
      </c>
      <c r="B1811">
        <v>42</v>
      </c>
      <c r="C1811">
        <v>0</v>
      </c>
      <c r="D1811">
        <v>0</v>
      </c>
      <c r="E1811">
        <v>132</v>
      </c>
      <c r="F1811">
        <v>0</v>
      </c>
      <c r="G1811">
        <f t="shared" si="169"/>
        <v>-3.0987016781649039</v>
      </c>
      <c r="H1811">
        <f t="shared" si="174"/>
        <v>4.5107728741475547E-2</v>
      </c>
      <c r="I1811">
        <f t="shared" si="170"/>
        <v>4.3160841223320125E-2</v>
      </c>
      <c r="J1811" s="23">
        <f t="shared" si="171"/>
        <v>0.95683915877667991</v>
      </c>
      <c r="K1811" s="23">
        <f t="shared" si="172"/>
        <v>-1.9161059429420712E-2</v>
      </c>
      <c r="L1811" s="23">
        <f t="shared" si="173"/>
        <v>0</v>
      </c>
      <c r="M1811" s="23"/>
    </row>
    <row r="1812" spans="1:13" x14ac:dyDescent="0.25">
      <c r="A1812">
        <v>0</v>
      </c>
      <c r="B1812">
        <v>45</v>
      </c>
      <c r="C1812">
        <v>9</v>
      </c>
      <c r="D1812">
        <v>0</v>
      </c>
      <c r="E1812">
        <v>137</v>
      </c>
      <c r="F1812">
        <v>0</v>
      </c>
      <c r="G1812">
        <f t="shared" si="169"/>
        <v>-2.5330001531372774</v>
      </c>
      <c r="H1812">
        <f t="shared" si="174"/>
        <v>7.9420389170211617E-2</v>
      </c>
      <c r="I1812">
        <f t="shared" si="170"/>
        <v>7.3576884378907151E-2</v>
      </c>
      <c r="J1812" s="23">
        <f t="shared" si="171"/>
        <v>0.92642311562109281</v>
      </c>
      <c r="K1812" s="23">
        <f t="shared" si="172"/>
        <v>-3.3190617194530238E-2</v>
      </c>
      <c r="L1812" s="23">
        <f t="shared" si="173"/>
        <v>0</v>
      </c>
      <c r="M1812" s="23"/>
    </row>
    <row r="1813" spans="1:13" x14ac:dyDescent="0.25">
      <c r="A1813">
        <v>0</v>
      </c>
      <c r="B1813">
        <v>62</v>
      </c>
      <c r="C1813">
        <v>0</v>
      </c>
      <c r="D1813">
        <v>0</v>
      </c>
      <c r="E1813">
        <v>150.5</v>
      </c>
      <c r="F1813">
        <v>0</v>
      </c>
      <c r="G1813">
        <f t="shared" si="169"/>
        <v>-1.3505872072777709</v>
      </c>
      <c r="H1813">
        <f t="shared" si="174"/>
        <v>0.25908807756402852</v>
      </c>
      <c r="I1813">
        <f t="shared" si="170"/>
        <v>0.2057743871781306</v>
      </c>
      <c r="J1813" s="23">
        <f t="shared" si="171"/>
        <v>0.79422561282186943</v>
      </c>
      <c r="K1813" s="23">
        <f t="shared" si="172"/>
        <v>-0.10005611157100003</v>
      </c>
      <c r="L1813" s="23">
        <f t="shared" si="173"/>
        <v>1</v>
      </c>
      <c r="M1813" s="23"/>
    </row>
    <row r="1814" spans="1:13" x14ac:dyDescent="0.25">
      <c r="A1814">
        <v>0</v>
      </c>
      <c r="B1814">
        <v>57</v>
      </c>
      <c r="C1814">
        <v>0</v>
      </c>
      <c r="D1814">
        <v>0</v>
      </c>
      <c r="E1814">
        <v>175</v>
      </c>
      <c r="F1814">
        <v>1</v>
      </c>
      <c r="G1814">
        <f t="shared" si="169"/>
        <v>-1.2999302783711828</v>
      </c>
      <c r="H1814">
        <f t="shared" si="174"/>
        <v>0.27255079505694568</v>
      </c>
      <c r="I1814">
        <f t="shared" si="170"/>
        <v>0.21417675122724608</v>
      </c>
      <c r="J1814" s="23">
        <f t="shared" si="171"/>
        <v>0.21417675122724608</v>
      </c>
      <c r="K1814" s="23">
        <f t="shared" si="172"/>
        <v>-0.66922767338138123</v>
      </c>
      <c r="L1814" s="23">
        <f t="shared" si="173"/>
        <v>1</v>
      </c>
      <c r="M1814" s="23"/>
    </row>
    <row r="1815" spans="1:13" x14ac:dyDescent="0.25">
      <c r="A1815">
        <v>1</v>
      </c>
      <c r="B1815">
        <v>35</v>
      </c>
      <c r="C1815">
        <v>3</v>
      </c>
      <c r="D1815">
        <v>0</v>
      </c>
      <c r="E1815">
        <v>111</v>
      </c>
      <c r="F1815">
        <v>0</v>
      </c>
      <c r="G1815">
        <f t="shared" si="169"/>
        <v>-3.3304192372315509</v>
      </c>
      <c r="H1815">
        <f t="shared" si="174"/>
        <v>3.5778102410434109E-2</v>
      </c>
      <c r="I1815">
        <f t="shared" si="170"/>
        <v>3.4542246381896187E-2</v>
      </c>
      <c r="J1815" s="23">
        <f t="shared" si="171"/>
        <v>0.96545775361810382</v>
      </c>
      <c r="K1815" s="23">
        <f t="shared" si="172"/>
        <v>-1.5266725273455494E-2</v>
      </c>
      <c r="L1815" s="23">
        <f t="shared" si="173"/>
        <v>0</v>
      </c>
      <c r="M1815" s="23"/>
    </row>
    <row r="1816" spans="1:13" x14ac:dyDescent="0.25">
      <c r="A1816">
        <v>0</v>
      </c>
      <c r="B1816">
        <v>39</v>
      </c>
      <c r="C1816">
        <v>10</v>
      </c>
      <c r="D1816">
        <v>0</v>
      </c>
      <c r="E1816">
        <v>95</v>
      </c>
      <c r="F1816">
        <v>0</v>
      </c>
      <c r="G1816">
        <f t="shared" si="169"/>
        <v>-3.6381931480646239</v>
      </c>
      <c r="H1816">
        <f t="shared" si="174"/>
        <v>2.6299820943208322E-2</v>
      </c>
      <c r="I1816">
        <f t="shared" si="170"/>
        <v>2.562586527496204E-2</v>
      </c>
      <c r="J1816" s="23">
        <f t="shared" si="171"/>
        <v>0.97437413472503798</v>
      </c>
      <c r="K1816" s="23">
        <f t="shared" si="172"/>
        <v>-1.1274253134108824E-2</v>
      </c>
      <c r="L1816" s="23">
        <f t="shared" si="173"/>
        <v>0</v>
      </c>
      <c r="M1816" s="23"/>
    </row>
    <row r="1817" spans="1:13" x14ac:dyDescent="0.25">
      <c r="A1817">
        <v>1</v>
      </c>
      <c r="B1817">
        <v>36</v>
      </c>
      <c r="C1817">
        <v>15</v>
      </c>
      <c r="D1817">
        <v>0</v>
      </c>
      <c r="E1817">
        <v>122</v>
      </c>
      <c r="F1817">
        <v>0</v>
      </c>
      <c r="G1817">
        <f t="shared" si="169"/>
        <v>-2.7193417360755676</v>
      </c>
      <c r="H1817">
        <f t="shared" si="174"/>
        <v>6.5918131676045669E-2</v>
      </c>
      <c r="I1817">
        <f t="shared" si="170"/>
        <v>6.184164591739915E-2</v>
      </c>
      <c r="J1817" s="23">
        <f t="shared" si="171"/>
        <v>0.93815835408260084</v>
      </c>
      <c r="K1817" s="23">
        <f t="shared" si="172"/>
        <v>-2.7723849787449784E-2</v>
      </c>
      <c r="L1817" s="23">
        <f t="shared" si="173"/>
        <v>0</v>
      </c>
      <c r="M1817" s="23"/>
    </row>
    <row r="1818" spans="1:13" x14ac:dyDescent="0.25">
      <c r="A1818">
        <v>0</v>
      </c>
      <c r="B1818">
        <v>38</v>
      </c>
      <c r="C1818">
        <v>20</v>
      </c>
      <c r="D1818">
        <v>0</v>
      </c>
      <c r="E1818">
        <v>135</v>
      </c>
      <c r="F1818">
        <v>0</v>
      </c>
      <c r="G1818">
        <f t="shared" si="169"/>
        <v>-2.7445188763134993</v>
      </c>
      <c r="H1818">
        <f t="shared" si="174"/>
        <v>6.4279219761196021E-2</v>
      </c>
      <c r="I1818">
        <f t="shared" si="170"/>
        <v>6.0396950882512811E-2</v>
      </c>
      <c r="J1818" s="23">
        <f t="shared" si="171"/>
        <v>0.93960304911748715</v>
      </c>
      <c r="K1818" s="23">
        <f t="shared" si="172"/>
        <v>-2.7055582557745171E-2</v>
      </c>
      <c r="L1818" s="23">
        <f t="shared" si="173"/>
        <v>0</v>
      </c>
      <c r="M1818" s="23"/>
    </row>
    <row r="1819" spans="1:13" x14ac:dyDescent="0.25">
      <c r="A1819">
        <v>1</v>
      </c>
      <c r="B1819">
        <v>67</v>
      </c>
      <c r="C1819">
        <v>0</v>
      </c>
      <c r="D1819">
        <v>0</v>
      </c>
      <c r="E1819">
        <v>145</v>
      </c>
      <c r="F1819">
        <v>0</v>
      </c>
      <c r="G1819">
        <f t="shared" si="169"/>
        <v>-0.54850254750311045</v>
      </c>
      <c r="H1819">
        <f t="shared" si="174"/>
        <v>0.57781441250336207</v>
      </c>
      <c r="I1819">
        <f t="shared" si="170"/>
        <v>0.36621189914636476</v>
      </c>
      <c r="J1819" s="23">
        <f t="shared" si="171"/>
        <v>0.63378810085363524</v>
      </c>
      <c r="K1819" s="23">
        <f t="shared" si="172"/>
        <v>-0.19805591879374046</v>
      </c>
      <c r="L1819" s="23">
        <f t="shared" si="173"/>
        <v>1</v>
      </c>
      <c r="M1819" s="23"/>
    </row>
    <row r="1820" spans="1:13" x14ac:dyDescent="0.25">
      <c r="A1820">
        <v>0</v>
      </c>
      <c r="B1820">
        <v>64</v>
      </c>
      <c r="C1820">
        <v>0</v>
      </c>
      <c r="D1820">
        <v>0</v>
      </c>
      <c r="E1820">
        <v>144</v>
      </c>
      <c r="F1820">
        <v>1</v>
      </c>
      <c r="G1820">
        <f t="shared" si="169"/>
        <v>-1.3155929040292937</v>
      </c>
      <c r="H1820">
        <f t="shared" si="174"/>
        <v>0.26831519091098716</v>
      </c>
      <c r="I1820">
        <f t="shared" si="170"/>
        <v>0.21155245386461516</v>
      </c>
      <c r="J1820" s="23">
        <f t="shared" si="171"/>
        <v>0.21155245386461516</v>
      </c>
      <c r="K1820" s="23">
        <f t="shared" si="172"/>
        <v>-0.67458193278278822</v>
      </c>
      <c r="L1820" s="23">
        <f t="shared" si="173"/>
        <v>1</v>
      </c>
      <c r="M1820" s="23"/>
    </row>
    <row r="1821" spans="1:13" x14ac:dyDescent="0.25">
      <c r="A1821">
        <v>0</v>
      </c>
      <c r="B1821">
        <v>38</v>
      </c>
      <c r="C1821">
        <v>0</v>
      </c>
      <c r="D1821">
        <v>0</v>
      </c>
      <c r="E1821">
        <v>100</v>
      </c>
      <c r="F1821">
        <v>0</v>
      </c>
      <c r="G1821">
        <f t="shared" si="169"/>
        <v>-3.9221958502679239</v>
      </c>
      <c r="H1821">
        <f t="shared" si="174"/>
        <v>1.979757447064933E-2</v>
      </c>
      <c r="I1821">
        <f t="shared" si="170"/>
        <v>1.9413239417563569E-2</v>
      </c>
      <c r="J1821" s="23">
        <f t="shared" si="171"/>
        <v>0.98058676058243643</v>
      </c>
      <c r="K1821" s="23">
        <f t="shared" si="172"/>
        <v>-8.5139746884606519E-3</v>
      </c>
      <c r="L1821" s="23">
        <f t="shared" si="173"/>
        <v>0</v>
      </c>
      <c r="M1821" s="23"/>
    </row>
    <row r="1822" spans="1:13" x14ac:dyDescent="0.25">
      <c r="A1822">
        <v>1</v>
      </c>
      <c r="B1822">
        <v>38</v>
      </c>
      <c r="C1822">
        <v>0</v>
      </c>
      <c r="D1822">
        <v>0</v>
      </c>
      <c r="E1822">
        <v>118.5</v>
      </c>
      <c r="F1822">
        <v>1</v>
      </c>
      <c r="G1822">
        <f t="shared" si="169"/>
        <v>-3.077826545648966</v>
      </c>
      <c r="H1822">
        <f t="shared" si="174"/>
        <v>4.6059255627620449E-2</v>
      </c>
      <c r="I1822">
        <f t="shared" si="170"/>
        <v>4.4031210832301805E-2</v>
      </c>
      <c r="J1822" s="23">
        <f t="shared" si="171"/>
        <v>4.4031210832301805E-2</v>
      </c>
      <c r="K1822" s="23">
        <f t="shared" si="172"/>
        <v>-1.3562393715344163</v>
      </c>
      <c r="L1822" s="23">
        <f t="shared" si="173"/>
        <v>0</v>
      </c>
      <c r="M1822" s="23"/>
    </row>
    <row r="1823" spans="1:13" x14ac:dyDescent="0.25">
      <c r="A1823">
        <v>0</v>
      </c>
      <c r="B1823">
        <v>43</v>
      </c>
      <c r="C1823">
        <v>15</v>
      </c>
      <c r="D1823">
        <v>0</v>
      </c>
      <c r="E1823">
        <v>113</v>
      </c>
      <c r="F1823">
        <v>0</v>
      </c>
      <c r="G1823">
        <f t="shared" si="169"/>
        <v>-2.9012186573071759</v>
      </c>
      <c r="H1823">
        <f t="shared" si="174"/>
        <v>5.495620644882606E-2</v>
      </c>
      <c r="I1823">
        <f t="shared" si="170"/>
        <v>5.2093353366599565E-2</v>
      </c>
      <c r="J1823" s="23">
        <f t="shared" si="171"/>
        <v>0.94790664663340041</v>
      </c>
      <c r="K1823" s="23">
        <f t="shared" si="172"/>
        <v>-2.3234431489276643E-2</v>
      </c>
      <c r="L1823" s="23">
        <f t="shared" si="173"/>
        <v>0</v>
      </c>
      <c r="M1823" s="23"/>
    </row>
    <row r="1824" spans="1:13" x14ac:dyDescent="0.25">
      <c r="A1824">
        <v>1</v>
      </c>
      <c r="B1824">
        <v>38</v>
      </c>
      <c r="C1824">
        <v>0</v>
      </c>
      <c r="D1824">
        <v>0</v>
      </c>
      <c r="E1824">
        <v>130</v>
      </c>
      <c r="F1824">
        <v>0</v>
      </c>
      <c r="G1824">
        <f t="shared" si="169"/>
        <v>-2.8852640122163047</v>
      </c>
      <c r="H1824">
        <f t="shared" si="174"/>
        <v>5.5840045136144427E-2</v>
      </c>
      <c r="I1824">
        <f t="shared" si="170"/>
        <v>5.2886841518635687E-2</v>
      </c>
      <c r="J1824" s="23">
        <f t="shared" si="171"/>
        <v>0.94711315848136435</v>
      </c>
      <c r="K1824" s="23">
        <f t="shared" si="172"/>
        <v>-2.3598129583718333E-2</v>
      </c>
      <c r="L1824" s="23">
        <f t="shared" si="173"/>
        <v>0</v>
      </c>
      <c r="M1824" s="23"/>
    </row>
    <row r="1825" spans="1:13" x14ac:dyDescent="0.25">
      <c r="A1825">
        <v>0</v>
      </c>
      <c r="B1825">
        <v>54</v>
      </c>
      <c r="C1825">
        <v>0</v>
      </c>
      <c r="D1825">
        <v>0</v>
      </c>
      <c r="E1825">
        <v>150</v>
      </c>
      <c r="F1825">
        <v>0</v>
      </c>
      <c r="G1825">
        <f t="shared" si="169"/>
        <v>-1.9342954755730268</v>
      </c>
      <c r="H1825">
        <f t="shared" si="174"/>
        <v>0.14452605510002478</v>
      </c>
      <c r="I1825">
        <f t="shared" si="170"/>
        <v>0.12627589774476045</v>
      </c>
      <c r="J1825" s="23">
        <f t="shared" si="171"/>
        <v>0.87372410225523955</v>
      </c>
      <c r="K1825" s="23">
        <f t="shared" si="172"/>
        <v>-5.8625683823463184E-2</v>
      </c>
      <c r="L1825" s="23">
        <f t="shared" si="173"/>
        <v>1</v>
      </c>
      <c r="M1825" s="23"/>
    </row>
    <row r="1826" spans="1:13" x14ac:dyDescent="0.25">
      <c r="A1826">
        <v>0</v>
      </c>
      <c r="B1826">
        <v>41</v>
      </c>
      <c r="C1826">
        <v>0</v>
      </c>
      <c r="D1826">
        <v>0</v>
      </c>
      <c r="E1826">
        <v>103</v>
      </c>
      <c r="F1826">
        <v>0</v>
      </c>
      <c r="G1826">
        <f t="shared" si="169"/>
        <v>-3.6562111518068239</v>
      </c>
      <c r="H1826">
        <f t="shared" si="174"/>
        <v>2.5830194244075542E-2</v>
      </c>
      <c r="I1826">
        <f t="shared" si="170"/>
        <v>2.5179795241949927E-2</v>
      </c>
      <c r="J1826" s="23">
        <f t="shared" si="171"/>
        <v>0.97482020475805009</v>
      </c>
      <c r="K1826" s="23">
        <f t="shared" si="172"/>
        <v>-1.1075477923923424E-2</v>
      </c>
      <c r="L1826" s="23">
        <f t="shared" si="173"/>
        <v>0</v>
      </c>
      <c r="M1826" s="23"/>
    </row>
    <row r="1827" spans="1:13" x14ac:dyDescent="0.25">
      <c r="A1827">
        <v>1</v>
      </c>
      <c r="B1827">
        <v>39</v>
      </c>
      <c r="C1827">
        <v>30</v>
      </c>
      <c r="D1827">
        <v>0</v>
      </c>
      <c r="E1827">
        <v>120</v>
      </c>
      <c r="F1827">
        <v>0</v>
      </c>
      <c r="G1827">
        <f t="shared" si="169"/>
        <v>-2.093367061041751</v>
      </c>
      <c r="H1827">
        <f t="shared" si="174"/>
        <v>0.12327137402154528</v>
      </c>
      <c r="I1827">
        <f t="shared" si="170"/>
        <v>0.10974318127613999</v>
      </c>
      <c r="J1827" s="23">
        <f t="shared" si="171"/>
        <v>0.89025681872385998</v>
      </c>
      <c r="K1827" s="23">
        <f t="shared" si="172"/>
        <v>-5.0484691259094702E-2</v>
      </c>
      <c r="L1827" s="23">
        <f t="shared" si="173"/>
        <v>1</v>
      </c>
      <c r="M1827" s="23"/>
    </row>
    <row r="1828" spans="1:13" x14ac:dyDescent="0.25">
      <c r="A1828">
        <v>1</v>
      </c>
      <c r="B1828">
        <v>39</v>
      </c>
      <c r="C1828">
        <v>0</v>
      </c>
      <c r="D1828">
        <v>0</v>
      </c>
      <c r="E1828">
        <v>126</v>
      </c>
      <c r="F1828">
        <v>0</v>
      </c>
      <c r="G1828">
        <f t="shared" si="169"/>
        <v>-2.8803252866855011</v>
      </c>
      <c r="H1828">
        <f t="shared" si="174"/>
        <v>5.6116505912717725E-2</v>
      </c>
      <c r="I1828">
        <f t="shared" si="170"/>
        <v>5.3134768369348301E-2</v>
      </c>
      <c r="J1828" s="23">
        <f t="shared" si="171"/>
        <v>0.94686523163065173</v>
      </c>
      <c r="K1828" s="23">
        <f t="shared" si="172"/>
        <v>-2.371183020919251E-2</v>
      </c>
      <c r="L1828" s="23">
        <f t="shared" si="173"/>
        <v>0</v>
      </c>
      <c r="M1828" s="23"/>
    </row>
    <row r="1829" spans="1:13" x14ac:dyDescent="0.25">
      <c r="A1829">
        <v>0</v>
      </c>
      <c r="B1829">
        <v>50</v>
      </c>
      <c r="C1829">
        <v>0</v>
      </c>
      <c r="D1829">
        <v>0</v>
      </c>
      <c r="E1829">
        <v>100</v>
      </c>
      <c r="F1829">
        <v>0</v>
      </c>
      <c r="G1829">
        <f t="shared" si="169"/>
        <v>-3.0591918739184738</v>
      </c>
      <c r="H1829">
        <f t="shared" si="174"/>
        <v>4.6925601703944629E-2</v>
      </c>
      <c r="I1829">
        <f t="shared" si="170"/>
        <v>4.4822288830810839E-2</v>
      </c>
      <c r="J1829" s="23">
        <f t="shared" si="171"/>
        <v>0.95517771116918915</v>
      </c>
      <c r="K1829" s="23">
        <f t="shared" si="172"/>
        <v>-1.9915820248591759E-2</v>
      </c>
      <c r="L1829" s="23">
        <f t="shared" si="173"/>
        <v>0</v>
      </c>
      <c r="M1829" s="23"/>
    </row>
    <row r="1830" spans="1:13" x14ac:dyDescent="0.25">
      <c r="A1830">
        <v>1</v>
      </c>
      <c r="B1830">
        <v>54</v>
      </c>
      <c r="C1830">
        <v>0</v>
      </c>
      <c r="D1830">
        <v>0</v>
      </c>
      <c r="E1830">
        <v>134.5</v>
      </c>
      <c r="F1830">
        <v>0</v>
      </c>
      <c r="G1830">
        <f t="shared" si="169"/>
        <v>-1.6592414871897638</v>
      </c>
      <c r="H1830">
        <f t="shared" si="174"/>
        <v>0.1902832576649254</v>
      </c>
      <c r="I1830">
        <f t="shared" si="170"/>
        <v>0.15986384454253302</v>
      </c>
      <c r="J1830" s="23">
        <f t="shared" si="171"/>
        <v>0.840136155457467</v>
      </c>
      <c r="K1830" s="23">
        <f t="shared" si="172"/>
        <v>-7.5650324923756257E-2</v>
      </c>
      <c r="L1830" s="23">
        <f t="shared" si="173"/>
        <v>1</v>
      </c>
      <c r="M1830" s="23"/>
    </row>
    <row r="1831" spans="1:13" x14ac:dyDescent="0.25">
      <c r="A1831">
        <v>0</v>
      </c>
      <c r="B1831">
        <v>49</v>
      </c>
      <c r="C1831">
        <v>0</v>
      </c>
      <c r="D1831">
        <v>0</v>
      </c>
      <c r="E1831">
        <v>130</v>
      </c>
      <c r="F1831">
        <v>0</v>
      </c>
      <c r="G1831">
        <f t="shared" si="169"/>
        <v>-2.6287718282102164</v>
      </c>
      <c r="H1831">
        <f t="shared" si="174"/>
        <v>7.2167041356791251E-2</v>
      </c>
      <c r="I1831">
        <f t="shared" si="170"/>
        <v>6.7309512951886946E-2</v>
      </c>
      <c r="J1831" s="23">
        <f t="shared" si="171"/>
        <v>0.93269048704811308</v>
      </c>
      <c r="K1831" s="23">
        <f t="shared" si="172"/>
        <v>-3.0262452789606552E-2</v>
      </c>
      <c r="L1831" s="23">
        <f t="shared" si="173"/>
        <v>0</v>
      </c>
      <c r="M1831" s="23"/>
    </row>
    <row r="1832" spans="1:13" x14ac:dyDescent="0.25">
      <c r="A1832">
        <v>0</v>
      </c>
      <c r="B1832">
        <v>40</v>
      </c>
      <c r="C1832">
        <v>20</v>
      </c>
      <c r="D1832">
        <v>0</v>
      </c>
      <c r="E1832">
        <v>112.5</v>
      </c>
      <c r="F1832">
        <v>0</v>
      </c>
      <c r="G1832">
        <f t="shared" si="169"/>
        <v>-2.9774376630582911</v>
      </c>
      <c r="H1832">
        <f t="shared" si="174"/>
        <v>5.0923149103960688E-2</v>
      </c>
      <c r="I1832">
        <f t="shared" si="170"/>
        <v>4.8455635549924693E-2</v>
      </c>
      <c r="J1832" s="23">
        <f t="shared" si="171"/>
        <v>0.95154436445007529</v>
      </c>
      <c r="K1832" s="23">
        <f t="shared" si="172"/>
        <v>-2.1570958520734599E-2</v>
      </c>
      <c r="L1832" s="23">
        <f t="shared" si="173"/>
        <v>0</v>
      </c>
      <c r="M1832" s="23"/>
    </row>
    <row r="1833" spans="1:13" x14ac:dyDescent="0.25">
      <c r="A1833">
        <v>1</v>
      </c>
      <c r="B1833">
        <v>60</v>
      </c>
      <c r="C1833">
        <v>0</v>
      </c>
      <c r="D1833">
        <v>0</v>
      </c>
      <c r="E1833">
        <v>122</v>
      </c>
      <c r="F1833">
        <v>0</v>
      </c>
      <c r="G1833">
        <f t="shared" si="169"/>
        <v>-1.4370466005722786</v>
      </c>
      <c r="H1833">
        <f t="shared" si="174"/>
        <v>0.2376285353162991</v>
      </c>
      <c r="I1833">
        <f t="shared" si="170"/>
        <v>0.19200311606872308</v>
      </c>
      <c r="J1833" s="23">
        <f t="shared" si="171"/>
        <v>0.80799688393127689</v>
      </c>
      <c r="K1833" s="23">
        <f t="shared" si="172"/>
        <v>-9.2590314094301449E-2</v>
      </c>
      <c r="L1833" s="23">
        <f t="shared" si="173"/>
        <v>1</v>
      </c>
      <c r="M1833" s="23"/>
    </row>
    <row r="1834" spans="1:13" x14ac:dyDescent="0.25">
      <c r="A1834">
        <v>1</v>
      </c>
      <c r="B1834">
        <v>38</v>
      </c>
      <c r="C1834">
        <v>7</v>
      </c>
      <c r="D1834">
        <v>0</v>
      </c>
      <c r="E1834">
        <v>116</v>
      </c>
      <c r="F1834">
        <v>0</v>
      </c>
      <c r="G1834">
        <f t="shared" si="169"/>
        <v>-2.9126219846024615</v>
      </c>
      <c r="H1834">
        <f t="shared" si="174"/>
        <v>5.4333082435674876E-2</v>
      </c>
      <c r="I1834">
        <f t="shared" si="170"/>
        <v>5.153312870554809E-2</v>
      </c>
      <c r="J1834" s="23">
        <f t="shared" si="171"/>
        <v>0.94846687129445195</v>
      </c>
      <c r="K1834" s="23">
        <f t="shared" si="172"/>
        <v>-2.2977833847832547E-2</v>
      </c>
      <c r="L1834" s="23">
        <f t="shared" si="173"/>
        <v>0</v>
      </c>
      <c r="M1834" s="23"/>
    </row>
    <row r="1835" spans="1:13" x14ac:dyDescent="0.25">
      <c r="A1835">
        <v>0</v>
      </c>
      <c r="B1835">
        <v>48</v>
      </c>
      <c r="C1835">
        <v>20</v>
      </c>
      <c r="D1835">
        <v>0</v>
      </c>
      <c r="E1835">
        <v>105</v>
      </c>
      <c r="F1835">
        <v>0</v>
      </c>
      <c r="G1835">
        <f t="shared" si="169"/>
        <v>-2.5276859397596692</v>
      </c>
      <c r="H1835">
        <f t="shared" si="174"/>
        <v>7.984356950417637E-2</v>
      </c>
      <c r="I1835">
        <f t="shared" si="170"/>
        <v>7.3939940709039489E-2</v>
      </c>
      <c r="J1835" s="23">
        <f t="shared" si="171"/>
        <v>0.92606005929096047</v>
      </c>
      <c r="K1835" s="23">
        <f t="shared" si="172"/>
        <v>-3.3360846392776776E-2</v>
      </c>
      <c r="L1835" s="23">
        <f t="shared" si="173"/>
        <v>0</v>
      </c>
      <c r="M1835" s="23"/>
    </row>
    <row r="1836" spans="1:13" x14ac:dyDescent="0.25">
      <c r="A1836">
        <v>0</v>
      </c>
      <c r="B1836">
        <v>52</v>
      </c>
      <c r="C1836">
        <v>0</v>
      </c>
      <c r="D1836">
        <v>0</v>
      </c>
      <c r="E1836">
        <v>112</v>
      </c>
      <c r="F1836">
        <v>0</v>
      </c>
      <c r="G1836">
        <f t="shared" si="169"/>
        <v>-2.7144230603652808</v>
      </c>
      <c r="H1836">
        <f t="shared" si="174"/>
        <v>6.6243160289065586E-2</v>
      </c>
      <c r="I1836">
        <f t="shared" si="170"/>
        <v>6.2127629752960503E-2</v>
      </c>
      <c r="J1836" s="23">
        <f t="shared" si="171"/>
        <v>0.93787237024703951</v>
      </c>
      <c r="K1836" s="23">
        <f t="shared" si="172"/>
        <v>-2.7856258282736305E-2</v>
      </c>
      <c r="L1836" s="23">
        <f t="shared" si="173"/>
        <v>0</v>
      </c>
      <c r="M1836" s="23"/>
    </row>
    <row r="1837" spans="1:13" x14ac:dyDescent="0.25">
      <c r="A1837">
        <v>1</v>
      </c>
      <c r="B1837">
        <v>50</v>
      </c>
      <c r="C1837">
        <v>30</v>
      </c>
      <c r="D1837">
        <v>0</v>
      </c>
      <c r="E1837">
        <v>122</v>
      </c>
      <c r="F1837">
        <v>0</v>
      </c>
      <c r="G1837">
        <f t="shared" si="169"/>
        <v>-1.2687909464722633</v>
      </c>
      <c r="H1837">
        <f t="shared" si="174"/>
        <v>0.2811713675854372</v>
      </c>
      <c r="I1837">
        <f t="shared" si="170"/>
        <v>0.21946429236499992</v>
      </c>
      <c r="J1837" s="23">
        <f t="shared" si="171"/>
        <v>0.78053570763500013</v>
      </c>
      <c r="K1837" s="23">
        <f t="shared" si="172"/>
        <v>-0.10760722421704279</v>
      </c>
      <c r="L1837" s="23">
        <f t="shared" si="173"/>
        <v>1</v>
      </c>
      <c r="M1837" s="23"/>
    </row>
    <row r="1838" spans="1:13" x14ac:dyDescent="0.25">
      <c r="A1838">
        <v>0</v>
      </c>
      <c r="B1838">
        <v>50</v>
      </c>
      <c r="C1838">
        <v>0</v>
      </c>
      <c r="D1838">
        <v>0</v>
      </c>
      <c r="E1838">
        <v>107.5</v>
      </c>
      <c r="F1838">
        <v>0</v>
      </c>
      <c r="G1838">
        <f t="shared" si="169"/>
        <v>-2.9336076129841286</v>
      </c>
      <c r="H1838">
        <f t="shared" si="174"/>
        <v>5.3204749357385381E-2</v>
      </c>
      <c r="I1838">
        <f t="shared" si="170"/>
        <v>5.0517004779790778E-2</v>
      </c>
      <c r="J1838" s="23">
        <f t="shared" si="171"/>
        <v>0.94948299522020918</v>
      </c>
      <c r="K1838" s="23">
        <f t="shared" si="172"/>
        <v>-2.251280886078183E-2</v>
      </c>
      <c r="L1838" s="23">
        <f t="shared" si="173"/>
        <v>0</v>
      </c>
      <c r="M1838" s="23"/>
    </row>
    <row r="1839" spans="1:13" x14ac:dyDescent="0.25">
      <c r="A1839">
        <v>1</v>
      </c>
      <c r="B1839">
        <v>44</v>
      </c>
      <c r="C1839">
        <v>0</v>
      </c>
      <c r="D1839">
        <v>0</v>
      </c>
      <c r="E1839">
        <v>120</v>
      </c>
      <c r="F1839">
        <v>0</v>
      </c>
      <c r="G1839">
        <f t="shared" si="169"/>
        <v>-2.6212077052873717</v>
      </c>
      <c r="H1839">
        <f t="shared" si="174"/>
        <v>7.2714991497078649E-2</v>
      </c>
      <c r="I1839">
        <f t="shared" si="170"/>
        <v>6.7785937619458239E-2</v>
      </c>
      <c r="J1839" s="23">
        <f t="shared" si="171"/>
        <v>0.93221406238054172</v>
      </c>
      <c r="K1839" s="23">
        <f t="shared" si="172"/>
        <v>-3.0484350053714217E-2</v>
      </c>
      <c r="L1839" s="23">
        <f t="shared" si="173"/>
        <v>0</v>
      </c>
      <c r="M1839" s="23"/>
    </row>
    <row r="1840" spans="1:13" x14ac:dyDescent="0.25">
      <c r="A1840">
        <v>1</v>
      </c>
      <c r="B1840">
        <v>44</v>
      </c>
      <c r="C1840">
        <v>20</v>
      </c>
      <c r="D1840">
        <v>0</v>
      </c>
      <c r="E1840">
        <v>105</v>
      </c>
      <c r="F1840">
        <v>0</v>
      </c>
      <c r="G1840">
        <f t="shared" si="169"/>
        <v>-2.2807591375619101</v>
      </c>
      <c r="H1840">
        <f t="shared" si="174"/>
        <v>0.10220658839744745</v>
      </c>
      <c r="I1840">
        <f t="shared" si="170"/>
        <v>9.2729066831337539E-2</v>
      </c>
      <c r="J1840" s="23">
        <f t="shared" si="171"/>
        <v>0.90727093316866247</v>
      </c>
      <c r="K1840" s="23">
        <f t="shared" si="172"/>
        <v>-4.2263002675756001E-2</v>
      </c>
      <c r="L1840" s="23">
        <f t="shared" si="173"/>
        <v>1</v>
      </c>
      <c r="M1840" s="23"/>
    </row>
    <row r="1841" spans="1:13" x14ac:dyDescent="0.25">
      <c r="A1841">
        <v>0</v>
      </c>
      <c r="B1841">
        <v>45</v>
      </c>
      <c r="C1841">
        <v>0</v>
      </c>
      <c r="D1841">
        <v>0</v>
      </c>
      <c r="E1841">
        <v>130</v>
      </c>
      <c r="F1841">
        <v>0</v>
      </c>
      <c r="G1841">
        <f t="shared" si="169"/>
        <v>-2.9164398203266995</v>
      </c>
      <c r="H1841">
        <f t="shared" si="174"/>
        <v>5.4126043125063611E-2</v>
      </c>
      <c r="I1841">
        <f t="shared" si="170"/>
        <v>5.1346841753953314E-2</v>
      </c>
      <c r="J1841" s="23">
        <f t="shared" si="171"/>
        <v>0.94865315824604668</v>
      </c>
      <c r="K1841" s="23">
        <f t="shared" si="172"/>
        <v>-2.2892543097507389E-2</v>
      </c>
      <c r="L1841" s="23">
        <f t="shared" si="173"/>
        <v>0</v>
      </c>
      <c r="M1841" s="23"/>
    </row>
    <row r="1842" spans="1:13" x14ac:dyDescent="0.25">
      <c r="A1842">
        <v>0</v>
      </c>
      <c r="B1842">
        <v>52</v>
      </c>
      <c r="C1842">
        <v>0</v>
      </c>
      <c r="D1842">
        <v>0</v>
      </c>
      <c r="E1842">
        <v>146.5</v>
      </c>
      <c r="F1842">
        <v>0</v>
      </c>
      <c r="G1842">
        <f t="shared" si="169"/>
        <v>-2.1367354600672961</v>
      </c>
      <c r="H1842">
        <f t="shared" si="174"/>
        <v>0.11803955957470733</v>
      </c>
      <c r="I1842">
        <f t="shared" si="170"/>
        <v>0.10557726563772804</v>
      </c>
      <c r="J1842" s="23">
        <f t="shared" si="171"/>
        <v>0.89442273436227193</v>
      </c>
      <c r="K1842" s="23">
        <f t="shared" si="172"/>
        <v>-4.8457170456531064E-2</v>
      </c>
      <c r="L1842" s="23">
        <f t="shared" si="173"/>
        <v>1</v>
      </c>
      <c r="M1842" s="23"/>
    </row>
    <row r="1843" spans="1:13" x14ac:dyDescent="0.25">
      <c r="A1843">
        <v>1</v>
      </c>
      <c r="B1843">
        <v>51</v>
      </c>
      <c r="C1843">
        <v>20</v>
      </c>
      <c r="D1843">
        <v>0</v>
      </c>
      <c r="E1843">
        <v>126</v>
      </c>
      <c r="F1843">
        <v>0</v>
      </c>
      <c r="G1843">
        <f t="shared" si="169"/>
        <v>-1.4257042207418991</v>
      </c>
      <c r="H1843">
        <f t="shared" si="174"/>
        <v>0.24033915178325443</v>
      </c>
      <c r="I1843">
        <f t="shared" si="170"/>
        <v>0.19376889896421892</v>
      </c>
      <c r="J1843" s="23">
        <f t="shared" si="171"/>
        <v>0.80623110103578111</v>
      </c>
      <c r="K1843" s="23">
        <f t="shared" si="172"/>
        <v>-9.3540452588703416E-2</v>
      </c>
      <c r="L1843" s="23">
        <f t="shared" si="173"/>
        <v>1</v>
      </c>
      <c r="M1843" s="23"/>
    </row>
    <row r="1844" spans="1:13" x14ac:dyDescent="0.25">
      <c r="A1844">
        <v>1</v>
      </c>
      <c r="B1844">
        <v>57</v>
      </c>
      <c r="C1844">
        <v>0</v>
      </c>
      <c r="D1844">
        <v>0</v>
      </c>
      <c r="E1844">
        <v>114</v>
      </c>
      <c r="F1844">
        <v>0</v>
      </c>
      <c r="G1844">
        <f t="shared" si="169"/>
        <v>-1.7867541396562769</v>
      </c>
      <c r="H1844">
        <f t="shared" si="174"/>
        <v>0.1675029795266737</v>
      </c>
      <c r="I1844">
        <f t="shared" si="170"/>
        <v>0.14347113666003863</v>
      </c>
      <c r="J1844" s="23">
        <f t="shared" si="171"/>
        <v>0.85652886333996137</v>
      </c>
      <c r="K1844" s="23">
        <f t="shared" si="172"/>
        <v>-6.7257997581055037E-2</v>
      </c>
      <c r="L1844" s="23">
        <f t="shared" si="173"/>
        <v>1</v>
      </c>
      <c r="M1844" s="23"/>
    </row>
    <row r="1845" spans="1:13" x14ac:dyDescent="0.25">
      <c r="A1845">
        <v>1</v>
      </c>
      <c r="B1845">
        <v>60</v>
      </c>
      <c r="C1845">
        <v>20</v>
      </c>
      <c r="D1845">
        <v>0</v>
      </c>
      <c r="E1845">
        <v>112.5</v>
      </c>
      <c r="F1845">
        <v>1</v>
      </c>
      <c r="G1845">
        <f t="shared" si="169"/>
        <v>-1.0045029081616317</v>
      </c>
      <c r="H1845">
        <f t="shared" si="174"/>
        <v>0.36622663783681825</v>
      </c>
      <c r="I1845">
        <f t="shared" si="170"/>
        <v>0.26805701755067102</v>
      </c>
      <c r="J1845" s="23">
        <f t="shared" si="171"/>
        <v>0.26805701755067102</v>
      </c>
      <c r="K1845" s="23">
        <f t="shared" si="172"/>
        <v>-0.57177281875525943</v>
      </c>
      <c r="L1845" s="23">
        <f t="shared" si="173"/>
        <v>1</v>
      </c>
      <c r="M1845" s="23"/>
    </row>
    <row r="1846" spans="1:13" x14ac:dyDescent="0.25">
      <c r="A1846">
        <v>1</v>
      </c>
      <c r="B1846">
        <v>40</v>
      </c>
      <c r="C1846">
        <v>3</v>
      </c>
      <c r="D1846">
        <v>0</v>
      </c>
      <c r="E1846">
        <v>117</v>
      </c>
      <c r="F1846">
        <v>0</v>
      </c>
      <c r="G1846">
        <f t="shared" si="169"/>
        <v>-2.8703668383384713</v>
      </c>
      <c r="H1846">
        <f t="shared" si="174"/>
        <v>5.6678131054358469E-2</v>
      </c>
      <c r="I1846">
        <f t="shared" si="170"/>
        <v>5.3638027880642099E-2</v>
      </c>
      <c r="J1846" s="23">
        <f t="shared" si="171"/>
        <v>0.94636197211935791</v>
      </c>
      <c r="K1846" s="23">
        <f t="shared" si="172"/>
        <v>-2.39427193844962E-2</v>
      </c>
      <c r="L1846" s="23">
        <f t="shared" si="173"/>
        <v>0</v>
      </c>
      <c r="M1846" s="23"/>
    </row>
    <row r="1847" spans="1:13" x14ac:dyDescent="0.25">
      <c r="A1847">
        <v>1</v>
      </c>
      <c r="B1847">
        <v>38</v>
      </c>
      <c r="C1847">
        <v>0</v>
      </c>
      <c r="D1847">
        <v>0</v>
      </c>
      <c r="E1847">
        <v>119</v>
      </c>
      <c r="F1847">
        <v>0</v>
      </c>
      <c r="G1847">
        <f t="shared" si="169"/>
        <v>-3.0694542615866762</v>
      </c>
      <c r="H1847">
        <f t="shared" si="174"/>
        <v>4.6446495578901445E-2</v>
      </c>
      <c r="I1847">
        <f t="shared" si="170"/>
        <v>4.4384969298604152E-2</v>
      </c>
      <c r="J1847" s="23">
        <f t="shared" si="171"/>
        <v>0.95561503070139586</v>
      </c>
      <c r="K1847" s="23">
        <f t="shared" si="172"/>
        <v>-1.9717027926619574E-2</v>
      </c>
      <c r="L1847" s="23">
        <f t="shared" si="173"/>
        <v>0</v>
      </c>
      <c r="M1847" s="23"/>
    </row>
    <row r="1848" spans="1:13" x14ac:dyDescent="0.25">
      <c r="A1848">
        <v>1</v>
      </c>
      <c r="B1848">
        <v>57</v>
      </c>
      <c r="C1848">
        <v>20</v>
      </c>
      <c r="D1848">
        <v>0</v>
      </c>
      <c r="E1848">
        <v>138.5</v>
      </c>
      <c r="F1848">
        <v>0</v>
      </c>
      <c r="G1848">
        <f t="shared" si="169"/>
        <v>-0.78489513100993413</v>
      </c>
      <c r="H1848">
        <f t="shared" si="174"/>
        <v>0.45616753710629171</v>
      </c>
      <c r="I1848">
        <f t="shared" si="170"/>
        <v>0.31326583341693748</v>
      </c>
      <c r="J1848" s="23">
        <f t="shared" si="171"/>
        <v>0.68673416658306252</v>
      </c>
      <c r="K1848" s="23">
        <f t="shared" si="172"/>
        <v>-0.16321134493233838</v>
      </c>
      <c r="L1848" s="23">
        <f t="shared" si="173"/>
        <v>1</v>
      </c>
      <c r="M1848" s="23"/>
    </row>
    <row r="1849" spans="1:13" x14ac:dyDescent="0.25">
      <c r="A1849">
        <v>1</v>
      </c>
      <c r="B1849">
        <v>64</v>
      </c>
      <c r="C1849">
        <v>0</v>
      </c>
      <c r="D1849">
        <v>0</v>
      </c>
      <c r="E1849">
        <v>120</v>
      </c>
      <c r="F1849">
        <v>0</v>
      </c>
      <c r="G1849">
        <f t="shared" si="169"/>
        <v>-1.1828677447049545</v>
      </c>
      <c r="H1849">
        <f t="shared" si="174"/>
        <v>0.30639880394258712</v>
      </c>
      <c r="I1849">
        <f t="shared" si="170"/>
        <v>0.23453695993742854</v>
      </c>
      <c r="J1849" s="23">
        <f t="shared" si="171"/>
        <v>0.76546304006257149</v>
      </c>
      <c r="K1849" s="23">
        <f t="shared" si="172"/>
        <v>-0.11607577411580383</v>
      </c>
      <c r="L1849" s="23">
        <f t="shared" si="173"/>
        <v>1</v>
      </c>
      <c r="M1849" s="23"/>
    </row>
    <row r="1850" spans="1:13" x14ac:dyDescent="0.25">
      <c r="A1850">
        <v>0</v>
      </c>
      <c r="B1850">
        <v>56</v>
      </c>
      <c r="C1850">
        <v>0</v>
      </c>
      <c r="D1850">
        <v>0</v>
      </c>
      <c r="E1850">
        <v>122</v>
      </c>
      <c r="F1850">
        <v>1</v>
      </c>
      <c r="G1850">
        <f t="shared" si="169"/>
        <v>-2.2593093870030039</v>
      </c>
      <c r="H1850">
        <f t="shared" si="174"/>
        <v>0.10442257544629849</v>
      </c>
      <c r="I1850">
        <f t="shared" si="170"/>
        <v>9.4549475687873558E-2</v>
      </c>
      <c r="J1850" s="23">
        <f t="shared" si="171"/>
        <v>9.4549475687873558E-2</v>
      </c>
      <c r="K1850" s="23">
        <f t="shared" si="172"/>
        <v>-1.0243408751372352</v>
      </c>
      <c r="L1850" s="23">
        <f t="shared" si="173"/>
        <v>1</v>
      </c>
      <c r="M1850" s="23"/>
    </row>
    <row r="1851" spans="1:13" x14ac:dyDescent="0.25">
      <c r="A1851">
        <v>0</v>
      </c>
      <c r="B1851">
        <v>42</v>
      </c>
      <c r="C1851">
        <v>5</v>
      </c>
      <c r="D1851">
        <v>0</v>
      </c>
      <c r="E1851">
        <v>127.5</v>
      </c>
      <c r="F1851">
        <v>0</v>
      </c>
      <c r="G1851">
        <f t="shared" si="169"/>
        <v>-3.0261479623269736</v>
      </c>
      <c r="H1851">
        <f t="shared" si="174"/>
        <v>4.8502110703445921E-2</v>
      </c>
      <c r="I1851">
        <f t="shared" si="170"/>
        <v>4.6258476934210063E-2</v>
      </c>
      <c r="J1851" s="23">
        <f t="shared" si="171"/>
        <v>0.95374152306578996</v>
      </c>
      <c r="K1851" s="23">
        <f t="shared" si="172"/>
        <v>-2.0569309065489334E-2</v>
      </c>
      <c r="L1851" s="23">
        <f t="shared" si="173"/>
        <v>0</v>
      </c>
      <c r="M1851" s="23"/>
    </row>
    <row r="1852" spans="1:13" x14ac:dyDescent="0.25">
      <c r="A1852">
        <v>1</v>
      </c>
      <c r="B1852">
        <v>54</v>
      </c>
      <c r="C1852">
        <v>30</v>
      </c>
      <c r="D1852">
        <v>0</v>
      </c>
      <c r="E1852">
        <v>149</v>
      </c>
      <c r="F1852">
        <v>0</v>
      </c>
      <c r="G1852">
        <f t="shared" si="169"/>
        <v>-0.5290196149921389</v>
      </c>
      <c r="H1852">
        <f t="shared" si="174"/>
        <v>0.58918231212887884</v>
      </c>
      <c r="I1852">
        <f t="shared" si="170"/>
        <v>0.37074557628294164</v>
      </c>
      <c r="J1852" s="23">
        <f t="shared" si="171"/>
        <v>0.62925442371705831</v>
      </c>
      <c r="K1852" s="23">
        <f t="shared" si="172"/>
        <v>-0.20117372263831274</v>
      </c>
      <c r="L1852" s="23">
        <f t="shared" si="173"/>
        <v>1</v>
      </c>
      <c r="M1852" s="23"/>
    </row>
    <row r="1853" spans="1:13" x14ac:dyDescent="0.25">
      <c r="A1853">
        <v>1</v>
      </c>
      <c r="B1853">
        <v>42</v>
      </c>
      <c r="C1853">
        <v>20</v>
      </c>
      <c r="D1853">
        <v>0</v>
      </c>
      <c r="E1853">
        <v>120</v>
      </c>
      <c r="F1853">
        <v>0</v>
      </c>
      <c r="G1853">
        <f t="shared" si="169"/>
        <v>-2.1734246117514635</v>
      </c>
      <c r="H1853">
        <f t="shared" si="174"/>
        <v>0.11378727167414811</v>
      </c>
      <c r="I1853">
        <f t="shared" si="170"/>
        <v>0.10216248162282639</v>
      </c>
      <c r="J1853" s="23">
        <f t="shared" si="171"/>
        <v>0.89783751837717363</v>
      </c>
      <c r="K1853" s="23">
        <f t="shared" si="172"/>
        <v>-4.680225047844197E-2</v>
      </c>
      <c r="L1853" s="23">
        <f t="shared" si="173"/>
        <v>1</v>
      </c>
      <c r="M1853" s="23"/>
    </row>
    <row r="1854" spans="1:13" x14ac:dyDescent="0.25">
      <c r="A1854">
        <v>0</v>
      </c>
      <c r="B1854">
        <v>46</v>
      </c>
      <c r="C1854">
        <v>0</v>
      </c>
      <c r="D1854">
        <v>0</v>
      </c>
      <c r="E1854">
        <v>129</v>
      </c>
      <c r="F1854">
        <v>1</v>
      </c>
      <c r="G1854">
        <f t="shared" si="169"/>
        <v>-2.8612673904221584</v>
      </c>
      <c r="H1854">
        <f t="shared" si="174"/>
        <v>5.7196224362581705E-2</v>
      </c>
      <c r="I1854">
        <f t="shared" si="170"/>
        <v>5.4101805364531248E-2</v>
      </c>
      <c r="J1854" s="23">
        <f t="shared" si="171"/>
        <v>5.4101805364531248E-2</v>
      </c>
      <c r="K1854" s="23">
        <f t="shared" si="172"/>
        <v>-1.2667882423468195</v>
      </c>
      <c r="L1854" s="23">
        <f t="shared" si="173"/>
        <v>0</v>
      </c>
      <c r="M1854" s="23"/>
    </row>
    <row r="1855" spans="1:13" x14ac:dyDescent="0.25">
      <c r="A1855">
        <v>1</v>
      </c>
      <c r="B1855">
        <v>36</v>
      </c>
      <c r="C1855">
        <v>25</v>
      </c>
      <c r="D1855">
        <v>0</v>
      </c>
      <c r="E1855">
        <v>117</v>
      </c>
      <c r="F1855">
        <v>0</v>
      </c>
      <c r="G1855">
        <f t="shared" si="169"/>
        <v>-2.5072560319013899</v>
      </c>
      <c r="H1855">
        <f t="shared" si="174"/>
        <v>8.1491542925781577E-2</v>
      </c>
      <c r="I1855">
        <f t="shared" si="170"/>
        <v>7.5351068123307566E-2</v>
      </c>
      <c r="J1855" s="23">
        <f t="shared" si="171"/>
        <v>0.92464893187669239</v>
      </c>
      <c r="K1855" s="23">
        <f t="shared" si="172"/>
        <v>-3.4023127681696859E-2</v>
      </c>
      <c r="L1855" s="23">
        <f t="shared" si="173"/>
        <v>0</v>
      </c>
      <c r="M1855" s="23"/>
    </row>
    <row r="1856" spans="1:13" x14ac:dyDescent="0.25">
      <c r="A1856">
        <v>0</v>
      </c>
      <c r="B1856">
        <v>35</v>
      </c>
      <c r="C1856">
        <v>0</v>
      </c>
      <c r="D1856">
        <v>0</v>
      </c>
      <c r="E1856">
        <v>117.5</v>
      </c>
      <c r="F1856">
        <v>0</v>
      </c>
      <c r="G1856">
        <f t="shared" si="169"/>
        <v>-3.8449169021751493</v>
      </c>
      <c r="H1856">
        <f t="shared" si="174"/>
        <v>2.1388178798449464E-2</v>
      </c>
      <c r="I1856">
        <f t="shared" si="170"/>
        <v>2.0940303835913096E-2</v>
      </c>
      <c r="J1856" s="23">
        <f t="shared" si="171"/>
        <v>0.97905969616408695</v>
      </c>
      <c r="K1856" s="23">
        <f t="shared" si="172"/>
        <v>-9.190827171066512E-3</v>
      </c>
      <c r="L1856" s="23">
        <f t="shared" si="173"/>
        <v>0</v>
      </c>
      <c r="M1856" s="23"/>
    </row>
    <row r="1857" spans="1:13" x14ac:dyDescent="0.25">
      <c r="A1857">
        <v>0</v>
      </c>
      <c r="B1857">
        <v>54</v>
      </c>
      <c r="C1857">
        <v>0</v>
      </c>
      <c r="D1857">
        <v>0</v>
      </c>
      <c r="E1857">
        <v>124</v>
      </c>
      <c r="F1857">
        <v>0</v>
      </c>
      <c r="G1857">
        <f t="shared" si="169"/>
        <v>-2.3696542468120878</v>
      </c>
      <c r="H1857">
        <f t="shared" si="174"/>
        <v>9.3513053125410681E-2</v>
      </c>
      <c r="I1857">
        <f t="shared" si="170"/>
        <v>8.551617455149485E-2</v>
      </c>
      <c r="J1857" s="23">
        <f t="shared" si="171"/>
        <v>0.91448382544850515</v>
      </c>
      <c r="K1857" s="23">
        <f t="shared" si="172"/>
        <v>-3.8823971522263863E-2</v>
      </c>
      <c r="L1857" s="23">
        <f t="shared" si="173"/>
        <v>0</v>
      </c>
      <c r="M1857" s="23"/>
    </row>
    <row r="1858" spans="1:13" x14ac:dyDescent="0.25">
      <c r="A1858">
        <v>1</v>
      </c>
      <c r="B1858">
        <v>62</v>
      </c>
      <c r="C1858">
        <v>20</v>
      </c>
      <c r="D1858">
        <v>0</v>
      </c>
      <c r="E1858">
        <v>127</v>
      </c>
      <c r="F1858">
        <v>0</v>
      </c>
      <c r="G1858">
        <f t="shared" ref="G1858:G1921" si="175">$M$32+SUMPRODUCT(N$32:R$32,A1858:E1858)</f>
        <v>-0.61787267429699178</v>
      </c>
      <c r="H1858">
        <f t="shared" si="174"/>
        <v>0.53909003872488859</v>
      </c>
      <c r="I1858">
        <f t="shared" ref="I1858:I1921" si="176">H1858/(H1858+1)</f>
        <v>0.35026543292523421</v>
      </c>
      <c r="J1858" s="23">
        <f t="shared" ref="J1858:J1921" si="177">IF(F1858=1,I1858,1-I1858)</f>
        <v>0.64973456707476585</v>
      </c>
      <c r="K1858" s="23">
        <f t="shared" ref="K1858:K1921" si="178">LOG(J1858)</f>
        <v>-0.18726402735425801</v>
      </c>
      <c r="L1858" s="23">
        <f t="shared" ref="L1858:L1921" si="179">IF(H1858&gt;$S$32,1,0)</f>
        <v>1</v>
      </c>
      <c r="M1858" s="23"/>
    </row>
    <row r="1859" spans="1:13" x14ac:dyDescent="0.25">
      <c r="A1859">
        <v>0</v>
      </c>
      <c r="B1859">
        <v>39</v>
      </c>
      <c r="C1859">
        <v>15</v>
      </c>
      <c r="D1859">
        <v>0</v>
      </c>
      <c r="E1859">
        <v>116</v>
      </c>
      <c r="F1859">
        <v>0</v>
      </c>
      <c r="G1859">
        <f t="shared" si="175"/>
        <v>-3.1386529450499223</v>
      </c>
      <c r="H1859">
        <f t="shared" ref="H1859:H1922" si="180">EXP(G1859)</f>
        <v>4.3341141496324433E-2</v>
      </c>
      <c r="I1859">
        <f t="shared" si="176"/>
        <v>4.1540719303147615E-2</v>
      </c>
      <c r="J1859" s="23">
        <f t="shared" si="177"/>
        <v>0.95845928069685238</v>
      </c>
      <c r="K1859" s="23">
        <f t="shared" si="178"/>
        <v>-1.8426333014720735E-2</v>
      </c>
      <c r="L1859" s="23">
        <f t="shared" si="179"/>
        <v>0</v>
      </c>
      <c r="M1859" s="23"/>
    </row>
    <row r="1860" spans="1:13" x14ac:dyDescent="0.25">
      <c r="A1860">
        <v>0</v>
      </c>
      <c r="B1860">
        <v>37</v>
      </c>
      <c r="C1860">
        <v>20</v>
      </c>
      <c r="D1860">
        <v>0</v>
      </c>
      <c r="E1860">
        <v>112</v>
      </c>
      <c r="F1860">
        <v>1</v>
      </c>
      <c r="G1860">
        <f t="shared" si="175"/>
        <v>-3.2015609412079433</v>
      </c>
      <c r="H1860">
        <f t="shared" si="180"/>
        <v>4.0698626207939813E-2</v>
      </c>
      <c r="I1860">
        <f t="shared" si="176"/>
        <v>3.9107024053866582E-2</v>
      </c>
      <c r="J1860" s="23">
        <f t="shared" si="177"/>
        <v>3.9107024053866582E-2</v>
      </c>
      <c r="K1860" s="23">
        <f t="shared" si="178"/>
        <v>-1.4077452315078165</v>
      </c>
      <c r="L1860" s="23">
        <f t="shared" si="179"/>
        <v>0</v>
      </c>
      <c r="M1860" s="23"/>
    </row>
    <row r="1861" spans="1:13" x14ac:dyDescent="0.25">
      <c r="A1861">
        <v>1</v>
      </c>
      <c r="B1861">
        <v>64</v>
      </c>
      <c r="C1861">
        <v>0</v>
      </c>
      <c r="D1861">
        <v>0</v>
      </c>
      <c r="E1861">
        <v>121</v>
      </c>
      <c r="F1861">
        <v>0</v>
      </c>
      <c r="G1861">
        <f t="shared" si="175"/>
        <v>-1.1661231765803759</v>
      </c>
      <c r="H1861">
        <f t="shared" si="180"/>
        <v>0.31157251447933898</v>
      </c>
      <c r="I1861">
        <f t="shared" si="176"/>
        <v>0.23755645306658879</v>
      </c>
      <c r="J1861" s="23">
        <f t="shared" si="177"/>
        <v>0.76244354693341121</v>
      </c>
      <c r="K1861" s="23">
        <f t="shared" si="178"/>
        <v>-0.11779230694896736</v>
      </c>
      <c r="L1861" s="23">
        <f t="shared" si="179"/>
        <v>1</v>
      </c>
      <c r="M1861" s="23"/>
    </row>
    <row r="1862" spans="1:13" x14ac:dyDescent="0.25">
      <c r="A1862">
        <v>0</v>
      </c>
      <c r="B1862">
        <v>59</v>
      </c>
      <c r="C1862">
        <v>0</v>
      </c>
      <c r="D1862">
        <v>0</v>
      </c>
      <c r="E1862">
        <v>145</v>
      </c>
      <c r="F1862">
        <v>0</v>
      </c>
      <c r="G1862">
        <f t="shared" si="175"/>
        <v>-1.6584333260503188</v>
      </c>
      <c r="H1862">
        <f t="shared" si="180"/>
        <v>0.19043709935532196</v>
      </c>
      <c r="I1862">
        <f t="shared" si="176"/>
        <v>0.15997241639936513</v>
      </c>
      <c r="J1862" s="23">
        <f t="shared" si="177"/>
        <v>0.8400275836006349</v>
      </c>
      <c r="K1862" s="23">
        <f t="shared" si="178"/>
        <v>-7.570645297518562E-2</v>
      </c>
      <c r="L1862" s="23">
        <f t="shared" si="179"/>
        <v>1</v>
      </c>
      <c r="M1862" s="23"/>
    </row>
    <row r="1863" spans="1:13" x14ac:dyDescent="0.25">
      <c r="A1863">
        <v>0</v>
      </c>
      <c r="B1863">
        <v>40</v>
      </c>
      <c r="C1863">
        <v>20</v>
      </c>
      <c r="D1863">
        <v>0</v>
      </c>
      <c r="E1863">
        <v>95.5</v>
      </c>
      <c r="F1863">
        <v>0</v>
      </c>
      <c r="G1863">
        <f t="shared" si="175"/>
        <v>-3.2620953211761385</v>
      </c>
      <c r="H1863">
        <f t="shared" si="180"/>
        <v>3.8308046205092802E-2</v>
      </c>
      <c r="I1863">
        <f t="shared" si="176"/>
        <v>3.6894682984596625E-2</v>
      </c>
      <c r="J1863" s="23">
        <f t="shared" si="177"/>
        <v>0.96310531701540336</v>
      </c>
      <c r="K1863" s="23">
        <f t="shared" si="178"/>
        <v>-1.6326219523693158E-2</v>
      </c>
      <c r="L1863" s="23">
        <f t="shared" si="179"/>
        <v>0</v>
      </c>
      <c r="M1863" s="23"/>
    </row>
    <row r="1864" spans="1:13" x14ac:dyDescent="0.25">
      <c r="A1864">
        <v>1</v>
      </c>
      <c r="B1864">
        <v>52</v>
      </c>
      <c r="C1864">
        <v>0</v>
      </c>
      <c r="D1864">
        <v>0</v>
      </c>
      <c r="E1864">
        <v>117</v>
      </c>
      <c r="F1864">
        <v>0</v>
      </c>
      <c r="G1864">
        <f t="shared" si="175"/>
        <v>-2.0961054254281422</v>
      </c>
      <c r="H1864">
        <f t="shared" si="180"/>
        <v>0.12293427384327395</v>
      </c>
      <c r="I1864">
        <f t="shared" si="176"/>
        <v>0.10947592989795205</v>
      </c>
      <c r="J1864" s="23">
        <f t="shared" si="177"/>
        <v>0.89052407010204793</v>
      </c>
      <c r="K1864" s="23">
        <f t="shared" si="178"/>
        <v>-5.0354337434626202E-2</v>
      </c>
      <c r="L1864" s="23">
        <f t="shared" si="179"/>
        <v>1</v>
      </c>
      <c r="M1864" s="23"/>
    </row>
    <row r="1865" spans="1:13" x14ac:dyDescent="0.25">
      <c r="A1865">
        <v>1</v>
      </c>
      <c r="B1865">
        <v>48</v>
      </c>
      <c r="C1865">
        <v>25</v>
      </c>
      <c r="D1865">
        <v>0</v>
      </c>
      <c r="E1865">
        <v>126.5</v>
      </c>
      <c r="F1865">
        <v>0</v>
      </c>
      <c r="G1865">
        <f t="shared" si="175"/>
        <v>-1.4851786583684365</v>
      </c>
      <c r="H1865">
        <f t="shared" si="180"/>
        <v>0.22646187775246407</v>
      </c>
      <c r="I1865">
        <f t="shared" si="176"/>
        <v>0.18464648747783641</v>
      </c>
      <c r="J1865" s="23">
        <f t="shared" si="177"/>
        <v>0.81535351252216359</v>
      </c>
      <c r="K1865" s="23">
        <f t="shared" si="178"/>
        <v>-8.865405352972594E-2</v>
      </c>
      <c r="L1865" s="23">
        <f t="shared" si="179"/>
        <v>1</v>
      </c>
      <c r="M1865" s="23"/>
    </row>
    <row r="1866" spans="1:13" x14ac:dyDescent="0.25">
      <c r="A1866">
        <v>0</v>
      </c>
      <c r="B1866">
        <v>40</v>
      </c>
      <c r="C1866">
        <v>20</v>
      </c>
      <c r="D1866">
        <v>0</v>
      </c>
      <c r="E1866">
        <v>130</v>
      </c>
      <c r="F1866">
        <v>0</v>
      </c>
      <c r="G1866">
        <f t="shared" si="175"/>
        <v>-2.6844077208781538</v>
      </c>
      <c r="H1866">
        <f t="shared" si="180"/>
        <v>6.8261611953364082E-2</v>
      </c>
      <c r="I1866">
        <f t="shared" si="176"/>
        <v>6.3899714442181135E-2</v>
      </c>
      <c r="J1866" s="23">
        <f t="shared" si="177"/>
        <v>0.93610028555781888</v>
      </c>
      <c r="K1866" s="23">
        <f t="shared" si="178"/>
        <v>-2.8677622275437176E-2</v>
      </c>
      <c r="L1866" s="23">
        <f t="shared" si="179"/>
        <v>0</v>
      </c>
      <c r="M1866" s="23"/>
    </row>
    <row r="1867" spans="1:13" x14ac:dyDescent="0.25">
      <c r="A1867">
        <v>0</v>
      </c>
      <c r="B1867">
        <v>62</v>
      </c>
      <c r="C1867">
        <v>0</v>
      </c>
      <c r="D1867">
        <v>0</v>
      </c>
      <c r="E1867">
        <v>152</v>
      </c>
      <c r="F1867">
        <v>0</v>
      </c>
      <c r="G1867">
        <f t="shared" si="175"/>
        <v>-1.3254703550909017</v>
      </c>
      <c r="H1867">
        <f t="shared" si="180"/>
        <v>0.26567796671164723</v>
      </c>
      <c r="I1867">
        <f t="shared" si="176"/>
        <v>0.20990960868340314</v>
      </c>
      <c r="J1867" s="23">
        <f t="shared" si="177"/>
        <v>0.79009039131659686</v>
      </c>
      <c r="K1867" s="23">
        <f t="shared" si="178"/>
        <v>-0.1023232198433158</v>
      </c>
      <c r="L1867" s="23">
        <f t="shared" si="179"/>
        <v>1</v>
      </c>
      <c r="M1867" s="23"/>
    </row>
    <row r="1868" spans="1:13" x14ac:dyDescent="0.25">
      <c r="A1868">
        <v>0</v>
      </c>
      <c r="B1868">
        <v>48</v>
      </c>
      <c r="C1868">
        <v>0</v>
      </c>
      <c r="D1868">
        <v>0</v>
      </c>
      <c r="E1868">
        <v>134</v>
      </c>
      <c r="F1868">
        <v>0</v>
      </c>
      <c r="G1868">
        <f t="shared" si="175"/>
        <v>-2.6337105537410199</v>
      </c>
      <c r="H1868">
        <f t="shared" si="180"/>
        <v>7.1811506813576328E-2</v>
      </c>
      <c r="I1868">
        <f t="shared" si="176"/>
        <v>6.7000126754626022E-2</v>
      </c>
      <c r="J1868" s="23">
        <f t="shared" si="177"/>
        <v>0.93299987324537392</v>
      </c>
      <c r="K1868" s="23">
        <f t="shared" si="178"/>
        <v>-3.0118415255470477E-2</v>
      </c>
      <c r="L1868" s="23">
        <f t="shared" si="179"/>
        <v>0</v>
      </c>
      <c r="M1868" s="23"/>
    </row>
    <row r="1869" spans="1:13" x14ac:dyDescent="0.25">
      <c r="A1869">
        <v>0</v>
      </c>
      <c r="B1869">
        <v>46</v>
      </c>
      <c r="C1869">
        <v>20</v>
      </c>
      <c r="D1869">
        <v>0</v>
      </c>
      <c r="E1869">
        <v>137</v>
      </c>
      <c r="F1869">
        <v>0</v>
      </c>
      <c r="G1869">
        <f t="shared" si="175"/>
        <v>-2.1356937558313742</v>
      </c>
      <c r="H1869">
        <f t="shared" si="180"/>
        <v>0.11816258595134634</v>
      </c>
      <c r="I1869">
        <f t="shared" si="176"/>
        <v>0.10567567492952035</v>
      </c>
      <c r="J1869" s="23">
        <f t="shared" si="177"/>
        <v>0.89432432507047965</v>
      </c>
      <c r="K1869" s="23">
        <f t="shared" si="178"/>
        <v>-4.8504956544800096E-2</v>
      </c>
      <c r="L1869" s="23">
        <f t="shared" si="179"/>
        <v>1</v>
      </c>
      <c r="M1869" s="23"/>
    </row>
    <row r="1870" spans="1:13" x14ac:dyDescent="0.25">
      <c r="A1870">
        <v>0</v>
      </c>
      <c r="B1870">
        <v>55</v>
      </c>
      <c r="C1870">
        <v>9</v>
      </c>
      <c r="D1870">
        <v>0</v>
      </c>
      <c r="E1870">
        <v>155</v>
      </c>
      <c r="F1870">
        <v>0</v>
      </c>
      <c r="G1870">
        <f t="shared" si="175"/>
        <v>-1.5124279466036423</v>
      </c>
      <c r="H1870">
        <f t="shared" si="180"/>
        <v>0.22037427092587997</v>
      </c>
      <c r="I1870">
        <f t="shared" si="176"/>
        <v>0.18057925029727581</v>
      </c>
      <c r="J1870" s="23">
        <f t="shared" si="177"/>
        <v>0.81942074970272416</v>
      </c>
      <c r="K1870" s="23">
        <f t="shared" si="178"/>
        <v>-8.6493042863597644E-2</v>
      </c>
      <c r="L1870" s="23">
        <f t="shared" si="179"/>
        <v>1</v>
      </c>
      <c r="M1870" s="23"/>
    </row>
    <row r="1871" spans="1:13" x14ac:dyDescent="0.25">
      <c r="A1871">
        <v>1</v>
      </c>
      <c r="B1871">
        <v>57</v>
      </c>
      <c r="C1871">
        <v>0</v>
      </c>
      <c r="D1871">
        <v>0</v>
      </c>
      <c r="E1871">
        <v>141</v>
      </c>
      <c r="F1871">
        <v>1</v>
      </c>
      <c r="G1871">
        <f t="shared" si="175"/>
        <v>-1.3346508002926365</v>
      </c>
      <c r="H1871">
        <f t="shared" si="180"/>
        <v>0.26325008626056728</v>
      </c>
      <c r="I1871">
        <f t="shared" si="176"/>
        <v>0.20839110887364495</v>
      </c>
      <c r="J1871" s="23">
        <f t="shared" si="177"/>
        <v>0.20839110887364495</v>
      </c>
      <c r="K1871" s="23">
        <f t="shared" si="178"/>
        <v>-0.68112081440075911</v>
      </c>
      <c r="L1871" s="23">
        <f t="shared" si="179"/>
        <v>1</v>
      </c>
      <c r="M1871" s="23"/>
    </row>
    <row r="1872" spans="1:13" x14ac:dyDescent="0.25">
      <c r="A1872">
        <v>1</v>
      </c>
      <c r="B1872">
        <v>50</v>
      </c>
      <c r="C1872">
        <v>35</v>
      </c>
      <c r="D1872">
        <v>0</v>
      </c>
      <c r="E1872">
        <v>102</v>
      </c>
      <c r="F1872">
        <v>0</v>
      </c>
      <c r="G1872">
        <f t="shared" si="175"/>
        <v>-1.4557780365653112</v>
      </c>
      <c r="H1872">
        <f t="shared" si="180"/>
        <v>0.23321884050875463</v>
      </c>
      <c r="I1872">
        <f t="shared" si="176"/>
        <v>0.18911391299580055</v>
      </c>
      <c r="J1872" s="23">
        <f t="shared" si="177"/>
        <v>0.8108860870041994</v>
      </c>
      <c r="K1872" s="23">
        <f t="shared" si="178"/>
        <v>-9.1040151041889825E-2</v>
      </c>
      <c r="L1872" s="23">
        <f t="shared" si="179"/>
        <v>1</v>
      </c>
      <c r="M1872" s="23"/>
    </row>
    <row r="1873" spans="1:13" x14ac:dyDescent="0.25">
      <c r="A1873">
        <v>0</v>
      </c>
      <c r="B1873">
        <v>42</v>
      </c>
      <c r="C1873">
        <v>0</v>
      </c>
      <c r="D1873">
        <v>0</v>
      </c>
      <c r="E1873">
        <v>113</v>
      </c>
      <c r="F1873">
        <v>0</v>
      </c>
      <c r="G1873">
        <f t="shared" si="175"/>
        <v>-3.4168484725319104</v>
      </c>
      <c r="H1873">
        <f t="shared" si="180"/>
        <v>3.2815691699072773E-2</v>
      </c>
      <c r="I1873">
        <f t="shared" si="176"/>
        <v>3.1773037496252668E-2</v>
      </c>
      <c r="J1873" s="23">
        <f t="shared" si="177"/>
        <v>0.96822696250374729</v>
      </c>
      <c r="K1873" s="23">
        <f t="shared" si="178"/>
        <v>-1.4022827599329766E-2</v>
      </c>
      <c r="L1873" s="23">
        <f t="shared" si="179"/>
        <v>0</v>
      </c>
      <c r="M1873" s="23"/>
    </row>
    <row r="1874" spans="1:13" x14ac:dyDescent="0.25">
      <c r="A1874">
        <v>0</v>
      </c>
      <c r="B1874">
        <v>42</v>
      </c>
      <c r="C1874">
        <v>9</v>
      </c>
      <c r="D1874">
        <v>0</v>
      </c>
      <c r="E1874">
        <v>123</v>
      </c>
      <c r="F1874">
        <v>0</v>
      </c>
      <c r="G1874">
        <f t="shared" si="175"/>
        <v>-2.9831751009687499</v>
      </c>
      <c r="H1874">
        <f t="shared" si="180"/>
        <v>5.0631817246170489E-2</v>
      </c>
      <c r="I1874">
        <f t="shared" si="176"/>
        <v>4.8191779855746651E-2</v>
      </c>
      <c r="J1874" s="23">
        <f t="shared" si="177"/>
        <v>0.95180822014425337</v>
      </c>
      <c r="K1874" s="23">
        <f t="shared" si="178"/>
        <v>-2.1450548804046437E-2</v>
      </c>
      <c r="L1874" s="23">
        <f t="shared" si="179"/>
        <v>0</v>
      </c>
      <c r="M1874" s="23"/>
    </row>
    <row r="1875" spans="1:13" x14ac:dyDescent="0.25">
      <c r="A1875">
        <v>0</v>
      </c>
      <c r="B1875">
        <v>41</v>
      </c>
      <c r="C1875">
        <v>0</v>
      </c>
      <c r="D1875">
        <v>0</v>
      </c>
      <c r="E1875">
        <v>107</v>
      </c>
      <c r="F1875">
        <v>0</v>
      </c>
      <c r="G1875">
        <f t="shared" si="175"/>
        <v>-3.589232879308506</v>
      </c>
      <c r="H1875">
        <f t="shared" si="180"/>
        <v>2.7619509796096592E-2</v>
      </c>
      <c r="I1875">
        <f t="shared" si="176"/>
        <v>2.687717538719846E-2</v>
      </c>
      <c r="J1875" s="23">
        <f t="shared" si="177"/>
        <v>0.97312282461280153</v>
      </c>
      <c r="K1875" s="23">
        <f t="shared" si="178"/>
        <v>-1.1832340939146599E-2</v>
      </c>
      <c r="L1875" s="23">
        <f t="shared" si="179"/>
        <v>0</v>
      </c>
      <c r="M1875" s="23"/>
    </row>
    <row r="1876" spans="1:13" x14ac:dyDescent="0.25">
      <c r="A1876">
        <v>1</v>
      </c>
      <c r="B1876">
        <v>57</v>
      </c>
      <c r="C1876">
        <v>20</v>
      </c>
      <c r="D1876">
        <v>0</v>
      </c>
      <c r="E1876">
        <v>124</v>
      </c>
      <c r="F1876">
        <v>0</v>
      </c>
      <c r="G1876">
        <f t="shared" si="175"/>
        <v>-1.0276913688163338</v>
      </c>
      <c r="H1876">
        <f t="shared" si="180"/>
        <v>0.35783211008756927</v>
      </c>
      <c r="I1876">
        <f t="shared" si="176"/>
        <v>0.2635319252131193</v>
      </c>
      <c r="J1876" s="23">
        <f t="shared" si="177"/>
        <v>0.7364680747868807</v>
      </c>
      <c r="K1876" s="23">
        <f t="shared" si="178"/>
        <v>-0.1328460746793316</v>
      </c>
      <c r="L1876" s="23">
        <f t="shared" si="179"/>
        <v>1</v>
      </c>
      <c r="M1876" s="23"/>
    </row>
    <row r="1877" spans="1:13" x14ac:dyDescent="0.25">
      <c r="A1877">
        <v>0</v>
      </c>
      <c r="B1877">
        <v>39</v>
      </c>
      <c r="C1877">
        <v>0</v>
      </c>
      <c r="D1877">
        <v>0</v>
      </c>
      <c r="E1877">
        <v>120</v>
      </c>
      <c r="F1877">
        <v>0</v>
      </c>
      <c r="G1877">
        <f t="shared" si="175"/>
        <v>-3.5153874897472175</v>
      </c>
      <c r="H1877">
        <f t="shared" si="180"/>
        <v>2.9736278218453243E-2</v>
      </c>
      <c r="I1877">
        <f t="shared" si="176"/>
        <v>2.8877566856146879E-2</v>
      </c>
      <c r="J1877" s="23">
        <f t="shared" si="177"/>
        <v>0.97112243314385316</v>
      </c>
      <c r="K1877" s="23">
        <f t="shared" si="178"/>
        <v>-1.2726013462917064E-2</v>
      </c>
      <c r="L1877" s="23">
        <f t="shared" si="179"/>
        <v>0</v>
      </c>
      <c r="M1877" s="23"/>
    </row>
    <row r="1878" spans="1:13" x14ac:dyDescent="0.25">
      <c r="A1878">
        <v>1</v>
      </c>
      <c r="B1878">
        <v>43</v>
      </c>
      <c r="C1878">
        <v>20</v>
      </c>
      <c r="D1878">
        <v>0</v>
      </c>
      <c r="E1878">
        <v>162.5</v>
      </c>
      <c r="F1878">
        <v>0</v>
      </c>
      <c r="G1878">
        <f t="shared" si="175"/>
        <v>-1.3898634684277242</v>
      </c>
      <c r="H1878">
        <f t="shared" si="180"/>
        <v>0.24910931359622049</v>
      </c>
      <c r="I1878">
        <f t="shared" si="176"/>
        <v>0.19942955423094863</v>
      </c>
      <c r="J1878" s="23">
        <f t="shared" si="177"/>
        <v>0.80057044576905134</v>
      </c>
      <c r="K1878" s="23">
        <f t="shared" si="178"/>
        <v>-9.6600446552086328E-2</v>
      </c>
      <c r="L1878" s="23">
        <f t="shared" si="179"/>
        <v>1</v>
      </c>
      <c r="M1878" s="23"/>
    </row>
    <row r="1879" spans="1:13" x14ac:dyDescent="0.25">
      <c r="A1879">
        <v>0</v>
      </c>
      <c r="B1879">
        <v>39</v>
      </c>
      <c r="C1879">
        <v>0</v>
      </c>
      <c r="D1879">
        <v>1</v>
      </c>
      <c r="E1879">
        <v>104</v>
      </c>
      <c r="F1879">
        <v>0</v>
      </c>
      <c r="G1879">
        <f t="shared" si="175"/>
        <v>-2.9546107832776816</v>
      </c>
      <c r="H1879">
        <f t="shared" si="180"/>
        <v>5.209893440673885E-2</v>
      </c>
      <c r="I1879">
        <f t="shared" si="176"/>
        <v>4.9519044932895571E-2</v>
      </c>
      <c r="J1879" s="23">
        <f t="shared" si="177"/>
        <v>0.95048095506710439</v>
      </c>
      <c r="K1879" s="23">
        <f t="shared" si="178"/>
        <v>-2.2056580736601151E-2</v>
      </c>
      <c r="L1879" s="23">
        <f t="shared" si="179"/>
        <v>0</v>
      </c>
      <c r="M1879" s="23"/>
    </row>
    <row r="1880" spans="1:13" x14ac:dyDescent="0.25">
      <c r="A1880">
        <v>0</v>
      </c>
      <c r="B1880">
        <v>50</v>
      </c>
      <c r="C1880">
        <v>0</v>
      </c>
      <c r="D1880">
        <v>0</v>
      </c>
      <c r="E1880">
        <v>157</v>
      </c>
      <c r="F1880">
        <v>1</v>
      </c>
      <c r="G1880">
        <f t="shared" si="175"/>
        <v>-2.1047514908174554</v>
      </c>
      <c r="H1880">
        <f t="shared" si="180"/>
        <v>0.12187595780070155</v>
      </c>
      <c r="I1880">
        <f t="shared" si="176"/>
        <v>0.10863585849510869</v>
      </c>
      <c r="J1880" s="23">
        <f t="shared" si="177"/>
        <v>0.10863585849510869</v>
      </c>
      <c r="K1880" s="23">
        <f t="shared" si="178"/>
        <v>-0.96402679927680168</v>
      </c>
      <c r="L1880" s="23">
        <f t="shared" si="179"/>
        <v>1</v>
      </c>
      <c r="M1880" s="23"/>
    </row>
    <row r="1881" spans="1:13" x14ac:dyDescent="0.25">
      <c r="A1881">
        <v>0</v>
      </c>
      <c r="B1881">
        <v>50</v>
      </c>
      <c r="C1881">
        <v>0</v>
      </c>
      <c r="D1881">
        <v>0</v>
      </c>
      <c r="E1881">
        <v>114</v>
      </c>
      <c r="F1881">
        <v>0</v>
      </c>
      <c r="G1881">
        <f t="shared" si="175"/>
        <v>-2.8247679201743638</v>
      </c>
      <c r="H1881">
        <f t="shared" si="180"/>
        <v>5.9322422769511121E-2</v>
      </c>
      <c r="I1881">
        <f t="shared" si="176"/>
        <v>5.6000346537003858E-2</v>
      </c>
      <c r="J1881" s="23">
        <f t="shared" si="177"/>
        <v>0.94399965346299619</v>
      </c>
      <c r="K1881" s="23">
        <f t="shared" si="178"/>
        <v>-2.5028165128982038E-2</v>
      </c>
      <c r="L1881" s="23">
        <f t="shared" si="179"/>
        <v>0</v>
      </c>
      <c r="M1881" s="23"/>
    </row>
    <row r="1882" spans="1:13" x14ac:dyDescent="0.25">
      <c r="A1882">
        <v>0</v>
      </c>
      <c r="B1882">
        <v>33</v>
      </c>
      <c r="C1882">
        <v>5</v>
      </c>
      <c r="D1882">
        <v>0</v>
      </c>
      <c r="E1882">
        <v>119</v>
      </c>
      <c r="F1882">
        <v>0</v>
      </c>
      <c r="G1882">
        <f t="shared" si="175"/>
        <v>-3.815729773647984</v>
      </c>
      <c r="H1882">
        <f t="shared" si="180"/>
        <v>2.2021637777255711E-2</v>
      </c>
      <c r="I1882">
        <f t="shared" si="176"/>
        <v>2.1547134584302425E-2</v>
      </c>
      <c r="J1882" s="23">
        <f t="shared" si="177"/>
        <v>0.97845286541569754</v>
      </c>
      <c r="K1882" s="23">
        <f t="shared" si="178"/>
        <v>-9.4600905812632485E-3</v>
      </c>
      <c r="L1882" s="23">
        <f t="shared" si="179"/>
        <v>0</v>
      </c>
      <c r="M1882" s="23"/>
    </row>
    <row r="1883" spans="1:13" x14ac:dyDescent="0.25">
      <c r="A1883">
        <v>0</v>
      </c>
      <c r="B1883">
        <v>36</v>
      </c>
      <c r="C1883">
        <v>0</v>
      </c>
      <c r="D1883">
        <v>0</v>
      </c>
      <c r="E1883">
        <v>123</v>
      </c>
      <c r="F1883">
        <v>0</v>
      </c>
      <c r="G1883">
        <f t="shared" si="175"/>
        <v>-3.6809047794608425</v>
      </c>
      <c r="H1883">
        <f t="shared" si="180"/>
        <v>2.5200163926631877E-2</v>
      </c>
      <c r="I1883">
        <f t="shared" si="176"/>
        <v>2.4580725611779472E-2</v>
      </c>
      <c r="J1883" s="23">
        <f t="shared" si="177"/>
        <v>0.97541927438822051</v>
      </c>
      <c r="K1883" s="23">
        <f t="shared" si="178"/>
        <v>-1.0808666954681993E-2</v>
      </c>
      <c r="L1883" s="23">
        <f t="shared" si="179"/>
        <v>0</v>
      </c>
      <c r="M1883" s="23"/>
    </row>
    <row r="1884" spans="1:13" x14ac:dyDescent="0.25">
      <c r="A1884">
        <v>0</v>
      </c>
      <c r="B1884">
        <v>44</v>
      </c>
      <c r="C1884">
        <v>0</v>
      </c>
      <c r="D1884">
        <v>0</v>
      </c>
      <c r="E1884">
        <v>127.5</v>
      </c>
      <c r="F1884">
        <v>0</v>
      </c>
      <c r="G1884">
        <f t="shared" si="175"/>
        <v>-3.0302182386672687</v>
      </c>
      <c r="H1884">
        <f t="shared" si="180"/>
        <v>4.8305094936102619E-2</v>
      </c>
      <c r="I1884">
        <f t="shared" si="176"/>
        <v>4.6079233201711152E-2</v>
      </c>
      <c r="J1884" s="23">
        <f t="shared" si="177"/>
        <v>0.95392076679828885</v>
      </c>
      <c r="K1884" s="23">
        <f t="shared" si="178"/>
        <v>-2.0487696544675037E-2</v>
      </c>
      <c r="L1884" s="23">
        <f t="shared" si="179"/>
        <v>0</v>
      </c>
      <c r="M1884" s="23"/>
    </row>
    <row r="1885" spans="1:13" x14ac:dyDescent="0.25">
      <c r="A1885">
        <v>1</v>
      </c>
      <c r="B1885">
        <v>55</v>
      </c>
      <c r="C1885">
        <v>20</v>
      </c>
      <c r="D1885">
        <v>0</v>
      </c>
      <c r="E1885">
        <v>125</v>
      </c>
      <c r="F1885">
        <v>0</v>
      </c>
      <c r="G1885">
        <f t="shared" si="175"/>
        <v>-1.1547807967499963</v>
      </c>
      <c r="H1885">
        <f t="shared" si="180"/>
        <v>0.31512660610926135</v>
      </c>
      <c r="I1885">
        <f t="shared" si="176"/>
        <v>0.23961693470832307</v>
      </c>
      <c r="J1885" s="23">
        <f t="shared" si="177"/>
        <v>0.76038306529167698</v>
      </c>
      <c r="K1885" s="23">
        <f t="shared" si="178"/>
        <v>-0.11896756399527869</v>
      </c>
      <c r="L1885" s="23">
        <f t="shared" si="179"/>
        <v>1</v>
      </c>
      <c r="M1885" s="23"/>
    </row>
    <row r="1886" spans="1:13" x14ac:dyDescent="0.25">
      <c r="A1886">
        <v>0</v>
      </c>
      <c r="B1886">
        <v>53</v>
      </c>
      <c r="C1886">
        <v>9</v>
      </c>
      <c r="D1886">
        <v>0</v>
      </c>
      <c r="E1886">
        <v>130</v>
      </c>
      <c r="F1886">
        <v>0</v>
      </c>
      <c r="G1886">
        <f t="shared" si="175"/>
        <v>-2.0748761457763649</v>
      </c>
      <c r="H1886">
        <f t="shared" si="180"/>
        <v>0.1255719791500961</v>
      </c>
      <c r="I1886">
        <f t="shared" si="176"/>
        <v>0.11156281559613254</v>
      </c>
      <c r="J1886" s="23">
        <f t="shared" si="177"/>
        <v>0.88843718440386743</v>
      </c>
      <c r="K1886" s="23">
        <f t="shared" si="178"/>
        <v>-5.1373272902199091E-2</v>
      </c>
      <c r="L1886" s="23">
        <f t="shared" si="179"/>
        <v>1</v>
      </c>
      <c r="M1886" s="23"/>
    </row>
    <row r="1887" spans="1:13" x14ac:dyDescent="0.25">
      <c r="A1887">
        <v>1</v>
      </c>
      <c r="B1887">
        <v>67</v>
      </c>
      <c r="C1887">
        <v>0</v>
      </c>
      <c r="D1887">
        <v>0</v>
      </c>
      <c r="E1887">
        <v>120</v>
      </c>
      <c r="F1887">
        <v>1</v>
      </c>
      <c r="G1887">
        <f t="shared" si="175"/>
        <v>-0.96711675061759195</v>
      </c>
      <c r="H1887">
        <f t="shared" si="180"/>
        <v>0.38017760623706598</v>
      </c>
      <c r="I1887">
        <f t="shared" si="176"/>
        <v>0.27545556783346681</v>
      </c>
      <c r="J1887" s="23">
        <f t="shared" si="177"/>
        <v>0.27545556783346681</v>
      </c>
      <c r="K1887" s="23">
        <f t="shared" si="178"/>
        <v>-0.55994844472862648</v>
      </c>
      <c r="L1887" s="23">
        <f t="shared" si="179"/>
        <v>1</v>
      </c>
      <c r="M1887" s="23"/>
    </row>
    <row r="1888" spans="1:13" x14ac:dyDescent="0.25">
      <c r="A1888">
        <v>1</v>
      </c>
      <c r="B1888">
        <v>50</v>
      </c>
      <c r="C1888">
        <v>0</v>
      </c>
      <c r="D1888">
        <v>0</v>
      </c>
      <c r="E1888">
        <v>132</v>
      </c>
      <c r="F1888">
        <v>0</v>
      </c>
      <c r="G1888">
        <f t="shared" si="175"/>
        <v>-1.9887708996176956</v>
      </c>
      <c r="H1888">
        <f t="shared" si="180"/>
        <v>0.13686354113956592</v>
      </c>
      <c r="I1888">
        <f t="shared" si="176"/>
        <v>0.12038695603025236</v>
      </c>
      <c r="J1888" s="23">
        <f t="shared" si="177"/>
        <v>0.8796130439697476</v>
      </c>
      <c r="K1888" s="23">
        <f t="shared" si="178"/>
        <v>-5.5708339017841016E-2</v>
      </c>
      <c r="L1888" s="23">
        <f t="shared" si="179"/>
        <v>1</v>
      </c>
      <c r="M1888" s="23"/>
    </row>
    <row r="1889" spans="1:13" x14ac:dyDescent="0.25">
      <c r="A1889">
        <v>0</v>
      </c>
      <c r="B1889">
        <v>57</v>
      </c>
      <c r="C1889">
        <v>20</v>
      </c>
      <c r="D1889">
        <v>0</v>
      </c>
      <c r="E1889">
        <v>102</v>
      </c>
      <c r="F1889">
        <v>0</v>
      </c>
      <c r="G1889">
        <f t="shared" si="175"/>
        <v>-1.9306666618713191</v>
      </c>
      <c r="H1889">
        <f t="shared" si="180"/>
        <v>0.14505146596152876</v>
      </c>
      <c r="I1889">
        <f t="shared" si="176"/>
        <v>0.12667680909846735</v>
      </c>
      <c r="J1889" s="23">
        <f t="shared" si="177"/>
        <v>0.87332319090153265</v>
      </c>
      <c r="K1889" s="23">
        <f t="shared" si="178"/>
        <v>-5.8825007095804578E-2</v>
      </c>
      <c r="L1889" s="23">
        <f t="shared" si="179"/>
        <v>1</v>
      </c>
      <c r="M1889" s="23"/>
    </row>
    <row r="1890" spans="1:13" x14ac:dyDescent="0.25">
      <c r="A1890">
        <v>0</v>
      </c>
      <c r="B1890">
        <v>40</v>
      </c>
      <c r="C1890">
        <v>10</v>
      </c>
      <c r="D1890">
        <v>0</v>
      </c>
      <c r="E1890">
        <v>123.5</v>
      </c>
      <c r="F1890">
        <v>0</v>
      </c>
      <c r="G1890">
        <f t="shared" si="175"/>
        <v>-3.0890559584849946</v>
      </c>
      <c r="H1890">
        <f t="shared" si="180"/>
        <v>4.5544930420973469E-2</v>
      </c>
      <c r="I1890">
        <f t="shared" si="176"/>
        <v>4.356094998484232E-2</v>
      </c>
      <c r="J1890" s="23">
        <f t="shared" si="177"/>
        <v>0.95643905001515772</v>
      </c>
      <c r="K1890" s="23">
        <f t="shared" si="178"/>
        <v>-1.9342700582311897E-2</v>
      </c>
      <c r="L1890" s="23">
        <f t="shared" si="179"/>
        <v>0</v>
      </c>
      <c r="M1890" s="23"/>
    </row>
    <row r="1891" spans="1:13" x14ac:dyDescent="0.25">
      <c r="A1891">
        <v>1</v>
      </c>
      <c r="B1891">
        <v>41</v>
      </c>
      <c r="C1891">
        <v>0</v>
      </c>
      <c r="D1891">
        <v>0</v>
      </c>
      <c r="E1891">
        <v>140</v>
      </c>
      <c r="F1891">
        <v>0</v>
      </c>
      <c r="G1891">
        <f t="shared" si="175"/>
        <v>-2.5020673368831492</v>
      </c>
      <c r="H1891">
        <f t="shared" si="180"/>
        <v>8.1915476568665435E-2</v>
      </c>
      <c r="I1891">
        <f t="shared" si="176"/>
        <v>7.571337904182994E-2</v>
      </c>
      <c r="J1891" s="23">
        <f t="shared" si="177"/>
        <v>0.92428662095817005</v>
      </c>
      <c r="K1891" s="23">
        <f t="shared" si="178"/>
        <v>-3.4193333327232012E-2</v>
      </c>
      <c r="L1891" s="23">
        <f t="shared" si="179"/>
        <v>0</v>
      </c>
      <c r="M1891" s="23"/>
    </row>
    <row r="1892" spans="1:13" x14ac:dyDescent="0.25">
      <c r="A1892">
        <v>0</v>
      </c>
      <c r="B1892">
        <v>55</v>
      </c>
      <c r="C1892">
        <v>35</v>
      </c>
      <c r="D1892">
        <v>0</v>
      </c>
      <c r="E1892">
        <v>144.5</v>
      </c>
      <c r="F1892">
        <v>1</v>
      </c>
      <c r="G1892">
        <f t="shared" si="175"/>
        <v>-0.91914369543932928</v>
      </c>
      <c r="H1892">
        <f t="shared" si="180"/>
        <v>0.39886044090716039</v>
      </c>
      <c r="I1892">
        <f t="shared" si="176"/>
        <v>0.28513240437945303</v>
      </c>
      <c r="J1892" s="23">
        <f t="shared" si="177"/>
        <v>0.28513240437945303</v>
      </c>
      <c r="K1892" s="23">
        <f t="shared" si="178"/>
        <v>-0.54495342371657429</v>
      </c>
      <c r="L1892" s="23">
        <f t="shared" si="179"/>
        <v>1</v>
      </c>
      <c r="M1892" s="23"/>
    </row>
    <row r="1893" spans="1:13" x14ac:dyDescent="0.25">
      <c r="A1893">
        <v>1</v>
      </c>
      <c r="B1893">
        <v>56</v>
      </c>
      <c r="C1893">
        <v>0</v>
      </c>
      <c r="D1893">
        <v>0</v>
      </c>
      <c r="E1893">
        <v>126.5</v>
      </c>
      <c r="F1893">
        <v>1</v>
      </c>
      <c r="G1893">
        <f t="shared" si="175"/>
        <v>-1.6493640361281567</v>
      </c>
      <c r="H1893">
        <f t="shared" si="180"/>
        <v>0.19217208426975929</v>
      </c>
      <c r="I1893">
        <f t="shared" si="176"/>
        <v>0.16119492043589526</v>
      </c>
      <c r="J1893" s="23">
        <f t="shared" si="177"/>
        <v>0.16119492043589526</v>
      </c>
      <c r="K1893" s="23">
        <f t="shared" si="178"/>
        <v>-0.79264864777546218</v>
      </c>
      <c r="L1893" s="23">
        <f t="shared" si="179"/>
        <v>1</v>
      </c>
      <c r="M1893" s="23"/>
    </row>
    <row r="1894" spans="1:13" x14ac:dyDescent="0.25">
      <c r="A1894">
        <v>1</v>
      </c>
      <c r="B1894">
        <v>39</v>
      </c>
      <c r="C1894">
        <v>25</v>
      </c>
      <c r="D1894">
        <v>0</v>
      </c>
      <c r="E1894">
        <v>119</v>
      </c>
      <c r="F1894">
        <v>0</v>
      </c>
      <c r="G1894">
        <f t="shared" si="175"/>
        <v>-2.2580159015648684</v>
      </c>
      <c r="H1894">
        <f t="shared" si="180"/>
        <v>0.10455773191967173</v>
      </c>
      <c r="I1894">
        <f t="shared" si="176"/>
        <v>9.4660268900526437E-2</v>
      </c>
      <c r="J1894" s="23">
        <f t="shared" si="177"/>
        <v>0.90533973109947352</v>
      </c>
      <c r="K1894" s="23">
        <f t="shared" si="178"/>
        <v>-4.3188420070645675E-2</v>
      </c>
      <c r="L1894" s="23">
        <f t="shared" si="179"/>
        <v>1</v>
      </c>
      <c r="M1894" s="23"/>
    </row>
    <row r="1895" spans="1:13" x14ac:dyDescent="0.25">
      <c r="A1895">
        <v>1</v>
      </c>
      <c r="B1895">
        <v>57</v>
      </c>
      <c r="C1895">
        <v>0</v>
      </c>
      <c r="D1895">
        <v>0</v>
      </c>
      <c r="E1895">
        <v>146</v>
      </c>
      <c r="F1895">
        <v>0</v>
      </c>
      <c r="G1895">
        <f t="shared" si="175"/>
        <v>-1.25092795966974</v>
      </c>
      <c r="H1895">
        <f t="shared" si="180"/>
        <v>0.28623905528132004</v>
      </c>
      <c r="I1895">
        <f t="shared" si="176"/>
        <v>0.22253954590013222</v>
      </c>
      <c r="J1895" s="23">
        <f t="shared" si="177"/>
        <v>0.77746045409986775</v>
      </c>
      <c r="K1895" s="23">
        <f t="shared" si="178"/>
        <v>-0.10932169233713546</v>
      </c>
      <c r="L1895" s="23">
        <f t="shared" si="179"/>
        <v>1</v>
      </c>
      <c r="M1895" s="23"/>
    </row>
    <row r="1896" spans="1:13" x14ac:dyDescent="0.25">
      <c r="A1896">
        <v>0</v>
      </c>
      <c r="B1896">
        <v>39</v>
      </c>
      <c r="C1896">
        <v>9</v>
      </c>
      <c r="D1896">
        <v>0</v>
      </c>
      <c r="E1896">
        <v>113</v>
      </c>
      <c r="F1896">
        <v>0</v>
      </c>
      <c r="G1896">
        <f t="shared" si="175"/>
        <v>-3.3663717763019054</v>
      </c>
      <c r="H1896">
        <f t="shared" si="180"/>
        <v>3.4514637267369287E-2</v>
      </c>
      <c r="I1896">
        <f t="shared" si="176"/>
        <v>3.3363121239674651E-2</v>
      </c>
      <c r="J1896" s="23">
        <f t="shared" si="177"/>
        <v>0.96663687876032534</v>
      </c>
      <c r="K1896" s="23">
        <f t="shared" si="178"/>
        <v>-1.4736639844167012E-2</v>
      </c>
      <c r="L1896" s="23">
        <f t="shared" si="179"/>
        <v>0</v>
      </c>
      <c r="M1896" s="23"/>
    </row>
    <row r="1897" spans="1:13" x14ac:dyDescent="0.25">
      <c r="A1897">
        <v>1</v>
      </c>
      <c r="B1897">
        <v>56</v>
      </c>
      <c r="C1897">
        <v>17</v>
      </c>
      <c r="D1897">
        <v>0</v>
      </c>
      <c r="E1897">
        <v>127</v>
      </c>
      <c r="F1897">
        <v>0</v>
      </c>
      <c r="G1897">
        <f t="shared" si="175"/>
        <v>-1.1381172259108396</v>
      </c>
      <c r="H1897">
        <f t="shared" si="180"/>
        <v>0.32042173599307416</v>
      </c>
      <c r="I1897">
        <f t="shared" si="176"/>
        <v>0.2426662082717751</v>
      </c>
      <c r="J1897" s="23">
        <f t="shared" si="177"/>
        <v>0.7573337917282249</v>
      </c>
      <c r="K1897" s="23">
        <f t="shared" si="178"/>
        <v>-0.12071266481319215</v>
      </c>
      <c r="L1897" s="23">
        <f t="shared" si="179"/>
        <v>1</v>
      </c>
      <c r="M1897" s="23"/>
    </row>
    <row r="1898" spans="1:13" x14ac:dyDescent="0.25">
      <c r="A1898">
        <v>0</v>
      </c>
      <c r="B1898">
        <v>56</v>
      </c>
      <c r="C1898">
        <v>0</v>
      </c>
      <c r="D1898">
        <v>0</v>
      </c>
      <c r="E1898">
        <v>115</v>
      </c>
      <c r="F1898">
        <v>0</v>
      </c>
      <c r="G1898">
        <f t="shared" si="175"/>
        <v>-2.3765213638750593</v>
      </c>
      <c r="H1898">
        <f t="shared" si="180"/>
        <v>9.2873087915605723E-2</v>
      </c>
      <c r="I1898">
        <f t="shared" si="176"/>
        <v>8.4980670621818452E-2</v>
      </c>
      <c r="J1898" s="23">
        <f t="shared" si="177"/>
        <v>0.91501932937818153</v>
      </c>
      <c r="K1898" s="23">
        <f t="shared" si="178"/>
        <v>-3.8569731558015456E-2</v>
      </c>
      <c r="L1898" s="23">
        <f t="shared" si="179"/>
        <v>0</v>
      </c>
      <c r="M1898" s="23"/>
    </row>
    <row r="1899" spans="1:13" x14ac:dyDescent="0.25">
      <c r="A1899">
        <v>1</v>
      </c>
      <c r="B1899">
        <v>54</v>
      </c>
      <c r="C1899">
        <v>0</v>
      </c>
      <c r="D1899">
        <v>0</v>
      </c>
      <c r="E1899">
        <v>146</v>
      </c>
      <c r="F1899">
        <v>0</v>
      </c>
      <c r="G1899">
        <f t="shared" si="175"/>
        <v>-1.4666789537571017</v>
      </c>
      <c r="H1899">
        <f t="shared" si="180"/>
        <v>0.23069034772438382</v>
      </c>
      <c r="I1899">
        <f t="shared" si="176"/>
        <v>0.18744792152708709</v>
      </c>
      <c r="J1899" s="23">
        <f t="shared" si="177"/>
        <v>0.81255207847291289</v>
      </c>
      <c r="K1899" s="23">
        <f t="shared" si="178"/>
        <v>-9.0148794449279784E-2</v>
      </c>
      <c r="L1899" s="23">
        <f t="shared" si="179"/>
        <v>1</v>
      </c>
      <c r="M1899" s="23"/>
    </row>
    <row r="1900" spans="1:13" x14ac:dyDescent="0.25">
      <c r="A1900">
        <v>0</v>
      </c>
      <c r="B1900">
        <v>39</v>
      </c>
      <c r="C1900">
        <v>0</v>
      </c>
      <c r="D1900">
        <v>0</v>
      </c>
      <c r="E1900">
        <v>137</v>
      </c>
      <c r="F1900">
        <v>0</v>
      </c>
      <c r="G1900">
        <f t="shared" si="175"/>
        <v>-3.23072983162937</v>
      </c>
      <c r="H1900">
        <f t="shared" si="180"/>
        <v>3.9528639007275747E-2</v>
      </c>
      <c r="I1900">
        <f t="shared" si="176"/>
        <v>3.8025541119314062E-2</v>
      </c>
      <c r="J1900" s="23">
        <f t="shared" si="177"/>
        <v>0.96197445888068589</v>
      </c>
      <c r="K1900" s="23">
        <f t="shared" si="178"/>
        <v>-1.6836458642471491E-2</v>
      </c>
      <c r="L1900" s="23">
        <f t="shared" si="179"/>
        <v>0</v>
      </c>
      <c r="M1900" s="23"/>
    </row>
    <row r="1901" spans="1:13" x14ac:dyDescent="0.25">
      <c r="A1901">
        <v>0</v>
      </c>
      <c r="B1901">
        <v>37</v>
      </c>
      <c r="C1901">
        <v>3</v>
      </c>
      <c r="D1901">
        <v>0</v>
      </c>
      <c r="E1901">
        <v>104</v>
      </c>
      <c r="F1901">
        <v>0</v>
      </c>
      <c r="G1901">
        <f t="shared" si="175"/>
        <v>-3.8383920123596056</v>
      </c>
      <c r="H1901">
        <f t="shared" si="180"/>
        <v>2.1528190592488644E-2</v>
      </c>
      <c r="I1901">
        <f t="shared" si="176"/>
        <v>2.1074494850702303E-2</v>
      </c>
      <c r="J1901" s="23">
        <f t="shared" si="177"/>
        <v>0.97892550514929766</v>
      </c>
      <c r="K1901" s="23">
        <f t="shared" si="178"/>
        <v>-9.2503561371650705E-3</v>
      </c>
      <c r="L1901" s="23">
        <f t="shared" si="179"/>
        <v>0</v>
      </c>
      <c r="M1901" s="23"/>
    </row>
    <row r="1902" spans="1:13" x14ac:dyDescent="0.25">
      <c r="A1902">
        <v>0</v>
      </c>
      <c r="B1902">
        <v>60</v>
      </c>
      <c r="C1902">
        <v>0</v>
      </c>
      <c r="D1902">
        <v>0</v>
      </c>
      <c r="E1902">
        <v>135</v>
      </c>
      <c r="F1902">
        <v>0</v>
      </c>
      <c r="G1902">
        <f t="shared" si="175"/>
        <v>-1.7539620092669903</v>
      </c>
      <c r="H1902">
        <f t="shared" si="180"/>
        <v>0.17308681158639466</v>
      </c>
      <c r="I1902">
        <f t="shared" si="176"/>
        <v>0.14754816939108287</v>
      </c>
      <c r="J1902" s="23">
        <f t="shared" si="177"/>
        <v>0.85245183060891716</v>
      </c>
      <c r="K1902" s="23">
        <f t="shared" si="178"/>
        <v>-6.9330152267178771E-2</v>
      </c>
      <c r="L1902" s="23">
        <f t="shared" si="179"/>
        <v>1</v>
      </c>
      <c r="M1902" s="23"/>
    </row>
    <row r="1903" spans="1:13" x14ac:dyDescent="0.25">
      <c r="A1903">
        <v>0</v>
      </c>
      <c r="B1903">
        <v>62</v>
      </c>
      <c r="C1903">
        <v>5</v>
      </c>
      <c r="D1903">
        <v>0</v>
      </c>
      <c r="E1903">
        <v>167.5</v>
      </c>
      <c r="F1903">
        <v>0</v>
      </c>
      <c r="G1903">
        <f t="shared" si="175"/>
        <v>-0.91802527676138546</v>
      </c>
      <c r="H1903">
        <f t="shared" si="180"/>
        <v>0.39930678342654308</v>
      </c>
      <c r="I1903">
        <f t="shared" si="176"/>
        <v>0.28536042857502858</v>
      </c>
      <c r="J1903" s="23">
        <f t="shared" si="177"/>
        <v>0.71463957142497136</v>
      </c>
      <c r="K1903" s="23">
        <f t="shared" si="178"/>
        <v>-0.14591293946902451</v>
      </c>
      <c r="L1903" s="23">
        <f t="shared" si="179"/>
        <v>1</v>
      </c>
      <c r="M1903" s="23"/>
    </row>
    <row r="1904" spans="1:13" x14ac:dyDescent="0.25">
      <c r="A1904">
        <v>1</v>
      </c>
      <c r="B1904">
        <v>58</v>
      </c>
      <c r="C1904">
        <v>20</v>
      </c>
      <c r="D1904">
        <v>0</v>
      </c>
      <c r="E1904">
        <v>136</v>
      </c>
      <c r="F1904">
        <v>1</v>
      </c>
      <c r="G1904">
        <f t="shared" si="175"/>
        <v>-0.75483955329226138</v>
      </c>
      <c r="H1904">
        <f t="shared" si="180"/>
        <v>0.4700860324363732</v>
      </c>
      <c r="I1904">
        <f t="shared" si="176"/>
        <v>0.31976770206931343</v>
      </c>
      <c r="J1904" s="23">
        <f t="shared" si="177"/>
        <v>0.31976770206931343</v>
      </c>
      <c r="K1904" s="23">
        <f t="shared" si="178"/>
        <v>-0.49516540400890491</v>
      </c>
      <c r="L1904" s="23">
        <f t="shared" si="179"/>
        <v>1</v>
      </c>
      <c r="M1904" s="23"/>
    </row>
    <row r="1905" spans="1:13" x14ac:dyDescent="0.25">
      <c r="A1905">
        <v>0</v>
      </c>
      <c r="B1905">
        <v>51</v>
      </c>
      <c r="C1905">
        <v>20</v>
      </c>
      <c r="D1905">
        <v>0</v>
      </c>
      <c r="E1905">
        <v>154</v>
      </c>
      <c r="F1905">
        <v>0</v>
      </c>
      <c r="G1905">
        <f t="shared" si="175"/>
        <v>-1.4914511075679222</v>
      </c>
      <c r="H1905">
        <f t="shared" si="180"/>
        <v>0.22504585274373384</v>
      </c>
      <c r="I1905">
        <f t="shared" si="176"/>
        <v>0.183704024008325</v>
      </c>
      <c r="J1905" s="23">
        <f t="shared" si="177"/>
        <v>0.81629597599167503</v>
      </c>
      <c r="K1905" s="23">
        <f t="shared" si="178"/>
        <v>-8.8152344391083548E-2</v>
      </c>
      <c r="L1905" s="23">
        <f t="shared" si="179"/>
        <v>1</v>
      </c>
      <c r="M1905" s="23"/>
    </row>
    <row r="1906" spans="1:13" x14ac:dyDescent="0.25">
      <c r="A1906">
        <v>1</v>
      </c>
      <c r="B1906">
        <v>48</v>
      </c>
      <c r="C1906">
        <v>0</v>
      </c>
      <c r="D1906">
        <v>0</v>
      </c>
      <c r="E1906">
        <v>141</v>
      </c>
      <c r="F1906">
        <v>0</v>
      </c>
      <c r="G1906">
        <f t="shared" si="175"/>
        <v>-1.9819037825547241</v>
      </c>
      <c r="H1906">
        <f t="shared" si="180"/>
        <v>0.13780663355509565</v>
      </c>
      <c r="I1906">
        <f t="shared" si="176"/>
        <v>0.1211160398357993</v>
      </c>
      <c r="J1906" s="23">
        <f t="shared" si="177"/>
        <v>0.87888396016420067</v>
      </c>
      <c r="K1906" s="23">
        <f t="shared" si="178"/>
        <v>-5.606846143032488E-2</v>
      </c>
      <c r="L1906" s="23">
        <f t="shared" si="179"/>
        <v>1</v>
      </c>
      <c r="M1906" s="23"/>
    </row>
    <row r="1907" spans="1:13" x14ac:dyDescent="0.25">
      <c r="A1907">
        <v>0</v>
      </c>
      <c r="B1907">
        <v>58</v>
      </c>
      <c r="C1907">
        <v>20</v>
      </c>
      <c r="D1907">
        <v>0</v>
      </c>
      <c r="E1907">
        <v>146</v>
      </c>
      <c r="F1907">
        <v>0</v>
      </c>
      <c r="G1907">
        <f t="shared" si="175"/>
        <v>-1.1219886663607097</v>
      </c>
      <c r="H1907">
        <f t="shared" si="180"/>
        <v>0.32563157772849005</v>
      </c>
      <c r="I1907">
        <f t="shared" si="176"/>
        <v>0.24564259270774891</v>
      </c>
      <c r="J1907" s="23">
        <f t="shared" si="177"/>
        <v>0.75435740729225109</v>
      </c>
      <c r="K1907" s="23">
        <f t="shared" si="178"/>
        <v>-0.12242284081705335</v>
      </c>
      <c r="L1907" s="23">
        <f t="shared" si="179"/>
        <v>1</v>
      </c>
      <c r="M1907" s="23"/>
    </row>
    <row r="1908" spans="1:13" x14ac:dyDescent="0.25">
      <c r="A1908">
        <v>1</v>
      </c>
      <c r="B1908">
        <v>54</v>
      </c>
      <c r="C1908">
        <v>20</v>
      </c>
      <c r="D1908">
        <v>0</v>
      </c>
      <c r="E1908">
        <v>133</v>
      </c>
      <c r="F1908">
        <v>0</v>
      </c>
      <c r="G1908">
        <f t="shared" si="175"/>
        <v>-1.092741249782482</v>
      </c>
      <c r="H1908">
        <f t="shared" si="180"/>
        <v>0.33529610240407481</v>
      </c>
      <c r="I1908">
        <f t="shared" si="176"/>
        <v>0.2511024347336937</v>
      </c>
      <c r="J1908" s="23">
        <f t="shared" si="177"/>
        <v>0.74889756526630635</v>
      </c>
      <c r="K1908" s="23">
        <f t="shared" si="178"/>
        <v>-0.12557758134182889</v>
      </c>
      <c r="L1908" s="23">
        <f t="shared" si="179"/>
        <v>1</v>
      </c>
      <c r="M1908" s="23"/>
    </row>
    <row r="1909" spans="1:13" x14ac:dyDescent="0.25">
      <c r="A1909">
        <v>0</v>
      </c>
      <c r="B1909">
        <v>63</v>
      </c>
      <c r="C1909">
        <v>0</v>
      </c>
      <c r="D1909">
        <v>0</v>
      </c>
      <c r="E1909">
        <v>134</v>
      </c>
      <c r="F1909">
        <v>0</v>
      </c>
      <c r="G1909">
        <f t="shared" si="175"/>
        <v>-1.5549555833042064</v>
      </c>
      <c r="H1909">
        <f t="shared" si="180"/>
        <v>0.21119876318385958</v>
      </c>
      <c r="I1909">
        <f t="shared" si="176"/>
        <v>0.17437168002771455</v>
      </c>
      <c r="J1909" s="23">
        <f t="shared" si="177"/>
        <v>0.82562831997228547</v>
      </c>
      <c r="K1909" s="23">
        <f t="shared" si="178"/>
        <v>-8.3215418676226088E-2</v>
      </c>
      <c r="L1909" s="23">
        <f t="shared" si="179"/>
        <v>1</v>
      </c>
      <c r="M1909" s="23"/>
    </row>
    <row r="1910" spans="1:13" x14ac:dyDescent="0.25">
      <c r="A1910">
        <v>1</v>
      </c>
      <c r="B1910">
        <v>37</v>
      </c>
      <c r="C1910">
        <v>30</v>
      </c>
      <c r="D1910">
        <v>0</v>
      </c>
      <c r="E1910">
        <v>125</v>
      </c>
      <c r="F1910">
        <v>1</v>
      </c>
      <c r="G1910">
        <f t="shared" si="175"/>
        <v>-2.1534782164770974</v>
      </c>
      <c r="H1910">
        <f t="shared" si="180"/>
        <v>0.11607970445246701</v>
      </c>
      <c r="I1910">
        <f t="shared" si="176"/>
        <v>0.10400664396044552</v>
      </c>
      <c r="J1910" s="23">
        <f t="shared" si="177"/>
        <v>0.10400664396044552</v>
      </c>
      <c r="K1910" s="23">
        <f t="shared" si="178"/>
        <v>-0.98293891701663805</v>
      </c>
      <c r="L1910" s="23">
        <f t="shared" si="179"/>
        <v>1</v>
      </c>
      <c r="M1910" s="23"/>
    </row>
    <row r="1911" spans="1:13" x14ac:dyDescent="0.25">
      <c r="A1911">
        <v>1</v>
      </c>
      <c r="B1911">
        <v>55</v>
      </c>
      <c r="C1911">
        <v>0</v>
      </c>
      <c r="D1911">
        <v>0</v>
      </c>
      <c r="E1911">
        <v>169.5</v>
      </c>
      <c r="F1911">
        <v>0</v>
      </c>
      <c r="G1911">
        <f t="shared" si="175"/>
        <v>-1.0012646048003688</v>
      </c>
      <c r="H1911">
        <f t="shared" si="180"/>
        <v>0.36741451310127499</v>
      </c>
      <c r="I1911">
        <f t="shared" si="176"/>
        <v>0.26869285763830647</v>
      </c>
      <c r="J1911" s="23">
        <f t="shared" si="177"/>
        <v>0.73130714236169347</v>
      </c>
      <c r="K1911" s="23">
        <f t="shared" si="178"/>
        <v>-0.13590018498799949</v>
      </c>
      <c r="L1911" s="23">
        <f t="shared" si="179"/>
        <v>1</v>
      </c>
      <c r="M1911" s="23"/>
    </row>
    <row r="1912" spans="1:13" x14ac:dyDescent="0.25">
      <c r="A1912">
        <v>0</v>
      </c>
      <c r="B1912">
        <v>53</v>
      </c>
      <c r="C1912">
        <v>0</v>
      </c>
      <c r="D1912">
        <v>0</v>
      </c>
      <c r="E1912">
        <v>159</v>
      </c>
      <c r="F1912">
        <v>0</v>
      </c>
      <c r="G1912">
        <f t="shared" si="175"/>
        <v>-1.8555113604809339</v>
      </c>
      <c r="H1912">
        <f t="shared" si="180"/>
        <v>0.15637295927486281</v>
      </c>
      <c r="I1912">
        <f t="shared" si="176"/>
        <v>0.13522709781532855</v>
      </c>
      <c r="J1912" s="23">
        <f t="shared" si="177"/>
        <v>0.86477290218467151</v>
      </c>
      <c r="K1912" s="23">
        <f t="shared" si="178"/>
        <v>-6.3097927537689918E-2</v>
      </c>
      <c r="L1912" s="23">
        <f t="shared" si="179"/>
        <v>1</v>
      </c>
      <c r="M1912" s="23"/>
    </row>
    <row r="1913" spans="1:13" x14ac:dyDescent="0.25">
      <c r="A1913">
        <v>0</v>
      </c>
      <c r="B1913">
        <v>40</v>
      </c>
      <c r="C1913">
        <v>5</v>
      </c>
      <c r="D1913">
        <v>0</v>
      </c>
      <c r="E1913">
        <v>125.5</v>
      </c>
      <c r="F1913">
        <v>0</v>
      </c>
      <c r="G1913">
        <f t="shared" si="175"/>
        <v>-3.2034710946343736</v>
      </c>
      <c r="H1913">
        <f t="shared" si="180"/>
        <v>4.0620959788641206E-2</v>
      </c>
      <c r="I1913">
        <f t="shared" si="176"/>
        <v>3.9035308107662627E-2</v>
      </c>
      <c r="J1913" s="23">
        <f t="shared" si="177"/>
        <v>0.96096469189233735</v>
      </c>
      <c r="K1913" s="23">
        <f t="shared" si="178"/>
        <v>-1.7292569041159812E-2</v>
      </c>
      <c r="L1913" s="23">
        <f t="shared" si="179"/>
        <v>0</v>
      </c>
      <c r="M1913" s="23"/>
    </row>
    <row r="1914" spans="1:13" x14ac:dyDescent="0.25">
      <c r="A1914">
        <v>0</v>
      </c>
      <c r="B1914">
        <v>56</v>
      </c>
      <c r="C1914">
        <v>0</v>
      </c>
      <c r="D1914">
        <v>0</v>
      </c>
      <c r="E1914">
        <v>185</v>
      </c>
      <c r="F1914">
        <v>1</v>
      </c>
      <c r="G1914">
        <f t="shared" si="175"/>
        <v>-1.2044015951545113</v>
      </c>
      <c r="H1914">
        <f t="shared" si="180"/>
        <v>0.29987139032672211</v>
      </c>
      <c r="I1914">
        <f t="shared" si="176"/>
        <v>0.23069312284144478</v>
      </c>
      <c r="J1914" s="23">
        <f t="shared" si="177"/>
        <v>0.23069312284144478</v>
      </c>
      <c r="K1914" s="23">
        <f t="shared" si="178"/>
        <v>-0.6369653519744829</v>
      </c>
      <c r="L1914" s="23">
        <f t="shared" si="179"/>
        <v>1</v>
      </c>
      <c r="M1914" s="23"/>
    </row>
    <row r="1915" spans="1:13" x14ac:dyDescent="0.25">
      <c r="A1915">
        <v>0</v>
      </c>
      <c r="B1915">
        <v>41</v>
      </c>
      <c r="C1915">
        <v>15</v>
      </c>
      <c r="D1915">
        <v>0</v>
      </c>
      <c r="E1915">
        <v>120.5</v>
      </c>
      <c r="F1915">
        <v>1</v>
      </c>
      <c r="G1915">
        <f t="shared" si="175"/>
        <v>-2.9194683924310736</v>
      </c>
      <c r="H1915">
        <f t="shared" si="180"/>
        <v>5.3962366479103831E-2</v>
      </c>
      <c r="I1915">
        <f t="shared" si="176"/>
        <v>5.1199519257382996E-2</v>
      </c>
      <c r="J1915" s="23">
        <f t="shared" si="177"/>
        <v>5.1199519257382996E-2</v>
      </c>
      <c r="K1915" s="23">
        <f t="shared" si="178"/>
        <v>-1.2907341168531923</v>
      </c>
      <c r="L1915" s="23">
        <f t="shared" si="179"/>
        <v>0</v>
      </c>
      <c r="M1915" s="23"/>
    </row>
    <row r="1916" spans="1:13" x14ac:dyDescent="0.25">
      <c r="A1916">
        <v>1</v>
      </c>
      <c r="B1916">
        <v>45</v>
      </c>
      <c r="C1916">
        <v>3</v>
      </c>
      <c r="D1916">
        <v>0</v>
      </c>
      <c r="E1916">
        <v>144</v>
      </c>
      <c r="F1916">
        <v>0</v>
      </c>
      <c r="G1916">
        <f t="shared" si="175"/>
        <v>-2.0586785088292263</v>
      </c>
      <c r="H1916">
        <f t="shared" si="180"/>
        <v>0.12762251052866916</v>
      </c>
      <c r="I1916">
        <f t="shared" si="176"/>
        <v>0.11317839909814785</v>
      </c>
      <c r="J1916" s="23">
        <f t="shared" si="177"/>
        <v>0.88682160090185214</v>
      </c>
      <c r="K1916" s="23">
        <f t="shared" si="178"/>
        <v>-5.2163737030005333E-2</v>
      </c>
      <c r="L1916" s="23">
        <f t="shared" si="179"/>
        <v>1</v>
      </c>
      <c r="M1916" s="23"/>
    </row>
    <row r="1917" spans="1:13" x14ac:dyDescent="0.25">
      <c r="A1917">
        <v>0</v>
      </c>
      <c r="B1917">
        <v>37</v>
      </c>
      <c r="C1917">
        <v>20</v>
      </c>
      <c r="D1917">
        <v>0</v>
      </c>
      <c r="E1917">
        <v>96.5</v>
      </c>
      <c r="F1917">
        <v>0</v>
      </c>
      <c r="G1917">
        <f t="shared" si="175"/>
        <v>-3.4611017471389225</v>
      </c>
      <c r="H1917">
        <f t="shared" si="180"/>
        <v>3.1395153436440809E-2</v>
      </c>
      <c r="I1917">
        <f t="shared" si="176"/>
        <v>3.0439500643218334E-2</v>
      </c>
      <c r="J1917" s="23">
        <f t="shared" si="177"/>
        <v>0.96956049935678168</v>
      </c>
      <c r="K1917" s="23">
        <f t="shared" si="178"/>
        <v>-1.3425086309831882E-2</v>
      </c>
      <c r="L1917" s="23">
        <f t="shared" si="179"/>
        <v>0</v>
      </c>
      <c r="M1917" s="23"/>
    </row>
    <row r="1918" spans="1:13" x14ac:dyDescent="0.25">
      <c r="A1918">
        <v>0</v>
      </c>
      <c r="B1918">
        <v>50</v>
      </c>
      <c r="C1918">
        <v>0</v>
      </c>
      <c r="D1918">
        <v>0</v>
      </c>
      <c r="E1918">
        <v>152</v>
      </c>
      <c r="F1918">
        <v>0</v>
      </c>
      <c r="G1918">
        <f t="shared" si="175"/>
        <v>-2.1884743314403519</v>
      </c>
      <c r="H1918">
        <f t="shared" si="180"/>
        <v>0.11208762680058265</v>
      </c>
      <c r="I1918">
        <f t="shared" si="176"/>
        <v>0.10079028315696024</v>
      </c>
      <c r="J1918" s="23">
        <f t="shared" si="177"/>
        <v>0.89920971684303974</v>
      </c>
      <c r="K1918" s="23">
        <f t="shared" si="178"/>
        <v>-4.6139008771774438E-2</v>
      </c>
      <c r="L1918" s="23">
        <f t="shared" si="179"/>
        <v>1</v>
      </c>
      <c r="M1918" s="23"/>
    </row>
    <row r="1919" spans="1:13" x14ac:dyDescent="0.25">
      <c r="A1919">
        <v>0</v>
      </c>
      <c r="B1919">
        <v>41</v>
      </c>
      <c r="C1919">
        <v>0</v>
      </c>
      <c r="D1919">
        <v>0</v>
      </c>
      <c r="E1919">
        <v>130</v>
      </c>
      <c r="F1919">
        <v>0</v>
      </c>
      <c r="G1919">
        <f t="shared" si="175"/>
        <v>-3.2041078124431834</v>
      </c>
      <c r="H1919">
        <f t="shared" si="180"/>
        <v>4.0595103932448404E-2</v>
      </c>
      <c r="I1919">
        <f t="shared" si="176"/>
        <v>3.9011430842830187E-2</v>
      </c>
      <c r="J1919" s="23">
        <f t="shared" si="177"/>
        <v>0.96098856915716979</v>
      </c>
      <c r="K1919" s="23">
        <f t="shared" si="178"/>
        <v>-1.728177818107975E-2</v>
      </c>
      <c r="L1919" s="23">
        <f t="shared" si="179"/>
        <v>0</v>
      </c>
      <c r="M1919" s="23"/>
    </row>
    <row r="1920" spans="1:13" x14ac:dyDescent="0.25">
      <c r="A1920">
        <v>1</v>
      </c>
      <c r="B1920">
        <v>41</v>
      </c>
      <c r="C1920">
        <v>0</v>
      </c>
      <c r="D1920">
        <v>0</v>
      </c>
      <c r="E1920">
        <v>132</v>
      </c>
      <c r="F1920">
        <v>0</v>
      </c>
      <c r="G1920">
        <f t="shared" si="175"/>
        <v>-2.6360238818797832</v>
      </c>
      <c r="H1920">
        <f t="shared" si="180"/>
        <v>7.1645575235270473E-2</v>
      </c>
      <c r="I1920">
        <f t="shared" si="176"/>
        <v>6.6855662815144185E-2</v>
      </c>
      <c r="J1920" s="23">
        <f t="shared" si="177"/>
        <v>0.93314433718485579</v>
      </c>
      <c r="K1920" s="23">
        <f t="shared" si="178"/>
        <v>-3.0051175123088806E-2</v>
      </c>
      <c r="L1920" s="23">
        <f t="shared" si="179"/>
        <v>0</v>
      </c>
      <c r="M1920" s="23"/>
    </row>
    <row r="1921" spans="1:13" x14ac:dyDescent="0.25">
      <c r="A1921">
        <v>0</v>
      </c>
      <c r="B1921">
        <v>49</v>
      </c>
      <c r="C1921">
        <v>20</v>
      </c>
      <c r="D1921">
        <v>0</v>
      </c>
      <c r="E1921">
        <v>127</v>
      </c>
      <c r="F1921">
        <v>0</v>
      </c>
      <c r="G1921">
        <f t="shared" si="175"/>
        <v>-2.0873884429898046</v>
      </c>
      <c r="H1921">
        <f t="shared" si="180"/>
        <v>0.12401057397884188</v>
      </c>
      <c r="I1921">
        <f t="shared" si="176"/>
        <v>0.11032865424020132</v>
      </c>
      <c r="J1921" s="23">
        <f t="shared" si="177"/>
        <v>0.88967134575979867</v>
      </c>
      <c r="K1921" s="23">
        <f t="shared" si="178"/>
        <v>-5.0770396819396706E-2</v>
      </c>
      <c r="L1921" s="23">
        <f t="shared" si="179"/>
        <v>1</v>
      </c>
      <c r="M1921" s="23"/>
    </row>
    <row r="1922" spans="1:13" x14ac:dyDescent="0.25">
      <c r="A1922">
        <v>1</v>
      </c>
      <c r="B1922">
        <v>51</v>
      </c>
      <c r="C1922">
        <v>6</v>
      </c>
      <c r="D1922">
        <v>0</v>
      </c>
      <c r="E1922">
        <v>129</v>
      </c>
      <c r="F1922">
        <v>0</v>
      </c>
      <c r="G1922">
        <f t="shared" ref="G1922:G1985" si="181">$M$32+SUMPRODUCT(N$32:R$32,A1922:E1922)</f>
        <v>-1.789602479084067</v>
      </c>
      <c r="H1922">
        <f t="shared" si="180"/>
        <v>0.16702655302012256</v>
      </c>
      <c r="I1922">
        <f t="shared" ref="I1922:I1985" si="182">H1922/(H1922+1)</f>
        <v>0.14312146762031952</v>
      </c>
      <c r="J1922" s="23">
        <f t="shared" ref="J1922:J1985" si="183">IF(F1922=1,I1922,1-I1922)</f>
        <v>0.85687853237968048</v>
      </c>
      <c r="K1922" s="23">
        <f t="shared" ref="K1922:K1985" si="184">LOG(J1922)</f>
        <v>-6.7080737535452351E-2</v>
      </c>
      <c r="L1922" s="23">
        <f t="shared" ref="L1922:L1985" si="185">IF(H1922&gt;$S$32,1,0)</f>
        <v>1</v>
      </c>
      <c r="M1922" s="23"/>
    </row>
    <row r="1923" spans="1:13" x14ac:dyDescent="0.25">
      <c r="A1923">
        <v>1</v>
      </c>
      <c r="B1923">
        <v>62</v>
      </c>
      <c r="C1923">
        <v>0</v>
      </c>
      <c r="D1923">
        <v>0</v>
      </c>
      <c r="E1923">
        <v>149.5</v>
      </c>
      <c r="F1923">
        <v>0</v>
      </c>
      <c r="G1923">
        <f t="shared" si="181"/>
        <v>-0.83273698108810823</v>
      </c>
      <c r="H1923">
        <f t="shared" ref="H1923:H1986" si="186">EXP(G1923)</f>
        <v>0.43485745941924075</v>
      </c>
      <c r="I1923">
        <f t="shared" si="182"/>
        <v>0.30306666112691749</v>
      </c>
      <c r="J1923" s="23">
        <f t="shared" si="183"/>
        <v>0.69693333887308251</v>
      </c>
      <c r="K1923" s="23">
        <f t="shared" si="184"/>
        <v>-0.15680875984185103</v>
      </c>
      <c r="L1923" s="23">
        <f t="shared" si="185"/>
        <v>1</v>
      </c>
      <c r="M1923" s="23"/>
    </row>
    <row r="1924" spans="1:13" x14ac:dyDescent="0.25">
      <c r="A1924">
        <v>1</v>
      </c>
      <c r="B1924">
        <v>42</v>
      </c>
      <c r="C1924">
        <v>0</v>
      </c>
      <c r="D1924">
        <v>0</v>
      </c>
      <c r="E1924">
        <v>110</v>
      </c>
      <c r="F1924">
        <v>0</v>
      </c>
      <c r="G1924">
        <f t="shared" si="181"/>
        <v>-2.9324873825914066</v>
      </c>
      <c r="H1924">
        <f t="shared" si="186"/>
        <v>5.3264384330871155E-2</v>
      </c>
      <c r="I1924">
        <f t="shared" si="182"/>
        <v>5.0570763735364996E-2</v>
      </c>
      <c r="J1924" s="23">
        <f t="shared" si="183"/>
        <v>0.94942923626463505</v>
      </c>
      <c r="K1924" s="23">
        <f t="shared" si="184"/>
        <v>-2.2537398957551819E-2</v>
      </c>
      <c r="L1924" s="23">
        <f t="shared" si="185"/>
        <v>0</v>
      </c>
      <c r="M1924" s="23"/>
    </row>
    <row r="1925" spans="1:13" x14ac:dyDescent="0.25">
      <c r="A1925">
        <v>0</v>
      </c>
      <c r="B1925">
        <v>59</v>
      </c>
      <c r="C1925">
        <v>0</v>
      </c>
      <c r="D1925">
        <v>0</v>
      </c>
      <c r="E1925">
        <v>124</v>
      </c>
      <c r="F1925">
        <v>0</v>
      </c>
      <c r="G1925">
        <f t="shared" si="181"/>
        <v>-2.0100692566664833</v>
      </c>
      <c r="H1925">
        <f t="shared" si="186"/>
        <v>0.13397939538118087</v>
      </c>
      <c r="I1925">
        <f t="shared" si="182"/>
        <v>0.11814976173896392</v>
      </c>
      <c r="J1925" s="23">
        <f t="shared" si="183"/>
        <v>0.88185023826103603</v>
      </c>
      <c r="K1925" s="23">
        <f t="shared" si="184"/>
        <v>-5.460516341618931E-2</v>
      </c>
      <c r="L1925" s="23">
        <f t="shared" si="185"/>
        <v>1</v>
      </c>
      <c r="M1925" s="23"/>
    </row>
    <row r="1926" spans="1:13" x14ac:dyDescent="0.25">
      <c r="A1926">
        <v>0</v>
      </c>
      <c r="B1926">
        <v>52</v>
      </c>
      <c r="C1926">
        <v>0</v>
      </c>
      <c r="D1926">
        <v>0</v>
      </c>
      <c r="E1926">
        <v>148</v>
      </c>
      <c r="F1926">
        <v>0</v>
      </c>
      <c r="G1926">
        <f t="shared" si="181"/>
        <v>-2.1116186078804269</v>
      </c>
      <c r="H1926">
        <f t="shared" si="186"/>
        <v>0.12104188843501092</v>
      </c>
      <c r="I1926">
        <f t="shared" si="182"/>
        <v>0.1079726722825558</v>
      </c>
      <c r="J1926" s="23">
        <f t="shared" si="183"/>
        <v>0.8920273277174442</v>
      </c>
      <c r="K1926" s="23">
        <f t="shared" si="184"/>
        <v>-4.9621840584536378E-2</v>
      </c>
      <c r="L1926" s="23">
        <f t="shared" si="185"/>
        <v>1</v>
      </c>
      <c r="M1926" s="23"/>
    </row>
    <row r="1927" spans="1:13" x14ac:dyDescent="0.25">
      <c r="A1927">
        <v>0</v>
      </c>
      <c r="B1927">
        <v>37</v>
      </c>
      <c r="C1927">
        <v>20</v>
      </c>
      <c r="D1927">
        <v>0</v>
      </c>
      <c r="E1927">
        <v>106</v>
      </c>
      <c r="F1927">
        <v>0</v>
      </c>
      <c r="G1927">
        <f t="shared" si="181"/>
        <v>-3.3020283499554193</v>
      </c>
      <c r="H1927">
        <f t="shared" si="186"/>
        <v>3.6808431251442342E-2</v>
      </c>
      <c r="I1927">
        <f t="shared" si="182"/>
        <v>3.5501670455181433E-2</v>
      </c>
      <c r="J1927" s="23">
        <f t="shared" si="183"/>
        <v>0.96449832954481862</v>
      </c>
      <c r="K1927" s="23">
        <f t="shared" si="184"/>
        <v>-1.5698520192305887E-2</v>
      </c>
      <c r="L1927" s="23">
        <f t="shared" si="185"/>
        <v>0</v>
      </c>
      <c r="M1927" s="23"/>
    </row>
    <row r="1928" spans="1:13" x14ac:dyDescent="0.25">
      <c r="A1928">
        <v>1</v>
      </c>
      <c r="B1928">
        <v>36</v>
      </c>
      <c r="C1928">
        <v>30</v>
      </c>
      <c r="D1928">
        <v>0</v>
      </c>
      <c r="E1928">
        <v>126</v>
      </c>
      <c r="F1928">
        <v>0</v>
      </c>
      <c r="G1928">
        <f t="shared" si="181"/>
        <v>-2.2086506463816384</v>
      </c>
      <c r="H1928">
        <f t="shared" si="186"/>
        <v>0.10984877339646953</v>
      </c>
      <c r="I1928">
        <f t="shared" si="182"/>
        <v>9.8976343470921185E-2</v>
      </c>
      <c r="J1928" s="23">
        <f t="shared" si="183"/>
        <v>0.90102365652907879</v>
      </c>
      <c r="K1928" s="23">
        <f t="shared" si="184"/>
        <v>-4.5263806395890158E-2</v>
      </c>
      <c r="L1928" s="23">
        <f t="shared" si="185"/>
        <v>1</v>
      </c>
      <c r="M1928" s="23"/>
    </row>
    <row r="1929" spans="1:13" x14ac:dyDescent="0.25">
      <c r="A1929">
        <v>1</v>
      </c>
      <c r="B1929">
        <v>36</v>
      </c>
      <c r="C1929">
        <v>0</v>
      </c>
      <c r="D1929">
        <v>0</v>
      </c>
      <c r="E1929">
        <v>121</v>
      </c>
      <c r="F1929">
        <v>0</v>
      </c>
      <c r="G1929">
        <f t="shared" si="181"/>
        <v>-3.1797991213957602</v>
      </c>
      <c r="H1929">
        <f t="shared" si="186"/>
        <v>4.1594009628623113E-2</v>
      </c>
      <c r="I1929">
        <f t="shared" si="182"/>
        <v>3.9933034602851948E-2</v>
      </c>
      <c r="J1929" s="23">
        <f t="shared" si="183"/>
        <v>0.96006696539714809</v>
      </c>
      <c r="K1929" s="23">
        <f t="shared" si="184"/>
        <v>-1.7698473535258625E-2</v>
      </c>
      <c r="L1929" s="23">
        <f t="shared" si="185"/>
        <v>0</v>
      </c>
      <c r="M1929" s="23"/>
    </row>
    <row r="1930" spans="1:13" x14ac:dyDescent="0.25">
      <c r="A1930">
        <v>0</v>
      </c>
      <c r="B1930">
        <v>39</v>
      </c>
      <c r="C1930">
        <v>9</v>
      </c>
      <c r="D1930">
        <v>0</v>
      </c>
      <c r="E1930">
        <v>110.5</v>
      </c>
      <c r="F1930">
        <v>0</v>
      </c>
      <c r="G1930">
        <f t="shared" si="181"/>
        <v>-3.4082331966133532</v>
      </c>
      <c r="H1930">
        <f t="shared" si="186"/>
        <v>3.3099629281604905E-2</v>
      </c>
      <c r="I1930">
        <f t="shared" si="182"/>
        <v>3.2039145444879957E-2</v>
      </c>
      <c r="J1930" s="23">
        <f t="shared" si="183"/>
        <v>0.96796085455512004</v>
      </c>
      <c r="K1930" s="23">
        <f t="shared" si="184"/>
        <v>-1.4142205702413426E-2</v>
      </c>
      <c r="L1930" s="23">
        <f t="shared" si="185"/>
        <v>0</v>
      </c>
      <c r="M1930" s="23"/>
    </row>
    <row r="1931" spans="1:13" x14ac:dyDescent="0.25">
      <c r="A1931">
        <v>0</v>
      </c>
      <c r="B1931">
        <v>55</v>
      </c>
      <c r="C1931">
        <v>0</v>
      </c>
      <c r="D1931">
        <v>0</v>
      </c>
      <c r="E1931">
        <v>146.5</v>
      </c>
      <c r="F1931">
        <v>0</v>
      </c>
      <c r="G1931">
        <f t="shared" si="181"/>
        <v>-1.9209844659799327</v>
      </c>
      <c r="H1931">
        <f t="shared" si="186"/>
        <v>0.14646270358417801</v>
      </c>
      <c r="I1931">
        <f t="shared" si="182"/>
        <v>0.12775182579101152</v>
      </c>
      <c r="J1931" s="23">
        <f t="shared" si="183"/>
        <v>0.87224817420898848</v>
      </c>
      <c r="K1931" s="23">
        <f t="shared" si="184"/>
        <v>-5.9359930944673893E-2</v>
      </c>
      <c r="L1931" s="23">
        <f t="shared" si="185"/>
        <v>1</v>
      </c>
      <c r="M1931" s="23"/>
    </row>
    <row r="1932" spans="1:13" x14ac:dyDescent="0.25">
      <c r="A1932">
        <v>0</v>
      </c>
      <c r="B1932">
        <v>40</v>
      </c>
      <c r="C1932">
        <v>10</v>
      </c>
      <c r="D1932">
        <v>0</v>
      </c>
      <c r="E1932">
        <v>116</v>
      </c>
      <c r="F1932">
        <v>0</v>
      </c>
      <c r="G1932">
        <f t="shared" si="181"/>
        <v>-3.2146402194193389</v>
      </c>
      <c r="H1932">
        <f t="shared" si="186"/>
        <v>4.0169783532150123E-2</v>
      </c>
      <c r="I1932">
        <f t="shared" si="182"/>
        <v>3.8618487258631783E-2</v>
      </c>
      <c r="J1932" s="23">
        <f t="shared" si="183"/>
        <v>0.96138151274136818</v>
      </c>
      <c r="K1932" s="23">
        <f t="shared" si="184"/>
        <v>-1.7104233561237518E-2</v>
      </c>
      <c r="L1932" s="23">
        <f t="shared" si="185"/>
        <v>0</v>
      </c>
      <c r="M1932" s="23"/>
    </row>
    <row r="1933" spans="1:13" x14ac:dyDescent="0.25">
      <c r="A1933">
        <v>1</v>
      </c>
      <c r="B1933">
        <v>38</v>
      </c>
      <c r="C1933">
        <v>0</v>
      </c>
      <c r="D1933">
        <v>0</v>
      </c>
      <c r="E1933">
        <v>130</v>
      </c>
      <c r="F1933">
        <v>1</v>
      </c>
      <c r="G1933">
        <f t="shared" si="181"/>
        <v>-2.8852640122163047</v>
      </c>
      <c r="H1933">
        <f t="shared" si="186"/>
        <v>5.5840045136144427E-2</v>
      </c>
      <c r="I1933">
        <f t="shared" si="182"/>
        <v>5.2886841518635687E-2</v>
      </c>
      <c r="J1933" s="23">
        <f t="shared" si="183"/>
        <v>5.2886841518635687E-2</v>
      </c>
      <c r="K1933" s="23">
        <f t="shared" si="184"/>
        <v>-1.276652368923296</v>
      </c>
      <c r="L1933" s="23">
        <f t="shared" si="185"/>
        <v>0</v>
      </c>
      <c r="M1933" s="23"/>
    </row>
    <row r="1934" spans="1:13" x14ac:dyDescent="0.25">
      <c r="A1934">
        <v>0</v>
      </c>
      <c r="B1934">
        <v>44</v>
      </c>
      <c r="C1934">
        <v>5</v>
      </c>
      <c r="D1934">
        <v>0</v>
      </c>
      <c r="E1934">
        <v>110</v>
      </c>
      <c r="F1934">
        <v>0</v>
      </c>
      <c r="G1934">
        <f t="shared" si="181"/>
        <v>-3.1753439084488679</v>
      </c>
      <c r="H1934">
        <f t="shared" si="186"/>
        <v>4.1779733210686412E-2</v>
      </c>
      <c r="I1934">
        <f t="shared" si="182"/>
        <v>4.0104190817692752E-2</v>
      </c>
      <c r="J1934" s="23">
        <f t="shared" si="183"/>
        <v>0.95989580918230721</v>
      </c>
      <c r="K1934" s="23">
        <f t="shared" si="184"/>
        <v>-1.7775904411346341E-2</v>
      </c>
      <c r="L1934" s="23">
        <f t="shared" si="185"/>
        <v>0</v>
      </c>
      <c r="M1934" s="23"/>
    </row>
    <row r="1935" spans="1:13" x14ac:dyDescent="0.25">
      <c r="A1935">
        <v>1</v>
      </c>
      <c r="B1935">
        <v>54</v>
      </c>
      <c r="C1935">
        <v>0</v>
      </c>
      <c r="D1935">
        <v>0</v>
      </c>
      <c r="E1935">
        <v>116</v>
      </c>
      <c r="F1935">
        <v>0</v>
      </c>
      <c r="G1935">
        <f t="shared" si="181"/>
        <v>-1.9690159974944796</v>
      </c>
      <c r="H1935">
        <f t="shared" si="186"/>
        <v>0.13959414964844177</v>
      </c>
      <c r="I1935">
        <f t="shared" si="182"/>
        <v>0.12249461765972189</v>
      </c>
      <c r="J1935" s="23">
        <f t="shared" si="183"/>
        <v>0.87750538234027808</v>
      </c>
      <c r="K1935" s="23">
        <f t="shared" si="184"/>
        <v>-5.6750211029074293E-2</v>
      </c>
      <c r="L1935" s="23">
        <f t="shared" si="185"/>
        <v>1</v>
      </c>
      <c r="M1935" s="23"/>
    </row>
    <row r="1936" spans="1:13" x14ac:dyDescent="0.25">
      <c r="A1936">
        <v>1</v>
      </c>
      <c r="B1936">
        <v>40</v>
      </c>
      <c r="C1936">
        <v>30</v>
      </c>
      <c r="D1936">
        <v>0</v>
      </c>
      <c r="E1936">
        <v>129</v>
      </c>
      <c r="F1936">
        <v>0</v>
      </c>
      <c r="G1936">
        <f t="shared" si="181"/>
        <v>-1.8707489498914169</v>
      </c>
      <c r="H1936">
        <f t="shared" si="186"/>
        <v>0.1540082741305408</v>
      </c>
      <c r="I1936">
        <f t="shared" si="182"/>
        <v>0.13345508657342561</v>
      </c>
      <c r="J1936" s="23">
        <f t="shared" si="183"/>
        <v>0.86654491342657436</v>
      </c>
      <c r="K1936" s="23">
        <f t="shared" si="184"/>
        <v>-6.2208922681371376E-2</v>
      </c>
      <c r="L1936" s="23">
        <f t="shared" si="185"/>
        <v>1</v>
      </c>
      <c r="M1936" s="23"/>
    </row>
    <row r="1937" spans="1:13" x14ac:dyDescent="0.25">
      <c r="A1937">
        <v>0</v>
      </c>
      <c r="B1937">
        <v>42</v>
      </c>
      <c r="C1937">
        <v>15</v>
      </c>
      <c r="D1937">
        <v>0</v>
      </c>
      <c r="E1937">
        <v>115</v>
      </c>
      <c r="F1937">
        <v>0</v>
      </c>
      <c r="G1937">
        <f t="shared" si="181"/>
        <v>-2.9396465190871393</v>
      </c>
      <c r="H1937">
        <f t="shared" si="186"/>
        <v>5.2884419067546547E-2</v>
      </c>
      <c r="I1937">
        <f t="shared" si="182"/>
        <v>5.0228133411245594E-2</v>
      </c>
      <c r="J1937" s="23">
        <f t="shared" si="183"/>
        <v>0.94977186658875445</v>
      </c>
      <c r="K1937" s="23">
        <f t="shared" si="184"/>
        <v>-2.2380698900366123E-2</v>
      </c>
      <c r="L1937" s="23">
        <f t="shared" si="185"/>
        <v>0</v>
      </c>
      <c r="M1937" s="23"/>
    </row>
    <row r="1938" spans="1:13" x14ac:dyDescent="0.25">
      <c r="A1938">
        <v>0</v>
      </c>
      <c r="B1938">
        <v>62</v>
      </c>
      <c r="C1938">
        <v>0</v>
      </c>
      <c r="D1938">
        <v>0</v>
      </c>
      <c r="E1938">
        <v>130</v>
      </c>
      <c r="F1938">
        <v>0</v>
      </c>
      <c r="G1938">
        <f t="shared" si="181"/>
        <v>-1.6938508538316448</v>
      </c>
      <c r="H1938">
        <f t="shared" si="186"/>
        <v>0.18381033264949626</v>
      </c>
      <c r="I1938">
        <f t="shared" si="182"/>
        <v>0.15527008641503301</v>
      </c>
      <c r="J1938" s="23">
        <f t="shared" si="183"/>
        <v>0.84472991358496696</v>
      </c>
      <c r="K1938" s="23">
        <f t="shared" si="184"/>
        <v>-7.328212630408612E-2</v>
      </c>
      <c r="L1938" s="23">
        <f t="shared" si="185"/>
        <v>1</v>
      </c>
      <c r="M1938" s="23"/>
    </row>
    <row r="1939" spans="1:13" x14ac:dyDescent="0.25">
      <c r="A1939">
        <v>1</v>
      </c>
      <c r="B1939">
        <v>48</v>
      </c>
      <c r="C1939">
        <v>1</v>
      </c>
      <c r="D1939">
        <v>0</v>
      </c>
      <c r="E1939">
        <v>130</v>
      </c>
      <c r="F1939">
        <v>0</v>
      </c>
      <c r="G1939">
        <f t="shared" si="181"/>
        <v>-2.1365131774453889</v>
      </c>
      <c r="H1939">
        <f t="shared" si="186"/>
        <v>0.11806580063385602</v>
      </c>
      <c r="I1939">
        <f t="shared" si="182"/>
        <v>0.10559825778314831</v>
      </c>
      <c r="J1939" s="23">
        <f t="shared" si="183"/>
        <v>0.89440174221685165</v>
      </c>
      <c r="K1939" s="23">
        <f t="shared" si="184"/>
        <v>-4.8467363488926503E-2</v>
      </c>
      <c r="L1939" s="23">
        <f t="shared" si="185"/>
        <v>1</v>
      </c>
      <c r="M1939" s="23"/>
    </row>
    <row r="1940" spans="1:13" x14ac:dyDescent="0.25">
      <c r="A1940">
        <v>0</v>
      </c>
      <c r="B1940">
        <v>54</v>
      </c>
      <c r="C1940">
        <v>20</v>
      </c>
      <c r="D1940">
        <v>0</v>
      </c>
      <c r="E1940">
        <v>116</v>
      </c>
      <c r="F1940">
        <v>0</v>
      </c>
      <c r="G1940">
        <f t="shared" si="181"/>
        <v>-1.9119937022145717</v>
      </c>
      <c r="H1940">
        <f t="shared" si="186"/>
        <v>0.14778545250384145</v>
      </c>
      <c r="I1940">
        <f t="shared" si="182"/>
        <v>0.1287570357173061</v>
      </c>
      <c r="J1940" s="23">
        <f t="shared" si="183"/>
        <v>0.87124296428269388</v>
      </c>
      <c r="K1940" s="23">
        <f t="shared" si="184"/>
        <v>-5.9860716022243923E-2</v>
      </c>
      <c r="L1940" s="23">
        <f t="shared" si="185"/>
        <v>1</v>
      </c>
      <c r="M1940" s="23"/>
    </row>
    <row r="1941" spans="1:13" x14ac:dyDescent="0.25">
      <c r="A1941">
        <v>0</v>
      </c>
      <c r="B1941">
        <v>57</v>
      </c>
      <c r="C1941">
        <v>0</v>
      </c>
      <c r="D1941">
        <v>0</v>
      </c>
      <c r="E1941">
        <v>116</v>
      </c>
      <c r="F1941">
        <v>0</v>
      </c>
      <c r="G1941">
        <f t="shared" si="181"/>
        <v>-2.2878597977213593</v>
      </c>
      <c r="H1941">
        <f t="shared" si="186"/>
        <v>0.10148342465561841</v>
      </c>
      <c r="I1941">
        <f t="shared" si="182"/>
        <v>9.2133410620634126E-2</v>
      </c>
      <c r="J1941" s="23">
        <f t="shared" si="183"/>
        <v>0.90786658937936582</v>
      </c>
      <c r="K1941" s="23">
        <f t="shared" si="184"/>
        <v>-4.1977966185140374E-2</v>
      </c>
      <c r="L1941" s="23">
        <f t="shared" si="185"/>
        <v>1</v>
      </c>
      <c r="M1941" s="23"/>
    </row>
    <row r="1942" spans="1:13" x14ac:dyDescent="0.25">
      <c r="A1942">
        <v>1</v>
      </c>
      <c r="B1942">
        <v>38</v>
      </c>
      <c r="C1942">
        <v>0</v>
      </c>
      <c r="D1942">
        <v>0</v>
      </c>
      <c r="E1942">
        <v>124</v>
      </c>
      <c r="F1942">
        <v>0</v>
      </c>
      <c r="G1942">
        <f t="shared" si="181"/>
        <v>-2.9857314209637806</v>
      </c>
      <c r="H1942">
        <f t="shared" si="186"/>
        <v>5.0502551412170978E-2</v>
      </c>
      <c r="I1942">
        <f t="shared" si="182"/>
        <v>4.8074658499668882E-2</v>
      </c>
      <c r="J1942" s="23">
        <f t="shared" si="183"/>
        <v>0.95192534150033115</v>
      </c>
      <c r="K1942" s="23">
        <f t="shared" si="184"/>
        <v>-2.1397111537669902E-2</v>
      </c>
      <c r="L1942" s="23">
        <f t="shared" si="185"/>
        <v>0</v>
      </c>
      <c r="M1942" s="23"/>
    </row>
    <row r="1943" spans="1:13" x14ac:dyDescent="0.25">
      <c r="A1943">
        <v>0</v>
      </c>
      <c r="B1943">
        <v>42</v>
      </c>
      <c r="C1943">
        <v>0</v>
      </c>
      <c r="D1943">
        <v>0</v>
      </c>
      <c r="E1943">
        <v>146</v>
      </c>
      <c r="F1943">
        <v>0</v>
      </c>
      <c r="G1943">
        <f t="shared" si="181"/>
        <v>-2.864277724420794</v>
      </c>
      <c r="H1943">
        <f t="shared" si="186"/>
        <v>5.7024303523193834E-2</v>
      </c>
      <c r="I1943">
        <f t="shared" si="182"/>
        <v>5.3947958749032278E-2</v>
      </c>
      <c r="J1943" s="23">
        <f t="shared" si="183"/>
        <v>0.94605204125096776</v>
      </c>
      <c r="K1943" s="23">
        <f t="shared" si="184"/>
        <v>-2.408497289368159E-2</v>
      </c>
      <c r="L1943" s="23">
        <f t="shared" si="185"/>
        <v>0</v>
      </c>
      <c r="M1943" s="23"/>
    </row>
    <row r="1944" spans="1:13" x14ac:dyDescent="0.25">
      <c r="A1944">
        <v>0</v>
      </c>
      <c r="B1944">
        <v>45</v>
      </c>
      <c r="C1944">
        <v>20</v>
      </c>
      <c r="D1944">
        <v>0</v>
      </c>
      <c r="E1944">
        <v>111</v>
      </c>
      <c r="F1944">
        <v>0</v>
      </c>
      <c r="G1944">
        <f t="shared" si="181"/>
        <v>-2.6429695250995557</v>
      </c>
      <c r="H1944">
        <f t="shared" si="186"/>
        <v>7.1149674798762316E-2</v>
      </c>
      <c r="I1944">
        <f t="shared" si="182"/>
        <v>6.6423653456394186E-2</v>
      </c>
      <c r="J1944" s="23">
        <f t="shared" si="183"/>
        <v>0.93357634654360577</v>
      </c>
      <c r="K1944" s="23">
        <f t="shared" si="184"/>
        <v>-2.9850160278585693E-2</v>
      </c>
      <c r="L1944" s="23">
        <f t="shared" si="185"/>
        <v>0</v>
      </c>
      <c r="M1944" s="23"/>
    </row>
    <row r="1945" spans="1:13" x14ac:dyDescent="0.25">
      <c r="A1945">
        <v>1</v>
      </c>
      <c r="B1945">
        <v>48</v>
      </c>
      <c r="C1945">
        <v>0</v>
      </c>
      <c r="D1945">
        <v>0</v>
      </c>
      <c r="E1945">
        <v>134</v>
      </c>
      <c r="F1945">
        <v>0</v>
      </c>
      <c r="G1945">
        <f t="shared" si="181"/>
        <v>-2.0991157594267786</v>
      </c>
      <c r="H1945">
        <f t="shared" si="186"/>
        <v>0.12256475708260982</v>
      </c>
      <c r="I1945">
        <f t="shared" si="182"/>
        <v>0.10918279440834988</v>
      </c>
      <c r="J1945" s="23">
        <f t="shared" si="183"/>
        <v>0.89081720559165012</v>
      </c>
      <c r="K1945" s="23">
        <f t="shared" si="184"/>
        <v>-5.0211403423641915E-2</v>
      </c>
      <c r="L1945" s="23">
        <f t="shared" si="185"/>
        <v>1</v>
      </c>
      <c r="M1945" s="23"/>
    </row>
    <row r="1946" spans="1:13" x14ac:dyDescent="0.25">
      <c r="A1946">
        <v>0</v>
      </c>
      <c r="B1946">
        <v>62</v>
      </c>
      <c r="C1946">
        <v>0</v>
      </c>
      <c r="D1946">
        <v>0</v>
      </c>
      <c r="E1946">
        <v>118</v>
      </c>
      <c r="F1946">
        <v>0</v>
      </c>
      <c r="G1946">
        <f t="shared" si="181"/>
        <v>-1.8947856713265967</v>
      </c>
      <c r="H1946">
        <f t="shared" si="186"/>
        <v>0.15035055602855585</v>
      </c>
      <c r="I1946">
        <f t="shared" si="182"/>
        <v>0.13069977255248408</v>
      </c>
      <c r="J1946" s="23">
        <f t="shared" si="183"/>
        <v>0.86930022744751589</v>
      </c>
      <c r="K1946" s="23">
        <f t="shared" si="184"/>
        <v>-6.0830206744098815E-2</v>
      </c>
      <c r="L1946" s="23">
        <f t="shared" si="185"/>
        <v>1</v>
      </c>
      <c r="M1946" s="23"/>
    </row>
    <row r="1947" spans="1:13" x14ac:dyDescent="0.25">
      <c r="A1947">
        <v>0</v>
      </c>
      <c r="B1947">
        <v>41</v>
      </c>
      <c r="C1947">
        <v>0</v>
      </c>
      <c r="D1947">
        <v>0</v>
      </c>
      <c r="E1947">
        <v>124</v>
      </c>
      <c r="F1947">
        <v>0</v>
      </c>
      <c r="G1947">
        <f t="shared" si="181"/>
        <v>-3.3045752211906585</v>
      </c>
      <c r="H1947">
        <f t="shared" si="186"/>
        <v>3.6714804195311548E-2</v>
      </c>
      <c r="I1947">
        <f t="shared" si="182"/>
        <v>3.5414565362370067E-2</v>
      </c>
      <c r="J1947" s="23">
        <f t="shared" si="183"/>
        <v>0.96458543463762991</v>
      </c>
      <c r="K1947" s="23">
        <f t="shared" si="184"/>
        <v>-1.5659300266368293E-2</v>
      </c>
      <c r="L1947" s="23">
        <f t="shared" si="185"/>
        <v>0</v>
      </c>
      <c r="M1947" s="23"/>
    </row>
    <row r="1948" spans="1:13" x14ac:dyDescent="0.25">
      <c r="A1948">
        <v>0</v>
      </c>
      <c r="B1948">
        <v>58</v>
      </c>
      <c r="C1948">
        <v>20</v>
      </c>
      <c r="D1948">
        <v>0</v>
      </c>
      <c r="E1948">
        <v>170</v>
      </c>
      <c r="F1948">
        <v>1</v>
      </c>
      <c r="G1948">
        <f t="shared" si="181"/>
        <v>-0.72011903137080768</v>
      </c>
      <c r="H1948">
        <f t="shared" si="186"/>
        <v>0.48669432061983087</v>
      </c>
      <c r="I1948">
        <f t="shared" si="182"/>
        <v>0.327366771951425</v>
      </c>
      <c r="J1948" s="23">
        <f t="shared" si="183"/>
        <v>0.327366771951425</v>
      </c>
      <c r="K1948" s="23">
        <f t="shared" si="184"/>
        <v>-0.48496540400313604</v>
      </c>
      <c r="L1948" s="23">
        <f t="shared" si="185"/>
        <v>1</v>
      </c>
      <c r="M1948" s="23"/>
    </row>
    <row r="1949" spans="1:13" x14ac:dyDescent="0.25">
      <c r="A1949">
        <v>1</v>
      </c>
      <c r="B1949">
        <v>49</v>
      </c>
      <c r="C1949">
        <v>20</v>
      </c>
      <c r="D1949">
        <v>0</v>
      </c>
      <c r="E1949">
        <v>150</v>
      </c>
      <c r="F1949">
        <v>1</v>
      </c>
      <c r="G1949">
        <f t="shared" si="181"/>
        <v>-1.167668581810239</v>
      </c>
      <c r="H1949">
        <f t="shared" si="186"/>
        <v>0.3110913805551791</v>
      </c>
      <c r="I1949">
        <f t="shared" si="182"/>
        <v>0.23727665757626143</v>
      </c>
      <c r="J1949" s="23">
        <f t="shared" si="183"/>
        <v>0.23727665757626143</v>
      </c>
      <c r="K1949" s="23">
        <f t="shared" si="184"/>
        <v>-0.62474498400959844</v>
      </c>
      <c r="L1949" s="23">
        <f t="shared" si="185"/>
        <v>1</v>
      </c>
      <c r="M1949" s="23"/>
    </row>
    <row r="1950" spans="1:13" x14ac:dyDescent="0.25">
      <c r="A1950">
        <v>0</v>
      </c>
      <c r="B1950">
        <v>54</v>
      </c>
      <c r="C1950">
        <v>0</v>
      </c>
      <c r="D1950">
        <v>0</v>
      </c>
      <c r="E1950">
        <v>107.5</v>
      </c>
      <c r="F1950">
        <v>0</v>
      </c>
      <c r="G1950">
        <f t="shared" si="181"/>
        <v>-2.6459396208676456</v>
      </c>
      <c r="H1950">
        <f t="shared" si="186"/>
        <v>7.093866696259872E-2</v>
      </c>
      <c r="I1950">
        <f t="shared" si="182"/>
        <v>6.6239710219629391E-2</v>
      </c>
      <c r="J1950" s="23">
        <f t="shared" si="183"/>
        <v>0.93376028978037062</v>
      </c>
      <c r="K1950" s="23">
        <f t="shared" si="184"/>
        <v>-2.976459934499201E-2</v>
      </c>
      <c r="L1950" s="23">
        <f t="shared" si="185"/>
        <v>0</v>
      </c>
      <c r="M1950" s="23"/>
    </row>
    <row r="1951" spans="1:13" x14ac:dyDescent="0.25">
      <c r="A1951">
        <v>0</v>
      </c>
      <c r="B1951">
        <v>43</v>
      </c>
      <c r="C1951">
        <v>0</v>
      </c>
      <c r="D1951">
        <v>0</v>
      </c>
      <c r="E1951">
        <v>124</v>
      </c>
      <c r="F1951">
        <v>0</v>
      </c>
      <c r="G1951">
        <f t="shared" si="181"/>
        <v>-3.1607412251324174</v>
      </c>
      <c r="H1951">
        <f t="shared" si="186"/>
        <v>4.2394305706744878E-2</v>
      </c>
      <c r="I1951">
        <f t="shared" si="182"/>
        <v>4.0670124035262718E-2</v>
      </c>
      <c r="J1951" s="23">
        <f t="shared" si="183"/>
        <v>0.95932987596473729</v>
      </c>
      <c r="K1951" s="23">
        <f t="shared" si="184"/>
        <v>-1.8032030288091531E-2</v>
      </c>
      <c r="L1951" s="23">
        <f t="shared" si="185"/>
        <v>0</v>
      </c>
      <c r="M1951" s="23"/>
    </row>
    <row r="1952" spans="1:13" x14ac:dyDescent="0.25">
      <c r="A1952">
        <v>1</v>
      </c>
      <c r="B1952">
        <v>58</v>
      </c>
      <c r="C1952">
        <v>20</v>
      </c>
      <c r="D1952">
        <v>0</v>
      </c>
      <c r="E1952">
        <v>110</v>
      </c>
      <c r="F1952">
        <v>0</v>
      </c>
      <c r="G1952">
        <f t="shared" si="181"/>
        <v>-1.1901983245313223</v>
      </c>
      <c r="H1952">
        <f t="shared" si="186"/>
        <v>0.30416093550960388</v>
      </c>
      <c r="I1952">
        <f t="shared" si="182"/>
        <v>0.23322346746320252</v>
      </c>
      <c r="J1952" s="23">
        <f t="shared" si="183"/>
        <v>0.76677653253679745</v>
      </c>
      <c r="K1952" s="23">
        <f t="shared" si="184"/>
        <v>-0.11533118732466513</v>
      </c>
      <c r="L1952" s="23">
        <f t="shared" si="185"/>
        <v>1</v>
      </c>
      <c r="M1952" s="23"/>
    </row>
    <row r="1953" spans="1:13" x14ac:dyDescent="0.25">
      <c r="A1953">
        <v>0</v>
      </c>
      <c r="B1953">
        <v>53</v>
      </c>
      <c r="C1953">
        <v>0</v>
      </c>
      <c r="D1953">
        <v>0</v>
      </c>
      <c r="E1953">
        <v>132</v>
      </c>
      <c r="F1953">
        <v>0</v>
      </c>
      <c r="G1953">
        <f t="shared" si="181"/>
        <v>-2.3076146998445743</v>
      </c>
      <c r="H1953">
        <f t="shared" si="186"/>
        <v>9.9498302044302919E-2</v>
      </c>
      <c r="I1953">
        <f t="shared" si="182"/>
        <v>9.0494275306569547E-2</v>
      </c>
      <c r="J1953" s="23">
        <f t="shared" si="183"/>
        <v>0.9095057246934305</v>
      </c>
      <c r="K1953" s="23">
        <f t="shared" si="184"/>
        <v>-4.1194563016173281E-2</v>
      </c>
      <c r="L1953" s="23">
        <f t="shared" si="185"/>
        <v>0</v>
      </c>
      <c r="M1953" s="23"/>
    </row>
    <row r="1954" spans="1:13" x14ac:dyDescent="0.25">
      <c r="A1954">
        <v>0</v>
      </c>
      <c r="B1954">
        <v>45</v>
      </c>
      <c r="C1954">
        <v>3</v>
      </c>
      <c r="D1954">
        <v>0</v>
      </c>
      <c r="E1954">
        <v>130</v>
      </c>
      <c r="F1954">
        <v>0</v>
      </c>
      <c r="G1954">
        <f t="shared" si="181"/>
        <v>-2.8276972568875776</v>
      </c>
      <c r="H1954">
        <f t="shared" si="186"/>
        <v>5.9148901693487077E-2</v>
      </c>
      <c r="I1954">
        <f t="shared" si="182"/>
        <v>5.5845690439666348E-2</v>
      </c>
      <c r="J1954" s="23">
        <f t="shared" si="183"/>
        <v>0.94415430956033364</v>
      </c>
      <c r="K1954" s="23">
        <f t="shared" si="184"/>
        <v>-2.4957020199985882E-2</v>
      </c>
      <c r="L1954" s="23">
        <f t="shared" si="185"/>
        <v>0</v>
      </c>
      <c r="M1954" s="23"/>
    </row>
    <row r="1955" spans="1:13" x14ac:dyDescent="0.25">
      <c r="A1955">
        <v>0</v>
      </c>
      <c r="B1955">
        <v>51</v>
      </c>
      <c r="C1955">
        <v>20</v>
      </c>
      <c r="D1955">
        <v>0</v>
      </c>
      <c r="E1955">
        <v>151</v>
      </c>
      <c r="F1955">
        <v>0</v>
      </c>
      <c r="G1955">
        <f t="shared" si="181"/>
        <v>-1.5416848119416606</v>
      </c>
      <c r="H1955">
        <f t="shared" si="186"/>
        <v>0.21402021368658247</v>
      </c>
      <c r="I1955">
        <f t="shared" si="182"/>
        <v>0.17629048616634896</v>
      </c>
      <c r="J1955" s="23">
        <f t="shared" si="183"/>
        <v>0.82370951383365099</v>
      </c>
      <c r="K1955" s="23">
        <f t="shared" si="184"/>
        <v>-8.4225917892004676E-2</v>
      </c>
      <c r="L1955" s="23">
        <f t="shared" si="185"/>
        <v>1</v>
      </c>
      <c r="M1955" s="23"/>
    </row>
    <row r="1956" spans="1:13" x14ac:dyDescent="0.25">
      <c r="A1956">
        <v>1</v>
      </c>
      <c r="B1956">
        <v>52</v>
      </c>
      <c r="C1956">
        <v>30</v>
      </c>
      <c r="D1956">
        <v>0</v>
      </c>
      <c r="E1956">
        <v>184</v>
      </c>
      <c r="F1956">
        <v>1</v>
      </c>
      <c r="G1956">
        <f t="shared" si="181"/>
        <v>-8.679372669010732E-2</v>
      </c>
      <c r="H1956">
        <f t="shared" si="186"/>
        <v>0.91686620115481177</v>
      </c>
      <c r="I1956">
        <f t="shared" si="182"/>
        <v>0.47831517953754299</v>
      </c>
      <c r="J1956" s="23">
        <f t="shared" si="183"/>
        <v>0.47831517953754299</v>
      </c>
      <c r="K1956" s="23">
        <f t="shared" si="184"/>
        <v>-0.32028583638752672</v>
      </c>
      <c r="L1956" s="23">
        <f t="shared" si="185"/>
        <v>1</v>
      </c>
      <c r="M1956" s="23"/>
    </row>
    <row r="1957" spans="1:13" x14ac:dyDescent="0.25">
      <c r="A1957">
        <v>1</v>
      </c>
      <c r="B1957">
        <v>40</v>
      </c>
      <c r="C1957">
        <v>20</v>
      </c>
      <c r="D1957">
        <v>0</v>
      </c>
      <c r="E1957">
        <v>105</v>
      </c>
      <c r="F1957">
        <v>0</v>
      </c>
      <c r="G1957">
        <f t="shared" si="181"/>
        <v>-2.568427129678394</v>
      </c>
      <c r="H1957">
        <f t="shared" si="186"/>
        <v>7.6656020632959926E-2</v>
      </c>
      <c r="I1957">
        <f t="shared" si="182"/>
        <v>7.1198246388753106E-2</v>
      </c>
      <c r="J1957" s="23">
        <f t="shared" si="183"/>
        <v>0.92880175361124695</v>
      </c>
      <c r="K1957" s="23">
        <f t="shared" si="184"/>
        <v>-3.2076973305045664E-2</v>
      </c>
      <c r="L1957" s="23">
        <f t="shared" si="185"/>
        <v>0</v>
      </c>
      <c r="M1957" s="23"/>
    </row>
    <row r="1958" spans="1:13" x14ac:dyDescent="0.25">
      <c r="A1958">
        <v>1</v>
      </c>
      <c r="B1958">
        <v>42</v>
      </c>
      <c r="C1958">
        <v>30</v>
      </c>
      <c r="D1958">
        <v>0</v>
      </c>
      <c r="E1958">
        <v>130</v>
      </c>
      <c r="F1958">
        <v>0</v>
      </c>
      <c r="G1958">
        <f t="shared" si="181"/>
        <v>-1.7101703857085955</v>
      </c>
      <c r="H1958">
        <f t="shared" si="186"/>
        <v>0.18083497829612083</v>
      </c>
      <c r="I1958">
        <f t="shared" si="182"/>
        <v>0.15314161726226608</v>
      </c>
      <c r="J1958" s="23">
        <f t="shared" si="183"/>
        <v>0.84685838273773395</v>
      </c>
      <c r="K1958" s="23">
        <f t="shared" si="184"/>
        <v>-7.2189209194413351E-2</v>
      </c>
      <c r="L1958" s="23">
        <f t="shared" si="185"/>
        <v>1</v>
      </c>
      <c r="M1958" s="23"/>
    </row>
    <row r="1959" spans="1:13" x14ac:dyDescent="0.25">
      <c r="A1959">
        <v>1</v>
      </c>
      <c r="B1959">
        <v>37</v>
      </c>
      <c r="C1959">
        <v>1</v>
      </c>
      <c r="D1959">
        <v>0</v>
      </c>
      <c r="E1959">
        <v>134.5</v>
      </c>
      <c r="F1959">
        <v>0</v>
      </c>
      <c r="G1959">
        <f t="shared" si="181"/>
        <v>-2.8522495992051109</v>
      </c>
      <c r="H1959">
        <f t="shared" si="186"/>
        <v>5.7714340593163306E-2</v>
      </c>
      <c r="I1959">
        <f t="shared" si="182"/>
        <v>5.4565148999300948E-2</v>
      </c>
      <c r="J1959" s="23">
        <f t="shared" si="183"/>
        <v>0.94543485100069902</v>
      </c>
      <c r="K1959" s="23">
        <f t="shared" si="184"/>
        <v>-2.4368392599720397E-2</v>
      </c>
      <c r="L1959" s="23">
        <f t="shared" si="185"/>
        <v>0</v>
      </c>
      <c r="M1959" s="23"/>
    </row>
    <row r="1960" spans="1:13" x14ac:dyDescent="0.25">
      <c r="A1960">
        <v>0</v>
      </c>
      <c r="B1960">
        <v>52</v>
      </c>
      <c r="C1960">
        <v>20</v>
      </c>
      <c r="D1960">
        <v>0</v>
      </c>
      <c r="E1960">
        <v>115</v>
      </c>
      <c r="F1960">
        <v>0</v>
      </c>
      <c r="G1960">
        <f t="shared" si="181"/>
        <v>-2.0725722663973931</v>
      </c>
      <c r="H1960">
        <f t="shared" si="186"/>
        <v>0.12586161535876861</v>
      </c>
      <c r="I1960">
        <f t="shared" si="182"/>
        <v>0.11179137261790506</v>
      </c>
      <c r="J1960" s="23">
        <f t="shared" si="183"/>
        <v>0.88820862738209494</v>
      </c>
      <c r="K1960" s="23">
        <f t="shared" si="184"/>
        <v>-5.1485012736042314E-2</v>
      </c>
      <c r="L1960" s="23">
        <f t="shared" si="185"/>
        <v>1</v>
      </c>
      <c r="M1960" s="23"/>
    </row>
    <row r="1961" spans="1:13" x14ac:dyDescent="0.25">
      <c r="A1961">
        <v>1</v>
      </c>
      <c r="B1961">
        <v>44</v>
      </c>
      <c r="C1961">
        <v>15</v>
      </c>
      <c r="D1961">
        <v>0</v>
      </c>
      <c r="E1961">
        <v>127</v>
      </c>
      <c r="F1961">
        <v>0</v>
      </c>
      <c r="G1961">
        <f t="shared" si="181"/>
        <v>-2.060282911219705</v>
      </c>
      <c r="H1961">
        <f t="shared" si="186"/>
        <v>0.12741791683688933</v>
      </c>
      <c r="I1961">
        <f t="shared" si="182"/>
        <v>0.11301746666788486</v>
      </c>
      <c r="J1961" s="23">
        <f t="shared" si="183"/>
        <v>0.88698253333211519</v>
      </c>
      <c r="K1961" s="23">
        <f t="shared" si="184"/>
        <v>-5.2084932312770331E-2</v>
      </c>
      <c r="L1961" s="23">
        <f t="shared" si="185"/>
        <v>1</v>
      </c>
      <c r="M1961" s="23"/>
    </row>
    <row r="1962" spans="1:13" x14ac:dyDescent="0.25">
      <c r="A1962">
        <v>1</v>
      </c>
      <c r="B1962">
        <v>44</v>
      </c>
      <c r="C1962">
        <v>30</v>
      </c>
      <c r="D1962">
        <v>0</v>
      </c>
      <c r="E1962">
        <v>97</v>
      </c>
      <c r="F1962">
        <v>0</v>
      </c>
      <c r="G1962">
        <f t="shared" si="181"/>
        <v>-2.1189071377614699</v>
      </c>
      <c r="H1962">
        <f t="shared" si="186"/>
        <v>0.12016287825156542</v>
      </c>
      <c r="I1962">
        <f t="shared" si="182"/>
        <v>0.10727268380748763</v>
      </c>
      <c r="J1962" s="23">
        <f t="shared" si="183"/>
        <v>0.89272731619251233</v>
      </c>
      <c r="K1962" s="23">
        <f t="shared" si="184"/>
        <v>-4.9281176226280893E-2</v>
      </c>
      <c r="L1962" s="23">
        <f t="shared" si="185"/>
        <v>1</v>
      </c>
      <c r="M1962" s="23"/>
    </row>
    <row r="1963" spans="1:13" x14ac:dyDescent="0.25">
      <c r="A1963">
        <v>1</v>
      </c>
      <c r="B1963">
        <v>45</v>
      </c>
      <c r="C1963">
        <v>25</v>
      </c>
      <c r="D1963">
        <v>0</v>
      </c>
      <c r="E1963">
        <v>124</v>
      </c>
      <c r="F1963">
        <v>0</v>
      </c>
      <c r="G1963">
        <f t="shared" si="181"/>
        <v>-1.7427910727672469</v>
      </c>
      <c r="H1963">
        <f t="shared" si="186"/>
        <v>0.17503119343074655</v>
      </c>
      <c r="I1963">
        <f t="shared" si="182"/>
        <v>0.1489587633156417</v>
      </c>
      <c r="J1963" s="23">
        <f t="shared" si="183"/>
        <v>0.85104123668435827</v>
      </c>
      <c r="K1963" s="23">
        <f t="shared" si="184"/>
        <v>-7.0049395931181549E-2</v>
      </c>
      <c r="L1963" s="23">
        <f t="shared" si="185"/>
        <v>1</v>
      </c>
      <c r="M1963" s="23"/>
    </row>
    <row r="1964" spans="1:13" x14ac:dyDescent="0.25">
      <c r="A1964">
        <v>1</v>
      </c>
      <c r="B1964">
        <v>39</v>
      </c>
      <c r="C1964">
        <v>0</v>
      </c>
      <c r="D1964">
        <v>0</v>
      </c>
      <c r="E1964">
        <v>114</v>
      </c>
      <c r="F1964">
        <v>0</v>
      </c>
      <c r="G1964">
        <f t="shared" si="181"/>
        <v>-3.0812601041804522</v>
      </c>
      <c r="H1964">
        <f t="shared" si="186"/>
        <v>4.5901379670779799E-2</v>
      </c>
      <c r="I1964">
        <f t="shared" si="182"/>
        <v>4.388690995438619E-2</v>
      </c>
      <c r="J1964" s="23">
        <f t="shared" si="183"/>
        <v>0.95611309004561384</v>
      </c>
      <c r="K1964" s="23">
        <f t="shared" si="184"/>
        <v>-1.9490735884983873E-2</v>
      </c>
      <c r="L1964" s="23">
        <f t="shared" si="185"/>
        <v>0</v>
      </c>
      <c r="M1964" s="23"/>
    </row>
    <row r="1965" spans="1:13" x14ac:dyDescent="0.25">
      <c r="A1965">
        <v>1</v>
      </c>
      <c r="B1965">
        <v>42</v>
      </c>
      <c r="C1965">
        <v>20</v>
      </c>
      <c r="D1965">
        <v>0</v>
      </c>
      <c r="E1965">
        <v>121.5</v>
      </c>
      <c r="F1965">
        <v>0</v>
      </c>
      <c r="G1965">
        <f t="shared" si="181"/>
        <v>-2.1483077595645952</v>
      </c>
      <c r="H1965">
        <f t="shared" si="186"/>
        <v>0.11668144385602813</v>
      </c>
      <c r="I1965">
        <f t="shared" si="182"/>
        <v>0.10448946250339203</v>
      </c>
      <c r="J1965" s="23">
        <f t="shared" si="183"/>
        <v>0.89551053749660792</v>
      </c>
      <c r="K1965" s="23">
        <f t="shared" si="184"/>
        <v>-4.7929299430019896E-2</v>
      </c>
      <c r="L1965" s="23">
        <f t="shared" si="185"/>
        <v>1</v>
      </c>
      <c r="M1965" s="23"/>
    </row>
    <row r="1966" spans="1:13" x14ac:dyDescent="0.25">
      <c r="A1966">
        <v>1</v>
      </c>
      <c r="B1966">
        <v>55</v>
      </c>
      <c r="C1966">
        <v>0</v>
      </c>
      <c r="D1966">
        <v>0</v>
      </c>
      <c r="E1966">
        <v>120</v>
      </c>
      <c r="F1966">
        <v>0</v>
      </c>
      <c r="G1966">
        <f t="shared" si="181"/>
        <v>-1.8301207269670421</v>
      </c>
      <c r="H1966">
        <f t="shared" si="186"/>
        <v>0.16039420270062973</v>
      </c>
      <c r="I1966">
        <f t="shared" si="182"/>
        <v>0.13822389178379052</v>
      </c>
      <c r="J1966" s="23">
        <f t="shared" si="183"/>
        <v>0.86177610821620942</v>
      </c>
      <c r="K1966" s="23">
        <f t="shared" si="184"/>
        <v>-6.4605550412067655E-2</v>
      </c>
      <c r="L1966" s="23">
        <f t="shared" si="185"/>
        <v>1</v>
      </c>
      <c r="M1966" s="23"/>
    </row>
    <row r="1967" spans="1:13" x14ac:dyDescent="0.25">
      <c r="A1967">
        <v>0</v>
      </c>
      <c r="B1967">
        <v>46</v>
      </c>
      <c r="C1967">
        <v>0</v>
      </c>
      <c r="D1967">
        <v>0</v>
      </c>
      <c r="E1967">
        <v>154</v>
      </c>
      <c r="F1967">
        <v>0</v>
      </c>
      <c r="G1967">
        <f t="shared" si="181"/>
        <v>-2.4426531873076769</v>
      </c>
      <c r="H1967">
        <f t="shared" si="186"/>
        <v>8.6929903906195649E-2</v>
      </c>
      <c r="I1967">
        <f t="shared" si="182"/>
        <v>7.9977470114483001E-2</v>
      </c>
      <c r="J1967" s="23">
        <f t="shared" si="183"/>
        <v>0.92002252988551703</v>
      </c>
      <c r="K1967" s="23">
        <f t="shared" si="184"/>
        <v>-3.620153734449659E-2</v>
      </c>
      <c r="L1967" s="23">
        <f t="shared" si="185"/>
        <v>0</v>
      </c>
      <c r="M1967" s="23"/>
    </row>
    <row r="1968" spans="1:13" x14ac:dyDescent="0.25">
      <c r="A1968">
        <v>1</v>
      </c>
      <c r="B1968">
        <v>45</v>
      </c>
      <c r="C1968">
        <v>0</v>
      </c>
      <c r="D1968">
        <v>0</v>
      </c>
      <c r="E1968">
        <v>128</v>
      </c>
      <c r="F1968">
        <v>0</v>
      </c>
      <c r="G1968">
        <f t="shared" si="181"/>
        <v>-2.4153341622616171</v>
      </c>
      <c r="H1968">
        <f t="shared" si="186"/>
        <v>8.9337480718684567E-2</v>
      </c>
      <c r="I1968">
        <f t="shared" si="182"/>
        <v>8.2010838973193723E-2</v>
      </c>
      <c r="J1968" s="23">
        <f t="shared" si="183"/>
        <v>0.91798916102680628</v>
      </c>
      <c r="K1968" s="23">
        <f t="shared" si="184"/>
        <v>-3.716244661361346E-2</v>
      </c>
      <c r="L1968" s="23">
        <f t="shared" si="185"/>
        <v>0</v>
      </c>
      <c r="M1968" s="23"/>
    </row>
    <row r="1969" spans="1:13" x14ac:dyDescent="0.25">
      <c r="A1969">
        <v>0</v>
      </c>
      <c r="B1969">
        <v>37</v>
      </c>
      <c r="C1969">
        <v>0</v>
      </c>
      <c r="D1969">
        <v>0</v>
      </c>
      <c r="E1969">
        <v>115</v>
      </c>
      <c r="F1969">
        <v>0</v>
      </c>
      <c r="G1969">
        <f t="shared" si="181"/>
        <v>-3.742944326428356</v>
      </c>
      <c r="H1969">
        <f t="shared" si="186"/>
        <v>2.3684266159546143E-2</v>
      </c>
      <c r="I1969">
        <f t="shared" si="182"/>
        <v>2.3136299875351249E-2</v>
      </c>
      <c r="J1969" s="23">
        <f t="shared" si="183"/>
        <v>0.97686370012464874</v>
      </c>
      <c r="K1969" s="23">
        <f t="shared" si="184"/>
        <v>-1.0166028311102297E-2</v>
      </c>
      <c r="L1969" s="23">
        <f t="shared" si="185"/>
        <v>0</v>
      </c>
      <c r="M1969" s="23"/>
    </row>
    <row r="1970" spans="1:13" x14ac:dyDescent="0.25">
      <c r="A1970">
        <v>0</v>
      </c>
      <c r="B1970">
        <v>50</v>
      </c>
      <c r="C1970">
        <v>0</v>
      </c>
      <c r="D1970">
        <v>0</v>
      </c>
      <c r="E1970">
        <v>120</v>
      </c>
      <c r="F1970">
        <v>0</v>
      </c>
      <c r="G1970">
        <f t="shared" si="181"/>
        <v>-2.7243005114268879</v>
      </c>
      <c r="H1970">
        <f t="shared" si="186"/>
        <v>6.5592067576938765E-2</v>
      </c>
      <c r="I1970">
        <f t="shared" si="182"/>
        <v>6.1554575688696017E-2</v>
      </c>
      <c r="J1970" s="23">
        <f t="shared" si="183"/>
        <v>0.93844542431130396</v>
      </c>
      <c r="K1970" s="23">
        <f t="shared" si="184"/>
        <v>-2.7590978886674285E-2</v>
      </c>
      <c r="L1970" s="23">
        <f t="shared" si="185"/>
        <v>0</v>
      </c>
      <c r="M1970" s="23"/>
    </row>
    <row r="1971" spans="1:13" x14ac:dyDescent="0.25">
      <c r="A1971">
        <v>1</v>
      </c>
      <c r="B1971">
        <v>52</v>
      </c>
      <c r="C1971">
        <v>20</v>
      </c>
      <c r="D1971">
        <v>0</v>
      </c>
      <c r="E1971">
        <v>158</v>
      </c>
      <c r="F1971">
        <v>0</v>
      </c>
      <c r="G1971">
        <f t="shared" si="181"/>
        <v>-0.81796104272624248</v>
      </c>
      <c r="H1971">
        <f t="shared" si="186"/>
        <v>0.44133059196765251</v>
      </c>
      <c r="I1971">
        <f t="shared" si="182"/>
        <v>0.30619664525760459</v>
      </c>
      <c r="J1971" s="23">
        <f t="shared" si="183"/>
        <v>0.69380335474239541</v>
      </c>
      <c r="K1971" s="23">
        <f t="shared" si="184"/>
        <v>-0.1587636045478821</v>
      </c>
      <c r="L1971" s="23">
        <f t="shared" si="185"/>
        <v>1</v>
      </c>
      <c r="M1971" s="23"/>
    </row>
    <row r="1972" spans="1:13" x14ac:dyDescent="0.25">
      <c r="A1972">
        <v>1</v>
      </c>
      <c r="B1972">
        <v>53</v>
      </c>
      <c r="C1972">
        <v>20</v>
      </c>
      <c r="D1972">
        <v>0</v>
      </c>
      <c r="E1972">
        <v>120</v>
      </c>
      <c r="F1972">
        <v>0</v>
      </c>
      <c r="G1972">
        <f t="shared" si="181"/>
        <v>-1.3823376334311339</v>
      </c>
      <c r="H1972">
        <f t="shared" si="186"/>
        <v>0.25099114146754964</v>
      </c>
      <c r="I1972">
        <f t="shared" si="182"/>
        <v>0.20063382796868531</v>
      </c>
      <c r="J1972" s="23">
        <f t="shared" si="183"/>
        <v>0.79936617203131466</v>
      </c>
      <c r="K1972" s="23">
        <f t="shared" si="184"/>
        <v>-9.7254234373370094E-2</v>
      </c>
      <c r="L1972" s="23">
        <f t="shared" si="185"/>
        <v>1</v>
      </c>
      <c r="M1972" s="23"/>
    </row>
    <row r="1973" spans="1:13" x14ac:dyDescent="0.25">
      <c r="A1973">
        <v>0</v>
      </c>
      <c r="B1973">
        <v>35</v>
      </c>
      <c r="C1973">
        <v>0</v>
      </c>
      <c r="D1973">
        <v>0</v>
      </c>
      <c r="E1973">
        <v>109</v>
      </c>
      <c r="F1973">
        <v>0</v>
      </c>
      <c r="G1973">
        <f t="shared" si="181"/>
        <v>-3.987245731234073</v>
      </c>
      <c r="H1973">
        <f t="shared" si="186"/>
        <v>1.8550737538446885E-2</v>
      </c>
      <c r="I1973">
        <f t="shared" si="182"/>
        <v>1.8212875269501886E-2</v>
      </c>
      <c r="J1973" s="23">
        <f t="shared" si="183"/>
        <v>0.98178712473049812</v>
      </c>
      <c r="K1973" s="23">
        <f t="shared" si="184"/>
        <v>-7.9826675866915969E-3</v>
      </c>
      <c r="L1973" s="23">
        <f t="shared" si="185"/>
        <v>0</v>
      </c>
      <c r="M1973" s="23"/>
    </row>
    <row r="1974" spans="1:13" x14ac:dyDescent="0.25">
      <c r="A1974">
        <v>0</v>
      </c>
      <c r="B1974">
        <v>52</v>
      </c>
      <c r="C1974">
        <v>0</v>
      </c>
      <c r="D1974">
        <v>0</v>
      </c>
      <c r="E1974">
        <v>130</v>
      </c>
      <c r="F1974">
        <v>0</v>
      </c>
      <c r="G1974">
        <f t="shared" si="181"/>
        <v>-2.4130208341228538</v>
      </c>
      <c r="H1974">
        <f t="shared" si="186"/>
        <v>8.9544386855300001E-2</v>
      </c>
      <c r="I1974">
        <f t="shared" si="182"/>
        <v>8.2185166511432997E-2</v>
      </c>
      <c r="J1974" s="23">
        <f t="shared" si="183"/>
        <v>0.91781483348856696</v>
      </c>
      <c r="K1974" s="23">
        <f t="shared" si="184"/>
        <v>-3.7244927628313142E-2</v>
      </c>
      <c r="L1974" s="23">
        <f t="shared" si="185"/>
        <v>0</v>
      </c>
      <c r="M1974" s="23"/>
    </row>
    <row r="1975" spans="1:13" x14ac:dyDescent="0.25">
      <c r="A1975">
        <v>1</v>
      </c>
      <c r="B1975">
        <v>41</v>
      </c>
      <c r="C1975">
        <v>0</v>
      </c>
      <c r="D1975">
        <v>0</v>
      </c>
      <c r="E1975">
        <v>150</v>
      </c>
      <c r="F1975">
        <v>0</v>
      </c>
      <c r="G1975">
        <f t="shared" si="181"/>
        <v>-2.3346216556373562</v>
      </c>
      <c r="H1975">
        <f t="shared" si="186"/>
        <v>9.6847117156584797E-2</v>
      </c>
      <c r="I1975">
        <f t="shared" si="182"/>
        <v>8.8295912567693785E-2</v>
      </c>
      <c r="J1975" s="23">
        <f t="shared" si="183"/>
        <v>0.91170408743230624</v>
      </c>
      <c r="K1975" s="23">
        <f t="shared" si="184"/>
        <v>-4.0146098128642484E-2</v>
      </c>
      <c r="L1975" s="23">
        <f t="shared" si="185"/>
        <v>0</v>
      </c>
      <c r="M1975" s="23"/>
    </row>
    <row r="1976" spans="1:13" x14ac:dyDescent="0.25">
      <c r="A1976">
        <v>0</v>
      </c>
      <c r="B1976">
        <v>48</v>
      </c>
      <c r="C1976">
        <v>35</v>
      </c>
      <c r="D1976">
        <v>0</v>
      </c>
      <c r="E1976">
        <v>154</v>
      </c>
      <c r="F1976">
        <v>0</v>
      </c>
      <c r="G1976">
        <f t="shared" si="181"/>
        <v>-1.2634892844596726</v>
      </c>
      <c r="H1976">
        <f t="shared" si="186"/>
        <v>0.28266600166547329</v>
      </c>
      <c r="I1976">
        <f t="shared" si="182"/>
        <v>0.22037381617540852</v>
      </c>
      <c r="J1976" s="23">
        <f t="shared" si="183"/>
        <v>0.77962618382459148</v>
      </c>
      <c r="K1976" s="23">
        <f t="shared" si="184"/>
        <v>-0.10811358348517973</v>
      </c>
      <c r="L1976" s="23">
        <f t="shared" si="185"/>
        <v>1</v>
      </c>
      <c r="M1976" s="23"/>
    </row>
    <row r="1977" spans="1:13" x14ac:dyDescent="0.25">
      <c r="A1977">
        <v>1</v>
      </c>
      <c r="B1977">
        <v>62</v>
      </c>
      <c r="C1977">
        <v>20</v>
      </c>
      <c r="D1977">
        <v>0</v>
      </c>
      <c r="E1977">
        <v>139</v>
      </c>
      <c r="F1977">
        <v>0</v>
      </c>
      <c r="G1977">
        <f t="shared" si="181"/>
        <v>-0.41693785680203987</v>
      </c>
      <c r="H1977">
        <f t="shared" si="186"/>
        <v>0.65906187488413093</v>
      </c>
      <c r="I1977">
        <f t="shared" si="182"/>
        <v>0.39724972580070889</v>
      </c>
      <c r="J1977" s="23">
        <f t="shared" si="183"/>
        <v>0.60275027419929117</v>
      </c>
      <c r="K1977" s="23">
        <f t="shared" si="184"/>
        <v>-0.21986258338400186</v>
      </c>
      <c r="L1977" s="23">
        <f t="shared" si="185"/>
        <v>1</v>
      </c>
      <c r="M1977" s="23"/>
    </row>
    <row r="1978" spans="1:13" x14ac:dyDescent="0.25">
      <c r="A1978">
        <v>0</v>
      </c>
      <c r="B1978">
        <v>53</v>
      </c>
      <c r="C1978">
        <v>0</v>
      </c>
      <c r="D1978">
        <v>0</v>
      </c>
      <c r="E1978">
        <v>188.5</v>
      </c>
      <c r="F1978">
        <v>0</v>
      </c>
      <c r="G1978">
        <f t="shared" si="181"/>
        <v>-1.3615466008058457</v>
      </c>
      <c r="H1978">
        <f t="shared" si="186"/>
        <v>0.25626413199386139</v>
      </c>
      <c r="I1978">
        <f t="shared" si="182"/>
        <v>0.20398905410690624</v>
      </c>
      <c r="J1978" s="23">
        <f t="shared" si="183"/>
        <v>0.79601094589309374</v>
      </c>
      <c r="K1978" s="23">
        <f t="shared" si="184"/>
        <v>-9.9080960266997073E-2</v>
      </c>
      <c r="L1978" s="23">
        <f t="shared" si="185"/>
        <v>1</v>
      </c>
      <c r="M1978" s="23"/>
    </row>
    <row r="1979" spans="1:13" x14ac:dyDescent="0.25">
      <c r="A1979">
        <v>1</v>
      </c>
      <c r="B1979">
        <v>60</v>
      </c>
      <c r="C1979">
        <v>20</v>
      </c>
      <c r="D1979">
        <v>0</v>
      </c>
      <c r="E1979">
        <v>127.5</v>
      </c>
      <c r="F1979">
        <v>1</v>
      </c>
      <c r="G1979">
        <f t="shared" si="181"/>
        <v>-0.75333438629294314</v>
      </c>
      <c r="H1979">
        <f t="shared" si="186"/>
        <v>0.47079412318296576</v>
      </c>
      <c r="I1979">
        <f t="shared" si="182"/>
        <v>0.32009518923295244</v>
      </c>
      <c r="J1979" s="23">
        <f t="shared" si="183"/>
        <v>0.32009518923295244</v>
      </c>
      <c r="K1979" s="23">
        <f t="shared" si="184"/>
        <v>-0.49472085289517587</v>
      </c>
      <c r="L1979" s="23">
        <f t="shared" si="185"/>
        <v>1</v>
      </c>
      <c r="M1979" s="23"/>
    </row>
    <row r="1980" spans="1:13" x14ac:dyDescent="0.25">
      <c r="A1980">
        <v>1</v>
      </c>
      <c r="B1980">
        <v>45</v>
      </c>
      <c r="C1980">
        <v>20</v>
      </c>
      <c r="D1980">
        <v>0</v>
      </c>
      <c r="E1980">
        <v>99</v>
      </c>
      <c r="F1980">
        <v>0</v>
      </c>
      <c r="G1980">
        <f t="shared" si="181"/>
        <v>-2.3093095482802655</v>
      </c>
      <c r="H1980">
        <f t="shared" si="186"/>
        <v>9.9329810327023801E-2</v>
      </c>
      <c r="I1980">
        <f t="shared" si="182"/>
        <v>9.0354877484378968E-2</v>
      </c>
      <c r="J1980" s="23">
        <f t="shared" si="183"/>
        <v>0.90964512251562102</v>
      </c>
      <c r="K1980" s="23">
        <f t="shared" si="184"/>
        <v>-4.1128004813836126E-2</v>
      </c>
      <c r="L1980" s="23">
        <f t="shared" si="185"/>
        <v>0</v>
      </c>
      <c r="M1980" s="23"/>
    </row>
    <row r="1981" spans="1:13" x14ac:dyDescent="0.25">
      <c r="A1981">
        <v>1</v>
      </c>
      <c r="B1981">
        <v>39</v>
      </c>
      <c r="C1981">
        <v>20</v>
      </c>
      <c r="D1981">
        <v>1</v>
      </c>
      <c r="E1981">
        <v>106</v>
      </c>
      <c r="F1981">
        <v>0</v>
      </c>
      <c r="G1981">
        <f t="shared" si="181"/>
        <v>-1.7949097631201312</v>
      </c>
      <c r="H1981">
        <f t="shared" si="186"/>
        <v>0.16614244384617627</v>
      </c>
      <c r="I1981">
        <f t="shared" si="182"/>
        <v>0.14247182642474149</v>
      </c>
      <c r="J1981" s="23">
        <f t="shared" si="183"/>
        <v>0.85752817357525846</v>
      </c>
      <c r="K1981" s="23">
        <f t="shared" si="184"/>
        <v>-6.6751602565342447E-2</v>
      </c>
      <c r="L1981" s="23">
        <f t="shared" si="185"/>
        <v>1</v>
      </c>
      <c r="M1981" s="23"/>
    </row>
    <row r="1982" spans="1:13" x14ac:dyDescent="0.25">
      <c r="A1982">
        <v>1</v>
      </c>
      <c r="B1982">
        <v>43</v>
      </c>
      <c r="C1982">
        <v>20</v>
      </c>
      <c r="D1982">
        <v>0</v>
      </c>
      <c r="E1982">
        <v>132.5</v>
      </c>
      <c r="F1982">
        <v>0</v>
      </c>
      <c r="G1982">
        <f t="shared" si="181"/>
        <v>-1.8922005121651022</v>
      </c>
      <c r="H1982">
        <f t="shared" si="186"/>
        <v>0.1507397389790999</v>
      </c>
      <c r="I1982">
        <f t="shared" si="182"/>
        <v>0.13099377198256093</v>
      </c>
      <c r="J1982" s="23">
        <f t="shared" si="183"/>
        <v>0.8690062280174391</v>
      </c>
      <c r="K1982" s="23">
        <f t="shared" si="184"/>
        <v>-6.0977111026690747E-2</v>
      </c>
      <c r="L1982" s="23">
        <f t="shared" si="185"/>
        <v>1</v>
      </c>
      <c r="M1982" s="23"/>
    </row>
    <row r="1983" spans="1:13" x14ac:dyDescent="0.25">
      <c r="A1983">
        <v>0</v>
      </c>
      <c r="B1983">
        <v>34</v>
      </c>
      <c r="C1983">
        <v>40</v>
      </c>
      <c r="D1983">
        <v>0</v>
      </c>
      <c r="E1983">
        <v>118</v>
      </c>
      <c r="F1983">
        <v>0</v>
      </c>
      <c r="G1983">
        <f t="shared" si="181"/>
        <v>-2.7252274369536806</v>
      </c>
      <c r="H1983">
        <f t="shared" si="186"/>
        <v>6.5531296784497123E-2</v>
      </c>
      <c r="I1983">
        <f t="shared" si="182"/>
        <v>6.1501053026085606E-2</v>
      </c>
      <c r="J1983" s="23">
        <f t="shared" si="183"/>
        <v>0.93849894697391445</v>
      </c>
      <c r="K1983" s="23">
        <f t="shared" si="184"/>
        <v>-2.7566210334776405E-2</v>
      </c>
      <c r="L1983" s="23">
        <f t="shared" si="185"/>
        <v>0</v>
      </c>
      <c r="M1983" s="23"/>
    </row>
    <row r="1984" spans="1:13" x14ac:dyDescent="0.25">
      <c r="A1984">
        <v>1</v>
      </c>
      <c r="B1984">
        <v>42</v>
      </c>
      <c r="C1984">
        <v>20</v>
      </c>
      <c r="D1984">
        <v>0</v>
      </c>
      <c r="E1984">
        <v>120</v>
      </c>
      <c r="F1984">
        <v>0</v>
      </c>
      <c r="G1984">
        <f t="shared" si="181"/>
        <v>-2.1734246117514635</v>
      </c>
      <c r="H1984">
        <f t="shared" si="186"/>
        <v>0.11378727167414811</v>
      </c>
      <c r="I1984">
        <f t="shared" si="182"/>
        <v>0.10216248162282639</v>
      </c>
      <c r="J1984" s="23">
        <f t="shared" si="183"/>
        <v>0.89783751837717363</v>
      </c>
      <c r="K1984" s="23">
        <f t="shared" si="184"/>
        <v>-4.680225047844197E-2</v>
      </c>
      <c r="L1984" s="23">
        <f t="shared" si="185"/>
        <v>1</v>
      </c>
      <c r="M1984" s="23"/>
    </row>
    <row r="1985" spans="1:13" x14ac:dyDescent="0.25">
      <c r="A1985">
        <v>1</v>
      </c>
      <c r="B1985">
        <v>60</v>
      </c>
      <c r="C1985">
        <v>30</v>
      </c>
      <c r="D1985">
        <v>0</v>
      </c>
      <c r="E1985">
        <v>122.5</v>
      </c>
      <c r="F1985">
        <v>0</v>
      </c>
      <c r="G1985">
        <f t="shared" si="181"/>
        <v>-0.54124868211876453</v>
      </c>
      <c r="H1985">
        <f t="shared" si="186"/>
        <v>0.58202103917505765</v>
      </c>
      <c r="I1985">
        <f t="shared" si="182"/>
        <v>0.36789715481821383</v>
      </c>
      <c r="J1985" s="23">
        <f t="shared" si="183"/>
        <v>0.63210284518178617</v>
      </c>
      <c r="K1985" s="23">
        <f t="shared" si="184"/>
        <v>-0.19921225484868282</v>
      </c>
      <c r="L1985" s="23">
        <f t="shared" si="185"/>
        <v>1</v>
      </c>
      <c r="M1985" s="23"/>
    </row>
    <row r="1986" spans="1:13" x14ac:dyDescent="0.25">
      <c r="A1986">
        <v>0</v>
      </c>
      <c r="B1986">
        <v>65</v>
      </c>
      <c r="C1986">
        <v>1</v>
      </c>
      <c r="D1986">
        <v>0</v>
      </c>
      <c r="E1986">
        <v>165</v>
      </c>
      <c r="F1986">
        <v>0</v>
      </c>
      <c r="G1986">
        <f t="shared" ref="G1986:G2049" si="187">$M$32+SUMPRODUCT(N$32:R$32,A1986:E1986)</f>
        <v>-0.8624591209043011</v>
      </c>
      <c r="H1986">
        <f t="shared" si="186"/>
        <v>0.42212275403592447</v>
      </c>
      <c r="I1986">
        <f t="shared" ref="I1986:I2049" si="188">H1986/(H1986+1)</f>
        <v>0.29682582100452148</v>
      </c>
      <c r="J1986" s="23">
        <f t="shared" ref="J1986:J2049" si="189">IF(F1986=1,I1986,1-I1986)</f>
        <v>0.70317417899547852</v>
      </c>
      <c r="K1986" s="23">
        <f t="shared" ref="K1986:K2049" si="190">LOG(J1986)</f>
        <v>-0.15293708521197152</v>
      </c>
      <c r="L1986" s="23">
        <f t="shared" ref="L1986:L2049" si="191">IF(H1986&gt;$S$32,1,0)</f>
        <v>1</v>
      </c>
      <c r="M1986" s="23"/>
    </row>
    <row r="1987" spans="1:13" x14ac:dyDescent="0.25">
      <c r="A1987">
        <v>0</v>
      </c>
      <c r="B1987">
        <v>45</v>
      </c>
      <c r="C1987">
        <v>10</v>
      </c>
      <c r="D1987">
        <v>0</v>
      </c>
      <c r="E1987">
        <v>116</v>
      </c>
      <c r="F1987">
        <v>0</v>
      </c>
      <c r="G1987">
        <f t="shared" si="187"/>
        <v>-2.8550552292737343</v>
      </c>
      <c r="H1987">
        <f t="shared" ref="H1987:H2050" si="192">EXP(G1987)</f>
        <v>5.7552642442469215E-2</v>
      </c>
      <c r="I1987">
        <f t="shared" si="188"/>
        <v>5.4420593484167924E-2</v>
      </c>
      <c r="J1987" s="23">
        <f t="shared" si="189"/>
        <v>0.94557940651583205</v>
      </c>
      <c r="K1987" s="23">
        <f t="shared" si="190"/>
        <v>-2.4301994726278985E-2</v>
      </c>
      <c r="L1987" s="23">
        <f t="shared" si="191"/>
        <v>0</v>
      </c>
      <c r="M1987" s="23"/>
    </row>
    <row r="1988" spans="1:13" x14ac:dyDescent="0.25">
      <c r="A1988">
        <v>0</v>
      </c>
      <c r="B1988">
        <v>38</v>
      </c>
      <c r="C1988">
        <v>10</v>
      </c>
      <c r="D1988">
        <v>0</v>
      </c>
      <c r="E1988">
        <v>113</v>
      </c>
      <c r="F1988">
        <v>1</v>
      </c>
      <c r="G1988">
        <f t="shared" si="187"/>
        <v>-3.4087079198513184</v>
      </c>
      <c r="H1988">
        <f t="shared" si="192"/>
        <v>3.3083919847528627E-2</v>
      </c>
      <c r="I1988">
        <f t="shared" si="188"/>
        <v>3.202442629482747E-2</v>
      </c>
      <c r="J1988" s="23">
        <f t="shared" si="189"/>
        <v>3.202442629482747E-2</v>
      </c>
      <c r="K1988" s="23">
        <f t="shared" si="190"/>
        <v>-1.4945186417307368</v>
      </c>
      <c r="L1988" s="23">
        <f t="shared" si="191"/>
        <v>0</v>
      </c>
      <c r="M1988" s="23"/>
    </row>
    <row r="1989" spans="1:13" x14ac:dyDescent="0.25">
      <c r="A1989">
        <v>1</v>
      </c>
      <c r="B1989">
        <v>38</v>
      </c>
      <c r="C1989">
        <v>0</v>
      </c>
      <c r="D1989">
        <v>0</v>
      </c>
      <c r="E1989">
        <v>122.5</v>
      </c>
      <c r="F1989">
        <v>0</v>
      </c>
      <c r="G1989">
        <f t="shared" si="187"/>
        <v>-3.010848273150649</v>
      </c>
      <c r="H1989">
        <f t="shared" si="192"/>
        <v>4.9249883682146826E-2</v>
      </c>
      <c r="I1989">
        <f t="shared" si="188"/>
        <v>4.6938183599614554E-2</v>
      </c>
      <c r="J1989" s="23">
        <f t="shared" si="189"/>
        <v>0.95306181640038545</v>
      </c>
      <c r="K1989" s="23">
        <f t="shared" si="190"/>
        <v>-2.0878929738467313E-2</v>
      </c>
      <c r="L1989" s="23">
        <f t="shared" si="191"/>
        <v>0</v>
      </c>
      <c r="M1989" s="23"/>
    </row>
    <row r="1990" spans="1:13" x14ac:dyDescent="0.25">
      <c r="A1990">
        <v>0</v>
      </c>
      <c r="B1990">
        <v>59</v>
      </c>
      <c r="C1990">
        <v>0</v>
      </c>
      <c r="D1990">
        <v>0</v>
      </c>
      <c r="E1990">
        <v>142.5</v>
      </c>
      <c r="F1990">
        <v>0</v>
      </c>
      <c r="G1990">
        <f t="shared" si="187"/>
        <v>-1.7002947463617666</v>
      </c>
      <c r="H1990">
        <f t="shared" si="192"/>
        <v>0.18262968668323956</v>
      </c>
      <c r="I1990">
        <f t="shared" si="188"/>
        <v>0.15442677343525527</v>
      </c>
      <c r="J1990" s="23">
        <f t="shared" si="189"/>
        <v>0.84557322656474476</v>
      </c>
      <c r="K1990" s="23">
        <f t="shared" si="190"/>
        <v>-7.2848776574888641E-2</v>
      </c>
      <c r="L1990" s="23">
        <f t="shared" si="191"/>
        <v>1</v>
      </c>
      <c r="M1990" s="23"/>
    </row>
    <row r="1991" spans="1:13" x14ac:dyDescent="0.25">
      <c r="A1991">
        <v>0</v>
      </c>
      <c r="B1991">
        <v>55</v>
      </c>
      <c r="C1991">
        <v>0</v>
      </c>
      <c r="D1991">
        <v>0</v>
      </c>
      <c r="E1991">
        <v>170</v>
      </c>
      <c r="F1991">
        <v>1</v>
      </c>
      <c r="G1991">
        <f t="shared" si="187"/>
        <v>-1.5274871150523204</v>
      </c>
      <c r="H1991">
        <f t="shared" si="192"/>
        <v>0.2170804807751221</v>
      </c>
      <c r="I1991">
        <f t="shared" si="188"/>
        <v>0.17836164839063892</v>
      </c>
      <c r="J1991" s="23">
        <f t="shared" si="189"/>
        <v>0.17836164839063892</v>
      </c>
      <c r="K1991" s="23">
        <f t="shared" si="190"/>
        <v>-0.74869852262176628</v>
      </c>
      <c r="L1991" s="23">
        <f t="shared" si="191"/>
        <v>1</v>
      </c>
      <c r="M1991" s="23"/>
    </row>
    <row r="1992" spans="1:13" x14ac:dyDescent="0.25">
      <c r="A1992">
        <v>1</v>
      </c>
      <c r="B1992">
        <v>62</v>
      </c>
      <c r="C1992">
        <v>0</v>
      </c>
      <c r="D1992">
        <v>0</v>
      </c>
      <c r="E1992">
        <v>132.5</v>
      </c>
      <c r="F1992">
        <v>0</v>
      </c>
      <c r="G1992">
        <f t="shared" si="187"/>
        <v>-1.1173946392059557</v>
      </c>
      <c r="H1992">
        <f t="shared" si="192"/>
        <v>0.32713097954827536</v>
      </c>
      <c r="I1992">
        <f t="shared" si="188"/>
        <v>0.24649487095811989</v>
      </c>
      <c r="J1992" s="23">
        <f t="shared" si="189"/>
        <v>0.75350512904188016</v>
      </c>
      <c r="K1992" s="23">
        <f t="shared" si="190"/>
        <v>-0.12291378713567355</v>
      </c>
      <c r="L1992" s="23">
        <f t="shared" si="191"/>
        <v>1</v>
      </c>
      <c r="M1992" s="23"/>
    </row>
    <row r="1993" spans="1:13" x14ac:dyDescent="0.25">
      <c r="A1993">
        <v>1</v>
      </c>
      <c r="B1993">
        <v>38</v>
      </c>
      <c r="C1993">
        <v>20</v>
      </c>
      <c r="D1993">
        <v>0</v>
      </c>
      <c r="E1993">
        <v>119</v>
      </c>
      <c r="F1993">
        <v>0</v>
      </c>
      <c r="G1993">
        <f t="shared" si="187"/>
        <v>-2.477837171992527</v>
      </c>
      <c r="H1993">
        <f t="shared" si="192"/>
        <v>8.3924543795305631E-2</v>
      </c>
      <c r="I1993">
        <f t="shared" si="188"/>
        <v>7.7426555451404575E-2</v>
      </c>
      <c r="J1993" s="23">
        <f t="shared" si="189"/>
        <v>0.92257344454859547</v>
      </c>
      <c r="K1993" s="23">
        <f t="shared" si="190"/>
        <v>-3.4999050326050128E-2</v>
      </c>
      <c r="L1993" s="23">
        <f t="shared" si="191"/>
        <v>0</v>
      </c>
      <c r="M1993" s="23"/>
    </row>
    <row r="1994" spans="1:13" x14ac:dyDescent="0.25">
      <c r="A1994">
        <v>1</v>
      </c>
      <c r="B1994">
        <v>52</v>
      </c>
      <c r="C1994">
        <v>0</v>
      </c>
      <c r="D1994">
        <v>0</v>
      </c>
      <c r="E1994">
        <v>110</v>
      </c>
      <c r="F1994">
        <v>0</v>
      </c>
      <c r="G1994">
        <f t="shared" si="187"/>
        <v>-2.2133174023001976</v>
      </c>
      <c r="H1994">
        <f t="shared" si="192"/>
        <v>0.10933733030133039</v>
      </c>
      <c r="I1994">
        <f t="shared" si="188"/>
        <v>9.8560940225126098E-2</v>
      </c>
      <c r="J1994" s="23">
        <f t="shared" si="189"/>
        <v>0.90143905977487393</v>
      </c>
      <c r="K1994" s="23">
        <f t="shared" si="190"/>
        <v>-4.5063627674881715E-2</v>
      </c>
      <c r="L1994" s="23">
        <f t="shared" si="191"/>
        <v>1</v>
      </c>
      <c r="M1994" s="23"/>
    </row>
    <row r="1995" spans="1:13" x14ac:dyDescent="0.25">
      <c r="A1995">
        <v>0</v>
      </c>
      <c r="B1995">
        <v>45</v>
      </c>
      <c r="C1995">
        <v>15</v>
      </c>
      <c r="D1995">
        <v>0</v>
      </c>
      <c r="E1995">
        <v>112</v>
      </c>
      <c r="F1995">
        <v>0</v>
      </c>
      <c r="G1995">
        <f t="shared" si="187"/>
        <v>-2.7741292293735142</v>
      </c>
      <c r="H1995">
        <f t="shared" si="192"/>
        <v>6.2403792427393995E-2</v>
      </c>
      <c r="I1995">
        <f t="shared" si="188"/>
        <v>5.8738299761537001E-2</v>
      </c>
      <c r="J1995" s="23">
        <f t="shared" si="189"/>
        <v>0.94126170023846301</v>
      </c>
      <c r="K1995" s="23">
        <f t="shared" si="190"/>
        <v>-2.6289612313240607E-2</v>
      </c>
      <c r="L1995" s="23">
        <f t="shared" si="191"/>
        <v>0</v>
      </c>
      <c r="M1995" s="23"/>
    </row>
    <row r="1996" spans="1:13" x14ac:dyDescent="0.25">
      <c r="A1996">
        <v>0</v>
      </c>
      <c r="B1996">
        <v>41</v>
      </c>
      <c r="C1996">
        <v>15</v>
      </c>
      <c r="D1996">
        <v>0</v>
      </c>
      <c r="E1996">
        <v>107.5</v>
      </c>
      <c r="F1996">
        <v>0</v>
      </c>
      <c r="G1996">
        <f t="shared" si="187"/>
        <v>-3.1371477780506041</v>
      </c>
      <c r="H1996">
        <f t="shared" si="192"/>
        <v>4.3406426272137165E-2</v>
      </c>
      <c r="I1996">
        <f t="shared" si="188"/>
        <v>4.1600689030849493E-2</v>
      </c>
      <c r="J1996" s="23">
        <f t="shared" si="189"/>
        <v>0.95839931096915054</v>
      </c>
      <c r="K1996" s="23">
        <f t="shared" si="190"/>
        <v>-1.8453507185986033E-2</v>
      </c>
      <c r="L1996" s="23">
        <f t="shared" si="191"/>
        <v>0</v>
      </c>
      <c r="M1996" s="23"/>
    </row>
    <row r="1997" spans="1:13" x14ac:dyDescent="0.25">
      <c r="A1997">
        <v>1</v>
      </c>
      <c r="B1997">
        <v>52</v>
      </c>
      <c r="C1997">
        <v>0</v>
      </c>
      <c r="D1997">
        <v>1</v>
      </c>
      <c r="E1997">
        <v>125</v>
      </c>
      <c r="F1997">
        <v>1</v>
      </c>
      <c r="G1997">
        <f t="shared" si="187"/>
        <v>-1.1334590839687042</v>
      </c>
      <c r="H1997">
        <f t="shared" si="192"/>
        <v>0.3219177876259593</v>
      </c>
      <c r="I1997">
        <f t="shared" si="188"/>
        <v>0.24352330427756291</v>
      </c>
      <c r="J1997" s="23">
        <f t="shared" si="189"/>
        <v>0.24352330427756291</v>
      </c>
      <c r="K1997" s="23">
        <f t="shared" si="190"/>
        <v>-0.61345947208849416</v>
      </c>
      <c r="L1997" s="23">
        <f t="shared" si="191"/>
        <v>1</v>
      </c>
      <c r="M1997" s="23"/>
    </row>
    <row r="1998" spans="1:13" x14ac:dyDescent="0.25">
      <c r="A1998">
        <v>1</v>
      </c>
      <c r="B1998">
        <v>59</v>
      </c>
      <c r="C1998">
        <v>20</v>
      </c>
      <c r="D1998">
        <v>0</v>
      </c>
      <c r="E1998">
        <v>111.5</v>
      </c>
      <c r="F1998">
        <v>0</v>
      </c>
      <c r="G1998">
        <f t="shared" si="187"/>
        <v>-1.0931644743153326</v>
      </c>
      <c r="H1998">
        <f t="shared" si="192"/>
        <v>0.33515422689248453</v>
      </c>
      <c r="I1998">
        <f t="shared" si="188"/>
        <v>0.25102285574344618</v>
      </c>
      <c r="J1998" s="23">
        <f t="shared" si="189"/>
        <v>0.74897714425655382</v>
      </c>
      <c r="K1998" s="23">
        <f t="shared" si="190"/>
        <v>-0.12553143500375039</v>
      </c>
      <c r="L1998" s="23">
        <f t="shared" si="191"/>
        <v>1</v>
      </c>
      <c r="M1998" s="23"/>
    </row>
    <row r="1999" spans="1:13" x14ac:dyDescent="0.25">
      <c r="A1999">
        <v>0</v>
      </c>
      <c r="B1999">
        <v>53</v>
      </c>
      <c r="C1999">
        <v>0</v>
      </c>
      <c r="D1999">
        <v>0</v>
      </c>
      <c r="E1999">
        <v>139</v>
      </c>
      <c r="F1999">
        <v>0</v>
      </c>
      <c r="G1999">
        <f t="shared" si="187"/>
        <v>-2.1904027229725198</v>
      </c>
      <c r="H1999">
        <f t="shared" si="192"/>
        <v>0.11187168624608604</v>
      </c>
      <c r="I1999">
        <f t="shared" si="188"/>
        <v>0.10061564443986204</v>
      </c>
      <c r="J1999" s="23">
        <f t="shared" si="189"/>
        <v>0.89938435556013796</v>
      </c>
      <c r="K1999" s="23">
        <f t="shared" si="190"/>
        <v>-4.6054671085395398E-2</v>
      </c>
      <c r="L1999" s="23">
        <f t="shared" si="191"/>
        <v>1</v>
      </c>
      <c r="M1999" s="23"/>
    </row>
    <row r="2000" spans="1:13" x14ac:dyDescent="0.25">
      <c r="A2000">
        <v>1</v>
      </c>
      <c r="B2000">
        <v>39</v>
      </c>
      <c r="C2000">
        <v>30</v>
      </c>
      <c r="D2000">
        <v>0</v>
      </c>
      <c r="E2000">
        <v>108</v>
      </c>
      <c r="F2000">
        <v>0</v>
      </c>
      <c r="G2000">
        <f t="shared" si="187"/>
        <v>-2.294301878536702</v>
      </c>
      <c r="H2000">
        <f t="shared" si="192"/>
        <v>0.10083176151955144</v>
      </c>
      <c r="I2000">
        <f t="shared" si="188"/>
        <v>9.1595977736295173E-2</v>
      </c>
      <c r="J2000" s="23">
        <f t="shared" si="189"/>
        <v>0.90840402226370487</v>
      </c>
      <c r="K2000" s="23">
        <f t="shared" si="190"/>
        <v>-4.1720951463460054E-2</v>
      </c>
      <c r="L2000" s="23">
        <f t="shared" si="191"/>
        <v>1</v>
      </c>
      <c r="M2000" s="23"/>
    </row>
    <row r="2001" spans="1:13" x14ac:dyDescent="0.25">
      <c r="A2001">
        <v>1</v>
      </c>
      <c r="B2001">
        <v>46</v>
      </c>
      <c r="C2001">
        <v>0</v>
      </c>
      <c r="D2001">
        <v>0</v>
      </c>
      <c r="E2001">
        <v>138</v>
      </c>
      <c r="F2001">
        <v>0</v>
      </c>
      <c r="G2001">
        <f t="shared" si="187"/>
        <v>-2.1759714829867036</v>
      </c>
      <c r="H2001">
        <f t="shared" si="192"/>
        <v>0.11349783887547125</v>
      </c>
      <c r="I2001">
        <f t="shared" si="188"/>
        <v>0.10192910566408774</v>
      </c>
      <c r="J2001" s="23">
        <f t="shared" si="189"/>
        <v>0.89807089433591225</v>
      </c>
      <c r="K2001" s="23">
        <f t="shared" si="190"/>
        <v>-4.668937847345319E-2</v>
      </c>
      <c r="L2001" s="23">
        <f t="shared" si="191"/>
        <v>1</v>
      </c>
      <c r="M2001" s="23"/>
    </row>
    <row r="2002" spans="1:13" x14ac:dyDescent="0.25">
      <c r="A2002">
        <v>1</v>
      </c>
      <c r="B2002">
        <v>45</v>
      </c>
      <c r="C2002">
        <v>20</v>
      </c>
      <c r="D2002">
        <v>0</v>
      </c>
      <c r="E2002">
        <v>116</v>
      </c>
      <c r="F2002">
        <v>0</v>
      </c>
      <c r="G2002">
        <f t="shared" si="187"/>
        <v>-2.024651890162418</v>
      </c>
      <c r="H2002">
        <f t="shared" si="192"/>
        <v>0.13203979954160949</v>
      </c>
      <c r="I2002">
        <f t="shared" si="188"/>
        <v>0.11663883159856712</v>
      </c>
      <c r="J2002" s="23">
        <f t="shared" si="189"/>
        <v>0.88336116840143286</v>
      </c>
      <c r="K2002" s="23">
        <f t="shared" si="190"/>
        <v>-5.3861695772267688E-2</v>
      </c>
      <c r="L2002" s="23">
        <f t="shared" si="191"/>
        <v>1</v>
      </c>
      <c r="M2002" s="23"/>
    </row>
    <row r="2003" spans="1:13" x14ac:dyDescent="0.25">
      <c r="A2003">
        <v>1</v>
      </c>
      <c r="B2003">
        <v>46</v>
      </c>
      <c r="C2003">
        <v>20</v>
      </c>
      <c r="D2003">
        <v>0</v>
      </c>
      <c r="E2003">
        <v>108</v>
      </c>
      <c r="F2003">
        <v>0</v>
      </c>
      <c r="G2003">
        <f t="shared" si="187"/>
        <v>-2.0866914371299314</v>
      </c>
      <c r="H2003">
        <f t="shared" si="192"/>
        <v>0.12409704020582425</v>
      </c>
      <c r="I2003">
        <f t="shared" si="188"/>
        <v>0.11039708830040318</v>
      </c>
      <c r="J2003" s="23">
        <f t="shared" si="189"/>
        <v>0.88960291169959682</v>
      </c>
      <c r="K2003" s="23">
        <f t="shared" si="190"/>
        <v>-5.0803804299564485E-2</v>
      </c>
      <c r="L2003" s="23">
        <f t="shared" si="191"/>
        <v>1</v>
      </c>
      <c r="M2003" s="23"/>
    </row>
    <row r="2004" spans="1:13" x14ac:dyDescent="0.25">
      <c r="A2004">
        <v>0</v>
      </c>
      <c r="B2004">
        <v>36</v>
      </c>
      <c r="C2004">
        <v>0</v>
      </c>
      <c r="D2004">
        <v>0</v>
      </c>
      <c r="E2004">
        <v>108</v>
      </c>
      <c r="F2004">
        <v>0</v>
      </c>
      <c r="G2004">
        <f t="shared" si="187"/>
        <v>-3.932073301329531</v>
      </c>
      <c r="H2004">
        <f t="shared" si="192"/>
        <v>1.9602987491414352E-2</v>
      </c>
      <c r="I2004">
        <f t="shared" si="188"/>
        <v>1.9226098522567757E-2</v>
      </c>
      <c r="J2004" s="23">
        <f t="shared" si="189"/>
        <v>0.98077390147743226</v>
      </c>
      <c r="K2004" s="23">
        <f t="shared" si="190"/>
        <v>-8.4310993052086978E-3</v>
      </c>
      <c r="L2004" s="23">
        <f t="shared" si="191"/>
        <v>0</v>
      </c>
      <c r="M2004" s="23"/>
    </row>
    <row r="2005" spans="1:13" x14ac:dyDescent="0.25">
      <c r="A2005">
        <v>1</v>
      </c>
      <c r="B2005">
        <v>50</v>
      </c>
      <c r="C2005">
        <v>20</v>
      </c>
      <c r="D2005">
        <v>0</v>
      </c>
      <c r="E2005">
        <v>148</v>
      </c>
      <c r="F2005">
        <v>0</v>
      </c>
      <c r="G2005">
        <f t="shared" si="187"/>
        <v>-1.1292407200302765</v>
      </c>
      <c r="H2005">
        <f t="shared" si="192"/>
        <v>0.3232786222422972</v>
      </c>
      <c r="I2005">
        <f t="shared" si="188"/>
        <v>0.24430125055183102</v>
      </c>
      <c r="J2005" s="23">
        <f t="shared" si="189"/>
        <v>0.75569874944816895</v>
      </c>
      <c r="K2005" s="23">
        <f t="shared" si="190"/>
        <v>-0.12165129646451768</v>
      </c>
      <c r="L2005" s="23">
        <f t="shared" si="191"/>
        <v>1</v>
      </c>
      <c r="M2005" s="23"/>
    </row>
    <row r="2006" spans="1:13" x14ac:dyDescent="0.25">
      <c r="A2006">
        <v>0</v>
      </c>
      <c r="B2006">
        <v>63</v>
      </c>
      <c r="C2006">
        <v>0</v>
      </c>
      <c r="D2006">
        <v>0</v>
      </c>
      <c r="E2006">
        <v>131.5</v>
      </c>
      <c r="F2006">
        <v>0</v>
      </c>
      <c r="G2006">
        <f t="shared" si="187"/>
        <v>-1.596817003615655</v>
      </c>
      <c r="H2006">
        <f t="shared" si="192"/>
        <v>0.20254017772130095</v>
      </c>
      <c r="I2006">
        <f t="shared" si="188"/>
        <v>0.16842695277349926</v>
      </c>
      <c r="J2006" s="23">
        <f t="shared" si="189"/>
        <v>0.83157304722650072</v>
      </c>
      <c r="K2006" s="23">
        <f t="shared" si="190"/>
        <v>-8.0099595375318119E-2</v>
      </c>
      <c r="L2006" s="23">
        <f t="shared" si="191"/>
        <v>1</v>
      </c>
      <c r="M2006" s="23"/>
    </row>
    <row r="2007" spans="1:13" x14ac:dyDescent="0.25">
      <c r="A2007">
        <v>0</v>
      </c>
      <c r="B2007">
        <v>38</v>
      </c>
      <c r="C2007">
        <v>15</v>
      </c>
      <c r="D2007">
        <v>0</v>
      </c>
      <c r="E2007">
        <v>96</v>
      </c>
      <c r="F2007">
        <v>0</v>
      </c>
      <c r="G2007">
        <f t="shared" si="187"/>
        <v>-3.5454613055706279</v>
      </c>
      <c r="H2007">
        <f t="shared" si="192"/>
        <v>2.8855308324495017E-2</v>
      </c>
      <c r="I2007">
        <f t="shared" si="188"/>
        <v>2.8046031440014902E-2</v>
      </c>
      <c r="J2007" s="23">
        <f t="shared" si="189"/>
        <v>0.97195396855998506</v>
      </c>
      <c r="K2007" s="23">
        <f t="shared" si="190"/>
        <v>-1.2354302639336141E-2</v>
      </c>
      <c r="L2007" s="23">
        <f t="shared" si="191"/>
        <v>0</v>
      </c>
      <c r="M2007" s="23"/>
    </row>
    <row r="2008" spans="1:13" x14ac:dyDescent="0.25">
      <c r="A2008">
        <v>0</v>
      </c>
      <c r="B2008">
        <v>56</v>
      </c>
      <c r="C2008">
        <v>0</v>
      </c>
      <c r="D2008">
        <v>0</v>
      </c>
      <c r="E2008">
        <v>120</v>
      </c>
      <c r="F2008">
        <v>0</v>
      </c>
      <c r="G2008">
        <f t="shared" si="187"/>
        <v>-2.2927985232521628</v>
      </c>
      <c r="H2008">
        <f t="shared" si="192"/>
        <v>0.1009834614819802</v>
      </c>
      <c r="I2008">
        <f t="shared" si="188"/>
        <v>9.1721142973438752E-2</v>
      </c>
      <c r="J2008" s="23">
        <f t="shared" si="189"/>
        <v>0.90827885702656119</v>
      </c>
      <c r="K2008" s="23">
        <f t="shared" si="190"/>
        <v>-4.1780795228734992E-2</v>
      </c>
      <c r="L2008" s="23">
        <f t="shared" si="191"/>
        <v>1</v>
      </c>
      <c r="M2008" s="23"/>
    </row>
    <row r="2009" spans="1:13" x14ac:dyDescent="0.25">
      <c r="A2009">
        <v>1</v>
      </c>
      <c r="B2009">
        <v>41</v>
      </c>
      <c r="C2009">
        <v>0</v>
      </c>
      <c r="D2009">
        <v>0</v>
      </c>
      <c r="E2009">
        <v>128</v>
      </c>
      <c r="F2009">
        <v>0</v>
      </c>
      <c r="G2009">
        <f t="shared" si="187"/>
        <v>-2.7030021543781011</v>
      </c>
      <c r="H2009">
        <f t="shared" si="192"/>
        <v>6.7004053971917665E-2</v>
      </c>
      <c r="I2009">
        <f t="shared" si="188"/>
        <v>6.2796438047723793E-2</v>
      </c>
      <c r="J2009" s="23">
        <f t="shared" si="189"/>
        <v>0.93720356195227617</v>
      </c>
      <c r="K2009" s="23">
        <f t="shared" si="190"/>
        <v>-2.8166069484722007E-2</v>
      </c>
      <c r="L2009" s="23">
        <f t="shared" si="191"/>
        <v>0</v>
      </c>
      <c r="M2009" s="23"/>
    </row>
    <row r="2010" spans="1:13" x14ac:dyDescent="0.25">
      <c r="A2010">
        <v>0</v>
      </c>
      <c r="B2010">
        <v>38</v>
      </c>
      <c r="C2010">
        <v>10</v>
      </c>
      <c r="D2010">
        <v>0</v>
      </c>
      <c r="E2010">
        <v>114</v>
      </c>
      <c r="F2010">
        <v>0</v>
      </c>
      <c r="G2010">
        <f t="shared" si="187"/>
        <v>-3.3919633517267389</v>
      </c>
      <c r="H2010">
        <f t="shared" si="192"/>
        <v>3.3642559837338423E-2</v>
      </c>
      <c r="I2010">
        <f t="shared" si="188"/>
        <v>3.2547576062108612E-2</v>
      </c>
      <c r="J2010" s="23">
        <f t="shared" si="189"/>
        <v>0.96745242393789144</v>
      </c>
      <c r="K2010" s="23">
        <f t="shared" si="190"/>
        <v>-1.4370382928462384E-2</v>
      </c>
      <c r="L2010" s="23">
        <f t="shared" si="191"/>
        <v>0</v>
      </c>
      <c r="M2010" s="23"/>
    </row>
    <row r="2011" spans="1:13" x14ac:dyDescent="0.25">
      <c r="A2011">
        <v>1</v>
      </c>
      <c r="B2011">
        <v>48</v>
      </c>
      <c r="C2011">
        <v>0</v>
      </c>
      <c r="D2011">
        <v>0</v>
      </c>
      <c r="E2011">
        <v>148</v>
      </c>
      <c r="F2011">
        <v>0</v>
      </c>
      <c r="G2011">
        <f t="shared" si="187"/>
        <v>-1.8646918056826696</v>
      </c>
      <c r="H2011">
        <f t="shared" si="192"/>
        <v>0.15494395537363584</v>
      </c>
      <c r="I2011">
        <f t="shared" si="188"/>
        <v>0.1341571204842662</v>
      </c>
      <c r="J2011" s="23">
        <f t="shared" si="189"/>
        <v>0.8658428795157338</v>
      </c>
      <c r="K2011" s="23">
        <f t="shared" si="190"/>
        <v>-6.2560910234641803E-2</v>
      </c>
      <c r="L2011" s="23">
        <f t="shared" si="191"/>
        <v>1</v>
      </c>
      <c r="M2011" s="23"/>
    </row>
    <row r="2012" spans="1:13" x14ac:dyDescent="0.25">
      <c r="A2012">
        <v>1</v>
      </c>
      <c r="B2012">
        <v>56</v>
      </c>
      <c r="C2012">
        <v>20</v>
      </c>
      <c r="D2012">
        <v>0</v>
      </c>
      <c r="E2012">
        <v>140</v>
      </c>
      <c r="F2012">
        <v>0</v>
      </c>
      <c r="G2012">
        <f t="shared" si="187"/>
        <v>-0.83169527685218636</v>
      </c>
      <c r="H2012">
        <f t="shared" si="192"/>
        <v>0.43531068830097797</v>
      </c>
      <c r="I2012">
        <f t="shared" si="188"/>
        <v>0.30328673216825885</v>
      </c>
      <c r="J2012" s="23">
        <f t="shared" si="189"/>
        <v>0.69671326783174115</v>
      </c>
      <c r="K2012" s="23">
        <f t="shared" si="190"/>
        <v>-0.15694591891677842</v>
      </c>
      <c r="L2012" s="23">
        <f t="shared" si="191"/>
        <v>1</v>
      </c>
      <c r="M2012" s="23"/>
    </row>
    <row r="2013" spans="1:13" x14ac:dyDescent="0.25">
      <c r="A2013">
        <v>0</v>
      </c>
      <c r="B2013">
        <v>55</v>
      </c>
      <c r="C2013">
        <v>0</v>
      </c>
      <c r="D2013">
        <v>0</v>
      </c>
      <c r="E2013">
        <v>127.5</v>
      </c>
      <c r="F2013">
        <v>0</v>
      </c>
      <c r="G2013">
        <f t="shared" si="187"/>
        <v>-2.2391312603469391</v>
      </c>
      <c r="H2013">
        <f t="shared" si="192"/>
        <v>0.10655102928762192</v>
      </c>
      <c r="I2013">
        <f t="shared" si="188"/>
        <v>9.6291112174209978E-2</v>
      </c>
      <c r="J2013" s="23">
        <f t="shared" si="189"/>
        <v>0.90370888782579006</v>
      </c>
      <c r="K2013" s="23">
        <f t="shared" si="190"/>
        <v>-4.3971446484714273E-2</v>
      </c>
      <c r="L2013" s="23">
        <f t="shared" si="191"/>
        <v>1</v>
      </c>
      <c r="M2013" s="23"/>
    </row>
    <row r="2014" spans="1:13" x14ac:dyDescent="0.25">
      <c r="A2014">
        <v>1</v>
      </c>
      <c r="B2014">
        <v>41</v>
      </c>
      <c r="C2014">
        <v>10</v>
      </c>
      <c r="D2014">
        <v>0</v>
      </c>
      <c r="E2014">
        <v>120</v>
      </c>
      <c r="F2014">
        <v>0</v>
      </c>
      <c r="G2014">
        <f t="shared" si="187"/>
        <v>-2.5411501545776591</v>
      </c>
      <c r="H2014">
        <f t="shared" si="192"/>
        <v>7.877574338436634E-2</v>
      </c>
      <c r="I2014">
        <f t="shared" si="188"/>
        <v>7.3023280202082416E-2</v>
      </c>
      <c r="J2014" s="23">
        <f t="shared" si="189"/>
        <v>0.92697671979791763</v>
      </c>
      <c r="K2014" s="23">
        <f t="shared" si="190"/>
        <v>-3.2931172641110888E-2</v>
      </c>
      <c r="L2014" s="23">
        <f t="shared" si="191"/>
        <v>0</v>
      </c>
      <c r="M2014" s="23"/>
    </row>
    <row r="2015" spans="1:13" x14ac:dyDescent="0.25">
      <c r="A2015">
        <v>1</v>
      </c>
      <c r="B2015">
        <v>48</v>
      </c>
      <c r="C2015">
        <v>0</v>
      </c>
      <c r="D2015">
        <v>0</v>
      </c>
      <c r="E2015">
        <v>130.5</v>
      </c>
      <c r="F2015">
        <v>0</v>
      </c>
      <c r="G2015">
        <f t="shared" si="187"/>
        <v>-2.1577217478628068</v>
      </c>
      <c r="H2015">
        <f t="shared" si="192"/>
        <v>0.11558816026260335</v>
      </c>
      <c r="I2015">
        <f t="shared" si="188"/>
        <v>0.10361185639994111</v>
      </c>
      <c r="J2015" s="23">
        <f t="shared" si="189"/>
        <v>0.89638814360005892</v>
      </c>
      <c r="K2015" s="23">
        <f t="shared" si="190"/>
        <v>-4.750389645103615E-2</v>
      </c>
      <c r="L2015" s="23">
        <f t="shared" si="191"/>
        <v>1</v>
      </c>
      <c r="M2015" s="23"/>
    </row>
    <row r="2016" spans="1:13" x14ac:dyDescent="0.25">
      <c r="A2016">
        <v>1</v>
      </c>
      <c r="B2016">
        <v>57</v>
      </c>
      <c r="C2016">
        <v>0</v>
      </c>
      <c r="D2016">
        <v>0</v>
      </c>
      <c r="E2016">
        <v>128.5</v>
      </c>
      <c r="F2016">
        <v>0</v>
      </c>
      <c r="G2016">
        <f t="shared" si="187"/>
        <v>-1.5439579018498772</v>
      </c>
      <c r="H2016">
        <f t="shared" si="192"/>
        <v>0.21353427899455221</v>
      </c>
      <c r="I2016">
        <f t="shared" si="188"/>
        <v>0.17596064873542053</v>
      </c>
      <c r="J2016" s="23">
        <f t="shared" si="189"/>
        <v>0.8240393512645795</v>
      </c>
      <c r="K2016" s="23">
        <f t="shared" si="190"/>
        <v>-8.4052048461868978E-2</v>
      </c>
      <c r="L2016" s="23">
        <f t="shared" si="191"/>
        <v>1</v>
      </c>
      <c r="M2016" s="23"/>
    </row>
    <row r="2017" spans="1:13" x14ac:dyDescent="0.25">
      <c r="A2017">
        <v>1</v>
      </c>
      <c r="B2017">
        <v>44</v>
      </c>
      <c r="C2017">
        <v>20</v>
      </c>
      <c r="D2017">
        <v>0</v>
      </c>
      <c r="E2017">
        <v>116</v>
      </c>
      <c r="F2017">
        <v>0</v>
      </c>
      <c r="G2017">
        <f t="shared" si="187"/>
        <v>-2.0965688881915385</v>
      </c>
      <c r="H2017">
        <f t="shared" si="192"/>
        <v>0.12287731158596463</v>
      </c>
      <c r="I2017">
        <f t="shared" si="188"/>
        <v>0.10943075464977675</v>
      </c>
      <c r="J2017" s="23">
        <f t="shared" si="189"/>
        <v>0.89056924535022319</v>
      </c>
      <c r="K2017" s="23">
        <f t="shared" si="190"/>
        <v>-5.0332306740518126E-2</v>
      </c>
      <c r="L2017" s="23">
        <f t="shared" si="191"/>
        <v>1</v>
      </c>
      <c r="M2017" s="23"/>
    </row>
    <row r="2018" spans="1:13" x14ac:dyDescent="0.25">
      <c r="A2018">
        <v>1</v>
      </c>
      <c r="B2018">
        <v>40</v>
      </c>
      <c r="C2018">
        <v>40</v>
      </c>
      <c r="D2018">
        <v>0</v>
      </c>
      <c r="E2018">
        <v>120</v>
      </c>
      <c r="F2018">
        <v>0</v>
      </c>
      <c r="G2018">
        <f t="shared" si="187"/>
        <v>-1.7256415182155553</v>
      </c>
      <c r="H2018">
        <f t="shared" si="192"/>
        <v>0.17805878716999587</v>
      </c>
      <c r="I2018">
        <f t="shared" si="188"/>
        <v>0.15114592676460525</v>
      </c>
      <c r="J2018" s="23">
        <f t="shared" si="189"/>
        <v>0.84885407323539475</v>
      </c>
      <c r="K2018" s="23">
        <f t="shared" si="190"/>
        <v>-7.1166963037251105E-2</v>
      </c>
      <c r="L2018" s="23">
        <f t="shared" si="191"/>
        <v>1</v>
      </c>
      <c r="M2018" s="23"/>
    </row>
    <row r="2019" spans="1:13" x14ac:dyDescent="0.25">
      <c r="A2019">
        <v>0</v>
      </c>
      <c r="B2019">
        <v>45</v>
      </c>
      <c r="C2019">
        <v>5</v>
      </c>
      <c r="D2019">
        <v>0</v>
      </c>
      <c r="E2019">
        <v>100</v>
      </c>
      <c r="F2019">
        <v>0</v>
      </c>
      <c r="G2019">
        <f t="shared" si="187"/>
        <v>-3.2708725916655403</v>
      </c>
      <c r="H2019">
        <f t="shared" si="192"/>
        <v>3.7973277448818774E-2</v>
      </c>
      <c r="I2019">
        <f t="shared" si="188"/>
        <v>3.658406075939772E-2</v>
      </c>
      <c r="J2019" s="23">
        <f t="shared" si="189"/>
        <v>0.96341593924060231</v>
      </c>
      <c r="K2019" s="23">
        <f t="shared" si="190"/>
        <v>-1.6186172774568179E-2</v>
      </c>
      <c r="L2019" s="23">
        <f t="shared" si="191"/>
        <v>0</v>
      </c>
      <c r="M2019" s="23"/>
    </row>
    <row r="2020" spans="1:13" x14ac:dyDescent="0.25">
      <c r="A2020">
        <v>1</v>
      </c>
      <c r="B2020">
        <v>57</v>
      </c>
      <c r="C2020">
        <v>0</v>
      </c>
      <c r="D2020">
        <v>0</v>
      </c>
      <c r="E2020">
        <v>109.5</v>
      </c>
      <c r="F2020">
        <v>0</v>
      </c>
      <c r="G2020">
        <f t="shared" si="187"/>
        <v>-1.8621046962168837</v>
      </c>
      <c r="H2020">
        <f t="shared" si="192"/>
        <v>0.15534533132513906</v>
      </c>
      <c r="I2020">
        <f t="shared" si="188"/>
        <v>0.13445792103298121</v>
      </c>
      <c r="J2020" s="23">
        <f t="shared" si="189"/>
        <v>0.86554207896701874</v>
      </c>
      <c r="K2020" s="23">
        <f t="shared" si="190"/>
        <v>-6.2711813728558316E-2</v>
      </c>
      <c r="L2020" s="23">
        <f t="shared" si="191"/>
        <v>1</v>
      </c>
      <c r="M2020" s="23"/>
    </row>
    <row r="2021" spans="1:13" x14ac:dyDescent="0.25">
      <c r="A2021">
        <v>1</v>
      </c>
      <c r="B2021">
        <v>42</v>
      </c>
      <c r="C2021">
        <v>20</v>
      </c>
      <c r="D2021">
        <v>0</v>
      </c>
      <c r="E2021">
        <v>132</v>
      </c>
      <c r="F2021">
        <v>0</v>
      </c>
      <c r="G2021">
        <f t="shared" si="187"/>
        <v>-1.9724897942565125</v>
      </c>
      <c r="H2021">
        <f t="shared" si="192"/>
        <v>0.13911006922868538</v>
      </c>
      <c r="I2021">
        <f t="shared" si="188"/>
        <v>0.12212170973335321</v>
      </c>
      <c r="J2021" s="23">
        <f t="shared" si="189"/>
        <v>0.87787829026664677</v>
      </c>
      <c r="K2021" s="23">
        <f t="shared" si="190"/>
        <v>-5.6565690847368774E-2</v>
      </c>
      <c r="L2021" s="23">
        <f t="shared" si="191"/>
        <v>1</v>
      </c>
      <c r="M2021" s="23"/>
    </row>
    <row r="2022" spans="1:13" x14ac:dyDescent="0.25">
      <c r="A2022">
        <v>1</v>
      </c>
      <c r="B2022">
        <v>38</v>
      </c>
      <c r="C2022">
        <v>0</v>
      </c>
      <c r="D2022">
        <v>0</v>
      </c>
      <c r="E2022">
        <v>115</v>
      </c>
      <c r="F2022">
        <v>0</v>
      </c>
      <c r="G2022">
        <f t="shared" si="187"/>
        <v>-3.1364325340849941</v>
      </c>
      <c r="H2022">
        <f t="shared" si="192"/>
        <v>4.3437483562042599E-2</v>
      </c>
      <c r="I2022">
        <f t="shared" si="188"/>
        <v>4.1629215210630122E-2</v>
      </c>
      <c r="J2022" s="23">
        <f t="shared" si="189"/>
        <v>0.95837078478936988</v>
      </c>
      <c r="K2022" s="23">
        <f t="shared" si="190"/>
        <v>-1.8466433892738034E-2</v>
      </c>
      <c r="L2022" s="23">
        <f t="shared" si="191"/>
        <v>0</v>
      </c>
      <c r="M2022" s="23"/>
    </row>
    <row r="2023" spans="1:13" x14ac:dyDescent="0.25">
      <c r="A2023">
        <v>1</v>
      </c>
      <c r="B2023">
        <v>41</v>
      </c>
      <c r="C2023">
        <v>20</v>
      </c>
      <c r="D2023">
        <v>0</v>
      </c>
      <c r="E2023">
        <v>139</v>
      </c>
      <c r="F2023">
        <v>1</v>
      </c>
      <c r="G2023">
        <f t="shared" si="187"/>
        <v>-1.9271948154135785</v>
      </c>
      <c r="H2023">
        <f t="shared" si="192"/>
        <v>0.14555593759711813</v>
      </c>
      <c r="I2023">
        <f t="shared" si="188"/>
        <v>0.12706139684669757</v>
      </c>
      <c r="J2023" s="23">
        <f t="shared" si="189"/>
        <v>0.12706139684669757</v>
      </c>
      <c r="K2023" s="23">
        <f t="shared" si="190"/>
        <v>-0.89598637456758956</v>
      </c>
      <c r="L2023" s="23">
        <f t="shared" si="191"/>
        <v>1</v>
      </c>
      <c r="M2023" s="23"/>
    </row>
    <row r="2024" spans="1:13" x14ac:dyDescent="0.25">
      <c r="A2024">
        <v>0</v>
      </c>
      <c r="B2024">
        <v>61</v>
      </c>
      <c r="C2024">
        <v>0</v>
      </c>
      <c r="D2024">
        <v>0</v>
      </c>
      <c r="E2024">
        <v>136.5</v>
      </c>
      <c r="F2024">
        <v>0</v>
      </c>
      <c r="G2024">
        <f t="shared" si="187"/>
        <v>-1.6569281590510005</v>
      </c>
      <c r="H2024">
        <f t="shared" si="192"/>
        <v>0.19072395482125135</v>
      </c>
      <c r="I2024">
        <f t="shared" si="188"/>
        <v>0.16017478614502415</v>
      </c>
      <c r="J2024" s="23">
        <f t="shared" si="189"/>
        <v>0.83982521385497588</v>
      </c>
      <c r="K2024" s="23">
        <f t="shared" si="190"/>
        <v>-7.5811090791549254E-2</v>
      </c>
      <c r="L2024" s="23">
        <f t="shared" si="191"/>
        <v>1</v>
      </c>
      <c r="M2024" s="23"/>
    </row>
    <row r="2025" spans="1:13" x14ac:dyDescent="0.25">
      <c r="A2025">
        <v>0</v>
      </c>
      <c r="B2025">
        <v>63</v>
      </c>
      <c r="C2025">
        <v>0</v>
      </c>
      <c r="D2025">
        <v>0</v>
      </c>
      <c r="E2025">
        <v>148</v>
      </c>
      <c r="F2025">
        <v>1</v>
      </c>
      <c r="G2025">
        <f t="shared" si="187"/>
        <v>-1.3205316295600973</v>
      </c>
      <c r="H2025">
        <f t="shared" si="192"/>
        <v>0.26699332268631476</v>
      </c>
      <c r="I2025">
        <f t="shared" si="188"/>
        <v>0.21072985777085868</v>
      </c>
      <c r="J2025" s="23">
        <f t="shared" si="189"/>
        <v>0.21072985777085868</v>
      </c>
      <c r="K2025" s="23">
        <f t="shared" si="190"/>
        <v>-0.67627392596547631</v>
      </c>
      <c r="L2025" s="23">
        <f t="shared" si="191"/>
        <v>1</v>
      </c>
      <c r="M2025" s="23"/>
    </row>
    <row r="2026" spans="1:13" x14ac:dyDescent="0.25">
      <c r="A2026">
        <v>1</v>
      </c>
      <c r="B2026">
        <v>43</v>
      </c>
      <c r="C2026">
        <v>0</v>
      </c>
      <c r="D2026">
        <v>0</v>
      </c>
      <c r="E2026">
        <v>125</v>
      </c>
      <c r="F2026">
        <v>0</v>
      </c>
      <c r="G2026">
        <f t="shared" si="187"/>
        <v>-2.6094018626935966</v>
      </c>
      <c r="H2026">
        <f t="shared" si="192"/>
        <v>7.3578540673776227E-2</v>
      </c>
      <c r="I2026">
        <f t="shared" si="188"/>
        <v>6.8535778134684436E-2</v>
      </c>
      <c r="J2026" s="23">
        <f t="shared" si="189"/>
        <v>0.93146422186531552</v>
      </c>
      <c r="K2026" s="23">
        <f t="shared" si="190"/>
        <v>-3.0833821975338585E-2</v>
      </c>
      <c r="L2026" s="23">
        <f t="shared" si="191"/>
        <v>0</v>
      </c>
      <c r="M2026" s="23"/>
    </row>
    <row r="2027" spans="1:13" x14ac:dyDescent="0.25">
      <c r="A2027">
        <v>1</v>
      </c>
      <c r="B2027">
        <v>43</v>
      </c>
      <c r="C2027">
        <v>15</v>
      </c>
      <c r="D2027">
        <v>0</v>
      </c>
      <c r="E2027">
        <v>137</v>
      </c>
      <c r="F2027">
        <v>0</v>
      </c>
      <c r="G2027">
        <f t="shared" si="187"/>
        <v>-1.9647542280030326</v>
      </c>
      <c r="H2027">
        <f t="shared" si="192"/>
        <v>0.14019033724128177</v>
      </c>
      <c r="I2027">
        <f t="shared" si="188"/>
        <v>0.12295345142151941</v>
      </c>
      <c r="J2027" s="23">
        <f t="shared" si="189"/>
        <v>0.87704654857848063</v>
      </c>
      <c r="K2027" s="23">
        <f t="shared" si="190"/>
        <v>-5.6977356172960361E-2</v>
      </c>
      <c r="L2027" s="23">
        <f t="shared" si="191"/>
        <v>1</v>
      </c>
      <c r="M2027" s="23"/>
    </row>
    <row r="2028" spans="1:13" x14ac:dyDescent="0.25">
      <c r="A2028">
        <v>1</v>
      </c>
      <c r="B2028">
        <v>52</v>
      </c>
      <c r="C2028">
        <v>30</v>
      </c>
      <c r="D2028">
        <v>0</v>
      </c>
      <c r="E2028">
        <v>133</v>
      </c>
      <c r="F2028">
        <v>1</v>
      </c>
      <c r="G2028">
        <f t="shared" si="187"/>
        <v>-0.9407667010436489</v>
      </c>
      <c r="H2028">
        <f t="shared" si="192"/>
        <v>0.39032845537161298</v>
      </c>
      <c r="I2028">
        <f t="shared" si="188"/>
        <v>0.28074549856442682</v>
      </c>
      <c r="J2028" s="23">
        <f t="shared" si="189"/>
        <v>0.28074549856442682</v>
      </c>
      <c r="K2028" s="23">
        <f t="shared" si="190"/>
        <v>-0.5516871984300048</v>
      </c>
      <c r="L2028" s="23">
        <f t="shared" si="191"/>
        <v>1</v>
      </c>
      <c r="M2028" s="23"/>
    </row>
    <row r="2029" spans="1:13" x14ac:dyDescent="0.25">
      <c r="A2029">
        <v>0</v>
      </c>
      <c r="B2029">
        <v>48</v>
      </c>
      <c r="C2029">
        <v>0</v>
      </c>
      <c r="D2029">
        <v>0</v>
      </c>
      <c r="E2029">
        <v>124.5</v>
      </c>
      <c r="F2029">
        <v>0</v>
      </c>
      <c r="G2029">
        <f t="shared" si="187"/>
        <v>-2.7927839509245231</v>
      </c>
      <c r="H2029">
        <f t="shared" si="192"/>
        <v>6.1250458067970484E-2</v>
      </c>
      <c r="I2029">
        <f t="shared" si="188"/>
        <v>5.7715365493908266E-2</v>
      </c>
      <c r="J2029" s="23">
        <f t="shared" si="189"/>
        <v>0.94228463450609179</v>
      </c>
      <c r="K2029" s="23">
        <f t="shared" si="190"/>
        <v>-2.5817890706754866E-2</v>
      </c>
      <c r="L2029" s="23">
        <f t="shared" si="191"/>
        <v>0</v>
      </c>
      <c r="M2029" s="23"/>
    </row>
    <row r="2030" spans="1:13" x14ac:dyDescent="0.25">
      <c r="A2030">
        <v>0</v>
      </c>
      <c r="B2030">
        <v>45</v>
      </c>
      <c r="C2030">
        <v>0</v>
      </c>
      <c r="D2030">
        <v>0</v>
      </c>
      <c r="E2030">
        <v>107.5</v>
      </c>
      <c r="F2030">
        <v>0</v>
      </c>
      <c r="G2030">
        <f t="shared" si="187"/>
        <v>-3.2931926031297332</v>
      </c>
      <c r="H2030">
        <f t="shared" si="192"/>
        <v>3.7135102297081939E-2</v>
      </c>
      <c r="I2030">
        <f t="shared" si="188"/>
        <v>3.5805462774168823E-2</v>
      </c>
      <c r="J2030" s="23">
        <f t="shared" si="189"/>
        <v>0.96419453722583115</v>
      </c>
      <c r="K2030" s="23">
        <f t="shared" si="190"/>
        <v>-1.5835333399991845E-2</v>
      </c>
      <c r="L2030" s="23">
        <f t="shared" si="191"/>
        <v>0</v>
      </c>
      <c r="M2030" s="23"/>
    </row>
    <row r="2031" spans="1:13" x14ac:dyDescent="0.25">
      <c r="A2031">
        <v>1</v>
      </c>
      <c r="B2031">
        <v>44</v>
      </c>
      <c r="C2031">
        <v>20</v>
      </c>
      <c r="D2031">
        <v>0</v>
      </c>
      <c r="E2031">
        <v>134</v>
      </c>
      <c r="F2031">
        <v>0</v>
      </c>
      <c r="G2031">
        <f t="shared" si="187"/>
        <v>-1.7951666619491125</v>
      </c>
      <c r="H2031">
        <f t="shared" si="192"/>
        <v>0.16609976752889077</v>
      </c>
      <c r="I2031">
        <f t="shared" si="188"/>
        <v>0.14244044305134945</v>
      </c>
      <c r="J2031" s="23">
        <f t="shared" si="189"/>
        <v>0.85755955694865049</v>
      </c>
      <c r="K2031" s="23">
        <f t="shared" si="190"/>
        <v>-6.673570877093575E-2</v>
      </c>
      <c r="L2031" s="23">
        <f t="shared" si="191"/>
        <v>1</v>
      </c>
      <c r="M2031" s="23"/>
    </row>
    <row r="2032" spans="1:13" x14ac:dyDescent="0.25">
      <c r="A2032">
        <v>1</v>
      </c>
      <c r="B2032">
        <v>42</v>
      </c>
      <c r="C2032">
        <v>20</v>
      </c>
      <c r="D2032">
        <v>0</v>
      </c>
      <c r="E2032">
        <v>110</v>
      </c>
      <c r="F2032">
        <v>0</v>
      </c>
      <c r="G2032">
        <f t="shared" si="187"/>
        <v>-2.3408702929972565</v>
      </c>
      <c r="H2032">
        <f t="shared" si="192"/>
        <v>9.6243841430671856E-2</v>
      </c>
      <c r="I2032">
        <f t="shared" si="188"/>
        <v>8.7794191213030837E-2</v>
      </c>
      <c r="J2032" s="23">
        <f t="shared" si="189"/>
        <v>0.91220580878696911</v>
      </c>
      <c r="K2032" s="23">
        <f t="shared" si="190"/>
        <v>-3.9907166565487151E-2</v>
      </c>
      <c r="L2032" s="23">
        <f t="shared" si="191"/>
        <v>0</v>
      </c>
      <c r="M2032" s="23"/>
    </row>
    <row r="2033" spans="1:13" x14ac:dyDescent="0.25">
      <c r="A2033">
        <v>0</v>
      </c>
      <c r="B2033">
        <v>42</v>
      </c>
      <c r="C2033">
        <v>6</v>
      </c>
      <c r="D2033">
        <v>0</v>
      </c>
      <c r="E2033">
        <v>120</v>
      </c>
      <c r="F2033">
        <v>0</v>
      </c>
      <c r="G2033">
        <f t="shared" si="187"/>
        <v>-3.1221513687816103</v>
      </c>
      <c r="H2033">
        <f t="shared" si="192"/>
        <v>4.406227218107444E-2</v>
      </c>
      <c r="I2033">
        <f t="shared" si="188"/>
        <v>4.2202724258034112E-2</v>
      </c>
      <c r="J2033" s="23">
        <f t="shared" si="189"/>
        <v>0.95779727574196594</v>
      </c>
      <c r="K2033" s="23">
        <f t="shared" si="190"/>
        <v>-1.8726402553292141E-2</v>
      </c>
      <c r="L2033" s="23">
        <f t="shared" si="191"/>
        <v>0</v>
      </c>
      <c r="M2033" s="23"/>
    </row>
    <row r="2034" spans="1:13" x14ac:dyDescent="0.25">
      <c r="A2034">
        <v>1</v>
      </c>
      <c r="B2034">
        <v>57</v>
      </c>
      <c r="C2034">
        <v>0</v>
      </c>
      <c r="D2034">
        <v>0</v>
      </c>
      <c r="E2034">
        <v>109</v>
      </c>
      <c r="F2034">
        <v>0</v>
      </c>
      <c r="G2034">
        <f t="shared" si="187"/>
        <v>-1.8704769802791734</v>
      </c>
      <c r="H2034">
        <f t="shared" si="192"/>
        <v>0.15405016539745595</v>
      </c>
      <c r="I2034">
        <f t="shared" si="188"/>
        <v>0.13348654158755821</v>
      </c>
      <c r="J2034" s="23">
        <f t="shared" si="189"/>
        <v>0.86651345841244176</v>
      </c>
      <c r="K2034" s="23">
        <f t="shared" si="190"/>
        <v>-6.2224687573413623E-2</v>
      </c>
      <c r="L2034" s="23">
        <f t="shared" si="191"/>
        <v>1</v>
      </c>
      <c r="M2034" s="23"/>
    </row>
    <row r="2035" spans="1:13" x14ac:dyDescent="0.25">
      <c r="A2035">
        <v>0</v>
      </c>
      <c r="B2035">
        <v>54</v>
      </c>
      <c r="C2035">
        <v>0</v>
      </c>
      <c r="D2035">
        <v>0</v>
      </c>
      <c r="E2035">
        <v>138</v>
      </c>
      <c r="F2035">
        <v>0</v>
      </c>
      <c r="G2035">
        <f t="shared" si="187"/>
        <v>-2.1352302930679778</v>
      </c>
      <c r="H2035">
        <f t="shared" si="192"/>
        <v>0.11821736260244996</v>
      </c>
      <c r="I2035">
        <f t="shared" si="188"/>
        <v>0.10571948402528852</v>
      </c>
      <c r="J2035" s="23">
        <f t="shared" si="189"/>
        <v>0.89428051597471148</v>
      </c>
      <c r="K2035" s="23">
        <f t="shared" si="190"/>
        <v>-4.8526231281529511E-2</v>
      </c>
      <c r="L2035" s="23">
        <f t="shared" si="191"/>
        <v>1</v>
      </c>
      <c r="M2035" s="23"/>
    </row>
    <row r="2036" spans="1:13" x14ac:dyDescent="0.25">
      <c r="A2036">
        <v>1</v>
      </c>
      <c r="B2036">
        <v>39</v>
      </c>
      <c r="C2036">
        <v>0</v>
      </c>
      <c r="D2036">
        <v>0</v>
      </c>
      <c r="E2036">
        <v>146</v>
      </c>
      <c r="F2036">
        <v>0</v>
      </c>
      <c r="G2036">
        <f t="shared" si="187"/>
        <v>-2.5454339241939152</v>
      </c>
      <c r="H2036">
        <f t="shared" si="192"/>
        <v>7.8439008011681008E-2</v>
      </c>
      <c r="I2036">
        <f t="shared" si="188"/>
        <v>7.2733837916619026E-2</v>
      </c>
      <c r="J2036" s="23">
        <f t="shared" si="189"/>
        <v>0.92726616208338097</v>
      </c>
      <c r="K2036" s="23">
        <f t="shared" si="190"/>
        <v>-3.279558825822828E-2</v>
      </c>
      <c r="L2036" s="23">
        <f t="shared" si="191"/>
        <v>0</v>
      </c>
      <c r="M2036" s="23"/>
    </row>
    <row r="2037" spans="1:13" x14ac:dyDescent="0.25">
      <c r="A2037">
        <v>0</v>
      </c>
      <c r="B2037">
        <v>49</v>
      </c>
      <c r="C2037">
        <v>1</v>
      </c>
      <c r="D2037">
        <v>0</v>
      </c>
      <c r="E2037">
        <v>110</v>
      </c>
      <c r="F2037">
        <v>0</v>
      </c>
      <c r="G2037">
        <f t="shared" si="187"/>
        <v>-2.9340823362220938</v>
      </c>
      <c r="H2037">
        <f t="shared" si="192"/>
        <v>5.3179497820715169E-2</v>
      </c>
      <c r="I2037">
        <f t="shared" si="188"/>
        <v>5.0494239520192427E-2</v>
      </c>
      <c r="J2037" s="23">
        <f t="shared" si="189"/>
        <v>0.94950576047980761</v>
      </c>
      <c r="K2037" s="23">
        <f t="shared" si="190"/>
        <v>-2.2502396132856515E-2</v>
      </c>
      <c r="L2037" s="23">
        <f t="shared" si="191"/>
        <v>0</v>
      </c>
      <c r="M2037" s="23"/>
    </row>
    <row r="2038" spans="1:13" x14ac:dyDescent="0.25">
      <c r="A2038">
        <v>1</v>
      </c>
      <c r="B2038">
        <v>49</v>
      </c>
      <c r="C2038">
        <v>20</v>
      </c>
      <c r="D2038">
        <v>0</v>
      </c>
      <c r="E2038">
        <v>101</v>
      </c>
      <c r="F2038">
        <v>0</v>
      </c>
      <c r="G2038">
        <f t="shared" si="187"/>
        <v>-1.9881524199146234</v>
      </c>
      <c r="H2038">
        <f t="shared" si="192"/>
        <v>0.13694821464357404</v>
      </c>
      <c r="I2038">
        <f t="shared" si="188"/>
        <v>0.12045246465909304</v>
      </c>
      <c r="J2038" s="23">
        <f t="shared" si="189"/>
        <v>0.87954753534090702</v>
      </c>
      <c r="K2038" s="23">
        <f t="shared" si="190"/>
        <v>-5.574068403099134E-2</v>
      </c>
      <c r="L2038" s="23">
        <f t="shared" si="191"/>
        <v>1</v>
      </c>
      <c r="M2038" s="23"/>
    </row>
    <row r="2039" spans="1:13" x14ac:dyDescent="0.25">
      <c r="A2039">
        <v>1</v>
      </c>
      <c r="B2039">
        <v>48</v>
      </c>
      <c r="C2039">
        <v>0</v>
      </c>
      <c r="D2039">
        <v>0</v>
      </c>
      <c r="E2039">
        <v>148</v>
      </c>
      <c r="F2039">
        <v>0</v>
      </c>
      <c r="G2039">
        <f t="shared" si="187"/>
        <v>-1.8646918056826696</v>
      </c>
      <c r="H2039">
        <f t="shared" si="192"/>
        <v>0.15494395537363584</v>
      </c>
      <c r="I2039">
        <f t="shared" si="188"/>
        <v>0.1341571204842662</v>
      </c>
      <c r="J2039" s="23">
        <f t="shared" si="189"/>
        <v>0.8658428795157338</v>
      </c>
      <c r="K2039" s="23">
        <f t="shared" si="190"/>
        <v>-6.2560910234641803E-2</v>
      </c>
      <c r="L2039" s="23">
        <f t="shared" si="191"/>
        <v>1</v>
      </c>
      <c r="M2039" s="23"/>
    </row>
    <row r="2040" spans="1:13" x14ac:dyDescent="0.25">
      <c r="A2040">
        <v>0</v>
      </c>
      <c r="B2040">
        <v>39</v>
      </c>
      <c r="C2040">
        <v>9</v>
      </c>
      <c r="D2040">
        <v>0</v>
      </c>
      <c r="E2040">
        <v>110</v>
      </c>
      <c r="F2040">
        <v>0</v>
      </c>
      <c r="G2040">
        <f t="shared" si="187"/>
        <v>-3.416605480675643</v>
      </c>
      <c r="H2040">
        <f t="shared" si="192"/>
        <v>3.2823666613793857E-2</v>
      </c>
      <c r="I2040">
        <f t="shared" si="188"/>
        <v>3.1780513629600715E-2</v>
      </c>
      <c r="J2040" s="23">
        <f t="shared" si="189"/>
        <v>0.96821948637039923</v>
      </c>
      <c r="K2040" s="23">
        <f t="shared" si="190"/>
        <v>-1.4026181003149365E-2</v>
      </c>
      <c r="L2040" s="23">
        <f t="shared" si="191"/>
        <v>0</v>
      </c>
      <c r="M2040" s="23"/>
    </row>
    <row r="2041" spans="1:13" x14ac:dyDescent="0.25">
      <c r="A2041">
        <v>0</v>
      </c>
      <c r="B2041">
        <v>54</v>
      </c>
      <c r="C2041">
        <v>0</v>
      </c>
      <c r="D2041">
        <v>0</v>
      </c>
      <c r="E2041">
        <v>137</v>
      </c>
      <c r="F2041">
        <v>0</v>
      </c>
      <c r="G2041">
        <f t="shared" si="187"/>
        <v>-2.1519748611925564</v>
      </c>
      <c r="H2041">
        <f t="shared" si="192"/>
        <v>0.11625434472988384</v>
      </c>
      <c r="I2041">
        <f t="shared" si="188"/>
        <v>0.10414682395526584</v>
      </c>
      <c r="J2041" s="23">
        <f t="shared" si="189"/>
        <v>0.89585317604473413</v>
      </c>
      <c r="K2041" s="23">
        <f t="shared" si="190"/>
        <v>-4.7763162278275227E-2</v>
      </c>
      <c r="L2041" s="23">
        <f t="shared" si="191"/>
        <v>1</v>
      </c>
      <c r="M2041" s="23"/>
    </row>
    <row r="2042" spans="1:13" x14ac:dyDescent="0.25">
      <c r="A2042">
        <v>0</v>
      </c>
      <c r="B2042">
        <v>51</v>
      </c>
      <c r="C2042">
        <v>0</v>
      </c>
      <c r="D2042">
        <v>0</v>
      </c>
      <c r="E2042">
        <v>110.5</v>
      </c>
      <c r="F2042">
        <v>0</v>
      </c>
      <c r="G2042">
        <f t="shared" si="187"/>
        <v>-2.8114569105812706</v>
      </c>
      <c r="H2042">
        <f t="shared" si="192"/>
        <v>6.0117342966103708E-2</v>
      </c>
      <c r="I2042">
        <f t="shared" si="188"/>
        <v>5.6708196847248357E-2</v>
      </c>
      <c r="J2042" s="23">
        <f t="shared" si="189"/>
        <v>0.94329180315275163</v>
      </c>
      <c r="K2042" s="23">
        <f t="shared" si="190"/>
        <v>-2.5353939398864864E-2</v>
      </c>
      <c r="L2042" s="23">
        <f t="shared" si="191"/>
        <v>0</v>
      </c>
      <c r="M2042" s="23"/>
    </row>
    <row r="2043" spans="1:13" x14ac:dyDescent="0.25">
      <c r="A2043">
        <v>1</v>
      </c>
      <c r="B2043">
        <v>54</v>
      </c>
      <c r="C2043">
        <v>30</v>
      </c>
      <c r="D2043">
        <v>0</v>
      </c>
      <c r="E2043">
        <v>153</v>
      </c>
      <c r="F2043">
        <v>0</v>
      </c>
      <c r="G2043">
        <f t="shared" si="187"/>
        <v>-0.46204134249382189</v>
      </c>
      <c r="H2043">
        <f t="shared" si="192"/>
        <v>0.62999629378562583</v>
      </c>
      <c r="I2043">
        <f t="shared" si="188"/>
        <v>0.38650167254213513</v>
      </c>
      <c r="J2043" s="23">
        <f t="shared" si="189"/>
        <v>0.61349832745786492</v>
      </c>
      <c r="K2043" s="23">
        <f t="shared" si="190"/>
        <v>-0.21218661692525756</v>
      </c>
      <c r="L2043" s="23">
        <f t="shared" si="191"/>
        <v>1</v>
      </c>
      <c r="M2043" s="23"/>
    </row>
    <row r="2044" spans="1:13" x14ac:dyDescent="0.25">
      <c r="A2044">
        <v>0</v>
      </c>
      <c r="B2044">
        <v>58</v>
      </c>
      <c r="C2044">
        <v>0</v>
      </c>
      <c r="D2044">
        <v>0</v>
      </c>
      <c r="E2044">
        <v>177</v>
      </c>
      <c r="F2044">
        <v>0</v>
      </c>
      <c r="G2044">
        <f t="shared" si="187"/>
        <v>-1.1945241440929024</v>
      </c>
      <c r="H2044">
        <f t="shared" si="192"/>
        <v>0.30284803192424586</v>
      </c>
      <c r="I2044">
        <f t="shared" si="188"/>
        <v>0.23245077284796861</v>
      </c>
      <c r="J2044" s="23">
        <f t="shared" si="189"/>
        <v>0.76754922715203144</v>
      </c>
      <c r="K2044" s="23">
        <f t="shared" si="190"/>
        <v>-0.11489376126459555</v>
      </c>
      <c r="L2044" s="23">
        <f t="shared" si="191"/>
        <v>1</v>
      </c>
      <c r="M2044" s="23"/>
    </row>
    <row r="2045" spans="1:13" x14ac:dyDescent="0.25">
      <c r="A2045">
        <v>0</v>
      </c>
      <c r="B2045">
        <v>45</v>
      </c>
      <c r="C2045">
        <v>0</v>
      </c>
      <c r="D2045">
        <v>0</v>
      </c>
      <c r="E2045">
        <v>127.5</v>
      </c>
      <c r="F2045">
        <v>0</v>
      </c>
      <c r="G2045">
        <f t="shared" si="187"/>
        <v>-2.9583012406381481</v>
      </c>
      <c r="H2045">
        <f t="shared" si="192"/>
        <v>5.1907019854834945E-2</v>
      </c>
      <c r="I2045">
        <f t="shared" si="188"/>
        <v>4.9345634999182916E-2</v>
      </c>
      <c r="J2045" s="23">
        <f t="shared" si="189"/>
        <v>0.95065436500081713</v>
      </c>
      <c r="K2045" s="23">
        <f t="shared" si="190"/>
        <v>-2.1977353364690748E-2</v>
      </c>
      <c r="L2045" s="23">
        <f t="shared" si="191"/>
        <v>0</v>
      </c>
      <c r="M2045" s="23"/>
    </row>
    <row r="2046" spans="1:13" x14ac:dyDescent="0.25">
      <c r="A2046">
        <v>1</v>
      </c>
      <c r="B2046">
        <v>60</v>
      </c>
      <c r="C2046">
        <v>0</v>
      </c>
      <c r="D2046">
        <v>0</v>
      </c>
      <c r="E2046">
        <v>119</v>
      </c>
      <c r="F2046">
        <v>0</v>
      </c>
      <c r="G2046">
        <f t="shared" si="187"/>
        <v>-1.487280304946017</v>
      </c>
      <c r="H2046">
        <f t="shared" si="192"/>
        <v>0.22598643470376065</v>
      </c>
      <c r="I2046">
        <f t="shared" si="188"/>
        <v>0.18433028972165302</v>
      </c>
      <c r="J2046" s="23">
        <f t="shared" si="189"/>
        <v>0.815669710278347</v>
      </c>
      <c r="K2046" s="23">
        <f t="shared" si="190"/>
        <v>-8.8485664826853619E-2</v>
      </c>
      <c r="L2046" s="23">
        <f t="shared" si="191"/>
        <v>1</v>
      </c>
      <c r="M2046" s="23"/>
    </row>
    <row r="2047" spans="1:13" x14ac:dyDescent="0.25">
      <c r="A2047">
        <v>1</v>
      </c>
      <c r="B2047">
        <v>47</v>
      </c>
      <c r="C2047">
        <v>1</v>
      </c>
      <c r="D2047">
        <v>0</v>
      </c>
      <c r="E2047">
        <v>112.5</v>
      </c>
      <c r="F2047">
        <v>0</v>
      </c>
      <c r="G2047">
        <f t="shared" si="187"/>
        <v>-2.5014601176546458</v>
      </c>
      <c r="H2047">
        <f t="shared" si="192"/>
        <v>8.1965232325947407E-2</v>
      </c>
      <c r="I2047">
        <f t="shared" si="188"/>
        <v>7.5755883717024075E-2</v>
      </c>
      <c r="J2047" s="23">
        <f t="shared" si="189"/>
        <v>0.92424411628297598</v>
      </c>
      <c r="K2047" s="23">
        <f t="shared" si="190"/>
        <v>-3.4213305454850157E-2</v>
      </c>
      <c r="L2047" s="23">
        <f t="shared" si="191"/>
        <v>0</v>
      </c>
      <c r="M2047" s="23"/>
    </row>
    <row r="2048" spans="1:13" x14ac:dyDescent="0.25">
      <c r="A2048">
        <v>0</v>
      </c>
      <c r="B2048">
        <v>40</v>
      </c>
      <c r="C2048">
        <v>0</v>
      </c>
      <c r="D2048">
        <v>0</v>
      </c>
      <c r="E2048">
        <v>132</v>
      </c>
      <c r="F2048">
        <v>0</v>
      </c>
      <c r="G2048">
        <f t="shared" si="187"/>
        <v>-3.242535674223145</v>
      </c>
      <c r="H2048">
        <f t="shared" si="192"/>
        <v>3.9064714018303054E-2</v>
      </c>
      <c r="I2048">
        <f t="shared" si="188"/>
        <v>3.7596035637887062E-2</v>
      </c>
      <c r="J2048" s="23">
        <f t="shared" si="189"/>
        <v>0.96240396436211295</v>
      </c>
      <c r="K2048" s="23">
        <f t="shared" si="190"/>
        <v>-1.6642596706196004E-2</v>
      </c>
      <c r="L2048" s="23">
        <f t="shared" si="191"/>
        <v>0</v>
      </c>
      <c r="M2048" s="23"/>
    </row>
    <row r="2049" spans="1:13" x14ac:dyDescent="0.25">
      <c r="A2049">
        <v>0</v>
      </c>
      <c r="B2049">
        <v>64</v>
      </c>
      <c r="C2049">
        <v>0</v>
      </c>
      <c r="D2049">
        <v>0</v>
      </c>
      <c r="E2049">
        <v>133</v>
      </c>
      <c r="F2049">
        <v>0</v>
      </c>
      <c r="G2049">
        <f t="shared" si="187"/>
        <v>-1.4997831533996653</v>
      </c>
      <c r="H2049">
        <f t="shared" si="192"/>
        <v>0.22317855041153256</v>
      </c>
      <c r="I2049">
        <f t="shared" si="188"/>
        <v>0.18245786793468965</v>
      </c>
      <c r="J2049" s="23">
        <f t="shared" si="189"/>
        <v>0.81754213206531035</v>
      </c>
      <c r="K2049" s="23">
        <f t="shared" si="190"/>
        <v>-8.7489856708067235E-2</v>
      </c>
      <c r="L2049" s="23">
        <f t="shared" si="191"/>
        <v>1</v>
      </c>
      <c r="M2049" s="23"/>
    </row>
    <row r="2050" spans="1:13" x14ac:dyDescent="0.25">
      <c r="A2050">
        <v>0</v>
      </c>
      <c r="B2050">
        <v>47</v>
      </c>
      <c r="C2050">
        <v>0</v>
      </c>
      <c r="D2050">
        <v>0</v>
      </c>
      <c r="E2050">
        <v>160</v>
      </c>
      <c r="F2050">
        <v>0</v>
      </c>
      <c r="G2050">
        <f t="shared" ref="G2050:G2113" si="193">$M$32+SUMPRODUCT(N$32:R$32,A2050:E2050)</f>
        <v>-2.2702687805310795</v>
      </c>
      <c r="H2050">
        <f t="shared" si="192"/>
        <v>0.10328441551192573</v>
      </c>
      <c r="I2050">
        <f t="shared" ref="I2050:I2113" si="194">H2050/(H2050+1)</f>
        <v>9.3615403299249542E-2</v>
      </c>
      <c r="J2050" s="23">
        <f t="shared" ref="J2050:J2113" si="195">IF(F2050=1,I2050,1-I2050)</f>
        <v>0.90638459670075044</v>
      </c>
      <c r="K2050" s="23">
        <f t="shared" ref="K2050:K2113" si="196">LOG(J2050)</f>
        <v>-4.2687483577921369E-2</v>
      </c>
      <c r="L2050" s="23">
        <f t="shared" ref="L2050:L2113" si="197">IF(H2050&gt;$S$32,1,0)</f>
        <v>1</v>
      </c>
      <c r="M2050" s="23"/>
    </row>
    <row r="2051" spans="1:13" x14ac:dyDescent="0.25">
      <c r="A2051">
        <v>1</v>
      </c>
      <c r="B2051">
        <v>54</v>
      </c>
      <c r="C2051">
        <v>30</v>
      </c>
      <c r="D2051">
        <v>0</v>
      </c>
      <c r="E2051">
        <v>113.5</v>
      </c>
      <c r="F2051">
        <v>0</v>
      </c>
      <c r="G2051">
        <f t="shared" si="193"/>
        <v>-1.1234517834147031</v>
      </c>
      <c r="H2051">
        <f t="shared" ref="H2051:H2114" si="198">EXP(G2051)</f>
        <v>0.32515548898550695</v>
      </c>
      <c r="I2051">
        <f t="shared" si="194"/>
        <v>0.24537157464776813</v>
      </c>
      <c r="J2051" s="23">
        <f t="shared" si="195"/>
        <v>0.75462842535223185</v>
      </c>
      <c r="K2051" s="23">
        <f t="shared" si="196"/>
        <v>-0.12226683981735534</v>
      </c>
      <c r="L2051" s="23">
        <f t="shared" si="197"/>
        <v>1</v>
      </c>
      <c r="M2051" s="23"/>
    </row>
    <row r="2052" spans="1:13" x14ac:dyDescent="0.25">
      <c r="A2052">
        <v>1</v>
      </c>
      <c r="B2052">
        <v>60</v>
      </c>
      <c r="C2052">
        <v>40</v>
      </c>
      <c r="D2052">
        <v>0</v>
      </c>
      <c r="E2052">
        <v>149</v>
      </c>
      <c r="F2052">
        <v>1</v>
      </c>
      <c r="G2052">
        <f t="shared" si="193"/>
        <v>0.19829091797966214</v>
      </c>
      <c r="H2052">
        <f t="shared" si="198"/>
        <v>1.2193170634859272</v>
      </c>
      <c r="I2052">
        <f t="shared" si="194"/>
        <v>0.54941093525893991</v>
      </c>
      <c r="J2052" s="23">
        <f t="shared" si="195"/>
        <v>0.54941093525893991</v>
      </c>
      <c r="K2052" s="23">
        <f t="shared" si="196"/>
        <v>-0.26010270080305581</v>
      </c>
      <c r="L2052" s="23">
        <f t="shared" si="197"/>
        <v>1</v>
      </c>
      <c r="M2052" s="23"/>
    </row>
    <row r="2053" spans="1:13" x14ac:dyDescent="0.25">
      <c r="A2053">
        <v>1</v>
      </c>
      <c r="B2053">
        <v>48</v>
      </c>
      <c r="C2053">
        <v>0</v>
      </c>
      <c r="D2053">
        <v>0</v>
      </c>
      <c r="E2053">
        <v>183</v>
      </c>
      <c r="F2053">
        <v>0</v>
      </c>
      <c r="G2053">
        <f t="shared" si="193"/>
        <v>-1.2786319213223951</v>
      </c>
      <c r="H2053">
        <f t="shared" si="198"/>
        <v>0.27841793766698303</v>
      </c>
      <c r="I2053">
        <f t="shared" si="194"/>
        <v>0.21778319082026876</v>
      </c>
      <c r="J2053" s="23">
        <f t="shared" si="195"/>
        <v>0.78221680917973124</v>
      </c>
      <c r="K2053" s="23">
        <f t="shared" si="196"/>
        <v>-0.10667285566135529</v>
      </c>
      <c r="L2053" s="23">
        <f t="shared" si="197"/>
        <v>1</v>
      </c>
      <c r="M2053" s="23"/>
    </row>
    <row r="2054" spans="1:13" x14ac:dyDescent="0.25">
      <c r="A2054">
        <v>0</v>
      </c>
      <c r="B2054">
        <v>41</v>
      </c>
      <c r="C2054">
        <v>0</v>
      </c>
      <c r="D2054">
        <v>0</v>
      </c>
      <c r="E2054">
        <v>129</v>
      </c>
      <c r="F2054">
        <v>0</v>
      </c>
      <c r="G2054">
        <f t="shared" si="193"/>
        <v>-3.2208523805677629</v>
      </c>
      <c r="H2054">
        <f t="shared" si="198"/>
        <v>3.9921015856011925E-2</v>
      </c>
      <c r="I2054">
        <f t="shared" si="194"/>
        <v>3.8388507634063831E-2</v>
      </c>
      <c r="J2054" s="23">
        <f t="shared" si="195"/>
        <v>0.96161149236593613</v>
      </c>
      <c r="K2054" s="23">
        <f t="shared" si="196"/>
        <v>-1.7000354990581303E-2</v>
      </c>
      <c r="L2054" s="23">
        <f t="shared" si="197"/>
        <v>0</v>
      </c>
      <c r="M2054" s="23"/>
    </row>
    <row r="2055" spans="1:13" x14ac:dyDescent="0.25">
      <c r="A2055">
        <v>0</v>
      </c>
      <c r="B2055">
        <v>36</v>
      </c>
      <c r="C2055">
        <v>0</v>
      </c>
      <c r="D2055">
        <v>0</v>
      </c>
      <c r="E2055">
        <v>116</v>
      </c>
      <c r="F2055">
        <v>0</v>
      </c>
      <c r="G2055">
        <f t="shared" si="193"/>
        <v>-3.798116756332897</v>
      </c>
      <c r="H2055">
        <f t="shared" si="198"/>
        <v>2.2412941165671298E-2</v>
      </c>
      <c r="I2055">
        <f t="shared" si="194"/>
        <v>2.1921613335721183E-2</v>
      </c>
      <c r="J2055" s="23">
        <f t="shared" si="195"/>
        <v>0.97807838666427882</v>
      </c>
      <c r="K2055" s="23">
        <f t="shared" si="196"/>
        <v>-9.6263379204194581E-3</v>
      </c>
      <c r="L2055" s="23">
        <f t="shared" si="197"/>
        <v>0</v>
      </c>
      <c r="M2055" s="23"/>
    </row>
    <row r="2056" spans="1:13" x14ac:dyDescent="0.25">
      <c r="A2056">
        <v>1</v>
      </c>
      <c r="B2056">
        <v>37</v>
      </c>
      <c r="C2056">
        <v>0</v>
      </c>
      <c r="D2056">
        <v>0</v>
      </c>
      <c r="E2056">
        <v>123</v>
      </c>
      <c r="F2056">
        <v>0</v>
      </c>
      <c r="G2056">
        <f t="shared" si="193"/>
        <v>-3.0743929871174807</v>
      </c>
      <c r="H2056">
        <f t="shared" si="198"/>
        <v>4.6217674592491036E-2</v>
      </c>
      <c r="I2056">
        <f t="shared" si="194"/>
        <v>4.4175964251887773E-2</v>
      </c>
      <c r="J2056" s="23">
        <f t="shared" si="195"/>
        <v>0.95582403574811226</v>
      </c>
      <c r="K2056" s="23">
        <f t="shared" si="196"/>
        <v>-1.9622052637651332E-2</v>
      </c>
      <c r="L2056" s="23">
        <f t="shared" si="197"/>
        <v>0</v>
      </c>
      <c r="M2056" s="23"/>
    </row>
    <row r="2057" spans="1:13" x14ac:dyDescent="0.25">
      <c r="A2057">
        <v>0</v>
      </c>
      <c r="B2057">
        <v>39</v>
      </c>
      <c r="C2057">
        <v>0</v>
      </c>
      <c r="D2057">
        <v>0</v>
      </c>
      <c r="E2057">
        <v>114</v>
      </c>
      <c r="F2057">
        <v>0</v>
      </c>
      <c r="G2057">
        <f t="shared" si="193"/>
        <v>-3.6158548984946934</v>
      </c>
      <c r="H2057">
        <f t="shared" si="198"/>
        <v>2.6893923811712492E-2</v>
      </c>
      <c r="I2057">
        <f t="shared" si="194"/>
        <v>2.6189583157611187E-2</v>
      </c>
      <c r="J2057" s="23">
        <f t="shared" si="195"/>
        <v>0.97381041684238878</v>
      </c>
      <c r="K2057" s="23">
        <f t="shared" si="196"/>
        <v>-1.1525584120611511E-2</v>
      </c>
      <c r="L2057" s="23">
        <f t="shared" si="197"/>
        <v>0</v>
      </c>
      <c r="M2057" s="23"/>
    </row>
    <row r="2058" spans="1:13" x14ac:dyDescent="0.25">
      <c r="A2058">
        <v>1</v>
      </c>
      <c r="B2058">
        <v>66</v>
      </c>
      <c r="C2058">
        <v>3</v>
      </c>
      <c r="D2058">
        <v>0</v>
      </c>
      <c r="E2058">
        <v>159</v>
      </c>
      <c r="F2058">
        <v>0</v>
      </c>
      <c r="G2058">
        <f t="shared" si="193"/>
        <v>-0.29725302834899914</v>
      </c>
      <c r="H2058">
        <f t="shared" si="198"/>
        <v>0.74285602494633385</v>
      </c>
      <c r="I2058">
        <f t="shared" si="194"/>
        <v>0.42622914016618668</v>
      </c>
      <c r="J2058" s="23">
        <f t="shared" si="195"/>
        <v>0.57377085983381337</v>
      </c>
      <c r="K2058" s="23">
        <f t="shared" si="196"/>
        <v>-0.24126151209339636</v>
      </c>
      <c r="L2058" s="23">
        <f t="shared" si="197"/>
        <v>1</v>
      </c>
      <c r="M2058" s="23"/>
    </row>
    <row r="2059" spans="1:13" x14ac:dyDescent="0.25">
      <c r="A2059">
        <v>0</v>
      </c>
      <c r="B2059">
        <v>48</v>
      </c>
      <c r="C2059">
        <v>0</v>
      </c>
      <c r="D2059">
        <v>0</v>
      </c>
      <c r="E2059">
        <v>171</v>
      </c>
      <c r="F2059">
        <v>0</v>
      </c>
      <c r="G2059">
        <f t="shared" si="193"/>
        <v>-2.0141615331315874</v>
      </c>
      <c r="H2059">
        <f t="shared" si="198"/>
        <v>0.13343223498405674</v>
      </c>
      <c r="I2059">
        <f t="shared" si="194"/>
        <v>0.11772405165972155</v>
      </c>
      <c r="J2059" s="23">
        <f t="shared" si="195"/>
        <v>0.88227594834027845</v>
      </c>
      <c r="K2059" s="23">
        <f t="shared" si="196"/>
        <v>-5.4395559881817962E-2</v>
      </c>
      <c r="L2059" s="23">
        <f t="shared" si="197"/>
        <v>1</v>
      </c>
      <c r="M2059" s="23"/>
    </row>
    <row r="2060" spans="1:13" x14ac:dyDescent="0.25">
      <c r="A2060">
        <v>0</v>
      </c>
      <c r="B2060">
        <v>64</v>
      </c>
      <c r="C2060">
        <v>0</v>
      </c>
      <c r="D2060">
        <v>0</v>
      </c>
      <c r="E2060">
        <v>190</v>
      </c>
      <c r="F2060">
        <v>0</v>
      </c>
      <c r="G2060">
        <f t="shared" si="193"/>
        <v>-0.54534277029864775</v>
      </c>
      <c r="H2060">
        <f t="shared" si="198"/>
        <v>0.57964306485794492</v>
      </c>
      <c r="I2060">
        <f t="shared" si="194"/>
        <v>0.36694559533933158</v>
      </c>
      <c r="J2060" s="23">
        <f t="shared" si="195"/>
        <v>0.63305440466066842</v>
      </c>
      <c r="K2060" s="23">
        <f t="shared" si="196"/>
        <v>-0.19855896513492005</v>
      </c>
      <c r="L2060" s="23">
        <f t="shared" si="197"/>
        <v>1</v>
      </c>
      <c r="M2060" s="23"/>
    </row>
    <row r="2061" spans="1:13" x14ac:dyDescent="0.25">
      <c r="A2061">
        <v>0</v>
      </c>
      <c r="B2061">
        <v>46</v>
      </c>
      <c r="C2061">
        <v>0</v>
      </c>
      <c r="D2061">
        <v>0</v>
      </c>
      <c r="E2061">
        <v>116</v>
      </c>
      <c r="F2061">
        <v>0</v>
      </c>
      <c r="G2061">
        <f t="shared" si="193"/>
        <v>-3.0789467760416889</v>
      </c>
      <c r="H2061">
        <f t="shared" si="198"/>
        <v>4.6007687539063043E-2</v>
      </c>
      <c r="I2061">
        <f t="shared" si="194"/>
        <v>4.3984081653649303E-2</v>
      </c>
      <c r="J2061" s="23">
        <f t="shared" si="195"/>
        <v>0.95601591834635069</v>
      </c>
      <c r="K2061" s="23">
        <f t="shared" si="196"/>
        <v>-1.953487635106986E-2</v>
      </c>
      <c r="L2061" s="23">
        <f t="shared" si="197"/>
        <v>0</v>
      </c>
      <c r="M2061" s="23"/>
    </row>
    <row r="2062" spans="1:13" x14ac:dyDescent="0.25">
      <c r="A2062">
        <v>1</v>
      </c>
      <c r="B2062">
        <v>38</v>
      </c>
      <c r="C2062">
        <v>0</v>
      </c>
      <c r="D2062">
        <v>0</v>
      </c>
      <c r="E2062">
        <v>116</v>
      </c>
      <c r="F2062">
        <v>1</v>
      </c>
      <c r="G2062">
        <f t="shared" si="193"/>
        <v>-3.1196879659604146</v>
      </c>
      <c r="H2062">
        <f t="shared" si="198"/>
        <v>4.4170949109241818E-2</v>
      </c>
      <c r="I2062">
        <f t="shared" si="194"/>
        <v>4.2302411446059701E-2</v>
      </c>
      <c r="J2062" s="23">
        <f t="shared" si="195"/>
        <v>4.2302411446059701E-2</v>
      </c>
      <c r="K2062" s="23">
        <f t="shared" si="196"/>
        <v>-1.3736348749921783</v>
      </c>
      <c r="L2062" s="23">
        <f t="shared" si="197"/>
        <v>0</v>
      </c>
      <c r="M2062" s="23"/>
    </row>
    <row r="2063" spans="1:13" x14ac:dyDescent="0.25">
      <c r="A2063">
        <v>0</v>
      </c>
      <c r="B2063">
        <v>43</v>
      </c>
      <c r="C2063">
        <v>20</v>
      </c>
      <c r="D2063">
        <v>0</v>
      </c>
      <c r="E2063">
        <v>112.5</v>
      </c>
      <c r="F2063">
        <v>0</v>
      </c>
      <c r="G2063">
        <f t="shared" si="193"/>
        <v>-2.7616866689709285</v>
      </c>
      <c r="H2063">
        <f t="shared" si="198"/>
        <v>6.3185106075102707E-2</v>
      </c>
      <c r="I2063">
        <f t="shared" si="194"/>
        <v>5.9430014316471574E-2</v>
      </c>
      <c r="J2063" s="23">
        <f t="shared" si="195"/>
        <v>0.94056998568352845</v>
      </c>
      <c r="K2063" s="23">
        <f t="shared" si="196"/>
        <v>-2.66088840419899E-2</v>
      </c>
      <c r="L2063" s="23">
        <f t="shared" si="197"/>
        <v>0</v>
      </c>
      <c r="M2063" s="23"/>
    </row>
    <row r="2064" spans="1:13" x14ac:dyDescent="0.25">
      <c r="A2064">
        <v>0</v>
      </c>
      <c r="B2064">
        <v>44</v>
      </c>
      <c r="C2064">
        <v>5</v>
      </c>
      <c r="D2064">
        <v>0</v>
      </c>
      <c r="E2064">
        <v>120</v>
      </c>
      <c r="F2064">
        <v>0</v>
      </c>
      <c r="G2064">
        <f t="shared" si="193"/>
        <v>-3.007898227203075</v>
      </c>
      <c r="H2064">
        <f t="shared" si="198"/>
        <v>4.939538761804612E-2</v>
      </c>
      <c r="I2064">
        <f t="shared" si="194"/>
        <v>4.7070330402504884E-2</v>
      </c>
      <c r="J2064" s="23">
        <f t="shared" si="195"/>
        <v>0.95292966959749514</v>
      </c>
      <c r="K2064" s="23">
        <f t="shared" si="196"/>
        <v>-2.0939151022570615E-2</v>
      </c>
      <c r="L2064" s="23">
        <f t="shared" si="197"/>
        <v>0</v>
      </c>
      <c r="M2064" s="23"/>
    </row>
    <row r="2065" spans="1:13" x14ac:dyDescent="0.25">
      <c r="A2065">
        <v>1</v>
      </c>
      <c r="B2065">
        <v>44</v>
      </c>
      <c r="C2065">
        <v>20</v>
      </c>
      <c r="D2065">
        <v>0</v>
      </c>
      <c r="E2065">
        <v>116</v>
      </c>
      <c r="F2065">
        <v>0</v>
      </c>
      <c r="G2065">
        <f t="shared" si="193"/>
        <v>-2.0965688881915385</v>
      </c>
      <c r="H2065">
        <f t="shared" si="198"/>
        <v>0.12287731158596463</v>
      </c>
      <c r="I2065">
        <f t="shared" si="194"/>
        <v>0.10943075464977675</v>
      </c>
      <c r="J2065" s="23">
        <f t="shared" si="195"/>
        <v>0.89056924535022319</v>
      </c>
      <c r="K2065" s="23">
        <f t="shared" si="196"/>
        <v>-5.0332306740518126E-2</v>
      </c>
      <c r="L2065" s="23">
        <f t="shared" si="197"/>
        <v>1</v>
      </c>
      <c r="M2065" s="23"/>
    </row>
    <row r="2066" spans="1:13" x14ac:dyDescent="0.25">
      <c r="A2066">
        <v>0</v>
      </c>
      <c r="B2066">
        <v>63</v>
      </c>
      <c r="C2066">
        <v>9</v>
      </c>
      <c r="D2066">
        <v>0</v>
      </c>
      <c r="E2066">
        <v>158.5</v>
      </c>
      <c r="F2066">
        <v>0</v>
      </c>
      <c r="G2066">
        <f t="shared" si="193"/>
        <v>-0.87848597393464711</v>
      </c>
      <c r="H2066">
        <f t="shared" si="198"/>
        <v>0.41541137945957707</v>
      </c>
      <c r="I2066">
        <f t="shared" si="194"/>
        <v>0.29349162051967298</v>
      </c>
      <c r="J2066" s="23">
        <f t="shared" si="195"/>
        <v>0.70650837948032708</v>
      </c>
      <c r="K2066" s="23">
        <f t="shared" si="196"/>
        <v>-0.15088268287347467</v>
      </c>
      <c r="L2066" s="23">
        <f t="shared" si="197"/>
        <v>1</v>
      </c>
      <c r="M2066" s="23"/>
    </row>
    <row r="2067" spans="1:13" x14ac:dyDescent="0.25">
      <c r="A2067">
        <v>1</v>
      </c>
      <c r="B2067">
        <v>63</v>
      </c>
      <c r="C2067">
        <v>0</v>
      </c>
      <c r="D2067">
        <v>0</v>
      </c>
      <c r="E2067">
        <v>145.5</v>
      </c>
      <c r="F2067">
        <v>1</v>
      </c>
      <c r="G2067">
        <f t="shared" si="193"/>
        <v>-0.8277982555573038</v>
      </c>
      <c r="H2067">
        <f t="shared" si="198"/>
        <v>0.43701041310394217</v>
      </c>
      <c r="I2067">
        <f t="shared" si="194"/>
        <v>0.3041108186265678</v>
      </c>
      <c r="J2067" s="23">
        <f t="shared" si="195"/>
        <v>0.3041108186265678</v>
      </c>
      <c r="K2067" s="23">
        <f t="shared" si="196"/>
        <v>-0.51696812972023465</v>
      </c>
      <c r="L2067" s="23">
        <f t="shared" si="197"/>
        <v>1</v>
      </c>
      <c r="M2067" s="23"/>
    </row>
    <row r="2068" spans="1:13" x14ac:dyDescent="0.25">
      <c r="A2068">
        <v>0</v>
      </c>
      <c r="B2068">
        <v>46</v>
      </c>
      <c r="C2068">
        <v>0</v>
      </c>
      <c r="D2068">
        <v>0</v>
      </c>
      <c r="E2068">
        <v>174</v>
      </c>
      <c r="F2068">
        <v>0</v>
      </c>
      <c r="G2068">
        <f t="shared" si="193"/>
        <v>-2.107761824816091</v>
      </c>
      <c r="H2068">
        <f t="shared" si="198"/>
        <v>0.12150962213432136</v>
      </c>
      <c r="I2068">
        <f t="shared" si="194"/>
        <v>0.10834469873123243</v>
      </c>
      <c r="J2068" s="23">
        <f t="shared" si="195"/>
        <v>0.89165530126876757</v>
      </c>
      <c r="K2068" s="23">
        <f t="shared" si="196"/>
        <v>-4.9803004019667245E-2</v>
      </c>
      <c r="L2068" s="23">
        <f t="shared" si="197"/>
        <v>1</v>
      </c>
      <c r="M2068" s="23"/>
    </row>
    <row r="2069" spans="1:13" x14ac:dyDescent="0.25">
      <c r="A2069">
        <v>0</v>
      </c>
      <c r="B2069">
        <v>46</v>
      </c>
      <c r="C2069">
        <v>0</v>
      </c>
      <c r="D2069">
        <v>0</v>
      </c>
      <c r="E2069">
        <v>133</v>
      </c>
      <c r="F2069">
        <v>0</v>
      </c>
      <c r="G2069">
        <f t="shared" si="193"/>
        <v>-2.7942891179238405</v>
      </c>
      <c r="H2069">
        <f t="shared" si="198"/>
        <v>6.1158335247300515E-2</v>
      </c>
      <c r="I2069">
        <f t="shared" si="194"/>
        <v>5.76335625098282E-2</v>
      </c>
      <c r="J2069" s="23">
        <f t="shared" si="195"/>
        <v>0.94236643749017179</v>
      </c>
      <c r="K2069" s="23">
        <f t="shared" si="196"/>
        <v>-2.5780189739037965E-2</v>
      </c>
      <c r="L2069" s="23">
        <f t="shared" si="197"/>
        <v>0</v>
      </c>
      <c r="M2069" s="23"/>
    </row>
    <row r="2070" spans="1:13" x14ac:dyDescent="0.25">
      <c r="A2070">
        <v>1</v>
      </c>
      <c r="B2070">
        <v>60</v>
      </c>
      <c r="C2070">
        <v>20</v>
      </c>
      <c r="D2070">
        <v>0</v>
      </c>
      <c r="E2070">
        <v>107.5</v>
      </c>
      <c r="F2070">
        <v>0</v>
      </c>
      <c r="G2070">
        <f t="shared" si="193"/>
        <v>-1.0882257487845282</v>
      </c>
      <c r="H2070">
        <f t="shared" si="198"/>
        <v>0.33681355574174721</v>
      </c>
      <c r="I2070">
        <f t="shared" si="194"/>
        <v>0.25195252867918605</v>
      </c>
      <c r="J2070" s="23">
        <f t="shared" si="195"/>
        <v>0.74804747132081395</v>
      </c>
      <c r="K2070" s="23">
        <f t="shared" si="196"/>
        <v>-0.12607084080064748</v>
      </c>
      <c r="L2070" s="23">
        <f t="shared" si="197"/>
        <v>1</v>
      </c>
      <c r="M2070" s="23"/>
    </row>
    <row r="2071" spans="1:13" x14ac:dyDescent="0.25">
      <c r="A2071">
        <v>1</v>
      </c>
      <c r="B2071">
        <v>61</v>
      </c>
      <c r="C2071">
        <v>13</v>
      </c>
      <c r="D2071">
        <v>0</v>
      </c>
      <c r="E2071">
        <v>110</v>
      </c>
      <c r="F2071">
        <v>0</v>
      </c>
      <c r="G2071">
        <f t="shared" si="193"/>
        <v>-1.1815133118019121</v>
      </c>
      <c r="H2071">
        <f t="shared" si="198"/>
        <v>0.30681408173356661</v>
      </c>
      <c r="I2071">
        <f t="shared" si="194"/>
        <v>0.23478020785218312</v>
      </c>
      <c r="J2071" s="23">
        <f t="shared" si="195"/>
        <v>0.76521979214781688</v>
      </c>
      <c r="K2071" s="23">
        <f t="shared" si="196"/>
        <v>-0.11621380562145434</v>
      </c>
      <c r="L2071" s="23">
        <f t="shared" si="197"/>
        <v>1</v>
      </c>
      <c r="M2071" s="23"/>
    </row>
    <row r="2072" spans="1:13" x14ac:dyDescent="0.25">
      <c r="A2072">
        <v>0</v>
      </c>
      <c r="B2072">
        <v>51</v>
      </c>
      <c r="C2072">
        <v>5</v>
      </c>
      <c r="D2072">
        <v>0</v>
      </c>
      <c r="E2072">
        <v>133</v>
      </c>
      <c r="F2072">
        <v>0</v>
      </c>
      <c r="G2072">
        <f t="shared" si="193"/>
        <v>-2.2867998553796989</v>
      </c>
      <c r="H2072">
        <f t="shared" si="198"/>
        <v>0.10159104826172008</v>
      </c>
      <c r="I2072">
        <f t="shared" si="194"/>
        <v>9.2222107670562423E-2</v>
      </c>
      <c r="J2072" s="23">
        <f t="shared" si="195"/>
        <v>0.90777789232943762</v>
      </c>
      <c r="K2072" s="23">
        <f t="shared" si="196"/>
        <v>-4.2020398103683486E-2</v>
      </c>
      <c r="L2072" s="23">
        <f t="shared" si="197"/>
        <v>1</v>
      </c>
      <c r="M2072" s="23"/>
    </row>
    <row r="2073" spans="1:13" x14ac:dyDescent="0.25">
      <c r="A2073">
        <v>1</v>
      </c>
      <c r="B2073">
        <v>63</v>
      </c>
      <c r="C2073">
        <v>9</v>
      </c>
      <c r="D2073">
        <v>0</v>
      </c>
      <c r="E2073">
        <v>116</v>
      </c>
      <c r="F2073">
        <v>0</v>
      </c>
      <c r="G2073">
        <f t="shared" si="193"/>
        <v>-1.0555353249150246</v>
      </c>
      <c r="H2073">
        <f t="shared" si="198"/>
        <v>0.34800608110696946</v>
      </c>
      <c r="I2073">
        <f t="shared" si="194"/>
        <v>0.25816358396632028</v>
      </c>
      <c r="J2073" s="23">
        <f t="shared" si="195"/>
        <v>0.74183641603367967</v>
      </c>
      <c r="K2073" s="23">
        <f t="shared" si="196"/>
        <v>-0.1296918513871673</v>
      </c>
      <c r="L2073" s="23">
        <f t="shared" si="197"/>
        <v>1</v>
      </c>
      <c r="M2073" s="23"/>
    </row>
    <row r="2074" spans="1:13" x14ac:dyDescent="0.25">
      <c r="A2074">
        <v>1</v>
      </c>
      <c r="B2074">
        <v>36</v>
      </c>
      <c r="C2074">
        <v>0</v>
      </c>
      <c r="D2074">
        <v>0</v>
      </c>
      <c r="E2074">
        <v>140</v>
      </c>
      <c r="F2074">
        <v>0</v>
      </c>
      <c r="G2074">
        <f t="shared" si="193"/>
        <v>-2.8616523270287537</v>
      </c>
      <c r="H2074">
        <f t="shared" si="198"/>
        <v>5.7174211679081169E-2</v>
      </c>
      <c r="I2074">
        <f t="shared" si="194"/>
        <v>5.4082109691526541E-2</v>
      </c>
      <c r="J2074" s="23">
        <f t="shared" si="195"/>
        <v>0.94591789030847351</v>
      </c>
      <c r="K2074" s="23">
        <f t="shared" si="196"/>
        <v>-2.4146560568192872E-2</v>
      </c>
      <c r="L2074" s="23">
        <f t="shared" si="197"/>
        <v>0</v>
      </c>
      <c r="M2074" s="23"/>
    </row>
    <row r="2075" spans="1:13" x14ac:dyDescent="0.25">
      <c r="A2075">
        <v>1</v>
      </c>
      <c r="B2075">
        <v>43</v>
      </c>
      <c r="C2075">
        <v>15</v>
      </c>
      <c r="D2075">
        <v>0</v>
      </c>
      <c r="E2075">
        <v>145</v>
      </c>
      <c r="F2075">
        <v>0</v>
      </c>
      <c r="G2075">
        <f t="shared" si="193"/>
        <v>-1.8307976830063986</v>
      </c>
      <c r="H2075">
        <f t="shared" si="198"/>
        <v>0.16028565962002592</v>
      </c>
      <c r="I2075">
        <f t="shared" si="194"/>
        <v>0.13814327384905953</v>
      </c>
      <c r="J2075" s="23">
        <f t="shared" si="195"/>
        <v>0.86185672615094044</v>
      </c>
      <c r="K2075" s="23">
        <f t="shared" si="196"/>
        <v>-6.4564924678415389E-2</v>
      </c>
      <c r="L2075" s="23">
        <f t="shared" si="197"/>
        <v>1</v>
      </c>
      <c r="M2075" s="23"/>
    </row>
    <row r="2076" spans="1:13" x14ac:dyDescent="0.25">
      <c r="A2076">
        <v>1</v>
      </c>
      <c r="B2076">
        <v>60</v>
      </c>
      <c r="C2076">
        <v>12</v>
      </c>
      <c r="D2076">
        <v>0</v>
      </c>
      <c r="E2076">
        <v>135</v>
      </c>
      <c r="F2076">
        <v>1</v>
      </c>
      <c r="G2076">
        <f t="shared" si="193"/>
        <v>-0.86439696119625786</v>
      </c>
      <c r="H2076">
        <f t="shared" si="198"/>
        <v>0.42130553962624234</v>
      </c>
      <c r="I2076">
        <f t="shared" si="194"/>
        <v>0.29642151379852649</v>
      </c>
      <c r="J2076" s="23">
        <f t="shared" si="195"/>
        <v>0.29642151379852649</v>
      </c>
      <c r="K2076" s="23">
        <f t="shared" si="196"/>
        <v>-0.52809027915116125</v>
      </c>
      <c r="L2076" s="23">
        <f t="shared" si="197"/>
        <v>1</v>
      </c>
      <c r="M2076" s="23"/>
    </row>
    <row r="2077" spans="1:13" x14ac:dyDescent="0.25">
      <c r="A2077">
        <v>1</v>
      </c>
      <c r="B2077">
        <v>46</v>
      </c>
      <c r="C2077">
        <v>20</v>
      </c>
      <c r="D2077">
        <v>0</v>
      </c>
      <c r="E2077">
        <v>101</v>
      </c>
      <c r="F2077">
        <v>0</v>
      </c>
      <c r="G2077">
        <f t="shared" si="193"/>
        <v>-2.2039034140019869</v>
      </c>
      <c r="H2077">
        <f t="shared" si="198"/>
        <v>0.11037149079921985</v>
      </c>
      <c r="I2077">
        <f t="shared" si="194"/>
        <v>9.9400508490880807E-2</v>
      </c>
      <c r="J2077" s="23">
        <f t="shared" si="195"/>
        <v>0.90059949150911922</v>
      </c>
      <c r="K2077" s="23">
        <f t="shared" si="196"/>
        <v>-4.5468302581664663E-2</v>
      </c>
      <c r="L2077" s="23">
        <f t="shared" si="197"/>
        <v>1</v>
      </c>
      <c r="M2077" s="23"/>
    </row>
    <row r="2078" spans="1:13" x14ac:dyDescent="0.25">
      <c r="A2078">
        <v>0</v>
      </c>
      <c r="B2078">
        <v>48</v>
      </c>
      <c r="C2078">
        <v>20</v>
      </c>
      <c r="D2078">
        <v>0</v>
      </c>
      <c r="E2078">
        <v>143</v>
      </c>
      <c r="F2078">
        <v>0</v>
      </c>
      <c r="G2078">
        <f t="shared" si="193"/>
        <v>-1.8913923510256563</v>
      </c>
      <c r="H2078">
        <f t="shared" si="198"/>
        <v>0.15086161021747937</v>
      </c>
      <c r="I2078">
        <f t="shared" si="194"/>
        <v>0.1310857959620105</v>
      </c>
      <c r="J2078" s="23">
        <f t="shared" si="195"/>
        <v>0.86891420403798947</v>
      </c>
      <c r="K2078" s="23">
        <f t="shared" si="196"/>
        <v>-6.1023103358420039E-2</v>
      </c>
      <c r="L2078" s="23">
        <f t="shared" si="197"/>
        <v>1</v>
      </c>
      <c r="M2078" s="23"/>
    </row>
    <row r="2079" spans="1:13" x14ac:dyDescent="0.25">
      <c r="A2079">
        <v>1</v>
      </c>
      <c r="B2079">
        <v>66</v>
      </c>
      <c r="C2079">
        <v>20</v>
      </c>
      <c r="D2079">
        <v>0</v>
      </c>
      <c r="E2079">
        <v>145</v>
      </c>
      <c r="F2079">
        <v>1</v>
      </c>
      <c r="G2079">
        <f t="shared" si="193"/>
        <v>-2.880245593808084E-2</v>
      </c>
      <c r="H2079">
        <f t="shared" si="198"/>
        <v>0.97160838097616997</v>
      </c>
      <c r="I2079">
        <f t="shared" si="194"/>
        <v>0.49279988376551409</v>
      </c>
      <c r="J2079" s="23">
        <f t="shared" si="195"/>
        <v>0.49279988376551409</v>
      </c>
      <c r="K2079" s="23">
        <f t="shared" si="196"/>
        <v>-0.30732940327869951</v>
      </c>
      <c r="L2079" s="23">
        <f t="shared" si="197"/>
        <v>1</v>
      </c>
      <c r="M2079" s="23"/>
    </row>
    <row r="2080" spans="1:13" x14ac:dyDescent="0.25">
      <c r="A2080">
        <v>1</v>
      </c>
      <c r="B2080">
        <v>40</v>
      </c>
      <c r="C2080">
        <v>20</v>
      </c>
      <c r="D2080">
        <v>0</v>
      </c>
      <c r="E2080">
        <v>122</v>
      </c>
      <c r="F2080">
        <v>0</v>
      </c>
      <c r="G2080">
        <f t="shared" si="193"/>
        <v>-2.2837694715605465</v>
      </c>
      <c r="H2080">
        <f t="shared" si="198"/>
        <v>0.10189937506887396</v>
      </c>
      <c r="I2080">
        <f t="shared" si="194"/>
        <v>9.2476116580522405E-2</v>
      </c>
      <c r="J2080" s="23">
        <f t="shared" si="195"/>
        <v>0.90752388341947765</v>
      </c>
      <c r="K2080" s="23">
        <f t="shared" si="196"/>
        <v>-4.214193675928727E-2</v>
      </c>
      <c r="L2080" s="23">
        <f t="shared" si="197"/>
        <v>1</v>
      </c>
      <c r="M2080" s="23"/>
    </row>
    <row r="2081" spans="1:13" x14ac:dyDescent="0.25">
      <c r="A2081">
        <v>0</v>
      </c>
      <c r="B2081">
        <v>42</v>
      </c>
      <c r="C2081">
        <v>0</v>
      </c>
      <c r="D2081">
        <v>0</v>
      </c>
      <c r="E2081">
        <v>111</v>
      </c>
      <c r="F2081">
        <v>0</v>
      </c>
      <c r="G2081">
        <f t="shared" si="193"/>
        <v>-3.4503376087810684</v>
      </c>
      <c r="H2081">
        <f t="shared" si="198"/>
        <v>3.1734920581441402E-2</v>
      </c>
      <c r="I2081">
        <f t="shared" si="194"/>
        <v>3.0758792736759327E-2</v>
      </c>
      <c r="J2081" s="23">
        <f t="shared" si="195"/>
        <v>0.9692412072632407</v>
      </c>
      <c r="K2081" s="23">
        <f t="shared" si="196"/>
        <v>-1.3568130124080974E-2</v>
      </c>
      <c r="L2081" s="23">
        <f t="shared" si="197"/>
        <v>0</v>
      </c>
      <c r="M2081" s="23"/>
    </row>
    <row r="2082" spans="1:13" x14ac:dyDescent="0.25">
      <c r="A2082">
        <v>0</v>
      </c>
      <c r="B2082">
        <v>44</v>
      </c>
      <c r="C2082">
        <v>10</v>
      </c>
      <c r="D2082">
        <v>0</v>
      </c>
      <c r="E2082">
        <v>146</v>
      </c>
      <c r="F2082">
        <v>0</v>
      </c>
      <c r="G2082">
        <f t="shared" si="193"/>
        <v>-2.4246351835654769</v>
      </c>
      <c r="H2082">
        <f t="shared" si="198"/>
        <v>8.8510403202547633E-2</v>
      </c>
      <c r="I2082">
        <f t="shared" si="194"/>
        <v>8.1313327775405564E-2</v>
      </c>
      <c r="J2082" s="23">
        <f t="shared" si="195"/>
        <v>0.91868667222459444</v>
      </c>
      <c r="K2082" s="23">
        <f t="shared" si="196"/>
        <v>-3.6832584072446467E-2</v>
      </c>
      <c r="L2082" s="23">
        <f t="shared" si="197"/>
        <v>0</v>
      </c>
      <c r="M2082" s="23"/>
    </row>
    <row r="2083" spans="1:13" x14ac:dyDescent="0.25">
      <c r="A2083">
        <v>1</v>
      </c>
      <c r="B2083">
        <v>46</v>
      </c>
      <c r="C2083">
        <v>20</v>
      </c>
      <c r="D2083">
        <v>0</v>
      </c>
      <c r="E2083">
        <v>122</v>
      </c>
      <c r="F2083">
        <v>0</v>
      </c>
      <c r="G2083">
        <f t="shared" si="193"/>
        <v>-1.8522674833858215</v>
      </c>
      <c r="H2083">
        <f t="shared" si="198"/>
        <v>0.15688103756197735</v>
      </c>
      <c r="I2083">
        <f t="shared" si="194"/>
        <v>0.13560688823510325</v>
      </c>
      <c r="J2083" s="23">
        <f t="shared" si="195"/>
        <v>0.86439311176489675</v>
      </c>
      <c r="K2083" s="23">
        <f t="shared" si="196"/>
        <v>-6.3288702610655237E-2</v>
      </c>
      <c r="L2083" s="23">
        <f t="shared" si="197"/>
        <v>1</v>
      </c>
      <c r="M2083" s="23"/>
    </row>
    <row r="2084" spans="1:13" x14ac:dyDescent="0.25">
      <c r="A2084">
        <v>0</v>
      </c>
      <c r="B2084">
        <v>50</v>
      </c>
      <c r="C2084">
        <v>15</v>
      </c>
      <c r="D2084">
        <v>0</v>
      </c>
      <c r="E2084">
        <v>120</v>
      </c>
      <c r="F2084">
        <v>1</v>
      </c>
      <c r="G2084">
        <f t="shared" si="193"/>
        <v>-2.2805876942312757</v>
      </c>
      <c r="H2084">
        <f t="shared" si="198"/>
        <v>0.10222411253753064</v>
      </c>
      <c r="I2084">
        <f t="shared" si="194"/>
        <v>9.274349143223802E-2</v>
      </c>
      <c r="J2084" s="23">
        <f t="shared" si="195"/>
        <v>9.274349143223802E-2</v>
      </c>
      <c r="K2084" s="23">
        <f t="shared" si="196"/>
        <v>-1.0327165586320091</v>
      </c>
      <c r="L2084" s="23">
        <f t="shared" si="197"/>
        <v>1</v>
      </c>
      <c r="M2084" s="23"/>
    </row>
    <row r="2085" spans="1:13" x14ac:dyDescent="0.25">
      <c r="A2085">
        <v>0</v>
      </c>
      <c r="B2085">
        <v>40</v>
      </c>
      <c r="C2085">
        <v>0</v>
      </c>
      <c r="D2085">
        <v>0</v>
      </c>
      <c r="E2085">
        <v>150</v>
      </c>
      <c r="F2085">
        <v>0</v>
      </c>
      <c r="G2085">
        <f t="shared" si="193"/>
        <v>-2.9411334479807181</v>
      </c>
      <c r="H2085">
        <f t="shared" si="198"/>
        <v>5.2805842130451468E-2</v>
      </c>
      <c r="I2085">
        <f t="shared" si="194"/>
        <v>5.0157246490572176E-2</v>
      </c>
      <c r="J2085" s="23">
        <f t="shared" si="195"/>
        <v>0.94984275350942782</v>
      </c>
      <c r="K2085" s="23">
        <f t="shared" si="196"/>
        <v>-2.2348286222366988E-2</v>
      </c>
      <c r="L2085" s="23">
        <f t="shared" si="197"/>
        <v>0</v>
      </c>
      <c r="M2085" s="23"/>
    </row>
    <row r="2086" spans="1:13" x14ac:dyDescent="0.25">
      <c r="A2086">
        <v>1</v>
      </c>
      <c r="B2086">
        <v>50</v>
      </c>
      <c r="C2086">
        <v>20</v>
      </c>
      <c r="D2086">
        <v>0</v>
      </c>
      <c r="E2086">
        <v>180</v>
      </c>
      <c r="F2086">
        <v>1</v>
      </c>
      <c r="G2086">
        <f t="shared" si="193"/>
        <v>-0.5934145400437405</v>
      </c>
      <c r="H2086">
        <f t="shared" si="198"/>
        <v>0.55243773982268918</v>
      </c>
      <c r="I2086">
        <f t="shared" si="194"/>
        <v>0.35585178435934284</v>
      </c>
      <c r="J2086" s="23">
        <f t="shared" si="195"/>
        <v>0.35585178435934284</v>
      </c>
      <c r="K2086" s="23">
        <f t="shared" si="196"/>
        <v>-0.44873085213444674</v>
      </c>
      <c r="L2086" s="23">
        <f t="shared" si="197"/>
        <v>1</v>
      </c>
      <c r="M2086" s="23"/>
    </row>
    <row r="2087" spans="1:13" x14ac:dyDescent="0.25">
      <c r="A2087">
        <v>0</v>
      </c>
      <c r="B2087">
        <v>49</v>
      </c>
      <c r="C2087">
        <v>9</v>
      </c>
      <c r="D2087">
        <v>0</v>
      </c>
      <c r="E2087">
        <v>109</v>
      </c>
      <c r="F2087">
        <v>1</v>
      </c>
      <c r="G2087">
        <f t="shared" si="193"/>
        <v>-2.7141800685090134</v>
      </c>
      <c r="H2087">
        <f t="shared" si="198"/>
        <v>6.6259258793372758E-2</v>
      </c>
      <c r="I2087">
        <f t="shared" si="194"/>
        <v>6.2141789857332382E-2</v>
      </c>
      <c r="J2087" s="23">
        <f t="shared" si="195"/>
        <v>6.2141789857332382E-2</v>
      </c>
      <c r="K2087" s="23">
        <f t="shared" si="196"/>
        <v>-1.2066162420052773</v>
      </c>
      <c r="L2087" s="23">
        <f t="shared" si="197"/>
        <v>0</v>
      </c>
      <c r="M2087" s="23"/>
    </row>
    <row r="2088" spans="1:13" x14ac:dyDescent="0.25">
      <c r="A2088">
        <v>0</v>
      </c>
      <c r="B2088">
        <v>42</v>
      </c>
      <c r="C2088">
        <v>9</v>
      </c>
      <c r="D2088">
        <v>0</v>
      </c>
      <c r="E2088">
        <v>115.5</v>
      </c>
      <c r="F2088">
        <v>0</v>
      </c>
      <c r="G2088">
        <f t="shared" si="193"/>
        <v>-3.1087593619030942</v>
      </c>
      <c r="H2088">
        <f t="shared" si="198"/>
        <v>4.4656323323340852E-2</v>
      </c>
      <c r="I2088">
        <f t="shared" si="194"/>
        <v>4.2747382393930985E-2</v>
      </c>
      <c r="J2088" s="23">
        <f t="shared" si="195"/>
        <v>0.95725261760606906</v>
      </c>
      <c r="K2088" s="23">
        <f t="shared" si="196"/>
        <v>-1.8973437400940985E-2</v>
      </c>
      <c r="L2088" s="23">
        <f t="shared" si="197"/>
        <v>0</v>
      </c>
      <c r="M2088" s="23"/>
    </row>
    <row r="2089" spans="1:13" x14ac:dyDescent="0.25">
      <c r="A2089">
        <v>0</v>
      </c>
      <c r="B2089">
        <v>39</v>
      </c>
      <c r="C2089">
        <v>0</v>
      </c>
      <c r="D2089">
        <v>0</v>
      </c>
      <c r="E2089">
        <v>121</v>
      </c>
      <c r="F2089">
        <v>0</v>
      </c>
      <c r="G2089">
        <f t="shared" si="193"/>
        <v>-3.498642921622638</v>
      </c>
      <c r="H2089">
        <f t="shared" si="198"/>
        <v>3.0238391457679304E-2</v>
      </c>
      <c r="I2089">
        <f t="shared" si="194"/>
        <v>2.9350868409102043E-2</v>
      </c>
      <c r="J2089" s="23">
        <f t="shared" si="195"/>
        <v>0.97064913159089794</v>
      </c>
      <c r="K2089" s="23">
        <f t="shared" si="196"/>
        <v>-1.2937729671485168E-2</v>
      </c>
      <c r="L2089" s="23">
        <f t="shared" si="197"/>
        <v>0</v>
      </c>
      <c r="M2089" s="23"/>
    </row>
    <row r="2090" spans="1:13" x14ac:dyDescent="0.25">
      <c r="A2090">
        <v>1</v>
      </c>
      <c r="B2090">
        <v>49</v>
      </c>
      <c r="C2090">
        <v>0</v>
      </c>
      <c r="D2090">
        <v>0</v>
      </c>
      <c r="E2090">
        <v>132</v>
      </c>
      <c r="F2090">
        <v>1</v>
      </c>
      <c r="G2090">
        <f t="shared" si="193"/>
        <v>-2.0606878976468161</v>
      </c>
      <c r="H2090">
        <f t="shared" si="198"/>
        <v>0.12736632475775067</v>
      </c>
      <c r="I2090">
        <f t="shared" si="194"/>
        <v>0.11297687536047277</v>
      </c>
      <c r="J2090" s="23">
        <f t="shared" si="195"/>
        <v>0.11297687536047277</v>
      </c>
      <c r="K2090" s="23">
        <f t="shared" si="196"/>
        <v>-0.94701044086248265</v>
      </c>
      <c r="L2090" s="23">
        <f t="shared" si="197"/>
        <v>1</v>
      </c>
      <c r="M2090" s="23"/>
    </row>
    <row r="2091" spans="1:13" x14ac:dyDescent="0.25">
      <c r="A2091">
        <v>0</v>
      </c>
      <c r="B2091">
        <v>41</v>
      </c>
      <c r="C2091">
        <v>9</v>
      </c>
      <c r="D2091">
        <v>0</v>
      </c>
      <c r="E2091">
        <v>102</v>
      </c>
      <c r="F2091">
        <v>0</v>
      </c>
      <c r="G2091">
        <f t="shared" si="193"/>
        <v>-3.406728029614035</v>
      </c>
      <c r="H2091">
        <f t="shared" si="198"/>
        <v>3.3149487264171364E-2</v>
      </c>
      <c r="I2091">
        <f t="shared" si="194"/>
        <v>3.2085857538344011E-2</v>
      </c>
      <c r="J2091" s="23">
        <f t="shared" si="195"/>
        <v>0.96791414246165597</v>
      </c>
      <c r="K2091" s="23">
        <f t="shared" si="196"/>
        <v>-1.4163164498270386E-2</v>
      </c>
      <c r="L2091" s="23">
        <f t="shared" si="197"/>
        <v>0</v>
      </c>
      <c r="M2091" s="23"/>
    </row>
    <row r="2092" spans="1:13" x14ac:dyDescent="0.25">
      <c r="A2092">
        <v>1</v>
      </c>
      <c r="B2092">
        <v>37</v>
      </c>
      <c r="C2092">
        <v>0</v>
      </c>
      <c r="D2092">
        <v>0</v>
      </c>
      <c r="E2092">
        <v>110</v>
      </c>
      <c r="F2092">
        <v>1</v>
      </c>
      <c r="G2092">
        <f t="shared" si="193"/>
        <v>-3.2920723727370103</v>
      </c>
      <c r="H2092">
        <f t="shared" si="198"/>
        <v>3.7176725476734646E-2</v>
      </c>
      <c r="I2092">
        <f t="shared" si="194"/>
        <v>3.5844157088702984E-2</v>
      </c>
      <c r="J2092" s="23">
        <f t="shared" si="195"/>
        <v>3.5844157088702984E-2</v>
      </c>
      <c r="K2092" s="23">
        <f t="shared" si="196"/>
        <v>-1.4455816280280991</v>
      </c>
      <c r="L2092" s="23">
        <f t="shared" si="197"/>
        <v>0</v>
      </c>
      <c r="M2092" s="23"/>
    </row>
    <row r="2093" spans="1:13" x14ac:dyDescent="0.25">
      <c r="A2093">
        <v>1</v>
      </c>
      <c r="B2093">
        <v>43</v>
      </c>
      <c r="C2093">
        <v>0</v>
      </c>
      <c r="D2093">
        <v>0</v>
      </c>
      <c r="E2093">
        <v>115</v>
      </c>
      <c r="F2093">
        <v>0</v>
      </c>
      <c r="G2093">
        <f t="shared" si="193"/>
        <v>-2.7768475439393896</v>
      </c>
      <c r="H2093">
        <f t="shared" si="198"/>
        <v>6.2234389638819644E-2</v>
      </c>
      <c r="I2093">
        <f t="shared" si="194"/>
        <v>5.8588189429623488E-2</v>
      </c>
      <c r="J2093" s="23">
        <f t="shared" si="195"/>
        <v>0.94141181057037648</v>
      </c>
      <c r="K2093" s="23">
        <f t="shared" si="196"/>
        <v>-2.6220357512989203E-2</v>
      </c>
      <c r="L2093" s="23">
        <f t="shared" si="197"/>
        <v>0</v>
      </c>
      <c r="M2093" s="23"/>
    </row>
    <row r="2094" spans="1:13" x14ac:dyDescent="0.25">
      <c r="A2094">
        <v>0</v>
      </c>
      <c r="B2094">
        <v>64</v>
      </c>
      <c r="C2094">
        <v>30</v>
      </c>
      <c r="D2094">
        <v>0</v>
      </c>
      <c r="E2094">
        <v>136.5</v>
      </c>
      <c r="F2094">
        <v>0</v>
      </c>
      <c r="G2094">
        <f t="shared" si="193"/>
        <v>-0.55375153057241278</v>
      </c>
      <c r="H2094">
        <f t="shared" si="198"/>
        <v>0.5747894204463132</v>
      </c>
      <c r="I2094">
        <f t="shared" si="194"/>
        <v>0.36499446401120178</v>
      </c>
      <c r="J2094" s="23">
        <f t="shared" si="195"/>
        <v>0.63500553598879828</v>
      </c>
      <c r="K2094" s="23">
        <f t="shared" si="196"/>
        <v>-0.1972224885050215</v>
      </c>
      <c r="L2094" s="23">
        <f t="shared" si="197"/>
        <v>1</v>
      </c>
      <c r="M2094" s="23"/>
    </row>
    <row r="2095" spans="1:13" x14ac:dyDescent="0.25">
      <c r="A2095">
        <v>0</v>
      </c>
      <c r="B2095">
        <v>49</v>
      </c>
      <c r="C2095">
        <v>0</v>
      </c>
      <c r="D2095">
        <v>0</v>
      </c>
      <c r="E2095">
        <v>107</v>
      </c>
      <c r="F2095">
        <v>0</v>
      </c>
      <c r="G2095">
        <f t="shared" si="193"/>
        <v>-3.0138968950755398</v>
      </c>
      <c r="H2095">
        <f t="shared" si="198"/>
        <v>4.909996804112101E-2</v>
      </c>
      <c r="I2095">
        <f t="shared" si="194"/>
        <v>4.680199174231265E-2</v>
      </c>
      <c r="J2095" s="23">
        <f t="shared" si="195"/>
        <v>0.9531980082576873</v>
      </c>
      <c r="K2095" s="23">
        <f t="shared" si="196"/>
        <v>-2.0816873798933894E-2</v>
      </c>
      <c r="L2095" s="23">
        <f t="shared" si="197"/>
        <v>0</v>
      </c>
      <c r="M2095" s="23"/>
    </row>
    <row r="2096" spans="1:13" x14ac:dyDescent="0.25">
      <c r="A2096">
        <v>0</v>
      </c>
      <c r="B2096">
        <v>40</v>
      </c>
      <c r="C2096">
        <v>0</v>
      </c>
      <c r="D2096">
        <v>0</v>
      </c>
      <c r="E2096">
        <v>118</v>
      </c>
      <c r="F2096">
        <v>0</v>
      </c>
      <c r="G2096">
        <f t="shared" si="193"/>
        <v>-3.476959627967255</v>
      </c>
      <c r="H2096">
        <f t="shared" si="198"/>
        <v>3.0901219557801587E-2</v>
      </c>
      <c r="I2096">
        <f t="shared" si="194"/>
        <v>2.997495683539541E-2</v>
      </c>
      <c r="J2096" s="23">
        <f t="shared" si="195"/>
        <v>0.97002504316460458</v>
      </c>
      <c r="K2096" s="23">
        <f t="shared" si="196"/>
        <v>-1.3217053395815399E-2</v>
      </c>
      <c r="L2096" s="23">
        <f t="shared" si="197"/>
        <v>0</v>
      </c>
      <c r="M2096" s="23"/>
    </row>
    <row r="2097" spans="1:13" x14ac:dyDescent="0.25">
      <c r="A2097">
        <v>1</v>
      </c>
      <c r="B2097">
        <v>48</v>
      </c>
      <c r="C2097">
        <v>25</v>
      </c>
      <c r="D2097">
        <v>0</v>
      </c>
      <c r="E2097">
        <v>144</v>
      </c>
      <c r="F2097">
        <v>0</v>
      </c>
      <c r="G2097">
        <f t="shared" si="193"/>
        <v>-1.1921487161882993</v>
      </c>
      <c r="H2097">
        <f t="shared" si="198"/>
        <v>0.30356828070097769</v>
      </c>
      <c r="I2097">
        <f t="shared" si="194"/>
        <v>0.23287485987135068</v>
      </c>
      <c r="J2097" s="23">
        <f t="shared" si="195"/>
        <v>0.7671251401286493</v>
      </c>
      <c r="K2097" s="23">
        <f t="shared" si="196"/>
        <v>-0.11513378437662039</v>
      </c>
      <c r="L2097" s="23">
        <f t="shared" si="197"/>
        <v>1</v>
      </c>
      <c r="M2097" s="23"/>
    </row>
    <row r="2098" spans="1:13" x14ac:dyDescent="0.25">
      <c r="A2098">
        <v>0</v>
      </c>
      <c r="B2098">
        <v>51</v>
      </c>
      <c r="C2098">
        <v>0</v>
      </c>
      <c r="D2098">
        <v>0</v>
      </c>
      <c r="E2098">
        <v>120</v>
      </c>
      <c r="F2098">
        <v>0</v>
      </c>
      <c r="G2098">
        <f t="shared" si="193"/>
        <v>-2.6523835133977673</v>
      </c>
      <c r="H2098">
        <f t="shared" si="198"/>
        <v>7.0483015477756858E-2</v>
      </c>
      <c r="I2098">
        <f t="shared" si="194"/>
        <v>6.5842254812702714E-2</v>
      </c>
      <c r="J2098" s="23">
        <f t="shared" si="195"/>
        <v>0.93415774518729733</v>
      </c>
      <c r="K2098" s="23">
        <f t="shared" si="196"/>
        <v>-2.9579781072022235E-2</v>
      </c>
      <c r="L2098" s="23">
        <f t="shared" si="197"/>
        <v>0</v>
      </c>
      <c r="M2098" s="23"/>
    </row>
    <row r="2099" spans="1:13" x14ac:dyDescent="0.25">
      <c r="A2099">
        <v>0</v>
      </c>
      <c r="B2099">
        <v>64</v>
      </c>
      <c r="C2099">
        <v>0</v>
      </c>
      <c r="D2099">
        <v>0</v>
      </c>
      <c r="E2099">
        <v>146</v>
      </c>
      <c r="F2099">
        <v>0</v>
      </c>
      <c r="G2099">
        <f t="shared" si="193"/>
        <v>-1.2821037677801348</v>
      </c>
      <c r="H2099">
        <f t="shared" si="198"/>
        <v>0.27745298938173346</v>
      </c>
      <c r="I2099">
        <f t="shared" si="194"/>
        <v>0.21719232855372331</v>
      </c>
      <c r="J2099" s="23">
        <f t="shared" si="195"/>
        <v>0.78280767144627672</v>
      </c>
      <c r="K2099" s="23">
        <f t="shared" si="196"/>
        <v>-0.10634492694548621</v>
      </c>
      <c r="L2099" s="23">
        <f t="shared" si="197"/>
        <v>1</v>
      </c>
      <c r="M2099" s="23"/>
    </row>
    <row r="2100" spans="1:13" x14ac:dyDescent="0.25">
      <c r="A2100">
        <v>0</v>
      </c>
      <c r="B2100">
        <v>48</v>
      </c>
      <c r="C2100">
        <v>17</v>
      </c>
      <c r="D2100">
        <v>0</v>
      </c>
      <c r="E2100">
        <v>132</v>
      </c>
      <c r="F2100">
        <v>0</v>
      </c>
      <c r="G2100">
        <f t="shared" si="193"/>
        <v>-2.1643251638351515</v>
      </c>
      <c r="H2100">
        <f t="shared" si="198"/>
        <v>0.11482739813771851</v>
      </c>
      <c r="I2100">
        <f t="shared" si="194"/>
        <v>0.10300015798816373</v>
      </c>
      <c r="J2100" s="23">
        <f t="shared" si="195"/>
        <v>0.89699984201183625</v>
      </c>
      <c r="K2100" s="23">
        <f t="shared" si="196"/>
        <v>-4.7207633447985696E-2</v>
      </c>
      <c r="L2100" s="23">
        <f t="shared" si="197"/>
        <v>1</v>
      </c>
      <c r="M2100" s="23"/>
    </row>
    <row r="2101" spans="1:13" x14ac:dyDescent="0.25">
      <c r="A2101">
        <v>1</v>
      </c>
      <c r="B2101">
        <v>37</v>
      </c>
      <c r="C2101">
        <v>25</v>
      </c>
      <c r="D2101">
        <v>0</v>
      </c>
      <c r="E2101">
        <v>125</v>
      </c>
      <c r="F2101">
        <v>0</v>
      </c>
      <c r="G2101">
        <f t="shared" si="193"/>
        <v>-2.3013824888756336</v>
      </c>
      <c r="H2101">
        <f t="shared" si="198"/>
        <v>0.10012033275367112</v>
      </c>
      <c r="I2101">
        <f t="shared" si="194"/>
        <v>9.1008528588016877E-2</v>
      </c>
      <c r="J2101" s="23">
        <f t="shared" si="195"/>
        <v>0.90899147141198311</v>
      </c>
      <c r="K2101" s="23">
        <f t="shared" si="196"/>
        <v>-4.1440191515205338E-2</v>
      </c>
      <c r="L2101" s="23">
        <f t="shared" si="197"/>
        <v>1</v>
      </c>
      <c r="M2101" s="23"/>
    </row>
    <row r="2102" spans="1:13" x14ac:dyDescent="0.25">
      <c r="A2102">
        <v>0</v>
      </c>
      <c r="B2102">
        <v>58</v>
      </c>
      <c r="C2102">
        <v>20</v>
      </c>
      <c r="D2102">
        <v>0</v>
      </c>
      <c r="E2102">
        <v>180</v>
      </c>
      <c r="F2102">
        <v>1</v>
      </c>
      <c r="G2102">
        <f t="shared" si="193"/>
        <v>-0.55267335012501473</v>
      </c>
      <c r="H2102">
        <f t="shared" si="198"/>
        <v>0.57540948136952441</v>
      </c>
      <c r="I2102">
        <f t="shared" si="194"/>
        <v>0.36524439402847403</v>
      </c>
      <c r="J2102" s="23">
        <f t="shared" si="195"/>
        <v>0.36524439402847403</v>
      </c>
      <c r="K2102" s="23">
        <f t="shared" si="196"/>
        <v>-0.43741644113270317</v>
      </c>
      <c r="L2102" s="23">
        <f t="shared" si="197"/>
        <v>1</v>
      </c>
      <c r="M2102" s="23"/>
    </row>
    <row r="2103" spans="1:13" x14ac:dyDescent="0.25">
      <c r="A2103">
        <v>0</v>
      </c>
      <c r="B2103">
        <v>55</v>
      </c>
      <c r="C2103">
        <v>0</v>
      </c>
      <c r="D2103">
        <v>0</v>
      </c>
      <c r="E2103">
        <v>165</v>
      </c>
      <c r="F2103">
        <v>0</v>
      </c>
      <c r="G2103">
        <f t="shared" si="193"/>
        <v>-1.611209955675216</v>
      </c>
      <c r="H2103">
        <f t="shared" si="198"/>
        <v>0.19964590518010189</v>
      </c>
      <c r="I2103">
        <f t="shared" si="194"/>
        <v>0.16642069490507636</v>
      </c>
      <c r="J2103" s="23">
        <f t="shared" si="195"/>
        <v>0.83357930509492362</v>
      </c>
      <c r="K2103" s="23">
        <f t="shared" si="196"/>
        <v>-7.9053075947914331E-2</v>
      </c>
      <c r="L2103" s="23">
        <f t="shared" si="197"/>
        <v>1</v>
      </c>
      <c r="M2103" s="23"/>
    </row>
    <row r="2104" spans="1:13" x14ac:dyDescent="0.25">
      <c r="A2104">
        <v>0</v>
      </c>
      <c r="B2104">
        <v>42</v>
      </c>
      <c r="C2104">
        <v>0</v>
      </c>
      <c r="D2104">
        <v>0</v>
      </c>
      <c r="E2104">
        <v>126</v>
      </c>
      <c r="F2104">
        <v>0</v>
      </c>
      <c r="G2104">
        <f t="shared" si="193"/>
        <v>-3.199169086912379</v>
      </c>
      <c r="H2104">
        <f t="shared" si="198"/>
        <v>4.079608790248062E-2</v>
      </c>
      <c r="I2104">
        <f t="shared" si="194"/>
        <v>3.9197003502095297E-2</v>
      </c>
      <c r="J2104" s="23">
        <f t="shared" si="195"/>
        <v>0.96080299649790468</v>
      </c>
      <c r="K2104" s="23">
        <f t="shared" si="196"/>
        <v>-1.7365651150034078E-2</v>
      </c>
      <c r="L2104" s="23">
        <f t="shared" si="197"/>
        <v>0</v>
      </c>
      <c r="M2104" s="23"/>
    </row>
    <row r="2105" spans="1:13" x14ac:dyDescent="0.25">
      <c r="A2105">
        <v>1</v>
      </c>
      <c r="B2105">
        <v>43</v>
      </c>
      <c r="C2105">
        <v>30</v>
      </c>
      <c r="D2105">
        <v>0</v>
      </c>
      <c r="E2105">
        <v>105</v>
      </c>
      <c r="F2105">
        <v>0</v>
      </c>
      <c r="G2105">
        <f t="shared" si="193"/>
        <v>-2.0568675907939564</v>
      </c>
      <c r="H2105">
        <f t="shared" si="198"/>
        <v>0.12785383382523954</v>
      </c>
      <c r="I2105">
        <f t="shared" si="194"/>
        <v>0.11336028658217998</v>
      </c>
      <c r="J2105" s="23">
        <f t="shared" si="195"/>
        <v>0.88663971341782</v>
      </c>
      <c r="K2105" s="23">
        <f t="shared" si="196"/>
        <v>-5.2252820147050592E-2</v>
      </c>
      <c r="L2105" s="23">
        <f t="shared" si="197"/>
        <v>1</v>
      </c>
      <c r="M2105" s="23"/>
    </row>
    <row r="2106" spans="1:13" x14ac:dyDescent="0.25">
      <c r="A2106">
        <v>0</v>
      </c>
      <c r="B2106">
        <v>44</v>
      </c>
      <c r="C2106">
        <v>9</v>
      </c>
      <c r="D2106">
        <v>0</v>
      </c>
      <c r="E2106">
        <v>128</v>
      </c>
      <c r="F2106">
        <v>0</v>
      </c>
      <c r="G2106">
        <f t="shared" si="193"/>
        <v>-2.7556182642876115</v>
      </c>
      <c r="H2106">
        <f t="shared" si="198"/>
        <v>6.3569704638332614E-2</v>
      </c>
      <c r="I2106">
        <f t="shared" si="194"/>
        <v>5.9770134821534357E-2</v>
      </c>
      <c r="J2106" s="23">
        <f t="shared" si="195"/>
        <v>0.94022986517846563</v>
      </c>
      <c r="K2106" s="23">
        <f t="shared" si="196"/>
        <v>-2.676595812945691E-2</v>
      </c>
      <c r="L2106" s="23">
        <f t="shared" si="197"/>
        <v>0</v>
      </c>
      <c r="M2106" s="23"/>
    </row>
    <row r="2107" spans="1:13" x14ac:dyDescent="0.25">
      <c r="A2107">
        <v>1</v>
      </c>
      <c r="B2107">
        <v>37</v>
      </c>
      <c r="C2107">
        <v>20</v>
      </c>
      <c r="D2107">
        <v>0</v>
      </c>
      <c r="E2107">
        <v>129</v>
      </c>
      <c r="F2107">
        <v>0</v>
      </c>
      <c r="G2107">
        <f t="shared" si="193"/>
        <v>-2.3823084887758545</v>
      </c>
      <c r="H2107">
        <f t="shared" si="198"/>
        <v>9.2337171957895037E-2</v>
      </c>
      <c r="I2107">
        <f t="shared" si="194"/>
        <v>8.4531749287988373E-2</v>
      </c>
      <c r="J2107" s="23">
        <f t="shared" si="195"/>
        <v>0.91546825071201166</v>
      </c>
      <c r="K2107" s="23">
        <f t="shared" si="196"/>
        <v>-3.8356712836533351E-2</v>
      </c>
      <c r="L2107" s="23">
        <f t="shared" si="197"/>
        <v>0</v>
      </c>
      <c r="M2107" s="23"/>
    </row>
    <row r="2108" spans="1:13" x14ac:dyDescent="0.25">
      <c r="A2108">
        <v>0</v>
      </c>
      <c r="B2108">
        <v>50</v>
      </c>
      <c r="C2108">
        <v>0</v>
      </c>
      <c r="D2108">
        <v>0</v>
      </c>
      <c r="E2108">
        <v>132</v>
      </c>
      <c r="F2108">
        <v>0</v>
      </c>
      <c r="G2108">
        <f t="shared" si="193"/>
        <v>-2.5233656939319369</v>
      </c>
      <c r="H2108">
        <f t="shared" si="198"/>
        <v>8.0189259547503555E-2</v>
      </c>
      <c r="I2108">
        <f t="shared" si="194"/>
        <v>7.42363052018266E-2</v>
      </c>
      <c r="J2108" s="23">
        <f t="shared" si="195"/>
        <v>0.92576369479817344</v>
      </c>
      <c r="K2108" s="23">
        <f t="shared" si="196"/>
        <v>-3.3499854724065442E-2</v>
      </c>
      <c r="L2108" s="23">
        <f t="shared" si="197"/>
        <v>0</v>
      </c>
      <c r="M2108" s="23"/>
    </row>
    <row r="2109" spans="1:13" x14ac:dyDescent="0.25">
      <c r="A2109">
        <v>1</v>
      </c>
      <c r="B2109">
        <v>58</v>
      </c>
      <c r="C2109">
        <v>0</v>
      </c>
      <c r="D2109">
        <v>0</v>
      </c>
      <c r="E2109">
        <v>128</v>
      </c>
      <c r="F2109">
        <v>1</v>
      </c>
      <c r="G2109">
        <f t="shared" si="193"/>
        <v>-1.4804131878830455</v>
      </c>
      <c r="H2109">
        <f t="shared" si="198"/>
        <v>0.22754365067820617</v>
      </c>
      <c r="I2109">
        <f t="shared" si="194"/>
        <v>0.18536501781626297</v>
      </c>
      <c r="J2109" s="23">
        <f t="shared" si="195"/>
        <v>0.18536501781626297</v>
      </c>
      <c r="K2109" s="23">
        <f t="shared" si="196"/>
        <v>-0.73197222274193485</v>
      </c>
      <c r="L2109" s="23">
        <f t="shared" si="197"/>
        <v>1</v>
      </c>
      <c r="M2109" s="23"/>
    </row>
    <row r="2110" spans="1:13" x14ac:dyDescent="0.25">
      <c r="A2110">
        <v>1</v>
      </c>
      <c r="B2110">
        <v>42</v>
      </c>
      <c r="C2110">
        <v>5</v>
      </c>
      <c r="D2110">
        <v>0</v>
      </c>
      <c r="E2110">
        <v>113</v>
      </c>
      <c r="F2110">
        <v>0</v>
      </c>
      <c r="G2110">
        <f t="shared" si="193"/>
        <v>-2.7343494058191311</v>
      </c>
      <c r="H2110">
        <f t="shared" si="198"/>
        <v>6.4936240504176859E-2</v>
      </c>
      <c r="I2110">
        <f t="shared" si="194"/>
        <v>6.0976646332773728E-2</v>
      </c>
      <c r="J2110" s="23">
        <f t="shared" si="195"/>
        <v>0.93902335366722622</v>
      </c>
      <c r="K2110" s="23">
        <f t="shared" si="196"/>
        <v>-2.7323606623467025E-2</v>
      </c>
      <c r="L2110" s="23">
        <f t="shared" si="197"/>
        <v>0</v>
      </c>
      <c r="M2110" s="23"/>
    </row>
    <row r="2111" spans="1:13" x14ac:dyDescent="0.25">
      <c r="A2111">
        <v>1</v>
      </c>
      <c r="B2111">
        <v>48</v>
      </c>
      <c r="C2111">
        <v>20</v>
      </c>
      <c r="D2111">
        <v>0</v>
      </c>
      <c r="E2111">
        <v>134.5</v>
      </c>
      <c r="F2111">
        <v>0</v>
      </c>
      <c r="G2111">
        <f t="shared" si="193"/>
        <v>-1.4991263857703387</v>
      </c>
      <c r="H2111">
        <f t="shared" si="198"/>
        <v>0.22332517500287505</v>
      </c>
      <c r="I2111">
        <f t="shared" si="194"/>
        <v>0.18255585642006442</v>
      </c>
      <c r="J2111" s="23">
        <f t="shared" si="195"/>
        <v>0.81744414357993556</v>
      </c>
      <c r="K2111" s="23">
        <f t="shared" si="196"/>
        <v>-8.7541913241107536E-2</v>
      </c>
      <c r="L2111" s="23">
        <f t="shared" si="197"/>
        <v>1</v>
      </c>
      <c r="M2111" s="23"/>
    </row>
    <row r="2112" spans="1:13" x14ac:dyDescent="0.25">
      <c r="A2112">
        <v>0</v>
      </c>
      <c r="B2112">
        <v>32</v>
      </c>
      <c r="C2112">
        <v>15</v>
      </c>
      <c r="D2112">
        <v>0</v>
      </c>
      <c r="E2112">
        <v>111</v>
      </c>
      <c r="F2112">
        <v>0</v>
      </c>
      <c r="G2112">
        <f t="shared" si="193"/>
        <v>-3.7257947718766644</v>
      </c>
      <c r="H2112">
        <f t="shared" si="198"/>
        <v>2.4093943626389946E-2</v>
      </c>
      <c r="I2112">
        <f t="shared" si="194"/>
        <v>2.3527083405133289E-2</v>
      </c>
      <c r="J2112" s="23">
        <f t="shared" si="195"/>
        <v>0.97647291659486668</v>
      </c>
      <c r="K2112" s="23">
        <f t="shared" si="196"/>
        <v>-1.0339797779625608E-2</v>
      </c>
      <c r="L2112" s="23">
        <f t="shared" si="197"/>
        <v>0</v>
      </c>
      <c r="M2112" s="23"/>
    </row>
    <row r="2113" spans="1:13" x14ac:dyDescent="0.25">
      <c r="A2113">
        <v>0</v>
      </c>
      <c r="B2113">
        <v>39</v>
      </c>
      <c r="C2113">
        <v>0</v>
      </c>
      <c r="D2113">
        <v>0</v>
      </c>
      <c r="E2113">
        <v>118</v>
      </c>
      <c r="F2113">
        <v>0</v>
      </c>
      <c r="G2113">
        <f t="shared" si="193"/>
        <v>-3.5488766259963764</v>
      </c>
      <c r="H2113">
        <f t="shared" si="198"/>
        <v>2.8756926299283916E-2</v>
      </c>
      <c r="I2113">
        <f t="shared" si="194"/>
        <v>2.7953081592101969E-2</v>
      </c>
      <c r="J2113" s="23">
        <f t="shared" si="195"/>
        <v>0.97204691840789803</v>
      </c>
      <c r="K2113" s="23">
        <f t="shared" si="196"/>
        <v>-1.231277219936183E-2</v>
      </c>
      <c r="L2113" s="23">
        <f t="shared" si="197"/>
        <v>0</v>
      </c>
      <c r="M2113" s="23"/>
    </row>
    <row r="2114" spans="1:13" x14ac:dyDescent="0.25">
      <c r="A2114">
        <v>0</v>
      </c>
      <c r="B2114">
        <v>50</v>
      </c>
      <c r="C2114">
        <v>0</v>
      </c>
      <c r="D2114">
        <v>0</v>
      </c>
      <c r="E2114">
        <v>148</v>
      </c>
      <c r="F2114">
        <v>0</v>
      </c>
      <c r="G2114">
        <f t="shared" ref="G2114:G2177" si="199">$M$32+SUMPRODUCT(N$32:R$32,A2114:E2114)</f>
        <v>-2.255452603938668</v>
      </c>
      <c r="H2114">
        <f t="shared" si="198"/>
        <v>0.10482608829739916</v>
      </c>
      <c r="I2114">
        <f t="shared" ref="I2114:I2177" si="200">H2114/(H2114+1)</f>
        <v>9.4880171103618863E-2</v>
      </c>
      <c r="J2114" s="23">
        <f t="shared" ref="J2114:J2177" si="201">IF(F2114=1,I2114,1-I2114)</f>
        <v>0.9051198288963811</v>
      </c>
      <c r="K2114" s="23">
        <f t="shared" ref="K2114:K2177" si="202">LOG(J2114)</f>
        <v>-4.3293920702575039E-2</v>
      </c>
      <c r="L2114" s="23">
        <f t="shared" ref="L2114:L2177" si="203">IF(H2114&gt;$S$32,1,0)</f>
        <v>1</v>
      </c>
      <c r="M2114" s="23"/>
    </row>
    <row r="2115" spans="1:13" x14ac:dyDescent="0.25">
      <c r="A2115">
        <v>0</v>
      </c>
      <c r="B2115">
        <v>60</v>
      </c>
      <c r="C2115">
        <v>0</v>
      </c>
      <c r="D2115">
        <v>0</v>
      </c>
      <c r="E2115">
        <v>146</v>
      </c>
      <c r="F2115">
        <v>1</v>
      </c>
      <c r="G2115">
        <f t="shared" si="199"/>
        <v>-1.5697717598966179</v>
      </c>
      <c r="H2115">
        <f t="shared" ref="H2115:H2178" si="204">EXP(G2115)</f>
        <v>0.2080926720302676</v>
      </c>
      <c r="I2115">
        <f t="shared" si="200"/>
        <v>0.17224893159939145</v>
      </c>
      <c r="J2115" s="23">
        <f t="shared" si="201"/>
        <v>0.17224893159939145</v>
      </c>
      <c r="K2115" s="23">
        <f t="shared" si="202"/>
        <v>-0.76384346319059937</v>
      </c>
      <c r="L2115" s="23">
        <f t="shared" si="203"/>
        <v>1</v>
      </c>
      <c r="M2115" s="23"/>
    </row>
    <row r="2116" spans="1:13" x14ac:dyDescent="0.25">
      <c r="A2116">
        <v>0</v>
      </c>
      <c r="B2116">
        <v>54</v>
      </c>
      <c r="C2116">
        <v>0</v>
      </c>
      <c r="D2116">
        <v>0</v>
      </c>
      <c r="E2116">
        <v>176</v>
      </c>
      <c r="F2116">
        <v>0</v>
      </c>
      <c r="G2116">
        <f t="shared" si="199"/>
        <v>-1.4989367043339659</v>
      </c>
      <c r="H2116">
        <f t="shared" si="204"/>
        <v>0.22336753966061534</v>
      </c>
      <c r="I2116">
        <f t="shared" si="200"/>
        <v>0.18258416413646353</v>
      </c>
      <c r="J2116" s="23">
        <f t="shared" si="201"/>
        <v>0.8174158358635365</v>
      </c>
      <c r="K2116" s="23">
        <f t="shared" si="202"/>
        <v>-8.7556952920570238E-2</v>
      </c>
      <c r="L2116" s="23">
        <f t="shared" si="203"/>
        <v>1</v>
      </c>
      <c r="M2116" s="23"/>
    </row>
    <row r="2117" spans="1:13" x14ac:dyDescent="0.25">
      <c r="A2117">
        <v>0</v>
      </c>
      <c r="B2117">
        <v>46</v>
      </c>
      <c r="C2117">
        <v>0</v>
      </c>
      <c r="D2117">
        <v>0</v>
      </c>
      <c r="E2117">
        <v>115</v>
      </c>
      <c r="F2117">
        <v>0</v>
      </c>
      <c r="G2117">
        <f t="shared" si="199"/>
        <v>-3.0956913441662675</v>
      </c>
      <c r="H2117">
        <f t="shared" si="204"/>
        <v>4.5243722661768897E-2</v>
      </c>
      <c r="I2117">
        <f t="shared" si="200"/>
        <v>4.3285333057589047E-2</v>
      </c>
      <c r="J2117" s="23">
        <f t="shared" si="201"/>
        <v>0.95671466694241092</v>
      </c>
      <c r="K2117" s="23">
        <f t="shared" si="202"/>
        <v>-1.9217568021982514E-2</v>
      </c>
      <c r="L2117" s="23">
        <f t="shared" si="203"/>
        <v>0</v>
      </c>
      <c r="M2117" s="23"/>
    </row>
    <row r="2118" spans="1:13" x14ac:dyDescent="0.25">
      <c r="A2118">
        <v>1</v>
      </c>
      <c r="B2118">
        <v>45</v>
      </c>
      <c r="C2118">
        <v>0</v>
      </c>
      <c r="D2118">
        <v>0</v>
      </c>
      <c r="E2118">
        <v>133</v>
      </c>
      <c r="F2118">
        <v>0</v>
      </c>
      <c r="G2118">
        <f t="shared" si="199"/>
        <v>-2.3316113216387206</v>
      </c>
      <c r="H2118">
        <f t="shared" si="204"/>
        <v>9.7139098586346298E-2</v>
      </c>
      <c r="I2118">
        <f t="shared" si="200"/>
        <v>8.8538544211494374E-2</v>
      </c>
      <c r="J2118" s="23">
        <f t="shared" si="201"/>
        <v>0.91146145578850568</v>
      </c>
      <c r="K2118" s="23">
        <f t="shared" si="202"/>
        <v>-4.0261692222718692E-2</v>
      </c>
      <c r="L2118" s="23">
        <f t="shared" si="203"/>
        <v>0</v>
      </c>
      <c r="M2118" s="23"/>
    </row>
    <row r="2119" spans="1:13" x14ac:dyDescent="0.25">
      <c r="A2119">
        <v>1</v>
      </c>
      <c r="B2119">
        <v>63</v>
      </c>
      <c r="C2119">
        <v>0</v>
      </c>
      <c r="D2119">
        <v>0</v>
      </c>
      <c r="E2119">
        <v>124</v>
      </c>
      <c r="F2119">
        <v>0</v>
      </c>
      <c r="G2119">
        <f t="shared" si="199"/>
        <v>-1.187806470235758</v>
      </c>
      <c r="H2119">
        <f t="shared" si="204"/>
        <v>0.30488931489116883</v>
      </c>
      <c r="I2119">
        <f t="shared" si="200"/>
        <v>0.23365147634502423</v>
      </c>
      <c r="J2119" s="23">
        <f t="shared" si="201"/>
        <v>0.76634852365497574</v>
      </c>
      <c r="K2119" s="23">
        <f t="shared" si="202"/>
        <v>-0.11557367491517073</v>
      </c>
      <c r="L2119" s="23">
        <f t="shared" si="203"/>
        <v>1</v>
      </c>
      <c r="M2119" s="23"/>
    </row>
    <row r="2120" spans="1:13" x14ac:dyDescent="0.25">
      <c r="A2120">
        <v>1</v>
      </c>
      <c r="B2120">
        <v>60</v>
      </c>
      <c r="C2120">
        <v>0</v>
      </c>
      <c r="D2120">
        <v>0</v>
      </c>
      <c r="E2120">
        <v>137</v>
      </c>
      <c r="F2120">
        <v>0</v>
      </c>
      <c r="G2120">
        <f t="shared" si="199"/>
        <v>-1.1858780787035901</v>
      </c>
      <c r="H2120">
        <f t="shared" si="204"/>
        <v>0.30547782812384566</v>
      </c>
      <c r="I2120">
        <f t="shared" si="200"/>
        <v>0.23399694850647906</v>
      </c>
      <c r="J2120" s="23">
        <f t="shared" si="201"/>
        <v>0.76600305149352099</v>
      </c>
      <c r="K2120" s="23">
        <f t="shared" si="202"/>
        <v>-0.1157695002836388</v>
      </c>
      <c r="L2120" s="23">
        <f t="shared" si="203"/>
        <v>1</v>
      </c>
      <c r="M2120" s="23"/>
    </row>
    <row r="2121" spans="1:13" x14ac:dyDescent="0.25">
      <c r="A2121">
        <v>0</v>
      </c>
      <c r="B2121">
        <v>52</v>
      </c>
      <c r="C2121">
        <v>0</v>
      </c>
      <c r="D2121">
        <v>0</v>
      </c>
      <c r="E2121">
        <v>135</v>
      </c>
      <c r="F2121">
        <v>1</v>
      </c>
      <c r="G2121">
        <f t="shared" si="199"/>
        <v>-2.3292979934999574</v>
      </c>
      <c r="H2121">
        <f t="shared" si="204"/>
        <v>9.7364073316337785E-2</v>
      </c>
      <c r="I2121">
        <f t="shared" si="200"/>
        <v>8.8725406347680377E-2</v>
      </c>
      <c r="J2121" s="23">
        <f t="shared" si="201"/>
        <v>8.8725406347680377E-2</v>
      </c>
      <c r="K2121" s="23">
        <f t="shared" si="202"/>
        <v>-1.0519520029789471</v>
      </c>
      <c r="L2121" s="23">
        <f t="shared" si="203"/>
        <v>0</v>
      </c>
      <c r="M2121" s="23"/>
    </row>
    <row r="2122" spans="1:13" x14ac:dyDescent="0.25">
      <c r="A2122">
        <v>1</v>
      </c>
      <c r="B2122">
        <v>58</v>
      </c>
      <c r="C2122">
        <v>0</v>
      </c>
      <c r="D2122">
        <v>1</v>
      </c>
      <c r="E2122">
        <v>145</v>
      </c>
      <c r="F2122">
        <v>1</v>
      </c>
      <c r="G2122">
        <f t="shared" si="199"/>
        <v>-0.36706573330239323</v>
      </c>
      <c r="H2122">
        <f t="shared" si="204"/>
        <v>0.69276410587522941</v>
      </c>
      <c r="I2122">
        <f t="shared" si="200"/>
        <v>0.40925023366858404</v>
      </c>
      <c r="J2122" s="23">
        <f t="shared" si="201"/>
        <v>0.40925023366858404</v>
      </c>
      <c r="K2122" s="23">
        <f t="shared" si="202"/>
        <v>-0.38801106394791424</v>
      </c>
      <c r="L2122" s="23">
        <f t="shared" si="203"/>
        <v>1</v>
      </c>
      <c r="M2122" s="23"/>
    </row>
    <row r="2123" spans="1:13" x14ac:dyDescent="0.25">
      <c r="A2123">
        <v>0</v>
      </c>
      <c r="B2123">
        <v>38</v>
      </c>
      <c r="C2123">
        <v>10</v>
      </c>
      <c r="D2123">
        <v>0</v>
      </c>
      <c r="E2123">
        <v>166</v>
      </c>
      <c r="F2123">
        <v>0</v>
      </c>
      <c r="G2123">
        <f t="shared" si="199"/>
        <v>-2.521245809248617</v>
      </c>
      <c r="H2123">
        <f t="shared" si="204"/>
        <v>8.0359431839674672E-2</v>
      </c>
      <c r="I2123">
        <f t="shared" si="200"/>
        <v>7.438212642142232E-2</v>
      </c>
      <c r="J2123" s="23">
        <f t="shared" si="201"/>
        <v>0.92561787357857772</v>
      </c>
      <c r="K2123" s="23">
        <f t="shared" si="202"/>
        <v>-3.3568267797013239E-2</v>
      </c>
      <c r="L2123" s="23">
        <f t="shared" si="203"/>
        <v>0</v>
      </c>
      <c r="M2123" s="23"/>
    </row>
    <row r="2124" spans="1:13" x14ac:dyDescent="0.25">
      <c r="A2124">
        <v>1</v>
      </c>
      <c r="B2124">
        <v>59</v>
      </c>
      <c r="C2124">
        <v>30</v>
      </c>
      <c r="D2124">
        <v>0</v>
      </c>
      <c r="E2124">
        <v>136</v>
      </c>
      <c r="F2124">
        <v>0</v>
      </c>
      <c r="G2124">
        <f t="shared" si="199"/>
        <v>-0.38711401046606575</v>
      </c>
      <c r="H2124">
        <f t="shared" si="204"/>
        <v>0.67901367584777961</v>
      </c>
      <c r="I2124">
        <f t="shared" si="200"/>
        <v>0.40441223655008479</v>
      </c>
      <c r="J2124" s="23">
        <f t="shared" si="201"/>
        <v>0.59558776344991515</v>
      </c>
      <c r="K2124" s="23">
        <f t="shared" si="202"/>
        <v>-0.22505423355379481</v>
      </c>
      <c r="L2124" s="23">
        <f t="shared" si="203"/>
        <v>1</v>
      </c>
      <c r="M2124" s="23"/>
    </row>
    <row r="2125" spans="1:13" x14ac:dyDescent="0.25">
      <c r="A2125">
        <v>0</v>
      </c>
      <c r="B2125">
        <v>41</v>
      </c>
      <c r="C2125">
        <v>0</v>
      </c>
      <c r="D2125">
        <v>0</v>
      </c>
      <c r="E2125">
        <v>121</v>
      </c>
      <c r="F2125">
        <v>0</v>
      </c>
      <c r="G2125">
        <f t="shared" si="199"/>
        <v>-3.3548089255643969</v>
      </c>
      <c r="H2125">
        <f t="shared" si="204"/>
        <v>3.4916041080256706E-2</v>
      </c>
      <c r="I2125">
        <f t="shared" si="200"/>
        <v>3.3738042212401079E-2</v>
      </c>
      <c r="J2125" s="23">
        <f t="shared" si="201"/>
        <v>0.96626195778759894</v>
      </c>
      <c r="K2125" s="23">
        <f t="shared" si="202"/>
        <v>-1.4905118513167314E-2</v>
      </c>
      <c r="L2125" s="23">
        <f t="shared" si="203"/>
        <v>0</v>
      </c>
      <c r="M2125" s="23"/>
    </row>
    <row r="2126" spans="1:13" x14ac:dyDescent="0.25">
      <c r="A2126">
        <v>0</v>
      </c>
      <c r="B2126">
        <v>53</v>
      </c>
      <c r="C2126">
        <v>0</v>
      </c>
      <c r="D2126">
        <v>0</v>
      </c>
      <c r="E2126">
        <v>146</v>
      </c>
      <c r="F2126">
        <v>1</v>
      </c>
      <c r="G2126">
        <f t="shared" si="199"/>
        <v>-2.0731907461004644</v>
      </c>
      <c r="H2126">
        <f t="shared" si="204"/>
        <v>0.12578379657142427</v>
      </c>
      <c r="I2126">
        <f t="shared" si="200"/>
        <v>0.11172997599938722</v>
      </c>
      <c r="J2126" s="23">
        <f t="shared" si="201"/>
        <v>0.11172997599938722</v>
      </c>
      <c r="K2126" s="23">
        <f t="shared" si="202"/>
        <v>-0.95183029452436818</v>
      </c>
      <c r="L2126" s="23">
        <f t="shared" si="203"/>
        <v>1</v>
      </c>
      <c r="M2126" s="23"/>
    </row>
    <row r="2127" spans="1:13" x14ac:dyDescent="0.25">
      <c r="A2127">
        <v>1</v>
      </c>
      <c r="B2127">
        <v>50</v>
      </c>
      <c r="C2127">
        <v>0</v>
      </c>
      <c r="D2127">
        <v>0</v>
      </c>
      <c r="E2127">
        <v>132.5</v>
      </c>
      <c r="F2127">
        <v>0</v>
      </c>
      <c r="G2127">
        <f t="shared" si="199"/>
        <v>-1.9803986155554059</v>
      </c>
      <c r="H2127">
        <f t="shared" si="204"/>
        <v>0.13801421173293194</v>
      </c>
      <c r="I2127">
        <f t="shared" si="200"/>
        <v>0.12127635165712762</v>
      </c>
      <c r="J2127" s="23">
        <f t="shared" si="201"/>
        <v>0.87872364834287242</v>
      </c>
      <c r="K2127" s="23">
        <f t="shared" si="202"/>
        <v>-5.6147685643104579E-2</v>
      </c>
      <c r="L2127" s="23">
        <f t="shared" si="203"/>
        <v>1</v>
      </c>
      <c r="M2127" s="23"/>
    </row>
    <row r="2128" spans="1:13" x14ac:dyDescent="0.25">
      <c r="A2128">
        <v>0</v>
      </c>
      <c r="B2128">
        <v>57</v>
      </c>
      <c r="C2128">
        <v>1</v>
      </c>
      <c r="D2128">
        <v>0</v>
      </c>
      <c r="E2128">
        <v>142</v>
      </c>
      <c r="F2128">
        <v>0</v>
      </c>
      <c r="G2128">
        <f t="shared" si="199"/>
        <v>-1.8229201720025916</v>
      </c>
      <c r="H2128">
        <f t="shared" si="204"/>
        <v>0.16155329802990917</v>
      </c>
      <c r="I2128">
        <f t="shared" si="200"/>
        <v>0.13908384428326875</v>
      </c>
      <c r="J2128" s="23">
        <f t="shared" si="201"/>
        <v>0.8609161557167313</v>
      </c>
      <c r="K2128" s="23">
        <f t="shared" si="202"/>
        <v>-6.5039142254399038E-2</v>
      </c>
      <c r="L2128" s="23">
        <f t="shared" si="203"/>
        <v>1</v>
      </c>
      <c r="M2128" s="23"/>
    </row>
    <row r="2129" spans="1:13" x14ac:dyDescent="0.25">
      <c r="A2129">
        <v>1</v>
      </c>
      <c r="B2129">
        <v>40</v>
      </c>
      <c r="C2129">
        <v>20</v>
      </c>
      <c r="D2129">
        <v>0</v>
      </c>
      <c r="E2129">
        <v>114</v>
      </c>
      <c r="F2129">
        <v>0</v>
      </c>
      <c r="G2129">
        <f t="shared" si="199"/>
        <v>-2.4177260165571814</v>
      </c>
      <c r="H2129">
        <f t="shared" si="204"/>
        <v>8.9124053826437871E-2</v>
      </c>
      <c r="I2129">
        <f t="shared" si="200"/>
        <v>8.1830948011217666E-2</v>
      </c>
      <c r="J2129" s="23">
        <f t="shared" si="201"/>
        <v>0.91816905198878229</v>
      </c>
      <c r="K2129" s="23">
        <f t="shared" si="202"/>
        <v>-3.7077349750144269E-2</v>
      </c>
      <c r="L2129" s="23">
        <f t="shared" si="203"/>
        <v>0</v>
      </c>
      <c r="M2129" s="23"/>
    </row>
    <row r="2130" spans="1:13" x14ac:dyDescent="0.25">
      <c r="A2130">
        <v>0</v>
      </c>
      <c r="B2130">
        <v>41</v>
      </c>
      <c r="C2130">
        <v>0</v>
      </c>
      <c r="D2130">
        <v>0</v>
      </c>
      <c r="E2130">
        <v>108</v>
      </c>
      <c r="F2130">
        <v>0</v>
      </c>
      <c r="G2130">
        <f t="shared" si="199"/>
        <v>-3.5724883111839274</v>
      </c>
      <c r="H2130">
        <f t="shared" si="204"/>
        <v>2.8085880248635179E-2</v>
      </c>
      <c r="I2130">
        <f t="shared" si="200"/>
        <v>2.7318612956577917E-2</v>
      </c>
      <c r="J2130" s="23">
        <f t="shared" si="201"/>
        <v>0.97268138704342211</v>
      </c>
      <c r="K2130" s="23">
        <f t="shared" si="202"/>
        <v>-1.2029394581673306E-2</v>
      </c>
      <c r="L2130" s="23">
        <f t="shared" si="203"/>
        <v>0</v>
      </c>
      <c r="M2130" s="23"/>
    </row>
    <row r="2131" spans="1:13" x14ac:dyDescent="0.25">
      <c r="A2131">
        <v>0</v>
      </c>
      <c r="B2131">
        <v>56</v>
      </c>
      <c r="C2131">
        <v>0</v>
      </c>
      <c r="D2131">
        <v>0</v>
      </c>
      <c r="E2131">
        <v>113</v>
      </c>
      <c r="F2131">
        <v>0</v>
      </c>
      <c r="G2131">
        <f t="shared" si="199"/>
        <v>-2.4100105001242174</v>
      </c>
      <c r="H2131">
        <f t="shared" si="204"/>
        <v>8.9814351505449183E-2</v>
      </c>
      <c r="I2131">
        <f t="shared" si="200"/>
        <v>8.2412524097688122E-2</v>
      </c>
      <c r="J2131" s="23">
        <f t="shared" si="201"/>
        <v>0.91758747590231193</v>
      </c>
      <c r="K2131" s="23">
        <f t="shared" si="202"/>
        <v>-3.7352522726269856E-2</v>
      </c>
      <c r="L2131" s="23">
        <f t="shared" si="203"/>
        <v>0</v>
      </c>
      <c r="M2131" s="23"/>
    </row>
    <row r="2132" spans="1:13" x14ac:dyDescent="0.25">
      <c r="A2132">
        <v>0</v>
      </c>
      <c r="B2132">
        <v>49</v>
      </c>
      <c r="C2132">
        <v>0</v>
      </c>
      <c r="D2132">
        <v>0</v>
      </c>
      <c r="E2132">
        <v>137</v>
      </c>
      <c r="F2132">
        <v>1</v>
      </c>
      <c r="G2132">
        <f t="shared" si="199"/>
        <v>-2.511559851338161</v>
      </c>
      <c r="H2132">
        <f t="shared" si="204"/>
        <v>8.1141571686122488E-2</v>
      </c>
      <c r="I2132">
        <f t="shared" si="200"/>
        <v>7.5051754378083924E-2</v>
      </c>
      <c r="J2132" s="23">
        <f t="shared" si="201"/>
        <v>7.5051754378083924E-2</v>
      </c>
      <c r="K2132" s="23">
        <f t="shared" si="202"/>
        <v>-1.1246391514178351</v>
      </c>
      <c r="L2132" s="23">
        <f t="shared" si="203"/>
        <v>0</v>
      </c>
      <c r="M2132" s="23"/>
    </row>
    <row r="2133" spans="1:13" x14ac:dyDescent="0.25">
      <c r="A2133">
        <v>1</v>
      </c>
      <c r="B2133">
        <v>47</v>
      </c>
      <c r="C2133">
        <v>0</v>
      </c>
      <c r="D2133">
        <v>0</v>
      </c>
      <c r="E2133">
        <v>137.5</v>
      </c>
      <c r="F2133">
        <v>0</v>
      </c>
      <c r="G2133">
        <f t="shared" si="199"/>
        <v>-2.1124267690198719</v>
      </c>
      <c r="H2133">
        <f t="shared" si="204"/>
        <v>0.12094410660159363</v>
      </c>
      <c r="I2133">
        <f t="shared" si="200"/>
        <v>0.10789485924348556</v>
      </c>
      <c r="J2133" s="23">
        <f t="shared" si="201"/>
        <v>0.89210514075651448</v>
      </c>
      <c r="K2133" s="23">
        <f t="shared" si="202"/>
        <v>-4.9583958001144263E-2</v>
      </c>
      <c r="L2133" s="23">
        <f t="shared" si="203"/>
        <v>1</v>
      </c>
      <c r="M2133" s="23"/>
    </row>
    <row r="2134" spans="1:13" x14ac:dyDescent="0.25">
      <c r="A2134">
        <v>1</v>
      </c>
      <c r="B2134">
        <v>64</v>
      </c>
      <c r="C2134">
        <v>0</v>
      </c>
      <c r="D2134">
        <v>0</v>
      </c>
      <c r="E2134">
        <v>102</v>
      </c>
      <c r="F2134">
        <v>0</v>
      </c>
      <c r="G2134">
        <f t="shared" si="199"/>
        <v>-1.4842699709473814</v>
      </c>
      <c r="H2134">
        <f t="shared" si="204"/>
        <v>0.2266677543366912</v>
      </c>
      <c r="I2134">
        <f t="shared" si="200"/>
        <v>0.18478333153809817</v>
      </c>
      <c r="J2134" s="23">
        <f t="shared" si="201"/>
        <v>0.81521666846190177</v>
      </c>
      <c r="K2134" s="23">
        <f t="shared" si="202"/>
        <v>-8.8726949037181618E-2</v>
      </c>
      <c r="L2134" s="23">
        <f t="shared" si="203"/>
        <v>1</v>
      </c>
      <c r="M2134" s="23"/>
    </row>
    <row r="2135" spans="1:13" x14ac:dyDescent="0.25">
      <c r="A2135">
        <v>0</v>
      </c>
      <c r="B2135">
        <v>59</v>
      </c>
      <c r="C2135">
        <v>15</v>
      </c>
      <c r="D2135">
        <v>1</v>
      </c>
      <c r="E2135">
        <v>137</v>
      </c>
      <c r="F2135">
        <v>0</v>
      </c>
      <c r="G2135">
        <f t="shared" si="199"/>
        <v>-0.5199872573885358</v>
      </c>
      <c r="H2135">
        <f t="shared" si="204"/>
        <v>0.59452812376281217</v>
      </c>
      <c r="I2135">
        <f t="shared" si="200"/>
        <v>0.37285521334037558</v>
      </c>
      <c r="J2135" s="23">
        <f t="shared" si="201"/>
        <v>0.62714478665962448</v>
      </c>
      <c r="K2135" s="23">
        <f t="shared" si="202"/>
        <v>-0.20263218358981885</v>
      </c>
      <c r="L2135" s="23">
        <f t="shared" si="203"/>
        <v>1</v>
      </c>
      <c r="M2135" s="23"/>
    </row>
    <row r="2136" spans="1:13" x14ac:dyDescent="0.25">
      <c r="A2136">
        <v>1</v>
      </c>
      <c r="B2136">
        <v>40</v>
      </c>
      <c r="C2136">
        <v>8</v>
      </c>
      <c r="D2136">
        <v>0</v>
      </c>
      <c r="E2136">
        <v>122</v>
      </c>
      <c r="F2136">
        <v>0</v>
      </c>
      <c r="G2136">
        <f t="shared" si="199"/>
        <v>-2.6387397253170368</v>
      </c>
      <c r="H2136">
        <f t="shared" si="204"/>
        <v>7.1451261052843357E-2</v>
      </c>
      <c r="I2136">
        <f t="shared" si="200"/>
        <v>6.6686431431918797E-2</v>
      </c>
      <c r="J2136" s="23">
        <f t="shared" si="201"/>
        <v>0.93331356856808123</v>
      </c>
      <c r="K2136" s="23">
        <f t="shared" si="202"/>
        <v>-2.9972420326771637E-2</v>
      </c>
      <c r="L2136" s="23">
        <f t="shared" si="203"/>
        <v>0</v>
      </c>
      <c r="M2136" s="23"/>
    </row>
    <row r="2137" spans="1:13" x14ac:dyDescent="0.25">
      <c r="A2137">
        <v>0</v>
      </c>
      <c r="B2137">
        <v>45</v>
      </c>
      <c r="C2137">
        <v>3</v>
      </c>
      <c r="D2137">
        <v>0</v>
      </c>
      <c r="E2137">
        <v>118.5</v>
      </c>
      <c r="F2137">
        <v>0</v>
      </c>
      <c r="G2137">
        <f t="shared" si="199"/>
        <v>-3.0202597903202388</v>
      </c>
      <c r="H2137">
        <f t="shared" si="204"/>
        <v>4.878854192454582E-2</v>
      </c>
      <c r="I2137">
        <f t="shared" si="200"/>
        <v>4.6518950173709918E-2</v>
      </c>
      <c r="J2137" s="23">
        <f t="shared" si="201"/>
        <v>0.95348104982629012</v>
      </c>
      <c r="K2137" s="23">
        <f t="shared" si="202"/>
        <v>-2.0687934015623001E-2</v>
      </c>
      <c r="L2137" s="23">
        <f t="shared" si="203"/>
        <v>0</v>
      </c>
      <c r="M2137" s="23"/>
    </row>
    <row r="2138" spans="1:13" x14ac:dyDescent="0.25">
      <c r="A2138">
        <v>0</v>
      </c>
      <c r="B2138">
        <v>46</v>
      </c>
      <c r="C2138">
        <v>0</v>
      </c>
      <c r="D2138">
        <v>0</v>
      </c>
      <c r="E2138">
        <v>110</v>
      </c>
      <c r="F2138">
        <v>0</v>
      </c>
      <c r="G2138">
        <f t="shared" si="199"/>
        <v>-3.1794141847891639</v>
      </c>
      <c r="H2138">
        <f t="shared" si="204"/>
        <v>4.1610023767560692E-2</v>
      </c>
      <c r="I2138">
        <f t="shared" si="200"/>
        <v>3.9947795065426644E-2</v>
      </c>
      <c r="J2138" s="23">
        <f t="shared" si="201"/>
        <v>0.96005220493457333</v>
      </c>
      <c r="K2138" s="23">
        <f t="shared" si="202"/>
        <v>-1.7705150607750512E-2</v>
      </c>
      <c r="L2138" s="23">
        <f t="shared" si="203"/>
        <v>0</v>
      </c>
      <c r="M2138" s="23"/>
    </row>
    <row r="2139" spans="1:13" x14ac:dyDescent="0.25">
      <c r="A2139">
        <v>0</v>
      </c>
      <c r="B2139">
        <v>42</v>
      </c>
      <c r="C2139">
        <v>0</v>
      </c>
      <c r="D2139">
        <v>0</v>
      </c>
      <c r="E2139">
        <v>136</v>
      </c>
      <c r="F2139">
        <v>0</v>
      </c>
      <c r="G2139">
        <f t="shared" si="199"/>
        <v>-3.0317234056665869</v>
      </c>
      <c r="H2139">
        <f t="shared" si="204"/>
        <v>4.8232442392128025E-2</v>
      </c>
      <c r="I2139">
        <f t="shared" si="200"/>
        <v>4.6013117359789739E-2</v>
      </c>
      <c r="J2139" s="23">
        <f t="shared" si="201"/>
        <v>0.95398688264021025</v>
      </c>
      <c r="K2139" s="23">
        <f t="shared" si="202"/>
        <v>-2.0457596822256296E-2</v>
      </c>
      <c r="L2139" s="23">
        <f t="shared" si="203"/>
        <v>0</v>
      </c>
      <c r="M2139" s="23"/>
    </row>
    <row r="2140" spans="1:13" x14ac:dyDescent="0.25">
      <c r="A2140">
        <v>1</v>
      </c>
      <c r="B2140">
        <v>62</v>
      </c>
      <c r="C2140">
        <v>10</v>
      </c>
      <c r="D2140">
        <v>0</v>
      </c>
      <c r="E2140">
        <v>125.5</v>
      </c>
      <c r="F2140">
        <v>0</v>
      </c>
      <c r="G2140">
        <f t="shared" si="199"/>
        <v>-0.93879807128093518</v>
      </c>
      <c r="H2140">
        <f t="shared" si="204"/>
        <v>0.39109762444224438</v>
      </c>
      <c r="I2140">
        <f t="shared" si="200"/>
        <v>0.28114319050688735</v>
      </c>
      <c r="J2140" s="23">
        <f t="shared" si="201"/>
        <v>0.7188568094931127</v>
      </c>
      <c r="K2140" s="23">
        <f t="shared" si="202"/>
        <v>-0.14335760897755034</v>
      </c>
      <c r="L2140" s="23">
        <f t="shared" si="203"/>
        <v>1</v>
      </c>
      <c r="M2140" s="23"/>
    </row>
    <row r="2141" spans="1:13" x14ac:dyDescent="0.25">
      <c r="A2141">
        <v>0</v>
      </c>
      <c r="B2141">
        <v>41</v>
      </c>
      <c r="C2141">
        <v>20</v>
      </c>
      <c r="D2141">
        <v>0</v>
      </c>
      <c r="E2141">
        <v>124</v>
      </c>
      <c r="F2141">
        <v>0</v>
      </c>
      <c r="G2141">
        <f t="shared" si="199"/>
        <v>-2.7129581315965092</v>
      </c>
      <c r="H2141">
        <f t="shared" si="204"/>
        <v>6.6340272914479664E-2</v>
      </c>
      <c r="I2141">
        <f t="shared" si="200"/>
        <v>6.2213042683983991E-2</v>
      </c>
      <c r="J2141" s="23">
        <f t="shared" si="201"/>
        <v>0.93778695731601602</v>
      </c>
      <c r="K2141" s="23">
        <f t="shared" si="202"/>
        <v>-2.7895811696415664E-2</v>
      </c>
      <c r="L2141" s="23">
        <f t="shared" si="203"/>
        <v>0</v>
      </c>
      <c r="M2141" s="23"/>
    </row>
    <row r="2142" spans="1:13" x14ac:dyDescent="0.25">
      <c r="A2142">
        <v>0</v>
      </c>
      <c r="B2142">
        <v>35</v>
      </c>
      <c r="C2142">
        <v>0</v>
      </c>
      <c r="D2142">
        <v>0</v>
      </c>
      <c r="E2142">
        <v>105</v>
      </c>
      <c r="F2142">
        <v>0</v>
      </c>
      <c r="G2142">
        <f t="shared" si="199"/>
        <v>-4.05422400373239</v>
      </c>
      <c r="H2142">
        <f t="shared" si="204"/>
        <v>1.7348937672190954E-2</v>
      </c>
      <c r="I2142">
        <f t="shared" si="200"/>
        <v>1.7053084767442012E-2</v>
      </c>
      <c r="J2142" s="23">
        <f t="shared" si="201"/>
        <v>0.98294691523255795</v>
      </c>
      <c r="K2142" s="23">
        <f t="shared" si="202"/>
        <v>-7.469935925847538E-3</v>
      </c>
      <c r="L2142" s="23">
        <f t="shared" si="203"/>
        <v>0</v>
      </c>
      <c r="M2142" s="23"/>
    </row>
    <row r="2143" spans="1:13" x14ac:dyDescent="0.25">
      <c r="A2143">
        <v>0</v>
      </c>
      <c r="B2143">
        <v>37</v>
      </c>
      <c r="C2143">
        <v>10</v>
      </c>
      <c r="D2143">
        <v>0</v>
      </c>
      <c r="E2143">
        <v>120</v>
      </c>
      <c r="F2143">
        <v>0</v>
      </c>
      <c r="G2143">
        <f t="shared" si="199"/>
        <v>-3.3634129410083844</v>
      </c>
      <c r="H2143">
        <f t="shared" si="204"/>
        <v>3.4616911626135075E-2</v>
      </c>
      <c r="I2143">
        <f t="shared" si="200"/>
        <v>3.3458675609435717E-2</v>
      </c>
      <c r="J2143" s="23">
        <f t="shared" si="201"/>
        <v>0.96654132439056428</v>
      </c>
      <c r="K2143" s="23">
        <f t="shared" si="202"/>
        <v>-1.4779573015537478E-2</v>
      </c>
      <c r="L2143" s="23">
        <f t="shared" si="203"/>
        <v>0</v>
      </c>
      <c r="M2143" s="23"/>
    </row>
    <row r="2144" spans="1:13" x14ac:dyDescent="0.25">
      <c r="A2144">
        <v>1</v>
      </c>
      <c r="B2144">
        <v>55</v>
      </c>
      <c r="C2144">
        <v>30</v>
      </c>
      <c r="D2144">
        <v>0</v>
      </c>
      <c r="E2144">
        <v>130</v>
      </c>
      <c r="F2144">
        <v>0</v>
      </c>
      <c r="G2144">
        <f t="shared" si="199"/>
        <v>-0.77524941133002478</v>
      </c>
      <c r="H2144">
        <f t="shared" si="204"/>
        <v>0.46058889058428054</v>
      </c>
      <c r="I2144">
        <f t="shared" si="200"/>
        <v>0.31534464869168682</v>
      </c>
      <c r="J2144" s="23">
        <f t="shared" si="201"/>
        <v>0.68465535130831312</v>
      </c>
      <c r="K2144" s="23">
        <f t="shared" si="202"/>
        <v>-0.16452799302164867</v>
      </c>
      <c r="L2144" s="23">
        <f t="shared" si="203"/>
        <v>1</v>
      </c>
      <c r="M2144" s="23"/>
    </row>
    <row r="2145" spans="1:13" x14ac:dyDescent="0.25">
      <c r="A2145">
        <v>1</v>
      </c>
      <c r="B2145">
        <v>56</v>
      </c>
      <c r="C2145">
        <v>30</v>
      </c>
      <c r="D2145">
        <v>0</v>
      </c>
      <c r="E2145">
        <v>136.5</v>
      </c>
      <c r="F2145">
        <v>0</v>
      </c>
      <c r="G2145">
        <f t="shared" si="199"/>
        <v>-0.59449272049113855</v>
      </c>
      <c r="H2145">
        <f t="shared" si="204"/>
        <v>0.55184243323483817</v>
      </c>
      <c r="I2145">
        <f t="shared" si="200"/>
        <v>0.35560468087247399</v>
      </c>
      <c r="J2145" s="23">
        <f t="shared" si="201"/>
        <v>0.64439531912752601</v>
      </c>
      <c r="K2145" s="23">
        <f t="shared" si="202"/>
        <v>-0.19084762294628529</v>
      </c>
      <c r="L2145" s="23">
        <f t="shared" si="203"/>
        <v>1</v>
      </c>
      <c r="M2145" s="23"/>
    </row>
    <row r="2146" spans="1:13" x14ac:dyDescent="0.25">
      <c r="A2146">
        <v>1</v>
      </c>
      <c r="B2146">
        <v>51</v>
      </c>
      <c r="C2146">
        <v>15</v>
      </c>
      <c r="D2146">
        <v>0</v>
      </c>
      <c r="E2146">
        <v>125</v>
      </c>
      <c r="F2146">
        <v>1</v>
      </c>
      <c r="G2146">
        <f t="shared" si="199"/>
        <v>-1.5903530612650165</v>
      </c>
      <c r="H2146">
        <f t="shared" si="204"/>
        <v>0.2038536262081635</v>
      </c>
      <c r="I2146">
        <f t="shared" si="200"/>
        <v>0.16933422948623014</v>
      </c>
      <c r="J2146" s="23">
        <f t="shared" si="201"/>
        <v>0.16933422948623014</v>
      </c>
      <c r="K2146" s="23">
        <f t="shared" si="202"/>
        <v>-0.77125524405053747</v>
      </c>
      <c r="L2146" s="23">
        <f t="shared" si="203"/>
        <v>1</v>
      </c>
      <c r="M2146" s="23"/>
    </row>
    <row r="2147" spans="1:13" x14ac:dyDescent="0.25">
      <c r="A2147">
        <v>0</v>
      </c>
      <c r="B2147">
        <v>62</v>
      </c>
      <c r="C2147">
        <v>0</v>
      </c>
      <c r="D2147">
        <v>1</v>
      </c>
      <c r="E2147">
        <v>130</v>
      </c>
      <c r="F2147">
        <v>0</v>
      </c>
      <c r="G2147">
        <f t="shared" si="199"/>
        <v>-0.86516105736884086</v>
      </c>
      <c r="H2147">
        <f t="shared" si="204"/>
        <v>0.42098374463274379</v>
      </c>
      <c r="I2147">
        <f t="shared" si="200"/>
        <v>0.29626218190240305</v>
      </c>
      <c r="J2147" s="23">
        <f t="shared" si="201"/>
        <v>0.70373781809759695</v>
      </c>
      <c r="K2147" s="23">
        <f t="shared" si="202"/>
        <v>-0.15258910983691393</v>
      </c>
      <c r="L2147" s="23">
        <f t="shared" si="203"/>
        <v>1</v>
      </c>
      <c r="M2147" s="23"/>
    </row>
    <row r="2148" spans="1:13" x14ac:dyDescent="0.25">
      <c r="A2148">
        <v>0</v>
      </c>
      <c r="B2148">
        <v>49</v>
      </c>
      <c r="C2148">
        <v>20</v>
      </c>
      <c r="D2148">
        <v>0</v>
      </c>
      <c r="E2148">
        <v>123.5</v>
      </c>
      <c r="F2148">
        <v>1</v>
      </c>
      <c r="G2148">
        <f t="shared" si="199"/>
        <v>-2.1459944314258319</v>
      </c>
      <c r="H2148">
        <f t="shared" si="204"/>
        <v>0.11695167877387837</v>
      </c>
      <c r="I2148">
        <f t="shared" si="200"/>
        <v>0.10470612202513613</v>
      </c>
      <c r="J2148" s="23">
        <f t="shared" si="201"/>
        <v>0.10470612202513613</v>
      </c>
      <c r="K2148" s="23">
        <f t="shared" si="202"/>
        <v>-0.98002792496866409</v>
      </c>
      <c r="L2148" s="23">
        <f t="shared" si="203"/>
        <v>1</v>
      </c>
      <c r="M2148" s="23"/>
    </row>
    <row r="2149" spans="1:13" x14ac:dyDescent="0.25">
      <c r="A2149">
        <v>0</v>
      </c>
      <c r="B2149">
        <v>44</v>
      </c>
      <c r="C2149">
        <v>3</v>
      </c>
      <c r="D2149">
        <v>0</v>
      </c>
      <c r="E2149">
        <v>150</v>
      </c>
      <c r="F2149">
        <v>0</v>
      </c>
      <c r="G2149">
        <f t="shared" si="199"/>
        <v>-2.5647228924251131</v>
      </c>
      <c r="H2149">
        <f t="shared" si="204"/>
        <v>7.6940499283197378E-2</v>
      </c>
      <c r="I2149">
        <f t="shared" si="200"/>
        <v>7.144359352666961E-2</v>
      </c>
      <c r="J2149" s="23">
        <f t="shared" si="201"/>
        <v>0.92855640647333038</v>
      </c>
      <c r="K2149" s="23">
        <f t="shared" si="202"/>
        <v>-3.2191709289798136E-2</v>
      </c>
      <c r="L2149" s="23">
        <f t="shared" si="203"/>
        <v>0</v>
      </c>
      <c r="M2149" s="23"/>
    </row>
    <row r="2150" spans="1:13" x14ac:dyDescent="0.25">
      <c r="A2150">
        <v>1</v>
      </c>
      <c r="B2150">
        <v>47</v>
      </c>
      <c r="C2150">
        <v>15</v>
      </c>
      <c r="D2150">
        <v>0</v>
      </c>
      <c r="E2150">
        <v>137</v>
      </c>
      <c r="F2150">
        <v>0</v>
      </c>
      <c r="G2150">
        <f t="shared" si="199"/>
        <v>-1.6770862358865495</v>
      </c>
      <c r="H2150">
        <f t="shared" si="204"/>
        <v>0.18691781777096617</v>
      </c>
      <c r="I2150">
        <f t="shared" si="200"/>
        <v>0.15748168489204936</v>
      </c>
      <c r="J2150" s="23">
        <f t="shared" si="201"/>
        <v>0.84251831510795061</v>
      </c>
      <c r="K2150" s="23">
        <f t="shared" si="202"/>
        <v>-7.4420649431268249E-2</v>
      </c>
      <c r="L2150" s="23">
        <f t="shared" si="203"/>
        <v>1</v>
      </c>
      <c r="M2150" s="23"/>
    </row>
    <row r="2151" spans="1:13" x14ac:dyDescent="0.25">
      <c r="A2151">
        <v>1</v>
      </c>
      <c r="B2151">
        <v>39</v>
      </c>
      <c r="C2151">
        <v>20</v>
      </c>
      <c r="D2151">
        <v>0</v>
      </c>
      <c r="E2151">
        <v>118</v>
      </c>
      <c r="F2151">
        <v>0</v>
      </c>
      <c r="G2151">
        <f t="shared" si="199"/>
        <v>-2.422664742087985</v>
      </c>
      <c r="H2151">
        <f t="shared" si="204"/>
        <v>8.8684979712120401E-2</v>
      </c>
      <c r="I2151">
        <f t="shared" si="200"/>
        <v>8.1460644139291119E-2</v>
      </c>
      <c r="J2151" s="23">
        <f t="shared" si="201"/>
        <v>0.91853935586070889</v>
      </c>
      <c r="K2151" s="23">
        <f t="shared" si="202"/>
        <v>-3.690223111977612E-2</v>
      </c>
      <c r="L2151" s="23">
        <f t="shared" si="203"/>
        <v>0</v>
      </c>
      <c r="M2151" s="23"/>
    </row>
    <row r="2152" spans="1:13" x14ac:dyDescent="0.25">
      <c r="A2152">
        <v>0</v>
      </c>
      <c r="B2152">
        <v>51</v>
      </c>
      <c r="C2152">
        <v>10</v>
      </c>
      <c r="D2152">
        <v>0</v>
      </c>
      <c r="E2152">
        <v>102.5</v>
      </c>
      <c r="F2152">
        <v>0</v>
      </c>
      <c r="G2152">
        <f t="shared" si="199"/>
        <v>-2.6496049107808286</v>
      </c>
      <c r="H2152">
        <f t="shared" si="204"/>
        <v>7.0679132107925313E-2</v>
      </c>
      <c r="I2152">
        <f t="shared" si="200"/>
        <v>6.60133647778995E-2</v>
      </c>
      <c r="J2152" s="23">
        <f t="shared" si="201"/>
        <v>0.93398663522210046</v>
      </c>
      <c r="K2152" s="23">
        <f t="shared" si="202"/>
        <v>-2.9659338214040546E-2</v>
      </c>
      <c r="L2152" s="23">
        <f t="shared" si="203"/>
        <v>0</v>
      </c>
      <c r="M2152" s="23"/>
    </row>
    <row r="2153" spans="1:13" x14ac:dyDescent="0.25">
      <c r="A2153">
        <v>1</v>
      </c>
      <c r="B2153">
        <v>48</v>
      </c>
      <c r="C2153">
        <v>17</v>
      </c>
      <c r="D2153">
        <v>0</v>
      </c>
      <c r="E2153">
        <v>113</v>
      </c>
      <c r="F2153">
        <v>0</v>
      </c>
      <c r="G2153">
        <f t="shared" si="199"/>
        <v>-1.9478771638879167</v>
      </c>
      <c r="H2153">
        <f t="shared" si="204"/>
        <v>0.14257641692475015</v>
      </c>
      <c r="I2153">
        <f t="shared" si="200"/>
        <v>0.12478501640047435</v>
      </c>
      <c r="J2153" s="23">
        <f t="shared" si="201"/>
        <v>0.87521498359952565</v>
      </c>
      <c r="K2153" s="23">
        <f t="shared" si="202"/>
        <v>-5.7885255865659777E-2</v>
      </c>
      <c r="L2153" s="23">
        <f t="shared" si="203"/>
        <v>1</v>
      </c>
      <c r="M2153" s="23"/>
    </row>
    <row r="2154" spans="1:13" x14ac:dyDescent="0.25">
      <c r="A2154">
        <v>1</v>
      </c>
      <c r="B2154">
        <v>43</v>
      </c>
      <c r="C2154">
        <v>20</v>
      </c>
      <c r="D2154">
        <v>0</v>
      </c>
      <c r="E2154">
        <v>129</v>
      </c>
      <c r="F2154">
        <v>0</v>
      </c>
      <c r="G2154">
        <f t="shared" si="199"/>
        <v>-1.9508065006011295</v>
      </c>
      <c r="H2154">
        <f t="shared" si="204"/>
        <v>0.14215937372041992</v>
      </c>
      <c r="I2154">
        <f t="shared" si="200"/>
        <v>0.12446544413268371</v>
      </c>
      <c r="J2154" s="23">
        <f t="shared" si="201"/>
        <v>0.87553455586731632</v>
      </c>
      <c r="K2154" s="23">
        <f t="shared" si="202"/>
        <v>-5.7726708373990028E-2</v>
      </c>
      <c r="L2154" s="23">
        <f t="shared" si="203"/>
        <v>1</v>
      </c>
      <c r="M2154" s="23"/>
    </row>
    <row r="2155" spans="1:13" x14ac:dyDescent="0.25">
      <c r="A2155">
        <v>0</v>
      </c>
      <c r="B2155">
        <v>65</v>
      </c>
      <c r="C2155">
        <v>0</v>
      </c>
      <c r="D2155">
        <v>0</v>
      </c>
      <c r="E2155">
        <v>94</v>
      </c>
      <c r="F2155">
        <v>0</v>
      </c>
      <c r="G2155">
        <f t="shared" si="199"/>
        <v>-2.0809043122291362</v>
      </c>
      <c r="H2155">
        <f t="shared" si="204"/>
        <v>0.12481728734726033</v>
      </c>
      <c r="I2155">
        <f t="shared" si="200"/>
        <v>0.1109667221079311</v>
      </c>
      <c r="J2155" s="23">
        <f t="shared" si="201"/>
        <v>0.88903327789206887</v>
      </c>
      <c r="K2155" s="23">
        <f t="shared" si="202"/>
        <v>-5.1081982410659685E-2</v>
      </c>
      <c r="L2155" s="23">
        <f t="shared" si="203"/>
        <v>1</v>
      </c>
      <c r="M2155" s="23"/>
    </row>
    <row r="2156" spans="1:13" x14ac:dyDescent="0.25">
      <c r="A2156">
        <v>0</v>
      </c>
      <c r="B2156">
        <v>65</v>
      </c>
      <c r="C2156">
        <v>0</v>
      </c>
      <c r="D2156">
        <v>0</v>
      </c>
      <c r="E2156">
        <v>163</v>
      </c>
      <c r="F2156">
        <v>0</v>
      </c>
      <c r="G2156">
        <f t="shared" si="199"/>
        <v>-0.92552911163316676</v>
      </c>
      <c r="H2156">
        <f t="shared" si="204"/>
        <v>0.39632166518474943</v>
      </c>
      <c r="I2156">
        <f t="shared" si="200"/>
        <v>0.28383264047708628</v>
      </c>
      <c r="J2156" s="23">
        <f t="shared" si="201"/>
        <v>0.71616735952291366</v>
      </c>
      <c r="K2156" s="23">
        <f t="shared" si="202"/>
        <v>-0.14498547654125879</v>
      </c>
      <c r="L2156" s="23">
        <f t="shared" si="203"/>
        <v>1</v>
      </c>
      <c r="M2156" s="23"/>
    </row>
    <row r="2157" spans="1:13" x14ac:dyDescent="0.25">
      <c r="A2157">
        <v>1</v>
      </c>
      <c r="B2157">
        <v>45</v>
      </c>
      <c r="C2157">
        <v>9</v>
      </c>
      <c r="D2157">
        <v>0</v>
      </c>
      <c r="E2157">
        <v>132</v>
      </c>
      <c r="F2157">
        <v>0</v>
      </c>
      <c r="G2157">
        <f t="shared" si="199"/>
        <v>-2.0821281994459326</v>
      </c>
      <c r="H2157">
        <f t="shared" si="204"/>
        <v>0.12466461850861769</v>
      </c>
      <c r="I2157">
        <f t="shared" si="200"/>
        <v>0.11084603930541667</v>
      </c>
      <c r="J2157" s="23">
        <f t="shared" si="201"/>
        <v>0.8891539606945833</v>
      </c>
      <c r="K2157" s="23">
        <f t="shared" si="202"/>
        <v>-5.10230326283918E-2</v>
      </c>
      <c r="L2157" s="23">
        <f t="shared" si="203"/>
        <v>1</v>
      </c>
      <c r="M2157" s="23"/>
    </row>
    <row r="2158" spans="1:13" x14ac:dyDescent="0.25">
      <c r="A2158">
        <v>0</v>
      </c>
      <c r="B2158">
        <v>61</v>
      </c>
      <c r="C2158">
        <v>0</v>
      </c>
      <c r="D2158">
        <v>0</v>
      </c>
      <c r="E2158">
        <v>112.5</v>
      </c>
      <c r="F2158">
        <v>0</v>
      </c>
      <c r="G2158">
        <f t="shared" si="199"/>
        <v>-2.0587977940409026</v>
      </c>
      <c r="H2158">
        <f t="shared" si="204"/>
        <v>0.12760728795841789</v>
      </c>
      <c r="I2158">
        <f t="shared" si="200"/>
        <v>0.11316642710731008</v>
      </c>
      <c r="J2158" s="23">
        <f t="shared" si="201"/>
        <v>0.88683357289268994</v>
      </c>
      <c r="K2158" s="23">
        <f t="shared" si="202"/>
        <v>-5.2157874143424952E-2</v>
      </c>
      <c r="L2158" s="23">
        <f t="shared" si="203"/>
        <v>1</v>
      </c>
      <c r="M2158" s="23"/>
    </row>
    <row r="2159" spans="1:13" x14ac:dyDescent="0.25">
      <c r="A2159">
        <v>0</v>
      </c>
      <c r="B2159">
        <v>53</v>
      </c>
      <c r="C2159">
        <v>0</v>
      </c>
      <c r="D2159">
        <v>0</v>
      </c>
      <c r="E2159">
        <v>184.5</v>
      </c>
      <c r="F2159">
        <v>0</v>
      </c>
      <c r="G2159">
        <f t="shared" si="199"/>
        <v>-1.4285248733041627</v>
      </c>
      <c r="H2159">
        <f t="shared" si="204"/>
        <v>0.23966219371954089</v>
      </c>
      <c r="I2159">
        <f t="shared" si="200"/>
        <v>0.19332863011692497</v>
      </c>
      <c r="J2159" s="23">
        <f t="shared" si="201"/>
        <v>0.80667136988307497</v>
      </c>
      <c r="K2159" s="23">
        <f t="shared" si="202"/>
        <v>-9.3303356621488864E-2</v>
      </c>
      <c r="L2159" s="23">
        <f t="shared" si="203"/>
        <v>1</v>
      </c>
      <c r="M2159" s="23"/>
    </row>
    <row r="2160" spans="1:13" x14ac:dyDescent="0.25">
      <c r="A2160">
        <v>0</v>
      </c>
      <c r="B2160">
        <v>65</v>
      </c>
      <c r="C2160">
        <v>0</v>
      </c>
      <c r="D2160">
        <v>0</v>
      </c>
      <c r="E2160">
        <v>141</v>
      </c>
      <c r="F2160">
        <v>0</v>
      </c>
      <c r="G2160">
        <f t="shared" si="199"/>
        <v>-1.2939096103739107</v>
      </c>
      <c r="H2160">
        <f t="shared" si="204"/>
        <v>0.2741966826058872</v>
      </c>
      <c r="I2160">
        <f t="shared" si="200"/>
        <v>0.21519180386274561</v>
      </c>
      <c r="J2160" s="23">
        <f t="shared" si="201"/>
        <v>0.78480819613725439</v>
      </c>
      <c r="K2160" s="23">
        <f t="shared" si="202"/>
        <v>-0.10523647005395469</v>
      </c>
      <c r="L2160" s="23">
        <f t="shared" si="203"/>
        <v>1</v>
      </c>
      <c r="M2160" s="23"/>
    </row>
    <row r="2161" spans="1:13" x14ac:dyDescent="0.25">
      <c r="A2161">
        <v>0</v>
      </c>
      <c r="B2161">
        <v>34</v>
      </c>
      <c r="C2161">
        <v>10</v>
      </c>
      <c r="D2161">
        <v>0</v>
      </c>
      <c r="E2161">
        <v>92.5</v>
      </c>
      <c r="F2161">
        <v>0</v>
      </c>
      <c r="G2161">
        <f t="shared" si="199"/>
        <v>-4.0396395585216771</v>
      </c>
      <c r="H2161">
        <f t="shared" si="204"/>
        <v>1.7603816417847713E-2</v>
      </c>
      <c r="I2161">
        <f t="shared" si="200"/>
        <v>1.7299283015482763E-2</v>
      </c>
      <c r="J2161" s="23">
        <f t="shared" si="201"/>
        <v>0.98270071698451722</v>
      </c>
      <c r="K2161" s="23">
        <f t="shared" si="202"/>
        <v>-7.5787270839218464E-3</v>
      </c>
      <c r="L2161" s="23">
        <f t="shared" si="203"/>
        <v>0</v>
      </c>
      <c r="M2161" s="23"/>
    </row>
    <row r="2162" spans="1:13" x14ac:dyDescent="0.25">
      <c r="A2162">
        <v>1</v>
      </c>
      <c r="B2162">
        <v>46</v>
      </c>
      <c r="C2162">
        <v>9</v>
      </c>
      <c r="D2162">
        <v>0</v>
      </c>
      <c r="E2162">
        <v>126</v>
      </c>
      <c r="F2162">
        <v>0</v>
      </c>
      <c r="G2162">
        <f t="shared" si="199"/>
        <v>-2.1106786101642872</v>
      </c>
      <c r="H2162">
        <f t="shared" si="204"/>
        <v>0.12115572102650325</v>
      </c>
      <c r="I2162">
        <f t="shared" si="200"/>
        <v>0.10806324113083594</v>
      </c>
      <c r="J2162" s="23">
        <f t="shared" si="201"/>
        <v>0.89193675886916401</v>
      </c>
      <c r="K2162" s="23">
        <f t="shared" si="202"/>
        <v>-4.9665937381517838E-2</v>
      </c>
      <c r="L2162" s="23">
        <f t="shared" si="203"/>
        <v>1</v>
      </c>
      <c r="M2162" s="23"/>
    </row>
    <row r="2163" spans="1:13" x14ac:dyDescent="0.25">
      <c r="A2163">
        <v>1</v>
      </c>
      <c r="B2163">
        <v>49</v>
      </c>
      <c r="C2163">
        <v>20</v>
      </c>
      <c r="D2163">
        <v>0</v>
      </c>
      <c r="E2163">
        <v>172</v>
      </c>
      <c r="F2163">
        <v>1</v>
      </c>
      <c r="G2163">
        <f t="shared" si="199"/>
        <v>-0.79928808306949506</v>
      </c>
      <c r="H2163">
        <f t="shared" si="204"/>
        <v>0.44964896290690565</v>
      </c>
      <c r="I2163">
        <f t="shared" si="200"/>
        <v>0.31017782539936289</v>
      </c>
      <c r="J2163" s="23">
        <f t="shared" si="201"/>
        <v>0.31017782539936289</v>
      </c>
      <c r="K2163" s="23">
        <f t="shared" si="202"/>
        <v>-0.50838925310823602</v>
      </c>
      <c r="L2163" s="23">
        <f t="shared" si="203"/>
        <v>1</v>
      </c>
      <c r="M2163" s="23"/>
    </row>
    <row r="2164" spans="1:13" x14ac:dyDescent="0.25">
      <c r="A2164">
        <v>0</v>
      </c>
      <c r="B2164">
        <v>63</v>
      </c>
      <c r="C2164">
        <v>0</v>
      </c>
      <c r="D2164">
        <v>0</v>
      </c>
      <c r="E2164">
        <v>120</v>
      </c>
      <c r="F2164">
        <v>0</v>
      </c>
      <c r="G2164">
        <f t="shared" si="199"/>
        <v>-1.7893795370483163</v>
      </c>
      <c r="H2164">
        <f t="shared" si="204"/>
        <v>0.16706379441105879</v>
      </c>
      <c r="I2164">
        <f t="shared" si="200"/>
        <v>0.14314881089714981</v>
      </c>
      <c r="J2164" s="23">
        <f t="shared" si="201"/>
        <v>0.85685118910285019</v>
      </c>
      <c r="K2164" s="23">
        <f t="shared" si="202"/>
        <v>-6.7094596236852808E-2</v>
      </c>
      <c r="L2164" s="23">
        <f t="shared" si="203"/>
        <v>1</v>
      </c>
      <c r="M2164" s="23"/>
    </row>
    <row r="2165" spans="1:13" x14ac:dyDescent="0.25">
      <c r="A2165">
        <v>1</v>
      </c>
      <c r="B2165">
        <v>55</v>
      </c>
      <c r="C2165">
        <v>20</v>
      </c>
      <c r="D2165">
        <v>0</v>
      </c>
      <c r="E2165">
        <v>128</v>
      </c>
      <c r="F2165">
        <v>0</v>
      </c>
      <c r="G2165">
        <f t="shared" si="199"/>
        <v>-1.1045470923762579</v>
      </c>
      <c r="H2165">
        <f t="shared" si="204"/>
        <v>0.33136092415061208</v>
      </c>
      <c r="I2165">
        <f t="shared" si="200"/>
        <v>0.24888887614154312</v>
      </c>
      <c r="J2165" s="23">
        <f t="shared" si="201"/>
        <v>0.75111112385845691</v>
      </c>
      <c r="K2165" s="23">
        <f t="shared" si="202"/>
        <v>-0.12429580612713909</v>
      </c>
      <c r="L2165" s="23">
        <f t="shared" si="203"/>
        <v>1</v>
      </c>
      <c r="M2165" s="23"/>
    </row>
    <row r="2166" spans="1:13" x14ac:dyDescent="0.25">
      <c r="A2166">
        <v>1</v>
      </c>
      <c r="B2166">
        <v>42</v>
      </c>
      <c r="C2166">
        <v>9</v>
      </c>
      <c r="D2166">
        <v>0</v>
      </c>
      <c r="E2166">
        <v>110</v>
      </c>
      <c r="F2166">
        <v>0</v>
      </c>
      <c r="G2166">
        <f t="shared" si="199"/>
        <v>-2.6662596922740391</v>
      </c>
      <c r="H2166">
        <f t="shared" si="204"/>
        <v>6.9511734963149246E-2</v>
      </c>
      <c r="I2166">
        <f t="shared" si="200"/>
        <v>6.4993896458316394E-2</v>
      </c>
      <c r="J2166" s="23">
        <f t="shared" si="201"/>
        <v>0.93500610354168356</v>
      </c>
      <c r="K2166" s="23">
        <f t="shared" si="202"/>
        <v>-2.9185554126603643E-2</v>
      </c>
      <c r="L2166" s="23">
        <f t="shared" si="203"/>
        <v>0</v>
      </c>
      <c r="M2166" s="23"/>
    </row>
    <row r="2167" spans="1:13" x14ac:dyDescent="0.25">
      <c r="A2167">
        <v>0</v>
      </c>
      <c r="B2167">
        <v>44</v>
      </c>
      <c r="C2167">
        <v>5</v>
      </c>
      <c r="D2167">
        <v>0</v>
      </c>
      <c r="E2167">
        <v>102</v>
      </c>
      <c r="F2167">
        <v>0</v>
      </c>
      <c r="G2167">
        <f t="shared" si="199"/>
        <v>-3.3093004534455019</v>
      </c>
      <c r="H2167">
        <f t="shared" si="204"/>
        <v>3.6541727454232759E-2</v>
      </c>
      <c r="I2167">
        <f t="shared" si="200"/>
        <v>3.5253503536205891E-2</v>
      </c>
      <c r="J2167" s="23">
        <f t="shared" si="201"/>
        <v>0.96474649646379407</v>
      </c>
      <c r="K2167" s="23">
        <f t="shared" si="202"/>
        <v>-1.5586789920809549E-2</v>
      </c>
      <c r="L2167" s="23">
        <f t="shared" si="203"/>
        <v>0</v>
      </c>
      <c r="M2167" s="23"/>
    </row>
    <row r="2168" spans="1:13" x14ac:dyDescent="0.25">
      <c r="A2168">
        <v>1</v>
      </c>
      <c r="B2168">
        <v>49</v>
      </c>
      <c r="C2168">
        <v>9</v>
      </c>
      <c r="D2168">
        <v>0</v>
      </c>
      <c r="E2168">
        <v>115</v>
      </c>
      <c r="F2168">
        <v>0</v>
      </c>
      <c r="G2168">
        <f t="shared" si="199"/>
        <v>-2.0791178654472962</v>
      </c>
      <c r="H2168">
        <f t="shared" si="204"/>
        <v>0.12504046607766797</v>
      </c>
      <c r="I2168">
        <f t="shared" si="200"/>
        <v>0.11114308315825122</v>
      </c>
      <c r="J2168" s="23">
        <f t="shared" si="201"/>
        <v>0.88885691684174883</v>
      </c>
      <c r="K2168" s="23">
        <f t="shared" si="202"/>
        <v>-5.1168143672423491E-2</v>
      </c>
      <c r="L2168" s="23">
        <f t="shared" si="203"/>
        <v>1</v>
      </c>
      <c r="M2168" s="23"/>
    </row>
    <row r="2169" spans="1:13" x14ac:dyDescent="0.25">
      <c r="A2169">
        <v>1</v>
      </c>
      <c r="B2169">
        <v>60</v>
      </c>
      <c r="C2169">
        <v>20</v>
      </c>
      <c r="D2169">
        <v>0</v>
      </c>
      <c r="E2169">
        <v>138.5</v>
      </c>
      <c r="F2169">
        <v>1</v>
      </c>
      <c r="G2169">
        <f t="shared" si="199"/>
        <v>-0.56914413692257071</v>
      </c>
      <c r="H2169">
        <f t="shared" si="204"/>
        <v>0.56600965822511606</v>
      </c>
      <c r="I2169">
        <f t="shared" si="200"/>
        <v>0.36143433423432403</v>
      </c>
      <c r="J2169" s="23">
        <f t="shared" si="201"/>
        <v>0.36143433423432403</v>
      </c>
      <c r="K2169" s="23">
        <f t="shared" si="202"/>
        <v>-0.44197059427578927</v>
      </c>
      <c r="L2169" s="23">
        <f t="shared" si="203"/>
        <v>1</v>
      </c>
      <c r="M2169" s="23"/>
    </row>
    <row r="2170" spans="1:13" x14ac:dyDescent="0.25">
      <c r="A2170">
        <v>0</v>
      </c>
      <c r="B2170">
        <v>47</v>
      </c>
      <c r="C2170">
        <v>20</v>
      </c>
      <c r="D2170">
        <v>0</v>
      </c>
      <c r="E2170">
        <v>120</v>
      </c>
      <c r="F2170">
        <v>0</v>
      </c>
      <c r="G2170">
        <f t="shared" si="199"/>
        <v>-2.3484344159201003</v>
      </c>
      <c r="H2170">
        <f t="shared" si="204"/>
        <v>9.551858759610532E-2</v>
      </c>
      <c r="I2170">
        <f t="shared" si="200"/>
        <v>8.7190293873243729E-2</v>
      </c>
      <c r="J2170" s="23">
        <f t="shared" si="201"/>
        <v>0.91280970612675627</v>
      </c>
      <c r="K2170" s="23">
        <f t="shared" si="202"/>
        <v>-3.9619750606844868E-2</v>
      </c>
      <c r="L2170" s="23">
        <f t="shared" si="203"/>
        <v>0</v>
      </c>
      <c r="M2170" s="23"/>
    </row>
    <row r="2171" spans="1:13" x14ac:dyDescent="0.25">
      <c r="A2171">
        <v>1</v>
      </c>
      <c r="B2171">
        <v>49</v>
      </c>
      <c r="C2171">
        <v>20</v>
      </c>
      <c r="D2171">
        <v>0</v>
      </c>
      <c r="E2171">
        <v>132</v>
      </c>
      <c r="F2171">
        <v>0</v>
      </c>
      <c r="G2171">
        <f t="shared" si="199"/>
        <v>-1.469070808052666</v>
      </c>
      <c r="H2171">
        <f t="shared" si="204"/>
        <v>0.23013922938536144</v>
      </c>
      <c r="I2171">
        <f t="shared" si="200"/>
        <v>0.18708388765095346</v>
      </c>
      <c r="J2171" s="23">
        <f t="shared" si="201"/>
        <v>0.81291611234904648</v>
      </c>
      <c r="K2171" s="23">
        <f t="shared" si="202"/>
        <v>-8.995426845711757E-2</v>
      </c>
      <c r="L2171" s="23">
        <f t="shared" si="203"/>
        <v>1</v>
      </c>
      <c r="M2171" s="23"/>
    </row>
    <row r="2172" spans="1:13" x14ac:dyDescent="0.25">
      <c r="A2172">
        <v>0</v>
      </c>
      <c r="B2172">
        <v>52</v>
      </c>
      <c r="C2172">
        <v>20</v>
      </c>
      <c r="D2172">
        <v>0</v>
      </c>
      <c r="E2172">
        <v>128</v>
      </c>
      <c r="F2172">
        <v>0</v>
      </c>
      <c r="G2172">
        <f t="shared" si="199"/>
        <v>-1.8548928807778626</v>
      </c>
      <c r="H2172">
        <f t="shared" si="204"/>
        <v>0.15646970269011903</v>
      </c>
      <c r="I2172">
        <f t="shared" si="200"/>
        <v>0.13529943960152821</v>
      </c>
      <c r="J2172" s="23">
        <f t="shared" si="201"/>
        <v>0.86470056039847176</v>
      </c>
      <c r="K2172" s="23">
        <f t="shared" si="202"/>
        <v>-6.313425956504462E-2</v>
      </c>
      <c r="L2172" s="23">
        <f t="shared" si="203"/>
        <v>1</v>
      </c>
      <c r="M2172" s="23"/>
    </row>
    <row r="2173" spans="1:13" x14ac:dyDescent="0.25">
      <c r="A2173">
        <v>0</v>
      </c>
      <c r="B2173">
        <v>41</v>
      </c>
      <c r="C2173">
        <v>0</v>
      </c>
      <c r="D2173">
        <v>0</v>
      </c>
      <c r="E2173">
        <v>125</v>
      </c>
      <c r="F2173">
        <v>0</v>
      </c>
      <c r="G2173">
        <f t="shared" si="199"/>
        <v>-3.2878306530660799</v>
      </c>
      <c r="H2173">
        <f t="shared" si="204"/>
        <v>3.7334753643141823E-2</v>
      </c>
      <c r="I2173">
        <f t="shared" si="200"/>
        <v>3.5991037138225025E-2</v>
      </c>
      <c r="J2173" s="23">
        <f t="shared" si="201"/>
        <v>0.96400896286177495</v>
      </c>
      <c r="K2173" s="23">
        <f t="shared" si="202"/>
        <v>-1.5918928230659338E-2</v>
      </c>
      <c r="L2173" s="23">
        <f t="shared" si="203"/>
        <v>0</v>
      </c>
      <c r="M2173" s="23"/>
    </row>
    <row r="2174" spans="1:13" x14ac:dyDescent="0.25">
      <c r="A2174">
        <v>1</v>
      </c>
      <c r="B2174">
        <v>36</v>
      </c>
      <c r="C2174">
        <v>20</v>
      </c>
      <c r="D2174">
        <v>0</v>
      </c>
      <c r="E2174">
        <v>127.5</v>
      </c>
      <c r="F2174">
        <v>0</v>
      </c>
      <c r="G2174">
        <f t="shared" si="199"/>
        <v>-2.4793423389918443</v>
      </c>
      <c r="H2174">
        <f t="shared" si="204"/>
        <v>8.3798318360562202E-2</v>
      </c>
      <c r="I2174">
        <f t="shared" si="200"/>
        <v>7.7319107200057358E-2</v>
      </c>
      <c r="J2174" s="23">
        <f t="shared" si="201"/>
        <v>0.92268089279994259</v>
      </c>
      <c r="K2174" s="23">
        <f t="shared" si="202"/>
        <v>-3.4948472818377124E-2</v>
      </c>
      <c r="L2174" s="23">
        <f t="shared" si="203"/>
        <v>0</v>
      </c>
      <c r="M2174" s="23"/>
    </row>
    <row r="2175" spans="1:13" x14ac:dyDescent="0.25">
      <c r="A2175">
        <v>0</v>
      </c>
      <c r="B2175">
        <v>50</v>
      </c>
      <c r="C2175">
        <v>9</v>
      </c>
      <c r="D2175">
        <v>0</v>
      </c>
      <c r="E2175">
        <v>145</v>
      </c>
      <c r="F2175">
        <v>0</v>
      </c>
      <c r="G2175">
        <f t="shared" si="199"/>
        <v>-2.0394586179950389</v>
      </c>
      <c r="H2175">
        <f t="shared" si="204"/>
        <v>0.13009912514141139</v>
      </c>
      <c r="I2175">
        <f t="shared" si="200"/>
        <v>0.11512187050417533</v>
      </c>
      <c r="J2175" s="23">
        <f t="shared" si="201"/>
        <v>0.88487812949582467</v>
      </c>
      <c r="K2175" s="23">
        <f t="shared" si="202"/>
        <v>-5.3116538716926578E-2</v>
      </c>
      <c r="L2175" s="23">
        <f t="shared" si="203"/>
        <v>1</v>
      </c>
      <c r="M2175" s="23"/>
    </row>
    <row r="2176" spans="1:13" x14ac:dyDescent="0.25">
      <c r="A2176">
        <v>1</v>
      </c>
      <c r="B2176">
        <v>59</v>
      </c>
      <c r="C2176">
        <v>20</v>
      </c>
      <c r="D2176">
        <v>0</v>
      </c>
      <c r="E2176">
        <v>165</v>
      </c>
      <c r="F2176">
        <v>1</v>
      </c>
      <c r="G2176">
        <f t="shared" si="199"/>
        <v>-0.19733007965034233</v>
      </c>
      <c r="H2176">
        <f t="shared" si="204"/>
        <v>0.82091961972604532</v>
      </c>
      <c r="I2176">
        <f t="shared" si="200"/>
        <v>0.4508269397687919</v>
      </c>
      <c r="J2176" s="23">
        <f t="shared" si="201"/>
        <v>0.4508269397687919</v>
      </c>
      <c r="K2176" s="23">
        <f t="shared" si="202"/>
        <v>-0.34599014000092065</v>
      </c>
      <c r="L2176" s="23">
        <f t="shared" si="203"/>
        <v>1</v>
      </c>
      <c r="M2176" s="23"/>
    </row>
    <row r="2177" spans="1:13" x14ac:dyDescent="0.25">
      <c r="A2177">
        <v>0</v>
      </c>
      <c r="B2177">
        <v>49</v>
      </c>
      <c r="C2177">
        <v>0</v>
      </c>
      <c r="D2177">
        <v>0</v>
      </c>
      <c r="E2177">
        <v>126</v>
      </c>
      <c r="F2177">
        <v>0</v>
      </c>
      <c r="G2177">
        <f t="shared" si="199"/>
        <v>-2.6957501007085334</v>
      </c>
      <c r="H2177">
        <f t="shared" si="204"/>
        <v>6.7491737182446318E-2</v>
      </c>
      <c r="I2177">
        <f t="shared" si="200"/>
        <v>6.3224599152949895E-2</v>
      </c>
      <c r="J2177" s="23">
        <f t="shared" si="201"/>
        <v>0.93677540084705013</v>
      </c>
      <c r="K2177" s="23">
        <f t="shared" si="202"/>
        <v>-2.8364522095228478E-2</v>
      </c>
      <c r="L2177" s="23">
        <f t="shared" si="203"/>
        <v>0</v>
      </c>
      <c r="M2177" s="23"/>
    </row>
    <row r="2178" spans="1:13" x14ac:dyDescent="0.25">
      <c r="A2178">
        <v>1</v>
      </c>
      <c r="B2178">
        <v>51</v>
      </c>
      <c r="C2178">
        <v>0</v>
      </c>
      <c r="D2178">
        <v>0</v>
      </c>
      <c r="E2178">
        <v>117.5</v>
      </c>
      <c r="F2178">
        <v>0</v>
      </c>
      <c r="G2178">
        <f t="shared" ref="G2178:G2241" si="205">$M$32+SUMPRODUCT(N$32:R$32,A2178:E2178)</f>
        <v>-2.159650139394973</v>
      </c>
      <c r="H2178">
        <f t="shared" si="204"/>
        <v>0.11536547581354517</v>
      </c>
      <c r="I2178">
        <f t="shared" ref="I2178:I2241" si="206">H2178/(H2178+1)</f>
        <v>0.10343289111526233</v>
      </c>
      <c r="J2178" s="23">
        <f t="shared" ref="J2178:J2241" si="207">IF(F2178=1,I2178,1-I2178)</f>
        <v>0.89656710888473767</v>
      </c>
      <c r="K2178" s="23">
        <f t="shared" ref="K2178:K2241" si="208">LOG(J2178)</f>
        <v>-4.7417197537899712E-2</v>
      </c>
      <c r="L2178" s="23">
        <f t="shared" ref="L2178:L2241" si="209">IF(H2178&gt;$S$32,1,0)</f>
        <v>1</v>
      </c>
      <c r="M2178" s="23"/>
    </row>
    <row r="2179" spans="1:13" x14ac:dyDescent="0.25">
      <c r="A2179">
        <v>0</v>
      </c>
      <c r="B2179">
        <v>56</v>
      </c>
      <c r="C2179">
        <v>20</v>
      </c>
      <c r="D2179">
        <v>0</v>
      </c>
      <c r="E2179">
        <v>160</v>
      </c>
      <c r="F2179">
        <v>1</v>
      </c>
      <c r="G2179">
        <f t="shared" si="205"/>
        <v>-1.0313987086748426</v>
      </c>
      <c r="H2179">
        <f t="shared" ref="H2179:H2242" si="210">EXP(G2179)</f>
        <v>0.35650796089535935</v>
      </c>
      <c r="I2179">
        <f t="shared" si="206"/>
        <v>0.26281302518862271</v>
      </c>
      <c r="J2179" s="23">
        <f t="shared" si="207"/>
        <v>0.26281302518862271</v>
      </c>
      <c r="K2179" s="23">
        <f t="shared" si="208"/>
        <v>-0.58035311465500539</v>
      </c>
      <c r="L2179" s="23">
        <f t="shared" si="209"/>
        <v>1</v>
      </c>
      <c r="M2179" s="23"/>
    </row>
    <row r="2180" spans="1:13" x14ac:dyDescent="0.25">
      <c r="A2180">
        <v>1</v>
      </c>
      <c r="B2180">
        <v>38</v>
      </c>
      <c r="C2180">
        <v>0</v>
      </c>
      <c r="D2180">
        <v>0</v>
      </c>
      <c r="E2180">
        <v>136.5</v>
      </c>
      <c r="F2180">
        <v>0</v>
      </c>
      <c r="G2180">
        <f t="shared" si="205"/>
        <v>-2.776424319406539</v>
      </c>
      <c r="H2180">
        <f t="shared" si="210"/>
        <v>6.2260734333769149E-2</v>
      </c>
      <c r="I2180">
        <f t="shared" si="206"/>
        <v>5.8611536999734787E-2</v>
      </c>
      <c r="J2180" s="23">
        <f t="shared" si="207"/>
        <v>0.94138846300026524</v>
      </c>
      <c r="K2180" s="23">
        <f t="shared" si="208"/>
        <v>-2.623112840675634E-2</v>
      </c>
      <c r="L2180" s="23">
        <f t="shared" si="209"/>
        <v>0</v>
      </c>
      <c r="M2180" s="23"/>
    </row>
    <row r="2181" spans="1:13" x14ac:dyDescent="0.25">
      <c r="A2181">
        <v>1</v>
      </c>
      <c r="B2181">
        <v>66</v>
      </c>
      <c r="C2181">
        <v>0</v>
      </c>
      <c r="D2181">
        <v>0</v>
      </c>
      <c r="E2181">
        <v>138</v>
      </c>
      <c r="F2181">
        <v>1</v>
      </c>
      <c r="G2181">
        <f t="shared" si="205"/>
        <v>-0.73763152240428553</v>
      </c>
      <c r="H2181">
        <f t="shared" si="210"/>
        <v>0.47824528842735287</v>
      </c>
      <c r="I2181">
        <f t="shared" si="206"/>
        <v>0.3235222815667752</v>
      </c>
      <c r="J2181" s="23">
        <f t="shared" si="207"/>
        <v>0.3235222815667752</v>
      </c>
      <c r="K2181" s="23">
        <f t="shared" si="208"/>
        <v>-0.49009580331595187</v>
      </c>
      <c r="L2181" s="23">
        <f t="shared" si="209"/>
        <v>1</v>
      </c>
      <c r="M2181" s="23"/>
    </row>
    <row r="2182" spans="1:13" x14ac:dyDescent="0.25">
      <c r="A2182">
        <v>0</v>
      </c>
      <c r="B2182">
        <v>54</v>
      </c>
      <c r="C2182">
        <v>0</v>
      </c>
      <c r="D2182">
        <v>0</v>
      </c>
      <c r="E2182">
        <v>127</v>
      </c>
      <c r="F2182">
        <v>0</v>
      </c>
      <c r="G2182">
        <f t="shared" si="205"/>
        <v>-2.3194205424383494</v>
      </c>
      <c r="H2182">
        <f t="shared" si="210"/>
        <v>9.8330547478551009E-2</v>
      </c>
      <c r="I2182">
        <f t="shared" si="206"/>
        <v>8.9527280930398856E-2</v>
      </c>
      <c r="J2182" s="23">
        <f t="shared" si="207"/>
        <v>0.91047271906960114</v>
      </c>
      <c r="K2182" s="23">
        <f t="shared" si="208"/>
        <v>-4.0733062647792258E-2</v>
      </c>
      <c r="L2182" s="23">
        <f t="shared" si="209"/>
        <v>0</v>
      </c>
      <c r="M2182" s="23"/>
    </row>
    <row r="2183" spans="1:13" x14ac:dyDescent="0.25">
      <c r="A2183">
        <v>0</v>
      </c>
      <c r="B2183">
        <v>48</v>
      </c>
      <c r="C2183">
        <v>25</v>
      </c>
      <c r="D2183">
        <v>0</v>
      </c>
      <c r="E2183">
        <v>103</v>
      </c>
      <c r="F2183">
        <v>0</v>
      </c>
      <c r="G2183">
        <f t="shared" si="205"/>
        <v>-2.4132708036102901</v>
      </c>
      <c r="H2183">
        <f t="shared" si="210"/>
        <v>8.9522006288160969E-2</v>
      </c>
      <c r="I2183">
        <f t="shared" si="206"/>
        <v>8.2166313090957288E-2</v>
      </c>
      <c r="J2183" s="23">
        <f t="shared" si="207"/>
        <v>0.91783368690904266</v>
      </c>
      <c r="K2183" s="23">
        <f t="shared" si="208"/>
        <v>-3.7236006599710006E-2</v>
      </c>
      <c r="L2183" s="23">
        <f t="shared" si="209"/>
        <v>0</v>
      </c>
      <c r="M2183" s="23"/>
    </row>
    <row r="2184" spans="1:13" x14ac:dyDescent="0.25">
      <c r="A2184">
        <v>0</v>
      </c>
      <c r="B2184">
        <v>63</v>
      </c>
      <c r="C2184">
        <v>30</v>
      </c>
      <c r="D2184">
        <v>0</v>
      </c>
      <c r="E2184">
        <v>172</v>
      </c>
      <c r="F2184">
        <v>0</v>
      </c>
      <c r="G2184">
        <f t="shared" si="205"/>
        <v>-3.1236360178969136E-2</v>
      </c>
      <c r="H2184">
        <f t="shared" si="210"/>
        <v>0.96924645473436033</v>
      </c>
      <c r="I2184">
        <f t="shared" si="206"/>
        <v>0.49219154484404332</v>
      </c>
      <c r="J2184" s="23">
        <f t="shared" si="207"/>
        <v>0.50780845515595674</v>
      </c>
      <c r="K2184" s="23">
        <f t="shared" si="208"/>
        <v>-0.2943000722748107</v>
      </c>
      <c r="L2184" s="23">
        <f t="shared" si="209"/>
        <v>1</v>
      </c>
      <c r="M2184" s="23"/>
    </row>
    <row r="2185" spans="1:13" x14ac:dyDescent="0.25">
      <c r="A2185">
        <v>1</v>
      </c>
      <c r="B2185">
        <v>63</v>
      </c>
      <c r="C2185">
        <v>20</v>
      </c>
      <c r="D2185">
        <v>0</v>
      </c>
      <c r="E2185">
        <v>129.5</v>
      </c>
      <c r="F2185">
        <v>0</v>
      </c>
      <c r="G2185">
        <f t="shared" si="205"/>
        <v>-0.50409425595642254</v>
      </c>
      <c r="H2185">
        <f t="shared" si="210"/>
        <v>0.60405244463162533</v>
      </c>
      <c r="I2185">
        <f t="shared" si="206"/>
        <v>0.37657898696095782</v>
      </c>
      <c r="J2185" s="23">
        <f t="shared" si="207"/>
        <v>0.62342101303904218</v>
      </c>
      <c r="K2185" s="23">
        <f t="shared" si="208"/>
        <v>-0.20521856347543765</v>
      </c>
      <c r="L2185" s="23">
        <f t="shared" si="209"/>
        <v>1</v>
      </c>
      <c r="M2185" s="23"/>
    </row>
    <row r="2186" spans="1:13" x14ac:dyDescent="0.25">
      <c r="A2186">
        <v>0</v>
      </c>
      <c r="B2186">
        <v>50</v>
      </c>
      <c r="C2186">
        <v>30</v>
      </c>
      <c r="D2186">
        <v>0</v>
      </c>
      <c r="E2186">
        <v>176</v>
      </c>
      <c r="F2186">
        <v>0</v>
      </c>
      <c r="G2186">
        <f t="shared" si="205"/>
        <v>-0.89917906205922371</v>
      </c>
      <c r="H2186">
        <f t="shared" si="210"/>
        <v>0.40690356523894211</v>
      </c>
      <c r="I2186">
        <f t="shared" si="206"/>
        <v>0.28921922958510343</v>
      </c>
      <c r="J2186" s="23">
        <f t="shared" si="207"/>
        <v>0.71078077041489651</v>
      </c>
      <c r="K2186" s="23">
        <f t="shared" si="208"/>
        <v>-0.14826433018534541</v>
      </c>
      <c r="L2186" s="23">
        <f t="shared" si="209"/>
        <v>1</v>
      </c>
      <c r="M2186" s="23"/>
    </row>
    <row r="2187" spans="1:13" x14ac:dyDescent="0.25">
      <c r="A2187">
        <v>1</v>
      </c>
      <c r="B2187">
        <v>51</v>
      </c>
      <c r="C2187">
        <v>0</v>
      </c>
      <c r="D2187">
        <v>0</v>
      </c>
      <c r="E2187">
        <v>125</v>
      </c>
      <c r="F2187">
        <v>0</v>
      </c>
      <c r="G2187">
        <f t="shared" si="205"/>
        <v>-2.0340658784606287</v>
      </c>
      <c r="H2187">
        <f t="shared" si="210"/>
        <v>0.13080261099005158</v>
      </c>
      <c r="I2187">
        <f t="shared" si="206"/>
        <v>0.11567236378728378</v>
      </c>
      <c r="J2187" s="23">
        <f t="shared" si="207"/>
        <v>0.88432763621271626</v>
      </c>
      <c r="K2187" s="23">
        <f t="shared" si="208"/>
        <v>-5.3386802591856367E-2</v>
      </c>
      <c r="L2187" s="23">
        <f t="shared" si="209"/>
        <v>1</v>
      </c>
      <c r="M2187" s="23"/>
    </row>
    <row r="2188" spans="1:13" x14ac:dyDescent="0.25">
      <c r="A2188">
        <v>1</v>
      </c>
      <c r="B2188">
        <v>48</v>
      </c>
      <c r="C2188">
        <v>0</v>
      </c>
      <c r="D2188">
        <v>0</v>
      </c>
      <c r="E2188">
        <v>116</v>
      </c>
      <c r="F2188">
        <v>0</v>
      </c>
      <c r="G2188">
        <f t="shared" si="205"/>
        <v>-2.4005179856692056</v>
      </c>
      <c r="H2188">
        <f t="shared" si="210"/>
        <v>9.0670974857796488E-2</v>
      </c>
      <c r="I2188">
        <f t="shared" si="206"/>
        <v>8.3133206024500944E-2</v>
      </c>
      <c r="J2188" s="23">
        <f t="shared" si="207"/>
        <v>0.91686679397549908</v>
      </c>
      <c r="K2188" s="23">
        <f t="shared" si="208"/>
        <v>-3.7693755762452416E-2</v>
      </c>
      <c r="L2188" s="23">
        <f t="shared" si="209"/>
        <v>0</v>
      </c>
      <c r="M2188" s="23"/>
    </row>
    <row r="2189" spans="1:13" x14ac:dyDescent="0.25">
      <c r="A2189">
        <v>0</v>
      </c>
      <c r="B2189">
        <v>60</v>
      </c>
      <c r="C2189">
        <v>0</v>
      </c>
      <c r="D2189">
        <v>0</v>
      </c>
      <c r="E2189">
        <v>162</v>
      </c>
      <c r="F2189">
        <v>0</v>
      </c>
      <c r="G2189">
        <f t="shared" si="205"/>
        <v>-1.3018586699033499</v>
      </c>
      <c r="H2189">
        <f t="shared" si="210"/>
        <v>0.2720257168525711</v>
      </c>
      <c r="I2189">
        <f t="shared" si="206"/>
        <v>0.2138523720461063</v>
      </c>
      <c r="J2189" s="23">
        <f t="shared" si="207"/>
        <v>0.7861476279538937</v>
      </c>
      <c r="K2189" s="23">
        <f t="shared" si="208"/>
        <v>-0.10449589163807334</v>
      </c>
      <c r="L2189" s="23">
        <f t="shared" si="209"/>
        <v>1</v>
      </c>
      <c r="M2189" s="23"/>
    </row>
    <row r="2190" spans="1:13" x14ac:dyDescent="0.25">
      <c r="A2190">
        <v>1</v>
      </c>
      <c r="B2190">
        <v>48</v>
      </c>
      <c r="C2190">
        <v>20</v>
      </c>
      <c r="D2190">
        <v>0</v>
      </c>
      <c r="E2190">
        <v>102</v>
      </c>
      <c r="F2190">
        <v>0</v>
      </c>
      <c r="G2190">
        <f t="shared" si="205"/>
        <v>-2.0433248498191654</v>
      </c>
      <c r="H2190">
        <f t="shared" si="210"/>
        <v>0.12959710285610831</v>
      </c>
      <c r="I2190">
        <f t="shared" si="206"/>
        <v>0.11472860768536941</v>
      </c>
      <c r="J2190" s="23">
        <f t="shared" si="207"/>
        <v>0.88527139231463059</v>
      </c>
      <c r="K2190" s="23">
        <f t="shared" si="208"/>
        <v>-5.2923569848646622E-2</v>
      </c>
      <c r="L2190" s="23">
        <f t="shared" si="209"/>
        <v>1</v>
      </c>
      <c r="M2190" s="23"/>
    </row>
    <row r="2191" spans="1:13" x14ac:dyDescent="0.25">
      <c r="A2191">
        <v>1</v>
      </c>
      <c r="B2191">
        <v>58</v>
      </c>
      <c r="C2191">
        <v>0</v>
      </c>
      <c r="D2191">
        <v>0</v>
      </c>
      <c r="E2191">
        <v>136</v>
      </c>
      <c r="F2191">
        <v>0</v>
      </c>
      <c r="G2191">
        <f t="shared" si="205"/>
        <v>-1.3464566428864115</v>
      </c>
      <c r="H2191">
        <f t="shared" si="210"/>
        <v>0.26016047082141658</v>
      </c>
      <c r="I2191">
        <f t="shared" si="206"/>
        <v>0.20645027109272435</v>
      </c>
      <c r="J2191" s="23">
        <f t="shared" si="207"/>
        <v>0.79354972890727571</v>
      </c>
      <c r="K2191" s="23">
        <f t="shared" si="208"/>
        <v>-0.10042585238323011</v>
      </c>
      <c r="L2191" s="23">
        <f t="shared" si="209"/>
        <v>1</v>
      </c>
      <c r="M2191" s="23"/>
    </row>
    <row r="2192" spans="1:13" x14ac:dyDescent="0.25">
      <c r="A2192">
        <v>0</v>
      </c>
      <c r="B2192">
        <v>44</v>
      </c>
      <c r="C2192">
        <v>0</v>
      </c>
      <c r="D2192">
        <v>0</v>
      </c>
      <c r="E2192">
        <v>124</v>
      </c>
      <c r="F2192">
        <v>0</v>
      </c>
      <c r="G2192">
        <f t="shared" si="205"/>
        <v>-3.088824227103296</v>
      </c>
      <c r="H2192">
        <f t="shared" si="210"/>
        <v>4.555548583359223E-2</v>
      </c>
      <c r="I2192">
        <f t="shared" si="206"/>
        <v>4.3570605721868612E-2</v>
      </c>
      <c r="J2192" s="23">
        <f t="shared" si="207"/>
        <v>0.95642939427813134</v>
      </c>
      <c r="K2192" s="23">
        <f t="shared" si="208"/>
        <v>-1.9347085027381094E-2</v>
      </c>
      <c r="L2192" s="23">
        <f t="shared" si="209"/>
        <v>0</v>
      </c>
      <c r="M2192" s="23"/>
    </row>
    <row r="2193" spans="1:13" x14ac:dyDescent="0.25">
      <c r="A2193">
        <v>0</v>
      </c>
      <c r="B2193">
        <v>39</v>
      </c>
      <c r="C2193">
        <v>20</v>
      </c>
      <c r="D2193">
        <v>0</v>
      </c>
      <c r="E2193">
        <v>127</v>
      </c>
      <c r="F2193">
        <v>0</v>
      </c>
      <c r="G2193">
        <f t="shared" si="205"/>
        <v>-2.8065584232810128</v>
      </c>
      <c r="H2193">
        <f t="shared" si="210"/>
        <v>6.0412549449459139E-2</v>
      </c>
      <c r="I2193">
        <f t="shared" si="206"/>
        <v>5.697079828112548E-2</v>
      </c>
      <c r="J2193" s="23">
        <f t="shared" si="207"/>
        <v>0.9430292017188745</v>
      </c>
      <c r="K2193" s="23">
        <f t="shared" si="208"/>
        <v>-2.5474858748344553E-2</v>
      </c>
      <c r="L2193" s="23">
        <f t="shared" si="209"/>
        <v>0</v>
      </c>
      <c r="M2193" s="23"/>
    </row>
    <row r="2194" spans="1:13" x14ac:dyDescent="0.25">
      <c r="A2194">
        <v>0</v>
      </c>
      <c r="B2194">
        <v>37</v>
      </c>
      <c r="C2194">
        <v>9</v>
      </c>
      <c r="D2194">
        <v>0</v>
      </c>
      <c r="E2194">
        <v>115</v>
      </c>
      <c r="F2194">
        <v>0</v>
      </c>
      <c r="G2194">
        <f t="shared" si="205"/>
        <v>-3.4767166361109876</v>
      </c>
      <c r="H2194">
        <f t="shared" si="210"/>
        <v>3.0908729214858665E-2</v>
      </c>
      <c r="I2194">
        <f t="shared" si="206"/>
        <v>2.9982022985098583E-2</v>
      </c>
      <c r="J2194" s="23">
        <f t="shared" si="207"/>
        <v>0.97001797701490144</v>
      </c>
      <c r="K2194" s="23">
        <f t="shared" si="208"/>
        <v>-1.3220217026510665E-2</v>
      </c>
      <c r="L2194" s="23">
        <f t="shared" si="209"/>
        <v>0</v>
      </c>
      <c r="M2194" s="23"/>
    </row>
    <row r="2195" spans="1:13" x14ac:dyDescent="0.25">
      <c r="A2195">
        <v>1</v>
      </c>
      <c r="B2195">
        <v>56</v>
      </c>
      <c r="C2195">
        <v>20</v>
      </c>
      <c r="D2195">
        <v>0</v>
      </c>
      <c r="E2195">
        <v>109</v>
      </c>
      <c r="F2195">
        <v>0</v>
      </c>
      <c r="G2195">
        <f t="shared" si="205"/>
        <v>-1.3507768887141438</v>
      </c>
      <c r="H2195">
        <f t="shared" si="210"/>
        <v>0.2590389380259055</v>
      </c>
      <c r="I2195">
        <f t="shared" si="206"/>
        <v>0.20574338902660341</v>
      </c>
      <c r="J2195" s="23">
        <f t="shared" si="207"/>
        <v>0.79425661097339662</v>
      </c>
      <c r="K2195" s="23">
        <f t="shared" si="208"/>
        <v>-0.10003916164740945</v>
      </c>
      <c r="L2195" s="23">
        <f t="shared" si="209"/>
        <v>1</v>
      </c>
      <c r="M2195" s="23"/>
    </row>
    <row r="2196" spans="1:13" x14ac:dyDescent="0.25">
      <c r="A2196">
        <v>1</v>
      </c>
      <c r="B2196">
        <v>59</v>
      </c>
      <c r="C2196">
        <v>0</v>
      </c>
      <c r="D2196">
        <v>0</v>
      </c>
      <c r="E2196">
        <v>128</v>
      </c>
      <c r="F2196">
        <v>0</v>
      </c>
      <c r="G2196">
        <f t="shared" si="205"/>
        <v>-1.408496189853925</v>
      </c>
      <c r="H2196">
        <f t="shared" si="210"/>
        <v>0.24451070449646914</v>
      </c>
      <c r="I2196">
        <f t="shared" si="206"/>
        <v>0.19647135505788882</v>
      </c>
      <c r="J2196" s="23">
        <f t="shared" si="207"/>
        <v>0.80352864494211118</v>
      </c>
      <c r="K2196" s="23">
        <f t="shared" si="208"/>
        <v>-9.4998636488006619E-2</v>
      </c>
      <c r="L2196" s="23">
        <f t="shared" si="209"/>
        <v>1</v>
      </c>
      <c r="M2196" s="23"/>
    </row>
    <row r="2197" spans="1:13" x14ac:dyDescent="0.25">
      <c r="A2197">
        <v>1</v>
      </c>
      <c r="B2197">
        <v>59</v>
      </c>
      <c r="C2197">
        <v>0</v>
      </c>
      <c r="D2197">
        <v>0</v>
      </c>
      <c r="E2197">
        <v>120.5</v>
      </c>
      <c r="F2197">
        <v>1</v>
      </c>
      <c r="G2197">
        <f t="shared" si="205"/>
        <v>-1.5340804507882693</v>
      </c>
      <c r="H2197">
        <f t="shared" si="210"/>
        <v>0.21565390440016305</v>
      </c>
      <c r="I2197">
        <f t="shared" si="206"/>
        <v>0.17739745137952942</v>
      </c>
      <c r="J2197" s="23">
        <f t="shared" si="207"/>
        <v>0.17739745137952942</v>
      </c>
      <c r="K2197" s="23">
        <f t="shared" si="208"/>
        <v>-0.75105262384903715</v>
      </c>
      <c r="L2197" s="23">
        <f t="shared" si="209"/>
        <v>1</v>
      </c>
      <c r="M2197" s="23"/>
    </row>
    <row r="2198" spans="1:13" x14ac:dyDescent="0.25">
      <c r="A2198">
        <v>1</v>
      </c>
      <c r="B2198">
        <v>65</v>
      </c>
      <c r="C2198">
        <v>0</v>
      </c>
      <c r="D2198">
        <v>0</v>
      </c>
      <c r="E2198">
        <v>140</v>
      </c>
      <c r="F2198">
        <v>1</v>
      </c>
      <c r="G2198">
        <f t="shared" si="205"/>
        <v>-0.77605938418424891</v>
      </c>
      <c r="H2198">
        <f t="shared" si="210"/>
        <v>0.46021597713122475</v>
      </c>
      <c r="I2198">
        <f t="shared" si="206"/>
        <v>0.31516979976850829</v>
      </c>
      <c r="J2198" s="23">
        <f t="shared" si="207"/>
        <v>0.31516979976850829</v>
      </c>
      <c r="K2198" s="23">
        <f t="shared" si="208"/>
        <v>-0.50145540419726786</v>
      </c>
      <c r="L2198" s="23">
        <f t="shared" si="209"/>
        <v>1</v>
      </c>
      <c r="M2198" s="23"/>
    </row>
    <row r="2199" spans="1:13" x14ac:dyDescent="0.25">
      <c r="A2199">
        <v>0</v>
      </c>
      <c r="B2199">
        <v>39</v>
      </c>
      <c r="C2199">
        <v>9</v>
      </c>
      <c r="D2199">
        <v>0</v>
      </c>
      <c r="E2199">
        <v>112.5</v>
      </c>
      <c r="F2199">
        <v>0</v>
      </c>
      <c r="G2199">
        <f t="shared" si="205"/>
        <v>-3.3747440603641943</v>
      </c>
      <c r="H2199">
        <f t="shared" si="210"/>
        <v>3.4226877205230884E-2</v>
      </c>
      <c r="I2199">
        <f t="shared" si="206"/>
        <v>3.3094167207993505E-2</v>
      </c>
      <c r="J2199" s="23">
        <f t="shared" si="207"/>
        <v>0.96690583279200648</v>
      </c>
      <c r="K2199" s="23">
        <f t="shared" si="208"/>
        <v>-1.4615819908925638E-2</v>
      </c>
      <c r="L2199" s="23">
        <f t="shared" si="209"/>
        <v>0</v>
      </c>
      <c r="M2199" s="23"/>
    </row>
    <row r="2200" spans="1:13" x14ac:dyDescent="0.25">
      <c r="A2200">
        <v>0</v>
      </c>
      <c r="B2200">
        <v>58</v>
      </c>
      <c r="C2200">
        <v>0</v>
      </c>
      <c r="D2200">
        <v>0</v>
      </c>
      <c r="E2200">
        <v>145</v>
      </c>
      <c r="F2200">
        <v>0</v>
      </c>
      <c r="G2200">
        <f t="shared" si="205"/>
        <v>-1.7303503240794393</v>
      </c>
      <c r="H2200">
        <f t="shared" si="210"/>
        <v>0.1772223138496743</v>
      </c>
      <c r="I2200">
        <f t="shared" si="206"/>
        <v>0.15054277494123744</v>
      </c>
      <c r="J2200" s="23">
        <f t="shared" si="207"/>
        <v>0.84945722505876253</v>
      </c>
      <c r="K2200" s="23">
        <f t="shared" si="208"/>
        <v>-7.0858485410193336E-2</v>
      </c>
      <c r="L2200" s="23">
        <f t="shared" si="209"/>
        <v>1</v>
      </c>
      <c r="M2200" s="23"/>
    </row>
    <row r="2201" spans="1:13" x14ac:dyDescent="0.25">
      <c r="A2201">
        <v>0</v>
      </c>
      <c r="B2201">
        <v>40</v>
      </c>
      <c r="C2201">
        <v>20</v>
      </c>
      <c r="D2201">
        <v>0</v>
      </c>
      <c r="E2201">
        <v>112</v>
      </c>
      <c r="F2201">
        <v>0</v>
      </c>
      <c r="G2201">
        <f t="shared" si="205"/>
        <v>-2.9858099471205808</v>
      </c>
      <c r="H2201">
        <f t="shared" si="210"/>
        <v>5.0498585796604295E-2</v>
      </c>
      <c r="I2201">
        <f t="shared" si="206"/>
        <v>4.8071064996542262E-2</v>
      </c>
      <c r="J2201" s="23">
        <f t="shared" si="207"/>
        <v>0.95192893500345777</v>
      </c>
      <c r="K2201" s="23">
        <f t="shared" si="208"/>
        <v>-2.1395472085955707E-2</v>
      </c>
      <c r="L2201" s="23">
        <f t="shared" si="209"/>
        <v>0</v>
      </c>
      <c r="M2201" s="23"/>
    </row>
    <row r="2202" spans="1:13" x14ac:dyDescent="0.25">
      <c r="A2202">
        <v>1</v>
      </c>
      <c r="B2202">
        <v>37</v>
      </c>
      <c r="C2202">
        <v>9</v>
      </c>
      <c r="D2202">
        <v>0</v>
      </c>
      <c r="E2202">
        <v>102</v>
      </c>
      <c r="F2202">
        <v>0</v>
      </c>
      <c r="G2202">
        <f t="shared" si="205"/>
        <v>-3.1598012274162777</v>
      </c>
      <c r="H2202">
        <f t="shared" si="210"/>
        <v>4.2434174992869798E-2</v>
      </c>
      <c r="I2202">
        <f t="shared" si="206"/>
        <v>4.07068148865707E-2</v>
      </c>
      <c r="J2202" s="23">
        <f t="shared" si="207"/>
        <v>0.95929318511342931</v>
      </c>
      <c r="K2202" s="23">
        <f t="shared" si="208"/>
        <v>-1.804864077775423E-2</v>
      </c>
      <c r="L2202" s="23">
        <f t="shared" si="209"/>
        <v>0</v>
      </c>
      <c r="M2202" s="23"/>
    </row>
    <row r="2203" spans="1:13" x14ac:dyDescent="0.25">
      <c r="A2203">
        <v>1</v>
      </c>
      <c r="B2203">
        <v>64</v>
      </c>
      <c r="C2203">
        <v>0</v>
      </c>
      <c r="D2203">
        <v>0</v>
      </c>
      <c r="E2203">
        <v>156</v>
      </c>
      <c r="F2203">
        <v>0</v>
      </c>
      <c r="G2203">
        <f t="shared" si="205"/>
        <v>-0.58006329222010145</v>
      </c>
      <c r="H2203">
        <f t="shared" si="210"/>
        <v>0.55986293047617719</v>
      </c>
      <c r="I2203">
        <f t="shared" si="206"/>
        <v>0.35891803025620245</v>
      </c>
      <c r="J2203" s="23">
        <f t="shared" si="207"/>
        <v>0.6410819697437975</v>
      </c>
      <c r="K2203" s="23">
        <f t="shared" si="208"/>
        <v>-0.19308643735880368</v>
      </c>
      <c r="L2203" s="23">
        <f t="shared" si="209"/>
        <v>1</v>
      </c>
      <c r="M2203" s="23"/>
    </row>
    <row r="2204" spans="1:13" x14ac:dyDescent="0.25">
      <c r="A2204">
        <v>1</v>
      </c>
      <c r="B2204">
        <v>62</v>
      </c>
      <c r="C2204">
        <v>0</v>
      </c>
      <c r="D2204">
        <v>0</v>
      </c>
      <c r="E2204">
        <v>140</v>
      </c>
      <c r="F2204">
        <v>0</v>
      </c>
      <c r="G2204">
        <f t="shared" si="205"/>
        <v>-0.99181037827161145</v>
      </c>
      <c r="H2204">
        <f t="shared" si="210"/>
        <v>0.37090460520272578</v>
      </c>
      <c r="I2204">
        <f t="shared" si="206"/>
        <v>0.27055464238365245</v>
      </c>
      <c r="J2204" s="23">
        <f t="shared" si="207"/>
        <v>0.72944535761634755</v>
      </c>
      <c r="K2204" s="23">
        <f t="shared" si="208"/>
        <v>-0.1370072353325727</v>
      </c>
      <c r="L2204" s="23">
        <f t="shared" si="209"/>
        <v>1</v>
      </c>
      <c r="M2204" s="23"/>
    </row>
    <row r="2205" spans="1:13" x14ac:dyDescent="0.25">
      <c r="A2205">
        <v>1</v>
      </c>
      <c r="B2205">
        <v>35</v>
      </c>
      <c r="C2205">
        <v>0</v>
      </c>
      <c r="D2205">
        <v>0</v>
      </c>
      <c r="E2205">
        <v>132.5</v>
      </c>
      <c r="F2205">
        <v>0</v>
      </c>
      <c r="G2205">
        <f t="shared" si="205"/>
        <v>-3.0591535859922185</v>
      </c>
      <c r="H2205">
        <f t="shared" si="210"/>
        <v>4.6927398422318245E-2</v>
      </c>
      <c r="I2205">
        <f t="shared" si="206"/>
        <v>4.4823928089986129E-2</v>
      </c>
      <c r="J2205" s="23">
        <f t="shared" si="207"/>
        <v>0.95517607191001386</v>
      </c>
      <c r="K2205" s="23">
        <f t="shared" si="208"/>
        <v>-1.99165655777769E-2</v>
      </c>
      <c r="L2205" s="23">
        <f t="shared" si="209"/>
        <v>0</v>
      </c>
      <c r="M2205" s="23"/>
    </row>
    <row r="2206" spans="1:13" x14ac:dyDescent="0.25">
      <c r="A2206">
        <v>1</v>
      </c>
      <c r="B2206">
        <v>48</v>
      </c>
      <c r="C2206">
        <v>20</v>
      </c>
      <c r="D2206">
        <v>0</v>
      </c>
      <c r="E2206">
        <v>135</v>
      </c>
      <c r="F2206">
        <v>1</v>
      </c>
      <c r="G2206">
        <f t="shared" si="205"/>
        <v>-1.490754101708049</v>
      </c>
      <c r="H2206">
        <f t="shared" si="210"/>
        <v>0.22520276570010883</v>
      </c>
      <c r="I2206">
        <f t="shared" si="206"/>
        <v>0.18380856785890687</v>
      </c>
      <c r="J2206" s="23">
        <f t="shared" si="207"/>
        <v>0.18380856785890687</v>
      </c>
      <c r="K2206" s="23">
        <f t="shared" si="208"/>
        <v>-0.73563424873271033</v>
      </c>
      <c r="L2206" s="23">
        <f t="shared" si="209"/>
        <v>1</v>
      </c>
      <c r="M2206" s="23"/>
    </row>
    <row r="2207" spans="1:13" x14ac:dyDescent="0.25">
      <c r="A2207">
        <v>1</v>
      </c>
      <c r="B2207">
        <v>37</v>
      </c>
      <c r="C2207">
        <v>16</v>
      </c>
      <c r="D2207">
        <v>0</v>
      </c>
      <c r="E2207">
        <v>120</v>
      </c>
      <c r="F2207">
        <v>0</v>
      </c>
      <c r="G2207">
        <f t="shared" si="205"/>
        <v>-2.6513330198158975</v>
      </c>
      <c r="H2207">
        <f t="shared" si="210"/>
        <v>7.0557096337068123E-2</v>
      </c>
      <c r="I2207">
        <f t="shared" si="206"/>
        <v>6.5906897052460445E-2</v>
      </c>
      <c r="J2207" s="23">
        <f t="shared" si="207"/>
        <v>0.93409310294753956</v>
      </c>
      <c r="K2207" s="23">
        <f t="shared" si="208"/>
        <v>-2.9609834603713546E-2</v>
      </c>
      <c r="L2207" s="23">
        <f t="shared" si="209"/>
        <v>0</v>
      </c>
      <c r="M2207" s="23"/>
    </row>
    <row r="2208" spans="1:13" x14ac:dyDescent="0.25">
      <c r="A2208">
        <v>1</v>
      </c>
      <c r="B2208">
        <v>52</v>
      </c>
      <c r="C2208">
        <v>0</v>
      </c>
      <c r="D2208">
        <v>0</v>
      </c>
      <c r="E2208">
        <v>136</v>
      </c>
      <c r="F2208">
        <v>1</v>
      </c>
      <c r="G2208">
        <f t="shared" si="205"/>
        <v>-1.7779586310611366</v>
      </c>
      <c r="H2208">
        <f t="shared" si="210"/>
        <v>0.16898275155691306</v>
      </c>
      <c r="I2208">
        <f t="shared" si="206"/>
        <v>0.14455538486932581</v>
      </c>
      <c r="J2208" s="23">
        <f t="shared" si="207"/>
        <v>0.14455538486932581</v>
      </c>
      <c r="K2208" s="23">
        <f t="shared" si="208"/>
        <v>-0.83996572567803318</v>
      </c>
      <c r="L2208" s="23">
        <f t="shared" si="209"/>
        <v>1</v>
      </c>
      <c r="M2208" s="23"/>
    </row>
    <row r="2209" spans="1:13" x14ac:dyDescent="0.25">
      <c r="A2209">
        <v>1</v>
      </c>
      <c r="B2209">
        <v>51</v>
      </c>
      <c r="C2209">
        <v>20</v>
      </c>
      <c r="D2209">
        <v>0</v>
      </c>
      <c r="E2209">
        <v>139</v>
      </c>
      <c r="F2209">
        <v>0</v>
      </c>
      <c r="G2209">
        <f t="shared" si="205"/>
        <v>-1.2080248351223695</v>
      </c>
      <c r="H2209">
        <f t="shared" si="210"/>
        <v>0.29878685028096802</v>
      </c>
      <c r="I2209">
        <f t="shared" si="206"/>
        <v>0.23005072019040776</v>
      </c>
      <c r="J2209" s="23">
        <f t="shared" si="207"/>
        <v>0.76994927980959227</v>
      </c>
      <c r="K2209" s="23">
        <f t="shared" si="208"/>
        <v>-0.11353788291105948</v>
      </c>
      <c r="L2209" s="23">
        <f t="shared" si="209"/>
        <v>1</v>
      </c>
      <c r="M2209" s="23"/>
    </row>
    <row r="2210" spans="1:13" x14ac:dyDescent="0.25">
      <c r="A2210">
        <v>0</v>
      </c>
      <c r="B2210">
        <v>66</v>
      </c>
      <c r="C2210">
        <v>1</v>
      </c>
      <c r="D2210">
        <v>0</v>
      </c>
      <c r="E2210">
        <v>154</v>
      </c>
      <c r="F2210">
        <v>0</v>
      </c>
      <c r="G2210">
        <f t="shared" si="205"/>
        <v>-0.9747323722455512</v>
      </c>
      <c r="H2210">
        <f t="shared" si="210"/>
        <v>0.37729331421506995</v>
      </c>
      <c r="I2210">
        <f t="shared" si="206"/>
        <v>0.27393824563077351</v>
      </c>
      <c r="J2210" s="23">
        <f t="shared" si="207"/>
        <v>0.72606175436922649</v>
      </c>
      <c r="K2210" s="23">
        <f t="shared" si="208"/>
        <v>-0.13902643929825148</v>
      </c>
      <c r="L2210" s="23">
        <f t="shared" si="209"/>
        <v>1</v>
      </c>
      <c r="M2210" s="23"/>
    </row>
    <row r="2211" spans="1:13" x14ac:dyDescent="0.25">
      <c r="A2211">
        <v>0</v>
      </c>
      <c r="B2211">
        <v>54</v>
      </c>
      <c r="C2211">
        <v>0</v>
      </c>
      <c r="D2211">
        <v>0</v>
      </c>
      <c r="E2211">
        <v>142.5</v>
      </c>
      <c r="F2211">
        <v>0</v>
      </c>
      <c r="G2211">
        <f t="shared" si="205"/>
        <v>-2.0598797365073711</v>
      </c>
      <c r="H2211">
        <f t="shared" si="210"/>
        <v>0.12746929887612965</v>
      </c>
      <c r="I2211">
        <f t="shared" si="206"/>
        <v>0.11305788902916653</v>
      </c>
      <c r="J2211" s="23">
        <f t="shared" si="207"/>
        <v>0.88694211097083353</v>
      </c>
      <c r="K2211" s="23">
        <f t="shared" si="208"/>
        <v>-5.2104724820315154E-2</v>
      </c>
      <c r="L2211" s="23">
        <f t="shared" si="209"/>
        <v>1</v>
      </c>
      <c r="M2211" s="23"/>
    </row>
    <row r="2212" spans="1:13" x14ac:dyDescent="0.25">
      <c r="A2212">
        <v>1</v>
      </c>
      <c r="B2212">
        <v>55</v>
      </c>
      <c r="C2212">
        <v>0</v>
      </c>
      <c r="D2212">
        <v>0</v>
      </c>
      <c r="E2212">
        <v>166</v>
      </c>
      <c r="F2212">
        <v>1</v>
      </c>
      <c r="G2212">
        <f t="shared" si="205"/>
        <v>-1.0598705932363961</v>
      </c>
      <c r="H2212">
        <f t="shared" si="210"/>
        <v>0.34650064695622279</v>
      </c>
      <c r="I2212">
        <f t="shared" si="206"/>
        <v>0.25733418527461588</v>
      </c>
      <c r="J2212" s="23">
        <f t="shared" si="207"/>
        <v>0.25733418527461588</v>
      </c>
      <c r="K2212" s="23">
        <f t="shared" si="208"/>
        <v>-0.58950251658812791</v>
      </c>
      <c r="L2212" s="23">
        <f t="shared" si="209"/>
        <v>1</v>
      </c>
      <c r="M2212" s="23"/>
    </row>
    <row r="2213" spans="1:13" x14ac:dyDescent="0.25">
      <c r="A2213">
        <v>1</v>
      </c>
      <c r="B2213">
        <v>57</v>
      </c>
      <c r="C2213">
        <v>20</v>
      </c>
      <c r="D2213">
        <v>0</v>
      </c>
      <c r="E2213">
        <v>128</v>
      </c>
      <c r="F2213">
        <v>0</v>
      </c>
      <c r="G2213">
        <f t="shared" si="205"/>
        <v>-0.96071309631801682</v>
      </c>
      <c r="H2213">
        <f t="shared" si="210"/>
        <v>0.3826199437965257</v>
      </c>
      <c r="I2213">
        <f t="shared" si="206"/>
        <v>0.27673544383129067</v>
      </c>
      <c r="J2213" s="23">
        <f t="shared" si="207"/>
        <v>0.72326455616870933</v>
      </c>
      <c r="K2213" s="23">
        <f t="shared" si="208"/>
        <v>-0.14070281713364849</v>
      </c>
      <c r="L2213" s="23">
        <f t="shared" si="209"/>
        <v>1</v>
      </c>
      <c r="M2213" s="23"/>
    </row>
    <row r="2214" spans="1:13" x14ac:dyDescent="0.25">
      <c r="A2214">
        <v>1</v>
      </c>
      <c r="B2214">
        <v>39</v>
      </c>
      <c r="C2214">
        <v>20</v>
      </c>
      <c r="D2214">
        <v>0</v>
      </c>
      <c r="E2214">
        <v>122.5</v>
      </c>
      <c r="F2214">
        <v>0</v>
      </c>
      <c r="G2214">
        <f t="shared" si="205"/>
        <v>-2.3473141855273774</v>
      </c>
      <c r="H2214">
        <f t="shared" si="210"/>
        <v>9.5625650377294924E-2</v>
      </c>
      <c r="I2214">
        <f t="shared" si="206"/>
        <v>8.7279492173594889E-2</v>
      </c>
      <c r="J2214" s="23">
        <f t="shared" si="207"/>
        <v>0.91272050782640513</v>
      </c>
      <c r="K2214" s="23">
        <f t="shared" si="208"/>
        <v>-3.9662191240664446E-2</v>
      </c>
      <c r="L2214" s="23">
        <f t="shared" si="209"/>
        <v>0</v>
      </c>
      <c r="M2214" s="23"/>
    </row>
    <row r="2215" spans="1:13" x14ac:dyDescent="0.25">
      <c r="A2215">
        <v>1</v>
      </c>
      <c r="B2215">
        <v>59</v>
      </c>
      <c r="C2215">
        <v>0</v>
      </c>
      <c r="D2215">
        <v>0</v>
      </c>
      <c r="E2215">
        <v>146</v>
      </c>
      <c r="F2215">
        <v>1</v>
      </c>
      <c r="G2215">
        <f t="shared" si="205"/>
        <v>-1.107093963611498</v>
      </c>
      <c r="H2215">
        <f t="shared" si="210"/>
        <v>0.33051806432773395</v>
      </c>
      <c r="I2215">
        <f t="shared" si="206"/>
        <v>0.24841306043802844</v>
      </c>
      <c r="J2215" s="23">
        <f t="shared" si="207"/>
        <v>0.24841306043802844</v>
      </c>
      <c r="K2215" s="23">
        <f t="shared" si="208"/>
        <v>-0.60482557465061726</v>
      </c>
      <c r="L2215" s="23">
        <f t="shared" si="209"/>
        <v>1</v>
      </c>
      <c r="M2215" s="23"/>
    </row>
    <row r="2216" spans="1:13" x14ac:dyDescent="0.25">
      <c r="A2216">
        <v>0</v>
      </c>
      <c r="B2216">
        <v>55</v>
      </c>
      <c r="C2216">
        <v>0</v>
      </c>
      <c r="D2216">
        <v>0</v>
      </c>
      <c r="E2216">
        <v>136.5</v>
      </c>
      <c r="F2216">
        <v>0</v>
      </c>
      <c r="G2216">
        <f t="shared" si="205"/>
        <v>-2.0884301472257256</v>
      </c>
      <c r="H2216">
        <f t="shared" si="210"/>
        <v>0.12388145890016705</v>
      </c>
      <c r="I2216">
        <f t="shared" si="206"/>
        <v>0.11022644596468183</v>
      </c>
      <c r="J2216" s="23">
        <f t="shared" si="207"/>
        <v>0.88977355403531821</v>
      </c>
      <c r="K2216" s="23">
        <f t="shared" si="208"/>
        <v>-5.0720506552924385E-2</v>
      </c>
      <c r="L2216" s="23">
        <f t="shared" si="209"/>
        <v>1</v>
      </c>
      <c r="M2216" s="23"/>
    </row>
    <row r="2217" spans="1:13" x14ac:dyDescent="0.25">
      <c r="A2217">
        <v>1</v>
      </c>
      <c r="B2217">
        <v>42</v>
      </c>
      <c r="C2217">
        <v>20</v>
      </c>
      <c r="D2217">
        <v>0</v>
      </c>
      <c r="E2217">
        <v>112</v>
      </c>
      <c r="F2217">
        <v>0</v>
      </c>
      <c r="G2217">
        <f t="shared" si="205"/>
        <v>-2.3073811567480975</v>
      </c>
      <c r="H2217">
        <f t="shared" si="210"/>
        <v>9.9521541899504781E-2</v>
      </c>
      <c r="I2217">
        <f t="shared" si="206"/>
        <v>9.0513498923880983E-2</v>
      </c>
      <c r="J2217" s="23">
        <f t="shared" si="207"/>
        <v>0.90948650107611906</v>
      </c>
      <c r="K2217" s="23">
        <f t="shared" si="208"/>
        <v>-4.1203742506665447E-2</v>
      </c>
      <c r="L2217" s="23">
        <f t="shared" si="209"/>
        <v>0</v>
      </c>
      <c r="M2217" s="23"/>
    </row>
    <row r="2218" spans="1:13" x14ac:dyDescent="0.25">
      <c r="A2218">
        <v>0</v>
      </c>
      <c r="B2218">
        <v>45</v>
      </c>
      <c r="C2218">
        <v>0</v>
      </c>
      <c r="D2218">
        <v>0</v>
      </c>
      <c r="E2218">
        <v>98</v>
      </c>
      <c r="F2218">
        <v>0</v>
      </c>
      <c r="G2218">
        <f t="shared" si="205"/>
        <v>-3.4522660003132364</v>
      </c>
      <c r="H2218">
        <f t="shared" si="210"/>
        <v>3.1673782197635184E-2</v>
      </c>
      <c r="I2218">
        <f t="shared" si="206"/>
        <v>3.0701354191791912E-2</v>
      </c>
      <c r="J2218" s="23">
        <f t="shared" si="207"/>
        <v>0.96929864580820813</v>
      </c>
      <c r="K2218" s="23">
        <f t="shared" si="208"/>
        <v>-1.3542394008214508E-2</v>
      </c>
      <c r="L2218" s="23">
        <f t="shared" si="209"/>
        <v>0</v>
      </c>
      <c r="M2218" s="23"/>
    </row>
    <row r="2219" spans="1:13" x14ac:dyDescent="0.25">
      <c r="A2219">
        <v>0</v>
      </c>
      <c r="B2219">
        <v>50</v>
      </c>
      <c r="C2219">
        <v>10</v>
      </c>
      <c r="D2219">
        <v>0</v>
      </c>
      <c r="E2219">
        <v>122</v>
      </c>
      <c r="F2219">
        <v>0</v>
      </c>
      <c r="G2219">
        <f t="shared" si="205"/>
        <v>-2.3950028303806548</v>
      </c>
      <c r="H2219">
        <f t="shared" si="210"/>
        <v>9.1172420869576387E-2</v>
      </c>
      <c r="I2219">
        <f t="shared" si="206"/>
        <v>8.355455024873093E-2</v>
      </c>
      <c r="J2219" s="23">
        <f t="shared" si="207"/>
        <v>0.91644544975126907</v>
      </c>
      <c r="K2219" s="23">
        <f t="shared" si="208"/>
        <v>-3.7893380758590278E-2</v>
      </c>
      <c r="L2219" s="23">
        <f t="shared" si="209"/>
        <v>0</v>
      </c>
      <c r="M2219" s="23"/>
    </row>
    <row r="2220" spans="1:13" x14ac:dyDescent="0.25">
      <c r="A2220">
        <v>0</v>
      </c>
      <c r="B2220">
        <v>37</v>
      </c>
      <c r="C2220">
        <v>20</v>
      </c>
      <c r="D2220">
        <v>0</v>
      </c>
      <c r="E2220">
        <v>112.5</v>
      </c>
      <c r="F2220">
        <v>0</v>
      </c>
      <c r="G2220">
        <f t="shared" si="205"/>
        <v>-3.1931886571456536</v>
      </c>
      <c r="H2220">
        <f t="shared" si="210"/>
        <v>4.1040797044511371E-2</v>
      </c>
      <c r="I2220">
        <f t="shared" si="206"/>
        <v>3.9422851785468116E-2</v>
      </c>
      <c r="J2220" s="23">
        <f t="shared" si="207"/>
        <v>0.96057714821453188</v>
      </c>
      <c r="K2220" s="23">
        <f t="shared" si="208"/>
        <v>-1.7467749283959104E-2</v>
      </c>
      <c r="L2220" s="23">
        <f t="shared" si="209"/>
        <v>0</v>
      </c>
      <c r="M2220" s="23"/>
    </row>
    <row r="2221" spans="1:13" x14ac:dyDescent="0.25">
      <c r="A2221">
        <v>0</v>
      </c>
      <c r="B2221">
        <v>57</v>
      </c>
      <c r="C2221">
        <v>0</v>
      </c>
      <c r="D2221">
        <v>0</v>
      </c>
      <c r="E2221">
        <v>131</v>
      </c>
      <c r="F2221">
        <v>0</v>
      </c>
      <c r="G2221">
        <f t="shared" si="205"/>
        <v>-2.0366912758526698</v>
      </c>
      <c r="H2221">
        <f t="shared" si="210"/>
        <v>0.1304596525543702</v>
      </c>
      <c r="I2221">
        <f t="shared" si="206"/>
        <v>0.115404076792644</v>
      </c>
      <c r="J2221" s="23">
        <f t="shared" si="207"/>
        <v>0.88459592320735603</v>
      </c>
      <c r="K2221" s="23">
        <f t="shared" si="208"/>
        <v>-5.3255066472891396E-2</v>
      </c>
      <c r="L2221" s="23">
        <f t="shared" si="209"/>
        <v>1</v>
      </c>
      <c r="M2221" s="23"/>
    </row>
    <row r="2222" spans="1:13" x14ac:dyDescent="0.25">
      <c r="A2222">
        <v>1</v>
      </c>
      <c r="B2222">
        <v>57</v>
      </c>
      <c r="C2222">
        <v>20</v>
      </c>
      <c r="D2222">
        <v>0</v>
      </c>
      <c r="E2222">
        <v>150</v>
      </c>
      <c r="F2222">
        <v>0</v>
      </c>
      <c r="G2222">
        <f t="shared" si="205"/>
        <v>-0.59233259757727286</v>
      </c>
      <c r="H2222">
        <f t="shared" si="210"/>
        <v>0.55303576913179786</v>
      </c>
      <c r="I2222">
        <f t="shared" si="206"/>
        <v>0.35609982726989253</v>
      </c>
      <c r="J2222" s="23">
        <f t="shared" si="207"/>
        <v>0.64390017273010747</v>
      </c>
      <c r="K2222" s="23">
        <f t="shared" si="208"/>
        <v>-0.19118145840574427</v>
      </c>
      <c r="L2222" s="23">
        <f t="shared" si="209"/>
        <v>1</v>
      </c>
      <c r="M2222" s="23"/>
    </row>
    <row r="2223" spans="1:13" x14ac:dyDescent="0.25">
      <c r="A2223">
        <v>0</v>
      </c>
      <c r="B2223">
        <v>42</v>
      </c>
      <c r="C2223">
        <v>30</v>
      </c>
      <c r="D2223">
        <v>0</v>
      </c>
      <c r="E2223">
        <v>141</v>
      </c>
      <c r="F2223">
        <v>0</v>
      </c>
      <c r="G2223">
        <f t="shared" si="205"/>
        <v>-2.0605749306524652</v>
      </c>
      <c r="H2223">
        <f t="shared" si="210"/>
        <v>0.127380713761366</v>
      </c>
      <c r="I2223">
        <f t="shared" si="206"/>
        <v>0.11298819662824995</v>
      </c>
      <c r="J2223" s="23">
        <f t="shared" si="207"/>
        <v>0.88701180337175001</v>
      </c>
      <c r="K2223" s="23">
        <f t="shared" si="208"/>
        <v>-5.2070601019330844E-2</v>
      </c>
      <c r="L2223" s="23">
        <f t="shared" si="209"/>
        <v>1</v>
      </c>
      <c r="M2223" s="23"/>
    </row>
    <row r="2224" spans="1:13" x14ac:dyDescent="0.25">
      <c r="A2224">
        <v>1</v>
      </c>
      <c r="B2224">
        <v>44</v>
      </c>
      <c r="C2224">
        <v>0</v>
      </c>
      <c r="D2224">
        <v>0</v>
      </c>
      <c r="E2224">
        <v>120</v>
      </c>
      <c r="F2224">
        <v>0</v>
      </c>
      <c r="G2224">
        <f t="shared" si="205"/>
        <v>-2.6212077052873717</v>
      </c>
      <c r="H2224">
        <f t="shared" si="210"/>
        <v>7.2714991497078649E-2</v>
      </c>
      <c r="I2224">
        <f t="shared" si="206"/>
        <v>6.7785937619458239E-2</v>
      </c>
      <c r="J2224" s="23">
        <f t="shared" si="207"/>
        <v>0.93221406238054172</v>
      </c>
      <c r="K2224" s="23">
        <f t="shared" si="208"/>
        <v>-3.0484350053714217E-2</v>
      </c>
      <c r="L2224" s="23">
        <f t="shared" si="209"/>
        <v>0</v>
      </c>
      <c r="M2224" s="23"/>
    </row>
    <row r="2225" spans="1:13" x14ac:dyDescent="0.25">
      <c r="A2225">
        <v>0</v>
      </c>
      <c r="B2225">
        <v>59</v>
      </c>
      <c r="C2225">
        <v>15</v>
      </c>
      <c r="D2225">
        <v>0</v>
      </c>
      <c r="E2225">
        <v>141</v>
      </c>
      <c r="F2225">
        <v>0</v>
      </c>
      <c r="G2225">
        <f t="shared" si="205"/>
        <v>-1.2816987813530236</v>
      </c>
      <c r="H2225">
        <f t="shared" si="210"/>
        <v>0.27756537683275451</v>
      </c>
      <c r="I2225">
        <f t="shared" si="206"/>
        <v>0.21726119215978917</v>
      </c>
      <c r="J2225" s="23">
        <f t="shared" si="207"/>
        <v>0.78273880784021088</v>
      </c>
      <c r="K2225" s="23">
        <f t="shared" si="208"/>
        <v>-0.10638313352003809</v>
      </c>
      <c r="L2225" s="23">
        <f t="shared" si="209"/>
        <v>1</v>
      </c>
      <c r="M2225" s="23"/>
    </row>
    <row r="2226" spans="1:13" x14ac:dyDescent="0.25">
      <c r="A2226">
        <v>1</v>
      </c>
      <c r="B2226">
        <v>47</v>
      </c>
      <c r="C2226">
        <v>0</v>
      </c>
      <c r="D2226">
        <v>0</v>
      </c>
      <c r="E2226">
        <v>120</v>
      </c>
      <c r="F2226">
        <v>0</v>
      </c>
      <c r="G2226">
        <f t="shared" si="205"/>
        <v>-2.4054567112000091</v>
      </c>
      <c r="H2226">
        <f t="shared" si="210"/>
        <v>9.0224279759551551E-2</v>
      </c>
      <c r="I2226">
        <f t="shared" si="206"/>
        <v>8.2757540292030987E-2</v>
      </c>
      <c r="J2226" s="23">
        <f t="shared" si="207"/>
        <v>0.91724245970796903</v>
      </c>
      <c r="K2226" s="23">
        <f t="shared" si="208"/>
        <v>-3.7515849722661532E-2</v>
      </c>
      <c r="L2226" s="23">
        <f t="shared" si="209"/>
        <v>0</v>
      </c>
      <c r="M2226" s="23"/>
    </row>
    <row r="2227" spans="1:13" x14ac:dyDescent="0.25">
      <c r="A2227">
        <v>1</v>
      </c>
      <c r="B2227">
        <v>46</v>
      </c>
      <c r="C2227">
        <v>0</v>
      </c>
      <c r="D2227">
        <v>0</v>
      </c>
      <c r="E2227">
        <v>146</v>
      </c>
      <c r="F2227">
        <v>0</v>
      </c>
      <c r="G2227">
        <f t="shared" si="205"/>
        <v>-2.0420149379900696</v>
      </c>
      <c r="H2227">
        <f t="shared" si="210"/>
        <v>0.12976697486854549</v>
      </c>
      <c r="I2227">
        <f t="shared" si="206"/>
        <v>0.11486171728788991</v>
      </c>
      <c r="J2227" s="23">
        <f t="shared" si="207"/>
        <v>0.88513828271211015</v>
      </c>
      <c r="K2227" s="23">
        <f t="shared" si="208"/>
        <v>-5.29888753728847E-2</v>
      </c>
      <c r="L2227" s="23">
        <f t="shared" si="209"/>
        <v>1</v>
      </c>
      <c r="M2227" s="23"/>
    </row>
    <row r="2228" spans="1:13" x14ac:dyDescent="0.25">
      <c r="A2228">
        <v>0</v>
      </c>
      <c r="B2228">
        <v>39</v>
      </c>
      <c r="C2228">
        <v>0</v>
      </c>
      <c r="D2228">
        <v>0</v>
      </c>
      <c r="E2228">
        <v>138</v>
      </c>
      <c r="F2228">
        <v>0</v>
      </c>
      <c r="G2228">
        <f t="shared" si="205"/>
        <v>-3.2139852635047905</v>
      </c>
      <c r="H2228">
        <f t="shared" si="210"/>
        <v>4.0196101587102705E-2</v>
      </c>
      <c r="I2228">
        <f t="shared" si="206"/>
        <v>3.8642811221626959E-2</v>
      </c>
      <c r="J2228" s="23">
        <f t="shared" si="207"/>
        <v>0.96135718877837306</v>
      </c>
      <c r="K2228" s="23">
        <f t="shared" si="208"/>
        <v>-1.7115221807221245E-2</v>
      </c>
      <c r="L2228" s="23">
        <f t="shared" si="209"/>
        <v>0</v>
      </c>
      <c r="M2228" s="23"/>
    </row>
    <row r="2229" spans="1:13" x14ac:dyDescent="0.25">
      <c r="A2229">
        <v>1</v>
      </c>
      <c r="B2229">
        <v>45</v>
      </c>
      <c r="C2229">
        <v>0</v>
      </c>
      <c r="D2229">
        <v>0</v>
      </c>
      <c r="E2229">
        <v>104</v>
      </c>
      <c r="F2229">
        <v>0</v>
      </c>
      <c r="G2229">
        <f t="shared" si="205"/>
        <v>-2.8172037972515191</v>
      </c>
      <c r="H2229">
        <f t="shared" si="210"/>
        <v>5.9772846249088664E-2</v>
      </c>
      <c r="I2229">
        <f t="shared" si="206"/>
        <v>5.6401564222602917E-2</v>
      </c>
      <c r="J2229" s="23">
        <f t="shared" si="207"/>
        <v>0.9435984357773971</v>
      </c>
      <c r="K2229" s="23">
        <f t="shared" si="208"/>
        <v>-2.521278772477193E-2</v>
      </c>
      <c r="L2229" s="23">
        <f t="shared" si="209"/>
        <v>0</v>
      </c>
      <c r="M2229" s="23"/>
    </row>
    <row r="2230" spans="1:13" x14ac:dyDescent="0.25">
      <c r="A2230">
        <v>1</v>
      </c>
      <c r="B2230">
        <v>53</v>
      </c>
      <c r="C2230">
        <v>0</v>
      </c>
      <c r="D2230">
        <v>0</v>
      </c>
      <c r="E2230">
        <v>130</v>
      </c>
      <c r="F2230">
        <v>1</v>
      </c>
      <c r="G2230">
        <f t="shared" si="205"/>
        <v>-1.806509041779492</v>
      </c>
      <c r="H2230">
        <f t="shared" si="210"/>
        <v>0.16422644492755573</v>
      </c>
      <c r="I2230">
        <f t="shared" si="206"/>
        <v>0.14106056913848472</v>
      </c>
      <c r="J2230" s="23">
        <f t="shared" si="207"/>
        <v>0.14106056913848472</v>
      </c>
      <c r="K2230" s="23">
        <f t="shared" si="208"/>
        <v>-0.85059436823560586</v>
      </c>
      <c r="L2230" s="23">
        <f t="shared" si="209"/>
        <v>1</v>
      </c>
      <c r="M2230" s="23"/>
    </row>
    <row r="2231" spans="1:13" x14ac:dyDescent="0.25">
      <c r="A2231">
        <v>0</v>
      </c>
      <c r="B2231">
        <v>67</v>
      </c>
      <c r="C2231">
        <v>3</v>
      </c>
      <c r="D2231">
        <v>0</v>
      </c>
      <c r="E2231">
        <v>137.5</v>
      </c>
      <c r="F2231">
        <v>0</v>
      </c>
      <c r="G2231">
        <f t="shared" si="205"/>
        <v>-1.1199390393125732</v>
      </c>
      <c r="H2231">
        <f t="shared" si="210"/>
        <v>0.32629968546988686</v>
      </c>
      <c r="I2231">
        <f t="shared" si="206"/>
        <v>0.24602259130769838</v>
      </c>
      <c r="J2231" s="23">
        <f t="shared" si="207"/>
        <v>0.75397740869230168</v>
      </c>
      <c r="K2231" s="23">
        <f t="shared" si="208"/>
        <v>-0.1226416666332204</v>
      </c>
      <c r="L2231" s="23">
        <f t="shared" si="209"/>
        <v>1</v>
      </c>
      <c r="M2231" s="23"/>
    </row>
    <row r="2232" spans="1:13" x14ac:dyDescent="0.25">
      <c r="A2232">
        <v>1</v>
      </c>
      <c r="B2232">
        <v>57</v>
      </c>
      <c r="C2232">
        <v>0</v>
      </c>
      <c r="D2232">
        <v>1</v>
      </c>
      <c r="E2232">
        <v>121</v>
      </c>
      <c r="F2232">
        <v>1</v>
      </c>
      <c r="G2232">
        <f t="shared" si="205"/>
        <v>-0.84085236632141758</v>
      </c>
      <c r="H2232">
        <f t="shared" si="210"/>
        <v>0.43134270469872549</v>
      </c>
      <c r="I2232">
        <f t="shared" si="206"/>
        <v>0.30135529617242585</v>
      </c>
      <c r="J2232" s="23">
        <f t="shared" si="207"/>
        <v>0.30135529617242585</v>
      </c>
      <c r="K2232" s="23">
        <f t="shared" si="208"/>
        <v>-0.52092117161518992</v>
      </c>
      <c r="L2232" s="23">
        <f t="shared" si="209"/>
        <v>1</v>
      </c>
      <c r="M2232" s="23"/>
    </row>
    <row r="2233" spans="1:13" x14ac:dyDescent="0.25">
      <c r="A2233">
        <v>0</v>
      </c>
      <c r="B2233">
        <v>46</v>
      </c>
      <c r="C2233">
        <v>15</v>
      </c>
      <c r="D2233">
        <v>0</v>
      </c>
      <c r="E2233">
        <v>115</v>
      </c>
      <c r="F2233">
        <v>1</v>
      </c>
      <c r="G2233">
        <f t="shared" si="205"/>
        <v>-2.6519785269706553</v>
      </c>
      <c r="H2233">
        <f t="shared" si="210"/>
        <v>7.0511565923248518E-2</v>
      </c>
      <c r="I2233">
        <f t="shared" si="206"/>
        <v>6.5867168714274241E-2</v>
      </c>
      <c r="J2233" s="23">
        <f t="shared" si="207"/>
        <v>6.5867168714274241E-2</v>
      </c>
      <c r="K2233" s="23">
        <f t="shared" si="208"/>
        <v>-1.1813310042098344</v>
      </c>
      <c r="L2233" s="23">
        <f t="shared" si="209"/>
        <v>0</v>
      </c>
      <c r="M2233" s="23"/>
    </row>
    <row r="2234" spans="1:13" x14ac:dyDescent="0.25">
      <c r="A2234">
        <v>1</v>
      </c>
      <c r="B2234">
        <v>45</v>
      </c>
      <c r="C2234">
        <v>1</v>
      </c>
      <c r="D2234">
        <v>0</v>
      </c>
      <c r="E2234">
        <v>140</v>
      </c>
      <c r="F2234">
        <v>0</v>
      </c>
      <c r="G2234">
        <f t="shared" si="205"/>
        <v>-2.1848184902869585</v>
      </c>
      <c r="H2234">
        <f t="shared" si="210"/>
        <v>0.11249815130839394</v>
      </c>
      <c r="I2234">
        <f t="shared" si="206"/>
        <v>0.10112210179952784</v>
      </c>
      <c r="J2234" s="23">
        <f t="shared" si="207"/>
        <v>0.89887789820047215</v>
      </c>
      <c r="K2234" s="23">
        <f t="shared" si="208"/>
        <v>-4.6299297965571147E-2</v>
      </c>
      <c r="L2234" s="23">
        <f t="shared" si="209"/>
        <v>1</v>
      </c>
      <c r="M2234" s="23"/>
    </row>
    <row r="2235" spans="1:13" x14ac:dyDescent="0.25">
      <c r="A2235">
        <v>1</v>
      </c>
      <c r="B2235">
        <v>60</v>
      </c>
      <c r="C2235">
        <v>0</v>
      </c>
      <c r="D2235">
        <v>0</v>
      </c>
      <c r="E2235">
        <v>145</v>
      </c>
      <c r="F2235">
        <v>0</v>
      </c>
      <c r="G2235">
        <f t="shared" si="205"/>
        <v>-1.0519215337069561</v>
      </c>
      <c r="H2235">
        <f t="shared" si="210"/>
        <v>0.34926597755344574</v>
      </c>
      <c r="I2235">
        <f t="shared" si="206"/>
        <v>0.25885628435303148</v>
      </c>
      <c r="J2235" s="23">
        <f t="shared" si="207"/>
        <v>0.74114371564696846</v>
      </c>
      <c r="K2235" s="23">
        <f t="shared" si="208"/>
        <v>-0.13009756953674095</v>
      </c>
      <c r="L2235" s="23">
        <f t="shared" si="209"/>
        <v>1</v>
      </c>
      <c r="M2235" s="23"/>
    </row>
    <row r="2236" spans="1:13" x14ac:dyDescent="0.25">
      <c r="A2236">
        <v>1</v>
      </c>
      <c r="B2236">
        <v>53</v>
      </c>
      <c r="C2236">
        <v>0</v>
      </c>
      <c r="D2236">
        <v>0</v>
      </c>
      <c r="E2236">
        <v>141</v>
      </c>
      <c r="F2236">
        <v>0</v>
      </c>
      <c r="G2236">
        <f t="shared" si="205"/>
        <v>-1.6223187924091196</v>
      </c>
      <c r="H2236">
        <f t="shared" si="210"/>
        <v>0.19744034470210844</v>
      </c>
      <c r="I2236">
        <f t="shared" si="206"/>
        <v>0.16488532858914687</v>
      </c>
      <c r="J2236" s="23">
        <f t="shared" si="207"/>
        <v>0.83511467141085316</v>
      </c>
      <c r="K2236" s="23">
        <f t="shared" si="208"/>
        <v>-7.8253886502438336E-2</v>
      </c>
      <c r="L2236" s="23">
        <f t="shared" si="209"/>
        <v>1</v>
      </c>
      <c r="M2236" s="23"/>
    </row>
    <row r="2237" spans="1:13" x14ac:dyDescent="0.25">
      <c r="A2237">
        <v>1</v>
      </c>
      <c r="B2237">
        <v>43</v>
      </c>
      <c r="C2237">
        <v>20</v>
      </c>
      <c r="D2237">
        <v>1</v>
      </c>
      <c r="E2237">
        <v>124</v>
      </c>
      <c r="F2237">
        <v>0</v>
      </c>
      <c r="G2237">
        <f t="shared" si="205"/>
        <v>-1.2058395447612211</v>
      </c>
      <c r="H2237">
        <f t="shared" si="210"/>
        <v>0.29944050025229074</v>
      </c>
      <c r="I2237">
        <f t="shared" si="206"/>
        <v>0.23043802328321561</v>
      </c>
      <c r="J2237" s="23">
        <f t="shared" si="207"/>
        <v>0.76956197671678439</v>
      </c>
      <c r="K2237" s="23">
        <f t="shared" si="208"/>
        <v>-0.11375639849367185</v>
      </c>
      <c r="L2237" s="23">
        <f t="shared" si="209"/>
        <v>1</v>
      </c>
      <c r="M2237" s="23"/>
    </row>
    <row r="2238" spans="1:13" x14ac:dyDescent="0.25">
      <c r="A2238">
        <v>0</v>
      </c>
      <c r="B2238">
        <v>45</v>
      </c>
      <c r="C2238">
        <v>7</v>
      </c>
      <c r="D2238">
        <v>0</v>
      </c>
      <c r="E2238">
        <v>124</v>
      </c>
      <c r="F2238">
        <v>0</v>
      </c>
      <c r="G2238">
        <f t="shared" si="205"/>
        <v>-2.8098412477162231</v>
      </c>
      <c r="H2238">
        <f t="shared" si="210"/>
        <v>6.0214550831102519E-2</v>
      </c>
      <c r="I2238">
        <f t="shared" si="206"/>
        <v>5.6794684419205828E-2</v>
      </c>
      <c r="J2238" s="23">
        <f t="shared" si="207"/>
        <v>0.94320531558079412</v>
      </c>
      <c r="K2238" s="23">
        <f t="shared" si="208"/>
        <v>-2.539376037172263E-2</v>
      </c>
      <c r="L2238" s="23">
        <f t="shared" si="209"/>
        <v>0</v>
      </c>
      <c r="M2238" s="23"/>
    </row>
    <row r="2239" spans="1:13" x14ac:dyDescent="0.25">
      <c r="A2239">
        <v>0</v>
      </c>
      <c r="B2239">
        <v>68</v>
      </c>
      <c r="C2239">
        <v>20</v>
      </c>
      <c r="D2239">
        <v>0</v>
      </c>
      <c r="E2239">
        <v>158</v>
      </c>
      <c r="F2239">
        <v>1</v>
      </c>
      <c r="G2239">
        <f t="shared" si="205"/>
        <v>-0.20188386857455143</v>
      </c>
      <c r="H2239">
        <f t="shared" si="210"/>
        <v>0.81718982385103733</v>
      </c>
      <c r="I2239">
        <f t="shared" si="206"/>
        <v>0.4496997579037873</v>
      </c>
      <c r="J2239" s="23">
        <f t="shared" si="207"/>
        <v>0.4496997579037873</v>
      </c>
      <c r="K2239" s="23">
        <f t="shared" si="208"/>
        <v>-0.3470773462347656</v>
      </c>
      <c r="L2239" s="23">
        <f t="shared" si="209"/>
        <v>1</v>
      </c>
      <c r="M2239" s="23"/>
    </row>
    <row r="2240" spans="1:13" x14ac:dyDescent="0.25">
      <c r="A2240">
        <v>0</v>
      </c>
      <c r="B2240">
        <v>57</v>
      </c>
      <c r="C2240">
        <v>0</v>
      </c>
      <c r="D2240">
        <v>0</v>
      </c>
      <c r="E2240">
        <v>117</v>
      </c>
      <c r="F2240">
        <v>0</v>
      </c>
      <c r="G2240">
        <f t="shared" si="205"/>
        <v>-2.2711152295967807</v>
      </c>
      <c r="H2240">
        <f t="shared" si="210"/>
        <v>0.10319702750488025</v>
      </c>
      <c r="I2240">
        <f t="shared" si="206"/>
        <v>9.3543605477511782E-2</v>
      </c>
      <c r="J2240" s="23">
        <f t="shared" si="207"/>
        <v>0.90645639452248816</v>
      </c>
      <c r="K2240" s="23">
        <f t="shared" si="208"/>
        <v>-4.2653082990158152E-2</v>
      </c>
      <c r="L2240" s="23">
        <f t="shared" si="209"/>
        <v>1</v>
      </c>
      <c r="M2240" s="23"/>
    </row>
    <row r="2241" spans="1:13" x14ac:dyDescent="0.25">
      <c r="A2241">
        <v>1</v>
      </c>
      <c r="B2241">
        <v>59</v>
      </c>
      <c r="C2241">
        <v>0</v>
      </c>
      <c r="D2241">
        <v>0</v>
      </c>
      <c r="E2241">
        <v>144</v>
      </c>
      <c r="F2241">
        <v>0</v>
      </c>
      <c r="G2241">
        <f t="shared" si="205"/>
        <v>-1.140583099860657</v>
      </c>
      <c r="H2241">
        <f t="shared" si="210"/>
        <v>0.319632589748786</v>
      </c>
      <c r="I2241">
        <f t="shared" si="206"/>
        <v>0.24221331924640735</v>
      </c>
      <c r="J2241" s="23">
        <f t="shared" si="207"/>
        <v>0.75778668075359268</v>
      </c>
      <c r="K2241" s="23">
        <f t="shared" si="208"/>
        <v>-0.12045303237595431</v>
      </c>
      <c r="L2241" s="23">
        <f t="shared" si="209"/>
        <v>1</v>
      </c>
      <c r="M2241" s="23"/>
    </row>
    <row r="2242" spans="1:13" x14ac:dyDescent="0.25">
      <c r="A2242">
        <v>0</v>
      </c>
      <c r="B2242">
        <v>54</v>
      </c>
      <c r="C2242">
        <v>0</v>
      </c>
      <c r="D2242">
        <v>0</v>
      </c>
      <c r="E2242">
        <v>159</v>
      </c>
      <c r="F2242">
        <v>0</v>
      </c>
      <c r="G2242">
        <f t="shared" ref="G2242:G2305" si="211">$M$32+SUMPRODUCT(N$32:R$32,A2242:E2242)</f>
        <v>-1.7835943624518134</v>
      </c>
      <c r="H2242">
        <f t="shared" si="210"/>
        <v>0.16803308869543626</v>
      </c>
      <c r="I2242">
        <f t="shared" ref="I2242:I2305" si="212">H2242/(H2242+1)</f>
        <v>0.14385987034246661</v>
      </c>
      <c r="J2242" s="23">
        <f t="shared" ref="J2242:J2305" si="213">IF(F2242=1,I2242,1-I2242)</f>
        <v>0.85614012965753339</v>
      </c>
      <c r="K2242" s="23">
        <f t="shared" ref="K2242:K2305" si="214">LOG(J2242)</f>
        <v>-6.7455145887934928E-2</v>
      </c>
      <c r="L2242" s="23">
        <f t="shared" ref="L2242:L2305" si="215">IF(H2242&gt;$S$32,1,0)</f>
        <v>1</v>
      </c>
      <c r="M2242" s="23"/>
    </row>
    <row r="2243" spans="1:13" x14ac:dyDescent="0.25">
      <c r="A2243">
        <v>0</v>
      </c>
      <c r="B2243">
        <v>44</v>
      </c>
      <c r="C2243">
        <v>10</v>
      </c>
      <c r="D2243">
        <v>0</v>
      </c>
      <c r="E2243">
        <v>96</v>
      </c>
      <c r="F2243">
        <v>0</v>
      </c>
      <c r="G2243">
        <f t="shared" si="211"/>
        <v>-3.2618635897944408</v>
      </c>
      <c r="H2243">
        <f t="shared" ref="H2243:H2306" si="216">EXP(G2243)</f>
        <v>3.8316924410209688E-2</v>
      </c>
      <c r="I2243">
        <f t="shared" si="212"/>
        <v>3.6902918087340884E-2</v>
      </c>
      <c r="J2243" s="23">
        <f t="shared" si="213"/>
        <v>0.96309708191265908</v>
      </c>
      <c r="K2243" s="23">
        <f t="shared" si="214"/>
        <v>-1.632993300643179E-2</v>
      </c>
      <c r="L2243" s="23">
        <f t="shared" si="215"/>
        <v>0</v>
      </c>
      <c r="M2243" s="23"/>
    </row>
    <row r="2244" spans="1:13" x14ac:dyDescent="0.25">
      <c r="A2244">
        <v>0</v>
      </c>
      <c r="B2244">
        <v>39</v>
      </c>
      <c r="C2244">
        <v>20</v>
      </c>
      <c r="D2244">
        <v>0</v>
      </c>
      <c r="E2244">
        <v>102.5</v>
      </c>
      <c r="F2244">
        <v>0</v>
      </c>
      <c r="G2244">
        <f t="shared" si="211"/>
        <v>-3.2168003423332046</v>
      </c>
      <c r="H2244">
        <f t="shared" si="216"/>
        <v>4.0083105513588554E-2</v>
      </c>
      <c r="I2244">
        <f t="shared" si="212"/>
        <v>3.8538368041076569E-2</v>
      </c>
      <c r="J2244" s="23">
        <f t="shared" si="213"/>
        <v>0.96146163195892342</v>
      </c>
      <c r="K2244" s="23">
        <f t="shared" si="214"/>
        <v>-1.7068042014158197E-2</v>
      </c>
      <c r="L2244" s="23">
        <f t="shared" si="215"/>
        <v>0</v>
      </c>
      <c r="M2244" s="23"/>
    </row>
    <row r="2245" spans="1:13" x14ac:dyDescent="0.25">
      <c r="A2245">
        <v>0</v>
      </c>
      <c r="B2245">
        <v>43</v>
      </c>
      <c r="C2245">
        <v>15</v>
      </c>
      <c r="D2245">
        <v>0</v>
      </c>
      <c r="E2245">
        <v>149</v>
      </c>
      <c r="F2245">
        <v>0</v>
      </c>
      <c r="G2245">
        <f t="shared" si="211"/>
        <v>-2.2984142048223228</v>
      </c>
      <c r="H2245">
        <f t="shared" si="216"/>
        <v>0.10041795984314228</v>
      </c>
      <c r="I2245">
        <f t="shared" si="212"/>
        <v>9.1254381069404061E-2</v>
      </c>
      <c r="J2245" s="23">
        <f t="shared" si="213"/>
        <v>0.90874561893059591</v>
      </c>
      <c r="K2245" s="23">
        <f t="shared" si="214"/>
        <v>-4.1557669864793978E-2</v>
      </c>
      <c r="L2245" s="23">
        <f t="shared" si="215"/>
        <v>1</v>
      </c>
      <c r="M2245" s="23"/>
    </row>
    <row r="2246" spans="1:13" x14ac:dyDescent="0.25">
      <c r="A2246">
        <v>0</v>
      </c>
      <c r="B2246">
        <v>36</v>
      </c>
      <c r="C2246">
        <v>0</v>
      </c>
      <c r="D2246">
        <v>0</v>
      </c>
      <c r="E2246">
        <v>100</v>
      </c>
      <c r="F2246">
        <v>0</v>
      </c>
      <c r="G2246">
        <f t="shared" si="211"/>
        <v>-4.066029846326165</v>
      </c>
      <c r="H2246">
        <f t="shared" si="216"/>
        <v>1.7145323130420928E-2</v>
      </c>
      <c r="I2246">
        <f t="shared" si="212"/>
        <v>1.6856316143354585E-2</v>
      </c>
      <c r="J2246" s="23">
        <f t="shared" si="213"/>
        <v>0.98314368385664541</v>
      </c>
      <c r="K2246" s="23">
        <f t="shared" si="214"/>
        <v>-7.3830065361461866E-3</v>
      </c>
      <c r="L2246" s="23">
        <f t="shared" si="215"/>
        <v>0</v>
      </c>
      <c r="M2246" s="23"/>
    </row>
    <row r="2247" spans="1:13" x14ac:dyDescent="0.25">
      <c r="A2247">
        <v>1</v>
      </c>
      <c r="B2247">
        <v>54</v>
      </c>
      <c r="C2247">
        <v>0</v>
      </c>
      <c r="D2247">
        <v>0</v>
      </c>
      <c r="E2247">
        <v>133.5</v>
      </c>
      <c r="F2247">
        <v>0</v>
      </c>
      <c r="G2247">
        <f t="shared" si="211"/>
        <v>-1.6759860553143433</v>
      </c>
      <c r="H2247">
        <f t="shared" si="216"/>
        <v>0.18712357428658355</v>
      </c>
      <c r="I2247">
        <f t="shared" si="212"/>
        <v>0.15762771318818916</v>
      </c>
      <c r="J2247" s="23">
        <f t="shared" si="213"/>
        <v>0.84237228681181087</v>
      </c>
      <c r="K2247" s="23">
        <f t="shared" si="214"/>
        <v>-7.4495929432595046E-2</v>
      </c>
      <c r="L2247" s="23">
        <f t="shared" si="215"/>
        <v>1</v>
      </c>
      <c r="M2247" s="23"/>
    </row>
    <row r="2248" spans="1:13" x14ac:dyDescent="0.25">
      <c r="A2248">
        <v>0</v>
      </c>
      <c r="B2248">
        <v>41</v>
      </c>
      <c r="C2248">
        <v>0</v>
      </c>
      <c r="D2248">
        <v>0</v>
      </c>
      <c r="E2248">
        <v>113</v>
      </c>
      <c r="F2248">
        <v>0</v>
      </c>
      <c r="G2248">
        <f t="shared" si="211"/>
        <v>-3.4887654705610309</v>
      </c>
      <c r="H2248">
        <f t="shared" si="216"/>
        <v>3.0538549648019001E-2</v>
      </c>
      <c r="I2248">
        <f t="shared" si="212"/>
        <v>2.9633583002255916E-2</v>
      </c>
      <c r="J2248" s="23">
        <f t="shared" si="213"/>
        <v>0.97036641699774406</v>
      </c>
      <c r="K2248" s="23">
        <f t="shared" si="214"/>
        <v>-1.3064242196042521E-2</v>
      </c>
      <c r="L2248" s="23">
        <f t="shared" si="215"/>
        <v>0</v>
      </c>
      <c r="M2248" s="23"/>
    </row>
    <row r="2249" spans="1:13" x14ac:dyDescent="0.25">
      <c r="A2249">
        <v>1</v>
      </c>
      <c r="B2249">
        <v>60</v>
      </c>
      <c r="C2249">
        <v>0</v>
      </c>
      <c r="D2249">
        <v>0</v>
      </c>
      <c r="E2249">
        <v>114</v>
      </c>
      <c r="F2249">
        <v>1</v>
      </c>
      <c r="G2249">
        <f t="shared" si="211"/>
        <v>-1.5710031455689135</v>
      </c>
      <c r="H2249">
        <f t="shared" si="216"/>
        <v>0.20783658739725247</v>
      </c>
      <c r="I2249">
        <f t="shared" si="212"/>
        <v>0.17207343242111597</v>
      </c>
      <c r="J2249" s="23">
        <f t="shared" si="213"/>
        <v>0.17207343242111597</v>
      </c>
      <c r="K2249" s="23">
        <f t="shared" si="214"/>
        <v>-0.76428617815348376</v>
      </c>
      <c r="L2249" s="23">
        <f t="shared" si="215"/>
        <v>1</v>
      </c>
      <c r="M2249" s="23"/>
    </row>
    <row r="2250" spans="1:13" x14ac:dyDescent="0.25">
      <c r="A2250">
        <v>0</v>
      </c>
      <c r="B2250">
        <v>63</v>
      </c>
      <c r="C2250">
        <v>0</v>
      </c>
      <c r="D2250">
        <v>0</v>
      </c>
      <c r="E2250">
        <v>151</v>
      </c>
      <c r="F2250">
        <v>0</v>
      </c>
      <c r="G2250">
        <f t="shared" si="211"/>
        <v>-1.2702979251863589</v>
      </c>
      <c r="H2250">
        <f t="shared" si="216"/>
        <v>0.28074796742711383</v>
      </c>
      <c r="I2250">
        <f t="shared" si="212"/>
        <v>0.21920625647457131</v>
      </c>
      <c r="J2250" s="23">
        <f t="shared" si="213"/>
        <v>0.78079374352542863</v>
      </c>
      <c r="K2250" s="23">
        <f t="shared" si="214"/>
        <v>-0.10746367531481325</v>
      </c>
      <c r="L2250" s="23">
        <f t="shared" si="215"/>
        <v>1</v>
      </c>
      <c r="M2250" s="23"/>
    </row>
    <row r="2251" spans="1:13" x14ac:dyDescent="0.25">
      <c r="A2251">
        <v>1</v>
      </c>
      <c r="B2251">
        <v>41</v>
      </c>
      <c r="C2251">
        <v>0</v>
      </c>
      <c r="D2251">
        <v>0</v>
      </c>
      <c r="E2251">
        <v>125</v>
      </c>
      <c r="F2251">
        <v>0</v>
      </c>
      <c r="G2251">
        <f t="shared" si="211"/>
        <v>-2.7532358587518386</v>
      </c>
      <c r="H2251">
        <f t="shared" si="216"/>
        <v>6.3721334004171848E-2</v>
      </c>
      <c r="I2251">
        <f t="shared" si="212"/>
        <v>5.9904160955675578E-2</v>
      </c>
      <c r="J2251" s="23">
        <f t="shared" si="213"/>
        <v>0.94009583904432437</v>
      </c>
      <c r="K2251" s="23">
        <f t="shared" si="214"/>
        <v>-2.6827869542417157E-2</v>
      </c>
      <c r="L2251" s="23">
        <f t="shared" si="215"/>
        <v>0</v>
      </c>
      <c r="M2251" s="23"/>
    </row>
    <row r="2252" spans="1:13" x14ac:dyDescent="0.25">
      <c r="A2252">
        <v>1</v>
      </c>
      <c r="B2252">
        <v>52</v>
      </c>
      <c r="C2252">
        <v>0</v>
      </c>
      <c r="D2252">
        <v>0</v>
      </c>
      <c r="E2252">
        <v>128</v>
      </c>
      <c r="F2252">
        <v>0</v>
      </c>
      <c r="G2252">
        <f t="shared" si="211"/>
        <v>-1.9119151760577706</v>
      </c>
      <c r="H2252">
        <f t="shared" si="216"/>
        <v>0.14779705798311857</v>
      </c>
      <c r="I2252">
        <f t="shared" si="212"/>
        <v>0.1287658449332707</v>
      </c>
      <c r="J2252" s="23">
        <f t="shared" si="213"/>
        <v>0.8712341550667293</v>
      </c>
      <c r="K2252" s="23">
        <f t="shared" si="214"/>
        <v>-5.9865107235007473E-2</v>
      </c>
      <c r="L2252" s="23">
        <f t="shared" si="215"/>
        <v>1</v>
      </c>
      <c r="M2252" s="23"/>
    </row>
    <row r="2253" spans="1:13" x14ac:dyDescent="0.25">
      <c r="A2253">
        <v>1</v>
      </c>
      <c r="B2253">
        <v>53</v>
      </c>
      <c r="C2253">
        <v>20</v>
      </c>
      <c r="D2253">
        <v>0</v>
      </c>
      <c r="E2253">
        <v>110</v>
      </c>
      <c r="F2253">
        <v>0</v>
      </c>
      <c r="G2253">
        <f t="shared" si="211"/>
        <v>-1.5497833146769269</v>
      </c>
      <c r="H2253">
        <f t="shared" si="216"/>
        <v>0.21229396983067284</v>
      </c>
      <c r="I2253">
        <f t="shared" si="212"/>
        <v>0.17511756645982904</v>
      </c>
      <c r="J2253" s="23">
        <f t="shared" si="213"/>
        <v>0.82488243354017099</v>
      </c>
      <c r="K2253" s="23">
        <f t="shared" si="214"/>
        <v>-8.3607944908431819E-2</v>
      </c>
      <c r="L2253" s="23">
        <f t="shared" si="215"/>
        <v>1</v>
      </c>
      <c r="M2253" s="23"/>
    </row>
    <row r="2254" spans="1:13" x14ac:dyDescent="0.25">
      <c r="A2254">
        <v>0</v>
      </c>
      <c r="B2254">
        <v>37</v>
      </c>
      <c r="C2254">
        <v>15</v>
      </c>
      <c r="D2254">
        <v>0</v>
      </c>
      <c r="E2254">
        <v>110</v>
      </c>
      <c r="F2254">
        <v>0</v>
      </c>
      <c r="G2254">
        <f t="shared" si="211"/>
        <v>-3.3829543498556394</v>
      </c>
      <c r="H2254">
        <f t="shared" si="216"/>
        <v>3.3947015081611076E-2</v>
      </c>
      <c r="I2254">
        <f t="shared" si="212"/>
        <v>3.2832451360122729E-2</v>
      </c>
      <c r="J2254" s="23">
        <f t="shared" si="213"/>
        <v>0.96716754863987731</v>
      </c>
      <c r="K2254" s="23">
        <f t="shared" si="214"/>
        <v>-1.449828377990189E-2</v>
      </c>
      <c r="L2254" s="23">
        <f t="shared" si="215"/>
        <v>0</v>
      </c>
      <c r="M2254" s="23"/>
    </row>
    <row r="2255" spans="1:13" x14ac:dyDescent="0.25">
      <c r="A2255">
        <v>1</v>
      </c>
      <c r="B2255">
        <v>47</v>
      </c>
      <c r="C2255">
        <v>20</v>
      </c>
      <c r="D2255">
        <v>0</v>
      </c>
      <c r="E2255">
        <v>120</v>
      </c>
      <c r="F2255">
        <v>0</v>
      </c>
      <c r="G2255">
        <f t="shared" si="211"/>
        <v>-1.813839621605859</v>
      </c>
      <c r="H2255">
        <f t="shared" si="216"/>
        <v>0.16302697165208804</v>
      </c>
      <c r="I2255">
        <f t="shared" si="212"/>
        <v>0.14017471273302207</v>
      </c>
      <c r="J2255" s="23">
        <f t="shared" si="213"/>
        <v>0.85982528726697793</v>
      </c>
      <c r="K2255" s="23">
        <f t="shared" si="214"/>
        <v>-6.5589786528829866E-2</v>
      </c>
      <c r="L2255" s="23">
        <f t="shared" si="215"/>
        <v>1</v>
      </c>
      <c r="M2255" s="23"/>
    </row>
    <row r="2256" spans="1:13" x14ac:dyDescent="0.25">
      <c r="A2256">
        <v>0</v>
      </c>
      <c r="B2256">
        <v>40</v>
      </c>
      <c r="C2256">
        <v>0</v>
      </c>
      <c r="D2256">
        <v>0</v>
      </c>
      <c r="E2256">
        <v>110</v>
      </c>
      <c r="F2256">
        <v>0</v>
      </c>
      <c r="G2256">
        <f t="shared" si="211"/>
        <v>-3.610916172963889</v>
      </c>
      <c r="H2256">
        <f t="shared" si="216"/>
        <v>2.702707404545537E-2</v>
      </c>
      <c r="I2256">
        <f t="shared" si="212"/>
        <v>2.6315834050017625E-2</v>
      </c>
      <c r="J2256" s="23">
        <f t="shared" si="213"/>
        <v>0.97368416594998242</v>
      </c>
      <c r="K2256" s="23">
        <f t="shared" si="214"/>
        <v>-1.1581892432294348E-2</v>
      </c>
      <c r="L2256" s="23">
        <f t="shared" si="215"/>
        <v>0</v>
      </c>
      <c r="M2256" s="23"/>
    </row>
    <row r="2257" spans="1:13" x14ac:dyDescent="0.25">
      <c r="A2257">
        <v>1</v>
      </c>
      <c r="B2257">
        <v>37</v>
      </c>
      <c r="C2257">
        <v>20</v>
      </c>
      <c r="D2257">
        <v>0</v>
      </c>
      <c r="E2257">
        <v>107.5</v>
      </c>
      <c r="F2257">
        <v>0</v>
      </c>
      <c r="G2257">
        <f t="shared" si="211"/>
        <v>-2.7423167034543088</v>
      </c>
      <c r="H2257">
        <f t="shared" si="216"/>
        <v>6.4420929691976506E-2</v>
      </c>
      <c r="I2257">
        <f t="shared" si="212"/>
        <v>6.052204338993853E-2</v>
      </c>
      <c r="J2257" s="23">
        <f t="shared" si="213"/>
        <v>0.9394779566100615</v>
      </c>
      <c r="K2257" s="23">
        <f t="shared" si="214"/>
        <v>-2.7113405488866357E-2</v>
      </c>
      <c r="L2257" s="23">
        <f t="shared" si="215"/>
        <v>0</v>
      </c>
      <c r="M2257" s="23"/>
    </row>
    <row r="2258" spans="1:13" x14ac:dyDescent="0.25">
      <c r="A2258">
        <v>1</v>
      </c>
      <c r="B2258">
        <v>65</v>
      </c>
      <c r="C2258">
        <v>0</v>
      </c>
      <c r="D2258">
        <v>1</v>
      </c>
      <c r="E2258">
        <v>122</v>
      </c>
      <c r="F2258">
        <v>1</v>
      </c>
      <c r="G2258">
        <f t="shared" si="211"/>
        <v>-0.24877181396387016</v>
      </c>
      <c r="H2258">
        <f t="shared" si="216"/>
        <v>0.77975788294614012</v>
      </c>
      <c r="I2258">
        <f t="shared" si="212"/>
        <v>0.43812582060620514</v>
      </c>
      <c r="J2258" s="23">
        <f t="shared" si="213"/>
        <v>0.43812582060620514</v>
      </c>
      <c r="K2258" s="23">
        <f t="shared" si="214"/>
        <v>-0.35840115125836636</v>
      </c>
      <c r="L2258" s="23">
        <f t="shared" si="215"/>
        <v>1</v>
      </c>
      <c r="M2258" s="23"/>
    </row>
    <row r="2259" spans="1:13" x14ac:dyDescent="0.25">
      <c r="A2259">
        <v>0</v>
      </c>
      <c r="B2259">
        <v>49</v>
      </c>
      <c r="C2259">
        <v>9</v>
      </c>
      <c r="D2259">
        <v>0</v>
      </c>
      <c r="E2259">
        <v>137</v>
      </c>
      <c r="F2259">
        <v>0</v>
      </c>
      <c r="G2259">
        <f t="shared" si="211"/>
        <v>-2.2453321610207944</v>
      </c>
      <c r="H2259">
        <f t="shared" si="216"/>
        <v>0.10589236121650047</v>
      </c>
      <c r="I2259">
        <f t="shared" si="212"/>
        <v>9.5752864320372971E-2</v>
      </c>
      <c r="J2259" s="23">
        <f t="shared" si="213"/>
        <v>0.904247135679627</v>
      </c>
      <c r="K2259" s="23">
        <f t="shared" si="214"/>
        <v>-4.3712858248402486E-2</v>
      </c>
      <c r="L2259" s="23">
        <f t="shared" si="215"/>
        <v>1</v>
      </c>
      <c r="M2259" s="23"/>
    </row>
    <row r="2260" spans="1:13" x14ac:dyDescent="0.25">
      <c r="A2260">
        <v>0</v>
      </c>
      <c r="B2260">
        <v>39</v>
      </c>
      <c r="C2260">
        <v>20</v>
      </c>
      <c r="D2260">
        <v>0</v>
      </c>
      <c r="E2260">
        <v>112.5</v>
      </c>
      <c r="F2260">
        <v>0</v>
      </c>
      <c r="G2260">
        <f t="shared" si="211"/>
        <v>-3.0493546610874116</v>
      </c>
      <c r="H2260">
        <f t="shared" si="216"/>
        <v>4.7389496811634131E-2</v>
      </c>
      <c r="I2260">
        <f t="shared" si="212"/>
        <v>4.5245342784029093E-2</v>
      </c>
      <c r="J2260" s="23">
        <f t="shared" si="213"/>
        <v>0.95475465721597086</v>
      </c>
      <c r="K2260" s="23">
        <f t="shared" si="214"/>
        <v>-2.010821449613278E-2</v>
      </c>
      <c r="L2260" s="23">
        <f t="shared" si="215"/>
        <v>0</v>
      </c>
      <c r="M2260" s="23"/>
    </row>
    <row r="2261" spans="1:13" x14ac:dyDescent="0.25">
      <c r="A2261">
        <v>0</v>
      </c>
      <c r="B2261">
        <v>41</v>
      </c>
      <c r="C2261">
        <v>0</v>
      </c>
      <c r="D2261">
        <v>0</v>
      </c>
      <c r="E2261">
        <v>149.5</v>
      </c>
      <c r="F2261">
        <v>0</v>
      </c>
      <c r="G2261">
        <f t="shared" si="211"/>
        <v>-2.8775887340138873</v>
      </c>
      <c r="H2261">
        <f t="shared" si="216"/>
        <v>5.6270281999109328E-2</v>
      </c>
      <c r="I2261">
        <f t="shared" si="212"/>
        <v>5.3272616827400976E-2</v>
      </c>
      <c r="J2261" s="23">
        <f t="shared" si="213"/>
        <v>0.94672738317259908</v>
      </c>
      <c r="K2261" s="23">
        <f t="shared" si="214"/>
        <v>-2.377506115370389E-2</v>
      </c>
      <c r="L2261" s="23">
        <f t="shared" si="215"/>
        <v>0</v>
      </c>
      <c r="M2261" s="23"/>
    </row>
    <row r="2262" spans="1:13" x14ac:dyDescent="0.25">
      <c r="A2262">
        <v>1</v>
      </c>
      <c r="B2262">
        <v>48</v>
      </c>
      <c r="C2262">
        <v>0</v>
      </c>
      <c r="D2262">
        <v>0</v>
      </c>
      <c r="E2262">
        <v>117.5</v>
      </c>
      <c r="F2262">
        <v>0</v>
      </c>
      <c r="G2262">
        <f t="shared" si="211"/>
        <v>-2.3754011334823364</v>
      </c>
      <c r="H2262">
        <f t="shared" si="216"/>
        <v>9.2977185467089163E-2</v>
      </c>
      <c r="I2262">
        <f t="shared" si="212"/>
        <v>8.5067819075614934E-2</v>
      </c>
      <c r="J2262" s="23">
        <f t="shared" si="213"/>
        <v>0.91493218092438511</v>
      </c>
      <c r="K2262" s="23">
        <f t="shared" si="214"/>
        <v>-3.8611096689720549E-2</v>
      </c>
      <c r="L2262" s="23">
        <f t="shared" si="215"/>
        <v>0</v>
      </c>
      <c r="M2262" s="23"/>
    </row>
    <row r="2263" spans="1:13" x14ac:dyDescent="0.25">
      <c r="A2263">
        <v>1</v>
      </c>
      <c r="B2263">
        <v>50</v>
      </c>
      <c r="C2263">
        <v>0</v>
      </c>
      <c r="D2263">
        <v>0</v>
      </c>
      <c r="E2263">
        <v>159</v>
      </c>
      <c r="F2263">
        <v>0</v>
      </c>
      <c r="G2263">
        <f t="shared" si="211"/>
        <v>-1.536667560254056</v>
      </c>
      <c r="H2263">
        <f t="shared" si="216"/>
        <v>0.21509670522117474</v>
      </c>
      <c r="I2263">
        <f t="shared" si="212"/>
        <v>0.17702023575318834</v>
      </c>
      <c r="J2263" s="23">
        <f t="shared" si="213"/>
        <v>0.82297976424681163</v>
      </c>
      <c r="K2263" s="23">
        <f t="shared" si="214"/>
        <v>-8.4610843261595028E-2</v>
      </c>
      <c r="L2263" s="23">
        <f t="shared" si="215"/>
        <v>1</v>
      </c>
      <c r="M2263" s="23"/>
    </row>
    <row r="2264" spans="1:13" x14ac:dyDescent="0.25">
      <c r="A2264">
        <v>0</v>
      </c>
      <c r="B2264">
        <v>67</v>
      </c>
      <c r="C2264">
        <v>0</v>
      </c>
      <c r="D2264">
        <v>0</v>
      </c>
      <c r="E2264">
        <v>121</v>
      </c>
      <c r="F2264">
        <v>0</v>
      </c>
      <c r="G2264">
        <f t="shared" si="211"/>
        <v>-1.4849669768072538</v>
      </c>
      <c r="H2264">
        <f t="shared" si="216"/>
        <v>0.22650982063042771</v>
      </c>
      <c r="I2264">
        <f t="shared" si="212"/>
        <v>0.18467835872198834</v>
      </c>
      <c r="J2264" s="23">
        <f t="shared" si="213"/>
        <v>0.81532164127801166</v>
      </c>
      <c r="K2264" s="23">
        <f t="shared" si="214"/>
        <v>-8.8671029940307872E-2</v>
      </c>
      <c r="L2264" s="23">
        <f t="shared" si="215"/>
        <v>1</v>
      </c>
      <c r="M2264" s="23"/>
    </row>
    <row r="2265" spans="1:13" x14ac:dyDescent="0.25">
      <c r="A2265">
        <v>1</v>
      </c>
      <c r="B2265">
        <v>41</v>
      </c>
      <c r="C2265">
        <v>30</v>
      </c>
      <c r="D2265">
        <v>0</v>
      </c>
      <c r="E2265">
        <v>113</v>
      </c>
      <c r="F2265">
        <v>0</v>
      </c>
      <c r="G2265">
        <f t="shared" si="211"/>
        <v>-2.0667450418555653</v>
      </c>
      <c r="H2265">
        <f t="shared" si="216"/>
        <v>0.12659718032232925</v>
      </c>
      <c r="I2265">
        <f t="shared" si="212"/>
        <v>0.1123712916502318</v>
      </c>
      <c r="J2265" s="23">
        <f t="shared" si="213"/>
        <v>0.88762870834976826</v>
      </c>
      <c r="K2265" s="23">
        <f t="shared" si="214"/>
        <v>-5.1768659936802575E-2</v>
      </c>
      <c r="L2265" s="23">
        <f t="shared" si="215"/>
        <v>1</v>
      </c>
      <c r="M2265" s="23"/>
    </row>
    <row r="2266" spans="1:13" x14ac:dyDescent="0.25">
      <c r="A2266">
        <v>1</v>
      </c>
      <c r="B2266">
        <v>46</v>
      </c>
      <c r="C2266">
        <v>0</v>
      </c>
      <c r="D2266">
        <v>0</v>
      </c>
      <c r="E2266">
        <v>140</v>
      </c>
      <c r="F2266">
        <v>0</v>
      </c>
      <c r="G2266">
        <f t="shared" si="211"/>
        <v>-2.1424823467375447</v>
      </c>
      <c r="H2266">
        <f t="shared" si="216"/>
        <v>0.11736314510352358</v>
      </c>
      <c r="I2266">
        <f t="shared" si="212"/>
        <v>0.10503581187354261</v>
      </c>
      <c r="J2266" s="23">
        <f t="shared" si="213"/>
        <v>0.89496418812645739</v>
      </c>
      <c r="K2266" s="23">
        <f t="shared" si="214"/>
        <v>-4.8194342572619446E-2</v>
      </c>
      <c r="L2266" s="23">
        <f t="shared" si="215"/>
        <v>1</v>
      </c>
      <c r="M2266" s="23"/>
    </row>
    <row r="2267" spans="1:13" x14ac:dyDescent="0.25">
      <c r="A2267">
        <v>0</v>
      </c>
      <c r="B2267">
        <v>43</v>
      </c>
      <c r="C2267">
        <v>0</v>
      </c>
      <c r="D2267">
        <v>0</v>
      </c>
      <c r="E2267">
        <v>126</v>
      </c>
      <c r="F2267">
        <v>0</v>
      </c>
      <c r="G2267">
        <f t="shared" si="211"/>
        <v>-3.1272520888832585</v>
      </c>
      <c r="H2267">
        <f t="shared" si="216"/>
        <v>4.3838095081994821E-2</v>
      </c>
      <c r="I2267">
        <f t="shared" si="212"/>
        <v>4.1997025485596293E-2</v>
      </c>
      <c r="J2267" s="23">
        <f t="shared" si="213"/>
        <v>0.95800297451440375</v>
      </c>
      <c r="K2267" s="23">
        <f t="shared" si="214"/>
        <v>-1.8633142473453077E-2</v>
      </c>
      <c r="L2267" s="23">
        <f t="shared" si="215"/>
        <v>0</v>
      </c>
      <c r="M2267" s="23"/>
    </row>
    <row r="2268" spans="1:13" x14ac:dyDescent="0.25">
      <c r="A2268">
        <v>0</v>
      </c>
      <c r="B2268">
        <v>55</v>
      </c>
      <c r="C2268">
        <v>0</v>
      </c>
      <c r="D2268">
        <v>0</v>
      </c>
      <c r="E2268">
        <v>122</v>
      </c>
      <c r="F2268">
        <v>0</v>
      </c>
      <c r="G2268">
        <f t="shared" si="211"/>
        <v>-2.3312263850321244</v>
      </c>
      <c r="H2268">
        <f t="shared" si="216"/>
        <v>9.7176498179098292E-2</v>
      </c>
      <c r="I2268">
        <f t="shared" si="212"/>
        <v>8.8569613312329279E-2</v>
      </c>
      <c r="J2268" s="23">
        <f t="shared" si="213"/>
        <v>0.91143038668767073</v>
      </c>
      <c r="K2268" s="23">
        <f t="shared" si="214"/>
        <v>-4.0276496325449544E-2</v>
      </c>
      <c r="L2268" s="23">
        <f t="shared" si="215"/>
        <v>0</v>
      </c>
      <c r="M2268" s="23"/>
    </row>
    <row r="2269" spans="1:13" x14ac:dyDescent="0.25">
      <c r="A2269">
        <v>1</v>
      </c>
      <c r="B2269">
        <v>55</v>
      </c>
      <c r="C2269">
        <v>20</v>
      </c>
      <c r="D2269">
        <v>0</v>
      </c>
      <c r="E2269">
        <v>110</v>
      </c>
      <c r="F2269">
        <v>0</v>
      </c>
      <c r="G2269">
        <f t="shared" si="211"/>
        <v>-1.4059493186186849</v>
      </c>
      <c r="H2269">
        <f t="shared" si="216"/>
        <v>0.24513423546595753</v>
      </c>
      <c r="I2269">
        <f t="shared" si="212"/>
        <v>0.1968737413875884</v>
      </c>
      <c r="J2269" s="23">
        <f t="shared" si="213"/>
        <v>0.8031262586124116</v>
      </c>
      <c r="K2269" s="23">
        <f t="shared" si="214"/>
        <v>-9.5216174387214511E-2</v>
      </c>
      <c r="L2269" s="23">
        <f t="shared" si="215"/>
        <v>1</v>
      </c>
      <c r="M2269" s="23"/>
    </row>
    <row r="2270" spans="1:13" x14ac:dyDescent="0.25">
      <c r="A2270">
        <v>0</v>
      </c>
      <c r="B2270">
        <v>48</v>
      </c>
      <c r="C2270">
        <v>9</v>
      </c>
      <c r="D2270">
        <v>0</v>
      </c>
      <c r="E2270">
        <v>155</v>
      </c>
      <c r="F2270">
        <v>0</v>
      </c>
      <c r="G2270">
        <f t="shared" si="211"/>
        <v>-2.0158469328074879</v>
      </c>
      <c r="H2270">
        <f t="shared" si="216"/>
        <v>0.13320753774397678</v>
      </c>
      <c r="I2270">
        <f t="shared" si="212"/>
        <v>0.11754911020903577</v>
      </c>
      <c r="J2270" s="23">
        <f t="shared" si="213"/>
        <v>0.8824508897909642</v>
      </c>
      <c r="K2270" s="23">
        <f t="shared" si="214"/>
        <v>-5.430945464978295E-2</v>
      </c>
      <c r="L2270" s="23">
        <f t="shared" si="215"/>
        <v>1</v>
      </c>
      <c r="M2270" s="23"/>
    </row>
    <row r="2271" spans="1:13" x14ac:dyDescent="0.25">
      <c r="A2271">
        <v>0</v>
      </c>
      <c r="B2271">
        <v>48</v>
      </c>
      <c r="C2271">
        <v>0</v>
      </c>
      <c r="D2271">
        <v>0</v>
      </c>
      <c r="E2271">
        <v>144</v>
      </c>
      <c r="F2271">
        <v>0</v>
      </c>
      <c r="G2271">
        <f t="shared" si="211"/>
        <v>-2.4662648724952279</v>
      </c>
      <c r="H2271">
        <f t="shared" si="216"/>
        <v>8.490138499939652E-2</v>
      </c>
      <c r="I2271">
        <f t="shared" si="212"/>
        <v>7.8257237176855246E-2</v>
      </c>
      <c r="J2271" s="23">
        <f t="shared" si="213"/>
        <v>0.92174276282314471</v>
      </c>
      <c r="K2271" s="23">
        <f t="shared" si="214"/>
        <v>-3.5390263625086293E-2</v>
      </c>
      <c r="L2271" s="23">
        <f t="shared" si="215"/>
        <v>0</v>
      </c>
      <c r="M2271" s="23"/>
    </row>
    <row r="2272" spans="1:13" x14ac:dyDescent="0.25">
      <c r="A2272">
        <v>0</v>
      </c>
      <c r="B2272">
        <v>38</v>
      </c>
      <c r="C2272">
        <v>0</v>
      </c>
      <c r="D2272">
        <v>0</v>
      </c>
      <c r="E2272">
        <v>122</v>
      </c>
      <c r="F2272">
        <v>0</v>
      </c>
      <c r="G2272">
        <f t="shared" si="211"/>
        <v>-3.55381535152718</v>
      </c>
      <c r="H2272">
        <f t="shared" si="216"/>
        <v>2.8615253861785282E-2</v>
      </c>
      <c r="I2272">
        <f t="shared" si="212"/>
        <v>2.78192003806608E-2</v>
      </c>
      <c r="J2272" s="23">
        <f t="shared" si="213"/>
        <v>0.97218079961933923</v>
      </c>
      <c r="K2272" s="23">
        <f t="shared" si="214"/>
        <v>-1.2252960407860026E-2</v>
      </c>
      <c r="L2272" s="23">
        <f t="shared" si="215"/>
        <v>0</v>
      </c>
      <c r="M2272" s="23"/>
    </row>
    <row r="2273" spans="1:13" x14ac:dyDescent="0.25">
      <c r="A2273">
        <v>0</v>
      </c>
      <c r="B2273">
        <v>48</v>
      </c>
      <c r="C2273">
        <v>0</v>
      </c>
      <c r="D2273">
        <v>0</v>
      </c>
      <c r="E2273">
        <v>123</v>
      </c>
      <c r="F2273">
        <v>0</v>
      </c>
      <c r="G2273">
        <f t="shared" si="211"/>
        <v>-2.8179008031113923</v>
      </c>
      <c r="H2273">
        <f t="shared" si="216"/>
        <v>5.9731198740956441E-2</v>
      </c>
      <c r="I2273">
        <f t="shared" si="212"/>
        <v>5.6364480739947813E-2</v>
      </c>
      <c r="J2273" s="23">
        <f t="shared" si="213"/>
        <v>0.94363551926005218</v>
      </c>
      <c r="K2273" s="23">
        <f t="shared" si="214"/>
        <v>-2.519572025749164E-2</v>
      </c>
      <c r="L2273" s="23">
        <f t="shared" si="215"/>
        <v>0</v>
      </c>
      <c r="M2273" s="23"/>
    </row>
    <row r="2274" spans="1:13" x14ac:dyDescent="0.25">
      <c r="A2274">
        <v>0</v>
      </c>
      <c r="B2274">
        <v>40</v>
      </c>
      <c r="C2274">
        <v>0</v>
      </c>
      <c r="D2274">
        <v>0</v>
      </c>
      <c r="E2274">
        <v>119</v>
      </c>
      <c r="F2274">
        <v>0</v>
      </c>
      <c r="G2274">
        <f t="shared" si="211"/>
        <v>-3.4602150598426764</v>
      </c>
      <c r="H2274">
        <f t="shared" si="216"/>
        <v>3.1423003465465393E-2</v>
      </c>
      <c r="I2274">
        <f t="shared" si="212"/>
        <v>3.0465680288191781E-2</v>
      </c>
      <c r="J2274" s="23">
        <f t="shared" si="213"/>
        <v>0.96953431971180826</v>
      </c>
      <c r="K2274" s="23">
        <f t="shared" si="214"/>
        <v>-1.3436813096205636E-2</v>
      </c>
      <c r="L2274" s="23">
        <f t="shared" si="215"/>
        <v>0</v>
      </c>
      <c r="M2274" s="23"/>
    </row>
    <row r="2275" spans="1:13" x14ac:dyDescent="0.25">
      <c r="A2275">
        <v>0</v>
      </c>
      <c r="B2275">
        <v>57</v>
      </c>
      <c r="C2275">
        <v>0</v>
      </c>
      <c r="D2275">
        <v>0</v>
      </c>
      <c r="E2275">
        <v>182.5</v>
      </c>
      <c r="F2275">
        <v>0</v>
      </c>
      <c r="G2275">
        <f t="shared" si="211"/>
        <v>-1.1743460174368385</v>
      </c>
      <c r="H2275">
        <f t="shared" si="216"/>
        <v>0.30902100797019555</v>
      </c>
      <c r="I2275">
        <f t="shared" si="212"/>
        <v>0.23607031979522783</v>
      </c>
      <c r="J2275" s="23">
        <f t="shared" si="213"/>
        <v>0.76392968020477214</v>
      </c>
      <c r="K2275" s="23">
        <f t="shared" si="214"/>
        <v>-0.11694661643029791</v>
      </c>
      <c r="L2275" s="23">
        <f t="shared" si="215"/>
        <v>1</v>
      </c>
      <c r="M2275" s="23"/>
    </row>
    <row r="2276" spans="1:13" x14ac:dyDescent="0.25">
      <c r="A2276">
        <v>0</v>
      </c>
      <c r="B2276">
        <v>40</v>
      </c>
      <c r="C2276">
        <v>0</v>
      </c>
      <c r="D2276">
        <v>0</v>
      </c>
      <c r="E2276">
        <v>132.5</v>
      </c>
      <c r="F2276">
        <v>0</v>
      </c>
      <c r="G2276">
        <f t="shared" si="211"/>
        <v>-3.2341633901608553</v>
      </c>
      <c r="H2276">
        <f t="shared" si="216"/>
        <v>3.9393147853090914E-2</v>
      </c>
      <c r="I2276">
        <f t="shared" si="212"/>
        <v>3.7900141957313338E-2</v>
      </c>
      <c r="J2276" s="23">
        <f t="shared" si="213"/>
        <v>0.96209985804268672</v>
      </c>
      <c r="K2276" s="23">
        <f t="shared" si="214"/>
        <v>-1.6779849431808106E-2</v>
      </c>
      <c r="L2276" s="23">
        <f t="shared" si="215"/>
        <v>0</v>
      </c>
      <c r="M2276" s="23"/>
    </row>
    <row r="2277" spans="1:13" x14ac:dyDescent="0.25">
      <c r="A2277">
        <v>0</v>
      </c>
      <c r="B2277">
        <v>64</v>
      </c>
      <c r="C2277">
        <v>0</v>
      </c>
      <c r="D2277">
        <v>0</v>
      </c>
      <c r="E2277">
        <v>166</v>
      </c>
      <c r="F2277">
        <v>0</v>
      </c>
      <c r="G2277">
        <f t="shared" si="211"/>
        <v>-0.94721240528854977</v>
      </c>
      <c r="H2277">
        <f t="shared" si="216"/>
        <v>0.38782060470458513</v>
      </c>
      <c r="I2277">
        <f t="shared" si="212"/>
        <v>0.27944577518874464</v>
      </c>
      <c r="J2277" s="23">
        <f t="shared" si="213"/>
        <v>0.72055422481125531</v>
      </c>
      <c r="K2277" s="23">
        <f t="shared" si="214"/>
        <v>-0.14233333108845667</v>
      </c>
      <c r="L2277" s="23">
        <f t="shared" si="215"/>
        <v>1</v>
      </c>
      <c r="M2277" s="23"/>
    </row>
    <row r="2278" spans="1:13" x14ac:dyDescent="0.25">
      <c r="A2278">
        <v>0</v>
      </c>
      <c r="B2278">
        <v>53</v>
      </c>
      <c r="C2278">
        <v>0</v>
      </c>
      <c r="D2278">
        <v>0</v>
      </c>
      <c r="E2278">
        <v>126</v>
      </c>
      <c r="F2278">
        <v>1</v>
      </c>
      <c r="G2278">
        <f t="shared" si="211"/>
        <v>-2.4080821085920494</v>
      </c>
      <c r="H2278">
        <f t="shared" si="216"/>
        <v>8.9987715843796404E-2</v>
      </c>
      <c r="I2278">
        <f t="shared" si="212"/>
        <v>8.2558467894414622E-2</v>
      </c>
      <c r="J2278" s="23">
        <f t="shared" si="213"/>
        <v>8.2558467894414622E-2</v>
      </c>
      <c r="K2278" s="23">
        <f t="shared" si="214"/>
        <v>-1.0832383752030004</v>
      </c>
      <c r="L2278" s="23">
        <f t="shared" si="215"/>
        <v>0</v>
      </c>
      <c r="M2278" s="23"/>
    </row>
    <row r="2279" spans="1:13" x14ac:dyDescent="0.25">
      <c r="A2279">
        <v>1</v>
      </c>
      <c r="B2279">
        <v>46</v>
      </c>
      <c r="C2279">
        <v>9</v>
      </c>
      <c r="D2279">
        <v>0</v>
      </c>
      <c r="E2279">
        <v>137.5</v>
      </c>
      <c r="F2279">
        <v>0</v>
      </c>
      <c r="G2279">
        <f t="shared" si="211"/>
        <v>-1.918116076731625</v>
      </c>
      <c r="H2279">
        <f t="shared" si="216"/>
        <v>0.1468834187273553</v>
      </c>
      <c r="I2279">
        <f t="shared" si="212"/>
        <v>0.12807179555385428</v>
      </c>
      <c r="J2279" s="23">
        <f t="shared" si="213"/>
        <v>0.87192820444614572</v>
      </c>
      <c r="K2279" s="23">
        <f t="shared" si="214"/>
        <v>-5.9519273893744805E-2</v>
      </c>
      <c r="L2279" s="23">
        <f t="shared" si="215"/>
        <v>1</v>
      </c>
      <c r="M2279" s="23"/>
    </row>
    <row r="2280" spans="1:13" x14ac:dyDescent="0.25">
      <c r="A2280">
        <v>0</v>
      </c>
      <c r="B2280">
        <v>51</v>
      </c>
      <c r="C2280">
        <v>6</v>
      </c>
      <c r="D2280">
        <v>0</v>
      </c>
      <c r="E2280">
        <v>131.5</v>
      </c>
      <c r="F2280">
        <v>0</v>
      </c>
      <c r="G2280">
        <f t="shared" si="211"/>
        <v>-2.2823358530868605</v>
      </c>
      <c r="H2280">
        <f t="shared" si="216"/>
        <v>0.10204556466044118</v>
      </c>
      <c r="I2280">
        <f t="shared" si="212"/>
        <v>9.259650229787289E-2</v>
      </c>
      <c r="J2280" s="23">
        <f t="shared" si="213"/>
        <v>0.90740349770212714</v>
      </c>
      <c r="K2280" s="23">
        <f t="shared" si="214"/>
        <v>-4.2199551023489573E-2</v>
      </c>
      <c r="L2280" s="23">
        <f t="shared" si="215"/>
        <v>1</v>
      </c>
      <c r="M2280" s="23"/>
    </row>
    <row r="2281" spans="1:13" x14ac:dyDescent="0.25">
      <c r="A2281">
        <v>0</v>
      </c>
      <c r="B2281">
        <v>40</v>
      </c>
      <c r="C2281">
        <v>0</v>
      </c>
      <c r="D2281">
        <v>0</v>
      </c>
      <c r="E2281">
        <v>123</v>
      </c>
      <c r="F2281">
        <v>0</v>
      </c>
      <c r="G2281">
        <f t="shared" si="211"/>
        <v>-3.3932367873443585</v>
      </c>
      <c r="H2281">
        <f t="shared" si="216"/>
        <v>3.359974546982971E-2</v>
      </c>
      <c r="I2281">
        <f t="shared" si="212"/>
        <v>3.2507501687277132E-2</v>
      </c>
      <c r="J2281" s="23">
        <f t="shared" si="213"/>
        <v>0.96749249831272288</v>
      </c>
      <c r="K2281" s="23">
        <f t="shared" si="214"/>
        <v>-1.4352393703386909E-2</v>
      </c>
      <c r="L2281" s="23">
        <f t="shared" si="215"/>
        <v>0</v>
      </c>
      <c r="M2281" s="23"/>
    </row>
    <row r="2282" spans="1:13" x14ac:dyDescent="0.25">
      <c r="A2282">
        <v>1</v>
      </c>
      <c r="B2282">
        <v>63</v>
      </c>
      <c r="C2282">
        <v>0</v>
      </c>
      <c r="D2282">
        <v>0</v>
      </c>
      <c r="E2282">
        <v>118</v>
      </c>
      <c r="F2282">
        <v>0</v>
      </c>
      <c r="G2282">
        <f t="shared" si="211"/>
        <v>-1.288273878983234</v>
      </c>
      <c r="H2282">
        <f t="shared" si="216"/>
        <v>0.27574634409358934</v>
      </c>
      <c r="I2282">
        <f t="shared" si="212"/>
        <v>0.21614511800894523</v>
      </c>
      <c r="J2282" s="23">
        <f t="shared" si="213"/>
        <v>0.7838548819910548</v>
      </c>
      <c r="K2282" s="23">
        <f t="shared" si="214"/>
        <v>-0.10576433244831725</v>
      </c>
      <c r="L2282" s="23">
        <f t="shared" si="215"/>
        <v>1</v>
      </c>
      <c r="M2282" s="23"/>
    </row>
    <row r="2283" spans="1:13" x14ac:dyDescent="0.25">
      <c r="A2283">
        <v>1</v>
      </c>
      <c r="B2283">
        <v>52</v>
      </c>
      <c r="C2283">
        <v>20</v>
      </c>
      <c r="D2283">
        <v>0</v>
      </c>
      <c r="E2283">
        <v>141</v>
      </c>
      <c r="F2283">
        <v>0</v>
      </c>
      <c r="G2283">
        <f t="shared" si="211"/>
        <v>-1.10261870084409</v>
      </c>
      <c r="H2283">
        <f t="shared" si="216"/>
        <v>0.33200053426198733</v>
      </c>
      <c r="I2283">
        <f t="shared" si="212"/>
        <v>0.24924955037344385</v>
      </c>
      <c r="J2283" s="23">
        <f t="shared" si="213"/>
        <v>0.75075044962655613</v>
      </c>
      <c r="K2283" s="23">
        <f t="shared" si="214"/>
        <v>-0.12450439902871656</v>
      </c>
      <c r="L2283" s="23">
        <f t="shared" si="215"/>
        <v>1</v>
      </c>
      <c r="M2283" s="23"/>
    </row>
    <row r="2284" spans="1:13" x14ac:dyDescent="0.25">
      <c r="A2284">
        <v>0</v>
      </c>
      <c r="B2284">
        <v>41</v>
      </c>
      <c r="C2284">
        <v>20</v>
      </c>
      <c r="D2284">
        <v>0</v>
      </c>
      <c r="E2284">
        <v>147.5</v>
      </c>
      <c r="F2284">
        <v>0</v>
      </c>
      <c r="G2284">
        <f t="shared" si="211"/>
        <v>-2.319460780668896</v>
      </c>
      <c r="H2284">
        <f t="shared" si="216"/>
        <v>9.8326590910914974E-2</v>
      </c>
      <c r="I2284">
        <f t="shared" si="212"/>
        <v>8.9524001080012294E-2</v>
      </c>
      <c r="J2284" s="23">
        <f t="shared" si="213"/>
        <v>0.91047599891998776</v>
      </c>
      <c r="K2284" s="23">
        <f t="shared" si="214"/>
        <v>-4.0731498165596465E-2</v>
      </c>
      <c r="L2284" s="23">
        <f t="shared" si="215"/>
        <v>0</v>
      </c>
      <c r="M2284" s="23"/>
    </row>
    <row r="2285" spans="1:13" x14ac:dyDescent="0.25">
      <c r="A2285">
        <v>0</v>
      </c>
      <c r="B2285">
        <v>50</v>
      </c>
      <c r="C2285">
        <v>20</v>
      </c>
      <c r="D2285">
        <v>0</v>
      </c>
      <c r="E2285">
        <v>154.5</v>
      </c>
      <c r="F2285">
        <v>0</v>
      </c>
      <c r="G2285">
        <f t="shared" si="211"/>
        <v>-1.554995821534753</v>
      </c>
      <c r="H2285">
        <f t="shared" si="216"/>
        <v>0.21119026509031069</v>
      </c>
      <c r="I2285">
        <f t="shared" si="212"/>
        <v>0.17436588715858245</v>
      </c>
      <c r="J2285" s="23">
        <f t="shared" si="213"/>
        <v>0.82563411284141752</v>
      </c>
      <c r="K2285" s="23">
        <f t="shared" si="214"/>
        <v>-8.3212371539625074E-2</v>
      </c>
      <c r="L2285" s="23">
        <f t="shared" si="215"/>
        <v>1</v>
      </c>
      <c r="M2285" s="23"/>
    </row>
    <row r="2286" spans="1:13" x14ac:dyDescent="0.25">
      <c r="A2286">
        <v>1</v>
      </c>
      <c r="B2286">
        <v>36</v>
      </c>
      <c r="C2286">
        <v>0</v>
      </c>
      <c r="D2286">
        <v>0</v>
      </c>
      <c r="E2286">
        <v>125</v>
      </c>
      <c r="F2286">
        <v>0</v>
      </c>
      <c r="G2286">
        <f t="shared" si="211"/>
        <v>-3.1128208488974423</v>
      </c>
      <c r="H2286">
        <f t="shared" si="216"/>
        <v>4.4475320066947786E-2</v>
      </c>
      <c r="I2286">
        <f t="shared" si="212"/>
        <v>4.2581494471403157E-2</v>
      </c>
      <c r="J2286" s="23">
        <f t="shared" si="213"/>
        <v>0.95741850552859686</v>
      </c>
      <c r="K2286" s="23">
        <f t="shared" si="214"/>
        <v>-1.8898182482560495E-2</v>
      </c>
      <c r="L2286" s="23">
        <f t="shared" si="215"/>
        <v>0</v>
      </c>
      <c r="M2286" s="23"/>
    </row>
    <row r="2287" spans="1:13" x14ac:dyDescent="0.25">
      <c r="A2287">
        <v>0</v>
      </c>
      <c r="B2287">
        <v>51</v>
      </c>
      <c r="C2287">
        <v>0</v>
      </c>
      <c r="D2287">
        <v>0</v>
      </c>
      <c r="E2287">
        <v>105</v>
      </c>
      <c r="F2287">
        <v>0</v>
      </c>
      <c r="G2287">
        <f t="shared" si="211"/>
        <v>-2.9035520352664559</v>
      </c>
      <c r="H2287">
        <f t="shared" si="216"/>
        <v>5.482812234040494E-2</v>
      </c>
      <c r="I2287">
        <f t="shared" si="212"/>
        <v>5.1978252360919977E-2</v>
      </c>
      <c r="J2287" s="23">
        <f t="shared" si="213"/>
        <v>0.94802174763907998</v>
      </c>
      <c r="K2287" s="23">
        <f t="shared" si="214"/>
        <v>-2.318169982299581E-2</v>
      </c>
      <c r="L2287" s="23">
        <f t="shared" si="215"/>
        <v>0</v>
      </c>
      <c r="M2287" s="23"/>
    </row>
    <row r="2288" spans="1:13" x14ac:dyDescent="0.25">
      <c r="A2288">
        <v>1</v>
      </c>
      <c r="B2288">
        <v>40</v>
      </c>
      <c r="C2288">
        <v>19</v>
      </c>
      <c r="D2288">
        <v>0</v>
      </c>
      <c r="E2288">
        <v>122</v>
      </c>
      <c r="F2288">
        <v>0</v>
      </c>
      <c r="G2288">
        <f t="shared" si="211"/>
        <v>-2.3133503260402541</v>
      </c>
      <c r="H2288">
        <f t="shared" si="216"/>
        <v>9.8929250470255317E-2</v>
      </c>
      <c r="I2288">
        <f t="shared" si="212"/>
        <v>9.0023311717220542E-2</v>
      </c>
      <c r="J2288" s="23">
        <f t="shared" si="213"/>
        <v>0.90997668828277944</v>
      </c>
      <c r="K2288" s="23">
        <f t="shared" si="214"/>
        <v>-4.0969733261138647E-2</v>
      </c>
      <c r="L2288" s="23">
        <f t="shared" si="215"/>
        <v>0</v>
      </c>
      <c r="M2288" s="23"/>
    </row>
    <row r="2289" spans="1:13" x14ac:dyDescent="0.25">
      <c r="A2289">
        <v>0</v>
      </c>
      <c r="B2289">
        <v>45</v>
      </c>
      <c r="C2289">
        <v>0</v>
      </c>
      <c r="D2289">
        <v>0</v>
      </c>
      <c r="E2289">
        <v>135</v>
      </c>
      <c r="F2289">
        <v>0</v>
      </c>
      <c r="G2289">
        <f t="shared" si="211"/>
        <v>-2.8327169797038039</v>
      </c>
      <c r="H2289">
        <f t="shared" si="216"/>
        <v>5.8852734562446003E-2</v>
      </c>
      <c r="I2289">
        <f t="shared" si="212"/>
        <v>5.5581605110332881E-2</v>
      </c>
      <c r="J2289" s="23">
        <f t="shared" si="213"/>
        <v>0.94441839488966717</v>
      </c>
      <c r="K2289" s="23">
        <f t="shared" si="214"/>
        <v>-2.4835562549180658E-2</v>
      </c>
      <c r="L2289" s="23">
        <f t="shared" si="215"/>
        <v>0</v>
      </c>
      <c r="M2289" s="23"/>
    </row>
    <row r="2290" spans="1:13" x14ac:dyDescent="0.25">
      <c r="A2290">
        <v>0</v>
      </c>
      <c r="B2290">
        <v>43</v>
      </c>
      <c r="C2290">
        <v>0</v>
      </c>
      <c r="D2290">
        <v>0</v>
      </c>
      <c r="E2290">
        <v>119</v>
      </c>
      <c r="F2290">
        <v>0</v>
      </c>
      <c r="G2290">
        <f t="shared" si="211"/>
        <v>-3.244464065755313</v>
      </c>
      <c r="H2290">
        <f t="shared" si="216"/>
        <v>3.89894545427735E-2</v>
      </c>
      <c r="I2290">
        <f t="shared" si="212"/>
        <v>3.7526323652564426E-2</v>
      </c>
      <c r="J2290" s="23">
        <f t="shared" si="213"/>
        <v>0.96247367634743553</v>
      </c>
      <c r="K2290" s="23">
        <f t="shared" si="214"/>
        <v>-1.6611139609993057E-2</v>
      </c>
      <c r="L2290" s="23">
        <f t="shared" si="215"/>
        <v>0</v>
      </c>
      <c r="M2290" s="23"/>
    </row>
    <row r="2291" spans="1:13" x14ac:dyDescent="0.25">
      <c r="A2291">
        <v>1</v>
      </c>
      <c r="B2291">
        <v>54</v>
      </c>
      <c r="C2291">
        <v>0</v>
      </c>
      <c r="D2291">
        <v>0</v>
      </c>
      <c r="E2291">
        <v>146</v>
      </c>
      <c r="F2291">
        <v>1</v>
      </c>
      <c r="G2291">
        <f t="shared" si="211"/>
        <v>-1.4666789537571017</v>
      </c>
      <c r="H2291">
        <f t="shared" si="216"/>
        <v>0.23069034772438382</v>
      </c>
      <c r="I2291">
        <f t="shared" si="212"/>
        <v>0.18744792152708709</v>
      </c>
      <c r="J2291" s="23">
        <f t="shared" si="213"/>
        <v>0.18744792152708709</v>
      </c>
      <c r="K2291" s="23">
        <f t="shared" si="214"/>
        <v>-0.72711937078962374</v>
      </c>
      <c r="L2291" s="23">
        <f t="shared" si="215"/>
        <v>1</v>
      </c>
      <c r="M2291" s="23"/>
    </row>
    <row r="2292" spans="1:13" x14ac:dyDescent="0.25">
      <c r="A2292">
        <v>0</v>
      </c>
      <c r="B2292">
        <v>51</v>
      </c>
      <c r="C2292">
        <v>0</v>
      </c>
      <c r="D2292">
        <v>0</v>
      </c>
      <c r="E2292">
        <v>160</v>
      </c>
      <c r="F2292">
        <v>0</v>
      </c>
      <c r="G2292">
        <f t="shared" si="211"/>
        <v>-1.9826007884145964</v>
      </c>
      <c r="H2292">
        <f t="shared" si="216"/>
        <v>0.13771061499061679</v>
      </c>
      <c r="I2292">
        <f t="shared" si="212"/>
        <v>0.12104186528289756</v>
      </c>
      <c r="J2292" s="23">
        <f t="shared" si="213"/>
        <v>0.87895813471710249</v>
      </c>
      <c r="K2292" s="23">
        <f t="shared" si="214"/>
        <v>-5.6031810130261213E-2</v>
      </c>
      <c r="L2292" s="23">
        <f t="shared" si="215"/>
        <v>1</v>
      </c>
      <c r="M2292" s="23"/>
    </row>
    <row r="2293" spans="1:13" x14ac:dyDescent="0.25">
      <c r="A2293">
        <v>1</v>
      </c>
      <c r="B2293">
        <v>38</v>
      </c>
      <c r="C2293">
        <v>0</v>
      </c>
      <c r="D2293">
        <v>0</v>
      </c>
      <c r="E2293">
        <v>109</v>
      </c>
      <c r="F2293">
        <v>0</v>
      </c>
      <c r="G2293">
        <f t="shared" si="211"/>
        <v>-3.2368999428324692</v>
      </c>
      <c r="H2293">
        <f t="shared" si="216"/>
        <v>3.9285493796770557E-2</v>
      </c>
      <c r="I2293">
        <f t="shared" si="212"/>
        <v>3.7800483150448677E-2</v>
      </c>
      <c r="J2293" s="23">
        <f t="shared" si="213"/>
        <v>0.9621995168495513</v>
      </c>
      <c r="K2293" s="23">
        <f t="shared" si="214"/>
        <v>-1.6734865506232113E-2</v>
      </c>
      <c r="L2293" s="23">
        <f t="shared" si="215"/>
        <v>0</v>
      </c>
      <c r="M2293" s="23"/>
    </row>
    <row r="2294" spans="1:13" x14ac:dyDescent="0.25">
      <c r="A2294">
        <v>0</v>
      </c>
      <c r="B2294">
        <v>60</v>
      </c>
      <c r="C2294">
        <v>20</v>
      </c>
      <c r="D2294">
        <v>0</v>
      </c>
      <c r="E2294">
        <v>124</v>
      </c>
      <c r="F2294">
        <v>0</v>
      </c>
      <c r="G2294">
        <f t="shared" si="211"/>
        <v>-1.3465351690432117</v>
      </c>
      <c r="H2294">
        <f t="shared" si="216"/>
        <v>0.26014004222159187</v>
      </c>
      <c r="I2294">
        <f t="shared" si="212"/>
        <v>0.20643740656234699</v>
      </c>
      <c r="J2294" s="23">
        <f t="shared" si="213"/>
        <v>0.79356259343765301</v>
      </c>
      <c r="K2294" s="23">
        <f t="shared" si="214"/>
        <v>-0.10041881193060859</v>
      </c>
      <c r="L2294" s="23">
        <f t="shared" si="215"/>
        <v>1</v>
      </c>
      <c r="M2294" s="23"/>
    </row>
    <row r="2295" spans="1:13" x14ac:dyDescent="0.25">
      <c r="A2295">
        <v>0</v>
      </c>
      <c r="B2295">
        <v>36</v>
      </c>
      <c r="C2295">
        <v>15</v>
      </c>
      <c r="D2295">
        <v>0</v>
      </c>
      <c r="E2295">
        <v>112</v>
      </c>
      <c r="F2295">
        <v>0</v>
      </c>
      <c r="G2295">
        <f t="shared" si="211"/>
        <v>-3.4213822116356019</v>
      </c>
      <c r="H2295">
        <f t="shared" si="216"/>
        <v>3.2667250665126539E-2</v>
      </c>
      <c r="I2295">
        <f t="shared" si="212"/>
        <v>3.1633859449000656E-2</v>
      </c>
      <c r="J2295" s="23">
        <f t="shared" si="213"/>
        <v>0.96836614055099934</v>
      </c>
      <c r="K2295" s="23">
        <f t="shared" si="214"/>
        <v>-1.396040430769214E-2</v>
      </c>
      <c r="L2295" s="23">
        <f t="shared" si="215"/>
        <v>0</v>
      </c>
      <c r="M2295" s="23"/>
    </row>
    <row r="2296" spans="1:13" x14ac:dyDescent="0.25">
      <c r="A2296">
        <v>1</v>
      </c>
      <c r="B2296">
        <v>47</v>
      </c>
      <c r="C2296">
        <v>0</v>
      </c>
      <c r="D2296">
        <v>1</v>
      </c>
      <c r="E2296">
        <v>161</v>
      </c>
      <c r="F2296">
        <v>0</v>
      </c>
      <c r="G2296">
        <f t="shared" si="211"/>
        <v>-0.8902396216294548</v>
      </c>
      <c r="H2296">
        <f t="shared" si="216"/>
        <v>0.4105573625404082</v>
      </c>
      <c r="I2296">
        <f t="shared" si="212"/>
        <v>0.2910603804165724</v>
      </c>
      <c r="J2296" s="23">
        <f t="shared" si="213"/>
        <v>0.70893961958342766</v>
      </c>
      <c r="K2296" s="23">
        <f t="shared" si="214"/>
        <v>-0.14939075212074537</v>
      </c>
      <c r="L2296" s="23">
        <f t="shared" si="215"/>
        <v>1</v>
      </c>
      <c r="M2296" s="23"/>
    </row>
    <row r="2297" spans="1:13" x14ac:dyDescent="0.25">
      <c r="A2297">
        <v>0</v>
      </c>
      <c r="B2297">
        <v>39</v>
      </c>
      <c r="C2297">
        <v>15</v>
      </c>
      <c r="D2297">
        <v>0</v>
      </c>
      <c r="E2297">
        <v>115</v>
      </c>
      <c r="F2297">
        <v>0</v>
      </c>
      <c r="G2297">
        <f t="shared" si="211"/>
        <v>-3.1553975131745009</v>
      </c>
      <c r="H2297">
        <f t="shared" si="216"/>
        <v>4.262145503486265E-2</v>
      </c>
      <c r="I2297">
        <f t="shared" si="212"/>
        <v>4.087912715496296E-2</v>
      </c>
      <c r="J2297" s="23">
        <f t="shared" si="213"/>
        <v>0.959120872845037</v>
      </c>
      <c r="K2297" s="23">
        <f t="shared" si="214"/>
        <v>-1.8126657582539216E-2</v>
      </c>
      <c r="L2297" s="23">
        <f t="shared" si="215"/>
        <v>0</v>
      </c>
      <c r="M2297" s="23"/>
    </row>
    <row r="2298" spans="1:13" x14ac:dyDescent="0.25">
      <c r="A2298">
        <v>1</v>
      </c>
      <c r="B2298">
        <v>58</v>
      </c>
      <c r="C2298">
        <v>0</v>
      </c>
      <c r="D2298">
        <v>0</v>
      </c>
      <c r="E2298">
        <v>139</v>
      </c>
      <c r="F2298">
        <v>0</v>
      </c>
      <c r="G2298">
        <f t="shared" si="211"/>
        <v>-1.296222938512674</v>
      </c>
      <c r="H2298">
        <f t="shared" si="216"/>
        <v>0.27356310881904078</v>
      </c>
      <c r="I2298">
        <f t="shared" si="212"/>
        <v>0.21480137648829392</v>
      </c>
      <c r="J2298" s="23">
        <f t="shared" si="213"/>
        <v>0.78519862351170611</v>
      </c>
      <c r="K2298" s="23">
        <f t="shared" si="214"/>
        <v>-0.10502047040900851</v>
      </c>
      <c r="L2298" s="23">
        <f t="shared" si="215"/>
        <v>1</v>
      </c>
      <c r="M2298" s="23"/>
    </row>
    <row r="2299" spans="1:13" x14ac:dyDescent="0.25">
      <c r="A2299">
        <v>0</v>
      </c>
      <c r="B2299">
        <v>40</v>
      </c>
      <c r="C2299">
        <v>20</v>
      </c>
      <c r="D2299">
        <v>0</v>
      </c>
      <c r="E2299">
        <v>120</v>
      </c>
      <c r="F2299">
        <v>0</v>
      </c>
      <c r="G2299">
        <f t="shared" si="211"/>
        <v>-2.8518534021239468</v>
      </c>
      <c r="H2299">
        <f t="shared" si="216"/>
        <v>5.7737211376817324E-2</v>
      </c>
      <c r="I2299">
        <f t="shared" si="212"/>
        <v>5.4585591539946805E-2</v>
      </c>
      <c r="J2299" s="23">
        <f t="shared" si="213"/>
        <v>0.9454144084600532</v>
      </c>
      <c r="K2299" s="23">
        <f t="shared" si="214"/>
        <v>-2.4377783176525489E-2</v>
      </c>
      <c r="L2299" s="23">
        <f t="shared" si="215"/>
        <v>0</v>
      </c>
      <c r="M2299" s="23"/>
    </row>
    <row r="2300" spans="1:13" x14ac:dyDescent="0.25">
      <c r="A2300">
        <v>1</v>
      </c>
      <c r="B2300">
        <v>49</v>
      </c>
      <c r="C2300">
        <v>0</v>
      </c>
      <c r="D2300">
        <v>0</v>
      </c>
      <c r="E2300">
        <v>147</v>
      </c>
      <c r="F2300">
        <v>0</v>
      </c>
      <c r="G2300">
        <f t="shared" si="211"/>
        <v>-1.8095193757781267</v>
      </c>
      <c r="H2300">
        <f t="shared" si="216"/>
        <v>0.1637328118499134</v>
      </c>
      <c r="I2300">
        <f t="shared" si="212"/>
        <v>0.14069622355120978</v>
      </c>
      <c r="J2300" s="23">
        <f t="shared" si="213"/>
        <v>0.85930377644879019</v>
      </c>
      <c r="K2300" s="23">
        <f t="shared" si="214"/>
        <v>-6.5853279575768253E-2</v>
      </c>
      <c r="L2300" s="23">
        <f t="shared" si="215"/>
        <v>1</v>
      </c>
      <c r="M2300" s="23"/>
    </row>
    <row r="2301" spans="1:13" x14ac:dyDescent="0.25">
      <c r="A2301">
        <v>0</v>
      </c>
      <c r="B2301">
        <v>52</v>
      </c>
      <c r="C2301">
        <v>0</v>
      </c>
      <c r="D2301">
        <v>0</v>
      </c>
      <c r="E2301">
        <v>175</v>
      </c>
      <c r="F2301">
        <v>0</v>
      </c>
      <c r="G2301">
        <f t="shared" si="211"/>
        <v>-1.6595152685167864</v>
      </c>
      <c r="H2301">
        <f t="shared" si="216"/>
        <v>0.19023116879293733</v>
      </c>
      <c r="I2301">
        <f t="shared" si="212"/>
        <v>0.15982707710961616</v>
      </c>
      <c r="J2301" s="23">
        <f t="shared" si="213"/>
        <v>0.84017292289038381</v>
      </c>
      <c r="K2301" s="23">
        <f t="shared" si="214"/>
        <v>-7.5631319023665822E-2</v>
      </c>
      <c r="L2301" s="23">
        <f t="shared" si="215"/>
        <v>1</v>
      </c>
      <c r="M2301" s="23"/>
    </row>
    <row r="2302" spans="1:13" x14ac:dyDescent="0.25">
      <c r="A2302">
        <v>1</v>
      </c>
      <c r="B2302">
        <v>40</v>
      </c>
      <c r="C2302">
        <v>20</v>
      </c>
      <c r="D2302">
        <v>0</v>
      </c>
      <c r="E2302">
        <v>112.5</v>
      </c>
      <c r="F2302">
        <v>1</v>
      </c>
      <c r="G2302">
        <f t="shared" si="211"/>
        <v>-2.4428428687440498</v>
      </c>
      <c r="H2302">
        <f t="shared" si="216"/>
        <v>8.6913416480887656E-2</v>
      </c>
      <c r="I2302">
        <f t="shared" si="212"/>
        <v>7.9963514262514357E-2</v>
      </c>
      <c r="J2302" s="23">
        <f t="shared" si="213"/>
        <v>7.9963514262514357E-2</v>
      </c>
      <c r="K2302" s="23">
        <f t="shared" si="214"/>
        <v>-1.0971081276194541</v>
      </c>
      <c r="L2302" s="23">
        <f t="shared" si="215"/>
        <v>0</v>
      </c>
      <c r="M2302" s="23"/>
    </row>
    <row r="2303" spans="1:13" x14ac:dyDescent="0.25">
      <c r="A2303">
        <v>0</v>
      </c>
      <c r="B2303">
        <v>55</v>
      </c>
      <c r="C2303">
        <v>5</v>
      </c>
      <c r="D2303">
        <v>0</v>
      </c>
      <c r="E2303">
        <v>123</v>
      </c>
      <c r="F2303">
        <v>0</v>
      </c>
      <c r="G2303">
        <f t="shared" si="211"/>
        <v>-2.1665775445090087</v>
      </c>
      <c r="H2303">
        <f t="shared" si="216"/>
        <v>0.11456905417901331</v>
      </c>
      <c r="I2303">
        <f t="shared" si="212"/>
        <v>0.10279224400627593</v>
      </c>
      <c r="J2303" s="23">
        <f t="shared" si="213"/>
        <v>0.89720775599372404</v>
      </c>
      <c r="K2303" s="23">
        <f t="shared" si="214"/>
        <v>-4.7106980774851377E-2</v>
      </c>
      <c r="L2303" s="23">
        <f t="shared" si="215"/>
        <v>1</v>
      </c>
      <c r="M2303" s="23"/>
    </row>
    <row r="2304" spans="1:13" x14ac:dyDescent="0.25">
      <c r="A2304">
        <v>1</v>
      </c>
      <c r="B2304">
        <v>58</v>
      </c>
      <c r="C2304">
        <v>3</v>
      </c>
      <c r="D2304">
        <v>0</v>
      </c>
      <c r="E2304">
        <v>116.5</v>
      </c>
      <c r="F2304">
        <v>0</v>
      </c>
      <c r="G2304">
        <f t="shared" si="211"/>
        <v>-1.584233157876584</v>
      </c>
      <c r="H2304">
        <f t="shared" si="216"/>
        <v>0.20510501599251782</v>
      </c>
      <c r="I2304">
        <f t="shared" si="212"/>
        <v>0.17019679884378744</v>
      </c>
      <c r="J2304" s="23">
        <f t="shared" si="213"/>
        <v>0.82980320115621253</v>
      </c>
      <c r="K2304" s="23">
        <f t="shared" si="214"/>
        <v>-8.1024894113219295E-2</v>
      </c>
      <c r="L2304" s="23">
        <f t="shared" si="215"/>
        <v>1</v>
      </c>
      <c r="M2304" s="23"/>
    </row>
    <row r="2305" spans="1:13" x14ac:dyDescent="0.25">
      <c r="A2305">
        <v>1</v>
      </c>
      <c r="B2305">
        <v>48</v>
      </c>
      <c r="C2305">
        <v>0</v>
      </c>
      <c r="D2305">
        <v>0</v>
      </c>
      <c r="E2305">
        <v>112</v>
      </c>
      <c r="F2305">
        <v>0</v>
      </c>
      <c r="G2305">
        <f t="shared" si="211"/>
        <v>-2.4674962581675226</v>
      </c>
      <c r="H2305">
        <f t="shared" si="216"/>
        <v>8.4796902992375772E-2</v>
      </c>
      <c r="I2305">
        <f t="shared" si="212"/>
        <v>7.8168459698277487E-2</v>
      </c>
      <c r="J2305" s="23">
        <f t="shared" si="213"/>
        <v>0.92183154030172254</v>
      </c>
      <c r="K2305" s="23">
        <f t="shared" si="214"/>
        <v>-3.5348436649055993E-2</v>
      </c>
      <c r="L2305" s="23">
        <f t="shared" si="215"/>
        <v>0</v>
      </c>
      <c r="M2305" s="23"/>
    </row>
    <row r="2306" spans="1:13" x14ac:dyDescent="0.25">
      <c r="A2306">
        <v>0</v>
      </c>
      <c r="B2306">
        <v>54</v>
      </c>
      <c r="C2306">
        <v>0</v>
      </c>
      <c r="D2306">
        <v>0</v>
      </c>
      <c r="E2306">
        <v>131</v>
      </c>
      <c r="F2306">
        <v>0</v>
      </c>
      <c r="G2306">
        <f t="shared" ref="G2306:G2369" si="217">$M$32+SUMPRODUCT(N$32:R$32,A2306:E2306)</f>
        <v>-2.2524422699400324</v>
      </c>
      <c r="H2306">
        <f t="shared" si="216"/>
        <v>0.1051421252847252</v>
      </c>
      <c r="I2306">
        <f t="shared" ref="I2306:I2369" si="218">H2306/(H2306+1)</f>
        <v>9.5139007806472622E-2</v>
      </c>
      <c r="J2306" s="23">
        <f t="shared" ref="J2306:J2369" si="219">IF(F2306=1,I2306,1-I2306)</f>
        <v>0.90486099219352734</v>
      </c>
      <c r="K2306" s="23">
        <f t="shared" ref="K2306:K2369" si="220">LOG(J2306)</f>
        <v>-4.3418133458003043E-2</v>
      </c>
      <c r="L2306" s="23">
        <f t="shared" ref="L2306:L2369" si="221">IF(H2306&gt;$S$32,1,0)</f>
        <v>1</v>
      </c>
      <c r="M2306" s="23"/>
    </row>
    <row r="2307" spans="1:13" x14ac:dyDescent="0.25">
      <c r="A2307">
        <v>1</v>
      </c>
      <c r="B2307">
        <v>60</v>
      </c>
      <c r="C2307">
        <v>19</v>
      </c>
      <c r="D2307">
        <v>0</v>
      </c>
      <c r="E2307">
        <v>122</v>
      </c>
      <c r="F2307">
        <v>0</v>
      </c>
      <c r="G2307">
        <f t="shared" si="217"/>
        <v>-0.87501036545783606</v>
      </c>
      <c r="H2307">
        <f t="shared" ref="H2307:H2370" si="222">EXP(G2307)</f>
        <v>0.41685769873521428</v>
      </c>
      <c r="I2307">
        <f t="shared" si="218"/>
        <v>0.29421281975411534</v>
      </c>
      <c r="J2307" s="23">
        <f t="shared" si="219"/>
        <v>0.7057871802458846</v>
      </c>
      <c r="K2307" s="23">
        <f t="shared" si="220"/>
        <v>-0.1513262343283239</v>
      </c>
      <c r="L2307" s="23">
        <f t="shared" si="221"/>
        <v>1</v>
      </c>
      <c r="M2307" s="23"/>
    </row>
    <row r="2308" spans="1:13" x14ac:dyDescent="0.25">
      <c r="A2308">
        <v>0</v>
      </c>
      <c r="B2308">
        <v>41</v>
      </c>
      <c r="C2308">
        <v>0</v>
      </c>
      <c r="D2308">
        <v>0</v>
      </c>
      <c r="E2308">
        <v>115</v>
      </c>
      <c r="F2308">
        <v>0</v>
      </c>
      <c r="G2308">
        <f t="shared" si="217"/>
        <v>-3.455276334311872</v>
      </c>
      <c r="H2308">
        <f t="shared" si="222"/>
        <v>3.1578576905980156E-2</v>
      </c>
      <c r="I2308">
        <f t="shared" si="218"/>
        <v>3.0611896769603311E-2</v>
      </c>
      <c r="J2308" s="23">
        <f t="shared" si="219"/>
        <v>0.9693881032303967</v>
      </c>
      <c r="K2308" s="23">
        <f t="shared" si="220"/>
        <v>-1.3502314439023015E-2</v>
      </c>
      <c r="L2308" s="23">
        <f t="shared" si="221"/>
        <v>0</v>
      </c>
      <c r="M2308" s="23"/>
    </row>
    <row r="2309" spans="1:13" x14ac:dyDescent="0.25">
      <c r="A2309">
        <v>0</v>
      </c>
      <c r="B2309">
        <v>43</v>
      </c>
      <c r="C2309">
        <v>1</v>
      </c>
      <c r="D2309">
        <v>0</v>
      </c>
      <c r="E2309">
        <v>129</v>
      </c>
      <c r="F2309">
        <v>0</v>
      </c>
      <c r="G2309">
        <f t="shared" si="217"/>
        <v>-3.0474375300298124</v>
      </c>
      <c r="H2309">
        <f t="shared" si="222"/>
        <v>4.7480435830931797E-2</v>
      </c>
      <c r="I2309">
        <f t="shared" si="218"/>
        <v>4.5328231637345215E-2</v>
      </c>
      <c r="J2309" s="23">
        <f t="shared" si="219"/>
        <v>0.95467176836265477</v>
      </c>
      <c r="K2309" s="23">
        <f t="shared" si="220"/>
        <v>-2.0145920239749655E-2</v>
      </c>
      <c r="L2309" s="23">
        <f t="shared" si="221"/>
        <v>0</v>
      </c>
      <c r="M2309" s="23"/>
    </row>
    <row r="2310" spans="1:13" x14ac:dyDescent="0.25">
      <c r="A2310">
        <v>0</v>
      </c>
      <c r="B2310">
        <v>54</v>
      </c>
      <c r="C2310">
        <v>20</v>
      </c>
      <c r="D2310">
        <v>0</v>
      </c>
      <c r="E2310">
        <v>120</v>
      </c>
      <c r="F2310">
        <v>0</v>
      </c>
      <c r="G2310">
        <f t="shared" si="217"/>
        <v>-1.8450154297162547</v>
      </c>
      <c r="H2310">
        <f t="shared" si="222"/>
        <v>0.15802288262259634</v>
      </c>
      <c r="I2310">
        <f t="shared" si="218"/>
        <v>0.13645920559420979</v>
      </c>
      <c r="J2310" s="23">
        <f t="shared" si="219"/>
        <v>0.86354079440579024</v>
      </c>
      <c r="K2310" s="23">
        <f t="shared" si="220"/>
        <v>-6.3717141169084571E-2</v>
      </c>
      <c r="L2310" s="23">
        <f t="shared" si="221"/>
        <v>1</v>
      </c>
      <c r="M2310" s="23"/>
    </row>
    <row r="2311" spans="1:13" x14ac:dyDescent="0.25">
      <c r="A2311">
        <v>0</v>
      </c>
      <c r="B2311">
        <v>49</v>
      </c>
      <c r="C2311">
        <v>0</v>
      </c>
      <c r="D2311">
        <v>0</v>
      </c>
      <c r="E2311">
        <v>165</v>
      </c>
      <c r="F2311">
        <v>0</v>
      </c>
      <c r="G2311">
        <f t="shared" si="217"/>
        <v>-2.0427119438499419</v>
      </c>
      <c r="H2311">
        <f t="shared" si="222"/>
        <v>0.12967655804083411</v>
      </c>
      <c r="I2311">
        <f t="shared" si="218"/>
        <v>0.11479087276603178</v>
      </c>
      <c r="J2311" s="23">
        <f t="shared" si="219"/>
        <v>0.88520912723396816</v>
      </c>
      <c r="K2311" s="23">
        <f t="shared" si="220"/>
        <v>-5.29541167884853E-2</v>
      </c>
      <c r="L2311" s="23">
        <f t="shared" si="221"/>
        <v>1</v>
      </c>
      <c r="M2311" s="23"/>
    </row>
    <row r="2312" spans="1:13" x14ac:dyDescent="0.25">
      <c r="A2312">
        <v>1</v>
      </c>
      <c r="B2312">
        <v>53</v>
      </c>
      <c r="C2312">
        <v>0</v>
      </c>
      <c r="D2312">
        <v>0</v>
      </c>
      <c r="E2312">
        <v>102.5</v>
      </c>
      <c r="F2312">
        <v>0</v>
      </c>
      <c r="G2312">
        <f t="shared" si="217"/>
        <v>-2.2669846652054213</v>
      </c>
      <c r="H2312">
        <f t="shared" si="222"/>
        <v>0.10362417103660596</v>
      </c>
      <c r="I2312">
        <f t="shared" si="218"/>
        <v>9.3894437758892529E-2</v>
      </c>
      <c r="J2312" s="23">
        <f t="shared" si="219"/>
        <v>0.9061055622411075</v>
      </c>
      <c r="K2312" s="23">
        <f t="shared" si="220"/>
        <v>-4.2821203616558064E-2</v>
      </c>
      <c r="L2312" s="23">
        <f t="shared" si="221"/>
        <v>1</v>
      </c>
      <c r="M2312" s="23"/>
    </row>
    <row r="2313" spans="1:13" x14ac:dyDescent="0.25">
      <c r="A2313">
        <v>1</v>
      </c>
      <c r="B2313">
        <v>44</v>
      </c>
      <c r="C2313">
        <v>20</v>
      </c>
      <c r="D2313">
        <v>0</v>
      </c>
      <c r="E2313">
        <v>142</v>
      </c>
      <c r="F2313">
        <v>1</v>
      </c>
      <c r="G2313">
        <f t="shared" si="217"/>
        <v>-1.6612101169524784</v>
      </c>
      <c r="H2313">
        <f t="shared" si="222"/>
        <v>0.18990902886038169</v>
      </c>
      <c r="I2313">
        <f t="shared" si="218"/>
        <v>0.15959962001655231</v>
      </c>
      <c r="J2313" s="23">
        <f t="shared" si="219"/>
        <v>0.15959962001655231</v>
      </c>
      <c r="K2313" s="23">
        <f t="shared" si="220"/>
        <v>-0.79696814697595975</v>
      </c>
      <c r="L2313" s="23">
        <f t="shared" si="221"/>
        <v>1</v>
      </c>
      <c r="M2313" s="23"/>
    </row>
    <row r="2314" spans="1:13" x14ac:dyDescent="0.25">
      <c r="A2314">
        <v>0</v>
      </c>
      <c r="B2314">
        <v>44</v>
      </c>
      <c r="C2314">
        <v>20</v>
      </c>
      <c r="D2314">
        <v>0</v>
      </c>
      <c r="E2314">
        <v>114</v>
      </c>
      <c r="F2314">
        <v>0</v>
      </c>
      <c r="G2314">
        <f t="shared" si="217"/>
        <v>-2.6646528187549388</v>
      </c>
      <c r="H2314">
        <f t="shared" si="222"/>
        <v>6.9623521318542297E-2</v>
      </c>
      <c r="I2314">
        <f t="shared" si="218"/>
        <v>6.5091613947229066E-2</v>
      </c>
      <c r="J2314" s="23">
        <f t="shared" si="219"/>
        <v>0.93490838605277093</v>
      </c>
      <c r="K2314" s="23">
        <f t="shared" si="220"/>
        <v>-2.9230944615307789E-2</v>
      </c>
      <c r="L2314" s="23">
        <f t="shared" si="221"/>
        <v>0</v>
      </c>
      <c r="M2314" s="23"/>
    </row>
    <row r="2315" spans="1:13" x14ac:dyDescent="0.25">
      <c r="A2315">
        <v>0</v>
      </c>
      <c r="B2315">
        <v>42</v>
      </c>
      <c r="C2315">
        <v>15</v>
      </c>
      <c r="D2315">
        <v>0</v>
      </c>
      <c r="E2315">
        <v>119</v>
      </c>
      <c r="F2315">
        <v>0</v>
      </c>
      <c r="G2315">
        <f t="shared" si="217"/>
        <v>-2.8726682465888214</v>
      </c>
      <c r="H2315">
        <f t="shared" si="222"/>
        <v>5.654784151814865E-2</v>
      </c>
      <c r="I2315">
        <f t="shared" si="218"/>
        <v>5.3521326054573472E-2</v>
      </c>
      <c r="J2315" s="23">
        <f t="shared" si="219"/>
        <v>0.94647867394542651</v>
      </c>
      <c r="K2315" s="23">
        <f t="shared" si="220"/>
        <v>-2.3889167111874398E-2</v>
      </c>
      <c r="L2315" s="23">
        <f t="shared" si="221"/>
        <v>0</v>
      </c>
      <c r="M2315" s="23"/>
    </row>
    <row r="2316" spans="1:13" x14ac:dyDescent="0.25">
      <c r="A2316">
        <v>0</v>
      </c>
      <c r="B2316">
        <v>37</v>
      </c>
      <c r="C2316">
        <v>0</v>
      </c>
      <c r="D2316">
        <v>0</v>
      </c>
      <c r="E2316">
        <v>108</v>
      </c>
      <c r="F2316">
        <v>0</v>
      </c>
      <c r="G2316">
        <f t="shared" si="217"/>
        <v>-3.8601563033004105</v>
      </c>
      <c r="H2316">
        <f t="shared" si="222"/>
        <v>2.106470678252274E-2</v>
      </c>
      <c r="I2316">
        <f t="shared" si="218"/>
        <v>2.0630138954562189E-2</v>
      </c>
      <c r="J2316" s="23">
        <f t="shared" si="219"/>
        <v>0.97936986104543777</v>
      </c>
      <c r="K2316" s="23">
        <f t="shared" si="220"/>
        <v>-9.0532650135907045E-3</v>
      </c>
      <c r="L2316" s="23">
        <f t="shared" si="221"/>
        <v>0</v>
      </c>
      <c r="M2316" s="23"/>
    </row>
    <row r="2317" spans="1:13" x14ac:dyDescent="0.25">
      <c r="A2317">
        <v>0</v>
      </c>
      <c r="B2317">
        <v>53</v>
      </c>
      <c r="C2317">
        <v>9</v>
      </c>
      <c r="D2317">
        <v>0</v>
      </c>
      <c r="E2317">
        <v>119</v>
      </c>
      <c r="F2317">
        <v>0</v>
      </c>
      <c r="G2317">
        <f t="shared" si="217"/>
        <v>-2.2590663951467373</v>
      </c>
      <c r="H2317">
        <f t="shared" si="222"/>
        <v>0.10444795236480972</v>
      </c>
      <c r="I2317">
        <f t="shared" si="218"/>
        <v>9.4570280239253471E-2</v>
      </c>
      <c r="J2317" s="23">
        <f t="shared" si="219"/>
        <v>0.90542971976074649</v>
      </c>
      <c r="K2317" s="23">
        <f t="shared" si="220"/>
        <v>-4.314525435560855E-2</v>
      </c>
      <c r="L2317" s="23">
        <f t="shared" si="221"/>
        <v>1</v>
      </c>
      <c r="M2317" s="23"/>
    </row>
    <row r="2318" spans="1:13" x14ac:dyDescent="0.25">
      <c r="A2318">
        <v>1</v>
      </c>
      <c r="B2318">
        <v>45</v>
      </c>
      <c r="C2318">
        <v>0</v>
      </c>
      <c r="D2318">
        <v>0</v>
      </c>
      <c r="E2318">
        <v>105</v>
      </c>
      <c r="F2318">
        <v>0</v>
      </c>
      <c r="G2318">
        <f t="shared" si="217"/>
        <v>-2.8004592291269397</v>
      </c>
      <c r="H2318">
        <f t="shared" si="222"/>
        <v>6.0782143284427347E-2</v>
      </c>
      <c r="I2318">
        <f t="shared" si="218"/>
        <v>5.7299365066828659E-2</v>
      </c>
      <c r="J2318" s="23">
        <f t="shared" si="219"/>
        <v>0.94270063493317136</v>
      </c>
      <c r="K2318" s="23">
        <f t="shared" si="220"/>
        <v>-2.5626200409952806E-2</v>
      </c>
      <c r="L2318" s="23">
        <f t="shared" si="221"/>
        <v>0</v>
      </c>
      <c r="M2318" s="23"/>
    </row>
    <row r="2319" spans="1:13" x14ac:dyDescent="0.25">
      <c r="A2319">
        <v>0</v>
      </c>
      <c r="B2319">
        <v>64</v>
      </c>
      <c r="C2319">
        <v>0</v>
      </c>
      <c r="D2319">
        <v>0</v>
      </c>
      <c r="E2319">
        <v>155</v>
      </c>
      <c r="F2319">
        <v>0</v>
      </c>
      <c r="G2319">
        <f t="shared" si="217"/>
        <v>-1.1314026546589222</v>
      </c>
      <c r="H2319">
        <f t="shared" si="222"/>
        <v>0.32258046994591155</v>
      </c>
      <c r="I2319">
        <f t="shared" si="218"/>
        <v>0.24390233885663218</v>
      </c>
      <c r="J2319" s="23">
        <f t="shared" si="219"/>
        <v>0.75609766114336785</v>
      </c>
      <c r="K2319" s="23">
        <f t="shared" si="220"/>
        <v>-0.12142210535016054</v>
      </c>
      <c r="L2319" s="23">
        <f t="shared" si="221"/>
        <v>1</v>
      </c>
      <c r="M2319" s="23"/>
    </row>
    <row r="2320" spans="1:13" x14ac:dyDescent="0.25">
      <c r="A2320">
        <v>0</v>
      </c>
      <c r="B2320">
        <v>36</v>
      </c>
      <c r="C2320">
        <v>20</v>
      </c>
      <c r="D2320">
        <v>0</v>
      </c>
      <c r="E2320">
        <v>107.5</v>
      </c>
      <c r="F2320">
        <v>0</v>
      </c>
      <c r="G2320">
        <f t="shared" si="217"/>
        <v>-3.3488284957976706</v>
      </c>
      <c r="H2320">
        <f t="shared" si="222"/>
        <v>3.5125479653785756E-2</v>
      </c>
      <c r="I2320">
        <f t="shared" si="218"/>
        <v>3.3933547520764377E-2</v>
      </c>
      <c r="J2320" s="23">
        <f t="shared" si="219"/>
        <v>0.96606645247923562</v>
      </c>
      <c r="K2320" s="23">
        <f t="shared" si="220"/>
        <v>-1.4992998892551663E-2</v>
      </c>
      <c r="L2320" s="23">
        <f t="shared" si="221"/>
        <v>0</v>
      </c>
      <c r="M2320" s="23"/>
    </row>
    <row r="2321" spans="1:13" x14ac:dyDescent="0.25">
      <c r="A2321">
        <v>1</v>
      </c>
      <c r="B2321">
        <v>64</v>
      </c>
      <c r="C2321">
        <v>20</v>
      </c>
      <c r="D2321">
        <v>0</v>
      </c>
      <c r="E2321">
        <v>155</v>
      </c>
      <c r="F2321">
        <v>0</v>
      </c>
      <c r="G2321">
        <f t="shared" si="217"/>
        <v>-5.1907707505307599E-3</v>
      </c>
      <c r="H2321">
        <f t="shared" si="222"/>
        <v>0.99482267802007096</v>
      </c>
      <c r="I2321">
        <f t="shared" si="218"/>
        <v>0.49870231022612305</v>
      </c>
      <c r="J2321" s="23">
        <f t="shared" si="219"/>
        <v>0.50129768977387701</v>
      </c>
      <c r="K2321" s="23">
        <f t="shared" si="220"/>
        <v>-0.29990429682474606</v>
      </c>
      <c r="L2321" s="23">
        <f t="shared" si="221"/>
        <v>1</v>
      </c>
      <c r="M2321" s="23"/>
    </row>
    <row r="2322" spans="1:13" x14ac:dyDescent="0.25">
      <c r="A2322">
        <v>0</v>
      </c>
      <c r="B2322">
        <v>54</v>
      </c>
      <c r="C2322">
        <v>2</v>
      </c>
      <c r="D2322">
        <v>0</v>
      </c>
      <c r="E2322">
        <v>144</v>
      </c>
      <c r="F2322">
        <v>0</v>
      </c>
      <c r="G2322">
        <f t="shared" si="217"/>
        <v>-1.9756011753610867</v>
      </c>
      <c r="H2322">
        <f t="shared" si="222"/>
        <v>0.1386779174309275</v>
      </c>
      <c r="I2322">
        <f t="shared" si="218"/>
        <v>0.12178853678291318</v>
      </c>
      <c r="J2322" s="23">
        <f t="shared" si="219"/>
        <v>0.87821146321708676</v>
      </c>
      <c r="K2322" s="23">
        <f t="shared" si="220"/>
        <v>-5.6400898386909863E-2</v>
      </c>
      <c r="L2322" s="23">
        <f t="shared" si="221"/>
        <v>1</v>
      </c>
      <c r="M2322" s="23"/>
    </row>
    <row r="2323" spans="1:13" x14ac:dyDescent="0.25">
      <c r="A2323">
        <v>1</v>
      </c>
      <c r="B2323">
        <v>55</v>
      </c>
      <c r="C2323">
        <v>5</v>
      </c>
      <c r="D2323">
        <v>0</v>
      </c>
      <c r="E2323">
        <v>135</v>
      </c>
      <c r="F2323">
        <v>0</v>
      </c>
      <c r="G2323">
        <f t="shared" si="217"/>
        <v>-1.4310479326998156</v>
      </c>
      <c r="H2323">
        <f t="shared" si="222"/>
        <v>0.23905827395298543</v>
      </c>
      <c r="I2323">
        <f t="shared" si="218"/>
        <v>0.19293545669189099</v>
      </c>
      <c r="J2323" s="23">
        <f t="shared" si="219"/>
        <v>0.80706454330810895</v>
      </c>
      <c r="K2323" s="23">
        <f t="shared" si="220"/>
        <v>-9.3091732091221957E-2</v>
      </c>
      <c r="L2323" s="23">
        <f t="shared" si="221"/>
        <v>1</v>
      </c>
      <c r="M2323" s="23"/>
    </row>
    <row r="2324" spans="1:13" x14ac:dyDescent="0.25">
      <c r="A2324">
        <v>1</v>
      </c>
      <c r="B2324">
        <v>59</v>
      </c>
      <c r="C2324">
        <v>3</v>
      </c>
      <c r="D2324">
        <v>1</v>
      </c>
      <c r="E2324">
        <v>182</v>
      </c>
      <c r="F2324">
        <v>1</v>
      </c>
      <c r="G2324">
        <f t="shared" si="217"/>
        <v>0.41314284877528351</v>
      </c>
      <c r="H2324">
        <f t="shared" si="222"/>
        <v>1.511560935140795</v>
      </c>
      <c r="I2324">
        <f t="shared" si="218"/>
        <v>0.60184123506287079</v>
      </c>
      <c r="J2324" s="23">
        <f t="shared" si="219"/>
        <v>0.60184123506287079</v>
      </c>
      <c r="K2324" s="23">
        <f t="shared" si="220"/>
        <v>-0.22051805995458856</v>
      </c>
      <c r="L2324" s="23">
        <f t="shared" si="221"/>
        <v>1</v>
      </c>
      <c r="M2324" s="23"/>
    </row>
    <row r="2325" spans="1:13" x14ac:dyDescent="0.25">
      <c r="A2325">
        <v>1</v>
      </c>
      <c r="B2325">
        <v>55</v>
      </c>
      <c r="C2325">
        <v>20</v>
      </c>
      <c r="D2325">
        <v>0</v>
      </c>
      <c r="E2325">
        <v>129</v>
      </c>
      <c r="F2325">
        <v>0</v>
      </c>
      <c r="G2325">
        <f t="shared" si="217"/>
        <v>-1.0878025242516784</v>
      </c>
      <c r="H2325">
        <f t="shared" si="222"/>
        <v>0.33695613367064392</v>
      </c>
      <c r="I2325">
        <f t="shared" si="218"/>
        <v>0.25203230321814901</v>
      </c>
      <c r="J2325" s="23">
        <f t="shared" si="219"/>
        <v>0.74796769678185093</v>
      </c>
      <c r="K2325" s="23">
        <f t="shared" si="220"/>
        <v>-0.12611715803437551</v>
      </c>
      <c r="L2325" s="23">
        <f t="shared" si="221"/>
        <v>1</v>
      </c>
      <c r="M2325" s="23"/>
    </row>
    <row r="2326" spans="1:13" x14ac:dyDescent="0.25">
      <c r="A2326">
        <v>0</v>
      </c>
      <c r="B2326">
        <v>60</v>
      </c>
      <c r="C2326">
        <v>0</v>
      </c>
      <c r="D2326">
        <v>0</v>
      </c>
      <c r="E2326">
        <v>130</v>
      </c>
      <c r="F2326">
        <v>0</v>
      </c>
      <c r="G2326">
        <f t="shared" si="217"/>
        <v>-1.8376848498898859</v>
      </c>
      <c r="H2326">
        <f t="shared" si="222"/>
        <v>0.15918553824146364</v>
      </c>
      <c r="I2326">
        <f t="shared" si="218"/>
        <v>0.13732533144172521</v>
      </c>
      <c r="J2326" s="23">
        <f t="shared" si="219"/>
        <v>0.86267466855827479</v>
      </c>
      <c r="K2326" s="23">
        <f t="shared" si="220"/>
        <v>-6.4152954328966241E-2</v>
      </c>
      <c r="L2326" s="23">
        <f t="shared" si="221"/>
        <v>1</v>
      </c>
      <c r="M2326" s="23"/>
    </row>
    <row r="2327" spans="1:13" x14ac:dyDescent="0.25">
      <c r="A2327">
        <v>0</v>
      </c>
      <c r="B2327">
        <v>57</v>
      </c>
      <c r="C2327">
        <v>0</v>
      </c>
      <c r="D2327">
        <v>0</v>
      </c>
      <c r="E2327">
        <v>125</v>
      </c>
      <c r="F2327">
        <v>0</v>
      </c>
      <c r="G2327">
        <f t="shared" si="217"/>
        <v>-2.1371586846001467</v>
      </c>
      <c r="H2327">
        <f t="shared" si="222"/>
        <v>0.11798961290732145</v>
      </c>
      <c r="I2327">
        <f t="shared" si="218"/>
        <v>0.10553730691691363</v>
      </c>
      <c r="J2327" s="23">
        <f t="shared" si="219"/>
        <v>0.89446269308308635</v>
      </c>
      <c r="K2327" s="23">
        <f t="shared" si="220"/>
        <v>-4.8437768596925911E-2</v>
      </c>
      <c r="L2327" s="23">
        <f t="shared" si="221"/>
        <v>1</v>
      </c>
      <c r="M2327" s="23"/>
    </row>
    <row r="2328" spans="1:13" x14ac:dyDescent="0.25">
      <c r="A2328">
        <v>0</v>
      </c>
      <c r="B2328">
        <v>42</v>
      </c>
      <c r="C2328">
        <v>0</v>
      </c>
      <c r="D2328">
        <v>0</v>
      </c>
      <c r="E2328">
        <v>137.5</v>
      </c>
      <c r="F2328">
        <v>0</v>
      </c>
      <c r="G2328">
        <f t="shared" si="217"/>
        <v>-3.0066065534797177</v>
      </c>
      <c r="H2328">
        <f t="shared" si="222"/>
        <v>4.9459231566185952E-2</v>
      </c>
      <c r="I2328">
        <f t="shared" si="218"/>
        <v>4.7128301965931797E-2</v>
      </c>
      <c r="J2328" s="23">
        <f t="shared" si="219"/>
        <v>0.95287169803406824</v>
      </c>
      <c r="K2328" s="23">
        <f t="shared" si="220"/>
        <v>-2.0965572170691275E-2</v>
      </c>
      <c r="L2328" s="23">
        <f t="shared" si="221"/>
        <v>0</v>
      </c>
      <c r="M2328" s="23"/>
    </row>
    <row r="2329" spans="1:13" x14ac:dyDescent="0.25">
      <c r="A2329">
        <v>1</v>
      </c>
      <c r="B2329">
        <v>59</v>
      </c>
      <c r="C2329">
        <v>40</v>
      </c>
      <c r="D2329">
        <v>0</v>
      </c>
      <c r="E2329">
        <v>162</v>
      </c>
      <c r="F2329">
        <v>1</v>
      </c>
      <c r="G2329">
        <f t="shared" si="217"/>
        <v>0.34405330557006941</v>
      </c>
      <c r="H2329">
        <f t="shared" si="222"/>
        <v>1.4106538292100756</v>
      </c>
      <c r="I2329">
        <f t="shared" si="218"/>
        <v>0.58517478209317153</v>
      </c>
      <c r="J2329" s="23">
        <f t="shared" si="219"/>
        <v>0.58517478209317153</v>
      </c>
      <c r="K2329" s="23">
        <f t="shared" si="220"/>
        <v>-0.2327143979154275</v>
      </c>
      <c r="L2329" s="23">
        <f t="shared" si="221"/>
        <v>1</v>
      </c>
      <c r="M2329" s="23"/>
    </row>
    <row r="2330" spans="1:13" x14ac:dyDescent="0.25">
      <c r="A2330">
        <v>0</v>
      </c>
      <c r="B2330">
        <v>58</v>
      </c>
      <c r="C2330">
        <v>0</v>
      </c>
      <c r="D2330">
        <v>0</v>
      </c>
      <c r="E2330">
        <v>170</v>
      </c>
      <c r="F2330">
        <v>0</v>
      </c>
      <c r="G2330">
        <f t="shared" si="217"/>
        <v>-1.3117361209649578</v>
      </c>
      <c r="H2330">
        <f t="shared" si="222"/>
        <v>0.26935202252728641</v>
      </c>
      <c r="I2330">
        <f t="shared" si="218"/>
        <v>0.21219647327697574</v>
      </c>
      <c r="J2330" s="23">
        <f t="shared" si="219"/>
        <v>0.78780352672302423</v>
      </c>
      <c r="K2330" s="23">
        <f t="shared" si="220"/>
        <v>-0.10358207933682839</v>
      </c>
      <c r="L2330" s="23">
        <f t="shared" si="221"/>
        <v>1</v>
      </c>
      <c r="M2330" s="23"/>
    </row>
    <row r="2331" spans="1:13" x14ac:dyDescent="0.25">
      <c r="A2331">
        <v>0</v>
      </c>
      <c r="B2331">
        <v>58</v>
      </c>
      <c r="C2331">
        <v>0</v>
      </c>
      <c r="D2331">
        <v>0</v>
      </c>
      <c r="E2331">
        <v>143.5</v>
      </c>
      <c r="F2331">
        <v>1</v>
      </c>
      <c r="G2331">
        <f t="shared" si="217"/>
        <v>-1.7554671762663077</v>
      </c>
      <c r="H2331">
        <f t="shared" si="222"/>
        <v>0.17282648299772654</v>
      </c>
      <c r="I2331">
        <f t="shared" si="218"/>
        <v>0.1473589533517223</v>
      </c>
      <c r="J2331" s="23">
        <f t="shared" si="219"/>
        <v>0.1473589533517223</v>
      </c>
      <c r="K2331" s="23">
        <f t="shared" si="220"/>
        <v>-0.8316234718051102</v>
      </c>
      <c r="L2331" s="23">
        <f t="shared" si="221"/>
        <v>1</v>
      </c>
      <c r="M2331" s="23"/>
    </row>
    <row r="2332" spans="1:13" x14ac:dyDescent="0.25">
      <c r="A2332">
        <v>1</v>
      </c>
      <c r="B2332">
        <v>51</v>
      </c>
      <c r="C2332">
        <v>10</v>
      </c>
      <c r="D2332">
        <v>0</v>
      </c>
      <c r="E2332">
        <v>110</v>
      </c>
      <c r="F2332">
        <v>0</v>
      </c>
      <c r="G2332">
        <f t="shared" si="217"/>
        <v>-1.989425855532243</v>
      </c>
      <c r="H2332">
        <f t="shared" si="222"/>
        <v>0.1367739309023914</v>
      </c>
      <c r="I2332">
        <f t="shared" si="218"/>
        <v>0.12031761741212504</v>
      </c>
      <c r="J2332" s="23">
        <f t="shared" si="219"/>
        <v>0.87968238258787501</v>
      </c>
      <c r="K2332" s="23">
        <f t="shared" si="220"/>
        <v>-5.5674105564156612E-2</v>
      </c>
      <c r="L2332" s="23">
        <f t="shared" si="221"/>
        <v>1</v>
      </c>
      <c r="M2332" s="23"/>
    </row>
    <row r="2333" spans="1:13" x14ac:dyDescent="0.25">
      <c r="A2333">
        <v>1</v>
      </c>
      <c r="B2333">
        <v>49</v>
      </c>
      <c r="C2333">
        <v>20</v>
      </c>
      <c r="D2333">
        <v>0</v>
      </c>
      <c r="E2333">
        <v>128</v>
      </c>
      <c r="F2333">
        <v>0</v>
      </c>
      <c r="G2333">
        <f t="shared" si="217"/>
        <v>-1.536049080550983</v>
      </c>
      <c r="H2333">
        <f t="shared" si="222"/>
        <v>0.21522977931512305</v>
      </c>
      <c r="I2333">
        <f t="shared" si="218"/>
        <v>0.17711035639401618</v>
      </c>
      <c r="J2333" s="23">
        <f t="shared" si="219"/>
        <v>0.82288964360598382</v>
      </c>
      <c r="K2333" s="23">
        <f t="shared" si="220"/>
        <v>-8.4658403410498073E-2</v>
      </c>
      <c r="L2333" s="23">
        <f t="shared" si="221"/>
        <v>1</v>
      </c>
      <c r="M2333" s="23"/>
    </row>
    <row r="2334" spans="1:13" x14ac:dyDescent="0.25">
      <c r="A2334">
        <v>0</v>
      </c>
      <c r="B2334">
        <v>52</v>
      </c>
      <c r="C2334">
        <v>0</v>
      </c>
      <c r="D2334">
        <v>0</v>
      </c>
      <c r="E2334">
        <v>129</v>
      </c>
      <c r="F2334">
        <v>0</v>
      </c>
      <c r="G2334">
        <f t="shared" si="217"/>
        <v>-2.4297654022474333</v>
      </c>
      <c r="H2334">
        <f t="shared" si="222"/>
        <v>8.8057488248231133E-2</v>
      </c>
      <c r="I2334">
        <f t="shared" si="218"/>
        <v>8.0930915139422813E-2</v>
      </c>
      <c r="J2334" s="23">
        <f t="shared" si="219"/>
        <v>0.91906908486057715</v>
      </c>
      <c r="K2334" s="23">
        <f t="shared" si="220"/>
        <v>-3.6651842209035987E-2</v>
      </c>
      <c r="L2334" s="23">
        <f t="shared" si="221"/>
        <v>0</v>
      </c>
      <c r="M2334" s="23"/>
    </row>
    <row r="2335" spans="1:13" x14ac:dyDescent="0.25">
      <c r="A2335">
        <v>1</v>
      </c>
      <c r="B2335">
        <v>41</v>
      </c>
      <c r="C2335">
        <v>20</v>
      </c>
      <c r="D2335">
        <v>0</v>
      </c>
      <c r="E2335">
        <v>166</v>
      </c>
      <c r="F2335">
        <v>0</v>
      </c>
      <c r="G2335">
        <f t="shared" si="217"/>
        <v>-1.475091476049939</v>
      </c>
      <c r="H2335">
        <f t="shared" si="222"/>
        <v>0.22875780022812817</v>
      </c>
      <c r="I2335">
        <f t="shared" si="218"/>
        <v>0.18616996790226484</v>
      </c>
      <c r="J2335" s="23">
        <f t="shared" si="219"/>
        <v>0.81383003209773519</v>
      </c>
      <c r="K2335" s="23">
        <f t="shared" si="220"/>
        <v>-8.9466287776331435E-2</v>
      </c>
      <c r="L2335" s="23">
        <f t="shared" si="221"/>
        <v>1</v>
      </c>
      <c r="M2335" s="23"/>
    </row>
    <row r="2336" spans="1:13" x14ac:dyDescent="0.25">
      <c r="A2336">
        <v>0</v>
      </c>
      <c r="B2336">
        <v>47</v>
      </c>
      <c r="C2336">
        <v>9</v>
      </c>
      <c r="D2336">
        <v>0</v>
      </c>
      <c r="E2336">
        <v>118</v>
      </c>
      <c r="F2336">
        <v>0</v>
      </c>
      <c r="G2336">
        <f t="shared" si="217"/>
        <v>-2.7073129514460419</v>
      </c>
      <c r="H2336">
        <f t="shared" si="222"/>
        <v>6.6715834766099685E-2</v>
      </c>
      <c r="I2336">
        <f t="shared" si="218"/>
        <v>6.2543212158023845E-2</v>
      </c>
      <c r="J2336" s="23">
        <f t="shared" si="219"/>
        <v>0.93745678784197617</v>
      </c>
      <c r="K2336" s="23">
        <f t="shared" si="220"/>
        <v>-2.8048741983500044E-2</v>
      </c>
      <c r="L2336" s="23">
        <f t="shared" si="221"/>
        <v>0</v>
      </c>
      <c r="M2336" s="23"/>
    </row>
    <row r="2337" spans="1:13" x14ac:dyDescent="0.25">
      <c r="A2337">
        <v>1</v>
      </c>
      <c r="B2337">
        <v>44</v>
      </c>
      <c r="C2337">
        <v>25</v>
      </c>
      <c r="D2337">
        <v>0</v>
      </c>
      <c r="E2337">
        <v>103</v>
      </c>
      <c r="F2337">
        <v>0</v>
      </c>
      <c r="G2337">
        <f t="shared" si="217"/>
        <v>-2.1663440014125319</v>
      </c>
      <c r="H2337">
        <f t="shared" si="222"/>
        <v>0.11459581411536426</v>
      </c>
      <c r="I2337">
        <f t="shared" si="218"/>
        <v>0.10281378474969154</v>
      </c>
      <c r="J2337" s="23">
        <f t="shared" si="219"/>
        <v>0.89718621525030851</v>
      </c>
      <c r="K2337" s="23">
        <f t="shared" si="220"/>
        <v>-4.7117407722502599E-2</v>
      </c>
      <c r="L2337" s="23">
        <f t="shared" si="221"/>
        <v>1</v>
      </c>
      <c r="M2337" s="23"/>
    </row>
    <row r="2338" spans="1:13" x14ac:dyDescent="0.25">
      <c r="A2338">
        <v>1</v>
      </c>
      <c r="B2338">
        <v>40</v>
      </c>
      <c r="C2338">
        <v>30</v>
      </c>
      <c r="D2338">
        <v>0</v>
      </c>
      <c r="E2338">
        <v>141</v>
      </c>
      <c r="F2338">
        <v>0</v>
      </c>
      <c r="G2338">
        <f t="shared" si="217"/>
        <v>-1.6698141323964659</v>
      </c>
      <c r="H2338">
        <f t="shared" si="222"/>
        <v>0.18828205792157451</v>
      </c>
      <c r="I2338">
        <f t="shared" si="218"/>
        <v>0.15844896139465312</v>
      </c>
      <c r="J2338" s="23">
        <f t="shared" si="219"/>
        <v>0.84155103860534686</v>
      </c>
      <c r="K2338" s="23">
        <f t="shared" si="220"/>
        <v>-7.4919539685193048E-2</v>
      </c>
      <c r="L2338" s="23">
        <f t="shared" si="221"/>
        <v>1</v>
      </c>
      <c r="M2338" s="23"/>
    </row>
    <row r="2339" spans="1:13" x14ac:dyDescent="0.25">
      <c r="A2339">
        <v>0</v>
      </c>
      <c r="B2339">
        <v>39</v>
      </c>
      <c r="C2339">
        <v>0</v>
      </c>
      <c r="D2339">
        <v>0</v>
      </c>
      <c r="E2339">
        <v>139.5</v>
      </c>
      <c r="F2339">
        <v>0</v>
      </c>
      <c r="G2339">
        <f t="shared" si="217"/>
        <v>-3.1888684113179213</v>
      </c>
      <c r="H2339">
        <f t="shared" si="222"/>
        <v>4.1218486932333293E-2</v>
      </c>
      <c r="I2339">
        <f t="shared" si="218"/>
        <v>3.958677976778182E-2</v>
      </c>
      <c r="J2339" s="23">
        <f t="shared" si="219"/>
        <v>0.9604132202322182</v>
      </c>
      <c r="K2339" s="23">
        <f t="shared" si="220"/>
        <v>-1.7541870445096149E-2</v>
      </c>
      <c r="L2339" s="23">
        <f t="shared" si="221"/>
        <v>0</v>
      </c>
      <c r="M2339" s="23"/>
    </row>
    <row r="2340" spans="1:13" x14ac:dyDescent="0.25">
      <c r="A2340">
        <v>0</v>
      </c>
      <c r="B2340">
        <v>38</v>
      </c>
      <c r="C2340">
        <v>20</v>
      </c>
      <c r="D2340">
        <v>0</v>
      </c>
      <c r="E2340">
        <v>116</v>
      </c>
      <c r="F2340">
        <v>0</v>
      </c>
      <c r="G2340">
        <f t="shared" si="217"/>
        <v>-3.0626656706805058</v>
      </c>
      <c r="H2340">
        <f t="shared" si="222"/>
        <v>4.6762874504936873E-2</v>
      </c>
      <c r="I2340">
        <f t="shared" si="218"/>
        <v>4.4673799237533354E-2</v>
      </c>
      <c r="J2340" s="23">
        <f t="shared" si="219"/>
        <v>0.95532620076246666</v>
      </c>
      <c r="K2340" s="23">
        <f t="shared" si="220"/>
        <v>-1.9848311136773052E-2</v>
      </c>
      <c r="L2340" s="23">
        <f t="shared" si="221"/>
        <v>0</v>
      </c>
      <c r="M2340" s="23"/>
    </row>
    <row r="2341" spans="1:13" x14ac:dyDescent="0.25">
      <c r="A2341">
        <v>1</v>
      </c>
      <c r="B2341">
        <v>44</v>
      </c>
      <c r="C2341">
        <v>30</v>
      </c>
      <c r="D2341">
        <v>0</v>
      </c>
      <c r="E2341">
        <v>134</v>
      </c>
      <c r="F2341">
        <v>0</v>
      </c>
      <c r="G2341">
        <f t="shared" si="217"/>
        <v>-1.4993581171520365</v>
      </c>
      <c r="H2341">
        <f t="shared" si="222"/>
        <v>0.22327342954725826</v>
      </c>
      <c r="I2341">
        <f t="shared" si="218"/>
        <v>0.18252127787153299</v>
      </c>
      <c r="J2341" s="23">
        <f t="shared" si="219"/>
        <v>0.81747872212846695</v>
      </c>
      <c r="K2341" s="23">
        <f t="shared" si="220"/>
        <v>-8.7523542621750952E-2</v>
      </c>
      <c r="L2341" s="23">
        <f t="shared" si="221"/>
        <v>1</v>
      </c>
      <c r="M2341" s="23"/>
    </row>
    <row r="2342" spans="1:13" x14ac:dyDescent="0.25">
      <c r="A2342">
        <v>1</v>
      </c>
      <c r="B2342">
        <v>53</v>
      </c>
      <c r="C2342">
        <v>0</v>
      </c>
      <c r="D2342">
        <v>0</v>
      </c>
      <c r="E2342">
        <v>113</v>
      </c>
      <c r="F2342">
        <v>0</v>
      </c>
      <c r="G2342">
        <f t="shared" si="217"/>
        <v>-2.0911666998973395</v>
      </c>
      <c r="H2342">
        <f t="shared" si="222"/>
        <v>0.12354291419682877</v>
      </c>
      <c r="I2342">
        <f t="shared" si="218"/>
        <v>0.10995834038537294</v>
      </c>
      <c r="J2342" s="23">
        <f t="shared" si="219"/>
        <v>0.890041659614627</v>
      </c>
      <c r="K2342" s="23">
        <f t="shared" si="220"/>
        <v>-5.0589665133378134E-2</v>
      </c>
      <c r="L2342" s="23">
        <f t="shared" si="221"/>
        <v>1</v>
      </c>
      <c r="M2342" s="23"/>
    </row>
    <row r="2343" spans="1:13" x14ac:dyDescent="0.25">
      <c r="A2343">
        <v>0</v>
      </c>
      <c r="B2343">
        <v>43</v>
      </c>
      <c r="C2343">
        <v>0</v>
      </c>
      <c r="D2343">
        <v>0</v>
      </c>
      <c r="E2343">
        <v>110</v>
      </c>
      <c r="F2343">
        <v>0</v>
      </c>
      <c r="G2343">
        <f t="shared" si="217"/>
        <v>-3.3951651788765265</v>
      </c>
      <c r="H2343">
        <f t="shared" si="222"/>
        <v>3.3535014438628483E-2</v>
      </c>
      <c r="I2343">
        <f t="shared" si="218"/>
        <v>3.2446906945715094E-2</v>
      </c>
      <c r="J2343" s="23">
        <f t="shared" si="219"/>
        <v>0.96755309305428494</v>
      </c>
      <c r="K2343" s="23">
        <f t="shared" si="220"/>
        <v>-1.4325194383620218E-2</v>
      </c>
      <c r="L2343" s="23">
        <f t="shared" si="221"/>
        <v>0</v>
      </c>
      <c r="M2343" s="23"/>
    </row>
    <row r="2344" spans="1:13" x14ac:dyDescent="0.25">
      <c r="A2344">
        <v>0</v>
      </c>
      <c r="B2344">
        <v>53</v>
      </c>
      <c r="C2344">
        <v>0</v>
      </c>
      <c r="D2344">
        <v>0</v>
      </c>
      <c r="E2344">
        <v>133</v>
      </c>
      <c r="F2344">
        <v>0</v>
      </c>
      <c r="G2344">
        <f t="shared" si="217"/>
        <v>-2.2908701317199949</v>
      </c>
      <c r="H2344">
        <f t="shared" si="222"/>
        <v>0.10117838501803415</v>
      </c>
      <c r="I2344">
        <f t="shared" si="218"/>
        <v>9.1881920672078163E-2</v>
      </c>
      <c r="J2344" s="23">
        <f t="shared" si="219"/>
        <v>0.90811807932792188</v>
      </c>
      <c r="K2344" s="23">
        <f t="shared" si="220"/>
        <v>-4.1857678057721316E-2</v>
      </c>
      <c r="L2344" s="23">
        <f t="shared" si="221"/>
        <v>1</v>
      </c>
      <c r="M2344" s="23"/>
    </row>
    <row r="2345" spans="1:13" x14ac:dyDescent="0.25">
      <c r="A2345">
        <v>0</v>
      </c>
      <c r="B2345">
        <v>60</v>
      </c>
      <c r="C2345">
        <v>0</v>
      </c>
      <c r="D2345">
        <v>0</v>
      </c>
      <c r="E2345">
        <v>152.5</v>
      </c>
      <c r="F2345">
        <v>1</v>
      </c>
      <c r="G2345">
        <f t="shared" si="217"/>
        <v>-1.4609320670868531</v>
      </c>
      <c r="H2345">
        <f t="shared" si="222"/>
        <v>0.23201991578789763</v>
      </c>
      <c r="I2345">
        <f t="shared" si="218"/>
        <v>0.18832480937576154</v>
      </c>
      <c r="J2345" s="23">
        <f t="shared" si="219"/>
        <v>0.18832480937576154</v>
      </c>
      <c r="K2345" s="23">
        <f t="shared" si="220"/>
        <v>-0.72509246349233369</v>
      </c>
      <c r="L2345" s="23">
        <f t="shared" si="221"/>
        <v>1</v>
      </c>
      <c r="M2345" s="23"/>
    </row>
    <row r="2346" spans="1:13" x14ac:dyDescent="0.25">
      <c r="A2346">
        <v>0</v>
      </c>
      <c r="B2346">
        <v>48</v>
      </c>
      <c r="C2346">
        <v>20</v>
      </c>
      <c r="D2346">
        <v>0</v>
      </c>
      <c r="E2346">
        <v>130</v>
      </c>
      <c r="F2346">
        <v>1</v>
      </c>
      <c r="G2346">
        <f t="shared" si="217"/>
        <v>-2.1090717366451877</v>
      </c>
      <c r="H2346">
        <f t="shared" si="222"/>
        <v>0.12135055944473211</v>
      </c>
      <c r="I2346">
        <f t="shared" si="218"/>
        <v>0.10821821813226919</v>
      </c>
      <c r="J2346" s="23">
        <f t="shared" si="219"/>
        <v>0.10821821813226919</v>
      </c>
      <c r="K2346" s="23">
        <f t="shared" si="220"/>
        <v>-0.96569962122300734</v>
      </c>
      <c r="L2346" s="23">
        <f t="shared" si="221"/>
        <v>1</v>
      </c>
      <c r="M2346" s="23"/>
    </row>
    <row r="2347" spans="1:13" x14ac:dyDescent="0.25">
      <c r="A2347">
        <v>0</v>
      </c>
      <c r="B2347">
        <v>48</v>
      </c>
      <c r="C2347">
        <v>0</v>
      </c>
      <c r="D2347">
        <v>0</v>
      </c>
      <c r="E2347">
        <v>132</v>
      </c>
      <c r="F2347">
        <v>0</v>
      </c>
      <c r="G2347">
        <f t="shared" si="217"/>
        <v>-2.6671996899901789</v>
      </c>
      <c r="H2347">
        <f t="shared" si="222"/>
        <v>6.9446424791554023E-2</v>
      </c>
      <c r="I2347">
        <f t="shared" si="218"/>
        <v>6.4936796441289552E-2</v>
      </c>
      <c r="J2347" s="23">
        <f t="shared" si="219"/>
        <v>0.93506320355871042</v>
      </c>
      <c r="K2347" s="23">
        <f t="shared" si="220"/>
        <v>-2.9159032946639997E-2</v>
      </c>
      <c r="L2347" s="23">
        <f t="shared" si="221"/>
        <v>0</v>
      </c>
      <c r="M2347" s="23"/>
    </row>
    <row r="2348" spans="1:13" x14ac:dyDescent="0.25">
      <c r="A2348">
        <v>0</v>
      </c>
      <c r="B2348">
        <v>50</v>
      </c>
      <c r="C2348">
        <v>0</v>
      </c>
      <c r="D2348">
        <v>0</v>
      </c>
      <c r="E2348">
        <v>165</v>
      </c>
      <c r="F2348">
        <v>0</v>
      </c>
      <c r="G2348">
        <f t="shared" si="217"/>
        <v>-1.9707949458208205</v>
      </c>
      <c r="H2348">
        <f t="shared" si="222"/>
        <v>0.13934603962244738</v>
      </c>
      <c r="I2348">
        <f t="shared" si="218"/>
        <v>0.12230352744160448</v>
      </c>
      <c r="J2348" s="23">
        <f t="shared" si="219"/>
        <v>0.87769647255839556</v>
      </c>
      <c r="K2348" s="23">
        <f t="shared" si="220"/>
        <v>-5.6655647059271758E-2</v>
      </c>
      <c r="L2348" s="23">
        <f t="shared" si="221"/>
        <v>1</v>
      </c>
      <c r="M2348" s="23"/>
    </row>
    <row r="2349" spans="1:13" x14ac:dyDescent="0.25">
      <c r="A2349">
        <v>0</v>
      </c>
      <c r="B2349">
        <v>45</v>
      </c>
      <c r="C2349">
        <v>20</v>
      </c>
      <c r="D2349">
        <v>0</v>
      </c>
      <c r="E2349">
        <v>116</v>
      </c>
      <c r="F2349">
        <v>0</v>
      </c>
      <c r="G2349">
        <f t="shared" si="217"/>
        <v>-2.5592466844766593</v>
      </c>
      <c r="H2349">
        <f t="shared" si="222"/>
        <v>7.7362997244424844E-2</v>
      </c>
      <c r="I2349">
        <f t="shared" si="218"/>
        <v>7.1807735593571023E-2</v>
      </c>
      <c r="J2349" s="23">
        <f t="shared" si="219"/>
        <v>0.92819226440642899</v>
      </c>
      <c r="K2349" s="23">
        <f t="shared" si="220"/>
        <v>-3.2362055330478721E-2</v>
      </c>
      <c r="L2349" s="23">
        <f t="shared" si="221"/>
        <v>0</v>
      </c>
      <c r="M2349" s="23"/>
    </row>
    <row r="2350" spans="1:13" x14ac:dyDescent="0.25">
      <c r="A2350">
        <v>0</v>
      </c>
      <c r="B2350">
        <v>56</v>
      </c>
      <c r="C2350">
        <v>30</v>
      </c>
      <c r="D2350">
        <v>0</v>
      </c>
      <c r="E2350">
        <v>123</v>
      </c>
      <c r="F2350">
        <v>0</v>
      </c>
      <c r="G2350">
        <f t="shared" si="217"/>
        <v>-1.3551391844872001</v>
      </c>
      <c r="H2350">
        <f t="shared" si="222"/>
        <v>0.2579113946883258</v>
      </c>
      <c r="I2350">
        <f t="shared" si="218"/>
        <v>0.20503144798384532</v>
      </c>
      <c r="J2350" s="23">
        <f t="shared" si="219"/>
        <v>0.79496855201615468</v>
      </c>
      <c r="K2350" s="23">
        <f t="shared" si="220"/>
        <v>-9.9650051162382694E-2</v>
      </c>
      <c r="L2350" s="23">
        <f t="shared" si="221"/>
        <v>1</v>
      </c>
      <c r="M2350" s="23"/>
    </row>
    <row r="2351" spans="1:13" x14ac:dyDescent="0.25">
      <c r="A2351">
        <v>1</v>
      </c>
      <c r="B2351">
        <v>61</v>
      </c>
      <c r="C2351">
        <v>5</v>
      </c>
      <c r="D2351">
        <v>0</v>
      </c>
      <c r="E2351">
        <v>139</v>
      </c>
      <c r="F2351">
        <v>0</v>
      </c>
      <c r="G2351">
        <f t="shared" si="217"/>
        <v>-0.93256767202677437</v>
      </c>
      <c r="H2351">
        <f t="shared" si="222"/>
        <v>0.39354192536833132</v>
      </c>
      <c r="I2351">
        <f t="shared" si="218"/>
        <v>0.28240407999516276</v>
      </c>
      <c r="J2351" s="23">
        <f t="shared" si="219"/>
        <v>0.71759592000483718</v>
      </c>
      <c r="K2351" s="23">
        <f t="shared" si="220"/>
        <v>-0.14412003920089667</v>
      </c>
      <c r="L2351" s="23">
        <f t="shared" si="221"/>
        <v>1</v>
      </c>
      <c r="M2351" s="23"/>
    </row>
    <row r="2352" spans="1:13" x14ac:dyDescent="0.25">
      <c r="A2352">
        <v>1</v>
      </c>
      <c r="B2352">
        <v>44</v>
      </c>
      <c r="C2352">
        <v>0</v>
      </c>
      <c r="D2352">
        <v>0</v>
      </c>
      <c r="E2352">
        <v>131</v>
      </c>
      <c r="F2352">
        <v>0</v>
      </c>
      <c r="G2352">
        <f t="shared" si="217"/>
        <v>-2.4370174559169993</v>
      </c>
      <c r="H2352">
        <f t="shared" si="222"/>
        <v>8.7421200602176216E-2</v>
      </c>
      <c r="I2352">
        <f t="shared" si="218"/>
        <v>8.0393136122199366E-2</v>
      </c>
      <c r="J2352" s="23">
        <f t="shared" si="219"/>
        <v>0.91960686387780066</v>
      </c>
      <c r="K2352" s="23">
        <f t="shared" si="220"/>
        <v>-3.6397795848682357E-2</v>
      </c>
      <c r="L2352" s="23">
        <f t="shared" si="221"/>
        <v>0</v>
      </c>
      <c r="M2352" s="23"/>
    </row>
    <row r="2353" spans="1:13" x14ac:dyDescent="0.25">
      <c r="A2353">
        <v>0</v>
      </c>
      <c r="B2353">
        <v>43</v>
      </c>
      <c r="C2353">
        <v>0</v>
      </c>
      <c r="D2353">
        <v>0</v>
      </c>
      <c r="E2353">
        <v>121.5</v>
      </c>
      <c r="F2353">
        <v>1</v>
      </c>
      <c r="G2353">
        <f t="shared" si="217"/>
        <v>-3.2026026454438652</v>
      </c>
      <c r="H2353">
        <f t="shared" si="222"/>
        <v>4.0656252350967773E-2</v>
      </c>
      <c r="I2353">
        <f t="shared" si="218"/>
        <v>3.906789802984454E-2</v>
      </c>
      <c r="J2353" s="23">
        <f t="shared" si="219"/>
        <v>3.906789802984454E-2</v>
      </c>
      <c r="K2353" s="23">
        <f t="shared" si="220"/>
        <v>-1.408179954493078</v>
      </c>
      <c r="L2353" s="23">
        <f t="shared" si="221"/>
        <v>0</v>
      </c>
      <c r="M2353" s="23"/>
    </row>
    <row r="2354" spans="1:13" x14ac:dyDescent="0.25">
      <c r="A2354">
        <v>0</v>
      </c>
      <c r="B2354">
        <v>59</v>
      </c>
      <c r="C2354">
        <v>35</v>
      </c>
      <c r="D2354">
        <v>0</v>
      </c>
      <c r="E2354">
        <v>182.5</v>
      </c>
      <c r="F2354">
        <v>1</v>
      </c>
      <c r="G2354">
        <f t="shared" si="217"/>
        <v>4.8178854111657898E-3</v>
      </c>
      <c r="H2354">
        <f t="shared" si="222"/>
        <v>1.0048295100823634</v>
      </c>
      <c r="I2354">
        <f t="shared" si="218"/>
        <v>0.5012044690229458</v>
      </c>
      <c r="J2354" s="23">
        <f t="shared" si="219"/>
        <v>0.5012044690229458</v>
      </c>
      <c r="K2354" s="23">
        <f t="shared" si="220"/>
        <v>-0.29998506524502272</v>
      </c>
      <c r="L2354" s="23">
        <f t="shared" si="221"/>
        <v>1</v>
      </c>
      <c r="M2354" s="23"/>
    </row>
    <row r="2355" spans="1:13" x14ac:dyDescent="0.25">
      <c r="A2355">
        <v>0</v>
      </c>
      <c r="B2355">
        <v>41</v>
      </c>
      <c r="C2355">
        <v>0</v>
      </c>
      <c r="D2355">
        <v>0</v>
      </c>
      <c r="E2355">
        <v>118</v>
      </c>
      <c r="F2355">
        <v>0</v>
      </c>
      <c r="G2355">
        <f t="shared" si="217"/>
        <v>-3.4050426299381344</v>
      </c>
      <c r="H2355">
        <f t="shared" si="222"/>
        <v>3.320540450747813E-2</v>
      </c>
      <c r="I2355">
        <f t="shared" si="218"/>
        <v>3.2138241208007345E-2</v>
      </c>
      <c r="J2355" s="23">
        <f t="shared" si="219"/>
        <v>0.96786175879199265</v>
      </c>
      <c r="K2355" s="23">
        <f t="shared" si="220"/>
        <v>-1.418666922179488E-2</v>
      </c>
      <c r="L2355" s="23">
        <f t="shared" si="221"/>
        <v>0</v>
      </c>
      <c r="M2355" s="23"/>
    </row>
    <row r="2356" spans="1:13" x14ac:dyDescent="0.25">
      <c r="A2356">
        <v>0</v>
      </c>
      <c r="B2356">
        <v>42</v>
      </c>
      <c r="C2356">
        <v>10</v>
      </c>
      <c r="D2356">
        <v>0</v>
      </c>
      <c r="E2356">
        <v>105</v>
      </c>
      <c r="F2356">
        <v>0</v>
      </c>
      <c r="G2356">
        <f t="shared" si="217"/>
        <v>-3.2549964727314684</v>
      </c>
      <c r="H2356">
        <f t="shared" si="222"/>
        <v>3.858095674852869E-2</v>
      </c>
      <c r="I2356">
        <f t="shared" si="218"/>
        <v>3.7147760603384802E-2</v>
      </c>
      <c r="J2356" s="23">
        <f t="shared" si="219"/>
        <v>0.96285223939661524</v>
      </c>
      <c r="K2356" s="23">
        <f t="shared" si="220"/>
        <v>-1.6440355179071001E-2</v>
      </c>
      <c r="L2356" s="23">
        <f t="shared" si="221"/>
        <v>0</v>
      </c>
      <c r="M2356" s="23"/>
    </row>
    <row r="2357" spans="1:13" x14ac:dyDescent="0.25">
      <c r="A2357">
        <v>1</v>
      </c>
      <c r="B2357">
        <v>61</v>
      </c>
      <c r="C2357">
        <v>20</v>
      </c>
      <c r="D2357">
        <v>0</v>
      </c>
      <c r="E2357">
        <v>114</v>
      </c>
      <c r="F2357">
        <v>1</v>
      </c>
      <c r="G2357">
        <f t="shared" si="217"/>
        <v>-0.90746905794564281</v>
      </c>
      <c r="H2357">
        <f t="shared" si="222"/>
        <v>0.40354427982668095</v>
      </c>
      <c r="I2357">
        <f t="shared" si="218"/>
        <v>0.28751802534973336</v>
      </c>
      <c r="J2357" s="23">
        <f t="shared" si="219"/>
        <v>0.28751802534973336</v>
      </c>
      <c r="K2357" s="23">
        <f t="shared" si="220"/>
        <v>-0.54133492292381657</v>
      </c>
      <c r="L2357" s="23">
        <f t="shared" si="221"/>
        <v>1</v>
      </c>
      <c r="M2357" s="23"/>
    </row>
    <row r="2358" spans="1:13" x14ac:dyDescent="0.25">
      <c r="A2358">
        <v>1</v>
      </c>
      <c r="B2358">
        <v>61</v>
      </c>
      <c r="C2358">
        <v>0</v>
      </c>
      <c r="D2358">
        <v>0</v>
      </c>
      <c r="E2358">
        <v>108.5</v>
      </c>
      <c r="F2358">
        <v>0</v>
      </c>
      <c r="G2358">
        <f t="shared" si="217"/>
        <v>-1.5911812722249792</v>
      </c>
      <c r="H2358">
        <f t="shared" si="222"/>
        <v>0.20368486229641716</v>
      </c>
      <c r="I2358">
        <f t="shared" si="218"/>
        <v>0.16921776511156134</v>
      </c>
      <c r="J2358" s="23">
        <f t="shared" si="219"/>
        <v>0.83078223488843861</v>
      </c>
      <c r="K2358" s="23">
        <f t="shared" si="220"/>
        <v>-8.051279881533431E-2</v>
      </c>
      <c r="L2358" s="23">
        <f t="shared" si="221"/>
        <v>1</v>
      </c>
      <c r="M2358" s="23"/>
    </row>
    <row r="2359" spans="1:13" x14ac:dyDescent="0.25">
      <c r="A2359">
        <v>0</v>
      </c>
      <c r="B2359">
        <v>43</v>
      </c>
      <c r="C2359">
        <v>0</v>
      </c>
      <c r="D2359">
        <v>0</v>
      </c>
      <c r="E2359">
        <v>127</v>
      </c>
      <c r="F2359">
        <v>0</v>
      </c>
      <c r="G2359">
        <f t="shared" si="217"/>
        <v>-3.110507520758679</v>
      </c>
      <c r="H2359">
        <f t="shared" si="222"/>
        <v>4.4578325172708086E-2</v>
      </c>
      <c r="I2359">
        <f t="shared" si="218"/>
        <v>4.2675904811003626E-2</v>
      </c>
      <c r="J2359" s="23">
        <f t="shared" si="219"/>
        <v>0.95732409518899642</v>
      </c>
      <c r="K2359" s="23">
        <f t="shared" si="220"/>
        <v>-1.8941010055876041E-2</v>
      </c>
      <c r="L2359" s="23">
        <f t="shared" si="221"/>
        <v>0</v>
      </c>
      <c r="M2359" s="23"/>
    </row>
    <row r="2360" spans="1:13" x14ac:dyDescent="0.25">
      <c r="A2360">
        <v>0</v>
      </c>
      <c r="B2360">
        <v>53</v>
      </c>
      <c r="C2360">
        <v>0</v>
      </c>
      <c r="D2360">
        <v>0</v>
      </c>
      <c r="E2360">
        <v>144</v>
      </c>
      <c r="F2360">
        <v>0</v>
      </c>
      <c r="G2360">
        <f t="shared" si="217"/>
        <v>-2.1066798823496233</v>
      </c>
      <c r="H2360">
        <f t="shared" si="222"/>
        <v>0.12164115969980045</v>
      </c>
      <c r="I2360">
        <f t="shared" si="218"/>
        <v>0.10844926530010443</v>
      </c>
      <c r="J2360" s="23">
        <f t="shared" si="219"/>
        <v>0.89155073469989554</v>
      </c>
      <c r="K2360" s="23">
        <f t="shared" si="220"/>
        <v>-4.9853937768195147E-2</v>
      </c>
      <c r="L2360" s="23">
        <f t="shared" si="221"/>
        <v>1</v>
      </c>
      <c r="M2360" s="23"/>
    </row>
    <row r="2361" spans="1:13" x14ac:dyDescent="0.25">
      <c r="A2361">
        <v>0</v>
      </c>
      <c r="B2361">
        <v>47</v>
      </c>
      <c r="C2361">
        <v>4</v>
      </c>
      <c r="D2361">
        <v>0</v>
      </c>
      <c r="E2361">
        <v>121</v>
      </c>
      <c r="F2361">
        <v>0</v>
      </c>
      <c r="G2361">
        <f t="shared" si="217"/>
        <v>-2.8049835194708415</v>
      </c>
      <c r="H2361">
        <f t="shared" si="222"/>
        <v>6.0507768364404101E-2</v>
      </c>
      <c r="I2361">
        <f t="shared" si="218"/>
        <v>5.7055469247268023E-2</v>
      </c>
      <c r="J2361" s="23">
        <f t="shared" si="219"/>
        <v>0.94294453075273199</v>
      </c>
      <c r="K2361" s="23">
        <f t="shared" si="220"/>
        <v>-2.5513854130692348E-2</v>
      </c>
      <c r="L2361" s="23">
        <f t="shared" si="221"/>
        <v>0</v>
      </c>
      <c r="M2361" s="23"/>
    </row>
    <row r="2362" spans="1:13" x14ac:dyDescent="0.25">
      <c r="A2362">
        <v>1</v>
      </c>
      <c r="B2362">
        <v>55</v>
      </c>
      <c r="C2362">
        <v>0</v>
      </c>
      <c r="D2362">
        <v>0</v>
      </c>
      <c r="E2362">
        <v>147</v>
      </c>
      <c r="F2362">
        <v>0</v>
      </c>
      <c r="G2362">
        <f t="shared" si="217"/>
        <v>-1.3780173876034016</v>
      </c>
      <c r="H2362">
        <f t="shared" si="222"/>
        <v>0.25207783059113792</v>
      </c>
      <c r="I2362">
        <f t="shared" si="218"/>
        <v>0.20132760474812139</v>
      </c>
      <c r="J2362" s="23">
        <f t="shared" si="219"/>
        <v>0.79867239525187861</v>
      </c>
      <c r="K2362" s="23">
        <f t="shared" si="220"/>
        <v>-9.7631325955613718E-2</v>
      </c>
      <c r="L2362" s="23">
        <f t="shared" si="221"/>
        <v>1</v>
      </c>
      <c r="M2362" s="23"/>
    </row>
    <row r="2363" spans="1:13" x14ac:dyDescent="0.25">
      <c r="A2363">
        <v>1</v>
      </c>
      <c r="B2363">
        <v>38</v>
      </c>
      <c r="C2363">
        <v>0</v>
      </c>
      <c r="D2363">
        <v>0</v>
      </c>
      <c r="E2363">
        <v>125</v>
      </c>
      <c r="F2363">
        <v>0</v>
      </c>
      <c r="G2363">
        <f t="shared" si="217"/>
        <v>-2.9689868528392012</v>
      </c>
      <c r="H2363">
        <f t="shared" si="222"/>
        <v>5.135531447459786E-2</v>
      </c>
      <c r="I2363">
        <f t="shared" si="218"/>
        <v>4.8846773081907192E-2</v>
      </c>
      <c r="J2363" s="23">
        <f t="shared" si="219"/>
        <v>0.95115322691809279</v>
      </c>
      <c r="K2363" s="23">
        <f t="shared" si="220"/>
        <v>-2.1749514351118489E-2</v>
      </c>
      <c r="L2363" s="23">
        <f t="shared" si="221"/>
        <v>0</v>
      </c>
      <c r="M2363" s="23"/>
    </row>
    <row r="2364" spans="1:13" x14ac:dyDescent="0.25">
      <c r="A2364">
        <v>1</v>
      </c>
      <c r="B2364">
        <v>46</v>
      </c>
      <c r="C2364">
        <v>20</v>
      </c>
      <c r="D2364">
        <v>0</v>
      </c>
      <c r="E2364">
        <v>118</v>
      </c>
      <c r="F2364">
        <v>0</v>
      </c>
      <c r="G2364">
        <f t="shared" si="217"/>
        <v>-1.9192457558841394</v>
      </c>
      <c r="H2364">
        <f t="shared" si="222"/>
        <v>0.14671758128055862</v>
      </c>
      <c r="I2364">
        <f t="shared" si="218"/>
        <v>0.12794569794309482</v>
      </c>
      <c r="J2364" s="23">
        <f t="shared" si="219"/>
        <v>0.87205430205690515</v>
      </c>
      <c r="K2364" s="23">
        <f t="shared" si="220"/>
        <v>-5.9456471088756527E-2</v>
      </c>
      <c r="L2364" s="23">
        <f t="shared" si="221"/>
        <v>1</v>
      </c>
      <c r="M2364" s="23"/>
    </row>
    <row r="2365" spans="1:13" x14ac:dyDescent="0.25">
      <c r="A2365">
        <v>0</v>
      </c>
      <c r="B2365">
        <v>64</v>
      </c>
      <c r="C2365">
        <v>0</v>
      </c>
      <c r="D2365">
        <v>0</v>
      </c>
      <c r="E2365">
        <v>160</v>
      </c>
      <c r="F2365">
        <v>0</v>
      </c>
      <c r="G2365">
        <f t="shared" si="217"/>
        <v>-1.0476798140360248</v>
      </c>
      <c r="H2365">
        <f t="shared" si="222"/>
        <v>0.35075061239724692</v>
      </c>
      <c r="I2365">
        <f t="shared" si="218"/>
        <v>0.25967088904350133</v>
      </c>
      <c r="J2365" s="23">
        <f t="shared" si="219"/>
        <v>0.74032911095649867</v>
      </c>
      <c r="K2365" s="23">
        <f t="shared" si="220"/>
        <v>-0.13057517310975997</v>
      </c>
      <c r="L2365" s="23">
        <f t="shared" si="221"/>
        <v>1</v>
      </c>
      <c r="M2365" s="23"/>
    </row>
    <row r="2366" spans="1:13" x14ac:dyDescent="0.25">
      <c r="A2366">
        <v>0</v>
      </c>
      <c r="B2366">
        <v>40</v>
      </c>
      <c r="C2366">
        <v>5</v>
      </c>
      <c r="D2366">
        <v>0</v>
      </c>
      <c r="E2366">
        <v>120</v>
      </c>
      <c r="F2366">
        <v>0</v>
      </c>
      <c r="G2366">
        <f t="shared" si="217"/>
        <v>-3.295566219319559</v>
      </c>
      <c r="H2366">
        <f t="shared" si="222"/>
        <v>3.7047062344921798E-2</v>
      </c>
      <c r="I2366">
        <f t="shared" si="218"/>
        <v>3.5723607626015286E-2</v>
      </c>
      <c r="J2366" s="23">
        <f t="shared" si="219"/>
        <v>0.96427639237398477</v>
      </c>
      <c r="K2366" s="23">
        <f t="shared" si="220"/>
        <v>-1.5798465601121556E-2</v>
      </c>
      <c r="L2366" s="23">
        <f t="shared" si="221"/>
        <v>0</v>
      </c>
      <c r="M2366" s="23"/>
    </row>
    <row r="2367" spans="1:13" x14ac:dyDescent="0.25">
      <c r="A2367">
        <v>0</v>
      </c>
      <c r="B2367">
        <v>60</v>
      </c>
      <c r="C2367">
        <v>0</v>
      </c>
      <c r="D2367">
        <v>0</v>
      </c>
      <c r="E2367">
        <v>114</v>
      </c>
      <c r="F2367">
        <v>0</v>
      </c>
      <c r="G2367">
        <f t="shared" si="217"/>
        <v>-2.1055979398831548</v>
      </c>
      <c r="H2367">
        <f t="shared" si="222"/>
        <v>0.12177283965837435</v>
      </c>
      <c r="I2367">
        <f t="shared" si="218"/>
        <v>0.10855392050270993</v>
      </c>
      <c r="J2367" s="23">
        <f t="shared" si="219"/>
        <v>0.89144607949729004</v>
      </c>
      <c r="K2367" s="23">
        <f t="shared" si="220"/>
        <v>-4.990492067145591E-2</v>
      </c>
      <c r="L2367" s="23">
        <f t="shared" si="221"/>
        <v>1</v>
      </c>
      <c r="M2367" s="23"/>
    </row>
    <row r="2368" spans="1:13" x14ac:dyDescent="0.25">
      <c r="A2368">
        <v>0</v>
      </c>
      <c r="B2368">
        <v>63</v>
      </c>
      <c r="C2368">
        <v>0</v>
      </c>
      <c r="D2368">
        <v>1</v>
      </c>
      <c r="E2368">
        <v>152</v>
      </c>
      <c r="F2368">
        <v>0</v>
      </c>
      <c r="G2368">
        <f t="shared" si="217"/>
        <v>-0.42486356059897545</v>
      </c>
      <c r="H2368">
        <f t="shared" si="222"/>
        <v>0.65385899117320956</v>
      </c>
      <c r="I2368">
        <f t="shared" si="218"/>
        <v>0.39535353053852373</v>
      </c>
      <c r="J2368" s="23">
        <f t="shared" si="219"/>
        <v>0.60464646946147627</v>
      </c>
      <c r="K2368" s="23">
        <f t="shared" si="220"/>
        <v>-0.21849847863493824</v>
      </c>
      <c r="L2368" s="23">
        <f t="shared" si="221"/>
        <v>1</v>
      </c>
      <c r="M2368" s="23"/>
    </row>
    <row r="2369" spans="1:13" x14ac:dyDescent="0.25">
      <c r="A2369">
        <v>0</v>
      </c>
      <c r="B2369">
        <v>64</v>
      </c>
      <c r="C2369">
        <v>0</v>
      </c>
      <c r="D2369">
        <v>0</v>
      </c>
      <c r="E2369">
        <v>147.5</v>
      </c>
      <c r="F2369">
        <v>0</v>
      </c>
      <c r="G2369">
        <f t="shared" si="217"/>
        <v>-1.2569869155932665</v>
      </c>
      <c r="H2369">
        <f t="shared" si="222"/>
        <v>0.28450998891985052</v>
      </c>
      <c r="I2369">
        <f t="shared" si="218"/>
        <v>0.22149301396954965</v>
      </c>
      <c r="J2369" s="23">
        <f t="shared" si="219"/>
        <v>0.77850698603045032</v>
      </c>
      <c r="K2369" s="23">
        <f t="shared" si="220"/>
        <v>-0.10873748588216536</v>
      </c>
      <c r="L2369" s="23">
        <f t="shared" si="221"/>
        <v>1</v>
      </c>
      <c r="M2369" s="23"/>
    </row>
    <row r="2370" spans="1:13" x14ac:dyDescent="0.25">
      <c r="A2370">
        <v>1</v>
      </c>
      <c r="B2370">
        <v>45</v>
      </c>
      <c r="C2370">
        <v>0</v>
      </c>
      <c r="D2370">
        <v>0</v>
      </c>
      <c r="E2370">
        <v>143.5</v>
      </c>
      <c r="F2370">
        <v>0</v>
      </c>
      <c r="G2370">
        <f t="shared" ref="G2370:G2433" si="223">$M$32+SUMPRODUCT(N$32:R$32,A2370:E2370)</f>
        <v>-2.1557933563306388</v>
      </c>
      <c r="H2370">
        <f t="shared" si="222"/>
        <v>0.11581127454878157</v>
      </c>
      <c r="I2370">
        <f t="shared" ref="I2370:I2433" si="224">H2370/(H2370+1)</f>
        <v>0.10379109549293093</v>
      </c>
      <c r="J2370" s="23">
        <f t="shared" ref="J2370:J2433" si="225">IF(F2370=1,I2370,1-I2370)</f>
        <v>0.89620890450706903</v>
      </c>
      <c r="K2370" s="23">
        <f t="shared" ref="K2370:K2433" si="226">LOG(J2370)</f>
        <v>-4.7590745360408693E-2</v>
      </c>
      <c r="L2370" s="23">
        <f t="shared" ref="L2370:L2433" si="227">IF(H2370&gt;$S$32,1,0)</f>
        <v>1</v>
      </c>
      <c r="M2370" s="23"/>
    </row>
    <row r="2371" spans="1:13" x14ac:dyDescent="0.25">
      <c r="A2371">
        <v>1</v>
      </c>
      <c r="B2371">
        <v>47</v>
      </c>
      <c r="C2371">
        <v>20</v>
      </c>
      <c r="D2371">
        <v>0</v>
      </c>
      <c r="E2371">
        <v>131</v>
      </c>
      <c r="F2371">
        <v>0</v>
      </c>
      <c r="G2371">
        <f t="shared" si="223"/>
        <v>-1.6296493722354874</v>
      </c>
      <c r="H2371">
        <f t="shared" ref="H2371:H2434" si="228">EXP(G2371)</f>
        <v>0.19599828452066931</v>
      </c>
      <c r="I2371">
        <f t="shared" si="224"/>
        <v>0.16387839937347506</v>
      </c>
      <c r="J2371" s="23">
        <f t="shared" si="225"/>
        <v>0.83612160062652496</v>
      </c>
      <c r="K2371" s="23">
        <f t="shared" si="226"/>
        <v>-7.773055672284232E-2</v>
      </c>
      <c r="L2371" s="23">
        <f t="shared" si="227"/>
        <v>1</v>
      </c>
      <c r="M2371" s="23"/>
    </row>
    <row r="2372" spans="1:13" x14ac:dyDescent="0.25">
      <c r="A2372">
        <v>1</v>
      </c>
      <c r="B2372">
        <v>54</v>
      </c>
      <c r="C2372">
        <v>0</v>
      </c>
      <c r="D2372">
        <v>0</v>
      </c>
      <c r="E2372">
        <v>122.5</v>
      </c>
      <c r="F2372">
        <v>0</v>
      </c>
      <c r="G2372">
        <f t="shared" si="223"/>
        <v>-1.860176304684714</v>
      </c>
      <c r="H2372">
        <f t="shared" si="228"/>
        <v>0.1556451869732523</v>
      </c>
      <c r="I2372">
        <f t="shared" si="224"/>
        <v>0.13468250352939407</v>
      </c>
      <c r="J2372" s="23">
        <f t="shared" si="225"/>
        <v>0.86531749647060596</v>
      </c>
      <c r="K2372" s="23">
        <f t="shared" si="226"/>
        <v>-6.2824514886821628E-2</v>
      </c>
      <c r="L2372" s="23">
        <f t="shared" si="227"/>
        <v>1</v>
      </c>
      <c r="M2372" s="23"/>
    </row>
    <row r="2373" spans="1:13" x14ac:dyDescent="0.25">
      <c r="A2373">
        <v>0</v>
      </c>
      <c r="B2373">
        <v>42</v>
      </c>
      <c r="C2373">
        <v>20</v>
      </c>
      <c r="D2373">
        <v>0</v>
      </c>
      <c r="E2373">
        <v>111</v>
      </c>
      <c r="F2373">
        <v>0</v>
      </c>
      <c r="G2373">
        <f t="shared" si="223"/>
        <v>-2.8587205191869183</v>
      </c>
      <c r="H2373">
        <f t="shared" si="228"/>
        <v>5.734208144193257E-2</v>
      </c>
      <c r="I2373">
        <f t="shared" si="224"/>
        <v>5.4232289103383902E-2</v>
      </c>
      <c r="J2373" s="23">
        <f t="shared" si="225"/>
        <v>0.94576771089661604</v>
      </c>
      <c r="K2373" s="23">
        <f t="shared" si="226"/>
        <v>-2.421551715374879E-2</v>
      </c>
      <c r="L2373" s="23">
        <f t="shared" si="227"/>
        <v>0</v>
      </c>
      <c r="M2373" s="23"/>
    </row>
    <row r="2374" spans="1:13" x14ac:dyDescent="0.25">
      <c r="A2374">
        <v>0</v>
      </c>
      <c r="B2374">
        <v>52</v>
      </c>
      <c r="C2374">
        <v>0</v>
      </c>
      <c r="D2374">
        <v>0</v>
      </c>
      <c r="E2374">
        <v>139</v>
      </c>
      <c r="F2374">
        <v>0</v>
      </c>
      <c r="G2374">
        <f t="shared" si="223"/>
        <v>-2.2623197210016404</v>
      </c>
      <c r="H2374">
        <f t="shared" si="228"/>
        <v>0.1041087012872636</v>
      </c>
      <c r="I2374">
        <f t="shared" si="224"/>
        <v>9.4292075740264367E-2</v>
      </c>
      <c r="J2374" s="23">
        <f t="shared" si="225"/>
        <v>0.90570792425973567</v>
      </c>
      <c r="K2374" s="23">
        <f t="shared" si="226"/>
        <v>-4.3011832492172775E-2</v>
      </c>
      <c r="L2374" s="23">
        <f t="shared" si="227"/>
        <v>1</v>
      </c>
      <c r="M2374" s="23"/>
    </row>
    <row r="2375" spans="1:13" x14ac:dyDescent="0.25">
      <c r="A2375">
        <v>1</v>
      </c>
      <c r="B2375">
        <v>46</v>
      </c>
      <c r="C2375">
        <v>0</v>
      </c>
      <c r="D2375">
        <v>0</v>
      </c>
      <c r="E2375">
        <v>119</v>
      </c>
      <c r="F2375">
        <v>0</v>
      </c>
      <c r="G2375">
        <f t="shared" si="223"/>
        <v>-2.4941182773537101</v>
      </c>
      <c r="H2375">
        <f t="shared" si="228"/>
        <v>8.2569222458409822E-2</v>
      </c>
      <c r="I2375">
        <f t="shared" si="224"/>
        <v>7.6271540651140182E-2</v>
      </c>
      <c r="J2375" s="23">
        <f t="shared" si="225"/>
        <v>0.92372845934885983</v>
      </c>
      <c r="K2375" s="23">
        <f t="shared" si="226"/>
        <v>-3.445567589887865E-2</v>
      </c>
      <c r="L2375" s="23">
        <f t="shared" si="227"/>
        <v>0</v>
      </c>
      <c r="M2375" s="23"/>
    </row>
    <row r="2376" spans="1:13" x14ac:dyDescent="0.25">
      <c r="A2376">
        <v>0</v>
      </c>
      <c r="B2376">
        <v>40</v>
      </c>
      <c r="C2376">
        <v>20</v>
      </c>
      <c r="D2376">
        <v>0</v>
      </c>
      <c r="E2376">
        <v>104</v>
      </c>
      <c r="F2376">
        <v>0</v>
      </c>
      <c r="G2376">
        <f t="shared" si="223"/>
        <v>-3.1197664921172148</v>
      </c>
      <c r="H2376">
        <f t="shared" si="228"/>
        <v>4.4167480670549417E-2</v>
      </c>
      <c r="I2376">
        <f t="shared" si="224"/>
        <v>4.2299230236691236E-2</v>
      </c>
      <c r="J2376" s="23">
        <f t="shared" si="225"/>
        <v>0.95770076976330876</v>
      </c>
      <c r="K2376" s="23">
        <f t="shared" si="226"/>
        <v>-1.8770163510538004E-2</v>
      </c>
      <c r="L2376" s="23">
        <f t="shared" si="227"/>
        <v>0</v>
      </c>
      <c r="M2376" s="23"/>
    </row>
    <row r="2377" spans="1:13" x14ac:dyDescent="0.25">
      <c r="A2377">
        <v>1</v>
      </c>
      <c r="B2377">
        <v>44</v>
      </c>
      <c r="C2377">
        <v>20</v>
      </c>
      <c r="D2377">
        <v>0</v>
      </c>
      <c r="E2377">
        <v>145</v>
      </c>
      <c r="F2377">
        <v>0</v>
      </c>
      <c r="G2377">
        <f t="shared" si="223"/>
        <v>-1.61097641257874</v>
      </c>
      <c r="H2377">
        <f t="shared" si="228"/>
        <v>0.19969253654800148</v>
      </c>
      <c r="I2377">
        <f t="shared" si="224"/>
        <v>0.16645309565949065</v>
      </c>
      <c r="J2377" s="23">
        <f t="shared" si="225"/>
        <v>0.83354690434050938</v>
      </c>
      <c r="K2377" s="23">
        <f t="shared" si="226"/>
        <v>-7.90699570559837E-2</v>
      </c>
      <c r="L2377" s="23">
        <f t="shared" si="227"/>
        <v>1</v>
      </c>
      <c r="M2377" s="23"/>
    </row>
    <row r="2378" spans="1:13" x14ac:dyDescent="0.25">
      <c r="A2378">
        <v>1</v>
      </c>
      <c r="B2378">
        <v>52</v>
      </c>
      <c r="C2378">
        <v>30</v>
      </c>
      <c r="D2378">
        <v>0</v>
      </c>
      <c r="E2378">
        <v>119</v>
      </c>
      <c r="F2378">
        <v>0</v>
      </c>
      <c r="G2378">
        <f t="shared" si="223"/>
        <v>-1.1751906547877589</v>
      </c>
      <c r="H2378">
        <f t="shared" si="228"/>
        <v>0.30876010748330368</v>
      </c>
      <c r="I2378">
        <f t="shared" si="224"/>
        <v>0.23591803090410335</v>
      </c>
      <c r="J2378" s="23">
        <f t="shared" si="225"/>
        <v>0.76408196909589665</v>
      </c>
      <c r="K2378" s="23">
        <f t="shared" si="226"/>
        <v>-0.11686004873257153</v>
      </c>
      <c r="L2378" s="23">
        <f t="shared" si="227"/>
        <v>1</v>
      </c>
      <c r="M2378" s="23"/>
    </row>
    <row r="2379" spans="1:13" x14ac:dyDescent="0.25">
      <c r="A2379">
        <v>0</v>
      </c>
      <c r="B2379">
        <v>65</v>
      </c>
      <c r="C2379">
        <v>0</v>
      </c>
      <c r="D2379">
        <v>0</v>
      </c>
      <c r="E2379">
        <v>120</v>
      </c>
      <c r="F2379">
        <v>0</v>
      </c>
      <c r="G2379">
        <f t="shared" si="223"/>
        <v>-1.6455455409900752</v>
      </c>
      <c r="H2379">
        <f t="shared" si="228"/>
        <v>0.19290729524565023</v>
      </c>
      <c r="I2379">
        <f t="shared" si="224"/>
        <v>0.16171189162350261</v>
      </c>
      <c r="J2379" s="23">
        <f t="shared" si="225"/>
        <v>0.83828810837649737</v>
      </c>
      <c r="K2379" s="23">
        <f t="shared" si="226"/>
        <v>-7.6606694527312905E-2</v>
      </c>
      <c r="L2379" s="23">
        <f t="shared" si="227"/>
        <v>1</v>
      </c>
      <c r="M2379" s="23"/>
    </row>
    <row r="2380" spans="1:13" x14ac:dyDescent="0.25">
      <c r="A2380">
        <v>0</v>
      </c>
      <c r="B2380">
        <v>51</v>
      </c>
      <c r="C2380">
        <v>0</v>
      </c>
      <c r="D2380">
        <v>0</v>
      </c>
      <c r="E2380">
        <v>151.5</v>
      </c>
      <c r="F2380">
        <v>0</v>
      </c>
      <c r="G2380">
        <f t="shared" si="223"/>
        <v>-2.1249296174735202</v>
      </c>
      <c r="H2380">
        <f t="shared" si="228"/>
        <v>0.1194413745565957</v>
      </c>
      <c r="I2380">
        <f t="shared" si="224"/>
        <v>0.10669730212884596</v>
      </c>
      <c r="J2380" s="23">
        <f t="shared" si="225"/>
        <v>0.89330269787115402</v>
      </c>
      <c r="K2380" s="23">
        <f t="shared" si="226"/>
        <v>-4.9001354392717709E-2</v>
      </c>
      <c r="L2380" s="23">
        <f t="shared" si="227"/>
        <v>1</v>
      </c>
      <c r="M2380" s="23"/>
    </row>
    <row r="2381" spans="1:13" x14ac:dyDescent="0.25">
      <c r="A2381">
        <v>1</v>
      </c>
      <c r="B2381">
        <v>42</v>
      </c>
      <c r="C2381">
        <v>20</v>
      </c>
      <c r="D2381">
        <v>0</v>
      </c>
      <c r="E2381">
        <v>125.5</v>
      </c>
      <c r="F2381">
        <v>0</v>
      </c>
      <c r="G2381">
        <f t="shared" si="223"/>
        <v>-2.0813294870662773</v>
      </c>
      <c r="H2381">
        <f t="shared" si="228"/>
        <v>0.12476422945767913</v>
      </c>
      <c r="I2381">
        <f t="shared" si="224"/>
        <v>0.11092478422596704</v>
      </c>
      <c r="J2381" s="23">
        <f t="shared" si="225"/>
        <v>0.88907521577403292</v>
      </c>
      <c r="K2381" s="23">
        <f t="shared" si="226"/>
        <v>-5.1061496157106596E-2</v>
      </c>
      <c r="L2381" s="23">
        <f t="shared" si="227"/>
        <v>1</v>
      </c>
      <c r="M2381" s="23"/>
    </row>
    <row r="2382" spans="1:13" x14ac:dyDescent="0.25">
      <c r="A2382">
        <v>1</v>
      </c>
      <c r="B2382">
        <v>58</v>
      </c>
      <c r="C2382">
        <v>15</v>
      </c>
      <c r="D2382">
        <v>0</v>
      </c>
      <c r="E2382">
        <v>83.5</v>
      </c>
      <c r="F2382">
        <v>0</v>
      </c>
      <c r="G2382">
        <f t="shared" si="223"/>
        <v>-1.7818336522312102</v>
      </c>
      <c r="H2382">
        <f t="shared" si="228"/>
        <v>0.16832920688476338</v>
      </c>
      <c r="I2382">
        <f t="shared" si="224"/>
        <v>0.14407686283354748</v>
      </c>
      <c r="J2382" s="23">
        <f t="shared" si="225"/>
        <v>0.85592313716645252</v>
      </c>
      <c r="K2382" s="23">
        <f t="shared" si="226"/>
        <v>-6.756523369113894E-2</v>
      </c>
      <c r="L2382" s="23">
        <f t="shared" si="227"/>
        <v>1</v>
      </c>
      <c r="M2382" s="23"/>
    </row>
    <row r="2383" spans="1:13" x14ac:dyDescent="0.25">
      <c r="A2383">
        <v>0</v>
      </c>
      <c r="B2383">
        <v>40</v>
      </c>
      <c r="C2383">
        <v>10</v>
      </c>
      <c r="D2383">
        <v>0</v>
      </c>
      <c r="E2383">
        <v>96</v>
      </c>
      <c r="F2383">
        <v>0</v>
      </c>
      <c r="G2383">
        <f t="shared" si="223"/>
        <v>-3.5495315819109239</v>
      </c>
      <c r="H2383">
        <f t="shared" si="228"/>
        <v>2.8738097946863446E-2</v>
      </c>
      <c r="I2383">
        <f t="shared" si="224"/>
        <v>2.7935290823017454E-2</v>
      </c>
      <c r="J2383" s="23">
        <f t="shared" si="225"/>
        <v>0.97206470917698251</v>
      </c>
      <c r="K2383" s="23">
        <f t="shared" si="226"/>
        <v>-1.2304823650798271E-2</v>
      </c>
      <c r="L2383" s="23">
        <f t="shared" si="227"/>
        <v>0</v>
      </c>
      <c r="M2383" s="23"/>
    </row>
    <row r="2384" spans="1:13" x14ac:dyDescent="0.25">
      <c r="A2384">
        <v>1</v>
      </c>
      <c r="B2384">
        <v>41</v>
      </c>
      <c r="C2384">
        <v>30</v>
      </c>
      <c r="D2384">
        <v>0</v>
      </c>
      <c r="E2384">
        <v>152</v>
      </c>
      <c r="F2384">
        <v>0</v>
      </c>
      <c r="G2384">
        <f t="shared" si="223"/>
        <v>-1.4137068849969729</v>
      </c>
      <c r="H2384">
        <f t="shared" si="228"/>
        <v>0.24323994739528265</v>
      </c>
      <c r="I2384">
        <f t="shared" si="224"/>
        <v>0.19565004157475449</v>
      </c>
      <c r="J2384" s="23">
        <f t="shared" si="225"/>
        <v>0.80434995842524548</v>
      </c>
      <c r="K2384" s="23">
        <f t="shared" si="226"/>
        <v>-9.4554956294845366E-2</v>
      </c>
      <c r="L2384" s="23">
        <f t="shared" si="227"/>
        <v>1</v>
      </c>
      <c r="M2384" s="23"/>
    </row>
    <row r="2385" spans="1:13" x14ac:dyDescent="0.25">
      <c r="A2385">
        <v>1</v>
      </c>
      <c r="B2385">
        <v>55</v>
      </c>
      <c r="C2385">
        <v>0</v>
      </c>
      <c r="D2385">
        <v>0</v>
      </c>
      <c r="E2385">
        <v>129</v>
      </c>
      <c r="F2385">
        <v>1</v>
      </c>
      <c r="G2385">
        <f t="shared" si="223"/>
        <v>-1.6794196138458286</v>
      </c>
      <c r="H2385">
        <f t="shared" si="228"/>
        <v>0.18648217631053349</v>
      </c>
      <c r="I2385">
        <f t="shared" si="224"/>
        <v>0.15717233687438573</v>
      </c>
      <c r="J2385" s="23">
        <f t="shared" si="225"/>
        <v>0.15717233687438573</v>
      </c>
      <c r="K2385" s="23">
        <f t="shared" si="226"/>
        <v>-0.80362388959433217</v>
      </c>
      <c r="L2385" s="23">
        <f t="shared" si="227"/>
        <v>1</v>
      </c>
      <c r="M2385" s="23"/>
    </row>
    <row r="2386" spans="1:13" x14ac:dyDescent="0.25">
      <c r="A2386">
        <v>0</v>
      </c>
      <c r="B2386">
        <v>65</v>
      </c>
      <c r="C2386">
        <v>0</v>
      </c>
      <c r="D2386">
        <v>0</v>
      </c>
      <c r="E2386">
        <v>159</v>
      </c>
      <c r="F2386">
        <v>1</v>
      </c>
      <c r="G2386">
        <f t="shared" si="223"/>
        <v>-0.99250738413148376</v>
      </c>
      <c r="H2386">
        <f t="shared" si="228"/>
        <v>0.37064617259442961</v>
      </c>
      <c r="I2386">
        <f t="shared" si="224"/>
        <v>0.27041710691304921</v>
      </c>
      <c r="J2386" s="23">
        <f t="shared" si="225"/>
        <v>0.27041710691304921</v>
      </c>
      <c r="K2386" s="23">
        <f t="shared" si="226"/>
        <v>-0.56796583786746857</v>
      </c>
      <c r="L2386" s="23">
        <f t="shared" si="227"/>
        <v>1</v>
      </c>
      <c r="M2386" s="23"/>
    </row>
    <row r="2387" spans="1:13" x14ac:dyDescent="0.25">
      <c r="A2387">
        <v>1</v>
      </c>
      <c r="B2387">
        <v>51</v>
      </c>
      <c r="C2387">
        <v>15</v>
      </c>
      <c r="D2387">
        <v>0</v>
      </c>
      <c r="E2387">
        <v>137.5</v>
      </c>
      <c r="F2387">
        <v>1</v>
      </c>
      <c r="G2387">
        <f t="shared" si="223"/>
        <v>-1.3810459597077758</v>
      </c>
      <c r="H2387">
        <f t="shared" si="228"/>
        <v>0.25131554959940461</v>
      </c>
      <c r="I2387">
        <f t="shared" si="224"/>
        <v>0.20084106657178569</v>
      </c>
      <c r="J2387" s="23">
        <f t="shared" si="225"/>
        <v>0.20084106657178569</v>
      </c>
      <c r="K2387" s="23">
        <f t="shared" si="226"/>
        <v>-0.69714748095925638</v>
      </c>
      <c r="L2387" s="23">
        <f t="shared" si="227"/>
        <v>1</v>
      </c>
      <c r="M2387" s="23"/>
    </row>
    <row r="2388" spans="1:13" x14ac:dyDescent="0.25">
      <c r="A2388">
        <v>1</v>
      </c>
      <c r="B2388">
        <v>36</v>
      </c>
      <c r="C2388">
        <v>20</v>
      </c>
      <c r="D2388">
        <v>0</v>
      </c>
      <c r="E2388">
        <v>115</v>
      </c>
      <c r="F2388">
        <v>0</v>
      </c>
      <c r="G2388">
        <f t="shared" si="223"/>
        <v>-2.6886494405490851</v>
      </c>
      <c r="H2388">
        <f t="shared" si="228"/>
        <v>6.7972678551630708E-2</v>
      </c>
      <c r="I2388">
        <f t="shared" si="224"/>
        <v>6.3646458300613343E-2</v>
      </c>
      <c r="J2388" s="23">
        <f t="shared" si="225"/>
        <v>0.93635354169938667</v>
      </c>
      <c r="K2388" s="23">
        <f t="shared" si="226"/>
        <v>-2.8560142480891001E-2</v>
      </c>
      <c r="L2388" s="23">
        <f t="shared" si="227"/>
        <v>0</v>
      </c>
      <c r="M2388" s="23"/>
    </row>
    <row r="2389" spans="1:13" x14ac:dyDescent="0.25">
      <c r="A2389">
        <v>1</v>
      </c>
      <c r="B2389">
        <v>63</v>
      </c>
      <c r="C2389">
        <v>10</v>
      </c>
      <c r="D2389">
        <v>0</v>
      </c>
      <c r="E2389">
        <v>152.5</v>
      </c>
      <c r="F2389">
        <v>0</v>
      </c>
      <c r="G2389">
        <f t="shared" si="223"/>
        <v>-0.41477773388817418</v>
      </c>
      <c r="H2389">
        <f t="shared" si="228"/>
        <v>0.66048706828400505</v>
      </c>
      <c r="I2389">
        <f t="shared" si="224"/>
        <v>0.39776706539881179</v>
      </c>
      <c r="J2389" s="23">
        <f t="shared" si="225"/>
        <v>0.60223293460118821</v>
      </c>
      <c r="K2389" s="23">
        <f t="shared" si="226"/>
        <v>-0.22023549770328862</v>
      </c>
      <c r="L2389" s="23">
        <f t="shared" si="227"/>
        <v>1</v>
      </c>
      <c r="M2389" s="23"/>
    </row>
    <row r="2390" spans="1:13" x14ac:dyDescent="0.25">
      <c r="A2390">
        <v>1</v>
      </c>
      <c r="B2390">
        <v>37</v>
      </c>
      <c r="C2390">
        <v>30</v>
      </c>
      <c r="D2390">
        <v>0</v>
      </c>
      <c r="E2390">
        <v>131.5</v>
      </c>
      <c r="F2390">
        <v>0</v>
      </c>
      <c r="G2390">
        <f t="shared" si="223"/>
        <v>-2.0446385236673317</v>
      </c>
      <c r="H2390">
        <f t="shared" si="228"/>
        <v>0.12942696630772285</v>
      </c>
      <c r="I2390">
        <f t="shared" si="224"/>
        <v>0.11459525066135112</v>
      </c>
      <c r="J2390" s="23">
        <f t="shared" si="225"/>
        <v>0.88540474933864888</v>
      </c>
      <c r="K2390" s="23">
        <f t="shared" si="226"/>
        <v>-5.2858152781797105E-2</v>
      </c>
      <c r="L2390" s="23">
        <f t="shared" si="227"/>
        <v>1</v>
      </c>
      <c r="M2390" s="23"/>
    </row>
    <row r="2391" spans="1:13" x14ac:dyDescent="0.25">
      <c r="A2391">
        <v>1</v>
      </c>
      <c r="B2391">
        <v>51</v>
      </c>
      <c r="C2391">
        <v>20</v>
      </c>
      <c r="D2391">
        <v>0</v>
      </c>
      <c r="E2391">
        <v>115</v>
      </c>
      <c r="F2391">
        <v>0</v>
      </c>
      <c r="G2391">
        <f t="shared" si="223"/>
        <v>-1.6098944701122715</v>
      </c>
      <c r="H2391">
        <f t="shared" si="228"/>
        <v>0.19990870930568524</v>
      </c>
      <c r="I2391">
        <f t="shared" si="224"/>
        <v>0.16660326552789198</v>
      </c>
      <c r="J2391" s="23">
        <f t="shared" si="225"/>
        <v>0.83339673447210805</v>
      </c>
      <c r="K2391" s="23">
        <f t="shared" si="226"/>
        <v>-7.9148205586831111E-2</v>
      </c>
      <c r="L2391" s="23">
        <f t="shared" si="227"/>
        <v>1</v>
      </c>
      <c r="M2391" s="23"/>
    </row>
    <row r="2392" spans="1:13" x14ac:dyDescent="0.25">
      <c r="A2392">
        <v>1</v>
      </c>
      <c r="B2392">
        <v>52</v>
      </c>
      <c r="C2392">
        <v>0</v>
      </c>
      <c r="D2392">
        <v>0</v>
      </c>
      <c r="E2392">
        <v>128</v>
      </c>
      <c r="F2392">
        <v>0</v>
      </c>
      <c r="G2392">
        <f t="shared" si="223"/>
        <v>-1.9119151760577706</v>
      </c>
      <c r="H2392">
        <f t="shared" si="228"/>
        <v>0.14779705798311857</v>
      </c>
      <c r="I2392">
        <f t="shared" si="224"/>
        <v>0.1287658449332707</v>
      </c>
      <c r="J2392" s="23">
        <f t="shared" si="225"/>
        <v>0.8712341550667293</v>
      </c>
      <c r="K2392" s="23">
        <f t="shared" si="226"/>
        <v>-5.9865107235007473E-2</v>
      </c>
      <c r="L2392" s="23">
        <f t="shared" si="227"/>
        <v>1</v>
      </c>
      <c r="M2392" s="23"/>
    </row>
    <row r="2393" spans="1:13" x14ac:dyDescent="0.25">
      <c r="A2393">
        <v>0</v>
      </c>
      <c r="B2393">
        <v>47</v>
      </c>
      <c r="C2393">
        <v>9</v>
      </c>
      <c r="D2393">
        <v>0</v>
      </c>
      <c r="E2393">
        <v>98</v>
      </c>
      <c r="F2393">
        <v>0</v>
      </c>
      <c r="G2393">
        <f t="shared" si="223"/>
        <v>-3.0422043139376269</v>
      </c>
      <c r="H2393">
        <f t="shared" si="228"/>
        <v>4.7729562510099639E-2</v>
      </c>
      <c r="I2393">
        <f t="shared" si="224"/>
        <v>4.5555231252377253E-2</v>
      </c>
      <c r="J2393" s="23">
        <f t="shared" si="225"/>
        <v>0.95444476874762274</v>
      </c>
      <c r="K2393" s="23">
        <f t="shared" si="226"/>
        <v>-2.0249198042598074E-2</v>
      </c>
      <c r="L2393" s="23">
        <f t="shared" si="227"/>
        <v>0</v>
      </c>
      <c r="M2393" s="23"/>
    </row>
    <row r="2394" spans="1:13" x14ac:dyDescent="0.25">
      <c r="A2394">
        <v>0</v>
      </c>
      <c r="B2394">
        <v>56</v>
      </c>
      <c r="C2394">
        <v>0</v>
      </c>
      <c r="D2394">
        <v>0</v>
      </c>
      <c r="E2394">
        <v>118</v>
      </c>
      <c r="F2394">
        <v>0</v>
      </c>
      <c r="G2394">
        <f t="shared" si="223"/>
        <v>-2.3262876595013218</v>
      </c>
      <c r="H2394">
        <f t="shared" si="228"/>
        <v>9.7657613301511986E-2</v>
      </c>
      <c r="I2394">
        <f t="shared" si="224"/>
        <v>8.8969103040955941E-2</v>
      </c>
      <c r="J2394" s="23">
        <f t="shared" si="225"/>
        <v>0.91103089695904405</v>
      </c>
      <c r="K2394" s="23">
        <f t="shared" si="226"/>
        <v>-4.046689399156761E-2</v>
      </c>
      <c r="L2394" s="23">
        <f t="shared" si="227"/>
        <v>0</v>
      </c>
      <c r="M2394" s="23"/>
    </row>
    <row r="2395" spans="1:13" x14ac:dyDescent="0.25">
      <c r="A2395">
        <v>0</v>
      </c>
      <c r="B2395">
        <v>39</v>
      </c>
      <c r="C2395">
        <v>0</v>
      </c>
      <c r="D2395">
        <v>0</v>
      </c>
      <c r="E2395">
        <v>127</v>
      </c>
      <c r="F2395">
        <v>0</v>
      </c>
      <c r="G2395">
        <f t="shared" si="223"/>
        <v>-3.398175512875163</v>
      </c>
      <c r="H2395">
        <f t="shared" si="228"/>
        <v>3.3434214641169351E-2</v>
      </c>
      <c r="I2395">
        <f t="shared" si="224"/>
        <v>3.2352533105146353E-2</v>
      </c>
      <c r="J2395" s="23">
        <f t="shared" si="225"/>
        <v>0.96764746689485359</v>
      </c>
      <c r="K2395" s="23">
        <f t="shared" si="226"/>
        <v>-1.4282835943801919E-2</v>
      </c>
      <c r="L2395" s="23">
        <f t="shared" si="227"/>
        <v>0</v>
      </c>
      <c r="M2395" s="23"/>
    </row>
    <row r="2396" spans="1:13" x14ac:dyDescent="0.25">
      <c r="A2396">
        <v>0</v>
      </c>
      <c r="B2396">
        <v>68</v>
      </c>
      <c r="C2396">
        <v>0</v>
      </c>
      <c r="D2396">
        <v>0</v>
      </c>
      <c r="E2396">
        <v>146.5</v>
      </c>
      <c r="F2396">
        <v>0</v>
      </c>
      <c r="G2396">
        <f t="shared" si="223"/>
        <v>-0.98606349160136197</v>
      </c>
      <c r="H2396">
        <f t="shared" si="228"/>
        <v>0.37304228856291993</v>
      </c>
      <c r="I2396">
        <f t="shared" si="224"/>
        <v>0.2716903125783261</v>
      </c>
      <c r="J2396" s="23">
        <f t="shared" si="225"/>
        <v>0.7283096874216739</v>
      </c>
      <c r="K2396" s="23">
        <f t="shared" si="226"/>
        <v>-0.13768391335233912</v>
      </c>
      <c r="L2396" s="23">
        <f t="shared" si="227"/>
        <v>1</v>
      </c>
      <c r="M2396" s="23"/>
    </row>
    <row r="2397" spans="1:13" x14ac:dyDescent="0.25">
      <c r="A2397">
        <v>0</v>
      </c>
      <c r="B2397">
        <v>52</v>
      </c>
      <c r="C2397">
        <v>0</v>
      </c>
      <c r="D2397">
        <v>0</v>
      </c>
      <c r="E2397">
        <v>150</v>
      </c>
      <c r="F2397">
        <v>0</v>
      </c>
      <c r="G2397">
        <f t="shared" si="223"/>
        <v>-2.0781294716312679</v>
      </c>
      <c r="H2397">
        <f t="shared" si="228"/>
        <v>0.12516411639863231</v>
      </c>
      <c r="I2397">
        <f t="shared" si="224"/>
        <v>0.1112407644133295</v>
      </c>
      <c r="J2397" s="23">
        <f t="shared" si="225"/>
        <v>0.88875923558667047</v>
      </c>
      <c r="K2397" s="23">
        <f t="shared" si="226"/>
        <v>-5.1215873245594463E-2</v>
      </c>
      <c r="L2397" s="23">
        <f t="shared" si="227"/>
        <v>1</v>
      </c>
      <c r="M2397" s="23"/>
    </row>
    <row r="2398" spans="1:13" x14ac:dyDescent="0.25">
      <c r="A2398">
        <v>1</v>
      </c>
      <c r="B2398">
        <v>47</v>
      </c>
      <c r="C2398">
        <v>25</v>
      </c>
      <c r="D2398">
        <v>0</v>
      </c>
      <c r="E2398">
        <v>117.5</v>
      </c>
      <c r="F2398">
        <v>0</v>
      </c>
      <c r="G2398">
        <f t="shared" si="223"/>
        <v>-1.7077967695187706</v>
      </c>
      <c r="H2398">
        <f t="shared" si="228"/>
        <v>0.18126472094858373</v>
      </c>
      <c r="I2398">
        <f t="shared" si="224"/>
        <v>0.15344970330022539</v>
      </c>
      <c r="J2398" s="23">
        <f t="shared" si="225"/>
        <v>0.84655029669977466</v>
      </c>
      <c r="K2398" s="23">
        <f t="shared" si="226"/>
        <v>-7.2347233739035191E-2</v>
      </c>
      <c r="L2398" s="23">
        <f t="shared" si="227"/>
        <v>1</v>
      </c>
      <c r="M2398" s="23"/>
    </row>
    <row r="2399" spans="1:13" x14ac:dyDescent="0.25">
      <c r="A2399">
        <v>0</v>
      </c>
      <c r="B2399">
        <v>54</v>
      </c>
      <c r="C2399">
        <v>0</v>
      </c>
      <c r="D2399">
        <v>0</v>
      </c>
      <c r="E2399">
        <v>131.5</v>
      </c>
      <c r="F2399">
        <v>0</v>
      </c>
      <c r="G2399">
        <f t="shared" si="223"/>
        <v>-2.2440699858777435</v>
      </c>
      <c r="H2399">
        <f t="shared" si="228"/>
        <v>0.10602610030598927</v>
      </c>
      <c r="I2399">
        <f t="shared" si="224"/>
        <v>9.5862204586904837E-2</v>
      </c>
      <c r="J2399" s="23">
        <f t="shared" si="225"/>
        <v>0.90413779541309514</v>
      </c>
      <c r="K2399" s="23">
        <f t="shared" si="226"/>
        <v>-4.3765375689403051E-2</v>
      </c>
      <c r="L2399" s="23">
        <f t="shared" si="227"/>
        <v>1</v>
      </c>
      <c r="M2399" s="23"/>
    </row>
    <row r="2400" spans="1:13" x14ac:dyDescent="0.25">
      <c r="A2400">
        <v>1</v>
      </c>
      <c r="B2400">
        <v>67</v>
      </c>
      <c r="C2400">
        <v>10</v>
      </c>
      <c r="D2400">
        <v>0</v>
      </c>
      <c r="E2400">
        <v>171</v>
      </c>
      <c r="F2400">
        <v>0</v>
      </c>
      <c r="G2400">
        <f t="shared" si="223"/>
        <v>0.18266476853302649</v>
      </c>
      <c r="H2400">
        <f t="shared" si="228"/>
        <v>1.2004119247715512</v>
      </c>
      <c r="I2400">
        <f t="shared" si="224"/>
        <v>0.54553963794582649</v>
      </c>
      <c r="J2400" s="23">
        <f t="shared" si="225"/>
        <v>0.45446036205417351</v>
      </c>
      <c r="K2400" s="23">
        <f t="shared" si="226"/>
        <v>-0.34250398987182473</v>
      </c>
      <c r="L2400" s="23">
        <f t="shared" si="227"/>
        <v>1</v>
      </c>
      <c r="M2400" s="23"/>
    </row>
    <row r="2401" spans="1:13" x14ac:dyDescent="0.25">
      <c r="A2401">
        <v>1</v>
      </c>
      <c r="B2401">
        <v>63</v>
      </c>
      <c r="C2401">
        <v>0</v>
      </c>
      <c r="D2401">
        <v>0</v>
      </c>
      <c r="E2401">
        <v>158</v>
      </c>
      <c r="F2401">
        <v>0</v>
      </c>
      <c r="G2401">
        <f t="shared" si="223"/>
        <v>-0.61849115400006305</v>
      </c>
      <c r="H2401">
        <f t="shared" si="228"/>
        <v>0.53875672556214715</v>
      </c>
      <c r="I2401">
        <f t="shared" si="224"/>
        <v>0.35012469262503182</v>
      </c>
      <c r="J2401" s="23">
        <f t="shared" si="225"/>
        <v>0.64987530737496813</v>
      </c>
      <c r="K2401" s="23">
        <f t="shared" si="226"/>
        <v>-0.18716996414775294</v>
      </c>
      <c r="L2401" s="23">
        <f t="shared" si="227"/>
        <v>1</v>
      </c>
      <c r="M2401" s="23"/>
    </row>
    <row r="2402" spans="1:13" x14ac:dyDescent="0.25">
      <c r="A2402">
        <v>0</v>
      </c>
      <c r="B2402">
        <v>58</v>
      </c>
      <c r="C2402">
        <v>0</v>
      </c>
      <c r="D2402">
        <v>0</v>
      </c>
      <c r="E2402">
        <v>121</v>
      </c>
      <c r="F2402">
        <v>0</v>
      </c>
      <c r="G2402">
        <f t="shared" si="223"/>
        <v>-2.1322199590693423</v>
      </c>
      <c r="H2402">
        <f t="shared" si="228"/>
        <v>0.11857377253563867</v>
      </c>
      <c r="I2402">
        <f t="shared" si="224"/>
        <v>0.10600442764436516</v>
      </c>
      <c r="J2402" s="23">
        <f t="shared" si="225"/>
        <v>0.89399557235563487</v>
      </c>
      <c r="K2402" s="23">
        <f t="shared" si="226"/>
        <v>-4.8664632105958533E-2</v>
      </c>
      <c r="L2402" s="23">
        <f t="shared" si="227"/>
        <v>1</v>
      </c>
      <c r="M2402" s="23"/>
    </row>
    <row r="2403" spans="1:13" x14ac:dyDescent="0.25">
      <c r="A2403">
        <v>0</v>
      </c>
      <c r="B2403">
        <v>40</v>
      </c>
      <c r="C2403">
        <v>0</v>
      </c>
      <c r="D2403">
        <v>0</v>
      </c>
      <c r="E2403">
        <v>142</v>
      </c>
      <c r="F2403">
        <v>0</v>
      </c>
      <c r="G2403">
        <f t="shared" si="223"/>
        <v>-3.075089992977353</v>
      </c>
      <c r="H2403">
        <f t="shared" si="228"/>
        <v>4.6185471826532411E-2</v>
      </c>
      <c r="I2403">
        <f t="shared" si="224"/>
        <v>4.4146542912603552E-2</v>
      </c>
      <c r="J2403" s="23">
        <f t="shared" si="225"/>
        <v>0.95585345708739644</v>
      </c>
      <c r="K2403" s="23">
        <f t="shared" si="226"/>
        <v>-1.9608684770581471E-2</v>
      </c>
      <c r="L2403" s="23">
        <f t="shared" si="227"/>
        <v>0</v>
      </c>
      <c r="M2403" s="23"/>
    </row>
    <row r="2404" spans="1:13" x14ac:dyDescent="0.25">
      <c r="A2404">
        <v>0</v>
      </c>
      <c r="B2404">
        <v>63</v>
      </c>
      <c r="C2404">
        <v>0</v>
      </c>
      <c r="D2404">
        <v>0</v>
      </c>
      <c r="E2404">
        <v>116</v>
      </c>
      <c r="F2404">
        <v>1</v>
      </c>
      <c r="G2404">
        <f t="shared" si="223"/>
        <v>-1.8563578095466333</v>
      </c>
      <c r="H2404">
        <f t="shared" si="228"/>
        <v>0.15624065353251942</v>
      </c>
      <c r="I2404">
        <f t="shared" si="224"/>
        <v>0.13512814400287401</v>
      </c>
      <c r="J2404" s="23">
        <f t="shared" si="225"/>
        <v>0.13512814400287401</v>
      </c>
      <c r="K2404" s="23">
        <f t="shared" si="226"/>
        <v>-0.86925418826738721</v>
      </c>
      <c r="L2404" s="23">
        <f t="shared" si="227"/>
        <v>1</v>
      </c>
      <c r="M2404" s="23"/>
    </row>
    <row r="2405" spans="1:13" x14ac:dyDescent="0.25">
      <c r="A2405">
        <v>1</v>
      </c>
      <c r="B2405">
        <v>58</v>
      </c>
      <c r="C2405">
        <v>20</v>
      </c>
      <c r="D2405">
        <v>0</v>
      </c>
      <c r="E2405">
        <v>110</v>
      </c>
      <c r="F2405">
        <v>0</v>
      </c>
      <c r="G2405">
        <f t="shared" si="223"/>
        <v>-1.1901983245313223</v>
      </c>
      <c r="H2405">
        <f t="shared" si="228"/>
        <v>0.30416093550960388</v>
      </c>
      <c r="I2405">
        <f t="shared" si="224"/>
        <v>0.23322346746320252</v>
      </c>
      <c r="J2405" s="23">
        <f t="shared" si="225"/>
        <v>0.76677653253679745</v>
      </c>
      <c r="K2405" s="23">
        <f t="shared" si="226"/>
        <v>-0.11533118732466513</v>
      </c>
      <c r="L2405" s="23">
        <f t="shared" si="227"/>
        <v>1</v>
      </c>
      <c r="M2405" s="23"/>
    </row>
    <row r="2406" spans="1:13" x14ac:dyDescent="0.25">
      <c r="A2406">
        <v>0</v>
      </c>
      <c r="B2406">
        <v>36</v>
      </c>
      <c r="C2406">
        <v>20</v>
      </c>
      <c r="D2406">
        <v>0</v>
      </c>
      <c r="E2406">
        <v>115</v>
      </c>
      <c r="F2406">
        <v>0</v>
      </c>
      <c r="G2406">
        <f t="shared" si="223"/>
        <v>-3.2232442348633263</v>
      </c>
      <c r="H2406">
        <f t="shared" si="228"/>
        <v>3.9825644705169798E-2</v>
      </c>
      <c r="I2406">
        <f t="shared" si="224"/>
        <v>3.8300310160615331E-2</v>
      </c>
      <c r="J2406" s="23">
        <f t="shared" si="225"/>
        <v>0.9616996898393847</v>
      </c>
      <c r="K2406" s="23">
        <f t="shared" si="226"/>
        <v>-1.6960524019475055E-2</v>
      </c>
      <c r="L2406" s="23">
        <f t="shared" si="227"/>
        <v>0</v>
      </c>
      <c r="M2406" s="23"/>
    </row>
    <row r="2407" spans="1:13" x14ac:dyDescent="0.25">
      <c r="A2407">
        <v>0</v>
      </c>
      <c r="B2407">
        <v>46</v>
      </c>
      <c r="C2407">
        <v>0</v>
      </c>
      <c r="D2407">
        <v>0</v>
      </c>
      <c r="E2407">
        <v>122</v>
      </c>
      <c r="F2407">
        <v>0</v>
      </c>
      <c r="G2407">
        <f t="shared" si="223"/>
        <v>-2.9784793672942129</v>
      </c>
      <c r="H2407">
        <f t="shared" si="228"/>
        <v>5.0870129863810613E-2</v>
      </c>
      <c r="I2407">
        <f t="shared" si="224"/>
        <v>4.8407627563268184E-2</v>
      </c>
      <c r="J2407" s="23">
        <f t="shared" si="225"/>
        <v>0.95159237243673178</v>
      </c>
      <c r="K2407" s="23">
        <f t="shared" si="226"/>
        <v>-2.154904774228919E-2</v>
      </c>
      <c r="L2407" s="23">
        <f t="shared" si="227"/>
        <v>0</v>
      </c>
      <c r="M2407" s="23"/>
    </row>
    <row r="2408" spans="1:13" x14ac:dyDescent="0.25">
      <c r="A2408">
        <v>1</v>
      </c>
      <c r="B2408">
        <v>64</v>
      </c>
      <c r="C2408">
        <v>20</v>
      </c>
      <c r="D2408">
        <v>0</v>
      </c>
      <c r="E2408">
        <v>115</v>
      </c>
      <c r="F2408">
        <v>0</v>
      </c>
      <c r="G2408">
        <f t="shared" si="223"/>
        <v>-0.6749734957337008</v>
      </c>
      <c r="H2408">
        <f t="shared" si="228"/>
        <v>0.50916991560374558</v>
      </c>
      <c r="I2408">
        <f t="shared" si="224"/>
        <v>0.33738408799386344</v>
      </c>
      <c r="J2408" s="23">
        <f t="shared" si="225"/>
        <v>0.66261591200613656</v>
      </c>
      <c r="K2408" s="23">
        <f t="shared" si="226"/>
        <v>-0.17873813921547385</v>
      </c>
      <c r="L2408" s="23">
        <f t="shared" si="227"/>
        <v>1</v>
      </c>
      <c r="M2408" s="23"/>
    </row>
    <row r="2409" spans="1:13" x14ac:dyDescent="0.25">
      <c r="A2409">
        <v>0</v>
      </c>
      <c r="B2409">
        <v>41</v>
      </c>
      <c r="C2409">
        <v>0</v>
      </c>
      <c r="D2409">
        <v>0</v>
      </c>
      <c r="E2409">
        <v>124</v>
      </c>
      <c r="F2409">
        <v>0</v>
      </c>
      <c r="G2409">
        <f t="shared" si="223"/>
        <v>-3.3045752211906585</v>
      </c>
      <c r="H2409">
        <f t="shared" si="228"/>
        <v>3.6714804195311548E-2</v>
      </c>
      <c r="I2409">
        <f t="shared" si="224"/>
        <v>3.5414565362370067E-2</v>
      </c>
      <c r="J2409" s="23">
        <f t="shared" si="225"/>
        <v>0.96458543463762991</v>
      </c>
      <c r="K2409" s="23">
        <f t="shared" si="226"/>
        <v>-1.5659300266368293E-2</v>
      </c>
      <c r="L2409" s="23">
        <f t="shared" si="227"/>
        <v>0</v>
      </c>
      <c r="M2409" s="23"/>
    </row>
    <row r="2410" spans="1:13" x14ac:dyDescent="0.25">
      <c r="A2410">
        <v>0</v>
      </c>
      <c r="B2410">
        <v>43</v>
      </c>
      <c r="C2410">
        <v>15</v>
      </c>
      <c r="D2410">
        <v>0</v>
      </c>
      <c r="E2410">
        <v>132.5</v>
      </c>
      <c r="F2410">
        <v>0</v>
      </c>
      <c r="G2410">
        <f t="shared" si="223"/>
        <v>-2.5746995788778806</v>
      </c>
      <c r="H2410">
        <f t="shared" si="228"/>
        <v>7.6176704452403141E-2</v>
      </c>
      <c r="I2410">
        <f t="shared" si="224"/>
        <v>7.0784569241502532E-2</v>
      </c>
      <c r="J2410" s="23">
        <f t="shared" si="225"/>
        <v>0.92921543075849744</v>
      </c>
      <c r="K2410" s="23">
        <f t="shared" si="226"/>
        <v>-3.1883586820980518E-2</v>
      </c>
      <c r="L2410" s="23">
        <f t="shared" si="227"/>
        <v>0</v>
      </c>
      <c r="M2410" s="23"/>
    </row>
    <row r="2411" spans="1:13" x14ac:dyDescent="0.25">
      <c r="A2411">
        <v>0</v>
      </c>
      <c r="B2411">
        <v>68</v>
      </c>
      <c r="C2411">
        <v>20</v>
      </c>
      <c r="D2411">
        <v>0</v>
      </c>
      <c r="E2411">
        <v>148</v>
      </c>
      <c r="F2411">
        <v>0</v>
      </c>
      <c r="G2411">
        <f t="shared" si="223"/>
        <v>-0.36932954982034261</v>
      </c>
      <c r="H2411">
        <f t="shared" si="228"/>
        <v>0.69119758887185623</v>
      </c>
      <c r="I2411">
        <f t="shared" si="224"/>
        <v>0.40870303589596058</v>
      </c>
      <c r="J2411" s="23">
        <f t="shared" si="225"/>
        <v>0.59129696410403942</v>
      </c>
      <c r="K2411" s="23">
        <f t="shared" si="226"/>
        <v>-0.22819435079329756</v>
      </c>
      <c r="L2411" s="23">
        <f t="shared" si="227"/>
        <v>1</v>
      </c>
      <c r="M2411" s="23"/>
    </row>
    <row r="2412" spans="1:13" x14ac:dyDescent="0.25">
      <c r="A2412">
        <v>0</v>
      </c>
      <c r="B2412">
        <v>48</v>
      </c>
      <c r="C2412">
        <v>5</v>
      </c>
      <c r="D2412">
        <v>0</v>
      </c>
      <c r="E2412">
        <v>114</v>
      </c>
      <c r="F2412">
        <v>0</v>
      </c>
      <c r="G2412">
        <f t="shared" si="223"/>
        <v>-2.8206976438340678</v>
      </c>
      <c r="H2412">
        <f t="shared" si="228"/>
        <v>5.956437349247444E-2</v>
      </c>
      <c r="I2412">
        <f t="shared" si="224"/>
        <v>5.6215908143590954E-2</v>
      </c>
      <c r="J2412" s="23">
        <f t="shared" si="225"/>
        <v>0.9437840918564091</v>
      </c>
      <c r="K2412" s="23">
        <f t="shared" si="226"/>
        <v>-2.5127347269828387E-2</v>
      </c>
      <c r="L2412" s="23">
        <f t="shared" si="227"/>
        <v>0</v>
      </c>
      <c r="M2412" s="23"/>
    </row>
    <row r="2413" spans="1:13" x14ac:dyDescent="0.25">
      <c r="A2413">
        <v>0</v>
      </c>
      <c r="B2413">
        <v>63</v>
      </c>
      <c r="C2413">
        <v>0</v>
      </c>
      <c r="D2413">
        <v>0</v>
      </c>
      <c r="E2413">
        <v>124</v>
      </c>
      <c r="F2413">
        <v>0</v>
      </c>
      <c r="G2413">
        <f t="shared" si="223"/>
        <v>-1.7224012645499993</v>
      </c>
      <c r="H2413">
        <f t="shared" si="228"/>
        <v>0.17863667855953608</v>
      </c>
      <c r="I2413">
        <f t="shared" si="224"/>
        <v>0.15156212411262801</v>
      </c>
      <c r="J2413" s="23">
        <f t="shared" si="225"/>
        <v>0.84843787588737196</v>
      </c>
      <c r="K2413" s="23">
        <f t="shared" si="226"/>
        <v>-7.1379951987496595E-2</v>
      </c>
      <c r="L2413" s="23">
        <f t="shared" si="227"/>
        <v>1</v>
      </c>
      <c r="M2413" s="23"/>
    </row>
    <row r="2414" spans="1:13" x14ac:dyDescent="0.25">
      <c r="A2414">
        <v>0</v>
      </c>
      <c r="B2414">
        <v>49</v>
      </c>
      <c r="C2414">
        <v>10</v>
      </c>
      <c r="D2414">
        <v>0</v>
      </c>
      <c r="E2414">
        <v>99</v>
      </c>
      <c r="F2414">
        <v>0</v>
      </c>
      <c r="G2414">
        <f t="shared" si="223"/>
        <v>-2.8520448952750987</v>
      </c>
      <c r="H2414">
        <f t="shared" si="228"/>
        <v>5.7726156154805482E-2</v>
      </c>
      <c r="I2414">
        <f t="shared" si="224"/>
        <v>5.4575710186329986E-2</v>
      </c>
      <c r="J2414" s="23">
        <f t="shared" si="225"/>
        <v>0.94542428981366999</v>
      </c>
      <c r="K2414" s="23">
        <f t="shared" si="226"/>
        <v>-2.4373244008426734E-2</v>
      </c>
      <c r="L2414" s="23">
        <f t="shared" si="227"/>
        <v>0</v>
      </c>
      <c r="M2414" s="23"/>
    </row>
    <row r="2415" spans="1:13" x14ac:dyDescent="0.25">
      <c r="A2415">
        <v>1</v>
      </c>
      <c r="B2415">
        <v>40</v>
      </c>
      <c r="C2415">
        <v>25</v>
      </c>
      <c r="D2415">
        <v>0</v>
      </c>
      <c r="E2415">
        <v>136.5</v>
      </c>
      <c r="F2415">
        <v>0</v>
      </c>
      <c r="G2415">
        <f t="shared" si="223"/>
        <v>-1.8930689613556098</v>
      </c>
      <c r="H2415">
        <f t="shared" si="228"/>
        <v>0.1506088860026111</v>
      </c>
      <c r="I2415">
        <f t="shared" si="224"/>
        <v>0.13089494426368381</v>
      </c>
      <c r="J2415" s="23">
        <f t="shared" si="225"/>
        <v>0.86910505573631625</v>
      </c>
      <c r="K2415" s="23">
        <f t="shared" si="226"/>
        <v>-6.0927723702168014E-2</v>
      </c>
      <c r="L2415" s="23">
        <f t="shared" si="227"/>
        <v>1</v>
      </c>
      <c r="M2415" s="23"/>
    </row>
    <row r="2416" spans="1:13" x14ac:dyDescent="0.25">
      <c r="A2416">
        <v>0</v>
      </c>
      <c r="B2416">
        <v>46</v>
      </c>
      <c r="C2416">
        <v>0</v>
      </c>
      <c r="D2416">
        <v>0</v>
      </c>
      <c r="E2416">
        <v>122</v>
      </c>
      <c r="F2416">
        <v>0</v>
      </c>
      <c r="G2416">
        <f t="shared" si="223"/>
        <v>-2.9784793672942129</v>
      </c>
      <c r="H2416">
        <f t="shared" si="228"/>
        <v>5.0870129863810613E-2</v>
      </c>
      <c r="I2416">
        <f t="shared" si="224"/>
        <v>4.8407627563268184E-2</v>
      </c>
      <c r="J2416" s="23">
        <f t="shared" si="225"/>
        <v>0.95159237243673178</v>
      </c>
      <c r="K2416" s="23">
        <f t="shared" si="226"/>
        <v>-2.154904774228919E-2</v>
      </c>
      <c r="L2416" s="23">
        <f t="shared" si="227"/>
        <v>0</v>
      </c>
      <c r="M2416" s="23"/>
    </row>
    <row r="2417" spans="1:13" x14ac:dyDescent="0.25">
      <c r="A2417">
        <v>0</v>
      </c>
      <c r="B2417">
        <v>51</v>
      </c>
      <c r="C2417">
        <v>0</v>
      </c>
      <c r="D2417">
        <v>0</v>
      </c>
      <c r="E2417">
        <v>128</v>
      </c>
      <c r="F2417">
        <v>0</v>
      </c>
      <c r="G2417">
        <f t="shared" si="223"/>
        <v>-2.5184269684011333</v>
      </c>
      <c r="H2417">
        <f t="shared" si="228"/>
        <v>8.058627185136702E-2</v>
      </c>
      <c r="I2417">
        <f t="shared" si="224"/>
        <v>7.4576434987739262E-2</v>
      </c>
      <c r="J2417" s="23">
        <f t="shared" si="225"/>
        <v>0.92542356501226075</v>
      </c>
      <c r="K2417" s="23">
        <f t="shared" si="226"/>
        <v>-3.365944580814647E-2</v>
      </c>
      <c r="L2417" s="23">
        <f t="shared" si="227"/>
        <v>0</v>
      </c>
      <c r="M2417" s="23"/>
    </row>
    <row r="2418" spans="1:13" x14ac:dyDescent="0.25">
      <c r="A2418">
        <v>1</v>
      </c>
      <c r="B2418">
        <v>44</v>
      </c>
      <c r="C2418">
        <v>15</v>
      </c>
      <c r="D2418">
        <v>0</v>
      </c>
      <c r="E2418">
        <v>150</v>
      </c>
      <c r="F2418">
        <v>0</v>
      </c>
      <c r="G2418">
        <f t="shared" si="223"/>
        <v>-1.6751578443543815</v>
      </c>
      <c r="H2418">
        <f t="shared" si="228"/>
        <v>0.18727861627655024</v>
      </c>
      <c r="I2418">
        <f t="shared" si="224"/>
        <v>0.15773771523307537</v>
      </c>
      <c r="J2418" s="23">
        <f t="shared" si="225"/>
        <v>0.84226228476692466</v>
      </c>
      <c r="K2418" s="23">
        <f t="shared" si="226"/>
        <v>-7.4552645924071625E-2</v>
      </c>
      <c r="L2418" s="23">
        <f t="shared" si="227"/>
        <v>1</v>
      </c>
      <c r="M2418" s="23"/>
    </row>
    <row r="2419" spans="1:13" x14ac:dyDescent="0.25">
      <c r="A2419">
        <v>0</v>
      </c>
      <c r="B2419">
        <v>67</v>
      </c>
      <c r="C2419">
        <v>0</v>
      </c>
      <c r="D2419">
        <v>0</v>
      </c>
      <c r="E2419">
        <v>144</v>
      </c>
      <c r="F2419">
        <v>1</v>
      </c>
      <c r="G2419">
        <f t="shared" si="223"/>
        <v>-1.0998419099419312</v>
      </c>
      <c r="H2419">
        <f t="shared" si="228"/>
        <v>0.33292371146688471</v>
      </c>
      <c r="I2419">
        <f t="shared" si="224"/>
        <v>0.249769516891932</v>
      </c>
      <c r="J2419" s="23">
        <f t="shared" si="225"/>
        <v>0.249769516891932</v>
      </c>
      <c r="K2419" s="23">
        <f t="shared" si="226"/>
        <v>-0.60246056617584343</v>
      </c>
      <c r="L2419" s="23">
        <f t="shared" si="227"/>
        <v>1</v>
      </c>
      <c r="M2419" s="23"/>
    </row>
    <row r="2420" spans="1:13" x14ac:dyDescent="0.25">
      <c r="A2420">
        <v>0</v>
      </c>
      <c r="B2420">
        <v>38</v>
      </c>
      <c r="C2420">
        <v>0</v>
      </c>
      <c r="D2420">
        <v>0</v>
      </c>
      <c r="E2420">
        <v>106.5</v>
      </c>
      <c r="F2420">
        <v>0</v>
      </c>
      <c r="G2420">
        <f t="shared" si="223"/>
        <v>-3.8133561574581591</v>
      </c>
      <c r="H2420">
        <f t="shared" si="228"/>
        <v>2.2073970777868449E-2</v>
      </c>
      <c r="I2420">
        <f t="shared" si="224"/>
        <v>2.1597234064251375E-2</v>
      </c>
      <c r="J2420" s="23">
        <f t="shared" si="225"/>
        <v>0.9784027659357486</v>
      </c>
      <c r="K2420" s="23">
        <f t="shared" si="226"/>
        <v>-9.4823282234727298E-3</v>
      </c>
      <c r="L2420" s="23">
        <f t="shared" si="227"/>
        <v>0</v>
      </c>
      <c r="M2420" s="23"/>
    </row>
    <row r="2421" spans="1:13" x14ac:dyDescent="0.25">
      <c r="A2421">
        <v>1</v>
      </c>
      <c r="B2421">
        <v>43</v>
      </c>
      <c r="C2421">
        <v>20</v>
      </c>
      <c r="D2421">
        <v>0</v>
      </c>
      <c r="E2421">
        <v>132</v>
      </c>
      <c r="F2421">
        <v>0</v>
      </c>
      <c r="G2421">
        <f t="shared" si="223"/>
        <v>-1.9005727962273919</v>
      </c>
      <c r="H2421">
        <f t="shared" si="228"/>
        <v>0.14948297141352079</v>
      </c>
      <c r="I2421">
        <f t="shared" si="224"/>
        <v>0.13004365887186772</v>
      </c>
      <c r="J2421" s="23">
        <f t="shared" si="225"/>
        <v>0.86995634112813225</v>
      </c>
      <c r="K2421" s="23">
        <f t="shared" si="226"/>
        <v>-6.05025419594339E-2</v>
      </c>
      <c r="L2421" s="23">
        <f t="shared" si="227"/>
        <v>1</v>
      </c>
      <c r="M2421" s="23"/>
    </row>
    <row r="2422" spans="1:13" x14ac:dyDescent="0.25">
      <c r="A2422">
        <v>1</v>
      </c>
      <c r="B2422">
        <v>41</v>
      </c>
      <c r="C2422">
        <v>0</v>
      </c>
      <c r="D2422">
        <v>0</v>
      </c>
      <c r="E2422">
        <v>135</v>
      </c>
      <c r="F2422">
        <v>0</v>
      </c>
      <c r="G2422">
        <f t="shared" si="223"/>
        <v>-2.5857901775060457</v>
      </c>
      <c r="H2422">
        <f t="shared" si="228"/>
        <v>7.533652684670504E-2</v>
      </c>
      <c r="I2422">
        <f t="shared" si="224"/>
        <v>7.0058558382295771E-2</v>
      </c>
      <c r="J2422" s="23">
        <f t="shared" si="225"/>
        <v>0.9299414416177042</v>
      </c>
      <c r="K2422" s="23">
        <f t="shared" si="226"/>
        <v>-3.1544398094448103E-2</v>
      </c>
      <c r="L2422" s="23">
        <f t="shared" si="227"/>
        <v>0</v>
      </c>
      <c r="M2422" s="23"/>
    </row>
    <row r="2423" spans="1:13" x14ac:dyDescent="0.25">
      <c r="A2423">
        <v>1</v>
      </c>
      <c r="B2423">
        <v>41</v>
      </c>
      <c r="C2423">
        <v>3</v>
      </c>
      <c r="D2423">
        <v>0</v>
      </c>
      <c r="E2423">
        <v>113</v>
      </c>
      <c r="F2423">
        <v>0</v>
      </c>
      <c r="G2423">
        <f t="shared" si="223"/>
        <v>-2.8654281128076668</v>
      </c>
      <c r="H2423">
        <f t="shared" si="228"/>
        <v>5.6958741144980896E-2</v>
      </c>
      <c r="I2423">
        <f t="shared" si="224"/>
        <v>5.3889275832355303E-2</v>
      </c>
      <c r="J2423" s="23">
        <f t="shared" si="225"/>
        <v>0.94611072416764475</v>
      </c>
      <c r="K2423" s="23">
        <f t="shared" si="226"/>
        <v>-2.4058034759850022E-2</v>
      </c>
      <c r="L2423" s="23">
        <f t="shared" si="227"/>
        <v>0</v>
      </c>
      <c r="M2423" s="23"/>
    </row>
    <row r="2424" spans="1:13" x14ac:dyDescent="0.25">
      <c r="A2424">
        <v>0</v>
      </c>
      <c r="B2424">
        <v>54</v>
      </c>
      <c r="C2424">
        <v>0</v>
      </c>
      <c r="D2424">
        <v>0</v>
      </c>
      <c r="E2424">
        <v>155</v>
      </c>
      <c r="F2424">
        <v>0</v>
      </c>
      <c r="G2424">
        <f t="shared" si="223"/>
        <v>-1.8505726349501304</v>
      </c>
      <c r="H2424">
        <f t="shared" si="228"/>
        <v>0.15714715259169826</v>
      </c>
      <c r="I2424">
        <f t="shared" si="224"/>
        <v>0.13580567712561961</v>
      </c>
      <c r="J2424" s="23">
        <f t="shared" si="225"/>
        <v>0.86419432287438036</v>
      </c>
      <c r="K2424" s="23">
        <f t="shared" si="226"/>
        <v>-6.3388591013018344E-2</v>
      </c>
      <c r="L2424" s="23">
        <f t="shared" si="227"/>
        <v>1</v>
      </c>
      <c r="M2424" s="23"/>
    </row>
    <row r="2425" spans="1:13" x14ac:dyDescent="0.25">
      <c r="A2425">
        <v>1</v>
      </c>
      <c r="B2425">
        <v>41</v>
      </c>
      <c r="C2425">
        <v>15</v>
      </c>
      <c r="D2425">
        <v>0</v>
      </c>
      <c r="E2425">
        <v>130</v>
      </c>
      <c r="F2425">
        <v>0</v>
      </c>
      <c r="G2425">
        <f t="shared" si="223"/>
        <v>-2.22580020093333</v>
      </c>
      <c r="H2425">
        <f t="shared" si="228"/>
        <v>0.10798097757529589</v>
      </c>
      <c r="I2425">
        <f t="shared" si="224"/>
        <v>9.7457429108215671E-2</v>
      </c>
      <c r="J2425" s="23">
        <f t="shared" si="225"/>
        <v>0.90254257089178436</v>
      </c>
      <c r="K2425" s="23">
        <f t="shared" si="226"/>
        <v>-4.4532304250715478E-2</v>
      </c>
      <c r="L2425" s="23">
        <f t="shared" si="227"/>
        <v>1</v>
      </c>
      <c r="M2425" s="23"/>
    </row>
    <row r="2426" spans="1:13" x14ac:dyDescent="0.25">
      <c r="A2426">
        <v>0</v>
      </c>
      <c r="B2426">
        <v>48</v>
      </c>
      <c r="C2426">
        <v>10</v>
      </c>
      <c r="D2426">
        <v>0</v>
      </c>
      <c r="E2426">
        <v>121</v>
      </c>
      <c r="F2426">
        <v>0</v>
      </c>
      <c r="G2426">
        <f t="shared" si="223"/>
        <v>-2.5555813945634753</v>
      </c>
      <c r="H2426">
        <f t="shared" si="228"/>
        <v>7.7647075354159933E-2</v>
      </c>
      <c r="I2426">
        <f t="shared" si="224"/>
        <v>7.2052415981031501E-2</v>
      </c>
      <c r="J2426" s="23">
        <f t="shared" si="225"/>
        <v>0.92794758401896849</v>
      </c>
      <c r="K2426" s="23">
        <f t="shared" si="226"/>
        <v>-3.2476554615443388E-2</v>
      </c>
      <c r="L2426" s="23">
        <f t="shared" si="227"/>
        <v>0</v>
      </c>
      <c r="M2426" s="23"/>
    </row>
    <row r="2427" spans="1:13" x14ac:dyDescent="0.25">
      <c r="A2427">
        <v>1</v>
      </c>
      <c r="B2427">
        <v>62</v>
      </c>
      <c r="C2427">
        <v>0</v>
      </c>
      <c r="D2427">
        <v>0</v>
      </c>
      <c r="E2427">
        <v>152</v>
      </c>
      <c r="F2427">
        <v>1</v>
      </c>
      <c r="G2427">
        <f t="shared" si="223"/>
        <v>-0.79087556077666044</v>
      </c>
      <c r="H2427">
        <f t="shared" si="228"/>
        <v>0.45344760049037974</v>
      </c>
      <c r="I2427">
        <f t="shared" si="224"/>
        <v>0.3119807004651497</v>
      </c>
      <c r="J2427" s="23">
        <f t="shared" si="225"/>
        <v>0.3119807004651497</v>
      </c>
      <c r="K2427" s="23">
        <f t="shared" si="226"/>
        <v>-0.50587227117621858</v>
      </c>
      <c r="L2427" s="23">
        <f t="shared" si="227"/>
        <v>1</v>
      </c>
      <c r="M2427" s="23"/>
    </row>
    <row r="2428" spans="1:13" x14ac:dyDescent="0.25">
      <c r="A2428">
        <v>0</v>
      </c>
      <c r="B2428">
        <v>58</v>
      </c>
      <c r="C2428">
        <v>0</v>
      </c>
      <c r="D2428">
        <v>0</v>
      </c>
      <c r="E2428">
        <v>143</v>
      </c>
      <c r="F2428">
        <v>0</v>
      </c>
      <c r="G2428">
        <f t="shared" si="223"/>
        <v>-1.7638394603285974</v>
      </c>
      <c r="H2428">
        <f t="shared" si="228"/>
        <v>0.1713855708681469</v>
      </c>
      <c r="I2428">
        <f t="shared" si="224"/>
        <v>0.14631012634134483</v>
      </c>
      <c r="J2428" s="23">
        <f t="shared" si="225"/>
        <v>0.85368987365865512</v>
      </c>
      <c r="K2428" s="23">
        <f t="shared" si="226"/>
        <v>-6.8699870083833325E-2</v>
      </c>
      <c r="L2428" s="23">
        <f t="shared" si="227"/>
        <v>1</v>
      </c>
      <c r="M2428" s="23"/>
    </row>
    <row r="2429" spans="1:13" x14ac:dyDescent="0.25">
      <c r="A2429">
        <v>1</v>
      </c>
      <c r="B2429">
        <v>67</v>
      </c>
      <c r="C2429">
        <v>40</v>
      </c>
      <c r="D2429">
        <v>0</v>
      </c>
      <c r="E2429">
        <v>148</v>
      </c>
      <c r="F2429">
        <v>1</v>
      </c>
      <c r="G2429">
        <f t="shared" si="223"/>
        <v>0.68496533605892829</v>
      </c>
      <c r="H2429">
        <f t="shared" si="228"/>
        <v>1.9837030713789785</v>
      </c>
      <c r="I2429">
        <f t="shared" si="224"/>
        <v>0.66484600642991265</v>
      </c>
      <c r="J2429" s="23">
        <f t="shared" si="225"/>
        <v>0.66484600642991265</v>
      </c>
      <c r="K2429" s="23">
        <f t="shared" si="226"/>
        <v>-0.17727893560282448</v>
      </c>
      <c r="L2429" s="23">
        <f t="shared" si="227"/>
        <v>1</v>
      </c>
      <c r="M2429" s="23"/>
    </row>
    <row r="2430" spans="1:13" x14ac:dyDescent="0.25">
      <c r="A2430">
        <v>0</v>
      </c>
      <c r="B2430">
        <v>41</v>
      </c>
      <c r="C2430">
        <v>7</v>
      </c>
      <c r="D2430">
        <v>0</v>
      </c>
      <c r="E2430">
        <v>101</v>
      </c>
      <c r="F2430">
        <v>0</v>
      </c>
      <c r="G2430">
        <f t="shared" si="223"/>
        <v>-3.4826343066980296</v>
      </c>
      <c r="H2430">
        <f t="shared" si="228"/>
        <v>3.0726361664835587E-2</v>
      </c>
      <c r="I2430">
        <f t="shared" si="224"/>
        <v>2.981039663641296E-2</v>
      </c>
      <c r="J2430" s="23">
        <f t="shared" si="225"/>
        <v>0.97018960336358706</v>
      </c>
      <c r="K2430" s="23">
        <f t="shared" si="226"/>
        <v>-1.314338362256815E-2</v>
      </c>
      <c r="L2430" s="23">
        <f t="shared" si="227"/>
        <v>0</v>
      </c>
      <c r="M2430" s="23"/>
    </row>
    <row r="2431" spans="1:13" x14ac:dyDescent="0.25">
      <c r="A2431">
        <v>1</v>
      </c>
      <c r="B2431">
        <v>37</v>
      </c>
      <c r="C2431">
        <v>20</v>
      </c>
      <c r="D2431">
        <v>0</v>
      </c>
      <c r="E2431">
        <v>142</v>
      </c>
      <c r="F2431">
        <v>0</v>
      </c>
      <c r="G2431">
        <f t="shared" si="223"/>
        <v>-2.1646291031563241</v>
      </c>
      <c r="H2431">
        <f t="shared" si="228"/>
        <v>0.11479250287956569</v>
      </c>
      <c r="I2431">
        <f t="shared" si="224"/>
        <v>0.10297208008041928</v>
      </c>
      <c r="J2431" s="23">
        <f t="shared" si="225"/>
        <v>0.89702791991958075</v>
      </c>
      <c r="K2431" s="23">
        <f t="shared" si="226"/>
        <v>-4.7194039365824225E-2</v>
      </c>
      <c r="L2431" s="23">
        <f t="shared" si="227"/>
        <v>1</v>
      </c>
      <c r="M2431" s="23"/>
    </row>
    <row r="2432" spans="1:13" x14ac:dyDescent="0.25">
      <c r="A2432">
        <v>0</v>
      </c>
      <c r="B2432">
        <v>62</v>
      </c>
      <c r="C2432">
        <v>3</v>
      </c>
      <c r="D2432">
        <v>0</v>
      </c>
      <c r="E2432">
        <v>123</v>
      </c>
      <c r="F2432">
        <v>0</v>
      </c>
      <c r="G2432">
        <f t="shared" si="223"/>
        <v>-1.7223202672645774</v>
      </c>
      <c r="H2432">
        <f t="shared" si="228"/>
        <v>0.17865114823157033</v>
      </c>
      <c r="I2432">
        <f t="shared" si="224"/>
        <v>0.151572539932291</v>
      </c>
      <c r="J2432" s="23">
        <f t="shared" si="225"/>
        <v>0.84842746006770897</v>
      </c>
      <c r="K2432" s="23">
        <f t="shared" si="226"/>
        <v>-7.1385283622138834E-2</v>
      </c>
      <c r="L2432" s="23">
        <f t="shared" si="227"/>
        <v>1</v>
      </c>
      <c r="M2432" s="23"/>
    </row>
    <row r="2433" spans="1:13" x14ac:dyDescent="0.25">
      <c r="A2433">
        <v>1</v>
      </c>
      <c r="B2433">
        <v>44</v>
      </c>
      <c r="C2433">
        <v>20</v>
      </c>
      <c r="D2433">
        <v>0</v>
      </c>
      <c r="E2433">
        <v>130</v>
      </c>
      <c r="F2433">
        <v>0</v>
      </c>
      <c r="G2433">
        <f t="shared" si="223"/>
        <v>-1.8621449344474286</v>
      </c>
      <c r="H2433">
        <f t="shared" si="228"/>
        <v>0.15533908062964244</v>
      </c>
      <c r="I2433">
        <f t="shared" si="224"/>
        <v>0.13445323821729027</v>
      </c>
      <c r="J2433" s="23">
        <f t="shared" si="225"/>
        <v>0.86554676178270973</v>
      </c>
      <c r="K2433" s="23">
        <f t="shared" si="226"/>
        <v>-6.2709464084835242E-2</v>
      </c>
      <c r="L2433" s="23">
        <f t="shared" si="227"/>
        <v>1</v>
      </c>
      <c r="M2433" s="23"/>
    </row>
    <row r="2434" spans="1:13" x14ac:dyDescent="0.25">
      <c r="A2434">
        <v>0</v>
      </c>
      <c r="B2434">
        <v>48</v>
      </c>
      <c r="C2434">
        <v>0</v>
      </c>
      <c r="D2434">
        <v>0</v>
      </c>
      <c r="E2434">
        <v>177</v>
      </c>
      <c r="F2434">
        <v>1</v>
      </c>
      <c r="G2434">
        <f t="shared" ref="G2434:G2497" si="229">$M$32+SUMPRODUCT(N$32:R$32,A2434:E2434)</f>
        <v>-1.9136941243841115</v>
      </c>
      <c r="H2434">
        <f t="shared" si="228"/>
        <v>0.14753436837907399</v>
      </c>
      <c r="I2434">
        <f t="shared" ref="I2434:I2497" si="230">H2434/(H2434+1)</f>
        <v>0.12856640501972122</v>
      </c>
      <c r="J2434" s="23">
        <f t="shared" ref="J2434:J2497" si="231">IF(F2434=1,I2434,1-I2434)</f>
        <v>0.12856640501972122</v>
      </c>
      <c r="K2434" s="23">
        <f t="shared" ref="K2434:K2497" si="232">LOG(J2434)</f>
        <v>-0.89087249969033488</v>
      </c>
      <c r="L2434" s="23">
        <f t="shared" ref="L2434:L2497" si="233">IF(H2434&gt;$S$32,1,0)</f>
        <v>1</v>
      </c>
      <c r="M2434" s="23"/>
    </row>
    <row r="2435" spans="1:13" x14ac:dyDescent="0.25">
      <c r="A2435">
        <v>0</v>
      </c>
      <c r="B2435">
        <v>44</v>
      </c>
      <c r="C2435">
        <v>9</v>
      </c>
      <c r="D2435">
        <v>0</v>
      </c>
      <c r="E2435">
        <v>103</v>
      </c>
      <c r="F2435">
        <v>0</v>
      </c>
      <c r="G2435">
        <f t="shared" si="229"/>
        <v>-3.174232467402093</v>
      </c>
      <c r="H2435">
        <f t="shared" ref="H2435:H2498" si="234">EXP(G2435)</f>
        <v>4.1826194735940375E-2</v>
      </c>
      <c r="I2435">
        <f t="shared" si="230"/>
        <v>4.0146998556262616E-2</v>
      </c>
      <c r="J2435" s="23">
        <f t="shared" si="231"/>
        <v>0.95985300144373742</v>
      </c>
      <c r="K2435" s="23">
        <f t="shared" si="232"/>
        <v>-1.7795272741769359E-2</v>
      </c>
      <c r="L2435" s="23">
        <f t="shared" si="233"/>
        <v>0</v>
      </c>
      <c r="M2435" s="23"/>
    </row>
    <row r="2436" spans="1:13" x14ac:dyDescent="0.25">
      <c r="A2436">
        <v>0</v>
      </c>
      <c r="B2436">
        <v>42</v>
      </c>
      <c r="C2436">
        <v>0</v>
      </c>
      <c r="D2436">
        <v>0</v>
      </c>
      <c r="E2436">
        <v>116</v>
      </c>
      <c r="F2436">
        <v>0</v>
      </c>
      <c r="G2436">
        <f t="shared" si="229"/>
        <v>-3.366614768158172</v>
      </c>
      <c r="H2436">
        <f t="shared" si="234"/>
        <v>3.4506251510467906E-2</v>
      </c>
      <c r="I2436">
        <f t="shared" si="230"/>
        <v>3.3355285635138322E-2</v>
      </c>
      <c r="J2436" s="23">
        <f t="shared" si="231"/>
        <v>0.96664471436486166</v>
      </c>
      <c r="K2436" s="23">
        <f t="shared" si="232"/>
        <v>-1.4733119446699182E-2</v>
      </c>
      <c r="L2436" s="23">
        <f t="shared" si="233"/>
        <v>0</v>
      </c>
      <c r="M2436" s="23"/>
    </row>
    <row r="2437" spans="1:13" x14ac:dyDescent="0.25">
      <c r="A2437">
        <v>0</v>
      </c>
      <c r="B2437">
        <v>48</v>
      </c>
      <c r="C2437">
        <v>20</v>
      </c>
      <c r="D2437">
        <v>0</v>
      </c>
      <c r="E2437">
        <v>121</v>
      </c>
      <c r="F2437">
        <v>0</v>
      </c>
      <c r="G2437">
        <f t="shared" si="229"/>
        <v>-2.2597728497664011</v>
      </c>
      <c r="H2437">
        <f t="shared" si="234"/>
        <v>0.10437419068405497</v>
      </c>
      <c r="I2437">
        <f t="shared" si="230"/>
        <v>9.4509806154927503E-2</v>
      </c>
      <c r="J2437" s="23">
        <f t="shared" si="231"/>
        <v>0.90549019384507246</v>
      </c>
      <c r="K2437" s="23">
        <f t="shared" si="232"/>
        <v>-4.3116248587950511E-2</v>
      </c>
      <c r="L2437" s="23">
        <f t="shared" si="233"/>
        <v>1</v>
      </c>
      <c r="M2437" s="23"/>
    </row>
    <row r="2438" spans="1:13" x14ac:dyDescent="0.25">
      <c r="A2438">
        <v>0</v>
      </c>
      <c r="B2438">
        <v>40</v>
      </c>
      <c r="C2438">
        <v>5</v>
      </c>
      <c r="D2438">
        <v>0</v>
      </c>
      <c r="E2438">
        <v>113</v>
      </c>
      <c r="F2438">
        <v>0</v>
      </c>
      <c r="G2438">
        <f t="shared" si="229"/>
        <v>-3.4127781961916135</v>
      </c>
      <c r="H2438">
        <f t="shared" si="234"/>
        <v>3.2949532833005932E-2</v>
      </c>
      <c r="I2438">
        <f t="shared" si="230"/>
        <v>3.1898492410018638E-2</v>
      </c>
      <c r="J2438" s="23">
        <f t="shared" si="231"/>
        <v>0.96810150758998137</v>
      </c>
      <c r="K2438" s="23">
        <f t="shared" si="232"/>
        <v>-1.4079103564584554E-2</v>
      </c>
      <c r="L2438" s="23">
        <f t="shared" si="233"/>
        <v>0</v>
      </c>
      <c r="M2438" s="23"/>
    </row>
    <row r="2439" spans="1:13" x14ac:dyDescent="0.25">
      <c r="A2439">
        <v>1</v>
      </c>
      <c r="B2439">
        <v>46</v>
      </c>
      <c r="C2439">
        <v>20</v>
      </c>
      <c r="D2439">
        <v>0</v>
      </c>
      <c r="E2439">
        <v>140.5</v>
      </c>
      <c r="F2439">
        <v>0</v>
      </c>
      <c r="G2439">
        <f t="shared" si="229"/>
        <v>-1.5424929730811057</v>
      </c>
      <c r="H2439">
        <f t="shared" si="234"/>
        <v>0.21384732073891607</v>
      </c>
      <c r="I2439">
        <f t="shared" si="230"/>
        <v>0.17617316204869893</v>
      </c>
      <c r="J2439" s="23">
        <f t="shared" si="231"/>
        <v>0.82382683795130107</v>
      </c>
      <c r="K2439" s="23">
        <f t="shared" si="232"/>
        <v>-8.4164064061683391E-2</v>
      </c>
      <c r="L2439" s="23">
        <f t="shared" si="233"/>
        <v>1</v>
      </c>
      <c r="M2439" s="23"/>
    </row>
    <row r="2440" spans="1:13" x14ac:dyDescent="0.25">
      <c r="A2440">
        <v>0</v>
      </c>
      <c r="B2440">
        <v>46</v>
      </c>
      <c r="C2440">
        <v>20</v>
      </c>
      <c r="D2440">
        <v>0</v>
      </c>
      <c r="E2440">
        <v>120</v>
      </c>
      <c r="F2440">
        <v>0</v>
      </c>
      <c r="G2440">
        <f t="shared" si="229"/>
        <v>-2.4203514139492217</v>
      </c>
      <c r="H2440">
        <f t="shared" si="234"/>
        <v>8.8890374652524334E-2</v>
      </c>
      <c r="I2440">
        <f t="shared" si="230"/>
        <v>8.1633906150460858E-2</v>
      </c>
      <c r="J2440" s="23">
        <f t="shared" si="231"/>
        <v>0.91836609384953916</v>
      </c>
      <c r="K2440" s="23">
        <f t="shared" si="232"/>
        <v>-3.6984158837514117E-2</v>
      </c>
      <c r="L2440" s="23">
        <f t="shared" si="233"/>
        <v>0</v>
      </c>
      <c r="M2440" s="23"/>
    </row>
    <row r="2441" spans="1:13" x14ac:dyDescent="0.25">
      <c r="A2441">
        <v>1</v>
      </c>
      <c r="B2441">
        <v>56</v>
      </c>
      <c r="C2441">
        <v>20</v>
      </c>
      <c r="D2441">
        <v>0</v>
      </c>
      <c r="E2441">
        <v>165</v>
      </c>
      <c r="F2441">
        <v>1</v>
      </c>
      <c r="G2441">
        <f t="shared" si="229"/>
        <v>-0.41308107373770397</v>
      </c>
      <c r="H2441">
        <f t="shared" si="234"/>
        <v>0.66160864156795984</v>
      </c>
      <c r="I2441">
        <f t="shared" si="230"/>
        <v>0.39817356808137427</v>
      </c>
      <c r="J2441" s="23">
        <f t="shared" si="231"/>
        <v>0.39817356808137427</v>
      </c>
      <c r="K2441" s="23">
        <f t="shared" si="232"/>
        <v>-0.3999275730816112</v>
      </c>
      <c r="L2441" s="23">
        <f t="shared" si="233"/>
        <v>1</v>
      </c>
      <c r="M2441" s="23"/>
    </row>
    <row r="2442" spans="1:13" x14ac:dyDescent="0.25">
      <c r="A2442">
        <v>0</v>
      </c>
      <c r="B2442">
        <v>40</v>
      </c>
      <c r="C2442">
        <v>15</v>
      </c>
      <c r="D2442">
        <v>0</v>
      </c>
      <c r="E2442">
        <v>140</v>
      </c>
      <c r="F2442">
        <v>0</v>
      </c>
      <c r="G2442">
        <f t="shared" si="229"/>
        <v>-2.6648663120308989</v>
      </c>
      <c r="H2442">
        <f t="shared" si="234"/>
        <v>6.9608658751477648E-2</v>
      </c>
      <c r="I2442">
        <f t="shared" si="230"/>
        <v>6.5078623085128878E-2</v>
      </c>
      <c r="J2442" s="23">
        <f t="shared" si="231"/>
        <v>0.93492137691487109</v>
      </c>
      <c r="K2442" s="23">
        <f t="shared" si="232"/>
        <v>-2.922490999136812E-2</v>
      </c>
      <c r="L2442" s="23">
        <f t="shared" si="233"/>
        <v>0</v>
      </c>
      <c r="M2442" s="23"/>
    </row>
    <row r="2443" spans="1:13" x14ac:dyDescent="0.25">
      <c r="A2443">
        <v>0</v>
      </c>
      <c r="B2443">
        <v>63</v>
      </c>
      <c r="C2443">
        <v>0</v>
      </c>
      <c r="D2443">
        <v>0</v>
      </c>
      <c r="E2443">
        <v>170.5</v>
      </c>
      <c r="F2443">
        <v>0</v>
      </c>
      <c r="G2443">
        <f t="shared" si="229"/>
        <v>-0.94377884675706358</v>
      </c>
      <c r="H2443">
        <f t="shared" si="234"/>
        <v>0.3891544981406736</v>
      </c>
      <c r="I2443">
        <f t="shared" si="230"/>
        <v>0.28013766550915753</v>
      </c>
      <c r="J2443" s="23">
        <f t="shared" si="231"/>
        <v>0.71986233449084247</v>
      </c>
      <c r="K2443" s="23">
        <f t="shared" si="232"/>
        <v>-0.14275054952350866</v>
      </c>
      <c r="L2443" s="23">
        <f t="shared" si="233"/>
        <v>1</v>
      </c>
      <c r="M2443" s="23"/>
    </row>
    <row r="2444" spans="1:13" x14ac:dyDescent="0.25">
      <c r="A2444">
        <v>1</v>
      </c>
      <c r="B2444">
        <v>41</v>
      </c>
      <c r="C2444">
        <v>20</v>
      </c>
      <c r="D2444">
        <v>0</v>
      </c>
      <c r="E2444">
        <v>127</v>
      </c>
      <c r="F2444">
        <v>1</v>
      </c>
      <c r="G2444">
        <f t="shared" si="229"/>
        <v>-2.1281296329085304</v>
      </c>
      <c r="H2444">
        <f t="shared" si="234"/>
        <v>0.11905977120837588</v>
      </c>
      <c r="I2444">
        <f t="shared" si="230"/>
        <v>0.10639268274277569</v>
      </c>
      <c r="J2444" s="23">
        <f t="shared" si="231"/>
        <v>0.10639268274277569</v>
      </c>
      <c r="K2444" s="23">
        <f t="shared" si="232"/>
        <v>-0.97308824002698857</v>
      </c>
      <c r="L2444" s="23">
        <f t="shared" si="233"/>
        <v>1</v>
      </c>
      <c r="M2444" s="23"/>
    </row>
    <row r="2445" spans="1:13" x14ac:dyDescent="0.25">
      <c r="A2445">
        <v>1</v>
      </c>
      <c r="B2445">
        <v>55</v>
      </c>
      <c r="C2445">
        <v>3</v>
      </c>
      <c r="D2445">
        <v>0</v>
      </c>
      <c r="E2445">
        <v>142</v>
      </c>
      <c r="F2445">
        <v>0</v>
      </c>
      <c r="G2445">
        <f t="shared" si="229"/>
        <v>-1.3729976647871762</v>
      </c>
      <c r="H2445">
        <f t="shared" si="234"/>
        <v>0.25334637262984311</v>
      </c>
      <c r="I2445">
        <f t="shared" si="230"/>
        <v>0.20213596030780961</v>
      </c>
      <c r="J2445" s="23">
        <f t="shared" si="231"/>
        <v>0.79786403969219033</v>
      </c>
      <c r="K2445" s="23">
        <f t="shared" si="232"/>
        <v>-9.8071108451401406E-2</v>
      </c>
      <c r="L2445" s="23">
        <f t="shared" si="233"/>
        <v>1</v>
      </c>
      <c r="M2445" s="23"/>
    </row>
    <row r="2446" spans="1:13" x14ac:dyDescent="0.25">
      <c r="A2446">
        <v>1</v>
      </c>
      <c r="B2446">
        <v>45</v>
      </c>
      <c r="C2446">
        <v>20</v>
      </c>
      <c r="D2446">
        <v>0</v>
      </c>
      <c r="E2446">
        <v>119</v>
      </c>
      <c r="F2446">
        <v>0</v>
      </c>
      <c r="G2446">
        <f t="shared" si="229"/>
        <v>-1.9744181857886804</v>
      </c>
      <c r="H2446">
        <f t="shared" si="234"/>
        <v>0.13884206903684668</v>
      </c>
      <c r="I2446">
        <f t="shared" si="230"/>
        <v>0.12191512134274214</v>
      </c>
      <c r="J2446" s="23">
        <f t="shared" si="231"/>
        <v>0.87808487865725782</v>
      </c>
      <c r="K2446" s="23">
        <f t="shared" si="232"/>
        <v>-5.6463501689794825E-2</v>
      </c>
      <c r="L2446" s="23">
        <f t="shared" si="233"/>
        <v>1</v>
      </c>
      <c r="M2446" s="23"/>
    </row>
    <row r="2447" spans="1:13" x14ac:dyDescent="0.25">
      <c r="A2447">
        <v>0</v>
      </c>
      <c r="B2447">
        <v>43</v>
      </c>
      <c r="C2447">
        <v>10</v>
      </c>
      <c r="D2447">
        <v>0</v>
      </c>
      <c r="E2447">
        <v>108</v>
      </c>
      <c r="F2447">
        <v>0</v>
      </c>
      <c r="G2447">
        <f t="shared" si="229"/>
        <v>-3.1328457703286103</v>
      </c>
      <c r="H2447">
        <f t="shared" si="234"/>
        <v>4.3593563296990843E-2</v>
      </c>
      <c r="I2447">
        <f t="shared" si="230"/>
        <v>4.1772549036491885E-2</v>
      </c>
      <c r="J2447" s="23">
        <f t="shared" si="231"/>
        <v>0.95822745096350814</v>
      </c>
      <c r="K2447" s="23">
        <f t="shared" si="232"/>
        <v>-1.8531391783856439E-2</v>
      </c>
      <c r="L2447" s="23">
        <f t="shared" si="233"/>
        <v>0</v>
      </c>
      <c r="M2447" s="23"/>
    </row>
    <row r="2448" spans="1:13" x14ac:dyDescent="0.25">
      <c r="A2448">
        <v>0</v>
      </c>
      <c r="B2448">
        <v>45</v>
      </c>
      <c r="C2448">
        <v>15</v>
      </c>
      <c r="D2448">
        <v>0</v>
      </c>
      <c r="E2448">
        <v>117.5</v>
      </c>
      <c r="F2448">
        <v>0</v>
      </c>
      <c r="G2448">
        <f t="shared" si="229"/>
        <v>-2.682034104688328</v>
      </c>
      <c r="H2448">
        <f t="shared" si="234"/>
        <v>6.8423831267672874E-2</v>
      </c>
      <c r="I2448">
        <f t="shared" si="230"/>
        <v>6.4041843007646856E-2</v>
      </c>
      <c r="J2448" s="23">
        <f t="shared" si="231"/>
        <v>0.93595815699235319</v>
      </c>
      <c r="K2448" s="23">
        <f t="shared" si="232"/>
        <v>-2.8743566425916887E-2</v>
      </c>
      <c r="L2448" s="23">
        <f t="shared" si="233"/>
        <v>0</v>
      </c>
      <c r="M2448" s="23"/>
    </row>
    <row r="2449" spans="1:13" x14ac:dyDescent="0.25">
      <c r="A2449">
        <v>0</v>
      </c>
      <c r="B2449">
        <v>38</v>
      </c>
      <c r="C2449">
        <v>0</v>
      </c>
      <c r="D2449">
        <v>0</v>
      </c>
      <c r="E2449">
        <v>132</v>
      </c>
      <c r="F2449">
        <v>0</v>
      </c>
      <c r="G2449">
        <f t="shared" si="229"/>
        <v>-3.3863696702813879</v>
      </c>
      <c r="H2449">
        <f t="shared" si="234"/>
        <v>3.3831272908419127E-2</v>
      </c>
      <c r="I2449">
        <f t="shared" si="230"/>
        <v>3.2724172497939165E-2</v>
      </c>
      <c r="J2449" s="23">
        <f t="shared" si="231"/>
        <v>0.96727582750206087</v>
      </c>
      <c r="K2449" s="23">
        <f t="shared" si="232"/>
        <v>-1.444966523362427E-2</v>
      </c>
      <c r="L2449" s="23">
        <f t="shared" si="233"/>
        <v>0</v>
      </c>
      <c r="M2449" s="23"/>
    </row>
    <row r="2450" spans="1:13" x14ac:dyDescent="0.25">
      <c r="A2450">
        <v>1</v>
      </c>
      <c r="B2450">
        <v>40</v>
      </c>
      <c r="C2450">
        <v>20</v>
      </c>
      <c r="D2450">
        <v>0</v>
      </c>
      <c r="E2450">
        <v>131</v>
      </c>
      <c r="F2450">
        <v>0</v>
      </c>
      <c r="G2450">
        <f t="shared" si="229"/>
        <v>-2.1330683584393331</v>
      </c>
      <c r="H2450">
        <f t="shared" si="234"/>
        <v>0.11847321728325987</v>
      </c>
      <c r="I2450">
        <f t="shared" si="230"/>
        <v>0.10592405383745172</v>
      </c>
      <c r="J2450" s="23">
        <f t="shared" si="231"/>
        <v>0.89407594616254826</v>
      </c>
      <c r="K2450" s="23">
        <f t="shared" si="232"/>
        <v>-4.8625589035819504E-2</v>
      </c>
      <c r="L2450" s="23">
        <f t="shared" si="233"/>
        <v>1</v>
      </c>
      <c r="M2450" s="23"/>
    </row>
    <row r="2451" spans="1:13" x14ac:dyDescent="0.25">
      <c r="A2451">
        <v>0</v>
      </c>
      <c r="B2451">
        <v>40</v>
      </c>
      <c r="C2451">
        <v>20</v>
      </c>
      <c r="D2451">
        <v>0</v>
      </c>
      <c r="E2451">
        <v>107</v>
      </c>
      <c r="F2451">
        <v>0</v>
      </c>
      <c r="G2451">
        <f t="shared" si="229"/>
        <v>-3.0695327877434773</v>
      </c>
      <c r="H2451">
        <f t="shared" si="234"/>
        <v>4.6442848457305855E-2</v>
      </c>
      <c r="I2451">
        <f t="shared" si="230"/>
        <v>4.4381638735238288E-2</v>
      </c>
      <c r="J2451" s="23">
        <f t="shared" si="231"/>
        <v>0.95561836126476174</v>
      </c>
      <c r="K2451" s="23">
        <f t="shared" si="232"/>
        <v>-1.9715514301650996E-2</v>
      </c>
      <c r="L2451" s="23">
        <f t="shared" si="233"/>
        <v>0</v>
      </c>
      <c r="M2451" s="23"/>
    </row>
    <row r="2452" spans="1:13" x14ac:dyDescent="0.25">
      <c r="A2452">
        <v>1</v>
      </c>
      <c r="B2452">
        <v>43</v>
      </c>
      <c r="C2452">
        <v>20</v>
      </c>
      <c r="D2452">
        <v>0</v>
      </c>
      <c r="E2452">
        <v>111</v>
      </c>
      <c r="F2452">
        <v>0</v>
      </c>
      <c r="G2452">
        <f t="shared" si="229"/>
        <v>-2.2522087268435564</v>
      </c>
      <c r="H2452">
        <f t="shared" si="234"/>
        <v>0.10516668336980825</v>
      </c>
      <c r="I2452">
        <f t="shared" si="230"/>
        <v>9.5159114866854549E-2</v>
      </c>
      <c r="J2452" s="23">
        <f t="shared" si="231"/>
        <v>0.90484088513314542</v>
      </c>
      <c r="K2452" s="23">
        <f t="shared" si="232"/>
        <v>-4.3427784092155468E-2</v>
      </c>
      <c r="L2452" s="23">
        <f t="shared" si="233"/>
        <v>1</v>
      </c>
      <c r="M2452" s="23"/>
    </row>
    <row r="2453" spans="1:13" x14ac:dyDescent="0.25">
      <c r="A2453">
        <v>1</v>
      </c>
      <c r="B2453">
        <v>58</v>
      </c>
      <c r="C2453">
        <v>15</v>
      </c>
      <c r="D2453">
        <v>0</v>
      </c>
      <c r="E2453">
        <v>156</v>
      </c>
      <c r="F2453">
        <v>1</v>
      </c>
      <c r="G2453">
        <f t="shared" si="229"/>
        <v>-0.56785246319921434</v>
      </c>
      <c r="H2453">
        <f t="shared" si="234"/>
        <v>0.56674123040237623</v>
      </c>
      <c r="I2453">
        <f t="shared" si="230"/>
        <v>0.36173250528220519</v>
      </c>
      <c r="J2453" s="23">
        <f t="shared" si="231"/>
        <v>0.36173250528220519</v>
      </c>
      <c r="K2453" s="23">
        <f t="shared" si="232"/>
        <v>-0.4416124637835705</v>
      </c>
      <c r="L2453" s="23">
        <f t="shared" si="233"/>
        <v>1</v>
      </c>
      <c r="M2453" s="23"/>
    </row>
    <row r="2454" spans="1:13" x14ac:dyDescent="0.25">
      <c r="A2454">
        <v>0</v>
      </c>
      <c r="B2454">
        <v>45</v>
      </c>
      <c r="C2454">
        <v>10</v>
      </c>
      <c r="D2454">
        <v>0</v>
      </c>
      <c r="E2454">
        <v>121</v>
      </c>
      <c r="F2454">
        <v>1</v>
      </c>
      <c r="G2454">
        <f t="shared" si="229"/>
        <v>-2.7713323886508388</v>
      </c>
      <c r="H2454">
        <f t="shared" si="234"/>
        <v>6.2578570194161479E-2</v>
      </c>
      <c r="I2454">
        <f t="shared" si="230"/>
        <v>5.8893122776536612E-2</v>
      </c>
      <c r="J2454" s="23">
        <f t="shared" si="231"/>
        <v>5.8893122776536612E-2</v>
      </c>
      <c r="K2454" s="23">
        <f t="shared" si="232"/>
        <v>-1.2299354168356817</v>
      </c>
      <c r="L2454" s="23">
        <f t="shared" si="233"/>
        <v>0</v>
      </c>
      <c r="M2454" s="23"/>
    </row>
    <row r="2455" spans="1:13" x14ac:dyDescent="0.25">
      <c r="A2455">
        <v>1</v>
      </c>
      <c r="B2455">
        <v>59</v>
      </c>
      <c r="C2455">
        <v>1</v>
      </c>
      <c r="D2455">
        <v>0</v>
      </c>
      <c r="E2455">
        <v>108</v>
      </c>
      <c r="F2455">
        <v>0</v>
      </c>
      <c r="G2455">
        <f t="shared" si="229"/>
        <v>-1.7138066978658024</v>
      </c>
      <c r="H2455">
        <f t="shared" si="234"/>
        <v>0.18017859998756722</v>
      </c>
      <c r="I2455">
        <f t="shared" si="230"/>
        <v>0.15267062120043978</v>
      </c>
      <c r="J2455" s="23">
        <f t="shared" si="231"/>
        <v>0.84732937879956016</v>
      </c>
      <c r="K2455" s="23">
        <f t="shared" si="232"/>
        <v>-7.1947735373668179E-2</v>
      </c>
      <c r="L2455" s="23">
        <f t="shared" si="233"/>
        <v>1</v>
      </c>
      <c r="M2455" s="23"/>
    </row>
    <row r="2456" spans="1:13" x14ac:dyDescent="0.25">
      <c r="A2456">
        <v>0</v>
      </c>
      <c r="B2456">
        <v>39</v>
      </c>
      <c r="C2456">
        <v>0</v>
      </c>
      <c r="D2456">
        <v>0</v>
      </c>
      <c r="E2456">
        <v>109</v>
      </c>
      <c r="F2456">
        <v>0</v>
      </c>
      <c r="G2456">
        <f t="shared" si="229"/>
        <v>-3.6995777391175899</v>
      </c>
      <c r="H2456">
        <f t="shared" si="234"/>
        <v>2.4733968452908279E-2</v>
      </c>
      <c r="I2456">
        <f t="shared" si="230"/>
        <v>2.4136965509448643E-2</v>
      </c>
      <c r="J2456" s="23">
        <f t="shared" si="231"/>
        <v>0.97586303449055134</v>
      </c>
      <c r="K2456" s="23">
        <f t="shared" si="232"/>
        <v>-1.0611132680756903E-2</v>
      </c>
      <c r="L2456" s="23">
        <f t="shared" si="233"/>
        <v>0</v>
      </c>
      <c r="M2456" s="23"/>
    </row>
    <row r="2457" spans="1:13" x14ac:dyDescent="0.25">
      <c r="A2457">
        <v>0</v>
      </c>
      <c r="B2457">
        <v>64</v>
      </c>
      <c r="C2457">
        <v>0</v>
      </c>
      <c r="D2457">
        <v>0</v>
      </c>
      <c r="E2457">
        <v>126.5</v>
      </c>
      <c r="F2457">
        <v>1</v>
      </c>
      <c r="G2457">
        <f t="shared" si="229"/>
        <v>-1.6086228462094301</v>
      </c>
      <c r="H2457">
        <f t="shared" si="234"/>
        <v>0.20016307969628197</v>
      </c>
      <c r="I2457">
        <f t="shared" si="230"/>
        <v>0.16677990106722501</v>
      </c>
      <c r="J2457" s="23">
        <f t="shared" si="231"/>
        <v>0.16677990106722501</v>
      </c>
      <c r="K2457" s="23">
        <f t="shared" si="232"/>
        <v>-0.77785628811998209</v>
      </c>
      <c r="L2457" s="23">
        <f t="shared" si="233"/>
        <v>1</v>
      </c>
      <c r="M2457" s="23"/>
    </row>
    <row r="2458" spans="1:13" x14ac:dyDescent="0.25">
      <c r="A2458">
        <v>1</v>
      </c>
      <c r="B2458">
        <v>39</v>
      </c>
      <c r="C2458">
        <v>20</v>
      </c>
      <c r="D2458">
        <v>0</v>
      </c>
      <c r="E2458">
        <v>120</v>
      </c>
      <c r="F2458">
        <v>0</v>
      </c>
      <c r="G2458">
        <f t="shared" si="229"/>
        <v>-2.389175605838826</v>
      </c>
      <c r="H2458">
        <f t="shared" si="234"/>
        <v>9.1705253999387351E-2</v>
      </c>
      <c r="I2458">
        <f t="shared" si="230"/>
        <v>8.4001843595999409E-2</v>
      </c>
      <c r="J2458" s="23">
        <f t="shared" si="231"/>
        <v>0.91599815640400062</v>
      </c>
      <c r="K2458" s="23">
        <f t="shared" si="232"/>
        <v>-3.810540041989538E-2</v>
      </c>
      <c r="L2458" s="23">
        <f t="shared" si="233"/>
        <v>0</v>
      </c>
      <c r="M2458" s="23"/>
    </row>
    <row r="2459" spans="1:13" x14ac:dyDescent="0.25">
      <c r="A2459">
        <v>0</v>
      </c>
      <c r="B2459">
        <v>52</v>
      </c>
      <c r="C2459">
        <v>0</v>
      </c>
      <c r="D2459">
        <v>0</v>
      </c>
      <c r="E2459">
        <v>119.5</v>
      </c>
      <c r="F2459">
        <v>1</v>
      </c>
      <c r="G2459">
        <f t="shared" si="229"/>
        <v>-2.5888387994309365</v>
      </c>
      <c r="H2459">
        <f t="shared" si="234"/>
        <v>7.5107203996162414E-2</v>
      </c>
      <c r="I2459">
        <f t="shared" si="230"/>
        <v>6.9860199724259789E-2</v>
      </c>
      <c r="J2459" s="23">
        <f t="shared" si="231"/>
        <v>6.9860199724259789E-2</v>
      </c>
      <c r="K2459" s="23">
        <f t="shared" si="232"/>
        <v>-1.1557701770862916</v>
      </c>
      <c r="L2459" s="23">
        <f t="shared" si="233"/>
        <v>0</v>
      </c>
      <c r="M2459" s="23"/>
    </row>
    <row r="2460" spans="1:13" x14ac:dyDescent="0.25">
      <c r="A2460">
        <v>0</v>
      </c>
      <c r="B2460">
        <v>47</v>
      </c>
      <c r="C2460">
        <v>10</v>
      </c>
      <c r="D2460">
        <v>0</v>
      </c>
      <c r="E2460">
        <v>107</v>
      </c>
      <c r="F2460">
        <v>0</v>
      </c>
      <c r="G2460">
        <f t="shared" si="229"/>
        <v>-2.8619223463367058</v>
      </c>
      <c r="H2460">
        <f t="shared" si="234"/>
        <v>5.715877562212137E-2</v>
      </c>
      <c r="I2460">
        <f t="shared" si="230"/>
        <v>5.406829791341828E-2</v>
      </c>
      <c r="J2460" s="23">
        <f t="shared" si="231"/>
        <v>0.94593170208658173</v>
      </c>
      <c r="K2460" s="23">
        <f t="shared" si="232"/>
        <v>-2.4140219282879398E-2</v>
      </c>
      <c r="L2460" s="23">
        <f t="shared" si="233"/>
        <v>0</v>
      </c>
      <c r="M2460" s="23"/>
    </row>
    <row r="2461" spans="1:13" x14ac:dyDescent="0.25">
      <c r="A2461">
        <v>0</v>
      </c>
      <c r="B2461">
        <v>45</v>
      </c>
      <c r="C2461">
        <v>0</v>
      </c>
      <c r="D2461">
        <v>0</v>
      </c>
      <c r="E2461">
        <v>114</v>
      </c>
      <c r="F2461">
        <v>0</v>
      </c>
      <c r="G2461">
        <f t="shared" si="229"/>
        <v>-3.1843529103199684</v>
      </c>
      <c r="H2461">
        <f t="shared" si="234"/>
        <v>4.1405029901729E-2</v>
      </c>
      <c r="I2461">
        <f t="shared" si="230"/>
        <v>3.9758814978679467E-2</v>
      </c>
      <c r="J2461" s="23">
        <f t="shared" si="231"/>
        <v>0.9602411850213205</v>
      </c>
      <c r="K2461" s="23">
        <f t="shared" si="232"/>
        <v>-1.7619670951820713E-2</v>
      </c>
      <c r="L2461" s="23">
        <f t="shared" si="233"/>
        <v>0</v>
      </c>
      <c r="M2461" s="23"/>
    </row>
    <row r="2462" spans="1:13" x14ac:dyDescent="0.25">
      <c r="A2462">
        <v>1</v>
      </c>
      <c r="B2462">
        <v>45</v>
      </c>
      <c r="C2462">
        <v>20</v>
      </c>
      <c r="D2462">
        <v>0</v>
      </c>
      <c r="E2462">
        <v>175</v>
      </c>
      <c r="F2462">
        <v>0</v>
      </c>
      <c r="G2462">
        <f t="shared" si="229"/>
        <v>-1.0367223708122415</v>
      </c>
      <c r="H2462">
        <f t="shared" si="234"/>
        <v>0.35461507597273451</v>
      </c>
      <c r="I2462">
        <f t="shared" si="230"/>
        <v>0.2617829095974657</v>
      </c>
      <c r="J2462" s="23">
        <f t="shared" si="231"/>
        <v>0.73821709040253425</v>
      </c>
      <c r="K2462" s="23">
        <f t="shared" si="232"/>
        <v>-0.13181590470850399</v>
      </c>
      <c r="L2462" s="23">
        <f t="shared" si="233"/>
        <v>1</v>
      </c>
      <c r="M2462" s="23"/>
    </row>
    <row r="2463" spans="1:13" x14ac:dyDescent="0.25">
      <c r="A2463">
        <v>0</v>
      </c>
      <c r="B2463">
        <v>41</v>
      </c>
      <c r="C2463">
        <v>9</v>
      </c>
      <c r="D2463">
        <v>0</v>
      </c>
      <c r="E2463">
        <v>114</v>
      </c>
      <c r="F2463">
        <v>0</v>
      </c>
      <c r="G2463">
        <f t="shared" si="229"/>
        <v>-3.205793212119084</v>
      </c>
      <c r="H2463">
        <f t="shared" si="234"/>
        <v>4.0526742581718796E-2</v>
      </c>
      <c r="I2463">
        <f t="shared" si="230"/>
        <v>3.8948295054065836E-2</v>
      </c>
      <c r="J2463" s="23">
        <f t="shared" si="231"/>
        <v>0.96105170494593417</v>
      </c>
      <c r="K2463" s="23">
        <f t="shared" si="232"/>
        <v>-1.7253246495193369E-2</v>
      </c>
      <c r="L2463" s="23">
        <f t="shared" si="233"/>
        <v>0</v>
      </c>
      <c r="M2463" s="23"/>
    </row>
    <row r="2464" spans="1:13" x14ac:dyDescent="0.25">
      <c r="A2464">
        <v>1</v>
      </c>
      <c r="B2464">
        <v>50</v>
      </c>
      <c r="C2464">
        <v>35</v>
      </c>
      <c r="D2464">
        <v>0</v>
      </c>
      <c r="E2464">
        <v>150</v>
      </c>
      <c r="F2464">
        <v>1</v>
      </c>
      <c r="G2464">
        <f t="shared" si="229"/>
        <v>-0.6520387665855063</v>
      </c>
      <c r="H2464">
        <f t="shared" si="234"/>
        <v>0.52098253149799589</v>
      </c>
      <c r="I2464">
        <f t="shared" si="230"/>
        <v>0.3425302531153247</v>
      </c>
      <c r="J2464" s="23">
        <f t="shared" si="231"/>
        <v>0.3425302531153247</v>
      </c>
      <c r="K2464" s="23">
        <f t="shared" si="232"/>
        <v>-0.46530106451957037</v>
      </c>
      <c r="L2464" s="23">
        <f t="shared" si="233"/>
        <v>1</v>
      </c>
      <c r="M2464" s="23"/>
    </row>
    <row r="2465" spans="1:13" x14ac:dyDescent="0.25">
      <c r="A2465">
        <v>0</v>
      </c>
      <c r="B2465">
        <v>54</v>
      </c>
      <c r="C2465">
        <v>0</v>
      </c>
      <c r="D2465">
        <v>0</v>
      </c>
      <c r="E2465">
        <v>138</v>
      </c>
      <c r="F2465">
        <v>0</v>
      </c>
      <c r="G2465">
        <f t="shared" si="229"/>
        <v>-2.1352302930679778</v>
      </c>
      <c r="H2465">
        <f t="shared" si="234"/>
        <v>0.11821736260244996</v>
      </c>
      <c r="I2465">
        <f t="shared" si="230"/>
        <v>0.10571948402528852</v>
      </c>
      <c r="J2465" s="23">
        <f t="shared" si="231"/>
        <v>0.89428051597471148</v>
      </c>
      <c r="K2465" s="23">
        <f t="shared" si="232"/>
        <v>-4.8526231281529511E-2</v>
      </c>
      <c r="L2465" s="23">
        <f t="shared" si="233"/>
        <v>1</v>
      </c>
      <c r="M2465" s="23"/>
    </row>
    <row r="2466" spans="1:13" x14ac:dyDescent="0.25">
      <c r="A2466">
        <v>0</v>
      </c>
      <c r="B2466">
        <v>41</v>
      </c>
      <c r="C2466">
        <v>0</v>
      </c>
      <c r="D2466">
        <v>0</v>
      </c>
      <c r="E2466">
        <v>113.5</v>
      </c>
      <c r="F2466">
        <v>0</v>
      </c>
      <c r="G2466">
        <f t="shared" si="229"/>
        <v>-3.4803931864987412</v>
      </c>
      <c r="H2466">
        <f t="shared" si="234"/>
        <v>3.0795300355705203E-2</v>
      </c>
      <c r="I2466">
        <f t="shared" si="230"/>
        <v>2.987528207111384E-2</v>
      </c>
      <c r="J2466" s="23">
        <f t="shared" si="231"/>
        <v>0.9701247179288861</v>
      </c>
      <c r="K2466" s="23">
        <f t="shared" si="232"/>
        <v>-1.3172429830131316E-2</v>
      </c>
      <c r="L2466" s="23">
        <f t="shared" si="233"/>
        <v>0</v>
      </c>
      <c r="M2466" s="23"/>
    </row>
    <row r="2467" spans="1:13" x14ac:dyDescent="0.25">
      <c r="A2467">
        <v>0</v>
      </c>
      <c r="B2467">
        <v>44</v>
      </c>
      <c r="C2467">
        <v>0</v>
      </c>
      <c r="D2467">
        <v>0</v>
      </c>
      <c r="E2467">
        <v>132.5</v>
      </c>
      <c r="F2467">
        <v>0</v>
      </c>
      <c r="G2467">
        <f t="shared" si="229"/>
        <v>-2.9464953980443722</v>
      </c>
      <c r="H2467">
        <f t="shared" si="234"/>
        <v>5.2523457584354193E-2</v>
      </c>
      <c r="I2467">
        <f t="shared" si="230"/>
        <v>4.9902410445939835E-2</v>
      </c>
      <c r="J2467" s="23">
        <f t="shared" si="231"/>
        <v>0.95009758955406021</v>
      </c>
      <c r="K2467" s="23">
        <f t="shared" si="232"/>
        <v>-2.2231783734231875E-2</v>
      </c>
      <c r="L2467" s="23">
        <f t="shared" si="233"/>
        <v>0</v>
      </c>
      <c r="M2467" s="23"/>
    </row>
    <row r="2468" spans="1:13" x14ac:dyDescent="0.25">
      <c r="A2468">
        <v>0</v>
      </c>
      <c r="B2468">
        <v>44</v>
      </c>
      <c r="C2468">
        <v>0</v>
      </c>
      <c r="D2468">
        <v>0</v>
      </c>
      <c r="E2468">
        <v>109</v>
      </c>
      <c r="F2468">
        <v>0</v>
      </c>
      <c r="G2468">
        <f t="shared" si="229"/>
        <v>-3.3399927489719854</v>
      </c>
      <c r="H2468">
        <f t="shared" si="234"/>
        <v>3.5437214676903424E-2</v>
      </c>
      <c r="I2468">
        <f t="shared" si="230"/>
        <v>3.4224397360453386E-2</v>
      </c>
      <c r="J2468" s="23">
        <f t="shared" si="231"/>
        <v>0.96577560263954665</v>
      </c>
      <c r="K2468" s="23">
        <f t="shared" si="232"/>
        <v>-1.5123769916051293E-2</v>
      </c>
      <c r="L2468" s="23">
        <f t="shared" si="233"/>
        <v>0</v>
      </c>
      <c r="M2468" s="23"/>
    </row>
    <row r="2469" spans="1:13" x14ac:dyDescent="0.25">
      <c r="A2469">
        <v>1</v>
      </c>
      <c r="B2469">
        <v>45</v>
      </c>
      <c r="C2469">
        <v>20</v>
      </c>
      <c r="D2469">
        <v>0</v>
      </c>
      <c r="E2469">
        <v>126</v>
      </c>
      <c r="F2469">
        <v>0</v>
      </c>
      <c r="G2469">
        <f t="shared" si="229"/>
        <v>-1.8572062089166259</v>
      </c>
      <c r="H2469">
        <f t="shared" si="234"/>
        <v>0.15610815527416216</v>
      </c>
      <c r="I2469">
        <f t="shared" si="230"/>
        <v>0.13502902350614621</v>
      </c>
      <c r="J2469" s="23">
        <f t="shared" si="231"/>
        <v>0.86497097649385379</v>
      </c>
      <c r="K2469" s="23">
        <f t="shared" si="232"/>
        <v>-6.299846474331787E-2</v>
      </c>
      <c r="L2469" s="23">
        <f t="shared" si="233"/>
        <v>1</v>
      </c>
      <c r="M2469" s="23"/>
    </row>
    <row r="2470" spans="1:13" x14ac:dyDescent="0.25">
      <c r="A2470">
        <v>1</v>
      </c>
      <c r="B2470">
        <v>46</v>
      </c>
      <c r="C2470">
        <v>9</v>
      </c>
      <c r="D2470">
        <v>0</v>
      </c>
      <c r="E2470">
        <v>113.5</v>
      </c>
      <c r="F2470">
        <v>0</v>
      </c>
      <c r="G2470">
        <f t="shared" si="229"/>
        <v>-2.319985711721527</v>
      </c>
      <c r="H2470">
        <f t="shared" si="234"/>
        <v>9.8274989774750757E-2</v>
      </c>
      <c r="I2470">
        <f t="shared" si="230"/>
        <v>8.9481223454707215E-2</v>
      </c>
      <c r="J2470" s="23">
        <f t="shared" si="231"/>
        <v>0.91051877654529279</v>
      </c>
      <c r="K2470" s="23">
        <f t="shared" si="232"/>
        <v>-4.0711093838387377E-2</v>
      </c>
      <c r="L2470" s="23">
        <f t="shared" si="233"/>
        <v>0</v>
      </c>
      <c r="M2470" s="23"/>
    </row>
    <row r="2471" spans="1:13" x14ac:dyDescent="0.25">
      <c r="A2471">
        <v>1</v>
      </c>
      <c r="B2471">
        <v>41</v>
      </c>
      <c r="C2471">
        <v>0</v>
      </c>
      <c r="D2471">
        <v>0</v>
      </c>
      <c r="E2471">
        <v>134</v>
      </c>
      <c r="F2471">
        <v>0</v>
      </c>
      <c r="G2471">
        <f t="shared" si="229"/>
        <v>-2.6025347456306251</v>
      </c>
      <c r="H2471">
        <f t="shared" si="234"/>
        <v>7.4085551986485296E-2</v>
      </c>
      <c r="I2471">
        <f t="shared" si="230"/>
        <v>6.8975466478872691E-2</v>
      </c>
      <c r="J2471" s="23">
        <f t="shared" si="231"/>
        <v>0.93102453352112735</v>
      </c>
      <c r="K2471" s="23">
        <f t="shared" si="232"/>
        <v>-3.1038874730296973E-2</v>
      </c>
      <c r="L2471" s="23">
        <f t="shared" si="233"/>
        <v>0</v>
      </c>
      <c r="M2471" s="23"/>
    </row>
    <row r="2472" spans="1:13" x14ac:dyDescent="0.25">
      <c r="A2472">
        <v>0</v>
      </c>
      <c r="B2472">
        <v>41</v>
      </c>
      <c r="C2472">
        <v>5</v>
      </c>
      <c r="D2472">
        <v>0</v>
      </c>
      <c r="E2472">
        <v>107</v>
      </c>
      <c r="F2472">
        <v>0</v>
      </c>
      <c r="G2472">
        <f t="shared" si="229"/>
        <v>-3.4413286069099689</v>
      </c>
      <c r="H2472">
        <f t="shared" si="234"/>
        <v>3.2022112253071354E-2</v>
      </c>
      <c r="I2472">
        <f t="shared" si="230"/>
        <v>3.1028513704189825E-2</v>
      </c>
      <c r="J2472" s="23">
        <f t="shared" si="231"/>
        <v>0.9689714862958102</v>
      </c>
      <c r="K2472" s="23">
        <f t="shared" si="232"/>
        <v>-1.3689002646435289E-2</v>
      </c>
      <c r="L2472" s="23">
        <f t="shared" si="233"/>
        <v>0</v>
      </c>
      <c r="M2472" s="23"/>
    </row>
    <row r="2473" spans="1:13" x14ac:dyDescent="0.25">
      <c r="A2473">
        <v>0</v>
      </c>
      <c r="B2473">
        <v>58</v>
      </c>
      <c r="C2473">
        <v>20</v>
      </c>
      <c r="D2473">
        <v>0</v>
      </c>
      <c r="E2473">
        <v>165</v>
      </c>
      <c r="F2473">
        <v>0</v>
      </c>
      <c r="G2473">
        <f t="shared" si="229"/>
        <v>-0.80384187199370416</v>
      </c>
      <c r="H2473">
        <f t="shared" si="234"/>
        <v>0.44760601155484581</v>
      </c>
      <c r="I2473">
        <f t="shared" si="230"/>
        <v>0.30920430557903028</v>
      </c>
      <c r="J2473" s="23">
        <f t="shared" si="231"/>
        <v>0.69079569442096966</v>
      </c>
      <c r="K2473" s="23">
        <f t="shared" si="232"/>
        <v>-0.16065037795901074</v>
      </c>
      <c r="L2473" s="23">
        <f t="shared" si="233"/>
        <v>1</v>
      </c>
      <c r="M2473" s="23"/>
    </row>
    <row r="2474" spans="1:13" x14ac:dyDescent="0.25">
      <c r="A2474">
        <v>1</v>
      </c>
      <c r="B2474">
        <v>65</v>
      </c>
      <c r="C2474">
        <v>0</v>
      </c>
      <c r="D2474">
        <v>0</v>
      </c>
      <c r="E2474">
        <v>111</v>
      </c>
      <c r="F2474">
        <v>0</v>
      </c>
      <c r="G2474">
        <f t="shared" si="229"/>
        <v>-1.2616518597970474</v>
      </c>
      <c r="H2474">
        <f t="shared" si="234"/>
        <v>0.28318585659909895</v>
      </c>
      <c r="I2474">
        <f t="shared" si="230"/>
        <v>0.2206896648234907</v>
      </c>
      <c r="J2474" s="23">
        <f t="shared" si="231"/>
        <v>0.77931033517650927</v>
      </c>
      <c r="K2474" s="23">
        <f t="shared" si="232"/>
        <v>-0.10828956412991247</v>
      </c>
      <c r="L2474" s="23">
        <f t="shared" si="233"/>
        <v>1</v>
      </c>
      <c r="M2474" s="23"/>
    </row>
    <row r="2475" spans="1:13" x14ac:dyDescent="0.25">
      <c r="A2475">
        <v>0</v>
      </c>
      <c r="B2475">
        <v>44</v>
      </c>
      <c r="C2475">
        <v>0</v>
      </c>
      <c r="D2475">
        <v>0</v>
      </c>
      <c r="E2475">
        <v>123</v>
      </c>
      <c r="F2475">
        <v>0</v>
      </c>
      <c r="G2475">
        <f t="shared" si="229"/>
        <v>-3.1055687952278754</v>
      </c>
      <c r="H2475">
        <f t="shared" si="234"/>
        <v>4.4799029836637638E-2</v>
      </c>
      <c r="I2475">
        <f t="shared" si="230"/>
        <v>4.2878131159484627E-2</v>
      </c>
      <c r="J2475" s="23">
        <f t="shared" si="231"/>
        <v>0.95712186884051542</v>
      </c>
      <c r="K2475" s="23">
        <f t="shared" si="232"/>
        <v>-1.9032760660716869E-2</v>
      </c>
      <c r="L2475" s="23">
        <f t="shared" si="233"/>
        <v>0</v>
      </c>
      <c r="M2475" s="23"/>
    </row>
    <row r="2476" spans="1:13" x14ac:dyDescent="0.25">
      <c r="A2476">
        <v>0</v>
      </c>
      <c r="B2476">
        <v>41</v>
      </c>
      <c r="C2476">
        <v>0</v>
      </c>
      <c r="D2476">
        <v>0</v>
      </c>
      <c r="E2476">
        <v>93</v>
      </c>
      <c r="F2476">
        <v>0</v>
      </c>
      <c r="G2476">
        <f t="shared" si="229"/>
        <v>-3.8236568330526159</v>
      </c>
      <c r="H2476">
        <f t="shared" si="234"/>
        <v>2.1847761022598344E-2</v>
      </c>
      <c r="I2476">
        <f t="shared" si="230"/>
        <v>2.1380641868544617E-2</v>
      </c>
      <c r="J2476" s="23">
        <f t="shared" si="231"/>
        <v>0.9786193581314554</v>
      </c>
      <c r="K2476" s="23">
        <f t="shared" si="232"/>
        <v>-9.3861976844808234E-3</v>
      </c>
      <c r="L2476" s="23">
        <f t="shared" si="233"/>
        <v>0</v>
      </c>
      <c r="M2476" s="23"/>
    </row>
    <row r="2477" spans="1:13" x14ac:dyDescent="0.25">
      <c r="A2477">
        <v>0</v>
      </c>
      <c r="B2477">
        <v>60</v>
      </c>
      <c r="C2477">
        <v>0</v>
      </c>
      <c r="D2477">
        <v>0</v>
      </c>
      <c r="E2477">
        <v>123.5</v>
      </c>
      <c r="F2477">
        <v>0</v>
      </c>
      <c r="G2477">
        <f t="shared" si="229"/>
        <v>-1.9465245426996516</v>
      </c>
      <c r="H2477">
        <f t="shared" si="234"/>
        <v>0.14276939929382704</v>
      </c>
      <c r="I2477">
        <f t="shared" si="230"/>
        <v>0.12493281617625675</v>
      </c>
      <c r="J2477" s="23">
        <f t="shared" si="231"/>
        <v>0.87506718382374327</v>
      </c>
      <c r="K2477" s="23">
        <f t="shared" si="232"/>
        <v>-5.7958602470448532E-2</v>
      </c>
      <c r="L2477" s="23">
        <f t="shared" si="233"/>
        <v>1</v>
      </c>
      <c r="M2477" s="23"/>
    </row>
    <row r="2478" spans="1:13" x14ac:dyDescent="0.25">
      <c r="A2478">
        <v>0</v>
      </c>
      <c r="B2478">
        <v>59</v>
      </c>
      <c r="C2478">
        <v>0</v>
      </c>
      <c r="D2478">
        <v>0</v>
      </c>
      <c r="E2478">
        <v>190</v>
      </c>
      <c r="F2478">
        <v>0</v>
      </c>
      <c r="G2478">
        <f t="shared" si="229"/>
        <v>-0.90492776044425227</v>
      </c>
      <c r="H2478">
        <f t="shared" si="234"/>
        <v>0.40457111008466712</v>
      </c>
      <c r="I2478">
        <f t="shared" si="230"/>
        <v>0.28803889470592892</v>
      </c>
      <c r="J2478" s="23">
        <f t="shared" si="231"/>
        <v>0.71196110529407108</v>
      </c>
      <c r="K2478" s="23">
        <f t="shared" si="232"/>
        <v>-0.14754373138779714</v>
      </c>
      <c r="L2478" s="23">
        <f t="shared" si="233"/>
        <v>1</v>
      </c>
      <c r="M2478" s="23"/>
    </row>
    <row r="2479" spans="1:13" x14ac:dyDescent="0.25">
      <c r="A2479">
        <v>0</v>
      </c>
      <c r="B2479">
        <v>40</v>
      </c>
      <c r="C2479">
        <v>9</v>
      </c>
      <c r="D2479">
        <v>0</v>
      </c>
      <c r="E2479">
        <v>115</v>
      </c>
      <c r="F2479">
        <v>0</v>
      </c>
      <c r="G2479">
        <f t="shared" si="229"/>
        <v>-3.2609656420236259</v>
      </c>
      <c r="H2479">
        <f t="shared" si="234"/>
        <v>3.8351346459356561E-2</v>
      </c>
      <c r="I2479">
        <f t="shared" si="230"/>
        <v>3.6934845406739907E-2</v>
      </c>
      <c r="J2479" s="23">
        <f t="shared" si="231"/>
        <v>0.96306515459326014</v>
      </c>
      <c r="K2479" s="23">
        <f t="shared" si="232"/>
        <v>-1.6344330400768985E-2</v>
      </c>
      <c r="L2479" s="23">
        <f t="shared" si="233"/>
        <v>0</v>
      </c>
      <c r="M2479" s="23"/>
    </row>
    <row r="2480" spans="1:13" x14ac:dyDescent="0.25">
      <c r="A2480">
        <v>0</v>
      </c>
      <c r="B2480">
        <v>42</v>
      </c>
      <c r="C2480">
        <v>0</v>
      </c>
      <c r="D2480">
        <v>0</v>
      </c>
      <c r="E2480">
        <v>127</v>
      </c>
      <c r="F2480">
        <v>0</v>
      </c>
      <c r="G2480">
        <f t="shared" si="229"/>
        <v>-3.1824245187878004</v>
      </c>
      <c r="H2480">
        <f t="shared" si="234"/>
        <v>4.1484952046607196E-2</v>
      </c>
      <c r="I2480">
        <f t="shared" si="230"/>
        <v>3.983250258689356E-2</v>
      </c>
      <c r="J2480" s="23">
        <f t="shared" si="231"/>
        <v>0.96016749741310647</v>
      </c>
      <c r="K2480" s="23">
        <f t="shared" si="232"/>
        <v>-1.7652999401062189E-2</v>
      </c>
      <c r="L2480" s="23">
        <f t="shared" si="233"/>
        <v>0</v>
      </c>
      <c r="M2480" s="23"/>
    </row>
    <row r="2481" spans="1:13" x14ac:dyDescent="0.25">
      <c r="A2481">
        <v>0</v>
      </c>
      <c r="B2481">
        <v>56</v>
      </c>
      <c r="C2481">
        <v>0</v>
      </c>
      <c r="D2481">
        <v>0</v>
      </c>
      <c r="E2481">
        <v>101</v>
      </c>
      <c r="F2481">
        <v>0</v>
      </c>
      <c r="G2481">
        <f t="shared" si="229"/>
        <v>-2.6109453176191693</v>
      </c>
      <c r="H2481">
        <f t="shared" si="234"/>
        <v>7.3465063109037651E-2</v>
      </c>
      <c r="I2481">
        <f t="shared" si="230"/>
        <v>6.8437311686943475E-2</v>
      </c>
      <c r="J2481" s="23">
        <f t="shared" si="231"/>
        <v>0.93156268831305655</v>
      </c>
      <c r="K2481" s="23">
        <f t="shared" si="232"/>
        <v>-3.0787914495728139E-2</v>
      </c>
      <c r="L2481" s="23">
        <f t="shared" si="233"/>
        <v>0</v>
      </c>
      <c r="M2481" s="23"/>
    </row>
    <row r="2482" spans="1:13" x14ac:dyDescent="0.25">
      <c r="A2482">
        <v>1</v>
      </c>
      <c r="B2482">
        <v>54</v>
      </c>
      <c r="C2482">
        <v>0</v>
      </c>
      <c r="D2482">
        <v>0</v>
      </c>
      <c r="E2482">
        <v>132</v>
      </c>
      <c r="F2482">
        <v>0</v>
      </c>
      <c r="G2482">
        <f t="shared" si="229"/>
        <v>-1.7011029075012116</v>
      </c>
      <c r="H2482">
        <f t="shared" si="234"/>
        <v>0.18248215209144492</v>
      </c>
      <c r="I2482">
        <f t="shared" si="230"/>
        <v>0.15432127391410555</v>
      </c>
      <c r="J2482" s="23">
        <f t="shared" si="231"/>
        <v>0.84567872608589445</v>
      </c>
      <c r="K2482" s="23">
        <f t="shared" si="232"/>
        <v>-7.2794594393615936E-2</v>
      </c>
      <c r="L2482" s="23">
        <f t="shared" si="233"/>
        <v>1</v>
      </c>
      <c r="M2482" s="23"/>
    </row>
    <row r="2483" spans="1:13" x14ac:dyDescent="0.25">
      <c r="A2483">
        <v>0</v>
      </c>
      <c r="B2483">
        <v>42</v>
      </c>
      <c r="C2483">
        <v>0</v>
      </c>
      <c r="D2483">
        <v>0</v>
      </c>
      <c r="E2483">
        <v>118.5</v>
      </c>
      <c r="F2483">
        <v>0</v>
      </c>
      <c r="G2483">
        <f t="shared" si="229"/>
        <v>-3.3247533478467242</v>
      </c>
      <c r="H2483">
        <f t="shared" si="234"/>
        <v>3.59813925469641E-2</v>
      </c>
      <c r="I2483">
        <f t="shared" si="230"/>
        <v>3.4731697698260497E-2</v>
      </c>
      <c r="J2483" s="23">
        <f t="shared" si="231"/>
        <v>0.96526830230173954</v>
      </c>
      <c r="K2483" s="23">
        <f t="shared" si="232"/>
        <v>-1.5351955035904813E-2</v>
      </c>
      <c r="L2483" s="23">
        <f t="shared" si="233"/>
        <v>0</v>
      </c>
      <c r="M2483" s="23"/>
    </row>
    <row r="2484" spans="1:13" x14ac:dyDescent="0.25">
      <c r="A2484">
        <v>1</v>
      </c>
      <c r="B2484">
        <v>42</v>
      </c>
      <c r="C2484">
        <v>20</v>
      </c>
      <c r="D2484">
        <v>0</v>
      </c>
      <c r="E2484">
        <v>133</v>
      </c>
      <c r="F2484">
        <v>0</v>
      </c>
      <c r="G2484">
        <f t="shared" si="229"/>
        <v>-1.955745226131933</v>
      </c>
      <c r="H2484">
        <f t="shared" si="234"/>
        <v>0.14145901844674966</v>
      </c>
      <c r="I2484">
        <f t="shared" si="230"/>
        <v>0.1239282498632682</v>
      </c>
      <c r="J2484" s="23">
        <f t="shared" si="231"/>
        <v>0.87607175013673177</v>
      </c>
      <c r="K2484" s="23">
        <f t="shared" si="232"/>
        <v>-5.7460323726444537E-2</v>
      </c>
      <c r="L2484" s="23">
        <f t="shared" si="233"/>
        <v>1</v>
      </c>
      <c r="M2484" s="23"/>
    </row>
    <row r="2485" spans="1:13" x14ac:dyDescent="0.25">
      <c r="A2485">
        <v>1</v>
      </c>
      <c r="B2485">
        <v>43</v>
      </c>
      <c r="C2485">
        <v>0</v>
      </c>
      <c r="D2485">
        <v>0</v>
      </c>
      <c r="E2485">
        <v>181</v>
      </c>
      <c r="F2485">
        <v>0</v>
      </c>
      <c r="G2485">
        <f t="shared" si="229"/>
        <v>-1.6717060477171577</v>
      </c>
      <c r="H2485">
        <f t="shared" si="234"/>
        <v>0.1879261809622676</v>
      </c>
      <c r="I2485">
        <f t="shared" si="230"/>
        <v>0.15819685092725197</v>
      </c>
      <c r="J2485" s="23">
        <f t="shared" si="231"/>
        <v>0.841803149072748</v>
      </c>
      <c r="K2485" s="23">
        <f t="shared" si="232"/>
        <v>-7.4789453947512352E-2</v>
      </c>
      <c r="L2485" s="23">
        <f t="shared" si="233"/>
        <v>1</v>
      </c>
      <c r="M2485" s="23"/>
    </row>
    <row r="2486" spans="1:13" x14ac:dyDescent="0.25">
      <c r="A2486">
        <v>0</v>
      </c>
      <c r="B2486">
        <v>49</v>
      </c>
      <c r="C2486">
        <v>0</v>
      </c>
      <c r="D2486">
        <v>0</v>
      </c>
      <c r="E2486">
        <v>143</v>
      </c>
      <c r="F2486">
        <v>0</v>
      </c>
      <c r="G2486">
        <f t="shared" si="229"/>
        <v>-2.4110924425906859</v>
      </c>
      <c r="H2486">
        <f t="shared" si="234"/>
        <v>8.9717230093821113E-2</v>
      </c>
      <c r="I2486">
        <f t="shared" si="230"/>
        <v>8.2330743807819531E-2</v>
      </c>
      <c r="J2486" s="23">
        <f t="shared" si="231"/>
        <v>0.91766925619218043</v>
      </c>
      <c r="K2486" s="23">
        <f t="shared" si="232"/>
        <v>-3.7313817810471717E-2</v>
      </c>
      <c r="L2486" s="23">
        <f t="shared" si="233"/>
        <v>0</v>
      </c>
      <c r="M2486" s="23"/>
    </row>
    <row r="2487" spans="1:13" x14ac:dyDescent="0.25">
      <c r="A2487">
        <v>1</v>
      </c>
      <c r="B2487">
        <v>47</v>
      </c>
      <c r="C2487">
        <v>20</v>
      </c>
      <c r="D2487">
        <v>0</v>
      </c>
      <c r="E2487">
        <v>102.5</v>
      </c>
      <c r="F2487">
        <v>0</v>
      </c>
      <c r="G2487">
        <f t="shared" si="229"/>
        <v>-2.1068695637859962</v>
      </c>
      <c r="H2487">
        <f t="shared" si="234"/>
        <v>0.12161808881803469</v>
      </c>
      <c r="I2487">
        <f t="shared" si="230"/>
        <v>0.10843092673923999</v>
      </c>
      <c r="J2487" s="23">
        <f t="shared" si="231"/>
        <v>0.89156907326075996</v>
      </c>
      <c r="K2487" s="23">
        <f t="shared" si="232"/>
        <v>-4.9845004733236768E-2</v>
      </c>
      <c r="L2487" s="23">
        <f t="shared" si="233"/>
        <v>1</v>
      </c>
      <c r="M2487" s="23"/>
    </row>
    <row r="2488" spans="1:13" x14ac:dyDescent="0.25">
      <c r="A2488">
        <v>0</v>
      </c>
      <c r="B2488">
        <v>62</v>
      </c>
      <c r="C2488">
        <v>0</v>
      </c>
      <c r="D2488">
        <v>0</v>
      </c>
      <c r="E2488">
        <v>126</v>
      </c>
      <c r="F2488">
        <v>0</v>
      </c>
      <c r="G2488">
        <f t="shared" si="229"/>
        <v>-1.7608291263299627</v>
      </c>
      <c r="H2488">
        <f t="shared" si="234"/>
        <v>0.17190227601634092</v>
      </c>
      <c r="I2488">
        <f t="shared" si="230"/>
        <v>0.14668652799334944</v>
      </c>
      <c r="J2488" s="23">
        <f t="shared" si="231"/>
        <v>0.85331347200665053</v>
      </c>
      <c r="K2488" s="23">
        <f t="shared" si="232"/>
        <v>-6.8891397726130427E-2</v>
      </c>
      <c r="L2488" s="23">
        <f t="shared" si="233"/>
        <v>1</v>
      </c>
      <c r="M2488" s="23"/>
    </row>
    <row r="2489" spans="1:13" x14ac:dyDescent="0.25">
      <c r="A2489">
        <v>0</v>
      </c>
      <c r="B2489">
        <v>55</v>
      </c>
      <c r="C2489">
        <v>0</v>
      </c>
      <c r="D2489">
        <v>1</v>
      </c>
      <c r="E2489">
        <v>165</v>
      </c>
      <c r="F2489">
        <v>0</v>
      </c>
      <c r="G2489">
        <f t="shared" si="229"/>
        <v>-0.78252015921241203</v>
      </c>
      <c r="H2489">
        <f t="shared" si="234"/>
        <v>0.45725220966539254</v>
      </c>
      <c r="I2489">
        <f t="shared" si="230"/>
        <v>0.31377698838445039</v>
      </c>
      <c r="J2489" s="23">
        <f t="shared" si="231"/>
        <v>0.68622301161554966</v>
      </c>
      <c r="K2489" s="23">
        <f t="shared" si="232"/>
        <v>-0.16353472252279785</v>
      </c>
      <c r="L2489" s="23">
        <f t="shared" si="233"/>
        <v>1</v>
      </c>
      <c r="M2489" s="23"/>
    </row>
    <row r="2490" spans="1:13" x14ac:dyDescent="0.25">
      <c r="A2490">
        <v>0</v>
      </c>
      <c r="B2490">
        <v>41</v>
      </c>
      <c r="C2490">
        <v>1</v>
      </c>
      <c r="D2490">
        <v>0</v>
      </c>
      <c r="E2490">
        <v>113.5</v>
      </c>
      <c r="F2490">
        <v>0</v>
      </c>
      <c r="G2490">
        <f t="shared" si="229"/>
        <v>-3.4508123320190336</v>
      </c>
      <c r="H2490">
        <f t="shared" si="234"/>
        <v>3.1719858852545628E-2</v>
      </c>
      <c r="I2490">
        <f t="shared" si="230"/>
        <v>3.0744643112543848E-2</v>
      </c>
      <c r="J2490" s="23">
        <f t="shared" si="231"/>
        <v>0.96925535688745612</v>
      </c>
      <c r="K2490" s="23">
        <f t="shared" si="232"/>
        <v>-1.3561790052262934E-2</v>
      </c>
      <c r="L2490" s="23">
        <f t="shared" si="233"/>
        <v>0</v>
      </c>
      <c r="M2490" s="23"/>
    </row>
    <row r="2491" spans="1:13" x14ac:dyDescent="0.25">
      <c r="A2491">
        <v>0</v>
      </c>
      <c r="B2491">
        <v>38</v>
      </c>
      <c r="C2491">
        <v>5</v>
      </c>
      <c r="D2491">
        <v>0</v>
      </c>
      <c r="E2491">
        <v>116.5</v>
      </c>
      <c r="F2491">
        <v>0</v>
      </c>
      <c r="G2491">
        <f t="shared" si="229"/>
        <v>-3.4980062038138282</v>
      </c>
      <c r="H2491">
        <f t="shared" si="234"/>
        <v>3.0257650910797903E-2</v>
      </c>
      <c r="I2491">
        <f t="shared" si="230"/>
        <v>2.9369013551172045E-2</v>
      </c>
      <c r="J2491" s="23">
        <f t="shared" si="231"/>
        <v>0.97063098644882795</v>
      </c>
      <c r="K2491" s="23">
        <f t="shared" si="232"/>
        <v>-1.2945848371101311E-2</v>
      </c>
      <c r="L2491" s="23">
        <f t="shared" si="233"/>
        <v>0</v>
      </c>
      <c r="M2491" s="23"/>
    </row>
    <row r="2492" spans="1:13" x14ac:dyDescent="0.25">
      <c r="A2492">
        <v>0</v>
      </c>
      <c r="B2492">
        <v>50</v>
      </c>
      <c r="C2492">
        <v>30</v>
      </c>
      <c r="D2492">
        <v>0</v>
      </c>
      <c r="E2492">
        <v>128</v>
      </c>
      <c r="F2492">
        <v>0</v>
      </c>
      <c r="G2492">
        <f t="shared" si="229"/>
        <v>-1.7029183320390286</v>
      </c>
      <c r="H2492">
        <f t="shared" si="234"/>
        <v>0.18215117004219464</v>
      </c>
      <c r="I2492">
        <f t="shared" si="230"/>
        <v>0.15408449837738863</v>
      </c>
      <c r="J2492" s="23">
        <f t="shared" si="231"/>
        <v>0.84591550162261142</v>
      </c>
      <c r="K2492" s="23">
        <f t="shared" si="232"/>
        <v>-7.2673016407556343E-2</v>
      </c>
      <c r="L2492" s="23">
        <f t="shared" si="233"/>
        <v>1</v>
      </c>
      <c r="M2492" s="23"/>
    </row>
    <row r="2493" spans="1:13" x14ac:dyDescent="0.25">
      <c r="A2493">
        <v>1</v>
      </c>
      <c r="B2493">
        <v>44</v>
      </c>
      <c r="C2493">
        <v>20</v>
      </c>
      <c r="D2493">
        <v>0</v>
      </c>
      <c r="E2493">
        <v>138</v>
      </c>
      <c r="F2493">
        <v>0</v>
      </c>
      <c r="G2493">
        <f t="shared" si="229"/>
        <v>-1.7281883894507946</v>
      </c>
      <c r="H2493">
        <f t="shared" si="234"/>
        <v>0.17760587137070347</v>
      </c>
      <c r="I2493">
        <f t="shared" si="230"/>
        <v>0.15081945130247587</v>
      </c>
      <c r="J2493" s="23">
        <f t="shared" si="231"/>
        <v>0.84918054869752413</v>
      </c>
      <c r="K2493" s="23">
        <f t="shared" si="232"/>
        <v>-7.0999962327612659E-2</v>
      </c>
      <c r="L2493" s="23">
        <f t="shared" si="233"/>
        <v>1</v>
      </c>
      <c r="M2493" s="23"/>
    </row>
    <row r="2494" spans="1:13" x14ac:dyDescent="0.25">
      <c r="A2494">
        <v>1</v>
      </c>
      <c r="B2494">
        <v>55</v>
      </c>
      <c r="C2494">
        <v>6</v>
      </c>
      <c r="D2494">
        <v>0</v>
      </c>
      <c r="E2494">
        <v>148</v>
      </c>
      <c r="F2494">
        <v>0</v>
      </c>
      <c r="G2494">
        <f t="shared" si="229"/>
        <v>-1.1837876926005784</v>
      </c>
      <c r="H2494">
        <f t="shared" si="234"/>
        <v>0.30611706262121624</v>
      </c>
      <c r="I2494">
        <f t="shared" si="230"/>
        <v>0.23437184260258953</v>
      </c>
      <c r="J2494" s="23">
        <f t="shared" si="231"/>
        <v>0.76562815739741041</v>
      </c>
      <c r="K2494" s="23">
        <f t="shared" si="232"/>
        <v>-0.11598210295136363</v>
      </c>
      <c r="L2494" s="23">
        <f t="shared" si="233"/>
        <v>1</v>
      </c>
      <c r="M2494" s="23"/>
    </row>
    <row r="2495" spans="1:13" x14ac:dyDescent="0.25">
      <c r="A2495">
        <v>0</v>
      </c>
      <c r="B2495">
        <v>53</v>
      </c>
      <c r="C2495">
        <v>0</v>
      </c>
      <c r="D2495">
        <v>0</v>
      </c>
      <c r="E2495">
        <v>156</v>
      </c>
      <c r="F2495">
        <v>0</v>
      </c>
      <c r="G2495">
        <f t="shared" si="229"/>
        <v>-1.9057450648546723</v>
      </c>
      <c r="H2495">
        <f t="shared" si="234"/>
        <v>0.14871180139862075</v>
      </c>
      <c r="I2495">
        <f t="shared" si="230"/>
        <v>0.1294596270514117</v>
      </c>
      <c r="J2495" s="23">
        <f t="shared" si="231"/>
        <v>0.87054037294858833</v>
      </c>
      <c r="K2495" s="23">
        <f t="shared" si="232"/>
        <v>-6.0211082855434042E-2</v>
      </c>
      <c r="L2495" s="23">
        <f t="shared" si="233"/>
        <v>1</v>
      </c>
      <c r="M2495" s="23"/>
    </row>
    <row r="2496" spans="1:13" x14ac:dyDescent="0.25">
      <c r="A2496">
        <v>0</v>
      </c>
      <c r="B2496">
        <v>54</v>
      </c>
      <c r="C2496">
        <v>0</v>
      </c>
      <c r="D2496">
        <v>0</v>
      </c>
      <c r="E2496">
        <v>142.5</v>
      </c>
      <c r="F2496">
        <v>0</v>
      </c>
      <c r="G2496">
        <f t="shared" si="229"/>
        <v>-2.0598797365073711</v>
      </c>
      <c r="H2496">
        <f t="shared" si="234"/>
        <v>0.12746929887612965</v>
      </c>
      <c r="I2496">
        <f t="shared" si="230"/>
        <v>0.11305788902916653</v>
      </c>
      <c r="J2496" s="23">
        <f t="shared" si="231"/>
        <v>0.88694211097083353</v>
      </c>
      <c r="K2496" s="23">
        <f t="shared" si="232"/>
        <v>-5.2104724820315154E-2</v>
      </c>
      <c r="L2496" s="23">
        <f t="shared" si="233"/>
        <v>1</v>
      </c>
      <c r="M2496" s="23"/>
    </row>
    <row r="2497" spans="1:13" x14ac:dyDescent="0.25">
      <c r="A2497">
        <v>0</v>
      </c>
      <c r="B2497">
        <v>36</v>
      </c>
      <c r="C2497">
        <v>15</v>
      </c>
      <c r="D2497">
        <v>0</v>
      </c>
      <c r="E2497">
        <v>105</v>
      </c>
      <c r="F2497">
        <v>0</v>
      </c>
      <c r="G2497">
        <f t="shared" si="229"/>
        <v>-3.5385941885076564</v>
      </c>
      <c r="H2497">
        <f t="shared" si="234"/>
        <v>2.9054143033885243E-2</v>
      </c>
      <c r="I2497">
        <f t="shared" si="230"/>
        <v>2.8233833205536719E-2</v>
      </c>
      <c r="J2497" s="23">
        <f t="shared" si="231"/>
        <v>0.97176616679446326</v>
      </c>
      <c r="K2497" s="23">
        <f t="shared" si="232"/>
        <v>-1.2438225493483798E-2</v>
      </c>
      <c r="L2497" s="23">
        <f t="shared" si="233"/>
        <v>0</v>
      </c>
      <c r="M2497" s="23"/>
    </row>
    <row r="2498" spans="1:13" x14ac:dyDescent="0.25">
      <c r="A2498">
        <v>1</v>
      </c>
      <c r="B2498">
        <v>47</v>
      </c>
      <c r="C2498">
        <v>20</v>
      </c>
      <c r="D2498">
        <v>0</v>
      </c>
      <c r="E2498">
        <v>148</v>
      </c>
      <c r="F2498">
        <v>1</v>
      </c>
      <c r="G2498">
        <f t="shared" ref="G2498:G2561" si="235">$M$32+SUMPRODUCT(N$32:R$32,A2498:E2498)</f>
        <v>-1.34499171411764</v>
      </c>
      <c r="H2498">
        <f t="shared" si="234"/>
        <v>0.26054186667028889</v>
      </c>
      <c r="I2498">
        <f t="shared" ref="I2498:I2561" si="236">H2498/(H2498+1)</f>
        <v>0.20669037146581107</v>
      </c>
      <c r="J2498" s="23">
        <f t="shared" ref="J2498:J2561" si="237">IF(F2498=1,I2498,1-I2498)</f>
        <v>0.20669037146581107</v>
      </c>
      <c r="K2498" s="23">
        <f t="shared" ref="K2498:K2561" si="238">LOG(J2498)</f>
        <v>-0.68467975422256444</v>
      </c>
      <c r="L2498" s="23">
        <f t="shared" ref="L2498:L2561" si="239">IF(H2498&gt;$S$32,1,0)</f>
        <v>1</v>
      </c>
      <c r="M2498" s="23"/>
    </row>
    <row r="2499" spans="1:13" x14ac:dyDescent="0.25">
      <c r="A2499">
        <v>1</v>
      </c>
      <c r="B2499">
        <v>51</v>
      </c>
      <c r="C2499">
        <v>7</v>
      </c>
      <c r="D2499">
        <v>0</v>
      </c>
      <c r="E2499">
        <v>138</v>
      </c>
      <c r="F2499">
        <v>1</v>
      </c>
      <c r="G2499">
        <f t="shared" si="235"/>
        <v>-1.6093205114831459</v>
      </c>
      <c r="H2499">
        <f t="shared" ref="H2499:H2562" si="240">EXP(G2499)</f>
        <v>0.20002348156854316</v>
      </c>
      <c r="I2499">
        <f t="shared" si="236"/>
        <v>0.16668297299240656</v>
      </c>
      <c r="J2499" s="23">
        <f t="shared" si="237"/>
        <v>0.16668297299240656</v>
      </c>
      <c r="K2499" s="23">
        <f t="shared" si="238"/>
        <v>-0.77810876197836532</v>
      </c>
      <c r="L2499" s="23">
        <f t="shared" si="239"/>
        <v>1</v>
      </c>
      <c r="M2499" s="23"/>
    </row>
    <row r="2500" spans="1:13" x14ac:dyDescent="0.25">
      <c r="A2500">
        <v>0</v>
      </c>
      <c r="B2500">
        <v>60</v>
      </c>
      <c r="C2500">
        <v>0</v>
      </c>
      <c r="D2500">
        <v>0</v>
      </c>
      <c r="E2500">
        <v>149</v>
      </c>
      <c r="F2500">
        <v>0</v>
      </c>
      <c r="G2500">
        <f t="shared" si="235"/>
        <v>-1.5195380555228803</v>
      </c>
      <c r="H2500">
        <f t="shared" si="240"/>
        <v>0.21881294303982649</v>
      </c>
      <c r="I2500">
        <f t="shared" si="236"/>
        <v>0.17952955315201019</v>
      </c>
      <c r="J2500" s="23">
        <f t="shared" si="237"/>
        <v>0.82047044684798975</v>
      </c>
      <c r="K2500" s="23">
        <f t="shared" si="238"/>
        <v>-8.5937057513984672E-2</v>
      </c>
      <c r="L2500" s="23">
        <f t="shared" si="239"/>
        <v>1</v>
      </c>
      <c r="M2500" s="23"/>
    </row>
    <row r="2501" spans="1:13" x14ac:dyDescent="0.25">
      <c r="A2501">
        <v>1</v>
      </c>
      <c r="B2501">
        <v>49</v>
      </c>
      <c r="C2501">
        <v>0</v>
      </c>
      <c r="D2501">
        <v>0</v>
      </c>
      <c r="E2501">
        <v>166</v>
      </c>
      <c r="F2501">
        <v>1</v>
      </c>
      <c r="G2501">
        <f t="shared" si="235"/>
        <v>-1.4913725814111212</v>
      </c>
      <c r="H2501">
        <f t="shared" si="240"/>
        <v>0.22506352542352853</v>
      </c>
      <c r="I2501">
        <f t="shared" si="236"/>
        <v>0.18371579983635514</v>
      </c>
      <c r="J2501" s="23">
        <f t="shared" si="237"/>
        <v>0.18371579983635514</v>
      </c>
      <c r="K2501" s="23">
        <f t="shared" si="238"/>
        <v>-0.73585349210641948</v>
      </c>
      <c r="L2501" s="23">
        <f t="shared" si="239"/>
        <v>1</v>
      </c>
      <c r="M2501" s="23"/>
    </row>
    <row r="2502" spans="1:13" x14ac:dyDescent="0.25">
      <c r="A2502">
        <v>0</v>
      </c>
      <c r="B2502">
        <v>61</v>
      </c>
      <c r="C2502">
        <v>0</v>
      </c>
      <c r="D2502">
        <v>0</v>
      </c>
      <c r="E2502">
        <v>155</v>
      </c>
      <c r="F2502">
        <v>0</v>
      </c>
      <c r="G2502">
        <f t="shared" si="235"/>
        <v>-1.3471536487462838</v>
      </c>
      <c r="H2502">
        <f t="shared" si="240"/>
        <v>0.25997920062927865</v>
      </c>
      <c r="I2502">
        <f t="shared" si="236"/>
        <v>0.20633610499239649</v>
      </c>
      <c r="J2502" s="23">
        <f t="shared" si="237"/>
        <v>0.79366389500760348</v>
      </c>
      <c r="K2502" s="23">
        <f t="shared" si="238"/>
        <v>-0.10036337596955622</v>
      </c>
      <c r="L2502" s="23">
        <f t="shared" si="239"/>
        <v>1</v>
      </c>
      <c r="M2502" s="23"/>
    </row>
    <row r="2503" spans="1:13" x14ac:dyDescent="0.25">
      <c r="A2503">
        <v>0</v>
      </c>
      <c r="B2503">
        <v>46</v>
      </c>
      <c r="C2503">
        <v>0</v>
      </c>
      <c r="D2503">
        <v>0</v>
      </c>
      <c r="E2503">
        <v>147</v>
      </c>
      <c r="F2503">
        <v>0</v>
      </c>
      <c r="G2503">
        <f t="shared" si="235"/>
        <v>-2.5598651641797314</v>
      </c>
      <c r="H2503">
        <f t="shared" si="240"/>
        <v>7.7315164594146737E-2</v>
      </c>
      <c r="I2503">
        <f t="shared" si="236"/>
        <v>7.1766523980262925E-2</v>
      </c>
      <c r="J2503" s="23">
        <f t="shared" si="237"/>
        <v>0.92823347601973705</v>
      </c>
      <c r="K2503" s="23">
        <f t="shared" si="238"/>
        <v>-3.2342773141201549E-2</v>
      </c>
      <c r="L2503" s="23">
        <f t="shared" si="239"/>
        <v>0</v>
      </c>
      <c r="M2503" s="23"/>
    </row>
    <row r="2504" spans="1:13" x14ac:dyDescent="0.25">
      <c r="A2504">
        <v>0</v>
      </c>
      <c r="B2504">
        <v>62</v>
      </c>
      <c r="C2504">
        <v>0</v>
      </c>
      <c r="D2504">
        <v>1</v>
      </c>
      <c r="E2504">
        <v>164</v>
      </c>
      <c r="F2504">
        <v>0</v>
      </c>
      <c r="G2504">
        <f t="shared" si="235"/>
        <v>-0.29584574113314588</v>
      </c>
      <c r="H2504">
        <f t="shared" si="240"/>
        <v>0.74390217267596903</v>
      </c>
      <c r="I2504">
        <f t="shared" si="236"/>
        <v>0.42657333899324873</v>
      </c>
      <c r="J2504" s="23">
        <f t="shared" si="237"/>
        <v>0.57342666100675133</v>
      </c>
      <c r="K2504" s="23">
        <f t="shared" si="238"/>
        <v>-0.24152211875099552</v>
      </c>
      <c r="L2504" s="23">
        <f t="shared" si="239"/>
        <v>1</v>
      </c>
      <c r="M2504" s="23"/>
    </row>
    <row r="2505" spans="1:13" x14ac:dyDescent="0.25">
      <c r="A2505">
        <v>1</v>
      </c>
      <c r="B2505">
        <v>62</v>
      </c>
      <c r="C2505">
        <v>0</v>
      </c>
      <c r="D2505">
        <v>0</v>
      </c>
      <c r="E2505">
        <v>156</v>
      </c>
      <c r="F2505">
        <v>1</v>
      </c>
      <c r="G2505">
        <f t="shared" si="235"/>
        <v>-0.72389728827834254</v>
      </c>
      <c r="H2505">
        <f t="shared" si="240"/>
        <v>0.48485893390573565</v>
      </c>
      <c r="I2505">
        <f t="shared" si="236"/>
        <v>0.32653535149657276</v>
      </c>
      <c r="J2505" s="23">
        <f t="shared" si="237"/>
        <v>0.32653535149657276</v>
      </c>
      <c r="K2505" s="23">
        <f t="shared" si="238"/>
        <v>-0.48606979408635126</v>
      </c>
      <c r="L2505" s="23">
        <f t="shared" si="239"/>
        <v>1</v>
      </c>
      <c r="M2505" s="23"/>
    </row>
    <row r="2506" spans="1:13" x14ac:dyDescent="0.25">
      <c r="A2506">
        <v>0</v>
      </c>
      <c r="B2506">
        <v>35</v>
      </c>
      <c r="C2506">
        <v>0</v>
      </c>
      <c r="D2506">
        <v>0</v>
      </c>
      <c r="E2506">
        <v>116</v>
      </c>
      <c r="F2506">
        <v>0</v>
      </c>
      <c r="G2506">
        <f t="shared" si="235"/>
        <v>-3.8700337543620185</v>
      </c>
      <c r="H2506">
        <f t="shared" si="240"/>
        <v>2.0857665376144457E-2</v>
      </c>
      <c r="I2506">
        <f t="shared" si="236"/>
        <v>2.0431511741119419E-2</v>
      </c>
      <c r="J2506" s="23">
        <f t="shared" si="237"/>
        <v>0.97956848825888054</v>
      </c>
      <c r="K2506" s="23">
        <f t="shared" si="238"/>
        <v>-8.9651941428761962E-3</v>
      </c>
      <c r="L2506" s="23">
        <f t="shared" si="239"/>
        <v>0</v>
      </c>
      <c r="M2506" s="23"/>
    </row>
    <row r="2507" spans="1:13" x14ac:dyDescent="0.25">
      <c r="A2507">
        <v>1</v>
      </c>
      <c r="B2507">
        <v>51</v>
      </c>
      <c r="C2507">
        <v>15</v>
      </c>
      <c r="D2507">
        <v>0</v>
      </c>
      <c r="E2507">
        <v>146</v>
      </c>
      <c r="F2507">
        <v>1</v>
      </c>
      <c r="G2507">
        <f t="shared" si="235"/>
        <v>-1.238717130648852</v>
      </c>
      <c r="H2507">
        <f t="shared" si="240"/>
        <v>0.28975569831239623</v>
      </c>
      <c r="I2507">
        <f t="shared" si="236"/>
        <v>0.22465936664713496</v>
      </c>
      <c r="J2507" s="23">
        <f t="shared" si="237"/>
        <v>0.22465936664713496</v>
      </c>
      <c r="K2507" s="23">
        <f t="shared" si="238"/>
        <v>-0.64847546980025461</v>
      </c>
      <c r="L2507" s="23">
        <f t="shared" si="239"/>
        <v>1</v>
      </c>
      <c r="M2507" s="23"/>
    </row>
    <row r="2508" spans="1:13" x14ac:dyDescent="0.25">
      <c r="A2508">
        <v>1</v>
      </c>
      <c r="B2508">
        <v>42</v>
      </c>
      <c r="C2508">
        <v>20</v>
      </c>
      <c r="D2508">
        <v>0</v>
      </c>
      <c r="E2508">
        <v>118</v>
      </c>
      <c r="F2508">
        <v>1</v>
      </c>
      <c r="G2508">
        <f t="shared" si="235"/>
        <v>-2.2069137480006225</v>
      </c>
      <c r="H2508">
        <f t="shared" si="240"/>
        <v>0.11003973534588075</v>
      </c>
      <c r="I2508">
        <f t="shared" si="236"/>
        <v>9.9131348042773543E-2</v>
      </c>
      <c r="J2508" s="23">
        <f t="shared" si="237"/>
        <v>9.9131348042773543E-2</v>
      </c>
      <c r="K2508" s="23">
        <f t="shared" si="238"/>
        <v>-1.003788988005502</v>
      </c>
      <c r="L2508" s="23">
        <f t="shared" si="239"/>
        <v>1</v>
      </c>
      <c r="M2508" s="23"/>
    </row>
    <row r="2509" spans="1:13" x14ac:dyDescent="0.25">
      <c r="A2509">
        <v>0</v>
      </c>
      <c r="B2509">
        <v>40</v>
      </c>
      <c r="C2509">
        <v>0</v>
      </c>
      <c r="D2509">
        <v>0</v>
      </c>
      <c r="E2509">
        <v>110</v>
      </c>
      <c r="F2509">
        <v>0</v>
      </c>
      <c r="G2509">
        <f t="shared" si="235"/>
        <v>-3.610916172963889</v>
      </c>
      <c r="H2509">
        <f t="shared" si="240"/>
        <v>2.702707404545537E-2</v>
      </c>
      <c r="I2509">
        <f t="shared" si="236"/>
        <v>2.6315834050017625E-2</v>
      </c>
      <c r="J2509" s="23">
        <f t="shared" si="237"/>
        <v>0.97368416594998242</v>
      </c>
      <c r="K2509" s="23">
        <f t="shared" si="238"/>
        <v>-1.1581892432294348E-2</v>
      </c>
      <c r="L2509" s="23">
        <f t="shared" si="239"/>
        <v>0</v>
      </c>
      <c r="M2509" s="23"/>
    </row>
    <row r="2510" spans="1:13" x14ac:dyDescent="0.25">
      <c r="A2510">
        <v>0</v>
      </c>
      <c r="B2510">
        <v>44</v>
      </c>
      <c r="C2510">
        <v>30</v>
      </c>
      <c r="D2510">
        <v>0</v>
      </c>
      <c r="E2510">
        <v>122.5</v>
      </c>
      <c r="F2510">
        <v>0</v>
      </c>
      <c r="G2510">
        <f t="shared" si="235"/>
        <v>-2.2265154448989399</v>
      </c>
      <c r="H2510">
        <f t="shared" si="240"/>
        <v>0.10790377244622718</v>
      </c>
      <c r="I2510">
        <f t="shared" si="236"/>
        <v>9.7394534732901938E-2</v>
      </c>
      <c r="J2510" s="23">
        <f t="shared" si="237"/>
        <v>0.90260546526709806</v>
      </c>
      <c r="K2510" s="23">
        <f t="shared" si="238"/>
        <v>-4.4502041159151344E-2</v>
      </c>
      <c r="L2510" s="23">
        <f t="shared" si="239"/>
        <v>1</v>
      </c>
      <c r="M2510" s="23"/>
    </row>
    <row r="2511" spans="1:13" x14ac:dyDescent="0.25">
      <c r="A2511">
        <v>0</v>
      </c>
      <c r="B2511">
        <v>46</v>
      </c>
      <c r="C2511">
        <v>0</v>
      </c>
      <c r="D2511">
        <v>0</v>
      </c>
      <c r="E2511">
        <v>144</v>
      </c>
      <c r="F2511">
        <v>0</v>
      </c>
      <c r="G2511">
        <f t="shared" si="235"/>
        <v>-2.6100988685534698</v>
      </c>
      <c r="H2511">
        <f t="shared" si="240"/>
        <v>7.3527273868473075E-2</v>
      </c>
      <c r="I2511">
        <f t="shared" si="236"/>
        <v>6.8491295617964451E-2</v>
      </c>
      <c r="J2511" s="23">
        <f t="shared" si="237"/>
        <v>0.93150870438203559</v>
      </c>
      <c r="K2511" s="23">
        <f t="shared" si="238"/>
        <v>-3.0813082531104923E-2</v>
      </c>
      <c r="L2511" s="23">
        <f t="shared" si="239"/>
        <v>0</v>
      </c>
      <c r="M2511" s="23"/>
    </row>
    <row r="2512" spans="1:13" x14ac:dyDescent="0.25">
      <c r="A2512">
        <v>0</v>
      </c>
      <c r="B2512">
        <v>40</v>
      </c>
      <c r="C2512">
        <v>9</v>
      </c>
      <c r="D2512">
        <v>0</v>
      </c>
      <c r="E2512">
        <v>105</v>
      </c>
      <c r="F2512">
        <v>0</v>
      </c>
      <c r="G2512">
        <f t="shared" si="235"/>
        <v>-3.428411323269418</v>
      </c>
      <c r="H2512">
        <f t="shared" si="240"/>
        <v>3.2438434044338452E-2</v>
      </c>
      <c r="I2512">
        <f t="shared" si="236"/>
        <v>3.1419243002479481E-2</v>
      </c>
      <c r="J2512" s="23">
        <f t="shared" si="237"/>
        <v>0.96858075699752055</v>
      </c>
      <c r="K2512" s="23">
        <f t="shared" si="238"/>
        <v>-1.3864163425766836E-2</v>
      </c>
      <c r="L2512" s="23">
        <f t="shared" si="239"/>
        <v>0</v>
      </c>
      <c r="M2512" s="23"/>
    </row>
    <row r="2513" spans="1:13" x14ac:dyDescent="0.25">
      <c r="A2513">
        <v>1</v>
      </c>
      <c r="B2513">
        <v>40</v>
      </c>
      <c r="C2513">
        <v>20</v>
      </c>
      <c r="D2513">
        <v>0</v>
      </c>
      <c r="E2513">
        <v>121.5</v>
      </c>
      <c r="F2513">
        <v>0</v>
      </c>
      <c r="G2513">
        <f t="shared" si="235"/>
        <v>-2.2921417556228363</v>
      </c>
      <c r="H2513">
        <f t="shared" si="240"/>
        <v>0.10104980593463858</v>
      </c>
      <c r="I2513">
        <f t="shared" si="236"/>
        <v>9.1775871890610178E-2</v>
      </c>
      <c r="J2513" s="23">
        <f t="shared" si="237"/>
        <v>0.90822412810938979</v>
      </c>
      <c r="K2513" s="23">
        <f t="shared" si="238"/>
        <v>-4.1806964705944506E-2</v>
      </c>
      <c r="L2513" s="23">
        <f t="shared" si="239"/>
        <v>1</v>
      </c>
      <c r="M2513" s="23"/>
    </row>
    <row r="2514" spans="1:13" x14ac:dyDescent="0.25">
      <c r="A2514">
        <v>1</v>
      </c>
      <c r="B2514">
        <v>48</v>
      </c>
      <c r="C2514">
        <v>15</v>
      </c>
      <c r="D2514">
        <v>0</v>
      </c>
      <c r="E2514">
        <v>114</v>
      </c>
      <c r="F2514">
        <v>0</v>
      </c>
      <c r="G2514">
        <f t="shared" si="235"/>
        <v>-1.9902943047227524</v>
      </c>
      <c r="H2514">
        <f t="shared" si="240"/>
        <v>0.13665520125561145</v>
      </c>
      <c r="I2514">
        <f t="shared" si="236"/>
        <v>0.12022572993521223</v>
      </c>
      <c r="J2514" s="23">
        <f t="shared" si="237"/>
        <v>0.87977427006478781</v>
      </c>
      <c r="K2514" s="23">
        <f t="shared" si="238"/>
        <v>-5.5628743577937338E-2</v>
      </c>
      <c r="L2514" s="23">
        <f t="shared" si="239"/>
        <v>1</v>
      </c>
      <c r="M2514" s="23"/>
    </row>
    <row r="2515" spans="1:13" x14ac:dyDescent="0.25">
      <c r="A2515">
        <v>0</v>
      </c>
      <c r="B2515">
        <v>43</v>
      </c>
      <c r="C2515">
        <v>20</v>
      </c>
      <c r="D2515">
        <v>0</v>
      </c>
      <c r="E2515">
        <v>119</v>
      </c>
      <c r="F2515">
        <v>0</v>
      </c>
      <c r="G2515">
        <f t="shared" si="235"/>
        <v>-2.6528469761611637</v>
      </c>
      <c r="H2515">
        <f t="shared" si="240"/>
        <v>7.0450356793257701E-2</v>
      </c>
      <c r="I2515">
        <f t="shared" si="236"/>
        <v>6.5813754319542145E-2</v>
      </c>
      <c r="J2515" s="23">
        <f t="shared" si="237"/>
        <v>0.93418624568045783</v>
      </c>
      <c r="K2515" s="23">
        <f t="shared" si="238"/>
        <v>-2.9566531256171848E-2</v>
      </c>
      <c r="L2515" s="23">
        <f t="shared" si="239"/>
        <v>0</v>
      </c>
      <c r="M2515" s="23"/>
    </row>
    <row r="2516" spans="1:13" x14ac:dyDescent="0.25">
      <c r="A2516">
        <v>1</v>
      </c>
      <c r="B2516">
        <v>48</v>
      </c>
      <c r="C2516">
        <v>20</v>
      </c>
      <c r="D2516">
        <v>0</v>
      </c>
      <c r="E2516">
        <v>102.5</v>
      </c>
      <c r="F2516">
        <v>0</v>
      </c>
      <c r="G2516">
        <f t="shared" si="235"/>
        <v>-2.0349525657568757</v>
      </c>
      <c r="H2516">
        <f t="shared" si="240"/>
        <v>0.13068668138082212</v>
      </c>
      <c r="I2516">
        <f t="shared" si="236"/>
        <v>0.11558169343714597</v>
      </c>
      <c r="J2516" s="23">
        <f t="shared" si="237"/>
        <v>0.88441830656285403</v>
      </c>
      <c r="K2516" s="23">
        <f t="shared" si="238"/>
        <v>-5.3342276544537479E-2</v>
      </c>
      <c r="L2516" s="23">
        <f t="shared" si="239"/>
        <v>1</v>
      </c>
      <c r="M2516" s="23"/>
    </row>
    <row r="2517" spans="1:13" x14ac:dyDescent="0.25">
      <c r="A2517">
        <v>0</v>
      </c>
      <c r="B2517">
        <v>43</v>
      </c>
      <c r="C2517">
        <v>0</v>
      </c>
      <c r="D2517">
        <v>0</v>
      </c>
      <c r="E2517">
        <v>116</v>
      </c>
      <c r="F2517">
        <v>0</v>
      </c>
      <c r="G2517">
        <f t="shared" si="235"/>
        <v>-3.2946977701290514</v>
      </c>
      <c r="H2517">
        <f t="shared" si="240"/>
        <v>3.7079249810792268E-2</v>
      </c>
      <c r="I2517">
        <f t="shared" si="236"/>
        <v>3.5753535535068423E-2</v>
      </c>
      <c r="J2517" s="23">
        <f t="shared" si="237"/>
        <v>0.96424646446493156</v>
      </c>
      <c r="K2517" s="23">
        <f t="shared" si="238"/>
        <v>-1.581194485620185E-2</v>
      </c>
      <c r="L2517" s="23">
        <f t="shared" si="239"/>
        <v>0</v>
      </c>
      <c r="M2517" s="23"/>
    </row>
    <row r="2518" spans="1:13" x14ac:dyDescent="0.25">
      <c r="A2518">
        <v>1</v>
      </c>
      <c r="B2518">
        <v>38</v>
      </c>
      <c r="C2518">
        <v>20</v>
      </c>
      <c r="D2518">
        <v>0</v>
      </c>
      <c r="E2518">
        <v>123</v>
      </c>
      <c r="F2518">
        <v>0</v>
      </c>
      <c r="G2518">
        <f t="shared" si="235"/>
        <v>-2.41085889949421</v>
      </c>
      <c r="H2518">
        <f t="shared" si="240"/>
        <v>8.9738185380430491E-2</v>
      </c>
      <c r="I2518">
        <f t="shared" si="236"/>
        <v>8.234839026871639E-2</v>
      </c>
      <c r="J2518" s="23">
        <f t="shared" si="237"/>
        <v>0.91765160973128357</v>
      </c>
      <c r="K2518" s="23">
        <f t="shared" si="238"/>
        <v>-3.7322169222734451E-2</v>
      </c>
      <c r="L2518" s="23">
        <f t="shared" si="239"/>
        <v>0</v>
      </c>
      <c r="M2518" s="23"/>
    </row>
    <row r="2519" spans="1:13" x14ac:dyDescent="0.25">
      <c r="A2519">
        <v>1</v>
      </c>
      <c r="B2519">
        <v>48</v>
      </c>
      <c r="C2519">
        <v>0</v>
      </c>
      <c r="D2519">
        <v>0</v>
      </c>
      <c r="E2519">
        <v>114</v>
      </c>
      <c r="F2519">
        <v>0</v>
      </c>
      <c r="G2519">
        <f t="shared" si="235"/>
        <v>-2.4340071219183645</v>
      </c>
      <c r="H2519">
        <f t="shared" si="240"/>
        <v>8.7684764122626824E-2</v>
      </c>
      <c r="I2519">
        <f t="shared" si="236"/>
        <v>8.061597166285317E-2</v>
      </c>
      <c r="J2519" s="23">
        <f t="shared" si="237"/>
        <v>0.91938402833714683</v>
      </c>
      <c r="K2519" s="23">
        <f t="shared" si="238"/>
        <v>-3.6503045142260937E-2</v>
      </c>
      <c r="L2519" s="23">
        <f t="shared" si="239"/>
        <v>0</v>
      </c>
      <c r="M2519" s="23"/>
    </row>
    <row r="2520" spans="1:13" x14ac:dyDescent="0.25">
      <c r="A2520">
        <v>1</v>
      </c>
      <c r="B2520">
        <v>58</v>
      </c>
      <c r="C2520">
        <v>0</v>
      </c>
      <c r="D2520">
        <v>0</v>
      </c>
      <c r="E2520">
        <v>181</v>
      </c>
      <c r="F2520">
        <v>0</v>
      </c>
      <c r="G2520">
        <f t="shared" si="235"/>
        <v>-0.59295107728034502</v>
      </c>
      <c r="H2520">
        <f t="shared" si="240"/>
        <v>0.55269383348454548</v>
      </c>
      <c r="I2520">
        <f t="shared" si="236"/>
        <v>0.35595802698861345</v>
      </c>
      <c r="J2520" s="23">
        <f t="shared" si="237"/>
        <v>0.64404197301138655</v>
      </c>
      <c r="K2520" s="23">
        <f t="shared" si="238"/>
        <v>-0.19108582820970746</v>
      </c>
      <c r="L2520" s="23">
        <f t="shared" si="239"/>
        <v>1</v>
      </c>
      <c r="M2520" s="23"/>
    </row>
    <row r="2521" spans="1:13" x14ac:dyDescent="0.25">
      <c r="A2521">
        <v>0</v>
      </c>
      <c r="B2521">
        <v>51</v>
      </c>
      <c r="C2521">
        <v>0</v>
      </c>
      <c r="D2521">
        <v>0</v>
      </c>
      <c r="E2521">
        <v>132</v>
      </c>
      <c r="F2521">
        <v>0</v>
      </c>
      <c r="G2521">
        <f t="shared" si="235"/>
        <v>-2.4514486959028154</v>
      </c>
      <c r="H2521">
        <f t="shared" si="240"/>
        <v>8.6168663843487633E-2</v>
      </c>
      <c r="I2521">
        <f t="shared" si="236"/>
        <v>7.9332673379264584E-2</v>
      </c>
      <c r="J2521" s="23">
        <f t="shared" si="237"/>
        <v>0.92066732662073547</v>
      </c>
      <c r="K2521" s="23">
        <f t="shared" si="238"/>
        <v>-3.5897269165347204E-2</v>
      </c>
      <c r="L2521" s="23">
        <f t="shared" si="239"/>
        <v>0</v>
      </c>
      <c r="M2521" s="23"/>
    </row>
    <row r="2522" spans="1:13" x14ac:dyDescent="0.25">
      <c r="A2522">
        <v>1</v>
      </c>
      <c r="B2522">
        <v>42</v>
      </c>
      <c r="C2522">
        <v>40</v>
      </c>
      <c r="D2522">
        <v>0</v>
      </c>
      <c r="E2522">
        <v>129</v>
      </c>
      <c r="F2522">
        <v>0</v>
      </c>
      <c r="G2522">
        <f t="shared" si="235"/>
        <v>-1.4311064090361008</v>
      </c>
      <c r="H2522">
        <f t="shared" si="240"/>
        <v>0.23904429510968575</v>
      </c>
      <c r="I2522">
        <f t="shared" si="236"/>
        <v>0.19292635142517198</v>
      </c>
      <c r="J2522" s="23">
        <f t="shared" si="237"/>
        <v>0.807073648574828</v>
      </c>
      <c r="K2522" s="23">
        <f t="shared" si="238"/>
        <v>-9.3086832427596786E-2</v>
      </c>
      <c r="L2522" s="23">
        <f t="shared" si="239"/>
        <v>1</v>
      </c>
      <c r="M2522" s="23"/>
    </row>
    <row r="2523" spans="1:13" x14ac:dyDescent="0.25">
      <c r="A2523">
        <v>1</v>
      </c>
      <c r="B2523">
        <v>48</v>
      </c>
      <c r="C2523">
        <v>20</v>
      </c>
      <c r="D2523">
        <v>0</v>
      </c>
      <c r="E2523">
        <v>116</v>
      </c>
      <c r="F2523">
        <v>0</v>
      </c>
      <c r="G2523">
        <f t="shared" si="235"/>
        <v>-1.8089008960750554</v>
      </c>
      <c r="H2523">
        <f t="shared" si="240"/>
        <v>0.16383410859253003</v>
      </c>
      <c r="I2523">
        <f t="shared" si="236"/>
        <v>0.14077101485765955</v>
      </c>
      <c r="J2523" s="23">
        <f t="shared" si="237"/>
        <v>0.85922898514234047</v>
      </c>
      <c r="K2523" s="23">
        <f t="shared" si="238"/>
        <v>-6.5891080951956019E-2</v>
      </c>
      <c r="L2523" s="23">
        <f t="shared" si="239"/>
        <v>1</v>
      </c>
      <c r="M2523" s="23"/>
    </row>
    <row r="2524" spans="1:13" x14ac:dyDescent="0.25">
      <c r="A2524">
        <v>0</v>
      </c>
      <c r="B2524">
        <v>55</v>
      </c>
      <c r="C2524">
        <v>1</v>
      </c>
      <c r="D2524">
        <v>0</v>
      </c>
      <c r="E2524">
        <v>107.5</v>
      </c>
      <c r="F2524">
        <v>0</v>
      </c>
      <c r="G2524">
        <f t="shared" si="235"/>
        <v>-2.5444417683588165</v>
      </c>
      <c r="H2524">
        <f t="shared" si="240"/>
        <v>7.8516870350578957E-2</v>
      </c>
      <c r="I2524">
        <f t="shared" si="236"/>
        <v>7.2800780877035828E-2</v>
      </c>
      <c r="J2524" s="23">
        <f t="shared" si="237"/>
        <v>0.92719921912296421</v>
      </c>
      <c r="K2524" s="23">
        <f t="shared" si="238"/>
        <v>-3.282694280236647E-2</v>
      </c>
      <c r="L2524" s="23">
        <f t="shared" si="239"/>
        <v>0</v>
      </c>
      <c r="M2524" s="23"/>
    </row>
    <row r="2525" spans="1:13" x14ac:dyDescent="0.25">
      <c r="A2525">
        <v>0</v>
      </c>
      <c r="B2525">
        <v>59</v>
      </c>
      <c r="C2525">
        <v>0</v>
      </c>
      <c r="D2525">
        <v>0</v>
      </c>
      <c r="E2525">
        <v>135</v>
      </c>
      <c r="F2525">
        <v>0</v>
      </c>
      <c r="G2525">
        <f t="shared" si="235"/>
        <v>-1.8258790072961109</v>
      </c>
      <c r="H2525">
        <f t="shared" si="240"/>
        <v>0.16107599490879473</v>
      </c>
      <c r="I2525">
        <f t="shared" si="236"/>
        <v>0.13872993293729033</v>
      </c>
      <c r="J2525" s="23">
        <f t="shared" si="237"/>
        <v>0.8612700670627097</v>
      </c>
      <c r="K2525" s="23">
        <f t="shared" si="238"/>
        <v>-6.4860646172184469E-2</v>
      </c>
      <c r="L2525" s="23">
        <f t="shared" si="239"/>
        <v>1</v>
      </c>
      <c r="M2525" s="23"/>
    </row>
    <row r="2526" spans="1:13" x14ac:dyDescent="0.25">
      <c r="A2526">
        <v>0</v>
      </c>
      <c r="B2526">
        <v>41</v>
      </c>
      <c r="C2526">
        <v>0</v>
      </c>
      <c r="D2526">
        <v>0</v>
      </c>
      <c r="E2526">
        <v>117.5</v>
      </c>
      <c r="F2526">
        <v>0</v>
      </c>
      <c r="G2526">
        <f t="shared" si="235"/>
        <v>-3.4134149140004242</v>
      </c>
      <c r="H2526">
        <f t="shared" si="240"/>
        <v>3.2928559956269775E-2</v>
      </c>
      <c r="I2526">
        <f t="shared" si="236"/>
        <v>3.1878835800284042E-2</v>
      </c>
      <c r="J2526" s="23">
        <f t="shared" si="237"/>
        <v>0.96812116419971594</v>
      </c>
      <c r="K2526" s="23">
        <f t="shared" si="238"/>
        <v>-1.4070285614804992E-2</v>
      </c>
      <c r="L2526" s="23">
        <f t="shared" si="239"/>
        <v>0</v>
      </c>
      <c r="M2526" s="23"/>
    </row>
    <row r="2527" spans="1:13" x14ac:dyDescent="0.25">
      <c r="A2527">
        <v>0</v>
      </c>
      <c r="B2527">
        <v>57</v>
      </c>
      <c r="C2527">
        <v>20</v>
      </c>
      <c r="D2527">
        <v>0</v>
      </c>
      <c r="E2527">
        <v>139</v>
      </c>
      <c r="F2527">
        <v>1</v>
      </c>
      <c r="G2527">
        <f t="shared" si="235"/>
        <v>-1.3111176412618857</v>
      </c>
      <c r="H2527">
        <f t="shared" si="240"/>
        <v>0.2695186628127062</v>
      </c>
      <c r="I2527">
        <f t="shared" si="236"/>
        <v>0.2122998823944573</v>
      </c>
      <c r="J2527" s="23">
        <f t="shared" si="237"/>
        <v>0.2122998823944573</v>
      </c>
      <c r="K2527" s="23">
        <f t="shared" si="238"/>
        <v>-0.67305024641550093</v>
      </c>
      <c r="L2527" s="23">
        <f t="shared" si="239"/>
        <v>1</v>
      </c>
      <c r="M2527" s="23"/>
    </row>
    <row r="2528" spans="1:13" x14ac:dyDescent="0.25">
      <c r="A2528">
        <v>1</v>
      </c>
      <c r="B2528">
        <v>51</v>
      </c>
      <c r="C2528">
        <v>0</v>
      </c>
      <c r="D2528">
        <v>0</v>
      </c>
      <c r="E2528">
        <v>135</v>
      </c>
      <c r="F2528">
        <v>0</v>
      </c>
      <c r="G2528">
        <f t="shared" si="235"/>
        <v>-1.8666201972148357</v>
      </c>
      <c r="H2528">
        <f t="shared" si="240"/>
        <v>0.15464545067160679</v>
      </c>
      <c r="I2528">
        <f t="shared" si="236"/>
        <v>0.13393327846366718</v>
      </c>
      <c r="J2528" s="23">
        <f t="shared" si="237"/>
        <v>0.8660667215363328</v>
      </c>
      <c r="K2528" s="23">
        <f t="shared" si="238"/>
        <v>-6.2448648769209122E-2</v>
      </c>
      <c r="L2528" s="23">
        <f t="shared" si="239"/>
        <v>1</v>
      </c>
      <c r="M2528" s="23"/>
    </row>
    <row r="2529" spans="1:13" x14ac:dyDescent="0.25">
      <c r="A2529">
        <v>1</v>
      </c>
      <c r="B2529">
        <v>42</v>
      </c>
      <c r="C2529">
        <v>20</v>
      </c>
      <c r="D2529">
        <v>0</v>
      </c>
      <c r="E2529">
        <v>131</v>
      </c>
      <c r="F2529">
        <v>0</v>
      </c>
      <c r="G2529">
        <f t="shared" si="235"/>
        <v>-1.989234362381092</v>
      </c>
      <c r="H2529">
        <f t="shared" si="240"/>
        <v>0.13680012468129982</v>
      </c>
      <c r="I2529">
        <f t="shared" si="236"/>
        <v>0.12033788676760704</v>
      </c>
      <c r="J2529" s="23">
        <f t="shared" si="237"/>
        <v>0.87966211323239296</v>
      </c>
      <c r="K2529" s="23">
        <f t="shared" si="238"/>
        <v>-5.5684112551712364E-2</v>
      </c>
      <c r="L2529" s="23">
        <f t="shared" si="239"/>
        <v>1</v>
      </c>
      <c r="M2529" s="23"/>
    </row>
    <row r="2530" spans="1:13" x14ac:dyDescent="0.25">
      <c r="A2530">
        <v>0</v>
      </c>
      <c r="B2530">
        <v>41</v>
      </c>
      <c r="C2530">
        <v>0</v>
      </c>
      <c r="D2530">
        <v>0</v>
      </c>
      <c r="E2530">
        <v>108</v>
      </c>
      <c r="F2530">
        <v>0</v>
      </c>
      <c r="G2530">
        <f t="shared" si="235"/>
        <v>-3.5724883111839274</v>
      </c>
      <c r="H2530">
        <f t="shared" si="240"/>
        <v>2.8085880248635179E-2</v>
      </c>
      <c r="I2530">
        <f t="shared" si="236"/>
        <v>2.7318612956577917E-2</v>
      </c>
      <c r="J2530" s="23">
        <f t="shared" si="237"/>
        <v>0.97268138704342211</v>
      </c>
      <c r="K2530" s="23">
        <f t="shared" si="238"/>
        <v>-1.2029394581673306E-2</v>
      </c>
      <c r="L2530" s="23">
        <f t="shared" si="239"/>
        <v>0</v>
      </c>
      <c r="M2530" s="23"/>
    </row>
    <row r="2531" spans="1:13" x14ac:dyDescent="0.25">
      <c r="A2531">
        <v>0</v>
      </c>
      <c r="B2531">
        <v>45</v>
      </c>
      <c r="C2531">
        <v>20</v>
      </c>
      <c r="D2531">
        <v>0</v>
      </c>
      <c r="E2531">
        <v>138</v>
      </c>
      <c r="F2531">
        <v>0</v>
      </c>
      <c r="G2531">
        <f t="shared" si="235"/>
        <v>-2.1908661857359153</v>
      </c>
      <c r="H2531">
        <f t="shared" si="240"/>
        <v>0.11181984989826907</v>
      </c>
      <c r="I2531">
        <f t="shared" si="236"/>
        <v>0.100573712466548</v>
      </c>
      <c r="J2531" s="23">
        <f t="shared" si="237"/>
        <v>0.899426287533452</v>
      </c>
      <c r="K2531" s="23">
        <f t="shared" si="238"/>
        <v>-4.6034423457109654E-2</v>
      </c>
      <c r="L2531" s="23">
        <f t="shared" si="239"/>
        <v>1</v>
      </c>
      <c r="M2531" s="23"/>
    </row>
    <row r="2532" spans="1:13" x14ac:dyDescent="0.25">
      <c r="A2532">
        <v>0</v>
      </c>
      <c r="B2532">
        <v>61</v>
      </c>
      <c r="C2532">
        <v>0</v>
      </c>
      <c r="D2532">
        <v>0</v>
      </c>
      <c r="E2532">
        <v>102</v>
      </c>
      <c r="F2532">
        <v>0</v>
      </c>
      <c r="G2532">
        <f t="shared" si="235"/>
        <v>-2.2346157593489853</v>
      </c>
      <c r="H2532">
        <f t="shared" si="240"/>
        <v>0.10703324847796038</v>
      </c>
      <c r="I2532">
        <f t="shared" si="236"/>
        <v>9.6684764098204298E-2</v>
      </c>
      <c r="J2532" s="23">
        <f t="shared" si="237"/>
        <v>0.90331523590179574</v>
      </c>
      <c r="K2532" s="23">
        <f t="shared" si="238"/>
        <v>-4.4160664612840954E-2</v>
      </c>
      <c r="L2532" s="23">
        <f t="shared" si="239"/>
        <v>1</v>
      </c>
      <c r="M2532" s="23"/>
    </row>
    <row r="2533" spans="1:13" x14ac:dyDescent="0.25">
      <c r="A2533">
        <v>0</v>
      </c>
      <c r="B2533">
        <v>43</v>
      </c>
      <c r="C2533">
        <v>1</v>
      </c>
      <c r="D2533">
        <v>0</v>
      </c>
      <c r="E2533">
        <v>125</v>
      </c>
      <c r="F2533">
        <v>0</v>
      </c>
      <c r="G2533">
        <f t="shared" si="235"/>
        <v>-3.1144158025281303</v>
      </c>
      <c r="H2533">
        <f t="shared" si="240"/>
        <v>4.4404440533541298E-2</v>
      </c>
      <c r="I2533">
        <f t="shared" si="236"/>
        <v>4.2516518323932995E-2</v>
      </c>
      <c r="J2533" s="23">
        <f t="shared" si="237"/>
        <v>0.95748348167606701</v>
      </c>
      <c r="K2533" s="23">
        <f t="shared" si="238"/>
        <v>-1.8868709660973801E-2</v>
      </c>
      <c r="L2533" s="23">
        <f t="shared" si="239"/>
        <v>0</v>
      </c>
      <c r="M2533" s="23"/>
    </row>
    <row r="2534" spans="1:13" x14ac:dyDescent="0.25">
      <c r="A2534">
        <v>1</v>
      </c>
      <c r="B2534">
        <v>54</v>
      </c>
      <c r="C2534">
        <v>0</v>
      </c>
      <c r="D2534">
        <v>0</v>
      </c>
      <c r="E2534">
        <v>126</v>
      </c>
      <c r="F2534">
        <v>1</v>
      </c>
      <c r="G2534">
        <f t="shared" si="235"/>
        <v>-1.8015703162486876</v>
      </c>
      <c r="H2534">
        <f t="shared" si="240"/>
        <v>0.16503952038958045</v>
      </c>
      <c r="I2534">
        <f t="shared" si="236"/>
        <v>0.14166001882441934</v>
      </c>
      <c r="J2534" s="23">
        <f t="shared" si="237"/>
        <v>0.14166001882441934</v>
      </c>
      <c r="K2534" s="23">
        <f t="shared" si="238"/>
        <v>-0.8487527048266249</v>
      </c>
      <c r="L2534" s="23">
        <f t="shared" si="239"/>
        <v>1</v>
      </c>
      <c r="M2534" s="23"/>
    </row>
    <row r="2535" spans="1:13" x14ac:dyDescent="0.25">
      <c r="A2535">
        <v>1</v>
      </c>
      <c r="B2535">
        <v>40</v>
      </c>
      <c r="C2535">
        <v>15</v>
      </c>
      <c r="D2535">
        <v>0</v>
      </c>
      <c r="E2535">
        <v>123</v>
      </c>
      <c r="F2535">
        <v>0</v>
      </c>
      <c r="G2535">
        <f t="shared" si="235"/>
        <v>-2.4149291758345051</v>
      </c>
      <c r="H2535">
        <f t="shared" si="240"/>
        <v>8.9373668513096194E-2</v>
      </c>
      <c r="I2535">
        <f t="shared" si="236"/>
        <v>8.2041333562875421E-2</v>
      </c>
      <c r="J2535" s="23">
        <f t="shared" si="237"/>
        <v>0.91795866643712454</v>
      </c>
      <c r="K2535" s="23">
        <f t="shared" si="238"/>
        <v>-3.7176873637987232E-2</v>
      </c>
      <c r="L2535" s="23">
        <f t="shared" si="239"/>
        <v>0</v>
      </c>
      <c r="M2535" s="23"/>
    </row>
    <row r="2536" spans="1:13" x14ac:dyDescent="0.25">
      <c r="A2536">
        <v>1</v>
      </c>
      <c r="B2536">
        <v>60</v>
      </c>
      <c r="C2536">
        <v>0</v>
      </c>
      <c r="D2536">
        <v>0</v>
      </c>
      <c r="E2536">
        <v>135</v>
      </c>
      <c r="F2536">
        <v>0</v>
      </c>
      <c r="G2536">
        <f t="shared" si="235"/>
        <v>-1.219367214952749</v>
      </c>
      <c r="H2536">
        <f t="shared" si="240"/>
        <v>0.29541704327918705</v>
      </c>
      <c r="I2536">
        <f t="shared" si="236"/>
        <v>0.22804782815839414</v>
      </c>
      <c r="J2536" s="23">
        <f t="shared" si="237"/>
        <v>0.77195217184160581</v>
      </c>
      <c r="K2536" s="23">
        <f t="shared" si="238"/>
        <v>-0.11240960659267221</v>
      </c>
      <c r="L2536" s="23">
        <f t="shared" si="239"/>
        <v>1</v>
      </c>
      <c r="M2536" s="23"/>
    </row>
    <row r="2537" spans="1:13" x14ac:dyDescent="0.25">
      <c r="A2537">
        <v>1</v>
      </c>
      <c r="B2537">
        <v>49</v>
      </c>
      <c r="C2537">
        <v>25</v>
      </c>
      <c r="D2537">
        <v>0</v>
      </c>
      <c r="E2537">
        <v>134</v>
      </c>
      <c r="F2537">
        <v>0</v>
      </c>
      <c r="G2537">
        <f t="shared" si="235"/>
        <v>-1.2876773994049699</v>
      </c>
      <c r="H2537">
        <f t="shared" si="240"/>
        <v>0.27591087021998134</v>
      </c>
      <c r="I2537">
        <f t="shared" si="236"/>
        <v>0.2162461945107586</v>
      </c>
      <c r="J2537" s="23">
        <f t="shared" si="237"/>
        <v>0.78375380548924145</v>
      </c>
      <c r="K2537" s="23">
        <f t="shared" si="238"/>
        <v>-0.10582033745441224</v>
      </c>
      <c r="L2537" s="23">
        <f t="shared" si="239"/>
        <v>1</v>
      </c>
      <c r="M2537" s="23"/>
    </row>
    <row r="2538" spans="1:13" x14ac:dyDescent="0.25">
      <c r="A2538">
        <v>0</v>
      </c>
      <c r="B2538">
        <v>52</v>
      </c>
      <c r="C2538">
        <v>0</v>
      </c>
      <c r="D2538">
        <v>0</v>
      </c>
      <c r="E2538">
        <v>163</v>
      </c>
      <c r="F2538">
        <v>0</v>
      </c>
      <c r="G2538">
        <f t="shared" si="235"/>
        <v>-1.8604500860117383</v>
      </c>
      <c r="H2538">
        <f t="shared" si="240"/>
        <v>0.15560258006017255</v>
      </c>
      <c r="I2538">
        <f t="shared" si="236"/>
        <v>0.13465059938864993</v>
      </c>
      <c r="J2538" s="23">
        <f t="shared" si="237"/>
        <v>0.86534940061135002</v>
      </c>
      <c r="K2538" s="23">
        <f t="shared" si="238"/>
        <v>-6.2808502802347205E-2</v>
      </c>
      <c r="L2538" s="23">
        <f t="shared" si="239"/>
        <v>1</v>
      </c>
      <c r="M2538" s="23"/>
    </row>
    <row r="2539" spans="1:13" x14ac:dyDescent="0.25">
      <c r="A2539">
        <v>1</v>
      </c>
      <c r="B2539">
        <v>51</v>
      </c>
      <c r="C2539">
        <v>40</v>
      </c>
      <c r="D2539">
        <v>0</v>
      </c>
      <c r="E2539">
        <v>119</v>
      </c>
      <c r="F2539">
        <v>0</v>
      </c>
      <c r="G2539">
        <f t="shared" si="235"/>
        <v>-0.95129910801980522</v>
      </c>
      <c r="H2539">
        <f t="shared" si="240"/>
        <v>0.38623893129593301</v>
      </c>
      <c r="I2539">
        <f t="shared" si="236"/>
        <v>0.27862363592317774</v>
      </c>
      <c r="J2539" s="23">
        <f t="shared" si="237"/>
        <v>0.72137636407682226</v>
      </c>
      <c r="K2539" s="23">
        <f t="shared" si="238"/>
        <v>-0.14183809145926185</v>
      </c>
      <c r="L2539" s="23">
        <f t="shared" si="239"/>
        <v>1</v>
      </c>
      <c r="M2539" s="23"/>
    </row>
    <row r="2540" spans="1:13" x14ac:dyDescent="0.25">
      <c r="A2540">
        <v>0</v>
      </c>
      <c r="B2540">
        <v>49</v>
      </c>
      <c r="C2540">
        <v>0</v>
      </c>
      <c r="D2540">
        <v>0</v>
      </c>
      <c r="E2540">
        <v>115</v>
      </c>
      <c r="F2540">
        <v>0</v>
      </c>
      <c r="G2540">
        <f t="shared" si="235"/>
        <v>-2.8799403500789058</v>
      </c>
      <c r="H2540">
        <f t="shared" si="240"/>
        <v>5.613811136817632E-2</v>
      </c>
      <c r="I2540">
        <f t="shared" si="236"/>
        <v>5.315413842556263E-2</v>
      </c>
      <c r="J2540" s="23">
        <f t="shared" si="237"/>
        <v>0.9468458615744374</v>
      </c>
      <c r="K2540" s="23">
        <f t="shared" si="238"/>
        <v>-2.3720714677957062E-2</v>
      </c>
      <c r="L2540" s="23">
        <f t="shared" si="239"/>
        <v>0</v>
      </c>
      <c r="M2540" s="23"/>
    </row>
    <row r="2541" spans="1:13" x14ac:dyDescent="0.25">
      <c r="A2541">
        <v>0</v>
      </c>
      <c r="B2541">
        <v>52</v>
      </c>
      <c r="C2541">
        <v>0</v>
      </c>
      <c r="D2541">
        <v>0</v>
      </c>
      <c r="E2541">
        <v>141</v>
      </c>
      <c r="F2541">
        <v>0</v>
      </c>
      <c r="G2541">
        <f t="shared" si="235"/>
        <v>-2.2288305847524814</v>
      </c>
      <c r="H2541">
        <f t="shared" si="240"/>
        <v>0.1076542490744917</v>
      </c>
      <c r="I2541">
        <f t="shared" si="236"/>
        <v>9.7191203089269929E-2</v>
      </c>
      <c r="J2541" s="23">
        <f t="shared" si="237"/>
        <v>0.90280879691073013</v>
      </c>
      <c r="K2541" s="23">
        <f t="shared" si="238"/>
        <v>-4.4404217836217626E-2</v>
      </c>
      <c r="L2541" s="23">
        <f t="shared" si="239"/>
        <v>1</v>
      </c>
      <c r="M2541" s="23"/>
    </row>
    <row r="2542" spans="1:13" x14ac:dyDescent="0.25">
      <c r="A2542">
        <v>1</v>
      </c>
      <c r="B2542">
        <v>42</v>
      </c>
      <c r="C2542">
        <v>20</v>
      </c>
      <c r="D2542">
        <v>0</v>
      </c>
      <c r="E2542">
        <v>114.5</v>
      </c>
      <c r="F2542">
        <v>0</v>
      </c>
      <c r="G2542">
        <f t="shared" si="235"/>
        <v>-2.2655197364366497</v>
      </c>
      <c r="H2542">
        <f t="shared" si="240"/>
        <v>0.10377608430979235</v>
      </c>
      <c r="I2542">
        <f t="shared" si="236"/>
        <v>9.4019145535921889E-2</v>
      </c>
      <c r="J2542" s="23">
        <f t="shared" si="237"/>
        <v>0.90598085446407817</v>
      </c>
      <c r="K2542" s="23">
        <f t="shared" si="238"/>
        <v>-4.2880979904267612E-2</v>
      </c>
      <c r="L2542" s="23">
        <f t="shared" si="239"/>
        <v>1</v>
      </c>
      <c r="M2542" s="23"/>
    </row>
    <row r="2543" spans="1:13" x14ac:dyDescent="0.25">
      <c r="A2543">
        <v>1</v>
      </c>
      <c r="B2543">
        <v>44</v>
      </c>
      <c r="C2543">
        <v>15</v>
      </c>
      <c r="D2543">
        <v>0</v>
      </c>
      <c r="E2543">
        <v>124</v>
      </c>
      <c r="F2543">
        <v>0</v>
      </c>
      <c r="G2543">
        <f t="shared" si="235"/>
        <v>-2.1105166155934425</v>
      </c>
      <c r="H2543">
        <f t="shared" si="240"/>
        <v>0.12117534918532097</v>
      </c>
      <c r="I2543">
        <f t="shared" si="236"/>
        <v>0.10807885606240857</v>
      </c>
      <c r="J2543" s="23">
        <f t="shared" si="237"/>
        <v>0.89192114393759148</v>
      </c>
      <c r="K2543" s="23">
        <f t="shared" si="238"/>
        <v>-4.9673540541620168E-2</v>
      </c>
      <c r="L2543" s="23">
        <f t="shared" si="239"/>
        <v>1</v>
      </c>
      <c r="M2543" s="23"/>
    </row>
    <row r="2544" spans="1:13" x14ac:dyDescent="0.25">
      <c r="A2544">
        <v>1</v>
      </c>
      <c r="B2544">
        <v>50</v>
      </c>
      <c r="C2544">
        <v>9</v>
      </c>
      <c r="D2544">
        <v>0</v>
      </c>
      <c r="E2544">
        <v>140</v>
      </c>
      <c r="F2544">
        <v>1</v>
      </c>
      <c r="G2544">
        <f t="shared" si="235"/>
        <v>-1.5885866643036941</v>
      </c>
      <c r="H2544">
        <f t="shared" si="240"/>
        <v>0.20421403084917356</v>
      </c>
      <c r="I2544">
        <f t="shared" si="236"/>
        <v>0.16958283628797141</v>
      </c>
      <c r="J2544" s="23">
        <f t="shared" si="237"/>
        <v>0.16958283628797141</v>
      </c>
      <c r="K2544" s="23">
        <f t="shared" si="238"/>
        <v>-0.77061810539670117</v>
      </c>
      <c r="L2544" s="23">
        <f t="shared" si="239"/>
        <v>1</v>
      </c>
      <c r="M2544" s="23"/>
    </row>
    <row r="2545" spans="1:13" x14ac:dyDescent="0.25">
      <c r="A2545">
        <v>0</v>
      </c>
      <c r="B2545">
        <v>50</v>
      </c>
      <c r="C2545">
        <v>30</v>
      </c>
      <c r="D2545">
        <v>0</v>
      </c>
      <c r="E2545">
        <v>145.5</v>
      </c>
      <c r="F2545">
        <v>0</v>
      </c>
      <c r="G2545">
        <f t="shared" si="235"/>
        <v>-1.4098883898588914</v>
      </c>
      <c r="H2545">
        <f t="shared" si="240"/>
        <v>0.24417053354040202</v>
      </c>
      <c r="I2545">
        <f t="shared" si="236"/>
        <v>0.19625166081179582</v>
      </c>
      <c r="J2545" s="23">
        <f t="shared" si="237"/>
        <v>0.80374833918820421</v>
      </c>
      <c r="K2545" s="23">
        <f t="shared" si="238"/>
        <v>-9.4879911463856631E-2</v>
      </c>
      <c r="L2545" s="23">
        <f t="shared" si="239"/>
        <v>1</v>
      </c>
      <c r="M2545" s="23"/>
    </row>
    <row r="2546" spans="1:13" x14ac:dyDescent="0.25">
      <c r="A2546">
        <v>0</v>
      </c>
      <c r="B2546">
        <v>54</v>
      </c>
      <c r="C2546">
        <v>0</v>
      </c>
      <c r="D2546">
        <v>0</v>
      </c>
      <c r="E2546">
        <v>113.5</v>
      </c>
      <c r="F2546">
        <v>0</v>
      </c>
      <c r="G2546">
        <f t="shared" si="235"/>
        <v>-2.5454722121201696</v>
      </c>
      <c r="H2546">
        <f t="shared" si="240"/>
        <v>7.8436004802220488E-2</v>
      </c>
      <c r="I2546">
        <f t="shared" si="236"/>
        <v>7.2731255682255552E-2</v>
      </c>
      <c r="J2546" s="23">
        <f t="shared" si="237"/>
        <v>0.92726874431774442</v>
      </c>
      <c r="K2546" s="23">
        <f t="shared" si="238"/>
        <v>-3.2794378844341103E-2</v>
      </c>
      <c r="L2546" s="23">
        <f t="shared" si="239"/>
        <v>0</v>
      </c>
      <c r="M2546" s="23"/>
    </row>
    <row r="2547" spans="1:13" x14ac:dyDescent="0.25">
      <c r="A2547">
        <v>1</v>
      </c>
      <c r="B2547">
        <v>48</v>
      </c>
      <c r="C2547">
        <v>20</v>
      </c>
      <c r="D2547">
        <v>1</v>
      </c>
      <c r="E2547">
        <v>131</v>
      </c>
      <c r="F2547">
        <v>0</v>
      </c>
      <c r="G2547">
        <f t="shared" si="235"/>
        <v>-0.72904257774356118</v>
      </c>
      <c r="H2547">
        <f t="shared" si="240"/>
        <v>0.48237060142611454</v>
      </c>
      <c r="I2547">
        <f t="shared" si="236"/>
        <v>0.32540486229425347</v>
      </c>
      <c r="J2547" s="23">
        <f t="shared" si="237"/>
        <v>0.67459513770574653</v>
      </c>
      <c r="K2547" s="23">
        <f t="shared" si="238"/>
        <v>-0.17095679340945269</v>
      </c>
      <c r="L2547" s="23">
        <f t="shared" si="239"/>
        <v>1</v>
      </c>
      <c r="M2547" s="23"/>
    </row>
    <row r="2548" spans="1:13" x14ac:dyDescent="0.25">
      <c r="A2548">
        <v>1</v>
      </c>
      <c r="B2548">
        <v>52</v>
      </c>
      <c r="C2548">
        <v>20</v>
      </c>
      <c r="D2548">
        <v>0</v>
      </c>
      <c r="E2548">
        <v>135</v>
      </c>
      <c r="F2548">
        <v>0</v>
      </c>
      <c r="G2548">
        <f t="shared" si="235"/>
        <v>-1.203086109591565</v>
      </c>
      <c r="H2548">
        <f t="shared" si="240"/>
        <v>0.300266126389309</v>
      </c>
      <c r="I2548">
        <f t="shared" si="236"/>
        <v>0.23092666977575879</v>
      </c>
      <c r="J2548" s="23">
        <f t="shared" si="237"/>
        <v>0.76907333022424118</v>
      </c>
      <c r="K2548" s="23">
        <f t="shared" si="238"/>
        <v>-0.11403224876370043</v>
      </c>
      <c r="L2548" s="23">
        <f t="shared" si="239"/>
        <v>1</v>
      </c>
      <c r="M2548" s="23"/>
    </row>
    <row r="2549" spans="1:13" x14ac:dyDescent="0.25">
      <c r="A2549">
        <v>0</v>
      </c>
      <c r="B2549">
        <v>42</v>
      </c>
      <c r="C2549">
        <v>0</v>
      </c>
      <c r="D2549">
        <v>0</v>
      </c>
      <c r="E2549">
        <v>150</v>
      </c>
      <c r="F2549">
        <v>0</v>
      </c>
      <c r="G2549">
        <f t="shared" si="235"/>
        <v>-2.797299451922477</v>
      </c>
      <c r="H2549">
        <f t="shared" si="240"/>
        <v>6.0974505065353006E-2</v>
      </c>
      <c r="I2549">
        <f t="shared" si="236"/>
        <v>5.7470283003263262E-2</v>
      </c>
      <c r="J2549" s="23">
        <f t="shared" si="237"/>
        <v>0.94252971699673671</v>
      </c>
      <c r="K2549" s="23">
        <f t="shared" si="238"/>
        <v>-2.570494804604857E-2</v>
      </c>
      <c r="L2549" s="23">
        <f t="shared" si="239"/>
        <v>0</v>
      </c>
      <c r="M2549" s="23"/>
    </row>
    <row r="2550" spans="1:13" x14ac:dyDescent="0.25">
      <c r="A2550">
        <v>0</v>
      </c>
      <c r="B2550">
        <v>50</v>
      </c>
      <c r="C2550">
        <v>0</v>
      </c>
      <c r="D2550">
        <v>0</v>
      </c>
      <c r="E2550">
        <v>126</v>
      </c>
      <c r="F2550">
        <v>0</v>
      </c>
      <c r="G2550">
        <f t="shared" si="235"/>
        <v>-2.6238331026794128</v>
      </c>
      <c r="H2550">
        <f t="shared" si="240"/>
        <v>7.2524336130601913E-2</v>
      </c>
      <c r="I2550">
        <f t="shared" si="236"/>
        <v>6.7620224257336187E-2</v>
      </c>
      <c r="J2550" s="23">
        <f t="shared" si="237"/>
        <v>0.93237977574266384</v>
      </c>
      <c r="K2550" s="23">
        <f t="shared" si="238"/>
        <v>-3.0407155334451184E-2</v>
      </c>
      <c r="L2550" s="23">
        <f t="shared" si="239"/>
        <v>0</v>
      </c>
      <c r="M2550" s="23"/>
    </row>
    <row r="2551" spans="1:13" x14ac:dyDescent="0.25">
      <c r="A2551">
        <v>1</v>
      </c>
      <c r="B2551">
        <v>46</v>
      </c>
      <c r="C2551">
        <v>40</v>
      </c>
      <c r="D2551">
        <v>0</v>
      </c>
      <c r="E2551">
        <v>107</v>
      </c>
      <c r="F2551">
        <v>0</v>
      </c>
      <c r="G2551">
        <f t="shared" si="235"/>
        <v>-1.5118189156603608</v>
      </c>
      <c r="H2551">
        <f t="shared" si="240"/>
        <v>0.22050852655474326</v>
      </c>
      <c r="I2551">
        <f t="shared" si="236"/>
        <v>0.18066938637224902</v>
      </c>
      <c r="J2551" s="23">
        <f t="shared" si="237"/>
        <v>0.81933061362775095</v>
      </c>
      <c r="K2551" s="23">
        <f t="shared" si="238"/>
        <v>-8.654081777429698E-2</v>
      </c>
      <c r="L2551" s="23">
        <f t="shared" si="239"/>
        <v>1</v>
      </c>
      <c r="M2551" s="23"/>
    </row>
    <row r="2552" spans="1:13" x14ac:dyDescent="0.25">
      <c r="A2552">
        <v>1</v>
      </c>
      <c r="B2552">
        <v>59</v>
      </c>
      <c r="C2552">
        <v>40</v>
      </c>
      <c r="D2552">
        <v>0</v>
      </c>
      <c r="E2552">
        <v>111</v>
      </c>
      <c r="F2552">
        <v>0</v>
      </c>
      <c r="G2552">
        <f t="shared" si="235"/>
        <v>-0.50991966878347306</v>
      </c>
      <c r="H2552">
        <f t="shared" si="240"/>
        <v>0.60054381929021317</v>
      </c>
      <c r="I2552">
        <f t="shared" si="236"/>
        <v>0.3752123572327648</v>
      </c>
      <c r="J2552" s="23">
        <f t="shared" si="237"/>
        <v>0.6247876427672352</v>
      </c>
      <c r="K2552" s="23">
        <f t="shared" si="238"/>
        <v>-0.20426756864911855</v>
      </c>
      <c r="L2552" s="23">
        <f t="shared" si="239"/>
        <v>1</v>
      </c>
      <c r="M2552" s="23"/>
    </row>
    <row r="2553" spans="1:13" x14ac:dyDescent="0.25">
      <c r="A2553">
        <v>1</v>
      </c>
      <c r="B2553">
        <v>59</v>
      </c>
      <c r="C2553">
        <v>0</v>
      </c>
      <c r="D2553">
        <v>1</v>
      </c>
      <c r="E2553">
        <v>135</v>
      </c>
      <c r="F2553">
        <v>0</v>
      </c>
      <c r="G2553">
        <f t="shared" si="235"/>
        <v>-0.46259441651906563</v>
      </c>
      <c r="H2553">
        <f t="shared" si="240"/>
        <v>0.62964795553683128</v>
      </c>
      <c r="I2553">
        <f t="shared" si="236"/>
        <v>0.38637053689882089</v>
      </c>
      <c r="J2553" s="23">
        <f t="shared" si="237"/>
        <v>0.61362946310117916</v>
      </c>
      <c r="K2553" s="23">
        <f t="shared" si="238"/>
        <v>-0.21209379613360543</v>
      </c>
      <c r="L2553" s="23">
        <f t="shared" si="239"/>
        <v>1</v>
      </c>
      <c r="M2553" s="23"/>
    </row>
    <row r="2554" spans="1:13" x14ac:dyDescent="0.25">
      <c r="A2554">
        <v>1</v>
      </c>
      <c r="B2554">
        <v>50</v>
      </c>
      <c r="C2554">
        <v>30</v>
      </c>
      <c r="D2554">
        <v>0</v>
      </c>
      <c r="E2554">
        <v>190</v>
      </c>
      <c r="F2554">
        <v>0</v>
      </c>
      <c r="G2554">
        <f t="shared" si="235"/>
        <v>-0.13016031400087336</v>
      </c>
      <c r="H2554">
        <f t="shared" si="240"/>
        <v>0.87795467121205928</v>
      </c>
      <c r="I2554">
        <f t="shared" si="236"/>
        <v>0.46750578417604438</v>
      </c>
      <c r="J2554" s="23">
        <f t="shared" si="237"/>
        <v>0.53249421582395562</v>
      </c>
      <c r="K2554" s="23">
        <f t="shared" si="238"/>
        <v>-0.2736851053528524</v>
      </c>
      <c r="L2554" s="23">
        <f t="shared" si="239"/>
        <v>1</v>
      </c>
      <c r="M2554" s="23"/>
    </row>
    <row r="2555" spans="1:13" x14ac:dyDescent="0.25">
      <c r="A2555">
        <v>0</v>
      </c>
      <c r="B2555">
        <v>39</v>
      </c>
      <c r="C2555">
        <v>0</v>
      </c>
      <c r="D2555">
        <v>0</v>
      </c>
      <c r="E2555">
        <v>107</v>
      </c>
      <c r="F2555">
        <v>0</v>
      </c>
      <c r="G2555">
        <f t="shared" si="235"/>
        <v>-3.733066875366748</v>
      </c>
      <c r="H2555">
        <f t="shared" si="240"/>
        <v>2.3919365519243344E-2</v>
      </c>
      <c r="I2555">
        <f t="shared" si="236"/>
        <v>2.3360594910824362E-2</v>
      </c>
      <c r="J2555" s="23">
        <f t="shared" si="237"/>
        <v>0.97663940508917568</v>
      </c>
      <c r="K2555" s="23">
        <f t="shared" si="238"/>
        <v>-1.026575694362129E-2</v>
      </c>
      <c r="L2555" s="23">
        <f t="shared" si="239"/>
        <v>0</v>
      </c>
      <c r="M2555" s="23"/>
    </row>
    <row r="2556" spans="1:13" x14ac:dyDescent="0.25">
      <c r="A2556">
        <v>0</v>
      </c>
      <c r="B2556">
        <v>48</v>
      </c>
      <c r="C2556">
        <v>0</v>
      </c>
      <c r="D2556">
        <v>0</v>
      </c>
      <c r="E2556">
        <v>113</v>
      </c>
      <c r="F2556">
        <v>0</v>
      </c>
      <c r="G2556">
        <f t="shared" si="235"/>
        <v>-2.9853464843571853</v>
      </c>
      <c r="H2556">
        <f t="shared" si="240"/>
        <v>5.0521995435053986E-2</v>
      </c>
      <c r="I2556">
        <f t="shared" si="236"/>
        <v>4.8092277605412015E-2</v>
      </c>
      <c r="J2556" s="23">
        <f t="shared" si="237"/>
        <v>0.95190772239458799</v>
      </c>
      <c r="K2556" s="23">
        <f t="shared" si="238"/>
        <v>-2.1405149931944752E-2</v>
      </c>
      <c r="L2556" s="23">
        <f t="shared" si="239"/>
        <v>0</v>
      </c>
      <c r="M2556" s="23"/>
    </row>
    <row r="2557" spans="1:13" x14ac:dyDescent="0.25">
      <c r="A2557">
        <v>1</v>
      </c>
      <c r="B2557">
        <v>58</v>
      </c>
      <c r="C2557">
        <v>20</v>
      </c>
      <c r="D2557">
        <v>0</v>
      </c>
      <c r="E2557">
        <v>136</v>
      </c>
      <c r="F2557">
        <v>0</v>
      </c>
      <c r="G2557">
        <f t="shared" si="235"/>
        <v>-0.75483955329226138</v>
      </c>
      <c r="H2557">
        <f t="shared" si="240"/>
        <v>0.4700860324363732</v>
      </c>
      <c r="I2557">
        <f t="shared" si="236"/>
        <v>0.31976770206931343</v>
      </c>
      <c r="J2557" s="23">
        <f t="shared" si="237"/>
        <v>0.68023229793068651</v>
      </c>
      <c r="K2557" s="23">
        <f t="shared" si="238"/>
        <v>-0.16734275129176027</v>
      </c>
      <c r="L2557" s="23">
        <f t="shared" si="239"/>
        <v>1</v>
      </c>
      <c r="M2557" s="23"/>
    </row>
    <row r="2558" spans="1:13" x14ac:dyDescent="0.25">
      <c r="A2558">
        <v>0</v>
      </c>
      <c r="B2558">
        <v>47</v>
      </c>
      <c r="C2558">
        <v>0</v>
      </c>
      <c r="D2558">
        <v>0</v>
      </c>
      <c r="E2558">
        <v>106</v>
      </c>
      <c r="F2558">
        <v>0</v>
      </c>
      <c r="G2558">
        <f t="shared" si="235"/>
        <v>-3.1744754592583604</v>
      </c>
      <c r="H2558">
        <f t="shared" si="240"/>
        <v>4.1816032545955596E-2</v>
      </c>
      <c r="I2558">
        <f t="shared" si="236"/>
        <v>4.0137635858575681E-2</v>
      </c>
      <c r="J2558" s="23">
        <f t="shared" si="237"/>
        <v>0.95986236414142434</v>
      </c>
      <c r="K2558" s="23">
        <f t="shared" si="238"/>
        <v>-1.7791036522156717E-2</v>
      </c>
      <c r="L2558" s="23">
        <f t="shared" si="239"/>
        <v>0</v>
      </c>
      <c r="M2558" s="23"/>
    </row>
    <row r="2559" spans="1:13" x14ac:dyDescent="0.25">
      <c r="A2559">
        <v>0</v>
      </c>
      <c r="B2559">
        <v>57</v>
      </c>
      <c r="C2559">
        <v>0</v>
      </c>
      <c r="D2559">
        <v>0</v>
      </c>
      <c r="E2559">
        <v>112</v>
      </c>
      <c r="F2559">
        <v>0</v>
      </c>
      <c r="G2559">
        <f t="shared" si="235"/>
        <v>-2.3548380702196763</v>
      </c>
      <c r="H2559">
        <f t="shared" si="240"/>
        <v>9.4908873863470924E-2</v>
      </c>
      <c r="I2559">
        <f t="shared" si="236"/>
        <v>8.6681984345032839E-2</v>
      </c>
      <c r="J2559" s="23">
        <f t="shared" si="237"/>
        <v>0.91331801565496717</v>
      </c>
      <c r="K2559" s="23">
        <f t="shared" si="238"/>
        <v>-3.9377975591582619E-2</v>
      </c>
      <c r="L2559" s="23">
        <f t="shared" si="239"/>
        <v>0</v>
      </c>
      <c r="M2559" s="23"/>
    </row>
    <row r="2560" spans="1:13" x14ac:dyDescent="0.25">
      <c r="A2560">
        <v>0</v>
      </c>
      <c r="B2560">
        <v>63</v>
      </c>
      <c r="C2560">
        <v>0</v>
      </c>
      <c r="D2560">
        <v>0</v>
      </c>
      <c r="E2560">
        <v>125</v>
      </c>
      <c r="F2560">
        <v>0</v>
      </c>
      <c r="G2560">
        <f t="shared" si="235"/>
        <v>-1.7056566964254198</v>
      </c>
      <c r="H2560">
        <f t="shared" si="240"/>
        <v>0.18165305608523635</v>
      </c>
      <c r="I2560">
        <f t="shared" si="236"/>
        <v>0.15372791120859519</v>
      </c>
      <c r="J2560" s="23">
        <f t="shared" si="237"/>
        <v>0.84627208879140481</v>
      </c>
      <c r="K2560" s="23">
        <f t="shared" si="238"/>
        <v>-7.2489982513567267E-2</v>
      </c>
      <c r="L2560" s="23">
        <f t="shared" si="239"/>
        <v>1</v>
      </c>
      <c r="M2560" s="23"/>
    </row>
    <row r="2561" spans="1:13" x14ac:dyDescent="0.25">
      <c r="A2561">
        <v>0</v>
      </c>
      <c r="B2561">
        <v>43</v>
      </c>
      <c r="C2561">
        <v>0</v>
      </c>
      <c r="D2561">
        <v>0</v>
      </c>
      <c r="E2561">
        <v>122.5</v>
      </c>
      <c r="F2561">
        <v>0</v>
      </c>
      <c r="G2561">
        <f t="shared" si="235"/>
        <v>-3.1858580773192857</v>
      </c>
      <c r="H2561">
        <f t="shared" si="240"/>
        <v>4.1342755295713171E-2</v>
      </c>
      <c r="I2561">
        <f t="shared" si="236"/>
        <v>3.9701390426414358E-2</v>
      </c>
      <c r="J2561" s="23">
        <f t="shared" si="237"/>
        <v>0.96029860957358559</v>
      </c>
      <c r="K2561" s="23">
        <f t="shared" si="238"/>
        <v>-1.7593699955278892E-2</v>
      </c>
      <c r="L2561" s="23">
        <f t="shared" si="239"/>
        <v>0</v>
      </c>
      <c r="M2561" s="23"/>
    </row>
    <row r="2562" spans="1:13" x14ac:dyDescent="0.25">
      <c r="A2562">
        <v>1</v>
      </c>
      <c r="B2562">
        <v>56</v>
      </c>
      <c r="C2562">
        <v>0</v>
      </c>
      <c r="D2562">
        <v>0</v>
      </c>
      <c r="E2562">
        <v>175.5</v>
      </c>
      <c r="F2562">
        <v>0</v>
      </c>
      <c r="G2562">
        <f t="shared" ref="G2562:G2625" si="241">$M$32+SUMPRODUCT(N$32:R$32,A2562:E2562)</f>
        <v>-0.82888019802377233</v>
      </c>
      <c r="H2562">
        <f t="shared" si="240"/>
        <v>0.43653784866957956</v>
      </c>
      <c r="I2562">
        <f t="shared" ref="I2562:I2625" si="242">H2562/(H2562+1)</f>
        <v>0.30388189846433233</v>
      </c>
      <c r="J2562" s="23">
        <f t="shared" ref="J2562:J2625" si="243">IF(F2562=1,I2562,1-I2562)</f>
        <v>0.69611810153566767</v>
      </c>
      <c r="K2562" s="23">
        <f t="shared" ref="K2562:K2625" si="244">LOG(J2562)</f>
        <v>-0.15731707289796537</v>
      </c>
      <c r="L2562" s="23">
        <f t="shared" ref="L2562:L2625" si="245">IF(H2562&gt;$S$32,1,0)</f>
        <v>1</v>
      </c>
      <c r="M2562" s="23"/>
    </row>
    <row r="2563" spans="1:13" x14ac:dyDescent="0.25">
      <c r="A2563">
        <v>1</v>
      </c>
      <c r="B2563">
        <v>50</v>
      </c>
      <c r="C2563">
        <v>20</v>
      </c>
      <c r="D2563">
        <v>0</v>
      </c>
      <c r="E2563">
        <v>96.5</v>
      </c>
      <c r="F2563">
        <v>0</v>
      </c>
      <c r="G2563">
        <f t="shared" si="241"/>
        <v>-1.9915859784461087</v>
      </c>
      <c r="H2563">
        <f t="shared" ref="H2563:H2626" si="246">EXP(G2563)</f>
        <v>0.13647880127312648</v>
      </c>
      <c r="I2563">
        <f t="shared" si="242"/>
        <v>0.12008917466849164</v>
      </c>
      <c r="J2563" s="23">
        <f t="shared" si="243"/>
        <v>0.87991082533150833</v>
      </c>
      <c r="K2563" s="23">
        <f t="shared" si="244"/>
        <v>-5.5561339246235318E-2</v>
      </c>
      <c r="L2563" s="23">
        <f t="shared" si="245"/>
        <v>1</v>
      </c>
      <c r="M2563" s="23"/>
    </row>
    <row r="2564" spans="1:13" x14ac:dyDescent="0.25">
      <c r="A2564">
        <v>1</v>
      </c>
      <c r="B2564">
        <v>47</v>
      </c>
      <c r="C2564">
        <v>10</v>
      </c>
      <c r="D2564">
        <v>0</v>
      </c>
      <c r="E2564">
        <v>132</v>
      </c>
      <c r="F2564">
        <v>0</v>
      </c>
      <c r="G2564">
        <f t="shared" si="241"/>
        <v>-1.9087133489079831</v>
      </c>
      <c r="H2564">
        <f t="shared" si="246"/>
        <v>0.14827103701056285</v>
      </c>
      <c r="I2564">
        <f t="shared" si="242"/>
        <v>0.12912546971190297</v>
      </c>
      <c r="J2564" s="23">
        <f t="shared" si="243"/>
        <v>0.87087453028809703</v>
      </c>
      <c r="K2564" s="23">
        <f t="shared" si="244"/>
        <v>-6.0044410696894958E-2</v>
      </c>
      <c r="L2564" s="23">
        <f t="shared" si="245"/>
        <v>1</v>
      </c>
      <c r="M2564" s="23"/>
    </row>
    <row r="2565" spans="1:13" x14ac:dyDescent="0.25">
      <c r="A2565">
        <v>0</v>
      </c>
      <c r="B2565">
        <v>48</v>
      </c>
      <c r="C2565">
        <v>20</v>
      </c>
      <c r="D2565">
        <v>0</v>
      </c>
      <c r="E2565">
        <v>114</v>
      </c>
      <c r="F2565">
        <v>0</v>
      </c>
      <c r="G2565">
        <f t="shared" si="241"/>
        <v>-2.3769848266384557</v>
      </c>
      <c r="H2565">
        <f t="shared" si="246"/>
        <v>9.2830054670558826E-2</v>
      </c>
      <c r="I2565">
        <f t="shared" si="242"/>
        <v>8.494463917222983E-2</v>
      </c>
      <c r="J2565" s="23">
        <f t="shared" si="243"/>
        <v>0.91505536082777017</v>
      </c>
      <c r="K2565" s="23">
        <f t="shared" si="244"/>
        <v>-3.8552630332784499E-2</v>
      </c>
      <c r="L2565" s="23">
        <f t="shared" si="245"/>
        <v>0</v>
      </c>
      <c r="M2565" s="23"/>
    </row>
    <row r="2566" spans="1:13" x14ac:dyDescent="0.25">
      <c r="A2566">
        <v>1</v>
      </c>
      <c r="B2566">
        <v>56</v>
      </c>
      <c r="C2566">
        <v>0</v>
      </c>
      <c r="D2566">
        <v>0</v>
      </c>
      <c r="E2566">
        <v>130</v>
      </c>
      <c r="F2566">
        <v>0</v>
      </c>
      <c r="G2566">
        <f t="shared" si="241"/>
        <v>-1.5907580476921286</v>
      </c>
      <c r="H2566">
        <f t="shared" si="246"/>
        <v>0.20377108497160001</v>
      </c>
      <c r="I2566">
        <f t="shared" si="242"/>
        <v>0.16927727166366308</v>
      </c>
      <c r="J2566" s="23">
        <f t="shared" si="243"/>
        <v>0.83072272833633698</v>
      </c>
      <c r="K2566" s="23">
        <f t="shared" si="244"/>
        <v>-8.0543907199357084E-2</v>
      </c>
      <c r="L2566" s="23">
        <f t="shared" si="245"/>
        <v>1</v>
      </c>
      <c r="M2566" s="23"/>
    </row>
    <row r="2567" spans="1:13" x14ac:dyDescent="0.25">
      <c r="A2567">
        <v>1</v>
      </c>
      <c r="B2567">
        <v>40</v>
      </c>
      <c r="C2567">
        <v>20</v>
      </c>
      <c r="D2567">
        <v>0</v>
      </c>
      <c r="E2567">
        <v>119</v>
      </c>
      <c r="F2567">
        <v>0</v>
      </c>
      <c r="G2567">
        <f t="shared" si="241"/>
        <v>-2.334003175934285</v>
      </c>
      <c r="H2567">
        <f t="shared" si="246"/>
        <v>9.690703365950766E-2</v>
      </c>
      <c r="I2567">
        <f t="shared" si="242"/>
        <v>8.8345712704754789E-2</v>
      </c>
      <c r="J2567" s="23">
        <f t="shared" si="243"/>
        <v>0.91165428729524522</v>
      </c>
      <c r="K2567" s="23">
        <f t="shared" si="244"/>
        <v>-4.0169821303448677E-2</v>
      </c>
      <c r="L2567" s="23">
        <f t="shared" si="245"/>
        <v>0</v>
      </c>
      <c r="M2567" s="23"/>
    </row>
    <row r="2568" spans="1:13" x14ac:dyDescent="0.25">
      <c r="A2568">
        <v>0</v>
      </c>
      <c r="B2568">
        <v>52</v>
      </c>
      <c r="C2568">
        <v>0</v>
      </c>
      <c r="D2568">
        <v>0</v>
      </c>
      <c r="E2568">
        <v>118</v>
      </c>
      <c r="F2568">
        <v>0</v>
      </c>
      <c r="G2568">
        <f t="shared" si="241"/>
        <v>-2.6139556516178049</v>
      </c>
      <c r="H2568">
        <f t="shared" si="246"/>
        <v>7.3244241272349228E-2</v>
      </c>
      <c r="I2568">
        <f t="shared" si="242"/>
        <v>6.824564107189332E-2</v>
      </c>
      <c r="J2568" s="23">
        <f t="shared" si="243"/>
        <v>0.93175435892810665</v>
      </c>
      <c r="K2568" s="23">
        <f t="shared" si="244"/>
        <v>-3.0698566855318677E-2</v>
      </c>
      <c r="L2568" s="23">
        <f t="shared" si="245"/>
        <v>0</v>
      </c>
      <c r="M2568" s="23"/>
    </row>
    <row r="2569" spans="1:13" x14ac:dyDescent="0.25">
      <c r="A2569">
        <v>0</v>
      </c>
      <c r="B2569">
        <v>59</v>
      </c>
      <c r="C2569">
        <v>0</v>
      </c>
      <c r="D2569">
        <v>0</v>
      </c>
      <c r="E2569">
        <v>149</v>
      </c>
      <c r="F2569">
        <v>0</v>
      </c>
      <c r="G2569">
        <f t="shared" si="241"/>
        <v>-1.5914550535520018</v>
      </c>
      <c r="H2569">
        <f t="shared" si="246"/>
        <v>0.20362910481754981</v>
      </c>
      <c r="I2569">
        <f t="shared" si="242"/>
        <v>0.16917927956587309</v>
      </c>
      <c r="J2569" s="23">
        <f t="shared" si="243"/>
        <v>0.83082072043412691</v>
      </c>
      <c r="K2569" s="23">
        <f t="shared" si="244"/>
        <v>-8.0492680820147891E-2</v>
      </c>
      <c r="L2569" s="23">
        <f t="shared" si="245"/>
        <v>1</v>
      </c>
      <c r="M2569" s="23"/>
    </row>
    <row r="2570" spans="1:13" x14ac:dyDescent="0.25">
      <c r="A2570">
        <v>0</v>
      </c>
      <c r="B2570">
        <v>42</v>
      </c>
      <c r="C2570">
        <v>20</v>
      </c>
      <c r="D2570">
        <v>0</v>
      </c>
      <c r="E2570">
        <v>122</v>
      </c>
      <c r="F2570">
        <v>0</v>
      </c>
      <c r="G2570">
        <f t="shared" si="241"/>
        <v>-2.6745302698165467</v>
      </c>
      <c r="H2570">
        <f t="shared" si="246"/>
        <v>6.8939203615019387E-2</v>
      </c>
      <c r="I2570">
        <f t="shared" si="242"/>
        <v>6.4493100619638213E-2</v>
      </c>
      <c r="J2570" s="23">
        <f t="shared" si="243"/>
        <v>0.9355068993803618</v>
      </c>
      <c r="K2570" s="23">
        <f t="shared" si="244"/>
        <v>-2.8953005222474175E-2</v>
      </c>
      <c r="L2570" s="23">
        <f t="shared" si="245"/>
        <v>0</v>
      </c>
      <c r="M2570" s="23"/>
    </row>
    <row r="2571" spans="1:13" x14ac:dyDescent="0.25">
      <c r="A2571">
        <v>1</v>
      </c>
      <c r="B2571">
        <v>41</v>
      </c>
      <c r="C2571">
        <v>20</v>
      </c>
      <c r="D2571">
        <v>0</v>
      </c>
      <c r="E2571">
        <v>126.5</v>
      </c>
      <c r="F2571">
        <v>1</v>
      </c>
      <c r="G2571">
        <f t="shared" si="241"/>
        <v>-2.1365019169708201</v>
      </c>
      <c r="H2571">
        <f t="shared" si="246"/>
        <v>0.1180671301182868</v>
      </c>
      <c r="I2571">
        <f t="shared" si="242"/>
        <v>0.10559932130890549</v>
      </c>
      <c r="J2571" s="23">
        <f t="shared" si="243"/>
        <v>0.10559932130890549</v>
      </c>
      <c r="K2571" s="23">
        <f t="shared" si="244"/>
        <v>-0.97633887302137745</v>
      </c>
      <c r="L2571" s="23">
        <f t="shared" si="245"/>
        <v>1</v>
      </c>
      <c r="M2571" s="23"/>
    </row>
    <row r="2572" spans="1:13" x14ac:dyDescent="0.25">
      <c r="A2572">
        <v>0</v>
      </c>
      <c r="B2572">
        <v>48</v>
      </c>
      <c r="C2572">
        <v>3</v>
      </c>
      <c r="D2572">
        <v>0</v>
      </c>
      <c r="E2572">
        <v>142.5</v>
      </c>
      <c r="F2572">
        <v>0</v>
      </c>
      <c r="G2572">
        <f t="shared" si="241"/>
        <v>-2.4026391612429743</v>
      </c>
      <c r="H2572">
        <f t="shared" si="246"/>
        <v>9.0478849638376727E-2</v>
      </c>
      <c r="I2572">
        <f t="shared" si="242"/>
        <v>8.2971668518267191E-2</v>
      </c>
      <c r="J2572" s="23">
        <f t="shared" si="243"/>
        <v>0.91702833148173279</v>
      </c>
      <c r="K2572" s="23">
        <f t="shared" si="244"/>
        <v>-3.7617246646107327E-2</v>
      </c>
      <c r="L2572" s="23">
        <f t="shared" si="245"/>
        <v>0</v>
      </c>
      <c r="M2572" s="23"/>
    </row>
    <row r="2573" spans="1:13" x14ac:dyDescent="0.25">
      <c r="A2573">
        <v>1</v>
      </c>
      <c r="B2573">
        <v>49</v>
      </c>
      <c r="C2573">
        <v>20</v>
      </c>
      <c r="D2573">
        <v>0</v>
      </c>
      <c r="E2573">
        <v>160</v>
      </c>
      <c r="F2573">
        <v>0</v>
      </c>
      <c r="G2573">
        <f t="shared" si="241"/>
        <v>-1.000222900564447</v>
      </c>
      <c r="H2573">
        <f t="shared" si="246"/>
        <v>0.36779744977466056</v>
      </c>
      <c r="I2573">
        <f t="shared" si="242"/>
        <v>0.26889759871628199</v>
      </c>
      <c r="J2573" s="23">
        <f t="shared" si="243"/>
        <v>0.73110240128371795</v>
      </c>
      <c r="K2573" s="23">
        <f t="shared" si="244"/>
        <v>-0.13602178966618422</v>
      </c>
      <c r="L2573" s="23">
        <f t="shared" si="245"/>
        <v>1</v>
      </c>
      <c r="M2573" s="23"/>
    </row>
    <row r="2574" spans="1:13" x14ac:dyDescent="0.25">
      <c r="A2574">
        <v>1</v>
      </c>
      <c r="B2574">
        <v>43</v>
      </c>
      <c r="C2574">
        <v>20</v>
      </c>
      <c r="D2574">
        <v>0</v>
      </c>
      <c r="E2574">
        <v>103</v>
      </c>
      <c r="F2574">
        <v>0</v>
      </c>
      <c r="G2574">
        <f t="shared" si="241"/>
        <v>-2.3861652718401904</v>
      </c>
      <c r="H2574">
        <f t="shared" si="246"/>
        <v>9.1981733382207692E-2</v>
      </c>
      <c r="I2574">
        <f t="shared" si="242"/>
        <v>8.42337656119133E-2</v>
      </c>
      <c r="J2574" s="23">
        <f t="shared" si="243"/>
        <v>0.91576623438808669</v>
      </c>
      <c r="K2574" s="23">
        <f t="shared" si="244"/>
        <v>-3.8215373572324615E-2</v>
      </c>
      <c r="L2574" s="23">
        <f t="shared" si="245"/>
        <v>0</v>
      </c>
      <c r="M2574" s="23"/>
    </row>
    <row r="2575" spans="1:13" x14ac:dyDescent="0.25">
      <c r="A2575">
        <v>0</v>
      </c>
      <c r="B2575">
        <v>53</v>
      </c>
      <c r="C2575">
        <v>0</v>
      </c>
      <c r="D2575">
        <v>0</v>
      </c>
      <c r="E2575">
        <v>135</v>
      </c>
      <c r="F2575">
        <v>0</v>
      </c>
      <c r="G2575">
        <f t="shared" si="241"/>
        <v>-2.2573809954708359</v>
      </c>
      <c r="H2575">
        <f t="shared" si="246"/>
        <v>0.10462413733921781</v>
      </c>
      <c r="I2575">
        <f t="shared" si="242"/>
        <v>9.4714694168491542E-2</v>
      </c>
      <c r="J2575" s="23">
        <f t="shared" si="243"/>
        <v>0.90528530583150846</v>
      </c>
      <c r="K2575" s="23">
        <f t="shared" si="244"/>
        <v>-4.3214528837594482E-2</v>
      </c>
      <c r="L2575" s="23">
        <f t="shared" si="245"/>
        <v>1</v>
      </c>
      <c r="M2575" s="23"/>
    </row>
    <row r="2576" spans="1:13" x14ac:dyDescent="0.25">
      <c r="A2576">
        <v>1</v>
      </c>
      <c r="B2576">
        <v>49</v>
      </c>
      <c r="C2576">
        <v>17</v>
      </c>
      <c r="D2576">
        <v>0</v>
      </c>
      <c r="E2576">
        <v>128</v>
      </c>
      <c r="F2576">
        <v>1</v>
      </c>
      <c r="G2576">
        <f t="shared" si="241"/>
        <v>-1.6247916439901058</v>
      </c>
      <c r="H2576">
        <f t="shared" si="246"/>
        <v>0.19695270720962521</v>
      </c>
      <c r="I2576">
        <f t="shared" si="242"/>
        <v>0.16454510359792554</v>
      </c>
      <c r="J2576" s="23">
        <f t="shared" si="243"/>
        <v>0.16454510359792554</v>
      </c>
      <c r="K2576" s="23">
        <f t="shared" si="244"/>
        <v>-0.78371503656645269</v>
      </c>
      <c r="L2576" s="23">
        <f t="shared" si="245"/>
        <v>1</v>
      </c>
      <c r="M2576" s="23"/>
    </row>
    <row r="2577" spans="1:13" x14ac:dyDescent="0.25">
      <c r="A2577">
        <v>0</v>
      </c>
      <c r="B2577">
        <v>67</v>
      </c>
      <c r="C2577">
        <v>0</v>
      </c>
      <c r="D2577">
        <v>0</v>
      </c>
      <c r="E2577">
        <v>140</v>
      </c>
      <c r="F2577">
        <v>0</v>
      </c>
      <c r="G2577">
        <f t="shared" si="241"/>
        <v>-1.1668201824402482</v>
      </c>
      <c r="H2577">
        <f t="shared" si="246"/>
        <v>0.31135542227702923</v>
      </c>
      <c r="I2577">
        <f t="shared" si="242"/>
        <v>0.23743023210015304</v>
      </c>
      <c r="J2577" s="23">
        <f t="shared" si="243"/>
        <v>0.76256976789984698</v>
      </c>
      <c r="K2577" s="23">
        <f t="shared" si="244"/>
        <v>-0.1177204163381569</v>
      </c>
      <c r="L2577" s="23">
        <f t="shared" si="245"/>
        <v>1</v>
      </c>
      <c r="M2577" s="23"/>
    </row>
    <row r="2578" spans="1:13" x14ac:dyDescent="0.25">
      <c r="A2578">
        <v>1</v>
      </c>
      <c r="B2578">
        <v>42</v>
      </c>
      <c r="C2578">
        <v>15</v>
      </c>
      <c r="D2578">
        <v>0</v>
      </c>
      <c r="E2578">
        <v>143</v>
      </c>
      <c r="F2578">
        <v>0</v>
      </c>
      <c r="G2578">
        <f t="shared" si="241"/>
        <v>-1.9362038172846781</v>
      </c>
      <c r="H2578">
        <f t="shared" si="246"/>
        <v>0.14425051299852151</v>
      </c>
      <c r="I2578">
        <f t="shared" si="242"/>
        <v>0.12606549995814414</v>
      </c>
      <c r="J2578" s="23">
        <f t="shared" si="243"/>
        <v>0.87393450004185591</v>
      </c>
      <c r="K2578" s="23">
        <f t="shared" si="244"/>
        <v>-5.8521115805369173E-2</v>
      </c>
      <c r="L2578" s="23">
        <f t="shared" si="245"/>
        <v>1</v>
      </c>
      <c r="M2578" s="23"/>
    </row>
    <row r="2579" spans="1:13" x14ac:dyDescent="0.25">
      <c r="A2579">
        <v>1</v>
      </c>
      <c r="B2579">
        <v>46</v>
      </c>
      <c r="C2579">
        <v>20</v>
      </c>
      <c r="D2579">
        <v>0</v>
      </c>
      <c r="E2579">
        <v>163.5</v>
      </c>
      <c r="F2579">
        <v>0</v>
      </c>
      <c r="G2579">
        <f t="shared" si="241"/>
        <v>-1.1573679062157822</v>
      </c>
      <c r="H2579">
        <f t="shared" si="246"/>
        <v>0.31431239276733375</v>
      </c>
      <c r="I2579">
        <f t="shared" si="242"/>
        <v>0.23914587924225328</v>
      </c>
      <c r="J2579" s="23">
        <f t="shared" si="243"/>
        <v>0.76085412075774672</v>
      </c>
      <c r="K2579" s="23">
        <f t="shared" si="244"/>
        <v>-0.1186986029180724</v>
      </c>
      <c r="L2579" s="23">
        <f t="shared" si="245"/>
        <v>1</v>
      </c>
      <c r="M2579" s="23"/>
    </row>
    <row r="2580" spans="1:13" x14ac:dyDescent="0.25">
      <c r="A2580">
        <v>1</v>
      </c>
      <c r="B2580">
        <v>44</v>
      </c>
      <c r="C2580">
        <v>0</v>
      </c>
      <c r="D2580">
        <v>0</v>
      </c>
      <c r="E2580">
        <v>152.5</v>
      </c>
      <c r="F2580">
        <v>0</v>
      </c>
      <c r="G2580">
        <f t="shared" si="241"/>
        <v>-2.0770092412385459</v>
      </c>
      <c r="H2580">
        <f t="shared" si="246"/>
        <v>0.12530440761046879</v>
      </c>
      <c r="I2580">
        <f t="shared" si="242"/>
        <v>0.11135156564128885</v>
      </c>
      <c r="J2580" s="23">
        <f t="shared" si="243"/>
        <v>0.8886484343587111</v>
      </c>
      <c r="K2580" s="23">
        <f t="shared" si="244"/>
        <v>-5.1270019925353835E-2</v>
      </c>
      <c r="L2580" s="23">
        <f t="shared" si="245"/>
        <v>1</v>
      </c>
      <c r="M2580" s="23"/>
    </row>
    <row r="2581" spans="1:13" x14ac:dyDescent="0.25">
      <c r="A2581">
        <v>0</v>
      </c>
      <c r="B2581">
        <v>47</v>
      </c>
      <c r="C2581">
        <v>0</v>
      </c>
      <c r="D2581">
        <v>0</v>
      </c>
      <c r="E2581">
        <v>122</v>
      </c>
      <c r="F2581">
        <v>0</v>
      </c>
      <c r="G2581">
        <f t="shared" si="241"/>
        <v>-2.9065623692650924</v>
      </c>
      <c r="H2581">
        <f t="shared" si="246"/>
        <v>5.4663319559804045E-2</v>
      </c>
      <c r="I2581">
        <f t="shared" si="242"/>
        <v>5.1830113502591001E-2</v>
      </c>
      <c r="J2581" s="23">
        <f t="shared" si="243"/>
        <v>0.94816988649740896</v>
      </c>
      <c r="K2581" s="23">
        <f t="shared" si="244"/>
        <v>-2.3113841819932833E-2</v>
      </c>
      <c r="L2581" s="23">
        <f t="shared" si="245"/>
        <v>0</v>
      </c>
      <c r="M2581" s="23"/>
    </row>
    <row r="2582" spans="1:13" x14ac:dyDescent="0.25">
      <c r="A2582">
        <v>0</v>
      </c>
      <c r="B2582">
        <v>51</v>
      </c>
      <c r="C2582">
        <v>0</v>
      </c>
      <c r="D2582">
        <v>0</v>
      </c>
      <c r="E2582">
        <v>166</v>
      </c>
      <c r="F2582">
        <v>0</v>
      </c>
      <c r="G2582">
        <f t="shared" si="241"/>
        <v>-1.8821333796671205</v>
      </c>
      <c r="H2582">
        <f t="shared" si="246"/>
        <v>0.15226492012340265</v>
      </c>
      <c r="I2582">
        <f t="shared" si="242"/>
        <v>0.13214402127862726</v>
      </c>
      <c r="J2582" s="23">
        <f t="shared" si="243"/>
        <v>0.86785597872137277</v>
      </c>
      <c r="K2582" s="23">
        <f t="shared" si="244"/>
        <v>-6.1552340303011821E-2</v>
      </c>
      <c r="L2582" s="23">
        <f t="shared" si="245"/>
        <v>1</v>
      </c>
      <c r="M2582" s="23"/>
    </row>
    <row r="2583" spans="1:13" x14ac:dyDescent="0.25">
      <c r="A2583">
        <v>0</v>
      </c>
      <c r="B2583">
        <v>49</v>
      </c>
      <c r="C2583">
        <v>0</v>
      </c>
      <c r="D2583">
        <v>0</v>
      </c>
      <c r="E2583">
        <v>102</v>
      </c>
      <c r="F2583">
        <v>0</v>
      </c>
      <c r="G2583">
        <f t="shared" si="241"/>
        <v>-3.0976197356984354</v>
      </c>
      <c r="H2583">
        <f t="shared" si="246"/>
        <v>4.5156559119833489E-2</v>
      </c>
      <c r="I2583">
        <f t="shared" si="242"/>
        <v>4.3205545356632083E-2</v>
      </c>
      <c r="J2583" s="23">
        <f t="shared" si="243"/>
        <v>0.95679445464336788</v>
      </c>
      <c r="K2583" s="23">
        <f t="shared" si="244"/>
        <v>-1.9181350417500211E-2</v>
      </c>
      <c r="L2583" s="23">
        <f t="shared" si="245"/>
        <v>0</v>
      </c>
      <c r="M2583" s="23"/>
    </row>
    <row r="2584" spans="1:13" x14ac:dyDescent="0.25">
      <c r="A2584">
        <v>0</v>
      </c>
      <c r="B2584">
        <v>54</v>
      </c>
      <c r="C2584">
        <v>0</v>
      </c>
      <c r="D2584">
        <v>0</v>
      </c>
      <c r="E2584">
        <v>103</v>
      </c>
      <c r="F2584">
        <v>0</v>
      </c>
      <c r="G2584">
        <f t="shared" si="241"/>
        <v>-2.7212901774282523</v>
      </c>
      <c r="H2584">
        <f t="shared" si="246"/>
        <v>6.5789819107747491E-2</v>
      </c>
      <c r="I2584">
        <f t="shared" si="242"/>
        <v>6.1728699156485732E-2</v>
      </c>
      <c r="J2584" s="23">
        <f t="shared" si="243"/>
        <v>0.93827130084351429</v>
      </c>
      <c r="K2584" s="23">
        <f t="shared" si="244"/>
        <v>-2.7671567353153331E-2</v>
      </c>
      <c r="L2584" s="23">
        <f t="shared" si="245"/>
        <v>0</v>
      </c>
      <c r="M2584" s="23"/>
    </row>
    <row r="2585" spans="1:13" x14ac:dyDescent="0.25">
      <c r="A2585">
        <v>1</v>
      </c>
      <c r="B2585">
        <v>49</v>
      </c>
      <c r="C2585">
        <v>0</v>
      </c>
      <c r="D2585">
        <v>1</v>
      </c>
      <c r="E2585">
        <v>130.5</v>
      </c>
      <c r="F2585">
        <v>0</v>
      </c>
      <c r="G2585">
        <f t="shared" si="241"/>
        <v>-1.2571149533708805</v>
      </c>
      <c r="H2585">
        <f t="shared" si="246"/>
        <v>0.2844735632251425</v>
      </c>
      <c r="I2585">
        <f t="shared" si="242"/>
        <v>0.22147093670878454</v>
      </c>
      <c r="J2585" s="23">
        <f t="shared" si="243"/>
        <v>0.77852906329121541</v>
      </c>
      <c r="K2585" s="23">
        <f t="shared" si="244"/>
        <v>-0.10872517013323889</v>
      </c>
      <c r="L2585" s="23">
        <f t="shared" si="245"/>
        <v>1</v>
      </c>
      <c r="M2585" s="23"/>
    </row>
    <row r="2586" spans="1:13" x14ac:dyDescent="0.25">
      <c r="A2586">
        <v>1</v>
      </c>
      <c r="B2586">
        <v>67</v>
      </c>
      <c r="C2586">
        <v>2</v>
      </c>
      <c r="D2586">
        <v>0</v>
      </c>
      <c r="E2586">
        <v>113</v>
      </c>
      <c r="F2586">
        <v>0</v>
      </c>
      <c r="G2586">
        <f t="shared" si="241"/>
        <v>-1.0251670185302313</v>
      </c>
      <c r="H2586">
        <f t="shared" si="246"/>
        <v>0.3587365447517164</v>
      </c>
      <c r="I2586">
        <f t="shared" si="242"/>
        <v>0.26402215067915819</v>
      </c>
      <c r="J2586" s="23">
        <f t="shared" si="243"/>
        <v>0.73597784932084176</v>
      </c>
      <c r="K2586" s="23">
        <f t="shared" si="244"/>
        <v>-0.13313525639958323</v>
      </c>
      <c r="L2586" s="23">
        <f t="shared" si="245"/>
        <v>1</v>
      </c>
      <c r="M2586" s="23"/>
    </row>
    <row r="2587" spans="1:13" x14ac:dyDescent="0.25">
      <c r="A2587">
        <v>1</v>
      </c>
      <c r="B2587">
        <v>62</v>
      </c>
      <c r="C2587">
        <v>0</v>
      </c>
      <c r="D2587">
        <v>1</v>
      </c>
      <c r="E2587">
        <v>102.5</v>
      </c>
      <c r="F2587">
        <v>1</v>
      </c>
      <c r="G2587">
        <f t="shared" si="241"/>
        <v>-0.79104188648052887</v>
      </c>
      <c r="H2587">
        <f t="shared" si="246"/>
        <v>0.45337218677085456</v>
      </c>
      <c r="I2587">
        <f t="shared" si="242"/>
        <v>0.31194499997840902</v>
      </c>
      <c r="J2587" s="23">
        <f t="shared" si="243"/>
        <v>0.31194499997840902</v>
      </c>
      <c r="K2587" s="23">
        <f t="shared" si="244"/>
        <v>-0.50592197108246906</v>
      </c>
      <c r="L2587" s="23">
        <f t="shared" si="245"/>
        <v>1</v>
      </c>
      <c r="M2587" s="23"/>
    </row>
    <row r="2588" spans="1:13" x14ac:dyDescent="0.25">
      <c r="A2588">
        <v>0</v>
      </c>
      <c r="B2588">
        <v>38</v>
      </c>
      <c r="C2588">
        <v>9</v>
      </c>
      <c r="D2588">
        <v>0</v>
      </c>
      <c r="E2588">
        <v>90</v>
      </c>
      <c r="F2588">
        <v>0</v>
      </c>
      <c r="G2588">
        <f t="shared" si="241"/>
        <v>-3.8234138411963485</v>
      </c>
      <c r="H2588">
        <f t="shared" si="246"/>
        <v>2.1853070495657743E-2</v>
      </c>
      <c r="I2588">
        <f t="shared" si="242"/>
        <v>2.1385726702428699E-2</v>
      </c>
      <c r="J2588" s="23">
        <f t="shared" si="243"/>
        <v>0.97861427329757134</v>
      </c>
      <c r="K2588" s="23">
        <f t="shared" si="244"/>
        <v>-9.3884542523854277E-3</v>
      </c>
      <c r="L2588" s="23">
        <f t="shared" si="245"/>
        <v>0</v>
      </c>
      <c r="M2588" s="23"/>
    </row>
    <row r="2589" spans="1:13" x14ac:dyDescent="0.25">
      <c r="A2589">
        <v>0</v>
      </c>
      <c r="B2589">
        <v>45</v>
      </c>
      <c r="C2589">
        <v>30</v>
      </c>
      <c r="D2589">
        <v>0</v>
      </c>
      <c r="E2589">
        <v>138.5</v>
      </c>
      <c r="F2589">
        <v>0</v>
      </c>
      <c r="G2589">
        <f t="shared" si="241"/>
        <v>-1.8866853568765514</v>
      </c>
      <c r="H2589">
        <f t="shared" si="246"/>
        <v>0.15157338878871496</v>
      </c>
      <c r="I2589">
        <f t="shared" si="242"/>
        <v>0.13162286508560933</v>
      </c>
      <c r="J2589" s="23">
        <f t="shared" si="243"/>
        <v>0.86837713491439072</v>
      </c>
      <c r="K2589" s="23">
        <f t="shared" si="244"/>
        <v>-6.1291620398688636E-2</v>
      </c>
      <c r="L2589" s="23">
        <f t="shared" si="245"/>
        <v>1</v>
      </c>
      <c r="M2589" s="23"/>
    </row>
    <row r="2590" spans="1:13" x14ac:dyDescent="0.25">
      <c r="A2590">
        <v>0</v>
      </c>
      <c r="B2590">
        <v>50</v>
      </c>
      <c r="C2590">
        <v>0</v>
      </c>
      <c r="D2590">
        <v>0</v>
      </c>
      <c r="E2590">
        <v>109</v>
      </c>
      <c r="F2590">
        <v>0</v>
      </c>
      <c r="G2590">
        <f t="shared" si="241"/>
        <v>-2.9084907607972603</v>
      </c>
      <c r="H2590">
        <f t="shared" si="246"/>
        <v>5.455800885002008E-2</v>
      </c>
      <c r="I2590">
        <f t="shared" si="242"/>
        <v>5.1735426967658968E-2</v>
      </c>
      <c r="J2590" s="23">
        <f t="shared" si="243"/>
        <v>0.94826457303234102</v>
      </c>
      <c r="K2590" s="23">
        <f t="shared" si="244"/>
        <v>-2.307047428939777E-2</v>
      </c>
      <c r="L2590" s="23">
        <f t="shared" si="245"/>
        <v>0</v>
      </c>
      <c r="M2590" s="23"/>
    </row>
    <row r="2591" spans="1:13" x14ac:dyDescent="0.25">
      <c r="A2591">
        <v>0</v>
      </c>
      <c r="B2591">
        <v>45</v>
      </c>
      <c r="C2591">
        <v>0</v>
      </c>
      <c r="D2591">
        <v>0</v>
      </c>
      <c r="E2591">
        <v>124</v>
      </c>
      <c r="F2591">
        <v>0</v>
      </c>
      <c r="G2591">
        <f t="shared" si="241"/>
        <v>-3.0169072290741754</v>
      </c>
      <c r="H2591">
        <f t="shared" si="246"/>
        <v>4.8952382989596706E-2</v>
      </c>
      <c r="I2591">
        <f t="shared" si="242"/>
        <v>4.6667879098647516E-2</v>
      </c>
      <c r="J2591" s="23">
        <f t="shared" si="243"/>
        <v>0.95333212090135244</v>
      </c>
      <c r="K2591" s="23">
        <f t="shared" si="244"/>
        <v>-2.075577391878777E-2</v>
      </c>
      <c r="L2591" s="23">
        <f t="shared" si="245"/>
        <v>0</v>
      </c>
      <c r="M2591" s="23"/>
    </row>
    <row r="2592" spans="1:13" x14ac:dyDescent="0.25">
      <c r="A2592">
        <v>1</v>
      </c>
      <c r="B2592">
        <v>48</v>
      </c>
      <c r="C2592">
        <v>30</v>
      </c>
      <c r="D2592">
        <v>0</v>
      </c>
      <c r="E2592">
        <v>132.5</v>
      </c>
      <c r="F2592">
        <v>0</v>
      </c>
      <c r="G2592">
        <f t="shared" si="241"/>
        <v>-1.2368069772224226</v>
      </c>
      <c r="H2592">
        <f t="shared" si="246"/>
        <v>0.29030970510288995</v>
      </c>
      <c r="I2592">
        <f t="shared" si="242"/>
        <v>0.2249922665502547</v>
      </c>
      <c r="J2592" s="23">
        <f t="shared" si="243"/>
        <v>0.77500773344974527</v>
      </c>
      <c r="K2592" s="23">
        <f t="shared" si="244"/>
        <v>-0.11069396384492397</v>
      </c>
      <c r="L2592" s="23">
        <f t="shared" si="245"/>
        <v>1</v>
      </c>
      <c r="M2592" s="23"/>
    </row>
    <row r="2593" spans="1:13" x14ac:dyDescent="0.25">
      <c r="A2593">
        <v>1</v>
      </c>
      <c r="B2593">
        <v>58</v>
      </c>
      <c r="C2593">
        <v>40</v>
      </c>
      <c r="D2593">
        <v>0</v>
      </c>
      <c r="E2593">
        <v>171</v>
      </c>
      <c r="F2593">
        <v>1</v>
      </c>
      <c r="G2593">
        <f t="shared" si="241"/>
        <v>0.42283742066216234</v>
      </c>
      <c r="H2593">
        <f t="shared" si="246"/>
        <v>1.5262861332050472</v>
      </c>
      <c r="I2593">
        <f t="shared" si="242"/>
        <v>0.60416201994850027</v>
      </c>
      <c r="J2593" s="23">
        <f t="shared" si="243"/>
        <v>0.60416201994850027</v>
      </c>
      <c r="K2593" s="23">
        <f t="shared" si="244"/>
        <v>-0.21884657970033183</v>
      </c>
      <c r="L2593" s="23">
        <f t="shared" si="245"/>
        <v>1</v>
      </c>
      <c r="M2593" s="23"/>
    </row>
    <row r="2594" spans="1:13" x14ac:dyDescent="0.25">
      <c r="A2594">
        <v>0</v>
      </c>
      <c r="B2594">
        <v>36</v>
      </c>
      <c r="C2594">
        <v>0</v>
      </c>
      <c r="D2594">
        <v>0</v>
      </c>
      <c r="E2594">
        <v>112.5</v>
      </c>
      <c r="F2594">
        <v>0</v>
      </c>
      <c r="G2594">
        <f t="shared" si="241"/>
        <v>-3.8567227447689243</v>
      </c>
      <c r="H2594">
        <f t="shared" si="246"/>
        <v>2.1137157997774023E-2</v>
      </c>
      <c r="I2594">
        <f t="shared" si="242"/>
        <v>2.0699626717354362E-2</v>
      </c>
      <c r="J2594" s="23">
        <f t="shared" si="243"/>
        <v>0.97930037328264563</v>
      </c>
      <c r="K2594" s="23">
        <f t="shared" si="244"/>
        <v>-9.0840799526490327E-3</v>
      </c>
      <c r="L2594" s="23">
        <f t="shared" si="245"/>
        <v>0</v>
      </c>
      <c r="M2594" s="23"/>
    </row>
    <row r="2595" spans="1:13" x14ac:dyDescent="0.25">
      <c r="A2595">
        <v>0</v>
      </c>
      <c r="B2595">
        <v>55</v>
      </c>
      <c r="C2595">
        <v>0</v>
      </c>
      <c r="D2595">
        <v>0</v>
      </c>
      <c r="E2595">
        <v>117</v>
      </c>
      <c r="F2595">
        <v>0</v>
      </c>
      <c r="G2595">
        <f t="shared" si="241"/>
        <v>-2.4149492256550218</v>
      </c>
      <c r="H2595">
        <f t="shared" si="246"/>
        <v>8.9371876605047362E-2</v>
      </c>
      <c r="I2595">
        <f t="shared" si="242"/>
        <v>8.2039823612455168E-2</v>
      </c>
      <c r="J2595" s="23">
        <f t="shared" si="243"/>
        <v>0.91796017638754479</v>
      </c>
      <c r="K2595" s="23">
        <f t="shared" si="244"/>
        <v>-3.717615926748221E-2</v>
      </c>
      <c r="L2595" s="23">
        <f t="shared" si="245"/>
        <v>0</v>
      </c>
      <c r="M2595" s="23"/>
    </row>
    <row r="2596" spans="1:13" x14ac:dyDescent="0.25">
      <c r="A2596">
        <v>0</v>
      </c>
      <c r="B2596">
        <v>57</v>
      </c>
      <c r="C2596">
        <v>20</v>
      </c>
      <c r="D2596">
        <v>0</v>
      </c>
      <c r="E2596">
        <v>120</v>
      </c>
      <c r="F2596">
        <v>1</v>
      </c>
      <c r="G2596">
        <f t="shared" si="241"/>
        <v>-1.6292644356288921</v>
      </c>
      <c r="H2596">
        <f t="shared" si="246"/>
        <v>0.19607374595821425</v>
      </c>
      <c r="I2596">
        <f t="shared" si="242"/>
        <v>0.16393115108561562</v>
      </c>
      <c r="J2596" s="23">
        <f t="shared" si="243"/>
        <v>0.16393115108561562</v>
      </c>
      <c r="K2596" s="23">
        <f t="shared" si="244"/>
        <v>-0.78533851159665125</v>
      </c>
      <c r="L2596" s="23">
        <f t="shared" si="245"/>
        <v>1</v>
      </c>
      <c r="M2596" s="23"/>
    </row>
    <row r="2597" spans="1:13" x14ac:dyDescent="0.25">
      <c r="A2597">
        <v>1</v>
      </c>
      <c r="B2597">
        <v>40</v>
      </c>
      <c r="C2597">
        <v>10</v>
      </c>
      <c r="D2597">
        <v>0</v>
      </c>
      <c r="E2597">
        <v>109</v>
      </c>
      <c r="F2597">
        <v>0</v>
      </c>
      <c r="G2597">
        <f t="shared" si="241"/>
        <v>-2.7972574019771521</v>
      </c>
      <c r="H2597">
        <f t="shared" si="246"/>
        <v>6.0977069093865466E-2</v>
      </c>
      <c r="I2597">
        <f t="shared" si="242"/>
        <v>5.7472560783941667E-2</v>
      </c>
      <c r="J2597" s="23">
        <f t="shared" si="243"/>
        <v>0.9425274392160583</v>
      </c>
      <c r="K2597" s="23">
        <f t="shared" si="244"/>
        <v>-2.5705997592558451E-2</v>
      </c>
      <c r="L2597" s="23">
        <f t="shared" si="245"/>
        <v>0</v>
      </c>
      <c r="M2597" s="23"/>
    </row>
    <row r="2598" spans="1:13" x14ac:dyDescent="0.25">
      <c r="A2598">
        <v>0</v>
      </c>
      <c r="B2598">
        <v>41</v>
      </c>
      <c r="C2598">
        <v>20</v>
      </c>
      <c r="D2598">
        <v>0</v>
      </c>
      <c r="E2598">
        <v>135</v>
      </c>
      <c r="F2598">
        <v>0</v>
      </c>
      <c r="G2598">
        <f t="shared" si="241"/>
        <v>-2.5287678822261377</v>
      </c>
      <c r="H2598">
        <f t="shared" si="246"/>
        <v>7.97572300712273E-2</v>
      </c>
      <c r="I2598">
        <f t="shared" si="242"/>
        <v>7.3865891192936059E-2</v>
      </c>
      <c r="J2598" s="23">
        <f t="shared" si="243"/>
        <v>0.92613410880706393</v>
      </c>
      <c r="K2598" s="23">
        <f t="shared" si="244"/>
        <v>-3.3326120771886285E-2</v>
      </c>
      <c r="L2598" s="23">
        <f t="shared" si="245"/>
        <v>0</v>
      </c>
      <c r="M2598" s="23"/>
    </row>
    <row r="2599" spans="1:13" x14ac:dyDescent="0.25">
      <c r="A2599">
        <v>1</v>
      </c>
      <c r="B2599">
        <v>43</v>
      </c>
      <c r="C2599">
        <v>20</v>
      </c>
      <c r="D2599">
        <v>0</v>
      </c>
      <c r="E2599">
        <v>133.5</v>
      </c>
      <c r="F2599">
        <v>0</v>
      </c>
      <c r="G2599">
        <f t="shared" si="241"/>
        <v>-1.8754559440405227</v>
      </c>
      <c r="H2599">
        <f t="shared" si="246"/>
        <v>0.15328506149938484</v>
      </c>
      <c r="I2599">
        <f t="shared" si="242"/>
        <v>0.13291168559844094</v>
      </c>
      <c r="J2599" s="23">
        <f t="shared" si="243"/>
        <v>0.86708831440155909</v>
      </c>
      <c r="K2599" s="23">
        <f t="shared" si="244"/>
        <v>-6.1936666648391286E-2</v>
      </c>
      <c r="L2599" s="23">
        <f t="shared" si="245"/>
        <v>1</v>
      </c>
      <c r="M2599" s="23"/>
    </row>
    <row r="2600" spans="1:13" x14ac:dyDescent="0.25">
      <c r="A2600">
        <v>0</v>
      </c>
      <c r="B2600">
        <v>59</v>
      </c>
      <c r="C2600">
        <v>9</v>
      </c>
      <c r="D2600">
        <v>0</v>
      </c>
      <c r="E2600">
        <v>127.5</v>
      </c>
      <c r="F2600">
        <v>0</v>
      </c>
      <c r="G2600">
        <f t="shared" si="241"/>
        <v>-1.6852355779130885</v>
      </c>
      <c r="H2600">
        <f t="shared" si="246"/>
        <v>0.18540075048909321</v>
      </c>
      <c r="I2600">
        <f t="shared" si="242"/>
        <v>0.15640343606379309</v>
      </c>
      <c r="J2600" s="23">
        <f t="shared" si="243"/>
        <v>0.84359656393620686</v>
      </c>
      <c r="K2600" s="23">
        <f t="shared" si="244"/>
        <v>-7.3865197859274673E-2</v>
      </c>
      <c r="L2600" s="23">
        <f t="shared" si="245"/>
        <v>1</v>
      </c>
      <c r="M2600" s="23"/>
    </row>
    <row r="2601" spans="1:13" x14ac:dyDescent="0.25">
      <c r="A2601">
        <v>0</v>
      </c>
      <c r="B2601">
        <v>42</v>
      </c>
      <c r="C2601">
        <v>20</v>
      </c>
      <c r="D2601">
        <v>0</v>
      </c>
      <c r="E2601">
        <v>129</v>
      </c>
      <c r="F2601">
        <v>0</v>
      </c>
      <c r="G2601">
        <f t="shared" si="241"/>
        <v>-2.5573182929444913</v>
      </c>
      <c r="H2601">
        <f t="shared" si="246"/>
        <v>7.7512327330374678E-2</v>
      </c>
      <c r="I2601">
        <f t="shared" si="242"/>
        <v>7.1936371737312599E-2</v>
      </c>
      <c r="J2601" s="23">
        <f t="shared" si="243"/>
        <v>0.9280636282626874</v>
      </c>
      <c r="K2601" s="23">
        <f t="shared" si="244"/>
        <v>-3.2422247427603204E-2</v>
      </c>
      <c r="L2601" s="23">
        <f t="shared" si="245"/>
        <v>0</v>
      </c>
      <c r="M2601" s="23"/>
    </row>
    <row r="2602" spans="1:13" x14ac:dyDescent="0.25">
      <c r="A2602">
        <v>1</v>
      </c>
      <c r="B2602">
        <v>52</v>
      </c>
      <c r="C2602">
        <v>0</v>
      </c>
      <c r="D2602">
        <v>0</v>
      </c>
      <c r="E2602">
        <v>114</v>
      </c>
      <c r="F2602">
        <v>0</v>
      </c>
      <c r="G2602">
        <f t="shared" si="241"/>
        <v>-2.1463391298018806</v>
      </c>
      <c r="H2602">
        <f t="shared" si="246"/>
        <v>0.11691137266725268</v>
      </c>
      <c r="I2602">
        <f t="shared" si="242"/>
        <v>0.10467381345402652</v>
      </c>
      <c r="J2602" s="23">
        <f t="shared" si="243"/>
        <v>0.89532618654597351</v>
      </c>
      <c r="K2602" s="23">
        <f t="shared" si="244"/>
        <v>-4.8018713054167848E-2</v>
      </c>
      <c r="L2602" s="23">
        <f t="shared" si="245"/>
        <v>1</v>
      </c>
      <c r="M2602" s="23"/>
    </row>
    <row r="2603" spans="1:13" x14ac:dyDescent="0.25">
      <c r="A2603">
        <v>0</v>
      </c>
      <c r="B2603">
        <v>39</v>
      </c>
      <c r="C2603">
        <v>0</v>
      </c>
      <c r="D2603">
        <v>0</v>
      </c>
      <c r="E2603">
        <v>125</v>
      </c>
      <c r="F2603">
        <v>0</v>
      </c>
      <c r="G2603">
        <f t="shared" si="241"/>
        <v>-3.4316646491243219</v>
      </c>
      <c r="H2603">
        <f t="shared" si="246"/>
        <v>3.2333072728445759E-2</v>
      </c>
      <c r="I2603">
        <f t="shared" si="242"/>
        <v>3.1320388334541857E-2</v>
      </c>
      <c r="J2603" s="23">
        <f t="shared" si="243"/>
        <v>0.96867961166545813</v>
      </c>
      <c r="K2603" s="23">
        <f t="shared" si="244"/>
        <v>-1.3819841002692066E-2</v>
      </c>
      <c r="L2603" s="23">
        <f t="shared" si="245"/>
        <v>0</v>
      </c>
      <c r="M2603" s="23"/>
    </row>
    <row r="2604" spans="1:13" x14ac:dyDescent="0.25">
      <c r="A2604">
        <v>0</v>
      </c>
      <c r="B2604">
        <v>42</v>
      </c>
      <c r="C2604">
        <v>0</v>
      </c>
      <c r="D2604">
        <v>0</v>
      </c>
      <c r="E2604">
        <v>120</v>
      </c>
      <c r="F2604">
        <v>0</v>
      </c>
      <c r="G2604">
        <f t="shared" si="241"/>
        <v>-3.299636495659855</v>
      </c>
      <c r="H2604">
        <f t="shared" si="246"/>
        <v>3.6896577029750077E-2</v>
      </c>
      <c r="I2604">
        <f t="shared" si="242"/>
        <v>3.558366171430756E-2</v>
      </c>
      <c r="J2604" s="23">
        <f t="shared" si="243"/>
        <v>0.9644163382856924</v>
      </c>
      <c r="K2604" s="23">
        <f t="shared" si="244"/>
        <v>-1.5735440800581747E-2</v>
      </c>
      <c r="L2604" s="23">
        <f t="shared" si="245"/>
        <v>0</v>
      </c>
      <c r="M2604" s="23"/>
    </row>
    <row r="2605" spans="1:13" x14ac:dyDescent="0.25">
      <c r="A2605">
        <v>0</v>
      </c>
      <c r="B2605">
        <v>43</v>
      </c>
      <c r="C2605">
        <v>15</v>
      </c>
      <c r="D2605">
        <v>0</v>
      </c>
      <c r="E2605">
        <v>118</v>
      </c>
      <c r="F2605">
        <v>0</v>
      </c>
      <c r="G2605">
        <f t="shared" si="241"/>
        <v>-2.8174958166842803</v>
      </c>
      <c r="H2605">
        <f t="shared" si="246"/>
        <v>5.9755393964759589E-2</v>
      </c>
      <c r="I2605">
        <f t="shared" si="242"/>
        <v>5.6386024836545125E-2</v>
      </c>
      <c r="J2605" s="23">
        <f t="shared" si="243"/>
        <v>0.94361397516345491</v>
      </c>
      <c r="K2605" s="23">
        <f t="shared" si="244"/>
        <v>-2.5205635726853626E-2</v>
      </c>
      <c r="L2605" s="23">
        <f t="shared" si="245"/>
        <v>0</v>
      </c>
      <c r="M2605" s="23"/>
    </row>
    <row r="2606" spans="1:13" x14ac:dyDescent="0.25">
      <c r="A2606">
        <v>0</v>
      </c>
      <c r="B2606">
        <v>52</v>
      </c>
      <c r="C2606">
        <v>0</v>
      </c>
      <c r="D2606">
        <v>0</v>
      </c>
      <c r="E2606">
        <v>132.5</v>
      </c>
      <c r="F2606">
        <v>0</v>
      </c>
      <c r="G2606">
        <f t="shared" si="241"/>
        <v>-2.3711594138114052</v>
      </c>
      <c r="H2606">
        <f t="shared" si="246"/>
        <v>9.3372406238920236E-2</v>
      </c>
      <c r="I2606">
        <f t="shared" si="242"/>
        <v>8.5398539149264749E-2</v>
      </c>
      <c r="J2606" s="23">
        <f t="shared" si="243"/>
        <v>0.91460146085073524</v>
      </c>
      <c r="K2606" s="23">
        <f t="shared" si="244"/>
        <v>-3.8768109276235085E-2</v>
      </c>
      <c r="L2606" s="23">
        <f t="shared" si="245"/>
        <v>0</v>
      </c>
      <c r="M2606" s="23"/>
    </row>
    <row r="2607" spans="1:13" x14ac:dyDescent="0.25">
      <c r="A2607">
        <v>0</v>
      </c>
      <c r="B2607">
        <v>45</v>
      </c>
      <c r="C2607">
        <v>0</v>
      </c>
      <c r="D2607">
        <v>0</v>
      </c>
      <c r="E2607">
        <v>120</v>
      </c>
      <c r="F2607">
        <v>0</v>
      </c>
      <c r="G2607">
        <f t="shared" si="241"/>
        <v>-3.0838855015724924</v>
      </c>
      <c r="H2607">
        <f t="shared" si="246"/>
        <v>4.5781028362435507E-2</v>
      </c>
      <c r="I2607">
        <f t="shared" si="242"/>
        <v>4.3776877874829076E-2</v>
      </c>
      <c r="J2607" s="23">
        <f t="shared" si="243"/>
        <v>0.95622312212517091</v>
      </c>
      <c r="K2607" s="23">
        <f t="shared" si="244"/>
        <v>-1.9440758977437411E-2</v>
      </c>
      <c r="L2607" s="23">
        <f t="shared" si="245"/>
        <v>0</v>
      </c>
      <c r="M2607" s="23"/>
    </row>
    <row r="2608" spans="1:13" x14ac:dyDescent="0.25">
      <c r="A2608">
        <v>1</v>
      </c>
      <c r="B2608">
        <v>61</v>
      </c>
      <c r="C2608">
        <v>0</v>
      </c>
      <c r="D2608">
        <v>0</v>
      </c>
      <c r="E2608">
        <v>142</v>
      </c>
      <c r="F2608">
        <v>1</v>
      </c>
      <c r="G2608">
        <f t="shared" si="241"/>
        <v>-1.0302382400515739</v>
      </c>
      <c r="H2608">
        <f t="shared" si="246"/>
        <v>0.35692191734320261</v>
      </c>
      <c r="I2608">
        <f t="shared" si="242"/>
        <v>0.26303791897034212</v>
      </c>
      <c r="J2608" s="23">
        <f t="shared" si="243"/>
        <v>0.26303791897034212</v>
      </c>
      <c r="K2608" s="23">
        <f t="shared" si="244"/>
        <v>-0.57998164005576835</v>
      </c>
      <c r="L2608" s="23">
        <f t="shared" si="245"/>
        <v>1</v>
      </c>
      <c r="M2608" s="23"/>
    </row>
    <row r="2609" spans="1:13" x14ac:dyDescent="0.25">
      <c r="A2609">
        <v>0</v>
      </c>
      <c r="B2609">
        <v>56</v>
      </c>
      <c r="C2609">
        <v>0</v>
      </c>
      <c r="D2609">
        <v>0</v>
      </c>
      <c r="E2609">
        <v>122</v>
      </c>
      <c r="F2609">
        <v>0</v>
      </c>
      <c r="G2609">
        <f t="shared" si="241"/>
        <v>-2.2593093870030039</v>
      </c>
      <c r="H2609">
        <f t="shared" si="246"/>
        <v>0.10442257544629849</v>
      </c>
      <c r="I2609">
        <f t="shared" si="242"/>
        <v>9.4549475687873558E-2</v>
      </c>
      <c r="J2609" s="23">
        <f t="shared" si="243"/>
        <v>0.90545052431212647</v>
      </c>
      <c r="K2609" s="23">
        <f t="shared" si="244"/>
        <v>-4.3135275449612119E-2</v>
      </c>
      <c r="L2609" s="23">
        <f t="shared" si="245"/>
        <v>1</v>
      </c>
      <c r="M2609" s="23"/>
    </row>
    <row r="2610" spans="1:13" x14ac:dyDescent="0.25">
      <c r="A2610">
        <v>1</v>
      </c>
      <c r="B2610">
        <v>43</v>
      </c>
      <c r="C2610">
        <v>25</v>
      </c>
      <c r="D2610">
        <v>0</v>
      </c>
      <c r="E2610">
        <v>137</v>
      </c>
      <c r="F2610">
        <v>0</v>
      </c>
      <c r="G2610">
        <f t="shared" si="241"/>
        <v>-1.6689456832059575</v>
      </c>
      <c r="H2610">
        <f t="shared" si="246"/>
        <v>0.18844564234446223</v>
      </c>
      <c r="I2610">
        <f t="shared" si="242"/>
        <v>0.15856479726974559</v>
      </c>
      <c r="J2610" s="23">
        <f t="shared" si="243"/>
        <v>0.84143520273025441</v>
      </c>
      <c r="K2610" s="23">
        <f t="shared" si="244"/>
        <v>-7.4979322564224307E-2</v>
      </c>
      <c r="L2610" s="23">
        <f t="shared" si="245"/>
        <v>1</v>
      </c>
      <c r="M2610" s="23"/>
    </row>
    <row r="2611" spans="1:13" x14ac:dyDescent="0.25">
      <c r="A2611">
        <v>1</v>
      </c>
      <c r="B2611">
        <v>56</v>
      </c>
      <c r="C2611">
        <v>20</v>
      </c>
      <c r="D2611">
        <v>0</v>
      </c>
      <c r="E2611">
        <v>151.5</v>
      </c>
      <c r="F2611">
        <v>0</v>
      </c>
      <c r="G2611">
        <f t="shared" si="241"/>
        <v>-0.63913274341952508</v>
      </c>
      <c r="H2611">
        <f t="shared" si="246"/>
        <v>0.52774992022224554</v>
      </c>
      <c r="I2611">
        <f t="shared" si="242"/>
        <v>0.34544261023130829</v>
      </c>
      <c r="J2611" s="23">
        <f t="shared" si="243"/>
        <v>0.65455738976869171</v>
      </c>
      <c r="K2611" s="23">
        <f t="shared" si="244"/>
        <v>-0.18405226971338964</v>
      </c>
      <c r="L2611" s="23">
        <f t="shared" si="245"/>
        <v>1</v>
      </c>
      <c r="M2611" s="23"/>
    </row>
    <row r="2612" spans="1:13" x14ac:dyDescent="0.25">
      <c r="A2612">
        <v>1</v>
      </c>
      <c r="B2612">
        <v>43</v>
      </c>
      <c r="C2612">
        <v>30</v>
      </c>
      <c r="D2612">
        <v>0</v>
      </c>
      <c r="E2612">
        <v>112</v>
      </c>
      <c r="F2612">
        <v>1</v>
      </c>
      <c r="G2612">
        <f t="shared" si="241"/>
        <v>-1.9396556139219019</v>
      </c>
      <c r="H2612">
        <f t="shared" si="246"/>
        <v>0.14375344794012387</v>
      </c>
      <c r="I2612">
        <f t="shared" si="242"/>
        <v>0.12568569581059696</v>
      </c>
      <c r="J2612" s="23">
        <f t="shared" si="243"/>
        <v>0.12568569581059696</v>
      </c>
      <c r="K2612" s="23">
        <f t="shared" si="244"/>
        <v>-0.90071414621234724</v>
      </c>
      <c r="L2612" s="23">
        <f t="shared" si="245"/>
        <v>1</v>
      </c>
      <c r="M2612" s="23"/>
    </row>
    <row r="2613" spans="1:13" x14ac:dyDescent="0.25">
      <c r="A2613">
        <v>1</v>
      </c>
      <c r="B2613">
        <v>43</v>
      </c>
      <c r="C2613">
        <v>0</v>
      </c>
      <c r="D2613">
        <v>0</v>
      </c>
      <c r="E2613">
        <v>107.5</v>
      </c>
      <c r="F2613">
        <v>1</v>
      </c>
      <c r="G2613">
        <f t="shared" si="241"/>
        <v>-2.9024318048737339</v>
      </c>
      <c r="H2613">
        <f t="shared" si="246"/>
        <v>5.4889576884623953E-2</v>
      </c>
      <c r="I2613">
        <f t="shared" si="242"/>
        <v>5.2033481122003129E-2</v>
      </c>
      <c r="J2613" s="23">
        <f t="shared" si="243"/>
        <v>5.2033481122003129E-2</v>
      </c>
      <c r="K2613" s="23">
        <f t="shared" si="244"/>
        <v>-1.2837171181457914</v>
      </c>
      <c r="L2613" s="23">
        <f t="shared" si="245"/>
        <v>0</v>
      </c>
      <c r="M2613" s="23"/>
    </row>
    <row r="2614" spans="1:13" x14ac:dyDescent="0.25">
      <c r="A2614">
        <v>0</v>
      </c>
      <c r="B2614">
        <v>50</v>
      </c>
      <c r="C2614">
        <v>0</v>
      </c>
      <c r="D2614">
        <v>1</v>
      </c>
      <c r="E2614">
        <v>127</v>
      </c>
      <c r="F2614">
        <v>0</v>
      </c>
      <c r="G2614">
        <f t="shared" si="241"/>
        <v>-1.7783987380920285</v>
      </c>
      <c r="H2614">
        <f t="shared" si="246"/>
        <v>0.16890839742294214</v>
      </c>
      <c r="I2614">
        <f t="shared" si="242"/>
        <v>0.14450097013190213</v>
      </c>
      <c r="J2614" s="23">
        <f t="shared" si="243"/>
        <v>0.85549902986809789</v>
      </c>
      <c r="K2614" s="23">
        <f t="shared" si="244"/>
        <v>-6.7780478610514686E-2</v>
      </c>
      <c r="L2614" s="23">
        <f t="shared" si="245"/>
        <v>1</v>
      </c>
      <c r="M2614" s="23"/>
    </row>
    <row r="2615" spans="1:13" x14ac:dyDescent="0.25">
      <c r="A2615">
        <v>1</v>
      </c>
      <c r="B2615">
        <v>48</v>
      </c>
      <c r="C2615">
        <v>20</v>
      </c>
      <c r="D2615">
        <v>0</v>
      </c>
      <c r="E2615">
        <v>140.5</v>
      </c>
      <c r="F2615">
        <v>1</v>
      </c>
      <c r="G2615">
        <f t="shared" si="241"/>
        <v>-1.3986589770228637</v>
      </c>
      <c r="H2615">
        <f t="shared" si="246"/>
        <v>0.24692787796840954</v>
      </c>
      <c r="I2615">
        <f t="shared" si="242"/>
        <v>0.19802899777228766</v>
      </c>
      <c r="J2615" s="23">
        <f t="shared" si="243"/>
        <v>0.19802899777228766</v>
      </c>
      <c r="K2615" s="23">
        <f t="shared" si="244"/>
        <v>-0.70327121049404306</v>
      </c>
      <c r="L2615" s="23">
        <f t="shared" si="245"/>
        <v>1</v>
      </c>
      <c r="M2615" s="23"/>
    </row>
    <row r="2616" spans="1:13" x14ac:dyDescent="0.25">
      <c r="A2616">
        <v>0</v>
      </c>
      <c r="B2616">
        <v>49</v>
      </c>
      <c r="C2616">
        <v>0</v>
      </c>
      <c r="D2616">
        <v>0</v>
      </c>
      <c r="E2616">
        <v>142</v>
      </c>
      <c r="F2616">
        <v>0</v>
      </c>
      <c r="G2616">
        <f t="shared" si="241"/>
        <v>-2.4278370107152654</v>
      </c>
      <c r="H2616">
        <f t="shared" si="246"/>
        <v>8.8227461397630824E-2</v>
      </c>
      <c r="I2616">
        <f t="shared" si="242"/>
        <v>8.1074466990861127E-2</v>
      </c>
      <c r="J2616" s="23">
        <f t="shared" si="243"/>
        <v>0.91892553300913882</v>
      </c>
      <c r="K2616" s="23">
        <f t="shared" si="244"/>
        <v>-3.6719681120496658E-2</v>
      </c>
      <c r="L2616" s="23">
        <f t="shared" si="245"/>
        <v>0</v>
      </c>
      <c r="M2616" s="23"/>
    </row>
    <row r="2617" spans="1:13" x14ac:dyDescent="0.25">
      <c r="A2617">
        <v>1</v>
      </c>
      <c r="B2617">
        <v>46</v>
      </c>
      <c r="C2617">
        <v>15</v>
      </c>
      <c r="D2617">
        <v>0</v>
      </c>
      <c r="E2617">
        <v>132</v>
      </c>
      <c r="F2617">
        <v>0</v>
      </c>
      <c r="G2617">
        <f t="shared" si="241"/>
        <v>-1.8327260745385665</v>
      </c>
      <c r="H2617">
        <f t="shared" si="246"/>
        <v>0.1599768639464608</v>
      </c>
      <c r="I2617">
        <f t="shared" si="242"/>
        <v>0.13791384028314949</v>
      </c>
      <c r="J2617" s="23">
        <f t="shared" si="243"/>
        <v>0.86208615971685054</v>
      </c>
      <c r="K2617" s="23">
        <f t="shared" si="244"/>
        <v>-6.4449327191928751E-2</v>
      </c>
      <c r="L2617" s="23">
        <f t="shared" si="245"/>
        <v>1</v>
      </c>
      <c r="M2617" s="23"/>
    </row>
    <row r="2618" spans="1:13" x14ac:dyDescent="0.25">
      <c r="A2618">
        <v>1</v>
      </c>
      <c r="B2618">
        <v>51</v>
      </c>
      <c r="C2618">
        <v>0</v>
      </c>
      <c r="D2618">
        <v>0</v>
      </c>
      <c r="E2618">
        <v>115</v>
      </c>
      <c r="F2618">
        <v>0</v>
      </c>
      <c r="G2618">
        <f t="shared" si="241"/>
        <v>-2.2015115597064217</v>
      </c>
      <c r="H2618">
        <f t="shared" si="246"/>
        <v>0.11063579929128861</v>
      </c>
      <c r="I2618">
        <f t="shared" si="242"/>
        <v>9.9614832658812894E-2</v>
      </c>
      <c r="J2618" s="23">
        <f t="shared" si="243"/>
        <v>0.90038516734118712</v>
      </c>
      <c r="K2618" s="23">
        <f t="shared" si="244"/>
        <v>-4.5571668041723863E-2</v>
      </c>
      <c r="L2618" s="23">
        <f t="shared" si="245"/>
        <v>1</v>
      </c>
      <c r="M2618" s="23"/>
    </row>
    <row r="2619" spans="1:13" x14ac:dyDescent="0.25">
      <c r="A2619">
        <v>0</v>
      </c>
      <c r="B2619">
        <v>40</v>
      </c>
      <c r="C2619">
        <v>30</v>
      </c>
      <c r="D2619">
        <v>0</v>
      </c>
      <c r="E2619">
        <v>115</v>
      </c>
      <c r="F2619">
        <v>0</v>
      </c>
      <c r="G2619">
        <f t="shared" si="241"/>
        <v>-2.6397676979497682</v>
      </c>
      <c r="H2619">
        <f t="shared" si="246"/>
        <v>7.1377848851238684E-2</v>
      </c>
      <c r="I2619">
        <f t="shared" si="242"/>
        <v>6.6622479574103582E-2</v>
      </c>
      <c r="J2619" s="23">
        <f t="shared" si="243"/>
        <v>0.93337752042589639</v>
      </c>
      <c r="K2619" s="23">
        <f t="shared" si="244"/>
        <v>-2.9942662924348488E-2</v>
      </c>
      <c r="L2619" s="23">
        <f t="shared" si="245"/>
        <v>0</v>
      </c>
      <c r="M2619" s="23"/>
    </row>
    <row r="2620" spans="1:13" x14ac:dyDescent="0.25">
      <c r="A2620">
        <v>1</v>
      </c>
      <c r="B2620">
        <v>51</v>
      </c>
      <c r="C2620">
        <v>30</v>
      </c>
      <c r="D2620">
        <v>0</v>
      </c>
      <c r="E2620">
        <v>127</v>
      </c>
      <c r="F2620">
        <v>1</v>
      </c>
      <c r="G2620">
        <f t="shared" si="241"/>
        <v>-1.1131511078202454</v>
      </c>
      <c r="H2620">
        <f t="shared" si="246"/>
        <v>0.32852211971311646</v>
      </c>
      <c r="I2620">
        <f t="shared" si="242"/>
        <v>0.24728389150498911</v>
      </c>
      <c r="J2620" s="23">
        <f t="shared" si="243"/>
        <v>0.24728389150498911</v>
      </c>
      <c r="K2620" s="23">
        <f t="shared" si="244"/>
        <v>-0.60680417340154225</v>
      </c>
      <c r="L2620" s="23">
        <f t="shared" si="245"/>
        <v>1</v>
      </c>
      <c r="M2620" s="23"/>
    </row>
    <row r="2621" spans="1:13" x14ac:dyDescent="0.25">
      <c r="A2621">
        <v>1</v>
      </c>
      <c r="B2621">
        <v>41</v>
      </c>
      <c r="C2621">
        <v>20</v>
      </c>
      <c r="D2621">
        <v>0</v>
      </c>
      <c r="E2621">
        <v>102</v>
      </c>
      <c r="F2621">
        <v>0</v>
      </c>
      <c r="G2621">
        <f t="shared" si="241"/>
        <v>-2.5467438360230119</v>
      </c>
      <c r="H2621">
        <f t="shared" si="246"/>
        <v>7.8336327093380898E-2</v>
      </c>
      <c r="I2621">
        <f t="shared" si="242"/>
        <v>7.2645542142249636E-2</v>
      </c>
      <c r="J2621" s="23">
        <f t="shared" si="243"/>
        <v>0.92735445785775039</v>
      </c>
      <c r="K2621" s="23">
        <f t="shared" si="244"/>
        <v>-3.275423600839273E-2</v>
      </c>
      <c r="L2621" s="23">
        <f t="shared" si="245"/>
        <v>0</v>
      </c>
      <c r="M2621" s="23"/>
    </row>
    <row r="2622" spans="1:13" x14ac:dyDescent="0.25">
      <c r="A2622">
        <v>0</v>
      </c>
      <c r="B2622">
        <v>59</v>
      </c>
      <c r="C2622">
        <v>0</v>
      </c>
      <c r="D2622">
        <v>0</v>
      </c>
      <c r="E2622">
        <v>181</v>
      </c>
      <c r="F2622">
        <v>0</v>
      </c>
      <c r="G2622">
        <f t="shared" si="241"/>
        <v>-1.0556288735654658</v>
      </c>
      <c r="H2622">
        <f t="shared" si="246"/>
        <v>0.3479735271304506</v>
      </c>
      <c r="I2622">
        <f t="shared" si="242"/>
        <v>0.25814566838802272</v>
      </c>
      <c r="J2622" s="23">
        <f t="shared" si="243"/>
        <v>0.74185433161197722</v>
      </c>
      <c r="K2622" s="23">
        <f t="shared" si="244"/>
        <v>-0.12968136316809944</v>
      </c>
      <c r="L2622" s="23">
        <f t="shared" si="245"/>
        <v>1</v>
      </c>
      <c r="M2622" s="23"/>
    </row>
    <row r="2623" spans="1:13" x14ac:dyDescent="0.25">
      <c r="A2623">
        <v>0</v>
      </c>
      <c r="B2623">
        <v>43</v>
      </c>
      <c r="C2623">
        <v>20</v>
      </c>
      <c r="D2623">
        <v>0</v>
      </c>
      <c r="E2623">
        <v>138</v>
      </c>
      <c r="F2623">
        <v>0</v>
      </c>
      <c r="G2623">
        <f t="shared" si="241"/>
        <v>-2.3347001817941582</v>
      </c>
      <c r="H2623">
        <f t="shared" si="246"/>
        <v>9.68395124232663E-2</v>
      </c>
      <c r="I2623">
        <f t="shared" si="242"/>
        <v>8.8289591436505693E-2</v>
      </c>
      <c r="J2623" s="23">
        <f t="shared" si="243"/>
        <v>0.91171040856349428</v>
      </c>
      <c r="K2623" s="23">
        <f t="shared" si="244"/>
        <v>-4.0143087038843214E-2</v>
      </c>
      <c r="L2623" s="23">
        <f t="shared" si="245"/>
        <v>0</v>
      </c>
      <c r="M2623" s="23"/>
    </row>
    <row r="2624" spans="1:13" x14ac:dyDescent="0.25">
      <c r="A2624">
        <v>0</v>
      </c>
      <c r="B2624">
        <v>65</v>
      </c>
      <c r="C2624">
        <v>0</v>
      </c>
      <c r="D2624">
        <v>0</v>
      </c>
      <c r="E2624">
        <v>145</v>
      </c>
      <c r="F2624">
        <v>1</v>
      </c>
      <c r="G2624">
        <f t="shared" si="241"/>
        <v>-1.2269313378755937</v>
      </c>
      <c r="H2624">
        <f t="shared" si="246"/>
        <v>0.29319090246591856</v>
      </c>
      <c r="I2624">
        <f t="shared" si="242"/>
        <v>0.22671896462219776</v>
      </c>
      <c r="J2624" s="23">
        <f t="shared" si="243"/>
        <v>0.22671896462219776</v>
      </c>
      <c r="K2624" s="23">
        <f t="shared" si="244"/>
        <v>-0.644512150423595</v>
      </c>
      <c r="L2624" s="23">
        <f t="shared" si="245"/>
        <v>1</v>
      </c>
      <c r="M2624" s="23"/>
    </row>
    <row r="2625" spans="1:13" x14ac:dyDescent="0.25">
      <c r="A2625">
        <v>0</v>
      </c>
      <c r="B2625">
        <v>42</v>
      </c>
      <c r="C2625">
        <v>0</v>
      </c>
      <c r="D2625">
        <v>0</v>
      </c>
      <c r="E2625">
        <v>136</v>
      </c>
      <c r="F2625">
        <v>0</v>
      </c>
      <c r="G2625">
        <f t="shared" si="241"/>
        <v>-3.0317234056665869</v>
      </c>
      <c r="H2625">
        <f t="shared" si="246"/>
        <v>4.8232442392128025E-2</v>
      </c>
      <c r="I2625">
        <f t="shared" si="242"/>
        <v>4.6013117359789739E-2</v>
      </c>
      <c r="J2625" s="23">
        <f t="shared" si="243"/>
        <v>0.95398688264021025</v>
      </c>
      <c r="K2625" s="23">
        <f t="shared" si="244"/>
        <v>-2.0457596822256296E-2</v>
      </c>
      <c r="L2625" s="23">
        <f t="shared" si="245"/>
        <v>0</v>
      </c>
      <c r="M2625" s="23"/>
    </row>
    <row r="2626" spans="1:13" x14ac:dyDescent="0.25">
      <c r="A2626">
        <v>1</v>
      </c>
      <c r="B2626">
        <v>41</v>
      </c>
      <c r="C2626">
        <v>20</v>
      </c>
      <c r="D2626">
        <v>0</v>
      </c>
      <c r="E2626">
        <v>110</v>
      </c>
      <c r="F2626">
        <v>0</v>
      </c>
      <c r="G2626">
        <f t="shared" ref="G2626:G2689" si="247">$M$32+SUMPRODUCT(N$32:R$32,A2626:E2626)</f>
        <v>-2.4127872910263779</v>
      </c>
      <c r="H2626">
        <f t="shared" si="246"/>
        <v>8.9565301770850231E-2</v>
      </c>
      <c r="I2626">
        <f t="shared" ref="I2626:I2689" si="248">H2626/(H2626+1)</f>
        <v>8.2202784564891537E-2</v>
      </c>
      <c r="J2626" s="23">
        <f t="shared" ref="J2626:J2689" si="249">IF(F2626=1,I2626,1-I2626)</f>
        <v>0.9177972154351085</v>
      </c>
      <c r="K2626" s="23">
        <f t="shared" ref="K2626:K2689" si="250">LOG(J2626)</f>
        <v>-3.7253264273742773E-2</v>
      </c>
      <c r="L2626" s="23">
        <f t="shared" ref="L2626:L2689" si="251">IF(H2626&gt;$S$32,1,0)</f>
        <v>0</v>
      </c>
      <c r="M2626" s="23"/>
    </row>
    <row r="2627" spans="1:13" x14ac:dyDescent="0.25">
      <c r="A2627">
        <v>0</v>
      </c>
      <c r="B2627">
        <v>55</v>
      </c>
      <c r="C2627">
        <v>0</v>
      </c>
      <c r="D2627">
        <v>0</v>
      </c>
      <c r="E2627">
        <v>106</v>
      </c>
      <c r="F2627">
        <v>0</v>
      </c>
      <c r="G2627">
        <f t="shared" si="247"/>
        <v>-2.5991394750253933</v>
      </c>
      <c r="H2627">
        <f t="shared" ref="H2627:H2690" si="252">EXP(G2627)</f>
        <v>7.4337519991142895E-2</v>
      </c>
      <c r="I2627">
        <f t="shared" si="248"/>
        <v>6.9193822805104818E-2</v>
      </c>
      <c r="J2627" s="23">
        <f t="shared" si="249"/>
        <v>0.93080617719489522</v>
      </c>
      <c r="K2627" s="23">
        <f t="shared" si="250"/>
        <v>-3.1140743227212678E-2</v>
      </c>
      <c r="L2627" s="23">
        <f t="shared" si="251"/>
        <v>0</v>
      </c>
      <c r="M2627" s="23"/>
    </row>
    <row r="2628" spans="1:13" x14ac:dyDescent="0.25">
      <c r="A2628">
        <v>1</v>
      </c>
      <c r="B2628">
        <v>56</v>
      </c>
      <c r="C2628">
        <v>0</v>
      </c>
      <c r="D2628">
        <v>0</v>
      </c>
      <c r="E2628">
        <v>113</v>
      </c>
      <c r="F2628">
        <v>0</v>
      </c>
      <c r="G2628">
        <f t="shared" si="247"/>
        <v>-1.8754157058099761</v>
      </c>
      <c r="H2628">
        <f t="shared" si="252"/>
        <v>0.15329122954312355</v>
      </c>
      <c r="I2628">
        <f t="shared" si="248"/>
        <v>0.13291632296887396</v>
      </c>
      <c r="J2628" s="23">
        <f t="shared" si="249"/>
        <v>0.8670836770311261</v>
      </c>
      <c r="K2628" s="23">
        <f t="shared" si="250"/>
        <v>-6.1938989352713053E-2</v>
      </c>
      <c r="L2628" s="23">
        <f t="shared" si="251"/>
        <v>1</v>
      </c>
      <c r="M2628" s="23"/>
    </row>
    <row r="2629" spans="1:13" x14ac:dyDescent="0.25">
      <c r="A2629">
        <v>0</v>
      </c>
      <c r="B2629">
        <v>56</v>
      </c>
      <c r="C2629">
        <v>0</v>
      </c>
      <c r="D2629">
        <v>0</v>
      </c>
      <c r="E2629">
        <v>150.5</v>
      </c>
      <c r="F2629">
        <v>0</v>
      </c>
      <c r="G2629">
        <f t="shared" si="247"/>
        <v>-1.782089195452496</v>
      </c>
      <c r="H2629">
        <f t="shared" si="252"/>
        <v>0.1682861969926768</v>
      </c>
      <c r="I2629">
        <f t="shared" si="248"/>
        <v>0.14404535243664415</v>
      </c>
      <c r="J2629" s="23">
        <f t="shared" si="249"/>
        <v>0.85595464756335582</v>
      </c>
      <c r="K2629" s="23">
        <f t="shared" si="250"/>
        <v>-6.7549245643836381E-2</v>
      </c>
      <c r="L2629" s="23">
        <f t="shared" si="251"/>
        <v>1</v>
      </c>
      <c r="M2629" s="23"/>
    </row>
    <row r="2630" spans="1:13" x14ac:dyDescent="0.25">
      <c r="A2630">
        <v>0</v>
      </c>
      <c r="B2630">
        <v>51</v>
      </c>
      <c r="C2630">
        <v>0</v>
      </c>
      <c r="D2630">
        <v>0</v>
      </c>
      <c r="E2630">
        <v>148.5</v>
      </c>
      <c r="F2630">
        <v>0</v>
      </c>
      <c r="G2630">
        <f t="shared" si="247"/>
        <v>-2.1751633218472577</v>
      </c>
      <c r="H2630">
        <f t="shared" si="252"/>
        <v>0.11358960049235362</v>
      </c>
      <c r="I2630">
        <f t="shared" si="248"/>
        <v>0.10200310818467775</v>
      </c>
      <c r="J2630" s="23">
        <f t="shared" si="249"/>
        <v>0.89799689181532227</v>
      </c>
      <c r="K2630" s="23">
        <f t="shared" si="250"/>
        <v>-4.6725166528453294E-2</v>
      </c>
      <c r="L2630" s="23">
        <f t="shared" si="251"/>
        <v>1</v>
      </c>
      <c r="M2630" s="23"/>
    </row>
    <row r="2631" spans="1:13" x14ac:dyDescent="0.25">
      <c r="A2631">
        <v>0</v>
      </c>
      <c r="B2631">
        <v>59</v>
      </c>
      <c r="C2631">
        <v>0</v>
      </c>
      <c r="D2631">
        <v>0</v>
      </c>
      <c r="E2631">
        <v>132</v>
      </c>
      <c r="F2631">
        <v>0</v>
      </c>
      <c r="G2631">
        <f t="shared" si="247"/>
        <v>-1.8761127116698493</v>
      </c>
      <c r="H2631">
        <f t="shared" si="252"/>
        <v>0.15318442188497072</v>
      </c>
      <c r="I2631">
        <f t="shared" si="248"/>
        <v>0.13283601389149771</v>
      </c>
      <c r="J2631" s="23">
        <f t="shared" si="249"/>
        <v>0.86716398610850232</v>
      </c>
      <c r="K2631" s="23">
        <f t="shared" si="250"/>
        <v>-6.1898766967044078E-2</v>
      </c>
      <c r="L2631" s="23">
        <f t="shared" si="251"/>
        <v>1</v>
      </c>
      <c r="M2631" s="23"/>
    </row>
    <row r="2632" spans="1:13" x14ac:dyDescent="0.25">
      <c r="A2632">
        <v>1</v>
      </c>
      <c r="B2632">
        <v>54</v>
      </c>
      <c r="C2632">
        <v>0</v>
      </c>
      <c r="D2632">
        <v>0</v>
      </c>
      <c r="E2632">
        <v>116</v>
      </c>
      <c r="F2632">
        <v>0</v>
      </c>
      <c r="G2632">
        <f t="shared" si="247"/>
        <v>-1.9690159974944796</v>
      </c>
      <c r="H2632">
        <f t="shared" si="252"/>
        <v>0.13959414964844177</v>
      </c>
      <c r="I2632">
        <f t="shared" si="248"/>
        <v>0.12249461765972189</v>
      </c>
      <c r="J2632" s="23">
        <f t="shared" si="249"/>
        <v>0.87750538234027808</v>
      </c>
      <c r="K2632" s="23">
        <f t="shared" si="250"/>
        <v>-5.6750211029074293E-2</v>
      </c>
      <c r="L2632" s="23">
        <f t="shared" si="251"/>
        <v>1</v>
      </c>
      <c r="M2632" s="23"/>
    </row>
    <row r="2633" spans="1:13" x14ac:dyDescent="0.25">
      <c r="A2633">
        <v>0</v>
      </c>
      <c r="B2633">
        <v>45</v>
      </c>
      <c r="C2633">
        <v>0</v>
      </c>
      <c r="D2633">
        <v>0</v>
      </c>
      <c r="E2633">
        <v>104</v>
      </c>
      <c r="F2633">
        <v>0</v>
      </c>
      <c r="G2633">
        <f t="shared" si="247"/>
        <v>-3.3517985915657604</v>
      </c>
      <c r="H2633">
        <f t="shared" si="252"/>
        <v>3.5021308391205611E-2</v>
      </c>
      <c r="I2633">
        <f t="shared" si="248"/>
        <v>3.3836316322454547E-2</v>
      </c>
      <c r="J2633" s="23">
        <f t="shared" si="249"/>
        <v>0.96616368367754546</v>
      </c>
      <c r="K2633" s="23">
        <f t="shared" si="250"/>
        <v>-1.4949290876471925E-2</v>
      </c>
      <c r="L2633" s="23">
        <f t="shared" si="251"/>
        <v>0</v>
      </c>
      <c r="M2633" s="23"/>
    </row>
    <row r="2634" spans="1:13" x14ac:dyDescent="0.25">
      <c r="A2634">
        <v>0</v>
      </c>
      <c r="B2634">
        <v>53</v>
      </c>
      <c r="C2634">
        <v>0</v>
      </c>
      <c r="D2634">
        <v>0</v>
      </c>
      <c r="E2634">
        <v>121</v>
      </c>
      <c r="F2634">
        <v>0</v>
      </c>
      <c r="G2634">
        <f t="shared" si="247"/>
        <v>-2.4918049492149468</v>
      </c>
      <c r="H2634">
        <f t="shared" si="252"/>
        <v>8.2760453268645076E-2</v>
      </c>
      <c r="I2634">
        <f t="shared" si="248"/>
        <v>7.6434684161955882E-2</v>
      </c>
      <c r="J2634" s="23">
        <f t="shared" si="249"/>
        <v>0.92356531583804413</v>
      </c>
      <c r="K2634" s="23">
        <f t="shared" si="250"/>
        <v>-3.4532385221068204E-2</v>
      </c>
      <c r="L2634" s="23">
        <f t="shared" si="251"/>
        <v>0</v>
      </c>
      <c r="M2634" s="23"/>
    </row>
    <row r="2635" spans="1:13" x14ac:dyDescent="0.25">
      <c r="A2635">
        <v>0</v>
      </c>
      <c r="B2635">
        <v>59</v>
      </c>
      <c r="C2635">
        <v>0</v>
      </c>
      <c r="D2635">
        <v>0</v>
      </c>
      <c r="E2635">
        <v>130.5</v>
      </c>
      <c r="F2635">
        <v>0</v>
      </c>
      <c r="G2635">
        <f t="shared" si="247"/>
        <v>-1.9012295638567185</v>
      </c>
      <c r="H2635">
        <f t="shared" si="252"/>
        <v>0.14938482806897452</v>
      </c>
      <c r="I2635">
        <f t="shared" si="248"/>
        <v>0.1299693752874298</v>
      </c>
      <c r="J2635" s="23">
        <f t="shared" si="249"/>
        <v>0.8700306247125702</v>
      </c>
      <c r="K2635" s="23">
        <f t="shared" si="250"/>
        <v>-6.0465460128971554E-2</v>
      </c>
      <c r="L2635" s="23">
        <f t="shared" si="251"/>
        <v>1</v>
      </c>
      <c r="M2635" s="23"/>
    </row>
    <row r="2636" spans="1:13" x14ac:dyDescent="0.25">
      <c r="A2636">
        <v>1</v>
      </c>
      <c r="B2636">
        <v>41</v>
      </c>
      <c r="C2636">
        <v>40</v>
      </c>
      <c r="D2636">
        <v>0</v>
      </c>
      <c r="E2636">
        <v>137.5</v>
      </c>
      <c r="F2636">
        <v>1</v>
      </c>
      <c r="G2636">
        <f t="shared" si="247"/>
        <v>-1.3606945780062976</v>
      </c>
      <c r="H2636">
        <f t="shared" si="252"/>
        <v>0.2564825679200069</v>
      </c>
      <c r="I2636">
        <f t="shared" si="248"/>
        <v>0.20412743834925665</v>
      </c>
      <c r="J2636" s="23">
        <f t="shared" si="249"/>
        <v>0.20412743834925665</v>
      </c>
      <c r="K2636" s="23">
        <f t="shared" si="250"/>
        <v>-0.69009861447669696</v>
      </c>
      <c r="L2636" s="23">
        <f t="shared" si="251"/>
        <v>1</v>
      </c>
      <c r="M2636" s="23"/>
    </row>
    <row r="2637" spans="1:13" x14ac:dyDescent="0.25">
      <c r="A2637">
        <v>0</v>
      </c>
      <c r="B2637">
        <v>47</v>
      </c>
      <c r="C2637">
        <v>5</v>
      </c>
      <c r="D2637">
        <v>0</v>
      </c>
      <c r="E2637">
        <v>110</v>
      </c>
      <c r="F2637">
        <v>0</v>
      </c>
      <c r="G2637">
        <f t="shared" si="247"/>
        <v>-2.9595929143615054</v>
      </c>
      <c r="H2637">
        <f t="shared" si="252"/>
        <v>5.1840016203974118E-2</v>
      </c>
      <c r="I2637">
        <f t="shared" si="248"/>
        <v>4.9285077013005787E-2</v>
      </c>
      <c r="J2637" s="23">
        <f t="shared" si="249"/>
        <v>0.95071492298699423</v>
      </c>
      <c r="K2637" s="23">
        <f t="shared" si="250"/>
        <v>-2.1949689091993241E-2</v>
      </c>
      <c r="L2637" s="23">
        <f t="shared" si="251"/>
        <v>0</v>
      </c>
      <c r="M2637" s="23"/>
    </row>
    <row r="2638" spans="1:13" x14ac:dyDescent="0.25">
      <c r="A2638">
        <v>0</v>
      </c>
      <c r="B2638">
        <v>65</v>
      </c>
      <c r="C2638">
        <v>0</v>
      </c>
      <c r="D2638">
        <v>0</v>
      </c>
      <c r="E2638">
        <v>167.5</v>
      </c>
      <c r="F2638">
        <v>0</v>
      </c>
      <c r="G2638">
        <f t="shared" si="247"/>
        <v>-0.85017855507256002</v>
      </c>
      <c r="H2638">
        <f t="shared" si="252"/>
        <v>0.42733862165753689</v>
      </c>
      <c r="I2638">
        <f t="shared" si="248"/>
        <v>0.29939540286612437</v>
      </c>
      <c r="J2638" s="23">
        <f t="shared" si="249"/>
        <v>0.70060459713387568</v>
      </c>
      <c r="K2638" s="23">
        <f t="shared" si="250"/>
        <v>-0.15452701731332419</v>
      </c>
      <c r="L2638" s="23">
        <f t="shared" si="251"/>
        <v>1</v>
      </c>
      <c r="M2638" s="23"/>
    </row>
    <row r="2639" spans="1:13" x14ac:dyDescent="0.25">
      <c r="A2639">
        <v>0</v>
      </c>
      <c r="B2639">
        <v>44</v>
      </c>
      <c r="C2639">
        <v>20</v>
      </c>
      <c r="D2639">
        <v>0</v>
      </c>
      <c r="E2639">
        <v>131</v>
      </c>
      <c r="F2639">
        <v>0</v>
      </c>
      <c r="G2639">
        <f t="shared" si="247"/>
        <v>-2.3799951606370904</v>
      </c>
      <c r="H2639">
        <f t="shared" si="252"/>
        <v>9.2551025397259082E-2</v>
      </c>
      <c r="I2639">
        <f t="shared" si="248"/>
        <v>8.4710940949972474E-2</v>
      </c>
      <c r="J2639" s="23">
        <f t="shared" si="249"/>
        <v>0.91528905905002755</v>
      </c>
      <c r="K2639" s="23">
        <f t="shared" si="250"/>
        <v>-3.8441728966018475E-2</v>
      </c>
      <c r="L2639" s="23">
        <f t="shared" si="251"/>
        <v>0</v>
      </c>
      <c r="M2639" s="23"/>
    </row>
    <row r="2640" spans="1:13" x14ac:dyDescent="0.25">
      <c r="A2640">
        <v>1</v>
      </c>
      <c r="B2640">
        <v>54</v>
      </c>
      <c r="C2640">
        <v>0</v>
      </c>
      <c r="D2640">
        <v>0</v>
      </c>
      <c r="E2640">
        <v>147.5</v>
      </c>
      <c r="F2640">
        <v>1</v>
      </c>
      <c r="G2640">
        <f t="shared" si="247"/>
        <v>-1.4415621015702325</v>
      </c>
      <c r="H2640">
        <f t="shared" si="252"/>
        <v>0.23655794237876779</v>
      </c>
      <c r="I2640">
        <f t="shared" si="248"/>
        <v>0.1913035647352691</v>
      </c>
      <c r="J2640" s="23">
        <f t="shared" si="249"/>
        <v>0.1913035647352691</v>
      </c>
      <c r="K2640" s="23">
        <f t="shared" si="250"/>
        <v>-0.71827693728879027</v>
      </c>
      <c r="L2640" s="23">
        <f t="shared" si="251"/>
        <v>1</v>
      </c>
      <c r="M2640" s="23"/>
    </row>
    <row r="2641" spans="1:13" x14ac:dyDescent="0.25">
      <c r="A2641">
        <v>0</v>
      </c>
      <c r="B2641">
        <v>55</v>
      </c>
      <c r="C2641">
        <v>0</v>
      </c>
      <c r="D2641">
        <v>0</v>
      </c>
      <c r="E2641">
        <v>165</v>
      </c>
      <c r="F2641">
        <v>1</v>
      </c>
      <c r="G2641">
        <f t="shared" si="247"/>
        <v>-1.611209955675216</v>
      </c>
      <c r="H2641">
        <f t="shared" si="252"/>
        <v>0.19964590518010189</v>
      </c>
      <c r="I2641">
        <f t="shared" si="248"/>
        <v>0.16642069490507636</v>
      </c>
      <c r="J2641" s="23">
        <f t="shared" si="249"/>
        <v>0.16642069490507636</v>
      </c>
      <c r="K2641" s="23">
        <f t="shared" si="250"/>
        <v>-0.77879266888524357</v>
      </c>
      <c r="L2641" s="23">
        <f t="shared" si="251"/>
        <v>1</v>
      </c>
      <c r="M2641" s="23"/>
    </row>
    <row r="2642" spans="1:13" x14ac:dyDescent="0.25">
      <c r="A2642">
        <v>1</v>
      </c>
      <c r="B2642">
        <v>53</v>
      </c>
      <c r="C2642">
        <v>15</v>
      </c>
      <c r="D2642">
        <v>0</v>
      </c>
      <c r="E2642">
        <v>142</v>
      </c>
      <c r="F2642">
        <v>0</v>
      </c>
      <c r="G2642">
        <f t="shared" si="247"/>
        <v>-1.1618614070889279</v>
      </c>
      <c r="H2642">
        <f t="shared" si="252"/>
        <v>0.31290319823557372</v>
      </c>
      <c r="I2642">
        <f t="shared" si="248"/>
        <v>0.23832922233420414</v>
      </c>
      <c r="J2642" s="23">
        <f t="shared" si="249"/>
        <v>0.76167077766579583</v>
      </c>
      <c r="K2642" s="23">
        <f t="shared" si="250"/>
        <v>-0.11823270627079289</v>
      </c>
      <c r="L2642" s="23">
        <f t="shared" si="251"/>
        <v>1</v>
      </c>
      <c r="M2642" s="23"/>
    </row>
    <row r="2643" spans="1:13" x14ac:dyDescent="0.25">
      <c r="A2643">
        <v>1</v>
      </c>
      <c r="B2643">
        <v>52</v>
      </c>
      <c r="C2643">
        <v>0</v>
      </c>
      <c r="D2643">
        <v>1</v>
      </c>
      <c r="E2643">
        <v>177</v>
      </c>
      <c r="F2643">
        <v>1</v>
      </c>
      <c r="G2643">
        <f t="shared" si="247"/>
        <v>-0.26274154149058226</v>
      </c>
      <c r="H2643">
        <f t="shared" si="252"/>
        <v>0.76894061087456578</v>
      </c>
      <c r="I2643">
        <f t="shared" si="248"/>
        <v>0.43468989639759636</v>
      </c>
      <c r="J2643" s="23">
        <f t="shared" si="249"/>
        <v>0.43468989639759636</v>
      </c>
      <c r="K2643" s="23">
        <f t="shared" si="250"/>
        <v>-0.36182045410354025</v>
      </c>
      <c r="L2643" s="23">
        <f t="shared" si="251"/>
        <v>1</v>
      </c>
      <c r="M2643" s="23"/>
    </row>
    <row r="2644" spans="1:13" x14ac:dyDescent="0.25">
      <c r="A2644">
        <v>1</v>
      </c>
      <c r="B2644">
        <v>51</v>
      </c>
      <c r="C2644">
        <v>20</v>
      </c>
      <c r="D2644">
        <v>0</v>
      </c>
      <c r="E2644">
        <v>108</v>
      </c>
      <c r="F2644">
        <v>0</v>
      </c>
      <c r="G2644">
        <f t="shared" si="247"/>
        <v>-1.727106446984326</v>
      </c>
      <c r="H2644">
        <f t="shared" si="252"/>
        <v>0.17779813469540617</v>
      </c>
      <c r="I2644">
        <f t="shared" si="248"/>
        <v>0.15095807121598737</v>
      </c>
      <c r="J2644" s="23">
        <f t="shared" si="249"/>
        <v>0.84904192878401263</v>
      </c>
      <c r="K2644" s="23">
        <f t="shared" si="250"/>
        <v>-7.10708621825515E-2</v>
      </c>
      <c r="L2644" s="23">
        <f t="shared" si="251"/>
        <v>1</v>
      </c>
      <c r="M2644" s="23"/>
    </row>
    <row r="2645" spans="1:13" x14ac:dyDescent="0.25">
      <c r="A2645">
        <v>0</v>
      </c>
      <c r="B2645">
        <v>49</v>
      </c>
      <c r="C2645">
        <v>0</v>
      </c>
      <c r="D2645">
        <v>0</v>
      </c>
      <c r="E2645">
        <v>124</v>
      </c>
      <c r="F2645">
        <v>0</v>
      </c>
      <c r="G2645">
        <f t="shared" si="247"/>
        <v>-2.7292392369576923</v>
      </c>
      <c r="H2645">
        <f t="shared" si="252"/>
        <v>6.5268924971310815E-2</v>
      </c>
      <c r="I2645">
        <f t="shared" si="248"/>
        <v>6.1269904191628047E-2</v>
      </c>
      <c r="J2645" s="23">
        <f t="shared" si="249"/>
        <v>0.93873009580837197</v>
      </c>
      <c r="K2645" s="23">
        <f t="shared" si="250"/>
        <v>-2.7459258373643491E-2</v>
      </c>
      <c r="L2645" s="23">
        <f t="shared" si="251"/>
        <v>0</v>
      </c>
      <c r="M2645" s="23"/>
    </row>
    <row r="2646" spans="1:13" x14ac:dyDescent="0.25">
      <c r="A2646">
        <v>1</v>
      </c>
      <c r="B2646">
        <v>68</v>
      </c>
      <c r="C2646">
        <v>15</v>
      </c>
      <c r="D2646">
        <v>0</v>
      </c>
      <c r="E2646">
        <v>145</v>
      </c>
      <c r="F2646">
        <v>1</v>
      </c>
      <c r="G2646">
        <f t="shared" si="247"/>
        <v>-3.2872732278377725E-2</v>
      </c>
      <c r="H2646">
        <f t="shared" si="252"/>
        <v>0.96766170385307138</v>
      </c>
      <c r="I2646">
        <f t="shared" si="248"/>
        <v>0.49178255690914652</v>
      </c>
      <c r="J2646" s="23">
        <f t="shared" si="249"/>
        <v>0.49178255690914652</v>
      </c>
      <c r="K2646" s="23">
        <f t="shared" si="250"/>
        <v>-0.30822687936397603</v>
      </c>
      <c r="L2646" s="23">
        <f t="shared" si="251"/>
        <v>1</v>
      </c>
      <c r="M2646" s="23"/>
    </row>
    <row r="2647" spans="1:13" x14ac:dyDescent="0.25">
      <c r="A2647">
        <v>1</v>
      </c>
      <c r="B2647">
        <v>39</v>
      </c>
      <c r="C2647">
        <v>20</v>
      </c>
      <c r="D2647">
        <v>0</v>
      </c>
      <c r="E2647">
        <v>108</v>
      </c>
      <c r="F2647">
        <v>0</v>
      </c>
      <c r="G2647">
        <f t="shared" si="247"/>
        <v>-2.5901104233337771</v>
      </c>
      <c r="H2647">
        <f t="shared" si="252"/>
        <v>7.5011756579755215E-2</v>
      </c>
      <c r="I2647">
        <f t="shared" si="248"/>
        <v>6.9777615101077342E-2</v>
      </c>
      <c r="J2647" s="23">
        <f t="shared" si="249"/>
        <v>0.93022238489892262</v>
      </c>
      <c r="K2647" s="23">
        <f t="shared" si="250"/>
        <v>-3.1413213823525951E-2</v>
      </c>
      <c r="L2647" s="23">
        <f t="shared" si="251"/>
        <v>0</v>
      </c>
      <c r="M2647" s="23"/>
    </row>
    <row r="2648" spans="1:13" x14ac:dyDescent="0.25">
      <c r="A2648">
        <v>1</v>
      </c>
      <c r="B2648">
        <v>54</v>
      </c>
      <c r="C2648">
        <v>0</v>
      </c>
      <c r="D2648">
        <v>0</v>
      </c>
      <c r="E2648">
        <v>155</v>
      </c>
      <c r="F2648">
        <v>0</v>
      </c>
      <c r="G2648">
        <f t="shared" si="247"/>
        <v>-1.3159778406358882</v>
      </c>
      <c r="H2648">
        <f t="shared" si="252"/>
        <v>0.26821192644831121</v>
      </c>
      <c r="I2648">
        <f t="shared" si="248"/>
        <v>0.21148825433257964</v>
      </c>
      <c r="J2648" s="23">
        <f t="shared" si="249"/>
        <v>0.78851174566742033</v>
      </c>
      <c r="K2648" s="23">
        <f t="shared" si="250"/>
        <v>-0.10319183303824395</v>
      </c>
      <c r="L2648" s="23">
        <f t="shared" si="251"/>
        <v>1</v>
      </c>
      <c r="M2648" s="23"/>
    </row>
    <row r="2649" spans="1:13" x14ac:dyDescent="0.25">
      <c r="A2649">
        <v>0</v>
      </c>
      <c r="B2649">
        <v>44</v>
      </c>
      <c r="C2649">
        <v>3</v>
      </c>
      <c r="D2649">
        <v>0</v>
      </c>
      <c r="E2649">
        <v>105</v>
      </c>
      <c r="F2649">
        <v>0</v>
      </c>
      <c r="G2649">
        <f t="shared" si="247"/>
        <v>-3.3182284580311796</v>
      </c>
      <c r="H2649">
        <f t="shared" si="252"/>
        <v>3.621693477662296E-2</v>
      </c>
      <c r="I2649">
        <f t="shared" si="248"/>
        <v>3.4951112610826257E-2</v>
      </c>
      <c r="J2649" s="23">
        <f t="shared" si="249"/>
        <v>0.96504888738917372</v>
      </c>
      <c r="K2649" s="23">
        <f t="shared" si="250"/>
        <v>-1.5450685634890236E-2</v>
      </c>
      <c r="L2649" s="23">
        <f t="shared" si="251"/>
        <v>0</v>
      </c>
      <c r="M2649" s="23"/>
    </row>
    <row r="2650" spans="1:13" x14ac:dyDescent="0.25">
      <c r="A2650">
        <v>0</v>
      </c>
      <c r="B2650">
        <v>49</v>
      </c>
      <c r="C2650">
        <v>20</v>
      </c>
      <c r="D2650">
        <v>0</v>
      </c>
      <c r="E2650">
        <v>147.5</v>
      </c>
      <c r="F2650">
        <v>0</v>
      </c>
      <c r="G2650">
        <f t="shared" si="247"/>
        <v>-1.7441247964359299</v>
      </c>
      <c r="H2650">
        <f t="shared" si="252"/>
        <v>0.17479790579051521</v>
      </c>
      <c r="I2650">
        <f t="shared" si="248"/>
        <v>0.14878976624740803</v>
      </c>
      <c r="J2650" s="23">
        <f t="shared" si="249"/>
        <v>0.85121023375259197</v>
      </c>
      <c r="K2650" s="23">
        <f t="shared" si="250"/>
        <v>-6.9963163672660991E-2</v>
      </c>
      <c r="L2650" s="23">
        <f t="shared" si="251"/>
        <v>1</v>
      </c>
      <c r="M2650" s="23"/>
    </row>
    <row r="2651" spans="1:13" x14ac:dyDescent="0.25">
      <c r="A2651">
        <v>0</v>
      </c>
      <c r="B2651">
        <v>46</v>
      </c>
      <c r="C2651">
        <v>0</v>
      </c>
      <c r="D2651">
        <v>0</v>
      </c>
      <c r="E2651">
        <v>127.5</v>
      </c>
      <c r="F2651">
        <v>0</v>
      </c>
      <c r="G2651">
        <f t="shared" si="247"/>
        <v>-2.8863842426090276</v>
      </c>
      <c r="H2651">
        <f t="shared" si="252"/>
        <v>5.5777526444659033E-2</v>
      </c>
      <c r="I2651">
        <f t="shared" si="248"/>
        <v>5.2830757472637623E-2</v>
      </c>
      <c r="J2651" s="23">
        <f t="shared" si="249"/>
        <v>0.94716924252736234</v>
      </c>
      <c r="K2651" s="23">
        <f t="shared" si="250"/>
        <v>-2.3572413257901357E-2</v>
      </c>
      <c r="L2651" s="23">
        <f t="shared" si="251"/>
        <v>0</v>
      </c>
      <c r="M2651" s="23"/>
    </row>
    <row r="2652" spans="1:13" x14ac:dyDescent="0.25">
      <c r="A2652">
        <v>0</v>
      </c>
      <c r="B2652">
        <v>63</v>
      </c>
      <c r="C2652">
        <v>9</v>
      </c>
      <c r="D2652">
        <v>0</v>
      </c>
      <c r="E2652">
        <v>162</v>
      </c>
      <c r="F2652">
        <v>0</v>
      </c>
      <c r="G2652">
        <f t="shared" si="247"/>
        <v>-0.81987998549861985</v>
      </c>
      <c r="H2652">
        <f t="shared" si="252"/>
        <v>0.44048451586340809</v>
      </c>
      <c r="I2652">
        <f t="shared" si="248"/>
        <v>0.30578913623336468</v>
      </c>
      <c r="J2652" s="23">
        <f t="shared" si="249"/>
        <v>0.69421086376663532</v>
      </c>
      <c r="K2652" s="23">
        <f t="shared" si="250"/>
        <v>-0.15850859429902711</v>
      </c>
      <c r="L2652" s="23">
        <f t="shared" si="251"/>
        <v>1</v>
      </c>
      <c r="M2652" s="23"/>
    </row>
    <row r="2653" spans="1:13" x14ac:dyDescent="0.25">
      <c r="A2653">
        <v>0</v>
      </c>
      <c r="B2653">
        <v>51</v>
      </c>
      <c r="C2653">
        <v>15</v>
      </c>
      <c r="D2653">
        <v>0</v>
      </c>
      <c r="E2653">
        <v>136.5</v>
      </c>
      <c r="F2653">
        <v>0</v>
      </c>
      <c r="G2653">
        <f t="shared" si="247"/>
        <v>-1.9323853221465965</v>
      </c>
      <c r="H2653">
        <f t="shared" si="252"/>
        <v>0.14480238587244809</v>
      </c>
      <c r="I2653">
        <f t="shared" si="248"/>
        <v>0.12648679602645563</v>
      </c>
      <c r="J2653" s="23">
        <f t="shared" si="249"/>
        <v>0.87351320397354437</v>
      </c>
      <c r="K2653" s="23">
        <f t="shared" si="250"/>
        <v>-5.873052586192172E-2</v>
      </c>
      <c r="L2653" s="23">
        <f t="shared" si="251"/>
        <v>1</v>
      </c>
      <c r="M2653" s="23"/>
    </row>
    <row r="2654" spans="1:13" x14ac:dyDescent="0.25">
      <c r="A2654">
        <v>1</v>
      </c>
      <c r="B2654">
        <v>55</v>
      </c>
      <c r="C2654">
        <v>20</v>
      </c>
      <c r="D2654">
        <v>0</v>
      </c>
      <c r="E2654">
        <v>134</v>
      </c>
      <c r="F2654">
        <v>0</v>
      </c>
      <c r="G2654">
        <f t="shared" si="247"/>
        <v>-1.0040796836287829</v>
      </c>
      <c r="H2654">
        <f t="shared" si="252"/>
        <v>0.36638166673823669</v>
      </c>
      <c r="I2654">
        <f t="shared" si="248"/>
        <v>0.26814006339300944</v>
      </c>
      <c r="J2654" s="23">
        <f t="shared" si="249"/>
        <v>0.73185993660699056</v>
      </c>
      <c r="K2654" s="23">
        <f t="shared" si="250"/>
        <v>-0.13557202629001644</v>
      </c>
      <c r="L2654" s="23">
        <f t="shared" si="251"/>
        <v>1</v>
      </c>
      <c r="M2654" s="23"/>
    </row>
    <row r="2655" spans="1:13" x14ac:dyDescent="0.25">
      <c r="A2655">
        <v>0</v>
      </c>
      <c r="B2655">
        <v>61</v>
      </c>
      <c r="C2655">
        <v>0</v>
      </c>
      <c r="D2655">
        <v>0</v>
      </c>
      <c r="E2655">
        <v>174.5</v>
      </c>
      <c r="F2655">
        <v>0</v>
      </c>
      <c r="G2655">
        <f t="shared" si="247"/>
        <v>-1.0206345703169886</v>
      </c>
      <c r="H2655">
        <f t="shared" si="252"/>
        <v>0.3603661899143264</v>
      </c>
      <c r="I2655">
        <f t="shared" si="248"/>
        <v>0.2649038123602746</v>
      </c>
      <c r="J2655" s="23">
        <f t="shared" si="249"/>
        <v>0.7350961876397254</v>
      </c>
      <c r="K2655" s="23">
        <f t="shared" si="250"/>
        <v>-0.1336558295852148</v>
      </c>
      <c r="L2655" s="23">
        <f t="shared" si="251"/>
        <v>1</v>
      </c>
      <c r="M2655" s="23"/>
    </row>
    <row r="2656" spans="1:13" x14ac:dyDescent="0.25">
      <c r="A2656">
        <v>1</v>
      </c>
      <c r="B2656">
        <v>38</v>
      </c>
      <c r="C2656">
        <v>20</v>
      </c>
      <c r="D2656">
        <v>0</v>
      </c>
      <c r="E2656">
        <v>126</v>
      </c>
      <c r="F2656">
        <v>0</v>
      </c>
      <c r="G2656">
        <f t="shared" si="247"/>
        <v>-2.3606251951204715</v>
      </c>
      <c r="H2656">
        <f t="shared" si="252"/>
        <v>9.4361210582607422E-2</v>
      </c>
      <c r="I2656">
        <f t="shared" si="248"/>
        <v>8.6224922511984992E-2</v>
      </c>
      <c r="J2656" s="23">
        <f t="shared" si="249"/>
        <v>0.91377507748801501</v>
      </c>
      <c r="K2656" s="23">
        <f t="shared" si="250"/>
        <v>-3.916069116653953E-2</v>
      </c>
      <c r="L2656" s="23">
        <f t="shared" si="251"/>
        <v>0</v>
      </c>
      <c r="M2656" s="23"/>
    </row>
    <row r="2657" spans="1:13" x14ac:dyDescent="0.25">
      <c r="A2657">
        <v>1</v>
      </c>
      <c r="B2657">
        <v>36</v>
      </c>
      <c r="C2657">
        <v>20</v>
      </c>
      <c r="D2657">
        <v>0</v>
      </c>
      <c r="E2657">
        <v>126</v>
      </c>
      <c r="F2657">
        <v>0</v>
      </c>
      <c r="G2657">
        <f t="shared" si="247"/>
        <v>-2.5044591911787126</v>
      </c>
      <c r="H2657">
        <f t="shared" si="252"/>
        <v>8.1719780815323079E-2</v>
      </c>
      <c r="I2657">
        <f t="shared" si="248"/>
        <v>7.5546164787454045E-2</v>
      </c>
      <c r="J2657" s="23">
        <f t="shared" si="249"/>
        <v>0.92445383521254598</v>
      </c>
      <c r="K2657" s="23">
        <f t="shared" si="250"/>
        <v>-3.4114771484841773E-2</v>
      </c>
      <c r="L2657" s="23">
        <f t="shared" si="251"/>
        <v>0</v>
      </c>
      <c r="M2657" s="23"/>
    </row>
    <row r="2658" spans="1:13" x14ac:dyDescent="0.25">
      <c r="A2658">
        <v>1</v>
      </c>
      <c r="B2658">
        <v>50</v>
      </c>
      <c r="C2658">
        <v>30</v>
      </c>
      <c r="D2658">
        <v>0</v>
      </c>
      <c r="E2658">
        <v>133.5</v>
      </c>
      <c r="F2658">
        <v>1</v>
      </c>
      <c r="G2658">
        <f t="shared" si="247"/>
        <v>-1.0762284130396012</v>
      </c>
      <c r="H2658">
        <f t="shared" si="252"/>
        <v>0.34087875809150203</v>
      </c>
      <c r="I2658">
        <f t="shared" si="248"/>
        <v>0.25422041779279225</v>
      </c>
      <c r="J2658" s="23">
        <f t="shared" si="249"/>
        <v>0.25422041779279225</v>
      </c>
      <c r="K2658" s="23">
        <f t="shared" si="250"/>
        <v>-0.59478957188334269</v>
      </c>
      <c r="L2658" s="23">
        <f t="shared" si="251"/>
        <v>1</v>
      </c>
      <c r="M2658" s="23"/>
    </row>
    <row r="2659" spans="1:13" x14ac:dyDescent="0.25">
      <c r="A2659">
        <v>1</v>
      </c>
      <c r="B2659">
        <v>42</v>
      </c>
      <c r="C2659">
        <v>20</v>
      </c>
      <c r="D2659">
        <v>0</v>
      </c>
      <c r="E2659">
        <v>125</v>
      </c>
      <c r="F2659">
        <v>0</v>
      </c>
      <c r="G2659">
        <f t="shared" si="247"/>
        <v>-2.089701771128567</v>
      </c>
      <c r="H2659">
        <f t="shared" si="252"/>
        <v>0.12372402839332262</v>
      </c>
      <c r="I2659">
        <f t="shared" si="248"/>
        <v>0.11010179124693159</v>
      </c>
      <c r="J2659" s="23">
        <f t="shared" si="249"/>
        <v>0.88989820875306846</v>
      </c>
      <c r="K2659" s="23">
        <f t="shared" si="250"/>
        <v>-5.0659667405748329E-2</v>
      </c>
      <c r="L2659" s="23">
        <f t="shared" si="251"/>
        <v>1</v>
      </c>
      <c r="M2659" s="23"/>
    </row>
    <row r="2660" spans="1:13" x14ac:dyDescent="0.25">
      <c r="A2660">
        <v>0</v>
      </c>
      <c r="B2660">
        <v>45</v>
      </c>
      <c r="C2660">
        <v>0</v>
      </c>
      <c r="D2660">
        <v>0</v>
      </c>
      <c r="E2660">
        <v>148.5</v>
      </c>
      <c r="F2660">
        <v>0</v>
      </c>
      <c r="G2660">
        <f t="shared" si="247"/>
        <v>-2.6066653100219837</v>
      </c>
      <c r="H2660">
        <f t="shared" si="252"/>
        <v>7.378016798187724E-2</v>
      </c>
      <c r="I2660">
        <f t="shared" si="248"/>
        <v>6.8710682299659001E-2</v>
      </c>
      <c r="J2660" s="23">
        <f t="shared" si="249"/>
        <v>0.93128931770034096</v>
      </c>
      <c r="K2660" s="23">
        <f t="shared" si="250"/>
        <v>-3.0915378565966555E-2</v>
      </c>
      <c r="L2660" s="23">
        <f t="shared" si="251"/>
        <v>0</v>
      </c>
      <c r="M2660" s="23"/>
    </row>
    <row r="2661" spans="1:13" x14ac:dyDescent="0.25">
      <c r="A2661">
        <v>0</v>
      </c>
      <c r="B2661">
        <v>48</v>
      </c>
      <c r="C2661">
        <v>9</v>
      </c>
      <c r="D2661">
        <v>0</v>
      </c>
      <c r="E2661">
        <v>105</v>
      </c>
      <c r="F2661">
        <v>0</v>
      </c>
      <c r="G2661">
        <f t="shared" si="247"/>
        <v>-2.8530753390364509</v>
      </c>
      <c r="H2661">
        <f t="shared" si="252"/>
        <v>5.7666703234035235E-2</v>
      </c>
      <c r="I2661">
        <f t="shared" si="248"/>
        <v>5.4522566568189518E-2</v>
      </c>
      <c r="J2661" s="23">
        <f t="shared" si="249"/>
        <v>0.94547743343181045</v>
      </c>
      <c r="K2661" s="23">
        <f t="shared" si="250"/>
        <v>-2.4348832395883233E-2</v>
      </c>
      <c r="L2661" s="23">
        <f t="shared" si="251"/>
        <v>0</v>
      </c>
      <c r="M2661" s="23"/>
    </row>
    <row r="2662" spans="1:13" x14ac:dyDescent="0.25">
      <c r="A2662">
        <v>1</v>
      </c>
      <c r="B2662">
        <v>50</v>
      </c>
      <c r="C2662">
        <v>20</v>
      </c>
      <c r="D2662">
        <v>0</v>
      </c>
      <c r="E2662">
        <v>158</v>
      </c>
      <c r="F2662">
        <v>1</v>
      </c>
      <c r="G2662">
        <f t="shared" si="247"/>
        <v>-0.96179503878448447</v>
      </c>
      <c r="H2662">
        <f t="shared" si="252"/>
        <v>0.38220619489742813</v>
      </c>
      <c r="I2662">
        <f t="shared" si="248"/>
        <v>0.27651894218705281</v>
      </c>
      <c r="J2662" s="23">
        <f t="shared" si="249"/>
        <v>0.27651894218705281</v>
      </c>
      <c r="K2662" s="23">
        <f t="shared" si="250"/>
        <v>-0.55827511316384326</v>
      </c>
      <c r="L2662" s="23">
        <f t="shared" si="251"/>
        <v>1</v>
      </c>
      <c r="M2662" s="23"/>
    </row>
    <row r="2663" spans="1:13" x14ac:dyDescent="0.25">
      <c r="A2663">
        <v>0</v>
      </c>
      <c r="B2663">
        <v>52</v>
      </c>
      <c r="C2663">
        <v>0</v>
      </c>
      <c r="D2663">
        <v>0</v>
      </c>
      <c r="E2663">
        <v>130</v>
      </c>
      <c r="F2663">
        <v>0</v>
      </c>
      <c r="G2663">
        <f t="shared" si="247"/>
        <v>-2.4130208341228538</v>
      </c>
      <c r="H2663">
        <f t="shared" si="252"/>
        <v>8.9544386855300001E-2</v>
      </c>
      <c r="I2663">
        <f t="shared" si="248"/>
        <v>8.2185166511432997E-2</v>
      </c>
      <c r="J2663" s="23">
        <f t="shared" si="249"/>
        <v>0.91781483348856696</v>
      </c>
      <c r="K2663" s="23">
        <f t="shared" si="250"/>
        <v>-3.7244927628313142E-2</v>
      </c>
      <c r="L2663" s="23">
        <f t="shared" si="251"/>
        <v>0</v>
      </c>
      <c r="M2663" s="23"/>
    </row>
    <row r="2664" spans="1:13" x14ac:dyDescent="0.25">
      <c r="A2664">
        <v>1</v>
      </c>
      <c r="B2664">
        <v>58</v>
      </c>
      <c r="C2664">
        <v>20</v>
      </c>
      <c r="D2664">
        <v>0</v>
      </c>
      <c r="E2664">
        <v>152.5</v>
      </c>
      <c r="F2664">
        <v>0</v>
      </c>
      <c r="G2664">
        <f t="shared" si="247"/>
        <v>-0.47855417923670274</v>
      </c>
      <c r="H2664">
        <f t="shared" si="252"/>
        <v>0.61967868874548926</v>
      </c>
      <c r="I2664">
        <f t="shared" si="248"/>
        <v>0.38259359282269562</v>
      </c>
      <c r="J2664" s="23">
        <f t="shared" si="249"/>
        <v>0.61740640717730444</v>
      </c>
      <c r="K2664" s="23">
        <f t="shared" si="250"/>
        <v>-0.20942886790978751</v>
      </c>
      <c r="L2664" s="23">
        <f t="shared" si="251"/>
        <v>1</v>
      </c>
      <c r="M2664" s="23"/>
    </row>
    <row r="2665" spans="1:13" x14ac:dyDescent="0.25">
      <c r="A2665">
        <v>0</v>
      </c>
      <c r="B2665">
        <v>55</v>
      </c>
      <c r="C2665">
        <v>0</v>
      </c>
      <c r="D2665">
        <v>0</v>
      </c>
      <c r="E2665">
        <v>144</v>
      </c>
      <c r="F2665">
        <v>0</v>
      </c>
      <c r="G2665">
        <f t="shared" si="247"/>
        <v>-1.9628458862913813</v>
      </c>
      <c r="H2665">
        <f t="shared" si="252"/>
        <v>0.14045812374221653</v>
      </c>
      <c r="I2665">
        <f t="shared" si="248"/>
        <v>0.12315938728318006</v>
      </c>
      <c r="J2665" s="23">
        <f t="shared" si="249"/>
        <v>0.8768406127168199</v>
      </c>
      <c r="K2665" s="23">
        <f t="shared" si="250"/>
        <v>-5.7079343131676917E-2</v>
      </c>
      <c r="L2665" s="23">
        <f t="shared" si="251"/>
        <v>1</v>
      </c>
      <c r="M2665" s="23"/>
    </row>
    <row r="2666" spans="1:13" x14ac:dyDescent="0.25">
      <c r="A2666">
        <v>1</v>
      </c>
      <c r="B2666">
        <v>44</v>
      </c>
      <c r="C2666">
        <v>40</v>
      </c>
      <c r="D2666">
        <v>0</v>
      </c>
      <c r="E2666">
        <v>130</v>
      </c>
      <c r="F2666">
        <v>0</v>
      </c>
      <c r="G2666">
        <f t="shared" si="247"/>
        <v>-1.2705278448532784</v>
      </c>
      <c r="H2666">
        <f t="shared" si="252"/>
        <v>0.28068342536798335</v>
      </c>
      <c r="I2666">
        <f t="shared" si="248"/>
        <v>0.21916690714360856</v>
      </c>
      <c r="J2666" s="23">
        <f t="shared" si="249"/>
        <v>0.78083309285639146</v>
      </c>
      <c r="K2666" s="23">
        <f t="shared" si="250"/>
        <v>-0.10744178891159678</v>
      </c>
      <c r="L2666" s="23">
        <f t="shared" si="251"/>
        <v>1</v>
      </c>
      <c r="M2666" s="23"/>
    </row>
    <row r="2667" spans="1:13" x14ac:dyDescent="0.25">
      <c r="A2667">
        <v>0</v>
      </c>
      <c r="B2667">
        <v>40</v>
      </c>
      <c r="C2667">
        <v>3</v>
      </c>
      <c r="D2667">
        <v>0</v>
      </c>
      <c r="E2667">
        <v>107.5</v>
      </c>
      <c r="F2667">
        <v>0</v>
      </c>
      <c r="G2667">
        <f t="shared" si="247"/>
        <v>-3.5640350298362149</v>
      </c>
      <c r="H2667">
        <f t="shared" si="252"/>
        <v>2.8324304409758319E-2</v>
      </c>
      <c r="I2667">
        <f t="shared" si="248"/>
        <v>2.7544135919276961E-2</v>
      </c>
      <c r="J2667" s="23">
        <f t="shared" si="249"/>
        <v>0.97245586408072304</v>
      </c>
      <c r="K2667" s="23">
        <f t="shared" si="250"/>
        <v>-1.2130100461039857E-2</v>
      </c>
      <c r="L2667" s="23">
        <f t="shared" si="251"/>
        <v>0</v>
      </c>
      <c r="M2667" s="23"/>
    </row>
    <row r="2668" spans="1:13" x14ac:dyDescent="0.25">
      <c r="A2668">
        <v>0</v>
      </c>
      <c r="B2668">
        <v>58</v>
      </c>
      <c r="C2668">
        <v>5</v>
      </c>
      <c r="D2668">
        <v>0</v>
      </c>
      <c r="E2668">
        <v>150</v>
      </c>
      <c r="F2668">
        <v>1</v>
      </c>
      <c r="G2668">
        <f t="shared" si="247"/>
        <v>-1.4987232110580058</v>
      </c>
      <c r="H2668">
        <f t="shared" si="252"/>
        <v>0.22341523221923978</v>
      </c>
      <c r="I2668">
        <f t="shared" si="248"/>
        <v>0.18261602956665091</v>
      </c>
      <c r="J2668" s="23">
        <f t="shared" si="249"/>
        <v>0.18261602956665091</v>
      </c>
      <c r="K2668" s="23">
        <f t="shared" si="250"/>
        <v>-0.73846110387290687</v>
      </c>
      <c r="L2668" s="23">
        <f t="shared" si="251"/>
        <v>1</v>
      </c>
      <c r="M2668" s="23"/>
    </row>
    <row r="2669" spans="1:13" x14ac:dyDescent="0.25">
      <c r="A2669">
        <v>0</v>
      </c>
      <c r="B2669">
        <v>45</v>
      </c>
      <c r="C2669">
        <v>0</v>
      </c>
      <c r="D2669">
        <v>0</v>
      </c>
      <c r="E2669">
        <v>160</v>
      </c>
      <c r="F2669">
        <v>0</v>
      </c>
      <c r="G2669">
        <f t="shared" si="247"/>
        <v>-2.4141027765893224</v>
      </c>
      <c r="H2669">
        <f t="shared" si="252"/>
        <v>8.9447557371938102E-2</v>
      </c>
      <c r="I2669">
        <f t="shared" si="248"/>
        <v>8.2103591647597438E-2</v>
      </c>
      <c r="J2669" s="23">
        <f t="shared" si="249"/>
        <v>0.9178964083524026</v>
      </c>
      <c r="K2669" s="23">
        <f t="shared" si="250"/>
        <v>-3.720632949540241E-2</v>
      </c>
      <c r="L2669" s="23">
        <f t="shared" si="251"/>
        <v>0</v>
      </c>
      <c r="M2669" s="23"/>
    </row>
    <row r="2670" spans="1:13" x14ac:dyDescent="0.25">
      <c r="A2670">
        <v>0</v>
      </c>
      <c r="B2670">
        <v>38</v>
      </c>
      <c r="C2670">
        <v>2</v>
      </c>
      <c r="D2670">
        <v>0</v>
      </c>
      <c r="E2670">
        <v>98</v>
      </c>
      <c r="F2670">
        <v>0</v>
      </c>
      <c r="G2670">
        <f t="shared" si="247"/>
        <v>-3.8965232775576677</v>
      </c>
      <c r="H2670">
        <f t="shared" si="252"/>
        <v>2.0312409433559199E-2</v>
      </c>
      <c r="I2670">
        <f t="shared" si="248"/>
        <v>1.9908029389582665E-2</v>
      </c>
      <c r="J2670" s="23">
        <f t="shared" si="249"/>
        <v>0.98009197061041731</v>
      </c>
      <c r="K2670" s="23">
        <f t="shared" si="250"/>
        <v>-8.7331687417156623E-3</v>
      </c>
      <c r="L2670" s="23">
        <f t="shared" si="251"/>
        <v>0</v>
      </c>
      <c r="M2670" s="23"/>
    </row>
    <row r="2671" spans="1:13" x14ac:dyDescent="0.25">
      <c r="A2671">
        <v>1</v>
      </c>
      <c r="B2671">
        <v>61</v>
      </c>
      <c r="C2671">
        <v>0</v>
      </c>
      <c r="D2671">
        <v>0</v>
      </c>
      <c r="E2671">
        <v>122</v>
      </c>
      <c r="F2671">
        <v>0</v>
      </c>
      <c r="G2671">
        <f t="shared" si="247"/>
        <v>-1.3651296025431581</v>
      </c>
      <c r="H2671">
        <f t="shared" si="252"/>
        <v>0.2553475801476951</v>
      </c>
      <c r="I2671">
        <f t="shared" si="248"/>
        <v>0.20340787219875209</v>
      </c>
      <c r="J2671" s="23">
        <f t="shared" si="249"/>
        <v>0.79659212780124788</v>
      </c>
      <c r="K2671" s="23">
        <f t="shared" si="250"/>
        <v>-9.8763989753669928E-2</v>
      </c>
      <c r="L2671" s="23">
        <f t="shared" si="251"/>
        <v>1</v>
      </c>
      <c r="M2671" s="23"/>
    </row>
    <row r="2672" spans="1:13" x14ac:dyDescent="0.25">
      <c r="A2672">
        <v>0</v>
      </c>
      <c r="B2672">
        <v>57</v>
      </c>
      <c r="C2672">
        <v>0</v>
      </c>
      <c r="D2672">
        <v>0</v>
      </c>
      <c r="E2672">
        <v>134</v>
      </c>
      <c r="F2672">
        <v>0</v>
      </c>
      <c r="G2672">
        <f t="shared" si="247"/>
        <v>-1.9864575714789332</v>
      </c>
      <c r="H2672">
        <f t="shared" si="252"/>
        <v>0.13718051791474334</v>
      </c>
      <c r="I2672">
        <f t="shared" si="248"/>
        <v>0.12063213865665963</v>
      </c>
      <c r="J2672" s="23">
        <f t="shared" si="249"/>
        <v>0.87936786134334033</v>
      </c>
      <c r="K2672" s="23">
        <f t="shared" si="250"/>
        <v>-5.5829410783970156E-2</v>
      </c>
      <c r="L2672" s="23">
        <f t="shared" si="251"/>
        <v>1</v>
      </c>
      <c r="M2672" s="23"/>
    </row>
    <row r="2673" spans="1:13" x14ac:dyDescent="0.25">
      <c r="A2673">
        <v>0</v>
      </c>
      <c r="B2673">
        <v>62</v>
      </c>
      <c r="C2673">
        <v>0</v>
      </c>
      <c r="D2673">
        <v>0</v>
      </c>
      <c r="E2673">
        <v>126</v>
      </c>
      <c r="F2673">
        <v>0</v>
      </c>
      <c r="G2673">
        <f t="shared" si="247"/>
        <v>-1.7608291263299627</v>
      </c>
      <c r="H2673">
        <f t="shared" si="252"/>
        <v>0.17190227601634092</v>
      </c>
      <c r="I2673">
        <f t="shared" si="248"/>
        <v>0.14668652799334944</v>
      </c>
      <c r="J2673" s="23">
        <f t="shared" si="249"/>
        <v>0.85331347200665053</v>
      </c>
      <c r="K2673" s="23">
        <f t="shared" si="250"/>
        <v>-6.8891397726130427E-2</v>
      </c>
      <c r="L2673" s="23">
        <f t="shared" si="251"/>
        <v>1</v>
      </c>
      <c r="M2673" s="23"/>
    </row>
    <row r="2674" spans="1:13" x14ac:dyDescent="0.25">
      <c r="A2674">
        <v>0</v>
      </c>
      <c r="B2674">
        <v>50</v>
      </c>
      <c r="C2674">
        <v>0</v>
      </c>
      <c r="D2674">
        <v>0</v>
      </c>
      <c r="E2674">
        <v>121</v>
      </c>
      <c r="F2674">
        <v>0</v>
      </c>
      <c r="G2674">
        <f t="shared" si="247"/>
        <v>-2.7075559433023084</v>
      </c>
      <c r="H2674">
        <f t="shared" si="252"/>
        <v>6.669962533102762E-2</v>
      </c>
      <c r="I2674">
        <f t="shared" si="248"/>
        <v>6.2528966681064321E-2</v>
      </c>
      <c r="J2674" s="23">
        <f t="shared" si="249"/>
        <v>0.93747103331893566</v>
      </c>
      <c r="K2674" s="23">
        <f t="shared" si="250"/>
        <v>-2.8042142548614198E-2</v>
      </c>
      <c r="L2674" s="23">
        <f t="shared" si="251"/>
        <v>0</v>
      </c>
      <c r="M2674" s="23"/>
    </row>
    <row r="2675" spans="1:13" x14ac:dyDescent="0.25">
      <c r="A2675">
        <v>1</v>
      </c>
      <c r="B2675">
        <v>36</v>
      </c>
      <c r="C2675">
        <v>40</v>
      </c>
      <c r="D2675">
        <v>0</v>
      </c>
      <c r="E2675">
        <v>103</v>
      </c>
      <c r="F2675">
        <v>0</v>
      </c>
      <c r="G2675">
        <f t="shared" si="247"/>
        <v>-2.2979671684498868</v>
      </c>
      <c r="H2675">
        <f t="shared" si="252"/>
        <v>0.1004628603589721</v>
      </c>
      <c r="I2675">
        <f t="shared" si="248"/>
        <v>9.1291459237616626E-2</v>
      </c>
      <c r="J2675" s="23">
        <f t="shared" si="249"/>
        <v>0.90870854076238339</v>
      </c>
      <c r="K2675" s="23">
        <f t="shared" si="250"/>
        <v>-4.1575390084883306E-2</v>
      </c>
      <c r="L2675" s="23">
        <f t="shared" si="251"/>
        <v>1</v>
      </c>
      <c r="M2675" s="23"/>
    </row>
    <row r="2676" spans="1:13" x14ac:dyDescent="0.25">
      <c r="A2676">
        <v>1</v>
      </c>
      <c r="B2676">
        <v>44</v>
      </c>
      <c r="C2676">
        <v>0</v>
      </c>
      <c r="D2676">
        <v>0</v>
      </c>
      <c r="E2676">
        <v>135</v>
      </c>
      <c r="F2676">
        <v>0</v>
      </c>
      <c r="G2676">
        <f t="shared" si="247"/>
        <v>-2.3700391834186831</v>
      </c>
      <c r="H2676">
        <f t="shared" si="252"/>
        <v>9.3477063455383341E-2</v>
      </c>
      <c r="I2676">
        <f t="shared" si="248"/>
        <v>8.5486076095639504E-2</v>
      </c>
      <c r="J2676" s="23">
        <f t="shared" si="249"/>
        <v>0.91451392390436048</v>
      </c>
      <c r="K2676" s="23">
        <f t="shared" si="250"/>
        <v>-3.8809677799597903E-2</v>
      </c>
      <c r="L2676" s="23">
        <f t="shared" si="251"/>
        <v>0</v>
      </c>
      <c r="M2676" s="23"/>
    </row>
    <row r="2677" spans="1:13" x14ac:dyDescent="0.25">
      <c r="A2677">
        <v>1</v>
      </c>
      <c r="B2677">
        <v>44</v>
      </c>
      <c r="C2677">
        <v>0</v>
      </c>
      <c r="D2677">
        <v>0</v>
      </c>
      <c r="E2677">
        <v>127</v>
      </c>
      <c r="F2677">
        <v>0</v>
      </c>
      <c r="G2677">
        <f t="shared" si="247"/>
        <v>-2.5039957284153171</v>
      </c>
      <c r="H2677">
        <f t="shared" si="252"/>
        <v>8.1757663668731689E-2</v>
      </c>
      <c r="I2677">
        <f t="shared" si="248"/>
        <v>7.5578538904410728E-2</v>
      </c>
      <c r="J2677" s="23">
        <f t="shared" si="249"/>
        <v>0.92442146109558931</v>
      </c>
      <c r="K2677" s="23">
        <f t="shared" si="250"/>
        <v>-3.412998062347896E-2</v>
      </c>
      <c r="L2677" s="23">
        <f t="shared" si="251"/>
        <v>0</v>
      </c>
      <c r="M2677" s="23"/>
    </row>
    <row r="2678" spans="1:13" x14ac:dyDescent="0.25">
      <c r="A2678">
        <v>1</v>
      </c>
      <c r="B2678">
        <v>44</v>
      </c>
      <c r="C2678">
        <v>40</v>
      </c>
      <c r="D2678">
        <v>0</v>
      </c>
      <c r="E2678">
        <v>125</v>
      </c>
      <c r="F2678">
        <v>0</v>
      </c>
      <c r="G2678">
        <f t="shared" si="247"/>
        <v>-1.3542506854761758</v>
      </c>
      <c r="H2678">
        <f t="shared" si="252"/>
        <v>0.2581406505391548</v>
      </c>
      <c r="I2678">
        <f t="shared" si="248"/>
        <v>0.20517630554940977</v>
      </c>
      <c r="J2678" s="23">
        <f t="shared" si="249"/>
        <v>0.7948236944505902</v>
      </c>
      <c r="K2678" s="23">
        <f t="shared" si="250"/>
        <v>-9.9729194637513494E-2</v>
      </c>
      <c r="L2678" s="23">
        <f t="shared" si="251"/>
        <v>1</v>
      </c>
      <c r="M2678" s="23"/>
    </row>
    <row r="2679" spans="1:13" x14ac:dyDescent="0.25">
      <c r="A2679">
        <v>1</v>
      </c>
      <c r="B2679">
        <v>51</v>
      </c>
      <c r="C2679">
        <v>0</v>
      </c>
      <c r="D2679">
        <v>0</v>
      </c>
      <c r="E2679">
        <v>115</v>
      </c>
      <c r="F2679">
        <v>1</v>
      </c>
      <c r="G2679">
        <f t="shared" si="247"/>
        <v>-2.2015115597064217</v>
      </c>
      <c r="H2679">
        <f t="shared" si="252"/>
        <v>0.11063579929128861</v>
      </c>
      <c r="I2679">
        <f t="shared" si="248"/>
        <v>9.9614832658812894E-2</v>
      </c>
      <c r="J2679" s="23">
        <f t="shared" si="249"/>
        <v>9.9614832658812894E-2</v>
      </c>
      <c r="K2679" s="23">
        <f t="shared" si="250"/>
        <v>-1.001675990268444</v>
      </c>
      <c r="L2679" s="23">
        <f t="shared" si="251"/>
        <v>1</v>
      </c>
      <c r="M2679" s="23"/>
    </row>
    <row r="2680" spans="1:13" x14ac:dyDescent="0.25">
      <c r="A2680">
        <v>0</v>
      </c>
      <c r="B2680">
        <v>55</v>
      </c>
      <c r="C2680">
        <v>20</v>
      </c>
      <c r="D2680">
        <v>1</v>
      </c>
      <c r="E2680">
        <v>125</v>
      </c>
      <c r="F2680">
        <v>0</v>
      </c>
      <c r="G2680">
        <f t="shared" si="247"/>
        <v>-0.86068579460143191</v>
      </c>
      <c r="H2680">
        <f t="shared" si="252"/>
        <v>0.42287197953299638</v>
      </c>
      <c r="I2680">
        <f t="shared" si="248"/>
        <v>0.29719608342543091</v>
      </c>
      <c r="J2680" s="23">
        <f t="shared" si="249"/>
        <v>0.70280391657456909</v>
      </c>
      <c r="K2680" s="23">
        <f t="shared" si="250"/>
        <v>-0.15316582694056763</v>
      </c>
      <c r="L2680" s="23">
        <f t="shared" si="251"/>
        <v>1</v>
      </c>
      <c r="M2680" s="23"/>
    </row>
    <row r="2681" spans="1:13" x14ac:dyDescent="0.25">
      <c r="A2681">
        <v>1</v>
      </c>
      <c r="B2681">
        <v>48</v>
      </c>
      <c r="C2681">
        <v>20</v>
      </c>
      <c r="D2681">
        <v>0</v>
      </c>
      <c r="E2681">
        <v>150</v>
      </c>
      <c r="F2681">
        <v>0</v>
      </c>
      <c r="G2681">
        <f t="shared" si="247"/>
        <v>-1.2395855798393605</v>
      </c>
      <c r="H2681">
        <f t="shared" si="252"/>
        <v>0.28950416944658025</v>
      </c>
      <c r="I2681">
        <f t="shared" si="248"/>
        <v>0.22450812979598778</v>
      </c>
      <c r="J2681" s="23">
        <f t="shared" si="249"/>
        <v>0.77549187020401222</v>
      </c>
      <c r="K2681" s="23">
        <f t="shared" si="250"/>
        <v>-0.11042275071181203</v>
      </c>
      <c r="L2681" s="23">
        <f t="shared" si="251"/>
        <v>1</v>
      </c>
      <c r="M2681" s="23"/>
    </row>
    <row r="2682" spans="1:13" x14ac:dyDescent="0.25">
      <c r="A2682">
        <v>1</v>
      </c>
      <c r="B2682">
        <v>64</v>
      </c>
      <c r="C2682">
        <v>0</v>
      </c>
      <c r="D2682">
        <v>0</v>
      </c>
      <c r="E2682">
        <v>94</v>
      </c>
      <c r="F2682">
        <v>0</v>
      </c>
      <c r="G2682">
        <f t="shared" si="247"/>
        <v>-1.6182265159440155</v>
      </c>
      <c r="H2682">
        <f t="shared" si="252"/>
        <v>0.19824998067521826</v>
      </c>
      <c r="I2682">
        <f t="shared" si="248"/>
        <v>0.16544960056123154</v>
      </c>
      <c r="J2682" s="23">
        <f t="shared" si="249"/>
        <v>0.83455039943876841</v>
      </c>
      <c r="K2682" s="23">
        <f t="shared" si="250"/>
        <v>-7.8547430659739445E-2</v>
      </c>
      <c r="L2682" s="23">
        <f t="shared" si="251"/>
        <v>1</v>
      </c>
      <c r="M2682" s="23"/>
    </row>
    <row r="2683" spans="1:13" x14ac:dyDescent="0.25">
      <c r="A2683">
        <v>0</v>
      </c>
      <c r="B2683">
        <v>53</v>
      </c>
      <c r="C2683">
        <v>20</v>
      </c>
      <c r="D2683">
        <v>0</v>
      </c>
      <c r="E2683">
        <v>163.5</v>
      </c>
      <c r="F2683">
        <v>0</v>
      </c>
      <c r="G2683">
        <f t="shared" si="247"/>
        <v>-1.1885437143261779</v>
      </c>
      <c r="H2683">
        <f t="shared" si="252"/>
        <v>0.30466461988324389</v>
      </c>
      <c r="I2683">
        <f t="shared" si="248"/>
        <v>0.23351949247348236</v>
      </c>
      <c r="J2683" s="23">
        <f t="shared" si="249"/>
        <v>0.76648050752651764</v>
      </c>
      <c r="K2683" s="23">
        <f t="shared" si="250"/>
        <v>-0.11549888527316042</v>
      </c>
      <c r="L2683" s="23">
        <f t="shared" si="251"/>
        <v>1</v>
      </c>
      <c r="M2683" s="23"/>
    </row>
    <row r="2684" spans="1:13" x14ac:dyDescent="0.25">
      <c r="A2684">
        <v>0</v>
      </c>
      <c r="B2684">
        <v>37</v>
      </c>
      <c r="C2684">
        <v>0</v>
      </c>
      <c r="D2684">
        <v>0</v>
      </c>
      <c r="E2684">
        <v>126</v>
      </c>
      <c r="F2684">
        <v>0</v>
      </c>
      <c r="G2684">
        <f t="shared" si="247"/>
        <v>-3.5587540770579835</v>
      </c>
      <c r="H2684">
        <f t="shared" si="252"/>
        <v>2.8474279380644639E-2</v>
      </c>
      <c r="I2684">
        <f t="shared" si="248"/>
        <v>2.7685942129531984E-2</v>
      </c>
      <c r="J2684" s="23">
        <f t="shared" si="249"/>
        <v>0.97231405787046798</v>
      </c>
      <c r="K2684" s="23">
        <f t="shared" si="250"/>
        <v>-1.2193435104410668E-2</v>
      </c>
      <c r="L2684" s="23">
        <f t="shared" si="251"/>
        <v>0</v>
      </c>
      <c r="M2684" s="23"/>
    </row>
    <row r="2685" spans="1:13" x14ac:dyDescent="0.25">
      <c r="A2685">
        <v>0</v>
      </c>
      <c r="B2685">
        <v>49</v>
      </c>
      <c r="C2685">
        <v>20</v>
      </c>
      <c r="D2685">
        <v>0</v>
      </c>
      <c r="E2685">
        <v>123</v>
      </c>
      <c r="F2685">
        <v>0</v>
      </c>
      <c r="G2685">
        <f t="shared" si="247"/>
        <v>-2.1543667154881216</v>
      </c>
      <c r="H2685">
        <f t="shared" si="252"/>
        <v>0.11597661355472327</v>
      </c>
      <c r="I2685">
        <f t="shared" si="248"/>
        <v>0.10392387452036531</v>
      </c>
      <c r="J2685" s="23">
        <f t="shared" si="249"/>
        <v>0.89607612547963467</v>
      </c>
      <c r="K2685" s="23">
        <f t="shared" si="250"/>
        <v>-4.7655093606438673E-2</v>
      </c>
      <c r="L2685" s="23">
        <f t="shared" si="251"/>
        <v>1</v>
      </c>
      <c r="M2685" s="23"/>
    </row>
    <row r="2686" spans="1:13" x14ac:dyDescent="0.25">
      <c r="A2686">
        <v>1</v>
      </c>
      <c r="B2686">
        <v>45</v>
      </c>
      <c r="C2686">
        <v>20</v>
      </c>
      <c r="D2686">
        <v>0</v>
      </c>
      <c r="E2686">
        <v>118.5</v>
      </c>
      <c r="F2686">
        <v>1</v>
      </c>
      <c r="G2686">
        <f t="shared" si="247"/>
        <v>-1.9827904698509702</v>
      </c>
      <c r="H2686">
        <f t="shared" si="252"/>
        <v>0.13768449632055321</v>
      </c>
      <c r="I2686">
        <f t="shared" si="248"/>
        <v>0.12102168638655626</v>
      </c>
      <c r="J2686" s="23">
        <f t="shared" si="249"/>
        <v>0.12102168638655626</v>
      </c>
      <c r="K2686" s="23">
        <f t="shared" si="250"/>
        <v>-0.91713679964955896</v>
      </c>
      <c r="L2686" s="23">
        <f t="shared" si="251"/>
        <v>1</v>
      </c>
      <c r="M2686" s="23"/>
    </row>
    <row r="2687" spans="1:13" x14ac:dyDescent="0.25">
      <c r="A2687">
        <v>1</v>
      </c>
      <c r="B2687">
        <v>39</v>
      </c>
      <c r="C2687">
        <v>0</v>
      </c>
      <c r="D2687">
        <v>0</v>
      </c>
      <c r="E2687">
        <v>105</v>
      </c>
      <c r="F2687">
        <v>0</v>
      </c>
      <c r="G2687">
        <f t="shared" si="247"/>
        <v>-3.2319612173016647</v>
      </c>
      <c r="H2687">
        <f t="shared" si="252"/>
        <v>3.9479993964108222E-2</v>
      </c>
      <c r="I2687">
        <f t="shared" si="248"/>
        <v>3.7980523139795427E-2</v>
      </c>
      <c r="J2687" s="23">
        <f t="shared" si="249"/>
        <v>0.96201947686020461</v>
      </c>
      <c r="K2687" s="23">
        <f t="shared" si="250"/>
        <v>-1.681613523112201E-2</v>
      </c>
      <c r="L2687" s="23">
        <f t="shared" si="251"/>
        <v>0</v>
      </c>
      <c r="M2687" s="23"/>
    </row>
    <row r="2688" spans="1:13" x14ac:dyDescent="0.25">
      <c r="A2688">
        <v>0</v>
      </c>
      <c r="B2688">
        <v>55</v>
      </c>
      <c r="C2688">
        <v>0</v>
      </c>
      <c r="D2688">
        <v>0</v>
      </c>
      <c r="E2688">
        <v>131</v>
      </c>
      <c r="F2688">
        <v>0</v>
      </c>
      <c r="G2688">
        <f t="shared" si="247"/>
        <v>-2.1805252719109109</v>
      </c>
      <c r="H2688">
        <f t="shared" si="252"/>
        <v>0.11298216869158509</v>
      </c>
      <c r="I2688">
        <f t="shared" si="248"/>
        <v>0.10151300880624729</v>
      </c>
      <c r="J2688" s="23">
        <f t="shared" si="249"/>
        <v>0.89848699119375275</v>
      </c>
      <c r="K2688" s="23">
        <f t="shared" si="250"/>
        <v>-4.6488206472279026E-2</v>
      </c>
      <c r="L2688" s="23">
        <f t="shared" si="251"/>
        <v>1</v>
      </c>
      <c r="M2688" s="23"/>
    </row>
    <row r="2689" spans="1:13" x14ac:dyDescent="0.25">
      <c r="A2689">
        <v>0</v>
      </c>
      <c r="B2689">
        <v>57</v>
      </c>
      <c r="C2689">
        <v>20</v>
      </c>
      <c r="D2689">
        <v>0</v>
      </c>
      <c r="E2689">
        <v>160</v>
      </c>
      <c r="F2689">
        <v>0</v>
      </c>
      <c r="G2689">
        <f t="shared" si="247"/>
        <v>-0.95948171064572207</v>
      </c>
      <c r="H2689">
        <f t="shared" si="252"/>
        <v>0.38309138671770904</v>
      </c>
      <c r="I2689">
        <f t="shared" si="248"/>
        <v>0.27698197703829569</v>
      </c>
      <c r="J2689" s="23">
        <f t="shared" si="249"/>
        <v>0.72301802296170425</v>
      </c>
      <c r="K2689" s="23">
        <f t="shared" si="250"/>
        <v>-0.14085087673692409</v>
      </c>
      <c r="L2689" s="23">
        <f t="shared" si="251"/>
        <v>1</v>
      </c>
      <c r="M2689" s="23"/>
    </row>
    <row r="2690" spans="1:13" x14ac:dyDescent="0.25">
      <c r="A2690">
        <v>1</v>
      </c>
      <c r="B2690">
        <v>42</v>
      </c>
      <c r="C2690">
        <v>0</v>
      </c>
      <c r="D2690">
        <v>0</v>
      </c>
      <c r="E2690">
        <v>118</v>
      </c>
      <c r="F2690">
        <v>0</v>
      </c>
      <c r="G2690">
        <f t="shared" ref="G2690:G2753" si="253">$M$32+SUMPRODUCT(N$32:R$32,A2690:E2690)</f>
        <v>-2.7985308375947726</v>
      </c>
      <c r="H2690">
        <f t="shared" si="252"/>
        <v>6.0899468142617597E-2</v>
      </c>
      <c r="I2690">
        <f t="shared" ref="I2690:I2753" si="254">H2690/(H2690+1)</f>
        <v>5.7403618317613134E-2</v>
      </c>
      <c r="J2690" s="23">
        <f t="shared" ref="J2690:J2753" si="255">IF(F2690=1,I2690,1-I2690)</f>
        <v>0.94259638168238691</v>
      </c>
      <c r="K2690" s="23">
        <f t="shared" ref="K2690:K2753" si="256">LOG(J2690)</f>
        <v>-2.567423168691689E-2</v>
      </c>
      <c r="L2690" s="23">
        <f t="shared" ref="L2690:L2753" si="257">IF(H2690&gt;$S$32,1,0)</f>
        <v>0</v>
      </c>
      <c r="M2690" s="23"/>
    </row>
    <row r="2691" spans="1:13" x14ac:dyDescent="0.25">
      <c r="A2691">
        <v>1</v>
      </c>
      <c r="B2691">
        <v>52</v>
      </c>
      <c r="C2691">
        <v>20</v>
      </c>
      <c r="D2691">
        <v>0</v>
      </c>
      <c r="E2691">
        <v>131</v>
      </c>
      <c r="F2691">
        <v>0</v>
      </c>
      <c r="G2691">
        <f t="shared" si="253"/>
        <v>-1.2700643820898829</v>
      </c>
      <c r="H2691">
        <f t="shared" ref="H2691:H2754" si="258">EXP(G2691)</f>
        <v>0.28081354183368301</v>
      </c>
      <c r="I2691">
        <f t="shared" si="254"/>
        <v>0.21924623113498232</v>
      </c>
      <c r="J2691" s="23">
        <f t="shared" si="255"/>
        <v>0.78075376886501768</v>
      </c>
      <c r="K2691" s="23">
        <f t="shared" si="256"/>
        <v>-0.10748591066058208</v>
      </c>
      <c r="L2691" s="23">
        <f t="shared" si="257"/>
        <v>1</v>
      </c>
      <c r="M2691" s="23"/>
    </row>
    <row r="2692" spans="1:13" x14ac:dyDescent="0.25">
      <c r="A2692">
        <v>0</v>
      </c>
      <c r="B2692">
        <v>35</v>
      </c>
      <c r="C2692">
        <v>5</v>
      </c>
      <c r="D2692">
        <v>0</v>
      </c>
      <c r="E2692">
        <v>106</v>
      </c>
      <c r="F2692">
        <v>0</v>
      </c>
      <c r="G2692">
        <f t="shared" si="253"/>
        <v>-3.8895751632092734</v>
      </c>
      <c r="H2692">
        <f t="shared" si="258"/>
        <v>2.0454033818447435E-2</v>
      </c>
      <c r="I2692">
        <f t="shared" si="254"/>
        <v>2.0044052098956655E-2</v>
      </c>
      <c r="J2692" s="23">
        <f t="shared" si="255"/>
        <v>0.97995594790104334</v>
      </c>
      <c r="K2692" s="23">
        <f t="shared" si="256"/>
        <v>-8.7934467702593094E-3</v>
      </c>
      <c r="L2692" s="23">
        <f t="shared" si="257"/>
        <v>0</v>
      </c>
      <c r="M2692" s="23"/>
    </row>
    <row r="2693" spans="1:13" x14ac:dyDescent="0.25">
      <c r="A2693">
        <v>0</v>
      </c>
      <c r="B2693">
        <v>39</v>
      </c>
      <c r="C2693">
        <v>0</v>
      </c>
      <c r="D2693">
        <v>0</v>
      </c>
      <c r="E2693">
        <v>126</v>
      </c>
      <c r="F2693">
        <v>0</v>
      </c>
      <c r="G2693">
        <f t="shared" si="253"/>
        <v>-3.4149200809997424</v>
      </c>
      <c r="H2693">
        <f t="shared" si="258"/>
        <v>3.2879034256063464E-2</v>
      </c>
      <c r="I2693">
        <f t="shared" si="254"/>
        <v>3.1832415186687141E-2</v>
      </c>
      <c r="J2693" s="23">
        <f t="shared" si="255"/>
        <v>0.96816758481331289</v>
      </c>
      <c r="K2693" s="23">
        <f t="shared" si="256"/>
        <v>-1.4049462050813461E-2</v>
      </c>
      <c r="L2693" s="23">
        <f t="shared" si="257"/>
        <v>0</v>
      </c>
      <c r="M2693" s="23"/>
    </row>
    <row r="2694" spans="1:13" x14ac:dyDescent="0.25">
      <c r="A2694">
        <v>0</v>
      </c>
      <c r="B2694">
        <v>54</v>
      </c>
      <c r="C2694">
        <v>0</v>
      </c>
      <c r="D2694">
        <v>0</v>
      </c>
      <c r="E2694">
        <v>122</v>
      </c>
      <c r="F2694">
        <v>0</v>
      </c>
      <c r="G2694">
        <f t="shared" si="253"/>
        <v>-2.4031433830612459</v>
      </c>
      <c r="H2694">
        <f t="shared" si="258"/>
        <v>9.0433239728019227E-2</v>
      </c>
      <c r="I2694">
        <f t="shared" si="254"/>
        <v>8.2933311672134552E-2</v>
      </c>
      <c r="J2694" s="23">
        <f t="shared" si="255"/>
        <v>0.91706668832786542</v>
      </c>
      <c r="K2694" s="23">
        <f t="shared" si="256"/>
        <v>-3.7599081647630019E-2</v>
      </c>
      <c r="L2694" s="23">
        <f t="shared" si="257"/>
        <v>0</v>
      </c>
      <c r="M2694" s="23"/>
    </row>
    <row r="2695" spans="1:13" x14ac:dyDescent="0.25">
      <c r="A2695">
        <v>0</v>
      </c>
      <c r="B2695">
        <v>56</v>
      </c>
      <c r="C2695">
        <v>20</v>
      </c>
      <c r="D2695">
        <v>0</v>
      </c>
      <c r="E2695">
        <v>125</v>
      </c>
      <c r="F2695">
        <v>0</v>
      </c>
      <c r="G2695">
        <f t="shared" si="253"/>
        <v>-1.6174585930351171</v>
      </c>
      <c r="H2695">
        <f t="shared" si="258"/>
        <v>0.19840227984659445</v>
      </c>
      <c r="I2695">
        <f t="shared" si="254"/>
        <v>0.16555565955030693</v>
      </c>
      <c r="J2695" s="23">
        <f t="shared" si="255"/>
        <v>0.83444434044969307</v>
      </c>
      <c r="K2695" s="23">
        <f t="shared" si="256"/>
        <v>-7.8602626560209124E-2</v>
      </c>
      <c r="L2695" s="23">
        <f t="shared" si="257"/>
        <v>1</v>
      </c>
      <c r="M2695" s="23"/>
    </row>
    <row r="2696" spans="1:13" x14ac:dyDescent="0.25">
      <c r="A2696">
        <v>0</v>
      </c>
      <c r="B2696">
        <v>49</v>
      </c>
      <c r="C2696">
        <v>20</v>
      </c>
      <c r="D2696">
        <v>0</v>
      </c>
      <c r="E2696">
        <v>147</v>
      </c>
      <c r="F2696">
        <v>0</v>
      </c>
      <c r="G2696">
        <f t="shared" si="253"/>
        <v>-1.7524970804982196</v>
      </c>
      <c r="H2696">
        <f t="shared" si="258"/>
        <v>0.17334055725046546</v>
      </c>
      <c r="I2696">
        <f t="shared" si="254"/>
        <v>0.14773251992299757</v>
      </c>
      <c r="J2696" s="23">
        <f t="shared" si="255"/>
        <v>0.85226748007700248</v>
      </c>
      <c r="K2696" s="23">
        <f t="shared" si="256"/>
        <v>-6.9424082591727457E-2</v>
      </c>
      <c r="L2696" s="23">
        <f t="shared" si="257"/>
        <v>1</v>
      </c>
      <c r="M2696" s="23"/>
    </row>
    <row r="2697" spans="1:13" x14ac:dyDescent="0.25">
      <c r="A2697">
        <v>1</v>
      </c>
      <c r="B2697">
        <v>39</v>
      </c>
      <c r="C2697">
        <v>9</v>
      </c>
      <c r="D2697">
        <v>0</v>
      </c>
      <c r="E2697">
        <v>148</v>
      </c>
      <c r="F2697">
        <v>0</v>
      </c>
      <c r="G2697">
        <f t="shared" si="253"/>
        <v>-2.2457170976273897</v>
      </c>
      <c r="H2697">
        <f t="shared" si="258"/>
        <v>0.10585160721466624</v>
      </c>
      <c r="I2697">
        <f t="shared" si="254"/>
        <v>9.5719540057709107E-2</v>
      </c>
      <c r="J2697" s="23">
        <f t="shared" si="255"/>
        <v>0.90428045994229089</v>
      </c>
      <c r="K2697" s="23">
        <f t="shared" si="256"/>
        <v>-4.3696853468132506E-2</v>
      </c>
      <c r="L2697" s="23">
        <f t="shared" si="257"/>
        <v>1</v>
      </c>
      <c r="M2697" s="23"/>
    </row>
    <row r="2698" spans="1:13" x14ac:dyDescent="0.25">
      <c r="A2698">
        <v>0</v>
      </c>
      <c r="B2698">
        <v>59</v>
      </c>
      <c r="C2698">
        <v>0</v>
      </c>
      <c r="D2698">
        <v>0</v>
      </c>
      <c r="E2698">
        <v>120.5</v>
      </c>
      <c r="F2698">
        <v>1</v>
      </c>
      <c r="G2698">
        <f t="shared" si="253"/>
        <v>-2.0686752451025106</v>
      </c>
      <c r="H2698">
        <f t="shared" si="258"/>
        <v>0.12635305771273747</v>
      </c>
      <c r="I2698">
        <f t="shared" si="254"/>
        <v>0.11217890948804285</v>
      </c>
      <c r="J2698" s="23">
        <f t="shared" si="255"/>
        <v>0.11217890948804285</v>
      </c>
      <c r="K2698" s="23">
        <f t="shared" si="256"/>
        <v>-0.95008878616308101</v>
      </c>
      <c r="L2698" s="23">
        <f t="shared" si="257"/>
        <v>1</v>
      </c>
      <c r="M2698" s="23"/>
    </row>
    <row r="2699" spans="1:13" x14ac:dyDescent="0.25">
      <c r="A2699">
        <v>0</v>
      </c>
      <c r="B2699">
        <v>52</v>
      </c>
      <c r="C2699">
        <v>0</v>
      </c>
      <c r="D2699">
        <v>0</v>
      </c>
      <c r="E2699">
        <v>137</v>
      </c>
      <c r="F2699">
        <v>0</v>
      </c>
      <c r="G2699">
        <f t="shared" si="253"/>
        <v>-2.2958088572507993</v>
      </c>
      <c r="H2699">
        <f t="shared" si="258"/>
        <v>0.10067992463744614</v>
      </c>
      <c r="I2699">
        <f t="shared" si="254"/>
        <v>9.1470664980656563E-2</v>
      </c>
      <c r="J2699" s="23">
        <f t="shared" si="255"/>
        <v>0.90852933501934341</v>
      </c>
      <c r="K2699" s="23">
        <f t="shared" si="256"/>
        <v>-4.1661045426561065E-2</v>
      </c>
      <c r="L2699" s="23">
        <f t="shared" si="257"/>
        <v>1</v>
      </c>
      <c r="M2699" s="23"/>
    </row>
    <row r="2700" spans="1:13" x14ac:dyDescent="0.25">
      <c r="A2700">
        <v>1</v>
      </c>
      <c r="B2700">
        <v>45</v>
      </c>
      <c r="C2700">
        <v>15</v>
      </c>
      <c r="D2700">
        <v>0</v>
      </c>
      <c r="E2700">
        <v>109</v>
      </c>
      <c r="F2700">
        <v>0</v>
      </c>
      <c r="G2700">
        <f t="shared" si="253"/>
        <v>-2.2897681394330114</v>
      </c>
      <c r="H2700">
        <f t="shared" si="258"/>
        <v>0.10128994427536436</v>
      </c>
      <c r="I2700">
        <f t="shared" si="254"/>
        <v>9.1973911867516356E-2</v>
      </c>
      <c r="J2700" s="23">
        <f t="shared" si="255"/>
        <v>0.90802608813248364</v>
      </c>
      <c r="K2700" s="23">
        <f t="shared" si="256"/>
        <v>-4.1901673759508075E-2</v>
      </c>
      <c r="L2700" s="23">
        <f t="shared" si="257"/>
        <v>1</v>
      </c>
      <c r="M2700" s="23"/>
    </row>
    <row r="2701" spans="1:13" x14ac:dyDescent="0.25">
      <c r="A2701">
        <v>1</v>
      </c>
      <c r="B2701">
        <v>53</v>
      </c>
      <c r="C2701">
        <v>20</v>
      </c>
      <c r="D2701">
        <v>0</v>
      </c>
      <c r="E2701">
        <v>122</v>
      </c>
      <c r="F2701">
        <v>0</v>
      </c>
      <c r="G2701">
        <f t="shared" si="253"/>
        <v>-1.3488484971819759</v>
      </c>
      <c r="H2701">
        <f t="shared" si="258"/>
        <v>0.25953894847350417</v>
      </c>
      <c r="I2701">
        <f t="shared" si="254"/>
        <v>0.20605869218101741</v>
      </c>
      <c r="J2701" s="23">
        <f t="shared" si="255"/>
        <v>0.79394130781898253</v>
      </c>
      <c r="K2701" s="23">
        <f t="shared" si="256"/>
        <v>-0.10021160164404648</v>
      </c>
      <c r="L2701" s="23">
        <f t="shared" si="257"/>
        <v>1</v>
      </c>
      <c r="M2701" s="23"/>
    </row>
    <row r="2702" spans="1:13" x14ac:dyDescent="0.25">
      <c r="A2702">
        <v>0</v>
      </c>
      <c r="B2702">
        <v>41</v>
      </c>
      <c r="C2702">
        <v>17</v>
      </c>
      <c r="D2702">
        <v>0</v>
      </c>
      <c r="E2702">
        <v>147.5</v>
      </c>
      <c r="F2702">
        <v>0</v>
      </c>
      <c r="G2702">
        <f t="shared" si="253"/>
        <v>-2.4082033441080188</v>
      </c>
      <c r="H2702">
        <f t="shared" si="258"/>
        <v>8.9976806797930436E-2</v>
      </c>
      <c r="I2702">
        <f t="shared" si="254"/>
        <v>8.2549285669902453E-2</v>
      </c>
      <c r="J2702" s="23">
        <f t="shared" si="255"/>
        <v>0.91745071433009751</v>
      </c>
      <c r="K2702" s="23">
        <f t="shared" si="256"/>
        <v>-3.7417256851777707E-2</v>
      </c>
      <c r="L2702" s="23">
        <f t="shared" si="257"/>
        <v>0</v>
      </c>
      <c r="M2702" s="23"/>
    </row>
    <row r="2703" spans="1:13" x14ac:dyDescent="0.25">
      <c r="A2703">
        <v>0</v>
      </c>
      <c r="B2703">
        <v>45</v>
      </c>
      <c r="C2703">
        <v>0</v>
      </c>
      <c r="D2703">
        <v>0</v>
      </c>
      <c r="E2703">
        <v>115</v>
      </c>
      <c r="F2703">
        <v>0</v>
      </c>
      <c r="G2703">
        <f t="shared" si="253"/>
        <v>-3.1676083421953889</v>
      </c>
      <c r="H2703">
        <f t="shared" si="258"/>
        <v>4.2104176362879192E-2</v>
      </c>
      <c r="I2703">
        <f t="shared" si="254"/>
        <v>4.0403039655622468E-2</v>
      </c>
      <c r="J2703" s="23">
        <f t="shared" si="255"/>
        <v>0.95959696034437758</v>
      </c>
      <c r="K2703" s="23">
        <f t="shared" si="256"/>
        <v>-1.7911136389653533E-2</v>
      </c>
      <c r="L2703" s="23">
        <f t="shared" si="257"/>
        <v>0</v>
      </c>
      <c r="M2703" s="23"/>
    </row>
    <row r="2704" spans="1:13" x14ac:dyDescent="0.25">
      <c r="A2704">
        <v>0</v>
      </c>
      <c r="B2704">
        <v>46</v>
      </c>
      <c r="C2704">
        <v>18</v>
      </c>
      <c r="D2704">
        <v>0</v>
      </c>
      <c r="E2704">
        <v>131</v>
      </c>
      <c r="F2704">
        <v>0</v>
      </c>
      <c r="G2704">
        <f t="shared" si="253"/>
        <v>-2.2953228735382645</v>
      </c>
      <c r="H2704">
        <f t="shared" si="258"/>
        <v>0.10072886533222621</v>
      </c>
      <c r="I2704">
        <f t="shared" si="254"/>
        <v>9.1511060084559365E-2</v>
      </c>
      <c r="J2704" s="23">
        <f t="shared" si="255"/>
        <v>0.90848893991544066</v>
      </c>
      <c r="K2704" s="23">
        <f t="shared" si="256"/>
        <v>-4.1680355491810012E-2</v>
      </c>
      <c r="L2704" s="23">
        <f t="shared" si="257"/>
        <v>1</v>
      </c>
      <c r="M2704" s="23"/>
    </row>
    <row r="2705" spans="1:13" x14ac:dyDescent="0.25">
      <c r="A2705">
        <v>0</v>
      </c>
      <c r="B2705">
        <v>41</v>
      </c>
      <c r="C2705">
        <v>3</v>
      </c>
      <c r="D2705">
        <v>0</v>
      </c>
      <c r="E2705">
        <v>125</v>
      </c>
      <c r="F2705">
        <v>0</v>
      </c>
      <c r="G2705">
        <f t="shared" si="253"/>
        <v>-3.199088089626958</v>
      </c>
      <c r="H2705">
        <f t="shared" si="258"/>
        <v>4.0799392408682723E-2</v>
      </c>
      <c r="I2705">
        <f t="shared" si="254"/>
        <v>3.9200054022189838E-2</v>
      </c>
      <c r="J2705" s="23">
        <f t="shared" si="255"/>
        <v>0.96079994597781015</v>
      </c>
      <c r="K2705" s="23">
        <f t="shared" si="256"/>
        <v>-1.7367030023905165E-2</v>
      </c>
      <c r="L2705" s="23">
        <f t="shared" si="257"/>
        <v>0</v>
      </c>
      <c r="M2705" s="23"/>
    </row>
    <row r="2706" spans="1:13" x14ac:dyDescent="0.25">
      <c r="A2706">
        <v>0</v>
      </c>
      <c r="B2706">
        <v>59</v>
      </c>
      <c r="C2706">
        <v>0</v>
      </c>
      <c r="D2706">
        <v>0</v>
      </c>
      <c r="E2706">
        <v>186.5</v>
      </c>
      <c r="F2706">
        <v>0</v>
      </c>
      <c r="G2706">
        <f t="shared" si="253"/>
        <v>-0.96353374888027865</v>
      </c>
      <c r="H2706">
        <f t="shared" si="258"/>
        <v>0.3815422265192171</v>
      </c>
      <c r="I2706">
        <f t="shared" si="254"/>
        <v>0.2761712376179114</v>
      </c>
      <c r="J2706" s="23">
        <f t="shared" si="255"/>
        <v>0.7238287623820886</v>
      </c>
      <c r="K2706" s="23">
        <f t="shared" si="256"/>
        <v>-0.1403641635659745</v>
      </c>
      <c r="L2706" s="23">
        <f t="shared" si="257"/>
        <v>1</v>
      </c>
      <c r="M2706" s="23"/>
    </row>
    <row r="2707" spans="1:13" x14ac:dyDescent="0.25">
      <c r="A2707">
        <v>0</v>
      </c>
      <c r="B2707">
        <v>44</v>
      </c>
      <c r="C2707">
        <v>10</v>
      </c>
      <c r="D2707">
        <v>0</v>
      </c>
      <c r="E2707">
        <v>141</v>
      </c>
      <c r="F2707">
        <v>0</v>
      </c>
      <c r="G2707">
        <f t="shared" si="253"/>
        <v>-2.5083580241883734</v>
      </c>
      <c r="H2707">
        <f t="shared" si="258"/>
        <v>8.1401789336987246E-2</v>
      </c>
      <c r="I2707">
        <f t="shared" si="254"/>
        <v>7.5274324621651581E-2</v>
      </c>
      <c r="J2707" s="23">
        <f t="shared" si="255"/>
        <v>0.92472567537834838</v>
      </c>
      <c r="K2707" s="23">
        <f t="shared" si="256"/>
        <v>-3.3987083843764289E-2</v>
      </c>
      <c r="L2707" s="23">
        <f t="shared" si="257"/>
        <v>0</v>
      </c>
      <c r="M2707" s="23"/>
    </row>
    <row r="2708" spans="1:13" x14ac:dyDescent="0.25">
      <c r="A2708">
        <v>0</v>
      </c>
      <c r="B2708">
        <v>56</v>
      </c>
      <c r="C2708">
        <v>5</v>
      </c>
      <c r="D2708">
        <v>0</v>
      </c>
      <c r="E2708">
        <v>124</v>
      </c>
      <c r="F2708">
        <v>0</v>
      </c>
      <c r="G2708">
        <f t="shared" si="253"/>
        <v>-2.0779159783553087</v>
      </c>
      <c r="H2708">
        <f t="shared" si="258"/>
        <v>0.12519084094852914</v>
      </c>
      <c r="I2708">
        <f t="shared" si="254"/>
        <v>0.11126187344628047</v>
      </c>
      <c r="J2708" s="23">
        <f t="shared" si="255"/>
        <v>0.88873812655371953</v>
      </c>
      <c r="K2708" s="23">
        <f t="shared" si="256"/>
        <v>-5.1226188351230738E-2</v>
      </c>
      <c r="L2708" s="23">
        <f t="shared" si="257"/>
        <v>1</v>
      </c>
      <c r="M2708" s="23"/>
    </row>
    <row r="2709" spans="1:13" x14ac:dyDescent="0.25">
      <c r="A2709">
        <v>1</v>
      </c>
      <c r="B2709">
        <v>53</v>
      </c>
      <c r="C2709">
        <v>0</v>
      </c>
      <c r="D2709">
        <v>0</v>
      </c>
      <c r="E2709">
        <v>108.5</v>
      </c>
      <c r="F2709">
        <v>0</v>
      </c>
      <c r="G2709">
        <f t="shared" si="253"/>
        <v>-2.1665172564579454</v>
      </c>
      <c r="H2709">
        <f t="shared" si="258"/>
        <v>0.11457596153221528</v>
      </c>
      <c r="I2709">
        <f t="shared" si="254"/>
        <v>0.10279780426513677</v>
      </c>
      <c r="J2709" s="23">
        <f t="shared" si="255"/>
        <v>0.89720219573486326</v>
      </c>
      <c r="K2709" s="23">
        <f t="shared" si="256"/>
        <v>-4.7109672233109148E-2</v>
      </c>
      <c r="L2709" s="23">
        <f t="shared" si="257"/>
        <v>1</v>
      </c>
      <c r="M2709" s="23"/>
    </row>
    <row r="2710" spans="1:13" x14ac:dyDescent="0.25">
      <c r="A2710">
        <v>0</v>
      </c>
      <c r="B2710">
        <v>34</v>
      </c>
      <c r="C2710">
        <v>0</v>
      </c>
      <c r="D2710">
        <v>0</v>
      </c>
      <c r="E2710">
        <v>112.5</v>
      </c>
      <c r="F2710">
        <v>0</v>
      </c>
      <c r="G2710">
        <f t="shared" si="253"/>
        <v>-4.0005567408271663</v>
      </c>
      <c r="H2710">
        <f t="shared" si="258"/>
        <v>1.8305444662823387E-2</v>
      </c>
      <c r="I2710">
        <f t="shared" si="254"/>
        <v>1.797637905086975E-2</v>
      </c>
      <c r="J2710" s="23">
        <f t="shared" si="255"/>
        <v>0.9820236209491302</v>
      </c>
      <c r="K2710" s="23">
        <f t="shared" si="256"/>
        <v>-7.878065854100634E-3</v>
      </c>
      <c r="L2710" s="23">
        <f t="shared" si="257"/>
        <v>0</v>
      </c>
      <c r="M2710" s="23"/>
    </row>
    <row r="2711" spans="1:13" x14ac:dyDescent="0.25">
      <c r="A2711">
        <v>1</v>
      </c>
      <c r="B2711">
        <v>38</v>
      </c>
      <c r="C2711">
        <v>10</v>
      </c>
      <c r="D2711">
        <v>0</v>
      </c>
      <c r="E2711">
        <v>142</v>
      </c>
      <c r="F2711">
        <v>0</v>
      </c>
      <c r="G2711">
        <f t="shared" si="253"/>
        <v>-2.3885206499242786</v>
      </c>
      <c r="H2711">
        <f t="shared" si="258"/>
        <v>9.1765336571459508E-2</v>
      </c>
      <c r="I2711">
        <f t="shared" si="254"/>
        <v>8.405225326134283E-2</v>
      </c>
      <c r="J2711" s="23">
        <f t="shared" si="255"/>
        <v>0.9159477467386572</v>
      </c>
      <c r="K2711" s="23">
        <f t="shared" si="256"/>
        <v>-3.8129301387125045E-2</v>
      </c>
      <c r="L2711" s="23">
        <f t="shared" si="257"/>
        <v>0</v>
      </c>
      <c r="M2711" s="23"/>
    </row>
    <row r="2712" spans="1:13" x14ac:dyDescent="0.25">
      <c r="A2712">
        <v>1</v>
      </c>
      <c r="B2712">
        <v>44</v>
      </c>
      <c r="C2712">
        <v>0</v>
      </c>
      <c r="D2712">
        <v>0</v>
      </c>
      <c r="E2712">
        <v>114</v>
      </c>
      <c r="F2712">
        <v>0</v>
      </c>
      <c r="G2712">
        <f t="shared" si="253"/>
        <v>-2.7216751140348476</v>
      </c>
      <c r="H2712">
        <f t="shared" si="258"/>
        <v>6.5764499071648677E-2</v>
      </c>
      <c r="I2712">
        <f t="shared" si="254"/>
        <v>6.1706408056314416E-2</v>
      </c>
      <c r="J2712" s="23">
        <f t="shared" si="255"/>
        <v>0.93829359194368556</v>
      </c>
      <c r="K2712" s="23">
        <f t="shared" si="256"/>
        <v>-2.766124966913654E-2</v>
      </c>
      <c r="L2712" s="23">
        <f t="shared" si="257"/>
        <v>0</v>
      </c>
      <c r="M2712" s="23"/>
    </row>
    <row r="2713" spans="1:13" x14ac:dyDescent="0.25">
      <c r="A2713">
        <v>0</v>
      </c>
      <c r="B2713">
        <v>45</v>
      </c>
      <c r="C2713">
        <v>0</v>
      </c>
      <c r="D2713">
        <v>0</v>
      </c>
      <c r="E2713">
        <v>121</v>
      </c>
      <c r="F2713">
        <v>0</v>
      </c>
      <c r="G2713">
        <f t="shared" si="253"/>
        <v>-3.0671409334479129</v>
      </c>
      <c r="H2713">
        <f t="shared" si="258"/>
        <v>4.6554065938869592E-2</v>
      </c>
      <c r="I2713">
        <f t="shared" si="254"/>
        <v>4.4483192463741154E-2</v>
      </c>
      <c r="J2713" s="23">
        <f t="shared" si="255"/>
        <v>0.95551680753625889</v>
      </c>
      <c r="K2713" s="23">
        <f t="shared" si="256"/>
        <v>-1.9761669303837121E-2</v>
      </c>
      <c r="L2713" s="23">
        <f t="shared" si="257"/>
        <v>0</v>
      </c>
      <c r="M2713" s="23"/>
    </row>
    <row r="2714" spans="1:13" x14ac:dyDescent="0.25">
      <c r="A2714">
        <v>1</v>
      </c>
      <c r="B2714">
        <v>57</v>
      </c>
      <c r="C2714">
        <v>0</v>
      </c>
      <c r="D2714">
        <v>0</v>
      </c>
      <c r="E2714">
        <v>149</v>
      </c>
      <c r="F2714">
        <v>0</v>
      </c>
      <c r="G2714">
        <f t="shared" si="253"/>
        <v>-1.2006942552960025</v>
      </c>
      <c r="H2714">
        <f t="shared" si="258"/>
        <v>0.30098517880502362</v>
      </c>
      <c r="I2714">
        <f t="shared" si="254"/>
        <v>0.23135173536833334</v>
      </c>
      <c r="J2714" s="23">
        <f t="shared" si="255"/>
        <v>0.76864826463166669</v>
      </c>
      <c r="K2714" s="23">
        <f t="shared" si="256"/>
        <v>-0.11427234898290982</v>
      </c>
      <c r="L2714" s="23">
        <f t="shared" si="257"/>
        <v>1</v>
      </c>
      <c r="M2714" s="23"/>
    </row>
    <row r="2715" spans="1:13" x14ac:dyDescent="0.25">
      <c r="A2715">
        <v>1</v>
      </c>
      <c r="B2715">
        <v>61</v>
      </c>
      <c r="C2715">
        <v>0</v>
      </c>
      <c r="D2715">
        <v>0</v>
      </c>
      <c r="E2715">
        <v>124.5</v>
      </c>
      <c r="F2715">
        <v>1</v>
      </c>
      <c r="G2715">
        <f t="shared" si="253"/>
        <v>-1.3232681822317103</v>
      </c>
      <c r="H2715">
        <f t="shared" si="258"/>
        <v>0.26626368020369789</v>
      </c>
      <c r="I2715">
        <f t="shared" si="254"/>
        <v>0.21027506700726448</v>
      </c>
      <c r="J2715" s="23">
        <f t="shared" si="255"/>
        <v>0.21027506700726448</v>
      </c>
      <c r="K2715" s="23">
        <f t="shared" si="256"/>
        <v>-0.67721221995803416</v>
      </c>
      <c r="L2715" s="23">
        <f t="shared" si="257"/>
        <v>1</v>
      </c>
      <c r="M2715" s="23"/>
    </row>
    <row r="2716" spans="1:13" x14ac:dyDescent="0.25">
      <c r="A2716">
        <v>0</v>
      </c>
      <c r="B2716">
        <v>38</v>
      </c>
      <c r="C2716">
        <v>3</v>
      </c>
      <c r="D2716">
        <v>0</v>
      </c>
      <c r="E2716">
        <v>126</v>
      </c>
      <c r="F2716">
        <v>0</v>
      </c>
      <c r="G2716">
        <f t="shared" si="253"/>
        <v>-3.3980945155897402</v>
      </c>
      <c r="H2716">
        <f t="shared" si="258"/>
        <v>3.343692283147208E-2</v>
      </c>
      <c r="I2716">
        <f t="shared" si="254"/>
        <v>3.2355068889796973E-2</v>
      </c>
      <c r="J2716" s="23">
        <f t="shared" si="255"/>
        <v>0.967644931110203</v>
      </c>
      <c r="K2716" s="23">
        <f t="shared" si="256"/>
        <v>-1.4283974042915192E-2</v>
      </c>
      <c r="L2716" s="23">
        <f t="shared" si="257"/>
        <v>0</v>
      </c>
      <c r="M2716" s="23"/>
    </row>
    <row r="2717" spans="1:13" x14ac:dyDescent="0.25">
      <c r="A2717">
        <v>1</v>
      </c>
      <c r="B2717">
        <v>57</v>
      </c>
      <c r="C2717">
        <v>0</v>
      </c>
      <c r="D2717">
        <v>0</v>
      </c>
      <c r="E2717">
        <v>123</v>
      </c>
      <c r="F2717">
        <v>0</v>
      </c>
      <c r="G2717">
        <f t="shared" si="253"/>
        <v>-1.6360530265350635</v>
      </c>
      <c r="H2717">
        <f t="shared" si="258"/>
        <v>0.19474718932912033</v>
      </c>
      <c r="I2717">
        <f t="shared" si="254"/>
        <v>0.16300284367145121</v>
      </c>
      <c r="J2717" s="23">
        <f t="shared" si="255"/>
        <v>0.83699715632854876</v>
      </c>
      <c r="K2717" s="23">
        <f t="shared" si="256"/>
        <v>-7.7276017506044112E-2</v>
      </c>
      <c r="L2717" s="23">
        <f t="shared" si="257"/>
        <v>1</v>
      </c>
      <c r="M2717" s="23"/>
    </row>
    <row r="2718" spans="1:13" x14ac:dyDescent="0.25">
      <c r="A2718">
        <v>0</v>
      </c>
      <c r="B2718">
        <v>47</v>
      </c>
      <c r="C2718">
        <v>0</v>
      </c>
      <c r="D2718">
        <v>0</v>
      </c>
      <c r="E2718">
        <v>107</v>
      </c>
      <c r="F2718">
        <v>0</v>
      </c>
      <c r="G2718">
        <f t="shared" si="253"/>
        <v>-3.1577308911337809</v>
      </c>
      <c r="H2718">
        <f t="shared" si="258"/>
        <v>4.2522119010407713E-2</v>
      </c>
      <c r="I2718">
        <f t="shared" si="254"/>
        <v>4.0787737962596847E-2</v>
      </c>
      <c r="J2718" s="23">
        <f t="shared" si="255"/>
        <v>0.95921226203740317</v>
      </c>
      <c r="K2718" s="23">
        <f t="shared" si="256"/>
        <v>-1.8085278094004571E-2</v>
      </c>
      <c r="L2718" s="23">
        <f t="shared" si="257"/>
        <v>0</v>
      </c>
      <c r="M2718" s="23"/>
    </row>
    <row r="2719" spans="1:13" x14ac:dyDescent="0.25">
      <c r="A2719">
        <v>1</v>
      </c>
      <c r="B2719">
        <v>39</v>
      </c>
      <c r="C2719">
        <v>15</v>
      </c>
      <c r="D2719">
        <v>0</v>
      </c>
      <c r="E2719">
        <v>135</v>
      </c>
      <c r="F2719">
        <v>0</v>
      </c>
      <c r="G2719">
        <f t="shared" si="253"/>
        <v>-2.2859113563686746</v>
      </c>
      <c r="H2719">
        <f t="shared" si="258"/>
        <v>0.10168135191904394</v>
      </c>
      <c r="I2719">
        <f t="shared" si="254"/>
        <v>9.2296517266016037E-2</v>
      </c>
      <c r="J2719" s="23">
        <f t="shared" si="255"/>
        <v>0.90770348273398394</v>
      </c>
      <c r="K2719" s="23">
        <f t="shared" si="256"/>
        <v>-4.2055998222933572E-2</v>
      </c>
      <c r="L2719" s="23">
        <f t="shared" si="257"/>
        <v>1</v>
      </c>
      <c r="M2719" s="23"/>
    </row>
    <row r="2720" spans="1:13" x14ac:dyDescent="0.25">
      <c r="A2720">
        <v>0</v>
      </c>
      <c r="B2720">
        <v>54</v>
      </c>
      <c r="C2720">
        <v>0</v>
      </c>
      <c r="D2720">
        <v>0</v>
      </c>
      <c r="E2720">
        <v>130</v>
      </c>
      <c r="F2720">
        <v>0</v>
      </c>
      <c r="G2720">
        <f t="shared" si="253"/>
        <v>-2.2691868380646119</v>
      </c>
      <c r="H2720">
        <f t="shared" si="258"/>
        <v>0.10339622378134287</v>
      </c>
      <c r="I2720">
        <f t="shared" si="254"/>
        <v>9.3707248178721919E-2</v>
      </c>
      <c r="J2720" s="23">
        <f t="shared" si="255"/>
        <v>0.90629275182127811</v>
      </c>
      <c r="K2720" s="23">
        <f t="shared" si="256"/>
        <v>-4.2731493312375836E-2</v>
      </c>
      <c r="L2720" s="23">
        <f t="shared" si="257"/>
        <v>1</v>
      </c>
      <c r="M2720" s="23"/>
    </row>
    <row r="2721" spans="1:13" x14ac:dyDescent="0.25">
      <c r="A2721">
        <v>1</v>
      </c>
      <c r="B2721">
        <v>58</v>
      </c>
      <c r="C2721">
        <v>0</v>
      </c>
      <c r="D2721">
        <v>0</v>
      </c>
      <c r="E2721">
        <v>147</v>
      </c>
      <c r="F2721">
        <v>0</v>
      </c>
      <c r="G2721">
        <f t="shared" si="253"/>
        <v>-1.16226639351604</v>
      </c>
      <c r="H2721">
        <f t="shared" si="258"/>
        <v>0.31277650234407822</v>
      </c>
      <c r="I2721">
        <f t="shared" si="254"/>
        <v>0.23825571358535758</v>
      </c>
      <c r="J2721" s="23">
        <f t="shared" si="255"/>
        <v>0.76174428641464242</v>
      </c>
      <c r="K2721" s="23">
        <f t="shared" si="256"/>
        <v>-0.11819079458858206</v>
      </c>
      <c r="L2721" s="23">
        <f t="shared" si="257"/>
        <v>1</v>
      </c>
      <c r="M2721" s="23"/>
    </row>
    <row r="2722" spans="1:13" x14ac:dyDescent="0.25">
      <c r="A2722">
        <v>0</v>
      </c>
      <c r="B2722">
        <v>69</v>
      </c>
      <c r="C2722">
        <v>0</v>
      </c>
      <c r="D2722">
        <v>0</v>
      </c>
      <c r="E2722">
        <v>164</v>
      </c>
      <c r="F2722">
        <v>0</v>
      </c>
      <c r="G2722">
        <f t="shared" si="253"/>
        <v>-0.6211165513921042</v>
      </c>
      <c r="H2722">
        <f t="shared" si="258"/>
        <v>0.53734413018340765</v>
      </c>
      <c r="I2722">
        <f t="shared" si="254"/>
        <v>0.34952755185613621</v>
      </c>
      <c r="J2722" s="23">
        <f t="shared" si="255"/>
        <v>0.65047244814386374</v>
      </c>
      <c r="K2722" s="23">
        <f t="shared" si="256"/>
        <v>-0.18677109398709066</v>
      </c>
      <c r="L2722" s="23">
        <f t="shared" si="257"/>
        <v>1</v>
      </c>
      <c r="M2722" s="23"/>
    </row>
    <row r="2723" spans="1:13" x14ac:dyDescent="0.25">
      <c r="A2723">
        <v>0</v>
      </c>
      <c r="B2723">
        <v>60</v>
      </c>
      <c r="C2723">
        <v>3</v>
      </c>
      <c r="D2723">
        <v>0</v>
      </c>
      <c r="E2723">
        <v>130</v>
      </c>
      <c r="F2723">
        <v>0</v>
      </c>
      <c r="G2723">
        <f t="shared" si="253"/>
        <v>-1.7489422864507631</v>
      </c>
      <c r="H2723">
        <f t="shared" si="258"/>
        <v>0.17395784374470846</v>
      </c>
      <c r="I2723">
        <f t="shared" si="254"/>
        <v>0.14818065629155397</v>
      </c>
      <c r="J2723" s="23">
        <f t="shared" si="255"/>
        <v>0.85181934370844603</v>
      </c>
      <c r="K2723" s="23">
        <f t="shared" si="256"/>
        <v>-6.9652501887944321E-2</v>
      </c>
      <c r="L2723" s="23">
        <f t="shared" si="257"/>
        <v>1</v>
      </c>
      <c r="M2723" s="23"/>
    </row>
    <row r="2724" spans="1:13" x14ac:dyDescent="0.25">
      <c r="A2724">
        <v>0</v>
      </c>
      <c r="B2724">
        <v>63</v>
      </c>
      <c r="C2724">
        <v>0</v>
      </c>
      <c r="D2724">
        <v>0</v>
      </c>
      <c r="E2724">
        <v>153</v>
      </c>
      <c r="F2724">
        <v>1</v>
      </c>
      <c r="G2724">
        <f t="shared" si="253"/>
        <v>-1.2368087889372008</v>
      </c>
      <c r="H2724">
        <f t="shared" si="258"/>
        <v>0.29030917914498339</v>
      </c>
      <c r="I2724">
        <f t="shared" si="254"/>
        <v>0.22499195064035368</v>
      </c>
      <c r="J2724" s="23">
        <f t="shared" si="255"/>
        <v>0.22499195064035368</v>
      </c>
      <c r="K2724" s="23">
        <f t="shared" si="256"/>
        <v>-0.64783301902201351</v>
      </c>
      <c r="L2724" s="23">
        <f t="shared" si="257"/>
        <v>1</v>
      </c>
      <c r="M2724" s="23"/>
    </row>
    <row r="2725" spans="1:13" x14ac:dyDescent="0.25">
      <c r="A2725">
        <v>0</v>
      </c>
      <c r="B2725">
        <v>50</v>
      </c>
      <c r="C2725">
        <v>9</v>
      </c>
      <c r="D2725">
        <v>1</v>
      </c>
      <c r="E2725">
        <v>134</v>
      </c>
      <c r="F2725">
        <v>0</v>
      </c>
      <c r="G2725">
        <f t="shared" si="253"/>
        <v>-1.3949590709026065</v>
      </c>
      <c r="H2725">
        <f t="shared" si="258"/>
        <v>0.24784318015729823</v>
      </c>
      <c r="I2725">
        <f t="shared" si="254"/>
        <v>0.19861724942556971</v>
      </c>
      <c r="J2725" s="23">
        <f t="shared" si="255"/>
        <v>0.80138275057443031</v>
      </c>
      <c r="K2725" s="23">
        <f t="shared" si="256"/>
        <v>-9.6160009808190741E-2</v>
      </c>
      <c r="L2725" s="23">
        <f t="shared" si="257"/>
        <v>1</v>
      </c>
      <c r="M2725" s="23"/>
    </row>
    <row r="2726" spans="1:13" x14ac:dyDescent="0.25">
      <c r="A2726">
        <v>1</v>
      </c>
      <c r="B2726">
        <v>56</v>
      </c>
      <c r="C2726">
        <v>0</v>
      </c>
      <c r="D2726">
        <v>0</v>
      </c>
      <c r="E2726">
        <v>128.5</v>
      </c>
      <c r="F2726">
        <v>0</v>
      </c>
      <c r="G2726">
        <f t="shared" si="253"/>
        <v>-1.6158748998789978</v>
      </c>
      <c r="H2726">
        <f t="shared" si="258"/>
        <v>0.19871673711553456</v>
      </c>
      <c r="I2726">
        <f t="shared" si="254"/>
        <v>0.16577455787737272</v>
      </c>
      <c r="J2726" s="23">
        <f t="shared" si="255"/>
        <v>0.83422544212262728</v>
      </c>
      <c r="K2726" s="23">
        <f t="shared" si="256"/>
        <v>-7.8716569219302882E-2</v>
      </c>
      <c r="L2726" s="23">
        <f t="shared" si="257"/>
        <v>1</v>
      </c>
      <c r="M2726" s="23"/>
    </row>
    <row r="2727" spans="1:13" x14ac:dyDescent="0.25">
      <c r="A2727">
        <v>0</v>
      </c>
      <c r="B2727">
        <v>54</v>
      </c>
      <c r="C2727">
        <v>0</v>
      </c>
      <c r="D2727">
        <v>0</v>
      </c>
      <c r="E2727">
        <v>127.5</v>
      </c>
      <c r="F2727">
        <v>0</v>
      </c>
      <c r="G2727">
        <f t="shared" si="253"/>
        <v>-2.3110482583760596</v>
      </c>
      <c r="H2727">
        <f t="shared" si="258"/>
        <v>9.9157254638624917E-2</v>
      </c>
      <c r="I2727">
        <f t="shared" si="254"/>
        <v>9.0212073131633291E-2</v>
      </c>
      <c r="J2727" s="23">
        <f t="shared" si="255"/>
        <v>0.90978792686836674</v>
      </c>
      <c r="K2727" s="23">
        <f t="shared" si="256"/>
        <v>-4.1059830672954621E-2</v>
      </c>
      <c r="L2727" s="23">
        <f t="shared" si="257"/>
        <v>0</v>
      </c>
      <c r="M2727" s="23"/>
    </row>
    <row r="2728" spans="1:13" x14ac:dyDescent="0.25">
      <c r="A2728">
        <v>0</v>
      </c>
      <c r="B2728">
        <v>48</v>
      </c>
      <c r="C2728">
        <v>5</v>
      </c>
      <c r="D2728">
        <v>0</v>
      </c>
      <c r="E2728">
        <v>175</v>
      </c>
      <c r="F2728">
        <v>0</v>
      </c>
      <c r="G2728">
        <f t="shared" si="253"/>
        <v>-1.7992789882347324</v>
      </c>
      <c r="H2728">
        <f t="shared" si="258"/>
        <v>0.16541811364108003</v>
      </c>
      <c r="I2728">
        <f t="shared" si="254"/>
        <v>0.14193885585343213</v>
      </c>
      <c r="J2728" s="23">
        <f t="shared" si="255"/>
        <v>0.85806114414656787</v>
      </c>
      <c r="K2728" s="23">
        <f t="shared" si="256"/>
        <v>-6.6481763877036471E-2</v>
      </c>
      <c r="L2728" s="23">
        <f t="shared" si="257"/>
        <v>1</v>
      </c>
      <c r="M2728" s="23"/>
    </row>
    <row r="2729" spans="1:13" x14ac:dyDescent="0.25">
      <c r="A2729">
        <v>0</v>
      </c>
      <c r="B2729">
        <v>44</v>
      </c>
      <c r="C2729">
        <v>8</v>
      </c>
      <c r="D2729">
        <v>0</v>
      </c>
      <c r="E2729">
        <v>106</v>
      </c>
      <c r="F2729">
        <v>0</v>
      </c>
      <c r="G2729">
        <f t="shared" si="253"/>
        <v>-3.153579617508063</v>
      </c>
      <c r="H2729">
        <f t="shared" si="258"/>
        <v>4.269900686247606E-2</v>
      </c>
      <c r="I2729">
        <f t="shared" si="254"/>
        <v>4.0950462771571175E-2</v>
      </c>
      <c r="J2729" s="23">
        <f t="shared" si="255"/>
        <v>0.95904953722842878</v>
      </c>
      <c r="K2729" s="23">
        <f t="shared" si="256"/>
        <v>-1.8158959889474718E-2</v>
      </c>
      <c r="L2729" s="23">
        <f t="shared" si="257"/>
        <v>0</v>
      </c>
      <c r="M2729" s="23"/>
    </row>
    <row r="2730" spans="1:13" x14ac:dyDescent="0.25">
      <c r="A2730">
        <v>1</v>
      </c>
      <c r="B2730">
        <v>60</v>
      </c>
      <c r="C2730">
        <v>20</v>
      </c>
      <c r="D2730">
        <v>0</v>
      </c>
      <c r="E2730">
        <v>164</v>
      </c>
      <c r="F2730">
        <v>1</v>
      </c>
      <c r="G2730">
        <f t="shared" si="253"/>
        <v>-0.14215764974579947</v>
      </c>
      <c r="H2730">
        <f t="shared" si="258"/>
        <v>0.86748448699649972</v>
      </c>
      <c r="I2730">
        <f t="shared" si="254"/>
        <v>0.464520317591332</v>
      </c>
      <c r="J2730" s="23">
        <f t="shared" si="255"/>
        <v>0.464520317591332</v>
      </c>
      <c r="K2730" s="23">
        <f t="shared" si="256"/>
        <v>-0.33299528570731174</v>
      </c>
      <c r="L2730" s="23">
        <f t="shared" si="257"/>
        <v>1</v>
      </c>
      <c r="M2730" s="23"/>
    </row>
    <row r="2731" spans="1:13" x14ac:dyDescent="0.25">
      <c r="A2731">
        <v>1</v>
      </c>
      <c r="B2731">
        <v>41</v>
      </c>
      <c r="C2731">
        <v>20</v>
      </c>
      <c r="D2731">
        <v>0</v>
      </c>
      <c r="E2731">
        <v>154</v>
      </c>
      <c r="F2731">
        <v>0</v>
      </c>
      <c r="G2731">
        <f t="shared" si="253"/>
        <v>-1.67602629354489</v>
      </c>
      <c r="H2731">
        <f t="shared" si="258"/>
        <v>0.18711604491654599</v>
      </c>
      <c r="I2731">
        <f t="shared" si="254"/>
        <v>0.15762237038056393</v>
      </c>
      <c r="J2731" s="23">
        <f t="shared" si="255"/>
        <v>0.84237762961943607</v>
      </c>
      <c r="K2731" s="23">
        <f t="shared" si="256"/>
        <v>-7.4493174896925529E-2</v>
      </c>
      <c r="L2731" s="23">
        <f t="shared" si="257"/>
        <v>1</v>
      </c>
      <c r="M2731" s="23"/>
    </row>
    <row r="2732" spans="1:13" x14ac:dyDescent="0.25">
      <c r="A2732">
        <v>0</v>
      </c>
      <c r="B2732">
        <v>50</v>
      </c>
      <c r="C2732">
        <v>20</v>
      </c>
      <c r="D2732">
        <v>0</v>
      </c>
      <c r="E2732">
        <v>123</v>
      </c>
      <c r="F2732">
        <v>0</v>
      </c>
      <c r="G2732">
        <f t="shared" si="253"/>
        <v>-2.0824497174590002</v>
      </c>
      <c r="H2732">
        <f t="shared" si="258"/>
        <v>0.12462454303101418</v>
      </c>
      <c r="I2732">
        <f t="shared" si="254"/>
        <v>0.11081435471356005</v>
      </c>
      <c r="J2732" s="23">
        <f t="shared" si="255"/>
        <v>0.88918564528643995</v>
      </c>
      <c r="K2732" s="23">
        <f t="shared" si="256"/>
        <v>-5.1007557020290993E-2</v>
      </c>
      <c r="L2732" s="23">
        <f t="shared" si="257"/>
        <v>1</v>
      </c>
      <c r="M2732" s="23"/>
    </row>
    <row r="2733" spans="1:13" x14ac:dyDescent="0.25">
      <c r="A2733">
        <v>0</v>
      </c>
      <c r="B2733">
        <v>49</v>
      </c>
      <c r="C2733">
        <v>0</v>
      </c>
      <c r="D2733">
        <v>0</v>
      </c>
      <c r="E2733">
        <v>131</v>
      </c>
      <c r="F2733">
        <v>0</v>
      </c>
      <c r="G2733">
        <f t="shared" si="253"/>
        <v>-2.6120272600856369</v>
      </c>
      <c r="H2733">
        <f t="shared" si="258"/>
        <v>7.3385621121038039E-2</v>
      </c>
      <c r="I2733">
        <f t="shared" si="254"/>
        <v>6.8368366109091819E-2</v>
      </c>
      <c r="J2733" s="23">
        <f t="shared" si="255"/>
        <v>0.9316316338909082</v>
      </c>
      <c r="K2733" s="23">
        <f t="shared" si="256"/>
        <v>-3.0755773259927413E-2</v>
      </c>
      <c r="L2733" s="23">
        <f t="shared" si="257"/>
        <v>0</v>
      </c>
      <c r="M2733" s="23"/>
    </row>
    <row r="2734" spans="1:13" x14ac:dyDescent="0.25">
      <c r="A2734">
        <v>1</v>
      </c>
      <c r="B2734">
        <v>50</v>
      </c>
      <c r="C2734">
        <v>0</v>
      </c>
      <c r="D2734">
        <v>0</v>
      </c>
      <c r="E2734">
        <v>148.5</v>
      </c>
      <c r="F2734">
        <v>0</v>
      </c>
      <c r="G2734">
        <f t="shared" si="253"/>
        <v>-1.7124855255621378</v>
      </c>
      <c r="H2734">
        <f t="shared" si="258"/>
        <v>0.18041680428339424</v>
      </c>
      <c r="I2734">
        <f t="shared" si="254"/>
        <v>0.15284160953039078</v>
      </c>
      <c r="J2734" s="23">
        <f t="shared" si="255"/>
        <v>0.84715839046960917</v>
      </c>
      <c r="K2734" s="23">
        <f t="shared" si="256"/>
        <v>-7.2035383440259587E-2</v>
      </c>
      <c r="L2734" s="23">
        <f t="shared" si="257"/>
        <v>1</v>
      </c>
      <c r="M2734" s="23"/>
    </row>
    <row r="2735" spans="1:13" x14ac:dyDescent="0.25">
      <c r="A2735">
        <v>0</v>
      </c>
      <c r="B2735">
        <v>52</v>
      </c>
      <c r="C2735">
        <v>0</v>
      </c>
      <c r="D2735">
        <v>0</v>
      </c>
      <c r="E2735">
        <v>127.5</v>
      </c>
      <c r="F2735">
        <v>0</v>
      </c>
      <c r="G2735">
        <f t="shared" si="253"/>
        <v>-2.4548822544343025</v>
      </c>
      <c r="H2735">
        <f t="shared" si="258"/>
        <v>8.5873306046914455E-2</v>
      </c>
      <c r="I2735">
        <f t="shared" si="254"/>
        <v>7.9082251648245561E-2</v>
      </c>
      <c r="J2735" s="23">
        <f t="shared" si="255"/>
        <v>0.92091774835175444</v>
      </c>
      <c r="K2735" s="23">
        <f t="shared" si="256"/>
        <v>-3.5779157025888034E-2</v>
      </c>
      <c r="L2735" s="23">
        <f t="shared" si="257"/>
        <v>0</v>
      </c>
      <c r="M2735" s="23"/>
    </row>
    <row r="2736" spans="1:13" x14ac:dyDescent="0.25">
      <c r="A2736">
        <v>1</v>
      </c>
      <c r="B2736">
        <v>33</v>
      </c>
      <c r="C2736">
        <v>0</v>
      </c>
      <c r="D2736">
        <v>0</v>
      </c>
      <c r="E2736">
        <v>136</v>
      </c>
      <c r="F2736">
        <v>0</v>
      </c>
      <c r="G2736">
        <f t="shared" si="253"/>
        <v>-3.1443815936144333</v>
      </c>
      <c r="H2736">
        <f t="shared" si="258"/>
        <v>4.3093565144331582E-2</v>
      </c>
      <c r="I2736">
        <f t="shared" si="254"/>
        <v>4.13132307439446E-2</v>
      </c>
      <c r="J2736" s="23">
        <f t="shared" si="255"/>
        <v>0.95868676925605545</v>
      </c>
      <c r="K2736" s="23">
        <f t="shared" si="256"/>
        <v>-1.832326624375236E-2</v>
      </c>
      <c r="L2736" s="23">
        <f t="shared" si="257"/>
        <v>0</v>
      </c>
      <c r="M2736" s="23"/>
    </row>
    <row r="2737" spans="1:13" x14ac:dyDescent="0.25">
      <c r="A2737">
        <v>1</v>
      </c>
      <c r="B2737">
        <v>46</v>
      </c>
      <c r="C2737">
        <v>0</v>
      </c>
      <c r="D2737">
        <v>0</v>
      </c>
      <c r="E2737">
        <v>130</v>
      </c>
      <c r="F2737">
        <v>0</v>
      </c>
      <c r="G2737">
        <f t="shared" si="253"/>
        <v>-2.3099280279833376</v>
      </c>
      <c r="H2737">
        <f t="shared" si="258"/>
        <v>9.9268395849188215E-2</v>
      </c>
      <c r="I2737">
        <f t="shared" si="254"/>
        <v>9.0304056974641819E-2</v>
      </c>
      <c r="J2737" s="23">
        <f t="shared" si="255"/>
        <v>0.90969594302535817</v>
      </c>
      <c r="K2737" s="23">
        <f t="shared" si="256"/>
        <v>-4.1103742109750423E-2</v>
      </c>
      <c r="L2737" s="23">
        <f t="shared" si="257"/>
        <v>0</v>
      </c>
      <c r="M2737" s="23"/>
    </row>
    <row r="2738" spans="1:13" x14ac:dyDescent="0.25">
      <c r="A2738">
        <v>1</v>
      </c>
      <c r="B2738">
        <v>52</v>
      </c>
      <c r="C2738">
        <v>20</v>
      </c>
      <c r="D2738">
        <v>0</v>
      </c>
      <c r="E2738">
        <v>116</v>
      </c>
      <c r="F2738">
        <v>0</v>
      </c>
      <c r="G2738">
        <f t="shared" si="253"/>
        <v>-1.5212329039585715</v>
      </c>
      <c r="H2738">
        <f t="shared" si="258"/>
        <v>0.21844240235945123</v>
      </c>
      <c r="I2738">
        <f t="shared" si="254"/>
        <v>0.17928003977574053</v>
      </c>
      <c r="J2738" s="23">
        <f t="shared" si="255"/>
        <v>0.82071996022425941</v>
      </c>
      <c r="K2738" s="23">
        <f t="shared" si="256"/>
        <v>-8.5805004239918617E-2</v>
      </c>
      <c r="L2738" s="23">
        <f t="shared" si="257"/>
        <v>1</v>
      </c>
      <c r="M2738" s="23"/>
    </row>
    <row r="2739" spans="1:13" x14ac:dyDescent="0.25">
      <c r="A2739">
        <v>1</v>
      </c>
      <c r="B2739">
        <v>45</v>
      </c>
      <c r="C2739">
        <v>5</v>
      </c>
      <c r="D2739">
        <v>0</v>
      </c>
      <c r="E2739">
        <v>130</v>
      </c>
      <c r="F2739">
        <v>0</v>
      </c>
      <c r="G2739">
        <f t="shared" si="253"/>
        <v>-2.2339407536139211</v>
      </c>
      <c r="H2739">
        <f t="shared" si="258"/>
        <v>0.10710552092393917</v>
      </c>
      <c r="I2739">
        <f t="shared" si="254"/>
        <v>9.6743733004378704E-2</v>
      </c>
      <c r="J2739" s="23">
        <f t="shared" si="255"/>
        <v>0.90325626699562134</v>
      </c>
      <c r="K2739" s="23">
        <f t="shared" si="256"/>
        <v>-4.4189016516458866E-2</v>
      </c>
      <c r="L2739" s="23">
        <f t="shared" si="257"/>
        <v>1</v>
      </c>
      <c r="M2739" s="23"/>
    </row>
    <row r="2740" spans="1:13" x14ac:dyDescent="0.25">
      <c r="A2740">
        <v>0</v>
      </c>
      <c r="B2740">
        <v>46</v>
      </c>
      <c r="C2740">
        <v>30</v>
      </c>
      <c r="D2740">
        <v>0</v>
      </c>
      <c r="E2740">
        <v>114</v>
      </c>
      <c r="F2740">
        <v>0</v>
      </c>
      <c r="G2740">
        <f t="shared" si="253"/>
        <v>-2.2250102778996226</v>
      </c>
      <c r="H2740">
        <f t="shared" si="258"/>
        <v>0.10806630793445592</v>
      </c>
      <c r="I2740">
        <f t="shared" si="254"/>
        <v>9.7526932423297019E-2</v>
      </c>
      <c r="J2740" s="23">
        <f t="shared" si="255"/>
        <v>0.90247306757670298</v>
      </c>
      <c r="K2740" s="23">
        <f t="shared" si="256"/>
        <v>-4.4565749840421671E-2</v>
      </c>
      <c r="L2740" s="23">
        <f t="shared" si="257"/>
        <v>1</v>
      </c>
      <c r="M2740" s="23"/>
    </row>
    <row r="2741" spans="1:13" x14ac:dyDescent="0.25">
      <c r="A2741">
        <v>1</v>
      </c>
      <c r="B2741">
        <v>63</v>
      </c>
      <c r="C2741">
        <v>6</v>
      </c>
      <c r="D2741">
        <v>0</v>
      </c>
      <c r="E2741">
        <v>138.5</v>
      </c>
      <c r="F2741">
        <v>0</v>
      </c>
      <c r="G2741">
        <f t="shared" si="253"/>
        <v>-0.76752510555111364</v>
      </c>
      <c r="H2741">
        <f t="shared" si="258"/>
        <v>0.46416039595553743</v>
      </c>
      <c r="I2741">
        <f t="shared" si="254"/>
        <v>0.31701471863170977</v>
      </c>
      <c r="J2741" s="23">
        <f t="shared" si="255"/>
        <v>0.68298528136829018</v>
      </c>
      <c r="K2741" s="23">
        <f t="shared" si="256"/>
        <v>-0.16558865545376733</v>
      </c>
      <c r="L2741" s="23">
        <f t="shared" si="257"/>
        <v>1</v>
      </c>
      <c r="M2741" s="23"/>
    </row>
    <row r="2742" spans="1:13" x14ac:dyDescent="0.25">
      <c r="A2742">
        <v>0</v>
      </c>
      <c r="B2742">
        <v>41</v>
      </c>
      <c r="C2742">
        <v>5</v>
      </c>
      <c r="D2742">
        <v>0</v>
      </c>
      <c r="E2742">
        <v>123</v>
      </c>
      <c r="F2742">
        <v>1</v>
      </c>
      <c r="G2742">
        <f t="shared" si="253"/>
        <v>-3.1734155169167009</v>
      </c>
      <c r="H2742">
        <f t="shared" si="258"/>
        <v>4.1860378627404153E-2</v>
      </c>
      <c r="I2742">
        <f t="shared" si="254"/>
        <v>4.0178491750068261E-2</v>
      </c>
      <c r="J2742" s="23">
        <f t="shared" si="255"/>
        <v>4.0178491750068261E-2</v>
      </c>
      <c r="K2742" s="23">
        <f t="shared" si="256"/>
        <v>-1.3960063701491667</v>
      </c>
      <c r="L2742" s="23">
        <f t="shared" si="257"/>
        <v>0</v>
      </c>
      <c r="M2742" s="23"/>
    </row>
    <row r="2743" spans="1:13" x14ac:dyDescent="0.25">
      <c r="A2743">
        <v>0</v>
      </c>
      <c r="B2743">
        <v>41</v>
      </c>
      <c r="C2743">
        <v>0</v>
      </c>
      <c r="D2743">
        <v>0</v>
      </c>
      <c r="E2743">
        <v>127</v>
      </c>
      <c r="F2743">
        <v>0</v>
      </c>
      <c r="G2743">
        <f t="shared" si="253"/>
        <v>-3.2543415168169219</v>
      </c>
      <c r="H2743">
        <f t="shared" si="258"/>
        <v>3.8606233851130344E-2</v>
      </c>
      <c r="I2743">
        <f t="shared" si="254"/>
        <v>3.7171194041440737E-2</v>
      </c>
      <c r="J2743" s="23">
        <f t="shared" si="255"/>
        <v>0.96282880595855924</v>
      </c>
      <c r="K2743" s="23">
        <f t="shared" si="256"/>
        <v>-1.6450924959424598E-2</v>
      </c>
      <c r="L2743" s="23">
        <f t="shared" si="257"/>
        <v>0</v>
      </c>
      <c r="M2743" s="23"/>
    </row>
    <row r="2744" spans="1:13" x14ac:dyDescent="0.25">
      <c r="A2744">
        <v>1</v>
      </c>
      <c r="B2744">
        <v>52</v>
      </c>
      <c r="C2744">
        <v>0</v>
      </c>
      <c r="D2744">
        <v>0</v>
      </c>
      <c r="E2744">
        <v>98</v>
      </c>
      <c r="F2744">
        <v>0</v>
      </c>
      <c r="G2744">
        <f t="shared" si="253"/>
        <v>-2.4142522197951486</v>
      </c>
      <c r="H2744">
        <f t="shared" si="258"/>
        <v>8.9434191040989666E-2</v>
      </c>
      <c r="I2744">
        <f t="shared" si="254"/>
        <v>8.209232992360227E-2</v>
      </c>
      <c r="J2744" s="23">
        <f t="shared" si="255"/>
        <v>0.91790767007639773</v>
      </c>
      <c r="K2744" s="23">
        <f t="shared" si="256"/>
        <v>-3.7201001144032748E-2</v>
      </c>
      <c r="L2744" s="23">
        <f t="shared" si="257"/>
        <v>0</v>
      </c>
      <c r="M2744" s="23"/>
    </row>
    <row r="2745" spans="1:13" x14ac:dyDescent="0.25">
      <c r="A2745">
        <v>1</v>
      </c>
      <c r="B2745">
        <v>46</v>
      </c>
      <c r="C2745">
        <v>0</v>
      </c>
      <c r="D2745">
        <v>0</v>
      </c>
      <c r="E2745">
        <v>133</v>
      </c>
      <c r="F2745">
        <v>0</v>
      </c>
      <c r="G2745">
        <f t="shared" si="253"/>
        <v>-2.2596943236095992</v>
      </c>
      <c r="H2745">
        <f t="shared" si="258"/>
        <v>0.1043823871099314</v>
      </c>
      <c r="I2745">
        <f t="shared" si="254"/>
        <v>9.4516526457009739E-2</v>
      </c>
      <c r="J2745" s="23">
        <f t="shared" si="255"/>
        <v>0.9054834735429903</v>
      </c>
      <c r="K2745" s="23">
        <f t="shared" si="256"/>
        <v>-4.3119471815503262E-2</v>
      </c>
      <c r="L2745" s="23">
        <f t="shared" si="257"/>
        <v>1</v>
      </c>
      <c r="M2745" s="23"/>
    </row>
    <row r="2746" spans="1:13" x14ac:dyDescent="0.25">
      <c r="A2746">
        <v>1</v>
      </c>
      <c r="B2746">
        <v>37</v>
      </c>
      <c r="C2746">
        <v>0</v>
      </c>
      <c r="D2746">
        <v>0</v>
      </c>
      <c r="E2746">
        <v>105</v>
      </c>
      <c r="F2746">
        <v>0</v>
      </c>
      <c r="G2746">
        <f t="shared" si="253"/>
        <v>-3.3757952133599067</v>
      </c>
      <c r="H2746">
        <f t="shared" si="258"/>
        <v>3.419091842312446E-2</v>
      </c>
      <c r="I2746">
        <f t="shared" si="254"/>
        <v>3.306054792596403E-2</v>
      </c>
      <c r="J2746" s="23">
        <f t="shared" si="255"/>
        <v>0.96693945207403598</v>
      </c>
      <c r="K2746" s="23">
        <f t="shared" si="256"/>
        <v>-1.4600719767475137E-2</v>
      </c>
      <c r="L2746" s="23">
        <f t="shared" si="257"/>
        <v>0</v>
      </c>
      <c r="M2746" s="23"/>
    </row>
    <row r="2747" spans="1:13" x14ac:dyDescent="0.25">
      <c r="A2747">
        <v>0</v>
      </c>
      <c r="B2747">
        <v>43</v>
      </c>
      <c r="C2747">
        <v>10</v>
      </c>
      <c r="D2747">
        <v>0</v>
      </c>
      <c r="E2747">
        <v>139</v>
      </c>
      <c r="F2747">
        <v>0</v>
      </c>
      <c r="G2747">
        <f t="shared" si="253"/>
        <v>-2.6137641584666529</v>
      </c>
      <c r="H2747">
        <f t="shared" si="258"/>
        <v>7.3258268385919423E-2</v>
      </c>
      <c r="I2747">
        <f t="shared" si="254"/>
        <v>6.8257818778412999E-2</v>
      </c>
      <c r="J2747" s="23">
        <f t="shared" si="255"/>
        <v>0.93174218122158703</v>
      </c>
      <c r="K2747" s="23">
        <f t="shared" si="256"/>
        <v>-3.0704242970760631E-2</v>
      </c>
      <c r="L2747" s="23">
        <f t="shared" si="257"/>
        <v>0</v>
      </c>
      <c r="M2747" s="23"/>
    </row>
    <row r="2748" spans="1:13" x14ac:dyDescent="0.25">
      <c r="A2748">
        <v>0</v>
      </c>
      <c r="B2748">
        <v>67</v>
      </c>
      <c r="C2748">
        <v>0</v>
      </c>
      <c r="D2748">
        <v>0</v>
      </c>
      <c r="E2748">
        <v>111</v>
      </c>
      <c r="F2748">
        <v>1</v>
      </c>
      <c r="G2748">
        <f t="shared" si="253"/>
        <v>-1.6524126580530467</v>
      </c>
      <c r="H2748">
        <f t="shared" si="258"/>
        <v>0.19158711636635276</v>
      </c>
      <c r="I2748">
        <f t="shared" si="254"/>
        <v>0.16078313850067627</v>
      </c>
      <c r="J2748" s="23">
        <f t="shared" si="255"/>
        <v>0.16078313850067627</v>
      </c>
      <c r="K2748" s="23">
        <f t="shared" si="256"/>
        <v>-0.79375949812536206</v>
      </c>
      <c r="L2748" s="23">
        <f t="shared" si="257"/>
        <v>1</v>
      </c>
      <c r="M2748" s="23"/>
    </row>
    <row r="2749" spans="1:13" x14ac:dyDescent="0.25">
      <c r="A2749">
        <v>0</v>
      </c>
      <c r="B2749">
        <v>42</v>
      </c>
      <c r="C2749">
        <v>0</v>
      </c>
      <c r="D2749">
        <v>0</v>
      </c>
      <c r="E2749">
        <v>117.5</v>
      </c>
      <c r="F2749">
        <v>0</v>
      </c>
      <c r="G2749">
        <f t="shared" si="253"/>
        <v>-3.3414979159713027</v>
      </c>
      <c r="H2749">
        <f t="shared" si="258"/>
        <v>3.5383915872687119E-2</v>
      </c>
      <c r="I2749">
        <f t="shared" si="254"/>
        <v>3.4174681806664255E-2</v>
      </c>
      <c r="J2749" s="23">
        <f t="shared" si="255"/>
        <v>0.96582531819333572</v>
      </c>
      <c r="K2749" s="23">
        <f t="shared" si="256"/>
        <v>-1.5101414169119034E-2</v>
      </c>
      <c r="L2749" s="23">
        <f t="shared" si="257"/>
        <v>0</v>
      </c>
      <c r="M2749" s="23"/>
    </row>
    <row r="2750" spans="1:13" x14ac:dyDescent="0.25">
      <c r="A2750">
        <v>0</v>
      </c>
      <c r="B2750">
        <v>51</v>
      </c>
      <c r="C2750">
        <v>0</v>
      </c>
      <c r="D2750">
        <v>0</v>
      </c>
      <c r="E2750">
        <v>141</v>
      </c>
      <c r="F2750">
        <v>1</v>
      </c>
      <c r="G2750">
        <f t="shared" si="253"/>
        <v>-2.300747582781602</v>
      </c>
      <c r="H2750">
        <f t="shared" si="258"/>
        <v>0.10018391994688509</v>
      </c>
      <c r="I2750">
        <f t="shared" si="254"/>
        <v>9.1061065455057558E-2</v>
      </c>
      <c r="J2750" s="23">
        <f t="shared" si="255"/>
        <v>9.1061065455057558E-2</v>
      </c>
      <c r="K2750" s="23">
        <f t="shared" si="256"/>
        <v>-1.0406672725590702</v>
      </c>
      <c r="L2750" s="23">
        <f t="shared" si="257"/>
        <v>1</v>
      </c>
      <c r="M2750" s="23"/>
    </row>
    <row r="2751" spans="1:13" x14ac:dyDescent="0.25">
      <c r="A2751">
        <v>0</v>
      </c>
      <c r="B2751">
        <v>63</v>
      </c>
      <c r="C2751">
        <v>0</v>
      </c>
      <c r="D2751">
        <v>0</v>
      </c>
      <c r="E2751">
        <v>158</v>
      </c>
      <c r="F2751">
        <v>0</v>
      </c>
      <c r="G2751">
        <f t="shared" si="253"/>
        <v>-1.1530859483143043</v>
      </c>
      <c r="H2751">
        <f t="shared" si="258"/>
        <v>0.3156611508028323</v>
      </c>
      <c r="I2751">
        <f t="shared" si="254"/>
        <v>0.23992587347449762</v>
      </c>
      <c r="J2751" s="23">
        <f t="shared" si="255"/>
        <v>0.76007412652550244</v>
      </c>
      <c r="K2751" s="23">
        <f t="shared" si="256"/>
        <v>-0.1191440509150869</v>
      </c>
      <c r="L2751" s="23">
        <f t="shared" si="257"/>
        <v>1</v>
      </c>
      <c r="M2751" s="23"/>
    </row>
    <row r="2752" spans="1:13" x14ac:dyDescent="0.25">
      <c r="A2752">
        <v>1</v>
      </c>
      <c r="B2752">
        <v>36</v>
      </c>
      <c r="C2752">
        <v>0</v>
      </c>
      <c r="D2752">
        <v>0</v>
      </c>
      <c r="E2752">
        <v>111</v>
      </c>
      <c r="F2752">
        <v>0</v>
      </c>
      <c r="G2752">
        <f t="shared" si="253"/>
        <v>-3.3472448026415522</v>
      </c>
      <c r="H2752">
        <f t="shared" si="258"/>
        <v>3.5181151707608299E-2</v>
      </c>
      <c r="I2752">
        <f t="shared" si="254"/>
        <v>3.3985502585295695E-2</v>
      </c>
      <c r="J2752" s="23">
        <f t="shared" si="255"/>
        <v>0.96601449741470435</v>
      </c>
      <c r="K2752" s="23">
        <f t="shared" si="256"/>
        <v>-1.5016355882681432E-2</v>
      </c>
      <c r="L2752" s="23">
        <f t="shared" si="257"/>
        <v>0</v>
      </c>
      <c r="M2752" s="23"/>
    </row>
    <row r="2753" spans="1:13" x14ac:dyDescent="0.25">
      <c r="A2753">
        <v>1</v>
      </c>
      <c r="B2753">
        <v>51</v>
      </c>
      <c r="C2753">
        <v>0</v>
      </c>
      <c r="D2753">
        <v>0</v>
      </c>
      <c r="E2753">
        <v>127.5</v>
      </c>
      <c r="F2753">
        <v>0</v>
      </c>
      <c r="G2753">
        <f t="shared" si="253"/>
        <v>-1.9922044581491809</v>
      </c>
      <c r="H2753">
        <f t="shared" si="258"/>
        <v>0.1363944180019995</v>
      </c>
      <c r="I2753">
        <f t="shared" si="254"/>
        <v>0.12002383665506486</v>
      </c>
      <c r="J2753" s="23">
        <f t="shared" si="255"/>
        <v>0.87997616334493511</v>
      </c>
      <c r="K2753" s="23">
        <f t="shared" si="256"/>
        <v>-5.552909179070506E-2</v>
      </c>
      <c r="L2753" s="23">
        <f t="shared" si="257"/>
        <v>1</v>
      </c>
      <c r="M2753" s="23"/>
    </row>
    <row r="2754" spans="1:13" x14ac:dyDescent="0.25">
      <c r="A2754">
        <v>1</v>
      </c>
      <c r="B2754">
        <v>43</v>
      </c>
      <c r="C2754">
        <v>0</v>
      </c>
      <c r="D2754">
        <v>0</v>
      </c>
      <c r="E2754">
        <v>147.5</v>
      </c>
      <c r="F2754">
        <v>0</v>
      </c>
      <c r="G2754">
        <f t="shared" ref="G2754:G2817" si="259">$M$32+SUMPRODUCT(N$32:R$32,A2754:E2754)</f>
        <v>-2.2326490798905629</v>
      </c>
      <c r="H2754">
        <f t="shared" si="258"/>
        <v>0.10724395569797593</v>
      </c>
      <c r="I2754">
        <f t="shared" ref="I2754:I2817" si="260">H2754/(H2754+1)</f>
        <v>9.6856663923148095E-2</v>
      </c>
      <c r="J2754" s="23">
        <f t="shared" ref="J2754:J2817" si="261">IF(F2754=1,I2754,1-I2754)</f>
        <v>0.90314333607685193</v>
      </c>
      <c r="K2754" s="23">
        <f t="shared" ref="K2754:K2817" si="262">LOG(J2754)</f>
        <v>-4.4243318205673468E-2</v>
      </c>
      <c r="L2754" s="23">
        <f t="shared" ref="L2754:L2817" si="263">IF(H2754&gt;$S$32,1,0)</f>
        <v>1</v>
      </c>
      <c r="M2754" s="23"/>
    </row>
    <row r="2755" spans="1:13" x14ac:dyDescent="0.25">
      <c r="A2755">
        <v>0</v>
      </c>
      <c r="B2755">
        <v>40</v>
      </c>
      <c r="C2755">
        <v>15</v>
      </c>
      <c r="D2755">
        <v>0</v>
      </c>
      <c r="E2755">
        <v>131.5</v>
      </c>
      <c r="F2755">
        <v>0</v>
      </c>
      <c r="G2755">
        <f t="shared" si="259"/>
        <v>-2.8071951410898226</v>
      </c>
      <c r="H2755">
        <f t="shared" ref="H2755:H2818" si="264">EXP(G2755)</f>
        <v>6.0374095946663202E-2</v>
      </c>
      <c r="I2755">
        <f t="shared" si="260"/>
        <v>5.6936600184261776E-2</v>
      </c>
      <c r="J2755" s="23">
        <f t="shared" si="261"/>
        <v>0.94306339981573828</v>
      </c>
      <c r="K2755" s="23">
        <f t="shared" si="262"/>
        <v>-2.5459109739256584E-2</v>
      </c>
      <c r="L2755" s="23">
        <f t="shared" si="263"/>
        <v>0</v>
      </c>
      <c r="M2755" s="23"/>
    </row>
    <row r="2756" spans="1:13" x14ac:dyDescent="0.25">
      <c r="A2756">
        <v>1</v>
      </c>
      <c r="B2756">
        <v>49</v>
      </c>
      <c r="C2756">
        <v>9</v>
      </c>
      <c r="D2756">
        <v>0</v>
      </c>
      <c r="E2756">
        <v>152</v>
      </c>
      <c r="F2756">
        <v>1</v>
      </c>
      <c r="G2756">
        <f t="shared" si="259"/>
        <v>-1.4595688448378628</v>
      </c>
      <c r="H2756">
        <f t="shared" si="264"/>
        <v>0.23233642618730158</v>
      </c>
      <c r="I2756">
        <f t="shared" si="260"/>
        <v>0.1885332781293515</v>
      </c>
      <c r="J2756" s="23">
        <f t="shared" si="261"/>
        <v>0.1885332781293515</v>
      </c>
      <c r="K2756" s="23">
        <f t="shared" si="262"/>
        <v>-0.72461198109553759</v>
      </c>
      <c r="L2756" s="23">
        <f t="shared" si="263"/>
        <v>1</v>
      </c>
      <c r="M2756" s="23"/>
    </row>
    <row r="2757" spans="1:13" x14ac:dyDescent="0.25">
      <c r="A2757">
        <v>1</v>
      </c>
      <c r="B2757">
        <v>57</v>
      </c>
      <c r="C2757">
        <v>30</v>
      </c>
      <c r="D2757">
        <v>0</v>
      </c>
      <c r="E2757">
        <v>127</v>
      </c>
      <c r="F2757">
        <v>0</v>
      </c>
      <c r="G2757">
        <f t="shared" si="259"/>
        <v>-0.68164911964552122</v>
      </c>
      <c r="H2757">
        <f t="shared" si="264"/>
        <v>0.50578220884886271</v>
      </c>
      <c r="I2757">
        <f t="shared" si="260"/>
        <v>0.33589333562090767</v>
      </c>
      <c r="J2757" s="23">
        <f t="shared" si="261"/>
        <v>0.66410666437909227</v>
      </c>
      <c r="K2757" s="23">
        <f t="shared" si="262"/>
        <v>-0.17776216154922592</v>
      </c>
      <c r="L2757" s="23">
        <f t="shared" si="263"/>
        <v>1</v>
      </c>
      <c r="M2757" s="23"/>
    </row>
    <row r="2758" spans="1:13" x14ac:dyDescent="0.25">
      <c r="A2758">
        <v>1</v>
      </c>
      <c r="B2758">
        <v>39</v>
      </c>
      <c r="C2758">
        <v>0</v>
      </c>
      <c r="D2758">
        <v>0</v>
      </c>
      <c r="E2758">
        <v>122.5</v>
      </c>
      <c r="F2758">
        <v>0</v>
      </c>
      <c r="G2758">
        <f t="shared" si="259"/>
        <v>-2.9389312751215275</v>
      </c>
      <c r="H2758">
        <f t="shared" si="264"/>
        <v>5.2922257859530197E-2</v>
      </c>
      <c r="I2758">
        <f t="shared" si="260"/>
        <v>5.0262265294984884E-2</v>
      </c>
      <c r="J2758" s="23">
        <f t="shared" si="261"/>
        <v>0.9497377347050151</v>
      </c>
      <c r="K2758" s="23">
        <f t="shared" si="262"/>
        <v>-2.2396306390590402E-2</v>
      </c>
      <c r="L2758" s="23">
        <f t="shared" si="263"/>
        <v>0</v>
      </c>
      <c r="M2758" s="23"/>
    </row>
    <row r="2759" spans="1:13" x14ac:dyDescent="0.25">
      <c r="A2759">
        <v>0</v>
      </c>
      <c r="B2759">
        <v>58</v>
      </c>
      <c r="C2759">
        <v>0</v>
      </c>
      <c r="D2759">
        <v>0</v>
      </c>
      <c r="E2759">
        <v>159</v>
      </c>
      <c r="F2759">
        <v>0</v>
      </c>
      <c r="G2759">
        <f t="shared" si="259"/>
        <v>-1.4959263703353294</v>
      </c>
      <c r="H2759">
        <f t="shared" si="264"/>
        <v>0.22404096366648416</v>
      </c>
      <c r="I2759">
        <f t="shared" si="260"/>
        <v>0.18303387739197333</v>
      </c>
      <c r="J2759" s="23">
        <f t="shared" si="261"/>
        <v>0.8169661226080267</v>
      </c>
      <c r="K2759" s="23">
        <f t="shared" si="262"/>
        <v>-8.7795952120510445E-2</v>
      </c>
      <c r="L2759" s="23">
        <f t="shared" si="263"/>
        <v>1</v>
      </c>
      <c r="M2759" s="23"/>
    </row>
    <row r="2760" spans="1:13" x14ac:dyDescent="0.25">
      <c r="A2760">
        <v>1</v>
      </c>
      <c r="B2760">
        <v>54</v>
      </c>
      <c r="C2760">
        <v>0</v>
      </c>
      <c r="D2760">
        <v>0</v>
      </c>
      <c r="E2760">
        <v>151</v>
      </c>
      <c r="F2760">
        <v>0</v>
      </c>
      <c r="G2760">
        <f t="shared" si="259"/>
        <v>-1.3829561131342061</v>
      </c>
      <c r="H2760">
        <f t="shared" si="264"/>
        <v>0.25083595653521318</v>
      </c>
      <c r="I2760">
        <f t="shared" si="260"/>
        <v>0.20053465462411474</v>
      </c>
      <c r="J2760" s="23">
        <f t="shared" si="261"/>
        <v>0.79946534537588532</v>
      </c>
      <c r="K2760" s="23">
        <f t="shared" si="262"/>
        <v>-9.7200356981180569E-2</v>
      </c>
      <c r="L2760" s="23">
        <f t="shared" si="263"/>
        <v>1</v>
      </c>
      <c r="M2760" s="23"/>
    </row>
    <row r="2761" spans="1:13" x14ac:dyDescent="0.25">
      <c r="A2761">
        <v>1</v>
      </c>
      <c r="B2761">
        <v>53</v>
      </c>
      <c r="C2761">
        <v>20</v>
      </c>
      <c r="D2761">
        <v>0</v>
      </c>
      <c r="E2761">
        <v>152</v>
      </c>
      <c r="F2761">
        <v>0</v>
      </c>
      <c r="G2761">
        <f t="shared" si="259"/>
        <v>-0.846511453444597</v>
      </c>
      <c r="H2761">
        <f t="shared" si="264"/>
        <v>0.42890859267497972</v>
      </c>
      <c r="I2761">
        <f t="shared" si="260"/>
        <v>0.30016517142782662</v>
      </c>
      <c r="J2761" s="23">
        <f t="shared" si="261"/>
        <v>0.69983482857217338</v>
      </c>
      <c r="K2761" s="23">
        <f t="shared" si="262"/>
        <v>-0.15500444784865661</v>
      </c>
      <c r="L2761" s="23">
        <f t="shared" si="263"/>
        <v>1</v>
      </c>
      <c r="M2761" s="23"/>
    </row>
    <row r="2762" spans="1:13" x14ac:dyDescent="0.25">
      <c r="A2762">
        <v>0</v>
      </c>
      <c r="B2762">
        <v>60</v>
      </c>
      <c r="C2762">
        <v>0</v>
      </c>
      <c r="D2762">
        <v>0</v>
      </c>
      <c r="E2762">
        <v>133</v>
      </c>
      <c r="F2762">
        <v>0</v>
      </c>
      <c r="G2762">
        <f t="shared" si="259"/>
        <v>-1.7874511455161484</v>
      </c>
      <c r="H2762">
        <f t="shared" si="264"/>
        <v>0.16738626964685774</v>
      </c>
      <c r="I2762">
        <f t="shared" si="260"/>
        <v>0.14338550486592003</v>
      </c>
      <c r="J2762" s="23">
        <f t="shared" si="261"/>
        <v>0.85661449513407995</v>
      </c>
      <c r="K2762" s="23">
        <f t="shared" si="262"/>
        <v>-6.7214580997722193E-2</v>
      </c>
      <c r="L2762" s="23">
        <f t="shared" si="263"/>
        <v>1</v>
      </c>
      <c r="M2762" s="23"/>
    </row>
    <row r="2763" spans="1:13" x14ac:dyDescent="0.25">
      <c r="A2763">
        <v>1</v>
      </c>
      <c r="B2763">
        <v>40</v>
      </c>
      <c r="C2763">
        <v>0</v>
      </c>
      <c r="D2763">
        <v>0</v>
      </c>
      <c r="E2763">
        <v>141.5</v>
      </c>
      <c r="F2763">
        <v>0</v>
      </c>
      <c r="G2763">
        <f t="shared" si="259"/>
        <v>-2.5488674827254005</v>
      </c>
      <c r="H2763">
        <f t="shared" si="264"/>
        <v>7.8170144929229315E-2</v>
      </c>
      <c r="I2763">
        <f t="shared" si="260"/>
        <v>7.2502605731454728E-2</v>
      </c>
      <c r="J2763" s="23">
        <f t="shared" si="261"/>
        <v>0.92749739426854527</v>
      </c>
      <c r="K2763" s="23">
        <f t="shared" si="262"/>
        <v>-3.2687301827613827E-2</v>
      </c>
      <c r="L2763" s="23">
        <f t="shared" si="263"/>
        <v>0</v>
      </c>
      <c r="M2763" s="23"/>
    </row>
    <row r="2764" spans="1:13" x14ac:dyDescent="0.25">
      <c r="A2764">
        <v>0</v>
      </c>
      <c r="B2764">
        <v>52</v>
      </c>
      <c r="C2764">
        <v>20</v>
      </c>
      <c r="D2764">
        <v>0</v>
      </c>
      <c r="E2764">
        <v>114</v>
      </c>
      <c r="F2764">
        <v>0</v>
      </c>
      <c r="G2764">
        <f t="shared" si="259"/>
        <v>-2.0893168345219726</v>
      </c>
      <c r="H2764">
        <f t="shared" si="264"/>
        <v>0.12377166346862047</v>
      </c>
      <c r="I2764">
        <f t="shared" si="260"/>
        <v>0.1101395127606157</v>
      </c>
      <c r="J2764" s="23">
        <f t="shared" si="261"/>
        <v>0.88986048723938427</v>
      </c>
      <c r="K2764" s="23">
        <f t="shared" si="262"/>
        <v>-5.0678076918545117E-2</v>
      </c>
      <c r="L2764" s="23">
        <f t="shared" si="263"/>
        <v>1</v>
      </c>
      <c r="M2764" s="23"/>
    </row>
    <row r="2765" spans="1:13" x14ac:dyDescent="0.25">
      <c r="A2765">
        <v>1</v>
      </c>
      <c r="B2765">
        <v>57</v>
      </c>
      <c r="C2765">
        <v>30</v>
      </c>
      <c r="D2765">
        <v>0</v>
      </c>
      <c r="E2765">
        <v>139</v>
      </c>
      <c r="F2765">
        <v>0</v>
      </c>
      <c r="G2765">
        <f t="shared" si="259"/>
        <v>-0.48071430215057021</v>
      </c>
      <c r="H2765">
        <f t="shared" si="264"/>
        <v>0.61834155132122748</v>
      </c>
      <c r="I2765">
        <f t="shared" si="260"/>
        <v>0.38208346737214299</v>
      </c>
      <c r="J2765" s="23">
        <f t="shared" si="261"/>
        <v>0.61791653262785706</v>
      </c>
      <c r="K2765" s="23">
        <f t="shared" si="262"/>
        <v>-0.20907018489062254</v>
      </c>
      <c r="L2765" s="23">
        <f t="shared" si="263"/>
        <v>1</v>
      </c>
      <c r="M2765" s="23"/>
    </row>
    <row r="2766" spans="1:13" x14ac:dyDescent="0.25">
      <c r="A2766">
        <v>0</v>
      </c>
      <c r="B2766">
        <v>46</v>
      </c>
      <c r="C2766">
        <v>30</v>
      </c>
      <c r="D2766">
        <v>0</v>
      </c>
      <c r="E2766">
        <v>115</v>
      </c>
      <c r="F2766">
        <v>0</v>
      </c>
      <c r="G2766">
        <f t="shared" si="259"/>
        <v>-2.2082657097750431</v>
      </c>
      <c r="H2766">
        <f t="shared" si="264"/>
        <v>0.10989106635007022</v>
      </c>
      <c r="I2766">
        <f t="shared" si="260"/>
        <v>9.9010677427517485E-2</v>
      </c>
      <c r="J2766" s="23">
        <f t="shared" si="261"/>
        <v>0.90098932257248254</v>
      </c>
      <c r="K2766" s="23">
        <f t="shared" si="262"/>
        <v>-4.528035571941489E-2</v>
      </c>
      <c r="L2766" s="23">
        <f t="shared" si="263"/>
        <v>1</v>
      </c>
      <c r="M2766" s="23"/>
    </row>
    <row r="2767" spans="1:13" x14ac:dyDescent="0.25">
      <c r="A2767">
        <v>0</v>
      </c>
      <c r="B2767">
        <v>40</v>
      </c>
      <c r="C2767">
        <v>0</v>
      </c>
      <c r="D2767">
        <v>0</v>
      </c>
      <c r="E2767">
        <v>127</v>
      </c>
      <c r="F2767">
        <v>0</v>
      </c>
      <c r="G2767">
        <f t="shared" si="259"/>
        <v>-3.3262585148460424</v>
      </c>
      <c r="H2767">
        <f t="shared" si="264"/>
        <v>3.5927275280291854E-2</v>
      </c>
      <c r="I2767">
        <f t="shared" si="260"/>
        <v>3.4681271685380592E-2</v>
      </c>
      <c r="J2767" s="23">
        <f t="shared" si="261"/>
        <v>0.9653187283146194</v>
      </c>
      <c r="K2767" s="23">
        <f t="shared" si="262"/>
        <v>-1.5329267906243435E-2</v>
      </c>
      <c r="L2767" s="23">
        <f t="shared" si="263"/>
        <v>0</v>
      </c>
      <c r="M2767" s="23"/>
    </row>
    <row r="2768" spans="1:13" x14ac:dyDescent="0.25">
      <c r="A2768">
        <v>0</v>
      </c>
      <c r="B2768">
        <v>54</v>
      </c>
      <c r="C2768">
        <v>0</v>
      </c>
      <c r="D2768">
        <v>0</v>
      </c>
      <c r="E2768">
        <v>146</v>
      </c>
      <c r="F2768">
        <v>0</v>
      </c>
      <c r="G2768">
        <f t="shared" si="259"/>
        <v>-2.001273748071343</v>
      </c>
      <c r="H2768">
        <f t="shared" si="264"/>
        <v>0.13516300992029945</v>
      </c>
      <c r="I2768">
        <f t="shared" si="260"/>
        <v>0.11906925149876875</v>
      </c>
      <c r="J2768" s="23">
        <f t="shared" si="261"/>
        <v>0.88093074850123121</v>
      </c>
      <c r="K2768" s="23">
        <f t="shared" si="262"/>
        <v>-5.5058230890895621E-2</v>
      </c>
      <c r="L2768" s="23">
        <f t="shared" si="263"/>
        <v>1</v>
      </c>
      <c r="M2768" s="23"/>
    </row>
    <row r="2769" spans="1:13" x14ac:dyDescent="0.25">
      <c r="A2769">
        <v>0</v>
      </c>
      <c r="B2769">
        <v>51</v>
      </c>
      <c r="C2769">
        <v>0</v>
      </c>
      <c r="D2769">
        <v>0</v>
      </c>
      <c r="E2769">
        <v>150.5</v>
      </c>
      <c r="F2769">
        <v>0</v>
      </c>
      <c r="G2769">
        <f t="shared" si="259"/>
        <v>-2.1416741855980996</v>
      </c>
      <c r="H2769">
        <f t="shared" si="264"/>
        <v>0.11745803177329447</v>
      </c>
      <c r="I2769">
        <f t="shared" si="260"/>
        <v>0.10511180593234476</v>
      </c>
      <c r="J2769" s="23">
        <f t="shared" si="261"/>
        <v>0.89488819406765518</v>
      </c>
      <c r="K2769" s="23">
        <f t="shared" si="262"/>
        <v>-4.8231221368595464E-2</v>
      </c>
      <c r="L2769" s="23">
        <f t="shared" si="263"/>
        <v>1</v>
      </c>
      <c r="M2769" s="23"/>
    </row>
    <row r="2770" spans="1:13" x14ac:dyDescent="0.25">
      <c r="A2770">
        <v>1</v>
      </c>
      <c r="B2770">
        <v>54</v>
      </c>
      <c r="C2770">
        <v>30</v>
      </c>
      <c r="D2770">
        <v>0</v>
      </c>
      <c r="E2770">
        <v>162.5</v>
      </c>
      <c r="F2770">
        <v>1</v>
      </c>
      <c r="G2770">
        <f t="shared" si="259"/>
        <v>-0.30296794531031779</v>
      </c>
      <c r="H2770">
        <f t="shared" si="264"/>
        <v>0.7386227723147768</v>
      </c>
      <c r="I2770">
        <f t="shared" si="260"/>
        <v>0.42483210508705421</v>
      </c>
      <c r="J2770" s="23">
        <f t="shared" si="261"/>
        <v>0.42483210508705421</v>
      </c>
      <c r="K2770" s="23">
        <f t="shared" si="262"/>
        <v>-0.37178267051583364</v>
      </c>
      <c r="L2770" s="23">
        <f t="shared" si="263"/>
        <v>1</v>
      </c>
      <c r="M2770" s="23"/>
    </row>
    <row r="2771" spans="1:13" x14ac:dyDescent="0.25">
      <c r="A2771">
        <v>0</v>
      </c>
      <c r="B2771">
        <v>51</v>
      </c>
      <c r="C2771">
        <v>0</v>
      </c>
      <c r="D2771">
        <v>0</v>
      </c>
      <c r="E2771">
        <v>115</v>
      </c>
      <c r="F2771">
        <v>0</v>
      </c>
      <c r="G2771">
        <f t="shared" si="259"/>
        <v>-2.7361063540206629</v>
      </c>
      <c r="H2771">
        <f t="shared" si="264"/>
        <v>6.4822251059306404E-2</v>
      </c>
      <c r="I2771">
        <f t="shared" si="260"/>
        <v>6.087612368620203E-2</v>
      </c>
      <c r="J2771" s="23">
        <f t="shared" si="261"/>
        <v>0.93912387631379801</v>
      </c>
      <c r="K2771" s="23">
        <f t="shared" si="262"/>
        <v>-2.7277117796545222E-2</v>
      </c>
      <c r="L2771" s="23">
        <f t="shared" si="263"/>
        <v>0</v>
      </c>
      <c r="M2771" s="23"/>
    </row>
    <row r="2772" spans="1:13" x14ac:dyDescent="0.25">
      <c r="A2772">
        <v>0</v>
      </c>
      <c r="B2772">
        <v>39</v>
      </c>
      <c r="C2772">
        <v>0</v>
      </c>
      <c r="D2772">
        <v>0</v>
      </c>
      <c r="E2772">
        <v>120</v>
      </c>
      <c r="F2772">
        <v>0</v>
      </c>
      <c r="G2772">
        <f t="shared" si="259"/>
        <v>-3.5153874897472175</v>
      </c>
      <c r="H2772">
        <f t="shared" si="264"/>
        <v>2.9736278218453243E-2</v>
      </c>
      <c r="I2772">
        <f t="shared" si="260"/>
        <v>2.8877566856146879E-2</v>
      </c>
      <c r="J2772" s="23">
        <f t="shared" si="261"/>
        <v>0.97112243314385316</v>
      </c>
      <c r="K2772" s="23">
        <f t="shared" si="262"/>
        <v>-1.2726013462917064E-2</v>
      </c>
      <c r="L2772" s="23">
        <f t="shared" si="263"/>
        <v>0</v>
      </c>
      <c r="M2772" s="23"/>
    </row>
    <row r="2773" spans="1:13" x14ac:dyDescent="0.25">
      <c r="A2773">
        <v>0</v>
      </c>
      <c r="B2773">
        <v>54</v>
      </c>
      <c r="C2773">
        <v>0</v>
      </c>
      <c r="D2773">
        <v>0</v>
      </c>
      <c r="E2773">
        <v>147.5</v>
      </c>
      <c r="F2773">
        <v>0</v>
      </c>
      <c r="G2773">
        <f t="shared" si="259"/>
        <v>-1.9761568958844746</v>
      </c>
      <c r="H2773">
        <f t="shared" si="264"/>
        <v>0.13860087267572907</v>
      </c>
      <c r="I2773">
        <f t="shared" si="260"/>
        <v>0.12172911158061468</v>
      </c>
      <c r="J2773" s="23">
        <f t="shared" si="261"/>
        <v>0.87827088841938528</v>
      </c>
      <c r="K2773" s="23">
        <f t="shared" si="262"/>
        <v>-5.6371512338789273E-2</v>
      </c>
      <c r="L2773" s="23">
        <f t="shared" si="263"/>
        <v>1</v>
      </c>
      <c r="M2773" s="23"/>
    </row>
    <row r="2774" spans="1:13" x14ac:dyDescent="0.25">
      <c r="A2774">
        <v>1</v>
      </c>
      <c r="B2774">
        <v>63</v>
      </c>
      <c r="C2774">
        <v>0</v>
      </c>
      <c r="D2774">
        <v>0</v>
      </c>
      <c r="E2774">
        <v>130</v>
      </c>
      <c r="F2774">
        <v>0</v>
      </c>
      <c r="G2774">
        <f t="shared" si="259"/>
        <v>-1.087339061488283</v>
      </c>
      <c r="H2774">
        <f t="shared" si="264"/>
        <v>0.33711233648579619</v>
      </c>
      <c r="I2774">
        <f t="shared" si="260"/>
        <v>0.25211968156078501</v>
      </c>
      <c r="J2774" s="23">
        <f t="shared" si="261"/>
        <v>0.74788031843921499</v>
      </c>
      <c r="K2774" s="23">
        <f t="shared" si="262"/>
        <v>-0.12616789571855422</v>
      </c>
      <c r="L2774" s="23">
        <f t="shared" si="263"/>
        <v>1</v>
      </c>
      <c r="M2774" s="23"/>
    </row>
    <row r="2775" spans="1:13" x14ac:dyDescent="0.25">
      <c r="A2775">
        <v>0</v>
      </c>
      <c r="B2775">
        <v>40</v>
      </c>
      <c r="C2775">
        <v>3</v>
      </c>
      <c r="D2775">
        <v>0</v>
      </c>
      <c r="E2775">
        <v>124</v>
      </c>
      <c r="F2775">
        <v>0</v>
      </c>
      <c r="G2775">
        <f t="shared" si="259"/>
        <v>-3.2877496557806571</v>
      </c>
      <c r="H2775">
        <f t="shared" si="264"/>
        <v>3.7337777779310605E-2</v>
      </c>
      <c r="I2775">
        <f t="shared" si="260"/>
        <v>3.5993847499935609E-2</v>
      </c>
      <c r="J2775" s="23">
        <f t="shared" si="261"/>
        <v>0.96400615250006438</v>
      </c>
      <c r="K2775" s="23">
        <f t="shared" si="262"/>
        <v>-1.5920194325072527E-2</v>
      </c>
      <c r="L2775" s="23">
        <f t="shared" si="263"/>
        <v>0</v>
      </c>
      <c r="M2775" s="23"/>
    </row>
    <row r="2776" spans="1:13" x14ac:dyDescent="0.25">
      <c r="A2776">
        <v>1</v>
      </c>
      <c r="B2776">
        <v>47</v>
      </c>
      <c r="C2776">
        <v>15</v>
      </c>
      <c r="D2776">
        <v>1</v>
      </c>
      <c r="E2776">
        <v>163.5</v>
      </c>
      <c r="F2776">
        <v>0</v>
      </c>
      <c r="G2776">
        <f t="shared" si="259"/>
        <v>-0.40466538412239395</v>
      </c>
      <c r="H2776">
        <f t="shared" si="264"/>
        <v>0.66720002923350619</v>
      </c>
      <c r="I2776">
        <f t="shared" si="260"/>
        <v>0.40019194909698441</v>
      </c>
      <c r="J2776" s="23">
        <f t="shared" si="261"/>
        <v>0.59980805090301559</v>
      </c>
      <c r="K2776" s="23">
        <f t="shared" si="262"/>
        <v>-0.22198770923456382</v>
      </c>
      <c r="L2776" s="23">
        <f t="shared" si="263"/>
        <v>1</v>
      </c>
      <c r="M2776" s="23"/>
    </row>
    <row r="2777" spans="1:13" x14ac:dyDescent="0.25">
      <c r="A2777">
        <v>1</v>
      </c>
      <c r="B2777">
        <v>42</v>
      </c>
      <c r="C2777">
        <v>5</v>
      </c>
      <c r="D2777">
        <v>0</v>
      </c>
      <c r="E2777">
        <v>149</v>
      </c>
      <c r="F2777">
        <v>0</v>
      </c>
      <c r="G2777">
        <f t="shared" si="259"/>
        <v>-2.1315449533342772</v>
      </c>
      <c r="H2777">
        <f t="shared" si="264"/>
        <v>0.11865383753125411</v>
      </c>
      <c r="I2777">
        <f t="shared" si="260"/>
        <v>0.10606841325741131</v>
      </c>
      <c r="J2777" s="23">
        <f t="shared" si="261"/>
        <v>0.89393158674258866</v>
      </c>
      <c r="K2777" s="23">
        <f t="shared" si="262"/>
        <v>-4.8695716816023617E-2</v>
      </c>
      <c r="L2777" s="23">
        <f t="shared" si="263"/>
        <v>1</v>
      </c>
      <c r="M2777" s="23"/>
    </row>
    <row r="2778" spans="1:13" x14ac:dyDescent="0.25">
      <c r="A2778">
        <v>1</v>
      </c>
      <c r="B2778">
        <v>38</v>
      </c>
      <c r="C2778">
        <v>30</v>
      </c>
      <c r="D2778">
        <v>0</v>
      </c>
      <c r="E2778">
        <v>117.5</v>
      </c>
      <c r="F2778">
        <v>0</v>
      </c>
      <c r="G2778">
        <f t="shared" si="259"/>
        <v>-2.2071454793823211</v>
      </c>
      <c r="H2778">
        <f t="shared" si="264"/>
        <v>0.11001423864027481</v>
      </c>
      <c r="I2778">
        <f t="shared" si="260"/>
        <v>9.911065535072601E-2</v>
      </c>
      <c r="J2778" s="23">
        <f t="shared" si="261"/>
        <v>0.90088934464927395</v>
      </c>
      <c r="K2778" s="23">
        <f t="shared" si="262"/>
        <v>-4.5328549708495348E-2</v>
      </c>
      <c r="L2778" s="23">
        <f t="shared" si="263"/>
        <v>1</v>
      </c>
      <c r="M2778" s="23"/>
    </row>
    <row r="2779" spans="1:13" x14ac:dyDescent="0.25">
      <c r="A2779">
        <v>1</v>
      </c>
      <c r="B2779">
        <v>44</v>
      </c>
      <c r="C2779">
        <v>0</v>
      </c>
      <c r="D2779">
        <v>0</v>
      </c>
      <c r="E2779">
        <v>132</v>
      </c>
      <c r="F2779">
        <v>0</v>
      </c>
      <c r="G2779">
        <f t="shared" si="259"/>
        <v>-2.4202728877924207</v>
      </c>
      <c r="H2779">
        <f t="shared" si="264"/>
        <v>8.8897355146094481E-2</v>
      </c>
      <c r="I2779">
        <f t="shared" si="260"/>
        <v>8.1639793435045446E-2</v>
      </c>
      <c r="J2779" s="23">
        <f t="shared" si="261"/>
        <v>0.91836020656495454</v>
      </c>
      <c r="K2779" s="23">
        <f t="shared" si="262"/>
        <v>-3.6986942937908308E-2</v>
      </c>
      <c r="L2779" s="23">
        <f t="shared" si="263"/>
        <v>0</v>
      </c>
      <c r="M2779" s="23"/>
    </row>
    <row r="2780" spans="1:13" x14ac:dyDescent="0.25">
      <c r="A2780">
        <v>0</v>
      </c>
      <c r="B2780">
        <v>45</v>
      </c>
      <c r="C2780">
        <v>0</v>
      </c>
      <c r="D2780">
        <v>0</v>
      </c>
      <c r="E2780">
        <v>129.5</v>
      </c>
      <c r="F2780">
        <v>0</v>
      </c>
      <c r="G2780">
        <f t="shared" si="259"/>
        <v>-2.9248121043889892</v>
      </c>
      <c r="H2780">
        <f t="shared" si="264"/>
        <v>5.3674776220175656E-2</v>
      </c>
      <c r="I2780">
        <f t="shared" si="260"/>
        <v>5.0940553415088852E-2</v>
      </c>
      <c r="J2780" s="23">
        <f t="shared" si="261"/>
        <v>0.94905944658491115</v>
      </c>
      <c r="K2780" s="23">
        <f t="shared" si="262"/>
        <v>-2.2706583657835434E-2</v>
      </c>
      <c r="L2780" s="23">
        <f t="shared" si="263"/>
        <v>0</v>
      </c>
      <c r="M2780" s="23"/>
    </row>
    <row r="2781" spans="1:13" x14ac:dyDescent="0.25">
      <c r="A2781">
        <v>0</v>
      </c>
      <c r="B2781">
        <v>53</v>
      </c>
      <c r="C2781">
        <v>30</v>
      </c>
      <c r="D2781">
        <v>0</v>
      </c>
      <c r="E2781">
        <v>163</v>
      </c>
      <c r="F2781">
        <v>0</v>
      </c>
      <c r="G2781">
        <f t="shared" si="259"/>
        <v>-0.90110745359139166</v>
      </c>
      <c r="H2781">
        <f t="shared" si="264"/>
        <v>0.40611965193813981</v>
      </c>
      <c r="I2781">
        <f t="shared" si="260"/>
        <v>0.28882296849941647</v>
      </c>
      <c r="J2781" s="23">
        <f t="shared" si="261"/>
        <v>0.71117703150058353</v>
      </c>
      <c r="K2781" s="23">
        <f t="shared" si="262"/>
        <v>-0.14802227798502005</v>
      </c>
      <c r="L2781" s="23">
        <f t="shared" si="263"/>
        <v>1</v>
      </c>
      <c r="M2781" s="23"/>
    </row>
    <row r="2782" spans="1:13" x14ac:dyDescent="0.25">
      <c r="A2782">
        <v>0</v>
      </c>
      <c r="B2782">
        <v>43</v>
      </c>
      <c r="C2782">
        <v>15</v>
      </c>
      <c r="D2782">
        <v>0</v>
      </c>
      <c r="E2782">
        <v>128.5</v>
      </c>
      <c r="F2782">
        <v>0</v>
      </c>
      <c r="G2782">
        <f t="shared" si="259"/>
        <v>-2.6416778513761976</v>
      </c>
      <c r="H2782">
        <f t="shared" si="264"/>
        <v>7.1241636343494924E-2</v>
      </c>
      <c r="I2782">
        <f t="shared" si="260"/>
        <v>6.6503797020685637E-2</v>
      </c>
      <c r="J2782" s="23">
        <f t="shared" si="261"/>
        <v>0.93349620297931435</v>
      </c>
      <c r="K2782" s="23">
        <f t="shared" si="262"/>
        <v>-2.9887444215690433E-2</v>
      </c>
      <c r="L2782" s="23">
        <f t="shared" si="263"/>
        <v>0</v>
      </c>
      <c r="M2782" s="23"/>
    </row>
    <row r="2783" spans="1:13" x14ac:dyDescent="0.25">
      <c r="A2783">
        <v>1</v>
      </c>
      <c r="B2783">
        <v>54</v>
      </c>
      <c r="C2783">
        <v>6</v>
      </c>
      <c r="D2783">
        <v>0</v>
      </c>
      <c r="E2783">
        <v>116</v>
      </c>
      <c r="F2783">
        <v>0</v>
      </c>
      <c r="G2783">
        <f t="shared" si="259"/>
        <v>-1.7915308706162349</v>
      </c>
      <c r="H2783">
        <f t="shared" si="264"/>
        <v>0.16670477079041229</v>
      </c>
      <c r="I2783">
        <f t="shared" si="260"/>
        <v>0.14288513680926676</v>
      </c>
      <c r="J2783" s="23">
        <f t="shared" si="261"/>
        <v>0.85711486319073327</v>
      </c>
      <c r="K2783" s="23">
        <f t="shared" si="262"/>
        <v>-6.6960973750994787E-2</v>
      </c>
      <c r="L2783" s="23">
        <f t="shared" si="263"/>
        <v>1</v>
      </c>
      <c r="M2783" s="23"/>
    </row>
    <row r="2784" spans="1:13" x14ac:dyDescent="0.25">
      <c r="A2784">
        <v>0</v>
      </c>
      <c r="B2784">
        <v>48</v>
      </c>
      <c r="C2784">
        <v>9</v>
      </c>
      <c r="D2784">
        <v>0</v>
      </c>
      <c r="E2784">
        <v>114.5</v>
      </c>
      <c r="F2784">
        <v>0</v>
      </c>
      <c r="G2784">
        <f t="shared" si="259"/>
        <v>-2.6940019418529486</v>
      </c>
      <c r="H2784">
        <f t="shared" si="264"/>
        <v>6.7609826649980789E-2</v>
      </c>
      <c r="I2784">
        <f t="shared" si="260"/>
        <v>6.332821688437576E-2</v>
      </c>
      <c r="J2784" s="23">
        <f t="shared" si="261"/>
        <v>0.93667178311562427</v>
      </c>
      <c r="K2784" s="23">
        <f t="shared" si="262"/>
        <v>-2.8412562530439774E-2</v>
      </c>
      <c r="L2784" s="23">
        <f t="shared" si="263"/>
        <v>0</v>
      </c>
      <c r="M2784" s="23"/>
    </row>
    <row r="2785" spans="1:13" x14ac:dyDescent="0.25">
      <c r="A2785">
        <v>0</v>
      </c>
      <c r="B2785">
        <v>38</v>
      </c>
      <c r="C2785">
        <v>15</v>
      </c>
      <c r="D2785">
        <v>0</v>
      </c>
      <c r="E2785">
        <v>179.5</v>
      </c>
      <c r="F2785">
        <v>0</v>
      </c>
      <c r="G2785">
        <f t="shared" si="259"/>
        <v>-2.1472898671682596</v>
      </c>
      <c r="H2785">
        <f t="shared" si="264"/>
        <v>0.11680027347814705</v>
      </c>
      <c r="I2785">
        <f t="shared" si="260"/>
        <v>0.10458474648684131</v>
      </c>
      <c r="J2785" s="23">
        <f t="shared" si="261"/>
        <v>0.89541525351315865</v>
      </c>
      <c r="K2785" s="23">
        <f t="shared" si="262"/>
        <v>-4.7975511627613508E-2</v>
      </c>
      <c r="L2785" s="23">
        <f t="shared" si="263"/>
        <v>1</v>
      </c>
      <c r="M2785" s="23"/>
    </row>
    <row r="2786" spans="1:13" x14ac:dyDescent="0.25">
      <c r="A2786">
        <v>0</v>
      </c>
      <c r="B2786">
        <v>54</v>
      </c>
      <c r="C2786">
        <v>0</v>
      </c>
      <c r="D2786">
        <v>0</v>
      </c>
      <c r="E2786">
        <v>125</v>
      </c>
      <c r="F2786">
        <v>1</v>
      </c>
      <c r="G2786">
        <f t="shared" si="259"/>
        <v>-2.3529096786875083</v>
      </c>
      <c r="H2786">
        <f t="shared" si="264"/>
        <v>9.5092071914170226E-2</v>
      </c>
      <c r="I2786">
        <f t="shared" si="260"/>
        <v>8.6834773397595419E-2</v>
      </c>
      <c r="J2786" s="23">
        <f t="shared" si="261"/>
        <v>8.6834773397595419E-2</v>
      </c>
      <c r="K2786" s="23">
        <f t="shared" si="262"/>
        <v>-1.0613063247028138</v>
      </c>
      <c r="L2786" s="23">
        <f t="shared" si="263"/>
        <v>0</v>
      </c>
      <c r="M2786" s="23"/>
    </row>
    <row r="2787" spans="1:13" x14ac:dyDescent="0.25">
      <c r="A2787">
        <v>0</v>
      </c>
      <c r="B2787">
        <v>62</v>
      </c>
      <c r="C2787">
        <v>0</v>
      </c>
      <c r="D2787">
        <v>0</v>
      </c>
      <c r="E2787">
        <v>121.5</v>
      </c>
      <c r="F2787">
        <v>0</v>
      </c>
      <c r="G2787">
        <f t="shared" si="259"/>
        <v>-1.8361796828905685</v>
      </c>
      <c r="H2787">
        <f t="shared" si="264"/>
        <v>0.15942531947052052</v>
      </c>
      <c r="I2787">
        <f t="shared" si="260"/>
        <v>0.13750374154613593</v>
      </c>
      <c r="J2787" s="23">
        <f t="shared" si="261"/>
        <v>0.86249625845386402</v>
      </c>
      <c r="K2787" s="23">
        <f t="shared" si="262"/>
        <v>-6.4242780238879749E-2</v>
      </c>
      <c r="L2787" s="23">
        <f t="shared" si="263"/>
        <v>1</v>
      </c>
      <c r="M2787" s="23"/>
    </row>
    <row r="2788" spans="1:13" x14ac:dyDescent="0.25">
      <c r="A2788">
        <v>0</v>
      </c>
      <c r="B2788">
        <v>51</v>
      </c>
      <c r="C2788">
        <v>0</v>
      </c>
      <c r="D2788">
        <v>0</v>
      </c>
      <c r="E2788">
        <v>142.5</v>
      </c>
      <c r="F2788">
        <v>0</v>
      </c>
      <c r="G2788">
        <f t="shared" si="259"/>
        <v>-2.2756307305947336</v>
      </c>
      <c r="H2788">
        <f t="shared" si="264"/>
        <v>0.10273209172318269</v>
      </c>
      <c r="I2788">
        <f t="shared" si="260"/>
        <v>9.3161423789388895E-2</v>
      </c>
      <c r="J2788" s="23">
        <f t="shared" si="261"/>
        <v>0.90683857621061115</v>
      </c>
      <c r="K2788" s="23">
        <f t="shared" si="262"/>
        <v>-4.2470013601699066E-2</v>
      </c>
      <c r="L2788" s="23">
        <f t="shared" si="263"/>
        <v>1</v>
      </c>
      <c r="M2788" s="23"/>
    </row>
    <row r="2789" spans="1:13" x14ac:dyDescent="0.25">
      <c r="A2789">
        <v>1</v>
      </c>
      <c r="B2789">
        <v>39</v>
      </c>
      <c r="C2789">
        <v>0</v>
      </c>
      <c r="D2789">
        <v>0</v>
      </c>
      <c r="E2789">
        <v>126</v>
      </c>
      <c r="F2789">
        <v>0</v>
      </c>
      <c r="G2789">
        <f t="shared" si="259"/>
        <v>-2.8803252866855011</v>
      </c>
      <c r="H2789">
        <f t="shared" si="264"/>
        <v>5.6116505912717725E-2</v>
      </c>
      <c r="I2789">
        <f t="shared" si="260"/>
        <v>5.3134768369348301E-2</v>
      </c>
      <c r="J2789" s="23">
        <f t="shared" si="261"/>
        <v>0.94686523163065173</v>
      </c>
      <c r="K2789" s="23">
        <f t="shared" si="262"/>
        <v>-2.371183020919251E-2</v>
      </c>
      <c r="L2789" s="23">
        <f t="shared" si="263"/>
        <v>0</v>
      </c>
      <c r="M2789" s="23"/>
    </row>
    <row r="2790" spans="1:13" x14ac:dyDescent="0.25">
      <c r="A2790">
        <v>1</v>
      </c>
      <c r="B2790">
        <v>46</v>
      </c>
      <c r="C2790">
        <v>20</v>
      </c>
      <c r="D2790">
        <v>0</v>
      </c>
      <c r="E2790">
        <v>120</v>
      </c>
      <c r="F2790">
        <v>0</v>
      </c>
      <c r="G2790">
        <f t="shared" si="259"/>
        <v>-1.8857566196349804</v>
      </c>
      <c r="H2790">
        <f t="shared" si="264"/>
        <v>0.15171422602998633</v>
      </c>
      <c r="I2790">
        <f t="shared" si="260"/>
        <v>0.13172905448337863</v>
      </c>
      <c r="J2790" s="23">
        <f t="shared" si="261"/>
        <v>0.86827094551662132</v>
      </c>
      <c r="K2790" s="23">
        <f t="shared" si="262"/>
        <v>-6.1344731296705368E-2</v>
      </c>
      <c r="L2790" s="23">
        <f t="shared" si="263"/>
        <v>1</v>
      </c>
      <c r="M2790" s="23"/>
    </row>
    <row r="2791" spans="1:13" x14ac:dyDescent="0.25">
      <c r="A2791">
        <v>0</v>
      </c>
      <c r="B2791">
        <v>44</v>
      </c>
      <c r="C2791">
        <v>0</v>
      </c>
      <c r="D2791">
        <v>0</v>
      </c>
      <c r="E2791">
        <v>126</v>
      </c>
      <c r="F2791">
        <v>0</v>
      </c>
      <c r="G2791">
        <f t="shared" si="259"/>
        <v>-3.0553350908541379</v>
      </c>
      <c r="H2791">
        <f t="shared" si="264"/>
        <v>4.7106933022888306E-2</v>
      </c>
      <c r="I2791">
        <f t="shared" si="260"/>
        <v>4.4987700431794016E-2</v>
      </c>
      <c r="J2791" s="23">
        <f t="shared" si="261"/>
        <v>0.95501229956820599</v>
      </c>
      <c r="K2791" s="23">
        <f t="shared" si="262"/>
        <v>-1.9991035117610568E-2</v>
      </c>
      <c r="L2791" s="23">
        <f t="shared" si="263"/>
        <v>0</v>
      </c>
      <c r="M2791" s="23"/>
    </row>
    <row r="2792" spans="1:13" x14ac:dyDescent="0.25">
      <c r="A2792">
        <v>1</v>
      </c>
      <c r="B2792">
        <v>48</v>
      </c>
      <c r="C2792">
        <v>0</v>
      </c>
      <c r="D2792">
        <v>0</v>
      </c>
      <c r="E2792">
        <v>134</v>
      </c>
      <c r="F2792">
        <v>0</v>
      </c>
      <c r="G2792">
        <f t="shared" si="259"/>
        <v>-2.0991157594267786</v>
      </c>
      <c r="H2792">
        <f t="shared" si="264"/>
        <v>0.12256475708260982</v>
      </c>
      <c r="I2792">
        <f t="shared" si="260"/>
        <v>0.10918279440834988</v>
      </c>
      <c r="J2792" s="23">
        <f t="shared" si="261"/>
        <v>0.89081720559165012</v>
      </c>
      <c r="K2792" s="23">
        <f t="shared" si="262"/>
        <v>-5.0211403423641915E-2</v>
      </c>
      <c r="L2792" s="23">
        <f t="shared" si="263"/>
        <v>1</v>
      </c>
      <c r="M2792" s="23"/>
    </row>
    <row r="2793" spans="1:13" x14ac:dyDescent="0.25">
      <c r="A2793">
        <v>0</v>
      </c>
      <c r="B2793">
        <v>42</v>
      </c>
      <c r="C2793">
        <v>0</v>
      </c>
      <c r="D2793">
        <v>0</v>
      </c>
      <c r="E2793">
        <v>118.5</v>
      </c>
      <c r="F2793">
        <v>0</v>
      </c>
      <c r="G2793">
        <f t="shared" si="259"/>
        <v>-3.3247533478467242</v>
      </c>
      <c r="H2793">
        <f t="shared" si="264"/>
        <v>3.59813925469641E-2</v>
      </c>
      <c r="I2793">
        <f t="shared" si="260"/>
        <v>3.4731697698260497E-2</v>
      </c>
      <c r="J2793" s="23">
        <f t="shared" si="261"/>
        <v>0.96526830230173954</v>
      </c>
      <c r="K2793" s="23">
        <f t="shared" si="262"/>
        <v>-1.5351955035904813E-2</v>
      </c>
      <c r="L2793" s="23">
        <f t="shared" si="263"/>
        <v>0</v>
      </c>
      <c r="M2793" s="23"/>
    </row>
    <row r="2794" spans="1:13" x14ac:dyDescent="0.25">
      <c r="A2794">
        <v>1</v>
      </c>
      <c r="B2794">
        <v>52</v>
      </c>
      <c r="C2794">
        <v>0</v>
      </c>
      <c r="D2794">
        <v>0</v>
      </c>
      <c r="E2794">
        <v>125</v>
      </c>
      <c r="F2794">
        <v>0</v>
      </c>
      <c r="G2794">
        <f t="shared" si="259"/>
        <v>-1.9621488804315081</v>
      </c>
      <c r="H2794">
        <f t="shared" si="264"/>
        <v>0.14055605800394394</v>
      </c>
      <c r="I2794">
        <f t="shared" si="260"/>
        <v>0.12323467752205644</v>
      </c>
      <c r="J2794" s="23">
        <f t="shared" si="261"/>
        <v>0.87676532247794359</v>
      </c>
      <c r="K2794" s="23">
        <f t="shared" si="262"/>
        <v>-5.7116635586782143E-2</v>
      </c>
      <c r="L2794" s="23">
        <f t="shared" si="263"/>
        <v>1</v>
      </c>
      <c r="M2794" s="23"/>
    </row>
    <row r="2795" spans="1:13" x14ac:dyDescent="0.25">
      <c r="A2795">
        <v>0</v>
      </c>
      <c r="B2795">
        <v>62</v>
      </c>
      <c r="C2795">
        <v>0</v>
      </c>
      <c r="D2795">
        <v>0</v>
      </c>
      <c r="E2795">
        <v>160</v>
      </c>
      <c r="F2795">
        <v>0</v>
      </c>
      <c r="G2795">
        <f t="shared" si="259"/>
        <v>-1.1915138100942677</v>
      </c>
      <c r="H2795">
        <f t="shared" si="264"/>
        <v>0.30376107925035983</v>
      </c>
      <c r="I2795">
        <f t="shared" si="260"/>
        <v>0.23298830137268497</v>
      </c>
      <c r="J2795" s="23">
        <f t="shared" si="261"/>
        <v>0.767011698627315</v>
      </c>
      <c r="K2795" s="23">
        <f t="shared" si="262"/>
        <v>-0.11519801204770357</v>
      </c>
      <c r="L2795" s="23">
        <f t="shared" si="263"/>
        <v>1</v>
      </c>
      <c r="M2795" s="23"/>
    </row>
    <row r="2796" spans="1:13" x14ac:dyDescent="0.25">
      <c r="A2796">
        <v>1</v>
      </c>
      <c r="B2796">
        <v>54</v>
      </c>
      <c r="C2796">
        <v>3</v>
      </c>
      <c r="D2796">
        <v>0</v>
      </c>
      <c r="E2796">
        <v>155</v>
      </c>
      <c r="F2796">
        <v>0</v>
      </c>
      <c r="G2796">
        <f t="shared" si="259"/>
        <v>-1.2272352771967654</v>
      </c>
      <c r="H2796">
        <f t="shared" si="264"/>
        <v>0.29310180376303491</v>
      </c>
      <c r="I2796">
        <f t="shared" si="260"/>
        <v>0.22666568317365582</v>
      </c>
      <c r="J2796" s="23">
        <f t="shared" si="261"/>
        <v>0.77333431682634424</v>
      </c>
      <c r="K2796" s="23">
        <f t="shared" si="262"/>
        <v>-0.11163271751154377</v>
      </c>
      <c r="L2796" s="23">
        <f t="shared" si="263"/>
        <v>1</v>
      </c>
      <c r="M2796" s="23"/>
    </row>
    <row r="2797" spans="1:13" x14ac:dyDescent="0.25">
      <c r="A2797">
        <v>0</v>
      </c>
      <c r="B2797">
        <v>64</v>
      </c>
      <c r="C2797">
        <v>0</v>
      </c>
      <c r="D2797">
        <v>0</v>
      </c>
      <c r="E2797">
        <v>133</v>
      </c>
      <c r="F2797">
        <v>0</v>
      </c>
      <c r="G2797">
        <f t="shared" si="259"/>
        <v>-1.4997831533996653</v>
      </c>
      <c r="H2797">
        <f t="shared" si="264"/>
        <v>0.22317855041153256</v>
      </c>
      <c r="I2797">
        <f t="shared" si="260"/>
        <v>0.18245786793468965</v>
      </c>
      <c r="J2797" s="23">
        <f t="shared" si="261"/>
        <v>0.81754213206531035</v>
      </c>
      <c r="K2797" s="23">
        <f t="shared" si="262"/>
        <v>-8.7489856708067235E-2</v>
      </c>
      <c r="L2797" s="23">
        <f t="shared" si="263"/>
        <v>1</v>
      </c>
      <c r="M2797" s="23"/>
    </row>
    <row r="2798" spans="1:13" x14ac:dyDescent="0.25">
      <c r="A2798">
        <v>1</v>
      </c>
      <c r="B2798">
        <v>65</v>
      </c>
      <c r="C2798">
        <v>0</v>
      </c>
      <c r="D2798">
        <v>0</v>
      </c>
      <c r="E2798">
        <v>137</v>
      </c>
      <c r="F2798">
        <v>0</v>
      </c>
      <c r="G2798">
        <f t="shared" si="259"/>
        <v>-0.82629308855798644</v>
      </c>
      <c r="H2798">
        <f t="shared" si="264"/>
        <v>0.43766868203416232</v>
      </c>
      <c r="I2798">
        <f t="shared" si="260"/>
        <v>0.30442944713444225</v>
      </c>
      <c r="J2798" s="23">
        <f t="shared" si="261"/>
        <v>0.6955705528655578</v>
      </c>
      <c r="K2798" s="23">
        <f t="shared" si="262"/>
        <v>-0.15765881223387246</v>
      </c>
      <c r="L2798" s="23">
        <f t="shared" si="263"/>
        <v>1</v>
      </c>
      <c r="M2798" s="23"/>
    </row>
    <row r="2799" spans="1:13" x14ac:dyDescent="0.25">
      <c r="A2799">
        <v>0</v>
      </c>
      <c r="B2799">
        <v>49</v>
      </c>
      <c r="C2799">
        <v>0</v>
      </c>
      <c r="D2799">
        <v>0</v>
      </c>
      <c r="E2799">
        <v>144</v>
      </c>
      <c r="F2799">
        <v>0</v>
      </c>
      <c r="G2799">
        <f t="shared" si="259"/>
        <v>-2.3943478744661064</v>
      </c>
      <c r="H2799">
        <f t="shared" si="264"/>
        <v>9.1232154345129851E-2</v>
      </c>
      <c r="I2799">
        <f t="shared" si="260"/>
        <v>8.3604715991786455E-2</v>
      </c>
      <c r="J2799" s="23">
        <f t="shared" si="261"/>
        <v>0.91639528400821357</v>
      </c>
      <c r="K2799" s="23">
        <f t="shared" si="262"/>
        <v>-3.7917154461338941E-2</v>
      </c>
      <c r="L2799" s="23">
        <f t="shared" si="263"/>
        <v>0</v>
      </c>
      <c r="M2799" s="23"/>
    </row>
    <row r="2800" spans="1:13" x14ac:dyDescent="0.25">
      <c r="A2800">
        <v>0</v>
      </c>
      <c r="B2800">
        <v>60</v>
      </c>
      <c r="C2800">
        <v>15</v>
      </c>
      <c r="D2800">
        <v>0</v>
      </c>
      <c r="E2800">
        <v>177</v>
      </c>
      <c r="F2800">
        <v>1</v>
      </c>
      <c r="G2800">
        <f t="shared" si="259"/>
        <v>-0.60697733083904915</v>
      </c>
      <c r="H2800">
        <f t="shared" si="264"/>
        <v>0.54499572366329208</v>
      </c>
      <c r="I2800">
        <f t="shared" si="260"/>
        <v>0.35274901756431365</v>
      </c>
      <c r="J2800" s="23">
        <f t="shared" si="261"/>
        <v>0.35274901756431365</v>
      </c>
      <c r="K2800" s="23">
        <f t="shared" si="262"/>
        <v>-0.45253418711859417</v>
      </c>
      <c r="L2800" s="23">
        <f t="shared" si="263"/>
        <v>1</v>
      </c>
      <c r="M2800" s="23"/>
    </row>
    <row r="2801" spans="1:13" x14ac:dyDescent="0.25">
      <c r="A2801">
        <v>0</v>
      </c>
      <c r="B2801">
        <v>70</v>
      </c>
      <c r="C2801">
        <v>0</v>
      </c>
      <c r="D2801">
        <v>0</v>
      </c>
      <c r="E2801">
        <v>136</v>
      </c>
      <c r="F2801">
        <v>0</v>
      </c>
      <c r="G2801">
        <f t="shared" si="259"/>
        <v>-1.0180474608512027</v>
      </c>
      <c r="H2801">
        <f t="shared" si="264"/>
        <v>0.36129970372593434</v>
      </c>
      <c r="I2801">
        <f t="shared" si="260"/>
        <v>0.26540790594241809</v>
      </c>
      <c r="J2801" s="23">
        <f t="shared" si="261"/>
        <v>0.73459209405758186</v>
      </c>
      <c r="K2801" s="23">
        <f t="shared" si="262"/>
        <v>-0.13395374999786183</v>
      </c>
      <c r="L2801" s="23">
        <f t="shared" si="263"/>
        <v>1</v>
      </c>
      <c r="M2801" s="23"/>
    </row>
    <row r="2802" spans="1:13" x14ac:dyDescent="0.25">
      <c r="A2802">
        <v>1</v>
      </c>
      <c r="B2802">
        <v>44</v>
      </c>
      <c r="C2802">
        <v>9</v>
      </c>
      <c r="D2802">
        <v>0</v>
      </c>
      <c r="E2802">
        <v>114</v>
      </c>
      <c r="F2802">
        <v>0</v>
      </c>
      <c r="G2802">
        <f t="shared" si="259"/>
        <v>-2.4554474237174801</v>
      </c>
      <c r="H2802">
        <f t="shared" si="264"/>
        <v>8.5824786804176142E-2</v>
      </c>
      <c r="I2802">
        <f t="shared" si="260"/>
        <v>7.9041101149272514E-2</v>
      </c>
      <c r="J2802" s="23">
        <f t="shared" si="261"/>
        <v>0.92095889885072746</v>
      </c>
      <c r="K2802" s="23">
        <f t="shared" si="262"/>
        <v>-3.575975134564157E-2</v>
      </c>
      <c r="L2802" s="23">
        <f t="shared" si="263"/>
        <v>0</v>
      </c>
      <c r="M2802" s="23"/>
    </row>
    <row r="2803" spans="1:13" x14ac:dyDescent="0.25">
      <c r="A2803">
        <v>0</v>
      </c>
      <c r="B2803">
        <v>47</v>
      </c>
      <c r="C2803">
        <v>0</v>
      </c>
      <c r="D2803">
        <v>1</v>
      </c>
      <c r="E2803">
        <v>140</v>
      </c>
      <c r="F2803">
        <v>0</v>
      </c>
      <c r="G2803">
        <f t="shared" si="259"/>
        <v>-1.7764703465598606</v>
      </c>
      <c r="H2803">
        <f t="shared" si="264"/>
        <v>0.16923443320753209</v>
      </c>
      <c r="I2803">
        <f t="shared" si="260"/>
        <v>0.14473952220452097</v>
      </c>
      <c r="J2803" s="23">
        <f t="shared" si="261"/>
        <v>0.85526047779547909</v>
      </c>
      <c r="K2803" s="23">
        <f t="shared" si="262"/>
        <v>-6.7901596568932937E-2</v>
      </c>
      <c r="L2803" s="23">
        <f t="shared" si="263"/>
        <v>1</v>
      </c>
      <c r="M2803" s="23"/>
    </row>
    <row r="2804" spans="1:13" x14ac:dyDescent="0.25">
      <c r="A2804">
        <v>0</v>
      </c>
      <c r="B2804">
        <v>39</v>
      </c>
      <c r="C2804">
        <v>0</v>
      </c>
      <c r="D2804">
        <v>0</v>
      </c>
      <c r="E2804">
        <v>116</v>
      </c>
      <c r="F2804">
        <v>0</v>
      </c>
      <c r="G2804">
        <f t="shared" si="259"/>
        <v>-3.5823657622455345</v>
      </c>
      <c r="H2804">
        <f t="shared" si="264"/>
        <v>2.7809828927053356E-2</v>
      </c>
      <c r="I2804">
        <f t="shared" si="260"/>
        <v>2.7057368147650879E-2</v>
      </c>
      <c r="J2804" s="23">
        <f t="shared" si="261"/>
        <v>0.97294263185234908</v>
      </c>
      <c r="K2804" s="23">
        <f t="shared" si="262"/>
        <v>-1.1912766519393219E-2</v>
      </c>
      <c r="L2804" s="23">
        <f t="shared" si="263"/>
        <v>0</v>
      </c>
      <c r="M2804" s="23"/>
    </row>
    <row r="2805" spans="1:13" x14ac:dyDescent="0.25">
      <c r="A2805">
        <v>0</v>
      </c>
      <c r="B2805">
        <v>58</v>
      </c>
      <c r="C2805">
        <v>15</v>
      </c>
      <c r="D2805">
        <v>0</v>
      </c>
      <c r="E2805">
        <v>140</v>
      </c>
      <c r="F2805">
        <v>1</v>
      </c>
      <c r="G2805">
        <f t="shared" si="259"/>
        <v>-1.3703603475067236</v>
      </c>
      <c r="H2805">
        <f t="shared" si="264"/>
        <v>0.25401540923943855</v>
      </c>
      <c r="I2805">
        <f t="shared" si="260"/>
        <v>0.20256163310903738</v>
      </c>
      <c r="J2805" s="23">
        <f t="shared" si="261"/>
        <v>0.20256163310903738</v>
      </c>
      <c r="K2805" s="23">
        <f t="shared" si="262"/>
        <v>-0.69344281024397814</v>
      </c>
      <c r="L2805" s="23">
        <f t="shared" si="263"/>
        <v>1</v>
      </c>
      <c r="M2805" s="23"/>
    </row>
    <row r="2806" spans="1:13" x14ac:dyDescent="0.25">
      <c r="A2806">
        <v>0</v>
      </c>
      <c r="B2806">
        <v>67</v>
      </c>
      <c r="C2806">
        <v>0</v>
      </c>
      <c r="D2806">
        <v>0</v>
      </c>
      <c r="E2806">
        <v>170</v>
      </c>
      <c r="F2806">
        <v>0</v>
      </c>
      <c r="G2806">
        <f t="shared" si="259"/>
        <v>-0.66448313870287024</v>
      </c>
      <c r="H2806">
        <f t="shared" si="264"/>
        <v>0.51453940449403357</v>
      </c>
      <c r="I2806">
        <f t="shared" si="260"/>
        <v>0.33973325683522065</v>
      </c>
      <c r="J2806" s="23">
        <f t="shared" si="261"/>
        <v>0.66026674316477929</v>
      </c>
      <c r="K2806" s="23">
        <f t="shared" si="262"/>
        <v>-0.18028057706253489</v>
      </c>
      <c r="L2806" s="23">
        <f t="shared" si="263"/>
        <v>1</v>
      </c>
      <c r="M2806" s="23"/>
    </row>
    <row r="2807" spans="1:13" x14ac:dyDescent="0.25">
      <c r="A2807">
        <v>0</v>
      </c>
      <c r="B2807">
        <v>42</v>
      </c>
      <c r="C2807">
        <v>20</v>
      </c>
      <c r="D2807">
        <v>0</v>
      </c>
      <c r="E2807">
        <v>124</v>
      </c>
      <c r="F2807">
        <v>0</v>
      </c>
      <c r="G2807">
        <f t="shared" si="259"/>
        <v>-2.6410411335673878</v>
      </c>
      <c r="H2807">
        <f t="shared" si="264"/>
        <v>7.1287011606169515E-2</v>
      </c>
      <c r="I2807">
        <f t="shared" si="260"/>
        <v>6.654333603773431E-2</v>
      </c>
      <c r="J2807" s="23">
        <f t="shared" si="261"/>
        <v>0.93345666396226568</v>
      </c>
      <c r="K2807" s="23">
        <f t="shared" si="262"/>
        <v>-2.9905839513430128E-2</v>
      </c>
      <c r="L2807" s="23">
        <f t="shared" si="263"/>
        <v>0</v>
      </c>
      <c r="M2807" s="23"/>
    </row>
    <row r="2808" spans="1:13" x14ac:dyDescent="0.25">
      <c r="A2808">
        <v>0</v>
      </c>
      <c r="B2808">
        <v>60</v>
      </c>
      <c r="C2808">
        <v>9</v>
      </c>
      <c r="D2808">
        <v>0</v>
      </c>
      <c r="E2808">
        <v>150.5</v>
      </c>
      <c r="F2808">
        <v>0</v>
      </c>
      <c r="G2808">
        <f t="shared" si="259"/>
        <v>-1.2281935130186437</v>
      </c>
      <c r="H2808">
        <f t="shared" si="264"/>
        <v>0.2928210776376074</v>
      </c>
      <c r="I2808">
        <f t="shared" si="260"/>
        <v>0.22649775959151597</v>
      </c>
      <c r="J2808" s="23">
        <f t="shared" si="261"/>
        <v>0.77350224040848403</v>
      </c>
      <c r="K2808" s="23">
        <f t="shared" si="262"/>
        <v>-0.11153842405170777</v>
      </c>
      <c r="L2808" s="23">
        <f t="shared" si="263"/>
        <v>1</v>
      </c>
      <c r="M2808" s="23"/>
    </row>
    <row r="2809" spans="1:13" x14ac:dyDescent="0.25">
      <c r="A2809">
        <v>0</v>
      </c>
      <c r="B2809">
        <v>52</v>
      </c>
      <c r="C2809">
        <v>0</v>
      </c>
      <c r="D2809">
        <v>0</v>
      </c>
      <c r="E2809">
        <v>136</v>
      </c>
      <c r="F2809">
        <v>0</v>
      </c>
      <c r="G2809">
        <f t="shared" si="259"/>
        <v>-2.3125534253753788</v>
      </c>
      <c r="H2809">
        <f t="shared" si="264"/>
        <v>9.9008118676619947E-2</v>
      </c>
      <c r="I2809">
        <f t="shared" si="260"/>
        <v>9.0088614446125689E-2</v>
      </c>
      <c r="J2809" s="23">
        <f t="shared" si="261"/>
        <v>0.9099113855538743</v>
      </c>
      <c r="K2809" s="23">
        <f t="shared" si="262"/>
        <v>-4.1000900688670724E-2</v>
      </c>
      <c r="L2809" s="23">
        <f t="shared" si="263"/>
        <v>0</v>
      </c>
      <c r="M2809" s="23"/>
    </row>
    <row r="2810" spans="1:13" x14ac:dyDescent="0.25">
      <c r="A2810">
        <v>1</v>
      </c>
      <c r="B2810">
        <v>51</v>
      </c>
      <c r="C2810">
        <v>0</v>
      </c>
      <c r="D2810">
        <v>0</v>
      </c>
      <c r="E2810">
        <v>159</v>
      </c>
      <c r="F2810">
        <v>1</v>
      </c>
      <c r="G2810">
        <f t="shared" si="259"/>
        <v>-1.4647505622249337</v>
      </c>
      <c r="H2810">
        <f t="shared" si="264"/>
        <v>0.23113563824673314</v>
      </c>
      <c r="I2810">
        <f t="shared" si="260"/>
        <v>0.18774181419676442</v>
      </c>
      <c r="J2810" s="23">
        <f t="shared" si="261"/>
        <v>0.18774181419676442</v>
      </c>
      <c r="K2810" s="23">
        <f t="shared" si="262"/>
        <v>-0.72643898975216459</v>
      </c>
      <c r="L2810" s="23">
        <f t="shared" si="263"/>
        <v>1</v>
      </c>
      <c r="M2810" s="23"/>
    </row>
    <row r="2811" spans="1:13" x14ac:dyDescent="0.25">
      <c r="A2811">
        <v>0</v>
      </c>
      <c r="B2811">
        <v>50</v>
      </c>
      <c r="C2811">
        <v>0</v>
      </c>
      <c r="D2811">
        <v>0</v>
      </c>
      <c r="E2811">
        <v>151</v>
      </c>
      <c r="F2811">
        <v>0</v>
      </c>
      <c r="G2811">
        <f t="shared" si="259"/>
        <v>-2.2052188995649313</v>
      </c>
      <c r="H2811">
        <f t="shared" si="264"/>
        <v>0.11022639415370819</v>
      </c>
      <c r="I2811">
        <f t="shared" si="260"/>
        <v>9.92828082039343E-2</v>
      </c>
      <c r="J2811" s="23">
        <f t="shared" si="261"/>
        <v>0.90071719179606569</v>
      </c>
      <c r="K2811" s="23">
        <f t="shared" si="262"/>
        <v>-4.5411547891403052E-2</v>
      </c>
      <c r="L2811" s="23">
        <f t="shared" si="263"/>
        <v>1</v>
      </c>
      <c r="M2811" s="23"/>
    </row>
    <row r="2812" spans="1:13" x14ac:dyDescent="0.25">
      <c r="A2812">
        <v>1</v>
      </c>
      <c r="B2812">
        <v>41</v>
      </c>
      <c r="C2812">
        <v>20</v>
      </c>
      <c r="D2812">
        <v>0</v>
      </c>
      <c r="E2812">
        <v>132</v>
      </c>
      <c r="F2812">
        <v>0</v>
      </c>
      <c r="G2812">
        <f t="shared" si="259"/>
        <v>-2.0444067922856339</v>
      </c>
      <c r="H2812">
        <f t="shared" si="264"/>
        <v>0.12945696207280011</v>
      </c>
      <c r="I2812">
        <f t="shared" si="260"/>
        <v>0.11461876496402158</v>
      </c>
      <c r="J2812" s="23">
        <f t="shared" si="261"/>
        <v>0.88538123503597843</v>
      </c>
      <c r="K2812" s="23">
        <f t="shared" si="262"/>
        <v>-5.2869686792102459E-2</v>
      </c>
      <c r="L2812" s="23">
        <f t="shared" si="263"/>
        <v>1</v>
      </c>
      <c r="M2812" s="23"/>
    </row>
    <row r="2813" spans="1:13" x14ac:dyDescent="0.25">
      <c r="A2813">
        <v>0</v>
      </c>
      <c r="B2813">
        <v>38</v>
      </c>
      <c r="C2813">
        <v>5</v>
      </c>
      <c r="D2813">
        <v>0</v>
      </c>
      <c r="E2813">
        <v>107</v>
      </c>
      <c r="F2813">
        <v>0</v>
      </c>
      <c r="G2813">
        <f t="shared" si="259"/>
        <v>-3.6570796009973314</v>
      </c>
      <c r="H2813">
        <f t="shared" si="264"/>
        <v>2.5807771770592354E-2</v>
      </c>
      <c r="I2813">
        <f t="shared" si="260"/>
        <v>2.5158487272958486E-2</v>
      </c>
      <c r="J2813" s="23">
        <f t="shared" si="261"/>
        <v>0.97484151272704156</v>
      </c>
      <c r="K2813" s="23">
        <f t="shared" si="262"/>
        <v>-1.1065985063422613E-2</v>
      </c>
      <c r="L2813" s="23">
        <f t="shared" si="263"/>
        <v>0</v>
      </c>
      <c r="M2813" s="23"/>
    </row>
    <row r="2814" spans="1:13" x14ac:dyDescent="0.25">
      <c r="A2814">
        <v>0</v>
      </c>
      <c r="B2814">
        <v>57</v>
      </c>
      <c r="C2814">
        <v>0</v>
      </c>
      <c r="D2814">
        <v>0</v>
      </c>
      <c r="E2814">
        <v>125</v>
      </c>
      <c r="F2814">
        <v>0</v>
      </c>
      <c r="G2814">
        <f t="shared" si="259"/>
        <v>-2.1371586846001467</v>
      </c>
      <c r="H2814">
        <f t="shared" si="264"/>
        <v>0.11798961290732145</v>
      </c>
      <c r="I2814">
        <f t="shared" si="260"/>
        <v>0.10553730691691363</v>
      </c>
      <c r="J2814" s="23">
        <f t="shared" si="261"/>
        <v>0.89446269308308635</v>
      </c>
      <c r="K2814" s="23">
        <f t="shared" si="262"/>
        <v>-4.8437768596925911E-2</v>
      </c>
      <c r="L2814" s="23">
        <f t="shared" si="263"/>
        <v>1</v>
      </c>
      <c r="M2814" s="23"/>
    </row>
    <row r="2815" spans="1:13" x14ac:dyDescent="0.25">
      <c r="A2815">
        <v>1</v>
      </c>
      <c r="B2815">
        <v>35</v>
      </c>
      <c r="C2815">
        <v>20</v>
      </c>
      <c r="D2815">
        <v>0</v>
      </c>
      <c r="E2815">
        <v>131</v>
      </c>
      <c r="F2815">
        <v>0</v>
      </c>
      <c r="G2815">
        <f t="shared" si="259"/>
        <v>-2.4926533485849376</v>
      </c>
      <c r="H2815">
        <f t="shared" si="264"/>
        <v>8.2690269128531696E-2</v>
      </c>
      <c r="I2815">
        <f t="shared" si="260"/>
        <v>7.6374815112257299E-2</v>
      </c>
      <c r="J2815" s="23">
        <f t="shared" si="261"/>
        <v>0.9236251848877427</v>
      </c>
      <c r="K2815" s="23">
        <f t="shared" si="262"/>
        <v>-3.4504233497767586E-2</v>
      </c>
      <c r="L2815" s="23">
        <f t="shared" si="263"/>
        <v>0</v>
      </c>
      <c r="M2815" s="23"/>
    </row>
    <row r="2816" spans="1:13" x14ac:dyDescent="0.25">
      <c r="A2816">
        <v>1</v>
      </c>
      <c r="B2816">
        <v>42</v>
      </c>
      <c r="C2816">
        <v>30</v>
      </c>
      <c r="D2816">
        <v>0</v>
      </c>
      <c r="E2816">
        <v>122</v>
      </c>
      <c r="F2816">
        <v>0</v>
      </c>
      <c r="G2816">
        <f t="shared" si="259"/>
        <v>-1.8441269307052295</v>
      </c>
      <c r="H2816">
        <f t="shared" si="264"/>
        <v>0.1581633481900441</v>
      </c>
      <c r="I2816">
        <f t="shared" si="260"/>
        <v>0.13656393844375994</v>
      </c>
      <c r="J2816" s="23">
        <f t="shared" si="261"/>
        <v>0.86343606155624009</v>
      </c>
      <c r="K2816" s="23">
        <f t="shared" si="262"/>
        <v>-6.3769816916917979E-2</v>
      </c>
      <c r="L2816" s="23">
        <f t="shared" si="263"/>
        <v>1</v>
      </c>
      <c r="M2816" s="23"/>
    </row>
    <row r="2817" spans="1:13" x14ac:dyDescent="0.25">
      <c r="A2817">
        <v>1</v>
      </c>
      <c r="B2817">
        <v>45</v>
      </c>
      <c r="C2817">
        <v>0</v>
      </c>
      <c r="D2817">
        <v>0</v>
      </c>
      <c r="E2817">
        <v>107.5</v>
      </c>
      <c r="F2817">
        <v>0</v>
      </c>
      <c r="G2817">
        <f t="shared" si="259"/>
        <v>-2.7585978088154919</v>
      </c>
      <c r="H2817">
        <f t="shared" si="264"/>
        <v>6.3380577768620744E-2</v>
      </c>
      <c r="I2817">
        <f t="shared" si="260"/>
        <v>5.960291084271771E-2</v>
      </c>
      <c r="J2817" s="23">
        <f t="shared" si="261"/>
        <v>0.94039708915728226</v>
      </c>
      <c r="K2817" s="23">
        <f t="shared" si="262"/>
        <v>-2.6688723831324642E-2</v>
      </c>
      <c r="L2817" s="23">
        <f t="shared" si="263"/>
        <v>0</v>
      </c>
      <c r="M2817" s="23"/>
    </row>
    <row r="2818" spans="1:13" x14ac:dyDescent="0.25">
      <c r="A2818">
        <v>0</v>
      </c>
      <c r="B2818">
        <v>58</v>
      </c>
      <c r="C2818">
        <v>0</v>
      </c>
      <c r="D2818">
        <v>0</v>
      </c>
      <c r="E2818">
        <v>161</v>
      </c>
      <c r="F2818">
        <v>0</v>
      </c>
      <c r="G2818">
        <f t="shared" ref="G2818:G2830" si="265">$M$32+SUMPRODUCT(N$32:R$32,A2818:E2818)</f>
        <v>-1.4624372340861704</v>
      </c>
      <c r="H2818">
        <f t="shared" si="264"/>
        <v>0.23167094975942695</v>
      </c>
      <c r="I2818">
        <f t="shared" ref="I2818:I2830" si="266">H2818/(H2818+1)</f>
        <v>0.18809483961984935</v>
      </c>
      <c r="J2818" s="23">
        <f t="shared" ref="J2818:J2830" si="267">IF(F2818=1,I2818,1-I2818)</f>
        <v>0.81190516038015059</v>
      </c>
      <c r="K2818" s="23">
        <f t="shared" ref="K2818:K2830" si="268">LOG(J2818)</f>
        <v>-9.0494698257718262E-2</v>
      </c>
      <c r="L2818" s="23">
        <f t="shared" ref="L2818:L2830" si="269">IF(H2818&gt;$S$32,1,0)</f>
        <v>1</v>
      </c>
      <c r="M2818" s="23"/>
    </row>
    <row r="2819" spans="1:13" x14ac:dyDescent="0.25">
      <c r="A2819">
        <v>1</v>
      </c>
      <c r="B2819">
        <v>35</v>
      </c>
      <c r="C2819">
        <v>20</v>
      </c>
      <c r="D2819">
        <v>0</v>
      </c>
      <c r="E2819">
        <v>122.5</v>
      </c>
      <c r="F2819">
        <v>0</v>
      </c>
      <c r="G2819">
        <f t="shared" si="265"/>
        <v>-2.6349821776438613</v>
      </c>
      <c r="H2819">
        <f t="shared" ref="H2819:H2830" si="270">EXP(G2819)</f>
        <v>7.1720247620995825E-2</v>
      </c>
      <c r="I2819">
        <f t="shared" si="266"/>
        <v>6.6920679888432089E-2</v>
      </c>
      <c r="J2819" s="23">
        <f t="shared" si="267"/>
        <v>0.93307932011156791</v>
      </c>
      <c r="K2819" s="23">
        <f t="shared" si="268"/>
        <v>-3.0081435757776883E-2</v>
      </c>
      <c r="L2819" s="23">
        <f t="shared" si="269"/>
        <v>0</v>
      </c>
      <c r="M2819" s="23"/>
    </row>
    <row r="2820" spans="1:13" x14ac:dyDescent="0.25">
      <c r="A2820">
        <v>0</v>
      </c>
      <c r="B2820">
        <v>62</v>
      </c>
      <c r="C2820">
        <v>0</v>
      </c>
      <c r="D2820">
        <v>0</v>
      </c>
      <c r="E2820">
        <v>154</v>
      </c>
      <c r="F2820">
        <v>0</v>
      </c>
      <c r="G2820">
        <f t="shared" si="265"/>
        <v>-1.2919812188417428</v>
      </c>
      <c r="H2820">
        <f t="shared" si="270"/>
        <v>0.27472595132141187</v>
      </c>
      <c r="I2820">
        <f t="shared" si="266"/>
        <v>0.21551765776528223</v>
      </c>
      <c r="J2820" s="23">
        <f t="shared" si="267"/>
        <v>0.7844823422347178</v>
      </c>
      <c r="K2820" s="23">
        <f t="shared" si="268"/>
        <v>-0.105416827419722</v>
      </c>
      <c r="L2820" s="23">
        <f t="shared" si="269"/>
        <v>1</v>
      </c>
      <c r="M2820" s="23"/>
    </row>
    <row r="2821" spans="1:13" x14ac:dyDescent="0.25">
      <c r="A2821">
        <v>1</v>
      </c>
      <c r="B2821">
        <v>42</v>
      </c>
      <c r="C2821">
        <v>20</v>
      </c>
      <c r="D2821">
        <v>0</v>
      </c>
      <c r="E2821">
        <v>103</v>
      </c>
      <c r="F2821">
        <v>1</v>
      </c>
      <c r="G2821">
        <f t="shared" si="265"/>
        <v>-2.458082269869311</v>
      </c>
      <c r="H2821">
        <f t="shared" si="270"/>
        <v>8.5598949349062967E-2</v>
      </c>
      <c r="I2821">
        <f t="shared" si="266"/>
        <v>7.8849513810223412E-2</v>
      </c>
      <c r="J2821" s="23">
        <f t="shared" si="267"/>
        <v>7.8849513810223412E-2</v>
      </c>
      <c r="K2821" s="23">
        <f t="shared" si="268"/>
        <v>-1.1032009802068361</v>
      </c>
      <c r="L2821" s="23">
        <f t="shared" si="269"/>
        <v>0</v>
      </c>
      <c r="M2821" s="23"/>
    </row>
    <row r="2822" spans="1:13" x14ac:dyDescent="0.25">
      <c r="A2822">
        <v>0</v>
      </c>
      <c r="B2822">
        <v>44</v>
      </c>
      <c r="C2822">
        <v>8</v>
      </c>
      <c r="D2822">
        <v>0</v>
      </c>
      <c r="E2822">
        <v>122</v>
      </c>
      <c r="F2822">
        <v>0</v>
      </c>
      <c r="G2822">
        <f t="shared" si="265"/>
        <v>-2.885666527514795</v>
      </c>
      <c r="H2822">
        <f t="shared" si="270"/>
        <v>5.5817573186663867E-2</v>
      </c>
      <c r="I2822">
        <f t="shared" si="266"/>
        <v>5.2866683226530806E-2</v>
      </c>
      <c r="J2822" s="23">
        <f t="shared" si="267"/>
        <v>0.94713331677346924</v>
      </c>
      <c r="K2822" s="23">
        <f t="shared" si="268"/>
        <v>-2.3588886187845156E-2</v>
      </c>
      <c r="L2822" s="23">
        <f t="shared" si="269"/>
        <v>0</v>
      </c>
      <c r="M2822" s="23"/>
    </row>
    <row r="2823" spans="1:13" x14ac:dyDescent="0.25">
      <c r="A2823">
        <v>0</v>
      </c>
      <c r="B2823">
        <v>59</v>
      </c>
      <c r="C2823">
        <v>0</v>
      </c>
      <c r="D2823">
        <v>0</v>
      </c>
      <c r="E2823">
        <v>108</v>
      </c>
      <c r="F2823">
        <v>0</v>
      </c>
      <c r="G2823">
        <f t="shared" si="265"/>
        <v>-2.2779823466597513</v>
      </c>
      <c r="H2823">
        <f t="shared" si="270"/>
        <v>0.10249078912263182</v>
      </c>
      <c r="I2823">
        <f t="shared" si="266"/>
        <v>9.296294366703467E-2</v>
      </c>
      <c r="J2823" s="23">
        <f t="shared" si="267"/>
        <v>0.90703705633296527</v>
      </c>
      <c r="K2823" s="23">
        <f t="shared" si="268"/>
        <v>-4.2374969795273332E-2</v>
      </c>
      <c r="L2823" s="23">
        <f t="shared" si="269"/>
        <v>1</v>
      </c>
      <c r="M2823" s="23"/>
    </row>
    <row r="2824" spans="1:13" x14ac:dyDescent="0.25">
      <c r="A2824">
        <v>1</v>
      </c>
      <c r="B2824">
        <v>60</v>
      </c>
      <c r="C2824">
        <v>10</v>
      </c>
      <c r="D2824">
        <v>0</v>
      </c>
      <c r="E2824">
        <v>167</v>
      </c>
      <c r="F2824">
        <v>1</v>
      </c>
      <c r="G2824">
        <f t="shared" si="265"/>
        <v>-0.38773249016913702</v>
      </c>
      <c r="H2824">
        <f t="shared" si="270"/>
        <v>0.67859384951157642</v>
      </c>
      <c r="I2824">
        <f t="shared" si="266"/>
        <v>0.4042632764971873</v>
      </c>
      <c r="J2824" s="23">
        <f t="shared" si="267"/>
        <v>0.4042632764971873</v>
      </c>
      <c r="K2824" s="23">
        <f t="shared" si="268"/>
        <v>-0.39333570842889171</v>
      </c>
      <c r="L2824" s="23">
        <f t="shared" si="269"/>
        <v>1</v>
      </c>
      <c r="M2824" s="23"/>
    </row>
    <row r="2825" spans="1:13" x14ac:dyDescent="0.25">
      <c r="A2825">
        <v>0</v>
      </c>
      <c r="B2825">
        <v>53</v>
      </c>
      <c r="C2825">
        <v>0</v>
      </c>
      <c r="D2825">
        <v>0</v>
      </c>
      <c r="E2825">
        <v>132</v>
      </c>
      <c r="F2825">
        <v>1</v>
      </c>
      <c r="G2825">
        <f t="shared" si="265"/>
        <v>-2.3076146998445743</v>
      </c>
      <c r="H2825">
        <f t="shared" si="270"/>
        <v>9.9498302044302919E-2</v>
      </c>
      <c r="I2825">
        <f t="shared" si="266"/>
        <v>9.0494275306569547E-2</v>
      </c>
      <c r="J2825" s="23">
        <f t="shared" si="267"/>
        <v>9.0494275306569547E-2</v>
      </c>
      <c r="K2825" s="23">
        <f t="shared" si="268"/>
        <v>-1.0433788935175008</v>
      </c>
      <c r="L2825" s="23">
        <f t="shared" si="269"/>
        <v>0</v>
      </c>
      <c r="M2825" s="23"/>
    </row>
    <row r="2826" spans="1:13" x14ac:dyDescent="0.25">
      <c r="A2826">
        <v>0</v>
      </c>
      <c r="B2826">
        <v>40</v>
      </c>
      <c r="C2826">
        <v>9</v>
      </c>
      <c r="D2826">
        <v>0</v>
      </c>
      <c r="E2826">
        <v>115</v>
      </c>
      <c r="F2826">
        <v>0</v>
      </c>
      <c r="G2826">
        <f t="shared" si="265"/>
        <v>-3.2609656420236259</v>
      </c>
      <c r="H2826">
        <f t="shared" si="270"/>
        <v>3.8351346459356561E-2</v>
      </c>
      <c r="I2826">
        <f t="shared" si="266"/>
        <v>3.6934845406739907E-2</v>
      </c>
      <c r="J2826" s="23">
        <f t="shared" si="267"/>
        <v>0.96306515459326014</v>
      </c>
      <c r="K2826" s="23">
        <f t="shared" si="268"/>
        <v>-1.6344330400768985E-2</v>
      </c>
      <c r="L2826" s="23">
        <f t="shared" si="269"/>
        <v>0</v>
      </c>
      <c r="M2826" s="23"/>
    </row>
    <row r="2827" spans="1:13" x14ac:dyDescent="0.25">
      <c r="A2827">
        <v>1</v>
      </c>
      <c r="B2827">
        <v>53</v>
      </c>
      <c r="C2827">
        <v>0</v>
      </c>
      <c r="D2827">
        <v>0</v>
      </c>
      <c r="E2827">
        <v>115</v>
      </c>
      <c r="F2827">
        <v>0</v>
      </c>
      <c r="G2827">
        <f t="shared" si="265"/>
        <v>-2.0576775636481806</v>
      </c>
      <c r="H2827">
        <f t="shared" si="270"/>
        <v>0.12775031761885056</v>
      </c>
      <c r="I2827">
        <f t="shared" si="266"/>
        <v>0.11327890191916287</v>
      </c>
      <c r="J2827" s="23">
        <f t="shared" si="267"/>
        <v>0.8867210980808371</v>
      </c>
      <c r="K2827" s="23">
        <f t="shared" si="268"/>
        <v>-5.2212958084174817E-2</v>
      </c>
      <c r="L2827" s="23">
        <f t="shared" si="269"/>
        <v>1</v>
      </c>
      <c r="M2827" s="23"/>
    </row>
    <row r="2828" spans="1:13" x14ac:dyDescent="0.25">
      <c r="A2828">
        <v>1</v>
      </c>
      <c r="B2828">
        <v>41</v>
      </c>
      <c r="C2828">
        <v>20</v>
      </c>
      <c r="D2828">
        <v>0</v>
      </c>
      <c r="E2828">
        <v>122</v>
      </c>
      <c r="F2828">
        <v>0</v>
      </c>
      <c r="G2828">
        <f t="shared" si="265"/>
        <v>-2.211852473531426</v>
      </c>
      <c r="H2828">
        <f t="shared" si="270"/>
        <v>0.10949761907914526</v>
      </c>
      <c r="I2828">
        <f t="shared" si="266"/>
        <v>9.8691170847239398E-2</v>
      </c>
      <c r="J2828" s="23">
        <f t="shared" si="267"/>
        <v>0.90130882915276056</v>
      </c>
      <c r="K2828" s="23">
        <f t="shared" si="268"/>
        <v>-4.5126374596960422E-2</v>
      </c>
      <c r="L2828" s="23">
        <f t="shared" si="269"/>
        <v>1</v>
      </c>
      <c r="M2828" s="23"/>
    </row>
    <row r="2829" spans="1:13" x14ac:dyDescent="0.25">
      <c r="A2829">
        <v>0</v>
      </c>
      <c r="B2829">
        <v>60</v>
      </c>
      <c r="C2829">
        <v>0</v>
      </c>
      <c r="D2829">
        <v>0</v>
      </c>
      <c r="E2829">
        <v>140.5</v>
      </c>
      <c r="F2829">
        <v>0</v>
      </c>
      <c r="G2829">
        <f t="shared" si="265"/>
        <v>-1.6618668845818041</v>
      </c>
      <c r="H2829">
        <f t="shared" si="270"/>
        <v>0.18978434370677774</v>
      </c>
      <c r="I2829">
        <f t="shared" si="266"/>
        <v>0.15951154905560774</v>
      </c>
      <c r="J2829" s="23">
        <f t="shared" si="267"/>
        <v>0.84048845094439228</v>
      </c>
      <c r="K2829" s="23">
        <f t="shared" si="268"/>
        <v>-7.5468249774279975E-2</v>
      </c>
      <c r="L2829" s="23">
        <f t="shared" si="269"/>
        <v>1</v>
      </c>
      <c r="M2829" s="23"/>
    </row>
    <row r="2830" spans="1:13" x14ac:dyDescent="0.25">
      <c r="A2830">
        <v>0</v>
      </c>
      <c r="B2830">
        <v>36</v>
      </c>
      <c r="C2830">
        <v>0</v>
      </c>
      <c r="D2830">
        <v>0</v>
      </c>
      <c r="E2830">
        <v>107</v>
      </c>
      <c r="F2830">
        <v>0</v>
      </c>
      <c r="G2830">
        <f t="shared" si="265"/>
        <v>-3.9488178694541105</v>
      </c>
      <c r="H2830">
        <f t="shared" si="270"/>
        <v>1.9277476805384709E-2</v>
      </c>
      <c r="I2830">
        <f t="shared" si="266"/>
        <v>1.8912884120430188E-2</v>
      </c>
      <c r="J2830" s="23">
        <f t="shared" si="267"/>
        <v>0.98108711587956976</v>
      </c>
      <c r="K2830" s="23">
        <f t="shared" si="268"/>
        <v>-8.2924276190360323E-3</v>
      </c>
      <c r="L2830" s="23">
        <f t="shared" si="269"/>
        <v>0</v>
      </c>
      <c r="M2830" s="23"/>
    </row>
  </sheetData>
  <mergeCells count="12">
    <mergeCell ref="M26:N26"/>
    <mergeCell ref="M7:N7"/>
    <mergeCell ref="M8:N8"/>
    <mergeCell ref="M10:N10"/>
    <mergeCell ref="M9:N9"/>
    <mergeCell ref="M11:N11"/>
    <mergeCell ref="M21:N21"/>
    <mergeCell ref="M22:N22"/>
    <mergeCell ref="M23:N23"/>
    <mergeCell ref="M24:N24"/>
    <mergeCell ref="M25:N25"/>
    <mergeCell ref="M12:N12"/>
  </mergeCells>
  <pageMargins left="0.7" right="0.7" top="0.75" bottom="0.75" header="0.3" footer="0.3"/>
  <pageSetup orientation="portrait" verticalDpi="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5BD40-8D1F-4DA6-BDEF-F4D647FE4A26}">
  <dimension ref="A1:AB944"/>
  <sheetViews>
    <sheetView topLeftCell="J16" workbookViewId="0">
      <selection activeCell="AB4" sqref="AB4"/>
    </sheetView>
  </sheetViews>
  <sheetFormatPr defaultRowHeight="13.2" x14ac:dyDescent="0.25"/>
  <cols>
    <col min="1" max="1" width="6.21875" customWidth="1"/>
    <col min="2" max="2" width="5.21875" customWidth="1"/>
    <col min="3" max="3" width="6.5546875" customWidth="1"/>
    <col min="4" max="4" width="5" customWidth="1"/>
    <col min="5" max="5" width="4.77734375" customWidth="1"/>
    <col min="6" max="6" width="5.6640625" customWidth="1"/>
    <col min="7" max="7" width="4.5546875" customWidth="1"/>
    <col min="8" max="8" width="5" customWidth="1"/>
    <col min="9" max="9" width="11.44140625" customWidth="1"/>
    <col min="10" max="10" width="10.44140625" customWidth="1"/>
    <col min="11" max="11" width="7.44140625" customWidth="1"/>
    <col min="12" max="12" width="8.21875" customWidth="1"/>
    <col min="14" max="14" width="19.109375" customWidth="1"/>
  </cols>
  <sheetData>
    <row r="1" spans="1:28" ht="23.4" customHeight="1" x14ac:dyDescent="0.25">
      <c r="A1" s="39" t="s">
        <v>27</v>
      </c>
      <c r="B1" s="39" t="s">
        <v>28</v>
      </c>
      <c r="C1" s="39" t="s">
        <v>31</v>
      </c>
      <c r="D1" s="39" t="s">
        <v>35</v>
      </c>
      <c r="E1" s="39" t="s">
        <v>37</v>
      </c>
      <c r="F1" s="53" t="s">
        <v>42</v>
      </c>
      <c r="G1" s="39" t="s">
        <v>79</v>
      </c>
      <c r="H1" s="39" t="s">
        <v>80</v>
      </c>
      <c r="I1" s="39" t="s">
        <v>81</v>
      </c>
      <c r="J1" s="39" t="s">
        <v>82</v>
      </c>
      <c r="K1" s="39" t="s">
        <v>83</v>
      </c>
      <c r="L1" s="53" t="s">
        <v>85</v>
      </c>
      <c r="M1" s="16"/>
      <c r="N1" s="16" t="s">
        <v>92</v>
      </c>
      <c r="P1" s="11" t="s">
        <v>87</v>
      </c>
      <c r="Q1" s="11" t="s">
        <v>87</v>
      </c>
      <c r="T1" s="42" t="s">
        <v>94</v>
      </c>
      <c r="U1" s="42" t="s">
        <v>88</v>
      </c>
      <c r="V1" s="42" t="s">
        <v>89</v>
      </c>
      <c r="W1" s="42" t="s">
        <v>97</v>
      </c>
      <c r="Y1" s="42" t="s">
        <v>94</v>
      </c>
      <c r="Z1" s="42" t="s">
        <v>104</v>
      </c>
      <c r="AA1" s="42" t="s">
        <v>97</v>
      </c>
      <c r="AB1" s="49"/>
    </row>
    <row r="2" spans="1:28" ht="13.8" thickBot="1" x14ac:dyDescent="0.3">
      <c r="A2">
        <v>0</v>
      </c>
      <c r="B2">
        <v>45</v>
      </c>
      <c r="C2">
        <v>20</v>
      </c>
      <c r="D2">
        <v>0</v>
      </c>
      <c r="E2">
        <v>117.5</v>
      </c>
      <c r="F2">
        <v>1</v>
      </c>
      <c r="G2">
        <f t="shared" ref="G2:G65" si="0">$M$32+SUMPRODUCT(N$32:R$32,A2:E2)</f>
        <v>-2.7162231547051414</v>
      </c>
      <c r="H2">
        <f>EXP(G2)</f>
        <v>6.6124023611974087E-2</v>
      </c>
      <c r="I2">
        <f t="shared" ref="I2:I65" si="1">H2/(H2+1)</f>
        <v>6.2022824875429837E-2</v>
      </c>
      <c r="J2" s="23">
        <f t="shared" ref="J2:J65" si="2">IF(F2=1,I2,1-I2)</f>
        <v>6.2022824875429837E-2</v>
      </c>
      <c r="K2" s="23">
        <f t="shared" ref="K2:K65" si="3">LOG(J2)</f>
        <v>-1.2074484573848512</v>
      </c>
      <c r="L2" s="23">
        <f t="shared" ref="L2:L65" si="4">IF(H2&gt;$S$32,1,0)</f>
        <v>0</v>
      </c>
      <c r="M2" s="23"/>
      <c r="N2" s="18"/>
      <c r="O2" s="13"/>
      <c r="P2" s="13">
        <v>0</v>
      </c>
      <c r="Q2" s="13">
        <v>1</v>
      </c>
      <c r="R2" s="13"/>
      <c r="S2" s="13"/>
      <c r="T2" s="25"/>
      <c r="U2" s="44">
        <f>O21</f>
        <v>0.50477200424178159</v>
      </c>
      <c r="V2" s="44">
        <f>O22</f>
        <v>0.19494584837545126</v>
      </c>
      <c r="W2" s="44">
        <f>O23</f>
        <v>0.83720930232558144</v>
      </c>
      <c r="Y2" s="25"/>
      <c r="Z2" s="48">
        <f>O26</f>
        <v>0.54791154791154795</v>
      </c>
      <c r="AA2" s="48">
        <f>O23</f>
        <v>0.83720930232558144</v>
      </c>
      <c r="AB2" s="50"/>
    </row>
    <row r="3" spans="1:28" ht="13.8" thickBot="1" x14ac:dyDescent="0.3">
      <c r="A3">
        <v>0</v>
      </c>
      <c r="B3">
        <v>50</v>
      </c>
      <c r="C3">
        <v>9</v>
      </c>
      <c r="D3">
        <v>0</v>
      </c>
      <c r="E3">
        <v>136.5</v>
      </c>
      <c r="F3">
        <v>0</v>
      </c>
      <c r="G3">
        <f t="shared" si="0"/>
        <v>-2.2745830382730592</v>
      </c>
      <c r="H3">
        <f t="shared" ref="H3:H66" si="5">EXP(G3)</f>
        <v>0.10283977974897911</v>
      </c>
      <c r="I3">
        <f t="shared" si="1"/>
        <v>9.3249973058087188E-2</v>
      </c>
      <c r="J3" s="23">
        <f t="shared" si="2"/>
        <v>0.90675002694191287</v>
      </c>
      <c r="K3" s="23">
        <f t="shared" si="3"/>
        <v>-4.25124228435039E-2</v>
      </c>
      <c r="L3" s="23">
        <f t="shared" si="4"/>
        <v>1</v>
      </c>
      <c r="M3" s="23"/>
      <c r="N3" s="45" t="s">
        <v>86</v>
      </c>
      <c r="O3" s="13">
        <v>0</v>
      </c>
      <c r="P3" s="32">
        <v>773</v>
      </c>
      <c r="Q3" s="29">
        <v>41</v>
      </c>
      <c r="R3" s="27">
        <v>814</v>
      </c>
      <c r="S3" s="13"/>
      <c r="T3" s="43">
        <v>0</v>
      </c>
      <c r="U3" s="40">
        <f t="dataTable" ref="U3:W12" dt2D="0" dtr="0" r1="S32" ca="1"/>
        <v>0.13679745493107104</v>
      </c>
      <c r="V3" s="40">
        <v>0.13679745493107104</v>
      </c>
      <c r="W3" s="40">
        <v>1</v>
      </c>
      <c r="Y3" s="43">
        <v>0</v>
      </c>
      <c r="Z3" s="40">
        <f t="dataTable" ref="Z3:AA12" dt2D="0" dtr="0" r1="S32"/>
        <v>1</v>
      </c>
      <c r="AA3" s="40">
        <v>1</v>
      </c>
      <c r="AB3" s="51">
        <f>AA3+Z3</f>
        <v>2</v>
      </c>
    </row>
    <row r="4" spans="1:28" ht="13.8" thickBot="1" x14ac:dyDescent="0.3">
      <c r="A4">
        <v>1</v>
      </c>
      <c r="B4">
        <v>43</v>
      </c>
      <c r="C4">
        <v>20</v>
      </c>
      <c r="D4">
        <v>0</v>
      </c>
      <c r="E4">
        <v>113</v>
      </c>
      <c r="F4">
        <v>0</v>
      </c>
      <c r="G4">
        <f t="shared" si="0"/>
        <v>-2.2533356598709791</v>
      </c>
      <c r="H4">
        <f t="shared" si="5"/>
        <v>0.10504823431554562</v>
      </c>
      <c r="I4">
        <f t="shared" si="1"/>
        <v>9.5062125845222764E-2</v>
      </c>
      <c r="J4" s="23">
        <f t="shared" si="2"/>
        <v>0.90493787415477722</v>
      </c>
      <c r="K4" s="23">
        <f t="shared" si="3"/>
        <v>-4.3381234980310678E-2</v>
      </c>
      <c r="L4" s="23">
        <f t="shared" si="4"/>
        <v>1</v>
      </c>
      <c r="M4" s="23"/>
      <c r="N4" s="45" t="s">
        <v>86</v>
      </c>
      <c r="O4" s="24">
        <v>1</v>
      </c>
      <c r="P4" s="30">
        <v>112</v>
      </c>
      <c r="Q4" s="32">
        <v>17</v>
      </c>
      <c r="R4" s="28">
        <v>129</v>
      </c>
      <c r="S4" s="18"/>
      <c r="T4" s="43">
        <v>0.1</v>
      </c>
      <c r="U4" s="40">
        <v>0.50477200424178159</v>
      </c>
      <c r="V4" s="40">
        <v>0.19494584837545126</v>
      </c>
      <c r="W4" s="40">
        <v>0.83720930232558144</v>
      </c>
      <c r="Y4" s="43">
        <v>0.1</v>
      </c>
      <c r="Z4" s="40">
        <v>0.54791154791154795</v>
      </c>
      <c r="AA4" s="40">
        <v>0.83720930232558144</v>
      </c>
      <c r="AB4" s="51">
        <f>AA4+Z4/2*(AA3-Z3)</f>
        <v>0.83720930232558144</v>
      </c>
    </row>
    <row r="5" spans="1:28" x14ac:dyDescent="0.25">
      <c r="A5">
        <v>0</v>
      </c>
      <c r="B5">
        <v>49</v>
      </c>
      <c r="C5">
        <v>0</v>
      </c>
      <c r="D5">
        <v>0</v>
      </c>
      <c r="E5">
        <v>131</v>
      </c>
      <c r="F5">
        <v>0</v>
      </c>
      <c r="G5">
        <f t="shared" si="0"/>
        <v>-2.5581017157672807</v>
      </c>
      <c r="H5">
        <f t="shared" si="5"/>
        <v>7.7451626184532663E-2</v>
      </c>
      <c r="I5">
        <f t="shared" si="1"/>
        <v>7.1884086767592573E-2</v>
      </c>
      <c r="J5" s="23">
        <f t="shared" si="2"/>
        <v>0.92811591323240739</v>
      </c>
      <c r="K5" s="23">
        <f t="shared" si="3"/>
        <v>-3.2397780964813098E-2</v>
      </c>
      <c r="L5" s="23">
        <f t="shared" si="4"/>
        <v>0</v>
      </c>
      <c r="M5" s="23"/>
      <c r="N5" s="18"/>
      <c r="O5" s="13"/>
      <c r="P5" s="27">
        <v>885</v>
      </c>
      <c r="Q5" s="31">
        <v>58</v>
      </c>
      <c r="R5" s="26">
        <v>943</v>
      </c>
      <c r="S5" s="18"/>
      <c r="T5" s="43">
        <v>0.2</v>
      </c>
      <c r="U5" s="40">
        <v>0.73382820784729585</v>
      </c>
      <c r="V5" s="40">
        <v>0.27898550724637683</v>
      </c>
      <c r="W5" s="40">
        <v>0.5968992248062015</v>
      </c>
      <c r="Y5" s="43">
        <v>0.2</v>
      </c>
      <c r="Z5" s="40">
        <v>0.24447174447174447</v>
      </c>
      <c r="AA5" s="40">
        <v>0.5968992248062015</v>
      </c>
      <c r="AB5" s="51">
        <f t="shared" ref="AB5:AB12" si="6">AA5+Z5/2*(AA4-Z4)</f>
        <v>0.63226178815288003</v>
      </c>
    </row>
    <row r="6" spans="1:28" ht="13.8" thickBot="1" x14ac:dyDescent="0.3">
      <c r="A6">
        <v>1</v>
      </c>
      <c r="B6">
        <v>42</v>
      </c>
      <c r="C6">
        <v>20</v>
      </c>
      <c r="D6">
        <v>0</v>
      </c>
      <c r="E6">
        <v>119.5</v>
      </c>
      <c r="F6">
        <v>0</v>
      </c>
      <c r="G6">
        <f t="shared" si="0"/>
        <v>-2.2354659395394503</v>
      </c>
      <c r="H6">
        <f t="shared" si="5"/>
        <v>0.10694228960157952</v>
      </c>
      <c r="I6">
        <f t="shared" si="1"/>
        <v>9.6610537519594752E-2</v>
      </c>
      <c r="J6" s="23">
        <f t="shared" si="2"/>
        <v>0.9033894624804053</v>
      </c>
      <c r="K6" s="23">
        <f t="shared" si="3"/>
        <v>-4.4124979540955442E-2</v>
      </c>
      <c r="L6" s="23">
        <f t="shared" si="4"/>
        <v>1</v>
      </c>
      <c r="M6" s="23"/>
      <c r="N6" s="18"/>
      <c r="O6" s="13"/>
      <c r="P6" s="13"/>
      <c r="Q6" s="13"/>
      <c r="R6" s="18" t="s">
        <v>93</v>
      </c>
      <c r="S6" s="13"/>
      <c r="T6" s="43">
        <v>0.3</v>
      </c>
      <c r="U6" s="40">
        <v>0.79533404029692467</v>
      </c>
      <c r="V6" s="40">
        <v>0.3048780487804878</v>
      </c>
      <c r="W6" s="40">
        <v>0.38759689922480622</v>
      </c>
      <c r="Y6" s="43">
        <v>0.3</v>
      </c>
      <c r="Z6" s="40">
        <v>0.14004914004914004</v>
      </c>
      <c r="AA6" s="40">
        <v>0.38759689922480622</v>
      </c>
      <c r="AB6" s="51">
        <f t="shared" si="6"/>
        <v>0.41227548200006919</v>
      </c>
    </row>
    <row r="7" spans="1:28" ht="13.8" thickBot="1" x14ac:dyDescent="0.3">
      <c r="A7">
        <v>0</v>
      </c>
      <c r="B7">
        <v>55</v>
      </c>
      <c r="C7">
        <v>0</v>
      </c>
      <c r="D7">
        <v>0</v>
      </c>
      <c r="E7">
        <v>128</v>
      </c>
      <c r="F7">
        <v>0</v>
      </c>
      <c r="G7">
        <f t="shared" si="0"/>
        <v>-2.1759998862869869</v>
      </c>
      <c r="H7">
        <f t="shared" si="5"/>
        <v>0.11349461520805378</v>
      </c>
      <c r="I7">
        <f t="shared" si="1"/>
        <v>0.1019265056677868</v>
      </c>
      <c r="J7" s="23">
        <f t="shared" si="2"/>
        <v>0.89807349433221317</v>
      </c>
      <c r="K7" s="23">
        <f t="shared" si="3"/>
        <v>-4.6688121153547743E-2</v>
      </c>
      <c r="L7" s="23">
        <f t="shared" si="4"/>
        <v>1</v>
      </c>
      <c r="M7" s="62" t="s">
        <v>88</v>
      </c>
      <c r="N7" s="63"/>
      <c r="O7" s="34">
        <v>0.83775185577942735</v>
      </c>
      <c r="P7" s="35"/>
      <c r="Q7" s="36"/>
      <c r="R7" s="13"/>
      <c r="S7" s="13"/>
      <c r="T7" s="43">
        <v>0.4</v>
      </c>
      <c r="U7" s="40">
        <v>0.83138918345705193</v>
      </c>
      <c r="V7" s="40">
        <v>0.31707317073170732</v>
      </c>
      <c r="W7" s="40">
        <v>0.20155038759689922</v>
      </c>
      <c r="Y7" s="43">
        <v>0.4</v>
      </c>
      <c r="Z7" s="40">
        <v>6.8796068796068796E-2</v>
      </c>
      <c r="AA7" s="40">
        <v>0.20155038759689922</v>
      </c>
      <c r="AB7" s="51">
        <f t="shared" si="6"/>
        <v>0.21006554393218013</v>
      </c>
    </row>
    <row r="8" spans="1:28" ht="13.8" thickBot="1" x14ac:dyDescent="0.3">
      <c r="A8">
        <v>1</v>
      </c>
      <c r="B8">
        <v>45</v>
      </c>
      <c r="C8">
        <v>20</v>
      </c>
      <c r="D8">
        <v>0</v>
      </c>
      <c r="E8">
        <v>164</v>
      </c>
      <c r="F8">
        <v>1</v>
      </c>
      <c r="G8">
        <f t="shared" si="0"/>
        <v>-1.4191726090327581</v>
      </c>
      <c r="H8">
        <f t="shared" si="5"/>
        <v>0.24191409164988059</v>
      </c>
      <c r="I8">
        <f t="shared" si="1"/>
        <v>0.19479132516203126</v>
      </c>
      <c r="J8" s="23">
        <f t="shared" si="2"/>
        <v>0.19479132516203126</v>
      </c>
      <c r="K8" s="23">
        <f t="shared" si="3"/>
        <v>-0.71043038789964896</v>
      </c>
      <c r="L8" s="23">
        <f t="shared" si="4"/>
        <v>1</v>
      </c>
      <c r="M8" s="63" t="s">
        <v>89</v>
      </c>
      <c r="N8" s="63"/>
      <c r="O8" s="33">
        <v>0.29310344827586204</v>
      </c>
      <c r="P8" s="24" t="s">
        <v>100</v>
      </c>
      <c r="Q8" s="33"/>
      <c r="R8" s="13"/>
      <c r="S8" s="13"/>
      <c r="T8" s="43">
        <v>0.5</v>
      </c>
      <c r="U8" s="40">
        <v>0.84729586426299042</v>
      </c>
      <c r="V8" s="40">
        <v>0.32558139534883723</v>
      </c>
      <c r="W8" s="40">
        <v>0.10852713178294573</v>
      </c>
      <c r="Y8" s="43">
        <v>0.5</v>
      </c>
      <c r="Z8" s="40">
        <v>3.562653562653563E-2</v>
      </c>
      <c r="AA8" s="40">
        <v>0.10852713178294573</v>
      </c>
      <c r="AB8" s="51">
        <f t="shared" si="6"/>
        <v>0.11089192001711286</v>
      </c>
    </row>
    <row r="9" spans="1:28" ht="13.8" thickBot="1" x14ac:dyDescent="0.3">
      <c r="A9">
        <v>0</v>
      </c>
      <c r="B9">
        <v>53</v>
      </c>
      <c r="C9">
        <v>0</v>
      </c>
      <c r="D9">
        <v>0</v>
      </c>
      <c r="E9">
        <v>152</v>
      </c>
      <c r="F9">
        <v>0</v>
      </c>
      <c r="G9">
        <f t="shared" si="0"/>
        <v>-1.9907459548971458</v>
      </c>
      <c r="H9">
        <f t="shared" si="5"/>
        <v>0.13659349484603686</v>
      </c>
      <c r="I9">
        <f t="shared" si="1"/>
        <v>0.12017796641053259</v>
      </c>
      <c r="J9" s="23">
        <f t="shared" si="2"/>
        <v>0.87982203358946742</v>
      </c>
      <c r="K9" s="23">
        <f t="shared" si="3"/>
        <v>-5.5605166084433146E-2</v>
      </c>
      <c r="L9" s="23">
        <f t="shared" si="4"/>
        <v>1</v>
      </c>
      <c r="M9" s="62" t="s">
        <v>96</v>
      </c>
      <c r="N9" s="63"/>
      <c r="O9" s="34">
        <v>0.13178294573643412</v>
      </c>
      <c r="P9" s="24" t="s">
        <v>101</v>
      </c>
      <c r="Q9" s="33"/>
      <c r="R9" s="13"/>
      <c r="S9" s="13"/>
      <c r="T9" s="43">
        <v>0.6</v>
      </c>
      <c r="U9" s="40">
        <v>0.85896076352067874</v>
      </c>
      <c r="V9" s="40">
        <v>0.4</v>
      </c>
      <c r="W9" s="40">
        <v>6.2015503875968991E-2</v>
      </c>
      <c r="Y9" s="43">
        <v>0.6</v>
      </c>
      <c r="Z9" s="40">
        <v>1.4742014742014743E-2</v>
      </c>
      <c r="AA9" s="40">
        <v>6.2015503875968991E-2</v>
      </c>
      <c r="AB9" s="51">
        <f t="shared" si="6"/>
        <v>6.2552854707588729E-2</v>
      </c>
    </row>
    <row r="10" spans="1:28" x14ac:dyDescent="0.25">
      <c r="A10">
        <v>0</v>
      </c>
      <c r="B10">
        <v>39</v>
      </c>
      <c r="C10">
        <v>5</v>
      </c>
      <c r="D10">
        <v>0</v>
      </c>
      <c r="E10">
        <v>113</v>
      </c>
      <c r="F10">
        <v>0</v>
      </c>
      <c r="G10">
        <f t="shared" si="0"/>
        <v>-3.4307361501903415</v>
      </c>
      <c r="H10">
        <f t="shared" si="5"/>
        <v>3.2363107893658073E-2</v>
      </c>
      <c r="I10">
        <f t="shared" si="1"/>
        <v>3.1348570717224564E-2</v>
      </c>
      <c r="J10" s="23">
        <f t="shared" si="2"/>
        <v>0.96865142928277548</v>
      </c>
      <c r="K10" s="23">
        <f t="shared" si="3"/>
        <v>-1.3832476378916499E-2</v>
      </c>
      <c r="L10" s="23">
        <f t="shared" si="4"/>
        <v>0</v>
      </c>
      <c r="M10" s="64" t="s">
        <v>90</v>
      </c>
      <c r="N10" s="64"/>
      <c r="O10" s="33">
        <v>0.94963144963144963</v>
      </c>
      <c r="P10" s="24" t="s">
        <v>102</v>
      </c>
      <c r="Q10" s="13"/>
      <c r="R10" s="13"/>
      <c r="S10" s="13"/>
      <c r="T10" s="43">
        <v>0.7</v>
      </c>
      <c r="U10" s="40">
        <v>0.86002120890774125</v>
      </c>
      <c r="V10" s="40">
        <v>0.38461538461538464</v>
      </c>
      <c r="W10" s="40">
        <v>3.875968992248062E-2</v>
      </c>
      <c r="Y10" s="43">
        <v>0.7</v>
      </c>
      <c r="Z10" s="40">
        <v>9.8280098280098278E-3</v>
      </c>
      <c r="AA10" s="40">
        <v>3.875968992248062E-2</v>
      </c>
      <c r="AB10" s="51">
        <f t="shared" si="6"/>
        <v>3.8991992080387027E-2</v>
      </c>
    </row>
    <row r="11" spans="1:28" x14ac:dyDescent="0.25">
      <c r="A11">
        <v>0</v>
      </c>
      <c r="B11">
        <v>38</v>
      </c>
      <c r="C11">
        <v>10</v>
      </c>
      <c r="D11">
        <v>0</v>
      </c>
      <c r="E11">
        <v>117.5</v>
      </c>
      <c r="F11">
        <v>0</v>
      </c>
      <c r="G11">
        <f t="shared" si="0"/>
        <v>-3.3632277267908606</v>
      </c>
      <c r="H11">
        <f t="shared" si="5"/>
        <v>3.4623323764126232E-2</v>
      </c>
      <c r="I11">
        <f t="shared" si="1"/>
        <v>3.3464665805291345E-2</v>
      </c>
      <c r="J11" s="23">
        <f t="shared" si="2"/>
        <v>0.96653533419470861</v>
      </c>
      <c r="K11" s="23">
        <f t="shared" si="3"/>
        <v>-1.4782264589091062E-2</v>
      </c>
      <c r="L11" s="23">
        <f t="shared" si="4"/>
        <v>0</v>
      </c>
      <c r="M11" s="65" t="s">
        <v>91</v>
      </c>
      <c r="N11" s="65"/>
      <c r="O11" s="37">
        <v>6.1505832449628844E-2</v>
      </c>
      <c r="P11" s="46" t="s">
        <v>103</v>
      </c>
      <c r="R11" s="16"/>
      <c r="T11" s="43">
        <v>0.8</v>
      </c>
      <c r="U11" s="40">
        <v>0.85896076352067874</v>
      </c>
      <c r="V11" s="40">
        <v>0.33333333333333331</v>
      </c>
      <c r="W11" s="40">
        <v>3.1007751937984496E-2</v>
      </c>
      <c r="Y11" s="43">
        <v>0.8</v>
      </c>
      <c r="Z11" s="40">
        <v>9.8280098280098278E-3</v>
      </c>
      <c r="AA11" s="40">
        <v>3.1007751937984496E-2</v>
      </c>
      <c r="AB11" s="51">
        <f t="shared" si="6"/>
        <v>3.1149922356139143E-2</v>
      </c>
    </row>
    <row r="12" spans="1:28" x14ac:dyDescent="0.25">
      <c r="A12">
        <v>1</v>
      </c>
      <c r="B12">
        <v>42</v>
      </c>
      <c r="C12">
        <v>0</v>
      </c>
      <c r="D12">
        <v>0</v>
      </c>
      <c r="E12">
        <v>151.5</v>
      </c>
      <c r="F12">
        <v>0</v>
      </c>
      <c r="G12">
        <f t="shared" si="0"/>
        <v>-2.1078073174982777</v>
      </c>
      <c r="H12">
        <f t="shared" si="5"/>
        <v>0.12150409446143427</v>
      </c>
      <c r="I12">
        <f t="shared" si="1"/>
        <v>0.10834030393779583</v>
      </c>
      <c r="J12" s="23">
        <f t="shared" si="2"/>
        <v>0.89165969606220419</v>
      </c>
      <c r="K12" s="23">
        <f t="shared" si="3"/>
        <v>-4.98008634729422E-2</v>
      </c>
      <c r="L12" s="23">
        <f t="shared" si="4"/>
        <v>1</v>
      </c>
      <c r="M12" s="66" t="s">
        <v>98</v>
      </c>
      <c r="N12" s="66"/>
      <c r="O12" s="37">
        <v>5.0368550368550369E-2</v>
      </c>
      <c r="T12" s="43">
        <v>0.9</v>
      </c>
      <c r="U12" s="40">
        <v>0.86108165429480377</v>
      </c>
      <c r="V12" s="40">
        <v>0.375</v>
      </c>
      <c r="W12" s="40">
        <v>2.3255813953488372E-2</v>
      </c>
      <c r="Y12" s="43">
        <v>0.9</v>
      </c>
      <c r="Z12" s="40">
        <v>6.1425061425061421E-3</v>
      </c>
      <c r="AA12" s="40">
        <v>2.3255813953488372E-2</v>
      </c>
      <c r="AB12" s="51">
        <f t="shared" si="6"/>
        <v>2.3320862301491978E-2</v>
      </c>
    </row>
    <row r="13" spans="1:28" x14ac:dyDescent="0.25">
      <c r="A13">
        <v>0</v>
      </c>
      <c r="B13">
        <v>48</v>
      </c>
      <c r="C13">
        <v>5</v>
      </c>
      <c r="D13">
        <v>0</v>
      </c>
      <c r="E13">
        <v>120</v>
      </c>
      <c r="F13">
        <v>0</v>
      </c>
      <c r="G13">
        <f t="shared" si="0"/>
        <v>-2.7012728020282655</v>
      </c>
      <c r="H13">
        <f t="shared" si="5"/>
        <v>6.7120027841040861E-2</v>
      </c>
      <c r="I13">
        <f t="shared" si="1"/>
        <v>6.2898292684877913E-2</v>
      </c>
      <c r="J13" s="23">
        <f t="shared" si="2"/>
        <v>0.9371017073151221</v>
      </c>
      <c r="K13" s="23">
        <f t="shared" si="3"/>
        <v>-2.8213270874635508E-2</v>
      </c>
      <c r="L13" s="23">
        <f t="shared" si="4"/>
        <v>0</v>
      </c>
      <c r="M13" s="23"/>
    </row>
    <row r="14" spans="1:28" x14ac:dyDescent="0.25">
      <c r="A14">
        <v>1</v>
      </c>
      <c r="B14">
        <v>62</v>
      </c>
      <c r="C14">
        <v>0</v>
      </c>
      <c r="D14">
        <v>0</v>
      </c>
      <c r="E14">
        <v>126</v>
      </c>
      <c r="F14">
        <v>0</v>
      </c>
      <c r="G14">
        <f t="shared" si="0"/>
        <v>-1.0448140622244324</v>
      </c>
      <c r="H14">
        <f t="shared" si="5"/>
        <v>0.35175721825251954</v>
      </c>
      <c r="I14">
        <f t="shared" si="1"/>
        <v>0.26022218598340663</v>
      </c>
      <c r="J14" s="23">
        <f t="shared" si="2"/>
        <v>0.73977781401659337</v>
      </c>
      <c r="K14" s="23">
        <f t="shared" si="3"/>
        <v>-0.1308986973442913</v>
      </c>
      <c r="L14" s="23">
        <f t="shared" si="4"/>
        <v>1</v>
      </c>
      <c r="M14" s="23"/>
      <c r="N14" s="16" t="s">
        <v>106</v>
      </c>
    </row>
    <row r="15" spans="1:28" x14ac:dyDescent="0.25">
      <c r="A15">
        <v>1</v>
      </c>
      <c r="B15">
        <v>63</v>
      </c>
      <c r="C15">
        <v>0</v>
      </c>
      <c r="D15">
        <v>0</v>
      </c>
      <c r="E15">
        <v>148</v>
      </c>
      <c r="F15">
        <v>0</v>
      </c>
      <c r="G15">
        <f t="shared" si="0"/>
        <v>-0.67530532930929787</v>
      </c>
      <c r="H15">
        <f t="shared" si="5"/>
        <v>0.5090009839602101</v>
      </c>
      <c r="I15">
        <f t="shared" si="1"/>
        <v>0.33730990858892085</v>
      </c>
      <c r="J15" s="23">
        <f t="shared" si="2"/>
        <v>0.66269009141107915</v>
      </c>
      <c r="K15" s="23">
        <f t="shared" si="3"/>
        <v>-0.17868952296203802</v>
      </c>
      <c r="L15" s="23">
        <f t="shared" si="4"/>
        <v>1</v>
      </c>
      <c r="M15" s="23"/>
      <c r="P15" s="11" t="s">
        <v>87</v>
      </c>
      <c r="Q15" s="11" t="s">
        <v>87</v>
      </c>
    </row>
    <row r="16" spans="1:28" ht="13.8" thickBot="1" x14ac:dyDescent="0.3">
      <c r="A16">
        <v>0</v>
      </c>
      <c r="B16">
        <v>49</v>
      </c>
      <c r="C16">
        <v>0</v>
      </c>
      <c r="D16">
        <v>0</v>
      </c>
      <c r="E16">
        <v>120</v>
      </c>
      <c r="F16">
        <v>0</v>
      </c>
      <c r="G16">
        <f t="shared" si="0"/>
        <v>-2.7076162064940625</v>
      </c>
      <c r="H16">
        <f t="shared" si="5"/>
        <v>6.6695605919828857E-2</v>
      </c>
      <c r="I16">
        <f t="shared" si="1"/>
        <v>6.2525434200430732E-2</v>
      </c>
      <c r="J16" s="23">
        <f t="shared" si="2"/>
        <v>0.93747456579956923</v>
      </c>
      <c r="K16" s="23">
        <f t="shared" si="3"/>
        <v>-2.8040506088497903E-2</v>
      </c>
      <c r="L16" s="23">
        <f t="shared" si="4"/>
        <v>0</v>
      </c>
      <c r="M16" s="23"/>
      <c r="N16" s="18"/>
      <c r="O16" s="13"/>
      <c r="P16" s="13">
        <v>0</v>
      </c>
      <c r="Q16" s="13">
        <v>1</v>
      </c>
      <c r="R16" s="13"/>
    </row>
    <row r="17" spans="1:19" ht="13.8" thickBot="1" x14ac:dyDescent="0.3">
      <c r="A17">
        <v>0</v>
      </c>
      <c r="B17">
        <v>46</v>
      </c>
      <c r="C17">
        <v>10</v>
      </c>
      <c r="D17">
        <v>0</v>
      </c>
      <c r="E17">
        <v>97.5</v>
      </c>
      <c r="F17">
        <v>1</v>
      </c>
      <c r="G17">
        <f t="shared" si="0"/>
        <v>-3.0712342436924551</v>
      </c>
      <c r="H17">
        <f t="shared" si="5"/>
        <v>4.6363895183316711E-2</v>
      </c>
      <c r="I17">
        <f t="shared" si="1"/>
        <v>4.4309532655648472E-2</v>
      </c>
      <c r="J17" s="23">
        <f t="shared" si="2"/>
        <v>4.4309532655648472E-2</v>
      </c>
      <c r="K17" s="23">
        <f t="shared" si="3"/>
        <v>-1.3535028305629124</v>
      </c>
      <c r="L17" s="23">
        <f t="shared" si="4"/>
        <v>0</v>
      </c>
      <c r="M17" s="23"/>
      <c r="N17" s="45" t="s">
        <v>86</v>
      </c>
      <c r="O17" s="13">
        <v>0</v>
      </c>
      <c r="P17" s="32">
        <f>COUNTIFS($F$2:$F$944,$O17,$L$2:$L$944,P$2)</f>
        <v>368</v>
      </c>
      <c r="Q17" s="29">
        <f>COUNTIFS($F$2:$F$944,$O17,$L$2:$L$944,Q$2)</f>
        <v>446</v>
      </c>
      <c r="R17" s="27">
        <f>SUM(P17:Q17)</f>
        <v>814</v>
      </c>
    </row>
    <row r="18" spans="1:19" ht="13.8" thickBot="1" x14ac:dyDescent="0.3">
      <c r="A18">
        <v>1</v>
      </c>
      <c r="B18">
        <v>55</v>
      </c>
      <c r="C18">
        <v>30</v>
      </c>
      <c r="D18">
        <v>0</v>
      </c>
      <c r="E18">
        <v>150</v>
      </c>
      <c r="F18">
        <v>1</v>
      </c>
      <c r="G18">
        <f t="shared" si="0"/>
        <v>-0.75101995257823617</v>
      </c>
      <c r="H18">
        <f t="shared" si="5"/>
        <v>0.47188500687639318</v>
      </c>
      <c r="I18">
        <f t="shared" si="1"/>
        <v>0.32059909889144039</v>
      </c>
      <c r="J18" s="23">
        <f t="shared" si="2"/>
        <v>0.32059909889144039</v>
      </c>
      <c r="K18" s="23">
        <f t="shared" si="3"/>
        <v>-0.49403770265256958</v>
      </c>
      <c r="L18" s="23">
        <f t="shared" si="4"/>
        <v>1</v>
      </c>
      <c r="M18" s="23"/>
      <c r="N18" s="45" t="s">
        <v>86</v>
      </c>
      <c r="O18" s="24">
        <v>1</v>
      </c>
      <c r="P18" s="30">
        <f>COUNTIFS($F$2:$F$944,$O18,$L$2:$L$944,P$2)</f>
        <v>21</v>
      </c>
      <c r="Q18" s="32">
        <f>COUNTIFS($F$2:$F$944,$O18,$L$2:$L$944,Q$2)</f>
        <v>108</v>
      </c>
      <c r="R18" s="28">
        <f>SUM(P18:Q18)</f>
        <v>129</v>
      </c>
    </row>
    <row r="19" spans="1:19" x14ac:dyDescent="0.25">
      <c r="A19">
        <v>0</v>
      </c>
      <c r="B19">
        <v>43</v>
      </c>
      <c r="C19">
        <v>9</v>
      </c>
      <c r="D19">
        <v>0</v>
      </c>
      <c r="E19">
        <v>95.5</v>
      </c>
      <c r="F19">
        <v>0</v>
      </c>
      <c r="G19">
        <f t="shared" si="0"/>
        <v>-3.325222582122052</v>
      </c>
      <c r="H19">
        <f t="shared" si="5"/>
        <v>3.5964512804893524E-2</v>
      </c>
      <c r="I19">
        <f t="shared" si="1"/>
        <v>3.471596986224839E-2</v>
      </c>
      <c r="J19" s="23">
        <f t="shared" si="2"/>
        <v>0.96528403013775166</v>
      </c>
      <c r="K19" s="23">
        <f t="shared" si="3"/>
        <v>-1.5344878809813745E-2</v>
      </c>
      <c r="L19" s="23">
        <f t="shared" si="4"/>
        <v>0</v>
      </c>
      <c r="M19" s="23"/>
      <c r="N19" s="18"/>
      <c r="O19" s="13"/>
      <c r="P19" s="27">
        <f>SUM(P17:P18)</f>
        <v>389</v>
      </c>
      <c r="Q19" s="31">
        <f>SUM(Q17:Q18)</f>
        <v>554</v>
      </c>
      <c r="R19" s="26">
        <f>SUM(R17:R18)</f>
        <v>943</v>
      </c>
      <c r="S19" s="18"/>
    </row>
    <row r="20" spans="1:19" ht="13.8" thickBot="1" x14ac:dyDescent="0.3">
      <c r="A20">
        <v>0</v>
      </c>
      <c r="B20">
        <v>45</v>
      </c>
      <c r="C20">
        <v>0</v>
      </c>
      <c r="D20">
        <v>0</v>
      </c>
      <c r="E20">
        <v>116</v>
      </c>
      <c r="F20">
        <v>0</v>
      </c>
      <c r="G20">
        <f t="shared" si="0"/>
        <v>-3.0439041180591699</v>
      </c>
      <c r="H20">
        <f t="shared" si="5"/>
        <v>4.7648500517298194E-2</v>
      </c>
      <c r="I20">
        <f t="shared" si="1"/>
        <v>4.5481380915231358E-2</v>
      </c>
      <c r="J20" s="23">
        <f t="shared" si="2"/>
        <v>0.95451861908476865</v>
      </c>
      <c r="K20" s="23">
        <f t="shared" si="3"/>
        <v>-2.0215595728242972E-2</v>
      </c>
      <c r="L20" s="23">
        <f t="shared" si="4"/>
        <v>0</v>
      </c>
      <c r="M20" s="23"/>
      <c r="N20" s="18"/>
      <c r="O20" s="13"/>
      <c r="P20" s="13"/>
      <c r="Q20" s="13"/>
      <c r="R20" s="18" t="s">
        <v>93</v>
      </c>
    </row>
    <row r="21" spans="1:19" ht="13.8" thickBot="1" x14ac:dyDescent="0.3">
      <c r="A21">
        <v>1</v>
      </c>
      <c r="B21">
        <v>46</v>
      </c>
      <c r="C21">
        <v>30</v>
      </c>
      <c r="D21">
        <v>0</v>
      </c>
      <c r="E21">
        <v>140</v>
      </c>
      <c r="F21">
        <v>1</v>
      </c>
      <c r="G21">
        <f t="shared" si="0"/>
        <v>-1.5212599800294351</v>
      </c>
      <c r="H21">
        <f t="shared" si="5"/>
        <v>0.21843648787755615</v>
      </c>
      <c r="I21">
        <f t="shared" si="1"/>
        <v>0.17927605587227571</v>
      </c>
      <c r="J21" s="23">
        <f t="shared" si="2"/>
        <v>0.17927605587227571</v>
      </c>
      <c r="K21" s="23">
        <f t="shared" si="3"/>
        <v>-0.74647771097851023</v>
      </c>
      <c r="L21" s="23">
        <f t="shared" si="4"/>
        <v>1</v>
      </c>
      <c r="M21" s="62" t="s">
        <v>88</v>
      </c>
      <c r="N21" s="63"/>
      <c r="O21" s="34">
        <f>(P17+Q18)/R19</f>
        <v>0.50477200424178159</v>
      </c>
      <c r="P21" s="35"/>
      <c r="Q21" s="36"/>
      <c r="R21" s="13"/>
    </row>
    <row r="22" spans="1:19" ht="13.8" thickBot="1" x14ac:dyDescent="0.3">
      <c r="A22">
        <v>1</v>
      </c>
      <c r="B22">
        <v>48</v>
      </c>
      <c r="C22">
        <v>0</v>
      </c>
      <c r="D22">
        <v>0</v>
      </c>
      <c r="E22">
        <v>124</v>
      </c>
      <c r="F22">
        <v>0</v>
      </c>
      <c r="G22">
        <f t="shared" si="0"/>
        <v>-2.0587150355458181</v>
      </c>
      <c r="H22">
        <f t="shared" si="5"/>
        <v>0.12761784898253234</v>
      </c>
      <c r="I22">
        <f t="shared" si="1"/>
        <v>0.11317473299813759</v>
      </c>
      <c r="J22" s="23">
        <f t="shared" si="2"/>
        <v>0.88682526700186237</v>
      </c>
      <c r="K22" s="23">
        <f t="shared" si="3"/>
        <v>-5.2161941670361464E-2</v>
      </c>
      <c r="L22" s="23">
        <f t="shared" si="4"/>
        <v>1</v>
      </c>
      <c r="M22" s="63" t="s">
        <v>89</v>
      </c>
      <c r="N22" s="63"/>
      <c r="O22" s="33">
        <f>Q18/Q19</f>
        <v>0.19494584837545126</v>
      </c>
      <c r="P22" s="24" t="s">
        <v>100</v>
      </c>
      <c r="Q22" s="33"/>
      <c r="R22" s="13"/>
    </row>
    <row r="23" spans="1:19" ht="13.8" thickBot="1" x14ac:dyDescent="0.3">
      <c r="A23">
        <v>1</v>
      </c>
      <c r="B23">
        <v>45</v>
      </c>
      <c r="C23">
        <v>20</v>
      </c>
      <c r="D23">
        <v>0</v>
      </c>
      <c r="E23">
        <v>130</v>
      </c>
      <c r="F23">
        <v>0</v>
      </c>
      <c r="G23">
        <f t="shared" si="0"/>
        <v>-1.8813083076428132</v>
      </c>
      <c r="H23">
        <f t="shared" si="5"/>
        <v>0.15239060149023997</v>
      </c>
      <c r="I23">
        <f t="shared" si="1"/>
        <v>0.1322386708926406</v>
      </c>
      <c r="J23" s="23">
        <f t="shared" si="2"/>
        <v>0.86776132910735937</v>
      </c>
      <c r="K23" s="23">
        <f t="shared" si="3"/>
        <v>-6.1599707663242242E-2</v>
      </c>
      <c r="L23" s="23">
        <f t="shared" si="4"/>
        <v>1</v>
      </c>
      <c r="M23" s="62" t="s">
        <v>96</v>
      </c>
      <c r="N23" s="63"/>
      <c r="O23" s="34">
        <f>Q18/R18</f>
        <v>0.83720930232558144</v>
      </c>
      <c r="P23" s="24" t="s">
        <v>101</v>
      </c>
      <c r="Q23" s="33"/>
      <c r="R23" s="13"/>
    </row>
    <row r="24" spans="1:19" x14ac:dyDescent="0.25">
      <c r="A24">
        <v>0</v>
      </c>
      <c r="B24">
        <v>59</v>
      </c>
      <c r="C24">
        <v>0</v>
      </c>
      <c r="D24">
        <v>0</v>
      </c>
      <c r="E24">
        <v>132</v>
      </c>
      <c r="F24">
        <v>0</v>
      </c>
      <c r="G24">
        <f t="shared" si="0"/>
        <v>-1.8397119747218795</v>
      </c>
      <c r="H24">
        <f t="shared" si="5"/>
        <v>0.15886317612851059</v>
      </c>
      <c r="I24">
        <f t="shared" si="1"/>
        <v>0.13708536037812083</v>
      </c>
      <c r="J24" s="23">
        <f t="shared" si="2"/>
        <v>0.8629146396218792</v>
      </c>
      <c r="K24" s="23">
        <f t="shared" si="3"/>
        <v>-6.4032163004034359E-2</v>
      </c>
      <c r="L24" s="23">
        <f t="shared" si="4"/>
        <v>1</v>
      </c>
      <c r="M24" s="64" t="s">
        <v>90</v>
      </c>
      <c r="N24" s="64"/>
      <c r="O24" s="33">
        <f>P17/R17</f>
        <v>0.45208845208845211</v>
      </c>
      <c r="P24" s="24" t="s">
        <v>102</v>
      </c>
      <c r="Q24" s="13"/>
      <c r="R24" s="13"/>
    </row>
    <row r="25" spans="1:19" ht="13.8" thickBot="1" x14ac:dyDescent="0.3">
      <c r="A25">
        <v>1</v>
      </c>
      <c r="B25">
        <v>43</v>
      </c>
      <c r="C25">
        <v>0</v>
      </c>
      <c r="D25">
        <v>0</v>
      </c>
      <c r="E25">
        <v>104</v>
      </c>
      <c r="F25">
        <v>0</v>
      </c>
      <c r="G25">
        <f t="shared" si="0"/>
        <v>-2.6829583214478143</v>
      </c>
      <c r="H25">
        <f t="shared" si="5"/>
        <v>6.8360622030084722E-2</v>
      </c>
      <c r="I25">
        <f t="shared" si="1"/>
        <v>6.3986467322416626E-2</v>
      </c>
      <c r="J25" s="23">
        <f t="shared" si="2"/>
        <v>0.93601353267758336</v>
      </c>
      <c r="K25" s="23">
        <f t="shared" si="3"/>
        <v>-2.8717872282499227E-2</v>
      </c>
      <c r="L25" s="23">
        <f t="shared" si="4"/>
        <v>0</v>
      </c>
      <c r="M25" s="65" t="s">
        <v>91</v>
      </c>
      <c r="N25" s="65"/>
      <c r="O25" s="37">
        <f>Q19/R19</f>
        <v>0.58748674443266169</v>
      </c>
      <c r="P25" s="46" t="s">
        <v>103</v>
      </c>
      <c r="R25" s="16"/>
    </row>
    <row r="26" spans="1:19" ht="13.8" thickBot="1" x14ac:dyDescent="0.3">
      <c r="A26">
        <v>0</v>
      </c>
      <c r="B26">
        <v>45</v>
      </c>
      <c r="C26">
        <v>20</v>
      </c>
      <c r="D26">
        <v>0</v>
      </c>
      <c r="E26">
        <v>142</v>
      </c>
      <c r="F26">
        <v>0</v>
      </c>
      <c r="G26">
        <f t="shared" si="0"/>
        <v>-2.3832136071773071</v>
      </c>
      <c r="H26">
        <f t="shared" si="5"/>
        <v>9.2253633696129989E-2</v>
      </c>
      <c r="I26">
        <f t="shared" si="1"/>
        <v>8.4461732009943932E-2</v>
      </c>
      <c r="J26" s="23">
        <f t="shared" si="2"/>
        <v>0.91553826799005611</v>
      </c>
      <c r="K26" s="23">
        <f t="shared" si="3"/>
        <v>-3.8323498189619949E-2</v>
      </c>
      <c r="L26" s="23">
        <f t="shared" si="4"/>
        <v>0</v>
      </c>
      <c r="M26" s="60" t="s">
        <v>99</v>
      </c>
      <c r="N26" s="61"/>
      <c r="O26" s="47">
        <f>Q17/R17</f>
        <v>0.54791154791154795</v>
      </c>
    </row>
    <row r="27" spans="1:19" x14ac:dyDescent="0.25">
      <c r="A27">
        <v>0</v>
      </c>
      <c r="B27">
        <v>49</v>
      </c>
      <c r="C27">
        <v>20</v>
      </c>
      <c r="D27">
        <v>0</v>
      </c>
      <c r="E27">
        <v>120</v>
      </c>
      <c r="F27">
        <v>0</v>
      </c>
      <c r="G27">
        <f t="shared" si="0"/>
        <v>-2.400323582784595</v>
      </c>
      <c r="H27">
        <f t="shared" si="5"/>
        <v>9.0688603270310905E-2</v>
      </c>
      <c r="I27">
        <f t="shared" si="1"/>
        <v>8.3148025016848079E-2</v>
      </c>
      <c r="J27" s="23">
        <f t="shared" si="2"/>
        <v>0.91685197498315196</v>
      </c>
      <c r="K27" s="23">
        <f t="shared" si="3"/>
        <v>-3.7700775166641116E-2</v>
      </c>
      <c r="L27" s="23">
        <f t="shared" si="4"/>
        <v>0</v>
      </c>
      <c r="M27" s="23"/>
    </row>
    <row r="28" spans="1:19" x14ac:dyDescent="0.25">
      <c r="A28">
        <v>1</v>
      </c>
      <c r="B28">
        <v>38</v>
      </c>
      <c r="C28">
        <v>23</v>
      </c>
      <c r="D28">
        <v>0</v>
      </c>
      <c r="E28">
        <v>128</v>
      </c>
      <c r="F28">
        <v>0</v>
      </c>
      <c r="G28">
        <f t="shared" si="0"/>
        <v>-2.3557571271767932</v>
      </c>
      <c r="H28">
        <f t="shared" si="5"/>
        <v>9.4821687273512562E-2</v>
      </c>
      <c r="I28">
        <f t="shared" si="1"/>
        <v>8.6609251877035429E-2</v>
      </c>
      <c r="J28" s="23">
        <f t="shared" si="2"/>
        <v>0.91339074812296461</v>
      </c>
      <c r="K28" s="23">
        <f t="shared" si="3"/>
        <v>-3.9343391743133942E-2</v>
      </c>
      <c r="L28" s="23">
        <f t="shared" si="4"/>
        <v>0</v>
      </c>
      <c r="M28" s="23"/>
    </row>
    <row r="29" spans="1:19" x14ac:dyDescent="0.25">
      <c r="A29">
        <v>0</v>
      </c>
      <c r="B29">
        <v>47</v>
      </c>
      <c r="C29">
        <v>9</v>
      </c>
      <c r="D29">
        <v>1</v>
      </c>
      <c r="E29">
        <v>144</v>
      </c>
      <c r="F29">
        <v>0</v>
      </c>
      <c r="G29">
        <f t="shared" si="0"/>
        <v>-1.7873014161345999</v>
      </c>
      <c r="H29">
        <f t="shared" si="5"/>
        <v>0.16741133416589229</v>
      </c>
      <c r="I29">
        <f t="shared" si="1"/>
        <v>0.14340389652419008</v>
      </c>
      <c r="J29" s="23">
        <f t="shared" si="2"/>
        <v>0.85659610347580994</v>
      </c>
      <c r="K29" s="23">
        <f t="shared" si="3"/>
        <v>-6.7223905473891676E-2</v>
      </c>
      <c r="L29" s="23">
        <f t="shared" si="4"/>
        <v>1</v>
      </c>
      <c r="M29" s="23"/>
    </row>
    <row r="30" spans="1:19" x14ac:dyDescent="0.25">
      <c r="A30">
        <v>1</v>
      </c>
      <c r="B30">
        <v>45</v>
      </c>
      <c r="C30">
        <v>0</v>
      </c>
      <c r="D30">
        <v>0</v>
      </c>
      <c r="E30">
        <v>105</v>
      </c>
      <c r="F30">
        <v>0</v>
      </c>
      <c r="G30">
        <f t="shared" si="0"/>
        <v>-2.528406592094969</v>
      </c>
      <c r="H30">
        <f t="shared" si="5"/>
        <v>7.978605077734624E-2</v>
      </c>
      <c r="I30">
        <f t="shared" si="1"/>
        <v>7.3890610755628541E-2</v>
      </c>
      <c r="J30" s="23">
        <f t="shared" si="2"/>
        <v>0.92610938924437147</v>
      </c>
      <c r="K30" s="23">
        <f t="shared" si="3"/>
        <v>-3.3337712735560965E-2</v>
      </c>
      <c r="L30" s="23">
        <f t="shared" si="4"/>
        <v>0</v>
      </c>
      <c r="M30" s="23"/>
    </row>
    <row r="31" spans="1:19" x14ac:dyDescent="0.25">
      <c r="A31">
        <v>0</v>
      </c>
      <c r="B31">
        <v>49</v>
      </c>
      <c r="C31">
        <v>0</v>
      </c>
      <c r="D31">
        <v>0</v>
      </c>
      <c r="E31">
        <v>140</v>
      </c>
      <c r="F31">
        <v>0</v>
      </c>
      <c r="G31">
        <f t="shared" si="0"/>
        <v>-2.435771677899913</v>
      </c>
      <c r="H31">
        <f t="shared" si="5"/>
        <v>8.7530175877521113E-2</v>
      </c>
      <c r="I31">
        <f t="shared" si="1"/>
        <v>8.0485284747978211E-2</v>
      </c>
      <c r="J31" s="23">
        <f t="shared" si="2"/>
        <v>0.91951471525202177</v>
      </c>
      <c r="K31" s="23">
        <f t="shared" si="3"/>
        <v>-3.6441316233825315E-2</v>
      </c>
      <c r="L31" s="23">
        <f t="shared" si="4"/>
        <v>0</v>
      </c>
      <c r="M31" s="57" t="s">
        <v>56</v>
      </c>
      <c r="N31" s="57" t="s">
        <v>27</v>
      </c>
      <c r="O31" s="57" t="s">
        <v>28</v>
      </c>
      <c r="P31" s="57" t="s">
        <v>31</v>
      </c>
      <c r="Q31" s="57" t="s">
        <v>35</v>
      </c>
      <c r="R31" s="57" t="s">
        <v>37</v>
      </c>
      <c r="S31" s="57" t="s">
        <v>95</v>
      </c>
    </row>
    <row r="32" spans="1:19" x14ac:dyDescent="0.25">
      <c r="A32">
        <v>1</v>
      </c>
      <c r="B32">
        <v>37</v>
      </c>
      <c r="C32">
        <v>0</v>
      </c>
      <c r="D32">
        <v>0</v>
      </c>
      <c r="E32">
        <v>122</v>
      </c>
      <c r="F32">
        <v>0</v>
      </c>
      <c r="G32">
        <f t="shared" si="0"/>
        <v>-2.8611767544824955</v>
      </c>
      <c r="H32">
        <f t="shared" si="5"/>
        <v>5.720140863105895E-2</v>
      </c>
      <c r="I32">
        <f t="shared" si="1"/>
        <v>5.4106443828075744E-2</v>
      </c>
      <c r="J32" s="23">
        <f t="shared" si="2"/>
        <v>0.94589355617192428</v>
      </c>
      <c r="K32" s="23">
        <f t="shared" si="3"/>
        <v>-2.4157733120558446E-2</v>
      </c>
      <c r="L32" s="23">
        <f t="shared" si="4"/>
        <v>0</v>
      </c>
      <c r="M32">
        <v>-8.2088755203425681</v>
      </c>
      <c r="N32">
        <v>0.56765016778662891</v>
      </c>
      <c r="O32">
        <v>7.1550266756771563E-2</v>
      </c>
      <c r="P32">
        <v>2.608931969563864E-2</v>
      </c>
      <c r="Q32">
        <v>0.73983558483554146</v>
      </c>
      <c r="R32">
        <v>1.606837672292195E-2</v>
      </c>
      <c r="S32">
        <v>0.1</v>
      </c>
    </row>
    <row r="33" spans="1:22" x14ac:dyDescent="0.25">
      <c r="A33">
        <v>1</v>
      </c>
      <c r="B33">
        <v>52</v>
      </c>
      <c r="C33">
        <v>20</v>
      </c>
      <c r="D33">
        <v>0</v>
      </c>
      <c r="E33">
        <v>136.5</v>
      </c>
      <c r="F33">
        <v>1</v>
      </c>
      <c r="G33">
        <f t="shared" si="0"/>
        <v>-1.2996005756187294</v>
      </c>
      <c r="H33">
        <f t="shared" si="5"/>
        <v>0.27264067061955538</v>
      </c>
      <c r="I33">
        <f t="shared" si="1"/>
        <v>0.21423224710147495</v>
      </c>
      <c r="J33" s="23">
        <f t="shared" si="2"/>
        <v>0.21423224710147495</v>
      </c>
      <c r="K33" s="23">
        <f t="shared" si="3"/>
        <v>-0.66911515682745804</v>
      </c>
      <c r="L33" s="23">
        <f t="shared" si="4"/>
        <v>1</v>
      </c>
      <c r="M33" s="23"/>
    </row>
    <row r="34" spans="1:22" x14ac:dyDescent="0.25">
      <c r="A34">
        <v>0</v>
      </c>
      <c r="B34">
        <v>37</v>
      </c>
      <c r="C34">
        <v>0</v>
      </c>
      <c r="D34">
        <v>0</v>
      </c>
      <c r="E34">
        <v>137.5</v>
      </c>
      <c r="F34">
        <v>0</v>
      </c>
      <c r="G34">
        <f t="shared" si="0"/>
        <v>-3.3155092615130126</v>
      </c>
      <c r="H34">
        <f t="shared" si="5"/>
        <v>3.6315549755556412E-2</v>
      </c>
      <c r="I34">
        <f t="shared" si="1"/>
        <v>3.5042945909788223E-2</v>
      </c>
      <c r="J34" s="23">
        <f t="shared" si="2"/>
        <v>0.96495705409021182</v>
      </c>
      <c r="K34" s="23">
        <f t="shared" si="3"/>
        <v>-1.5492014725300861E-2</v>
      </c>
      <c r="L34" s="23">
        <f t="shared" si="4"/>
        <v>0</v>
      </c>
      <c r="M34" s="23"/>
      <c r="N34" s="16" t="s">
        <v>84</v>
      </c>
      <c r="O34">
        <f>SUM(Table51112[Log Likelihood])</f>
        <v>-148.01669511395511</v>
      </c>
      <c r="U34" s="16" t="s">
        <v>109</v>
      </c>
      <c r="V34">
        <f>SUM(AB3:AB12)</f>
        <v>4.3587196678734301</v>
      </c>
    </row>
    <row r="35" spans="1:22" x14ac:dyDescent="0.25">
      <c r="A35">
        <v>1</v>
      </c>
      <c r="B35">
        <v>45</v>
      </c>
      <c r="C35">
        <v>6</v>
      </c>
      <c r="D35">
        <v>0</v>
      </c>
      <c r="E35">
        <v>127.5</v>
      </c>
      <c r="F35">
        <v>0</v>
      </c>
      <c r="G35">
        <f t="shared" si="0"/>
        <v>-2.1303937103137098</v>
      </c>
      <c r="H35">
        <f t="shared" si="5"/>
        <v>0.11879051559331236</v>
      </c>
      <c r="I35">
        <f t="shared" si="1"/>
        <v>0.10617762122367998</v>
      </c>
      <c r="J35" s="23">
        <f t="shared" si="2"/>
        <v>0.89382237877631998</v>
      </c>
      <c r="K35" s="23">
        <f t="shared" si="3"/>
        <v>-4.8748776037934601E-2</v>
      </c>
      <c r="L35" s="23">
        <f t="shared" si="4"/>
        <v>1</v>
      </c>
      <c r="M35" s="23"/>
    </row>
    <row r="36" spans="1:22" x14ac:dyDescent="0.25">
      <c r="A36">
        <v>1</v>
      </c>
      <c r="B36">
        <v>57</v>
      </c>
      <c r="C36">
        <v>0</v>
      </c>
      <c r="D36">
        <v>0</v>
      </c>
      <c r="E36">
        <v>124</v>
      </c>
      <c r="F36">
        <v>0</v>
      </c>
      <c r="G36">
        <f t="shared" si="0"/>
        <v>-1.424397272391694</v>
      </c>
      <c r="H36">
        <f t="shared" si="5"/>
        <v>0.24065346799395307</v>
      </c>
      <c r="I36">
        <f t="shared" si="1"/>
        <v>0.19397315543966706</v>
      </c>
      <c r="J36" s="23">
        <f t="shared" si="2"/>
        <v>0.80602684456033291</v>
      </c>
      <c r="K36" s="23">
        <f t="shared" si="3"/>
        <v>-9.3650493864539025E-2</v>
      </c>
      <c r="L36" s="23">
        <f t="shared" si="4"/>
        <v>1</v>
      </c>
      <c r="M36" s="23"/>
      <c r="N36" s="11" t="s">
        <v>44</v>
      </c>
    </row>
    <row r="37" spans="1:22" x14ac:dyDescent="0.25">
      <c r="A37">
        <v>0</v>
      </c>
      <c r="B37">
        <v>46</v>
      </c>
      <c r="C37">
        <v>0</v>
      </c>
      <c r="D37">
        <v>0</v>
      </c>
      <c r="E37">
        <v>170</v>
      </c>
      <c r="F37">
        <v>0</v>
      </c>
      <c r="G37">
        <f t="shared" si="0"/>
        <v>-2.2394441393933953</v>
      </c>
      <c r="H37">
        <f t="shared" si="5"/>
        <v>0.10651769691795143</v>
      </c>
      <c r="I37">
        <f t="shared" si="1"/>
        <v>9.62638891493931E-2</v>
      </c>
      <c r="J37" s="23">
        <f t="shared" si="2"/>
        <v>0.9037361108506069</v>
      </c>
      <c r="K37" s="23">
        <f t="shared" si="3"/>
        <v>-4.3958364139781825E-2</v>
      </c>
      <c r="L37" s="23">
        <f t="shared" si="4"/>
        <v>1</v>
      </c>
      <c r="M37" s="23"/>
    </row>
    <row r="38" spans="1:22" x14ac:dyDescent="0.25">
      <c r="A38">
        <v>1</v>
      </c>
      <c r="B38">
        <v>48</v>
      </c>
      <c r="C38">
        <v>30</v>
      </c>
      <c r="D38">
        <v>0</v>
      </c>
      <c r="E38">
        <v>138.5</v>
      </c>
      <c r="F38">
        <v>0</v>
      </c>
      <c r="G38">
        <f t="shared" si="0"/>
        <v>-1.4006888167508578</v>
      </c>
      <c r="H38">
        <f t="shared" si="5"/>
        <v>0.24642716230995074</v>
      </c>
      <c r="I38">
        <f t="shared" si="1"/>
        <v>0.19770682937722386</v>
      </c>
      <c r="J38" s="23">
        <f t="shared" si="2"/>
        <v>0.80229317062277616</v>
      </c>
      <c r="K38" s="23">
        <f t="shared" si="3"/>
        <v>-9.5666904635927918E-2</v>
      </c>
      <c r="L38" s="23">
        <f t="shared" si="4"/>
        <v>1</v>
      </c>
      <c r="M38" s="23"/>
      <c r="N38" s="11" t="s">
        <v>45</v>
      </c>
    </row>
    <row r="39" spans="1:22" x14ac:dyDescent="0.25">
      <c r="A39">
        <v>1</v>
      </c>
      <c r="B39">
        <v>46</v>
      </c>
      <c r="C39">
        <v>40</v>
      </c>
      <c r="D39">
        <v>0</v>
      </c>
      <c r="E39">
        <v>154</v>
      </c>
      <c r="F39">
        <v>0</v>
      </c>
      <c r="G39">
        <f t="shared" si="0"/>
        <v>-1.1773224981587962</v>
      </c>
      <c r="H39">
        <f t="shared" si="5"/>
        <v>0.30810258041630917</v>
      </c>
      <c r="I39">
        <f t="shared" si="1"/>
        <v>0.2355339596671801</v>
      </c>
      <c r="J39" s="23">
        <f t="shared" si="2"/>
        <v>0.76446604033281984</v>
      </c>
      <c r="K39" s="23">
        <f t="shared" si="3"/>
        <v>-0.11664180236891808</v>
      </c>
      <c r="L39" s="23">
        <f t="shared" si="4"/>
        <v>1</v>
      </c>
      <c r="M39" s="23"/>
      <c r="N39" t="s">
        <v>46</v>
      </c>
      <c r="O39">
        <v>71.073861501967485</v>
      </c>
    </row>
    <row r="40" spans="1:22" x14ac:dyDescent="0.25">
      <c r="A40">
        <v>0</v>
      </c>
      <c r="B40">
        <v>55</v>
      </c>
      <c r="C40">
        <v>0</v>
      </c>
      <c r="D40">
        <v>0</v>
      </c>
      <c r="E40">
        <v>141</v>
      </c>
      <c r="F40">
        <v>0</v>
      </c>
      <c r="G40">
        <f t="shared" si="0"/>
        <v>-1.9993009427007893</v>
      </c>
      <c r="H40">
        <f t="shared" si="5"/>
        <v>0.13542992342980484</v>
      </c>
      <c r="I40">
        <f t="shared" si="1"/>
        <v>0.11927633809465782</v>
      </c>
      <c r="J40" s="23">
        <f t="shared" si="2"/>
        <v>0.88072366190534224</v>
      </c>
      <c r="K40" s="23">
        <f t="shared" si="3"/>
        <v>-5.5160335555412894E-2</v>
      </c>
      <c r="L40" s="23">
        <f t="shared" si="4"/>
        <v>1</v>
      </c>
      <c r="M40" s="23"/>
      <c r="N40" t="s">
        <v>47</v>
      </c>
      <c r="O40">
        <v>681.64207136727543</v>
      </c>
    </row>
    <row r="41" spans="1:22" x14ac:dyDescent="0.25">
      <c r="A41">
        <v>0</v>
      </c>
      <c r="B41">
        <v>39</v>
      </c>
      <c r="C41">
        <v>0</v>
      </c>
      <c r="D41">
        <v>0</v>
      </c>
      <c r="E41">
        <v>161</v>
      </c>
      <c r="F41">
        <v>0</v>
      </c>
      <c r="G41">
        <f t="shared" si="0"/>
        <v>-2.8551324374917488</v>
      </c>
      <c r="H41">
        <f t="shared" si="5"/>
        <v>5.7548199077038578E-2</v>
      </c>
      <c r="I41">
        <f t="shared" si="1"/>
        <v>5.4416620563736973E-2</v>
      </c>
      <c r="J41" s="23">
        <f t="shared" si="2"/>
        <v>0.94558337943626303</v>
      </c>
      <c r="K41" s="23">
        <f t="shared" si="3"/>
        <v>-2.4300170010360257E-2</v>
      </c>
      <c r="L41" s="23">
        <f t="shared" si="4"/>
        <v>0</v>
      </c>
      <c r="M41" s="23"/>
      <c r="N41" t="s">
        <v>48</v>
      </c>
      <c r="O41">
        <v>6</v>
      </c>
    </row>
    <row r="42" spans="1:22" x14ac:dyDescent="0.25">
      <c r="A42">
        <v>0</v>
      </c>
      <c r="B42">
        <v>40</v>
      </c>
      <c r="C42">
        <v>0</v>
      </c>
      <c r="D42">
        <v>0</v>
      </c>
      <c r="E42">
        <v>126</v>
      </c>
      <c r="F42">
        <v>0</v>
      </c>
      <c r="G42">
        <f t="shared" si="0"/>
        <v>-3.2603806110699409</v>
      </c>
      <c r="H42">
        <f t="shared" si="5"/>
        <v>3.8373789748520092E-2</v>
      </c>
      <c r="I42">
        <f t="shared" si="1"/>
        <v>3.695566098390609E-2</v>
      </c>
      <c r="J42" s="23">
        <f t="shared" si="2"/>
        <v>0.96304433901609388</v>
      </c>
      <c r="K42" s="23">
        <f t="shared" si="3"/>
        <v>-1.6353717292149031E-2</v>
      </c>
      <c r="L42" s="23">
        <f t="shared" si="4"/>
        <v>0</v>
      </c>
      <c r="M42" s="23"/>
      <c r="N42" t="s">
        <v>49</v>
      </c>
      <c r="O42">
        <v>943</v>
      </c>
    </row>
    <row r="43" spans="1:22" x14ac:dyDescent="0.25">
      <c r="A43">
        <v>0</v>
      </c>
      <c r="B43">
        <v>42</v>
      </c>
      <c r="C43">
        <v>20</v>
      </c>
      <c r="D43">
        <v>0</v>
      </c>
      <c r="E43">
        <v>111</v>
      </c>
      <c r="F43">
        <v>0</v>
      </c>
      <c r="G43">
        <f t="shared" si="0"/>
        <v>-3.0160118808829477</v>
      </c>
      <c r="H43">
        <f t="shared" si="5"/>
        <v>4.8996232044319347E-2</v>
      </c>
      <c r="I43">
        <f t="shared" si="1"/>
        <v>4.6707729301213821E-2</v>
      </c>
      <c r="J43" s="23">
        <f t="shared" si="2"/>
        <v>0.95329227069878619</v>
      </c>
      <c r="K43" s="23">
        <f t="shared" si="3"/>
        <v>-2.0773928226637827E-2</v>
      </c>
      <c r="L43" s="23">
        <f t="shared" si="4"/>
        <v>0</v>
      </c>
      <c r="M43" s="23"/>
    </row>
    <row r="44" spans="1:22" x14ac:dyDescent="0.25">
      <c r="A44">
        <v>0</v>
      </c>
      <c r="B44">
        <v>61</v>
      </c>
      <c r="C44">
        <v>0</v>
      </c>
      <c r="D44">
        <v>0</v>
      </c>
      <c r="E44">
        <v>137</v>
      </c>
      <c r="F44">
        <v>0</v>
      </c>
      <c r="G44">
        <f t="shared" si="0"/>
        <v>-1.6307913396502043</v>
      </c>
      <c r="H44">
        <f t="shared" si="5"/>
        <v>0.19577458861743241</v>
      </c>
      <c r="I44">
        <f t="shared" si="1"/>
        <v>0.16372198446179484</v>
      </c>
      <c r="J44" s="23">
        <f t="shared" si="2"/>
        <v>0.83627801553820513</v>
      </c>
      <c r="K44" s="23">
        <f t="shared" si="3"/>
        <v>-7.7649319998591051E-2</v>
      </c>
      <c r="L44" s="23">
        <f t="shared" si="4"/>
        <v>1</v>
      </c>
      <c r="M44" s="23"/>
      <c r="N44" s="40"/>
      <c r="O44" s="41" t="s">
        <v>50</v>
      </c>
      <c r="P44" s="42" t="s">
        <v>51</v>
      </c>
      <c r="Q44" s="41" t="s">
        <v>52</v>
      </c>
      <c r="R44" s="41" t="s">
        <v>53</v>
      </c>
      <c r="S44" s="42" t="s">
        <v>54</v>
      </c>
      <c r="T44" s="42" t="s">
        <v>55</v>
      </c>
      <c r="U44" s="42" t="s">
        <v>54</v>
      </c>
      <c r="V44" s="42" t="s">
        <v>55</v>
      </c>
    </row>
    <row r="45" spans="1:22" x14ac:dyDescent="0.25">
      <c r="A45">
        <v>0</v>
      </c>
      <c r="B45">
        <v>65</v>
      </c>
      <c r="C45">
        <v>0</v>
      </c>
      <c r="D45">
        <v>0</v>
      </c>
      <c r="E45">
        <v>152</v>
      </c>
      <c r="F45">
        <v>1</v>
      </c>
      <c r="G45">
        <f t="shared" si="0"/>
        <v>-1.1449889373583142</v>
      </c>
      <c r="H45">
        <f t="shared" si="5"/>
        <v>0.31822743820706995</v>
      </c>
      <c r="I45">
        <f t="shared" si="1"/>
        <v>0.24140556400486796</v>
      </c>
      <c r="J45" s="23">
        <f t="shared" si="2"/>
        <v>0.24140556400486796</v>
      </c>
      <c r="K45" s="23">
        <f t="shared" si="3"/>
        <v>-0.61725272434320977</v>
      </c>
      <c r="L45" s="23">
        <f t="shared" si="4"/>
        <v>1</v>
      </c>
      <c r="M45" s="23"/>
      <c r="N45" s="41" t="s">
        <v>56</v>
      </c>
      <c r="O45" s="40">
        <v>-7.7921911996758588</v>
      </c>
      <c r="P45" s="40">
        <v>0.88390163468979199</v>
      </c>
      <c r="Q45" s="40">
        <v>1.1896766705475281E-18</v>
      </c>
      <c r="R45" s="40">
        <v>4.1294704247577695E-4</v>
      </c>
      <c r="S45" s="40">
        <v>7.3032459165134627E-5</v>
      </c>
      <c r="T45" s="40">
        <v>2.3349242492836566E-3</v>
      </c>
      <c r="U45" s="40">
        <v>7.3032459165134627E-5</v>
      </c>
      <c r="V45" s="40">
        <v>2.3349242492836566E-3</v>
      </c>
    </row>
    <row r="46" spans="1:22" x14ac:dyDescent="0.25">
      <c r="A46">
        <v>0</v>
      </c>
      <c r="B46">
        <v>36</v>
      </c>
      <c r="C46">
        <v>5</v>
      </c>
      <c r="D46">
        <v>0</v>
      </c>
      <c r="E46">
        <v>109</v>
      </c>
      <c r="F46">
        <v>0</v>
      </c>
      <c r="G46">
        <f t="shared" si="0"/>
        <v>-3.6965443102938789</v>
      </c>
      <c r="H46">
        <f t="shared" si="5"/>
        <v>2.4809111098050986E-2</v>
      </c>
      <c r="I46">
        <f t="shared" si="1"/>
        <v>2.4208519254350497E-2</v>
      </c>
      <c r="J46" s="23">
        <f t="shared" si="2"/>
        <v>0.97579148074564948</v>
      </c>
      <c r="K46" s="23">
        <f t="shared" si="3"/>
        <v>-1.0642977862720941E-2</v>
      </c>
      <c r="L46" s="23">
        <f t="shared" si="4"/>
        <v>0</v>
      </c>
      <c r="M46" s="23"/>
      <c r="N46" s="41" t="s">
        <v>27</v>
      </c>
      <c r="O46" s="40">
        <v>0.66501201669098409</v>
      </c>
      <c r="P46" s="40">
        <v>0.21046112882088663</v>
      </c>
      <c r="Q46" s="40">
        <v>1.5788534561793632E-3</v>
      </c>
      <c r="R46" s="40">
        <v>1.944513887818941</v>
      </c>
      <c r="S46" s="40">
        <v>1.2872598141759546</v>
      </c>
      <c r="T46" s="40">
        <v>2.9373512777148596</v>
      </c>
      <c r="U46" s="40">
        <v>1.2872598141759546</v>
      </c>
      <c r="V46" s="40">
        <v>2.9373512777148596</v>
      </c>
    </row>
    <row r="47" spans="1:22" x14ac:dyDescent="0.25">
      <c r="A47">
        <v>0</v>
      </c>
      <c r="B47">
        <v>44</v>
      </c>
      <c r="C47">
        <v>0</v>
      </c>
      <c r="D47">
        <v>0</v>
      </c>
      <c r="E47">
        <v>128</v>
      </c>
      <c r="F47">
        <v>0</v>
      </c>
      <c r="G47">
        <f t="shared" si="0"/>
        <v>-2.9512771523642494</v>
      </c>
      <c r="H47">
        <f t="shared" si="5"/>
        <v>5.2272902837192277E-2</v>
      </c>
      <c r="I47">
        <f t="shared" si="1"/>
        <v>4.9676184472917051E-2</v>
      </c>
      <c r="J47" s="23">
        <f t="shared" si="2"/>
        <v>0.950323815527083</v>
      </c>
      <c r="K47" s="23">
        <f t="shared" si="3"/>
        <v>-2.2128386990806038E-2</v>
      </c>
      <c r="L47" s="23">
        <f t="shared" si="4"/>
        <v>0</v>
      </c>
      <c r="M47" s="23"/>
      <c r="N47" s="41" t="s">
        <v>28</v>
      </c>
      <c r="O47" s="40">
        <v>7.0479751461569304E-2</v>
      </c>
      <c r="P47" s="40">
        <v>1.3015064080867205E-2</v>
      </c>
      <c r="Q47" s="40">
        <v>6.1205084778137575E-8</v>
      </c>
      <c r="R47" s="40">
        <v>1.0730228420664853</v>
      </c>
      <c r="S47" s="40">
        <v>1.0459972060999263</v>
      </c>
      <c r="T47" s="40">
        <v>1.1007467447159167</v>
      </c>
      <c r="U47" s="40">
        <v>1.0459972060999263</v>
      </c>
      <c r="V47" s="40">
        <v>1.1007467447159167</v>
      </c>
    </row>
    <row r="48" spans="1:22" x14ac:dyDescent="0.25">
      <c r="A48">
        <v>0</v>
      </c>
      <c r="B48">
        <v>50</v>
      </c>
      <c r="C48">
        <v>20</v>
      </c>
      <c r="D48">
        <v>0</v>
      </c>
      <c r="E48">
        <v>123</v>
      </c>
      <c r="F48">
        <v>0</v>
      </c>
      <c r="G48">
        <f t="shared" si="0"/>
        <v>-2.2890671520339039</v>
      </c>
      <c r="H48">
        <f t="shared" si="5"/>
        <v>0.1013609721418689</v>
      </c>
      <c r="I48">
        <f t="shared" si="1"/>
        <v>9.2032471374709615E-2</v>
      </c>
      <c r="J48" s="23">
        <f t="shared" si="2"/>
        <v>0.9079675286252904</v>
      </c>
      <c r="K48" s="23">
        <f t="shared" si="3"/>
        <v>-4.192968274655641E-2</v>
      </c>
      <c r="L48" s="23">
        <f t="shared" si="4"/>
        <v>1</v>
      </c>
      <c r="M48" s="23"/>
      <c r="N48" s="41" t="s">
        <v>31</v>
      </c>
      <c r="O48" s="40">
        <v>1.536463118547338E-2</v>
      </c>
      <c r="P48" s="40">
        <v>9.2850476403779827E-3</v>
      </c>
      <c r="Q48" s="40">
        <v>9.7970879607849448E-2</v>
      </c>
      <c r="R48" s="40">
        <v>1.0154832739866984</v>
      </c>
      <c r="S48" s="40">
        <v>0.99717028343237857</v>
      </c>
      <c r="T48" s="40">
        <v>1.0341325818467129</v>
      </c>
      <c r="U48" s="40">
        <v>0.99717028343237857</v>
      </c>
      <c r="V48" s="40">
        <v>1.0341325818467129</v>
      </c>
    </row>
    <row r="49" spans="1:22" x14ac:dyDescent="0.25">
      <c r="A49">
        <v>0</v>
      </c>
      <c r="B49">
        <v>43</v>
      </c>
      <c r="C49">
        <v>0</v>
      </c>
      <c r="D49">
        <v>0</v>
      </c>
      <c r="E49">
        <v>124</v>
      </c>
      <c r="F49">
        <v>0</v>
      </c>
      <c r="G49">
        <f t="shared" si="0"/>
        <v>-3.0761258095446484</v>
      </c>
      <c r="H49">
        <f t="shared" si="5"/>
        <v>4.6137656917658629E-2</v>
      </c>
      <c r="I49">
        <f t="shared" si="1"/>
        <v>4.4102854545546792E-2</v>
      </c>
      <c r="J49" s="23">
        <f t="shared" si="2"/>
        <v>0.95589714545445326</v>
      </c>
      <c r="K49" s="23">
        <f t="shared" si="3"/>
        <v>-1.958883530202191E-2</v>
      </c>
      <c r="L49" s="23">
        <f t="shared" si="4"/>
        <v>0</v>
      </c>
      <c r="M49" s="23"/>
      <c r="N49" s="41" t="s">
        <v>35</v>
      </c>
      <c r="O49" s="40">
        <v>0.59677917830036109</v>
      </c>
      <c r="P49" s="40">
        <v>0.42484583274456011</v>
      </c>
      <c r="Q49" s="40">
        <v>0.16011174024840402</v>
      </c>
      <c r="R49" s="40">
        <v>1.8162595215303352</v>
      </c>
      <c r="S49" s="40">
        <v>0.78985700766411027</v>
      </c>
      <c r="T49" s="40">
        <v>4.1764504429799647</v>
      </c>
      <c r="U49" s="40">
        <v>0.78985700766411027</v>
      </c>
      <c r="V49" s="40">
        <v>4.1764504429799647</v>
      </c>
    </row>
    <row r="50" spans="1:22" x14ac:dyDescent="0.25">
      <c r="A50">
        <v>0</v>
      </c>
      <c r="B50">
        <v>43</v>
      </c>
      <c r="C50">
        <v>15</v>
      </c>
      <c r="D50">
        <v>0</v>
      </c>
      <c r="E50">
        <v>120</v>
      </c>
      <c r="F50">
        <v>1</v>
      </c>
      <c r="G50">
        <f t="shared" si="0"/>
        <v>-2.9000252474813779</v>
      </c>
      <c r="H50">
        <f t="shared" si="5"/>
        <v>5.5021830876220229E-2</v>
      </c>
      <c r="I50">
        <f t="shared" si="1"/>
        <v>5.215231501941843E-2</v>
      </c>
      <c r="J50" s="23">
        <f t="shared" si="2"/>
        <v>5.215231501941843E-2</v>
      </c>
      <c r="K50" s="23">
        <f t="shared" si="3"/>
        <v>-1.2827264086594263</v>
      </c>
      <c r="L50" s="23">
        <f t="shared" si="4"/>
        <v>0</v>
      </c>
      <c r="M50" s="23"/>
      <c r="N50" s="41" t="s">
        <v>37</v>
      </c>
      <c r="O50" s="40">
        <v>1.3592226429707501E-2</v>
      </c>
      <c r="P50" s="40">
        <v>5.3855227482353827E-3</v>
      </c>
      <c r="Q50" s="40">
        <v>1.1607898877931233E-2</v>
      </c>
      <c r="R50" s="40">
        <v>1.0136850206895871</v>
      </c>
      <c r="S50" s="40">
        <v>1.0030414115407924</v>
      </c>
      <c r="T50" s="40">
        <v>1.0244415727482248</v>
      </c>
      <c r="U50" s="40">
        <v>1.0030414115407924</v>
      </c>
      <c r="V50" s="40">
        <v>1.0244415727482248</v>
      </c>
    </row>
    <row r="51" spans="1:22" x14ac:dyDescent="0.25">
      <c r="A51">
        <v>0</v>
      </c>
      <c r="B51">
        <v>41</v>
      </c>
      <c r="C51">
        <v>25</v>
      </c>
      <c r="D51">
        <v>0</v>
      </c>
      <c r="E51">
        <v>108</v>
      </c>
      <c r="F51">
        <v>0</v>
      </c>
      <c r="G51">
        <f t="shared" si="0"/>
        <v>-3.0504451557062726</v>
      </c>
      <c r="H51">
        <f t="shared" si="5"/>
        <v>4.733784698741661E-2</v>
      </c>
      <c r="I51">
        <f t="shared" si="1"/>
        <v>4.5198258731487771E-2</v>
      </c>
      <c r="J51" s="23">
        <f t="shared" si="2"/>
        <v>0.95480174126851225</v>
      </c>
      <c r="K51" s="23">
        <f t="shared" si="3"/>
        <v>-2.0086797643271308E-2</v>
      </c>
      <c r="L51" s="23">
        <f t="shared" si="4"/>
        <v>0</v>
      </c>
      <c r="M51" s="23"/>
    </row>
    <row r="52" spans="1:22" x14ac:dyDescent="0.25">
      <c r="A52">
        <v>0</v>
      </c>
      <c r="B52">
        <v>55</v>
      </c>
      <c r="C52">
        <v>0</v>
      </c>
      <c r="D52">
        <v>0</v>
      </c>
      <c r="E52">
        <v>132</v>
      </c>
      <c r="F52">
        <v>0</v>
      </c>
      <c r="G52">
        <f t="shared" si="0"/>
        <v>-2.121630980568157</v>
      </c>
      <c r="H52">
        <f t="shared" si="5"/>
        <v>0.11983601881895575</v>
      </c>
      <c r="I52">
        <f t="shared" si="1"/>
        <v>0.10701211320684414</v>
      </c>
      <c r="J52" s="23">
        <f t="shared" si="2"/>
        <v>0.89298788679315588</v>
      </c>
      <c r="K52" s="23">
        <f t="shared" si="3"/>
        <v>-4.9154432191599789E-2</v>
      </c>
      <c r="L52" s="23">
        <f t="shared" si="4"/>
        <v>1</v>
      </c>
      <c r="M52" s="23"/>
    </row>
    <row r="53" spans="1:22" x14ac:dyDescent="0.25">
      <c r="A53">
        <v>1</v>
      </c>
      <c r="B53">
        <v>58</v>
      </c>
      <c r="C53">
        <v>3</v>
      </c>
      <c r="D53">
        <v>0</v>
      </c>
      <c r="E53">
        <v>136.5</v>
      </c>
      <c r="F53">
        <v>0</v>
      </c>
      <c r="G53">
        <f t="shared" si="0"/>
        <v>-1.1379207970023621</v>
      </c>
      <c r="H53">
        <f t="shared" si="5"/>
        <v>0.32048468226695925</v>
      </c>
      <c r="I53">
        <f t="shared" si="1"/>
        <v>0.24270230966766157</v>
      </c>
      <c r="J53" s="23">
        <f t="shared" si="2"/>
        <v>0.7572976903323384</v>
      </c>
      <c r="K53" s="23">
        <f t="shared" si="3"/>
        <v>-0.12073336771975546</v>
      </c>
      <c r="L53" s="23">
        <f t="shared" si="4"/>
        <v>1</v>
      </c>
      <c r="M53" s="23"/>
    </row>
    <row r="54" spans="1:22" x14ac:dyDescent="0.25">
      <c r="A54">
        <v>0</v>
      </c>
      <c r="B54">
        <v>45</v>
      </c>
      <c r="C54">
        <v>0</v>
      </c>
      <c r="D54">
        <v>0</v>
      </c>
      <c r="E54">
        <v>128.5</v>
      </c>
      <c r="F54">
        <v>0</v>
      </c>
      <c r="G54">
        <f t="shared" si="0"/>
        <v>-2.8740012876878263</v>
      </c>
      <c r="H54">
        <f t="shared" si="5"/>
        <v>5.6472511141743981E-2</v>
      </c>
      <c r="I54">
        <f t="shared" si="1"/>
        <v>5.3453838643386362E-2</v>
      </c>
      <c r="J54" s="23">
        <f t="shared" si="2"/>
        <v>0.94654616135661362</v>
      </c>
      <c r="K54" s="23">
        <f t="shared" si="3"/>
        <v>-2.3858201421681283E-2</v>
      </c>
      <c r="L54" s="23">
        <f t="shared" si="4"/>
        <v>0</v>
      </c>
      <c r="M54" s="23"/>
    </row>
    <row r="55" spans="1:22" x14ac:dyDescent="0.25">
      <c r="A55">
        <v>0</v>
      </c>
      <c r="B55">
        <v>47</v>
      </c>
      <c r="C55">
        <v>20</v>
      </c>
      <c r="D55">
        <v>0</v>
      </c>
      <c r="E55">
        <v>110</v>
      </c>
      <c r="F55">
        <v>1</v>
      </c>
      <c r="G55">
        <f t="shared" si="0"/>
        <v>-2.677205350004809</v>
      </c>
      <c r="H55">
        <f t="shared" si="5"/>
        <v>6.8755032163762914E-2</v>
      </c>
      <c r="I55">
        <f t="shared" si="1"/>
        <v>6.4331890933476077E-2</v>
      </c>
      <c r="J55" s="23">
        <f t="shared" si="2"/>
        <v>6.4331890933476077E-2</v>
      </c>
      <c r="K55" s="23">
        <f t="shared" si="3"/>
        <v>-1.1915736830174006</v>
      </c>
      <c r="L55" s="23">
        <f t="shared" si="4"/>
        <v>0</v>
      </c>
      <c r="M55" s="23"/>
    </row>
    <row r="56" spans="1:22" x14ac:dyDescent="0.25">
      <c r="A56">
        <v>0</v>
      </c>
      <c r="B56">
        <v>51</v>
      </c>
      <c r="C56">
        <v>0</v>
      </c>
      <c r="D56">
        <v>0</v>
      </c>
      <c r="E56">
        <v>119</v>
      </c>
      <c r="F56">
        <v>0</v>
      </c>
      <c r="G56">
        <f t="shared" si="0"/>
        <v>-2.5802489300006313</v>
      </c>
      <c r="H56">
        <f t="shared" si="5"/>
        <v>7.5755143947492914E-2</v>
      </c>
      <c r="I56">
        <f t="shared" si="1"/>
        <v>7.0420433844739755E-2</v>
      </c>
      <c r="J56" s="23">
        <f t="shared" si="2"/>
        <v>0.92957956615526027</v>
      </c>
      <c r="K56" s="23">
        <f t="shared" si="3"/>
        <v>-3.1713431429164544E-2</v>
      </c>
      <c r="L56" s="23">
        <f t="shared" si="4"/>
        <v>0</v>
      </c>
      <c r="M56" s="23"/>
    </row>
    <row r="57" spans="1:22" x14ac:dyDescent="0.25">
      <c r="A57">
        <v>0</v>
      </c>
      <c r="B57">
        <v>46</v>
      </c>
      <c r="C57">
        <v>0</v>
      </c>
      <c r="D57">
        <v>0</v>
      </c>
      <c r="E57">
        <v>117</v>
      </c>
      <c r="F57">
        <v>0</v>
      </c>
      <c r="G57">
        <f t="shared" si="0"/>
        <v>-2.9598321401678929</v>
      </c>
      <c r="H57">
        <f t="shared" si="5"/>
        <v>5.1827616217552094E-2</v>
      </c>
      <c r="I57">
        <f t="shared" si="1"/>
        <v>4.9273869043225858E-2</v>
      </c>
      <c r="J57" s="23">
        <f t="shared" si="2"/>
        <v>0.95072613095677416</v>
      </c>
      <c r="K57" s="23">
        <f t="shared" si="3"/>
        <v>-2.1944569228383767E-2</v>
      </c>
      <c r="L57" s="23">
        <f t="shared" si="4"/>
        <v>0</v>
      </c>
      <c r="M57" s="23"/>
    </row>
    <row r="58" spans="1:22" x14ac:dyDescent="0.25">
      <c r="A58">
        <v>0</v>
      </c>
      <c r="B58">
        <v>43</v>
      </c>
      <c r="C58">
        <v>20</v>
      </c>
      <c r="D58">
        <v>0</v>
      </c>
      <c r="E58">
        <v>115</v>
      </c>
      <c r="F58">
        <v>0</v>
      </c>
      <c r="G58">
        <f t="shared" si="0"/>
        <v>-2.8911632237025486</v>
      </c>
      <c r="H58">
        <f t="shared" si="5"/>
        <v>5.5511602628892348E-2</v>
      </c>
      <c r="I58">
        <f t="shared" si="1"/>
        <v>5.2592129248634781E-2</v>
      </c>
      <c r="J58" s="23">
        <f t="shared" si="2"/>
        <v>0.94740787075136523</v>
      </c>
      <c r="K58" s="23">
        <f t="shared" si="3"/>
        <v>-2.3463011618102689E-2</v>
      </c>
      <c r="L58" s="23">
        <f t="shared" si="4"/>
        <v>0</v>
      </c>
      <c r="M58" s="23"/>
    </row>
    <row r="59" spans="1:22" x14ac:dyDescent="0.25">
      <c r="A59">
        <v>1</v>
      </c>
      <c r="B59">
        <v>42</v>
      </c>
      <c r="C59">
        <v>0</v>
      </c>
      <c r="D59">
        <v>0</v>
      </c>
      <c r="E59">
        <v>134</v>
      </c>
      <c r="F59">
        <v>1</v>
      </c>
      <c r="G59">
        <f t="shared" si="0"/>
        <v>-2.3456712800181592</v>
      </c>
      <c r="H59">
        <f t="shared" si="5"/>
        <v>9.5782883409263442E-2</v>
      </c>
      <c r="I59">
        <f t="shared" si="1"/>
        <v>8.7410457727956262E-2</v>
      </c>
      <c r="J59" s="23">
        <f t="shared" si="2"/>
        <v>8.7410457727956262E-2</v>
      </c>
      <c r="K59" s="23">
        <f t="shared" si="3"/>
        <v>-1.058436605559546</v>
      </c>
      <c r="L59" s="23">
        <f t="shared" si="4"/>
        <v>0</v>
      </c>
      <c r="M59" s="23"/>
    </row>
    <row r="60" spans="1:22" x14ac:dyDescent="0.25">
      <c r="A60">
        <v>0</v>
      </c>
      <c r="B60">
        <v>64</v>
      </c>
      <c r="C60">
        <v>20</v>
      </c>
      <c r="D60">
        <v>0</v>
      </c>
      <c r="E60">
        <v>131</v>
      </c>
      <c r="F60">
        <v>0</v>
      </c>
      <c r="G60">
        <f t="shared" si="0"/>
        <v>-1.1936128201342733</v>
      </c>
      <c r="H60">
        <f t="shared" si="5"/>
        <v>0.30312415038913837</v>
      </c>
      <c r="I60">
        <f t="shared" si="1"/>
        <v>0.2326134085525309</v>
      </c>
      <c r="J60" s="23">
        <f t="shared" si="2"/>
        <v>0.76738659144746912</v>
      </c>
      <c r="K60" s="23">
        <f t="shared" si="3"/>
        <v>-0.11498579350263483</v>
      </c>
      <c r="L60" s="23">
        <f t="shared" si="4"/>
        <v>1</v>
      </c>
      <c r="M60" s="23"/>
    </row>
    <row r="61" spans="1:22" x14ac:dyDescent="0.25">
      <c r="A61">
        <v>1</v>
      </c>
      <c r="B61">
        <v>39</v>
      </c>
      <c r="C61">
        <v>20</v>
      </c>
      <c r="D61">
        <v>0</v>
      </c>
      <c r="E61">
        <v>134</v>
      </c>
      <c r="F61">
        <v>0</v>
      </c>
      <c r="G61">
        <f t="shared" si="0"/>
        <v>-2.2498179106933991</v>
      </c>
      <c r="H61">
        <f t="shared" si="5"/>
        <v>0.10541841838102266</v>
      </c>
      <c r="I61">
        <f t="shared" si="1"/>
        <v>9.5365172705749471E-2</v>
      </c>
      <c r="J61" s="23">
        <f t="shared" si="2"/>
        <v>0.90463482729425049</v>
      </c>
      <c r="K61" s="23">
        <f t="shared" si="3"/>
        <v>-4.3526696481149915E-2</v>
      </c>
      <c r="L61" s="23">
        <f t="shared" si="4"/>
        <v>1</v>
      </c>
      <c r="M61" s="23"/>
    </row>
    <row r="62" spans="1:22" x14ac:dyDescent="0.25">
      <c r="A62">
        <v>0</v>
      </c>
      <c r="B62">
        <v>45</v>
      </c>
      <c r="C62">
        <v>1</v>
      </c>
      <c r="D62">
        <v>0</v>
      </c>
      <c r="E62">
        <v>132.5</v>
      </c>
      <c r="F62">
        <v>0</v>
      </c>
      <c r="G62">
        <f t="shared" si="0"/>
        <v>-2.8042677507835228</v>
      </c>
      <c r="H62">
        <f t="shared" si="5"/>
        <v>6.0551093433853211E-2</v>
      </c>
      <c r="I62">
        <f t="shared" si="1"/>
        <v>5.7093989915941563E-2</v>
      </c>
      <c r="J62" s="23">
        <f t="shared" si="2"/>
        <v>0.94290601008405839</v>
      </c>
      <c r="K62" s="23">
        <f t="shared" si="3"/>
        <v>-2.5531596060377901E-2</v>
      </c>
      <c r="L62" s="23">
        <f t="shared" si="4"/>
        <v>0</v>
      </c>
      <c r="M62" s="23"/>
    </row>
    <row r="63" spans="1:22" x14ac:dyDescent="0.25">
      <c r="A63">
        <v>1</v>
      </c>
      <c r="B63">
        <v>50</v>
      </c>
      <c r="C63">
        <v>0</v>
      </c>
      <c r="D63">
        <v>0</v>
      </c>
      <c r="E63">
        <v>129</v>
      </c>
      <c r="F63">
        <v>0</v>
      </c>
      <c r="G63">
        <f t="shared" si="0"/>
        <v>-1.849794400474142</v>
      </c>
      <c r="H63">
        <f t="shared" si="5"/>
        <v>0.15726949752399583</v>
      </c>
      <c r="I63">
        <f t="shared" si="1"/>
        <v>0.13589703855539048</v>
      </c>
      <c r="J63" s="23">
        <f t="shared" si="2"/>
        <v>0.86410296144460952</v>
      </c>
      <c r="K63" s="23">
        <f t="shared" si="3"/>
        <v>-6.3434506452688624E-2</v>
      </c>
      <c r="L63" s="23">
        <f t="shared" si="4"/>
        <v>1</v>
      </c>
      <c r="M63" s="23"/>
    </row>
    <row r="64" spans="1:22" x14ac:dyDescent="0.25">
      <c r="A64">
        <v>1</v>
      </c>
      <c r="B64">
        <v>60</v>
      </c>
      <c r="C64">
        <v>0</v>
      </c>
      <c r="D64">
        <v>0</v>
      </c>
      <c r="E64">
        <v>146</v>
      </c>
      <c r="F64">
        <v>0</v>
      </c>
      <c r="G64">
        <f t="shared" si="0"/>
        <v>-0.91392903655342206</v>
      </c>
      <c r="H64">
        <f t="shared" si="5"/>
        <v>0.4009457945279431</v>
      </c>
      <c r="I64">
        <f t="shared" si="1"/>
        <v>0.28619650816900033</v>
      </c>
      <c r="J64" s="23">
        <f t="shared" si="2"/>
        <v>0.71380349183099967</v>
      </c>
      <c r="K64" s="23">
        <f t="shared" si="3"/>
        <v>-0.14642133186477183</v>
      </c>
      <c r="L64" s="23">
        <f t="shared" si="4"/>
        <v>1</v>
      </c>
      <c r="M64" s="23"/>
    </row>
    <row r="65" spans="1:13" x14ac:dyDescent="0.25">
      <c r="A65">
        <v>1</v>
      </c>
      <c r="B65">
        <v>62</v>
      </c>
      <c r="C65">
        <v>0</v>
      </c>
      <c r="D65">
        <v>0</v>
      </c>
      <c r="E65">
        <v>135</v>
      </c>
      <c r="F65">
        <v>0</v>
      </c>
      <c r="G65">
        <f t="shared" si="0"/>
        <v>-0.92248402435706467</v>
      </c>
      <c r="H65">
        <f t="shared" si="5"/>
        <v>0.39753033856866071</v>
      </c>
      <c r="I65">
        <f t="shared" si="1"/>
        <v>0.28445202769322919</v>
      </c>
      <c r="J65" s="23">
        <f t="shared" si="2"/>
        <v>0.71554797230677081</v>
      </c>
      <c r="K65" s="23">
        <f t="shared" si="3"/>
        <v>-0.14536124462997543</v>
      </c>
      <c r="L65" s="23">
        <f t="shared" si="4"/>
        <v>1</v>
      </c>
      <c r="M65" s="23"/>
    </row>
    <row r="66" spans="1:13" x14ac:dyDescent="0.25">
      <c r="A66">
        <v>1</v>
      </c>
      <c r="B66">
        <v>51</v>
      </c>
      <c r="C66">
        <v>0</v>
      </c>
      <c r="D66">
        <v>0</v>
      </c>
      <c r="E66">
        <v>115.5</v>
      </c>
      <c r="F66">
        <v>0</v>
      </c>
      <c r="G66">
        <f t="shared" ref="G66:G129" si="7">$M$32+SUMPRODUCT(N$32:R$32,A66:E66)</f>
        <v>-1.9628097058136227</v>
      </c>
      <c r="H66">
        <f t="shared" si="5"/>
        <v>0.14046320567617143</v>
      </c>
      <c r="I66">
        <f t="shared" ref="I66:I129" si="8">H66/(H66+1)</f>
        <v>0.12316329450794682</v>
      </c>
      <c r="J66" s="23">
        <f t="shared" ref="J66:J129" si="9">IF(F66=1,I66,1-I66)</f>
        <v>0.87683670549205317</v>
      </c>
      <c r="K66" s="23">
        <f t="shared" ref="K66:K129" si="10">LOG(J66)</f>
        <v>-5.7081278363590032E-2</v>
      </c>
      <c r="L66" s="23">
        <f t="shared" ref="L66:L129" si="11">IF(H66&gt;$S$32,1,0)</f>
        <v>1</v>
      </c>
      <c r="M66" s="23"/>
    </row>
    <row r="67" spans="1:13" x14ac:dyDescent="0.25">
      <c r="A67">
        <v>1</v>
      </c>
      <c r="B67">
        <v>51</v>
      </c>
      <c r="C67">
        <v>40</v>
      </c>
      <c r="D67">
        <v>0</v>
      </c>
      <c r="E67">
        <v>122.5</v>
      </c>
      <c r="F67">
        <v>0</v>
      </c>
      <c r="G67">
        <f t="shared" si="7"/>
        <v>-1.2530788733867357</v>
      </c>
      <c r="H67">
        <f t="shared" ref="H67:H130" si="12">EXP(G67)</f>
        <v>0.28562404142895104</v>
      </c>
      <c r="I67">
        <f t="shared" si="8"/>
        <v>0.22216762616813263</v>
      </c>
      <c r="J67" s="23">
        <f t="shared" si="9"/>
        <v>0.77783237383186732</v>
      </c>
      <c r="K67" s="23">
        <f t="shared" si="10"/>
        <v>-0.10911398522565603</v>
      </c>
      <c r="L67" s="23">
        <f t="shared" si="11"/>
        <v>1</v>
      </c>
      <c r="M67" s="23"/>
    </row>
    <row r="68" spans="1:13" x14ac:dyDescent="0.25">
      <c r="A68">
        <v>0</v>
      </c>
      <c r="B68">
        <v>40</v>
      </c>
      <c r="C68">
        <v>20</v>
      </c>
      <c r="D68">
        <v>0</v>
      </c>
      <c r="E68">
        <v>123</v>
      </c>
      <c r="F68">
        <v>0</v>
      </c>
      <c r="G68">
        <f t="shared" si="7"/>
        <v>-2.9938646666495963</v>
      </c>
      <c r="H68">
        <f t="shared" si="12"/>
        <v>5.0093467598418241E-2</v>
      </c>
      <c r="I68">
        <f t="shared" si="8"/>
        <v>4.7703817940114288E-2</v>
      </c>
      <c r="J68" s="23">
        <f t="shared" si="9"/>
        <v>0.95229618205988575</v>
      </c>
      <c r="K68" s="23">
        <f t="shared" si="10"/>
        <v>-2.1227956837206876E-2</v>
      </c>
      <c r="L68" s="23">
        <f t="shared" si="11"/>
        <v>0</v>
      </c>
      <c r="M68" s="23"/>
    </row>
    <row r="69" spans="1:13" x14ac:dyDescent="0.25">
      <c r="A69">
        <v>0</v>
      </c>
      <c r="B69">
        <v>39</v>
      </c>
      <c r="C69">
        <v>0</v>
      </c>
      <c r="D69">
        <v>0</v>
      </c>
      <c r="E69">
        <v>131</v>
      </c>
      <c r="F69">
        <v>0</v>
      </c>
      <c r="G69">
        <f t="shared" si="7"/>
        <v>-3.262899230382974</v>
      </c>
      <c r="H69">
        <f t="shared" si="12"/>
        <v>3.8277262389406957E-2</v>
      </c>
      <c r="I69">
        <f t="shared" si="8"/>
        <v>3.6866127937077976E-2</v>
      </c>
      <c r="J69" s="23">
        <f t="shared" si="9"/>
        <v>0.963133872062922</v>
      </c>
      <c r="K69" s="23">
        <f t="shared" si="10"/>
        <v>-1.6313343345450024E-2</v>
      </c>
      <c r="L69" s="23">
        <f t="shared" si="11"/>
        <v>0</v>
      </c>
      <c r="M69" s="23"/>
    </row>
    <row r="70" spans="1:13" x14ac:dyDescent="0.25">
      <c r="A70">
        <v>1</v>
      </c>
      <c r="B70">
        <v>47</v>
      </c>
      <c r="C70">
        <v>20</v>
      </c>
      <c r="D70">
        <v>0</v>
      </c>
      <c r="E70">
        <v>119</v>
      </c>
      <c r="F70">
        <v>0</v>
      </c>
      <c r="G70">
        <f t="shared" si="7"/>
        <v>-1.8898632954464567</v>
      </c>
      <c r="H70">
        <f t="shared" si="12"/>
        <v>0.15109246245224031</v>
      </c>
      <c r="I70">
        <f t="shared" si="8"/>
        <v>0.13126005718981001</v>
      </c>
      <c r="J70" s="23">
        <f t="shared" si="9"/>
        <v>0.86873994281018996</v>
      </c>
      <c r="K70" s="23">
        <f t="shared" si="10"/>
        <v>-6.1110210093709101E-2</v>
      </c>
      <c r="L70" s="23">
        <f t="shared" si="11"/>
        <v>1</v>
      </c>
      <c r="M70" s="23"/>
    </row>
    <row r="71" spans="1:13" x14ac:dyDescent="0.25">
      <c r="A71">
        <v>0</v>
      </c>
      <c r="B71">
        <v>48</v>
      </c>
      <c r="C71">
        <v>20</v>
      </c>
      <c r="D71">
        <v>0</v>
      </c>
      <c r="E71">
        <v>129</v>
      </c>
      <c r="F71">
        <v>0</v>
      </c>
      <c r="G71">
        <f t="shared" si="7"/>
        <v>-2.3484732963787973</v>
      </c>
      <c r="H71">
        <f t="shared" si="12"/>
        <v>9.5514873861801811E-2</v>
      </c>
      <c r="I71">
        <f t="shared" si="8"/>
        <v>8.7187199499265691E-2</v>
      </c>
      <c r="J71" s="23">
        <f t="shared" si="9"/>
        <v>0.91281280050073432</v>
      </c>
      <c r="K71" s="23">
        <f t="shared" si="10"/>
        <v>-3.9618278375275928E-2</v>
      </c>
      <c r="L71" s="23">
        <f t="shared" si="11"/>
        <v>0</v>
      </c>
      <c r="M71" s="23"/>
    </row>
    <row r="72" spans="1:13" x14ac:dyDescent="0.25">
      <c r="A72">
        <v>1</v>
      </c>
      <c r="B72">
        <v>40</v>
      </c>
      <c r="C72">
        <v>30</v>
      </c>
      <c r="D72">
        <v>0</v>
      </c>
      <c r="E72">
        <v>131</v>
      </c>
      <c r="F72">
        <v>0</v>
      </c>
      <c r="G72">
        <f t="shared" si="7"/>
        <v>-2.0664685266662186</v>
      </c>
      <c r="H72">
        <f t="shared" si="12"/>
        <v>0.12663219120591432</v>
      </c>
      <c r="I72">
        <f t="shared" si="8"/>
        <v>0.11239887533336937</v>
      </c>
      <c r="J72" s="23">
        <f t="shared" si="9"/>
        <v>0.88760112466663066</v>
      </c>
      <c r="K72" s="23">
        <f t="shared" si="10"/>
        <v>-5.1782156151383235E-2</v>
      </c>
      <c r="L72" s="23">
        <f t="shared" si="11"/>
        <v>1</v>
      </c>
      <c r="M72" s="23"/>
    </row>
    <row r="73" spans="1:13" x14ac:dyDescent="0.25">
      <c r="A73">
        <v>0</v>
      </c>
      <c r="B73">
        <v>43</v>
      </c>
      <c r="C73">
        <v>20</v>
      </c>
      <c r="D73">
        <v>0</v>
      </c>
      <c r="E73">
        <v>114</v>
      </c>
      <c r="F73">
        <v>0</v>
      </c>
      <c r="G73">
        <f t="shared" si="7"/>
        <v>-2.9047554501322566</v>
      </c>
      <c r="H73">
        <f t="shared" si="12"/>
        <v>5.4762181048240245E-2</v>
      </c>
      <c r="I73">
        <f t="shared" si="8"/>
        <v>5.1918984233788781E-2</v>
      </c>
      <c r="J73" s="23">
        <f t="shared" si="9"/>
        <v>0.94808101576621118</v>
      </c>
      <c r="K73" s="23">
        <f t="shared" si="10"/>
        <v>-2.315454958507519E-2</v>
      </c>
      <c r="L73" s="23">
        <f t="shared" si="11"/>
        <v>0</v>
      </c>
      <c r="M73" s="23"/>
    </row>
    <row r="74" spans="1:13" x14ac:dyDescent="0.25">
      <c r="A74">
        <v>1</v>
      </c>
      <c r="B74">
        <v>51</v>
      </c>
      <c r="C74">
        <v>30</v>
      </c>
      <c r="D74">
        <v>0</v>
      </c>
      <c r="E74">
        <v>110</v>
      </c>
      <c r="F74">
        <v>1</v>
      </c>
      <c r="G74">
        <f t="shared" si="7"/>
        <v>-1.5766280156128127</v>
      </c>
      <c r="H74">
        <f t="shared" si="12"/>
        <v>0.20667081533462137</v>
      </c>
      <c r="I74">
        <f t="shared" si="8"/>
        <v>0.17127356749513295</v>
      </c>
      <c r="J74" s="23">
        <f t="shared" si="9"/>
        <v>0.17127356749513295</v>
      </c>
      <c r="K74" s="23">
        <f t="shared" si="10"/>
        <v>-0.76630965616333446</v>
      </c>
      <c r="L74" s="23">
        <f t="shared" si="11"/>
        <v>1</v>
      </c>
      <c r="M74" s="23"/>
    </row>
    <row r="75" spans="1:13" x14ac:dyDescent="0.25">
      <c r="A75">
        <v>1</v>
      </c>
      <c r="B75">
        <v>59</v>
      </c>
      <c r="C75">
        <v>30</v>
      </c>
      <c r="D75">
        <v>0</v>
      </c>
      <c r="E75">
        <v>168</v>
      </c>
      <c r="F75">
        <v>1</v>
      </c>
      <c r="G75">
        <f t="shared" si="7"/>
        <v>-0.2244408709972241</v>
      </c>
      <c r="H75">
        <f t="shared" si="12"/>
        <v>0.79896281717790174</v>
      </c>
      <c r="I75">
        <f t="shared" si="8"/>
        <v>0.44412414172698894</v>
      </c>
      <c r="J75" s="23">
        <f t="shared" si="9"/>
        <v>0.44412414172698894</v>
      </c>
      <c r="K75" s="23">
        <f t="shared" si="10"/>
        <v>-0.35249561877892938</v>
      </c>
      <c r="L75" s="23">
        <f t="shared" si="11"/>
        <v>1</v>
      </c>
      <c r="M75" s="23"/>
    </row>
    <row r="76" spans="1:13" x14ac:dyDescent="0.25">
      <c r="A76">
        <v>0</v>
      </c>
      <c r="B76">
        <v>44</v>
      </c>
      <c r="C76">
        <v>0</v>
      </c>
      <c r="D76">
        <v>1</v>
      </c>
      <c r="E76">
        <v>145</v>
      </c>
      <c r="F76">
        <v>0</v>
      </c>
      <c r="G76">
        <f t="shared" si="7"/>
        <v>-2.1234301247588601</v>
      </c>
      <c r="H76">
        <f t="shared" si="12"/>
        <v>0.11962061037539057</v>
      </c>
      <c r="I76">
        <f t="shared" si="8"/>
        <v>0.10684030757104741</v>
      </c>
      <c r="J76" s="23">
        <f t="shared" si="9"/>
        <v>0.89315969242895255</v>
      </c>
      <c r="K76" s="23">
        <f t="shared" si="10"/>
        <v>-4.9070884515378117E-2</v>
      </c>
      <c r="L76" s="23">
        <f t="shared" si="11"/>
        <v>1</v>
      </c>
      <c r="M76" s="23"/>
    </row>
    <row r="77" spans="1:13" x14ac:dyDescent="0.25">
      <c r="A77">
        <v>0</v>
      </c>
      <c r="B77">
        <v>64</v>
      </c>
      <c r="C77">
        <v>6</v>
      </c>
      <c r="D77">
        <v>0</v>
      </c>
      <c r="E77">
        <v>143</v>
      </c>
      <c r="F77">
        <v>0</v>
      </c>
      <c r="G77">
        <f t="shared" si="7"/>
        <v>-1.2456109395744104</v>
      </c>
      <c r="H77">
        <f t="shared" si="12"/>
        <v>0.28776504736052355</v>
      </c>
      <c r="I77">
        <f t="shared" si="8"/>
        <v>0.22346083080166149</v>
      </c>
      <c r="J77" s="23">
        <f t="shared" si="9"/>
        <v>0.77653916919833854</v>
      </c>
      <c r="K77" s="23">
        <f t="shared" si="10"/>
        <v>-0.10983663325458681</v>
      </c>
      <c r="L77" s="23">
        <f t="shared" si="11"/>
        <v>1</v>
      </c>
      <c r="M77" s="23"/>
    </row>
    <row r="78" spans="1:13" x14ac:dyDescent="0.25">
      <c r="A78">
        <v>1</v>
      </c>
      <c r="B78">
        <v>50</v>
      </c>
      <c r="C78">
        <v>0</v>
      </c>
      <c r="D78">
        <v>0</v>
      </c>
      <c r="E78">
        <v>108</v>
      </c>
      <c r="F78">
        <v>0</v>
      </c>
      <c r="G78">
        <f t="shared" si="7"/>
        <v>-2.1352311554979995</v>
      </c>
      <c r="H78">
        <f t="shared" si="12"/>
        <v>0.11821726064829134</v>
      </c>
      <c r="I78">
        <f t="shared" si="8"/>
        <v>0.10571940248870275</v>
      </c>
      <c r="J78" s="23">
        <f t="shared" si="9"/>
        <v>0.89428059751129729</v>
      </c>
      <c r="K78" s="23">
        <f t="shared" si="10"/>
        <v>-4.8526191684460082E-2</v>
      </c>
      <c r="L78" s="23">
        <f t="shared" si="11"/>
        <v>1</v>
      </c>
      <c r="M78" s="23"/>
    </row>
    <row r="79" spans="1:13" x14ac:dyDescent="0.25">
      <c r="A79">
        <v>0</v>
      </c>
      <c r="B79">
        <v>37</v>
      </c>
      <c r="C79">
        <v>0</v>
      </c>
      <c r="D79">
        <v>0</v>
      </c>
      <c r="E79">
        <v>108</v>
      </c>
      <c r="F79">
        <v>0</v>
      </c>
      <c r="G79">
        <f t="shared" si="7"/>
        <v>-3.7164799411893839</v>
      </c>
      <c r="H79">
        <f t="shared" si="12"/>
        <v>2.4319423153338446E-2</v>
      </c>
      <c r="I79">
        <f t="shared" si="8"/>
        <v>2.3742030663122436E-2</v>
      </c>
      <c r="J79" s="23">
        <f t="shared" si="9"/>
        <v>0.97625796933687758</v>
      </c>
      <c r="K79" s="23">
        <f t="shared" si="10"/>
        <v>-1.0435407890670056E-2</v>
      </c>
      <c r="L79" s="23">
        <f t="shared" si="11"/>
        <v>0</v>
      </c>
      <c r="M79" s="23"/>
    </row>
    <row r="80" spans="1:13" x14ac:dyDescent="0.25">
      <c r="A80">
        <v>1</v>
      </c>
      <c r="B80">
        <v>54</v>
      </c>
      <c r="C80">
        <v>0</v>
      </c>
      <c r="D80">
        <v>0</v>
      </c>
      <c r="E80">
        <v>121</v>
      </c>
      <c r="F80">
        <v>0</v>
      </c>
      <c r="G80">
        <f t="shared" si="7"/>
        <v>-1.6766132060655243</v>
      </c>
      <c r="H80">
        <f t="shared" si="12"/>
        <v>0.18700625638825535</v>
      </c>
      <c r="I80">
        <f t="shared" si="8"/>
        <v>0.15754445722743343</v>
      </c>
      <c r="J80" s="23">
        <f t="shared" si="9"/>
        <v>0.84245554277256662</v>
      </c>
      <c r="K80" s="23">
        <f t="shared" si="10"/>
        <v>-7.4453008009128144E-2</v>
      </c>
      <c r="L80" s="23">
        <f t="shared" si="11"/>
        <v>1</v>
      </c>
      <c r="M80" s="23"/>
    </row>
    <row r="81" spans="1:13" x14ac:dyDescent="0.25">
      <c r="A81">
        <v>1</v>
      </c>
      <c r="B81">
        <v>60</v>
      </c>
      <c r="C81">
        <v>10</v>
      </c>
      <c r="D81">
        <v>0</v>
      </c>
      <c r="E81">
        <v>122</v>
      </c>
      <c r="F81">
        <v>0</v>
      </c>
      <c r="G81">
        <f t="shared" si="7"/>
        <v>-1.0864961590116682</v>
      </c>
      <c r="H81">
        <f t="shared" si="12"/>
        <v>0.3373966090993315</v>
      </c>
      <c r="I81">
        <f t="shared" si="8"/>
        <v>0.25227864853534432</v>
      </c>
      <c r="J81" s="23">
        <f t="shared" si="9"/>
        <v>0.74772135146465568</v>
      </c>
      <c r="K81" s="23">
        <f t="shared" si="10"/>
        <v>-0.12626021773384105</v>
      </c>
      <c r="L81" s="23">
        <f t="shared" si="11"/>
        <v>1</v>
      </c>
      <c r="M81" s="23"/>
    </row>
    <row r="82" spans="1:13" x14ac:dyDescent="0.25">
      <c r="A82">
        <v>0</v>
      </c>
      <c r="B82">
        <v>69</v>
      </c>
      <c r="C82">
        <v>0</v>
      </c>
      <c r="D82">
        <v>0</v>
      </c>
      <c r="E82">
        <v>117</v>
      </c>
      <c r="F82">
        <v>0</v>
      </c>
      <c r="G82">
        <f t="shared" si="7"/>
        <v>-1.3387978565517988</v>
      </c>
      <c r="H82">
        <f t="shared" si="12"/>
        <v>0.2621606339140749</v>
      </c>
      <c r="I82">
        <f t="shared" si="8"/>
        <v>0.20770782012198474</v>
      </c>
      <c r="J82" s="23">
        <f t="shared" si="9"/>
        <v>0.79229217987801526</v>
      </c>
      <c r="K82" s="23">
        <f t="shared" si="10"/>
        <v>-0.10111463064742157</v>
      </c>
      <c r="L82" s="23">
        <f t="shared" si="11"/>
        <v>1</v>
      </c>
      <c r="M82" s="23"/>
    </row>
    <row r="83" spans="1:13" x14ac:dyDescent="0.25">
      <c r="A83">
        <v>1</v>
      </c>
      <c r="B83">
        <v>36</v>
      </c>
      <c r="C83">
        <v>20</v>
      </c>
      <c r="D83">
        <v>0</v>
      </c>
      <c r="E83">
        <v>124.5</v>
      </c>
      <c r="F83">
        <v>0</v>
      </c>
      <c r="G83">
        <f t="shared" si="7"/>
        <v>-2.5903833161603282</v>
      </c>
      <c r="H83">
        <f t="shared" si="12"/>
        <v>7.4991289202304856E-2</v>
      </c>
      <c r="I83">
        <f t="shared" si="8"/>
        <v>6.9759904062061742E-2</v>
      </c>
      <c r="J83" s="23">
        <f t="shared" si="9"/>
        <v>0.93024009593793822</v>
      </c>
      <c r="K83" s="23">
        <f t="shared" si="10"/>
        <v>-3.1404945119810929E-2</v>
      </c>
      <c r="L83" s="23">
        <f t="shared" si="11"/>
        <v>0</v>
      </c>
      <c r="M83" s="23"/>
    </row>
    <row r="84" spans="1:13" x14ac:dyDescent="0.25">
      <c r="A84">
        <v>0</v>
      </c>
      <c r="B84">
        <v>51</v>
      </c>
      <c r="C84">
        <v>2</v>
      </c>
      <c r="D84">
        <v>0</v>
      </c>
      <c r="E84">
        <v>127</v>
      </c>
      <c r="F84">
        <v>0</v>
      </c>
      <c r="G84">
        <f t="shared" si="7"/>
        <v>-2.4407818561920251</v>
      </c>
      <c r="H84">
        <f t="shared" si="12"/>
        <v>8.7092730844297098E-2</v>
      </c>
      <c r="I84">
        <f t="shared" si="8"/>
        <v>8.0115272941486793E-2</v>
      </c>
      <c r="J84" s="23">
        <f t="shared" si="9"/>
        <v>0.91988472705851321</v>
      </c>
      <c r="K84" s="23">
        <f t="shared" si="10"/>
        <v>-3.626659171856296E-2</v>
      </c>
      <c r="L84" s="23">
        <f t="shared" si="11"/>
        <v>0</v>
      </c>
      <c r="M84" s="23"/>
    </row>
    <row r="85" spans="1:13" x14ac:dyDescent="0.25">
      <c r="A85">
        <v>1</v>
      </c>
      <c r="B85">
        <v>58</v>
      </c>
      <c r="C85">
        <v>0</v>
      </c>
      <c r="D85">
        <v>0</v>
      </c>
      <c r="E85">
        <v>105.5</v>
      </c>
      <c r="F85">
        <v>0</v>
      </c>
      <c r="G85">
        <f t="shared" si="7"/>
        <v>-1.6053737098797143</v>
      </c>
      <c r="H85">
        <f t="shared" si="12"/>
        <v>0.20081449452510802</v>
      </c>
      <c r="I85">
        <f t="shared" si="8"/>
        <v>0.16723190421225312</v>
      </c>
      <c r="J85" s="23">
        <f t="shared" si="9"/>
        <v>0.83276809578774691</v>
      </c>
      <c r="K85" s="23">
        <f t="shared" si="10"/>
        <v>-7.9475921452303047E-2</v>
      </c>
      <c r="L85" s="23">
        <f t="shared" si="11"/>
        <v>1</v>
      </c>
      <c r="M85" s="23"/>
    </row>
    <row r="86" spans="1:13" x14ac:dyDescent="0.25">
      <c r="A86">
        <v>1</v>
      </c>
      <c r="B86">
        <v>44</v>
      </c>
      <c r="C86">
        <v>20</v>
      </c>
      <c r="D86">
        <v>0</v>
      </c>
      <c r="E86">
        <v>135</v>
      </c>
      <c r="F86">
        <v>0</v>
      </c>
      <c r="G86">
        <f t="shared" si="7"/>
        <v>-1.8838269269558454</v>
      </c>
      <c r="H86">
        <f t="shared" si="12"/>
        <v>0.15200727051323953</v>
      </c>
      <c r="I86">
        <f t="shared" si="8"/>
        <v>0.13194992289025886</v>
      </c>
      <c r="J86" s="23">
        <f t="shared" si="9"/>
        <v>0.86805007710974114</v>
      </c>
      <c r="K86" s="23">
        <f t="shared" si="10"/>
        <v>-6.1455220001964614E-2</v>
      </c>
      <c r="L86" s="23">
        <f t="shared" si="11"/>
        <v>1</v>
      </c>
      <c r="M86" s="23"/>
    </row>
    <row r="87" spans="1:13" x14ac:dyDescent="0.25">
      <c r="A87">
        <v>1</v>
      </c>
      <c r="B87">
        <v>44</v>
      </c>
      <c r="C87">
        <v>0</v>
      </c>
      <c r="D87">
        <v>0</v>
      </c>
      <c r="E87">
        <v>113.5</v>
      </c>
      <c r="F87">
        <v>0</v>
      </c>
      <c r="G87">
        <f t="shared" si="7"/>
        <v>-2.4833524189040244</v>
      </c>
      <c r="H87">
        <f t="shared" si="12"/>
        <v>8.3462953277231799E-2</v>
      </c>
      <c r="I87">
        <f t="shared" si="8"/>
        <v>7.7033509105941408E-2</v>
      </c>
      <c r="J87" s="23">
        <f t="shared" si="9"/>
        <v>0.92296649089405858</v>
      </c>
      <c r="K87" s="23">
        <f t="shared" si="10"/>
        <v>-3.4814066128992717E-2</v>
      </c>
      <c r="L87" s="23">
        <f t="shared" si="11"/>
        <v>0</v>
      </c>
      <c r="M87" s="23"/>
    </row>
    <row r="88" spans="1:13" x14ac:dyDescent="0.25">
      <c r="A88">
        <v>1</v>
      </c>
      <c r="B88">
        <v>42</v>
      </c>
      <c r="C88">
        <v>5</v>
      </c>
      <c r="D88">
        <v>0</v>
      </c>
      <c r="E88">
        <v>102</v>
      </c>
      <c r="F88">
        <v>0</v>
      </c>
      <c r="G88">
        <f t="shared" si="7"/>
        <v>-2.7037993698414322</v>
      </c>
      <c r="H88">
        <f t="shared" si="12"/>
        <v>6.6950658590625156E-2</v>
      </c>
      <c r="I88">
        <f t="shared" si="8"/>
        <v>6.2749535839888571E-2</v>
      </c>
      <c r="J88" s="23">
        <f t="shared" si="9"/>
        <v>0.93725046416011137</v>
      </c>
      <c r="K88" s="23">
        <f t="shared" si="10"/>
        <v>-2.8144335828123975E-2</v>
      </c>
      <c r="L88" s="23">
        <f t="shared" si="11"/>
        <v>0</v>
      </c>
      <c r="M88" s="23"/>
    </row>
    <row r="89" spans="1:13" x14ac:dyDescent="0.25">
      <c r="A89">
        <v>0</v>
      </c>
      <c r="B89">
        <v>48</v>
      </c>
      <c r="C89">
        <v>30</v>
      </c>
      <c r="D89">
        <v>0</v>
      </c>
      <c r="E89">
        <v>118.5</v>
      </c>
      <c r="F89">
        <v>0</v>
      </c>
      <c r="G89">
        <f t="shared" si="7"/>
        <v>-2.3375453620359927</v>
      </c>
      <c r="H89">
        <f t="shared" si="12"/>
        <v>9.6564378144799332E-2</v>
      </c>
      <c r="I89">
        <f t="shared" si="8"/>
        <v>8.8060838076985365E-2</v>
      </c>
      <c r="J89" s="23">
        <f t="shared" si="9"/>
        <v>0.91193916192301461</v>
      </c>
      <c r="K89" s="23">
        <f t="shared" si="10"/>
        <v>-4.0034133735658922E-2</v>
      </c>
      <c r="L89" s="23">
        <f t="shared" si="11"/>
        <v>0</v>
      </c>
      <c r="M89" s="23"/>
    </row>
    <row r="90" spans="1:13" x14ac:dyDescent="0.25">
      <c r="A90">
        <v>1</v>
      </c>
      <c r="B90">
        <v>46</v>
      </c>
      <c r="C90">
        <v>0</v>
      </c>
      <c r="D90">
        <v>0</v>
      </c>
      <c r="E90">
        <v>121</v>
      </c>
      <c r="F90">
        <v>0</v>
      </c>
      <c r="G90">
        <f t="shared" si="7"/>
        <v>-2.2404512177580793</v>
      </c>
      <c r="H90">
        <f t="shared" si="12"/>
        <v>0.10641047924728934</v>
      </c>
      <c r="I90">
        <f t="shared" si="8"/>
        <v>9.6176311814835921E-2</v>
      </c>
      <c r="J90" s="23">
        <f t="shared" si="9"/>
        <v>0.90382368818516412</v>
      </c>
      <c r="K90" s="23">
        <f t="shared" si="10"/>
        <v>-4.3916280493987034E-2</v>
      </c>
      <c r="L90" s="23">
        <f t="shared" si="11"/>
        <v>1</v>
      </c>
      <c r="M90" s="23"/>
    </row>
    <row r="91" spans="1:13" x14ac:dyDescent="0.25">
      <c r="A91">
        <v>0</v>
      </c>
      <c r="B91">
        <v>44</v>
      </c>
      <c r="C91">
        <v>0</v>
      </c>
      <c r="D91">
        <v>0</v>
      </c>
      <c r="E91">
        <v>117</v>
      </c>
      <c r="F91">
        <v>0</v>
      </c>
      <c r="G91">
        <f t="shared" si="7"/>
        <v>-3.1007916430910321</v>
      </c>
      <c r="H91">
        <f t="shared" si="12"/>
        <v>4.5013553616142364E-2</v>
      </c>
      <c r="I91">
        <f t="shared" si="8"/>
        <v>4.3074612248212886E-2</v>
      </c>
      <c r="J91" s="23">
        <f t="shared" si="9"/>
        <v>0.95692538775178715</v>
      </c>
      <c r="K91" s="23">
        <f t="shared" si="10"/>
        <v>-1.9121923195903879E-2</v>
      </c>
      <c r="L91" s="23">
        <f t="shared" si="11"/>
        <v>0</v>
      </c>
      <c r="M91" s="23"/>
    </row>
    <row r="92" spans="1:13" x14ac:dyDescent="0.25">
      <c r="A92">
        <v>0</v>
      </c>
      <c r="B92">
        <v>47</v>
      </c>
      <c r="C92">
        <v>20</v>
      </c>
      <c r="D92">
        <v>0</v>
      </c>
      <c r="E92">
        <v>115</v>
      </c>
      <c r="F92">
        <v>0</v>
      </c>
      <c r="G92">
        <f t="shared" si="7"/>
        <v>-2.6092442178562711</v>
      </c>
      <c r="H92">
        <f t="shared" si="12"/>
        <v>7.3590140865182521E-2</v>
      </c>
      <c r="I92">
        <f t="shared" si="8"/>
        <v>6.8545842648925465E-2</v>
      </c>
      <c r="J92" s="23">
        <f t="shared" si="9"/>
        <v>0.93145415735107451</v>
      </c>
      <c r="K92" s="23">
        <f t="shared" si="10"/>
        <v>-3.0838514572767133E-2</v>
      </c>
      <c r="L92" s="23">
        <f t="shared" si="11"/>
        <v>0</v>
      </c>
      <c r="M92" s="23"/>
    </row>
    <row r="93" spans="1:13" x14ac:dyDescent="0.25">
      <c r="A93">
        <v>0</v>
      </c>
      <c r="B93">
        <v>41</v>
      </c>
      <c r="C93">
        <v>2</v>
      </c>
      <c r="D93">
        <v>0</v>
      </c>
      <c r="E93">
        <v>99</v>
      </c>
      <c r="F93">
        <v>0</v>
      </c>
      <c r="G93">
        <f t="shared" si="7"/>
        <v>-3.5261617108395278</v>
      </c>
      <c r="H93">
        <f t="shared" si="12"/>
        <v>2.9417612751217716E-2</v>
      </c>
      <c r="I93">
        <f t="shared" si="8"/>
        <v>2.8576947185308312E-2</v>
      </c>
      <c r="J93" s="23">
        <f t="shared" si="9"/>
        <v>0.97142305281469166</v>
      </c>
      <c r="K93" s="23">
        <f t="shared" si="10"/>
        <v>-1.2591594509865306E-2</v>
      </c>
      <c r="L93" s="23">
        <f t="shared" si="11"/>
        <v>0</v>
      </c>
      <c r="M93" s="23"/>
    </row>
    <row r="94" spans="1:13" x14ac:dyDescent="0.25">
      <c r="A94">
        <v>1</v>
      </c>
      <c r="B94">
        <v>61</v>
      </c>
      <c r="C94">
        <v>20</v>
      </c>
      <c r="D94">
        <v>0</v>
      </c>
      <c r="E94">
        <v>115</v>
      </c>
      <c r="F94">
        <v>0</v>
      </c>
      <c r="G94">
        <f t="shared" si="7"/>
        <v>-0.95751568070331761</v>
      </c>
      <c r="H94">
        <f t="shared" si="12"/>
        <v>0.38384529671665019</v>
      </c>
      <c r="I94">
        <f t="shared" si="8"/>
        <v>0.2773758725974444</v>
      </c>
      <c r="J94" s="23">
        <f t="shared" si="9"/>
        <v>0.72262412740255555</v>
      </c>
      <c r="K94" s="23">
        <f t="shared" si="10"/>
        <v>-0.14108754204441354</v>
      </c>
      <c r="L94" s="23">
        <f t="shared" si="11"/>
        <v>1</v>
      </c>
      <c r="M94" s="23"/>
    </row>
    <row r="95" spans="1:13" x14ac:dyDescent="0.25">
      <c r="A95">
        <v>0</v>
      </c>
      <c r="B95">
        <v>42</v>
      </c>
      <c r="C95">
        <v>0</v>
      </c>
      <c r="D95">
        <v>0</v>
      </c>
      <c r="E95">
        <v>122</v>
      </c>
      <c r="F95">
        <v>0</v>
      </c>
      <c r="G95">
        <f t="shared" si="7"/>
        <v>-3.1737900138656334</v>
      </c>
      <c r="H95">
        <f t="shared" si="12"/>
        <v>4.1844704978377084E-2</v>
      </c>
      <c r="I95">
        <f t="shared" si="8"/>
        <v>4.0164052068821093E-2</v>
      </c>
      <c r="J95" s="23">
        <f t="shared" si="9"/>
        <v>0.95983594793117888</v>
      </c>
      <c r="K95" s="23">
        <f t="shared" si="10"/>
        <v>-1.7802988831820143E-2</v>
      </c>
      <c r="L95" s="23">
        <f t="shared" si="11"/>
        <v>0</v>
      </c>
      <c r="M95" s="23"/>
    </row>
    <row r="96" spans="1:13" x14ac:dyDescent="0.25">
      <c r="A96">
        <v>1</v>
      </c>
      <c r="B96">
        <v>69</v>
      </c>
      <c r="C96">
        <v>4</v>
      </c>
      <c r="D96">
        <v>0</v>
      </c>
      <c r="E96">
        <v>151</v>
      </c>
      <c r="F96">
        <v>0</v>
      </c>
      <c r="G96">
        <f t="shared" si="7"/>
        <v>-0.15019161650886659</v>
      </c>
      <c r="H96">
        <f t="shared" si="12"/>
        <v>0.86054306636771094</v>
      </c>
      <c r="I96">
        <f t="shared" si="8"/>
        <v>0.46252251932427796</v>
      </c>
      <c r="J96" s="23">
        <f t="shared" si="9"/>
        <v>0.5374774806757221</v>
      </c>
      <c r="K96" s="23">
        <f t="shared" si="10"/>
        <v>-0.26963972717635643</v>
      </c>
      <c r="L96" s="23">
        <f t="shared" si="11"/>
        <v>1</v>
      </c>
      <c r="M96" s="23"/>
    </row>
    <row r="97" spans="1:13" x14ac:dyDescent="0.25">
      <c r="A97">
        <v>0</v>
      </c>
      <c r="B97">
        <v>53</v>
      </c>
      <c r="C97">
        <v>0</v>
      </c>
      <c r="D97">
        <v>0</v>
      </c>
      <c r="E97">
        <v>142</v>
      </c>
      <c r="F97">
        <v>0</v>
      </c>
      <c r="G97">
        <f t="shared" si="7"/>
        <v>-2.1266682191942206</v>
      </c>
      <c r="H97">
        <f t="shared" si="12"/>
        <v>0.11923389399256484</v>
      </c>
      <c r="I97">
        <f t="shared" si="8"/>
        <v>0.10653170408128913</v>
      </c>
      <c r="J97" s="23">
        <f t="shared" si="9"/>
        <v>0.89346829591871091</v>
      </c>
      <c r="K97" s="23">
        <f t="shared" si="10"/>
        <v>-4.8920853512947678E-2</v>
      </c>
      <c r="L97" s="23">
        <f t="shared" si="11"/>
        <v>1</v>
      </c>
      <c r="M97" s="23"/>
    </row>
    <row r="98" spans="1:13" x14ac:dyDescent="0.25">
      <c r="A98">
        <v>0</v>
      </c>
      <c r="B98">
        <v>66</v>
      </c>
      <c r="C98">
        <v>20</v>
      </c>
      <c r="D98">
        <v>0</v>
      </c>
      <c r="E98">
        <v>112</v>
      </c>
      <c r="F98">
        <v>0</v>
      </c>
      <c r="G98">
        <f t="shared" si="7"/>
        <v>-1.3109056193755775</v>
      </c>
      <c r="H98">
        <f t="shared" si="12"/>
        <v>0.26957581272629316</v>
      </c>
      <c r="I98">
        <f t="shared" si="8"/>
        <v>0.21233534068942664</v>
      </c>
      <c r="J98" s="23">
        <f t="shared" si="9"/>
        <v>0.78766465931057339</v>
      </c>
      <c r="K98" s="23">
        <f t="shared" si="10"/>
        <v>-0.10365863988135021</v>
      </c>
      <c r="L98" s="23">
        <f t="shared" si="11"/>
        <v>1</v>
      </c>
      <c r="M98" s="23"/>
    </row>
    <row r="99" spans="1:13" x14ac:dyDescent="0.25">
      <c r="A99">
        <v>1</v>
      </c>
      <c r="B99">
        <v>45</v>
      </c>
      <c r="C99">
        <v>20</v>
      </c>
      <c r="D99">
        <v>0</v>
      </c>
      <c r="E99">
        <v>117</v>
      </c>
      <c r="F99">
        <v>0</v>
      </c>
      <c r="G99">
        <f t="shared" si="7"/>
        <v>-2.0580072512290108</v>
      </c>
      <c r="H99">
        <f t="shared" si="12"/>
        <v>0.12770820686776177</v>
      </c>
      <c r="I99">
        <f t="shared" si="8"/>
        <v>0.1132457900811723</v>
      </c>
      <c r="J99" s="23">
        <f t="shared" si="9"/>
        <v>0.8867542099188277</v>
      </c>
      <c r="K99" s="23">
        <f t="shared" si="10"/>
        <v>-5.2196741012009454E-2</v>
      </c>
      <c r="L99" s="23">
        <f t="shared" si="11"/>
        <v>1</v>
      </c>
      <c r="M99" s="23"/>
    </row>
    <row r="100" spans="1:13" x14ac:dyDescent="0.25">
      <c r="A100">
        <v>1</v>
      </c>
      <c r="B100">
        <v>38</v>
      </c>
      <c r="C100">
        <v>20</v>
      </c>
      <c r="D100">
        <v>0</v>
      </c>
      <c r="E100">
        <v>123</v>
      </c>
      <c r="F100">
        <v>0</v>
      </c>
      <c r="G100">
        <f t="shared" si="7"/>
        <v>-2.4698121528817509</v>
      </c>
      <c r="H100">
        <f t="shared" si="12"/>
        <v>8.4600749516022603E-2</v>
      </c>
      <c r="I100">
        <f t="shared" si="8"/>
        <v>7.8001743548281419E-2</v>
      </c>
      <c r="J100" s="23">
        <f t="shared" si="9"/>
        <v>0.92199825645171862</v>
      </c>
      <c r="K100" s="23">
        <f t="shared" si="10"/>
        <v>-3.5269900219812633E-2</v>
      </c>
      <c r="L100" s="23">
        <f t="shared" si="11"/>
        <v>0</v>
      </c>
      <c r="M100" s="23"/>
    </row>
    <row r="101" spans="1:13" x14ac:dyDescent="0.25">
      <c r="A101">
        <v>1</v>
      </c>
      <c r="B101">
        <v>58</v>
      </c>
      <c r="C101">
        <v>30</v>
      </c>
      <c r="D101">
        <v>0</v>
      </c>
      <c r="E101">
        <v>112</v>
      </c>
      <c r="F101">
        <v>0</v>
      </c>
      <c r="G101">
        <f t="shared" si="7"/>
        <v>-1.0560853025224137</v>
      </c>
      <c r="H101">
        <f t="shared" si="12"/>
        <v>0.34781473817711178</v>
      </c>
      <c r="I101">
        <f t="shared" si="8"/>
        <v>0.25805826893355027</v>
      </c>
      <c r="J101" s="23">
        <f t="shared" si="9"/>
        <v>0.74194173106644978</v>
      </c>
      <c r="K101" s="23">
        <f t="shared" si="10"/>
        <v>-0.12963020101475856</v>
      </c>
      <c r="L101" s="23">
        <f t="shared" si="11"/>
        <v>1</v>
      </c>
      <c r="M101" s="23"/>
    </row>
    <row r="102" spans="1:13" x14ac:dyDescent="0.25">
      <c r="A102">
        <v>0</v>
      </c>
      <c r="B102">
        <v>39</v>
      </c>
      <c r="C102">
        <v>10</v>
      </c>
      <c r="D102">
        <v>0</v>
      </c>
      <c r="E102">
        <v>112.5</v>
      </c>
      <c r="F102">
        <v>0</v>
      </c>
      <c r="G102">
        <f t="shared" si="7"/>
        <v>-3.3607091074778284</v>
      </c>
      <c r="H102">
        <f t="shared" si="12"/>
        <v>3.4710636643837132E-2</v>
      </c>
      <c r="I102">
        <f t="shared" si="8"/>
        <v>3.3546225789679446E-2</v>
      </c>
      <c r="J102" s="23">
        <f t="shared" si="9"/>
        <v>0.96645377421032053</v>
      </c>
      <c r="K102" s="23">
        <f t="shared" si="10"/>
        <v>-1.4818913581090925E-2</v>
      </c>
      <c r="L102" s="23">
        <f t="shared" si="11"/>
        <v>0</v>
      </c>
      <c r="M102" s="23"/>
    </row>
    <row r="103" spans="1:13" x14ac:dyDescent="0.25">
      <c r="A103">
        <v>0</v>
      </c>
      <c r="B103">
        <v>56</v>
      </c>
      <c r="C103">
        <v>0</v>
      </c>
      <c r="D103">
        <v>0</v>
      </c>
      <c r="E103">
        <v>164.5</v>
      </c>
      <c r="F103">
        <v>0</v>
      </c>
      <c r="G103">
        <f t="shared" si="7"/>
        <v>-1.6094038701410938</v>
      </c>
      <c r="H103">
        <f t="shared" si="12"/>
        <v>0.20000680857449041</v>
      </c>
      <c r="I103">
        <f t="shared" si="8"/>
        <v>0.16667139481656948</v>
      </c>
      <c r="J103" s="23">
        <f t="shared" si="9"/>
        <v>0.83332860518343055</v>
      </c>
      <c r="K103" s="23">
        <f t="shared" si="10"/>
        <v>-7.918371014591008E-2</v>
      </c>
      <c r="L103" s="23">
        <f t="shared" si="11"/>
        <v>1</v>
      </c>
      <c r="M103" s="23"/>
    </row>
    <row r="104" spans="1:13" x14ac:dyDescent="0.25">
      <c r="A104">
        <v>0</v>
      </c>
      <c r="B104">
        <v>44</v>
      </c>
      <c r="C104">
        <v>5</v>
      </c>
      <c r="D104">
        <v>0</v>
      </c>
      <c r="E104">
        <v>130</v>
      </c>
      <c r="F104">
        <v>0</v>
      </c>
      <c r="G104">
        <f t="shared" si="7"/>
        <v>-2.8472695435774673</v>
      </c>
      <c r="H104">
        <f t="shared" si="12"/>
        <v>5.8002478094716273E-2</v>
      </c>
      <c r="I104">
        <f t="shared" si="8"/>
        <v>5.4822629715545593E-2</v>
      </c>
      <c r="J104" s="23">
        <f t="shared" si="9"/>
        <v>0.94517737028445437</v>
      </c>
      <c r="K104" s="23">
        <f t="shared" si="10"/>
        <v>-2.4486684921851774E-2</v>
      </c>
      <c r="L104" s="23">
        <f t="shared" si="11"/>
        <v>0</v>
      </c>
      <c r="M104" s="23"/>
    </row>
    <row r="105" spans="1:13" x14ac:dyDescent="0.25">
      <c r="A105">
        <v>0</v>
      </c>
      <c r="B105">
        <v>59</v>
      </c>
      <c r="C105">
        <v>0</v>
      </c>
      <c r="D105">
        <v>0</v>
      </c>
      <c r="E105">
        <v>127</v>
      </c>
      <c r="F105">
        <v>0</v>
      </c>
      <c r="G105">
        <f t="shared" si="7"/>
        <v>-1.9076731068704174</v>
      </c>
      <c r="H105">
        <f t="shared" si="12"/>
        <v>0.1484253550263426</v>
      </c>
      <c r="I105">
        <f t="shared" si="8"/>
        <v>0.12924249223227749</v>
      </c>
      <c r="J105" s="23">
        <f t="shared" si="9"/>
        <v>0.87075750776772254</v>
      </c>
      <c r="K105" s="23">
        <f t="shared" si="10"/>
        <v>-6.010277231843502E-2</v>
      </c>
      <c r="L105" s="23">
        <f t="shared" si="11"/>
        <v>1</v>
      </c>
      <c r="M105" s="23"/>
    </row>
    <row r="106" spans="1:13" x14ac:dyDescent="0.25">
      <c r="A106">
        <v>0</v>
      </c>
      <c r="B106">
        <v>63</v>
      </c>
      <c r="C106">
        <v>0</v>
      </c>
      <c r="D106">
        <v>0</v>
      </c>
      <c r="E106">
        <v>142.5</v>
      </c>
      <c r="F106">
        <v>0</v>
      </c>
      <c r="G106">
        <f t="shared" si="7"/>
        <v>-1.4150745913636733</v>
      </c>
      <c r="H106">
        <f t="shared" si="12"/>
        <v>0.24290749397175079</v>
      </c>
      <c r="I106">
        <f t="shared" si="8"/>
        <v>0.1954348937067972</v>
      </c>
      <c r="J106" s="23">
        <f t="shared" si="9"/>
        <v>0.80456510629320277</v>
      </c>
      <c r="K106" s="23">
        <f t="shared" si="10"/>
        <v>-9.443880655586534E-2</v>
      </c>
      <c r="L106" s="23">
        <f t="shared" si="11"/>
        <v>1</v>
      </c>
      <c r="M106" s="23"/>
    </row>
    <row r="107" spans="1:13" x14ac:dyDescent="0.25">
      <c r="A107">
        <v>0</v>
      </c>
      <c r="B107">
        <v>65</v>
      </c>
      <c r="C107">
        <v>0</v>
      </c>
      <c r="D107">
        <v>0</v>
      </c>
      <c r="E107">
        <v>155</v>
      </c>
      <c r="F107">
        <v>0</v>
      </c>
      <c r="G107">
        <f t="shared" si="7"/>
        <v>-1.1042122580691913</v>
      </c>
      <c r="H107">
        <f t="shared" si="12"/>
        <v>0.3314718937332139</v>
      </c>
      <c r="I107">
        <f t="shared" si="8"/>
        <v>0.24895147640242316</v>
      </c>
      <c r="J107" s="23">
        <f t="shared" si="9"/>
        <v>0.75104852359757679</v>
      </c>
      <c r="K107" s="23">
        <f t="shared" si="10"/>
        <v>-0.12433200327559495</v>
      </c>
      <c r="L107" s="23">
        <f t="shared" si="11"/>
        <v>1</v>
      </c>
      <c r="M107" s="23"/>
    </row>
    <row r="108" spans="1:13" x14ac:dyDescent="0.25">
      <c r="A108">
        <v>1</v>
      </c>
      <c r="B108">
        <v>43</v>
      </c>
      <c r="C108">
        <v>0</v>
      </c>
      <c r="D108">
        <v>0</v>
      </c>
      <c r="E108">
        <v>124.5</v>
      </c>
      <c r="F108">
        <v>0</v>
      </c>
      <c r="G108">
        <f t="shared" si="7"/>
        <v>-2.4043176796388108</v>
      </c>
      <c r="H108">
        <f t="shared" si="12"/>
        <v>9.0327106612182073E-2</v>
      </c>
      <c r="I108">
        <f t="shared" si="8"/>
        <v>8.2844043832719719E-2</v>
      </c>
      <c r="J108" s="23">
        <f t="shared" si="9"/>
        <v>0.9171559561672803</v>
      </c>
      <c r="K108" s="23">
        <f t="shared" si="10"/>
        <v>-3.7556809211166248E-2</v>
      </c>
      <c r="L108" s="23">
        <f t="shared" si="11"/>
        <v>0</v>
      </c>
      <c r="M108" s="23"/>
    </row>
    <row r="109" spans="1:13" x14ac:dyDescent="0.25">
      <c r="A109">
        <v>0</v>
      </c>
      <c r="B109">
        <v>41</v>
      </c>
      <c r="C109">
        <v>15</v>
      </c>
      <c r="D109">
        <v>0</v>
      </c>
      <c r="E109">
        <v>120</v>
      </c>
      <c r="F109">
        <v>0</v>
      </c>
      <c r="G109">
        <f t="shared" si="7"/>
        <v>-3.0409847504045162</v>
      </c>
      <c r="H109">
        <f t="shared" si="12"/>
        <v>4.7787807253351598E-2</v>
      </c>
      <c r="I109">
        <f t="shared" si="8"/>
        <v>4.5608287214776368E-2</v>
      </c>
      <c r="J109" s="23">
        <f t="shared" si="9"/>
        <v>0.95439171278522361</v>
      </c>
      <c r="K109" s="23">
        <f t="shared" si="10"/>
        <v>-2.02733404056877E-2</v>
      </c>
      <c r="L109" s="23">
        <f t="shared" si="11"/>
        <v>0</v>
      </c>
      <c r="M109" s="23"/>
    </row>
    <row r="110" spans="1:13" x14ac:dyDescent="0.25">
      <c r="A110">
        <v>1</v>
      </c>
      <c r="B110">
        <v>55</v>
      </c>
      <c r="C110">
        <v>20</v>
      </c>
      <c r="D110">
        <v>0</v>
      </c>
      <c r="E110">
        <v>137</v>
      </c>
      <c r="F110">
        <v>0</v>
      </c>
      <c r="G110">
        <f t="shared" si="7"/>
        <v>-1.081365208019168</v>
      </c>
      <c r="H110">
        <f t="shared" si="12"/>
        <v>0.33913222343396027</v>
      </c>
      <c r="I110">
        <f t="shared" si="8"/>
        <v>0.25324775066969679</v>
      </c>
      <c r="J110" s="23">
        <f t="shared" si="9"/>
        <v>0.74675224933030315</v>
      </c>
      <c r="K110" s="23">
        <f t="shared" si="10"/>
        <v>-0.12682346056144053</v>
      </c>
      <c r="L110" s="23">
        <f t="shared" si="11"/>
        <v>1</v>
      </c>
      <c r="M110" s="23"/>
    </row>
    <row r="111" spans="1:13" x14ac:dyDescent="0.25">
      <c r="A111">
        <v>0</v>
      </c>
      <c r="B111">
        <v>46</v>
      </c>
      <c r="C111">
        <v>0</v>
      </c>
      <c r="D111">
        <v>0</v>
      </c>
      <c r="E111">
        <v>124.5</v>
      </c>
      <c r="F111">
        <v>0</v>
      </c>
      <c r="G111">
        <f t="shared" si="7"/>
        <v>-2.857890441945087</v>
      </c>
      <c r="H111">
        <f t="shared" si="12"/>
        <v>5.7389699559360352E-2</v>
      </c>
      <c r="I111">
        <f t="shared" si="8"/>
        <v>5.4274880475264714E-2</v>
      </c>
      <c r="J111" s="23">
        <f t="shared" si="9"/>
        <v>0.94572511952473526</v>
      </c>
      <c r="K111" s="23">
        <f t="shared" si="10"/>
        <v>-2.4235075459749369E-2</v>
      </c>
      <c r="L111" s="23">
        <f t="shared" si="11"/>
        <v>0</v>
      </c>
      <c r="M111" s="23"/>
    </row>
    <row r="112" spans="1:13" x14ac:dyDescent="0.25">
      <c r="A112">
        <v>0</v>
      </c>
      <c r="B112">
        <v>46</v>
      </c>
      <c r="C112">
        <v>20</v>
      </c>
      <c r="D112">
        <v>0</v>
      </c>
      <c r="E112">
        <v>112.5</v>
      </c>
      <c r="F112">
        <v>0</v>
      </c>
      <c r="G112">
        <f t="shared" si="7"/>
        <v>-2.7137045353921092</v>
      </c>
      <c r="H112">
        <f t="shared" si="12"/>
        <v>6.6290774758079096E-2</v>
      </c>
      <c r="I112">
        <f t="shared" si="8"/>
        <v>6.216950978790866E-2</v>
      </c>
      <c r="J112" s="23">
        <f t="shared" si="9"/>
        <v>0.93783049021209131</v>
      </c>
      <c r="K112" s="23">
        <f t="shared" si="10"/>
        <v>-2.7875651832179944E-2</v>
      </c>
      <c r="L112" s="23">
        <f t="shared" si="11"/>
        <v>0</v>
      </c>
      <c r="M112" s="23"/>
    </row>
    <row r="113" spans="1:13" x14ac:dyDescent="0.25">
      <c r="A113">
        <v>1</v>
      </c>
      <c r="B113">
        <v>39</v>
      </c>
      <c r="C113">
        <v>1</v>
      </c>
      <c r="D113">
        <v>0</v>
      </c>
      <c r="E113">
        <v>148</v>
      </c>
      <c r="F113">
        <v>0</v>
      </c>
      <c r="G113">
        <f t="shared" si="7"/>
        <v>-2.3514547332014883</v>
      </c>
      <c r="H113">
        <f t="shared" si="12"/>
        <v>9.5230526392392947E-2</v>
      </c>
      <c r="I113">
        <f t="shared" si="8"/>
        <v>8.6950211939467337E-2</v>
      </c>
      <c r="J113" s="23">
        <f t="shared" si="9"/>
        <v>0.91304978806053261</v>
      </c>
      <c r="K113" s="23">
        <f t="shared" si="10"/>
        <v>-3.9505540000851838E-2</v>
      </c>
      <c r="L113" s="23">
        <f t="shared" si="11"/>
        <v>0</v>
      </c>
      <c r="M113" s="23"/>
    </row>
    <row r="114" spans="1:13" x14ac:dyDescent="0.25">
      <c r="A114">
        <v>0</v>
      </c>
      <c r="B114">
        <v>48</v>
      </c>
      <c r="C114">
        <v>0</v>
      </c>
      <c r="D114">
        <v>0</v>
      </c>
      <c r="E114">
        <v>128</v>
      </c>
      <c r="F114">
        <v>0</v>
      </c>
      <c r="G114">
        <f t="shared" si="7"/>
        <v>-2.6693581465179719</v>
      </c>
      <c r="H114">
        <f t="shared" si="12"/>
        <v>6.929668935947518E-2</v>
      </c>
      <c r="I114">
        <f t="shared" si="8"/>
        <v>6.4805857952281651E-2</v>
      </c>
      <c r="J114" s="23">
        <f t="shared" si="9"/>
        <v>0.93519414204771834</v>
      </c>
      <c r="K114" s="23">
        <f t="shared" si="10"/>
        <v>-2.9098222210116077E-2</v>
      </c>
      <c r="L114" s="23">
        <f t="shared" si="11"/>
        <v>0</v>
      </c>
      <c r="M114" s="23"/>
    </row>
    <row r="115" spans="1:13" x14ac:dyDescent="0.25">
      <c r="A115">
        <v>0</v>
      </c>
      <c r="B115">
        <v>46</v>
      </c>
      <c r="C115">
        <v>20</v>
      </c>
      <c r="D115">
        <v>0</v>
      </c>
      <c r="E115">
        <v>119</v>
      </c>
      <c r="F115">
        <v>1</v>
      </c>
      <c r="G115">
        <f t="shared" si="7"/>
        <v>-2.6253550635990104</v>
      </c>
      <c r="H115">
        <f t="shared" si="12"/>
        <v>7.2414040879112906E-2</v>
      </c>
      <c r="I115">
        <f t="shared" si="8"/>
        <v>6.7524331199311227E-2</v>
      </c>
      <c r="J115" s="23">
        <f t="shared" si="9"/>
        <v>6.7524331199311227E-2</v>
      </c>
      <c r="K115" s="23">
        <f t="shared" si="10"/>
        <v>-1.1705397086271765</v>
      </c>
      <c r="L115" s="23">
        <f t="shared" si="11"/>
        <v>0</v>
      </c>
      <c r="M115" s="23"/>
    </row>
    <row r="116" spans="1:13" x14ac:dyDescent="0.25">
      <c r="A116">
        <v>0</v>
      </c>
      <c r="B116">
        <v>48</v>
      </c>
      <c r="C116">
        <v>4</v>
      </c>
      <c r="D116">
        <v>0</v>
      </c>
      <c r="E116">
        <v>120</v>
      </c>
      <c r="F116">
        <v>0</v>
      </c>
      <c r="G116">
        <f t="shared" si="7"/>
        <v>-2.7166374332137391</v>
      </c>
      <c r="H116">
        <f t="shared" si="12"/>
        <v>6.6096635523629543E-2</v>
      </c>
      <c r="I116">
        <f t="shared" si="8"/>
        <v>6.1998728183927876E-2</v>
      </c>
      <c r="J116" s="23">
        <f t="shared" si="9"/>
        <v>0.93800127181607218</v>
      </c>
      <c r="K116" s="23">
        <f t="shared" si="10"/>
        <v>-2.7796572769839923E-2</v>
      </c>
      <c r="L116" s="23">
        <f t="shared" si="11"/>
        <v>0</v>
      </c>
      <c r="M116" s="23"/>
    </row>
    <row r="117" spans="1:13" x14ac:dyDescent="0.25">
      <c r="A117">
        <v>1</v>
      </c>
      <c r="B117">
        <v>57</v>
      </c>
      <c r="C117">
        <v>0</v>
      </c>
      <c r="D117">
        <v>1</v>
      </c>
      <c r="E117">
        <v>136.5</v>
      </c>
      <c r="F117">
        <v>0</v>
      </c>
      <c r="G117">
        <f t="shared" si="7"/>
        <v>-0.65771526371998945</v>
      </c>
      <c r="H117">
        <f t="shared" si="12"/>
        <v>0.51803355350204905</v>
      </c>
      <c r="I117">
        <f t="shared" si="8"/>
        <v>0.341253032455682</v>
      </c>
      <c r="J117" s="23">
        <f t="shared" si="9"/>
        <v>0.65874696754431805</v>
      </c>
      <c r="K117" s="23">
        <f t="shared" si="10"/>
        <v>-0.18128137099275646</v>
      </c>
      <c r="L117" s="23">
        <f t="shared" si="11"/>
        <v>1</v>
      </c>
      <c r="M117" s="23"/>
    </row>
    <row r="118" spans="1:13" x14ac:dyDescent="0.25">
      <c r="A118">
        <v>0</v>
      </c>
      <c r="B118">
        <v>40</v>
      </c>
      <c r="C118">
        <v>20</v>
      </c>
      <c r="D118">
        <v>0</v>
      </c>
      <c r="E118">
        <v>101</v>
      </c>
      <c r="F118">
        <v>0</v>
      </c>
      <c r="G118">
        <f t="shared" si="7"/>
        <v>-3.2928936481031617</v>
      </c>
      <c r="H118">
        <f t="shared" si="12"/>
        <v>3.7146205682199597E-2</v>
      </c>
      <c r="I118">
        <f t="shared" si="8"/>
        <v>3.5815785159977596E-2</v>
      </c>
      <c r="J118" s="23">
        <f t="shared" si="9"/>
        <v>0.96418421484002237</v>
      </c>
      <c r="K118" s="23">
        <f t="shared" si="10"/>
        <v>-1.5839982855076401E-2</v>
      </c>
      <c r="L118" s="23">
        <f t="shared" si="11"/>
        <v>0</v>
      </c>
      <c r="M118" s="23"/>
    </row>
    <row r="119" spans="1:13" x14ac:dyDescent="0.25">
      <c r="A119">
        <v>1</v>
      </c>
      <c r="B119">
        <v>61</v>
      </c>
      <c r="C119">
        <v>20</v>
      </c>
      <c r="D119">
        <v>0</v>
      </c>
      <c r="E119">
        <v>129</v>
      </c>
      <c r="F119">
        <v>0</v>
      </c>
      <c r="G119">
        <f t="shared" si="7"/>
        <v>-0.76722451068741293</v>
      </c>
      <c r="H119">
        <f t="shared" si="12"/>
        <v>0.46429994115872991</v>
      </c>
      <c r="I119">
        <f t="shared" si="8"/>
        <v>0.31707980592508944</v>
      </c>
      <c r="J119" s="23">
        <f t="shared" si="9"/>
        <v>0.68292019407491056</v>
      </c>
      <c r="K119" s="23">
        <f t="shared" si="10"/>
        <v>-0.16563004492454167</v>
      </c>
      <c r="L119" s="23">
        <f t="shared" si="11"/>
        <v>1</v>
      </c>
      <c r="M119" s="23"/>
    </row>
    <row r="120" spans="1:13" x14ac:dyDescent="0.25">
      <c r="A120">
        <v>1</v>
      </c>
      <c r="B120">
        <v>47</v>
      </c>
      <c r="C120">
        <v>0</v>
      </c>
      <c r="D120">
        <v>0</v>
      </c>
      <c r="E120">
        <v>139</v>
      </c>
      <c r="F120">
        <v>1</v>
      </c>
      <c r="G120">
        <f t="shared" si="7"/>
        <v>-1.9253113905617747</v>
      </c>
      <c r="H120">
        <f t="shared" si="12"/>
        <v>0.14583033959397101</v>
      </c>
      <c r="I120">
        <f t="shared" si="8"/>
        <v>0.12727044707652488</v>
      </c>
      <c r="J120" s="23">
        <f t="shared" si="9"/>
        <v>0.12727044707652488</v>
      </c>
      <c r="K120" s="23">
        <f t="shared" si="10"/>
        <v>-0.89527243029462422</v>
      </c>
      <c r="L120" s="23">
        <f t="shared" si="11"/>
        <v>1</v>
      </c>
      <c r="M120" s="23"/>
    </row>
    <row r="121" spans="1:13" x14ac:dyDescent="0.25">
      <c r="A121">
        <v>0</v>
      </c>
      <c r="B121">
        <v>47</v>
      </c>
      <c r="C121">
        <v>11</v>
      </c>
      <c r="D121">
        <v>0</v>
      </c>
      <c r="E121">
        <v>127</v>
      </c>
      <c r="F121">
        <v>0</v>
      </c>
      <c r="G121">
        <f t="shared" si="7"/>
        <v>-2.5844191813690411</v>
      </c>
      <c r="H121">
        <f t="shared" si="12"/>
        <v>7.5439883768768257E-2</v>
      </c>
      <c r="I121">
        <f t="shared" si="8"/>
        <v>7.0147931936834038E-2</v>
      </c>
      <c r="J121" s="23">
        <f t="shared" si="9"/>
        <v>0.929852068063166</v>
      </c>
      <c r="K121" s="23">
        <f t="shared" si="10"/>
        <v>-3.1586138687037392E-2</v>
      </c>
      <c r="L121" s="23">
        <f t="shared" si="11"/>
        <v>0</v>
      </c>
      <c r="M121" s="23"/>
    </row>
    <row r="122" spans="1:13" x14ac:dyDescent="0.25">
      <c r="A122">
        <v>0</v>
      </c>
      <c r="B122">
        <v>42</v>
      </c>
      <c r="C122">
        <v>9</v>
      </c>
      <c r="D122">
        <v>0</v>
      </c>
      <c r="E122">
        <v>119</v>
      </c>
      <c r="F122">
        <v>0</v>
      </c>
      <c r="G122">
        <f t="shared" si="7"/>
        <v>-3.0762850124854948</v>
      </c>
      <c r="H122">
        <f t="shared" si="12"/>
        <v>4.6130312251655307E-2</v>
      </c>
      <c r="I122">
        <f t="shared" si="8"/>
        <v>4.4096143388069886E-2</v>
      </c>
      <c r="J122" s="23">
        <f t="shared" si="9"/>
        <v>0.95590385661193011</v>
      </c>
      <c r="K122" s="23">
        <f t="shared" si="10"/>
        <v>-1.9585786220390249E-2</v>
      </c>
      <c r="L122" s="23">
        <f t="shared" si="11"/>
        <v>0</v>
      </c>
      <c r="M122" s="23"/>
    </row>
    <row r="123" spans="1:13" x14ac:dyDescent="0.25">
      <c r="A123">
        <v>1</v>
      </c>
      <c r="B123">
        <v>56</v>
      </c>
      <c r="C123">
        <v>0</v>
      </c>
      <c r="D123">
        <v>0</v>
      </c>
      <c r="E123">
        <v>114</v>
      </c>
      <c r="F123">
        <v>0</v>
      </c>
      <c r="G123">
        <f t="shared" si="7"/>
        <v>-1.6307992881503388</v>
      </c>
      <c r="H123">
        <f t="shared" si="12"/>
        <v>0.19577303250927283</v>
      </c>
      <c r="I123">
        <f t="shared" si="8"/>
        <v>0.16372089617914568</v>
      </c>
      <c r="J123" s="23">
        <f t="shared" si="9"/>
        <v>0.83627910382085435</v>
      </c>
      <c r="K123" s="23">
        <f t="shared" si="10"/>
        <v>-7.7648754833857553E-2</v>
      </c>
      <c r="L123" s="23">
        <f t="shared" si="11"/>
        <v>1</v>
      </c>
      <c r="M123" s="23"/>
    </row>
    <row r="124" spans="1:13" x14ac:dyDescent="0.25">
      <c r="A124">
        <v>0</v>
      </c>
      <c r="B124">
        <v>41</v>
      </c>
      <c r="C124">
        <v>0</v>
      </c>
      <c r="D124">
        <v>0</v>
      </c>
      <c r="E124">
        <v>110</v>
      </c>
      <c r="F124">
        <v>0</v>
      </c>
      <c r="G124">
        <f t="shared" si="7"/>
        <v>-3.4073764824836923</v>
      </c>
      <c r="H124">
        <f t="shared" si="12"/>
        <v>3.31279983520536E-2</v>
      </c>
      <c r="I124">
        <f t="shared" si="8"/>
        <v>3.2065725064944706E-2</v>
      </c>
      <c r="J124" s="23">
        <f t="shared" si="9"/>
        <v>0.96793427493505524</v>
      </c>
      <c r="K124" s="23">
        <f t="shared" si="10"/>
        <v>-1.4154131330150291E-2</v>
      </c>
      <c r="L124" s="23">
        <f t="shared" si="11"/>
        <v>0</v>
      </c>
      <c r="M124" s="23"/>
    </row>
    <row r="125" spans="1:13" x14ac:dyDescent="0.25">
      <c r="A125">
        <v>1</v>
      </c>
      <c r="B125">
        <v>48</v>
      </c>
      <c r="C125">
        <v>40</v>
      </c>
      <c r="D125">
        <v>0</v>
      </c>
      <c r="E125">
        <v>133</v>
      </c>
      <c r="F125">
        <v>1</v>
      </c>
      <c r="G125">
        <f t="shared" si="7"/>
        <v>-1.3217997502595162</v>
      </c>
      <c r="H125">
        <f t="shared" si="12"/>
        <v>0.2666549575164921</v>
      </c>
      <c r="I125">
        <f t="shared" si="8"/>
        <v>0.21051901777522566</v>
      </c>
      <c r="J125" s="23">
        <f t="shared" si="9"/>
        <v>0.21051901777522566</v>
      </c>
      <c r="K125" s="23">
        <f t="shared" si="10"/>
        <v>-0.67670866495057347</v>
      </c>
      <c r="L125" s="23">
        <f t="shared" si="11"/>
        <v>1</v>
      </c>
      <c r="M125" s="23"/>
    </row>
    <row r="126" spans="1:13" x14ac:dyDescent="0.25">
      <c r="A126">
        <v>1</v>
      </c>
      <c r="B126">
        <v>65</v>
      </c>
      <c r="C126">
        <v>20</v>
      </c>
      <c r="D126">
        <v>0</v>
      </c>
      <c r="E126">
        <v>119</v>
      </c>
      <c r="F126">
        <v>0</v>
      </c>
      <c r="G126">
        <f t="shared" si="7"/>
        <v>-0.62122776913820932</v>
      </c>
      <c r="H126">
        <f t="shared" si="12"/>
        <v>0.53728437130355133</v>
      </c>
      <c r="I126">
        <f t="shared" si="8"/>
        <v>0.34950226603029677</v>
      </c>
      <c r="J126" s="23">
        <f t="shared" si="9"/>
        <v>0.65049773396970323</v>
      </c>
      <c r="K126" s="23">
        <f t="shared" si="10"/>
        <v>-0.18675421197890196</v>
      </c>
      <c r="L126" s="23">
        <f t="shared" si="11"/>
        <v>1</v>
      </c>
      <c r="M126" s="23"/>
    </row>
    <row r="127" spans="1:13" x14ac:dyDescent="0.25">
      <c r="A127">
        <v>0</v>
      </c>
      <c r="B127">
        <v>61</v>
      </c>
      <c r="C127">
        <v>9</v>
      </c>
      <c r="D127">
        <v>0</v>
      </c>
      <c r="E127">
        <v>134.5</v>
      </c>
      <c r="F127">
        <v>0</v>
      </c>
      <c r="G127">
        <f t="shared" si="7"/>
        <v>-1.5264902250552126</v>
      </c>
      <c r="H127">
        <f t="shared" si="12"/>
        <v>0.21729699403699596</v>
      </c>
      <c r="I127">
        <f t="shared" si="8"/>
        <v>0.17850778824020647</v>
      </c>
      <c r="J127" s="23">
        <f t="shared" si="9"/>
        <v>0.82149221175979359</v>
      </c>
      <c r="K127" s="23">
        <f t="shared" si="10"/>
        <v>-8.5396549582271719E-2</v>
      </c>
      <c r="L127" s="23">
        <f t="shared" si="11"/>
        <v>1</v>
      </c>
      <c r="M127" s="23"/>
    </row>
    <row r="128" spans="1:13" x14ac:dyDescent="0.25">
      <c r="A128">
        <v>0</v>
      </c>
      <c r="B128">
        <v>47</v>
      </c>
      <c r="C128">
        <v>0</v>
      </c>
      <c r="D128">
        <v>0</v>
      </c>
      <c r="E128">
        <v>124</v>
      </c>
      <c r="F128">
        <v>0</v>
      </c>
      <c r="G128">
        <f t="shared" si="7"/>
        <v>-2.7942068036983709</v>
      </c>
      <c r="H128">
        <f t="shared" si="12"/>
        <v>6.1163369655496264E-2</v>
      </c>
      <c r="I128">
        <f t="shared" si="8"/>
        <v>5.7638033317483225E-2</v>
      </c>
      <c r="J128" s="23">
        <f t="shared" si="9"/>
        <v>0.94236196668251682</v>
      </c>
      <c r="K128" s="23">
        <f t="shared" si="10"/>
        <v>-2.5782250138923608E-2</v>
      </c>
      <c r="L128" s="23">
        <f t="shared" si="11"/>
        <v>0</v>
      </c>
      <c r="M128" s="23"/>
    </row>
    <row r="129" spans="1:13" x14ac:dyDescent="0.25">
      <c r="A129">
        <v>0</v>
      </c>
      <c r="B129">
        <v>41</v>
      </c>
      <c r="C129">
        <v>16</v>
      </c>
      <c r="D129">
        <v>0</v>
      </c>
      <c r="E129">
        <v>159</v>
      </c>
      <c r="F129">
        <v>0</v>
      </c>
      <c r="G129">
        <f t="shared" si="7"/>
        <v>-2.4955232884604506</v>
      </c>
      <c r="H129">
        <f t="shared" si="12"/>
        <v>8.2453293243768822E-2</v>
      </c>
      <c r="I129">
        <f t="shared" si="8"/>
        <v>7.6172610641409275E-2</v>
      </c>
      <c r="J129" s="23">
        <f t="shared" si="9"/>
        <v>0.92382738935859077</v>
      </c>
      <c r="K129" s="23">
        <f t="shared" si="10"/>
        <v>-3.4409166065476969E-2</v>
      </c>
      <c r="L129" s="23">
        <f t="shared" si="11"/>
        <v>0</v>
      </c>
      <c r="M129" s="23"/>
    </row>
    <row r="130" spans="1:13" x14ac:dyDescent="0.25">
      <c r="A130">
        <v>0</v>
      </c>
      <c r="B130">
        <v>47</v>
      </c>
      <c r="C130">
        <v>0</v>
      </c>
      <c r="D130">
        <v>0</v>
      </c>
      <c r="E130">
        <v>118.5</v>
      </c>
      <c r="F130">
        <v>0</v>
      </c>
      <c r="G130">
        <f t="shared" ref="G130:G193" si="13">$M$32+SUMPRODUCT(N$32:R$32,A130:E130)</f>
        <v>-2.8689640490617627</v>
      </c>
      <c r="H130">
        <f t="shared" si="12"/>
        <v>5.675769432102689E-2</v>
      </c>
      <c r="I130">
        <f t="shared" ref="I130:I193" si="14">H130/(H130+1)</f>
        <v>5.3709279455489603E-2</v>
      </c>
      <c r="J130" s="23">
        <f t="shared" ref="J130:J193" si="15">IF(F130=1,I130,1-I130)</f>
        <v>0.94629072054451036</v>
      </c>
      <c r="K130" s="23">
        <f t="shared" ref="K130:K193" si="16">LOG(J130)</f>
        <v>-2.39754186387416E-2</v>
      </c>
      <c r="L130" s="23">
        <f t="shared" ref="L130:L193" si="17">IF(H130&gt;$S$32,1,0)</f>
        <v>0</v>
      </c>
      <c r="M130" s="23"/>
    </row>
    <row r="131" spans="1:13" x14ac:dyDescent="0.25">
      <c r="A131">
        <v>1</v>
      </c>
      <c r="B131">
        <v>60</v>
      </c>
      <c r="C131">
        <v>9</v>
      </c>
      <c r="D131">
        <v>0</v>
      </c>
      <c r="E131">
        <v>108.5</v>
      </c>
      <c r="F131">
        <v>0</v>
      </c>
      <c r="G131">
        <f t="shared" si="13"/>
        <v>-1.2853558469981925</v>
      </c>
      <c r="H131">
        <f t="shared" ref="H131:H194" si="18">EXP(G131)</f>
        <v>0.27655215586589094</v>
      </c>
      <c r="I131">
        <f t="shared" si="14"/>
        <v>0.21663991917220521</v>
      </c>
      <c r="J131" s="23">
        <f t="shared" si="15"/>
        <v>0.78336008082779474</v>
      </c>
      <c r="K131" s="23">
        <f t="shared" si="16"/>
        <v>-0.10603856339567452</v>
      </c>
      <c r="L131" s="23">
        <f t="shared" si="17"/>
        <v>1</v>
      </c>
      <c r="M131" s="23"/>
    </row>
    <row r="132" spans="1:13" x14ac:dyDescent="0.25">
      <c r="A132">
        <v>0</v>
      </c>
      <c r="B132">
        <v>37</v>
      </c>
      <c r="C132">
        <v>20</v>
      </c>
      <c r="D132">
        <v>0</v>
      </c>
      <c r="E132">
        <v>119</v>
      </c>
      <c r="F132">
        <v>0</v>
      </c>
      <c r="G132">
        <f t="shared" si="13"/>
        <v>-3.2596728267531345</v>
      </c>
      <c r="H132">
        <f t="shared" si="18"/>
        <v>3.8400959729189374E-2</v>
      </c>
      <c r="I132">
        <f t="shared" si="14"/>
        <v>3.6980859242661118E-2</v>
      </c>
      <c r="J132" s="23">
        <f t="shared" si="15"/>
        <v>0.96301914075733885</v>
      </c>
      <c r="K132" s="23">
        <f t="shared" si="16"/>
        <v>-1.6365080847760175E-2</v>
      </c>
      <c r="L132" s="23">
        <f t="shared" si="17"/>
        <v>0</v>
      </c>
      <c r="M132" s="23"/>
    </row>
    <row r="133" spans="1:13" x14ac:dyDescent="0.25">
      <c r="A133">
        <v>1</v>
      </c>
      <c r="B133">
        <v>36</v>
      </c>
      <c r="C133">
        <v>25</v>
      </c>
      <c r="D133">
        <v>0</v>
      </c>
      <c r="E133">
        <v>110</v>
      </c>
      <c r="F133">
        <v>0</v>
      </c>
      <c r="G133">
        <f t="shared" si="13"/>
        <v>-2.7106474434637207</v>
      </c>
      <c r="H133">
        <f t="shared" si="18"/>
        <v>6.6493741836953613E-2</v>
      </c>
      <c r="I133">
        <f t="shared" si="14"/>
        <v>6.2347990643079866E-2</v>
      </c>
      <c r="J133" s="23">
        <f t="shared" si="15"/>
        <v>0.93765200935692017</v>
      </c>
      <c r="K133" s="23">
        <f t="shared" si="16"/>
        <v>-2.7958311361957488E-2</v>
      </c>
      <c r="L133" s="23">
        <f t="shared" si="17"/>
        <v>0</v>
      </c>
      <c r="M133" s="23"/>
    </row>
    <row r="134" spans="1:13" x14ac:dyDescent="0.25">
      <c r="A134">
        <v>0</v>
      </c>
      <c r="B134">
        <v>52</v>
      </c>
      <c r="C134">
        <v>0</v>
      </c>
      <c r="D134">
        <v>0</v>
      </c>
      <c r="E134">
        <v>181</v>
      </c>
      <c r="F134">
        <v>1</v>
      </c>
      <c r="G134">
        <f t="shared" si="13"/>
        <v>-1.6670511398971968</v>
      </c>
      <c r="H134">
        <f t="shared" si="18"/>
        <v>0.18880299918234586</v>
      </c>
      <c r="I134">
        <f t="shared" si="14"/>
        <v>0.15881773457183723</v>
      </c>
      <c r="J134" s="23">
        <f t="shared" si="15"/>
        <v>0.15881773457183723</v>
      </c>
      <c r="K134" s="23">
        <f t="shared" si="16"/>
        <v>-0.79910100318950306</v>
      </c>
      <c r="L134" s="23">
        <f t="shared" si="17"/>
        <v>1</v>
      </c>
      <c r="M134" s="23"/>
    </row>
    <row r="135" spans="1:13" x14ac:dyDescent="0.25">
      <c r="A135">
        <v>0</v>
      </c>
      <c r="B135">
        <v>58</v>
      </c>
      <c r="C135">
        <v>0</v>
      </c>
      <c r="D135">
        <v>1</v>
      </c>
      <c r="E135">
        <v>143.5</v>
      </c>
      <c r="F135">
        <v>0</v>
      </c>
      <c r="G135">
        <f t="shared" si="13"/>
        <v>-1.157101943941452</v>
      </c>
      <c r="H135">
        <f t="shared" si="18"/>
        <v>0.31439599912373983</v>
      </c>
      <c r="I135">
        <f t="shared" si="14"/>
        <v>0.2391942757991779</v>
      </c>
      <c r="J135" s="23">
        <f t="shared" si="15"/>
        <v>0.76080572420082215</v>
      </c>
      <c r="K135" s="23">
        <f t="shared" si="16"/>
        <v>-0.11872622848457752</v>
      </c>
      <c r="L135" s="23">
        <f t="shared" si="17"/>
        <v>1</v>
      </c>
      <c r="M135" s="23"/>
    </row>
    <row r="136" spans="1:13" x14ac:dyDescent="0.25">
      <c r="A136">
        <v>0</v>
      </c>
      <c r="B136">
        <v>45</v>
      </c>
      <c r="C136">
        <v>20</v>
      </c>
      <c r="D136">
        <v>0</v>
      </c>
      <c r="E136">
        <v>119</v>
      </c>
      <c r="F136">
        <v>0</v>
      </c>
      <c r="G136">
        <f t="shared" si="13"/>
        <v>-2.6958348150605804</v>
      </c>
      <c r="H136">
        <f t="shared" si="18"/>
        <v>6.7486019905833486E-2</v>
      </c>
      <c r="I136">
        <f t="shared" si="14"/>
        <v>6.3219581940554728E-2</v>
      </c>
      <c r="J136" s="23">
        <f t="shared" si="15"/>
        <v>0.93678041805944523</v>
      </c>
      <c r="K136" s="23">
        <f t="shared" si="16"/>
        <v>-2.8362196092836935E-2</v>
      </c>
      <c r="L136" s="23">
        <f t="shared" si="17"/>
        <v>0</v>
      </c>
      <c r="M136" s="23"/>
    </row>
    <row r="137" spans="1:13" x14ac:dyDescent="0.25">
      <c r="A137">
        <v>0</v>
      </c>
      <c r="B137">
        <v>58</v>
      </c>
      <c r="C137">
        <v>10</v>
      </c>
      <c r="D137">
        <v>0</v>
      </c>
      <c r="E137">
        <v>125</v>
      </c>
      <c r="F137">
        <v>0</v>
      </c>
      <c r="G137">
        <f t="shared" si="13"/>
        <v>-1.8516909993366673</v>
      </c>
      <c r="H137">
        <f t="shared" si="18"/>
        <v>0.15697150305119698</v>
      </c>
      <c r="I137">
        <f t="shared" si="14"/>
        <v>0.13567447654261788</v>
      </c>
      <c r="J137" s="23">
        <f t="shared" si="15"/>
        <v>0.86432552345738212</v>
      </c>
      <c r="K137" s="23">
        <f t="shared" si="16"/>
        <v>-6.3322662132363025E-2</v>
      </c>
      <c r="L137" s="23">
        <f t="shared" si="17"/>
        <v>1</v>
      </c>
      <c r="M137" s="23"/>
    </row>
    <row r="138" spans="1:13" x14ac:dyDescent="0.25">
      <c r="A138">
        <v>1</v>
      </c>
      <c r="B138">
        <v>62</v>
      </c>
      <c r="C138">
        <v>5</v>
      </c>
      <c r="D138">
        <v>0</v>
      </c>
      <c r="E138">
        <v>157</v>
      </c>
      <c r="F138">
        <v>0</v>
      </c>
      <c r="G138">
        <f t="shared" si="13"/>
        <v>-0.54663188697613219</v>
      </c>
      <c r="H138">
        <f t="shared" si="18"/>
        <v>0.5788963187408982</v>
      </c>
      <c r="I138">
        <f t="shared" si="14"/>
        <v>0.36664618941067839</v>
      </c>
      <c r="J138" s="23">
        <f t="shared" si="15"/>
        <v>0.63335381058932161</v>
      </c>
      <c r="K138" s="23">
        <f t="shared" si="16"/>
        <v>-0.19835361216338993</v>
      </c>
      <c r="L138" s="23">
        <f t="shared" si="17"/>
        <v>1</v>
      </c>
      <c r="M138" s="23"/>
    </row>
    <row r="139" spans="1:13" x14ac:dyDescent="0.25">
      <c r="A139">
        <v>0</v>
      </c>
      <c r="B139">
        <v>61</v>
      </c>
      <c r="C139">
        <v>0</v>
      </c>
      <c r="D139">
        <v>0</v>
      </c>
      <c r="E139">
        <v>102</v>
      </c>
      <c r="F139">
        <v>0</v>
      </c>
      <c r="G139">
        <f t="shared" si="13"/>
        <v>-2.1065192646899664</v>
      </c>
      <c r="H139">
        <f t="shared" si="18"/>
        <v>0.12166069898732469</v>
      </c>
      <c r="I139">
        <f t="shared" si="14"/>
        <v>0.10846479608063678</v>
      </c>
      <c r="J139" s="23">
        <f t="shared" si="15"/>
        <v>0.89153520391936325</v>
      </c>
      <c r="K139" s="23">
        <f t="shared" si="16"/>
        <v>-4.9861503227760395E-2</v>
      </c>
      <c r="L139" s="23">
        <f t="shared" si="17"/>
        <v>1</v>
      </c>
      <c r="M139" s="23"/>
    </row>
    <row r="140" spans="1:13" x14ac:dyDescent="0.25">
      <c r="A140">
        <v>1</v>
      </c>
      <c r="B140">
        <v>44</v>
      </c>
      <c r="C140">
        <v>25</v>
      </c>
      <c r="D140">
        <v>1</v>
      </c>
      <c r="E140">
        <v>111</v>
      </c>
      <c r="F140">
        <v>1</v>
      </c>
      <c r="G140">
        <f t="shared" si="13"/>
        <v>-1.5364380270410969</v>
      </c>
      <c r="H140">
        <f t="shared" si="18"/>
        <v>0.21514608272569294</v>
      </c>
      <c r="I140">
        <f t="shared" si="14"/>
        <v>0.17705367756533352</v>
      </c>
      <c r="J140" s="23">
        <f t="shared" si="15"/>
        <v>0.17705367756533352</v>
      </c>
      <c r="K140" s="23">
        <f t="shared" si="16"/>
        <v>-0.75189504812222718</v>
      </c>
      <c r="L140" s="23">
        <f t="shared" si="17"/>
        <v>1</v>
      </c>
      <c r="M140" s="23"/>
    </row>
    <row r="141" spans="1:13" x14ac:dyDescent="0.25">
      <c r="A141">
        <v>1</v>
      </c>
      <c r="B141">
        <v>48</v>
      </c>
      <c r="C141">
        <v>0</v>
      </c>
      <c r="D141">
        <v>0</v>
      </c>
      <c r="E141">
        <v>131</v>
      </c>
      <c r="F141">
        <v>0</v>
      </c>
      <c r="G141">
        <f t="shared" si="13"/>
        <v>-1.9635694505378662</v>
      </c>
      <c r="H141">
        <f t="shared" si="18"/>
        <v>0.14035653002497145</v>
      </c>
      <c r="I141">
        <f t="shared" si="14"/>
        <v>0.12308127004972554</v>
      </c>
      <c r="J141" s="23">
        <f t="shared" si="15"/>
        <v>0.87691872995027442</v>
      </c>
      <c r="K141" s="23">
        <f t="shared" si="16"/>
        <v>-5.7040653805692558E-2</v>
      </c>
      <c r="L141" s="23">
        <f t="shared" si="17"/>
        <v>1</v>
      </c>
      <c r="M141" s="23"/>
    </row>
    <row r="142" spans="1:13" x14ac:dyDescent="0.25">
      <c r="A142">
        <v>1</v>
      </c>
      <c r="B142">
        <v>65</v>
      </c>
      <c r="C142">
        <v>3</v>
      </c>
      <c r="D142">
        <v>0</v>
      </c>
      <c r="E142">
        <v>122</v>
      </c>
      <c r="F142">
        <v>0</v>
      </c>
      <c r="G142">
        <f t="shared" si="13"/>
        <v>-0.84164982000213495</v>
      </c>
      <c r="H142">
        <f t="shared" si="18"/>
        <v>0.43099886598715748</v>
      </c>
      <c r="I142">
        <f t="shared" si="14"/>
        <v>0.30118742665099041</v>
      </c>
      <c r="J142" s="23">
        <f t="shared" si="15"/>
        <v>0.69881257334900959</v>
      </c>
      <c r="K142" s="23">
        <f t="shared" si="16"/>
        <v>-0.15563928959785109</v>
      </c>
      <c r="L142" s="23">
        <f t="shared" si="17"/>
        <v>1</v>
      </c>
      <c r="M142" s="23"/>
    </row>
    <row r="143" spans="1:13" x14ac:dyDescent="0.25">
      <c r="A143">
        <v>1</v>
      </c>
      <c r="B143">
        <v>52</v>
      </c>
      <c r="C143">
        <v>15</v>
      </c>
      <c r="D143">
        <v>0</v>
      </c>
      <c r="E143">
        <v>138</v>
      </c>
      <c r="F143">
        <v>0</v>
      </c>
      <c r="G143">
        <f t="shared" si="13"/>
        <v>-1.3560353919015347</v>
      </c>
      <c r="H143">
        <f t="shared" si="18"/>
        <v>0.25768035612886364</v>
      </c>
      <c r="I143">
        <f t="shared" si="14"/>
        <v>0.20488541056807391</v>
      </c>
      <c r="J143" s="23">
        <f t="shared" si="15"/>
        <v>0.79511458943192603</v>
      </c>
      <c r="K143" s="23">
        <f t="shared" si="16"/>
        <v>-9.957027766834832E-2</v>
      </c>
      <c r="L143" s="23">
        <f t="shared" si="17"/>
        <v>1</v>
      </c>
      <c r="M143" s="23"/>
    </row>
    <row r="144" spans="1:13" x14ac:dyDescent="0.25">
      <c r="A144">
        <v>0</v>
      </c>
      <c r="B144">
        <v>39</v>
      </c>
      <c r="C144">
        <v>0</v>
      </c>
      <c r="D144">
        <v>0</v>
      </c>
      <c r="E144">
        <v>124</v>
      </c>
      <c r="F144">
        <v>0</v>
      </c>
      <c r="G144">
        <f t="shared" si="13"/>
        <v>-3.3580448153909259</v>
      </c>
      <c r="H144">
        <f t="shared" si="18"/>
        <v>3.4803239223761204E-2</v>
      </c>
      <c r="I144">
        <f t="shared" si="14"/>
        <v>3.3632711905567887E-2</v>
      </c>
      <c r="J144" s="23">
        <f t="shared" si="15"/>
        <v>0.96636728809443206</v>
      </c>
      <c r="K144" s="23">
        <f t="shared" si="16"/>
        <v>-1.4857779509912999E-2</v>
      </c>
      <c r="L144" s="23">
        <f t="shared" si="17"/>
        <v>0</v>
      </c>
      <c r="M144" s="23"/>
    </row>
    <row r="145" spans="1:13" x14ac:dyDescent="0.25">
      <c r="A145">
        <v>0</v>
      </c>
      <c r="B145">
        <v>46</v>
      </c>
      <c r="C145">
        <v>0</v>
      </c>
      <c r="D145">
        <v>0</v>
      </c>
      <c r="E145">
        <v>106.5</v>
      </c>
      <c r="F145">
        <v>0</v>
      </c>
      <c r="G145">
        <f t="shared" si="13"/>
        <v>-3.1025505176798216</v>
      </c>
      <c r="H145">
        <f t="shared" si="18"/>
        <v>4.4934450007592469E-2</v>
      </c>
      <c r="I145">
        <f t="shared" si="14"/>
        <v>4.300217110007807E-2</v>
      </c>
      <c r="J145" s="23">
        <f t="shared" si="15"/>
        <v>0.95699782889992191</v>
      </c>
      <c r="K145" s="23">
        <f t="shared" si="16"/>
        <v>-1.908904748737078E-2</v>
      </c>
      <c r="L145" s="23">
        <f t="shared" si="17"/>
        <v>0</v>
      </c>
      <c r="M145" s="23"/>
    </row>
    <row r="146" spans="1:13" x14ac:dyDescent="0.25">
      <c r="A146">
        <v>0</v>
      </c>
      <c r="B146">
        <v>40</v>
      </c>
      <c r="C146">
        <v>3</v>
      </c>
      <c r="D146">
        <v>0</v>
      </c>
      <c r="E146">
        <v>125</v>
      </c>
      <c r="F146">
        <v>0</v>
      </c>
      <c r="G146">
        <f t="shared" si="13"/>
        <v>-3.2278789439432281</v>
      </c>
      <c r="H146">
        <f t="shared" si="18"/>
        <v>3.9641491505936315E-2</v>
      </c>
      <c r="I146">
        <f t="shared" si="14"/>
        <v>3.8129962905304043E-2</v>
      </c>
      <c r="J146" s="23">
        <f t="shared" si="15"/>
        <v>0.96187003709469598</v>
      </c>
      <c r="K146" s="23">
        <f t="shared" si="16"/>
        <v>-1.6883603622832744E-2</v>
      </c>
      <c r="L146" s="23">
        <f t="shared" si="17"/>
        <v>0</v>
      </c>
      <c r="M146" s="23"/>
    </row>
    <row r="147" spans="1:13" x14ac:dyDescent="0.25">
      <c r="A147">
        <v>1</v>
      </c>
      <c r="B147">
        <v>63</v>
      </c>
      <c r="C147">
        <v>20</v>
      </c>
      <c r="D147">
        <v>0</v>
      </c>
      <c r="E147">
        <v>141</v>
      </c>
      <c r="F147">
        <v>1</v>
      </c>
      <c r="G147">
        <f t="shared" si="13"/>
        <v>-0.46315829060778313</v>
      </c>
      <c r="H147">
        <f t="shared" si="18"/>
        <v>0.62929301345041755</v>
      </c>
      <c r="I147">
        <f t="shared" si="14"/>
        <v>0.38623685749301723</v>
      </c>
      <c r="J147" s="23">
        <f t="shared" si="15"/>
        <v>0.38623685749301723</v>
      </c>
      <c r="K147" s="23">
        <f t="shared" si="16"/>
        <v>-0.41314628508262569</v>
      </c>
      <c r="L147" s="23">
        <f t="shared" si="17"/>
        <v>1</v>
      </c>
      <c r="M147" s="23"/>
    </row>
    <row r="148" spans="1:13" x14ac:dyDescent="0.25">
      <c r="A148">
        <v>0</v>
      </c>
      <c r="B148">
        <v>39</v>
      </c>
      <c r="C148">
        <v>0</v>
      </c>
      <c r="D148">
        <v>0</v>
      </c>
      <c r="E148">
        <v>141</v>
      </c>
      <c r="F148">
        <v>0</v>
      </c>
      <c r="G148">
        <f t="shared" si="13"/>
        <v>-3.1269769660858984</v>
      </c>
      <c r="H148">
        <f t="shared" si="18"/>
        <v>4.3850157600605559E-2</v>
      </c>
      <c r="I148">
        <f t="shared" si="14"/>
        <v>4.2008095971743251E-2</v>
      </c>
      <c r="J148" s="23">
        <f t="shared" si="15"/>
        <v>0.95799190402825674</v>
      </c>
      <c r="K148" s="23">
        <f t="shared" si="16"/>
        <v>-1.8638161120527276E-2</v>
      </c>
      <c r="L148" s="23">
        <f t="shared" si="17"/>
        <v>0</v>
      </c>
      <c r="M148" s="23"/>
    </row>
    <row r="149" spans="1:13" x14ac:dyDescent="0.25">
      <c r="A149">
        <v>0</v>
      </c>
      <c r="B149">
        <v>50</v>
      </c>
      <c r="C149">
        <v>0</v>
      </c>
      <c r="D149">
        <v>0</v>
      </c>
      <c r="E149">
        <v>107.5</v>
      </c>
      <c r="F149">
        <v>0</v>
      </c>
      <c r="G149">
        <f t="shared" si="13"/>
        <v>-2.8070392854038371</v>
      </c>
      <c r="H149">
        <f t="shared" si="18"/>
        <v>6.038350632611425E-2</v>
      </c>
      <c r="I149">
        <f t="shared" si="14"/>
        <v>5.6944969405761096E-2</v>
      </c>
      <c r="J149" s="23">
        <f t="shared" si="15"/>
        <v>0.9430550305942389</v>
      </c>
      <c r="K149" s="23">
        <f t="shared" si="16"/>
        <v>-2.5462963905205475E-2</v>
      </c>
      <c r="L149" s="23">
        <f t="shared" si="17"/>
        <v>0</v>
      </c>
      <c r="M149" s="23"/>
    </row>
    <row r="150" spans="1:13" x14ac:dyDescent="0.25">
      <c r="A150">
        <v>1</v>
      </c>
      <c r="B150">
        <v>46</v>
      </c>
      <c r="C150">
        <v>20</v>
      </c>
      <c r="D150">
        <v>0</v>
      </c>
      <c r="E150">
        <v>159</v>
      </c>
      <c r="F150">
        <v>0</v>
      </c>
      <c r="G150">
        <f t="shared" si="13"/>
        <v>-1.4166539897197259</v>
      </c>
      <c r="H150">
        <f t="shared" si="18"/>
        <v>0.24252414908193115</v>
      </c>
      <c r="I150">
        <f t="shared" si="14"/>
        <v>0.19518666841294469</v>
      </c>
      <c r="J150" s="23">
        <f t="shared" si="15"/>
        <v>0.80481333158705537</v>
      </c>
      <c r="K150" s="23">
        <f t="shared" si="16"/>
        <v>-9.4304838219137987E-2</v>
      </c>
      <c r="L150" s="23">
        <f t="shared" si="17"/>
        <v>1</v>
      </c>
      <c r="M150" s="23"/>
    </row>
    <row r="151" spans="1:13" x14ac:dyDescent="0.25">
      <c r="A151">
        <v>0</v>
      </c>
      <c r="B151">
        <v>47</v>
      </c>
      <c r="C151">
        <v>30</v>
      </c>
      <c r="D151">
        <v>0</v>
      </c>
      <c r="E151">
        <v>143</v>
      </c>
      <c r="F151">
        <v>1</v>
      </c>
      <c r="G151">
        <f t="shared" si="13"/>
        <v>-2.0750155659697276</v>
      </c>
      <c r="H151">
        <f t="shared" si="18"/>
        <v>0.12555447310085879</v>
      </c>
      <c r="I151">
        <f t="shared" si="14"/>
        <v>0.1115489974953954</v>
      </c>
      <c r="J151" s="23">
        <f t="shared" si="15"/>
        <v>0.1115489974953954</v>
      </c>
      <c r="K151" s="23">
        <f t="shared" si="16"/>
        <v>-0.95253432842070174</v>
      </c>
      <c r="L151" s="23">
        <f t="shared" si="17"/>
        <v>1</v>
      </c>
      <c r="M151" s="23"/>
    </row>
    <row r="152" spans="1:13" x14ac:dyDescent="0.25">
      <c r="A152">
        <v>0</v>
      </c>
      <c r="B152">
        <v>64</v>
      </c>
      <c r="C152">
        <v>0</v>
      </c>
      <c r="D152">
        <v>0</v>
      </c>
      <c r="E152">
        <v>160</v>
      </c>
      <c r="F152">
        <v>0</v>
      </c>
      <c r="G152">
        <f t="shared" si="13"/>
        <v>-1.1067308773822226</v>
      </c>
      <c r="H152">
        <f t="shared" si="18"/>
        <v>0.3306380926744194</v>
      </c>
      <c r="I152">
        <f t="shared" si="14"/>
        <v>0.24848085628593225</v>
      </c>
      <c r="J152" s="23">
        <f t="shared" si="15"/>
        <v>0.75151914371406781</v>
      </c>
      <c r="K152" s="23">
        <f t="shared" si="16"/>
        <v>-0.124059951998578</v>
      </c>
      <c r="L152" s="23">
        <f t="shared" si="17"/>
        <v>1</v>
      </c>
      <c r="M152" s="23"/>
    </row>
    <row r="153" spans="1:13" x14ac:dyDescent="0.25">
      <c r="A153">
        <v>0</v>
      </c>
      <c r="B153">
        <v>59</v>
      </c>
      <c r="C153">
        <v>20</v>
      </c>
      <c r="D153">
        <v>0</v>
      </c>
      <c r="E153">
        <v>154.5</v>
      </c>
      <c r="F153">
        <v>0</v>
      </c>
      <c r="G153">
        <f t="shared" si="13"/>
        <v>-1.2265942563439935</v>
      </c>
      <c r="H153">
        <f t="shared" si="18"/>
        <v>0.29328974836300026</v>
      </c>
      <c r="I153">
        <f t="shared" si="14"/>
        <v>0.22677806634919662</v>
      </c>
      <c r="J153" s="23">
        <f t="shared" si="15"/>
        <v>0.77322193365080338</v>
      </c>
      <c r="K153" s="23">
        <f t="shared" si="16"/>
        <v>-0.11169583502578485</v>
      </c>
      <c r="L153" s="23">
        <f t="shared" si="17"/>
        <v>1</v>
      </c>
      <c r="M153" s="23"/>
    </row>
    <row r="154" spans="1:13" x14ac:dyDescent="0.25">
      <c r="A154">
        <v>0</v>
      </c>
      <c r="B154">
        <v>63</v>
      </c>
      <c r="C154">
        <v>0</v>
      </c>
      <c r="D154">
        <v>0</v>
      </c>
      <c r="E154">
        <v>133.5</v>
      </c>
      <c r="F154">
        <v>0</v>
      </c>
      <c r="G154">
        <f t="shared" si="13"/>
        <v>-1.537404629231041</v>
      </c>
      <c r="H154">
        <f t="shared" si="18"/>
        <v>0.21493822252621836</v>
      </c>
      <c r="I154">
        <f t="shared" si="14"/>
        <v>0.17691288210465367</v>
      </c>
      <c r="J154" s="23">
        <f t="shared" si="15"/>
        <v>0.82308711789534628</v>
      </c>
      <c r="K154" s="23">
        <f t="shared" si="16"/>
        <v>-8.4554195384473285E-2</v>
      </c>
      <c r="L154" s="23">
        <f t="shared" si="17"/>
        <v>1</v>
      </c>
      <c r="M154" s="23"/>
    </row>
    <row r="155" spans="1:13" x14ac:dyDescent="0.25">
      <c r="A155">
        <v>0</v>
      </c>
      <c r="B155">
        <v>51</v>
      </c>
      <c r="C155">
        <v>20</v>
      </c>
      <c r="D155">
        <v>0</v>
      </c>
      <c r="E155">
        <v>112</v>
      </c>
      <c r="F155">
        <v>1</v>
      </c>
      <c r="G155">
        <f t="shared" si="13"/>
        <v>-2.3681018912991165</v>
      </c>
      <c r="H155">
        <f t="shared" si="18"/>
        <v>9.3658331361525682E-2</v>
      </c>
      <c r="I155">
        <f t="shared" si="14"/>
        <v>8.5637651792884725E-2</v>
      </c>
      <c r="J155" s="23">
        <f t="shared" si="15"/>
        <v>8.5637651792884725E-2</v>
      </c>
      <c r="K155" s="23">
        <f t="shared" si="16"/>
        <v>-1.0673352496841637</v>
      </c>
      <c r="L155" s="23">
        <f t="shared" si="17"/>
        <v>0</v>
      </c>
      <c r="M155" s="23"/>
    </row>
    <row r="156" spans="1:13" x14ac:dyDescent="0.25">
      <c r="A156">
        <v>1</v>
      </c>
      <c r="B156">
        <v>47</v>
      </c>
      <c r="C156">
        <v>30</v>
      </c>
      <c r="D156">
        <v>0</v>
      </c>
      <c r="E156">
        <v>147.5</v>
      </c>
      <c r="F156">
        <v>0</v>
      </c>
      <c r="G156">
        <f t="shared" si="13"/>
        <v>-1.3488385303450592</v>
      </c>
      <c r="H156">
        <f t="shared" si="18"/>
        <v>0.25954153526876822</v>
      </c>
      <c r="I156">
        <f t="shared" si="14"/>
        <v>0.20606032274543909</v>
      </c>
      <c r="J156" s="23">
        <f t="shared" si="15"/>
        <v>0.79393967725456094</v>
      </c>
      <c r="K156" s="23">
        <f t="shared" si="16"/>
        <v>-0.10021249358133566</v>
      </c>
      <c r="L156" s="23">
        <f t="shared" si="17"/>
        <v>1</v>
      </c>
      <c r="M156" s="23"/>
    </row>
    <row r="157" spans="1:13" x14ac:dyDescent="0.25">
      <c r="A157">
        <v>1</v>
      </c>
      <c r="B157">
        <v>38</v>
      </c>
      <c r="C157">
        <v>15</v>
      </c>
      <c r="D157">
        <v>0</v>
      </c>
      <c r="E157">
        <v>123</v>
      </c>
      <c r="F157">
        <v>0</v>
      </c>
      <c r="G157">
        <f t="shared" si="13"/>
        <v>-2.546635308809118</v>
      </c>
      <c r="H157">
        <f t="shared" si="18"/>
        <v>7.8344829178052453E-2</v>
      </c>
      <c r="I157">
        <f t="shared" si="14"/>
        <v>7.2652853760859865E-2</v>
      </c>
      <c r="J157" s="23">
        <f t="shared" si="15"/>
        <v>0.92734714623914016</v>
      </c>
      <c r="K157" s="23">
        <f t="shared" si="16"/>
        <v>-3.2757660166337278E-2</v>
      </c>
      <c r="L157" s="23">
        <f t="shared" si="17"/>
        <v>0</v>
      </c>
      <c r="M157" s="23"/>
    </row>
    <row r="158" spans="1:13" x14ac:dyDescent="0.25">
      <c r="A158">
        <v>0</v>
      </c>
      <c r="B158">
        <v>45</v>
      </c>
      <c r="C158">
        <v>0</v>
      </c>
      <c r="D158">
        <v>0</v>
      </c>
      <c r="E158">
        <v>135</v>
      </c>
      <c r="F158">
        <v>0</v>
      </c>
      <c r="G158">
        <f t="shared" si="13"/>
        <v>-2.7856518158947274</v>
      </c>
      <c r="H158">
        <f t="shared" si="18"/>
        <v>6.1688866139945328E-2</v>
      </c>
      <c r="I158">
        <f t="shared" si="14"/>
        <v>5.8104467426725259E-2</v>
      </c>
      <c r="J158" s="23">
        <f t="shared" si="15"/>
        <v>0.94189553257327474</v>
      </c>
      <c r="K158" s="23">
        <f t="shared" si="16"/>
        <v>-2.5997262963904214E-2</v>
      </c>
      <c r="L158" s="23">
        <f t="shared" si="17"/>
        <v>0</v>
      </c>
      <c r="M158" s="23"/>
    </row>
    <row r="159" spans="1:13" x14ac:dyDescent="0.25">
      <c r="A159">
        <v>1</v>
      </c>
      <c r="B159">
        <v>61</v>
      </c>
      <c r="C159">
        <v>0</v>
      </c>
      <c r="D159">
        <v>0</v>
      </c>
      <c r="E159">
        <v>113</v>
      </c>
      <c r="F159">
        <v>0</v>
      </c>
      <c r="G159">
        <f t="shared" si="13"/>
        <v>-1.291992757272201</v>
      </c>
      <c r="H159">
        <f t="shared" si="18"/>
        <v>0.27472278143341528</v>
      </c>
      <c r="I159">
        <f t="shared" si="14"/>
        <v>0.21551570697159095</v>
      </c>
      <c r="J159" s="23">
        <f t="shared" si="15"/>
        <v>0.78448429302840905</v>
      </c>
      <c r="K159" s="23">
        <f t="shared" si="16"/>
        <v>-0.10541574744910133</v>
      </c>
      <c r="L159" s="23">
        <f t="shared" si="17"/>
        <v>1</v>
      </c>
      <c r="M159" s="23"/>
    </row>
    <row r="160" spans="1:13" x14ac:dyDescent="0.25">
      <c r="A160">
        <v>1</v>
      </c>
      <c r="B160">
        <v>51</v>
      </c>
      <c r="C160">
        <v>5</v>
      </c>
      <c r="D160">
        <v>0</v>
      </c>
      <c r="E160">
        <v>168</v>
      </c>
      <c r="F160">
        <v>1</v>
      </c>
      <c r="G160">
        <f t="shared" si="13"/>
        <v>-1.1723946623266119</v>
      </c>
      <c r="H160">
        <f t="shared" si="18"/>
        <v>0.30962460641919337</v>
      </c>
      <c r="I160">
        <f t="shared" si="14"/>
        <v>0.2364224105912123</v>
      </c>
      <c r="J160" s="23">
        <f t="shared" si="15"/>
        <v>0.2364224105912123</v>
      </c>
      <c r="K160" s="23">
        <f t="shared" si="16"/>
        <v>-0.62631135886186107</v>
      </c>
      <c r="L160" s="23">
        <f t="shared" si="17"/>
        <v>1</v>
      </c>
      <c r="M160" s="23"/>
    </row>
    <row r="161" spans="1:13" x14ac:dyDescent="0.25">
      <c r="A161">
        <v>1</v>
      </c>
      <c r="B161">
        <v>45</v>
      </c>
      <c r="C161">
        <v>20</v>
      </c>
      <c r="D161">
        <v>0</v>
      </c>
      <c r="E161">
        <v>117.5</v>
      </c>
      <c r="F161">
        <v>0</v>
      </c>
      <c r="G161">
        <f t="shared" si="13"/>
        <v>-2.0512111380141569</v>
      </c>
      <c r="H161">
        <f t="shared" si="18"/>
        <v>0.12857908223195125</v>
      </c>
      <c r="I161">
        <f t="shared" si="14"/>
        <v>0.11393005971514633</v>
      </c>
      <c r="J161" s="23">
        <f t="shared" si="15"/>
        <v>0.88606994028485364</v>
      </c>
      <c r="K161" s="23">
        <f t="shared" si="16"/>
        <v>-5.2531996531731781E-2</v>
      </c>
      <c r="L161" s="23">
        <f t="shared" si="17"/>
        <v>1</v>
      </c>
      <c r="M161" s="23"/>
    </row>
    <row r="162" spans="1:13" x14ac:dyDescent="0.25">
      <c r="A162">
        <v>0</v>
      </c>
      <c r="B162">
        <v>54</v>
      </c>
      <c r="C162">
        <v>0</v>
      </c>
      <c r="D162">
        <v>0</v>
      </c>
      <c r="E162">
        <v>138</v>
      </c>
      <c r="F162">
        <v>0</v>
      </c>
      <c r="G162">
        <f t="shared" si="13"/>
        <v>-2.1105573734514813</v>
      </c>
      <c r="H162">
        <f t="shared" si="18"/>
        <v>0.12117041043828813</v>
      </c>
      <c r="I162">
        <f t="shared" si="14"/>
        <v>0.10807492715663107</v>
      </c>
      <c r="J162" s="23">
        <f t="shared" si="15"/>
        <v>0.89192507284336897</v>
      </c>
      <c r="K162" s="23">
        <f t="shared" si="16"/>
        <v>-4.9671627481981916E-2</v>
      </c>
      <c r="L162" s="23">
        <f t="shared" si="17"/>
        <v>1</v>
      </c>
      <c r="M162" s="23"/>
    </row>
    <row r="163" spans="1:13" x14ac:dyDescent="0.25">
      <c r="A163">
        <v>0</v>
      </c>
      <c r="B163">
        <v>49</v>
      </c>
      <c r="C163">
        <v>0</v>
      </c>
      <c r="D163">
        <v>0</v>
      </c>
      <c r="E163">
        <v>125</v>
      </c>
      <c r="F163">
        <v>0</v>
      </c>
      <c r="G163">
        <f t="shared" si="13"/>
        <v>-2.6396550743455247</v>
      </c>
      <c r="H163">
        <f t="shared" si="18"/>
        <v>7.1385888134537501E-2</v>
      </c>
      <c r="I163">
        <f t="shared" si="14"/>
        <v>6.6629483293673297E-2</v>
      </c>
      <c r="J163" s="23">
        <f t="shared" si="15"/>
        <v>0.93337051670632665</v>
      </c>
      <c r="K163" s="23">
        <f t="shared" si="16"/>
        <v>-2.9945921721681014E-2</v>
      </c>
      <c r="L163" s="23">
        <f t="shared" si="17"/>
        <v>0</v>
      </c>
      <c r="M163" s="23"/>
    </row>
    <row r="164" spans="1:13" x14ac:dyDescent="0.25">
      <c r="A164">
        <v>0</v>
      </c>
      <c r="B164">
        <v>59</v>
      </c>
      <c r="C164">
        <v>0</v>
      </c>
      <c r="D164">
        <v>0</v>
      </c>
      <c r="E164">
        <v>159</v>
      </c>
      <c r="F164">
        <v>0</v>
      </c>
      <c r="G164">
        <f t="shared" si="13"/>
        <v>-1.4727218611197772</v>
      </c>
      <c r="H164">
        <f t="shared" si="18"/>
        <v>0.22930051088062542</v>
      </c>
      <c r="I164">
        <f t="shared" si="14"/>
        <v>0.18652925696448544</v>
      </c>
      <c r="J164" s="23">
        <f t="shared" si="15"/>
        <v>0.81347074303551459</v>
      </c>
      <c r="K164" s="23">
        <f t="shared" si="16"/>
        <v>-8.9658062108465331E-2</v>
      </c>
      <c r="L164" s="23">
        <f t="shared" si="17"/>
        <v>1</v>
      </c>
      <c r="M164" s="23"/>
    </row>
    <row r="165" spans="1:13" x14ac:dyDescent="0.25">
      <c r="A165">
        <v>1</v>
      </c>
      <c r="B165">
        <v>48</v>
      </c>
      <c r="C165">
        <v>15</v>
      </c>
      <c r="D165">
        <v>0</v>
      </c>
      <c r="E165">
        <v>126</v>
      </c>
      <c r="F165">
        <v>0</v>
      </c>
      <c r="G165">
        <f t="shared" si="13"/>
        <v>-1.8010611149043037</v>
      </c>
      <c r="H165">
        <f t="shared" si="18"/>
        <v>0.16512358013509074</v>
      </c>
      <c r="I165">
        <f t="shared" si="14"/>
        <v>0.1417219451656325</v>
      </c>
      <c r="J165" s="23">
        <f t="shared" si="15"/>
        <v>0.85827805483436748</v>
      </c>
      <c r="K165" s="23">
        <f t="shared" si="16"/>
        <v>-6.6371991734869379E-2</v>
      </c>
      <c r="L165" s="23">
        <f t="shared" si="17"/>
        <v>1</v>
      </c>
      <c r="M165" s="23"/>
    </row>
    <row r="166" spans="1:13" x14ac:dyDescent="0.25">
      <c r="A166">
        <v>1</v>
      </c>
      <c r="B166">
        <v>48</v>
      </c>
      <c r="C166">
        <v>0</v>
      </c>
      <c r="D166">
        <v>0</v>
      </c>
      <c r="E166">
        <v>140</v>
      </c>
      <c r="F166">
        <v>0</v>
      </c>
      <c r="G166">
        <f t="shared" si="13"/>
        <v>-1.8412394126704985</v>
      </c>
      <c r="H166">
        <f t="shared" si="18"/>
        <v>0.15862070770952724</v>
      </c>
      <c r="I166">
        <f t="shared" si="14"/>
        <v>0.13690477535405346</v>
      </c>
      <c r="J166" s="23">
        <f t="shared" si="15"/>
        <v>0.86309522464594657</v>
      </c>
      <c r="K166" s="23">
        <f t="shared" si="16"/>
        <v>-6.3941286258337116E-2</v>
      </c>
      <c r="L166" s="23">
        <f t="shared" si="17"/>
        <v>1</v>
      </c>
      <c r="M166" s="23"/>
    </row>
    <row r="167" spans="1:13" x14ac:dyDescent="0.25">
      <c r="A167">
        <v>1</v>
      </c>
      <c r="B167">
        <v>63</v>
      </c>
      <c r="C167">
        <v>20</v>
      </c>
      <c r="D167">
        <v>0</v>
      </c>
      <c r="E167">
        <v>134.5</v>
      </c>
      <c r="F167">
        <v>0</v>
      </c>
      <c r="G167">
        <f t="shared" si="13"/>
        <v>-0.55150776240088106</v>
      </c>
      <c r="H167">
        <f t="shared" si="18"/>
        <v>0.57608056262341734</v>
      </c>
      <c r="I167">
        <f t="shared" si="14"/>
        <v>0.36551466738763649</v>
      </c>
      <c r="J167" s="23">
        <f t="shared" si="15"/>
        <v>0.63448533261236351</v>
      </c>
      <c r="K167" s="23">
        <f t="shared" si="16"/>
        <v>-0.19757841303206775</v>
      </c>
      <c r="L167" s="23">
        <f t="shared" si="17"/>
        <v>1</v>
      </c>
      <c r="M167" s="23"/>
    </row>
    <row r="168" spans="1:13" x14ac:dyDescent="0.25">
      <c r="A168">
        <v>1</v>
      </c>
      <c r="B168">
        <v>55</v>
      </c>
      <c r="C168">
        <v>0</v>
      </c>
      <c r="D168">
        <v>0</v>
      </c>
      <c r="E168">
        <v>115</v>
      </c>
      <c r="F168">
        <v>1</v>
      </c>
      <c r="G168">
        <f t="shared" si="13"/>
        <v>-1.6876868131822</v>
      </c>
      <c r="H168">
        <f t="shared" si="18"/>
        <v>0.184946846170987</v>
      </c>
      <c r="I168">
        <f t="shared" si="14"/>
        <v>0.15608028897551013</v>
      </c>
      <c r="J168" s="23">
        <f t="shared" si="15"/>
        <v>0.15608028897551013</v>
      </c>
      <c r="K168" s="23">
        <f t="shared" si="16"/>
        <v>-0.80665193953644154</v>
      </c>
      <c r="L168" s="23">
        <f t="shared" si="17"/>
        <v>1</v>
      </c>
      <c r="M168" s="23"/>
    </row>
    <row r="169" spans="1:13" x14ac:dyDescent="0.25">
      <c r="A169">
        <v>0</v>
      </c>
      <c r="B169">
        <v>42</v>
      </c>
      <c r="C169">
        <v>9</v>
      </c>
      <c r="D169">
        <v>0</v>
      </c>
      <c r="E169">
        <v>110</v>
      </c>
      <c r="F169">
        <v>0</v>
      </c>
      <c r="G169">
        <f t="shared" si="13"/>
        <v>-3.1986150503528625</v>
      </c>
      <c r="H169">
        <f t="shared" si="18"/>
        <v>4.0818696689132697E-2</v>
      </c>
      <c r="I169">
        <f t="shared" si="14"/>
        <v>3.9217874178257825E-2</v>
      </c>
      <c r="J169" s="23">
        <f t="shared" si="15"/>
        <v>0.96078212582174216</v>
      </c>
      <c r="K169" s="23">
        <f t="shared" si="16"/>
        <v>-1.7375085048523455E-2</v>
      </c>
      <c r="L169" s="23">
        <f t="shared" si="17"/>
        <v>0</v>
      </c>
      <c r="M169" s="23"/>
    </row>
    <row r="170" spans="1:13" x14ac:dyDescent="0.25">
      <c r="A170">
        <v>1</v>
      </c>
      <c r="B170">
        <v>59</v>
      </c>
      <c r="C170">
        <v>0</v>
      </c>
      <c r="D170">
        <v>0</v>
      </c>
      <c r="E170">
        <v>144.5</v>
      </c>
      <c r="F170">
        <v>0</v>
      </c>
      <c r="G170">
        <f t="shared" si="13"/>
        <v>-1.0047971276595522</v>
      </c>
      <c r="H170">
        <f t="shared" si="18"/>
        <v>0.36611890266897945</v>
      </c>
      <c r="I170">
        <f t="shared" si="14"/>
        <v>0.26799929490302404</v>
      </c>
      <c r="J170" s="23">
        <f t="shared" si="15"/>
        <v>0.7320007050969759</v>
      </c>
      <c r="K170" s="23">
        <f t="shared" si="16"/>
        <v>-0.13548850060885081</v>
      </c>
      <c r="L170" s="23">
        <f t="shared" si="17"/>
        <v>1</v>
      </c>
      <c r="M170" s="23"/>
    </row>
    <row r="171" spans="1:13" x14ac:dyDescent="0.25">
      <c r="A171">
        <v>0</v>
      </c>
      <c r="B171">
        <v>64</v>
      </c>
      <c r="C171">
        <v>0</v>
      </c>
      <c r="D171">
        <v>0</v>
      </c>
      <c r="E171">
        <v>149.5</v>
      </c>
      <c r="F171">
        <v>0</v>
      </c>
      <c r="G171">
        <f t="shared" si="13"/>
        <v>-1.2494492548941523</v>
      </c>
      <c r="H171">
        <f t="shared" si="18"/>
        <v>0.2866626314341828</v>
      </c>
      <c r="I171">
        <f t="shared" si="14"/>
        <v>0.22279548999931187</v>
      </c>
      <c r="J171" s="23">
        <f t="shared" si="15"/>
        <v>0.77720451000068813</v>
      </c>
      <c r="K171" s="23">
        <f t="shared" si="16"/>
        <v>-0.10946468791948966</v>
      </c>
      <c r="L171" s="23">
        <f t="shared" si="17"/>
        <v>1</v>
      </c>
      <c r="M171" s="23"/>
    </row>
    <row r="172" spans="1:13" x14ac:dyDescent="0.25">
      <c r="A172">
        <v>0</v>
      </c>
      <c r="B172">
        <v>51</v>
      </c>
      <c r="C172">
        <v>0</v>
      </c>
      <c r="D172">
        <v>0</v>
      </c>
      <c r="E172">
        <v>142</v>
      </c>
      <c r="F172">
        <v>0</v>
      </c>
      <c r="G172">
        <f t="shared" si="13"/>
        <v>-2.2676277221173589</v>
      </c>
      <c r="H172">
        <f t="shared" si="18"/>
        <v>0.10355755621803238</v>
      </c>
      <c r="I172">
        <f t="shared" si="14"/>
        <v>9.383974187348347E-2</v>
      </c>
      <c r="J172" s="23">
        <f t="shared" si="15"/>
        <v>0.90616025812651657</v>
      </c>
      <c r="K172" s="23">
        <f t="shared" si="16"/>
        <v>-4.2794988785426542E-2</v>
      </c>
      <c r="L172" s="23">
        <f t="shared" si="17"/>
        <v>1</v>
      </c>
      <c r="M172" s="23"/>
    </row>
    <row r="173" spans="1:13" x14ac:dyDescent="0.25">
      <c r="A173">
        <v>1</v>
      </c>
      <c r="B173">
        <v>54</v>
      </c>
      <c r="C173">
        <v>40</v>
      </c>
      <c r="D173">
        <v>0</v>
      </c>
      <c r="E173">
        <v>114</v>
      </c>
      <c r="F173">
        <v>0</v>
      </c>
      <c r="G173">
        <f t="shared" si="13"/>
        <v>-1.1571735436545421</v>
      </c>
      <c r="H173">
        <f t="shared" si="18"/>
        <v>0.31437348926626524</v>
      </c>
      <c r="I173">
        <f t="shared" si="14"/>
        <v>0.23918124629990889</v>
      </c>
      <c r="J173" s="23">
        <f t="shared" si="15"/>
        <v>0.76081875370009111</v>
      </c>
      <c r="K173" s="23">
        <f t="shared" si="16"/>
        <v>-0.11871879085496945</v>
      </c>
      <c r="L173" s="23">
        <f t="shared" si="17"/>
        <v>1</v>
      </c>
      <c r="M173" s="23"/>
    </row>
    <row r="174" spans="1:13" x14ac:dyDescent="0.25">
      <c r="A174">
        <v>0</v>
      </c>
      <c r="B174">
        <v>66</v>
      </c>
      <c r="C174">
        <v>0</v>
      </c>
      <c r="D174">
        <v>0</v>
      </c>
      <c r="E174">
        <v>150</v>
      </c>
      <c r="F174">
        <v>1</v>
      </c>
      <c r="G174">
        <f t="shared" si="13"/>
        <v>-1.10169363875616</v>
      </c>
      <c r="H174">
        <f t="shared" si="18"/>
        <v>0.33230779746626476</v>
      </c>
      <c r="I174">
        <f t="shared" si="14"/>
        <v>0.24942269203725734</v>
      </c>
      <c r="J174" s="23">
        <f t="shared" si="15"/>
        <v>0.24942269203725734</v>
      </c>
      <c r="K174" s="23">
        <f t="shared" si="16"/>
        <v>-0.6030640377129135</v>
      </c>
      <c r="L174" s="23">
        <f t="shared" si="17"/>
        <v>1</v>
      </c>
      <c r="M174" s="23"/>
    </row>
    <row r="175" spans="1:13" x14ac:dyDescent="0.25">
      <c r="A175">
        <v>1</v>
      </c>
      <c r="B175">
        <v>52</v>
      </c>
      <c r="C175">
        <v>15</v>
      </c>
      <c r="D175">
        <v>0</v>
      </c>
      <c r="E175">
        <v>159</v>
      </c>
      <c r="F175">
        <v>1</v>
      </c>
      <c r="G175">
        <f t="shared" si="13"/>
        <v>-1.0705986368776772</v>
      </c>
      <c r="H175">
        <f t="shared" si="18"/>
        <v>0.34280324131987422</v>
      </c>
      <c r="I175">
        <f t="shared" si="14"/>
        <v>0.25528925666199948</v>
      </c>
      <c r="J175" s="23">
        <f t="shared" si="15"/>
        <v>0.25528925666199948</v>
      </c>
      <c r="K175" s="23">
        <f t="shared" si="16"/>
        <v>-0.59296746122624056</v>
      </c>
      <c r="L175" s="23">
        <f t="shared" si="17"/>
        <v>1</v>
      </c>
      <c r="M175" s="23"/>
    </row>
    <row r="176" spans="1:13" x14ac:dyDescent="0.25">
      <c r="A176">
        <v>1</v>
      </c>
      <c r="B176">
        <v>36</v>
      </c>
      <c r="C176">
        <v>0</v>
      </c>
      <c r="D176">
        <v>0</v>
      </c>
      <c r="E176">
        <v>128</v>
      </c>
      <c r="F176">
        <v>0</v>
      </c>
      <c r="G176">
        <f t="shared" si="13"/>
        <v>-2.8501031473658198</v>
      </c>
      <c r="H176">
        <f t="shared" si="18"/>
        <v>5.7838354693215834E-2</v>
      </c>
      <c r="I176">
        <f t="shared" si="14"/>
        <v>5.4675985642427913E-2</v>
      </c>
      <c r="J176" s="23">
        <f t="shared" si="15"/>
        <v>0.94532401435757207</v>
      </c>
      <c r="K176" s="23">
        <f t="shared" si="16"/>
        <v>-2.4419309449499365E-2</v>
      </c>
      <c r="L176" s="23">
        <f t="shared" si="17"/>
        <v>0</v>
      </c>
      <c r="M176" s="23"/>
    </row>
    <row r="177" spans="1:13" x14ac:dyDescent="0.25">
      <c r="A177">
        <v>0</v>
      </c>
      <c r="B177">
        <v>47</v>
      </c>
      <c r="C177">
        <v>0</v>
      </c>
      <c r="D177">
        <v>0</v>
      </c>
      <c r="E177">
        <v>102.5</v>
      </c>
      <c r="F177">
        <v>0</v>
      </c>
      <c r="G177">
        <f t="shared" si="13"/>
        <v>-3.0864396719370824</v>
      </c>
      <c r="H177">
        <f t="shared" si="18"/>
        <v>4.5664245022294075E-2</v>
      </c>
      <c r="I177">
        <f t="shared" si="14"/>
        <v>4.3670083623563595E-2</v>
      </c>
      <c r="J177" s="23">
        <f t="shared" si="15"/>
        <v>0.95632991637643638</v>
      </c>
      <c r="K177" s="23">
        <f t="shared" si="16"/>
        <v>-1.9392258200582484E-2</v>
      </c>
      <c r="L177" s="23">
        <f t="shared" si="17"/>
        <v>0</v>
      </c>
      <c r="M177" s="23"/>
    </row>
    <row r="178" spans="1:13" x14ac:dyDescent="0.25">
      <c r="A178">
        <v>0</v>
      </c>
      <c r="B178">
        <v>41</v>
      </c>
      <c r="C178">
        <v>0</v>
      </c>
      <c r="D178">
        <v>0</v>
      </c>
      <c r="E178">
        <v>112</v>
      </c>
      <c r="F178">
        <v>0</v>
      </c>
      <c r="G178">
        <f t="shared" si="13"/>
        <v>-3.3801920296242773</v>
      </c>
      <c r="H178">
        <f t="shared" si="18"/>
        <v>3.4040917242375235E-2</v>
      </c>
      <c r="I178">
        <f t="shared" si="14"/>
        <v>3.2920280691751555E-2</v>
      </c>
      <c r="J178" s="23">
        <f t="shared" si="15"/>
        <v>0.96707971930824843</v>
      </c>
      <c r="K178" s="23">
        <f t="shared" si="16"/>
        <v>-1.4537724232768445E-2</v>
      </c>
      <c r="L178" s="23">
        <f t="shared" si="17"/>
        <v>0</v>
      </c>
      <c r="M178" s="23"/>
    </row>
    <row r="179" spans="1:13" x14ac:dyDescent="0.25">
      <c r="A179">
        <v>1</v>
      </c>
      <c r="B179">
        <v>62</v>
      </c>
      <c r="C179">
        <v>40</v>
      </c>
      <c r="D179">
        <v>0</v>
      </c>
      <c r="E179">
        <v>127.5</v>
      </c>
      <c r="F179">
        <v>1</v>
      </c>
      <c r="G179">
        <f t="shared" si="13"/>
        <v>-0.40984047516093547</v>
      </c>
      <c r="H179">
        <f t="shared" si="18"/>
        <v>0.66375612728046018</v>
      </c>
      <c r="I179">
        <f t="shared" si="14"/>
        <v>0.39895037283223811</v>
      </c>
      <c r="J179" s="23">
        <f t="shared" si="15"/>
        <v>0.39895037283223811</v>
      </c>
      <c r="K179" s="23">
        <f t="shared" si="16"/>
        <v>-0.39908112472823765</v>
      </c>
      <c r="L179" s="23">
        <f t="shared" si="17"/>
        <v>1</v>
      </c>
      <c r="M179" s="23"/>
    </row>
    <row r="180" spans="1:13" x14ac:dyDescent="0.25">
      <c r="A180">
        <v>0</v>
      </c>
      <c r="B180">
        <v>65</v>
      </c>
      <c r="C180">
        <v>0</v>
      </c>
      <c r="D180">
        <v>0</v>
      </c>
      <c r="E180">
        <v>143.5</v>
      </c>
      <c r="F180">
        <v>0</v>
      </c>
      <c r="G180">
        <f t="shared" si="13"/>
        <v>-1.260522862010828</v>
      </c>
      <c r="H180">
        <f t="shared" si="18"/>
        <v>0.28350575335167139</v>
      </c>
      <c r="I180">
        <f t="shared" si="14"/>
        <v>0.22088389756831331</v>
      </c>
      <c r="J180" s="23">
        <f t="shared" si="15"/>
        <v>0.77911610243168672</v>
      </c>
      <c r="K180" s="23">
        <f t="shared" si="16"/>
        <v>-0.10839781974940466</v>
      </c>
      <c r="L180" s="23">
        <f t="shared" si="17"/>
        <v>1</v>
      </c>
      <c r="M180" s="23"/>
    </row>
    <row r="181" spans="1:13" x14ac:dyDescent="0.25">
      <c r="A181">
        <v>0</v>
      </c>
      <c r="B181">
        <v>50</v>
      </c>
      <c r="C181">
        <v>0</v>
      </c>
      <c r="D181">
        <v>0</v>
      </c>
      <c r="E181">
        <v>143</v>
      </c>
      <c r="F181">
        <v>1</v>
      </c>
      <c r="G181">
        <f t="shared" si="13"/>
        <v>-2.324515247149221</v>
      </c>
      <c r="H181">
        <f t="shared" si="18"/>
        <v>9.7830856345306846E-2</v>
      </c>
      <c r="I181">
        <f t="shared" si="14"/>
        <v>8.9112868143447016E-2</v>
      </c>
      <c r="J181" s="23">
        <f t="shared" si="15"/>
        <v>8.9112868143447016E-2</v>
      </c>
      <c r="K181" s="23">
        <f t="shared" si="16"/>
        <v>-1.0500595781160997</v>
      </c>
      <c r="L181" s="23">
        <f t="shared" si="17"/>
        <v>0</v>
      </c>
      <c r="M181" s="23"/>
    </row>
    <row r="182" spans="1:13" x14ac:dyDescent="0.25">
      <c r="A182">
        <v>1</v>
      </c>
      <c r="B182">
        <v>55</v>
      </c>
      <c r="C182">
        <v>15</v>
      </c>
      <c r="D182">
        <v>0</v>
      </c>
      <c r="E182">
        <v>121.5</v>
      </c>
      <c r="F182">
        <v>0</v>
      </c>
      <c r="G182">
        <f t="shared" si="13"/>
        <v>-1.3688678736070017</v>
      </c>
      <c r="H182">
        <f t="shared" si="18"/>
        <v>0.25439480365556311</v>
      </c>
      <c r="I182">
        <f t="shared" si="14"/>
        <v>0.20280282006446823</v>
      </c>
      <c r="J182" s="23">
        <f t="shared" si="15"/>
        <v>0.79719717993553174</v>
      </c>
      <c r="K182" s="23">
        <f t="shared" si="16"/>
        <v>-9.8434246274364118E-2</v>
      </c>
      <c r="L182" s="23">
        <f t="shared" si="17"/>
        <v>1</v>
      </c>
      <c r="M182" s="23"/>
    </row>
    <row r="183" spans="1:13" x14ac:dyDescent="0.25">
      <c r="A183">
        <v>1</v>
      </c>
      <c r="B183">
        <v>37</v>
      </c>
      <c r="C183">
        <v>30</v>
      </c>
      <c r="D183">
        <v>0</v>
      </c>
      <c r="E183">
        <v>120</v>
      </c>
      <c r="F183">
        <v>0</v>
      </c>
      <c r="G183">
        <f t="shared" si="13"/>
        <v>-2.4274222717777088</v>
      </c>
      <c r="H183">
        <f t="shared" si="18"/>
        <v>8.8264060350214946E-2</v>
      </c>
      <c r="I183">
        <f t="shared" si="14"/>
        <v>8.1105370990392375E-2</v>
      </c>
      <c r="J183" s="23">
        <f t="shared" si="15"/>
        <v>0.91889462900960761</v>
      </c>
      <c r="K183" s="23">
        <f t="shared" si="16"/>
        <v>-3.6734286941831937E-2</v>
      </c>
      <c r="L183" s="23">
        <f t="shared" si="17"/>
        <v>0</v>
      </c>
      <c r="M183" s="23"/>
    </row>
    <row r="184" spans="1:13" x14ac:dyDescent="0.25">
      <c r="A184">
        <v>1</v>
      </c>
      <c r="B184">
        <v>60</v>
      </c>
      <c r="C184">
        <v>20</v>
      </c>
      <c r="D184">
        <v>0</v>
      </c>
      <c r="E184">
        <v>141</v>
      </c>
      <c r="F184">
        <v>0</v>
      </c>
      <c r="G184">
        <f t="shared" si="13"/>
        <v>-0.67459754499249236</v>
      </c>
      <c r="H184">
        <f t="shared" si="18"/>
        <v>0.50936137439820062</v>
      </c>
      <c r="I184">
        <f t="shared" si="14"/>
        <v>0.33746813919979152</v>
      </c>
      <c r="J184" s="23">
        <f t="shared" si="15"/>
        <v>0.66253186080020843</v>
      </c>
      <c r="K184" s="23">
        <f t="shared" si="16"/>
        <v>-0.17879323190133115</v>
      </c>
      <c r="L184" s="23">
        <f t="shared" si="17"/>
        <v>1</v>
      </c>
      <c r="M184" s="23"/>
    </row>
    <row r="185" spans="1:13" x14ac:dyDescent="0.25">
      <c r="A185">
        <v>0</v>
      </c>
      <c r="B185">
        <v>47</v>
      </c>
      <c r="C185">
        <v>0</v>
      </c>
      <c r="D185">
        <v>0</v>
      </c>
      <c r="E185">
        <v>133</v>
      </c>
      <c r="F185">
        <v>0</v>
      </c>
      <c r="G185">
        <f t="shared" si="13"/>
        <v>-2.6718767658310041</v>
      </c>
      <c r="H185">
        <f t="shared" si="18"/>
        <v>6.9122376984727021E-2</v>
      </c>
      <c r="I185">
        <f t="shared" si="14"/>
        <v>6.4653381570475218E-2</v>
      </c>
      <c r="J185" s="23">
        <f t="shared" si="15"/>
        <v>0.93534661842952482</v>
      </c>
      <c r="K185" s="23">
        <f t="shared" si="16"/>
        <v>-2.9027419528041505E-2</v>
      </c>
      <c r="L185" s="23">
        <f t="shared" si="17"/>
        <v>0</v>
      </c>
      <c r="M185" s="23"/>
    </row>
    <row r="186" spans="1:13" x14ac:dyDescent="0.25">
      <c r="A186">
        <v>1</v>
      </c>
      <c r="B186">
        <v>38</v>
      </c>
      <c r="C186">
        <v>0</v>
      </c>
      <c r="D186">
        <v>0</v>
      </c>
      <c r="E186">
        <v>102</v>
      </c>
      <c r="F186">
        <v>0</v>
      </c>
      <c r="G186">
        <f t="shared" si="13"/>
        <v>-3.0625415316150759</v>
      </c>
      <c r="H186">
        <f t="shared" si="18"/>
        <v>4.6768679964809455E-2</v>
      </c>
      <c r="I186">
        <f t="shared" si="14"/>
        <v>4.4679097550360154E-2</v>
      </c>
      <c r="J186" s="23">
        <f t="shared" si="15"/>
        <v>0.95532090244963985</v>
      </c>
      <c r="K186" s="23">
        <f t="shared" si="16"/>
        <v>-1.9850719774161103E-2</v>
      </c>
      <c r="L186" s="23">
        <f t="shared" si="17"/>
        <v>0</v>
      </c>
      <c r="M186" s="23"/>
    </row>
    <row r="187" spans="1:13" x14ac:dyDescent="0.25">
      <c r="A187">
        <v>0</v>
      </c>
      <c r="B187">
        <v>47</v>
      </c>
      <c r="C187">
        <v>20</v>
      </c>
      <c r="D187">
        <v>0</v>
      </c>
      <c r="E187">
        <v>116.5</v>
      </c>
      <c r="F187">
        <v>0</v>
      </c>
      <c r="G187">
        <f t="shared" si="13"/>
        <v>-2.5888558782117101</v>
      </c>
      <c r="H187">
        <f t="shared" si="18"/>
        <v>7.5105921267644593E-2</v>
      </c>
      <c r="I187">
        <f t="shared" si="14"/>
        <v>6.9859089957469575E-2</v>
      </c>
      <c r="J187" s="23">
        <f t="shared" si="15"/>
        <v>0.93014091004253041</v>
      </c>
      <c r="K187" s="23">
        <f t="shared" si="16"/>
        <v>-3.1451253792024396E-2</v>
      </c>
      <c r="L187" s="23">
        <f t="shared" si="17"/>
        <v>0</v>
      </c>
      <c r="M187" s="23"/>
    </row>
    <row r="188" spans="1:13" x14ac:dyDescent="0.25">
      <c r="A188">
        <v>0</v>
      </c>
      <c r="B188">
        <v>48</v>
      </c>
      <c r="C188">
        <v>5</v>
      </c>
      <c r="D188">
        <v>0</v>
      </c>
      <c r="E188">
        <v>141</v>
      </c>
      <c r="F188">
        <v>0</v>
      </c>
      <c r="G188">
        <f t="shared" si="13"/>
        <v>-2.415836047004408</v>
      </c>
      <c r="H188">
        <f t="shared" si="18"/>
        <v>8.9292654849803241E-2</v>
      </c>
      <c r="I188">
        <f t="shared" si="14"/>
        <v>8.1973062475221903E-2</v>
      </c>
      <c r="J188" s="23">
        <f t="shared" si="15"/>
        <v>0.91802693752477804</v>
      </c>
      <c r="K188" s="23">
        <f t="shared" si="16"/>
        <v>-3.7144575174871693E-2</v>
      </c>
      <c r="L188" s="23">
        <f t="shared" si="17"/>
        <v>0</v>
      </c>
      <c r="M188" s="23"/>
    </row>
    <row r="189" spans="1:13" x14ac:dyDescent="0.25">
      <c r="A189">
        <v>1</v>
      </c>
      <c r="B189">
        <v>51</v>
      </c>
      <c r="C189">
        <v>0</v>
      </c>
      <c r="D189">
        <v>0</v>
      </c>
      <c r="E189">
        <v>158</v>
      </c>
      <c r="F189">
        <v>1</v>
      </c>
      <c r="G189">
        <f t="shared" si="13"/>
        <v>-1.3851400825510538</v>
      </c>
      <c r="H189">
        <f t="shared" si="18"/>
        <v>0.25028873625118425</v>
      </c>
      <c r="I189">
        <f t="shared" si="14"/>
        <v>0.2001847485258805</v>
      </c>
      <c r="J189" s="23">
        <f t="shared" si="15"/>
        <v>0.2001847485258805</v>
      </c>
      <c r="K189" s="23">
        <f t="shared" si="16"/>
        <v>-0.6985690131871789</v>
      </c>
      <c r="L189" s="23">
        <f t="shared" si="17"/>
        <v>1</v>
      </c>
      <c r="M189" s="23"/>
    </row>
    <row r="190" spans="1:13" x14ac:dyDescent="0.25">
      <c r="A190">
        <v>0</v>
      </c>
      <c r="B190">
        <v>61</v>
      </c>
      <c r="C190">
        <v>0</v>
      </c>
      <c r="D190">
        <v>0</v>
      </c>
      <c r="E190">
        <v>168</v>
      </c>
      <c r="F190">
        <v>0</v>
      </c>
      <c r="G190">
        <f t="shared" si="13"/>
        <v>-1.2094323203292721</v>
      </c>
      <c r="H190">
        <f t="shared" si="18"/>
        <v>0.29836660802093817</v>
      </c>
      <c r="I190">
        <f t="shared" si="14"/>
        <v>0.2298015107425857</v>
      </c>
      <c r="J190" s="23">
        <f t="shared" si="15"/>
        <v>0.7701984892574143</v>
      </c>
      <c r="K190" s="23">
        <f t="shared" si="16"/>
        <v>-0.11339733758009116</v>
      </c>
      <c r="L190" s="23">
        <f t="shared" si="17"/>
        <v>1</v>
      </c>
      <c r="M190" s="23"/>
    </row>
    <row r="191" spans="1:13" x14ac:dyDescent="0.25">
      <c r="A191">
        <v>1</v>
      </c>
      <c r="B191">
        <v>41</v>
      </c>
      <c r="C191">
        <v>0</v>
      </c>
      <c r="D191">
        <v>0</v>
      </c>
      <c r="E191">
        <v>139</v>
      </c>
      <c r="F191">
        <v>0</v>
      </c>
      <c r="G191">
        <f t="shared" si="13"/>
        <v>-2.3481898993311905</v>
      </c>
      <c r="H191">
        <f t="shared" si="18"/>
        <v>9.5541946331004518E-2</v>
      </c>
      <c r="I191">
        <f t="shared" si="14"/>
        <v>8.7209756459783877E-2</v>
      </c>
      <c r="J191" s="23">
        <f t="shared" si="15"/>
        <v>0.9127902435402161</v>
      </c>
      <c r="K191" s="23">
        <f t="shared" si="16"/>
        <v>-3.9629010569784531E-2</v>
      </c>
      <c r="L191" s="23">
        <f t="shared" si="17"/>
        <v>0</v>
      </c>
      <c r="M191" s="23"/>
    </row>
    <row r="192" spans="1:13" x14ac:dyDescent="0.25">
      <c r="A192">
        <v>1</v>
      </c>
      <c r="B192">
        <v>47</v>
      </c>
      <c r="C192">
        <v>15</v>
      </c>
      <c r="D192">
        <v>0</v>
      </c>
      <c r="E192">
        <v>125</v>
      </c>
      <c r="F192">
        <v>0</v>
      </c>
      <c r="G192">
        <f t="shared" si="13"/>
        <v>-1.8851330927955789</v>
      </c>
      <c r="H192">
        <f t="shared" si="18"/>
        <v>0.15180885342012798</v>
      </c>
      <c r="I192">
        <f t="shared" si="14"/>
        <v>0.13180038768529498</v>
      </c>
      <c r="J192" s="23">
        <f t="shared" si="15"/>
        <v>0.86819961231470499</v>
      </c>
      <c r="K192" s="23">
        <f t="shared" si="16"/>
        <v>-6.1380412426853485E-2</v>
      </c>
      <c r="L192" s="23">
        <f t="shared" si="17"/>
        <v>1</v>
      </c>
      <c r="M192" s="23"/>
    </row>
    <row r="193" spans="1:13" x14ac:dyDescent="0.25">
      <c r="A193">
        <v>0</v>
      </c>
      <c r="B193">
        <v>50</v>
      </c>
      <c r="C193">
        <v>25</v>
      </c>
      <c r="D193">
        <v>0</v>
      </c>
      <c r="E193">
        <v>119</v>
      </c>
      <c r="F193">
        <v>0</v>
      </c>
      <c r="G193">
        <f t="shared" si="13"/>
        <v>-2.2666129018253667</v>
      </c>
      <c r="H193">
        <f t="shared" si="18"/>
        <v>0.10366270187041861</v>
      </c>
      <c r="I193">
        <f t="shared" si="14"/>
        <v>9.3926071520526636E-2</v>
      </c>
      <c r="J193" s="23">
        <f t="shared" si="15"/>
        <v>0.90607392847947332</v>
      </c>
      <c r="K193" s="23">
        <f t="shared" si="16"/>
        <v>-4.2836365876357724E-2</v>
      </c>
      <c r="L193" s="23">
        <f t="shared" si="17"/>
        <v>1</v>
      </c>
      <c r="M193" s="23"/>
    </row>
    <row r="194" spans="1:13" x14ac:dyDescent="0.25">
      <c r="A194">
        <v>1</v>
      </c>
      <c r="B194">
        <v>37</v>
      </c>
      <c r="C194">
        <v>30</v>
      </c>
      <c r="D194">
        <v>0</v>
      </c>
      <c r="E194">
        <v>112</v>
      </c>
      <c r="F194">
        <v>0</v>
      </c>
      <c r="G194">
        <f t="shared" ref="G194:G257" si="19">$M$32+SUMPRODUCT(N$32:R$32,A194:E194)</f>
        <v>-2.5361600832153695</v>
      </c>
      <c r="H194">
        <f t="shared" si="18"/>
        <v>7.9169822388909003E-2</v>
      </c>
      <c r="I194">
        <f t="shared" ref="I194:I257" si="20">H194/(H194+1)</f>
        <v>7.3361783054361529E-2</v>
      </c>
      <c r="J194" s="23">
        <f t="shared" ref="J194:J257" si="21">IF(F194=1,I194,1-I194)</f>
        <v>0.92663821694563842</v>
      </c>
      <c r="K194" s="23">
        <f t="shared" ref="K194:K257" si="22">LOG(J194)</f>
        <v>-3.3089792340999437E-2</v>
      </c>
      <c r="L194" s="23">
        <f t="shared" ref="L194:L257" si="23">IF(H194&gt;$S$32,1,0)</f>
        <v>0</v>
      </c>
      <c r="M194" s="23"/>
    </row>
    <row r="195" spans="1:13" x14ac:dyDescent="0.25">
      <c r="A195">
        <v>1</v>
      </c>
      <c r="B195">
        <v>59</v>
      </c>
      <c r="C195">
        <v>20</v>
      </c>
      <c r="D195">
        <v>0</v>
      </c>
      <c r="E195">
        <v>138</v>
      </c>
      <c r="F195">
        <v>0</v>
      </c>
      <c r="G195">
        <f t="shared" si="19"/>
        <v>-0.7858539757431835</v>
      </c>
      <c r="H195">
        <f t="shared" ref="H195:H258" si="24">EXP(G195)</f>
        <v>0.45573035289524211</v>
      </c>
      <c r="I195">
        <f t="shared" si="20"/>
        <v>0.31305959375571085</v>
      </c>
      <c r="J195" s="23">
        <f t="shared" si="21"/>
        <v>0.6869404062442892</v>
      </c>
      <c r="K195" s="23">
        <f t="shared" si="22"/>
        <v>-0.16308093741185997</v>
      </c>
      <c r="L195" s="23">
        <f t="shared" si="23"/>
        <v>1</v>
      </c>
      <c r="M195" s="23"/>
    </row>
    <row r="196" spans="1:13" x14ac:dyDescent="0.25">
      <c r="A196">
        <v>1</v>
      </c>
      <c r="B196">
        <v>50</v>
      </c>
      <c r="C196">
        <v>20</v>
      </c>
      <c r="D196">
        <v>0</v>
      </c>
      <c r="E196">
        <v>110</v>
      </c>
      <c r="F196">
        <v>0</v>
      </c>
      <c r="G196">
        <f t="shared" si="19"/>
        <v>-1.800754078929117</v>
      </c>
      <c r="H196">
        <f t="shared" si="24"/>
        <v>0.16517428679853041</v>
      </c>
      <c r="I196">
        <f t="shared" si="20"/>
        <v>0.14175929615849014</v>
      </c>
      <c r="J196" s="23">
        <f t="shared" si="21"/>
        <v>0.85824070384150986</v>
      </c>
      <c r="K196" s="23">
        <f t="shared" si="22"/>
        <v>-6.6390892000319141E-2</v>
      </c>
      <c r="L196" s="23">
        <f t="shared" si="23"/>
        <v>1</v>
      </c>
      <c r="M196" s="23"/>
    </row>
    <row r="197" spans="1:13" x14ac:dyDescent="0.25">
      <c r="A197">
        <v>0</v>
      </c>
      <c r="B197">
        <v>44</v>
      </c>
      <c r="C197">
        <v>0</v>
      </c>
      <c r="D197">
        <v>0</v>
      </c>
      <c r="E197">
        <v>113</v>
      </c>
      <c r="F197">
        <v>0</v>
      </c>
      <c r="G197">
        <f t="shared" si="19"/>
        <v>-3.155160548809862</v>
      </c>
      <c r="H197">
        <f t="shared" si="24"/>
        <v>4.2631555997611821E-2</v>
      </c>
      <c r="I197">
        <f t="shared" si="20"/>
        <v>4.0888419070359949E-2</v>
      </c>
      <c r="J197" s="23">
        <f t="shared" si="21"/>
        <v>0.95911158092964</v>
      </c>
      <c r="K197" s="23">
        <f t="shared" si="22"/>
        <v>-1.8130865026298518E-2</v>
      </c>
      <c r="L197" s="23">
        <f t="shared" si="23"/>
        <v>0</v>
      </c>
      <c r="M197" s="23"/>
    </row>
    <row r="198" spans="1:13" x14ac:dyDescent="0.25">
      <c r="A198">
        <v>0</v>
      </c>
      <c r="B198">
        <v>61</v>
      </c>
      <c r="C198">
        <v>0</v>
      </c>
      <c r="D198">
        <v>0</v>
      </c>
      <c r="E198">
        <v>182</v>
      </c>
      <c r="F198">
        <v>0</v>
      </c>
      <c r="G198">
        <f t="shared" si="19"/>
        <v>-1.0191411503133665</v>
      </c>
      <c r="H198">
        <f t="shared" si="24"/>
        <v>0.36090477005405086</v>
      </c>
      <c r="I198">
        <f t="shared" si="20"/>
        <v>0.26519472779841669</v>
      </c>
      <c r="J198" s="23">
        <f t="shared" si="21"/>
        <v>0.73480527220158331</v>
      </c>
      <c r="K198" s="23">
        <f t="shared" si="22"/>
        <v>-0.13382773630765432</v>
      </c>
      <c r="L198" s="23">
        <f t="shared" si="23"/>
        <v>1</v>
      </c>
      <c r="M198" s="23"/>
    </row>
    <row r="199" spans="1:13" x14ac:dyDescent="0.25">
      <c r="A199">
        <v>0</v>
      </c>
      <c r="B199">
        <v>43</v>
      </c>
      <c r="C199">
        <v>5</v>
      </c>
      <c r="D199">
        <v>0</v>
      </c>
      <c r="E199">
        <v>121</v>
      </c>
      <c r="F199">
        <v>0</v>
      </c>
      <c r="G199">
        <f t="shared" si="19"/>
        <v>-3.0400793329064042</v>
      </c>
      <c r="H199">
        <f t="shared" si="24"/>
        <v>4.783109476391275E-2</v>
      </c>
      <c r="I199">
        <f t="shared" si="20"/>
        <v>4.5647714601072795E-2</v>
      </c>
      <c r="J199" s="23">
        <f t="shared" si="21"/>
        <v>0.95435228539892725</v>
      </c>
      <c r="K199" s="23">
        <f t="shared" si="22"/>
        <v>-2.0291282147820854E-2</v>
      </c>
      <c r="L199" s="23">
        <f t="shared" si="23"/>
        <v>0</v>
      </c>
      <c r="M199" s="23"/>
    </row>
    <row r="200" spans="1:13" x14ac:dyDescent="0.25">
      <c r="A200">
        <v>1</v>
      </c>
      <c r="B200">
        <v>62</v>
      </c>
      <c r="C200">
        <v>0</v>
      </c>
      <c r="D200">
        <v>0</v>
      </c>
      <c r="E200">
        <v>130</v>
      </c>
      <c r="F200">
        <v>0</v>
      </c>
      <c r="G200">
        <f t="shared" si="19"/>
        <v>-0.9904451565056025</v>
      </c>
      <c r="H200">
        <f t="shared" si="24"/>
        <v>0.37141131805186467</v>
      </c>
      <c r="I200">
        <f t="shared" si="20"/>
        <v>0.2708241598731056</v>
      </c>
      <c r="J200" s="23">
        <f t="shared" si="21"/>
        <v>0.7291758401268944</v>
      </c>
      <c r="K200" s="23">
        <f t="shared" si="22"/>
        <v>-0.13716772931135091</v>
      </c>
      <c r="L200" s="23">
        <f t="shared" si="23"/>
        <v>1</v>
      </c>
      <c r="M200" s="23"/>
    </row>
    <row r="201" spans="1:13" x14ac:dyDescent="0.25">
      <c r="A201">
        <v>1</v>
      </c>
      <c r="B201">
        <v>39</v>
      </c>
      <c r="C201">
        <v>20</v>
      </c>
      <c r="D201">
        <v>0</v>
      </c>
      <c r="E201">
        <v>122.5</v>
      </c>
      <c r="F201">
        <v>0</v>
      </c>
      <c r="G201">
        <f t="shared" si="19"/>
        <v>-2.4061285146350357</v>
      </c>
      <c r="H201">
        <f t="shared" si="24"/>
        <v>9.0163687133932177E-2</v>
      </c>
      <c r="I201">
        <f t="shared" si="20"/>
        <v>8.2706558838860966E-2</v>
      </c>
      <c r="J201" s="23">
        <f t="shared" si="21"/>
        <v>0.91729344116113909</v>
      </c>
      <c r="K201" s="23">
        <f t="shared" si="22"/>
        <v>-3.7491711777161117E-2</v>
      </c>
      <c r="L201" s="23">
        <f t="shared" si="23"/>
        <v>0</v>
      </c>
      <c r="M201" s="23"/>
    </row>
    <row r="202" spans="1:13" x14ac:dyDescent="0.25">
      <c r="A202">
        <v>1</v>
      </c>
      <c r="B202">
        <v>46</v>
      </c>
      <c r="C202">
        <v>20</v>
      </c>
      <c r="D202">
        <v>0</v>
      </c>
      <c r="E202">
        <v>111</v>
      </c>
      <c r="F202">
        <v>0</v>
      </c>
      <c r="G202">
        <f t="shared" si="19"/>
        <v>-2.0690808583456857</v>
      </c>
      <c r="H202">
        <f t="shared" si="24"/>
        <v>0.12630181763174375</v>
      </c>
      <c r="I202">
        <f t="shared" si="20"/>
        <v>0.11213851887171458</v>
      </c>
      <c r="J202" s="23">
        <f t="shared" si="21"/>
        <v>0.88786148112828545</v>
      </c>
      <c r="K202" s="23">
        <f t="shared" si="22"/>
        <v>-5.1654784980550393E-2</v>
      </c>
      <c r="L202" s="23">
        <f t="shared" si="23"/>
        <v>1</v>
      </c>
      <c r="M202" s="23"/>
    </row>
    <row r="203" spans="1:13" x14ac:dyDescent="0.25">
      <c r="A203">
        <v>1</v>
      </c>
      <c r="B203">
        <v>49</v>
      </c>
      <c r="C203">
        <v>20</v>
      </c>
      <c r="D203">
        <v>0</v>
      </c>
      <c r="E203">
        <v>160.5</v>
      </c>
      <c r="F203">
        <v>0</v>
      </c>
      <c r="G203">
        <f t="shared" si="19"/>
        <v>-1.1848263956904574</v>
      </c>
      <c r="H203">
        <f t="shared" si="24"/>
        <v>0.30579926296072446</v>
      </c>
      <c r="I203">
        <f t="shared" si="20"/>
        <v>0.2341855074013181</v>
      </c>
      <c r="J203" s="23">
        <f t="shared" si="21"/>
        <v>0.76581449259868184</v>
      </c>
      <c r="K203" s="23">
        <f t="shared" si="22"/>
        <v>-0.11587641913735197</v>
      </c>
      <c r="L203" s="23">
        <f t="shared" si="23"/>
        <v>1</v>
      </c>
      <c r="M203" s="23"/>
    </row>
    <row r="204" spans="1:13" x14ac:dyDescent="0.25">
      <c r="A204">
        <v>0</v>
      </c>
      <c r="B204">
        <v>44</v>
      </c>
      <c r="C204">
        <v>3</v>
      </c>
      <c r="D204">
        <v>0</v>
      </c>
      <c r="E204">
        <v>103</v>
      </c>
      <c r="F204">
        <v>0</v>
      </c>
      <c r="G204">
        <f t="shared" si="19"/>
        <v>-3.2449889195505168</v>
      </c>
      <c r="H204">
        <f t="shared" si="24"/>
        <v>3.8968996148886277E-2</v>
      </c>
      <c r="I204">
        <f t="shared" si="20"/>
        <v>3.7507371532097135E-2</v>
      </c>
      <c r="J204" s="23">
        <f t="shared" si="21"/>
        <v>0.96249262846790284</v>
      </c>
      <c r="K204" s="23">
        <f t="shared" si="22"/>
        <v>-1.6602587978394107E-2</v>
      </c>
      <c r="L204" s="23">
        <f t="shared" si="23"/>
        <v>0</v>
      </c>
      <c r="M204" s="23"/>
    </row>
    <row r="205" spans="1:13" x14ac:dyDescent="0.25">
      <c r="A205">
        <v>0</v>
      </c>
      <c r="B205">
        <v>62</v>
      </c>
      <c r="C205">
        <v>0</v>
      </c>
      <c r="D205">
        <v>0</v>
      </c>
      <c r="E205">
        <v>118.5</v>
      </c>
      <c r="F205">
        <v>0</v>
      </c>
      <c r="G205">
        <f t="shared" si="19"/>
        <v>-1.8117677771382228</v>
      </c>
      <c r="H205">
        <f t="shared" si="24"/>
        <v>0.16336508832300969</v>
      </c>
      <c r="I205">
        <f t="shared" si="20"/>
        <v>0.14042460957677558</v>
      </c>
      <c r="J205" s="23">
        <f t="shared" si="21"/>
        <v>0.85957539042322439</v>
      </c>
      <c r="K205" s="23">
        <f t="shared" si="22"/>
        <v>-6.5716026819949397E-2</v>
      </c>
      <c r="L205" s="23">
        <f t="shared" si="23"/>
        <v>1</v>
      </c>
      <c r="M205" s="23"/>
    </row>
    <row r="206" spans="1:13" x14ac:dyDescent="0.25">
      <c r="A206">
        <v>1</v>
      </c>
      <c r="B206">
        <v>55</v>
      </c>
      <c r="C206">
        <v>20</v>
      </c>
      <c r="D206">
        <v>0</v>
      </c>
      <c r="E206">
        <v>165</v>
      </c>
      <c r="F206">
        <v>0</v>
      </c>
      <c r="G206">
        <f t="shared" si="19"/>
        <v>-0.70078286798735778</v>
      </c>
      <c r="H206">
        <f t="shared" si="24"/>
        <v>0.49619669518854387</v>
      </c>
      <c r="I206">
        <f t="shared" si="20"/>
        <v>0.33163867878081055</v>
      </c>
      <c r="J206" s="23">
        <f t="shared" si="21"/>
        <v>0.66836132121918945</v>
      </c>
      <c r="K206" s="23">
        <f t="shared" si="22"/>
        <v>-0.1749886911352021</v>
      </c>
      <c r="L206" s="23">
        <f t="shared" si="23"/>
        <v>1</v>
      </c>
      <c r="M206" s="23"/>
    </row>
    <row r="207" spans="1:13" x14ac:dyDescent="0.25">
      <c r="A207">
        <v>1</v>
      </c>
      <c r="B207">
        <v>58</v>
      </c>
      <c r="C207">
        <v>9</v>
      </c>
      <c r="D207">
        <v>0</v>
      </c>
      <c r="E207">
        <v>140</v>
      </c>
      <c r="F207">
        <v>0</v>
      </c>
      <c r="G207">
        <f t="shared" si="19"/>
        <v>-0.99816021738554461</v>
      </c>
      <c r="H207">
        <f t="shared" si="24"/>
        <v>0.36855688235269535</v>
      </c>
      <c r="I207">
        <f t="shared" si="20"/>
        <v>0.26930329831749977</v>
      </c>
      <c r="J207" s="23">
        <f t="shared" si="21"/>
        <v>0.73069670168250023</v>
      </c>
      <c r="K207" s="23">
        <f t="shared" si="22"/>
        <v>-0.13626285302747029</v>
      </c>
      <c r="L207" s="23">
        <f t="shared" si="23"/>
        <v>1</v>
      </c>
      <c r="M207" s="23"/>
    </row>
    <row r="208" spans="1:13" x14ac:dyDescent="0.25">
      <c r="A208">
        <v>1</v>
      </c>
      <c r="B208">
        <v>53</v>
      </c>
      <c r="C208">
        <v>11</v>
      </c>
      <c r="D208">
        <v>0</v>
      </c>
      <c r="E208">
        <v>132.5</v>
      </c>
      <c r="F208">
        <v>1</v>
      </c>
      <c r="G208">
        <f t="shared" si="19"/>
        <v>-1.4217714105452508</v>
      </c>
      <c r="H208">
        <f t="shared" si="24"/>
        <v>0.24128622115138249</v>
      </c>
      <c r="I208">
        <f t="shared" si="20"/>
        <v>0.19438403249781677</v>
      </c>
      <c r="J208" s="23">
        <f t="shared" si="21"/>
        <v>0.19438403249781677</v>
      </c>
      <c r="K208" s="23">
        <f t="shared" si="22"/>
        <v>-0.71133941267568213</v>
      </c>
      <c r="L208" s="23">
        <f t="shared" si="23"/>
        <v>1</v>
      </c>
      <c r="M208" s="23"/>
    </row>
    <row r="209" spans="1:13" x14ac:dyDescent="0.25">
      <c r="A209">
        <v>1</v>
      </c>
      <c r="B209">
        <v>46</v>
      </c>
      <c r="C209">
        <v>30</v>
      </c>
      <c r="D209">
        <v>0</v>
      </c>
      <c r="E209">
        <v>123</v>
      </c>
      <c r="F209">
        <v>0</v>
      </c>
      <c r="G209">
        <f t="shared" si="19"/>
        <v>-1.7523278293344626</v>
      </c>
      <c r="H209">
        <f t="shared" si="24"/>
        <v>0.17336989782439949</v>
      </c>
      <c r="I209">
        <f t="shared" si="20"/>
        <v>0.14775383120519184</v>
      </c>
      <c r="J209" s="23">
        <f t="shared" si="21"/>
        <v>0.85224616879480819</v>
      </c>
      <c r="K209" s="23">
        <f t="shared" si="22"/>
        <v>-6.9434942431149532E-2</v>
      </c>
      <c r="L209" s="23">
        <f t="shared" si="23"/>
        <v>1</v>
      </c>
      <c r="M209" s="23"/>
    </row>
    <row r="210" spans="1:13" x14ac:dyDescent="0.25">
      <c r="A210">
        <v>0</v>
      </c>
      <c r="B210">
        <v>62</v>
      </c>
      <c r="C210">
        <v>0</v>
      </c>
      <c r="D210">
        <v>0</v>
      </c>
      <c r="E210">
        <v>162</v>
      </c>
      <c r="F210">
        <v>0</v>
      </c>
      <c r="G210">
        <f t="shared" si="19"/>
        <v>-1.2205059274459469</v>
      </c>
      <c r="H210">
        <f t="shared" si="24"/>
        <v>0.29508083965726239</v>
      </c>
      <c r="I210">
        <f t="shared" si="20"/>
        <v>0.22784742899551683</v>
      </c>
      <c r="J210" s="23">
        <f t="shared" si="21"/>
        <v>0.7721525710044832</v>
      </c>
      <c r="K210" s="23">
        <f t="shared" si="22"/>
        <v>-0.11229687816345449</v>
      </c>
      <c r="L210" s="23">
        <f t="shared" si="23"/>
        <v>1</v>
      </c>
      <c r="M210" s="23"/>
    </row>
    <row r="211" spans="1:13" x14ac:dyDescent="0.25">
      <c r="A211">
        <v>1</v>
      </c>
      <c r="B211">
        <v>52</v>
      </c>
      <c r="C211">
        <v>0</v>
      </c>
      <c r="D211">
        <v>0</v>
      </c>
      <c r="E211">
        <v>132</v>
      </c>
      <c r="F211">
        <v>0</v>
      </c>
      <c r="G211">
        <f t="shared" si="19"/>
        <v>-1.6680582182618799</v>
      </c>
      <c r="H211">
        <f t="shared" si="24"/>
        <v>0.18861295547719589</v>
      </c>
      <c r="I211">
        <f t="shared" si="20"/>
        <v>0.15868324050150784</v>
      </c>
      <c r="J211" s="23">
        <f t="shared" si="21"/>
        <v>0.84131675949849216</v>
      </c>
      <c r="K211" s="23">
        <f t="shared" si="22"/>
        <v>-7.5040459610221211E-2</v>
      </c>
      <c r="L211" s="23">
        <f t="shared" si="23"/>
        <v>1</v>
      </c>
      <c r="M211" s="23"/>
    </row>
    <row r="212" spans="1:13" x14ac:dyDescent="0.25">
      <c r="A212">
        <v>1</v>
      </c>
      <c r="B212">
        <v>41</v>
      </c>
      <c r="C212">
        <v>20</v>
      </c>
      <c r="D212">
        <v>0</v>
      </c>
      <c r="E212">
        <v>112</v>
      </c>
      <c r="F212">
        <v>1</v>
      </c>
      <c r="G212">
        <f t="shared" si="19"/>
        <v>-2.4078873892238253</v>
      </c>
      <c r="H212">
        <f t="shared" si="24"/>
        <v>9.0005239901054745E-2</v>
      </c>
      <c r="I212">
        <f t="shared" si="20"/>
        <v>8.257321763813262E-2</v>
      </c>
      <c r="J212" s="23">
        <f t="shared" si="21"/>
        <v>8.257321763813262E-2</v>
      </c>
      <c r="K212" s="23">
        <f t="shared" si="22"/>
        <v>-1.0831607918815125</v>
      </c>
      <c r="L212" s="23">
        <f t="shared" si="23"/>
        <v>0</v>
      </c>
      <c r="M212" s="23"/>
    </row>
    <row r="213" spans="1:13" x14ac:dyDescent="0.25">
      <c r="A213">
        <v>1</v>
      </c>
      <c r="B213">
        <v>44</v>
      </c>
      <c r="C213">
        <v>40</v>
      </c>
      <c r="D213">
        <v>0</v>
      </c>
      <c r="E213">
        <v>150.5</v>
      </c>
      <c r="F213">
        <v>1</v>
      </c>
      <c r="G213">
        <f t="shared" si="19"/>
        <v>-1.3658547935859113</v>
      </c>
      <c r="H213">
        <f t="shared" si="24"/>
        <v>0.25516247149746324</v>
      </c>
      <c r="I213">
        <f t="shared" si="20"/>
        <v>0.20329039251232819</v>
      </c>
      <c r="J213" s="23">
        <f t="shared" si="21"/>
        <v>0.20329039251232819</v>
      </c>
      <c r="K213" s="23">
        <f t="shared" si="22"/>
        <v>-0.69188314559941722</v>
      </c>
      <c r="L213" s="23">
        <f t="shared" si="23"/>
        <v>1</v>
      </c>
      <c r="M213" s="23"/>
    </row>
    <row r="214" spans="1:13" x14ac:dyDescent="0.25">
      <c r="A214">
        <v>0</v>
      </c>
      <c r="B214">
        <v>59</v>
      </c>
      <c r="C214">
        <v>0</v>
      </c>
      <c r="D214">
        <v>0</v>
      </c>
      <c r="E214">
        <v>135.5</v>
      </c>
      <c r="F214">
        <v>0</v>
      </c>
      <c r="G214">
        <f t="shared" si="19"/>
        <v>-1.7921391822179036</v>
      </c>
      <c r="H214">
        <f t="shared" si="24"/>
        <v>0.16660339318200082</v>
      </c>
      <c r="I214">
        <f t="shared" si="20"/>
        <v>0.14281065369403495</v>
      </c>
      <c r="J214" s="23">
        <f t="shared" si="21"/>
        <v>0.85718934630596499</v>
      </c>
      <c r="K214" s="23">
        <f t="shared" si="22"/>
        <v>-6.6923235284529786E-2</v>
      </c>
      <c r="L214" s="23">
        <f t="shared" si="23"/>
        <v>1</v>
      </c>
      <c r="M214" s="23"/>
    </row>
    <row r="215" spans="1:13" x14ac:dyDescent="0.25">
      <c r="A215">
        <v>0</v>
      </c>
      <c r="B215">
        <v>58</v>
      </c>
      <c r="C215">
        <v>0</v>
      </c>
      <c r="D215">
        <v>0</v>
      </c>
      <c r="E215">
        <v>153</v>
      </c>
      <c r="F215">
        <v>0</v>
      </c>
      <c r="G215">
        <f t="shared" si="19"/>
        <v>-1.6247549711595912</v>
      </c>
      <c r="H215">
        <f t="shared" si="24"/>
        <v>0.19695993015531821</v>
      </c>
      <c r="I215">
        <f t="shared" si="20"/>
        <v>0.16455014507441412</v>
      </c>
      <c r="J215" s="23">
        <f t="shared" si="21"/>
        <v>0.83544985492558588</v>
      </c>
      <c r="K215" s="23">
        <f t="shared" si="22"/>
        <v>-7.8079612057444639E-2</v>
      </c>
      <c r="L215" s="23">
        <f t="shared" si="23"/>
        <v>1</v>
      </c>
      <c r="M215" s="23"/>
    </row>
    <row r="216" spans="1:13" x14ac:dyDescent="0.25">
      <c r="A216">
        <v>0</v>
      </c>
      <c r="B216">
        <v>51</v>
      </c>
      <c r="C216">
        <v>10</v>
      </c>
      <c r="D216">
        <v>0</v>
      </c>
      <c r="E216">
        <v>112</v>
      </c>
      <c r="F216">
        <v>0</v>
      </c>
      <c r="G216">
        <f t="shared" si="19"/>
        <v>-2.5217482031538498</v>
      </c>
      <c r="H216">
        <f t="shared" si="24"/>
        <v>8.0319069890538011E-2</v>
      </c>
      <c r="I216">
        <f t="shared" si="20"/>
        <v>7.4347544284927083E-2</v>
      </c>
      <c r="J216" s="23">
        <f t="shared" si="21"/>
        <v>0.92565245571507293</v>
      </c>
      <c r="K216" s="23">
        <f t="shared" si="22"/>
        <v>-3.3552042364329106E-2</v>
      </c>
      <c r="L216" s="23">
        <f t="shared" si="23"/>
        <v>0</v>
      </c>
      <c r="M216" s="23"/>
    </row>
    <row r="217" spans="1:13" x14ac:dyDescent="0.25">
      <c r="A217">
        <v>1</v>
      </c>
      <c r="B217">
        <v>63</v>
      </c>
      <c r="C217">
        <v>9</v>
      </c>
      <c r="D217">
        <v>0</v>
      </c>
      <c r="E217">
        <v>113</v>
      </c>
      <c r="F217">
        <v>0</v>
      </c>
      <c r="G217">
        <f t="shared" si="19"/>
        <v>-1.0127515736798003</v>
      </c>
      <c r="H217">
        <f t="shared" si="24"/>
        <v>0.36321818172958403</v>
      </c>
      <c r="I217">
        <f t="shared" si="20"/>
        <v>0.26644170874302064</v>
      </c>
      <c r="J217" s="23">
        <f t="shared" si="21"/>
        <v>0.73355829125697936</v>
      </c>
      <c r="K217" s="23">
        <f t="shared" si="22"/>
        <v>-0.13456536980244602</v>
      </c>
      <c r="L217" s="23">
        <f t="shared" si="23"/>
        <v>1</v>
      </c>
      <c r="M217" s="23"/>
    </row>
    <row r="218" spans="1:13" x14ac:dyDescent="0.25">
      <c r="A218">
        <v>0</v>
      </c>
      <c r="B218">
        <v>42</v>
      </c>
      <c r="C218">
        <v>0</v>
      </c>
      <c r="D218">
        <v>0</v>
      </c>
      <c r="E218">
        <v>108</v>
      </c>
      <c r="F218">
        <v>0</v>
      </c>
      <c r="G218">
        <f t="shared" si="19"/>
        <v>-3.3640811838815381</v>
      </c>
      <c r="H218">
        <f t="shared" si="24"/>
        <v>3.4593786848994605E-2</v>
      </c>
      <c r="I218">
        <f t="shared" si="20"/>
        <v>3.3437071910469331E-2</v>
      </c>
      <c r="J218" s="23">
        <f t="shared" si="21"/>
        <v>0.9665629280895307</v>
      </c>
      <c r="K218" s="23">
        <f t="shared" si="22"/>
        <v>-1.4769865968193116E-2</v>
      </c>
      <c r="L218" s="23">
        <f t="shared" si="23"/>
        <v>0</v>
      </c>
      <c r="M218" s="23"/>
    </row>
    <row r="219" spans="1:13" x14ac:dyDescent="0.25">
      <c r="A219">
        <v>1</v>
      </c>
      <c r="B219">
        <v>44</v>
      </c>
      <c r="C219">
        <v>0</v>
      </c>
      <c r="D219">
        <v>0</v>
      </c>
      <c r="E219">
        <v>142</v>
      </c>
      <c r="F219">
        <v>0</v>
      </c>
      <c r="G219">
        <f t="shared" si="19"/>
        <v>-2.0959739656573602</v>
      </c>
      <c r="H219">
        <f t="shared" si="24"/>
        <v>0.12295043581703605</v>
      </c>
      <c r="I219">
        <f t="shared" si="20"/>
        <v>0.10948874669395341</v>
      </c>
      <c r="J219" s="23">
        <f t="shared" si="21"/>
        <v>0.89051125330604664</v>
      </c>
      <c r="K219" s="23">
        <f t="shared" si="22"/>
        <v>-5.0360588027981629E-2</v>
      </c>
      <c r="L219" s="23">
        <f t="shared" si="23"/>
        <v>1</v>
      </c>
      <c r="M219" s="23"/>
    </row>
    <row r="220" spans="1:13" x14ac:dyDescent="0.25">
      <c r="A220">
        <v>0</v>
      </c>
      <c r="B220">
        <v>57</v>
      </c>
      <c r="C220">
        <v>0</v>
      </c>
      <c r="D220">
        <v>0</v>
      </c>
      <c r="E220">
        <v>153</v>
      </c>
      <c r="F220">
        <v>0</v>
      </c>
      <c r="G220">
        <f t="shared" si="19"/>
        <v>-1.6952347226211604</v>
      </c>
      <c r="H220">
        <f t="shared" si="24"/>
        <v>0.18355613919271482</v>
      </c>
      <c r="I220">
        <f t="shared" si="20"/>
        <v>0.15508866298299598</v>
      </c>
      <c r="J220" s="23">
        <f t="shared" si="21"/>
        <v>0.84491133701700405</v>
      </c>
      <c r="K220" s="23">
        <f t="shared" si="22"/>
        <v>-7.3188862487644155E-2</v>
      </c>
      <c r="L220" s="23">
        <f t="shared" si="23"/>
        <v>1</v>
      </c>
      <c r="M220" s="23"/>
    </row>
    <row r="221" spans="1:13" x14ac:dyDescent="0.25">
      <c r="A221">
        <v>0</v>
      </c>
      <c r="B221">
        <v>49</v>
      </c>
      <c r="C221">
        <v>20</v>
      </c>
      <c r="D221">
        <v>0</v>
      </c>
      <c r="E221">
        <v>130</v>
      </c>
      <c r="F221">
        <v>0</v>
      </c>
      <c r="G221">
        <f t="shared" si="19"/>
        <v>-2.2644013184875202</v>
      </c>
      <c r="H221">
        <f t="shared" si="24"/>
        <v>0.1038922142739878</v>
      </c>
      <c r="I221">
        <f t="shared" si="20"/>
        <v>9.4114455134839459E-2</v>
      </c>
      <c r="J221" s="23">
        <f t="shared" si="21"/>
        <v>0.9058855448651606</v>
      </c>
      <c r="K221" s="23">
        <f t="shared" si="22"/>
        <v>-4.2926670285121094E-2</v>
      </c>
      <c r="L221" s="23">
        <f t="shared" si="23"/>
        <v>1</v>
      </c>
      <c r="M221" s="23"/>
    </row>
    <row r="222" spans="1:13" x14ac:dyDescent="0.25">
      <c r="A222">
        <v>0</v>
      </c>
      <c r="B222">
        <v>53</v>
      </c>
      <c r="C222">
        <v>0</v>
      </c>
      <c r="D222">
        <v>0</v>
      </c>
      <c r="E222">
        <v>108</v>
      </c>
      <c r="F222">
        <v>0</v>
      </c>
      <c r="G222">
        <f t="shared" si="19"/>
        <v>-2.5888039178042757</v>
      </c>
      <c r="H222">
        <f t="shared" si="24"/>
        <v>7.5109823903304798E-2</v>
      </c>
      <c r="I222">
        <f t="shared" si="20"/>
        <v>6.9862466357725486E-2</v>
      </c>
      <c r="J222" s="23">
        <f t="shared" si="21"/>
        <v>0.93013753364227447</v>
      </c>
      <c r="K222" s="23">
        <f t="shared" si="22"/>
        <v>-3.1452830278603412E-2</v>
      </c>
      <c r="L222" s="23">
        <f t="shared" si="23"/>
        <v>0</v>
      </c>
      <c r="M222" s="23"/>
    </row>
    <row r="223" spans="1:13" x14ac:dyDescent="0.25">
      <c r="A223">
        <v>1</v>
      </c>
      <c r="B223">
        <v>54</v>
      </c>
      <c r="C223">
        <v>0</v>
      </c>
      <c r="D223">
        <v>0</v>
      </c>
      <c r="E223">
        <v>123</v>
      </c>
      <c r="F223">
        <v>0</v>
      </c>
      <c r="G223">
        <f t="shared" si="19"/>
        <v>-1.6494287532061094</v>
      </c>
      <c r="H223">
        <f t="shared" si="24"/>
        <v>0.19215964785642978</v>
      </c>
      <c r="I223">
        <f t="shared" si="20"/>
        <v>0.16118617015929337</v>
      </c>
      <c r="J223" s="23">
        <f t="shared" si="21"/>
        <v>0.83881382984070663</v>
      </c>
      <c r="K223" s="23">
        <f t="shared" si="22"/>
        <v>-7.6334417770367133E-2</v>
      </c>
      <c r="L223" s="23">
        <f t="shared" si="23"/>
        <v>1</v>
      </c>
      <c r="M223" s="23"/>
    </row>
    <row r="224" spans="1:13" x14ac:dyDescent="0.25">
      <c r="A224">
        <v>1</v>
      </c>
      <c r="B224">
        <v>63</v>
      </c>
      <c r="C224">
        <v>20</v>
      </c>
      <c r="D224">
        <v>0</v>
      </c>
      <c r="E224">
        <v>113</v>
      </c>
      <c r="F224">
        <v>0</v>
      </c>
      <c r="G224">
        <f t="shared" si="19"/>
        <v>-0.84374063063959248</v>
      </c>
      <c r="H224">
        <f t="shared" si="24"/>
        <v>0.4300986703706377</v>
      </c>
      <c r="I224">
        <f t="shared" si="20"/>
        <v>0.30074754929963632</v>
      </c>
      <c r="J224" s="23">
        <f t="shared" si="21"/>
        <v>0.69925245070036368</v>
      </c>
      <c r="K224" s="23">
        <f t="shared" si="22"/>
        <v>-0.15536600286307847</v>
      </c>
      <c r="L224" s="23">
        <f t="shared" si="23"/>
        <v>1</v>
      </c>
      <c r="M224" s="23"/>
    </row>
    <row r="225" spans="1:13" x14ac:dyDescent="0.25">
      <c r="A225">
        <v>0</v>
      </c>
      <c r="B225">
        <v>42</v>
      </c>
      <c r="C225">
        <v>0</v>
      </c>
      <c r="D225">
        <v>0</v>
      </c>
      <c r="E225">
        <v>125</v>
      </c>
      <c r="F225">
        <v>0</v>
      </c>
      <c r="G225">
        <f t="shared" si="19"/>
        <v>-3.1330133345765105</v>
      </c>
      <c r="H225">
        <f t="shared" si="24"/>
        <v>4.3586259186314688E-2</v>
      </c>
      <c r="I225">
        <f t="shared" si="20"/>
        <v>4.1765842356240812E-2</v>
      </c>
      <c r="J225" s="23">
        <f t="shared" si="21"/>
        <v>0.95823415764375919</v>
      </c>
      <c r="K225" s="23">
        <f t="shared" si="22"/>
        <v>-1.8528352146420606E-2</v>
      </c>
      <c r="L225" s="23">
        <f t="shared" si="23"/>
        <v>0</v>
      </c>
      <c r="M225" s="23"/>
    </row>
    <row r="226" spans="1:13" x14ac:dyDescent="0.25">
      <c r="A226">
        <v>1</v>
      </c>
      <c r="B226">
        <v>41</v>
      </c>
      <c r="C226">
        <v>25</v>
      </c>
      <c r="D226">
        <v>0</v>
      </c>
      <c r="E226">
        <v>129</v>
      </c>
      <c r="F226">
        <v>0</v>
      </c>
      <c r="G226">
        <f t="shared" si="19"/>
        <v>-2.0999963839914315</v>
      </c>
      <c r="H226">
        <f t="shared" si="24"/>
        <v>0.12245687105727633</v>
      </c>
      <c r="I226">
        <f t="shared" si="20"/>
        <v>0.10909717265299508</v>
      </c>
      <c r="J226" s="23">
        <f t="shared" si="21"/>
        <v>0.89090282734700488</v>
      </c>
      <c r="K226" s="23">
        <f t="shared" si="22"/>
        <v>-5.0169662796357463E-2</v>
      </c>
      <c r="L226" s="23">
        <f t="shared" si="23"/>
        <v>1</v>
      </c>
      <c r="M226" s="23"/>
    </row>
    <row r="227" spans="1:13" x14ac:dyDescent="0.25">
      <c r="A227">
        <v>0</v>
      </c>
      <c r="B227">
        <v>66</v>
      </c>
      <c r="C227">
        <v>0</v>
      </c>
      <c r="D227">
        <v>0</v>
      </c>
      <c r="E227">
        <v>167</v>
      </c>
      <c r="F227">
        <v>0</v>
      </c>
      <c r="G227">
        <f t="shared" si="19"/>
        <v>-0.87062578945113245</v>
      </c>
      <c r="H227">
        <f t="shared" si="24"/>
        <v>0.41868945580379363</v>
      </c>
      <c r="I227">
        <f t="shared" si="20"/>
        <v>0.29512410492018126</v>
      </c>
      <c r="J227" s="23">
        <f t="shared" si="21"/>
        <v>0.70487589507981874</v>
      </c>
      <c r="K227" s="23">
        <f t="shared" si="22"/>
        <v>-0.15188734091860467</v>
      </c>
      <c r="L227" s="23">
        <f t="shared" si="23"/>
        <v>1</v>
      </c>
      <c r="M227" s="23"/>
    </row>
    <row r="228" spans="1:13" x14ac:dyDescent="0.25">
      <c r="A228">
        <v>1</v>
      </c>
      <c r="B228">
        <v>52</v>
      </c>
      <c r="C228">
        <v>0</v>
      </c>
      <c r="D228">
        <v>0</v>
      </c>
      <c r="E228">
        <v>151</v>
      </c>
      <c r="F228">
        <v>0</v>
      </c>
      <c r="G228">
        <f t="shared" si="19"/>
        <v>-1.4098059160974383</v>
      </c>
      <c r="H228">
        <f t="shared" si="24"/>
        <v>0.24419067203317632</v>
      </c>
      <c r="I228">
        <f t="shared" si="20"/>
        <v>0.1962646702969856</v>
      </c>
      <c r="J228" s="23">
        <f t="shared" si="21"/>
        <v>0.80373532970301442</v>
      </c>
      <c r="K228" s="23">
        <f t="shared" si="22"/>
        <v>-9.4886941019104734E-2</v>
      </c>
      <c r="L228" s="23">
        <f t="shared" si="23"/>
        <v>1</v>
      </c>
      <c r="M228" s="23"/>
    </row>
    <row r="229" spans="1:13" x14ac:dyDescent="0.25">
      <c r="A229">
        <v>0</v>
      </c>
      <c r="B229">
        <v>48</v>
      </c>
      <c r="C229">
        <v>0</v>
      </c>
      <c r="D229">
        <v>0</v>
      </c>
      <c r="E229">
        <v>127</v>
      </c>
      <c r="F229">
        <v>0</v>
      </c>
      <c r="G229">
        <f t="shared" si="19"/>
        <v>-2.6829503729476798</v>
      </c>
      <c r="H229">
        <f t="shared" si="24"/>
        <v>6.8361165396657597E-2</v>
      </c>
      <c r="I229">
        <f t="shared" si="20"/>
        <v>6.3986943377220842E-2</v>
      </c>
      <c r="J229" s="23">
        <f t="shared" si="21"/>
        <v>0.93601305662277912</v>
      </c>
      <c r="K229" s="23">
        <f t="shared" si="22"/>
        <v>-2.8718093163950107E-2</v>
      </c>
      <c r="L229" s="23">
        <f t="shared" si="23"/>
        <v>0</v>
      </c>
      <c r="M229" s="23"/>
    </row>
    <row r="230" spans="1:13" x14ac:dyDescent="0.25">
      <c r="A230">
        <v>0</v>
      </c>
      <c r="B230">
        <v>53</v>
      </c>
      <c r="C230">
        <v>20</v>
      </c>
      <c r="D230">
        <v>0</v>
      </c>
      <c r="E230">
        <v>128</v>
      </c>
      <c r="F230">
        <v>0</v>
      </c>
      <c r="G230">
        <f t="shared" si="19"/>
        <v>-2.0096667655006577</v>
      </c>
      <c r="H230">
        <f t="shared" si="24"/>
        <v>0.1340333317579539</v>
      </c>
      <c r="I230">
        <f t="shared" si="20"/>
        <v>0.1181917038983134</v>
      </c>
      <c r="J230" s="23">
        <f t="shared" si="21"/>
        <v>0.88180829610168665</v>
      </c>
      <c r="K230" s="23">
        <f t="shared" si="22"/>
        <v>-5.4625819623740919E-2</v>
      </c>
      <c r="L230" s="23">
        <f t="shared" si="23"/>
        <v>1</v>
      </c>
      <c r="M230" s="23"/>
    </row>
    <row r="231" spans="1:13" x14ac:dyDescent="0.25">
      <c r="A231">
        <v>0</v>
      </c>
      <c r="B231">
        <v>45</v>
      </c>
      <c r="C231">
        <v>0</v>
      </c>
      <c r="D231">
        <v>0</v>
      </c>
      <c r="E231">
        <v>122</v>
      </c>
      <c r="F231">
        <v>0</v>
      </c>
      <c r="G231">
        <f t="shared" si="19"/>
        <v>-2.9623507594809251</v>
      </c>
      <c r="H231">
        <f t="shared" si="24"/>
        <v>5.1697246427250099E-2</v>
      </c>
      <c r="I231">
        <f t="shared" si="20"/>
        <v>4.9156015766773427E-2</v>
      </c>
      <c r="J231" s="23">
        <f t="shared" si="21"/>
        <v>0.95084398423322658</v>
      </c>
      <c r="K231" s="23">
        <f t="shared" si="22"/>
        <v>-2.1890736842931156E-2</v>
      </c>
      <c r="L231" s="23">
        <f t="shared" si="23"/>
        <v>0</v>
      </c>
      <c r="M231" s="23"/>
    </row>
    <row r="232" spans="1:13" x14ac:dyDescent="0.25">
      <c r="A232">
        <v>1</v>
      </c>
      <c r="B232">
        <v>40</v>
      </c>
      <c r="C232">
        <v>20</v>
      </c>
      <c r="D232">
        <v>0</v>
      </c>
      <c r="E232">
        <v>119</v>
      </c>
      <c r="F232">
        <v>0</v>
      </c>
      <c r="G232">
        <f t="shared" si="19"/>
        <v>-2.3832215556774425</v>
      </c>
      <c r="H232">
        <f t="shared" si="24"/>
        <v>9.2252900421024284E-2</v>
      </c>
      <c r="I232">
        <f t="shared" si="20"/>
        <v>8.4461117370770181E-2</v>
      </c>
      <c r="J232" s="23">
        <f t="shared" si="21"/>
        <v>0.91553888262922978</v>
      </c>
      <c r="K232" s="23">
        <f t="shared" si="22"/>
        <v>-3.8323206629647839E-2</v>
      </c>
      <c r="L232" s="23">
        <f t="shared" si="23"/>
        <v>0</v>
      </c>
      <c r="M232" s="23"/>
    </row>
    <row r="233" spans="1:13" x14ac:dyDescent="0.25">
      <c r="A233">
        <v>1</v>
      </c>
      <c r="B233">
        <v>39</v>
      </c>
      <c r="C233">
        <v>40</v>
      </c>
      <c r="D233">
        <v>0</v>
      </c>
      <c r="E233">
        <v>145.5</v>
      </c>
      <c r="F233">
        <v>0</v>
      </c>
      <c r="G233">
        <f t="shared" si="19"/>
        <v>-1.7862146830422958</v>
      </c>
      <c r="H233">
        <f t="shared" si="24"/>
        <v>0.1675933644940332</v>
      </c>
      <c r="I233">
        <f t="shared" si="20"/>
        <v>0.14353744170742044</v>
      </c>
      <c r="J233" s="23">
        <f t="shared" si="21"/>
        <v>0.85646255829257956</v>
      </c>
      <c r="K233" s="23">
        <f t="shared" si="22"/>
        <v>-6.7291618200342421E-2</v>
      </c>
      <c r="L233" s="23">
        <f t="shared" si="23"/>
        <v>1</v>
      </c>
      <c r="M233" s="23"/>
    </row>
    <row r="234" spans="1:13" x14ac:dyDescent="0.25">
      <c r="A234">
        <v>0</v>
      </c>
      <c r="B234">
        <v>51</v>
      </c>
      <c r="C234">
        <v>0</v>
      </c>
      <c r="D234">
        <v>0</v>
      </c>
      <c r="E234">
        <v>168.5</v>
      </c>
      <c r="F234">
        <v>0</v>
      </c>
      <c r="G234">
        <f t="shared" si="19"/>
        <v>-1.9074337217301096</v>
      </c>
      <c r="H234">
        <f t="shared" si="24"/>
        <v>0.14846089010389588</v>
      </c>
      <c r="I234">
        <f t="shared" si="20"/>
        <v>0.12926943475669014</v>
      </c>
      <c r="J234" s="23">
        <f t="shared" si="21"/>
        <v>0.87073056524330983</v>
      </c>
      <c r="K234" s="23">
        <f t="shared" si="22"/>
        <v>-6.0116210239559209E-2</v>
      </c>
      <c r="L234" s="23">
        <f t="shared" si="23"/>
        <v>1</v>
      </c>
      <c r="M234" s="23"/>
    </row>
    <row r="235" spans="1:13" x14ac:dyDescent="0.25">
      <c r="A235">
        <v>1</v>
      </c>
      <c r="B235">
        <v>45</v>
      </c>
      <c r="C235">
        <v>25</v>
      </c>
      <c r="D235">
        <v>0</v>
      </c>
      <c r="E235">
        <v>165</v>
      </c>
      <c r="F235">
        <v>0</v>
      </c>
      <c r="G235">
        <f t="shared" si="19"/>
        <v>-1.328757226675684</v>
      </c>
      <c r="H235">
        <f t="shared" si="24"/>
        <v>0.26480615091034243</v>
      </c>
      <c r="I235">
        <f t="shared" si="20"/>
        <v>0.20936500879581313</v>
      </c>
      <c r="J235" s="23">
        <f t="shared" si="21"/>
        <v>0.7906349912041869</v>
      </c>
      <c r="K235" s="23">
        <f t="shared" si="22"/>
        <v>-0.10202396895761634</v>
      </c>
      <c r="L235" s="23">
        <f t="shared" si="23"/>
        <v>1</v>
      </c>
      <c r="M235" s="23"/>
    </row>
    <row r="236" spans="1:13" x14ac:dyDescent="0.25">
      <c r="A236">
        <v>1</v>
      </c>
      <c r="B236">
        <v>44</v>
      </c>
      <c r="C236">
        <v>0</v>
      </c>
      <c r="D236">
        <v>0</v>
      </c>
      <c r="E236">
        <v>133</v>
      </c>
      <c r="F236">
        <v>0</v>
      </c>
      <c r="G236">
        <f t="shared" si="19"/>
        <v>-2.2183040035247279</v>
      </c>
      <c r="H236">
        <f t="shared" si="24"/>
        <v>0.10879346578089086</v>
      </c>
      <c r="I236">
        <f t="shared" si="20"/>
        <v>9.8118783288708142E-2</v>
      </c>
      <c r="J236" s="23">
        <f t="shared" si="21"/>
        <v>0.90188121671129184</v>
      </c>
      <c r="K236" s="23">
        <f t="shared" si="22"/>
        <v>-4.4850657939029995E-2</v>
      </c>
      <c r="L236" s="23">
        <f t="shared" si="23"/>
        <v>1</v>
      </c>
      <c r="M236" s="23"/>
    </row>
    <row r="237" spans="1:13" x14ac:dyDescent="0.25">
      <c r="A237">
        <v>0</v>
      </c>
      <c r="B237">
        <v>56</v>
      </c>
      <c r="C237">
        <v>3</v>
      </c>
      <c r="D237">
        <v>0</v>
      </c>
      <c r="E237">
        <v>114</v>
      </c>
      <c r="F237">
        <v>0</v>
      </c>
      <c r="G237">
        <f t="shared" si="19"/>
        <v>-2.2497174112849025</v>
      </c>
      <c r="H237">
        <f t="shared" si="24"/>
        <v>0.10542901340210235</v>
      </c>
      <c r="I237">
        <f t="shared" si="20"/>
        <v>9.5373843208285972E-2</v>
      </c>
      <c r="J237" s="23">
        <f t="shared" si="21"/>
        <v>0.90462615679171399</v>
      </c>
      <c r="K237" s="23">
        <f t="shared" si="22"/>
        <v>-4.353085901097848E-2</v>
      </c>
      <c r="L237" s="23">
        <f t="shared" si="23"/>
        <v>1</v>
      </c>
      <c r="M237" s="23"/>
    </row>
    <row r="238" spans="1:13" x14ac:dyDescent="0.25">
      <c r="A238">
        <v>1</v>
      </c>
      <c r="B238">
        <v>51</v>
      </c>
      <c r="C238">
        <v>9</v>
      </c>
      <c r="D238">
        <v>0</v>
      </c>
      <c r="E238">
        <v>115</v>
      </c>
      <c r="F238">
        <v>0</v>
      </c>
      <c r="G238">
        <f t="shared" si="19"/>
        <v>-1.831324138359216</v>
      </c>
      <c r="H238">
        <f t="shared" si="24"/>
        <v>0.16020129858464682</v>
      </c>
      <c r="I238">
        <f t="shared" si="20"/>
        <v>0.13808060616729154</v>
      </c>
      <c r="J238" s="23">
        <f t="shared" si="21"/>
        <v>0.86191939383270844</v>
      </c>
      <c r="K238" s="23">
        <f t="shared" si="22"/>
        <v>-6.4533347226933171E-2</v>
      </c>
      <c r="L238" s="23">
        <f t="shared" si="23"/>
        <v>1</v>
      </c>
      <c r="M238" s="23"/>
    </row>
    <row r="239" spans="1:13" x14ac:dyDescent="0.25">
      <c r="A239">
        <v>1</v>
      </c>
      <c r="B239">
        <v>42</v>
      </c>
      <c r="C239">
        <v>0</v>
      </c>
      <c r="D239">
        <v>0</v>
      </c>
      <c r="E239">
        <v>132</v>
      </c>
      <c r="F239">
        <v>0</v>
      </c>
      <c r="G239">
        <f t="shared" si="19"/>
        <v>-2.3728557328775741</v>
      </c>
      <c r="H239">
        <f t="shared" si="24"/>
        <v>9.3214151109507995E-2</v>
      </c>
      <c r="I239">
        <f t="shared" si="20"/>
        <v>8.526614022961973E-2</v>
      </c>
      <c r="J239" s="23">
        <f t="shared" si="21"/>
        <v>0.91473385977038024</v>
      </c>
      <c r="K239" s="23">
        <f t="shared" si="22"/>
        <v>-3.8705244781504118E-2</v>
      </c>
      <c r="L239" s="23">
        <f t="shared" si="23"/>
        <v>0</v>
      </c>
      <c r="M239" s="23"/>
    </row>
    <row r="240" spans="1:13" x14ac:dyDescent="0.25">
      <c r="A240">
        <v>1</v>
      </c>
      <c r="B240">
        <v>52</v>
      </c>
      <c r="C240">
        <v>0</v>
      </c>
      <c r="D240">
        <v>0</v>
      </c>
      <c r="E240">
        <v>135</v>
      </c>
      <c r="F240">
        <v>0</v>
      </c>
      <c r="G240">
        <f t="shared" si="19"/>
        <v>-1.627281538972758</v>
      </c>
      <c r="H240">
        <f t="shared" si="24"/>
        <v>0.19646292565747536</v>
      </c>
      <c r="I240">
        <f t="shared" si="20"/>
        <v>0.16420310353495982</v>
      </c>
      <c r="J240" s="23">
        <f t="shared" si="21"/>
        <v>0.83579689646504018</v>
      </c>
      <c r="K240" s="23">
        <f t="shared" si="22"/>
        <v>-7.7899245839688769E-2</v>
      </c>
      <c r="L240" s="23">
        <f t="shared" si="23"/>
        <v>1</v>
      </c>
      <c r="M240" s="23"/>
    </row>
    <row r="241" spans="1:13" x14ac:dyDescent="0.25">
      <c r="A241">
        <v>1</v>
      </c>
      <c r="B241">
        <v>36</v>
      </c>
      <c r="C241">
        <v>20</v>
      </c>
      <c r="D241">
        <v>0</v>
      </c>
      <c r="E241">
        <v>101.5</v>
      </c>
      <c r="F241">
        <v>0</v>
      </c>
      <c r="G241">
        <f t="shared" si="19"/>
        <v>-2.9030045240436007</v>
      </c>
      <c r="H241">
        <f t="shared" si="24"/>
        <v>5.4858149572087456E-2</v>
      </c>
      <c r="I241">
        <f t="shared" si="20"/>
        <v>5.200523842408683E-2</v>
      </c>
      <c r="J241" s="23">
        <f t="shared" si="21"/>
        <v>0.94799476157591323</v>
      </c>
      <c r="K241" s="23">
        <f t="shared" si="22"/>
        <v>-2.31940624772928E-2</v>
      </c>
      <c r="L241" s="23">
        <f t="shared" si="23"/>
        <v>0</v>
      </c>
      <c r="M241" s="23"/>
    </row>
    <row r="242" spans="1:13" x14ac:dyDescent="0.25">
      <c r="A242">
        <v>1</v>
      </c>
      <c r="B242">
        <v>42</v>
      </c>
      <c r="C242">
        <v>0</v>
      </c>
      <c r="D242">
        <v>0</v>
      </c>
      <c r="E242">
        <v>124</v>
      </c>
      <c r="F242">
        <v>0</v>
      </c>
      <c r="G242">
        <f t="shared" si="19"/>
        <v>-2.4815935443152339</v>
      </c>
      <c r="H242">
        <f t="shared" si="24"/>
        <v>8.3609883322739165E-2</v>
      </c>
      <c r="I242">
        <f t="shared" si="20"/>
        <v>7.7158657012578249E-2</v>
      </c>
      <c r="J242" s="23">
        <f t="shared" si="21"/>
        <v>0.92284134298742171</v>
      </c>
      <c r="K242" s="23">
        <f t="shared" si="22"/>
        <v>-3.4872957465739429E-2</v>
      </c>
      <c r="L242" s="23">
        <f t="shared" si="23"/>
        <v>0</v>
      </c>
      <c r="M242" s="23"/>
    </row>
    <row r="243" spans="1:13" x14ac:dyDescent="0.25">
      <c r="A243">
        <v>1</v>
      </c>
      <c r="B243">
        <v>48</v>
      </c>
      <c r="C243">
        <v>20</v>
      </c>
      <c r="D243">
        <v>0</v>
      </c>
      <c r="E243">
        <v>122</v>
      </c>
      <c r="F243">
        <v>1</v>
      </c>
      <c r="G243">
        <f t="shared" si="19"/>
        <v>-1.7786068646957665</v>
      </c>
      <c r="H243">
        <f t="shared" si="24"/>
        <v>0.16887324674986567</v>
      </c>
      <c r="I243">
        <f t="shared" si="20"/>
        <v>0.14447524333320966</v>
      </c>
      <c r="J243" s="23">
        <f t="shared" si="21"/>
        <v>0.14447524333320966</v>
      </c>
      <c r="K243" s="23">
        <f t="shared" si="22"/>
        <v>-0.84020656539813432</v>
      </c>
      <c r="L243" s="23">
        <f t="shared" si="23"/>
        <v>1</v>
      </c>
      <c r="M243" s="23"/>
    </row>
    <row r="244" spans="1:13" x14ac:dyDescent="0.25">
      <c r="A244">
        <v>0</v>
      </c>
      <c r="B244">
        <v>50</v>
      </c>
      <c r="C244">
        <v>3</v>
      </c>
      <c r="D244">
        <v>0</v>
      </c>
      <c r="E244">
        <v>112.5</v>
      </c>
      <c r="F244">
        <v>0</v>
      </c>
      <c r="G244">
        <f t="shared" si="19"/>
        <v>-2.6929842596988793</v>
      </c>
      <c r="H244">
        <f t="shared" si="24"/>
        <v>6.7678666986851987E-2</v>
      </c>
      <c r="I244">
        <f t="shared" si="20"/>
        <v>6.3388610337088841E-2</v>
      </c>
      <c r="J244" s="23">
        <f t="shared" si="21"/>
        <v>0.93661138966291113</v>
      </c>
      <c r="K244" s="23">
        <f t="shared" si="22"/>
        <v>-2.8440565283730491E-2</v>
      </c>
      <c r="L244" s="23">
        <f t="shared" si="23"/>
        <v>0</v>
      </c>
      <c r="M244" s="23"/>
    </row>
    <row r="245" spans="1:13" x14ac:dyDescent="0.25">
      <c r="A245">
        <v>0</v>
      </c>
      <c r="B245">
        <v>36</v>
      </c>
      <c r="C245">
        <v>5</v>
      </c>
      <c r="D245">
        <v>0</v>
      </c>
      <c r="E245">
        <v>118</v>
      </c>
      <c r="F245">
        <v>0</v>
      </c>
      <c r="G245">
        <f t="shared" si="19"/>
        <v>-3.574214272426512</v>
      </c>
      <c r="H245">
        <f t="shared" si="24"/>
        <v>2.8037446916912203E-2</v>
      </c>
      <c r="I245">
        <f t="shared" si="20"/>
        <v>2.7272787582783682E-2</v>
      </c>
      <c r="J245" s="23">
        <f t="shared" si="21"/>
        <v>0.97272721241721627</v>
      </c>
      <c r="K245" s="23">
        <f t="shared" si="22"/>
        <v>-1.2008934399705202E-2</v>
      </c>
      <c r="L245" s="23">
        <f t="shared" si="23"/>
        <v>0</v>
      </c>
      <c r="M245" s="23"/>
    </row>
    <row r="246" spans="1:13" x14ac:dyDescent="0.25">
      <c r="A246">
        <v>1</v>
      </c>
      <c r="B246">
        <v>62</v>
      </c>
      <c r="C246">
        <v>20</v>
      </c>
      <c r="D246">
        <v>0</v>
      </c>
      <c r="E246">
        <v>112</v>
      </c>
      <c r="F246">
        <v>0</v>
      </c>
      <c r="G246">
        <f t="shared" si="19"/>
        <v>-0.92781260853086955</v>
      </c>
      <c r="H246">
        <f t="shared" si="24"/>
        <v>0.39541769838729696</v>
      </c>
      <c r="I246">
        <f t="shared" si="20"/>
        <v>0.28336869945413945</v>
      </c>
      <c r="J246" s="23">
        <f t="shared" si="21"/>
        <v>0.71663130054586055</v>
      </c>
      <c r="K246" s="23">
        <f t="shared" si="22"/>
        <v>-0.14470422692977958</v>
      </c>
      <c r="L246" s="23">
        <f t="shared" si="23"/>
        <v>1</v>
      </c>
      <c r="M246" s="23"/>
    </row>
    <row r="247" spans="1:13" x14ac:dyDescent="0.25">
      <c r="A247">
        <v>0</v>
      </c>
      <c r="B247">
        <v>61</v>
      </c>
      <c r="C247">
        <v>0</v>
      </c>
      <c r="D247">
        <v>0</v>
      </c>
      <c r="E247">
        <v>148</v>
      </c>
      <c r="F247">
        <v>0</v>
      </c>
      <c r="G247">
        <f t="shared" si="19"/>
        <v>-1.4812768489234216</v>
      </c>
      <c r="H247">
        <f t="shared" si="24"/>
        <v>0.22734721493129154</v>
      </c>
      <c r="I247">
        <f t="shared" si="20"/>
        <v>0.18523463626714523</v>
      </c>
      <c r="J247" s="23">
        <f t="shared" si="21"/>
        <v>0.8147653637328548</v>
      </c>
      <c r="K247" s="23">
        <f t="shared" si="22"/>
        <v>-8.8967441453194976E-2</v>
      </c>
      <c r="L247" s="23">
        <f t="shared" si="23"/>
        <v>1</v>
      </c>
      <c r="M247" s="23"/>
    </row>
    <row r="248" spans="1:13" x14ac:dyDescent="0.25">
      <c r="A248">
        <v>0</v>
      </c>
      <c r="B248">
        <v>36</v>
      </c>
      <c r="C248">
        <v>5</v>
      </c>
      <c r="D248">
        <v>0</v>
      </c>
      <c r="E248">
        <v>147</v>
      </c>
      <c r="F248">
        <v>0</v>
      </c>
      <c r="G248">
        <f t="shared" si="19"/>
        <v>-3.1800397059649939</v>
      </c>
      <c r="H248">
        <f t="shared" si="24"/>
        <v>4.1584003955387465E-2</v>
      </c>
      <c r="I248">
        <f t="shared" si="20"/>
        <v>3.9923811999294651E-2</v>
      </c>
      <c r="J248" s="23">
        <f t="shared" si="21"/>
        <v>0.96007618800070538</v>
      </c>
      <c r="K248" s="23">
        <f t="shared" si="22"/>
        <v>-1.7694301631901676E-2</v>
      </c>
      <c r="L248" s="23">
        <f t="shared" si="23"/>
        <v>0</v>
      </c>
      <c r="M248" s="23"/>
    </row>
    <row r="249" spans="1:13" x14ac:dyDescent="0.25">
      <c r="A249">
        <v>0</v>
      </c>
      <c r="B249">
        <v>58</v>
      </c>
      <c r="C249">
        <v>2</v>
      </c>
      <c r="D249">
        <v>0</v>
      </c>
      <c r="E249">
        <v>146</v>
      </c>
      <c r="F249">
        <v>1</v>
      </c>
      <c r="G249">
        <f t="shared" si="19"/>
        <v>-1.6891712937965968</v>
      </c>
      <c r="H249">
        <f t="shared" si="24"/>
        <v>0.18467249984443507</v>
      </c>
      <c r="I249">
        <f t="shared" si="20"/>
        <v>0.15588485414212391</v>
      </c>
      <c r="J249" s="23">
        <f t="shared" si="21"/>
        <v>0.15588485414212391</v>
      </c>
      <c r="K249" s="23">
        <f t="shared" si="22"/>
        <v>-0.8071960790513022</v>
      </c>
      <c r="L249" s="23">
        <f t="shared" si="23"/>
        <v>1</v>
      </c>
      <c r="M249" s="23"/>
    </row>
    <row r="250" spans="1:13" x14ac:dyDescent="0.25">
      <c r="A250">
        <v>1</v>
      </c>
      <c r="B250">
        <v>57</v>
      </c>
      <c r="C250">
        <v>0</v>
      </c>
      <c r="D250">
        <v>0</v>
      </c>
      <c r="E250">
        <v>147.5</v>
      </c>
      <c r="F250">
        <v>1</v>
      </c>
      <c r="G250">
        <f t="shared" si="19"/>
        <v>-1.1049799512935685</v>
      </c>
      <c r="H250">
        <f t="shared" si="24"/>
        <v>0.33121752265829163</v>
      </c>
      <c r="I250">
        <f t="shared" si="20"/>
        <v>0.24880796490485454</v>
      </c>
      <c r="J250" s="23">
        <f t="shared" si="21"/>
        <v>0.24880796490485454</v>
      </c>
      <c r="K250" s="23">
        <f t="shared" si="22"/>
        <v>-0.60413572101152602</v>
      </c>
      <c r="L250" s="23">
        <f t="shared" si="23"/>
        <v>1</v>
      </c>
      <c r="M250" s="23"/>
    </row>
    <row r="251" spans="1:13" x14ac:dyDescent="0.25">
      <c r="A251">
        <v>0</v>
      </c>
      <c r="B251">
        <v>49</v>
      </c>
      <c r="C251">
        <v>0</v>
      </c>
      <c r="D251">
        <v>0</v>
      </c>
      <c r="E251">
        <v>136</v>
      </c>
      <c r="F251">
        <v>0</v>
      </c>
      <c r="G251">
        <f t="shared" si="19"/>
        <v>-2.4901405836187429</v>
      </c>
      <c r="H251">
        <f t="shared" si="24"/>
        <v>8.289831161130938E-2</v>
      </c>
      <c r="I251">
        <f t="shared" si="20"/>
        <v>7.6552258621550545E-2</v>
      </c>
      <c r="J251" s="23">
        <f t="shared" si="21"/>
        <v>0.92344774137844943</v>
      </c>
      <c r="K251" s="23">
        <f t="shared" si="22"/>
        <v>-3.4587676588808354E-2</v>
      </c>
      <c r="L251" s="23">
        <f t="shared" si="23"/>
        <v>0</v>
      </c>
      <c r="M251" s="23"/>
    </row>
    <row r="252" spans="1:13" x14ac:dyDescent="0.25">
      <c r="A252">
        <v>0</v>
      </c>
      <c r="B252">
        <v>48</v>
      </c>
      <c r="C252">
        <v>0</v>
      </c>
      <c r="D252">
        <v>0</v>
      </c>
      <c r="E252">
        <v>129</v>
      </c>
      <c r="F252">
        <v>0</v>
      </c>
      <c r="G252">
        <f t="shared" si="19"/>
        <v>-2.6557659200882648</v>
      </c>
      <c r="H252">
        <f t="shared" si="24"/>
        <v>7.0245015987079454E-2</v>
      </c>
      <c r="I252">
        <f t="shared" si="20"/>
        <v>6.5634518206368814E-2</v>
      </c>
      <c r="J252" s="23">
        <f t="shared" si="21"/>
        <v>0.93436548179363121</v>
      </c>
      <c r="K252" s="23">
        <f t="shared" si="22"/>
        <v>-2.9483214049585382E-2</v>
      </c>
      <c r="L252" s="23">
        <f t="shared" si="23"/>
        <v>0</v>
      </c>
      <c r="M252" s="23"/>
    </row>
    <row r="253" spans="1:13" x14ac:dyDescent="0.25">
      <c r="A253">
        <v>0</v>
      </c>
      <c r="B253">
        <v>56</v>
      </c>
      <c r="C253">
        <v>10</v>
      </c>
      <c r="D253">
        <v>1</v>
      </c>
      <c r="E253">
        <v>174</v>
      </c>
      <c r="F253">
        <v>1</v>
      </c>
      <c r="G253">
        <f t="shared" si="19"/>
        <v>-0.72985222890377788</v>
      </c>
      <c r="H253">
        <f t="shared" si="24"/>
        <v>0.48198020757176041</v>
      </c>
      <c r="I253">
        <f t="shared" si="20"/>
        <v>0.32522715560519522</v>
      </c>
      <c r="J253" s="23">
        <f t="shared" si="21"/>
        <v>0.32522715560519522</v>
      </c>
      <c r="K253" s="23">
        <f t="shared" si="22"/>
        <v>-0.48781319912621329</v>
      </c>
      <c r="L253" s="23">
        <f t="shared" si="23"/>
        <v>1</v>
      </c>
      <c r="M253" s="23"/>
    </row>
    <row r="254" spans="1:13" x14ac:dyDescent="0.25">
      <c r="A254">
        <v>0</v>
      </c>
      <c r="B254">
        <v>61</v>
      </c>
      <c r="C254">
        <v>20</v>
      </c>
      <c r="D254">
        <v>0</v>
      </c>
      <c r="E254">
        <v>128</v>
      </c>
      <c r="F254">
        <v>0</v>
      </c>
      <c r="G254">
        <f t="shared" si="19"/>
        <v>-1.4458287538081045</v>
      </c>
      <c r="H254">
        <f t="shared" si="24"/>
        <v>0.23555078203388946</v>
      </c>
      <c r="I254">
        <f t="shared" si="20"/>
        <v>0.19064435509978789</v>
      </c>
      <c r="J254" s="23">
        <f t="shared" si="21"/>
        <v>0.80935564490021217</v>
      </c>
      <c r="K254" s="23">
        <f t="shared" si="22"/>
        <v>-9.1860599923340391E-2</v>
      </c>
      <c r="L254" s="23">
        <f t="shared" si="23"/>
        <v>1</v>
      </c>
      <c r="M254" s="23"/>
    </row>
    <row r="255" spans="1:13" x14ac:dyDescent="0.25">
      <c r="A255">
        <v>0</v>
      </c>
      <c r="B255">
        <v>51</v>
      </c>
      <c r="C255">
        <v>0</v>
      </c>
      <c r="D255">
        <v>0</v>
      </c>
      <c r="E255">
        <v>108</v>
      </c>
      <c r="F255">
        <v>0</v>
      </c>
      <c r="G255">
        <f t="shared" si="19"/>
        <v>-2.729763420727414</v>
      </c>
      <c r="H255">
        <f t="shared" si="24"/>
        <v>6.5234721025533474E-2</v>
      </c>
      <c r="I255">
        <f t="shared" si="20"/>
        <v>6.1239762221353473E-2</v>
      </c>
      <c r="J255" s="23">
        <f t="shared" si="21"/>
        <v>0.93876023777864648</v>
      </c>
      <c r="K255" s="23">
        <f t="shared" si="22"/>
        <v>-2.7445313703856535E-2</v>
      </c>
      <c r="L255" s="23">
        <f t="shared" si="23"/>
        <v>0</v>
      </c>
      <c r="M255" s="23"/>
    </row>
    <row r="256" spans="1:13" x14ac:dyDescent="0.25">
      <c r="A256">
        <v>0</v>
      </c>
      <c r="B256">
        <v>42</v>
      </c>
      <c r="C256">
        <v>9</v>
      </c>
      <c r="D256">
        <v>0</v>
      </c>
      <c r="E256">
        <v>126</v>
      </c>
      <c r="F256">
        <v>0</v>
      </c>
      <c r="G256">
        <f t="shared" si="19"/>
        <v>-2.981139427477542</v>
      </c>
      <c r="H256">
        <f t="shared" si="24"/>
        <v>5.0734992073851619E-2</v>
      </c>
      <c r="I256">
        <f t="shared" si="20"/>
        <v>4.8285240766289886E-2</v>
      </c>
      <c r="J256" s="23">
        <f t="shared" si="21"/>
        <v>0.95171475923371007</v>
      </c>
      <c r="K256" s="23">
        <f t="shared" si="22"/>
        <v>-2.1493195578679531E-2</v>
      </c>
      <c r="L256" s="23">
        <f t="shared" si="23"/>
        <v>0</v>
      </c>
      <c r="M256" s="23"/>
    </row>
    <row r="257" spans="1:13" x14ac:dyDescent="0.25">
      <c r="A257">
        <v>0</v>
      </c>
      <c r="B257">
        <v>58</v>
      </c>
      <c r="C257">
        <v>20</v>
      </c>
      <c r="D257">
        <v>0</v>
      </c>
      <c r="E257">
        <v>159.5</v>
      </c>
      <c r="F257">
        <v>0</v>
      </c>
      <c r="G257">
        <f t="shared" si="19"/>
        <v>-1.2291128756570249</v>
      </c>
      <c r="H257">
        <f t="shared" si="24"/>
        <v>0.29255199259141901</v>
      </c>
      <c r="I257">
        <f t="shared" si="20"/>
        <v>0.22633673095415349</v>
      </c>
      <c r="J257" s="23">
        <f t="shared" si="21"/>
        <v>0.77366326904584648</v>
      </c>
      <c r="K257" s="23">
        <f t="shared" si="22"/>
        <v>-0.11144802150788155</v>
      </c>
      <c r="L257" s="23">
        <f t="shared" si="23"/>
        <v>1</v>
      </c>
      <c r="M257" s="23"/>
    </row>
    <row r="258" spans="1:13" x14ac:dyDescent="0.25">
      <c r="A258">
        <v>1</v>
      </c>
      <c r="B258">
        <v>47</v>
      </c>
      <c r="C258">
        <v>0</v>
      </c>
      <c r="D258">
        <v>0</v>
      </c>
      <c r="E258">
        <v>138</v>
      </c>
      <c r="F258">
        <v>0</v>
      </c>
      <c r="G258">
        <f t="shared" ref="G258:G321" si="25">$M$32+SUMPRODUCT(N$32:R$32,A258:E258)</f>
        <v>-1.9389036169914826</v>
      </c>
      <c r="H258">
        <f t="shared" si="24"/>
        <v>0.14386159074814564</v>
      </c>
      <c r="I258">
        <f t="shared" ref="I258:I321" si="26">H258/(H258+1)</f>
        <v>0.12576835511545814</v>
      </c>
      <c r="J258" s="23">
        <f t="shared" ref="J258:J321" si="27">IF(F258=1,I258,1-I258)</f>
        <v>0.87423164488454186</v>
      </c>
      <c r="K258" s="23">
        <f t="shared" ref="K258:K321" si="28">LOG(J258)</f>
        <v>-5.8373477244673039E-2</v>
      </c>
      <c r="L258" s="23">
        <f t="shared" ref="L258:L321" si="29">IF(H258&gt;$S$32,1,0)</f>
        <v>1</v>
      </c>
      <c r="M258" s="23"/>
    </row>
    <row r="259" spans="1:13" x14ac:dyDescent="0.25">
      <c r="A259">
        <v>1</v>
      </c>
      <c r="B259">
        <v>50</v>
      </c>
      <c r="C259">
        <v>20</v>
      </c>
      <c r="D259">
        <v>0</v>
      </c>
      <c r="E259">
        <v>126</v>
      </c>
      <c r="F259">
        <v>0</v>
      </c>
      <c r="G259">
        <f t="shared" si="25"/>
        <v>-1.5832784560537974</v>
      </c>
      <c r="H259">
        <f t="shared" ref="H259:H322" si="30">EXP(G259)</f>
        <v>0.20530092362695632</v>
      </c>
      <c r="I259">
        <f t="shared" si="26"/>
        <v>0.17033167369454158</v>
      </c>
      <c r="J259" s="23">
        <f t="shared" si="27"/>
        <v>0.82966832630545839</v>
      </c>
      <c r="K259" s="23">
        <f t="shared" si="28"/>
        <v>-8.1095489363080114E-2</v>
      </c>
      <c r="L259" s="23">
        <f t="shared" si="29"/>
        <v>1</v>
      </c>
      <c r="M259" s="23"/>
    </row>
    <row r="260" spans="1:13" x14ac:dyDescent="0.25">
      <c r="A260">
        <v>0</v>
      </c>
      <c r="B260">
        <v>52</v>
      </c>
      <c r="C260">
        <v>0</v>
      </c>
      <c r="D260">
        <v>0</v>
      </c>
      <c r="E260">
        <v>125</v>
      </c>
      <c r="F260">
        <v>0</v>
      </c>
      <c r="G260">
        <f t="shared" si="25"/>
        <v>-2.4282158199608173</v>
      </c>
      <c r="H260">
        <f t="shared" si="30"/>
        <v>8.819404634890611E-2</v>
      </c>
      <c r="I260">
        <f t="shared" si="26"/>
        <v>8.1046249650798569E-2</v>
      </c>
      <c r="J260" s="23">
        <f t="shared" si="27"/>
        <v>0.91895375034920146</v>
      </c>
      <c r="K260" s="23">
        <f t="shared" si="28"/>
        <v>-3.6706345494816432E-2</v>
      </c>
      <c r="L260" s="23">
        <f t="shared" si="29"/>
        <v>0</v>
      </c>
      <c r="M260" s="23"/>
    </row>
    <row r="261" spans="1:13" x14ac:dyDescent="0.25">
      <c r="A261">
        <v>1</v>
      </c>
      <c r="B261">
        <v>57</v>
      </c>
      <c r="C261">
        <v>15</v>
      </c>
      <c r="D261">
        <v>1</v>
      </c>
      <c r="E261">
        <v>132</v>
      </c>
      <c r="F261">
        <v>0</v>
      </c>
      <c r="G261">
        <f t="shared" si="25"/>
        <v>-0.4884108148715729</v>
      </c>
      <c r="H261">
        <f t="shared" si="30"/>
        <v>0.61360074494614503</v>
      </c>
      <c r="I261">
        <f t="shared" si="26"/>
        <v>0.38026801045299735</v>
      </c>
      <c r="J261" s="23">
        <f t="shared" si="27"/>
        <v>0.61973198954700259</v>
      </c>
      <c r="K261" s="23">
        <f t="shared" si="28"/>
        <v>-0.20779608570416705</v>
      </c>
      <c r="L261" s="23">
        <f t="shared" si="29"/>
        <v>1</v>
      </c>
      <c r="M261" s="23"/>
    </row>
    <row r="262" spans="1:13" x14ac:dyDescent="0.25">
      <c r="A262">
        <v>0</v>
      </c>
      <c r="B262">
        <v>61</v>
      </c>
      <c r="C262">
        <v>0</v>
      </c>
      <c r="D262">
        <v>0</v>
      </c>
      <c r="E262">
        <v>120</v>
      </c>
      <c r="F262">
        <v>0</v>
      </c>
      <c r="G262">
        <f t="shared" si="25"/>
        <v>-1.8618591889552318</v>
      </c>
      <c r="H262">
        <f t="shared" si="30"/>
        <v>0.15538347441405417</v>
      </c>
      <c r="I262">
        <f t="shared" si="26"/>
        <v>0.13448649548398292</v>
      </c>
      <c r="J262" s="23">
        <f t="shared" si="27"/>
        <v>0.86551350451601705</v>
      </c>
      <c r="K262" s="23">
        <f t="shared" si="28"/>
        <v>-6.2726151484680054E-2</v>
      </c>
      <c r="L262" s="23">
        <f t="shared" si="29"/>
        <v>1</v>
      </c>
      <c r="M262" s="23"/>
    </row>
    <row r="263" spans="1:13" x14ac:dyDescent="0.25">
      <c r="A263">
        <v>0</v>
      </c>
      <c r="B263">
        <v>62</v>
      </c>
      <c r="C263">
        <v>0</v>
      </c>
      <c r="D263">
        <v>0</v>
      </c>
      <c r="E263">
        <v>156</v>
      </c>
      <c r="F263">
        <v>0</v>
      </c>
      <c r="G263">
        <f t="shared" si="25"/>
        <v>-1.3020592860241909</v>
      </c>
      <c r="H263">
        <f t="shared" si="30"/>
        <v>0.27197114958220719</v>
      </c>
      <c r="I263">
        <f t="shared" si="26"/>
        <v>0.21381864649331006</v>
      </c>
      <c r="J263" s="23">
        <f t="shared" si="27"/>
        <v>0.78618135350668994</v>
      </c>
      <c r="K263" s="23">
        <f t="shared" si="28"/>
        <v>-0.10447726090410674</v>
      </c>
      <c r="L263" s="23">
        <f t="shared" si="29"/>
        <v>1</v>
      </c>
      <c r="M263" s="23"/>
    </row>
    <row r="264" spans="1:13" x14ac:dyDescent="0.25">
      <c r="A264">
        <v>1</v>
      </c>
      <c r="B264">
        <v>56</v>
      </c>
      <c r="C264">
        <v>15</v>
      </c>
      <c r="D264">
        <v>0</v>
      </c>
      <c r="E264">
        <v>142</v>
      </c>
      <c r="F264">
        <v>0</v>
      </c>
      <c r="G264">
        <f t="shared" si="25"/>
        <v>-1.0197474803364281</v>
      </c>
      <c r="H264">
        <f t="shared" si="30"/>
        <v>0.36068600898390535</v>
      </c>
      <c r="I264">
        <f t="shared" si="26"/>
        <v>0.26507659122125332</v>
      </c>
      <c r="J264" s="23">
        <f t="shared" si="27"/>
        <v>0.73492340877874662</v>
      </c>
      <c r="K264" s="23">
        <f t="shared" si="28"/>
        <v>-0.13375791925319058</v>
      </c>
      <c r="L264" s="23">
        <f t="shared" si="29"/>
        <v>1</v>
      </c>
      <c r="M264" s="23"/>
    </row>
    <row r="265" spans="1:13" x14ac:dyDescent="0.25">
      <c r="A265">
        <v>1</v>
      </c>
      <c r="B265">
        <v>57</v>
      </c>
      <c r="C265">
        <v>0</v>
      </c>
      <c r="D265">
        <v>0</v>
      </c>
      <c r="E265">
        <v>123</v>
      </c>
      <c r="F265">
        <v>1</v>
      </c>
      <c r="G265">
        <f t="shared" si="25"/>
        <v>-1.4379894988214019</v>
      </c>
      <c r="H265">
        <f t="shared" si="30"/>
        <v>0.23740458138588438</v>
      </c>
      <c r="I265">
        <f t="shared" si="26"/>
        <v>0.19185687927548556</v>
      </c>
      <c r="J265" s="23">
        <f t="shared" si="27"/>
        <v>0.19185687927548556</v>
      </c>
      <c r="K265" s="23">
        <f t="shared" si="28"/>
        <v>-0.71702262399853145</v>
      </c>
      <c r="L265" s="23">
        <f t="shared" si="29"/>
        <v>1</v>
      </c>
      <c r="M265" s="23"/>
    </row>
    <row r="266" spans="1:13" x14ac:dyDescent="0.25">
      <c r="A266">
        <v>1</v>
      </c>
      <c r="B266">
        <v>60</v>
      </c>
      <c r="C266">
        <v>30</v>
      </c>
      <c r="D266">
        <v>0</v>
      </c>
      <c r="E266">
        <v>135</v>
      </c>
      <c r="F266">
        <v>0</v>
      </c>
      <c r="G266">
        <f t="shared" si="25"/>
        <v>-0.60250459171600301</v>
      </c>
      <c r="H266">
        <f t="shared" si="30"/>
        <v>0.54743880692254854</v>
      </c>
      <c r="I266">
        <f t="shared" si="26"/>
        <v>0.35377089192383726</v>
      </c>
      <c r="J266" s="23">
        <f t="shared" si="27"/>
        <v>0.64622910807616274</v>
      </c>
      <c r="K266" s="23">
        <f t="shared" si="28"/>
        <v>-0.18961348396593403</v>
      </c>
      <c r="L266" s="23">
        <f t="shared" si="29"/>
        <v>1</v>
      </c>
      <c r="M266" s="23"/>
    </row>
    <row r="267" spans="1:13" x14ac:dyDescent="0.25">
      <c r="A267">
        <v>1</v>
      </c>
      <c r="B267">
        <v>50</v>
      </c>
      <c r="C267">
        <v>20</v>
      </c>
      <c r="D267">
        <v>0</v>
      </c>
      <c r="E267">
        <v>108</v>
      </c>
      <c r="F267">
        <v>0</v>
      </c>
      <c r="G267">
        <f t="shared" si="25"/>
        <v>-1.8279385317885319</v>
      </c>
      <c r="H267">
        <f t="shared" si="30"/>
        <v>0.16074459633102228</v>
      </c>
      <c r="I267">
        <f t="shared" si="26"/>
        <v>0.13848403588448063</v>
      </c>
      <c r="J267" s="23">
        <f t="shared" si="27"/>
        <v>0.86151596411551934</v>
      </c>
      <c r="K267" s="23">
        <f t="shared" si="28"/>
        <v>-6.4736670551365602E-2</v>
      </c>
      <c r="L267" s="23">
        <f t="shared" si="29"/>
        <v>1</v>
      </c>
      <c r="M267" s="23"/>
    </row>
    <row r="268" spans="1:13" x14ac:dyDescent="0.25">
      <c r="A268">
        <v>0</v>
      </c>
      <c r="B268">
        <v>54</v>
      </c>
      <c r="C268">
        <v>5</v>
      </c>
      <c r="D268">
        <v>0</v>
      </c>
      <c r="E268">
        <v>115</v>
      </c>
      <c r="F268">
        <v>0</v>
      </c>
      <c r="G268">
        <f t="shared" si="25"/>
        <v>-2.3463554254073866</v>
      </c>
      <c r="H268">
        <f t="shared" si="30"/>
        <v>9.5717376401925666E-2</v>
      </c>
      <c r="I268">
        <f t="shared" si="26"/>
        <v>8.7355898941968671E-2</v>
      </c>
      <c r="J268" s="23">
        <f t="shared" si="27"/>
        <v>0.91264410105803129</v>
      </c>
      <c r="K268" s="23">
        <f t="shared" si="28"/>
        <v>-3.9698548949960097E-2</v>
      </c>
      <c r="L268" s="23">
        <f t="shared" si="29"/>
        <v>0</v>
      </c>
      <c r="M268" s="23"/>
    </row>
    <row r="269" spans="1:13" x14ac:dyDescent="0.25">
      <c r="A269">
        <v>1</v>
      </c>
      <c r="B269">
        <v>52</v>
      </c>
      <c r="C269">
        <v>0</v>
      </c>
      <c r="D269">
        <v>0</v>
      </c>
      <c r="E269">
        <v>128</v>
      </c>
      <c r="F269">
        <v>0</v>
      </c>
      <c r="G269">
        <f t="shared" si="25"/>
        <v>-1.7224271239807099</v>
      </c>
      <c r="H269">
        <f t="shared" si="30"/>
        <v>0.17863205917645206</v>
      </c>
      <c r="I269">
        <f t="shared" si="26"/>
        <v>0.15155879885132939</v>
      </c>
      <c r="J269" s="23">
        <f t="shared" si="27"/>
        <v>0.84844120114867061</v>
      </c>
      <c r="K269" s="23">
        <f t="shared" si="28"/>
        <v>-7.1378249871355923E-2</v>
      </c>
      <c r="L269" s="23">
        <f t="shared" si="29"/>
        <v>1</v>
      </c>
      <c r="M269" s="23"/>
    </row>
    <row r="270" spans="1:13" x14ac:dyDescent="0.25">
      <c r="A270">
        <v>0</v>
      </c>
      <c r="B270">
        <v>54</v>
      </c>
      <c r="C270">
        <v>0</v>
      </c>
      <c r="D270">
        <v>0</v>
      </c>
      <c r="E270">
        <v>135</v>
      </c>
      <c r="F270">
        <v>0</v>
      </c>
      <c r="G270">
        <f t="shared" si="25"/>
        <v>-2.1513340527406033</v>
      </c>
      <c r="H270">
        <f t="shared" si="30"/>
        <v>0.11632886537074122</v>
      </c>
      <c r="I270">
        <f t="shared" si="26"/>
        <v>0.1042066267202609</v>
      </c>
      <c r="J270" s="23">
        <f t="shared" si="27"/>
        <v>0.89579337327973907</v>
      </c>
      <c r="K270" s="23">
        <f t="shared" si="28"/>
        <v>-4.7792154615920568E-2</v>
      </c>
      <c r="L270" s="23">
        <f t="shared" si="29"/>
        <v>1</v>
      </c>
      <c r="M270" s="23"/>
    </row>
    <row r="271" spans="1:13" x14ac:dyDescent="0.25">
      <c r="A271">
        <v>0</v>
      </c>
      <c r="B271">
        <v>44</v>
      </c>
      <c r="C271">
        <v>1</v>
      </c>
      <c r="D271">
        <v>0</v>
      </c>
      <c r="E271">
        <v>118</v>
      </c>
      <c r="F271">
        <v>0</v>
      </c>
      <c r="G271">
        <f t="shared" si="25"/>
        <v>-3.0718347854758505</v>
      </c>
      <c r="H271">
        <f t="shared" si="30"/>
        <v>4.6336060085924245E-2</v>
      </c>
      <c r="I271">
        <f t="shared" si="26"/>
        <v>4.4284108952642967E-2</v>
      </c>
      <c r="J271" s="23">
        <f t="shared" si="27"/>
        <v>0.95571589104735699</v>
      </c>
      <c r="K271" s="23">
        <f t="shared" si="28"/>
        <v>-1.967119275361421E-2</v>
      </c>
      <c r="L271" s="23">
        <f t="shared" si="29"/>
        <v>0</v>
      </c>
      <c r="M271" s="23"/>
    </row>
    <row r="272" spans="1:13" x14ac:dyDescent="0.25">
      <c r="A272">
        <v>0</v>
      </c>
      <c r="B272">
        <v>59</v>
      </c>
      <c r="C272">
        <v>0</v>
      </c>
      <c r="D272">
        <v>0</v>
      </c>
      <c r="E272">
        <v>138</v>
      </c>
      <c r="F272">
        <v>0</v>
      </c>
      <c r="G272">
        <f t="shared" si="25"/>
        <v>-1.7581586161436347</v>
      </c>
      <c r="H272">
        <f t="shared" si="30"/>
        <v>0.17236195631276366</v>
      </c>
      <c r="I272">
        <f t="shared" si="26"/>
        <v>0.1470211101483242</v>
      </c>
      <c r="J272" s="23">
        <f t="shared" si="27"/>
        <v>0.8529788898516758</v>
      </c>
      <c r="K272" s="23">
        <f t="shared" si="28"/>
        <v>-6.906171693842876E-2</v>
      </c>
      <c r="L272" s="23">
        <f t="shared" si="29"/>
        <v>1</v>
      </c>
      <c r="M272" s="23"/>
    </row>
    <row r="273" spans="1:13" x14ac:dyDescent="0.25">
      <c r="A273">
        <v>0</v>
      </c>
      <c r="B273">
        <v>62</v>
      </c>
      <c r="C273">
        <v>0</v>
      </c>
      <c r="D273">
        <v>0</v>
      </c>
      <c r="E273">
        <v>175</v>
      </c>
      <c r="F273">
        <v>0</v>
      </c>
      <c r="G273">
        <f t="shared" si="25"/>
        <v>-1.0438069838597492</v>
      </c>
      <c r="H273">
        <f t="shared" si="30"/>
        <v>0.35211164377382492</v>
      </c>
      <c r="I273">
        <f t="shared" si="26"/>
        <v>0.26041610202472643</v>
      </c>
      <c r="J273" s="23">
        <f t="shared" si="27"/>
        <v>0.73958389797527357</v>
      </c>
      <c r="K273" s="23">
        <f t="shared" si="28"/>
        <v>-0.13101255275436091</v>
      </c>
      <c r="L273" s="23">
        <f t="shared" si="29"/>
        <v>1</v>
      </c>
      <c r="M273" s="23"/>
    </row>
    <row r="274" spans="1:13" x14ac:dyDescent="0.25">
      <c r="A274">
        <v>0</v>
      </c>
      <c r="B274">
        <v>45</v>
      </c>
      <c r="C274">
        <v>0</v>
      </c>
      <c r="D274">
        <v>0</v>
      </c>
      <c r="E274">
        <v>128.5</v>
      </c>
      <c r="F274">
        <v>0</v>
      </c>
      <c r="G274">
        <f t="shared" si="25"/>
        <v>-2.8740012876878263</v>
      </c>
      <c r="H274">
        <f t="shared" si="30"/>
        <v>5.6472511141743981E-2</v>
      </c>
      <c r="I274">
        <f t="shared" si="26"/>
        <v>5.3453838643386362E-2</v>
      </c>
      <c r="J274" s="23">
        <f t="shared" si="27"/>
        <v>0.94654616135661362</v>
      </c>
      <c r="K274" s="23">
        <f t="shared" si="28"/>
        <v>-2.3858201421681283E-2</v>
      </c>
      <c r="L274" s="23">
        <f t="shared" si="29"/>
        <v>0</v>
      </c>
      <c r="M274" s="23"/>
    </row>
    <row r="275" spans="1:13" x14ac:dyDescent="0.25">
      <c r="A275">
        <v>1</v>
      </c>
      <c r="B275">
        <v>40</v>
      </c>
      <c r="C275">
        <v>25</v>
      </c>
      <c r="D275">
        <v>0</v>
      </c>
      <c r="E275">
        <v>112</v>
      </c>
      <c r="F275">
        <v>0</v>
      </c>
      <c r="G275">
        <f t="shared" si="25"/>
        <v>-2.4015439847580282</v>
      </c>
      <c r="H275">
        <f t="shared" si="30"/>
        <v>9.0577994227387298E-2</v>
      </c>
      <c r="I275">
        <f t="shared" si="26"/>
        <v>8.3055035684592812E-2</v>
      </c>
      <c r="J275" s="23">
        <f t="shared" si="27"/>
        <v>0.91694496431540717</v>
      </c>
      <c r="K275" s="23">
        <f t="shared" si="28"/>
        <v>-3.7656730209379527E-2</v>
      </c>
      <c r="L275" s="23">
        <f t="shared" si="29"/>
        <v>0</v>
      </c>
      <c r="M275" s="23"/>
    </row>
    <row r="276" spans="1:13" x14ac:dyDescent="0.25">
      <c r="A276">
        <v>1</v>
      </c>
      <c r="B276">
        <v>43</v>
      </c>
      <c r="C276">
        <v>0</v>
      </c>
      <c r="D276">
        <v>0</v>
      </c>
      <c r="E276">
        <v>144.5</v>
      </c>
      <c r="F276">
        <v>0</v>
      </c>
      <c r="G276">
        <f t="shared" si="25"/>
        <v>-2.1324731510446604</v>
      </c>
      <c r="H276">
        <f t="shared" si="30"/>
        <v>0.11854375440828428</v>
      </c>
      <c r="I276">
        <f t="shared" si="26"/>
        <v>0.10598043567012232</v>
      </c>
      <c r="J276" s="23">
        <f t="shared" si="27"/>
        <v>0.89401956432987773</v>
      </c>
      <c r="K276" s="23">
        <f t="shared" si="28"/>
        <v>-4.8652977191175673E-2</v>
      </c>
      <c r="L276" s="23">
        <f t="shared" si="29"/>
        <v>1</v>
      </c>
      <c r="M276" s="23"/>
    </row>
    <row r="277" spans="1:13" x14ac:dyDescent="0.25">
      <c r="A277">
        <v>0</v>
      </c>
      <c r="B277">
        <v>40</v>
      </c>
      <c r="C277">
        <v>0</v>
      </c>
      <c r="D277">
        <v>0</v>
      </c>
      <c r="E277">
        <v>110</v>
      </c>
      <c r="F277">
        <v>0</v>
      </c>
      <c r="G277">
        <f t="shared" si="25"/>
        <v>-3.4778562339452614</v>
      </c>
      <c r="H277">
        <f t="shared" si="30"/>
        <v>3.0873525756687448E-2</v>
      </c>
      <c r="I277">
        <f t="shared" si="26"/>
        <v>2.9948897692396836E-2</v>
      </c>
      <c r="J277" s="23">
        <f t="shared" si="27"/>
        <v>0.97005110230760316</v>
      </c>
      <c r="K277" s="23">
        <f t="shared" si="28"/>
        <v>-1.3205386490849319E-2</v>
      </c>
      <c r="L277" s="23">
        <f t="shared" si="29"/>
        <v>0</v>
      </c>
      <c r="M277" s="23"/>
    </row>
    <row r="278" spans="1:13" x14ac:dyDescent="0.25">
      <c r="A278">
        <v>1</v>
      </c>
      <c r="B278">
        <v>48</v>
      </c>
      <c r="C278">
        <v>0</v>
      </c>
      <c r="D278">
        <v>0</v>
      </c>
      <c r="E278">
        <v>115</v>
      </c>
      <c r="F278">
        <v>0</v>
      </c>
      <c r="G278">
        <f t="shared" si="25"/>
        <v>-2.1810450734131859</v>
      </c>
      <c r="H278">
        <f t="shared" si="30"/>
        <v>0.11292345565145415</v>
      </c>
      <c r="I278">
        <f t="shared" si="26"/>
        <v>0.10146560850885647</v>
      </c>
      <c r="J278" s="23">
        <f t="shared" si="27"/>
        <v>0.89853439149114356</v>
      </c>
      <c r="K278" s="23">
        <f t="shared" si="28"/>
        <v>-4.646529557338764E-2</v>
      </c>
      <c r="L278" s="23">
        <f t="shared" si="29"/>
        <v>1</v>
      </c>
      <c r="M278" s="23"/>
    </row>
    <row r="279" spans="1:13" x14ac:dyDescent="0.25">
      <c r="A279">
        <v>0</v>
      </c>
      <c r="B279">
        <v>43</v>
      </c>
      <c r="C279">
        <v>0</v>
      </c>
      <c r="D279">
        <v>0</v>
      </c>
      <c r="E279">
        <v>127</v>
      </c>
      <c r="F279">
        <v>0</v>
      </c>
      <c r="G279">
        <f t="shared" si="25"/>
        <v>-3.0353491302555256</v>
      </c>
      <c r="H279">
        <f t="shared" si="30"/>
        <v>4.8057881485877023E-2</v>
      </c>
      <c r="I279">
        <f t="shared" si="26"/>
        <v>4.5854224594679145E-2</v>
      </c>
      <c r="J279" s="23">
        <f t="shared" si="27"/>
        <v>0.95414577540532086</v>
      </c>
      <c r="K279" s="23">
        <f t="shared" si="28"/>
        <v>-2.038526825435466E-2</v>
      </c>
      <c r="L279" s="23">
        <f t="shared" si="29"/>
        <v>0</v>
      </c>
      <c r="M279" s="23"/>
    </row>
    <row r="280" spans="1:13" x14ac:dyDescent="0.25">
      <c r="A280">
        <v>1</v>
      </c>
      <c r="B280">
        <v>59</v>
      </c>
      <c r="C280">
        <v>20</v>
      </c>
      <c r="D280">
        <v>0</v>
      </c>
      <c r="E280">
        <v>151.5</v>
      </c>
      <c r="F280">
        <v>0</v>
      </c>
      <c r="G280">
        <f t="shared" si="25"/>
        <v>-0.60235891894213189</v>
      </c>
      <c r="H280">
        <f t="shared" si="30"/>
        <v>0.54751855966083784</v>
      </c>
      <c r="I280">
        <f t="shared" si="26"/>
        <v>0.35380419591273582</v>
      </c>
      <c r="J280" s="23">
        <f t="shared" si="27"/>
        <v>0.64619580408726418</v>
      </c>
      <c r="K280" s="23">
        <f t="shared" si="28"/>
        <v>-0.18963586629309453</v>
      </c>
      <c r="L280" s="23">
        <f t="shared" si="29"/>
        <v>1</v>
      </c>
      <c r="M280" s="23"/>
    </row>
    <row r="281" spans="1:13" x14ac:dyDescent="0.25">
      <c r="A281">
        <v>1</v>
      </c>
      <c r="B281">
        <v>60</v>
      </c>
      <c r="C281">
        <v>0</v>
      </c>
      <c r="D281">
        <v>0</v>
      </c>
      <c r="E281">
        <v>133</v>
      </c>
      <c r="F281">
        <v>0</v>
      </c>
      <c r="G281">
        <f t="shared" si="25"/>
        <v>-1.0906279801396197</v>
      </c>
      <c r="H281">
        <f t="shared" si="30"/>
        <v>0.33600542270720729</v>
      </c>
      <c r="I281">
        <f t="shared" si="26"/>
        <v>0.25150004408391136</v>
      </c>
      <c r="J281" s="23">
        <f t="shared" si="27"/>
        <v>0.74849995591608864</v>
      </c>
      <c r="K281" s="23">
        <f t="shared" si="28"/>
        <v>-0.12580822089928556</v>
      </c>
      <c r="L281" s="23">
        <f t="shared" si="29"/>
        <v>1</v>
      </c>
      <c r="M281" s="23"/>
    </row>
    <row r="282" spans="1:13" x14ac:dyDescent="0.25">
      <c r="A282">
        <v>1</v>
      </c>
      <c r="B282">
        <v>63</v>
      </c>
      <c r="C282">
        <v>0</v>
      </c>
      <c r="D282">
        <v>0</v>
      </c>
      <c r="E282">
        <v>159</v>
      </c>
      <c r="F282">
        <v>1</v>
      </c>
      <c r="G282">
        <f t="shared" si="25"/>
        <v>-0.52579083858251519</v>
      </c>
      <c r="H282">
        <f t="shared" si="30"/>
        <v>0.59108772449917779</v>
      </c>
      <c r="I282">
        <f t="shared" si="26"/>
        <v>0.371499142000629</v>
      </c>
      <c r="J282" s="23">
        <f t="shared" si="27"/>
        <v>0.371499142000629</v>
      </c>
      <c r="K282" s="23">
        <f t="shared" si="28"/>
        <v>-0.43004218493119217</v>
      </c>
      <c r="L282" s="23">
        <f t="shared" si="29"/>
        <v>1</v>
      </c>
      <c r="M282" s="23"/>
    </row>
    <row r="283" spans="1:13" x14ac:dyDescent="0.25">
      <c r="A283">
        <v>0</v>
      </c>
      <c r="B283">
        <v>50</v>
      </c>
      <c r="C283">
        <v>3</v>
      </c>
      <c r="D283">
        <v>0</v>
      </c>
      <c r="E283">
        <v>158</v>
      </c>
      <c r="F283">
        <v>0</v>
      </c>
      <c r="G283">
        <f t="shared" si="25"/>
        <v>-2.0745379571471876</v>
      </c>
      <c r="H283">
        <f t="shared" si="30"/>
        <v>0.1256144533473284</v>
      </c>
      <c r="I283">
        <f t="shared" si="26"/>
        <v>0.11159634009120867</v>
      </c>
      <c r="J283" s="23">
        <f t="shared" si="27"/>
        <v>0.88840365990879133</v>
      </c>
      <c r="K283" s="23">
        <f t="shared" si="28"/>
        <v>-5.1389660980251751E-2</v>
      </c>
      <c r="L283" s="23">
        <f t="shared" si="29"/>
        <v>1</v>
      </c>
      <c r="M283" s="23"/>
    </row>
    <row r="284" spans="1:13" x14ac:dyDescent="0.25">
      <c r="A284">
        <v>1</v>
      </c>
      <c r="B284">
        <v>38</v>
      </c>
      <c r="C284">
        <v>0</v>
      </c>
      <c r="D284">
        <v>0</v>
      </c>
      <c r="E284">
        <v>123</v>
      </c>
      <c r="F284">
        <v>0</v>
      </c>
      <c r="G284">
        <f t="shared" si="25"/>
        <v>-2.7771047765912185</v>
      </c>
      <c r="H284">
        <f t="shared" si="30"/>
        <v>6.2218382980543739E-2</v>
      </c>
      <c r="I284">
        <f t="shared" si="26"/>
        <v>5.8574003215761859E-2</v>
      </c>
      <c r="J284" s="23">
        <f t="shared" si="27"/>
        <v>0.94142599678423811</v>
      </c>
      <c r="K284" s="23">
        <f t="shared" si="28"/>
        <v>-2.6213813142172714E-2</v>
      </c>
      <c r="L284" s="23">
        <f t="shared" si="29"/>
        <v>0</v>
      </c>
      <c r="M284" s="23"/>
    </row>
    <row r="285" spans="1:13" x14ac:dyDescent="0.25">
      <c r="A285">
        <v>0</v>
      </c>
      <c r="B285">
        <v>35</v>
      </c>
      <c r="C285">
        <v>1</v>
      </c>
      <c r="D285">
        <v>0</v>
      </c>
      <c r="E285">
        <v>100.5</v>
      </c>
      <c r="F285">
        <v>0</v>
      </c>
      <c r="G285">
        <f t="shared" si="25"/>
        <v>-3.9440165111498557</v>
      </c>
      <c r="H285">
        <f t="shared" si="30"/>
        <v>1.9370257437017827E-2</v>
      </c>
      <c r="I285">
        <f t="shared" si="26"/>
        <v>1.9002180312500068E-2</v>
      </c>
      <c r="J285" s="23">
        <f t="shared" si="27"/>
        <v>0.98099781968749988</v>
      </c>
      <c r="K285" s="23">
        <f t="shared" si="28"/>
        <v>-8.3319578583184485E-3</v>
      </c>
      <c r="L285" s="23">
        <f t="shared" si="29"/>
        <v>0</v>
      </c>
      <c r="M285" s="23"/>
    </row>
    <row r="286" spans="1:13" x14ac:dyDescent="0.25">
      <c r="A286">
        <v>1</v>
      </c>
      <c r="B286">
        <v>56</v>
      </c>
      <c r="C286">
        <v>0</v>
      </c>
      <c r="D286">
        <v>0</v>
      </c>
      <c r="E286">
        <v>166</v>
      </c>
      <c r="F286">
        <v>0</v>
      </c>
      <c r="G286">
        <f t="shared" si="25"/>
        <v>-0.92400351380554824</v>
      </c>
      <c r="H286">
        <f t="shared" si="30"/>
        <v>0.39692675410000128</v>
      </c>
      <c r="I286">
        <f t="shared" si="26"/>
        <v>0.28414285354261792</v>
      </c>
      <c r="J286" s="23">
        <f t="shared" si="27"/>
        <v>0.71585714645738208</v>
      </c>
      <c r="K286" s="23">
        <f t="shared" si="28"/>
        <v>-0.1451736350875957</v>
      </c>
      <c r="L286" s="23">
        <f t="shared" si="29"/>
        <v>1</v>
      </c>
      <c r="M286" s="23"/>
    </row>
    <row r="287" spans="1:13" x14ac:dyDescent="0.25">
      <c r="A287">
        <v>1</v>
      </c>
      <c r="B287">
        <v>45</v>
      </c>
      <c r="C287">
        <v>20</v>
      </c>
      <c r="D287">
        <v>0</v>
      </c>
      <c r="E287">
        <v>113</v>
      </c>
      <c r="F287">
        <v>0</v>
      </c>
      <c r="G287">
        <f t="shared" si="25"/>
        <v>-2.1123761569478408</v>
      </c>
      <c r="H287">
        <f t="shared" si="30"/>
        <v>0.12095022798833542</v>
      </c>
      <c r="I287">
        <f t="shared" si="26"/>
        <v>0.10789973093220516</v>
      </c>
      <c r="J287" s="23">
        <f t="shared" si="27"/>
        <v>0.89210026906779483</v>
      </c>
      <c r="K287" s="23">
        <f t="shared" si="28"/>
        <v>-4.9586329642343031E-2</v>
      </c>
      <c r="L287" s="23">
        <f t="shared" si="29"/>
        <v>1</v>
      </c>
      <c r="M287" s="23"/>
    </row>
    <row r="288" spans="1:13" x14ac:dyDescent="0.25">
      <c r="A288">
        <v>0</v>
      </c>
      <c r="B288">
        <v>40</v>
      </c>
      <c r="C288">
        <v>0</v>
      </c>
      <c r="D288">
        <v>0</v>
      </c>
      <c r="E288">
        <v>111</v>
      </c>
      <c r="F288">
        <v>0</v>
      </c>
      <c r="G288">
        <f t="shared" si="25"/>
        <v>-3.4642640075155544</v>
      </c>
      <c r="H288">
        <f t="shared" si="30"/>
        <v>3.1296030595428202E-2</v>
      </c>
      <c r="I288">
        <f t="shared" si="26"/>
        <v>3.0346311502197049E-2</v>
      </c>
      <c r="J288" s="23">
        <f t="shared" si="27"/>
        <v>0.96965368849780298</v>
      </c>
      <c r="K288" s="23">
        <f t="shared" si="28"/>
        <v>-1.3383346176118459E-2</v>
      </c>
      <c r="L288" s="23">
        <f t="shared" si="29"/>
        <v>0</v>
      </c>
      <c r="M288" s="23"/>
    </row>
    <row r="289" spans="1:13" x14ac:dyDescent="0.25">
      <c r="A289">
        <v>0</v>
      </c>
      <c r="B289">
        <v>35</v>
      </c>
      <c r="C289">
        <v>20</v>
      </c>
      <c r="D289">
        <v>0</v>
      </c>
      <c r="E289">
        <v>83.5</v>
      </c>
      <c r="F289">
        <v>1</v>
      </c>
      <c r="G289">
        <f t="shared" si="25"/>
        <v>-3.8831563679308894</v>
      </c>
      <c r="H289">
        <f t="shared" si="30"/>
        <v>2.0585746339777281E-2</v>
      </c>
      <c r="I289">
        <f t="shared" si="26"/>
        <v>2.0170521108692611E-2</v>
      </c>
      <c r="J289" s="23">
        <f t="shared" si="27"/>
        <v>2.0170521108692611E-2</v>
      </c>
      <c r="K289" s="23">
        <f t="shared" si="28"/>
        <v>-1.6952828815737389</v>
      </c>
      <c r="L289" s="23">
        <f t="shared" si="29"/>
        <v>0</v>
      </c>
      <c r="M289" s="23"/>
    </row>
    <row r="290" spans="1:13" x14ac:dyDescent="0.25">
      <c r="A290">
        <v>0</v>
      </c>
      <c r="B290">
        <v>67</v>
      </c>
      <c r="C290">
        <v>0</v>
      </c>
      <c r="D290">
        <v>0</v>
      </c>
      <c r="E290">
        <v>144</v>
      </c>
      <c r="F290">
        <v>0</v>
      </c>
      <c r="G290">
        <f t="shared" si="25"/>
        <v>-1.1127672458728348</v>
      </c>
      <c r="H290">
        <f t="shared" si="30"/>
        <v>0.3286482510607206</v>
      </c>
      <c r="I290">
        <f t="shared" si="26"/>
        <v>0.24735534841395809</v>
      </c>
      <c r="J290" s="23">
        <f t="shared" si="27"/>
        <v>0.75264465158604188</v>
      </c>
      <c r="K290" s="23">
        <f t="shared" si="28"/>
        <v>-0.12341002018810589</v>
      </c>
      <c r="L290" s="23">
        <f t="shared" si="29"/>
        <v>1</v>
      </c>
      <c r="M290" s="23"/>
    </row>
    <row r="291" spans="1:13" x14ac:dyDescent="0.25">
      <c r="A291">
        <v>0</v>
      </c>
      <c r="B291">
        <v>61</v>
      </c>
      <c r="C291">
        <v>0</v>
      </c>
      <c r="D291">
        <v>0</v>
      </c>
      <c r="E291">
        <v>126</v>
      </c>
      <c r="F291">
        <v>0</v>
      </c>
      <c r="G291">
        <f t="shared" si="25"/>
        <v>-1.780305830376987</v>
      </c>
      <c r="H291">
        <f t="shared" si="30"/>
        <v>0.16858658048618816</v>
      </c>
      <c r="I291">
        <f t="shared" si="26"/>
        <v>0.14426537434312145</v>
      </c>
      <c r="J291" s="23">
        <f t="shared" si="27"/>
        <v>0.85573462565687852</v>
      </c>
      <c r="K291" s="23">
        <f t="shared" si="28"/>
        <v>-6.7660894763687945E-2</v>
      </c>
      <c r="L291" s="23">
        <f t="shared" si="29"/>
        <v>1</v>
      </c>
      <c r="M291" s="23"/>
    </row>
    <row r="292" spans="1:13" x14ac:dyDescent="0.25">
      <c r="A292">
        <v>1</v>
      </c>
      <c r="B292">
        <v>54</v>
      </c>
      <c r="C292">
        <v>3</v>
      </c>
      <c r="D292">
        <v>0</v>
      </c>
      <c r="E292">
        <v>121</v>
      </c>
      <c r="F292">
        <v>0</v>
      </c>
      <c r="G292">
        <f t="shared" si="25"/>
        <v>-1.6305193125091044</v>
      </c>
      <c r="H292">
        <f t="shared" si="30"/>
        <v>0.19582785186326981</v>
      </c>
      <c r="I292">
        <f t="shared" si="26"/>
        <v>0.16375923303520834</v>
      </c>
      <c r="J292" s="23">
        <f t="shared" si="27"/>
        <v>0.83624076696479166</v>
      </c>
      <c r="K292" s="23">
        <f t="shared" si="28"/>
        <v>-7.7668664295425432E-2</v>
      </c>
      <c r="L292" s="23">
        <f t="shared" si="29"/>
        <v>1</v>
      </c>
      <c r="M292" s="23"/>
    </row>
    <row r="293" spans="1:13" x14ac:dyDescent="0.25">
      <c r="A293">
        <v>1</v>
      </c>
      <c r="B293">
        <v>38</v>
      </c>
      <c r="C293">
        <v>30</v>
      </c>
      <c r="D293">
        <v>0</v>
      </c>
      <c r="E293">
        <v>111</v>
      </c>
      <c r="F293">
        <v>0</v>
      </c>
      <c r="G293">
        <f t="shared" si="25"/>
        <v>-2.4792725581835073</v>
      </c>
      <c r="H293">
        <f t="shared" si="30"/>
        <v>8.3804166078981571E-2</v>
      </c>
      <c r="I293">
        <f t="shared" si="26"/>
        <v>7.7324085569970377E-2</v>
      </c>
      <c r="J293" s="23">
        <f t="shared" si="27"/>
        <v>0.92267591443002961</v>
      </c>
      <c r="K293" s="23">
        <f t="shared" si="28"/>
        <v>-3.4950816081830142E-2</v>
      </c>
      <c r="L293" s="23">
        <f t="shared" si="29"/>
        <v>0</v>
      </c>
      <c r="M293" s="23"/>
    </row>
    <row r="294" spans="1:13" x14ac:dyDescent="0.25">
      <c r="A294">
        <v>0</v>
      </c>
      <c r="B294">
        <v>63</v>
      </c>
      <c r="C294">
        <v>0</v>
      </c>
      <c r="D294">
        <v>0</v>
      </c>
      <c r="E294">
        <v>152</v>
      </c>
      <c r="F294">
        <v>1</v>
      </c>
      <c r="G294">
        <f t="shared" si="25"/>
        <v>-1.2859484402814525</v>
      </c>
      <c r="H294">
        <f t="shared" si="30"/>
        <v>0.27638832146423115</v>
      </c>
      <c r="I294">
        <f t="shared" si="26"/>
        <v>0.21653936879269428</v>
      </c>
      <c r="J294" s="23">
        <f t="shared" si="27"/>
        <v>0.21653936879269428</v>
      </c>
      <c r="K294" s="23">
        <f t="shared" si="28"/>
        <v>-0.66446313351348241</v>
      </c>
      <c r="L294" s="23">
        <f t="shared" si="29"/>
        <v>1</v>
      </c>
      <c r="M294" s="23"/>
    </row>
    <row r="295" spans="1:13" x14ac:dyDescent="0.25">
      <c r="A295">
        <v>0</v>
      </c>
      <c r="B295">
        <v>60</v>
      </c>
      <c r="C295">
        <v>0</v>
      </c>
      <c r="D295">
        <v>0</v>
      </c>
      <c r="E295">
        <v>155</v>
      </c>
      <c r="F295">
        <v>0</v>
      </c>
      <c r="G295">
        <f t="shared" si="25"/>
        <v>-1.4566110153770389</v>
      </c>
      <c r="H295">
        <f t="shared" si="30"/>
        <v>0.2330246550435322</v>
      </c>
      <c r="I295">
        <f t="shared" si="26"/>
        <v>0.18898620890537279</v>
      </c>
      <c r="J295" s="23">
        <f t="shared" si="27"/>
        <v>0.81101379109462723</v>
      </c>
      <c r="K295" s="23">
        <f t="shared" si="28"/>
        <v>-9.0971760652750755E-2</v>
      </c>
      <c r="L295" s="23">
        <f t="shared" si="29"/>
        <v>1</v>
      </c>
      <c r="M295" s="23"/>
    </row>
    <row r="296" spans="1:13" x14ac:dyDescent="0.25">
      <c r="A296">
        <v>0</v>
      </c>
      <c r="B296">
        <v>49</v>
      </c>
      <c r="C296">
        <v>1</v>
      </c>
      <c r="D296">
        <v>0</v>
      </c>
      <c r="E296">
        <v>108</v>
      </c>
      <c r="F296">
        <v>0</v>
      </c>
      <c r="G296">
        <f t="shared" si="25"/>
        <v>-2.8553582924650787</v>
      </c>
      <c r="H296">
        <f t="shared" si="30"/>
        <v>5.7535202997740668E-2</v>
      </c>
      <c r="I296">
        <f t="shared" si="26"/>
        <v>5.4405000263488705E-2</v>
      </c>
      <c r="J296" s="23">
        <f t="shared" si="27"/>
        <v>0.94559499973651129</v>
      </c>
      <c r="K296" s="23">
        <f t="shared" si="28"/>
        <v>-2.4294832986278849E-2</v>
      </c>
      <c r="L296" s="23">
        <f t="shared" si="29"/>
        <v>0</v>
      </c>
      <c r="M296" s="23"/>
    </row>
    <row r="297" spans="1:13" x14ac:dyDescent="0.25">
      <c r="A297">
        <v>1</v>
      </c>
      <c r="B297">
        <v>53</v>
      </c>
      <c r="C297">
        <v>0</v>
      </c>
      <c r="D297">
        <v>0</v>
      </c>
      <c r="E297">
        <v>172.5</v>
      </c>
      <c r="F297">
        <v>0</v>
      </c>
      <c r="G297">
        <f t="shared" si="25"/>
        <v>-1.0470932963971578</v>
      </c>
      <c r="H297">
        <f t="shared" si="30"/>
        <v>0.35095639415967894</v>
      </c>
      <c r="I297">
        <f t="shared" si="26"/>
        <v>0.25978365821198884</v>
      </c>
      <c r="J297" s="23">
        <f t="shared" si="27"/>
        <v>0.74021634178801121</v>
      </c>
      <c r="K297" s="23">
        <f t="shared" si="28"/>
        <v>-0.13064133119711466</v>
      </c>
      <c r="L297" s="23">
        <f t="shared" si="29"/>
        <v>1</v>
      </c>
      <c r="M297" s="23"/>
    </row>
    <row r="298" spans="1:13" x14ac:dyDescent="0.25">
      <c r="A298">
        <v>1</v>
      </c>
      <c r="B298">
        <v>50</v>
      </c>
      <c r="C298">
        <v>0</v>
      </c>
      <c r="D298">
        <v>0</v>
      </c>
      <c r="E298">
        <v>122</v>
      </c>
      <c r="F298">
        <v>0</v>
      </c>
      <c r="G298">
        <f t="shared" si="25"/>
        <v>-1.9449399854820948</v>
      </c>
      <c r="H298">
        <f t="shared" si="30"/>
        <v>0.14299580490487485</v>
      </c>
      <c r="I298">
        <f t="shared" si="26"/>
        <v>0.12510615025116001</v>
      </c>
      <c r="J298" s="23">
        <f t="shared" si="27"/>
        <v>0.87489384974883999</v>
      </c>
      <c r="K298" s="23">
        <f t="shared" si="28"/>
        <v>-5.804463642327181E-2</v>
      </c>
      <c r="L298" s="23">
        <f t="shared" si="29"/>
        <v>1</v>
      </c>
      <c r="M298" s="23"/>
    </row>
    <row r="299" spans="1:13" x14ac:dyDescent="0.25">
      <c r="A299">
        <v>1</v>
      </c>
      <c r="B299">
        <v>62</v>
      </c>
      <c r="C299">
        <v>6</v>
      </c>
      <c r="D299">
        <v>0</v>
      </c>
      <c r="E299">
        <v>163</v>
      </c>
      <c r="F299">
        <v>1</v>
      </c>
      <c r="G299">
        <f t="shared" si="25"/>
        <v>-0.44971389721241373</v>
      </c>
      <c r="H299">
        <f t="shared" si="30"/>
        <v>0.63781060491234876</v>
      </c>
      <c r="I299">
        <f t="shared" si="26"/>
        <v>0.38942879170481542</v>
      </c>
      <c r="J299" s="23">
        <f t="shared" si="27"/>
        <v>0.38942879170481542</v>
      </c>
      <c r="K299" s="23">
        <f t="shared" si="28"/>
        <v>-0.40957194286148929</v>
      </c>
      <c r="L299" s="23">
        <f t="shared" si="29"/>
        <v>1</v>
      </c>
      <c r="M299" s="23"/>
    </row>
    <row r="300" spans="1:13" x14ac:dyDescent="0.25">
      <c r="A300">
        <v>0</v>
      </c>
      <c r="B300">
        <v>55</v>
      </c>
      <c r="C300">
        <v>0</v>
      </c>
      <c r="D300">
        <v>0</v>
      </c>
      <c r="E300">
        <v>123</v>
      </c>
      <c r="F300">
        <v>0</v>
      </c>
      <c r="G300">
        <f t="shared" si="25"/>
        <v>-2.2439610184355248</v>
      </c>
      <c r="H300">
        <f t="shared" si="30"/>
        <v>0.10603765432844275</v>
      </c>
      <c r="I300">
        <f t="shared" si="26"/>
        <v>9.5871649498973033E-2</v>
      </c>
      <c r="J300" s="23">
        <f t="shared" si="27"/>
        <v>0.90412835050102691</v>
      </c>
      <c r="K300" s="23">
        <f t="shared" si="28"/>
        <v>-4.3769912491911457E-2</v>
      </c>
      <c r="L300" s="23">
        <f t="shared" si="29"/>
        <v>1</v>
      </c>
      <c r="M300" s="23"/>
    </row>
    <row r="301" spans="1:13" x14ac:dyDescent="0.25">
      <c r="A301">
        <v>0</v>
      </c>
      <c r="B301">
        <v>46</v>
      </c>
      <c r="C301">
        <v>0</v>
      </c>
      <c r="D301">
        <v>0</v>
      </c>
      <c r="E301">
        <v>108</v>
      </c>
      <c r="F301">
        <v>0</v>
      </c>
      <c r="G301">
        <f t="shared" si="25"/>
        <v>-3.0821621780352606</v>
      </c>
      <c r="H301">
        <f t="shared" si="30"/>
        <v>4.5859991906495749E-2</v>
      </c>
      <c r="I301">
        <f t="shared" si="26"/>
        <v>4.3849073739686398E-2</v>
      </c>
      <c r="J301" s="23">
        <f t="shared" si="27"/>
        <v>0.95615092626031362</v>
      </c>
      <c r="K301" s="23">
        <f t="shared" si="28"/>
        <v>-1.9473549911580363E-2</v>
      </c>
      <c r="L301" s="23">
        <f t="shared" si="29"/>
        <v>0</v>
      </c>
      <c r="M301" s="23"/>
    </row>
    <row r="302" spans="1:13" x14ac:dyDescent="0.25">
      <c r="A302">
        <v>0</v>
      </c>
      <c r="B302">
        <v>40</v>
      </c>
      <c r="C302">
        <v>20</v>
      </c>
      <c r="D302">
        <v>0</v>
      </c>
      <c r="E302">
        <v>112.5</v>
      </c>
      <c r="F302">
        <v>0</v>
      </c>
      <c r="G302">
        <f t="shared" si="25"/>
        <v>-3.136583044161525</v>
      </c>
      <c r="H302">
        <f t="shared" si="30"/>
        <v>4.3430946275043486E-2</v>
      </c>
      <c r="I302">
        <f t="shared" si="26"/>
        <v>4.1623210841204329E-2</v>
      </c>
      <c r="J302" s="23">
        <f t="shared" si="27"/>
        <v>0.95837678915879565</v>
      </c>
      <c r="K302" s="23">
        <f t="shared" si="28"/>
        <v>-1.8463712966368413E-2</v>
      </c>
      <c r="L302" s="23">
        <f t="shared" si="29"/>
        <v>0</v>
      </c>
      <c r="M302" s="23"/>
    </row>
    <row r="303" spans="1:13" x14ac:dyDescent="0.25">
      <c r="A303">
        <v>1</v>
      </c>
      <c r="B303">
        <v>38</v>
      </c>
      <c r="C303">
        <v>15</v>
      </c>
      <c r="D303">
        <v>0</v>
      </c>
      <c r="E303">
        <v>107.5</v>
      </c>
      <c r="F303">
        <v>0</v>
      </c>
      <c r="G303">
        <f t="shared" si="25"/>
        <v>-2.7573148184695837</v>
      </c>
      <c r="H303">
        <f t="shared" si="30"/>
        <v>6.3461946624582766E-2</v>
      </c>
      <c r="I303">
        <f t="shared" si="26"/>
        <v>5.9674863615017289E-2</v>
      </c>
      <c r="J303" s="23">
        <f t="shared" si="27"/>
        <v>0.94032513638498272</v>
      </c>
      <c r="K303" s="23">
        <f t="shared" si="28"/>
        <v>-2.672195435474611E-2</v>
      </c>
      <c r="L303" s="23">
        <f t="shared" si="29"/>
        <v>0</v>
      </c>
      <c r="M303" s="23"/>
    </row>
    <row r="304" spans="1:13" x14ac:dyDescent="0.25">
      <c r="A304">
        <v>0</v>
      </c>
      <c r="B304">
        <v>55</v>
      </c>
      <c r="C304">
        <v>0</v>
      </c>
      <c r="D304">
        <v>0</v>
      </c>
      <c r="E304">
        <v>143</v>
      </c>
      <c r="F304">
        <v>0</v>
      </c>
      <c r="G304">
        <f t="shared" si="25"/>
        <v>-1.9721164898413743</v>
      </c>
      <c r="H304">
        <f t="shared" si="30"/>
        <v>0.13916200932584924</v>
      </c>
      <c r="I304">
        <f t="shared" si="26"/>
        <v>0.12216173659811977</v>
      </c>
      <c r="J304" s="23">
        <f t="shared" si="27"/>
        <v>0.8778382634018802</v>
      </c>
      <c r="K304" s="23">
        <f t="shared" si="28"/>
        <v>-5.6585492957752358E-2</v>
      </c>
      <c r="L304" s="23">
        <f t="shared" si="29"/>
        <v>1</v>
      </c>
      <c r="M304" s="23"/>
    </row>
    <row r="305" spans="1:13" x14ac:dyDescent="0.25">
      <c r="A305">
        <v>0</v>
      </c>
      <c r="B305">
        <v>40</v>
      </c>
      <c r="C305">
        <v>20</v>
      </c>
      <c r="D305">
        <v>0</v>
      </c>
      <c r="E305">
        <v>129</v>
      </c>
      <c r="F305">
        <v>0</v>
      </c>
      <c r="G305">
        <f t="shared" si="25"/>
        <v>-2.9123113080713514</v>
      </c>
      <c r="H305">
        <f t="shared" si="30"/>
        <v>5.4349965071634102E-2</v>
      </c>
      <c r="I305">
        <f t="shared" si="26"/>
        <v>5.1548315902814563E-2</v>
      </c>
      <c r="J305" s="23">
        <f t="shared" si="27"/>
        <v>0.94845168409718539</v>
      </c>
      <c r="K305" s="23">
        <f t="shared" si="28"/>
        <v>-2.2984787985056668E-2</v>
      </c>
      <c r="L305" s="23">
        <f t="shared" si="29"/>
        <v>0</v>
      </c>
      <c r="M305" s="23"/>
    </row>
    <row r="306" spans="1:13" x14ac:dyDescent="0.25">
      <c r="A306">
        <v>1</v>
      </c>
      <c r="B306">
        <v>58</v>
      </c>
      <c r="C306">
        <v>0</v>
      </c>
      <c r="D306">
        <v>0</v>
      </c>
      <c r="E306">
        <v>98</v>
      </c>
      <c r="F306">
        <v>1</v>
      </c>
      <c r="G306">
        <f t="shared" si="25"/>
        <v>-1.7073154081025201</v>
      </c>
      <c r="H306">
        <f t="shared" si="30"/>
        <v>0.18135199579506245</v>
      </c>
      <c r="I306">
        <f t="shared" si="26"/>
        <v>0.15351224397179827</v>
      </c>
      <c r="J306" s="23">
        <f t="shared" si="27"/>
        <v>0.15351224397179827</v>
      </c>
      <c r="K306" s="23">
        <f t="shared" si="28"/>
        <v>-0.81385697994363959</v>
      </c>
      <c r="L306" s="23">
        <f t="shared" si="29"/>
        <v>1</v>
      </c>
      <c r="M306" s="23"/>
    </row>
    <row r="307" spans="1:13" x14ac:dyDescent="0.25">
      <c r="A307">
        <v>0</v>
      </c>
      <c r="B307">
        <v>49</v>
      </c>
      <c r="C307">
        <v>0</v>
      </c>
      <c r="D307">
        <v>0</v>
      </c>
      <c r="E307">
        <v>116</v>
      </c>
      <c r="F307">
        <v>0</v>
      </c>
      <c r="G307">
        <f t="shared" si="25"/>
        <v>-2.7619851122128924</v>
      </c>
      <c r="H307">
        <f t="shared" si="30"/>
        <v>6.3166251720819064E-2</v>
      </c>
      <c r="I307">
        <f t="shared" si="26"/>
        <v>5.9413334103278259E-2</v>
      </c>
      <c r="J307" s="23">
        <f t="shared" si="27"/>
        <v>0.94058666589672169</v>
      </c>
      <c r="K307" s="23">
        <f t="shared" si="28"/>
        <v>-2.6601182264957248E-2</v>
      </c>
      <c r="L307" s="23">
        <f t="shared" si="29"/>
        <v>0</v>
      </c>
      <c r="M307" s="23"/>
    </row>
    <row r="308" spans="1:13" x14ac:dyDescent="0.25">
      <c r="A308">
        <v>1</v>
      </c>
      <c r="B308">
        <v>50</v>
      </c>
      <c r="C308">
        <v>16</v>
      </c>
      <c r="D308">
        <v>0</v>
      </c>
      <c r="E308">
        <v>114</v>
      </c>
      <c r="F308">
        <v>0</v>
      </c>
      <c r="G308">
        <f t="shared" si="25"/>
        <v>-1.8078436979521806</v>
      </c>
      <c r="H308">
        <f t="shared" si="30"/>
        <v>0.16400740529292943</v>
      </c>
      <c r="I308">
        <f t="shared" si="26"/>
        <v>0.1408989363359385</v>
      </c>
      <c r="J308" s="23">
        <f t="shared" si="27"/>
        <v>0.85910106366406147</v>
      </c>
      <c r="K308" s="23">
        <f t="shared" si="28"/>
        <v>-6.5955743258565513E-2</v>
      </c>
      <c r="L308" s="23">
        <f t="shared" si="29"/>
        <v>1</v>
      </c>
      <c r="M308" s="23"/>
    </row>
    <row r="309" spans="1:13" x14ac:dyDescent="0.25">
      <c r="A309">
        <v>1</v>
      </c>
      <c r="B309">
        <v>45</v>
      </c>
      <c r="C309">
        <v>0</v>
      </c>
      <c r="D309">
        <v>0</v>
      </c>
      <c r="E309">
        <v>124</v>
      </c>
      <c r="F309">
        <v>0</v>
      </c>
      <c r="G309">
        <f t="shared" si="25"/>
        <v>-2.2701542899305256</v>
      </c>
      <c r="H309">
        <f t="shared" si="30"/>
        <v>0.10329624128364248</v>
      </c>
      <c r="I309">
        <f t="shared" si="26"/>
        <v>9.3625118457270645E-2</v>
      </c>
      <c r="J309" s="23">
        <f t="shared" si="27"/>
        <v>0.90637488154272938</v>
      </c>
      <c r="K309" s="23">
        <f t="shared" si="28"/>
        <v>-4.2692138624076191E-2</v>
      </c>
      <c r="L309" s="23">
        <f t="shared" si="29"/>
        <v>1</v>
      </c>
      <c r="M309" s="23"/>
    </row>
    <row r="310" spans="1:13" x14ac:dyDescent="0.25">
      <c r="A310">
        <v>1</v>
      </c>
      <c r="B310">
        <v>51</v>
      </c>
      <c r="C310">
        <v>9</v>
      </c>
      <c r="D310">
        <v>0</v>
      </c>
      <c r="E310">
        <v>160</v>
      </c>
      <c r="F310">
        <v>0</v>
      </c>
      <c r="G310">
        <f t="shared" si="25"/>
        <v>-1.2196739490223791</v>
      </c>
      <c r="H310">
        <f t="shared" si="30"/>
        <v>0.29532644270311598</v>
      </c>
      <c r="I310">
        <f t="shared" si="26"/>
        <v>0.2279938345787354</v>
      </c>
      <c r="J310" s="23">
        <f t="shared" si="27"/>
        <v>0.77200616542126466</v>
      </c>
      <c r="K310" s="23">
        <f t="shared" si="28"/>
        <v>-0.11237923127340657</v>
      </c>
      <c r="L310" s="23">
        <f t="shared" si="29"/>
        <v>1</v>
      </c>
      <c r="M310" s="23"/>
    </row>
    <row r="311" spans="1:13" x14ac:dyDescent="0.25">
      <c r="A311">
        <v>0</v>
      </c>
      <c r="B311">
        <v>56</v>
      </c>
      <c r="C311">
        <v>0</v>
      </c>
      <c r="D311">
        <v>0</v>
      </c>
      <c r="E311">
        <v>122.5</v>
      </c>
      <c r="F311">
        <v>0</v>
      </c>
      <c r="G311">
        <f t="shared" si="25"/>
        <v>-2.1802773801888087</v>
      </c>
      <c r="H311">
        <f t="shared" si="30"/>
        <v>0.11301017950763018</v>
      </c>
      <c r="I311">
        <f t="shared" si="26"/>
        <v>0.10153562077718216</v>
      </c>
      <c r="J311" s="23">
        <f t="shared" si="27"/>
        <v>0.89846437922281785</v>
      </c>
      <c r="K311" s="23">
        <f t="shared" si="28"/>
        <v>-4.6499136377633365E-2</v>
      </c>
      <c r="L311" s="23">
        <f t="shared" si="29"/>
        <v>1</v>
      </c>
      <c r="M311" s="23"/>
    </row>
    <row r="312" spans="1:13" x14ac:dyDescent="0.25">
      <c r="A312">
        <v>0</v>
      </c>
      <c r="B312">
        <v>53</v>
      </c>
      <c r="C312">
        <v>0</v>
      </c>
      <c r="D312">
        <v>0</v>
      </c>
      <c r="E312">
        <v>156</v>
      </c>
      <c r="F312">
        <v>0</v>
      </c>
      <c r="G312">
        <f t="shared" si="25"/>
        <v>-1.936377049178315</v>
      </c>
      <c r="H312">
        <f t="shared" si="30"/>
        <v>0.14422552637329936</v>
      </c>
      <c r="I312">
        <f t="shared" si="26"/>
        <v>0.12604641571878925</v>
      </c>
      <c r="J312" s="23">
        <f t="shared" si="27"/>
        <v>0.87395358428121073</v>
      </c>
      <c r="K312" s="23">
        <f t="shared" si="28"/>
        <v>-5.8511632154879437E-2</v>
      </c>
      <c r="L312" s="23">
        <f t="shared" si="29"/>
        <v>1</v>
      </c>
      <c r="M312" s="23"/>
    </row>
    <row r="313" spans="1:13" x14ac:dyDescent="0.25">
      <c r="A313">
        <v>0</v>
      </c>
      <c r="B313">
        <v>38</v>
      </c>
      <c r="C313">
        <v>0</v>
      </c>
      <c r="D313">
        <v>0</v>
      </c>
      <c r="E313">
        <v>126.5</v>
      </c>
      <c r="F313">
        <v>0</v>
      </c>
      <c r="G313">
        <f t="shared" si="25"/>
        <v>-3.3945440007782262</v>
      </c>
      <c r="H313">
        <f t="shared" si="30"/>
        <v>3.3555852126411538E-2</v>
      </c>
      <c r="I313">
        <f t="shared" si="26"/>
        <v>3.2466413941128175E-2</v>
      </c>
      <c r="J313" s="23">
        <f t="shared" si="27"/>
        <v>0.96753358605887185</v>
      </c>
      <c r="K313" s="23">
        <f t="shared" si="28"/>
        <v>-1.4333950353632462E-2</v>
      </c>
      <c r="L313" s="23">
        <f t="shared" si="29"/>
        <v>0</v>
      </c>
      <c r="M313" s="23"/>
    </row>
    <row r="314" spans="1:13" x14ac:dyDescent="0.25">
      <c r="A314">
        <v>0</v>
      </c>
      <c r="B314">
        <v>59</v>
      </c>
      <c r="C314">
        <v>0</v>
      </c>
      <c r="D314">
        <v>0</v>
      </c>
      <c r="E314">
        <v>139</v>
      </c>
      <c r="F314">
        <v>0</v>
      </c>
      <c r="G314">
        <f t="shared" si="25"/>
        <v>-1.7445663897139276</v>
      </c>
      <c r="H314">
        <f t="shared" si="30"/>
        <v>0.17472073325100146</v>
      </c>
      <c r="I314">
        <f t="shared" si="26"/>
        <v>0.14873384652662724</v>
      </c>
      <c r="J314" s="23">
        <f t="shared" si="27"/>
        <v>0.85126615347337276</v>
      </c>
      <c r="K314" s="23">
        <f t="shared" si="28"/>
        <v>-6.9934633907014182E-2</v>
      </c>
      <c r="L314" s="23">
        <f t="shared" si="29"/>
        <v>1</v>
      </c>
      <c r="M314" s="23"/>
    </row>
    <row r="315" spans="1:13" x14ac:dyDescent="0.25">
      <c r="A315">
        <v>1</v>
      </c>
      <c r="B315">
        <v>48</v>
      </c>
      <c r="C315">
        <v>30</v>
      </c>
      <c r="D315">
        <v>0</v>
      </c>
      <c r="E315">
        <v>108</v>
      </c>
      <c r="F315">
        <v>0</v>
      </c>
      <c r="G315">
        <f t="shared" si="25"/>
        <v>-1.8152517228569369</v>
      </c>
      <c r="H315">
        <f t="shared" si="30"/>
        <v>0.16279692352530942</v>
      </c>
      <c r="I315">
        <f t="shared" si="26"/>
        <v>0.14000460461466466</v>
      </c>
      <c r="J315" s="23">
        <f t="shared" si="27"/>
        <v>0.85999539538533532</v>
      </c>
      <c r="K315" s="23">
        <f t="shared" si="28"/>
        <v>-6.5503874063518028E-2</v>
      </c>
      <c r="L315" s="23">
        <f t="shared" si="29"/>
        <v>1</v>
      </c>
      <c r="M315" s="23"/>
    </row>
    <row r="316" spans="1:13" x14ac:dyDescent="0.25">
      <c r="A316">
        <v>1</v>
      </c>
      <c r="B316">
        <v>40</v>
      </c>
      <c r="C316">
        <v>15</v>
      </c>
      <c r="D316">
        <v>0</v>
      </c>
      <c r="E316">
        <v>122</v>
      </c>
      <c r="F316">
        <v>0</v>
      </c>
      <c r="G316">
        <f t="shared" si="25"/>
        <v>-2.4192680323156868</v>
      </c>
      <c r="H316">
        <f t="shared" si="30"/>
        <v>8.8986729036681589E-2</v>
      </c>
      <c r="I316">
        <f t="shared" si="26"/>
        <v>8.1715163889462011E-2</v>
      </c>
      <c r="J316" s="23">
        <f t="shared" si="27"/>
        <v>0.91828483611053802</v>
      </c>
      <c r="K316" s="23">
        <f t="shared" si="28"/>
        <v>-3.7022587247733496E-2</v>
      </c>
      <c r="L316" s="23">
        <f t="shared" si="29"/>
        <v>0</v>
      </c>
      <c r="M316" s="23"/>
    </row>
    <row r="317" spans="1:13" x14ac:dyDescent="0.25">
      <c r="A317">
        <v>0</v>
      </c>
      <c r="B317">
        <v>62</v>
      </c>
      <c r="C317">
        <v>0</v>
      </c>
      <c r="D317">
        <v>0</v>
      </c>
      <c r="E317">
        <v>176.5</v>
      </c>
      <c r="F317">
        <v>1</v>
      </c>
      <c r="G317">
        <f t="shared" si="25"/>
        <v>-1.0234186442151874</v>
      </c>
      <c r="H317">
        <f t="shared" si="30"/>
        <v>0.35936429912733053</v>
      </c>
      <c r="I317">
        <f t="shared" si="26"/>
        <v>0.2643620252187226</v>
      </c>
      <c r="J317" s="23">
        <f t="shared" si="27"/>
        <v>0.2643620252187226</v>
      </c>
      <c r="K317" s="23">
        <f t="shared" si="28"/>
        <v>-0.57780092975535668</v>
      </c>
      <c r="L317" s="23">
        <f t="shared" si="29"/>
        <v>1</v>
      </c>
      <c r="M317" s="23"/>
    </row>
    <row r="318" spans="1:13" x14ac:dyDescent="0.25">
      <c r="A318">
        <v>1</v>
      </c>
      <c r="B318">
        <v>36</v>
      </c>
      <c r="C318">
        <v>0</v>
      </c>
      <c r="D318">
        <v>0</v>
      </c>
      <c r="E318">
        <v>115</v>
      </c>
      <c r="F318">
        <v>0</v>
      </c>
      <c r="G318">
        <f t="shared" si="25"/>
        <v>-3.0268020909520175</v>
      </c>
      <c r="H318">
        <f t="shared" si="30"/>
        <v>4.8470394458842395E-2</v>
      </c>
      <c r="I318">
        <f t="shared" si="26"/>
        <v>4.622962623933688E-2</v>
      </c>
      <c r="J318" s="23">
        <f t="shared" si="27"/>
        <v>0.95377037376066309</v>
      </c>
      <c r="K318" s="23">
        <f t="shared" si="28"/>
        <v>-2.0556171849827116E-2</v>
      </c>
      <c r="L318" s="23">
        <f t="shared" si="29"/>
        <v>0</v>
      </c>
      <c r="M318" s="23"/>
    </row>
    <row r="319" spans="1:13" x14ac:dyDescent="0.25">
      <c r="A319">
        <v>1</v>
      </c>
      <c r="B319">
        <v>43</v>
      </c>
      <c r="C319">
        <v>30</v>
      </c>
      <c r="D319">
        <v>0</v>
      </c>
      <c r="E319">
        <v>121</v>
      </c>
      <c r="F319">
        <v>0</v>
      </c>
      <c r="G319">
        <f t="shared" si="25"/>
        <v>-1.990951536578585</v>
      </c>
      <c r="H319">
        <f t="shared" si="30"/>
        <v>0.13656541661197694</v>
      </c>
      <c r="I319">
        <f t="shared" si="26"/>
        <v>0.12015623088292535</v>
      </c>
      <c r="J319" s="23">
        <f t="shared" si="27"/>
        <v>0.87984376911707463</v>
      </c>
      <c r="K319" s="23">
        <f t="shared" si="28"/>
        <v>-5.5594437206612113E-2</v>
      </c>
      <c r="L319" s="23">
        <f t="shared" si="29"/>
        <v>1</v>
      </c>
      <c r="M319" s="23"/>
    </row>
    <row r="320" spans="1:13" x14ac:dyDescent="0.25">
      <c r="A320">
        <v>0</v>
      </c>
      <c r="B320">
        <v>56</v>
      </c>
      <c r="C320">
        <v>0</v>
      </c>
      <c r="D320">
        <v>0</v>
      </c>
      <c r="E320">
        <v>131</v>
      </c>
      <c r="F320">
        <v>0</v>
      </c>
      <c r="G320">
        <f t="shared" si="25"/>
        <v>-2.0647434555362949</v>
      </c>
      <c r="H320">
        <f t="shared" si="30"/>
        <v>0.12685082927197056</v>
      </c>
      <c r="I320">
        <f t="shared" si="26"/>
        <v>0.11257109279843688</v>
      </c>
      <c r="J320" s="23">
        <f t="shared" si="27"/>
        <v>0.88742890720156309</v>
      </c>
      <c r="K320" s="23">
        <f t="shared" si="28"/>
        <v>-5.1866428635406706E-2</v>
      </c>
      <c r="L320" s="23">
        <f t="shared" si="29"/>
        <v>1</v>
      </c>
      <c r="M320" s="23"/>
    </row>
    <row r="321" spans="1:13" x14ac:dyDescent="0.25">
      <c r="A321">
        <v>1</v>
      </c>
      <c r="B321">
        <v>59</v>
      </c>
      <c r="C321">
        <v>0</v>
      </c>
      <c r="D321">
        <v>0</v>
      </c>
      <c r="E321">
        <v>127</v>
      </c>
      <c r="F321">
        <v>0</v>
      </c>
      <c r="G321">
        <f t="shared" si="25"/>
        <v>-1.2426610901794337</v>
      </c>
      <c r="H321">
        <f t="shared" si="30"/>
        <v>0.28861516415317989</v>
      </c>
      <c r="I321">
        <f t="shared" si="26"/>
        <v>0.22397312415832449</v>
      </c>
      <c r="J321" s="23">
        <f t="shared" si="27"/>
        <v>0.77602687584167551</v>
      </c>
      <c r="K321" s="23">
        <f t="shared" si="28"/>
        <v>-0.11012323772684071</v>
      </c>
      <c r="L321" s="23">
        <f t="shared" si="29"/>
        <v>1</v>
      </c>
      <c r="M321" s="23"/>
    </row>
    <row r="322" spans="1:13" x14ac:dyDescent="0.25">
      <c r="A322">
        <v>1</v>
      </c>
      <c r="B322">
        <v>43</v>
      </c>
      <c r="C322">
        <v>10</v>
      </c>
      <c r="D322">
        <v>0</v>
      </c>
      <c r="E322">
        <v>100.5</v>
      </c>
      <c r="F322">
        <v>0</v>
      </c>
      <c r="G322">
        <f t="shared" ref="G322:G385" si="31">$M$32+SUMPRODUCT(N$32:R$32,A322:E322)</f>
        <v>-2.5768848020970569</v>
      </c>
      <c r="H322">
        <f t="shared" si="30"/>
        <v>7.6010423096182569E-2</v>
      </c>
      <c r="I322">
        <f t="shared" ref="I322:I385" si="32">H322/(H322+1)</f>
        <v>7.0640972861085505E-2</v>
      </c>
      <c r="J322" s="23">
        <f t="shared" ref="J322:J385" si="33">IF(F322=1,I322,1-I322)</f>
        <v>0.9293590271389145</v>
      </c>
      <c r="K322" s="23">
        <f t="shared" ref="K322:K385" si="34">LOG(J322)</f>
        <v>-3.1816478273894333E-2</v>
      </c>
      <c r="L322" s="23">
        <f t="shared" ref="L322:L385" si="35">IF(H322&gt;$S$32,1,0)</f>
        <v>0</v>
      </c>
      <c r="M322" s="23"/>
    </row>
    <row r="323" spans="1:13" x14ac:dyDescent="0.25">
      <c r="A323">
        <v>0</v>
      </c>
      <c r="B323">
        <v>50</v>
      </c>
      <c r="C323">
        <v>20</v>
      </c>
      <c r="D323">
        <v>0</v>
      </c>
      <c r="E323">
        <v>131.5</v>
      </c>
      <c r="F323">
        <v>0</v>
      </c>
      <c r="G323">
        <f t="shared" si="31"/>
        <v>-2.1735332273813901</v>
      </c>
      <c r="H323">
        <f t="shared" ref="H323:H386" si="36">EXP(G323)</f>
        <v>0.11377491326912771</v>
      </c>
      <c r="I323">
        <f t="shared" si="32"/>
        <v>0.1021525192511098</v>
      </c>
      <c r="J323" s="23">
        <f t="shared" si="33"/>
        <v>0.8978474807488902</v>
      </c>
      <c r="K323" s="23">
        <f t="shared" si="34"/>
        <v>-4.6797431589755675E-2</v>
      </c>
      <c r="L323" s="23">
        <f t="shared" si="35"/>
        <v>1</v>
      </c>
      <c r="M323" s="23"/>
    </row>
    <row r="324" spans="1:13" x14ac:dyDescent="0.25">
      <c r="A324">
        <v>0</v>
      </c>
      <c r="B324">
        <v>46</v>
      </c>
      <c r="C324">
        <v>0</v>
      </c>
      <c r="D324">
        <v>0</v>
      </c>
      <c r="E324">
        <v>131.5</v>
      </c>
      <c r="F324">
        <v>0</v>
      </c>
      <c r="G324">
        <f t="shared" si="31"/>
        <v>-2.7627448569371342</v>
      </c>
      <c r="H324">
        <f t="shared" si="36"/>
        <v>6.3118279719868872E-2</v>
      </c>
      <c r="I324">
        <f t="shared" si="32"/>
        <v>5.9370891201777201E-2</v>
      </c>
      <c r="J324" s="23">
        <f t="shared" si="33"/>
        <v>0.94062910879822281</v>
      </c>
      <c r="K324" s="23">
        <f t="shared" si="34"/>
        <v>-2.6581585663473278E-2</v>
      </c>
      <c r="L324" s="23">
        <f t="shared" si="35"/>
        <v>0</v>
      </c>
      <c r="M324" s="23"/>
    </row>
    <row r="325" spans="1:13" x14ac:dyDescent="0.25">
      <c r="A325">
        <v>1</v>
      </c>
      <c r="B325">
        <v>43</v>
      </c>
      <c r="C325">
        <v>15</v>
      </c>
      <c r="D325">
        <v>0</v>
      </c>
      <c r="E325">
        <v>125</v>
      </c>
      <c r="F325">
        <v>0</v>
      </c>
      <c r="G325">
        <f t="shared" si="31"/>
        <v>-2.1670520986418556</v>
      </c>
      <c r="H325">
        <f t="shared" si="36"/>
        <v>0.11451469785938446</v>
      </c>
      <c r="I325">
        <f t="shared" si="32"/>
        <v>0.10274848602654542</v>
      </c>
      <c r="J325" s="23">
        <f t="shared" si="33"/>
        <v>0.8972515139734546</v>
      </c>
      <c r="K325" s="23">
        <f t="shared" si="34"/>
        <v>-4.7085800189191916E-2</v>
      </c>
      <c r="L325" s="23">
        <f t="shared" si="35"/>
        <v>1</v>
      </c>
      <c r="M325" s="23"/>
    </row>
    <row r="326" spans="1:13" x14ac:dyDescent="0.25">
      <c r="A326">
        <v>1</v>
      </c>
      <c r="B326">
        <v>61</v>
      </c>
      <c r="C326">
        <v>15</v>
      </c>
      <c r="D326">
        <v>0</v>
      </c>
      <c r="E326">
        <v>131</v>
      </c>
      <c r="F326">
        <v>1</v>
      </c>
      <c r="G326">
        <f t="shared" si="31"/>
        <v>-0.81686321375536508</v>
      </c>
      <c r="H326">
        <f t="shared" si="36"/>
        <v>0.4418153635266916</v>
      </c>
      <c r="I326">
        <f t="shared" si="32"/>
        <v>0.30642991793762542</v>
      </c>
      <c r="J326" s="23">
        <f t="shared" si="33"/>
        <v>0.30642991793762542</v>
      </c>
      <c r="K326" s="23">
        <f t="shared" si="34"/>
        <v>-0.51366883512000794</v>
      </c>
      <c r="L326" s="23">
        <f t="shared" si="35"/>
        <v>1</v>
      </c>
      <c r="M326" s="23"/>
    </row>
    <row r="327" spans="1:13" x14ac:dyDescent="0.25">
      <c r="A327">
        <v>1</v>
      </c>
      <c r="B327">
        <v>60</v>
      </c>
      <c r="C327">
        <v>0</v>
      </c>
      <c r="D327">
        <v>0</v>
      </c>
      <c r="E327">
        <v>143.5</v>
      </c>
      <c r="F327">
        <v>0</v>
      </c>
      <c r="G327">
        <f t="shared" si="31"/>
        <v>-0.94790960262769097</v>
      </c>
      <c r="H327">
        <f t="shared" si="36"/>
        <v>0.3875503114457402</v>
      </c>
      <c r="I327">
        <f t="shared" si="32"/>
        <v>0.27930541202642023</v>
      </c>
      <c r="J327" s="23">
        <f t="shared" si="33"/>
        <v>0.72069458797357977</v>
      </c>
      <c r="K327" s="23">
        <f t="shared" si="34"/>
        <v>-0.14224873924489434</v>
      </c>
      <c r="L327" s="23">
        <f t="shared" si="35"/>
        <v>1</v>
      </c>
      <c r="M327" s="23"/>
    </row>
    <row r="328" spans="1:13" x14ac:dyDescent="0.25">
      <c r="A328">
        <v>0</v>
      </c>
      <c r="B328">
        <v>48</v>
      </c>
      <c r="C328">
        <v>0</v>
      </c>
      <c r="D328">
        <v>0</v>
      </c>
      <c r="E328">
        <v>136</v>
      </c>
      <c r="F328">
        <v>0</v>
      </c>
      <c r="G328">
        <f t="shared" si="31"/>
        <v>-2.5606203350803121</v>
      </c>
      <c r="H328">
        <f t="shared" si="36"/>
        <v>7.7256800471888695E-2</v>
      </c>
      <c r="I328">
        <f t="shared" si="32"/>
        <v>7.1716233713304586E-2</v>
      </c>
      <c r="J328" s="23">
        <f t="shared" si="33"/>
        <v>0.9282837662866954</v>
      </c>
      <c r="K328" s="23">
        <f t="shared" si="34"/>
        <v>-3.2319244369218084E-2</v>
      </c>
      <c r="L328" s="23">
        <f t="shared" si="35"/>
        <v>0</v>
      </c>
      <c r="M328" s="23"/>
    </row>
    <row r="329" spans="1:13" x14ac:dyDescent="0.25">
      <c r="A329">
        <v>0</v>
      </c>
      <c r="B329">
        <v>38</v>
      </c>
      <c r="C329">
        <v>5</v>
      </c>
      <c r="D329">
        <v>0</v>
      </c>
      <c r="E329">
        <v>123.5</v>
      </c>
      <c r="F329">
        <v>0</v>
      </c>
      <c r="G329">
        <f t="shared" si="31"/>
        <v>-3.3584975241399819</v>
      </c>
      <c r="H329">
        <f t="shared" si="36"/>
        <v>3.4787487058709612E-2</v>
      </c>
      <c r="I329">
        <f t="shared" si="32"/>
        <v>3.3618001274435504E-2</v>
      </c>
      <c r="J329" s="23">
        <f t="shared" si="33"/>
        <v>0.96638199872556452</v>
      </c>
      <c r="K329" s="23">
        <f t="shared" si="34"/>
        <v>-1.48511684652526E-2</v>
      </c>
      <c r="L329" s="23">
        <f t="shared" si="35"/>
        <v>0</v>
      </c>
      <c r="M329" s="23"/>
    </row>
    <row r="330" spans="1:13" x14ac:dyDescent="0.25">
      <c r="A330">
        <v>0</v>
      </c>
      <c r="B330">
        <v>49</v>
      </c>
      <c r="C330">
        <v>0</v>
      </c>
      <c r="D330">
        <v>0</v>
      </c>
      <c r="E330">
        <v>149</v>
      </c>
      <c r="F330">
        <v>0</v>
      </c>
      <c r="G330">
        <f t="shared" si="31"/>
        <v>-2.3134416400325453</v>
      </c>
      <c r="H330">
        <f t="shared" si="36"/>
        <v>9.8920217257876128E-2</v>
      </c>
      <c r="I330">
        <f t="shared" si="32"/>
        <v>9.0015831635813101E-2</v>
      </c>
      <c r="J330" s="23">
        <f t="shared" si="33"/>
        <v>0.90998416836418694</v>
      </c>
      <c r="K330" s="23">
        <f t="shared" si="34"/>
        <v>-4.0966163340315769E-2</v>
      </c>
      <c r="L330" s="23">
        <f t="shared" si="35"/>
        <v>0</v>
      </c>
      <c r="M330" s="23"/>
    </row>
    <row r="331" spans="1:13" x14ac:dyDescent="0.25">
      <c r="A331">
        <v>1</v>
      </c>
      <c r="B331">
        <v>52</v>
      </c>
      <c r="C331">
        <v>30</v>
      </c>
      <c r="D331">
        <v>0</v>
      </c>
      <c r="E331">
        <v>133</v>
      </c>
      <c r="F331">
        <v>0</v>
      </c>
      <c r="G331">
        <f t="shared" si="31"/>
        <v>-1.1935270562679712</v>
      </c>
      <c r="H331">
        <f t="shared" si="36"/>
        <v>0.30315014860308304</v>
      </c>
      <c r="I331">
        <f t="shared" si="32"/>
        <v>0.2326287181320173</v>
      </c>
      <c r="J331" s="23">
        <f t="shared" si="33"/>
        <v>0.76737128186798276</v>
      </c>
      <c r="K331" s="23">
        <f t="shared" si="34"/>
        <v>-0.11499445788677908</v>
      </c>
      <c r="L331" s="23">
        <f t="shared" si="35"/>
        <v>1</v>
      </c>
      <c r="M331" s="23"/>
    </row>
    <row r="332" spans="1:13" x14ac:dyDescent="0.25">
      <c r="A332">
        <v>0</v>
      </c>
      <c r="B332">
        <v>60</v>
      </c>
      <c r="C332">
        <v>20</v>
      </c>
      <c r="D332">
        <v>0</v>
      </c>
      <c r="E332">
        <v>139</v>
      </c>
      <c r="F332">
        <v>0</v>
      </c>
      <c r="G332">
        <f t="shared" si="31"/>
        <v>-1.366794014542891</v>
      </c>
      <c r="H332">
        <f t="shared" si="36"/>
        <v>0.25492293006557354</v>
      </c>
      <c r="I332">
        <f t="shared" si="32"/>
        <v>0.20313831547587791</v>
      </c>
      <c r="J332" s="23">
        <f t="shared" si="33"/>
        <v>0.79686168452412209</v>
      </c>
      <c r="K332" s="23">
        <f t="shared" si="34"/>
        <v>-9.8617054840947169E-2</v>
      </c>
      <c r="L332" s="23">
        <f t="shared" si="35"/>
        <v>1</v>
      </c>
      <c r="M332" s="23"/>
    </row>
    <row r="333" spans="1:13" x14ac:dyDescent="0.25">
      <c r="A333">
        <v>1</v>
      </c>
      <c r="B333">
        <v>62</v>
      </c>
      <c r="C333">
        <v>20</v>
      </c>
      <c r="D333">
        <v>0</v>
      </c>
      <c r="E333">
        <v>124</v>
      </c>
      <c r="F333">
        <v>0</v>
      </c>
      <c r="G333">
        <f t="shared" si="31"/>
        <v>-0.76470589137437983</v>
      </c>
      <c r="H333">
        <f t="shared" si="36"/>
        <v>0.46547080982484529</v>
      </c>
      <c r="I333">
        <f t="shared" si="32"/>
        <v>0.31762543934974652</v>
      </c>
      <c r="J333" s="23">
        <f t="shared" si="33"/>
        <v>0.68237456065025348</v>
      </c>
      <c r="K333" s="23">
        <f t="shared" si="34"/>
        <v>-0.16597717230823106</v>
      </c>
      <c r="L333" s="23">
        <f t="shared" si="35"/>
        <v>1</v>
      </c>
      <c r="M333" s="23"/>
    </row>
    <row r="334" spans="1:13" x14ac:dyDescent="0.25">
      <c r="A334">
        <v>1</v>
      </c>
      <c r="B334">
        <v>58</v>
      </c>
      <c r="C334">
        <v>0</v>
      </c>
      <c r="D334">
        <v>0</v>
      </c>
      <c r="E334">
        <v>139</v>
      </c>
      <c r="F334">
        <v>1</v>
      </c>
      <c r="G334">
        <f t="shared" si="31"/>
        <v>-1.1500341244845131</v>
      </c>
      <c r="H334">
        <f t="shared" si="36"/>
        <v>0.3166259644968768</v>
      </c>
      <c r="I334">
        <f t="shared" si="32"/>
        <v>0.24048285012962609</v>
      </c>
      <c r="J334" s="23">
        <f t="shared" si="33"/>
        <v>0.24048285012962609</v>
      </c>
      <c r="K334" s="23">
        <f t="shared" si="34"/>
        <v>-0.61891588960050414</v>
      </c>
      <c r="L334" s="23">
        <f t="shared" si="35"/>
        <v>1</v>
      </c>
      <c r="M334" s="23"/>
    </row>
    <row r="335" spans="1:13" x14ac:dyDescent="0.25">
      <c r="A335">
        <v>0</v>
      </c>
      <c r="B335">
        <v>48</v>
      </c>
      <c r="C335">
        <v>20</v>
      </c>
      <c r="D335">
        <v>0</v>
      </c>
      <c r="E335">
        <v>113</v>
      </c>
      <c r="F335">
        <v>0</v>
      </c>
      <c r="G335">
        <f t="shared" si="31"/>
        <v>-2.5659489192541169</v>
      </c>
      <c r="H335">
        <f t="shared" si="36"/>
        <v>7.6846225969454021E-2</v>
      </c>
      <c r="I335">
        <f t="shared" si="32"/>
        <v>7.136230235683981E-2</v>
      </c>
      <c r="J335" s="23">
        <f t="shared" si="33"/>
        <v>0.92863769764316018</v>
      </c>
      <c r="K335" s="23">
        <f t="shared" si="34"/>
        <v>-3.2153690316521363E-2</v>
      </c>
      <c r="L335" s="23">
        <f t="shared" si="35"/>
        <v>0</v>
      </c>
      <c r="M335" s="23"/>
    </row>
    <row r="336" spans="1:13" x14ac:dyDescent="0.25">
      <c r="A336">
        <v>0</v>
      </c>
      <c r="B336">
        <v>44</v>
      </c>
      <c r="C336">
        <v>20</v>
      </c>
      <c r="D336">
        <v>0</v>
      </c>
      <c r="E336">
        <v>116</v>
      </c>
      <c r="F336">
        <v>0</v>
      </c>
      <c r="G336">
        <f t="shared" si="31"/>
        <v>-2.8070912458112716</v>
      </c>
      <c r="H336">
        <f t="shared" si="36"/>
        <v>6.0380368856036037E-2</v>
      </c>
      <c r="I336">
        <f t="shared" si="32"/>
        <v>5.6942179079735172E-2</v>
      </c>
      <c r="J336" s="23">
        <f t="shared" si="33"/>
        <v>0.9430578209202648</v>
      </c>
      <c r="K336" s="23">
        <f t="shared" si="34"/>
        <v>-2.5461678909777137E-2</v>
      </c>
      <c r="L336" s="23">
        <f t="shared" si="35"/>
        <v>0</v>
      </c>
      <c r="M336" s="23"/>
    </row>
    <row r="337" spans="1:13" x14ac:dyDescent="0.25">
      <c r="A337">
        <v>0</v>
      </c>
      <c r="B337">
        <v>44</v>
      </c>
      <c r="C337">
        <v>0</v>
      </c>
      <c r="D337">
        <v>0</v>
      </c>
      <c r="E337">
        <v>113</v>
      </c>
      <c r="F337">
        <v>0</v>
      </c>
      <c r="G337">
        <f t="shared" si="31"/>
        <v>-3.155160548809862</v>
      </c>
      <c r="H337">
        <f t="shared" si="36"/>
        <v>4.2631555997611821E-2</v>
      </c>
      <c r="I337">
        <f t="shared" si="32"/>
        <v>4.0888419070359949E-2</v>
      </c>
      <c r="J337" s="23">
        <f t="shared" si="33"/>
        <v>0.95911158092964</v>
      </c>
      <c r="K337" s="23">
        <f t="shared" si="34"/>
        <v>-1.8130865026298518E-2</v>
      </c>
      <c r="L337" s="23">
        <f t="shared" si="35"/>
        <v>0</v>
      </c>
      <c r="M337" s="23"/>
    </row>
    <row r="338" spans="1:13" x14ac:dyDescent="0.25">
      <c r="A338">
        <v>0</v>
      </c>
      <c r="B338">
        <v>46</v>
      </c>
      <c r="C338">
        <v>20</v>
      </c>
      <c r="D338">
        <v>0</v>
      </c>
      <c r="E338">
        <v>126</v>
      </c>
      <c r="F338">
        <v>0</v>
      </c>
      <c r="G338">
        <f t="shared" si="31"/>
        <v>-2.5302094785910576</v>
      </c>
      <c r="H338">
        <f t="shared" si="36"/>
        <v>7.9642335174211362E-2</v>
      </c>
      <c r="I338">
        <f t="shared" si="32"/>
        <v>7.3767332550330439E-2</v>
      </c>
      <c r="J338" s="23">
        <f t="shared" si="33"/>
        <v>0.92623266744966959</v>
      </c>
      <c r="K338" s="23">
        <f t="shared" si="34"/>
        <v>-3.3279905869722688E-2</v>
      </c>
      <c r="L338" s="23">
        <f t="shared" si="35"/>
        <v>0</v>
      </c>
      <c r="M338" s="23"/>
    </row>
    <row r="339" spans="1:13" x14ac:dyDescent="0.25">
      <c r="A339">
        <v>0</v>
      </c>
      <c r="B339">
        <v>37</v>
      </c>
      <c r="C339">
        <v>0</v>
      </c>
      <c r="D339">
        <v>0</v>
      </c>
      <c r="E339">
        <v>112</v>
      </c>
      <c r="F339">
        <v>0</v>
      </c>
      <c r="G339">
        <f t="shared" si="31"/>
        <v>-3.6621110354705539</v>
      </c>
      <c r="H339">
        <f t="shared" si="36"/>
        <v>2.5678247777017067E-2</v>
      </c>
      <c r="I339">
        <f t="shared" si="32"/>
        <v>2.5035383008921459E-2</v>
      </c>
      <c r="J339" s="23">
        <f t="shared" si="33"/>
        <v>0.9749646169910785</v>
      </c>
      <c r="K339" s="23">
        <f t="shared" si="34"/>
        <v>-1.1011145249529142E-2</v>
      </c>
      <c r="L339" s="23">
        <f t="shared" si="35"/>
        <v>0</v>
      </c>
      <c r="M339" s="23"/>
    </row>
    <row r="340" spans="1:13" x14ac:dyDescent="0.25">
      <c r="A340">
        <v>1</v>
      </c>
      <c r="B340">
        <v>57</v>
      </c>
      <c r="C340">
        <v>0</v>
      </c>
      <c r="D340">
        <v>0</v>
      </c>
      <c r="E340">
        <v>130</v>
      </c>
      <c r="F340">
        <v>0</v>
      </c>
      <c r="G340">
        <f t="shared" si="31"/>
        <v>-1.34284391381345</v>
      </c>
      <c r="H340">
        <f t="shared" si="36"/>
        <v>0.26110205994707292</v>
      </c>
      <c r="I340">
        <f t="shared" si="32"/>
        <v>0.20704276698908183</v>
      </c>
      <c r="J340" s="23">
        <f t="shared" si="33"/>
        <v>0.79295723301091814</v>
      </c>
      <c r="K340" s="23">
        <f t="shared" si="34"/>
        <v>-0.10075023508873071</v>
      </c>
      <c r="L340" s="23">
        <f t="shared" si="35"/>
        <v>1</v>
      </c>
      <c r="M340" s="23"/>
    </row>
    <row r="341" spans="1:13" x14ac:dyDescent="0.25">
      <c r="A341">
        <v>1</v>
      </c>
      <c r="B341">
        <v>55</v>
      </c>
      <c r="C341">
        <v>0</v>
      </c>
      <c r="D341">
        <v>0</v>
      </c>
      <c r="E341">
        <v>104</v>
      </c>
      <c r="F341">
        <v>0</v>
      </c>
      <c r="G341">
        <f t="shared" si="31"/>
        <v>-1.8372013039089827</v>
      </c>
      <c r="H341">
        <f t="shared" si="36"/>
        <v>0.15926253038181803</v>
      </c>
      <c r="I341">
        <f t="shared" si="32"/>
        <v>0.13738262577102606</v>
      </c>
      <c r="J341" s="23">
        <f t="shared" si="33"/>
        <v>0.862617374228974</v>
      </c>
      <c r="K341" s="23">
        <f t="shared" si="34"/>
        <v>-6.4181798849721847E-2</v>
      </c>
      <c r="L341" s="23">
        <f t="shared" si="35"/>
        <v>1</v>
      </c>
      <c r="M341" s="23"/>
    </row>
    <row r="342" spans="1:13" x14ac:dyDescent="0.25">
      <c r="A342">
        <v>0</v>
      </c>
      <c r="B342">
        <v>54</v>
      </c>
      <c r="C342">
        <v>0</v>
      </c>
      <c r="D342">
        <v>0</v>
      </c>
      <c r="E342">
        <v>106</v>
      </c>
      <c r="F342">
        <v>0</v>
      </c>
      <c r="G342">
        <f t="shared" si="31"/>
        <v>-2.5455086192021206</v>
      </c>
      <c r="H342">
        <f t="shared" si="36"/>
        <v>7.8433149228147619E-2</v>
      </c>
      <c r="I342">
        <f t="shared" si="32"/>
        <v>7.2728800375140096E-2</v>
      </c>
      <c r="J342" s="23">
        <f t="shared" si="33"/>
        <v>0.92727119962485993</v>
      </c>
      <c r="K342" s="23">
        <f t="shared" si="34"/>
        <v>-3.2793228881154678E-2</v>
      </c>
      <c r="L342" s="23">
        <f t="shared" si="35"/>
        <v>0</v>
      </c>
      <c r="M342" s="23"/>
    </row>
    <row r="343" spans="1:13" x14ac:dyDescent="0.25">
      <c r="A343">
        <v>0</v>
      </c>
      <c r="B343">
        <v>55</v>
      </c>
      <c r="C343">
        <v>0</v>
      </c>
      <c r="D343">
        <v>0</v>
      </c>
      <c r="E343">
        <v>177.5</v>
      </c>
      <c r="F343">
        <v>0</v>
      </c>
      <c r="G343">
        <f t="shared" si="31"/>
        <v>-1.5031846780164653</v>
      </c>
      <c r="H343">
        <f t="shared" si="36"/>
        <v>0.22242069274484494</v>
      </c>
      <c r="I343">
        <f t="shared" si="32"/>
        <v>0.18195102067964639</v>
      </c>
      <c r="J343" s="23">
        <f t="shared" si="33"/>
        <v>0.81804897932035359</v>
      </c>
      <c r="K343" s="23">
        <f t="shared" si="34"/>
        <v>-8.722069289133233E-2</v>
      </c>
      <c r="L343" s="23">
        <f t="shared" si="35"/>
        <v>1</v>
      </c>
      <c r="M343" s="23"/>
    </row>
    <row r="344" spans="1:13" x14ac:dyDescent="0.25">
      <c r="A344">
        <v>0</v>
      </c>
      <c r="B344">
        <v>39</v>
      </c>
      <c r="C344">
        <v>0</v>
      </c>
      <c r="D344">
        <v>0</v>
      </c>
      <c r="E344">
        <v>134</v>
      </c>
      <c r="F344">
        <v>0</v>
      </c>
      <c r="G344">
        <f t="shared" si="31"/>
        <v>-3.2221225510938512</v>
      </c>
      <c r="H344">
        <f t="shared" si="36"/>
        <v>3.9870341547619467E-2</v>
      </c>
      <c r="I344">
        <f t="shared" si="32"/>
        <v>3.8341646986759133E-2</v>
      </c>
      <c r="J344" s="23">
        <f t="shared" si="33"/>
        <v>0.96165835301324087</v>
      </c>
      <c r="K344" s="23">
        <f t="shared" si="34"/>
        <v>-1.6979191740301276E-2</v>
      </c>
      <c r="L344" s="23">
        <f t="shared" si="35"/>
        <v>0</v>
      </c>
      <c r="M344" s="23"/>
    </row>
    <row r="345" spans="1:13" x14ac:dyDescent="0.25">
      <c r="A345">
        <v>0</v>
      </c>
      <c r="B345">
        <v>37</v>
      </c>
      <c r="C345">
        <v>0</v>
      </c>
      <c r="D345">
        <v>0</v>
      </c>
      <c r="E345">
        <v>110</v>
      </c>
      <c r="F345">
        <v>0</v>
      </c>
      <c r="G345">
        <f t="shared" si="31"/>
        <v>-3.6892954883299698</v>
      </c>
      <c r="H345">
        <f t="shared" si="36"/>
        <v>2.4989601307855019E-2</v>
      </c>
      <c r="I345">
        <f t="shared" si="32"/>
        <v>2.4380346177140785E-2</v>
      </c>
      <c r="J345" s="23">
        <f t="shared" si="33"/>
        <v>0.9756196538228592</v>
      </c>
      <c r="K345" s="23">
        <f t="shared" si="34"/>
        <v>-1.0719459423455287E-2</v>
      </c>
      <c r="L345" s="23">
        <f t="shared" si="35"/>
        <v>0</v>
      </c>
      <c r="M345" s="23"/>
    </row>
    <row r="346" spans="1:13" x14ac:dyDescent="0.25">
      <c r="A346">
        <v>0</v>
      </c>
      <c r="B346">
        <v>43</v>
      </c>
      <c r="C346">
        <v>30</v>
      </c>
      <c r="D346">
        <v>0</v>
      </c>
      <c r="E346">
        <v>128.5</v>
      </c>
      <c r="F346">
        <v>0</v>
      </c>
      <c r="G346">
        <f t="shared" si="31"/>
        <v>-2.5540218550467637</v>
      </c>
      <c r="H346">
        <f t="shared" si="36"/>
        <v>7.7768263510829022E-2</v>
      </c>
      <c r="I346">
        <f t="shared" si="32"/>
        <v>7.2156757759315515E-2</v>
      </c>
      <c r="J346" s="23">
        <f t="shared" si="33"/>
        <v>0.92784324224068448</v>
      </c>
      <c r="K346" s="23">
        <f t="shared" si="34"/>
        <v>-3.2525391001470574E-2</v>
      </c>
      <c r="L346" s="23">
        <f t="shared" si="35"/>
        <v>0</v>
      </c>
      <c r="M346" s="23"/>
    </row>
    <row r="347" spans="1:13" x14ac:dyDescent="0.25">
      <c r="A347">
        <v>1</v>
      </c>
      <c r="B347">
        <v>46</v>
      </c>
      <c r="C347">
        <v>30</v>
      </c>
      <c r="D347">
        <v>1</v>
      </c>
      <c r="E347">
        <v>115</v>
      </c>
      <c r="F347">
        <v>0</v>
      </c>
      <c r="G347">
        <f t="shared" si="31"/>
        <v>-1.2642864624717616</v>
      </c>
      <c r="H347">
        <f t="shared" si="36"/>
        <v>0.28244075633642074</v>
      </c>
      <c r="I347">
        <f t="shared" si="32"/>
        <v>0.22023688419204329</v>
      </c>
      <c r="J347" s="23">
        <f t="shared" si="33"/>
        <v>0.77976311580795676</v>
      </c>
      <c r="K347" s="23">
        <f t="shared" si="34"/>
        <v>-0.10803731156906683</v>
      </c>
      <c r="L347" s="23">
        <f t="shared" si="35"/>
        <v>1</v>
      </c>
      <c r="M347" s="23"/>
    </row>
    <row r="348" spans="1:13" x14ac:dyDescent="0.25">
      <c r="A348">
        <v>0</v>
      </c>
      <c r="B348">
        <v>68</v>
      </c>
      <c r="C348">
        <v>0</v>
      </c>
      <c r="D348">
        <v>0</v>
      </c>
      <c r="E348">
        <v>154</v>
      </c>
      <c r="F348">
        <v>0</v>
      </c>
      <c r="G348">
        <f t="shared" si="31"/>
        <v>-0.9063652301141909</v>
      </c>
      <c r="H348">
        <f t="shared" si="36"/>
        <v>0.40398996917087432</v>
      </c>
      <c r="I348">
        <f t="shared" si="32"/>
        <v>0.28774419906251208</v>
      </c>
      <c r="J348" s="23">
        <f t="shared" si="33"/>
        <v>0.71225580093748797</v>
      </c>
      <c r="K348" s="23">
        <f t="shared" si="34"/>
        <v>-0.14736400498089461</v>
      </c>
      <c r="L348" s="23">
        <f t="shared" si="35"/>
        <v>1</v>
      </c>
      <c r="M348" s="23"/>
    </row>
    <row r="349" spans="1:13" x14ac:dyDescent="0.25">
      <c r="A349">
        <v>1</v>
      </c>
      <c r="B349">
        <v>41</v>
      </c>
      <c r="C349">
        <v>20</v>
      </c>
      <c r="D349">
        <v>0</v>
      </c>
      <c r="E349">
        <v>151</v>
      </c>
      <c r="F349">
        <v>1</v>
      </c>
      <c r="G349">
        <f t="shared" si="31"/>
        <v>-1.8777905584652332</v>
      </c>
      <c r="H349">
        <f t="shared" si="36"/>
        <v>0.15292761739315078</v>
      </c>
      <c r="I349">
        <f t="shared" si="32"/>
        <v>0.13264286073650547</v>
      </c>
      <c r="J349" s="23">
        <f t="shared" si="33"/>
        <v>0.13264286073650547</v>
      </c>
      <c r="K349" s="23">
        <f t="shared" si="34"/>
        <v>-0.87731612017226346</v>
      </c>
      <c r="L349" s="23">
        <f t="shared" si="35"/>
        <v>1</v>
      </c>
      <c r="M349" s="23"/>
    </row>
    <row r="350" spans="1:13" x14ac:dyDescent="0.25">
      <c r="A350">
        <v>0</v>
      </c>
      <c r="B350">
        <v>55</v>
      </c>
      <c r="C350">
        <v>9</v>
      </c>
      <c r="D350">
        <v>0</v>
      </c>
      <c r="E350">
        <v>154</v>
      </c>
      <c r="F350">
        <v>0</v>
      </c>
      <c r="G350">
        <f t="shared" si="31"/>
        <v>-1.6843203184453319</v>
      </c>
      <c r="H350">
        <f t="shared" si="36"/>
        <v>0.18557051796009894</v>
      </c>
      <c r="I350">
        <f t="shared" si="32"/>
        <v>0.15652423466078835</v>
      </c>
      <c r="J350" s="23">
        <f t="shared" si="33"/>
        <v>0.84347576533921165</v>
      </c>
      <c r="K350" s="23">
        <f t="shared" si="34"/>
        <v>-7.3927391000939036E-2</v>
      </c>
      <c r="L350" s="23">
        <f t="shared" si="35"/>
        <v>1</v>
      </c>
      <c r="M350" s="23"/>
    </row>
    <row r="351" spans="1:13" x14ac:dyDescent="0.25">
      <c r="A351">
        <v>1</v>
      </c>
      <c r="B351">
        <v>39</v>
      </c>
      <c r="C351">
        <v>30</v>
      </c>
      <c r="D351">
        <v>0</v>
      </c>
      <c r="E351">
        <v>162</v>
      </c>
      <c r="F351">
        <v>0</v>
      </c>
      <c r="G351">
        <f t="shared" si="31"/>
        <v>-1.7155892588068555</v>
      </c>
      <c r="H351">
        <f t="shared" si="36"/>
        <v>0.17985770674366763</v>
      </c>
      <c r="I351">
        <f t="shared" si="32"/>
        <v>0.15244016775553679</v>
      </c>
      <c r="J351" s="23">
        <f t="shared" si="33"/>
        <v>0.84755983224446318</v>
      </c>
      <c r="K351" s="23">
        <f t="shared" si="34"/>
        <v>-7.1829633660091152E-2</v>
      </c>
      <c r="L351" s="23">
        <f t="shared" si="35"/>
        <v>1</v>
      </c>
      <c r="M351" s="23"/>
    </row>
    <row r="352" spans="1:13" x14ac:dyDescent="0.25">
      <c r="A352">
        <v>0</v>
      </c>
      <c r="B352">
        <v>41</v>
      </c>
      <c r="C352">
        <v>9</v>
      </c>
      <c r="D352">
        <v>0</v>
      </c>
      <c r="E352">
        <v>122</v>
      </c>
      <c r="F352">
        <v>0</v>
      </c>
      <c r="G352">
        <f t="shared" si="31"/>
        <v>-3.105988084657942</v>
      </c>
      <c r="H352">
        <f t="shared" si="36"/>
        <v>4.4780250014315529E-2</v>
      </c>
      <c r="I352">
        <f t="shared" si="32"/>
        <v>4.2860926987949813E-2</v>
      </c>
      <c r="J352" s="23">
        <f t="shared" si="33"/>
        <v>0.95713907301205015</v>
      </c>
      <c r="K352" s="23">
        <f t="shared" si="34"/>
        <v>-1.9024954330242178E-2</v>
      </c>
      <c r="L352" s="23">
        <f t="shared" si="35"/>
        <v>0</v>
      </c>
      <c r="M352" s="23"/>
    </row>
    <row r="353" spans="1:13" x14ac:dyDescent="0.25">
      <c r="A353">
        <v>0</v>
      </c>
      <c r="B353">
        <v>46</v>
      </c>
      <c r="C353">
        <v>15</v>
      </c>
      <c r="D353">
        <v>0</v>
      </c>
      <c r="E353">
        <v>117</v>
      </c>
      <c r="F353">
        <v>0</v>
      </c>
      <c r="G353">
        <f t="shared" si="31"/>
        <v>-2.7293626723857924</v>
      </c>
      <c r="H353">
        <f t="shared" si="36"/>
        <v>6.5260868970823505E-2</v>
      </c>
      <c r="I353">
        <f t="shared" si="32"/>
        <v>6.1262805075975181E-2</v>
      </c>
      <c r="J353" s="23">
        <f t="shared" si="33"/>
        <v>0.93873719492402485</v>
      </c>
      <c r="K353" s="23">
        <f t="shared" si="34"/>
        <v>-2.7455974048244403E-2</v>
      </c>
      <c r="L353" s="23">
        <f t="shared" si="35"/>
        <v>0</v>
      </c>
      <c r="M353" s="23"/>
    </row>
    <row r="354" spans="1:13" x14ac:dyDescent="0.25">
      <c r="A354">
        <v>1</v>
      </c>
      <c r="B354">
        <v>48</v>
      </c>
      <c r="C354">
        <v>5</v>
      </c>
      <c r="D354">
        <v>0</v>
      </c>
      <c r="E354">
        <v>123</v>
      </c>
      <c r="F354">
        <v>0</v>
      </c>
      <c r="G354">
        <f t="shared" si="31"/>
        <v>-1.995484106048159</v>
      </c>
      <c r="H354">
        <f t="shared" si="36"/>
        <v>0.13594782506965247</v>
      </c>
      <c r="I354">
        <f t="shared" si="32"/>
        <v>0.1196778778649597</v>
      </c>
      <c r="J354" s="23">
        <f t="shared" si="33"/>
        <v>0.88032212213504035</v>
      </c>
      <c r="K354" s="23">
        <f t="shared" si="34"/>
        <v>-5.5358384363807647E-2</v>
      </c>
      <c r="L354" s="23">
        <f t="shared" si="35"/>
        <v>1</v>
      </c>
      <c r="M354" s="23"/>
    </row>
    <row r="355" spans="1:13" x14ac:dyDescent="0.25">
      <c r="A355">
        <v>0</v>
      </c>
      <c r="B355">
        <v>53</v>
      </c>
      <c r="C355">
        <v>20</v>
      </c>
      <c r="D355">
        <v>0</v>
      </c>
      <c r="E355">
        <v>123</v>
      </c>
      <c r="F355">
        <v>0</v>
      </c>
      <c r="G355">
        <f t="shared" si="31"/>
        <v>-2.0776278976491955</v>
      </c>
      <c r="H355">
        <f t="shared" si="36"/>
        <v>0.12522691120971219</v>
      </c>
      <c r="I355">
        <f t="shared" si="32"/>
        <v>0.1112903628256481</v>
      </c>
      <c r="J355" s="23">
        <f t="shared" si="33"/>
        <v>0.88870963717435192</v>
      </c>
      <c r="K355" s="23">
        <f t="shared" si="34"/>
        <v>-5.1240110313389903E-2</v>
      </c>
      <c r="L355" s="23">
        <f t="shared" si="35"/>
        <v>1</v>
      </c>
      <c r="M355" s="23"/>
    </row>
    <row r="356" spans="1:13" x14ac:dyDescent="0.25">
      <c r="A356">
        <v>0</v>
      </c>
      <c r="B356">
        <v>58</v>
      </c>
      <c r="C356">
        <v>0</v>
      </c>
      <c r="D356">
        <v>0</v>
      </c>
      <c r="E356">
        <v>110</v>
      </c>
      <c r="F356">
        <v>0</v>
      </c>
      <c r="G356">
        <f t="shared" si="31"/>
        <v>-2.2092207076370141</v>
      </c>
      <c r="H356">
        <f t="shared" si="36"/>
        <v>0.1097861707121834</v>
      </c>
      <c r="I356">
        <f t="shared" si="32"/>
        <v>9.8925517013543504E-2</v>
      </c>
      <c r="J356" s="23">
        <f t="shared" si="33"/>
        <v>0.90107448298645654</v>
      </c>
      <c r="K356" s="23">
        <f t="shared" si="34"/>
        <v>-4.5239308673490165E-2</v>
      </c>
      <c r="L356" s="23">
        <f t="shared" si="35"/>
        <v>1</v>
      </c>
      <c r="M356" s="23"/>
    </row>
    <row r="357" spans="1:13" x14ac:dyDescent="0.25">
      <c r="A357">
        <v>1</v>
      </c>
      <c r="B357">
        <v>57</v>
      </c>
      <c r="C357">
        <v>15</v>
      </c>
      <c r="D357">
        <v>0</v>
      </c>
      <c r="E357">
        <v>117</v>
      </c>
      <c r="F357">
        <v>1</v>
      </c>
      <c r="G357">
        <f t="shared" si="31"/>
        <v>-1.2890733896175464</v>
      </c>
      <c r="H357">
        <f t="shared" si="36"/>
        <v>0.27552597006654178</v>
      </c>
      <c r="I357">
        <f t="shared" si="32"/>
        <v>0.2160096905374401</v>
      </c>
      <c r="J357" s="23">
        <f t="shared" si="33"/>
        <v>0.2160096905374401</v>
      </c>
      <c r="K357" s="23">
        <f t="shared" si="34"/>
        <v>-0.66552676527252075</v>
      </c>
      <c r="L357" s="23">
        <f t="shared" si="35"/>
        <v>1</v>
      </c>
      <c r="M357" s="23"/>
    </row>
    <row r="358" spans="1:13" x14ac:dyDescent="0.25">
      <c r="A358">
        <v>1</v>
      </c>
      <c r="B358">
        <v>40</v>
      </c>
      <c r="C358">
        <v>0</v>
      </c>
      <c r="D358">
        <v>0</v>
      </c>
      <c r="E358">
        <v>122</v>
      </c>
      <c r="F358">
        <v>1</v>
      </c>
      <c r="G358">
        <f t="shared" si="31"/>
        <v>-2.6497375000977872</v>
      </c>
      <c r="H358">
        <f t="shared" si="36"/>
        <v>7.0669761431315425E-2</v>
      </c>
      <c r="I358">
        <f t="shared" si="32"/>
        <v>6.6005190374332764E-2</v>
      </c>
      <c r="J358" s="23">
        <f t="shared" si="33"/>
        <v>6.6005190374332764E-2</v>
      </c>
      <c r="K358" s="23">
        <f t="shared" si="34"/>
        <v>-1.1804219119990271</v>
      </c>
      <c r="L358" s="23">
        <f t="shared" si="35"/>
        <v>0</v>
      </c>
      <c r="M358" s="23"/>
    </row>
    <row r="359" spans="1:13" x14ac:dyDescent="0.25">
      <c r="A359">
        <v>0</v>
      </c>
      <c r="B359">
        <v>49</v>
      </c>
      <c r="C359">
        <v>0</v>
      </c>
      <c r="D359">
        <v>0</v>
      </c>
      <c r="E359">
        <v>154</v>
      </c>
      <c r="F359">
        <v>0</v>
      </c>
      <c r="G359">
        <f t="shared" si="31"/>
        <v>-2.2454805078840074</v>
      </c>
      <c r="H359">
        <f t="shared" si="36"/>
        <v>0.10587665358199373</v>
      </c>
      <c r="I359">
        <f t="shared" si="32"/>
        <v>9.574002058823973E-2</v>
      </c>
      <c r="J359" s="23">
        <f t="shared" si="33"/>
        <v>0.90425997941176028</v>
      </c>
      <c r="K359" s="23">
        <f t="shared" si="34"/>
        <v>-4.3706689666652296E-2</v>
      </c>
      <c r="L359" s="23">
        <f t="shared" si="35"/>
        <v>1</v>
      </c>
      <c r="M359" s="23"/>
    </row>
    <row r="360" spans="1:13" x14ac:dyDescent="0.25">
      <c r="A360">
        <v>0</v>
      </c>
      <c r="B360">
        <v>43</v>
      </c>
      <c r="C360">
        <v>20</v>
      </c>
      <c r="D360">
        <v>0</v>
      </c>
      <c r="E360">
        <v>106</v>
      </c>
      <c r="F360">
        <v>0</v>
      </c>
      <c r="G360">
        <f t="shared" si="31"/>
        <v>-3.0134932615699164</v>
      </c>
      <c r="H360">
        <f t="shared" si="36"/>
        <v>4.9119790433569198E-2</v>
      </c>
      <c r="I360">
        <f t="shared" si="32"/>
        <v>4.6820001759064603E-2</v>
      </c>
      <c r="J360" s="23">
        <f t="shared" si="33"/>
        <v>0.95317999824093536</v>
      </c>
      <c r="K360" s="23">
        <f t="shared" si="34"/>
        <v>-2.0825079570158618E-2</v>
      </c>
      <c r="L360" s="23">
        <f t="shared" si="35"/>
        <v>0</v>
      </c>
      <c r="M360" s="23"/>
    </row>
    <row r="361" spans="1:13" x14ac:dyDescent="0.25">
      <c r="A361">
        <v>1</v>
      </c>
      <c r="B361">
        <v>37</v>
      </c>
      <c r="C361">
        <v>0</v>
      </c>
      <c r="D361">
        <v>0</v>
      </c>
      <c r="E361">
        <v>114.5</v>
      </c>
      <c r="F361">
        <v>0</v>
      </c>
      <c r="G361">
        <f t="shared" si="31"/>
        <v>-2.9631184527053014</v>
      </c>
      <c r="H361">
        <f t="shared" si="36"/>
        <v>5.165757403151211E-2</v>
      </c>
      <c r="I361">
        <f t="shared" si="32"/>
        <v>4.9120146430823144E-2</v>
      </c>
      <c r="J361" s="23">
        <f t="shared" si="33"/>
        <v>0.95087985356917681</v>
      </c>
      <c r="K361" s="23">
        <f t="shared" si="34"/>
        <v>-2.1874353965075907E-2</v>
      </c>
      <c r="L361" s="23">
        <f t="shared" si="35"/>
        <v>0</v>
      </c>
      <c r="M361" s="23"/>
    </row>
    <row r="362" spans="1:13" x14ac:dyDescent="0.25">
      <c r="A362">
        <v>0</v>
      </c>
      <c r="B362">
        <v>43</v>
      </c>
      <c r="C362">
        <v>20</v>
      </c>
      <c r="D362">
        <v>0</v>
      </c>
      <c r="E362">
        <v>99</v>
      </c>
      <c r="F362">
        <v>0</v>
      </c>
      <c r="G362">
        <f t="shared" si="31"/>
        <v>-3.1086388465778683</v>
      </c>
      <c r="H362">
        <f t="shared" si="36"/>
        <v>4.4661705418975545E-2</v>
      </c>
      <c r="I362">
        <f t="shared" si="32"/>
        <v>4.2752314158068398E-2</v>
      </c>
      <c r="J362" s="23">
        <f t="shared" si="33"/>
        <v>0.95724768584193165</v>
      </c>
      <c r="K362" s="23">
        <f t="shared" si="34"/>
        <v>-1.8975674891263731E-2</v>
      </c>
      <c r="L362" s="23">
        <f t="shared" si="35"/>
        <v>0</v>
      </c>
      <c r="M362" s="23"/>
    </row>
    <row r="363" spans="1:13" x14ac:dyDescent="0.25">
      <c r="A363">
        <v>0</v>
      </c>
      <c r="B363">
        <v>46</v>
      </c>
      <c r="C363">
        <v>25</v>
      </c>
      <c r="D363">
        <v>0</v>
      </c>
      <c r="E363">
        <v>99.5</v>
      </c>
      <c r="F363">
        <v>0</v>
      </c>
      <c r="G363">
        <f t="shared" si="31"/>
        <v>-2.8135803230509397</v>
      </c>
      <c r="H363">
        <f t="shared" si="36"/>
        <v>5.9989824485485829E-2</v>
      </c>
      <c r="I363">
        <f t="shared" si="32"/>
        <v>5.6594717326276807E-2</v>
      </c>
      <c r="J363" s="23">
        <f t="shared" si="33"/>
        <v>0.94340528267372314</v>
      </c>
      <c r="K363" s="23">
        <f t="shared" si="34"/>
        <v>-2.5301696216642747E-2</v>
      </c>
      <c r="L363" s="23">
        <f t="shared" si="35"/>
        <v>0</v>
      </c>
      <c r="M363" s="23"/>
    </row>
    <row r="364" spans="1:13" x14ac:dyDescent="0.25">
      <c r="A364">
        <v>0</v>
      </c>
      <c r="B364">
        <v>62</v>
      </c>
      <c r="C364">
        <v>0</v>
      </c>
      <c r="D364">
        <v>0</v>
      </c>
      <c r="E364">
        <v>185</v>
      </c>
      <c r="F364">
        <v>1</v>
      </c>
      <c r="G364">
        <f t="shared" si="31"/>
        <v>-0.90788471956267358</v>
      </c>
      <c r="H364">
        <f t="shared" si="36"/>
        <v>0.40337657681505174</v>
      </c>
      <c r="I364">
        <f t="shared" si="32"/>
        <v>0.28743288400217609</v>
      </c>
      <c r="J364" s="23">
        <f t="shared" si="33"/>
        <v>0.28743288400217609</v>
      </c>
      <c r="K364" s="23">
        <f t="shared" si="34"/>
        <v>-0.54146354753191706</v>
      </c>
      <c r="L364" s="23">
        <f t="shared" si="35"/>
        <v>1</v>
      </c>
      <c r="M364" s="23"/>
    </row>
    <row r="365" spans="1:13" x14ac:dyDescent="0.25">
      <c r="A365">
        <v>0</v>
      </c>
      <c r="B365">
        <v>61</v>
      </c>
      <c r="C365">
        <v>0</v>
      </c>
      <c r="D365">
        <v>0</v>
      </c>
      <c r="E365">
        <v>108</v>
      </c>
      <c r="F365">
        <v>0</v>
      </c>
      <c r="G365">
        <f t="shared" si="31"/>
        <v>-2.0249659061117216</v>
      </c>
      <c r="H365">
        <f t="shared" si="36"/>
        <v>0.13199834344788855</v>
      </c>
      <c r="I365">
        <f t="shared" si="32"/>
        <v>0.11660648110653801</v>
      </c>
      <c r="J365" s="23">
        <f t="shared" si="33"/>
        <v>0.88339351889346196</v>
      </c>
      <c r="K365" s="23">
        <f t="shared" si="34"/>
        <v>-5.3845791311645401E-2</v>
      </c>
      <c r="L365" s="23">
        <f t="shared" si="35"/>
        <v>1</v>
      </c>
      <c r="M365" s="23"/>
    </row>
    <row r="366" spans="1:13" x14ac:dyDescent="0.25">
      <c r="A366">
        <v>0</v>
      </c>
      <c r="B366">
        <v>49</v>
      </c>
      <c r="C366">
        <v>0</v>
      </c>
      <c r="D366">
        <v>0</v>
      </c>
      <c r="E366">
        <v>121</v>
      </c>
      <c r="F366">
        <v>1</v>
      </c>
      <c r="G366">
        <f t="shared" si="31"/>
        <v>-2.6940239800643555</v>
      </c>
      <c r="H366">
        <f t="shared" si="36"/>
        <v>6.7608336666746233E-2</v>
      </c>
      <c r="I366">
        <f t="shared" si="32"/>
        <v>6.3326909639756929E-2</v>
      </c>
      <c r="J366" s="23">
        <f t="shared" si="33"/>
        <v>6.3326909639756929E-2</v>
      </c>
      <c r="K366" s="23">
        <f t="shared" si="34"/>
        <v>-1.1984117050746563</v>
      </c>
      <c r="L366" s="23">
        <f t="shared" si="35"/>
        <v>0</v>
      </c>
      <c r="M366" s="23"/>
    </row>
    <row r="367" spans="1:13" x14ac:dyDescent="0.25">
      <c r="A367">
        <v>1</v>
      </c>
      <c r="B367">
        <v>56</v>
      </c>
      <c r="C367">
        <v>20</v>
      </c>
      <c r="D367">
        <v>0</v>
      </c>
      <c r="E367">
        <v>116</v>
      </c>
      <c r="F367">
        <v>0</v>
      </c>
      <c r="G367">
        <f t="shared" si="31"/>
        <v>-1.2963222115814563</v>
      </c>
      <c r="H367">
        <f t="shared" si="36"/>
        <v>0.27353595271767978</v>
      </c>
      <c r="I367">
        <f t="shared" si="32"/>
        <v>0.21478463339332032</v>
      </c>
      <c r="J367" s="23">
        <f t="shared" si="33"/>
        <v>0.78521536660667968</v>
      </c>
      <c r="K367" s="23">
        <f t="shared" si="34"/>
        <v>-0.10501120987795998</v>
      </c>
      <c r="L367" s="23">
        <f t="shared" si="35"/>
        <v>1</v>
      </c>
      <c r="M367" s="23"/>
    </row>
    <row r="368" spans="1:13" x14ac:dyDescent="0.25">
      <c r="A368">
        <v>0</v>
      </c>
      <c r="B368">
        <v>54</v>
      </c>
      <c r="C368">
        <v>0</v>
      </c>
      <c r="D368">
        <v>0</v>
      </c>
      <c r="E368">
        <v>158</v>
      </c>
      <c r="F368">
        <v>0</v>
      </c>
      <c r="G368">
        <f t="shared" si="31"/>
        <v>-1.8387128448573309</v>
      </c>
      <c r="H368">
        <f t="shared" si="36"/>
        <v>0.15902198039198809</v>
      </c>
      <c r="I368">
        <f t="shared" si="32"/>
        <v>0.13720359327284362</v>
      </c>
      <c r="J368" s="23">
        <f t="shared" si="33"/>
        <v>0.86279640672715641</v>
      </c>
      <c r="K368" s="23">
        <f t="shared" si="34"/>
        <v>-6.4091672264227739E-2</v>
      </c>
      <c r="L368" s="23">
        <f t="shared" si="35"/>
        <v>1</v>
      </c>
      <c r="M368" s="23"/>
    </row>
    <row r="369" spans="1:13" x14ac:dyDescent="0.25">
      <c r="A369">
        <v>0</v>
      </c>
      <c r="B369">
        <v>39</v>
      </c>
      <c r="C369">
        <v>20</v>
      </c>
      <c r="D369">
        <v>0</v>
      </c>
      <c r="E369">
        <v>85</v>
      </c>
      <c r="F369">
        <v>0</v>
      </c>
      <c r="G369">
        <f t="shared" si="31"/>
        <v>-3.5808490224400513</v>
      </c>
      <c r="H369">
        <f t="shared" si="36"/>
        <v>2.7852041206000128E-2</v>
      </c>
      <c r="I369">
        <f t="shared" si="32"/>
        <v>2.7097325382864201E-2</v>
      </c>
      <c r="J369" s="23">
        <f t="shared" si="33"/>
        <v>0.97290267461713575</v>
      </c>
      <c r="K369" s="23">
        <f t="shared" si="34"/>
        <v>-1.1930602682124144E-2</v>
      </c>
      <c r="L369" s="23">
        <f t="shared" si="35"/>
        <v>0</v>
      </c>
      <c r="M369" s="23"/>
    </row>
    <row r="370" spans="1:13" x14ac:dyDescent="0.25">
      <c r="A370">
        <v>0</v>
      </c>
      <c r="B370">
        <v>65</v>
      </c>
      <c r="C370">
        <v>3</v>
      </c>
      <c r="D370">
        <v>0</v>
      </c>
      <c r="E370">
        <v>169</v>
      </c>
      <c r="F370">
        <v>0</v>
      </c>
      <c r="G370">
        <f t="shared" si="31"/>
        <v>-0.86782719449686674</v>
      </c>
      <c r="H370">
        <f t="shared" si="36"/>
        <v>0.41986283914872352</v>
      </c>
      <c r="I370">
        <f t="shared" si="32"/>
        <v>0.29570661867624592</v>
      </c>
      <c r="J370" s="23">
        <f t="shared" si="33"/>
        <v>0.70429338132375408</v>
      </c>
      <c r="K370" s="23">
        <f t="shared" si="34"/>
        <v>-0.15224639291971981</v>
      </c>
      <c r="L370" s="23">
        <f t="shared" si="35"/>
        <v>1</v>
      </c>
      <c r="M370" s="23"/>
    </row>
    <row r="371" spans="1:13" x14ac:dyDescent="0.25">
      <c r="A371">
        <v>0</v>
      </c>
      <c r="B371">
        <v>41</v>
      </c>
      <c r="C371">
        <v>0</v>
      </c>
      <c r="D371">
        <v>0</v>
      </c>
      <c r="E371">
        <v>117</v>
      </c>
      <c r="F371">
        <v>0</v>
      </c>
      <c r="G371">
        <f t="shared" si="31"/>
        <v>-3.3122308974757395</v>
      </c>
      <c r="H371">
        <f t="shared" si="36"/>
        <v>3.6434800715091586E-2</v>
      </c>
      <c r="I371">
        <f t="shared" si="32"/>
        <v>3.5153972724529581E-2</v>
      </c>
      <c r="J371" s="23">
        <f t="shared" si="33"/>
        <v>0.96484602727547042</v>
      </c>
      <c r="K371" s="23">
        <f t="shared" si="34"/>
        <v>-1.5541987008487974E-2</v>
      </c>
      <c r="L371" s="23">
        <f t="shared" si="35"/>
        <v>0</v>
      </c>
      <c r="M371" s="23"/>
    </row>
    <row r="372" spans="1:13" x14ac:dyDescent="0.25">
      <c r="A372">
        <v>0</v>
      </c>
      <c r="B372">
        <v>36</v>
      </c>
      <c r="C372">
        <v>15</v>
      </c>
      <c r="D372">
        <v>0</v>
      </c>
      <c r="E372">
        <v>105.5</v>
      </c>
      <c r="F372">
        <v>0</v>
      </c>
      <c r="G372">
        <f t="shared" si="31"/>
        <v>-3.5904707909431215</v>
      </c>
      <c r="H372">
        <f t="shared" si="36"/>
        <v>2.7585340437264551E-2</v>
      </c>
      <c r="I372">
        <f t="shared" si="32"/>
        <v>2.6844817020770521E-2</v>
      </c>
      <c r="J372" s="23">
        <f t="shared" si="33"/>
        <v>0.97315518297922943</v>
      </c>
      <c r="K372" s="23">
        <f t="shared" si="34"/>
        <v>-1.1817899980630379E-2</v>
      </c>
      <c r="L372" s="23">
        <f t="shared" si="35"/>
        <v>0</v>
      </c>
      <c r="M372" s="23"/>
    </row>
    <row r="373" spans="1:13" x14ac:dyDescent="0.25">
      <c r="A373">
        <v>1</v>
      </c>
      <c r="B373">
        <v>48</v>
      </c>
      <c r="C373">
        <v>0</v>
      </c>
      <c r="D373">
        <v>0</v>
      </c>
      <c r="E373">
        <v>135</v>
      </c>
      <c r="F373">
        <v>0</v>
      </c>
      <c r="G373">
        <f t="shared" si="31"/>
        <v>-1.9092005448190363</v>
      </c>
      <c r="H373">
        <f t="shared" si="36"/>
        <v>0.1481988175615423</v>
      </c>
      <c r="I373">
        <f t="shared" si="32"/>
        <v>0.12907069341551466</v>
      </c>
      <c r="J373" s="23">
        <f t="shared" si="33"/>
        <v>0.87092930658448531</v>
      </c>
      <c r="K373" s="23">
        <f t="shared" si="34"/>
        <v>-6.0017095286554509E-2</v>
      </c>
      <c r="L373" s="23">
        <f t="shared" si="35"/>
        <v>1</v>
      </c>
      <c r="M373" s="23"/>
    </row>
    <row r="374" spans="1:13" x14ac:dyDescent="0.25">
      <c r="A374">
        <v>1</v>
      </c>
      <c r="B374">
        <v>63</v>
      </c>
      <c r="C374">
        <v>15</v>
      </c>
      <c r="D374">
        <v>0</v>
      </c>
      <c r="E374">
        <v>165</v>
      </c>
      <c r="F374">
        <v>0</v>
      </c>
      <c r="G374">
        <f t="shared" si="31"/>
        <v>-0.2137680122221699</v>
      </c>
      <c r="H374">
        <f t="shared" si="36"/>
        <v>0.80753570170720823</v>
      </c>
      <c r="I374">
        <f t="shared" si="32"/>
        <v>0.44676058179348538</v>
      </c>
      <c r="J374" s="23">
        <f t="shared" si="33"/>
        <v>0.55323941820651457</v>
      </c>
      <c r="K374" s="23">
        <f t="shared" si="34"/>
        <v>-0.25708688405857916</v>
      </c>
      <c r="L374" s="23">
        <f t="shared" si="35"/>
        <v>1</v>
      </c>
      <c r="M374" s="23"/>
    </row>
    <row r="375" spans="1:13" x14ac:dyDescent="0.25">
      <c r="A375">
        <v>1</v>
      </c>
      <c r="B375">
        <v>61</v>
      </c>
      <c r="C375">
        <v>0</v>
      </c>
      <c r="D375">
        <v>0</v>
      </c>
      <c r="E375">
        <v>143</v>
      </c>
      <c r="F375">
        <v>1</v>
      </c>
      <c r="G375">
        <f t="shared" si="31"/>
        <v>-0.88422596438097578</v>
      </c>
      <c r="H375">
        <f t="shared" si="36"/>
        <v>0.4130337524165057</v>
      </c>
      <c r="I375">
        <f t="shared" si="32"/>
        <v>0.29230282129507112</v>
      </c>
      <c r="J375" s="23">
        <f t="shared" si="33"/>
        <v>0.29230282129507112</v>
      </c>
      <c r="K375" s="23">
        <f t="shared" si="34"/>
        <v>-0.53416699282946722</v>
      </c>
      <c r="L375" s="23">
        <f t="shared" si="35"/>
        <v>1</v>
      </c>
      <c r="M375" s="23"/>
    </row>
    <row r="376" spans="1:13" x14ac:dyDescent="0.25">
      <c r="A376">
        <v>0</v>
      </c>
      <c r="B376">
        <v>44</v>
      </c>
      <c r="C376">
        <v>30</v>
      </c>
      <c r="D376">
        <v>0</v>
      </c>
      <c r="E376">
        <v>110</v>
      </c>
      <c r="F376">
        <v>0</v>
      </c>
      <c r="G376">
        <f t="shared" si="31"/>
        <v>-2.7349982925347831</v>
      </c>
      <c r="H376">
        <f t="shared" si="36"/>
        <v>6.4894117908223775E-2</v>
      </c>
      <c r="I376">
        <f t="shared" si="32"/>
        <v>6.0939502638718272E-2</v>
      </c>
      <c r="J376" s="23">
        <f t="shared" si="33"/>
        <v>0.93906049736128172</v>
      </c>
      <c r="K376" s="23">
        <f t="shared" si="34"/>
        <v>-2.7306428155786711E-2</v>
      </c>
      <c r="L376" s="23">
        <f t="shared" si="35"/>
        <v>0</v>
      </c>
      <c r="M376" s="23"/>
    </row>
    <row r="377" spans="1:13" x14ac:dyDescent="0.25">
      <c r="A377">
        <v>0</v>
      </c>
      <c r="B377">
        <v>44</v>
      </c>
      <c r="C377">
        <v>9</v>
      </c>
      <c r="D377">
        <v>0</v>
      </c>
      <c r="E377">
        <v>118</v>
      </c>
      <c r="F377">
        <v>0</v>
      </c>
      <c r="G377">
        <f t="shared" si="31"/>
        <v>-2.9489177359920635</v>
      </c>
      <c r="H377">
        <f t="shared" si="36"/>
        <v>5.2396381992055388E-2</v>
      </c>
      <c r="I377">
        <f t="shared" si="32"/>
        <v>4.9787687309296481E-2</v>
      </c>
      <c r="J377" s="23">
        <f t="shared" si="33"/>
        <v>0.9502123126907035</v>
      </c>
      <c r="K377" s="23">
        <f t="shared" si="34"/>
        <v>-2.2179346365787403E-2</v>
      </c>
      <c r="L377" s="23">
        <f t="shared" si="35"/>
        <v>0</v>
      </c>
      <c r="M377" s="23"/>
    </row>
    <row r="378" spans="1:13" x14ac:dyDescent="0.25">
      <c r="A378">
        <v>0</v>
      </c>
      <c r="B378">
        <v>39</v>
      </c>
      <c r="C378">
        <v>0</v>
      </c>
      <c r="D378">
        <v>0</v>
      </c>
      <c r="E378">
        <v>104</v>
      </c>
      <c r="F378">
        <v>0</v>
      </c>
      <c r="G378">
        <f t="shared" si="31"/>
        <v>-3.6298893439850763</v>
      </c>
      <c r="H378">
        <f t="shared" si="36"/>
        <v>2.6519118746539908E-2</v>
      </c>
      <c r="I378">
        <f t="shared" si="32"/>
        <v>2.5834023217143606E-2</v>
      </c>
      <c r="J378" s="23">
        <f t="shared" si="33"/>
        <v>0.97416597678285644</v>
      </c>
      <c r="K378" s="23">
        <f t="shared" si="34"/>
        <v>-1.1367042443873368E-2</v>
      </c>
      <c r="L378" s="23">
        <f t="shared" si="35"/>
        <v>0</v>
      </c>
      <c r="M378" s="23"/>
    </row>
    <row r="379" spans="1:13" x14ac:dyDescent="0.25">
      <c r="A379">
        <v>1</v>
      </c>
      <c r="B379">
        <v>44</v>
      </c>
      <c r="C379">
        <v>20</v>
      </c>
      <c r="D379">
        <v>0</v>
      </c>
      <c r="E379">
        <v>136</v>
      </c>
      <c r="F379">
        <v>0</v>
      </c>
      <c r="G379">
        <f t="shared" si="31"/>
        <v>-1.8702347005261375</v>
      </c>
      <c r="H379">
        <f t="shared" si="36"/>
        <v>0.15408749315518097</v>
      </c>
      <c r="I379">
        <f t="shared" si="32"/>
        <v>0.13351456806270237</v>
      </c>
      <c r="J379" s="23">
        <f t="shared" si="33"/>
        <v>0.86648543193729766</v>
      </c>
      <c r="K379" s="23">
        <f t="shared" si="34"/>
        <v>-6.2238734603185103E-2</v>
      </c>
      <c r="L379" s="23">
        <f t="shared" si="35"/>
        <v>1</v>
      </c>
      <c r="M379" s="23"/>
    </row>
    <row r="380" spans="1:13" x14ac:dyDescent="0.25">
      <c r="A380">
        <v>0</v>
      </c>
      <c r="B380">
        <v>48</v>
      </c>
      <c r="C380">
        <v>0</v>
      </c>
      <c r="D380">
        <v>0</v>
      </c>
      <c r="E380">
        <v>117</v>
      </c>
      <c r="F380">
        <v>0</v>
      </c>
      <c r="G380">
        <f t="shared" si="31"/>
        <v>-2.8188726372447546</v>
      </c>
      <c r="H380">
        <f t="shared" si="36"/>
        <v>5.9673178120969332E-2</v>
      </c>
      <c r="I380">
        <f t="shared" si="32"/>
        <v>5.6312813566521361E-2</v>
      </c>
      <c r="J380" s="23">
        <f t="shared" si="33"/>
        <v>0.9436871864334786</v>
      </c>
      <c r="K380" s="23">
        <f t="shared" si="34"/>
        <v>-2.5171941845614811E-2</v>
      </c>
      <c r="L380" s="23">
        <f t="shared" si="35"/>
        <v>0</v>
      </c>
      <c r="M380" s="23"/>
    </row>
    <row r="381" spans="1:13" x14ac:dyDescent="0.25">
      <c r="A381">
        <v>0</v>
      </c>
      <c r="B381">
        <v>45</v>
      </c>
      <c r="C381">
        <v>5</v>
      </c>
      <c r="D381">
        <v>0</v>
      </c>
      <c r="E381">
        <v>130</v>
      </c>
      <c r="F381">
        <v>0</v>
      </c>
      <c r="G381">
        <f t="shared" si="31"/>
        <v>-2.7767897921158982</v>
      </c>
      <c r="H381">
        <f t="shared" si="36"/>
        <v>6.2237983892091508E-2</v>
      </c>
      <c r="I381">
        <f t="shared" si="32"/>
        <v>5.8591374848081142E-2</v>
      </c>
      <c r="J381" s="23">
        <f t="shared" si="33"/>
        <v>0.94140862515191881</v>
      </c>
      <c r="K381" s="23">
        <f t="shared" si="34"/>
        <v>-2.6221827020789814E-2</v>
      </c>
      <c r="L381" s="23">
        <f t="shared" si="35"/>
        <v>0</v>
      </c>
      <c r="M381" s="23"/>
    </row>
    <row r="382" spans="1:13" x14ac:dyDescent="0.25">
      <c r="A382">
        <v>0</v>
      </c>
      <c r="B382">
        <v>58</v>
      </c>
      <c r="C382">
        <v>10</v>
      </c>
      <c r="D382">
        <v>0</v>
      </c>
      <c r="E382">
        <v>135</v>
      </c>
      <c r="F382">
        <v>0</v>
      </c>
      <c r="G382">
        <f t="shared" si="31"/>
        <v>-1.7157687350395925</v>
      </c>
      <c r="H382">
        <f t="shared" si="36"/>
        <v>0.17982542945662217</v>
      </c>
      <c r="I382">
        <f t="shared" si="32"/>
        <v>0.15241698048451302</v>
      </c>
      <c r="J382" s="23">
        <f t="shared" si="33"/>
        <v>0.84758301951548698</v>
      </c>
      <c r="K382" s="23">
        <f t="shared" si="34"/>
        <v>-7.181775253296821E-2</v>
      </c>
      <c r="L382" s="23">
        <f t="shared" si="35"/>
        <v>1</v>
      </c>
      <c r="M382" s="23"/>
    </row>
    <row r="383" spans="1:13" x14ac:dyDescent="0.25">
      <c r="A383">
        <v>1</v>
      </c>
      <c r="B383">
        <v>40</v>
      </c>
      <c r="C383">
        <v>15</v>
      </c>
      <c r="D383">
        <v>0</v>
      </c>
      <c r="E383">
        <v>122.5</v>
      </c>
      <c r="F383">
        <v>0</v>
      </c>
      <c r="G383">
        <f t="shared" si="31"/>
        <v>-2.4124719191008328</v>
      </c>
      <c r="H383">
        <f t="shared" si="36"/>
        <v>8.9593552607057883E-2</v>
      </c>
      <c r="I383">
        <f t="shared" si="32"/>
        <v>8.2226581088598052E-2</v>
      </c>
      <c r="J383" s="23">
        <f t="shared" si="33"/>
        <v>0.91777341891140196</v>
      </c>
      <c r="K383" s="23">
        <f t="shared" si="34"/>
        <v>-3.7264524749086439E-2</v>
      </c>
      <c r="L383" s="23">
        <f t="shared" si="35"/>
        <v>0</v>
      </c>
      <c r="M383" s="23"/>
    </row>
    <row r="384" spans="1:13" x14ac:dyDescent="0.25">
      <c r="A384">
        <v>1</v>
      </c>
      <c r="B384">
        <v>39</v>
      </c>
      <c r="C384">
        <v>3</v>
      </c>
      <c r="D384">
        <v>0</v>
      </c>
      <c r="E384">
        <v>140</v>
      </c>
      <c r="F384">
        <v>0</v>
      </c>
      <c r="G384">
        <f t="shared" si="31"/>
        <v>-2.4294632822682019</v>
      </c>
      <c r="H384">
        <f t="shared" si="36"/>
        <v>8.8084096193945471E-2</v>
      </c>
      <c r="I384">
        <f t="shared" si="32"/>
        <v>8.0953390001800851E-2</v>
      </c>
      <c r="J384" s="23">
        <f t="shared" si="33"/>
        <v>0.91904660999819909</v>
      </c>
      <c r="K384" s="23">
        <f t="shared" si="34"/>
        <v>-3.6662462551096189E-2</v>
      </c>
      <c r="L384" s="23">
        <f t="shared" si="35"/>
        <v>0</v>
      </c>
      <c r="M384" s="23"/>
    </row>
    <row r="385" spans="1:13" x14ac:dyDescent="0.25">
      <c r="A385">
        <v>0</v>
      </c>
      <c r="B385">
        <v>47</v>
      </c>
      <c r="C385">
        <v>30</v>
      </c>
      <c r="D385">
        <v>0</v>
      </c>
      <c r="E385">
        <v>107</v>
      </c>
      <c r="F385">
        <v>0</v>
      </c>
      <c r="G385">
        <f t="shared" si="31"/>
        <v>-2.5643357174391976</v>
      </c>
      <c r="H385">
        <f t="shared" si="36"/>
        <v>7.6970294487530386E-2</v>
      </c>
      <c r="I385">
        <f t="shared" si="32"/>
        <v>7.1469282747632534E-2</v>
      </c>
      <c r="J385" s="23">
        <f t="shared" si="33"/>
        <v>0.92853071725236747</v>
      </c>
      <c r="K385" s="23">
        <f t="shared" si="34"/>
        <v>-3.220372454397416E-2</v>
      </c>
      <c r="L385" s="23">
        <f t="shared" si="35"/>
        <v>0</v>
      </c>
      <c r="M385" s="23"/>
    </row>
    <row r="386" spans="1:13" x14ac:dyDescent="0.25">
      <c r="A386">
        <v>0</v>
      </c>
      <c r="B386">
        <v>44</v>
      </c>
      <c r="C386">
        <v>20</v>
      </c>
      <c r="D386">
        <v>0</v>
      </c>
      <c r="E386">
        <v>167.5</v>
      </c>
      <c r="F386">
        <v>0</v>
      </c>
      <c r="G386">
        <f t="shared" ref="G386:G449" si="37">$M$32+SUMPRODUCT(N$32:R$32,A386:E386)</f>
        <v>-2.107091584681335</v>
      </c>
      <c r="H386">
        <f t="shared" si="36"/>
        <v>0.12159109005832124</v>
      </c>
      <c r="I386">
        <f t="shared" ref="I386:I449" si="38">H386/(H386+1)</f>
        <v>0.1084094650323931</v>
      </c>
      <c r="J386" s="23">
        <f t="shared" ref="J386:J449" si="39">IF(F386=1,I386,1-I386)</f>
        <v>0.89159053496760687</v>
      </c>
      <c r="K386" s="23">
        <f t="shared" ref="K386:K449" si="40">LOG(J386)</f>
        <v>-4.9834550592381087E-2</v>
      </c>
      <c r="L386" s="23">
        <f t="shared" ref="L386:L449" si="41">IF(H386&gt;$S$32,1,0)</f>
        <v>1</v>
      </c>
      <c r="M386" s="23"/>
    </row>
    <row r="387" spans="1:13" x14ac:dyDescent="0.25">
      <c r="A387">
        <v>0</v>
      </c>
      <c r="B387">
        <v>47</v>
      </c>
      <c r="C387">
        <v>20</v>
      </c>
      <c r="D387">
        <v>0</v>
      </c>
      <c r="E387">
        <v>122.5</v>
      </c>
      <c r="F387">
        <v>0</v>
      </c>
      <c r="G387">
        <f t="shared" si="37"/>
        <v>-2.5073025196334653</v>
      </c>
      <c r="H387">
        <f t="shared" ref="H387:H450" si="42">EXP(G387)</f>
        <v>8.1487754656822328E-2</v>
      </c>
      <c r="I387">
        <f t="shared" si="38"/>
        <v>7.5347829234257049E-2</v>
      </c>
      <c r="J387" s="23">
        <f t="shared" si="39"/>
        <v>0.92465217076574291</v>
      </c>
      <c r="K387" s="23">
        <f t="shared" si="40"/>
        <v>-3.4021606424136229E-2</v>
      </c>
      <c r="L387" s="23">
        <f t="shared" si="41"/>
        <v>0</v>
      </c>
      <c r="M387" s="23"/>
    </row>
    <row r="388" spans="1:13" x14ac:dyDescent="0.25">
      <c r="A388">
        <v>0</v>
      </c>
      <c r="B388">
        <v>57</v>
      </c>
      <c r="C388">
        <v>10</v>
      </c>
      <c r="D388">
        <v>0</v>
      </c>
      <c r="E388">
        <v>133</v>
      </c>
      <c r="F388">
        <v>0</v>
      </c>
      <c r="G388">
        <f t="shared" si="37"/>
        <v>-1.8134329393605766</v>
      </c>
      <c r="H388">
        <f t="shared" si="42"/>
        <v>0.16309328531034084</v>
      </c>
      <c r="I388">
        <f t="shared" si="38"/>
        <v>0.1402237355938511</v>
      </c>
      <c r="J388" s="23">
        <f t="shared" si="39"/>
        <v>0.85977626440614885</v>
      </c>
      <c r="K388" s="23">
        <f t="shared" si="40"/>
        <v>-6.5614548495263575E-2</v>
      </c>
      <c r="L388" s="23">
        <f t="shared" si="41"/>
        <v>1</v>
      </c>
      <c r="M388" s="23"/>
    </row>
    <row r="389" spans="1:13" x14ac:dyDescent="0.25">
      <c r="A389">
        <v>0</v>
      </c>
      <c r="B389">
        <v>60</v>
      </c>
      <c r="C389">
        <v>0</v>
      </c>
      <c r="D389">
        <v>0</v>
      </c>
      <c r="E389">
        <v>138</v>
      </c>
      <c r="F389">
        <v>0</v>
      </c>
      <c r="G389">
        <f t="shared" si="37"/>
        <v>-1.6876788646820655</v>
      </c>
      <c r="H389">
        <f t="shared" si="42"/>
        <v>0.18494831622686103</v>
      </c>
      <c r="I389">
        <f t="shared" si="38"/>
        <v>0.15608133594870838</v>
      </c>
      <c r="J389" s="23">
        <f t="shared" si="39"/>
        <v>0.84391866405129168</v>
      </c>
      <c r="K389" s="23">
        <f t="shared" si="40"/>
        <v>-7.3699408179892206E-2</v>
      </c>
      <c r="L389" s="23">
        <f t="shared" si="41"/>
        <v>1</v>
      </c>
      <c r="M389" s="23"/>
    </row>
    <row r="390" spans="1:13" x14ac:dyDescent="0.25">
      <c r="A390">
        <v>1</v>
      </c>
      <c r="B390">
        <v>41</v>
      </c>
      <c r="C390">
        <v>0</v>
      </c>
      <c r="D390">
        <v>0</v>
      </c>
      <c r="E390">
        <v>117.5</v>
      </c>
      <c r="F390">
        <v>0</v>
      </c>
      <c r="G390">
        <f t="shared" si="37"/>
        <v>-2.6404227675699019</v>
      </c>
      <c r="H390">
        <f t="shared" si="42"/>
        <v>7.1331106702258118E-2</v>
      </c>
      <c r="I390">
        <f t="shared" si="38"/>
        <v>6.6581756336589124E-2</v>
      </c>
      <c r="J390" s="23">
        <f t="shared" si="39"/>
        <v>0.93341824366341086</v>
      </c>
      <c r="K390" s="23">
        <f t="shared" si="40"/>
        <v>-2.9923715080475269E-2</v>
      </c>
      <c r="L390" s="23">
        <f t="shared" si="41"/>
        <v>0</v>
      </c>
      <c r="M390" s="23"/>
    </row>
    <row r="391" spans="1:13" x14ac:dyDescent="0.25">
      <c r="A391">
        <v>0</v>
      </c>
      <c r="B391">
        <v>42</v>
      </c>
      <c r="C391">
        <v>0</v>
      </c>
      <c r="D391">
        <v>0</v>
      </c>
      <c r="E391">
        <v>101</v>
      </c>
      <c r="F391">
        <v>0</v>
      </c>
      <c r="G391">
        <f t="shared" si="37"/>
        <v>-3.4592267688894909</v>
      </c>
      <c r="H391">
        <f t="shared" si="42"/>
        <v>3.1454073886291213E-2</v>
      </c>
      <c r="I391">
        <f t="shared" si="38"/>
        <v>3.0494885504479329E-2</v>
      </c>
      <c r="J391" s="23">
        <f t="shared" si="39"/>
        <v>0.96950511449552068</v>
      </c>
      <c r="K391" s="23">
        <f t="shared" si="40"/>
        <v>-1.3449895516350049E-2</v>
      </c>
      <c r="L391" s="23">
        <f t="shared" si="41"/>
        <v>0</v>
      </c>
      <c r="M391" s="23"/>
    </row>
    <row r="392" spans="1:13" x14ac:dyDescent="0.25">
      <c r="A392">
        <v>1</v>
      </c>
      <c r="B392">
        <v>58</v>
      </c>
      <c r="C392">
        <v>0</v>
      </c>
      <c r="D392">
        <v>0</v>
      </c>
      <c r="E392">
        <v>109</v>
      </c>
      <c r="F392">
        <v>0</v>
      </c>
      <c r="G392">
        <f t="shared" si="37"/>
        <v>-1.5578009173757383</v>
      </c>
      <c r="H392">
        <f t="shared" si="42"/>
        <v>0.21059868626161149</v>
      </c>
      <c r="I392">
        <f t="shared" si="38"/>
        <v>0.17396242755883917</v>
      </c>
      <c r="J392" s="23">
        <f t="shared" si="39"/>
        <v>0.82603757244116083</v>
      </c>
      <c r="K392" s="23">
        <f t="shared" si="40"/>
        <v>-8.3000198281603113E-2</v>
      </c>
      <c r="L392" s="23">
        <f t="shared" si="41"/>
        <v>1</v>
      </c>
      <c r="M392" s="23"/>
    </row>
    <row r="393" spans="1:13" x14ac:dyDescent="0.25">
      <c r="A393">
        <v>1</v>
      </c>
      <c r="B393">
        <v>45</v>
      </c>
      <c r="C393">
        <v>0</v>
      </c>
      <c r="D393">
        <v>1</v>
      </c>
      <c r="E393">
        <v>132</v>
      </c>
      <c r="F393">
        <v>0</v>
      </c>
      <c r="G393">
        <f t="shared" si="37"/>
        <v>-1.5646373001925049</v>
      </c>
      <c r="H393">
        <f t="shared" si="42"/>
        <v>0.2091638631099576</v>
      </c>
      <c r="I393">
        <f t="shared" si="38"/>
        <v>0.17298223135116708</v>
      </c>
      <c r="J393" s="23">
        <f t="shared" si="39"/>
        <v>0.82701776864883292</v>
      </c>
      <c r="K393" s="23">
        <f t="shared" si="40"/>
        <v>-8.2485159439908459E-2</v>
      </c>
      <c r="L393" s="23">
        <f t="shared" si="41"/>
        <v>1</v>
      </c>
      <c r="M393" s="23"/>
    </row>
    <row r="394" spans="1:13" x14ac:dyDescent="0.25">
      <c r="A394">
        <v>0</v>
      </c>
      <c r="B394">
        <v>63</v>
      </c>
      <c r="C394">
        <v>0</v>
      </c>
      <c r="D394">
        <v>0</v>
      </c>
      <c r="E394">
        <v>123</v>
      </c>
      <c r="F394">
        <v>0</v>
      </c>
      <c r="G394">
        <f t="shared" si="37"/>
        <v>-1.6801230067429698</v>
      </c>
      <c r="H394">
        <f t="shared" si="42"/>
        <v>0.18635105219356574</v>
      </c>
      <c r="I394">
        <f t="shared" si="38"/>
        <v>0.15707918145223729</v>
      </c>
      <c r="J394" s="23">
        <f t="shared" si="39"/>
        <v>0.84292081854776268</v>
      </c>
      <c r="K394" s="23">
        <f t="shared" si="40"/>
        <v>-7.4213219779624362E-2</v>
      </c>
      <c r="L394" s="23">
        <f t="shared" si="41"/>
        <v>1</v>
      </c>
      <c r="M394" s="23"/>
    </row>
    <row r="395" spans="1:13" x14ac:dyDescent="0.25">
      <c r="A395">
        <v>1</v>
      </c>
      <c r="B395">
        <v>49</v>
      </c>
      <c r="C395">
        <v>40</v>
      </c>
      <c r="D395">
        <v>0</v>
      </c>
      <c r="E395">
        <v>119</v>
      </c>
      <c r="F395">
        <v>0</v>
      </c>
      <c r="G395">
        <f t="shared" si="37"/>
        <v>-1.4416111688138509</v>
      </c>
      <c r="H395">
        <f t="shared" si="42"/>
        <v>0.23654633541734235</v>
      </c>
      <c r="I395">
        <f t="shared" si="38"/>
        <v>0.19129597382819177</v>
      </c>
      <c r="J395" s="23">
        <f t="shared" si="39"/>
        <v>0.80870402617180825</v>
      </c>
      <c r="K395" s="23">
        <f t="shared" si="40"/>
        <v>-9.2210394728079376E-2</v>
      </c>
      <c r="L395" s="23">
        <f t="shared" si="41"/>
        <v>1</v>
      </c>
      <c r="M395" s="23"/>
    </row>
    <row r="396" spans="1:13" x14ac:dyDescent="0.25">
      <c r="A396">
        <v>0</v>
      </c>
      <c r="B396">
        <v>51</v>
      </c>
      <c r="C396">
        <v>15</v>
      </c>
      <c r="D396">
        <v>0</v>
      </c>
      <c r="E396">
        <v>137</v>
      </c>
      <c r="F396">
        <v>0</v>
      </c>
      <c r="G396">
        <f t="shared" si="37"/>
        <v>-2.1051193864837954</v>
      </c>
      <c r="H396">
        <f t="shared" si="42"/>
        <v>0.12183112841077041</v>
      </c>
      <c r="I396">
        <f t="shared" si="38"/>
        <v>0.10860023877511861</v>
      </c>
      <c r="J396" s="23">
        <f t="shared" si="39"/>
        <v>0.8913997612248814</v>
      </c>
      <c r="K396" s="23">
        <f t="shared" si="40"/>
        <v>-4.9927486582274916E-2</v>
      </c>
      <c r="L396" s="23">
        <f t="shared" si="41"/>
        <v>1</v>
      </c>
      <c r="M396" s="23"/>
    </row>
    <row r="397" spans="1:13" x14ac:dyDescent="0.25">
      <c r="A397">
        <v>1</v>
      </c>
      <c r="B397">
        <v>40</v>
      </c>
      <c r="C397">
        <v>0</v>
      </c>
      <c r="D397">
        <v>0</v>
      </c>
      <c r="E397">
        <v>130</v>
      </c>
      <c r="F397">
        <v>0</v>
      </c>
      <c r="G397">
        <f t="shared" si="37"/>
        <v>-2.5409996886601274</v>
      </c>
      <c r="H397">
        <f t="shared" si="42"/>
        <v>7.8787597340659751E-2</v>
      </c>
      <c r="I397">
        <f t="shared" si="38"/>
        <v>7.3033466026936708E-2</v>
      </c>
      <c r="J397" s="23">
        <f t="shared" si="39"/>
        <v>0.92696653397306328</v>
      </c>
      <c r="K397" s="23">
        <f t="shared" si="40"/>
        <v>-3.2935944790980005E-2</v>
      </c>
      <c r="L397" s="23">
        <f t="shared" si="41"/>
        <v>0</v>
      </c>
      <c r="M397" s="23"/>
    </row>
    <row r="398" spans="1:13" x14ac:dyDescent="0.25">
      <c r="A398">
        <v>0</v>
      </c>
      <c r="B398">
        <v>49</v>
      </c>
      <c r="C398">
        <v>0</v>
      </c>
      <c r="D398">
        <v>0</v>
      </c>
      <c r="E398">
        <v>128</v>
      </c>
      <c r="F398">
        <v>0</v>
      </c>
      <c r="G398">
        <f t="shared" si="37"/>
        <v>-2.5988783950564027</v>
      </c>
      <c r="H398">
        <f t="shared" si="42"/>
        <v>7.4356930562302415E-2</v>
      </c>
      <c r="I398">
        <f t="shared" si="38"/>
        <v>6.921063982282416E-2</v>
      </c>
      <c r="J398" s="23">
        <f t="shared" si="39"/>
        <v>0.93078936017717584</v>
      </c>
      <c r="K398" s="23">
        <f t="shared" si="40"/>
        <v>-3.1148589762994672E-2</v>
      </c>
      <c r="L398" s="23">
        <f t="shared" si="41"/>
        <v>0</v>
      </c>
      <c r="M398" s="23"/>
    </row>
    <row r="399" spans="1:13" x14ac:dyDescent="0.25">
      <c r="A399">
        <v>0</v>
      </c>
      <c r="B399">
        <v>41</v>
      </c>
      <c r="C399">
        <v>0</v>
      </c>
      <c r="D399">
        <v>0</v>
      </c>
      <c r="E399">
        <v>128.5</v>
      </c>
      <c r="F399">
        <v>0</v>
      </c>
      <c r="G399">
        <f t="shared" si="37"/>
        <v>-3.1559202935341037</v>
      </c>
      <c r="H399">
        <f t="shared" si="42"/>
        <v>4.259917919846494E-2</v>
      </c>
      <c r="I399">
        <f t="shared" si="38"/>
        <v>4.0858634889022805E-2</v>
      </c>
      <c r="J399" s="23">
        <f t="shared" si="39"/>
        <v>0.95914136511097725</v>
      </c>
      <c r="K399" s="23">
        <f t="shared" si="40"/>
        <v>-1.8117378686417728E-2</v>
      </c>
      <c r="L399" s="23">
        <f t="shared" si="41"/>
        <v>0</v>
      </c>
      <c r="M399" s="23"/>
    </row>
    <row r="400" spans="1:13" x14ac:dyDescent="0.25">
      <c r="A400">
        <v>0</v>
      </c>
      <c r="B400">
        <v>55</v>
      </c>
      <c r="C400">
        <v>0</v>
      </c>
      <c r="D400">
        <v>0</v>
      </c>
      <c r="E400">
        <v>161</v>
      </c>
      <c r="F400">
        <v>1</v>
      </c>
      <c r="G400">
        <f t="shared" si="37"/>
        <v>-1.7274564141066389</v>
      </c>
      <c r="H400">
        <f t="shared" si="42"/>
        <v>0.17773592208067407</v>
      </c>
      <c r="I400">
        <f t="shared" si="38"/>
        <v>0.15091322150272266</v>
      </c>
      <c r="J400" s="23">
        <f t="shared" si="39"/>
        <v>0.15091322150272266</v>
      </c>
      <c r="K400" s="23">
        <f t="shared" si="40"/>
        <v>-0.82127271003131386</v>
      </c>
      <c r="L400" s="23">
        <f t="shared" si="41"/>
        <v>1</v>
      </c>
      <c r="M400" s="23"/>
    </row>
    <row r="401" spans="1:13" x14ac:dyDescent="0.25">
      <c r="A401">
        <v>1</v>
      </c>
      <c r="B401">
        <v>38</v>
      </c>
      <c r="C401">
        <v>20</v>
      </c>
      <c r="D401">
        <v>0</v>
      </c>
      <c r="E401">
        <v>120</v>
      </c>
      <c r="F401">
        <v>0</v>
      </c>
      <c r="G401">
        <f t="shared" si="37"/>
        <v>-2.5105888321708738</v>
      </c>
      <c r="H401">
        <f t="shared" si="42"/>
        <v>8.1220399973188556E-2</v>
      </c>
      <c r="I401">
        <f t="shared" si="38"/>
        <v>7.5119189367128664E-2</v>
      </c>
      <c r="J401" s="23">
        <f t="shared" si="39"/>
        <v>0.92488081063287131</v>
      </c>
      <c r="K401" s="23">
        <f t="shared" si="40"/>
        <v>-3.3914231174122914E-2</v>
      </c>
      <c r="L401" s="23">
        <f t="shared" si="41"/>
        <v>0</v>
      </c>
      <c r="M401" s="23"/>
    </row>
    <row r="402" spans="1:13" x14ac:dyDescent="0.25">
      <c r="A402">
        <v>0</v>
      </c>
      <c r="B402">
        <v>40</v>
      </c>
      <c r="C402">
        <v>9</v>
      </c>
      <c r="D402">
        <v>0</v>
      </c>
      <c r="E402">
        <v>118</v>
      </c>
      <c r="F402">
        <v>0</v>
      </c>
      <c r="G402">
        <f t="shared" si="37"/>
        <v>-3.230836741838341</v>
      </c>
      <c r="H402">
        <f t="shared" si="42"/>
        <v>3.9524413218113168E-2</v>
      </c>
      <c r="I402">
        <f t="shared" si="38"/>
        <v>3.8021630579848774E-2</v>
      </c>
      <c r="J402" s="23">
        <f t="shared" si="39"/>
        <v>0.96197836942015125</v>
      </c>
      <c r="K402" s="23">
        <f t="shared" si="40"/>
        <v>-1.6834693187844859E-2</v>
      </c>
      <c r="L402" s="23">
        <f t="shared" si="41"/>
        <v>0</v>
      </c>
      <c r="M402" s="23"/>
    </row>
    <row r="403" spans="1:13" x14ac:dyDescent="0.25">
      <c r="A403">
        <v>1</v>
      </c>
      <c r="B403">
        <v>50</v>
      </c>
      <c r="C403">
        <v>2</v>
      </c>
      <c r="D403">
        <v>0</v>
      </c>
      <c r="E403">
        <v>121</v>
      </c>
      <c r="F403">
        <v>0</v>
      </c>
      <c r="G403">
        <f t="shared" si="37"/>
        <v>-1.9278029495408546</v>
      </c>
      <c r="H403">
        <f t="shared" si="42"/>
        <v>0.14546744697384881</v>
      </c>
      <c r="I403">
        <f t="shared" si="38"/>
        <v>0.1269939598529419</v>
      </c>
      <c r="J403" s="23">
        <f t="shared" si="39"/>
        <v>0.87300604014705807</v>
      </c>
      <c r="K403" s="23">
        <f t="shared" si="40"/>
        <v>-5.8982751490922268E-2</v>
      </c>
      <c r="L403" s="23">
        <f t="shared" si="41"/>
        <v>1</v>
      </c>
      <c r="M403" s="23"/>
    </row>
    <row r="404" spans="1:13" x14ac:dyDescent="0.25">
      <c r="A404">
        <v>1</v>
      </c>
      <c r="B404">
        <v>54</v>
      </c>
      <c r="C404">
        <v>20</v>
      </c>
      <c r="D404">
        <v>0</v>
      </c>
      <c r="E404">
        <v>143</v>
      </c>
      <c r="F404">
        <v>0</v>
      </c>
      <c r="G404">
        <f t="shared" si="37"/>
        <v>-1.0702916009024914</v>
      </c>
      <c r="H404">
        <f t="shared" si="42"/>
        <v>0.34290851040724118</v>
      </c>
      <c r="I404">
        <f t="shared" si="38"/>
        <v>0.25534763369937474</v>
      </c>
      <c r="J404" s="23">
        <f t="shared" si="39"/>
        <v>0.74465236630062526</v>
      </c>
      <c r="K404" s="23">
        <f t="shared" si="40"/>
        <v>-0.12804642608737937</v>
      </c>
      <c r="L404" s="23">
        <f t="shared" si="41"/>
        <v>1</v>
      </c>
      <c r="M404" s="23"/>
    </row>
    <row r="405" spans="1:13" x14ac:dyDescent="0.25">
      <c r="A405">
        <v>1</v>
      </c>
      <c r="B405">
        <v>66</v>
      </c>
      <c r="C405">
        <v>0</v>
      </c>
      <c r="D405">
        <v>1</v>
      </c>
      <c r="E405">
        <v>140</v>
      </c>
      <c r="F405">
        <v>0</v>
      </c>
      <c r="G405">
        <f t="shared" si="37"/>
        <v>2.4175291938110632E-2</v>
      </c>
      <c r="H405">
        <f t="shared" si="42"/>
        <v>1.0244698834633714</v>
      </c>
      <c r="I405">
        <f t="shared" si="38"/>
        <v>0.50604352864501723</v>
      </c>
      <c r="J405" s="23">
        <f t="shared" si="39"/>
        <v>0.49395647135498277</v>
      </c>
      <c r="K405" s="23">
        <f t="shared" si="40"/>
        <v>-0.30631132047565568</v>
      </c>
      <c r="L405" s="23">
        <f t="shared" si="41"/>
        <v>1</v>
      </c>
      <c r="M405" s="23"/>
    </row>
    <row r="406" spans="1:13" x14ac:dyDescent="0.25">
      <c r="A406">
        <v>1</v>
      </c>
      <c r="B406">
        <v>63</v>
      </c>
      <c r="C406">
        <v>0</v>
      </c>
      <c r="D406">
        <v>0</v>
      </c>
      <c r="E406">
        <v>155</v>
      </c>
      <c r="F406">
        <v>0</v>
      </c>
      <c r="G406">
        <f t="shared" si="37"/>
        <v>-0.58015974430134598</v>
      </c>
      <c r="H406">
        <f t="shared" si="42"/>
        <v>0.55980893313544089</v>
      </c>
      <c r="I406">
        <f t="shared" si="38"/>
        <v>0.35889583733191233</v>
      </c>
      <c r="J406" s="23">
        <f t="shared" si="39"/>
        <v>0.64110416266808767</v>
      </c>
      <c r="K406" s="23">
        <f t="shared" si="40"/>
        <v>-0.19307140324743116</v>
      </c>
      <c r="L406" s="23">
        <f t="shared" si="41"/>
        <v>1</v>
      </c>
      <c r="M406" s="23"/>
    </row>
    <row r="407" spans="1:13" x14ac:dyDescent="0.25">
      <c r="A407">
        <v>1</v>
      </c>
      <c r="B407">
        <v>52</v>
      </c>
      <c r="C407">
        <v>0</v>
      </c>
      <c r="D407">
        <v>0</v>
      </c>
      <c r="E407">
        <v>153</v>
      </c>
      <c r="F407">
        <v>0</v>
      </c>
      <c r="G407">
        <f t="shared" si="37"/>
        <v>-1.3826214632380225</v>
      </c>
      <c r="H407">
        <f t="shared" si="42"/>
        <v>0.25091991280922249</v>
      </c>
      <c r="I407">
        <f t="shared" si="38"/>
        <v>0.20058831124186463</v>
      </c>
      <c r="J407" s="23">
        <f t="shared" si="39"/>
        <v>0.7994116887581354</v>
      </c>
      <c r="K407" s="23">
        <f t="shared" si="40"/>
        <v>-9.7229505905729041E-2</v>
      </c>
      <c r="L407" s="23">
        <f t="shared" si="41"/>
        <v>1</v>
      </c>
      <c r="M407" s="23"/>
    </row>
    <row r="408" spans="1:13" x14ac:dyDescent="0.25">
      <c r="A408">
        <v>0</v>
      </c>
      <c r="B408">
        <v>48</v>
      </c>
      <c r="C408">
        <v>0</v>
      </c>
      <c r="D408">
        <v>0</v>
      </c>
      <c r="E408">
        <v>146.5</v>
      </c>
      <c r="F408">
        <v>0</v>
      </c>
      <c r="G408">
        <f t="shared" si="37"/>
        <v>-2.4179019575683833</v>
      </c>
      <c r="H408">
        <f t="shared" si="42"/>
        <v>8.9108374629632545E-2</v>
      </c>
      <c r="I408">
        <f t="shared" si="38"/>
        <v>8.1817729718527937E-2</v>
      </c>
      <c r="J408" s="23">
        <f t="shared" si="39"/>
        <v>0.91818227028147203</v>
      </c>
      <c r="K408" s="23">
        <f t="shared" si="40"/>
        <v>-3.7071097535215869E-2</v>
      </c>
      <c r="L408" s="23">
        <f t="shared" si="41"/>
        <v>0</v>
      </c>
      <c r="M408" s="23"/>
    </row>
    <row r="409" spans="1:13" x14ac:dyDescent="0.25">
      <c r="A409">
        <v>0</v>
      </c>
      <c r="B409">
        <v>38</v>
      </c>
      <c r="C409">
        <v>25</v>
      </c>
      <c r="D409">
        <v>0</v>
      </c>
      <c r="E409">
        <v>117.5</v>
      </c>
      <c r="F409">
        <v>0</v>
      </c>
      <c r="G409">
        <f t="shared" si="37"/>
        <v>-3.1327582590087593</v>
      </c>
      <c r="H409">
        <f t="shared" si="42"/>
        <v>4.3597378394181638E-2</v>
      </c>
      <c r="I409">
        <f t="shared" si="38"/>
        <v>4.1776052045345673E-2</v>
      </c>
      <c r="J409" s="23">
        <f t="shared" si="39"/>
        <v>0.95822394795465438</v>
      </c>
      <c r="K409" s="23">
        <f t="shared" si="40"/>
        <v>-1.8532979444692618E-2</v>
      </c>
      <c r="L409" s="23">
        <f t="shared" si="41"/>
        <v>0</v>
      </c>
      <c r="M409" s="23"/>
    </row>
    <row r="410" spans="1:13" x14ac:dyDescent="0.25">
      <c r="A410">
        <v>1</v>
      </c>
      <c r="B410">
        <v>54</v>
      </c>
      <c r="C410">
        <v>25</v>
      </c>
      <c r="D410">
        <v>0</v>
      </c>
      <c r="E410">
        <v>137.5</v>
      </c>
      <c r="F410">
        <v>1</v>
      </c>
      <c r="G410">
        <f t="shared" si="37"/>
        <v>-1.0682256903385161</v>
      </c>
      <c r="H410">
        <f t="shared" si="42"/>
        <v>0.3436176609899883</v>
      </c>
      <c r="I410">
        <f t="shared" si="38"/>
        <v>0.25574065522241501</v>
      </c>
      <c r="J410" s="23">
        <f t="shared" si="39"/>
        <v>0.25574065522241501</v>
      </c>
      <c r="K410" s="23">
        <f t="shared" si="40"/>
        <v>-0.59220022647009618</v>
      </c>
      <c r="L410" s="23">
        <f t="shared" si="41"/>
        <v>1</v>
      </c>
      <c r="M410" s="23"/>
    </row>
    <row r="411" spans="1:13" x14ac:dyDescent="0.25">
      <c r="A411">
        <v>0</v>
      </c>
      <c r="B411">
        <v>38</v>
      </c>
      <c r="C411">
        <v>0</v>
      </c>
      <c r="D411">
        <v>0</v>
      </c>
      <c r="E411">
        <v>138</v>
      </c>
      <c r="F411">
        <v>0</v>
      </c>
      <c r="G411">
        <f t="shared" si="37"/>
        <v>-3.2382333968365904</v>
      </c>
      <c r="H411">
        <f t="shared" si="42"/>
        <v>3.9233143309004175E-2</v>
      </c>
      <c r="I411">
        <f t="shared" si="38"/>
        <v>3.7752013166249307E-2</v>
      </c>
      <c r="J411" s="23">
        <f t="shared" si="39"/>
        <v>0.96224798683375068</v>
      </c>
      <c r="K411" s="23">
        <f t="shared" si="40"/>
        <v>-1.6712988841225775E-2</v>
      </c>
      <c r="L411" s="23">
        <f t="shared" si="41"/>
        <v>0</v>
      </c>
      <c r="M411" s="23"/>
    </row>
    <row r="412" spans="1:13" x14ac:dyDescent="0.25">
      <c r="A412">
        <v>1</v>
      </c>
      <c r="B412">
        <v>65</v>
      </c>
      <c r="C412">
        <v>25</v>
      </c>
      <c r="D412">
        <v>0</v>
      </c>
      <c r="E412">
        <v>147.5</v>
      </c>
      <c r="F412">
        <v>1</v>
      </c>
      <c r="G412">
        <f t="shared" si="37"/>
        <v>-0.1570261599641789</v>
      </c>
      <c r="H412">
        <f t="shared" si="42"/>
        <v>0.85468170008257593</v>
      </c>
      <c r="I412">
        <f t="shared" si="38"/>
        <v>0.46082392468989314</v>
      </c>
      <c r="J412" s="23">
        <f t="shared" si="39"/>
        <v>0.46082392468989314</v>
      </c>
      <c r="K412" s="23">
        <f t="shared" si="40"/>
        <v>-0.33646498164413707</v>
      </c>
      <c r="L412" s="23">
        <f t="shared" si="41"/>
        <v>1</v>
      </c>
      <c r="M412" s="23"/>
    </row>
    <row r="413" spans="1:13" x14ac:dyDescent="0.25">
      <c r="A413">
        <v>1</v>
      </c>
      <c r="B413">
        <v>53</v>
      </c>
      <c r="C413">
        <v>0</v>
      </c>
      <c r="D413">
        <v>0</v>
      </c>
      <c r="E413">
        <v>129</v>
      </c>
      <c r="F413">
        <v>0</v>
      </c>
      <c r="G413">
        <f t="shared" si="37"/>
        <v>-1.6383551460894337</v>
      </c>
      <c r="H413">
        <f t="shared" si="42"/>
        <v>0.19429937367676822</v>
      </c>
      <c r="I413">
        <f t="shared" si="38"/>
        <v>0.16268900240531692</v>
      </c>
      <c r="J413" s="23">
        <f t="shared" si="39"/>
        <v>0.83731099759468308</v>
      </c>
      <c r="K413" s="23">
        <f t="shared" si="40"/>
        <v>-7.711320454792453E-2</v>
      </c>
      <c r="L413" s="23">
        <f t="shared" si="41"/>
        <v>1</v>
      </c>
      <c r="M413" s="23"/>
    </row>
    <row r="414" spans="1:13" x14ac:dyDescent="0.25">
      <c r="A414">
        <v>0</v>
      </c>
      <c r="B414">
        <v>44</v>
      </c>
      <c r="C414">
        <v>15</v>
      </c>
      <c r="D414">
        <v>0</v>
      </c>
      <c r="E414">
        <v>101</v>
      </c>
      <c r="F414">
        <v>0</v>
      </c>
      <c r="G414">
        <f t="shared" si="37"/>
        <v>-3.0877977981842513</v>
      </c>
      <c r="H414">
        <f t="shared" si="42"/>
        <v>4.5602269307520829E-2</v>
      </c>
      <c r="I414">
        <f t="shared" si="38"/>
        <v>4.3613399326038381E-2</v>
      </c>
      <c r="J414" s="23">
        <f t="shared" si="39"/>
        <v>0.95638660067396164</v>
      </c>
      <c r="K414" s="23">
        <f t="shared" si="40"/>
        <v>-1.9366517138157874E-2</v>
      </c>
      <c r="L414" s="23">
        <f t="shared" si="41"/>
        <v>0</v>
      </c>
      <c r="M414" s="23"/>
    </row>
    <row r="415" spans="1:13" x14ac:dyDescent="0.25">
      <c r="A415">
        <v>0</v>
      </c>
      <c r="B415">
        <v>47</v>
      </c>
      <c r="C415">
        <v>0</v>
      </c>
      <c r="D415">
        <v>0</v>
      </c>
      <c r="E415">
        <v>162</v>
      </c>
      <c r="F415">
        <v>0</v>
      </c>
      <c r="G415">
        <f t="shared" si="37"/>
        <v>-2.2777021993694859</v>
      </c>
      <c r="H415">
        <f t="shared" si="42"/>
        <v>0.10251950566172419</v>
      </c>
      <c r="I415">
        <f t="shared" si="38"/>
        <v>9.2986568614214893E-2</v>
      </c>
      <c r="J415" s="23">
        <f t="shared" si="39"/>
        <v>0.90701343138578516</v>
      </c>
      <c r="K415" s="23">
        <f t="shared" si="40"/>
        <v>-4.238628170116087E-2</v>
      </c>
      <c r="L415" s="23">
        <f t="shared" si="41"/>
        <v>1</v>
      </c>
      <c r="M415" s="23"/>
    </row>
    <row r="416" spans="1:13" x14ac:dyDescent="0.25">
      <c r="A416">
        <v>0</v>
      </c>
      <c r="B416">
        <v>44</v>
      </c>
      <c r="C416">
        <v>5</v>
      </c>
      <c r="D416">
        <v>0</v>
      </c>
      <c r="E416">
        <v>133</v>
      </c>
      <c r="F416">
        <v>0</v>
      </c>
      <c r="G416">
        <f t="shared" si="37"/>
        <v>-2.8064928642883444</v>
      </c>
      <c r="H416">
        <f t="shared" si="42"/>
        <v>6.0416510165174422E-2</v>
      </c>
      <c r="I416">
        <f t="shared" si="38"/>
        <v>5.6974320548596254E-2</v>
      </c>
      <c r="J416" s="23">
        <f t="shared" si="39"/>
        <v>0.9430256794514037</v>
      </c>
      <c r="K416" s="23">
        <f t="shared" si="40"/>
        <v>-2.5476480865857281E-2</v>
      </c>
      <c r="L416" s="23">
        <f t="shared" si="41"/>
        <v>0</v>
      </c>
      <c r="M416" s="23"/>
    </row>
    <row r="417" spans="1:13" x14ac:dyDescent="0.25">
      <c r="A417">
        <v>0</v>
      </c>
      <c r="B417">
        <v>43</v>
      </c>
      <c r="C417">
        <v>20</v>
      </c>
      <c r="D417">
        <v>0</v>
      </c>
      <c r="E417">
        <v>164</v>
      </c>
      <c r="F417">
        <v>0</v>
      </c>
      <c r="G417">
        <f t="shared" si="37"/>
        <v>-2.2251441286468809</v>
      </c>
      <c r="H417">
        <f t="shared" si="42"/>
        <v>0.10805184414640145</v>
      </c>
      <c r="I417">
        <f t="shared" si="38"/>
        <v>9.751515212687567E-2</v>
      </c>
      <c r="J417" s="23">
        <f t="shared" si="39"/>
        <v>0.90248484787312433</v>
      </c>
      <c r="K417" s="23">
        <f t="shared" si="40"/>
        <v>-4.4560080879735939E-2</v>
      </c>
      <c r="L417" s="23">
        <f t="shared" si="41"/>
        <v>1</v>
      </c>
      <c r="M417" s="23"/>
    </row>
    <row r="418" spans="1:13" x14ac:dyDescent="0.25">
      <c r="A418">
        <v>0</v>
      </c>
      <c r="B418">
        <v>41</v>
      </c>
      <c r="C418">
        <v>5</v>
      </c>
      <c r="D418">
        <v>0</v>
      </c>
      <c r="E418">
        <v>125.5</v>
      </c>
      <c r="F418">
        <v>0</v>
      </c>
      <c r="G418">
        <f t="shared" si="37"/>
        <v>-3.1198738168958586</v>
      </c>
      <c r="H418">
        <f t="shared" si="42"/>
        <v>4.4162740659828045E-2</v>
      </c>
      <c r="I418">
        <f t="shared" si="38"/>
        <v>4.229488272289883E-2</v>
      </c>
      <c r="J418" s="23">
        <f t="shared" si="39"/>
        <v>0.95770511727710117</v>
      </c>
      <c r="K418" s="23">
        <f t="shared" si="40"/>
        <v>-1.8768192021087312E-2</v>
      </c>
      <c r="L418" s="23">
        <f t="shared" si="41"/>
        <v>0</v>
      </c>
      <c r="M418" s="23"/>
    </row>
    <row r="419" spans="1:13" x14ac:dyDescent="0.25">
      <c r="A419">
        <v>0</v>
      </c>
      <c r="B419">
        <v>45</v>
      </c>
      <c r="C419">
        <v>0</v>
      </c>
      <c r="D419">
        <v>0</v>
      </c>
      <c r="E419">
        <v>134</v>
      </c>
      <c r="F419">
        <v>0</v>
      </c>
      <c r="G419">
        <f t="shared" si="37"/>
        <v>-2.7992440423244354</v>
      </c>
      <c r="H419">
        <f t="shared" si="42"/>
        <v>6.0856049838814583E-2</v>
      </c>
      <c r="I419">
        <f t="shared" si="38"/>
        <v>5.7365040099513015E-2</v>
      </c>
      <c r="J419" s="23">
        <f t="shared" si="39"/>
        <v>0.94263495990048696</v>
      </c>
      <c r="K419" s="23">
        <f t="shared" si="40"/>
        <v>-2.5656457415000972E-2</v>
      </c>
      <c r="L419" s="23">
        <f t="shared" si="41"/>
        <v>0</v>
      </c>
      <c r="M419" s="23"/>
    </row>
    <row r="420" spans="1:13" x14ac:dyDescent="0.25">
      <c r="A420">
        <v>0</v>
      </c>
      <c r="B420">
        <v>46</v>
      </c>
      <c r="C420">
        <v>3</v>
      </c>
      <c r="D420">
        <v>0</v>
      </c>
      <c r="E420">
        <v>118</v>
      </c>
      <c r="F420">
        <v>0</v>
      </c>
      <c r="G420">
        <f t="shared" si="37"/>
        <v>-2.900146020181765</v>
      </c>
      <c r="H420">
        <f t="shared" si="42"/>
        <v>5.5015186142384362E-2</v>
      </c>
      <c r="I420">
        <f t="shared" si="38"/>
        <v>5.2146345251716152E-2</v>
      </c>
      <c r="J420" s="23">
        <f t="shared" si="39"/>
        <v>0.94785365474828387</v>
      </c>
      <c r="K420" s="23">
        <f t="shared" si="40"/>
        <v>-2.3258711017950164E-2</v>
      </c>
      <c r="L420" s="23">
        <f t="shared" si="41"/>
        <v>0</v>
      </c>
      <c r="M420" s="23"/>
    </row>
    <row r="421" spans="1:13" x14ac:dyDescent="0.25">
      <c r="A421">
        <v>0</v>
      </c>
      <c r="B421">
        <v>50</v>
      </c>
      <c r="C421">
        <v>0</v>
      </c>
      <c r="D421">
        <v>0</v>
      </c>
      <c r="E421">
        <v>142.5</v>
      </c>
      <c r="F421">
        <v>0</v>
      </c>
      <c r="G421">
        <f t="shared" si="37"/>
        <v>-2.3313113603640749</v>
      </c>
      <c r="H421">
        <f t="shared" si="42"/>
        <v>9.7168240924744173E-2</v>
      </c>
      <c r="I421">
        <f t="shared" si="38"/>
        <v>8.8562753915339631E-2</v>
      </c>
      <c r="J421" s="23">
        <f t="shared" si="39"/>
        <v>0.91143724608466037</v>
      </c>
      <c r="K421" s="23">
        <f t="shared" si="40"/>
        <v>-4.0273227850867802E-2</v>
      </c>
      <c r="L421" s="23">
        <f t="shared" si="41"/>
        <v>0</v>
      </c>
      <c r="M421" s="23"/>
    </row>
    <row r="422" spans="1:13" x14ac:dyDescent="0.25">
      <c r="A422">
        <v>0</v>
      </c>
      <c r="B422">
        <v>42</v>
      </c>
      <c r="C422">
        <v>0</v>
      </c>
      <c r="D422">
        <v>0</v>
      </c>
      <c r="E422">
        <v>124</v>
      </c>
      <c r="F422">
        <v>0</v>
      </c>
      <c r="G422">
        <f t="shared" si="37"/>
        <v>-3.1466055610062185</v>
      </c>
      <c r="H422">
        <f t="shared" si="42"/>
        <v>4.2997832952748893E-2</v>
      </c>
      <c r="I422">
        <f t="shared" si="38"/>
        <v>4.1225237094712958E-2</v>
      </c>
      <c r="J422" s="23">
        <f t="shared" si="39"/>
        <v>0.95877476290528707</v>
      </c>
      <c r="K422" s="23">
        <f t="shared" si="40"/>
        <v>-1.8283406089387153E-2</v>
      </c>
      <c r="L422" s="23">
        <f t="shared" si="41"/>
        <v>0</v>
      </c>
      <c r="M422" s="23"/>
    </row>
    <row r="423" spans="1:13" x14ac:dyDescent="0.25">
      <c r="A423">
        <v>0</v>
      </c>
      <c r="B423">
        <v>58</v>
      </c>
      <c r="C423">
        <v>0</v>
      </c>
      <c r="D423">
        <v>0</v>
      </c>
      <c r="E423">
        <v>126</v>
      </c>
      <c r="F423">
        <v>0</v>
      </c>
      <c r="G423">
        <f t="shared" si="37"/>
        <v>-1.9917450847616944</v>
      </c>
      <c r="H423">
        <f t="shared" si="42"/>
        <v>0.13645708836127687</v>
      </c>
      <c r="I423">
        <f t="shared" si="38"/>
        <v>0.12007236327597924</v>
      </c>
      <c r="J423" s="23">
        <f t="shared" si="39"/>
        <v>0.87992763672402075</v>
      </c>
      <c r="K423" s="23">
        <f t="shared" si="40"/>
        <v>-5.5553041785804835E-2</v>
      </c>
      <c r="L423" s="23">
        <f t="shared" si="41"/>
        <v>1</v>
      </c>
      <c r="M423" s="23"/>
    </row>
    <row r="424" spans="1:13" x14ac:dyDescent="0.25">
      <c r="A424">
        <v>1</v>
      </c>
      <c r="B424">
        <v>48</v>
      </c>
      <c r="C424">
        <v>0</v>
      </c>
      <c r="D424">
        <v>0</v>
      </c>
      <c r="E424">
        <v>136</v>
      </c>
      <c r="F424">
        <v>0</v>
      </c>
      <c r="G424">
        <f t="shared" si="37"/>
        <v>-1.8956083183893284</v>
      </c>
      <c r="H424">
        <f t="shared" si="42"/>
        <v>0.15022692144604441</v>
      </c>
      <c r="I424">
        <f t="shared" si="38"/>
        <v>0.13060633397206689</v>
      </c>
      <c r="J424" s="23">
        <f t="shared" si="39"/>
        <v>0.86939366602793311</v>
      </c>
      <c r="K424" s="23">
        <f t="shared" si="40"/>
        <v>-6.0783528188358311E-2</v>
      </c>
      <c r="L424" s="23">
        <f t="shared" si="41"/>
        <v>1</v>
      </c>
      <c r="M424" s="23"/>
    </row>
    <row r="425" spans="1:13" x14ac:dyDescent="0.25">
      <c r="A425">
        <v>0</v>
      </c>
      <c r="B425">
        <v>36</v>
      </c>
      <c r="C425">
        <v>0</v>
      </c>
      <c r="D425">
        <v>0</v>
      </c>
      <c r="E425">
        <v>112</v>
      </c>
      <c r="F425">
        <v>0</v>
      </c>
      <c r="G425">
        <f t="shared" si="37"/>
        <v>-3.732590786932124</v>
      </c>
      <c r="H425">
        <f t="shared" si="42"/>
        <v>2.3930755963744898E-2</v>
      </c>
      <c r="I425">
        <f t="shared" si="38"/>
        <v>2.337145927531083E-2</v>
      </c>
      <c r="J425" s="23">
        <f t="shared" si="39"/>
        <v>0.97662854072468919</v>
      </c>
      <c r="K425" s="23">
        <f t="shared" si="40"/>
        <v>-1.0270588163583744E-2</v>
      </c>
      <c r="L425" s="23">
        <f t="shared" si="41"/>
        <v>0</v>
      </c>
      <c r="M425" s="23"/>
    </row>
    <row r="426" spans="1:13" x14ac:dyDescent="0.25">
      <c r="A426">
        <v>0</v>
      </c>
      <c r="B426">
        <v>37</v>
      </c>
      <c r="C426">
        <v>15</v>
      </c>
      <c r="D426">
        <v>0</v>
      </c>
      <c r="E426">
        <v>118</v>
      </c>
      <c r="F426">
        <v>0</v>
      </c>
      <c r="G426">
        <f t="shared" si="37"/>
        <v>-3.3500882091102087</v>
      </c>
      <c r="H426">
        <f t="shared" si="42"/>
        <v>3.5081259477676527E-2</v>
      </c>
      <c r="I426">
        <f t="shared" si="38"/>
        <v>3.3892275757537386E-2</v>
      </c>
      <c r="J426" s="23">
        <f t="shared" si="39"/>
        <v>0.96610772424246261</v>
      </c>
      <c r="K426" s="23">
        <f t="shared" si="40"/>
        <v>-1.4974445597257097E-2</v>
      </c>
      <c r="L426" s="23">
        <f t="shared" si="41"/>
        <v>0</v>
      </c>
      <c r="M426" s="23"/>
    </row>
    <row r="427" spans="1:13" x14ac:dyDescent="0.25">
      <c r="A427">
        <v>0</v>
      </c>
      <c r="B427">
        <v>56</v>
      </c>
      <c r="C427">
        <v>10</v>
      </c>
      <c r="D427">
        <v>0</v>
      </c>
      <c r="E427">
        <v>120</v>
      </c>
      <c r="F427">
        <v>0</v>
      </c>
      <c r="G427">
        <f t="shared" si="37"/>
        <v>-2.0606116344083443</v>
      </c>
      <c r="H427">
        <f t="shared" si="42"/>
        <v>0.12737603849654483</v>
      </c>
      <c r="I427">
        <f t="shared" si="38"/>
        <v>0.11298451816167035</v>
      </c>
      <c r="J427" s="23">
        <f t="shared" si="39"/>
        <v>0.88701548183832968</v>
      </c>
      <c r="K427" s="23">
        <f t="shared" si="40"/>
        <v>-5.2068799989830633E-2</v>
      </c>
      <c r="L427" s="23">
        <f t="shared" si="41"/>
        <v>1</v>
      </c>
      <c r="M427" s="23"/>
    </row>
    <row r="428" spans="1:13" x14ac:dyDescent="0.25">
      <c r="A428">
        <v>0</v>
      </c>
      <c r="B428">
        <v>53</v>
      </c>
      <c r="C428">
        <v>0</v>
      </c>
      <c r="D428">
        <v>0</v>
      </c>
      <c r="E428">
        <v>108</v>
      </c>
      <c r="F428">
        <v>0</v>
      </c>
      <c r="G428">
        <f t="shared" si="37"/>
        <v>-2.5888039178042757</v>
      </c>
      <c r="H428">
        <f t="shared" si="42"/>
        <v>7.5109823903304798E-2</v>
      </c>
      <c r="I428">
        <f t="shared" si="38"/>
        <v>6.9862466357725486E-2</v>
      </c>
      <c r="J428" s="23">
        <f t="shared" si="39"/>
        <v>0.93013753364227447</v>
      </c>
      <c r="K428" s="23">
        <f t="shared" si="40"/>
        <v>-3.1452830278603412E-2</v>
      </c>
      <c r="L428" s="23">
        <f t="shared" si="41"/>
        <v>0</v>
      </c>
      <c r="M428" s="23"/>
    </row>
    <row r="429" spans="1:13" x14ac:dyDescent="0.25">
      <c r="A429">
        <v>1</v>
      </c>
      <c r="B429">
        <v>62</v>
      </c>
      <c r="C429">
        <v>0</v>
      </c>
      <c r="D429">
        <v>0</v>
      </c>
      <c r="E429">
        <v>128</v>
      </c>
      <c r="F429">
        <v>1</v>
      </c>
      <c r="G429">
        <f t="shared" si="37"/>
        <v>-1.0176296093650166</v>
      </c>
      <c r="H429">
        <f t="shared" si="42"/>
        <v>0.3614507048899282</v>
      </c>
      <c r="I429">
        <f t="shared" si="38"/>
        <v>0.26548938099022179</v>
      </c>
      <c r="J429" s="23">
        <f t="shared" si="39"/>
        <v>0.26548938099022179</v>
      </c>
      <c r="K429" s="23">
        <f t="shared" si="40"/>
        <v>-0.57595284508940237</v>
      </c>
      <c r="L429" s="23">
        <f t="shared" si="41"/>
        <v>1</v>
      </c>
      <c r="M429" s="23"/>
    </row>
    <row r="430" spans="1:13" x14ac:dyDescent="0.25">
      <c r="A430">
        <v>0</v>
      </c>
      <c r="B430">
        <v>40</v>
      </c>
      <c r="C430">
        <v>1</v>
      </c>
      <c r="D430">
        <v>0</v>
      </c>
      <c r="E430">
        <v>142</v>
      </c>
      <c r="F430">
        <v>0</v>
      </c>
      <c r="G430">
        <f t="shared" si="37"/>
        <v>-3.0275403570091477</v>
      </c>
      <c r="H430">
        <f t="shared" si="42"/>
        <v>4.8434623617661363E-2</v>
      </c>
      <c r="I430">
        <f t="shared" si="38"/>
        <v>4.6197085184516276E-2</v>
      </c>
      <c r="J430" s="23">
        <f t="shared" si="39"/>
        <v>0.95380291481548374</v>
      </c>
      <c r="K430" s="23">
        <f t="shared" si="40"/>
        <v>-2.0541354699020985E-2</v>
      </c>
      <c r="L430" s="23">
        <f t="shared" si="41"/>
        <v>0</v>
      </c>
      <c r="M430" s="23"/>
    </row>
    <row r="431" spans="1:13" x14ac:dyDescent="0.25">
      <c r="A431">
        <v>0</v>
      </c>
      <c r="B431">
        <v>41</v>
      </c>
      <c r="C431">
        <v>15</v>
      </c>
      <c r="D431">
        <v>0</v>
      </c>
      <c r="E431">
        <v>140</v>
      </c>
      <c r="F431">
        <v>0</v>
      </c>
      <c r="G431">
        <f t="shared" si="37"/>
        <v>-2.7691402218103667</v>
      </c>
      <c r="H431">
        <f t="shared" si="42"/>
        <v>6.2715903334245884E-2</v>
      </c>
      <c r="I431">
        <f t="shared" si="38"/>
        <v>5.9014740569399808E-2</v>
      </c>
      <c r="J431" s="23">
        <f t="shared" si="39"/>
        <v>0.94098525943060018</v>
      </c>
      <c r="K431" s="23">
        <f t="shared" si="40"/>
        <v>-2.641717975881323E-2</v>
      </c>
      <c r="L431" s="23">
        <f t="shared" si="41"/>
        <v>0</v>
      </c>
      <c r="M431" s="23"/>
    </row>
    <row r="432" spans="1:13" x14ac:dyDescent="0.25">
      <c r="A432">
        <v>0</v>
      </c>
      <c r="B432">
        <v>38</v>
      </c>
      <c r="C432">
        <v>30</v>
      </c>
      <c r="D432">
        <v>0</v>
      </c>
      <c r="E432">
        <v>113</v>
      </c>
      <c r="F432">
        <v>0</v>
      </c>
      <c r="G432">
        <f t="shared" si="37"/>
        <v>-3.117100122015076</v>
      </c>
      <c r="H432">
        <f t="shared" si="42"/>
        <v>4.428540466513757E-2</v>
      </c>
      <c r="I432">
        <f t="shared" si="38"/>
        <v>4.24073768217973E-2</v>
      </c>
      <c r="J432" s="23">
        <f t="shared" si="39"/>
        <v>0.95759262317820271</v>
      </c>
      <c r="K432" s="23">
        <f t="shared" si="40"/>
        <v>-1.8819208179486631E-2</v>
      </c>
      <c r="L432" s="23">
        <f t="shared" si="41"/>
        <v>0</v>
      </c>
      <c r="M432" s="23"/>
    </row>
    <row r="433" spans="1:13" x14ac:dyDescent="0.25">
      <c r="A433">
        <v>1</v>
      </c>
      <c r="B433">
        <v>53</v>
      </c>
      <c r="C433">
        <v>40</v>
      </c>
      <c r="D433">
        <v>0</v>
      </c>
      <c r="E433">
        <v>151</v>
      </c>
      <c r="F433">
        <v>0</v>
      </c>
      <c r="G433">
        <f t="shared" si="37"/>
        <v>-0.72474091721693412</v>
      </c>
      <c r="H433">
        <f t="shared" si="42"/>
        <v>0.48445006536887264</v>
      </c>
      <c r="I433">
        <f t="shared" si="38"/>
        <v>0.3263498561997713</v>
      </c>
      <c r="J433" s="23">
        <f t="shared" si="39"/>
        <v>0.6736501438002287</v>
      </c>
      <c r="K433" s="23">
        <f t="shared" si="40"/>
        <v>-0.17156559317524436</v>
      </c>
      <c r="L433" s="23">
        <f t="shared" si="41"/>
        <v>1</v>
      </c>
      <c r="M433" s="23"/>
    </row>
    <row r="434" spans="1:13" x14ac:dyDescent="0.25">
      <c r="A434">
        <v>1</v>
      </c>
      <c r="B434">
        <v>56</v>
      </c>
      <c r="C434">
        <v>30</v>
      </c>
      <c r="D434">
        <v>0</v>
      </c>
      <c r="E434">
        <v>139</v>
      </c>
      <c r="F434">
        <v>1</v>
      </c>
      <c r="G434">
        <f t="shared" si="37"/>
        <v>-0.83005469184344971</v>
      </c>
      <c r="H434">
        <f t="shared" si="42"/>
        <v>0.43602543863437465</v>
      </c>
      <c r="I434">
        <f t="shared" si="38"/>
        <v>0.30363350599765437</v>
      </c>
      <c r="J434" s="23">
        <f t="shared" si="39"/>
        <v>0.30363350599765437</v>
      </c>
      <c r="K434" s="23">
        <f t="shared" si="40"/>
        <v>-0.51765030567845416</v>
      </c>
      <c r="L434" s="23">
        <f t="shared" si="41"/>
        <v>1</v>
      </c>
      <c r="M434" s="23"/>
    </row>
    <row r="435" spans="1:13" x14ac:dyDescent="0.25">
      <c r="A435">
        <v>0</v>
      </c>
      <c r="B435">
        <v>46</v>
      </c>
      <c r="C435">
        <v>15</v>
      </c>
      <c r="D435">
        <v>0</v>
      </c>
      <c r="E435">
        <v>144</v>
      </c>
      <c r="F435">
        <v>0</v>
      </c>
      <c r="G435">
        <f t="shared" si="37"/>
        <v>-2.3623725587836901</v>
      </c>
      <c r="H435">
        <f t="shared" si="42"/>
        <v>9.4196471203736615E-2</v>
      </c>
      <c r="I435">
        <f t="shared" si="38"/>
        <v>8.6087346909563808E-2</v>
      </c>
      <c r="J435" s="23">
        <f t="shared" si="39"/>
        <v>0.91391265309043623</v>
      </c>
      <c r="K435" s="23">
        <f t="shared" si="40"/>
        <v>-3.9095309838986389E-2</v>
      </c>
      <c r="L435" s="23">
        <f t="shared" si="41"/>
        <v>0</v>
      </c>
      <c r="M435" s="23"/>
    </row>
    <row r="436" spans="1:13" x14ac:dyDescent="0.25">
      <c r="A436">
        <v>0</v>
      </c>
      <c r="B436">
        <v>39</v>
      </c>
      <c r="C436">
        <v>0</v>
      </c>
      <c r="D436">
        <v>0</v>
      </c>
      <c r="E436">
        <v>146</v>
      </c>
      <c r="F436">
        <v>0</v>
      </c>
      <c r="G436">
        <f t="shared" si="37"/>
        <v>-3.0590158339373605</v>
      </c>
      <c r="H436">
        <f t="shared" si="42"/>
        <v>4.6933863213138943E-2</v>
      </c>
      <c r="I436">
        <f t="shared" si="38"/>
        <v>4.4829826278705409E-2</v>
      </c>
      <c r="J436" s="23">
        <f t="shared" si="39"/>
        <v>0.95517017372129454</v>
      </c>
      <c r="K436" s="23">
        <f t="shared" si="40"/>
        <v>-1.9919247343786483E-2</v>
      </c>
      <c r="L436" s="23">
        <f t="shared" si="41"/>
        <v>0</v>
      </c>
      <c r="M436" s="23"/>
    </row>
    <row r="437" spans="1:13" x14ac:dyDescent="0.25">
      <c r="A437">
        <v>0</v>
      </c>
      <c r="B437">
        <v>43</v>
      </c>
      <c r="C437">
        <v>0</v>
      </c>
      <c r="D437">
        <v>0</v>
      </c>
      <c r="E437">
        <v>138.5</v>
      </c>
      <c r="F437">
        <v>0</v>
      </c>
      <c r="G437">
        <f t="shared" si="37"/>
        <v>-2.8790385263138898</v>
      </c>
      <c r="H437">
        <f t="shared" si="42"/>
        <v>5.6188760886168053E-2</v>
      </c>
      <c r="I437">
        <f t="shared" si="38"/>
        <v>5.3199544406271018E-2</v>
      </c>
      <c r="J437" s="23">
        <f t="shared" si="39"/>
        <v>0.94680045559372894</v>
      </c>
      <c r="K437" s="23">
        <f t="shared" si="40"/>
        <v>-2.3741541763450363E-2</v>
      </c>
      <c r="L437" s="23">
        <f t="shared" si="41"/>
        <v>0</v>
      </c>
      <c r="M437" s="23"/>
    </row>
    <row r="438" spans="1:13" x14ac:dyDescent="0.25">
      <c r="A438">
        <v>0</v>
      </c>
      <c r="B438">
        <v>46</v>
      </c>
      <c r="C438">
        <v>20</v>
      </c>
      <c r="D438">
        <v>0</v>
      </c>
      <c r="E438">
        <v>112.5</v>
      </c>
      <c r="F438">
        <v>0</v>
      </c>
      <c r="G438">
        <f t="shared" si="37"/>
        <v>-2.7137045353921092</v>
      </c>
      <c r="H438">
        <f t="shared" si="42"/>
        <v>6.6290774758079096E-2</v>
      </c>
      <c r="I438">
        <f t="shared" si="38"/>
        <v>6.216950978790866E-2</v>
      </c>
      <c r="J438" s="23">
        <f t="shared" si="39"/>
        <v>0.93783049021209131</v>
      </c>
      <c r="K438" s="23">
        <f t="shared" si="40"/>
        <v>-2.7875651832179944E-2</v>
      </c>
      <c r="L438" s="23">
        <f t="shared" si="41"/>
        <v>0</v>
      </c>
      <c r="M438" s="23"/>
    </row>
    <row r="439" spans="1:13" x14ac:dyDescent="0.25">
      <c r="A439">
        <v>0</v>
      </c>
      <c r="B439">
        <v>48</v>
      </c>
      <c r="C439">
        <v>0</v>
      </c>
      <c r="D439">
        <v>0</v>
      </c>
      <c r="E439">
        <v>100</v>
      </c>
      <c r="F439">
        <v>1</v>
      </c>
      <c r="G439">
        <f t="shared" si="37"/>
        <v>-3.0499404865497821</v>
      </c>
      <c r="H439">
        <f t="shared" si="42"/>
        <v>4.7361742968000831E-2</v>
      </c>
      <c r="I439">
        <f t="shared" si="38"/>
        <v>4.5220042918302235E-2</v>
      </c>
      <c r="J439" s="23">
        <f t="shared" si="39"/>
        <v>4.5220042918302235E-2</v>
      </c>
      <c r="K439" s="23">
        <f t="shared" si="40"/>
        <v>-1.3446690298019597</v>
      </c>
      <c r="L439" s="23">
        <f t="shared" si="41"/>
        <v>0</v>
      </c>
      <c r="M439" s="23"/>
    </row>
    <row r="440" spans="1:13" x14ac:dyDescent="0.25">
      <c r="A440">
        <v>1</v>
      </c>
      <c r="B440">
        <v>48</v>
      </c>
      <c r="C440">
        <v>0</v>
      </c>
      <c r="D440">
        <v>0</v>
      </c>
      <c r="E440">
        <v>140</v>
      </c>
      <c r="F440">
        <v>0</v>
      </c>
      <c r="G440">
        <f t="shared" si="37"/>
        <v>-1.8412394126704985</v>
      </c>
      <c r="H440">
        <f t="shared" si="42"/>
        <v>0.15862070770952724</v>
      </c>
      <c r="I440">
        <f t="shared" si="38"/>
        <v>0.13690477535405346</v>
      </c>
      <c r="J440" s="23">
        <f t="shared" si="39"/>
        <v>0.86309522464594657</v>
      </c>
      <c r="K440" s="23">
        <f t="shared" si="40"/>
        <v>-6.3941286258337116E-2</v>
      </c>
      <c r="L440" s="23">
        <f t="shared" si="41"/>
        <v>1</v>
      </c>
      <c r="M440" s="23"/>
    </row>
    <row r="441" spans="1:13" x14ac:dyDescent="0.25">
      <c r="A441">
        <v>1</v>
      </c>
      <c r="B441">
        <v>49</v>
      </c>
      <c r="C441">
        <v>0</v>
      </c>
      <c r="D441">
        <v>0</v>
      </c>
      <c r="E441">
        <v>114</v>
      </c>
      <c r="F441">
        <v>0</v>
      </c>
      <c r="G441">
        <f t="shared" si="37"/>
        <v>-2.1241575483813238</v>
      </c>
      <c r="H441">
        <f t="shared" si="42"/>
        <v>0.11953362715832896</v>
      </c>
      <c r="I441">
        <f t="shared" si="38"/>
        <v>0.10677091268954268</v>
      </c>
      <c r="J441" s="23">
        <f t="shared" si="39"/>
        <v>0.89322908731045736</v>
      </c>
      <c r="K441" s="23">
        <f t="shared" si="40"/>
        <v>-4.9037142908325004E-2</v>
      </c>
      <c r="L441" s="23">
        <f t="shared" si="41"/>
        <v>1</v>
      </c>
      <c r="M441" s="23"/>
    </row>
    <row r="442" spans="1:13" x14ac:dyDescent="0.25">
      <c r="A442">
        <v>1</v>
      </c>
      <c r="B442">
        <v>60</v>
      </c>
      <c r="C442">
        <v>0</v>
      </c>
      <c r="D442">
        <v>0</v>
      </c>
      <c r="E442">
        <v>155</v>
      </c>
      <c r="F442">
        <v>0</v>
      </c>
      <c r="G442">
        <f t="shared" si="37"/>
        <v>-0.79159899868605521</v>
      </c>
      <c r="H442">
        <f t="shared" si="42"/>
        <v>0.45311967793636621</v>
      </c>
      <c r="I442">
        <f t="shared" si="38"/>
        <v>0.3118254365530716</v>
      </c>
      <c r="J442" s="23">
        <f t="shared" si="39"/>
        <v>0.6881745634469284</v>
      </c>
      <c r="K442" s="23">
        <f t="shared" si="40"/>
        <v>-0.16230138396559124</v>
      </c>
      <c r="L442" s="23">
        <f t="shared" si="41"/>
        <v>1</v>
      </c>
      <c r="M442" s="23"/>
    </row>
    <row r="443" spans="1:13" x14ac:dyDescent="0.25">
      <c r="A443">
        <v>1</v>
      </c>
      <c r="B443">
        <v>49</v>
      </c>
      <c r="C443">
        <v>20</v>
      </c>
      <c r="D443">
        <v>0</v>
      </c>
      <c r="E443">
        <v>128</v>
      </c>
      <c r="F443">
        <v>0</v>
      </c>
      <c r="G443">
        <f t="shared" si="37"/>
        <v>-1.6265737546559507</v>
      </c>
      <c r="H443">
        <f t="shared" si="42"/>
        <v>0.19660202825660178</v>
      </c>
      <c r="I443">
        <f t="shared" si="38"/>
        <v>0.16430026325715205</v>
      </c>
      <c r="J443" s="23">
        <f t="shared" si="39"/>
        <v>0.83569973674284792</v>
      </c>
      <c r="K443" s="23">
        <f t="shared" si="40"/>
        <v>-7.7949734641664867E-2</v>
      </c>
      <c r="L443" s="23">
        <f t="shared" si="41"/>
        <v>1</v>
      </c>
      <c r="M443" s="23"/>
    </row>
    <row r="444" spans="1:13" x14ac:dyDescent="0.25">
      <c r="A444">
        <v>0</v>
      </c>
      <c r="B444">
        <v>41</v>
      </c>
      <c r="C444">
        <v>20</v>
      </c>
      <c r="D444">
        <v>0</v>
      </c>
      <c r="E444">
        <v>97</v>
      </c>
      <c r="F444">
        <v>0</v>
      </c>
      <c r="G444">
        <f t="shared" si="37"/>
        <v>-3.2767828023604224</v>
      </c>
      <c r="H444">
        <f t="shared" si="42"/>
        <v>3.7749509288171612E-2</v>
      </c>
      <c r="I444">
        <f t="shared" si="38"/>
        <v>3.6376321019959149E-2</v>
      </c>
      <c r="J444" s="23">
        <f t="shared" si="39"/>
        <v>0.96362367898004087</v>
      </c>
      <c r="K444" s="23">
        <f t="shared" si="40"/>
        <v>-1.60925366894492E-2</v>
      </c>
      <c r="L444" s="23">
        <f t="shared" si="41"/>
        <v>0</v>
      </c>
      <c r="M444" s="23"/>
    </row>
    <row r="445" spans="1:13" x14ac:dyDescent="0.25">
      <c r="A445">
        <v>0</v>
      </c>
      <c r="B445">
        <v>38</v>
      </c>
      <c r="C445">
        <v>20</v>
      </c>
      <c r="D445">
        <v>0</v>
      </c>
      <c r="E445">
        <v>112</v>
      </c>
      <c r="F445">
        <v>0</v>
      </c>
      <c r="G445">
        <f t="shared" si="37"/>
        <v>-3.2843386602995182</v>
      </c>
      <c r="H445">
        <f t="shared" si="42"/>
        <v>3.7465354228242195E-2</v>
      </c>
      <c r="I445">
        <f t="shared" si="38"/>
        <v>3.6112390717964953E-2</v>
      </c>
      <c r="J445" s="23">
        <f t="shared" si="39"/>
        <v>0.9638876092820351</v>
      </c>
      <c r="K445" s="23">
        <f t="shared" si="40"/>
        <v>-1.597360252270523E-2</v>
      </c>
      <c r="L445" s="23">
        <f t="shared" si="41"/>
        <v>0</v>
      </c>
      <c r="M445" s="23"/>
    </row>
    <row r="446" spans="1:13" x14ac:dyDescent="0.25">
      <c r="A446">
        <v>0</v>
      </c>
      <c r="B446">
        <v>59</v>
      </c>
      <c r="C446">
        <v>0</v>
      </c>
      <c r="D446">
        <v>0</v>
      </c>
      <c r="E446">
        <v>148</v>
      </c>
      <c r="F446">
        <v>0</v>
      </c>
      <c r="G446">
        <f t="shared" si="37"/>
        <v>-1.6222363518465599</v>
      </c>
      <c r="H446">
        <f t="shared" si="42"/>
        <v>0.19745662246616247</v>
      </c>
      <c r="I446">
        <f t="shared" si="38"/>
        <v>0.16489668081629585</v>
      </c>
      <c r="J446" s="23">
        <f t="shared" si="39"/>
        <v>0.83510331918370417</v>
      </c>
      <c r="K446" s="23">
        <f t="shared" si="40"/>
        <v>-7.8259790174457153E-2</v>
      </c>
      <c r="L446" s="23">
        <f t="shared" si="41"/>
        <v>1</v>
      </c>
      <c r="M446" s="23"/>
    </row>
    <row r="447" spans="1:13" x14ac:dyDescent="0.25">
      <c r="A447">
        <v>1</v>
      </c>
      <c r="B447">
        <v>56</v>
      </c>
      <c r="C447">
        <v>0</v>
      </c>
      <c r="D447">
        <v>0</v>
      </c>
      <c r="E447">
        <v>167</v>
      </c>
      <c r="F447">
        <v>1</v>
      </c>
      <c r="G447">
        <f t="shared" si="37"/>
        <v>-0.91041128737584121</v>
      </c>
      <c r="H447">
        <f t="shared" si="42"/>
        <v>0.40235870494211029</v>
      </c>
      <c r="I447">
        <f t="shared" si="38"/>
        <v>0.28691568250273014</v>
      </c>
      <c r="J447" s="23">
        <f t="shared" si="39"/>
        <v>0.28691568250273014</v>
      </c>
      <c r="K447" s="23">
        <f t="shared" si="40"/>
        <v>-0.54224571303577718</v>
      </c>
      <c r="L447" s="23">
        <f t="shared" si="41"/>
        <v>1</v>
      </c>
      <c r="M447" s="23"/>
    </row>
    <row r="448" spans="1:13" x14ac:dyDescent="0.25">
      <c r="A448">
        <v>0</v>
      </c>
      <c r="B448">
        <v>54</v>
      </c>
      <c r="C448">
        <v>10</v>
      </c>
      <c r="D448">
        <v>0</v>
      </c>
      <c r="E448">
        <v>113</v>
      </c>
      <c r="F448">
        <v>0</v>
      </c>
      <c r="G448">
        <f t="shared" si="37"/>
        <v>-2.2967167223394345</v>
      </c>
      <c r="H448">
        <f t="shared" si="42"/>
        <v>0.10058856232734248</v>
      </c>
      <c r="I448">
        <f t="shared" si="38"/>
        <v>9.1395245935169844E-2</v>
      </c>
      <c r="J448" s="23">
        <f t="shared" si="39"/>
        <v>0.9086047540648301</v>
      </c>
      <c r="K448" s="23">
        <f t="shared" si="40"/>
        <v>-4.1624995169729881E-2</v>
      </c>
      <c r="L448" s="23">
        <f t="shared" si="41"/>
        <v>1</v>
      </c>
      <c r="M448" s="23"/>
    </row>
    <row r="449" spans="1:13" x14ac:dyDescent="0.25">
      <c r="A449">
        <v>0</v>
      </c>
      <c r="B449">
        <v>69</v>
      </c>
      <c r="C449">
        <v>0</v>
      </c>
      <c r="D449">
        <v>0</v>
      </c>
      <c r="E449">
        <v>166</v>
      </c>
      <c r="F449">
        <v>0</v>
      </c>
      <c r="G449">
        <f t="shared" si="37"/>
        <v>-0.67277876149613114</v>
      </c>
      <c r="H449">
        <f t="shared" si="42"/>
        <v>0.51028863544757375</v>
      </c>
      <c r="I449">
        <f t="shared" si="38"/>
        <v>0.33787490912050056</v>
      </c>
      <c r="J449" s="23">
        <f t="shared" si="39"/>
        <v>0.66212509087949944</v>
      </c>
      <c r="K449" s="23">
        <f t="shared" si="40"/>
        <v>-0.17905995444756745</v>
      </c>
      <c r="L449" s="23">
        <f t="shared" si="41"/>
        <v>1</v>
      </c>
      <c r="M449" s="23"/>
    </row>
    <row r="450" spans="1:13" x14ac:dyDescent="0.25">
      <c r="A450">
        <v>1</v>
      </c>
      <c r="B450">
        <v>43</v>
      </c>
      <c r="C450">
        <v>20</v>
      </c>
      <c r="D450">
        <v>0</v>
      </c>
      <c r="E450">
        <v>143</v>
      </c>
      <c r="F450">
        <v>0</v>
      </c>
      <c r="G450">
        <f t="shared" ref="G450:G513" si="43">$M$32+SUMPRODUCT(N$32:R$32,A450:E450)</f>
        <v>-1.8455688669797539</v>
      </c>
      <c r="H450">
        <f t="shared" si="42"/>
        <v>0.15793545106703949</v>
      </c>
      <c r="I450">
        <f t="shared" ref="I450:I513" si="44">H450/(H450+1)</f>
        <v>0.13639400272398752</v>
      </c>
      <c r="J450" s="23">
        <f t="shared" ref="J450:J513" si="45">IF(F450=1,I450,1-I450)</f>
        <v>0.8636059972760125</v>
      </c>
      <c r="K450" s="23">
        <f t="shared" ref="K450:K513" si="46">LOG(J450)</f>
        <v>-6.3684350387326324E-2</v>
      </c>
      <c r="L450" s="23">
        <f t="shared" ref="L450:L513" si="47">IF(H450&gt;$S$32,1,0)</f>
        <v>1</v>
      </c>
      <c r="M450" s="23"/>
    </row>
    <row r="451" spans="1:13" x14ac:dyDescent="0.25">
      <c r="A451">
        <v>1</v>
      </c>
      <c r="B451">
        <v>48</v>
      </c>
      <c r="C451">
        <v>15</v>
      </c>
      <c r="D451">
        <v>0</v>
      </c>
      <c r="E451">
        <v>134.5</v>
      </c>
      <c r="F451">
        <v>0</v>
      </c>
      <c r="G451">
        <f t="shared" si="43"/>
        <v>-1.6855271902517899</v>
      </c>
      <c r="H451">
        <f t="shared" ref="H451:H514" si="48">EXP(G451)</f>
        <v>0.18534669322491182</v>
      </c>
      <c r="I451">
        <f t="shared" si="44"/>
        <v>0.15636496417824275</v>
      </c>
      <c r="J451" s="23">
        <f t="shared" si="45"/>
        <v>0.84363503582175725</v>
      </c>
      <c r="K451" s="23">
        <f t="shared" si="46"/>
        <v>-7.3845392483879557E-2</v>
      </c>
      <c r="L451" s="23">
        <f t="shared" si="47"/>
        <v>1</v>
      </c>
      <c r="M451" s="23"/>
    </row>
    <row r="452" spans="1:13" x14ac:dyDescent="0.25">
      <c r="A452">
        <v>0</v>
      </c>
      <c r="B452">
        <v>42</v>
      </c>
      <c r="C452">
        <v>2</v>
      </c>
      <c r="D452">
        <v>0</v>
      </c>
      <c r="E452">
        <v>124</v>
      </c>
      <c r="F452">
        <v>0</v>
      </c>
      <c r="G452">
        <f t="shared" si="43"/>
        <v>-3.1158762986352713</v>
      </c>
      <c r="H452">
        <f t="shared" si="48"/>
        <v>4.433963535637616E-2</v>
      </c>
      <c r="I452">
        <f t="shared" si="44"/>
        <v>4.2457102895692996E-2</v>
      </c>
      <c r="J452" s="23">
        <f t="shared" si="45"/>
        <v>0.95754289710430696</v>
      </c>
      <c r="K452" s="23">
        <f t="shared" si="46"/>
        <v>-1.8841760901501109E-2</v>
      </c>
      <c r="L452" s="23">
        <f t="shared" si="47"/>
        <v>0</v>
      </c>
      <c r="M452" s="23"/>
    </row>
    <row r="453" spans="1:13" x14ac:dyDescent="0.25">
      <c r="A453">
        <v>0</v>
      </c>
      <c r="B453">
        <v>47</v>
      </c>
      <c r="C453">
        <v>20</v>
      </c>
      <c r="D453">
        <v>1</v>
      </c>
      <c r="E453">
        <v>159.5</v>
      </c>
      <c r="F453">
        <v>1</v>
      </c>
      <c r="G453">
        <f t="shared" si="43"/>
        <v>-1.4076109634339264</v>
      </c>
      <c r="H453">
        <f t="shared" si="48"/>
        <v>0.24472724766278708</v>
      </c>
      <c r="I453">
        <f t="shared" si="44"/>
        <v>0.1966111436238816</v>
      </c>
      <c r="J453" s="23">
        <f t="shared" si="45"/>
        <v>0.1966111436238816</v>
      </c>
      <c r="K453" s="23">
        <f t="shared" si="46"/>
        <v>-0.70639187064830555</v>
      </c>
      <c r="L453" s="23">
        <f t="shared" si="47"/>
        <v>1</v>
      </c>
      <c r="M453" s="23"/>
    </row>
    <row r="454" spans="1:13" x14ac:dyDescent="0.25">
      <c r="A454">
        <v>0</v>
      </c>
      <c r="B454">
        <v>60</v>
      </c>
      <c r="C454">
        <v>10</v>
      </c>
      <c r="D454">
        <v>0</v>
      </c>
      <c r="E454">
        <v>145</v>
      </c>
      <c r="F454">
        <v>0</v>
      </c>
      <c r="G454">
        <f t="shared" si="43"/>
        <v>-1.4388869678193785</v>
      </c>
      <c r="H454">
        <f t="shared" si="48"/>
        <v>0.23719161371434888</v>
      </c>
      <c r="I454">
        <f t="shared" si="44"/>
        <v>0.19171776714703248</v>
      </c>
      <c r="J454" s="23">
        <f t="shared" si="45"/>
        <v>0.80828223285296752</v>
      </c>
      <c r="K454" s="23">
        <f t="shared" si="46"/>
        <v>-9.243696748218734E-2</v>
      </c>
      <c r="L454" s="23">
        <f t="shared" si="47"/>
        <v>1</v>
      </c>
      <c r="M454" s="23"/>
    </row>
    <row r="455" spans="1:13" x14ac:dyDescent="0.25">
      <c r="A455">
        <v>0</v>
      </c>
      <c r="B455">
        <v>62</v>
      </c>
      <c r="C455">
        <v>0</v>
      </c>
      <c r="D455">
        <v>1</v>
      </c>
      <c r="E455">
        <v>125</v>
      </c>
      <c r="F455">
        <v>0</v>
      </c>
      <c r="G455">
        <f t="shared" si="43"/>
        <v>-1.1266391270447631</v>
      </c>
      <c r="H455">
        <f t="shared" si="48"/>
        <v>0.32412075660873568</v>
      </c>
      <c r="I455">
        <f t="shared" si="44"/>
        <v>0.24478187128404794</v>
      </c>
      <c r="J455" s="23">
        <f t="shared" si="45"/>
        <v>0.75521812871595206</v>
      </c>
      <c r="K455" s="23">
        <f t="shared" si="46"/>
        <v>-0.12192759351559568</v>
      </c>
      <c r="L455" s="23">
        <f t="shared" si="47"/>
        <v>1</v>
      </c>
      <c r="M455" s="23"/>
    </row>
    <row r="456" spans="1:13" x14ac:dyDescent="0.25">
      <c r="A456">
        <v>1</v>
      </c>
      <c r="B456">
        <v>57</v>
      </c>
      <c r="C456">
        <v>20</v>
      </c>
      <c r="D456">
        <v>0</v>
      </c>
      <c r="E456">
        <v>123</v>
      </c>
      <c r="F456">
        <v>1</v>
      </c>
      <c r="G456">
        <f t="shared" si="43"/>
        <v>-1.1306968751119344</v>
      </c>
      <c r="H456">
        <f t="shared" si="48"/>
        <v>0.32280822100542289</v>
      </c>
      <c r="I456">
        <f t="shared" si="44"/>
        <v>0.24403251800179093</v>
      </c>
      <c r="J456" s="23">
        <f t="shared" si="45"/>
        <v>0.24403251800179093</v>
      </c>
      <c r="K456" s="23">
        <f t="shared" si="46"/>
        <v>-0.61255229887530738</v>
      </c>
      <c r="L456" s="23">
        <f t="shared" si="47"/>
        <v>1</v>
      </c>
      <c r="M456" s="23"/>
    </row>
    <row r="457" spans="1:13" x14ac:dyDescent="0.25">
      <c r="A457">
        <v>1</v>
      </c>
      <c r="B457">
        <v>38</v>
      </c>
      <c r="C457">
        <v>9</v>
      </c>
      <c r="D457">
        <v>0</v>
      </c>
      <c r="E457">
        <v>117.5</v>
      </c>
      <c r="F457">
        <v>0</v>
      </c>
      <c r="G457">
        <f t="shared" si="43"/>
        <v>-2.7135803412853488</v>
      </c>
      <c r="H457">
        <f t="shared" si="48"/>
        <v>6.6299008192898093E-2</v>
      </c>
      <c r="I457">
        <f t="shared" si="44"/>
        <v>6.2176751252219414E-2</v>
      </c>
      <c r="J457" s="23">
        <f t="shared" si="45"/>
        <v>0.93782324874778056</v>
      </c>
      <c r="K457" s="23">
        <f t="shared" si="46"/>
        <v>-2.7879005252830831E-2</v>
      </c>
      <c r="L457" s="23">
        <f t="shared" si="47"/>
        <v>0</v>
      </c>
      <c r="M457" s="23"/>
    </row>
    <row r="458" spans="1:13" x14ac:dyDescent="0.25">
      <c r="A458">
        <v>1</v>
      </c>
      <c r="B458">
        <v>56</v>
      </c>
      <c r="C458">
        <v>0</v>
      </c>
      <c r="D458">
        <v>0</v>
      </c>
      <c r="E458">
        <v>132.5</v>
      </c>
      <c r="F458">
        <v>0</v>
      </c>
      <c r="G458">
        <f t="shared" si="43"/>
        <v>-1.3793430992007503</v>
      </c>
      <c r="H458">
        <f t="shared" si="48"/>
        <v>0.25174386950464317</v>
      </c>
      <c r="I458">
        <f t="shared" si="44"/>
        <v>0.20111452161876103</v>
      </c>
      <c r="J458" s="23">
        <f t="shared" si="45"/>
        <v>0.79888547838123891</v>
      </c>
      <c r="K458" s="23">
        <f t="shared" si="46"/>
        <v>-9.7515473091258714E-2</v>
      </c>
      <c r="L458" s="23">
        <f t="shared" si="47"/>
        <v>1</v>
      </c>
      <c r="M458" s="23"/>
    </row>
    <row r="459" spans="1:13" x14ac:dyDescent="0.25">
      <c r="A459">
        <v>0</v>
      </c>
      <c r="B459">
        <v>51</v>
      </c>
      <c r="C459">
        <v>5</v>
      </c>
      <c r="D459">
        <v>0</v>
      </c>
      <c r="E459">
        <v>119</v>
      </c>
      <c r="F459">
        <v>0</v>
      </c>
      <c r="G459">
        <f t="shared" si="43"/>
        <v>-2.5034257740732642</v>
      </c>
      <c r="H459">
        <f t="shared" si="48"/>
        <v>8.1804275086063832E-2</v>
      </c>
      <c r="I459">
        <f t="shared" si="44"/>
        <v>7.5618369209675948E-2</v>
      </c>
      <c r="J459" s="23">
        <f t="shared" si="45"/>
        <v>0.92438163079032409</v>
      </c>
      <c r="K459" s="23">
        <f t="shared" si="46"/>
        <v>-3.4148693359159467E-2</v>
      </c>
      <c r="L459" s="23">
        <f t="shared" si="47"/>
        <v>0</v>
      </c>
      <c r="M459" s="23"/>
    </row>
    <row r="460" spans="1:13" x14ac:dyDescent="0.25">
      <c r="A460">
        <v>1</v>
      </c>
      <c r="B460">
        <v>40</v>
      </c>
      <c r="C460">
        <v>20</v>
      </c>
      <c r="D460">
        <v>0</v>
      </c>
      <c r="E460">
        <v>131</v>
      </c>
      <c r="F460">
        <v>0</v>
      </c>
      <c r="G460">
        <f t="shared" si="43"/>
        <v>-2.2201148385209528</v>
      </c>
      <c r="H460">
        <f t="shared" si="48"/>
        <v>0.10859663703167337</v>
      </c>
      <c r="I460">
        <f t="shared" si="44"/>
        <v>9.7958656380599043E-2</v>
      </c>
      <c r="J460" s="23">
        <f t="shared" si="45"/>
        <v>0.90204134361940091</v>
      </c>
      <c r="K460" s="23">
        <f t="shared" si="46"/>
        <v>-4.4773556810292076E-2</v>
      </c>
      <c r="L460" s="23">
        <f t="shared" si="47"/>
        <v>1</v>
      </c>
      <c r="M460" s="23"/>
    </row>
    <row r="461" spans="1:13" x14ac:dyDescent="0.25">
      <c r="A461">
        <v>0</v>
      </c>
      <c r="B461">
        <v>43</v>
      </c>
      <c r="C461">
        <v>20</v>
      </c>
      <c r="D461">
        <v>0</v>
      </c>
      <c r="E461">
        <v>123</v>
      </c>
      <c r="F461">
        <v>0</v>
      </c>
      <c r="G461">
        <f t="shared" si="43"/>
        <v>-2.7824254122648888</v>
      </c>
      <c r="H461">
        <f t="shared" si="48"/>
        <v>6.1888220747860399E-2</v>
      </c>
      <c r="I461">
        <f t="shared" si="44"/>
        <v>5.8281295091750923E-2</v>
      </c>
      <c r="J461" s="23">
        <f t="shared" si="45"/>
        <v>0.94171870490824905</v>
      </c>
      <c r="K461" s="23">
        <f t="shared" si="46"/>
        <v>-2.6078803311036829E-2</v>
      </c>
      <c r="L461" s="23">
        <f t="shared" si="47"/>
        <v>0</v>
      </c>
      <c r="M461" s="23"/>
    </row>
    <row r="462" spans="1:13" x14ac:dyDescent="0.25">
      <c r="A462">
        <v>1</v>
      </c>
      <c r="B462">
        <v>34</v>
      </c>
      <c r="C462">
        <v>20</v>
      </c>
      <c r="D462">
        <v>0</v>
      </c>
      <c r="E462">
        <v>117.5</v>
      </c>
      <c r="F462">
        <v>0</v>
      </c>
      <c r="G462">
        <f t="shared" si="43"/>
        <v>-2.8264884040914193</v>
      </c>
      <c r="H462">
        <f t="shared" si="48"/>
        <v>5.9220447243995715E-2</v>
      </c>
      <c r="I462">
        <f t="shared" si="44"/>
        <v>5.5909463793002143E-2</v>
      </c>
      <c r="J462" s="23">
        <f t="shared" si="45"/>
        <v>0.9440905362069979</v>
      </c>
      <c r="K462" s="23">
        <f t="shared" si="46"/>
        <v>-2.4986355818741885E-2</v>
      </c>
      <c r="L462" s="23">
        <f t="shared" si="47"/>
        <v>0</v>
      </c>
      <c r="M462" s="23"/>
    </row>
    <row r="463" spans="1:13" x14ac:dyDescent="0.25">
      <c r="A463">
        <v>0</v>
      </c>
      <c r="B463">
        <v>55</v>
      </c>
      <c r="C463">
        <v>0</v>
      </c>
      <c r="D463">
        <v>0</v>
      </c>
      <c r="E463">
        <v>140</v>
      </c>
      <c r="F463">
        <v>0</v>
      </c>
      <c r="G463">
        <f t="shared" si="43"/>
        <v>-2.0128931691304972</v>
      </c>
      <c r="H463">
        <f t="shared" si="48"/>
        <v>0.1336015830022573</v>
      </c>
      <c r="I463">
        <f t="shared" si="44"/>
        <v>0.11785585430149428</v>
      </c>
      <c r="J463" s="23">
        <f t="shared" si="45"/>
        <v>0.88214414569850574</v>
      </c>
      <c r="K463" s="23">
        <f t="shared" si="46"/>
        <v>-5.4460443704352088E-2</v>
      </c>
      <c r="L463" s="23">
        <f t="shared" si="47"/>
        <v>1</v>
      </c>
      <c r="M463" s="23"/>
    </row>
    <row r="464" spans="1:13" x14ac:dyDescent="0.25">
      <c r="A464">
        <v>0</v>
      </c>
      <c r="B464">
        <v>44</v>
      </c>
      <c r="C464">
        <v>0</v>
      </c>
      <c r="D464">
        <v>0</v>
      </c>
      <c r="E464">
        <v>116</v>
      </c>
      <c r="F464">
        <v>0</v>
      </c>
      <c r="G464">
        <f t="shared" si="43"/>
        <v>-3.1143838695207391</v>
      </c>
      <c r="H464">
        <f t="shared" si="48"/>
        <v>4.4405858523509284E-2</v>
      </c>
      <c r="I464">
        <f t="shared" si="44"/>
        <v>4.2517818299378798E-2</v>
      </c>
      <c r="J464" s="23">
        <f t="shared" si="45"/>
        <v>0.95748218170062116</v>
      </c>
      <c r="K464" s="23">
        <f t="shared" si="46"/>
        <v>-1.886929930304785E-2</v>
      </c>
      <c r="L464" s="23">
        <f t="shared" si="47"/>
        <v>0</v>
      </c>
      <c r="M464" s="23"/>
    </row>
    <row r="465" spans="1:13" x14ac:dyDescent="0.25">
      <c r="A465">
        <v>1</v>
      </c>
      <c r="B465">
        <v>50</v>
      </c>
      <c r="C465">
        <v>0</v>
      </c>
      <c r="D465">
        <v>0</v>
      </c>
      <c r="E465">
        <v>114</v>
      </c>
      <c r="F465">
        <v>0</v>
      </c>
      <c r="G465">
        <f t="shared" si="43"/>
        <v>-2.0536777969197546</v>
      </c>
      <c r="H465">
        <f t="shared" si="48"/>
        <v>0.12826231233594576</v>
      </c>
      <c r="I465">
        <f t="shared" si="44"/>
        <v>0.11368128752824547</v>
      </c>
      <c r="J465" s="23">
        <f t="shared" si="45"/>
        <v>0.88631871247175453</v>
      </c>
      <c r="K465" s="23">
        <f t="shared" si="46"/>
        <v>-5.2410081523346322E-2</v>
      </c>
      <c r="L465" s="23">
        <f t="shared" si="47"/>
        <v>1</v>
      </c>
      <c r="M465" s="23"/>
    </row>
    <row r="466" spans="1:13" x14ac:dyDescent="0.25">
      <c r="A466">
        <v>1</v>
      </c>
      <c r="B466">
        <v>52</v>
      </c>
      <c r="C466">
        <v>0</v>
      </c>
      <c r="D466">
        <v>0</v>
      </c>
      <c r="E466">
        <v>119</v>
      </c>
      <c r="F466">
        <v>0</v>
      </c>
      <c r="G466">
        <f t="shared" si="43"/>
        <v>-1.8447571618480776</v>
      </c>
      <c r="H466">
        <f t="shared" si="48"/>
        <v>0.15806370012631243</v>
      </c>
      <c r="I466">
        <f t="shared" si="44"/>
        <v>0.13648964224426696</v>
      </c>
      <c r="J466" s="23">
        <f t="shared" si="45"/>
        <v>0.86351035775573304</v>
      </c>
      <c r="K466" s="23">
        <f t="shared" si="46"/>
        <v>-6.373244872862302E-2</v>
      </c>
      <c r="L466" s="23">
        <f t="shared" si="47"/>
        <v>1</v>
      </c>
      <c r="M466" s="23"/>
    </row>
    <row r="467" spans="1:13" x14ac:dyDescent="0.25">
      <c r="A467">
        <v>0</v>
      </c>
      <c r="B467">
        <v>63</v>
      </c>
      <c r="C467">
        <v>0</v>
      </c>
      <c r="D467">
        <v>0</v>
      </c>
      <c r="E467">
        <v>125</v>
      </c>
      <c r="F467">
        <v>0</v>
      </c>
      <c r="G467">
        <f t="shared" si="43"/>
        <v>-1.6529385538835548</v>
      </c>
      <c r="H467">
        <f t="shared" si="48"/>
        <v>0.19148638798931489</v>
      </c>
      <c r="I467">
        <f t="shared" si="44"/>
        <v>0.16071219102423528</v>
      </c>
      <c r="J467" s="23">
        <f t="shared" si="45"/>
        <v>0.83928780897576472</v>
      </c>
      <c r="K467" s="23">
        <f t="shared" si="46"/>
        <v>-7.608908515927193E-2</v>
      </c>
      <c r="L467" s="23">
        <f t="shared" si="47"/>
        <v>1</v>
      </c>
      <c r="M467" s="23"/>
    </row>
    <row r="468" spans="1:13" x14ac:dyDescent="0.25">
      <c r="A468">
        <v>1</v>
      </c>
      <c r="B468">
        <v>43</v>
      </c>
      <c r="C468">
        <v>20</v>
      </c>
      <c r="D468">
        <v>0</v>
      </c>
      <c r="E468">
        <v>147.5</v>
      </c>
      <c r="F468">
        <v>0</v>
      </c>
      <c r="G468">
        <f t="shared" si="43"/>
        <v>-1.78440384804607</v>
      </c>
      <c r="H468">
        <f t="shared" si="48"/>
        <v>0.16789712336918977</v>
      </c>
      <c r="I468">
        <f t="shared" si="44"/>
        <v>0.14376019942992443</v>
      </c>
      <c r="J468" s="23">
        <f t="shared" si="45"/>
        <v>0.85623980057007554</v>
      </c>
      <c r="K468" s="23">
        <f t="shared" si="46"/>
        <v>-6.7404588734574167E-2</v>
      </c>
      <c r="L468" s="23">
        <f t="shared" si="47"/>
        <v>1</v>
      </c>
      <c r="M468" s="23"/>
    </row>
    <row r="469" spans="1:13" x14ac:dyDescent="0.25">
      <c r="A469">
        <v>1</v>
      </c>
      <c r="B469">
        <v>41</v>
      </c>
      <c r="C469">
        <v>40</v>
      </c>
      <c r="D469">
        <v>0</v>
      </c>
      <c r="E469">
        <v>124.5</v>
      </c>
      <c r="F469">
        <v>0</v>
      </c>
      <c r="G469">
        <f t="shared" si="43"/>
        <v>-1.9306919351430141</v>
      </c>
      <c r="H469">
        <f t="shared" si="48"/>
        <v>0.14504780008274434</v>
      </c>
      <c r="I469">
        <f t="shared" si="44"/>
        <v>0.12667401314797755</v>
      </c>
      <c r="J469" s="23">
        <f t="shared" si="45"/>
        <v>0.87332598685202245</v>
      </c>
      <c r="K469" s="23">
        <f t="shared" si="46"/>
        <v>-5.8823616701116438E-2</v>
      </c>
      <c r="L469" s="23">
        <f t="shared" si="47"/>
        <v>1</v>
      </c>
      <c r="M469" s="23"/>
    </row>
    <row r="470" spans="1:13" x14ac:dyDescent="0.25">
      <c r="A470">
        <v>0</v>
      </c>
      <c r="B470">
        <v>34</v>
      </c>
      <c r="C470">
        <v>20</v>
      </c>
      <c r="D470">
        <v>0</v>
      </c>
      <c r="E470">
        <v>111</v>
      </c>
      <c r="F470">
        <v>0</v>
      </c>
      <c r="G470">
        <f t="shared" si="43"/>
        <v>-3.5798498925755027</v>
      </c>
      <c r="H470">
        <f t="shared" si="48"/>
        <v>2.7879882918584838E-2</v>
      </c>
      <c r="I470">
        <f t="shared" si="44"/>
        <v>2.712367795293559E-2</v>
      </c>
      <c r="J470" s="23">
        <f t="shared" si="45"/>
        <v>0.97287632204706442</v>
      </c>
      <c r="K470" s="23">
        <f t="shared" si="46"/>
        <v>-1.1942366377575959E-2</v>
      </c>
      <c r="L470" s="23">
        <f t="shared" si="47"/>
        <v>0</v>
      </c>
      <c r="M470" s="23"/>
    </row>
    <row r="471" spans="1:13" x14ac:dyDescent="0.25">
      <c r="A471">
        <v>1</v>
      </c>
      <c r="B471">
        <v>37</v>
      </c>
      <c r="C471">
        <v>0</v>
      </c>
      <c r="D471">
        <v>0</v>
      </c>
      <c r="E471">
        <v>141</v>
      </c>
      <c r="F471">
        <v>0</v>
      </c>
      <c r="G471">
        <f t="shared" si="43"/>
        <v>-2.602924452318053</v>
      </c>
      <c r="H471">
        <f t="shared" si="48"/>
        <v>7.4056685976438288E-2</v>
      </c>
      <c r="I471">
        <f t="shared" si="44"/>
        <v>6.8950444556017482E-2</v>
      </c>
      <c r="J471" s="23">
        <f t="shared" si="45"/>
        <v>0.93104955544398249</v>
      </c>
      <c r="K471" s="23">
        <f t="shared" si="46"/>
        <v>-3.1027202925090456E-2</v>
      </c>
      <c r="L471" s="23">
        <f t="shared" si="47"/>
        <v>0</v>
      </c>
      <c r="M471" s="23"/>
    </row>
    <row r="472" spans="1:13" x14ac:dyDescent="0.25">
      <c r="A472">
        <v>0</v>
      </c>
      <c r="B472">
        <v>50</v>
      </c>
      <c r="C472">
        <v>0</v>
      </c>
      <c r="D472">
        <v>0</v>
      </c>
      <c r="E472">
        <v>105</v>
      </c>
      <c r="F472">
        <v>0</v>
      </c>
      <c r="G472">
        <f t="shared" si="43"/>
        <v>-2.841019851478106</v>
      </c>
      <c r="H472">
        <f t="shared" si="48"/>
        <v>5.8366110836562152E-2</v>
      </c>
      <c r="I472">
        <f t="shared" si="44"/>
        <v>5.5147373143333123E-2</v>
      </c>
      <c r="J472" s="23">
        <f t="shared" si="45"/>
        <v>0.94485262685666682</v>
      </c>
      <c r="K472" s="23">
        <f t="shared" si="46"/>
        <v>-2.4635925177639958E-2</v>
      </c>
      <c r="L472" s="23">
        <f t="shared" si="47"/>
        <v>0</v>
      </c>
      <c r="M472" s="23"/>
    </row>
    <row r="473" spans="1:13" x14ac:dyDescent="0.25">
      <c r="A473">
        <v>0</v>
      </c>
      <c r="B473">
        <v>36</v>
      </c>
      <c r="C473">
        <v>9</v>
      </c>
      <c r="D473">
        <v>0</v>
      </c>
      <c r="E473">
        <v>127</v>
      </c>
      <c r="F473">
        <v>0</v>
      </c>
      <c r="G473">
        <f t="shared" si="43"/>
        <v>-3.3904257098172508</v>
      </c>
      <c r="H473">
        <f t="shared" si="48"/>
        <v>3.3694329838948676E-2</v>
      </c>
      <c r="I473">
        <f t="shared" si="44"/>
        <v>3.2596028503124624E-2</v>
      </c>
      <c r="J473" s="23">
        <f t="shared" si="45"/>
        <v>0.9674039714968754</v>
      </c>
      <c r="K473" s="23">
        <f t="shared" si="46"/>
        <v>-1.4392134028773554E-2</v>
      </c>
      <c r="L473" s="23">
        <f t="shared" si="47"/>
        <v>0</v>
      </c>
      <c r="M473" s="23"/>
    </row>
    <row r="474" spans="1:13" x14ac:dyDescent="0.25">
      <c r="A474">
        <v>0</v>
      </c>
      <c r="B474">
        <v>59</v>
      </c>
      <c r="C474">
        <v>5</v>
      </c>
      <c r="D474">
        <v>0</v>
      </c>
      <c r="E474">
        <v>126.5</v>
      </c>
      <c r="F474">
        <v>0</v>
      </c>
      <c r="G474">
        <f t="shared" si="43"/>
        <v>-1.8376460641579042</v>
      </c>
      <c r="H474">
        <f t="shared" si="48"/>
        <v>0.1591917124888208</v>
      </c>
      <c r="I474">
        <f t="shared" si="44"/>
        <v>0.13732992633895841</v>
      </c>
      <c r="J474" s="23">
        <f t="shared" si="45"/>
        <v>0.86267007366104154</v>
      </c>
      <c r="K474" s="23">
        <f t="shared" si="46"/>
        <v>-6.4155267534512339E-2</v>
      </c>
      <c r="L474" s="23">
        <f t="shared" si="47"/>
        <v>1</v>
      </c>
      <c r="M474" s="23"/>
    </row>
    <row r="475" spans="1:13" x14ac:dyDescent="0.25">
      <c r="A475">
        <v>1</v>
      </c>
      <c r="B475">
        <v>40</v>
      </c>
      <c r="C475">
        <v>20</v>
      </c>
      <c r="D475">
        <v>0</v>
      </c>
      <c r="E475">
        <v>136.5</v>
      </c>
      <c r="F475">
        <v>0</v>
      </c>
      <c r="G475">
        <f t="shared" si="43"/>
        <v>-2.145357593157561</v>
      </c>
      <c r="H475">
        <f t="shared" si="48"/>
        <v>0.11702618179913092</v>
      </c>
      <c r="I475">
        <f t="shared" si="44"/>
        <v>0.1047658360260128</v>
      </c>
      <c r="J475" s="23">
        <f t="shared" si="45"/>
        <v>0.89523416397398714</v>
      </c>
      <c r="K475" s="23">
        <f t="shared" si="46"/>
        <v>-4.8063352594240098E-2</v>
      </c>
      <c r="L475" s="23">
        <f t="shared" si="47"/>
        <v>1</v>
      </c>
      <c r="M475" s="23"/>
    </row>
    <row r="476" spans="1:13" x14ac:dyDescent="0.25">
      <c r="A476">
        <v>1</v>
      </c>
      <c r="B476">
        <v>42</v>
      </c>
      <c r="C476">
        <v>30</v>
      </c>
      <c r="D476">
        <v>0</v>
      </c>
      <c r="E476">
        <v>145</v>
      </c>
      <c r="F476">
        <v>0</v>
      </c>
      <c r="G476">
        <f t="shared" si="43"/>
        <v>-1.7352178537271747</v>
      </c>
      <c r="H476">
        <f t="shared" si="48"/>
        <v>0.17636177503092779</v>
      </c>
      <c r="I476">
        <f t="shared" si="44"/>
        <v>0.14992137518774021</v>
      </c>
      <c r="J476" s="23">
        <f t="shared" si="45"/>
        <v>0.85007862481225982</v>
      </c>
      <c r="K476" s="23">
        <f t="shared" si="46"/>
        <v>-7.0540903999896834E-2</v>
      </c>
      <c r="L476" s="23">
        <f t="shared" si="47"/>
        <v>1</v>
      </c>
      <c r="M476" s="23"/>
    </row>
    <row r="477" spans="1:13" x14ac:dyDescent="0.25">
      <c r="A477">
        <v>1</v>
      </c>
      <c r="B477">
        <v>42</v>
      </c>
      <c r="C477">
        <v>0</v>
      </c>
      <c r="D477">
        <v>0</v>
      </c>
      <c r="E477">
        <v>134</v>
      </c>
      <c r="F477">
        <v>0</v>
      </c>
      <c r="G477">
        <f t="shared" si="43"/>
        <v>-2.3456712800181592</v>
      </c>
      <c r="H477">
        <f t="shared" si="48"/>
        <v>9.5782883409263442E-2</v>
      </c>
      <c r="I477">
        <f t="shared" si="44"/>
        <v>8.7410457727956262E-2</v>
      </c>
      <c r="J477" s="23">
        <f t="shared" si="45"/>
        <v>0.9125895422720437</v>
      </c>
      <c r="K477" s="23">
        <f t="shared" si="46"/>
        <v>-3.9724512288722119E-2</v>
      </c>
      <c r="L477" s="23">
        <f t="shared" si="47"/>
        <v>0</v>
      </c>
      <c r="M477" s="23"/>
    </row>
    <row r="478" spans="1:13" x14ac:dyDescent="0.25">
      <c r="A478">
        <v>1</v>
      </c>
      <c r="B478">
        <v>43</v>
      </c>
      <c r="C478">
        <v>40</v>
      </c>
      <c r="D478">
        <v>0</v>
      </c>
      <c r="E478">
        <v>135</v>
      </c>
      <c r="F478">
        <v>0</v>
      </c>
      <c r="G478">
        <f t="shared" si="43"/>
        <v>-1.647014054707947</v>
      </c>
      <c r="H478">
        <f t="shared" si="48"/>
        <v>0.19262421613995187</v>
      </c>
      <c r="I478">
        <f t="shared" si="44"/>
        <v>0.1615129170891729</v>
      </c>
      <c r="J478" s="23">
        <f t="shared" si="45"/>
        <v>0.83848708291082708</v>
      </c>
      <c r="K478" s="23">
        <f t="shared" si="46"/>
        <v>-7.6503623414198543E-2</v>
      </c>
      <c r="L478" s="23">
        <f t="shared" si="47"/>
        <v>1</v>
      </c>
      <c r="M478" s="23"/>
    </row>
    <row r="479" spans="1:13" x14ac:dyDescent="0.25">
      <c r="A479">
        <v>1</v>
      </c>
      <c r="B479">
        <v>49</v>
      </c>
      <c r="C479">
        <v>15</v>
      </c>
      <c r="D479">
        <v>0</v>
      </c>
      <c r="E479">
        <v>145</v>
      </c>
      <c r="F479">
        <v>0</v>
      </c>
      <c r="G479">
        <f t="shared" si="43"/>
        <v>-1.4723290612782911</v>
      </c>
      <c r="H479">
        <f t="shared" si="48"/>
        <v>0.22939059777685297</v>
      </c>
      <c r="I479">
        <f t="shared" si="44"/>
        <v>0.1865888662168618</v>
      </c>
      <c r="J479" s="23">
        <f t="shared" si="45"/>
        <v>0.81341113378313823</v>
      </c>
      <c r="K479" s="23">
        <f t="shared" si="46"/>
        <v>-8.9689887368501586E-2</v>
      </c>
      <c r="L479" s="23">
        <f t="shared" si="47"/>
        <v>1</v>
      </c>
      <c r="M479" s="23"/>
    </row>
    <row r="480" spans="1:13" x14ac:dyDescent="0.25">
      <c r="A480">
        <v>0</v>
      </c>
      <c r="B480">
        <v>47</v>
      </c>
      <c r="C480">
        <v>20</v>
      </c>
      <c r="D480">
        <v>0</v>
      </c>
      <c r="E480">
        <v>138</v>
      </c>
      <c r="F480">
        <v>0</v>
      </c>
      <c r="G480">
        <f t="shared" si="43"/>
        <v>-2.2966230099729987</v>
      </c>
      <c r="H480">
        <f t="shared" si="48"/>
        <v>0.10059798916125309</v>
      </c>
      <c r="I480">
        <f t="shared" si="44"/>
        <v>9.1403028310016357E-2</v>
      </c>
      <c r="J480" s="23">
        <f t="shared" si="45"/>
        <v>0.90859697168998366</v>
      </c>
      <c r="K480" s="23">
        <f t="shared" si="46"/>
        <v>-4.162871500160549E-2</v>
      </c>
      <c r="L480" s="23">
        <f t="shared" si="47"/>
        <v>1</v>
      </c>
      <c r="M480" s="23"/>
    </row>
    <row r="481" spans="1:13" x14ac:dyDescent="0.25">
      <c r="A481">
        <v>1</v>
      </c>
      <c r="B481">
        <v>60</v>
      </c>
      <c r="C481">
        <v>0</v>
      </c>
      <c r="D481">
        <v>0</v>
      </c>
      <c r="E481">
        <v>149</v>
      </c>
      <c r="F481">
        <v>0</v>
      </c>
      <c r="G481">
        <f t="shared" si="43"/>
        <v>-0.87315235726429918</v>
      </c>
      <c r="H481">
        <f t="shared" si="48"/>
        <v>0.41763294373776189</v>
      </c>
      <c r="I481">
        <f t="shared" si="44"/>
        <v>0.29459878566070974</v>
      </c>
      <c r="J481" s="23">
        <f t="shared" si="45"/>
        <v>0.70540121433929026</v>
      </c>
      <c r="K481" s="23">
        <f t="shared" si="46"/>
        <v>-0.15156379703541464</v>
      </c>
      <c r="L481" s="23">
        <f t="shared" si="47"/>
        <v>1</v>
      </c>
      <c r="M481" s="23"/>
    </row>
    <row r="482" spans="1:13" x14ac:dyDescent="0.25">
      <c r="A482">
        <v>1</v>
      </c>
      <c r="B482">
        <v>46</v>
      </c>
      <c r="C482">
        <v>30</v>
      </c>
      <c r="D482">
        <v>0</v>
      </c>
      <c r="E482">
        <v>141</v>
      </c>
      <c r="F482">
        <v>0</v>
      </c>
      <c r="G482">
        <f t="shared" si="43"/>
        <v>-1.507667753599728</v>
      </c>
      <c r="H482">
        <f t="shared" si="48"/>
        <v>0.22142579573352114</v>
      </c>
      <c r="I482">
        <f t="shared" si="44"/>
        <v>0.18128468917798235</v>
      </c>
      <c r="J482" s="23">
        <f t="shared" si="45"/>
        <v>0.81871531082201765</v>
      </c>
      <c r="K482" s="23">
        <f t="shared" si="46"/>
        <v>-8.6867087779074342E-2</v>
      </c>
      <c r="L482" s="23">
        <f t="shared" si="47"/>
        <v>1</v>
      </c>
      <c r="M482" s="23"/>
    </row>
    <row r="483" spans="1:13" x14ac:dyDescent="0.25">
      <c r="A483">
        <v>1</v>
      </c>
      <c r="B483">
        <v>49</v>
      </c>
      <c r="C483">
        <v>3</v>
      </c>
      <c r="D483">
        <v>0</v>
      </c>
      <c r="E483">
        <v>141</v>
      </c>
      <c r="F483">
        <v>0</v>
      </c>
      <c r="G483">
        <f t="shared" si="43"/>
        <v>-1.7110735412228015</v>
      </c>
      <c r="H483">
        <f t="shared" si="48"/>
        <v>0.18067172991874414</v>
      </c>
      <c r="I483">
        <f t="shared" si="44"/>
        <v>0.153024524379167</v>
      </c>
      <c r="J483" s="23">
        <f t="shared" si="45"/>
        <v>0.84697547562083297</v>
      </c>
      <c r="K483" s="23">
        <f t="shared" si="46"/>
        <v>-7.2129164588704109E-2</v>
      </c>
      <c r="L483" s="23">
        <f t="shared" si="47"/>
        <v>1</v>
      </c>
      <c r="M483" s="23"/>
    </row>
    <row r="484" spans="1:13" x14ac:dyDescent="0.25">
      <c r="A484">
        <v>0</v>
      </c>
      <c r="B484">
        <v>42</v>
      </c>
      <c r="C484">
        <v>0</v>
      </c>
      <c r="D484">
        <v>0</v>
      </c>
      <c r="E484">
        <v>124</v>
      </c>
      <c r="F484">
        <v>0</v>
      </c>
      <c r="G484">
        <f t="shared" si="43"/>
        <v>-3.1466055610062185</v>
      </c>
      <c r="H484">
        <f t="shared" si="48"/>
        <v>4.2997832952748893E-2</v>
      </c>
      <c r="I484">
        <f t="shared" si="44"/>
        <v>4.1225237094712958E-2</v>
      </c>
      <c r="J484" s="23">
        <f t="shared" si="45"/>
        <v>0.95877476290528707</v>
      </c>
      <c r="K484" s="23">
        <f t="shared" si="46"/>
        <v>-1.8283406089387153E-2</v>
      </c>
      <c r="L484" s="23">
        <f t="shared" si="47"/>
        <v>0</v>
      </c>
      <c r="M484" s="23"/>
    </row>
    <row r="485" spans="1:13" x14ac:dyDescent="0.25">
      <c r="A485">
        <v>1</v>
      </c>
      <c r="B485">
        <v>42</v>
      </c>
      <c r="C485">
        <v>0</v>
      </c>
      <c r="D485">
        <v>0</v>
      </c>
      <c r="E485">
        <v>121</v>
      </c>
      <c r="F485">
        <v>0</v>
      </c>
      <c r="G485">
        <f t="shared" si="43"/>
        <v>-2.5223702236043568</v>
      </c>
      <c r="H485">
        <f t="shared" si="48"/>
        <v>8.0269125321382431E-2</v>
      </c>
      <c r="I485">
        <f t="shared" si="44"/>
        <v>7.4304748177915561E-2</v>
      </c>
      <c r="J485" s="23">
        <f t="shared" si="45"/>
        <v>0.92569525182208445</v>
      </c>
      <c r="K485" s="23">
        <f t="shared" si="46"/>
        <v>-3.3531963896033079E-2</v>
      </c>
      <c r="L485" s="23">
        <f t="shared" si="47"/>
        <v>0</v>
      </c>
      <c r="M485" s="23"/>
    </row>
    <row r="486" spans="1:13" x14ac:dyDescent="0.25">
      <c r="A486">
        <v>1</v>
      </c>
      <c r="B486">
        <v>53</v>
      </c>
      <c r="C486">
        <v>0</v>
      </c>
      <c r="D486">
        <v>0</v>
      </c>
      <c r="E486">
        <v>142.5</v>
      </c>
      <c r="F486">
        <v>1</v>
      </c>
      <c r="G486">
        <f t="shared" si="43"/>
        <v>-1.4548600892883821</v>
      </c>
      <c r="H486">
        <f t="shared" si="48"/>
        <v>0.23343302139667008</v>
      </c>
      <c r="I486">
        <f t="shared" si="44"/>
        <v>0.18925472023794507</v>
      </c>
      <c r="J486" s="23">
        <f t="shared" si="45"/>
        <v>0.18925472023794507</v>
      </c>
      <c r="K486" s="23">
        <f t="shared" si="46"/>
        <v>-0.72295327987159785</v>
      </c>
      <c r="L486" s="23">
        <f t="shared" si="47"/>
        <v>1</v>
      </c>
      <c r="M486" s="23"/>
    </row>
    <row r="487" spans="1:13" x14ac:dyDescent="0.25">
      <c r="A487">
        <v>0</v>
      </c>
      <c r="B487">
        <v>44</v>
      </c>
      <c r="C487">
        <v>0</v>
      </c>
      <c r="D487">
        <v>0</v>
      </c>
      <c r="E487">
        <v>142</v>
      </c>
      <c r="F487">
        <v>0</v>
      </c>
      <c r="G487">
        <f t="shared" si="43"/>
        <v>-2.7609859823483447</v>
      </c>
      <c r="H487">
        <f t="shared" si="48"/>
        <v>6.3229394548034334E-2</v>
      </c>
      <c r="I487">
        <f t="shared" si="44"/>
        <v>5.9469193451816067E-2</v>
      </c>
      <c r="J487" s="23">
        <f t="shared" si="45"/>
        <v>0.94053080654818388</v>
      </c>
      <c r="K487" s="23">
        <f t="shared" si="46"/>
        <v>-2.6626974813477124E-2</v>
      </c>
      <c r="L487" s="23">
        <f t="shared" si="47"/>
        <v>0</v>
      </c>
      <c r="M487" s="23"/>
    </row>
    <row r="488" spans="1:13" x14ac:dyDescent="0.25">
      <c r="A488">
        <v>0</v>
      </c>
      <c r="B488">
        <v>60</v>
      </c>
      <c r="C488">
        <v>0</v>
      </c>
      <c r="D488">
        <v>0</v>
      </c>
      <c r="E488">
        <v>172.5</v>
      </c>
      <c r="F488">
        <v>1</v>
      </c>
      <c r="G488">
        <f t="shared" si="43"/>
        <v>-1.2187470528571573</v>
      </c>
      <c r="H488">
        <f t="shared" si="48"/>
        <v>0.29560030655241476</v>
      </c>
      <c r="I488">
        <f t="shared" si="44"/>
        <v>0.22815702115647496</v>
      </c>
      <c r="J488" s="23">
        <f t="shared" si="45"/>
        <v>0.22815702115647496</v>
      </c>
      <c r="K488" s="23">
        <f t="shared" si="46"/>
        <v>-0.64176616198842595</v>
      </c>
      <c r="L488" s="23">
        <f t="shared" si="47"/>
        <v>1</v>
      </c>
      <c r="M488" s="23"/>
    </row>
    <row r="489" spans="1:13" x14ac:dyDescent="0.25">
      <c r="A489">
        <v>0</v>
      </c>
      <c r="B489">
        <v>47</v>
      </c>
      <c r="C489">
        <v>5</v>
      </c>
      <c r="D489">
        <v>0</v>
      </c>
      <c r="E489">
        <v>128</v>
      </c>
      <c r="F489">
        <v>0</v>
      </c>
      <c r="G489">
        <f t="shared" si="43"/>
        <v>-2.6630147420521748</v>
      </c>
      <c r="H489">
        <f t="shared" si="48"/>
        <v>6.9737663448037071E-2</v>
      </c>
      <c r="I489">
        <f t="shared" si="44"/>
        <v>6.5191369651559999E-2</v>
      </c>
      <c r="J489" s="23">
        <f t="shared" si="45"/>
        <v>0.93480863034843997</v>
      </c>
      <c r="K489" s="23">
        <f t="shared" si="46"/>
        <v>-2.9277286763975618E-2</v>
      </c>
      <c r="L489" s="23">
        <f t="shared" si="47"/>
        <v>0</v>
      </c>
      <c r="M489" s="23"/>
    </row>
    <row r="490" spans="1:13" x14ac:dyDescent="0.25">
      <c r="A490">
        <v>0</v>
      </c>
      <c r="B490">
        <v>40</v>
      </c>
      <c r="C490">
        <v>20</v>
      </c>
      <c r="D490">
        <v>0</v>
      </c>
      <c r="E490">
        <v>109.5</v>
      </c>
      <c r="F490">
        <v>0</v>
      </c>
      <c r="G490">
        <f t="shared" si="43"/>
        <v>-3.1773597234506479</v>
      </c>
      <c r="H490">
        <f t="shared" si="48"/>
        <v>4.1695597826884784E-2</v>
      </c>
      <c r="I490">
        <f t="shared" si="44"/>
        <v>4.0026662216742913E-2</v>
      </c>
      <c r="J490" s="23">
        <f t="shared" si="45"/>
        <v>0.95997333778325711</v>
      </c>
      <c r="K490" s="23">
        <f t="shared" si="46"/>
        <v>-1.7740828850437686E-2</v>
      </c>
      <c r="L490" s="23">
        <f t="shared" si="47"/>
        <v>0</v>
      </c>
      <c r="M490" s="23"/>
    </row>
    <row r="491" spans="1:13" x14ac:dyDescent="0.25">
      <c r="A491">
        <v>1</v>
      </c>
      <c r="B491">
        <v>44</v>
      </c>
      <c r="C491">
        <v>0</v>
      </c>
      <c r="D491">
        <v>0</v>
      </c>
      <c r="E491">
        <v>104</v>
      </c>
      <c r="F491">
        <v>0</v>
      </c>
      <c r="G491">
        <f t="shared" si="43"/>
        <v>-2.6124785699862452</v>
      </c>
      <c r="H491">
        <f t="shared" si="48"/>
        <v>7.335250893615429E-2</v>
      </c>
      <c r="I491">
        <f t="shared" si="44"/>
        <v>6.8339625915494542E-2</v>
      </c>
      <c r="J491" s="23">
        <f t="shared" si="45"/>
        <v>0.93166037408450542</v>
      </c>
      <c r="K491" s="23">
        <f t="shared" si="46"/>
        <v>-3.074237578123307E-2</v>
      </c>
      <c r="L491" s="23">
        <f t="shared" si="47"/>
        <v>0</v>
      </c>
      <c r="M491" s="23"/>
    </row>
    <row r="492" spans="1:13" x14ac:dyDescent="0.25">
      <c r="A492">
        <v>0</v>
      </c>
      <c r="B492">
        <v>65</v>
      </c>
      <c r="C492">
        <v>9</v>
      </c>
      <c r="D492">
        <v>1</v>
      </c>
      <c r="E492">
        <v>144.5</v>
      </c>
      <c r="F492">
        <v>0</v>
      </c>
      <c r="G492">
        <f t="shared" si="43"/>
        <v>-0.51186977661149857</v>
      </c>
      <c r="H492">
        <f t="shared" si="48"/>
        <v>0.59937383525543508</v>
      </c>
      <c r="I492">
        <f t="shared" si="44"/>
        <v>0.37475530863596346</v>
      </c>
      <c r="J492" s="23">
        <f t="shared" si="45"/>
        <v>0.6252446913640366</v>
      </c>
      <c r="K492" s="23">
        <f t="shared" si="46"/>
        <v>-0.20394998695626479</v>
      </c>
      <c r="L492" s="23">
        <f t="shared" si="47"/>
        <v>1</v>
      </c>
      <c r="M492" s="23"/>
    </row>
    <row r="493" spans="1:13" x14ac:dyDescent="0.25">
      <c r="A493">
        <v>1</v>
      </c>
      <c r="B493">
        <v>49</v>
      </c>
      <c r="C493">
        <v>15</v>
      </c>
      <c r="D493">
        <v>0</v>
      </c>
      <c r="E493">
        <v>118</v>
      </c>
      <c r="F493">
        <v>0</v>
      </c>
      <c r="G493">
        <f t="shared" si="43"/>
        <v>-1.8393191748803934</v>
      </c>
      <c r="H493">
        <f t="shared" si="48"/>
        <v>0.15892558981615265</v>
      </c>
      <c r="I493">
        <f t="shared" si="44"/>
        <v>0.13713183245989416</v>
      </c>
      <c r="J493" s="23">
        <f t="shared" si="45"/>
        <v>0.86286816754010587</v>
      </c>
      <c r="K493" s="23">
        <f t="shared" si="46"/>
        <v>-6.4055552469496443E-2</v>
      </c>
      <c r="L493" s="23">
        <f t="shared" si="47"/>
        <v>1</v>
      </c>
      <c r="M493" s="23"/>
    </row>
    <row r="494" spans="1:13" x14ac:dyDescent="0.25">
      <c r="A494">
        <v>0</v>
      </c>
      <c r="B494">
        <v>56</v>
      </c>
      <c r="C494">
        <v>3</v>
      </c>
      <c r="D494">
        <v>0</v>
      </c>
      <c r="E494">
        <v>150</v>
      </c>
      <c r="F494">
        <v>0</v>
      </c>
      <c r="G494">
        <f t="shared" si="43"/>
        <v>-1.7603972598154325</v>
      </c>
      <c r="H494">
        <f t="shared" si="48"/>
        <v>0.17197653088606571</v>
      </c>
      <c r="I494">
        <f t="shared" si="44"/>
        <v>0.14674059279672086</v>
      </c>
      <c r="J494" s="23">
        <f t="shared" si="45"/>
        <v>0.85325940720327909</v>
      </c>
      <c r="K494" s="23">
        <f t="shared" si="46"/>
        <v>-6.8918914916944019E-2</v>
      </c>
      <c r="L494" s="23">
        <f t="shared" si="47"/>
        <v>1</v>
      </c>
      <c r="M494" s="23"/>
    </row>
    <row r="495" spans="1:13" x14ac:dyDescent="0.25">
      <c r="A495">
        <v>1</v>
      </c>
      <c r="B495">
        <v>41</v>
      </c>
      <c r="C495">
        <v>0</v>
      </c>
      <c r="D495">
        <v>0</v>
      </c>
      <c r="E495">
        <v>158</v>
      </c>
      <c r="F495">
        <v>0</v>
      </c>
      <c r="G495">
        <f t="shared" si="43"/>
        <v>-2.089937597166748</v>
      </c>
      <c r="H495">
        <f t="shared" si="48"/>
        <v>0.12369485448599754</v>
      </c>
      <c r="I495">
        <f t="shared" si="44"/>
        <v>0.11007868728079054</v>
      </c>
      <c r="J495" s="23">
        <f t="shared" si="45"/>
        <v>0.88992131271920949</v>
      </c>
      <c r="K495" s="23">
        <f t="shared" si="46"/>
        <v>-5.0648392189486635E-2</v>
      </c>
      <c r="L495" s="23">
        <f t="shared" si="47"/>
        <v>1</v>
      </c>
      <c r="M495" s="23"/>
    </row>
    <row r="496" spans="1:13" x14ac:dyDescent="0.25">
      <c r="A496">
        <v>0</v>
      </c>
      <c r="B496">
        <v>46</v>
      </c>
      <c r="C496">
        <v>0</v>
      </c>
      <c r="D496">
        <v>0</v>
      </c>
      <c r="E496">
        <v>148</v>
      </c>
      <c r="F496">
        <v>0</v>
      </c>
      <c r="G496">
        <f t="shared" si="43"/>
        <v>-2.5384731208469606</v>
      </c>
      <c r="H496">
        <f t="shared" si="48"/>
        <v>7.8986911232181503E-2</v>
      </c>
      <c r="I496">
        <f t="shared" si="44"/>
        <v>7.3204698231213977E-2</v>
      </c>
      <c r="J496" s="23">
        <f t="shared" si="45"/>
        <v>0.926795301768786</v>
      </c>
      <c r="K496" s="23">
        <f t="shared" si="46"/>
        <v>-3.301617645852159E-2</v>
      </c>
      <c r="L496" s="23">
        <f t="shared" si="47"/>
        <v>0</v>
      </c>
      <c r="M496" s="23"/>
    </row>
    <row r="497" spans="1:13" x14ac:dyDescent="0.25">
      <c r="A497">
        <v>0</v>
      </c>
      <c r="B497">
        <v>56</v>
      </c>
      <c r="C497">
        <v>1</v>
      </c>
      <c r="D497">
        <v>0</v>
      </c>
      <c r="E497">
        <v>120</v>
      </c>
      <c r="F497">
        <v>0</v>
      </c>
      <c r="G497">
        <f t="shared" si="43"/>
        <v>-2.198893315077604</v>
      </c>
      <c r="H497">
        <f t="shared" si="48"/>
        <v>0.11092585042525313</v>
      </c>
      <c r="I497">
        <f t="shared" si="44"/>
        <v>9.9849913819893249E-2</v>
      </c>
      <c r="J497" s="23">
        <f t="shared" si="45"/>
        <v>0.90015008618010672</v>
      </c>
      <c r="K497" s="23">
        <f t="shared" si="46"/>
        <v>-4.5685072598993237E-2</v>
      </c>
      <c r="L497" s="23">
        <f t="shared" si="47"/>
        <v>1</v>
      </c>
      <c r="M497" s="23"/>
    </row>
    <row r="498" spans="1:13" x14ac:dyDescent="0.25">
      <c r="A498">
        <v>0</v>
      </c>
      <c r="B498">
        <v>59</v>
      </c>
      <c r="C498">
        <v>0</v>
      </c>
      <c r="D498">
        <v>0</v>
      </c>
      <c r="E498">
        <v>155</v>
      </c>
      <c r="F498">
        <v>0</v>
      </c>
      <c r="G498">
        <f t="shared" si="43"/>
        <v>-1.527090766838608</v>
      </c>
      <c r="H498">
        <f t="shared" si="48"/>
        <v>0.21716653728895535</v>
      </c>
      <c r="I498">
        <f t="shared" si="44"/>
        <v>0.17841974013897821</v>
      </c>
      <c r="J498" s="23">
        <f t="shared" si="45"/>
        <v>0.82158025986102179</v>
      </c>
      <c r="K498" s="23">
        <f t="shared" si="46"/>
        <v>-8.5350004094835799E-2</v>
      </c>
      <c r="L498" s="23">
        <f t="shared" si="47"/>
        <v>1</v>
      </c>
      <c r="M498" s="23"/>
    </row>
    <row r="499" spans="1:13" x14ac:dyDescent="0.25">
      <c r="A499">
        <v>1</v>
      </c>
      <c r="B499">
        <v>45</v>
      </c>
      <c r="C499">
        <v>0</v>
      </c>
      <c r="D499">
        <v>0</v>
      </c>
      <c r="E499">
        <v>108</v>
      </c>
      <c r="F499">
        <v>0</v>
      </c>
      <c r="G499">
        <f t="shared" si="43"/>
        <v>-2.4876299128058461</v>
      </c>
      <c r="H499">
        <f t="shared" si="48"/>
        <v>8.3106703474929197E-2</v>
      </c>
      <c r="I499">
        <f t="shared" si="44"/>
        <v>7.6729931786312586E-2</v>
      </c>
      <c r="J499" s="23">
        <f t="shared" si="45"/>
        <v>0.9232700682136874</v>
      </c>
      <c r="K499" s="23">
        <f t="shared" si="46"/>
        <v>-3.4671243742247525E-2</v>
      </c>
      <c r="L499" s="23">
        <f t="shared" si="47"/>
        <v>0</v>
      </c>
      <c r="M499" s="23"/>
    </row>
    <row r="500" spans="1:13" x14ac:dyDescent="0.25">
      <c r="A500">
        <v>1</v>
      </c>
      <c r="B500">
        <v>59</v>
      </c>
      <c r="C500">
        <v>15</v>
      </c>
      <c r="D500">
        <v>0</v>
      </c>
      <c r="E500">
        <v>116</v>
      </c>
      <c r="F500">
        <v>0</v>
      </c>
      <c r="G500">
        <f t="shared" si="43"/>
        <v>-1.161706113124116</v>
      </c>
      <c r="H500">
        <f t="shared" si="48"/>
        <v>0.31295179398704587</v>
      </c>
      <c r="I500">
        <f t="shared" si="44"/>
        <v>0.23835741374533176</v>
      </c>
      <c r="J500" s="23">
        <f t="shared" si="45"/>
        <v>0.7616425862546683</v>
      </c>
      <c r="K500" s="23">
        <f t="shared" si="46"/>
        <v>-0.11824878093353942</v>
      </c>
      <c r="L500" s="23">
        <f t="shared" si="47"/>
        <v>1</v>
      </c>
      <c r="M500" s="23"/>
    </row>
    <row r="501" spans="1:13" x14ac:dyDescent="0.25">
      <c r="A501">
        <v>1</v>
      </c>
      <c r="B501">
        <v>60</v>
      </c>
      <c r="C501">
        <v>0</v>
      </c>
      <c r="D501">
        <v>0</v>
      </c>
      <c r="E501">
        <v>167.5</v>
      </c>
      <c r="F501">
        <v>1</v>
      </c>
      <c r="G501">
        <f t="shared" si="43"/>
        <v>-0.62169616831471064</v>
      </c>
      <c r="H501">
        <f t="shared" si="48"/>
        <v>0.5370327666767859</v>
      </c>
      <c r="I501">
        <f t="shared" si="44"/>
        <v>0.34939578278340994</v>
      </c>
      <c r="J501" s="23">
        <f t="shared" si="45"/>
        <v>0.34939578278340994</v>
      </c>
      <c r="K501" s="23">
        <f t="shared" si="46"/>
        <v>-0.45668234126764773</v>
      </c>
      <c r="L501" s="23">
        <f t="shared" si="47"/>
        <v>1</v>
      </c>
      <c r="M501" s="23"/>
    </row>
    <row r="502" spans="1:13" x14ac:dyDescent="0.25">
      <c r="A502">
        <v>0</v>
      </c>
      <c r="B502">
        <v>48</v>
      </c>
      <c r="C502">
        <v>9</v>
      </c>
      <c r="D502">
        <v>0</v>
      </c>
      <c r="E502">
        <v>143</v>
      </c>
      <c r="F502">
        <v>0</v>
      </c>
      <c r="G502">
        <f t="shared" si="43"/>
        <v>-2.3271930694030996</v>
      </c>
      <c r="H502">
        <f t="shared" si="48"/>
        <v>9.7569233147615633E-2</v>
      </c>
      <c r="I502">
        <f t="shared" si="44"/>
        <v>8.8895743613189665E-2</v>
      </c>
      <c r="J502" s="23">
        <f t="shared" si="45"/>
        <v>0.91110425638681036</v>
      </c>
      <c r="K502" s="23">
        <f t="shared" si="46"/>
        <v>-4.0431924472832184E-2</v>
      </c>
      <c r="L502" s="23">
        <f t="shared" si="47"/>
        <v>0</v>
      </c>
      <c r="M502" s="23"/>
    </row>
    <row r="503" spans="1:13" x14ac:dyDescent="0.25">
      <c r="A503">
        <v>0</v>
      </c>
      <c r="B503">
        <v>50</v>
      </c>
      <c r="C503">
        <v>30</v>
      </c>
      <c r="D503">
        <v>0</v>
      </c>
      <c r="E503">
        <v>96.5</v>
      </c>
      <c r="F503">
        <v>0</v>
      </c>
      <c r="G503">
        <f t="shared" si="43"/>
        <v>-2.495614840566418</v>
      </c>
      <c r="H503">
        <f t="shared" si="48"/>
        <v>8.2445744816670871E-2</v>
      </c>
      <c r="I503">
        <f t="shared" si="44"/>
        <v>7.6166168338196338E-2</v>
      </c>
      <c r="J503" s="23">
        <f t="shared" si="45"/>
        <v>0.92383383166180366</v>
      </c>
      <c r="K503" s="23">
        <f t="shared" si="46"/>
        <v>-3.4406137526798677E-2</v>
      </c>
      <c r="L503" s="23">
        <f t="shared" si="47"/>
        <v>0</v>
      </c>
      <c r="M503" s="23"/>
    </row>
    <row r="504" spans="1:13" x14ac:dyDescent="0.25">
      <c r="A504">
        <v>0</v>
      </c>
      <c r="B504">
        <v>45</v>
      </c>
      <c r="C504">
        <v>3</v>
      </c>
      <c r="D504">
        <v>0</v>
      </c>
      <c r="E504">
        <v>133.5</v>
      </c>
      <c r="F504">
        <v>0</v>
      </c>
      <c r="G504">
        <f t="shared" si="43"/>
        <v>-2.7599462619828685</v>
      </c>
      <c r="H504">
        <f t="shared" si="48"/>
        <v>6.3295169625160921E-2</v>
      </c>
      <c r="I504">
        <f t="shared" si="44"/>
        <v>5.9527374367245652E-2</v>
      </c>
      <c r="J504" s="23">
        <f t="shared" si="45"/>
        <v>0.94047262563275436</v>
      </c>
      <c r="K504" s="23">
        <f t="shared" si="46"/>
        <v>-2.6653840953218169E-2</v>
      </c>
      <c r="L504" s="23">
        <f t="shared" si="47"/>
        <v>0</v>
      </c>
      <c r="M504" s="23"/>
    </row>
    <row r="505" spans="1:13" x14ac:dyDescent="0.25">
      <c r="A505">
        <v>0</v>
      </c>
      <c r="B505">
        <v>55</v>
      </c>
      <c r="C505">
        <v>0</v>
      </c>
      <c r="D505">
        <v>0</v>
      </c>
      <c r="E505">
        <v>132</v>
      </c>
      <c r="F505">
        <v>0</v>
      </c>
      <c r="G505">
        <f t="shared" si="43"/>
        <v>-2.121630980568157</v>
      </c>
      <c r="H505">
        <f t="shared" si="48"/>
        <v>0.11983601881895575</v>
      </c>
      <c r="I505">
        <f t="shared" si="44"/>
        <v>0.10701211320684414</v>
      </c>
      <c r="J505" s="23">
        <f t="shared" si="45"/>
        <v>0.89298788679315588</v>
      </c>
      <c r="K505" s="23">
        <f t="shared" si="46"/>
        <v>-4.9154432191599789E-2</v>
      </c>
      <c r="L505" s="23">
        <f t="shared" si="47"/>
        <v>1</v>
      </c>
      <c r="M505" s="23"/>
    </row>
    <row r="506" spans="1:13" x14ac:dyDescent="0.25">
      <c r="A506">
        <v>1</v>
      </c>
      <c r="B506">
        <v>55</v>
      </c>
      <c r="C506">
        <v>0</v>
      </c>
      <c r="D506">
        <v>0</v>
      </c>
      <c r="E506">
        <v>124</v>
      </c>
      <c r="F506">
        <v>0</v>
      </c>
      <c r="G506">
        <f t="shared" si="43"/>
        <v>-1.5653567753148323</v>
      </c>
      <c r="H506">
        <f t="shared" si="48"/>
        <v>0.20901342903723583</v>
      </c>
      <c r="I506">
        <f t="shared" si="44"/>
        <v>0.1728793279026502</v>
      </c>
      <c r="J506" s="23">
        <f t="shared" si="45"/>
        <v>0.82712067209734985</v>
      </c>
      <c r="K506" s="23">
        <f t="shared" si="46"/>
        <v>-8.2431124784988985E-2</v>
      </c>
      <c r="L506" s="23">
        <f t="shared" si="47"/>
        <v>1</v>
      </c>
      <c r="M506" s="23"/>
    </row>
    <row r="507" spans="1:13" x14ac:dyDescent="0.25">
      <c r="A507">
        <v>0</v>
      </c>
      <c r="B507">
        <v>65</v>
      </c>
      <c r="C507">
        <v>0</v>
      </c>
      <c r="D507">
        <v>1</v>
      </c>
      <c r="E507">
        <v>153</v>
      </c>
      <c r="F507">
        <v>0</v>
      </c>
      <c r="G507">
        <f t="shared" si="43"/>
        <v>-0.53461753262824629</v>
      </c>
      <c r="H507">
        <f t="shared" si="48"/>
        <v>0.58589333238060382</v>
      </c>
      <c r="I507">
        <f t="shared" si="44"/>
        <v>0.36944056729282804</v>
      </c>
      <c r="J507" s="23">
        <f t="shared" si="45"/>
        <v>0.63055943270717196</v>
      </c>
      <c r="K507" s="23">
        <f t="shared" si="46"/>
        <v>-0.2002739731982382</v>
      </c>
      <c r="L507" s="23">
        <f t="shared" si="47"/>
        <v>1</v>
      </c>
      <c r="M507" s="23"/>
    </row>
    <row r="508" spans="1:13" x14ac:dyDescent="0.25">
      <c r="A508">
        <v>1</v>
      </c>
      <c r="B508">
        <v>36</v>
      </c>
      <c r="C508">
        <v>0</v>
      </c>
      <c r="D508">
        <v>0</v>
      </c>
      <c r="E508">
        <v>122</v>
      </c>
      <c r="F508">
        <v>0</v>
      </c>
      <c r="G508">
        <f t="shared" si="43"/>
        <v>-2.9316565059440647</v>
      </c>
      <c r="H508">
        <f t="shared" si="48"/>
        <v>5.3308658854733598E-2</v>
      </c>
      <c r="I508">
        <f t="shared" si="44"/>
        <v>5.0610671816460999E-2</v>
      </c>
      <c r="J508" s="23">
        <f t="shared" si="45"/>
        <v>0.94938932818353905</v>
      </c>
      <c r="K508" s="23">
        <f t="shared" si="46"/>
        <v>-2.2555654371450122E-2</v>
      </c>
      <c r="L508" s="23">
        <f t="shared" si="47"/>
        <v>0</v>
      </c>
      <c r="M508" s="23"/>
    </row>
    <row r="509" spans="1:13" x14ac:dyDescent="0.25">
      <c r="A509">
        <v>1</v>
      </c>
      <c r="B509">
        <v>60</v>
      </c>
      <c r="C509">
        <v>0</v>
      </c>
      <c r="D509">
        <v>0</v>
      </c>
      <c r="E509">
        <v>140</v>
      </c>
      <c r="F509">
        <v>0</v>
      </c>
      <c r="G509">
        <f t="shared" si="43"/>
        <v>-0.99548239513166692</v>
      </c>
      <c r="H509">
        <f t="shared" si="48"/>
        <v>0.36954513476569012</v>
      </c>
      <c r="I509">
        <f t="shared" si="44"/>
        <v>0.26983056299850539</v>
      </c>
      <c r="J509" s="23">
        <f t="shared" si="45"/>
        <v>0.73016943700149461</v>
      </c>
      <c r="K509" s="23">
        <f t="shared" si="46"/>
        <v>-0.13657634944626296</v>
      </c>
      <c r="L509" s="23">
        <f t="shared" si="47"/>
        <v>1</v>
      </c>
      <c r="M509" s="23"/>
    </row>
    <row r="510" spans="1:13" x14ac:dyDescent="0.25">
      <c r="A510">
        <v>0</v>
      </c>
      <c r="B510">
        <v>44</v>
      </c>
      <c r="C510">
        <v>20</v>
      </c>
      <c r="D510">
        <v>0</v>
      </c>
      <c r="E510">
        <v>143</v>
      </c>
      <c r="F510">
        <v>0</v>
      </c>
      <c r="G510">
        <f t="shared" si="43"/>
        <v>-2.4401011322091692</v>
      </c>
      <c r="H510">
        <f t="shared" si="48"/>
        <v>8.7152037138233399E-2</v>
      </c>
      <c r="I510">
        <f t="shared" si="44"/>
        <v>8.0165454472815242E-2</v>
      </c>
      <c r="J510" s="23">
        <f t="shared" si="45"/>
        <v>0.9198345455271848</v>
      </c>
      <c r="K510" s="23">
        <f t="shared" si="46"/>
        <v>-3.629028398779071E-2</v>
      </c>
      <c r="L510" s="23">
        <f t="shared" si="47"/>
        <v>0</v>
      </c>
      <c r="M510" s="23"/>
    </row>
    <row r="511" spans="1:13" x14ac:dyDescent="0.25">
      <c r="A511">
        <v>1</v>
      </c>
      <c r="B511">
        <v>39</v>
      </c>
      <c r="C511">
        <v>40</v>
      </c>
      <c r="D511">
        <v>0</v>
      </c>
      <c r="E511">
        <v>112.5</v>
      </c>
      <c r="F511">
        <v>0</v>
      </c>
      <c r="G511">
        <f t="shared" si="43"/>
        <v>-2.234758155222643</v>
      </c>
      <c r="H511">
        <f t="shared" si="48"/>
        <v>0.10701800847011579</v>
      </c>
      <c r="I511">
        <f t="shared" si="44"/>
        <v>9.6672328409556099E-2</v>
      </c>
      <c r="J511" s="23">
        <f t="shared" si="45"/>
        <v>0.90332767159044391</v>
      </c>
      <c r="K511" s="23">
        <f t="shared" si="46"/>
        <v>-4.4154685843116999E-2</v>
      </c>
      <c r="L511" s="23">
        <f t="shared" si="47"/>
        <v>1</v>
      </c>
      <c r="M511" s="23"/>
    </row>
    <row r="512" spans="1:13" x14ac:dyDescent="0.25">
      <c r="A512">
        <v>0</v>
      </c>
      <c r="B512">
        <v>55</v>
      </c>
      <c r="C512">
        <v>9</v>
      </c>
      <c r="D512">
        <v>0</v>
      </c>
      <c r="E512">
        <v>145.5</v>
      </c>
      <c r="F512">
        <v>0</v>
      </c>
      <c r="G512">
        <f t="shared" si="43"/>
        <v>-1.7998542430978457</v>
      </c>
      <c r="H512">
        <f t="shared" si="48"/>
        <v>0.16532298343144219</v>
      </c>
      <c r="I512">
        <f t="shared" si="44"/>
        <v>0.14186880871827273</v>
      </c>
      <c r="J512" s="23">
        <f t="shared" si="45"/>
        <v>0.85813119128172732</v>
      </c>
      <c r="K512" s="23">
        <f t="shared" si="46"/>
        <v>-6.6446312041409689E-2</v>
      </c>
      <c r="L512" s="23">
        <f t="shared" si="47"/>
        <v>1</v>
      </c>
      <c r="M512" s="23"/>
    </row>
    <row r="513" spans="1:13" x14ac:dyDescent="0.25">
      <c r="A513">
        <v>0</v>
      </c>
      <c r="B513">
        <v>61</v>
      </c>
      <c r="C513">
        <v>0</v>
      </c>
      <c r="D513">
        <v>0</v>
      </c>
      <c r="E513">
        <v>163</v>
      </c>
      <c r="F513">
        <v>0</v>
      </c>
      <c r="G513">
        <f t="shared" si="43"/>
        <v>-1.277393452477809</v>
      </c>
      <c r="H513">
        <f t="shared" si="48"/>
        <v>0.27876296321615401</v>
      </c>
      <c r="I513">
        <f t="shared" si="44"/>
        <v>0.21799424227540262</v>
      </c>
      <c r="J513" s="23">
        <f t="shared" si="45"/>
        <v>0.78200575772459735</v>
      </c>
      <c r="K513" s="23">
        <f t="shared" si="46"/>
        <v>-0.10679004932018339</v>
      </c>
      <c r="L513" s="23">
        <f t="shared" si="47"/>
        <v>1</v>
      </c>
      <c r="M513" s="23"/>
    </row>
    <row r="514" spans="1:13" x14ac:dyDescent="0.25">
      <c r="A514">
        <v>0</v>
      </c>
      <c r="B514">
        <v>38</v>
      </c>
      <c r="C514">
        <v>3</v>
      </c>
      <c r="D514">
        <v>0</v>
      </c>
      <c r="E514">
        <v>115</v>
      </c>
      <c r="F514">
        <v>0</v>
      </c>
      <c r="G514">
        <f t="shared" ref="G514:G577" si="49">$M$32+SUMPRODUCT(N$32:R$32,A514:E514)</f>
        <v>-3.504760711163442</v>
      </c>
      <c r="H514">
        <f t="shared" si="48"/>
        <v>3.0053964061903915E-2</v>
      </c>
      <c r="I514">
        <f t="shared" ref="I514:I577" si="50">H514/(H514+1)</f>
        <v>2.917707723136119E-2</v>
      </c>
      <c r="J514" s="23">
        <f t="shared" ref="J514:J577" si="51">IF(F514=1,I514,1-I514)</f>
        <v>0.9708229227686388</v>
      </c>
      <c r="K514" s="23">
        <f t="shared" ref="K514:K577" si="52">LOG(J514)</f>
        <v>-1.2859977792926384E-2</v>
      </c>
      <c r="L514" s="23">
        <f t="shared" ref="L514:L577" si="53">IF(H514&gt;$S$32,1,0)</f>
        <v>0</v>
      </c>
      <c r="M514" s="23"/>
    </row>
    <row r="515" spans="1:13" x14ac:dyDescent="0.25">
      <c r="A515">
        <v>0</v>
      </c>
      <c r="B515">
        <v>60</v>
      </c>
      <c r="C515">
        <v>0</v>
      </c>
      <c r="D515">
        <v>0</v>
      </c>
      <c r="E515">
        <v>134</v>
      </c>
      <c r="F515">
        <v>0</v>
      </c>
      <c r="G515">
        <f t="shared" si="49"/>
        <v>-1.7420477704008954</v>
      </c>
      <c r="H515">
        <f t="shared" ref="H515:H578" si="54">EXP(G515)</f>
        <v>0.17516134289521915</v>
      </c>
      <c r="I515">
        <f t="shared" si="50"/>
        <v>0.14905301638299129</v>
      </c>
      <c r="J515" s="23">
        <f t="shared" si="51"/>
        <v>0.85094698361700871</v>
      </c>
      <c r="K515" s="23">
        <f t="shared" si="52"/>
        <v>-7.0097496836470971E-2</v>
      </c>
      <c r="L515" s="23">
        <f t="shared" si="53"/>
        <v>1</v>
      </c>
      <c r="M515" s="23"/>
    </row>
    <row r="516" spans="1:13" x14ac:dyDescent="0.25">
      <c r="A516">
        <v>0</v>
      </c>
      <c r="B516">
        <v>54</v>
      </c>
      <c r="C516">
        <v>0</v>
      </c>
      <c r="D516">
        <v>1</v>
      </c>
      <c r="E516">
        <v>110</v>
      </c>
      <c r="F516">
        <v>0</v>
      </c>
      <c r="G516">
        <f t="shared" si="49"/>
        <v>-1.8943605351829298</v>
      </c>
      <c r="H516">
        <f t="shared" si="54"/>
        <v>0.15041448907330512</v>
      </c>
      <c r="I516">
        <f t="shared" si="50"/>
        <v>0.13074808297526636</v>
      </c>
      <c r="J516" s="23">
        <f t="shared" si="51"/>
        <v>0.8692519170247337</v>
      </c>
      <c r="K516" s="23">
        <f t="shared" si="52"/>
        <v>-6.0854342862310548E-2</v>
      </c>
      <c r="L516" s="23">
        <f t="shared" si="53"/>
        <v>1</v>
      </c>
      <c r="M516" s="23"/>
    </row>
    <row r="517" spans="1:13" x14ac:dyDescent="0.25">
      <c r="A517">
        <v>0</v>
      </c>
      <c r="B517">
        <v>45</v>
      </c>
      <c r="C517">
        <v>10</v>
      </c>
      <c r="D517">
        <v>0</v>
      </c>
      <c r="E517">
        <v>163</v>
      </c>
      <c r="F517">
        <v>0</v>
      </c>
      <c r="G517">
        <f t="shared" si="49"/>
        <v>-2.2514231640081839</v>
      </c>
      <c r="H517">
        <f t="shared" si="54"/>
        <v>0.10524933086593345</v>
      </c>
      <c r="I517">
        <f t="shared" si="50"/>
        <v>9.5226776372235755E-2</v>
      </c>
      <c r="J517" s="23">
        <f t="shared" si="51"/>
        <v>0.90477322362776424</v>
      </c>
      <c r="K517" s="23">
        <f t="shared" si="52"/>
        <v>-4.3460260649777052E-2</v>
      </c>
      <c r="L517" s="23">
        <f t="shared" si="53"/>
        <v>1</v>
      </c>
      <c r="M517" s="23"/>
    </row>
    <row r="518" spans="1:13" x14ac:dyDescent="0.25">
      <c r="A518">
        <v>0</v>
      </c>
      <c r="B518">
        <v>38</v>
      </c>
      <c r="C518">
        <v>35</v>
      </c>
      <c r="D518">
        <v>0</v>
      </c>
      <c r="E518">
        <v>107</v>
      </c>
      <c r="F518">
        <v>0</v>
      </c>
      <c r="G518">
        <f t="shared" si="49"/>
        <v>-3.1218303246659538</v>
      </c>
      <c r="H518">
        <f t="shared" si="54"/>
        <v>4.4076420385257956E-2</v>
      </c>
      <c r="I518">
        <f t="shared" si="50"/>
        <v>4.2215703299758482E-2</v>
      </c>
      <c r="J518" s="23">
        <f t="shared" si="51"/>
        <v>0.95778429670024157</v>
      </c>
      <c r="K518" s="23">
        <f t="shared" si="52"/>
        <v>-1.8732287686332113E-2</v>
      </c>
      <c r="L518" s="23">
        <f t="shared" si="53"/>
        <v>0</v>
      </c>
      <c r="M518" s="23"/>
    </row>
    <row r="519" spans="1:13" x14ac:dyDescent="0.25">
      <c r="A519">
        <v>0</v>
      </c>
      <c r="B519">
        <v>56</v>
      </c>
      <c r="C519">
        <v>0</v>
      </c>
      <c r="D519">
        <v>0</v>
      </c>
      <c r="E519">
        <v>113</v>
      </c>
      <c r="F519">
        <v>0</v>
      </c>
      <c r="G519">
        <f t="shared" si="49"/>
        <v>-2.3094035312710304</v>
      </c>
      <c r="H519">
        <f t="shared" si="54"/>
        <v>9.9320475453043719E-2</v>
      </c>
      <c r="I519">
        <f t="shared" si="50"/>
        <v>9.0347153237651204E-2</v>
      </c>
      <c r="J519" s="23">
        <f t="shared" si="51"/>
        <v>0.90965284676234881</v>
      </c>
      <c r="K519" s="23">
        <f t="shared" si="52"/>
        <v>-4.112431702020649E-2</v>
      </c>
      <c r="L519" s="23">
        <f t="shared" si="53"/>
        <v>0</v>
      </c>
      <c r="M519" s="23"/>
    </row>
    <row r="520" spans="1:13" x14ac:dyDescent="0.25">
      <c r="A520">
        <v>0</v>
      </c>
      <c r="B520">
        <v>35</v>
      </c>
      <c r="C520">
        <v>0</v>
      </c>
      <c r="D520">
        <v>0</v>
      </c>
      <c r="E520">
        <v>115</v>
      </c>
      <c r="F520">
        <v>0</v>
      </c>
      <c r="G520">
        <f t="shared" si="49"/>
        <v>-3.7622938591045703</v>
      </c>
      <c r="H520">
        <f t="shared" si="54"/>
        <v>2.323039196530946E-2</v>
      </c>
      <c r="I520">
        <f t="shared" si="50"/>
        <v>2.2702992549596828E-2</v>
      </c>
      <c r="J520" s="23">
        <f t="shared" si="51"/>
        <v>0.97729700745040315</v>
      </c>
      <c r="K520" s="23">
        <f t="shared" si="52"/>
        <v>-9.9734310667732636E-3</v>
      </c>
      <c r="L520" s="23">
        <f t="shared" si="53"/>
        <v>0</v>
      </c>
      <c r="M520" s="23"/>
    </row>
    <row r="521" spans="1:13" x14ac:dyDescent="0.25">
      <c r="A521">
        <v>1</v>
      </c>
      <c r="B521">
        <v>34</v>
      </c>
      <c r="C521">
        <v>5</v>
      </c>
      <c r="D521">
        <v>0</v>
      </c>
      <c r="E521">
        <v>100.5</v>
      </c>
      <c r="F521">
        <v>0</v>
      </c>
      <c r="G521">
        <f t="shared" si="49"/>
        <v>-3.2880257211785473</v>
      </c>
      <c r="H521">
        <f t="shared" si="54"/>
        <v>3.7327471533496005E-2</v>
      </c>
      <c r="I521">
        <f t="shared" si="50"/>
        <v>3.5984269729513935E-2</v>
      </c>
      <c r="J521" s="23">
        <f t="shared" si="51"/>
        <v>0.96401573027048604</v>
      </c>
      <c r="K521" s="23">
        <f t="shared" si="52"/>
        <v>-1.5915879464457858E-2</v>
      </c>
      <c r="L521" s="23">
        <f t="shared" si="53"/>
        <v>0</v>
      </c>
      <c r="M521" s="23"/>
    </row>
    <row r="522" spans="1:13" x14ac:dyDescent="0.25">
      <c r="A522">
        <v>0</v>
      </c>
      <c r="B522">
        <v>44</v>
      </c>
      <c r="C522">
        <v>7</v>
      </c>
      <c r="D522">
        <v>0</v>
      </c>
      <c r="E522">
        <v>107.5</v>
      </c>
      <c r="F522">
        <v>0</v>
      </c>
      <c r="G522">
        <f t="shared" si="49"/>
        <v>-3.1223653758749395</v>
      </c>
      <c r="H522">
        <f t="shared" si="54"/>
        <v>4.4052843551212306E-2</v>
      </c>
      <c r="I522">
        <f t="shared" si="50"/>
        <v>4.2194074584742468E-2</v>
      </c>
      <c r="J522" s="23">
        <f t="shared" si="51"/>
        <v>0.95780592541525755</v>
      </c>
      <c r="K522" s="23">
        <f t="shared" si="52"/>
        <v>-1.8722480545458189E-2</v>
      </c>
      <c r="L522" s="23">
        <f t="shared" si="53"/>
        <v>0</v>
      </c>
      <c r="M522" s="23"/>
    </row>
    <row r="523" spans="1:13" x14ac:dyDescent="0.25">
      <c r="A523">
        <v>0</v>
      </c>
      <c r="B523">
        <v>46</v>
      </c>
      <c r="C523">
        <v>15</v>
      </c>
      <c r="D523">
        <v>0</v>
      </c>
      <c r="E523">
        <v>158</v>
      </c>
      <c r="F523">
        <v>0</v>
      </c>
      <c r="G523">
        <f t="shared" si="49"/>
        <v>-2.1720813887677846</v>
      </c>
      <c r="H523">
        <f t="shared" si="54"/>
        <v>0.11394021604891484</v>
      </c>
      <c r="I523">
        <f t="shared" si="50"/>
        <v>0.10228575502288136</v>
      </c>
      <c r="J523" s="23">
        <f t="shared" si="51"/>
        <v>0.8977142449771186</v>
      </c>
      <c r="K523" s="23">
        <f t="shared" si="52"/>
        <v>-4.6861883354069517E-2</v>
      </c>
      <c r="L523" s="23">
        <f t="shared" si="53"/>
        <v>1</v>
      </c>
      <c r="M523" s="23"/>
    </row>
    <row r="524" spans="1:13" x14ac:dyDescent="0.25">
      <c r="A524">
        <v>1</v>
      </c>
      <c r="B524">
        <v>45</v>
      </c>
      <c r="C524">
        <v>20</v>
      </c>
      <c r="D524">
        <v>0</v>
      </c>
      <c r="E524">
        <v>118</v>
      </c>
      <c r="F524">
        <v>0</v>
      </c>
      <c r="G524">
        <f t="shared" si="49"/>
        <v>-2.0444150247993038</v>
      </c>
      <c r="H524">
        <f t="shared" si="54"/>
        <v>0.12945589632097709</v>
      </c>
      <c r="I524">
        <f t="shared" si="50"/>
        <v>0.11461792952045236</v>
      </c>
      <c r="J524" s="23">
        <f t="shared" si="51"/>
        <v>0.88538207047954764</v>
      </c>
      <c r="K524" s="23">
        <f t="shared" si="52"/>
        <v>-5.286927699308424E-2</v>
      </c>
      <c r="L524" s="23">
        <f t="shared" si="53"/>
        <v>1</v>
      </c>
      <c r="M524" s="23"/>
    </row>
    <row r="525" spans="1:13" x14ac:dyDescent="0.25">
      <c r="A525">
        <v>0</v>
      </c>
      <c r="B525">
        <v>50</v>
      </c>
      <c r="C525">
        <v>15</v>
      </c>
      <c r="D525">
        <v>0</v>
      </c>
      <c r="E525">
        <v>110</v>
      </c>
      <c r="F525">
        <v>0</v>
      </c>
      <c r="G525">
        <f t="shared" si="49"/>
        <v>-2.5425892515474677</v>
      </c>
      <c r="H525">
        <f t="shared" si="54"/>
        <v>7.8662458983937172E-2</v>
      </c>
      <c r="I525">
        <f t="shared" si="50"/>
        <v>7.2925926297680285E-2</v>
      </c>
      <c r="J525" s="23">
        <f t="shared" si="51"/>
        <v>0.92707407370231976</v>
      </c>
      <c r="K525" s="23">
        <f t="shared" si="52"/>
        <v>-3.288556411338267E-2</v>
      </c>
      <c r="L525" s="23">
        <f t="shared" si="53"/>
        <v>0</v>
      </c>
      <c r="M525" s="23"/>
    </row>
    <row r="526" spans="1:13" x14ac:dyDescent="0.25">
      <c r="A526">
        <v>0</v>
      </c>
      <c r="B526">
        <v>55</v>
      </c>
      <c r="C526">
        <v>0</v>
      </c>
      <c r="D526">
        <v>0</v>
      </c>
      <c r="E526">
        <v>122.5</v>
      </c>
      <c r="F526">
        <v>1</v>
      </c>
      <c r="G526">
        <f t="shared" si="49"/>
        <v>-2.2507571316503778</v>
      </c>
      <c r="H526">
        <f t="shared" si="54"/>
        <v>0.10531945367536545</v>
      </c>
      <c r="I526">
        <f t="shared" si="50"/>
        <v>9.5284176285110406E-2</v>
      </c>
      <c r="J526" s="23">
        <f t="shared" si="51"/>
        <v>9.5284176285110406E-2</v>
      </c>
      <c r="K526" s="23">
        <f t="shared" si="52"/>
        <v>-1.0209792160736642</v>
      </c>
      <c r="L526" s="23">
        <f t="shared" si="53"/>
        <v>1</v>
      </c>
      <c r="M526" s="23"/>
    </row>
    <row r="527" spans="1:13" x14ac:dyDescent="0.25">
      <c r="A527">
        <v>1</v>
      </c>
      <c r="B527">
        <v>53</v>
      </c>
      <c r="C527">
        <v>20</v>
      </c>
      <c r="D527">
        <v>0</v>
      </c>
      <c r="E527">
        <v>130</v>
      </c>
      <c r="F527">
        <v>0</v>
      </c>
      <c r="G527">
        <f t="shared" si="49"/>
        <v>-1.3174702959502582</v>
      </c>
      <c r="H527">
        <f t="shared" si="54"/>
        <v>0.26781193069544618</v>
      </c>
      <c r="I527">
        <f t="shared" si="50"/>
        <v>0.21123947819968891</v>
      </c>
      <c r="J527" s="23">
        <f t="shared" si="51"/>
        <v>0.78876052180031109</v>
      </c>
      <c r="K527" s="23">
        <f t="shared" si="52"/>
        <v>-0.10305483436671709</v>
      </c>
      <c r="L527" s="23">
        <f t="shared" si="53"/>
        <v>1</v>
      </c>
      <c r="M527" s="23"/>
    </row>
    <row r="528" spans="1:13" x14ac:dyDescent="0.25">
      <c r="A528">
        <v>0</v>
      </c>
      <c r="B528">
        <v>60</v>
      </c>
      <c r="C528">
        <v>5</v>
      </c>
      <c r="D528">
        <v>0</v>
      </c>
      <c r="E528">
        <v>160</v>
      </c>
      <c r="F528">
        <v>0</v>
      </c>
      <c r="G528">
        <f t="shared" si="49"/>
        <v>-1.311826727301133</v>
      </c>
      <c r="H528">
        <f t="shared" si="54"/>
        <v>0.26932761863297422</v>
      </c>
      <c r="I528">
        <f t="shared" si="50"/>
        <v>0.21218132708955909</v>
      </c>
      <c r="J528" s="23">
        <f t="shared" si="51"/>
        <v>0.78781867291044094</v>
      </c>
      <c r="K528" s="23">
        <f t="shared" si="52"/>
        <v>-0.10357372973929328</v>
      </c>
      <c r="L528" s="23">
        <f t="shared" si="53"/>
        <v>1</v>
      </c>
      <c r="M528" s="23"/>
    </row>
    <row r="529" spans="1:13" x14ac:dyDescent="0.25">
      <c r="A529">
        <v>1</v>
      </c>
      <c r="B529">
        <v>39</v>
      </c>
      <c r="C529">
        <v>15</v>
      </c>
      <c r="D529">
        <v>0</v>
      </c>
      <c r="E529">
        <v>118</v>
      </c>
      <c r="F529">
        <v>0</v>
      </c>
      <c r="G529">
        <f t="shared" si="49"/>
        <v>-2.5441166894960858</v>
      </c>
      <c r="H529">
        <f t="shared" si="54"/>
        <v>7.8542398674632155E-2</v>
      </c>
      <c r="I529">
        <f t="shared" si="50"/>
        <v>7.2822727016711691E-2</v>
      </c>
      <c r="J529" s="23">
        <f t="shared" si="51"/>
        <v>0.92717727298328834</v>
      </c>
      <c r="K529" s="23">
        <f t="shared" si="52"/>
        <v>-3.2837222362532739E-2</v>
      </c>
      <c r="L529" s="23">
        <f t="shared" si="53"/>
        <v>0</v>
      </c>
      <c r="M529" s="23"/>
    </row>
    <row r="530" spans="1:13" x14ac:dyDescent="0.25">
      <c r="A530">
        <v>0</v>
      </c>
      <c r="B530">
        <v>61</v>
      </c>
      <c r="C530">
        <v>0</v>
      </c>
      <c r="D530">
        <v>1</v>
      </c>
      <c r="E530">
        <v>161.5</v>
      </c>
      <c r="F530">
        <v>0</v>
      </c>
      <c r="G530">
        <f t="shared" si="49"/>
        <v>-0.70100261382200912</v>
      </c>
      <c r="H530">
        <f t="shared" si="54"/>
        <v>0.49608767001096149</v>
      </c>
      <c r="I530">
        <f t="shared" si="50"/>
        <v>0.3315899729374327</v>
      </c>
      <c r="J530" s="23">
        <f t="shared" si="51"/>
        <v>0.66841002706256725</v>
      </c>
      <c r="K530" s="23">
        <f t="shared" si="52"/>
        <v>-0.17495704371988013</v>
      </c>
      <c r="L530" s="23">
        <f t="shared" si="53"/>
        <v>1</v>
      </c>
      <c r="M530" s="23"/>
    </row>
    <row r="531" spans="1:13" x14ac:dyDescent="0.25">
      <c r="A531">
        <v>0</v>
      </c>
      <c r="B531">
        <v>34</v>
      </c>
      <c r="C531">
        <v>10</v>
      </c>
      <c r="D531">
        <v>0</v>
      </c>
      <c r="E531">
        <v>108.5</v>
      </c>
      <c r="F531">
        <v>0</v>
      </c>
      <c r="G531">
        <f t="shared" si="49"/>
        <v>-3.7674767705045049</v>
      </c>
      <c r="H531">
        <f t="shared" si="54"/>
        <v>2.3110302377640109E-2</v>
      </c>
      <c r="I531">
        <f t="shared" si="50"/>
        <v>2.2588280387689685E-2</v>
      </c>
      <c r="J531" s="23">
        <f t="shared" si="51"/>
        <v>0.97741171961231033</v>
      </c>
      <c r="K531" s="23">
        <f t="shared" si="52"/>
        <v>-9.9224578877098752E-3</v>
      </c>
      <c r="L531" s="23">
        <f t="shared" si="53"/>
        <v>0</v>
      </c>
      <c r="M531" s="23"/>
    </row>
    <row r="532" spans="1:13" x14ac:dyDescent="0.25">
      <c r="A532">
        <v>0</v>
      </c>
      <c r="B532">
        <v>40</v>
      </c>
      <c r="C532">
        <v>20</v>
      </c>
      <c r="D532">
        <v>0</v>
      </c>
      <c r="E532">
        <v>99</v>
      </c>
      <c r="F532">
        <v>0</v>
      </c>
      <c r="G532">
        <f t="shared" si="49"/>
        <v>-3.3200781009625766</v>
      </c>
      <c r="H532">
        <f t="shared" si="54"/>
        <v>3.6150008293345491E-2</v>
      </c>
      <c r="I532">
        <f t="shared" si="50"/>
        <v>3.4888778655600826E-2</v>
      </c>
      <c r="J532" s="23">
        <f t="shared" si="51"/>
        <v>0.96511122134439919</v>
      </c>
      <c r="K532" s="23">
        <f t="shared" si="52"/>
        <v>-1.5422634808768041E-2</v>
      </c>
      <c r="L532" s="23">
        <f t="shared" si="53"/>
        <v>0</v>
      </c>
      <c r="M532" s="23"/>
    </row>
    <row r="533" spans="1:13" x14ac:dyDescent="0.25">
      <c r="A533">
        <v>1</v>
      </c>
      <c r="B533">
        <v>52</v>
      </c>
      <c r="C533">
        <v>20</v>
      </c>
      <c r="D533">
        <v>0</v>
      </c>
      <c r="E533">
        <v>125</v>
      </c>
      <c r="F533">
        <v>0</v>
      </c>
      <c r="G533">
        <f t="shared" si="49"/>
        <v>-1.4559111795603652</v>
      </c>
      <c r="H533">
        <f t="shared" si="54"/>
        <v>0.2331877911208764</v>
      </c>
      <c r="I533">
        <f t="shared" si="50"/>
        <v>0.18909349638381187</v>
      </c>
      <c r="J533" s="23">
        <f t="shared" si="51"/>
        <v>0.8109065036161881</v>
      </c>
      <c r="K533" s="23">
        <f t="shared" si="52"/>
        <v>-9.1029216447691269E-2</v>
      </c>
      <c r="L533" s="23">
        <f t="shared" si="53"/>
        <v>1</v>
      </c>
      <c r="M533" s="23"/>
    </row>
    <row r="534" spans="1:13" x14ac:dyDescent="0.25">
      <c r="A534">
        <v>1</v>
      </c>
      <c r="B534">
        <v>35</v>
      </c>
      <c r="C534">
        <v>20</v>
      </c>
      <c r="D534">
        <v>0</v>
      </c>
      <c r="E534">
        <v>106</v>
      </c>
      <c r="F534">
        <v>0</v>
      </c>
      <c r="G534">
        <f t="shared" si="49"/>
        <v>-2.9123192565714859</v>
      </c>
      <c r="H534">
        <f t="shared" si="54"/>
        <v>5.434953307264629E-2</v>
      </c>
      <c r="I534">
        <f t="shared" si="50"/>
        <v>5.1547927293387939E-2</v>
      </c>
      <c r="J534" s="23">
        <f t="shared" si="51"/>
        <v>0.94845207270661203</v>
      </c>
      <c r="K534" s="23">
        <f t="shared" si="52"/>
        <v>-2.2984610041469386E-2</v>
      </c>
      <c r="L534" s="23">
        <f t="shared" si="53"/>
        <v>0</v>
      </c>
      <c r="M534" s="23"/>
    </row>
    <row r="535" spans="1:13" x14ac:dyDescent="0.25">
      <c r="A535">
        <v>1</v>
      </c>
      <c r="B535">
        <v>49</v>
      </c>
      <c r="C535">
        <v>2</v>
      </c>
      <c r="D535">
        <v>0</v>
      </c>
      <c r="E535">
        <v>115</v>
      </c>
      <c r="F535">
        <v>1</v>
      </c>
      <c r="G535">
        <f t="shared" si="49"/>
        <v>-2.0798360595806686</v>
      </c>
      <c r="H535">
        <f t="shared" si="54"/>
        <v>0.12495069498889015</v>
      </c>
      <c r="I535">
        <f t="shared" si="50"/>
        <v>0.11107215235786325</v>
      </c>
      <c r="J535" s="23">
        <f t="shared" si="51"/>
        <v>0.11107215235786325</v>
      </c>
      <c r="K535" s="23">
        <f t="shared" si="52"/>
        <v>-0.95439481228578249</v>
      </c>
      <c r="L535" s="23">
        <f t="shared" si="53"/>
        <v>1</v>
      </c>
      <c r="M535" s="23"/>
    </row>
    <row r="536" spans="1:13" x14ac:dyDescent="0.25">
      <c r="A536">
        <v>1</v>
      </c>
      <c r="B536">
        <v>40</v>
      </c>
      <c r="C536">
        <v>20</v>
      </c>
      <c r="D536">
        <v>0</v>
      </c>
      <c r="E536">
        <v>120</v>
      </c>
      <c r="F536">
        <v>0</v>
      </c>
      <c r="G536">
        <f t="shared" si="49"/>
        <v>-2.3696293292477346</v>
      </c>
      <c r="H536">
        <f t="shared" si="54"/>
        <v>9.3515383271960462E-2</v>
      </c>
      <c r="I536">
        <f t="shared" si="50"/>
        <v>8.551812320385338E-2</v>
      </c>
      <c r="J536" s="23">
        <f t="shared" si="51"/>
        <v>0.91448187679614668</v>
      </c>
      <c r="K536" s="23">
        <f t="shared" si="52"/>
        <v>-3.8824896951281364E-2</v>
      </c>
      <c r="L536" s="23">
        <f t="shared" si="53"/>
        <v>0</v>
      </c>
      <c r="M536" s="23"/>
    </row>
    <row r="537" spans="1:13" x14ac:dyDescent="0.25">
      <c r="A537">
        <v>0</v>
      </c>
      <c r="B537">
        <v>40</v>
      </c>
      <c r="C537">
        <v>5</v>
      </c>
      <c r="D537">
        <v>0</v>
      </c>
      <c r="E537">
        <v>97</v>
      </c>
      <c r="F537">
        <v>0</v>
      </c>
      <c r="G537">
        <f t="shared" si="49"/>
        <v>-3.577732021604092</v>
      </c>
      <c r="H537">
        <f t="shared" si="54"/>
        <v>2.7938991483367513E-2</v>
      </c>
      <c r="I537">
        <f t="shared" si="50"/>
        <v>2.7179620303195377E-2</v>
      </c>
      <c r="J537" s="23">
        <f t="shared" si="51"/>
        <v>0.97282037969680457</v>
      </c>
      <c r="K537" s="23">
        <f t="shared" si="52"/>
        <v>-1.1967339904033061E-2</v>
      </c>
      <c r="L537" s="23">
        <f t="shared" si="53"/>
        <v>0</v>
      </c>
      <c r="M537" s="23"/>
    </row>
    <row r="538" spans="1:13" x14ac:dyDescent="0.25">
      <c r="A538">
        <v>1</v>
      </c>
      <c r="B538">
        <v>39</v>
      </c>
      <c r="C538">
        <v>10</v>
      </c>
      <c r="D538">
        <v>0</v>
      </c>
      <c r="E538">
        <v>102</v>
      </c>
      <c r="F538">
        <v>0</v>
      </c>
      <c r="G538">
        <f t="shared" si="49"/>
        <v>-2.8384154682987734</v>
      </c>
      <c r="H538">
        <f t="shared" si="54"/>
        <v>5.8518316668990891E-2</v>
      </c>
      <c r="I538">
        <f t="shared" si="50"/>
        <v>5.5283234826903942E-2</v>
      </c>
      <c r="J538" s="23">
        <f t="shared" si="51"/>
        <v>0.94471676517309611</v>
      </c>
      <c r="K538" s="23">
        <f t="shared" si="52"/>
        <v>-2.4698377480082415E-2</v>
      </c>
      <c r="L538" s="23">
        <f t="shared" si="53"/>
        <v>0</v>
      </c>
      <c r="M538" s="23"/>
    </row>
    <row r="539" spans="1:13" x14ac:dyDescent="0.25">
      <c r="A539">
        <v>1</v>
      </c>
      <c r="B539">
        <v>50</v>
      </c>
      <c r="C539">
        <v>30</v>
      </c>
      <c r="D539">
        <v>0</v>
      </c>
      <c r="E539">
        <v>131</v>
      </c>
      <c r="F539">
        <v>0</v>
      </c>
      <c r="G539">
        <f t="shared" si="49"/>
        <v>-1.3616710120505253</v>
      </c>
      <c r="H539">
        <f t="shared" si="54"/>
        <v>0.25623225183739939</v>
      </c>
      <c r="I539">
        <f t="shared" si="50"/>
        <v>0.20396885326151049</v>
      </c>
      <c r="J539" s="23">
        <f t="shared" si="51"/>
        <v>0.79603114673848951</v>
      </c>
      <c r="K539" s="23">
        <f t="shared" si="52"/>
        <v>-9.9069939056281295E-2</v>
      </c>
      <c r="L539" s="23">
        <f t="shared" si="53"/>
        <v>1</v>
      </c>
      <c r="M539" s="23"/>
    </row>
    <row r="540" spans="1:13" x14ac:dyDescent="0.25">
      <c r="A540">
        <v>0</v>
      </c>
      <c r="B540">
        <v>51</v>
      </c>
      <c r="C540">
        <v>0</v>
      </c>
      <c r="D540">
        <v>0</v>
      </c>
      <c r="E540">
        <v>131</v>
      </c>
      <c r="F540">
        <v>0</v>
      </c>
      <c r="G540">
        <f t="shared" si="49"/>
        <v>-2.4171422128441415</v>
      </c>
      <c r="H540">
        <f t="shared" si="54"/>
        <v>8.9176099970870865E-2</v>
      </c>
      <c r="I540">
        <f t="shared" si="50"/>
        <v>8.1874822605137787E-2</v>
      </c>
      <c r="J540" s="23">
        <f t="shared" si="51"/>
        <v>0.91812517739486221</v>
      </c>
      <c r="K540" s="23">
        <f t="shared" si="52"/>
        <v>-3.7098102953780111E-2</v>
      </c>
      <c r="L540" s="23">
        <f t="shared" si="53"/>
        <v>0</v>
      </c>
      <c r="M540" s="23"/>
    </row>
    <row r="541" spans="1:13" x14ac:dyDescent="0.25">
      <c r="A541">
        <v>0</v>
      </c>
      <c r="B541">
        <v>59</v>
      </c>
      <c r="C541">
        <v>0</v>
      </c>
      <c r="D541">
        <v>0</v>
      </c>
      <c r="E541">
        <v>143.5</v>
      </c>
      <c r="F541">
        <v>0</v>
      </c>
      <c r="G541">
        <f t="shared" si="49"/>
        <v>-1.6834013707802438</v>
      </c>
      <c r="H541">
        <f t="shared" si="54"/>
        <v>0.18574112593218034</v>
      </c>
      <c r="I541">
        <f t="shared" si="50"/>
        <v>0.15664559647128573</v>
      </c>
      <c r="J541" s="23">
        <f t="shared" si="51"/>
        <v>0.84335440352871427</v>
      </c>
      <c r="K541" s="23">
        <f t="shared" si="52"/>
        <v>-7.3989883083042496E-2</v>
      </c>
      <c r="L541" s="23">
        <f t="shared" si="53"/>
        <v>1</v>
      </c>
      <c r="M541" s="23"/>
    </row>
    <row r="542" spans="1:13" x14ac:dyDescent="0.25">
      <c r="A542">
        <v>1</v>
      </c>
      <c r="B542">
        <v>37</v>
      </c>
      <c r="C542">
        <v>0</v>
      </c>
      <c r="D542">
        <v>0</v>
      </c>
      <c r="E542">
        <v>113</v>
      </c>
      <c r="F542">
        <v>0</v>
      </c>
      <c r="G542">
        <f t="shared" si="49"/>
        <v>-2.9835067923498624</v>
      </c>
      <c r="H542">
        <f t="shared" si="54"/>
        <v>5.0615025893707262E-2</v>
      </c>
      <c r="I542">
        <f t="shared" si="50"/>
        <v>4.8176567673445858E-2</v>
      </c>
      <c r="J542" s="23">
        <f t="shared" si="51"/>
        <v>0.9518234323265542</v>
      </c>
      <c r="K542" s="23">
        <f t="shared" si="52"/>
        <v>-2.1443607790197963E-2</v>
      </c>
      <c r="L542" s="23">
        <f t="shared" si="53"/>
        <v>0</v>
      </c>
      <c r="M542" s="23"/>
    </row>
    <row r="543" spans="1:13" x14ac:dyDescent="0.25">
      <c r="A543">
        <v>0</v>
      </c>
      <c r="B543">
        <v>61</v>
      </c>
      <c r="C543">
        <v>20</v>
      </c>
      <c r="D543">
        <v>0</v>
      </c>
      <c r="E543">
        <v>141</v>
      </c>
      <c r="F543">
        <v>0</v>
      </c>
      <c r="G543">
        <f t="shared" si="49"/>
        <v>-1.2691298102219069</v>
      </c>
      <c r="H543">
        <f t="shared" si="54"/>
        <v>0.28107610494296448</v>
      </c>
      <c r="I543">
        <f t="shared" si="50"/>
        <v>0.21940625061887203</v>
      </c>
      <c r="J543" s="23">
        <f t="shared" si="51"/>
        <v>0.78059374938112791</v>
      </c>
      <c r="K543" s="23">
        <f t="shared" si="52"/>
        <v>-0.10757493066193542</v>
      </c>
      <c r="L543" s="23">
        <f t="shared" si="53"/>
        <v>1</v>
      </c>
      <c r="M543" s="23"/>
    </row>
    <row r="544" spans="1:13" x14ac:dyDescent="0.25">
      <c r="A544">
        <v>0</v>
      </c>
      <c r="B544">
        <v>47</v>
      </c>
      <c r="C544">
        <v>20</v>
      </c>
      <c r="D544">
        <v>1</v>
      </c>
      <c r="E544">
        <v>139</v>
      </c>
      <c r="F544">
        <v>0</v>
      </c>
      <c r="G544">
        <f t="shared" si="49"/>
        <v>-1.6862516052429308</v>
      </c>
      <c r="H544">
        <f t="shared" si="54"/>
        <v>0.18521247392288812</v>
      </c>
      <c r="I544">
        <f t="shared" si="50"/>
        <v>0.15626942678881925</v>
      </c>
      <c r="J544" s="23">
        <f t="shared" si="51"/>
        <v>0.84373057321118072</v>
      </c>
      <c r="K544" s="23">
        <f t="shared" si="52"/>
        <v>-7.3796213620846818E-2</v>
      </c>
      <c r="L544" s="23">
        <f t="shared" si="53"/>
        <v>1</v>
      </c>
      <c r="M544" s="23"/>
    </row>
    <row r="545" spans="1:13" x14ac:dyDescent="0.25">
      <c r="A545">
        <v>0</v>
      </c>
      <c r="B545">
        <v>67</v>
      </c>
      <c r="C545">
        <v>0</v>
      </c>
      <c r="D545">
        <v>0</v>
      </c>
      <c r="E545">
        <v>101</v>
      </c>
      <c r="F545">
        <v>1</v>
      </c>
      <c r="G545">
        <f t="shared" si="49"/>
        <v>-1.6972329823502577</v>
      </c>
      <c r="H545">
        <f t="shared" si="54"/>
        <v>0.18318971258143765</v>
      </c>
      <c r="I545">
        <f t="shared" si="50"/>
        <v>0.15482699911391337</v>
      </c>
      <c r="J545" s="23">
        <f t="shared" si="51"/>
        <v>0.15482699911391337</v>
      </c>
      <c r="K545" s="23">
        <f t="shared" si="52"/>
        <v>-0.81015330370633776</v>
      </c>
      <c r="L545" s="23">
        <f t="shared" si="53"/>
        <v>1</v>
      </c>
      <c r="M545" s="23"/>
    </row>
    <row r="546" spans="1:13" x14ac:dyDescent="0.25">
      <c r="A546">
        <v>0</v>
      </c>
      <c r="B546">
        <v>64</v>
      </c>
      <c r="C546">
        <v>20</v>
      </c>
      <c r="D546">
        <v>0</v>
      </c>
      <c r="E546">
        <v>142</v>
      </c>
      <c r="F546">
        <v>0</v>
      </c>
      <c r="G546">
        <f t="shared" si="49"/>
        <v>-1.0440983294074906</v>
      </c>
      <c r="H546">
        <f t="shared" si="54"/>
        <v>0.35200907255666281</v>
      </c>
      <c r="I546">
        <f t="shared" si="50"/>
        <v>0.26035999291854611</v>
      </c>
      <c r="J546" s="23">
        <f t="shared" si="51"/>
        <v>0.73964000708145394</v>
      </c>
      <c r="K546" s="23">
        <f t="shared" si="52"/>
        <v>-0.13097960591632368</v>
      </c>
      <c r="L546" s="23">
        <f t="shared" si="53"/>
        <v>1</v>
      </c>
      <c r="M546" s="23"/>
    </row>
    <row r="547" spans="1:13" x14ac:dyDescent="0.25">
      <c r="A547">
        <v>0</v>
      </c>
      <c r="B547">
        <v>55</v>
      </c>
      <c r="C547">
        <v>0</v>
      </c>
      <c r="D547">
        <v>0</v>
      </c>
      <c r="E547">
        <v>100.5</v>
      </c>
      <c r="F547">
        <v>0</v>
      </c>
      <c r="G547">
        <f t="shared" si="49"/>
        <v>-2.5497861131039432</v>
      </c>
      <c r="H547">
        <f t="shared" si="54"/>
        <v>7.8098368432485007E-2</v>
      </c>
      <c r="I547">
        <f t="shared" si="50"/>
        <v>7.2440855787619024E-2</v>
      </c>
      <c r="J547" s="23">
        <f t="shared" si="51"/>
        <v>0.92755914421238095</v>
      </c>
      <c r="K547" s="23">
        <f t="shared" si="52"/>
        <v>-3.2658388789849987E-2</v>
      </c>
      <c r="L547" s="23">
        <f t="shared" si="53"/>
        <v>0</v>
      </c>
      <c r="M547" s="23"/>
    </row>
    <row r="548" spans="1:13" x14ac:dyDescent="0.25">
      <c r="A548">
        <v>0</v>
      </c>
      <c r="B548">
        <v>41</v>
      </c>
      <c r="C548">
        <v>0</v>
      </c>
      <c r="D548">
        <v>0</v>
      </c>
      <c r="E548">
        <v>133</v>
      </c>
      <c r="F548">
        <v>0</v>
      </c>
      <c r="G548">
        <f t="shared" si="49"/>
        <v>-3.0947552746004199</v>
      </c>
      <c r="H548">
        <f t="shared" si="54"/>
        <v>4.5286093761652879E-2</v>
      </c>
      <c r="I548">
        <f t="shared" si="50"/>
        <v>4.3324113878414477E-2</v>
      </c>
      <c r="J548" s="23">
        <f t="shared" si="51"/>
        <v>0.95667588612158549</v>
      </c>
      <c r="K548" s="23">
        <f t="shared" si="52"/>
        <v>-1.9235172683470463E-2</v>
      </c>
      <c r="L548" s="23">
        <f t="shared" si="53"/>
        <v>0</v>
      </c>
      <c r="M548" s="23"/>
    </row>
    <row r="549" spans="1:13" x14ac:dyDescent="0.25">
      <c r="A549">
        <v>0</v>
      </c>
      <c r="B549">
        <v>60</v>
      </c>
      <c r="C549">
        <v>0</v>
      </c>
      <c r="D549">
        <v>0</v>
      </c>
      <c r="E549">
        <v>131</v>
      </c>
      <c r="F549">
        <v>1</v>
      </c>
      <c r="G549">
        <f t="shared" si="49"/>
        <v>-1.7828244496900183</v>
      </c>
      <c r="H549">
        <f t="shared" si="54"/>
        <v>0.1681625093297327</v>
      </c>
      <c r="I549">
        <f t="shared" si="50"/>
        <v>0.14395472204138859</v>
      </c>
      <c r="J549" s="23">
        <f t="shared" si="51"/>
        <v>0.14395472204138859</v>
      </c>
      <c r="K549" s="23">
        <f t="shared" si="52"/>
        <v>-0.84177408470821047</v>
      </c>
      <c r="L549" s="23">
        <f t="shared" si="53"/>
        <v>1</v>
      </c>
      <c r="M549" s="23"/>
    </row>
    <row r="550" spans="1:13" x14ac:dyDescent="0.25">
      <c r="A550">
        <v>0</v>
      </c>
      <c r="B550">
        <v>42</v>
      </c>
      <c r="C550">
        <v>3</v>
      </c>
      <c r="D550">
        <v>0</v>
      </c>
      <c r="E550">
        <v>129</v>
      </c>
      <c r="F550">
        <v>0</v>
      </c>
      <c r="G550">
        <f t="shared" si="49"/>
        <v>-3.0325505353012598</v>
      </c>
      <c r="H550">
        <f t="shared" si="54"/>
        <v>4.8192564404079208E-2</v>
      </c>
      <c r="I550">
        <f t="shared" si="50"/>
        <v>4.597682338214043E-2</v>
      </c>
      <c r="J550" s="23">
        <f t="shared" si="51"/>
        <v>0.95402317661785951</v>
      </c>
      <c r="K550" s="23">
        <f t="shared" si="52"/>
        <v>-2.0441074609341522E-2</v>
      </c>
      <c r="L550" s="23">
        <f t="shared" si="53"/>
        <v>0</v>
      </c>
      <c r="M550" s="23"/>
    </row>
    <row r="551" spans="1:13" x14ac:dyDescent="0.25">
      <c r="A551">
        <v>0</v>
      </c>
      <c r="B551">
        <v>38</v>
      </c>
      <c r="C551">
        <v>0</v>
      </c>
      <c r="D551">
        <v>0</v>
      </c>
      <c r="E551">
        <v>115</v>
      </c>
      <c r="F551">
        <v>0</v>
      </c>
      <c r="G551">
        <f t="shared" si="49"/>
        <v>-3.5508546047198628</v>
      </c>
      <c r="H551">
        <f t="shared" si="54"/>
        <v>2.8700101928136254E-2</v>
      </c>
      <c r="I551">
        <f t="shared" si="50"/>
        <v>2.7899386686501181E-2</v>
      </c>
      <c r="J551" s="23">
        <f t="shared" si="51"/>
        <v>0.97210061331349884</v>
      </c>
      <c r="K551" s="23">
        <f t="shared" si="52"/>
        <v>-1.2288782866418534E-2</v>
      </c>
      <c r="L551" s="23">
        <f t="shared" si="53"/>
        <v>0</v>
      </c>
      <c r="M551" s="23"/>
    </row>
    <row r="552" spans="1:13" x14ac:dyDescent="0.25">
      <c r="A552">
        <v>1</v>
      </c>
      <c r="B552">
        <v>47</v>
      </c>
      <c r="C552">
        <v>30</v>
      </c>
      <c r="D552">
        <v>0</v>
      </c>
      <c r="E552">
        <v>137</v>
      </c>
      <c r="F552">
        <v>0</v>
      </c>
      <c r="G552">
        <f t="shared" si="49"/>
        <v>-1.4915569078569888</v>
      </c>
      <c r="H552">
        <f t="shared" si="54"/>
        <v>0.22502204408696391</v>
      </c>
      <c r="I552">
        <f t="shared" si="50"/>
        <v>0.1836881590605807</v>
      </c>
      <c r="J552" s="23">
        <f t="shared" si="51"/>
        <v>0.81631184093941933</v>
      </c>
      <c r="K552" s="23">
        <f t="shared" si="52"/>
        <v>-8.8143903834582718E-2</v>
      </c>
      <c r="L552" s="23">
        <f t="shared" si="53"/>
        <v>1</v>
      </c>
      <c r="M552" s="23"/>
    </row>
    <row r="553" spans="1:13" x14ac:dyDescent="0.25">
      <c r="A553">
        <v>0</v>
      </c>
      <c r="B553">
        <v>49</v>
      </c>
      <c r="C553">
        <v>0</v>
      </c>
      <c r="D553">
        <v>0</v>
      </c>
      <c r="E553">
        <v>125</v>
      </c>
      <c r="F553">
        <v>0</v>
      </c>
      <c r="G553">
        <f t="shared" si="49"/>
        <v>-2.6396550743455247</v>
      </c>
      <c r="H553">
        <f t="shared" si="54"/>
        <v>7.1385888134537501E-2</v>
      </c>
      <c r="I553">
        <f t="shared" si="50"/>
        <v>6.6629483293673297E-2</v>
      </c>
      <c r="J553" s="23">
        <f t="shared" si="51"/>
        <v>0.93337051670632665</v>
      </c>
      <c r="K553" s="23">
        <f t="shared" si="52"/>
        <v>-2.9945921721681014E-2</v>
      </c>
      <c r="L553" s="23">
        <f t="shared" si="53"/>
        <v>0</v>
      </c>
      <c r="M553" s="23"/>
    </row>
    <row r="554" spans="1:13" x14ac:dyDescent="0.25">
      <c r="A554">
        <v>1</v>
      </c>
      <c r="B554">
        <v>61</v>
      </c>
      <c r="C554">
        <v>0</v>
      </c>
      <c r="D554">
        <v>0</v>
      </c>
      <c r="E554">
        <v>119</v>
      </c>
      <c r="F554">
        <v>0</v>
      </c>
      <c r="G554">
        <f t="shared" si="49"/>
        <v>-1.2104393986939552</v>
      </c>
      <c r="H554">
        <f t="shared" si="54"/>
        <v>0.2980662807172042</v>
      </c>
      <c r="I554">
        <f t="shared" si="50"/>
        <v>0.2296233136512239</v>
      </c>
      <c r="J554" s="23">
        <f t="shared" si="51"/>
        <v>0.7703766863487761</v>
      </c>
      <c r="K554" s="23">
        <f t="shared" si="52"/>
        <v>-0.11329686859287107</v>
      </c>
      <c r="L554" s="23">
        <f t="shared" si="53"/>
        <v>1</v>
      </c>
      <c r="M554" s="23"/>
    </row>
    <row r="555" spans="1:13" x14ac:dyDescent="0.25">
      <c r="A555">
        <v>1</v>
      </c>
      <c r="B555">
        <v>52</v>
      </c>
      <c r="C555">
        <v>0</v>
      </c>
      <c r="D555">
        <v>0</v>
      </c>
      <c r="E555">
        <v>154</v>
      </c>
      <c r="F555">
        <v>0</v>
      </c>
      <c r="G555">
        <f t="shared" si="49"/>
        <v>-1.3690292368083155</v>
      </c>
      <c r="H555">
        <f t="shared" si="54"/>
        <v>0.254353757007446</v>
      </c>
      <c r="I555">
        <f t="shared" si="50"/>
        <v>0.20277673310778477</v>
      </c>
      <c r="J555" s="23">
        <f t="shared" si="51"/>
        <v>0.79722326689221523</v>
      </c>
      <c r="K555" s="23">
        <f t="shared" si="52"/>
        <v>-9.8420034939630127E-2</v>
      </c>
      <c r="L555" s="23">
        <f t="shared" si="53"/>
        <v>1</v>
      </c>
      <c r="M555" s="23"/>
    </row>
    <row r="556" spans="1:13" x14ac:dyDescent="0.25">
      <c r="A556">
        <v>0</v>
      </c>
      <c r="B556">
        <v>56</v>
      </c>
      <c r="C556">
        <v>0</v>
      </c>
      <c r="D556">
        <v>0</v>
      </c>
      <c r="E556">
        <v>136</v>
      </c>
      <c r="F556">
        <v>1</v>
      </c>
      <c r="G556">
        <f t="shared" si="49"/>
        <v>-1.996782323387758</v>
      </c>
      <c r="H556">
        <f t="shared" si="54"/>
        <v>0.13577144975738206</v>
      </c>
      <c r="I556">
        <f t="shared" si="50"/>
        <v>0.11954117158552004</v>
      </c>
      <c r="J556" s="23">
        <f t="shared" si="51"/>
        <v>0.11954117158552004</v>
      </c>
      <c r="K556" s="23">
        <f t="shared" si="52"/>
        <v>-0.92248249209750988</v>
      </c>
      <c r="L556" s="23">
        <f t="shared" si="53"/>
        <v>1</v>
      </c>
      <c r="M556" s="23"/>
    </row>
    <row r="557" spans="1:13" x14ac:dyDescent="0.25">
      <c r="A557">
        <v>0</v>
      </c>
      <c r="B557">
        <v>34</v>
      </c>
      <c r="C557">
        <v>0</v>
      </c>
      <c r="D557">
        <v>0</v>
      </c>
      <c r="E557">
        <v>102</v>
      </c>
      <c r="F557">
        <v>0</v>
      </c>
      <c r="G557">
        <f t="shared" si="49"/>
        <v>-4.0094725541523371</v>
      </c>
      <c r="H557">
        <f t="shared" si="54"/>
        <v>1.8142962143613599E-2</v>
      </c>
      <c r="I557">
        <f t="shared" si="50"/>
        <v>1.7819660713869822E-2</v>
      </c>
      <c r="J557" s="23">
        <f t="shared" si="51"/>
        <v>0.98218033928613013</v>
      </c>
      <c r="K557" s="23">
        <f t="shared" si="52"/>
        <v>-7.8087635713495109E-3</v>
      </c>
      <c r="L557" s="23">
        <f t="shared" si="53"/>
        <v>0</v>
      </c>
      <c r="M557" s="23"/>
    </row>
    <row r="558" spans="1:13" x14ac:dyDescent="0.25">
      <c r="A558">
        <v>1</v>
      </c>
      <c r="B558">
        <v>58</v>
      </c>
      <c r="C558">
        <v>0</v>
      </c>
      <c r="D558">
        <v>0</v>
      </c>
      <c r="E558">
        <v>164</v>
      </c>
      <c r="F558">
        <v>0</v>
      </c>
      <c r="G558">
        <f t="shared" si="49"/>
        <v>-0.81022846374182578</v>
      </c>
      <c r="H558">
        <f t="shared" si="54"/>
        <v>0.44475644389350127</v>
      </c>
      <c r="I558">
        <f t="shared" si="50"/>
        <v>0.30784181359656637</v>
      </c>
      <c r="J558" s="23">
        <f t="shared" si="51"/>
        <v>0.69215818640343363</v>
      </c>
      <c r="K558" s="23">
        <f t="shared" si="52"/>
        <v>-0.15979464018022621</v>
      </c>
      <c r="L558" s="23">
        <f t="shared" si="53"/>
        <v>1</v>
      </c>
      <c r="M558" s="23"/>
    </row>
    <row r="559" spans="1:13" x14ac:dyDescent="0.25">
      <c r="A559">
        <v>0</v>
      </c>
      <c r="B559">
        <v>54</v>
      </c>
      <c r="C559">
        <v>20</v>
      </c>
      <c r="D559">
        <v>0</v>
      </c>
      <c r="E559">
        <v>170</v>
      </c>
      <c r="F559">
        <v>0</v>
      </c>
      <c r="G559">
        <f t="shared" si="49"/>
        <v>-1.3683135039913736</v>
      </c>
      <c r="H559">
        <f t="shared" si="54"/>
        <v>0.25453587150333484</v>
      </c>
      <c r="I559">
        <f t="shared" si="50"/>
        <v>0.20289246189375162</v>
      </c>
      <c r="J559" s="23">
        <f t="shared" si="51"/>
        <v>0.79710753810624835</v>
      </c>
      <c r="K559" s="23">
        <f t="shared" si="52"/>
        <v>-9.8483083803860158E-2</v>
      </c>
      <c r="L559" s="23">
        <f t="shared" si="53"/>
        <v>1</v>
      </c>
      <c r="M559" s="23"/>
    </row>
    <row r="560" spans="1:13" x14ac:dyDescent="0.25">
      <c r="A560">
        <v>0</v>
      </c>
      <c r="B560">
        <v>48</v>
      </c>
      <c r="C560">
        <v>0</v>
      </c>
      <c r="D560">
        <v>0</v>
      </c>
      <c r="E560">
        <v>152.5</v>
      </c>
      <c r="F560">
        <v>0</v>
      </c>
      <c r="G560">
        <f t="shared" si="49"/>
        <v>-2.3363485989901385</v>
      </c>
      <c r="H560">
        <f t="shared" si="54"/>
        <v>9.6680012003472079E-2</v>
      </c>
      <c r="I560">
        <f t="shared" si="50"/>
        <v>8.8156992874204032E-2</v>
      </c>
      <c r="J560" s="23">
        <f t="shared" si="51"/>
        <v>0.91184300712579591</v>
      </c>
      <c r="K560" s="23">
        <f t="shared" si="52"/>
        <v>-4.0079928127761219E-2</v>
      </c>
      <c r="L560" s="23">
        <f t="shared" si="53"/>
        <v>0</v>
      </c>
      <c r="M560" s="23"/>
    </row>
    <row r="561" spans="1:13" x14ac:dyDescent="0.25">
      <c r="A561">
        <v>0</v>
      </c>
      <c r="B561">
        <v>59</v>
      </c>
      <c r="C561">
        <v>0</v>
      </c>
      <c r="D561">
        <v>0</v>
      </c>
      <c r="E561">
        <v>116</v>
      </c>
      <c r="F561">
        <v>1</v>
      </c>
      <c r="G561">
        <f t="shared" si="49"/>
        <v>-2.0571875975972</v>
      </c>
      <c r="H561">
        <f t="shared" si="54"/>
        <v>0.12781292627429108</v>
      </c>
      <c r="I561">
        <f t="shared" si="50"/>
        <v>0.11332812676346839</v>
      </c>
      <c r="J561" s="23">
        <f t="shared" si="51"/>
        <v>0.11332812676346839</v>
      </c>
      <c r="K561" s="23">
        <f t="shared" si="52"/>
        <v>-0.94566228976420164</v>
      </c>
      <c r="L561" s="23">
        <f t="shared" si="53"/>
        <v>1</v>
      </c>
      <c r="M561" s="23"/>
    </row>
    <row r="562" spans="1:13" x14ac:dyDescent="0.25">
      <c r="A562">
        <v>1</v>
      </c>
      <c r="B562">
        <v>53</v>
      </c>
      <c r="C562">
        <v>0</v>
      </c>
      <c r="D562">
        <v>1</v>
      </c>
      <c r="E562">
        <v>113</v>
      </c>
      <c r="F562">
        <v>1</v>
      </c>
      <c r="G562">
        <f t="shared" si="49"/>
        <v>-1.2590515906643933</v>
      </c>
      <c r="H562">
        <f t="shared" si="54"/>
        <v>0.28392317423752433</v>
      </c>
      <c r="I562">
        <f t="shared" si="50"/>
        <v>0.22113719880952851</v>
      </c>
      <c r="J562" s="23">
        <f t="shared" si="51"/>
        <v>0.22113719880952851</v>
      </c>
      <c r="K562" s="23">
        <f t="shared" si="52"/>
        <v>-0.65533819600631149</v>
      </c>
      <c r="L562" s="23">
        <f t="shared" si="53"/>
        <v>1</v>
      </c>
      <c r="M562" s="23"/>
    </row>
    <row r="563" spans="1:13" x14ac:dyDescent="0.25">
      <c r="A563">
        <v>1</v>
      </c>
      <c r="B563">
        <v>43</v>
      </c>
      <c r="C563">
        <v>0</v>
      </c>
      <c r="D563">
        <v>0</v>
      </c>
      <c r="E563">
        <v>127.5</v>
      </c>
      <c r="F563">
        <v>0</v>
      </c>
      <c r="G563">
        <f t="shared" si="49"/>
        <v>-2.3635410003496879</v>
      </c>
      <c r="H563">
        <f t="shared" si="54"/>
        <v>9.4086472407509419E-2</v>
      </c>
      <c r="I563">
        <f t="shared" si="50"/>
        <v>8.5995462680819493E-2</v>
      </c>
      <c r="J563" s="23">
        <f t="shared" si="51"/>
        <v>0.91400453731918052</v>
      </c>
      <c r="K563" s="23">
        <f t="shared" si="52"/>
        <v>-3.9051648327665688E-2</v>
      </c>
      <c r="L563" s="23">
        <f t="shared" si="53"/>
        <v>0</v>
      </c>
      <c r="M563" s="23"/>
    </row>
    <row r="564" spans="1:13" x14ac:dyDescent="0.25">
      <c r="A564">
        <v>1</v>
      </c>
      <c r="B564">
        <v>54</v>
      </c>
      <c r="C564">
        <v>30</v>
      </c>
      <c r="D564">
        <v>0</v>
      </c>
      <c r="E564">
        <v>141.5</v>
      </c>
      <c r="F564">
        <v>1</v>
      </c>
      <c r="G564">
        <f t="shared" si="49"/>
        <v>-0.9370336286923191</v>
      </c>
      <c r="H564">
        <f t="shared" si="54"/>
        <v>0.39178830289917077</v>
      </c>
      <c r="I564">
        <f t="shared" si="50"/>
        <v>0.28149992501234161</v>
      </c>
      <c r="J564" s="23">
        <f t="shared" si="51"/>
        <v>0.28149992501234161</v>
      </c>
      <c r="K564" s="23">
        <f t="shared" si="52"/>
        <v>-0.55052171650261927</v>
      </c>
      <c r="L564" s="23">
        <f t="shared" si="53"/>
        <v>1</v>
      </c>
      <c r="M564" s="23"/>
    </row>
    <row r="565" spans="1:13" x14ac:dyDescent="0.25">
      <c r="A565">
        <v>0</v>
      </c>
      <c r="B565">
        <v>48</v>
      </c>
      <c r="C565">
        <v>0</v>
      </c>
      <c r="D565">
        <v>0</v>
      </c>
      <c r="E565">
        <v>125</v>
      </c>
      <c r="F565">
        <v>0</v>
      </c>
      <c r="G565">
        <f t="shared" si="49"/>
        <v>-2.7101348258070947</v>
      </c>
      <c r="H565">
        <f t="shared" si="54"/>
        <v>6.6527836441075794E-2</v>
      </c>
      <c r="I565">
        <f t="shared" si="50"/>
        <v>6.2377965363824207E-2</v>
      </c>
      <c r="J565" s="23">
        <f t="shared" si="51"/>
        <v>0.93762203463617577</v>
      </c>
      <c r="K565" s="23">
        <f t="shared" si="52"/>
        <v>-2.797219504563422E-2</v>
      </c>
      <c r="L565" s="23">
        <f t="shared" si="53"/>
        <v>0</v>
      </c>
      <c r="M565" s="23"/>
    </row>
    <row r="566" spans="1:13" x14ac:dyDescent="0.25">
      <c r="A566">
        <v>0</v>
      </c>
      <c r="B566">
        <v>46</v>
      </c>
      <c r="C566">
        <v>10</v>
      </c>
      <c r="D566">
        <v>0</v>
      </c>
      <c r="E566">
        <v>115</v>
      </c>
      <c r="F566">
        <v>0</v>
      </c>
      <c r="G566">
        <f t="shared" si="49"/>
        <v>-2.8333702811725745</v>
      </c>
      <c r="H566">
        <f t="shared" si="54"/>
        <v>5.8814298541036862E-2</v>
      </c>
      <c r="I566">
        <f t="shared" si="50"/>
        <v>5.5547321775006583E-2</v>
      </c>
      <c r="J566" s="23">
        <f t="shared" si="51"/>
        <v>0.94445267822499346</v>
      </c>
      <c r="K566" s="23">
        <f t="shared" si="52"/>
        <v>-2.4819797509875428E-2</v>
      </c>
      <c r="L566" s="23">
        <f t="shared" si="53"/>
        <v>0</v>
      </c>
      <c r="M566" s="23"/>
    </row>
    <row r="567" spans="1:13" x14ac:dyDescent="0.25">
      <c r="A567">
        <v>1</v>
      </c>
      <c r="B567">
        <v>43</v>
      </c>
      <c r="C567">
        <v>40</v>
      </c>
      <c r="D567">
        <v>0</v>
      </c>
      <c r="E567">
        <v>137</v>
      </c>
      <c r="F567">
        <v>0</v>
      </c>
      <c r="G567">
        <f t="shared" si="49"/>
        <v>-1.6198296018485321</v>
      </c>
      <c r="H567">
        <f t="shared" si="54"/>
        <v>0.19793242352932644</v>
      </c>
      <c r="I567">
        <f t="shared" si="50"/>
        <v>0.16522837151880534</v>
      </c>
      <c r="J567" s="23">
        <f t="shared" si="51"/>
        <v>0.83477162848119468</v>
      </c>
      <c r="K567" s="23">
        <f t="shared" si="52"/>
        <v>-7.8432319792791055E-2</v>
      </c>
      <c r="L567" s="23">
        <f t="shared" si="53"/>
        <v>1</v>
      </c>
      <c r="M567" s="23"/>
    </row>
    <row r="568" spans="1:13" x14ac:dyDescent="0.25">
      <c r="A568">
        <v>0</v>
      </c>
      <c r="B568">
        <v>53</v>
      </c>
      <c r="C568">
        <v>0</v>
      </c>
      <c r="D568">
        <v>0</v>
      </c>
      <c r="E568">
        <v>173</v>
      </c>
      <c r="F568">
        <v>1</v>
      </c>
      <c r="G568">
        <f t="shared" si="49"/>
        <v>-1.7053091998732883</v>
      </c>
      <c r="H568">
        <f t="shared" si="54"/>
        <v>0.18171619086483393</v>
      </c>
      <c r="I568">
        <f t="shared" si="50"/>
        <v>0.15377312443510291</v>
      </c>
      <c r="J568" s="23">
        <f t="shared" si="51"/>
        <v>0.15377312443510291</v>
      </c>
      <c r="K568" s="23">
        <f t="shared" si="52"/>
        <v>-0.81311956134503882</v>
      </c>
      <c r="L568" s="23">
        <f t="shared" si="53"/>
        <v>1</v>
      </c>
      <c r="M568" s="23"/>
    </row>
    <row r="569" spans="1:13" x14ac:dyDescent="0.25">
      <c r="A569">
        <v>1</v>
      </c>
      <c r="B569">
        <v>51</v>
      </c>
      <c r="C569">
        <v>40</v>
      </c>
      <c r="D569">
        <v>0</v>
      </c>
      <c r="E569">
        <v>162.5</v>
      </c>
      <c r="F569">
        <v>1</v>
      </c>
      <c r="G569">
        <f t="shared" si="49"/>
        <v>-0.70938981619843577</v>
      </c>
      <c r="H569">
        <f t="shared" si="54"/>
        <v>0.49194428233054133</v>
      </c>
      <c r="I569">
        <f t="shared" si="50"/>
        <v>0.32973368252203317</v>
      </c>
      <c r="J569" s="23">
        <f t="shared" si="51"/>
        <v>0.32973368252203317</v>
      </c>
      <c r="K569" s="23">
        <f t="shared" si="52"/>
        <v>-0.48183668711134137</v>
      </c>
      <c r="L569" s="23">
        <f t="shared" si="53"/>
        <v>1</v>
      </c>
      <c r="M569" s="23"/>
    </row>
    <row r="570" spans="1:13" x14ac:dyDescent="0.25">
      <c r="A570">
        <v>0</v>
      </c>
      <c r="B570">
        <v>43</v>
      </c>
      <c r="C570">
        <v>0</v>
      </c>
      <c r="D570">
        <v>0</v>
      </c>
      <c r="E570">
        <v>100</v>
      </c>
      <c r="F570">
        <v>0</v>
      </c>
      <c r="G570">
        <f t="shared" si="49"/>
        <v>-3.4023392438576288</v>
      </c>
      <c r="H570">
        <f t="shared" si="54"/>
        <v>3.329529298270327E-2</v>
      </c>
      <c r="I570">
        <f t="shared" si="50"/>
        <v>3.2222437485990379E-2</v>
      </c>
      <c r="J570" s="23">
        <f t="shared" si="51"/>
        <v>0.96777756251400959</v>
      </c>
      <c r="K570" s="23">
        <f t="shared" si="52"/>
        <v>-1.4224451032223516E-2</v>
      </c>
      <c r="L570" s="23">
        <f t="shared" si="53"/>
        <v>0</v>
      </c>
      <c r="M570" s="23"/>
    </row>
    <row r="571" spans="1:13" x14ac:dyDescent="0.25">
      <c r="A571">
        <v>1</v>
      </c>
      <c r="B571">
        <v>65</v>
      </c>
      <c r="C571">
        <v>6</v>
      </c>
      <c r="D571">
        <v>0</v>
      </c>
      <c r="E571">
        <v>146</v>
      </c>
      <c r="F571">
        <v>0</v>
      </c>
      <c r="G571">
        <f t="shared" si="49"/>
        <v>-0.46934249213273382</v>
      </c>
      <c r="H571">
        <f t="shared" si="54"/>
        <v>0.62541334732019682</v>
      </c>
      <c r="I571">
        <f t="shared" si="50"/>
        <v>0.38477187870476748</v>
      </c>
      <c r="J571" s="23">
        <f t="shared" si="51"/>
        <v>0.61522812129523252</v>
      </c>
      <c r="K571" s="23">
        <f t="shared" si="52"/>
        <v>-0.21096382170431621</v>
      </c>
      <c r="L571" s="23">
        <f t="shared" si="53"/>
        <v>1</v>
      </c>
      <c r="M571" s="23"/>
    </row>
    <row r="572" spans="1:13" x14ac:dyDescent="0.25">
      <c r="A572">
        <v>1</v>
      </c>
      <c r="B572">
        <v>50</v>
      </c>
      <c r="C572">
        <v>0</v>
      </c>
      <c r="D572">
        <v>1</v>
      </c>
      <c r="E572">
        <v>148.5</v>
      </c>
      <c r="F572">
        <v>1</v>
      </c>
      <c r="G572">
        <f t="shared" si="49"/>
        <v>-0.98796680679448468</v>
      </c>
      <c r="H572">
        <f t="shared" si="54"/>
        <v>0.37233294677206369</v>
      </c>
      <c r="I572">
        <f t="shared" si="50"/>
        <v>0.27131385838097638</v>
      </c>
      <c r="J572" s="23">
        <f t="shared" si="51"/>
        <v>0.27131385838097638</v>
      </c>
      <c r="K572" s="23">
        <f t="shared" si="52"/>
        <v>-0.56652802243939282</v>
      </c>
      <c r="L572" s="23">
        <f t="shared" si="53"/>
        <v>1</v>
      </c>
      <c r="M572" s="23"/>
    </row>
    <row r="573" spans="1:13" x14ac:dyDescent="0.25">
      <c r="A573">
        <v>0</v>
      </c>
      <c r="B573">
        <v>49</v>
      </c>
      <c r="C573">
        <v>5</v>
      </c>
      <c r="D573">
        <v>0</v>
      </c>
      <c r="E573">
        <v>135</v>
      </c>
      <c r="F573">
        <v>1</v>
      </c>
      <c r="G573">
        <f t="shared" si="49"/>
        <v>-2.4269096541210828</v>
      </c>
      <c r="H573">
        <f t="shared" si="54"/>
        <v>8.8309317664854198E-2</v>
      </c>
      <c r="I573">
        <f t="shared" si="50"/>
        <v>8.1143583199614885E-2</v>
      </c>
      <c r="J573" s="23">
        <f t="shared" si="51"/>
        <v>8.1143583199614885E-2</v>
      </c>
      <c r="K573" s="23">
        <f t="shared" si="52"/>
        <v>-1.0907458183045955</v>
      </c>
      <c r="L573" s="23">
        <f t="shared" si="53"/>
        <v>0</v>
      </c>
      <c r="M573" s="23"/>
    </row>
    <row r="574" spans="1:13" x14ac:dyDescent="0.25">
      <c r="A574">
        <v>1</v>
      </c>
      <c r="B574">
        <v>35</v>
      </c>
      <c r="C574">
        <v>20</v>
      </c>
      <c r="D574">
        <v>0</v>
      </c>
      <c r="E574">
        <v>128</v>
      </c>
      <c r="F574">
        <v>0</v>
      </c>
      <c r="G574">
        <f t="shared" si="49"/>
        <v>-2.6132902751179214</v>
      </c>
      <c r="H574">
        <f t="shared" si="54"/>
        <v>7.3292992486401101E-2</v>
      </c>
      <c r="I574">
        <f t="shared" si="50"/>
        <v>6.8287963304977731E-2</v>
      </c>
      <c r="J574" s="23">
        <f t="shared" si="51"/>
        <v>0.93171203669502223</v>
      </c>
      <c r="K574" s="23">
        <f t="shared" si="52"/>
        <v>-3.071829386766161E-2</v>
      </c>
      <c r="L574" s="23">
        <f t="shared" si="53"/>
        <v>0</v>
      </c>
      <c r="M574" s="23"/>
    </row>
    <row r="575" spans="1:13" x14ac:dyDescent="0.25">
      <c r="A575">
        <v>0</v>
      </c>
      <c r="B575">
        <v>61</v>
      </c>
      <c r="C575">
        <v>9</v>
      </c>
      <c r="D575">
        <v>0</v>
      </c>
      <c r="E575">
        <v>119</v>
      </c>
      <c r="F575">
        <v>0</v>
      </c>
      <c r="G575">
        <f t="shared" si="49"/>
        <v>-1.7371697347156783</v>
      </c>
      <c r="H575">
        <f t="shared" si="54"/>
        <v>0.17601787357169038</v>
      </c>
      <c r="I575">
        <f t="shared" si="50"/>
        <v>0.14967278774182702</v>
      </c>
      <c r="J575" s="23">
        <f t="shared" si="51"/>
        <v>0.85032721225817298</v>
      </c>
      <c r="K575" s="23">
        <f t="shared" si="52"/>
        <v>-7.0413922364753023E-2</v>
      </c>
      <c r="L575" s="23">
        <f t="shared" si="53"/>
        <v>1</v>
      </c>
      <c r="M575" s="23"/>
    </row>
    <row r="576" spans="1:13" x14ac:dyDescent="0.25">
      <c r="A576">
        <v>0</v>
      </c>
      <c r="B576">
        <v>44</v>
      </c>
      <c r="C576">
        <v>0</v>
      </c>
      <c r="D576">
        <v>0</v>
      </c>
      <c r="E576">
        <v>129</v>
      </c>
      <c r="F576">
        <v>0</v>
      </c>
      <c r="G576">
        <f t="shared" si="49"/>
        <v>-2.9376849259345423</v>
      </c>
      <c r="H576">
        <f t="shared" si="54"/>
        <v>5.2988258594024007E-2</v>
      </c>
      <c r="I576">
        <f t="shared" si="50"/>
        <v>5.0321794342488908E-2</v>
      </c>
      <c r="J576" s="23">
        <f t="shared" si="51"/>
        <v>0.94967820565751104</v>
      </c>
      <c r="K576" s="23">
        <f t="shared" si="52"/>
        <v>-2.2423528586954091E-2</v>
      </c>
      <c r="L576" s="23">
        <f t="shared" si="53"/>
        <v>0</v>
      </c>
      <c r="M576" s="23"/>
    </row>
    <row r="577" spans="1:13" x14ac:dyDescent="0.25">
      <c r="A577">
        <v>1</v>
      </c>
      <c r="B577">
        <v>41</v>
      </c>
      <c r="C577">
        <v>30</v>
      </c>
      <c r="D577">
        <v>0</v>
      </c>
      <c r="E577">
        <v>109</v>
      </c>
      <c r="F577">
        <v>0</v>
      </c>
      <c r="G577">
        <f t="shared" si="49"/>
        <v>-2.2950177566582148</v>
      </c>
      <c r="H577">
        <f t="shared" si="54"/>
        <v>0.10075960409856709</v>
      </c>
      <c r="I577">
        <f t="shared" si="50"/>
        <v>9.1536429683101467E-2</v>
      </c>
      <c r="J577" s="23">
        <f t="shared" si="51"/>
        <v>0.90846357031689851</v>
      </c>
      <c r="K577" s="23">
        <f t="shared" si="52"/>
        <v>-4.1692483356015185E-2</v>
      </c>
      <c r="L577" s="23">
        <f t="shared" si="53"/>
        <v>1</v>
      </c>
      <c r="M577" s="23"/>
    </row>
    <row r="578" spans="1:13" x14ac:dyDescent="0.25">
      <c r="A578">
        <v>1</v>
      </c>
      <c r="B578">
        <v>60</v>
      </c>
      <c r="C578">
        <v>0</v>
      </c>
      <c r="D578">
        <v>0</v>
      </c>
      <c r="E578">
        <v>115.5</v>
      </c>
      <c r="F578">
        <v>1</v>
      </c>
      <c r="G578">
        <f t="shared" ref="G578:G641" si="55">$M$32+SUMPRODUCT(N$32:R$32,A578:E578)</f>
        <v>-1.3284919426595003</v>
      </c>
      <c r="H578">
        <f t="shared" si="54"/>
        <v>0.26487640906833715</v>
      </c>
      <c r="I578">
        <f t="shared" ref="I578:I641" si="56">H578/(H578+1)</f>
        <v>0.20940892499009897</v>
      </c>
      <c r="J578" s="23">
        <f t="shared" ref="J578:J641" si="57">IF(F578=1,I578,1-I578)</f>
        <v>0.20940892499009897</v>
      </c>
      <c r="K578" s="23">
        <f t="shared" ref="K578:K641" si="58">LOG(J578)</f>
        <v>-0.67900481266982748</v>
      </c>
      <c r="L578" s="23">
        <f t="shared" ref="L578:L641" si="59">IF(H578&gt;$S$32,1,0)</f>
        <v>1</v>
      </c>
      <c r="M578" s="23"/>
    </row>
    <row r="579" spans="1:13" x14ac:dyDescent="0.25">
      <c r="A579">
        <v>1</v>
      </c>
      <c r="B579">
        <v>47</v>
      </c>
      <c r="C579">
        <v>20</v>
      </c>
      <c r="D579">
        <v>1</v>
      </c>
      <c r="E579">
        <v>141</v>
      </c>
      <c r="F579">
        <v>1</v>
      </c>
      <c r="G579">
        <f t="shared" si="55"/>
        <v>-0.99405513569253134</v>
      </c>
      <c r="H579">
        <f t="shared" ref="H579:H642" si="60">EXP(G579)</f>
        <v>0.37007294812116853</v>
      </c>
      <c r="I579">
        <f t="shared" si="56"/>
        <v>0.27011185691146095</v>
      </c>
      <c r="J579" s="23">
        <f t="shared" si="57"/>
        <v>0.27011185691146095</v>
      </c>
      <c r="K579" s="23">
        <f t="shared" si="58"/>
        <v>-0.56845635147268003</v>
      </c>
      <c r="L579" s="23">
        <f t="shared" si="59"/>
        <v>1</v>
      </c>
      <c r="M579" s="23"/>
    </row>
    <row r="580" spans="1:13" x14ac:dyDescent="0.25">
      <c r="A580">
        <v>0</v>
      </c>
      <c r="B580">
        <v>41</v>
      </c>
      <c r="C580">
        <v>20</v>
      </c>
      <c r="D580">
        <v>0</v>
      </c>
      <c r="E580">
        <v>129</v>
      </c>
      <c r="F580">
        <v>0</v>
      </c>
      <c r="G580">
        <f t="shared" si="55"/>
        <v>-2.8418315566097823</v>
      </c>
      <c r="H580">
        <f t="shared" si="60"/>
        <v>5.8318753987379027E-2</v>
      </c>
      <c r="I580">
        <f t="shared" si="56"/>
        <v>5.510509359080535E-2</v>
      </c>
      <c r="J580" s="23">
        <f t="shared" si="57"/>
        <v>0.9448949064091946</v>
      </c>
      <c r="K580" s="23">
        <f t="shared" si="58"/>
        <v>-2.4616492130590036E-2</v>
      </c>
      <c r="L580" s="23">
        <f t="shared" si="59"/>
        <v>0</v>
      </c>
      <c r="M580" s="23"/>
    </row>
    <row r="581" spans="1:13" x14ac:dyDescent="0.25">
      <c r="A581">
        <v>1</v>
      </c>
      <c r="B581">
        <v>48</v>
      </c>
      <c r="C581">
        <v>0</v>
      </c>
      <c r="D581">
        <v>0</v>
      </c>
      <c r="E581">
        <v>121</v>
      </c>
      <c r="F581">
        <v>0</v>
      </c>
      <c r="G581">
        <f t="shared" si="55"/>
        <v>-2.099491714834941</v>
      </c>
      <c r="H581">
        <f t="shared" si="60"/>
        <v>0.1225186868600518</v>
      </c>
      <c r="I581">
        <f t="shared" si="56"/>
        <v>0.10914623363889407</v>
      </c>
      <c r="J581" s="23">
        <f t="shared" si="57"/>
        <v>0.89085376636110591</v>
      </c>
      <c r="K581" s="23">
        <f t="shared" si="58"/>
        <v>-5.0193579548548285E-2</v>
      </c>
      <c r="L581" s="23">
        <f t="shared" si="59"/>
        <v>1</v>
      </c>
      <c r="M581" s="23"/>
    </row>
    <row r="582" spans="1:13" x14ac:dyDescent="0.25">
      <c r="A582">
        <v>1</v>
      </c>
      <c r="B582">
        <v>39</v>
      </c>
      <c r="C582">
        <v>25</v>
      </c>
      <c r="D582">
        <v>0</v>
      </c>
      <c r="E582">
        <v>124</v>
      </c>
      <c r="F582">
        <v>0</v>
      </c>
      <c r="G582">
        <f t="shared" si="55"/>
        <v>-2.3089170190631076</v>
      </c>
      <c r="H582">
        <f t="shared" si="60"/>
        <v>9.9368807833041431E-2</v>
      </c>
      <c r="I582">
        <f t="shared" si="56"/>
        <v>9.0387144991776344E-2</v>
      </c>
      <c r="J582" s="23">
        <f t="shared" si="57"/>
        <v>0.90961285500822364</v>
      </c>
      <c r="K582" s="23">
        <f t="shared" si="58"/>
        <v>-4.1143410655758557E-2</v>
      </c>
      <c r="L582" s="23">
        <f t="shared" si="59"/>
        <v>0</v>
      </c>
      <c r="M582" s="23"/>
    </row>
    <row r="583" spans="1:13" x14ac:dyDescent="0.25">
      <c r="A583">
        <v>0</v>
      </c>
      <c r="B583">
        <v>38</v>
      </c>
      <c r="C583">
        <v>0</v>
      </c>
      <c r="D583">
        <v>0</v>
      </c>
      <c r="E583">
        <v>100</v>
      </c>
      <c r="F583">
        <v>0</v>
      </c>
      <c r="G583">
        <f t="shared" si="55"/>
        <v>-3.7547380011654754</v>
      </c>
      <c r="H583">
        <f t="shared" si="60"/>
        <v>2.3406582303211285E-2</v>
      </c>
      <c r="I583">
        <f t="shared" si="56"/>
        <v>2.2871244633324496E-2</v>
      </c>
      <c r="J583" s="23">
        <f t="shared" si="57"/>
        <v>0.97712875536667554</v>
      </c>
      <c r="K583" s="23">
        <f t="shared" si="58"/>
        <v>-1.0048205921978628E-2</v>
      </c>
      <c r="L583" s="23">
        <f t="shared" si="59"/>
        <v>0</v>
      </c>
      <c r="M583" s="23"/>
    </row>
    <row r="584" spans="1:13" x14ac:dyDescent="0.25">
      <c r="A584">
        <v>0</v>
      </c>
      <c r="B584">
        <v>65</v>
      </c>
      <c r="C584">
        <v>0</v>
      </c>
      <c r="D584">
        <v>0</v>
      </c>
      <c r="E584">
        <v>158</v>
      </c>
      <c r="F584">
        <v>1</v>
      </c>
      <c r="G584">
        <f t="shared" si="55"/>
        <v>-1.0634355787800693</v>
      </c>
      <c r="H584">
        <f t="shared" si="60"/>
        <v>0.34526757640423322</v>
      </c>
      <c r="I584">
        <f t="shared" si="56"/>
        <v>0.25665345873205331</v>
      </c>
      <c r="J584" s="23">
        <f t="shared" si="57"/>
        <v>0.25665345873205331</v>
      </c>
      <c r="K584" s="23">
        <f t="shared" si="58"/>
        <v>-0.59065287869282035</v>
      </c>
      <c r="L584" s="23">
        <f t="shared" si="59"/>
        <v>1</v>
      </c>
      <c r="M584" s="23"/>
    </row>
    <row r="585" spans="1:13" x14ac:dyDescent="0.25">
      <c r="A585">
        <v>0</v>
      </c>
      <c r="B585">
        <v>39</v>
      </c>
      <c r="C585">
        <v>8</v>
      </c>
      <c r="D585">
        <v>0</v>
      </c>
      <c r="E585">
        <v>109</v>
      </c>
      <c r="F585">
        <v>0</v>
      </c>
      <c r="G585">
        <f t="shared" si="55"/>
        <v>-3.4390111623527515</v>
      </c>
      <c r="H585">
        <f t="shared" si="60"/>
        <v>3.2096407777451492E-2</v>
      </c>
      <c r="I585">
        <f t="shared" si="56"/>
        <v>3.1098265177154232E-2</v>
      </c>
      <c r="J585" s="23">
        <f t="shared" si="57"/>
        <v>0.96890173482284581</v>
      </c>
      <c r="K585" s="23">
        <f t="shared" si="58"/>
        <v>-1.3720266487120034E-2</v>
      </c>
      <c r="L585" s="23">
        <f t="shared" si="59"/>
        <v>0</v>
      </c>
      <c r="M585" s="23"/>
    </row>
    <row r="586" spans="1:13" x14ac:dyDescent="0.25">
      <c r="A586">
        <v>0</v>
      </c>
      <c r="B586">
        <v>37</v>
      </c>
      <c r="C586">
        <v>0</v>
      </c>
      <c r="D586">
        <v>0</v>
      </c>
      <c r="E586">
        <v>99</v>
      </c>
      <c r="F586">
        <v>0</v>
      </c>
      <c r="G586">
        <f t="shared" si="55"/>
        <v>-3.8388099790567516</v>
      </c>
      <c r="H586">
        <f t="shared" si="60"/>
        <v>2.1519194405955323E-2</v>
      </c>
      <c r="I586">
        <f t="shared" si="56"/>
        <v>2.1065873772904867E-2</v>
      </c>
      <c r="J586" s="23">
        <f t="shared" si="57"/>
        <v>0.97893412622709508</v>
      </c>
      <c r="K586" s="23">
        <f t="shared" si="58"/>
        <v>-9.2465314640827901E-3</v>
      </c>
      <c r="L586" s="23">
        <f t="shared" si="59"/>
        <v>0</v>
      </c>
      <c r="M586" s="23"/>
    </row>
    <row r="587" spans="1:13" x14ac:dyDescent="0.25">
      <c r="A587">
        <v>0</v>
      </c>
      <c r="B587">
        <v>37</v>
      </c>
      <c r="C587">
        <v>0</v>
      </c>
      <c r="D587">
        <v>0</v>
      </c>
      <c r="E587">
        <v>120.5</v>
      </c>
      <c r="F587">
        <v>0</v>
      </c>
      <c r="G587">
        <f t="shared" si="55"/>
        <v>-3.5465771108180402</v>
      </c>
      <c r="H587">
        <f t="shared" si="60"/>
        <v>2.8823129376109202E-2</v>
      </c>
      <c r="I587">
        <f t="shared" si="56"/>
        <v>2.801563121310064E-2</v>
      </c>
      <c r="J587" s="23">
        <f t="shared" si="57"/>
        <v>0.97198436878689931</v>
      </c>
      <c r="K587" s="23">
        <f t="shared" si="58"/>
        <v>-1.2340719234405136E-2</v>
      </c>
      <c r="L587" s="23">
        <f t="shared" si="59"/>
        <v>0</v>
      </c>
      <c r="M587" s="23"/>
    </row>
    <row r="588" spans="1:13" x14ac:dyDescent="0.25">
      <c r="A588">
        <v>0</v>
      </c>
      <c r="B588">
        <v>39</v>
      </c>
      <c r="C588">
        <v>0</v>
      </c>
      <c r="D588">
        <v>0</v>
      </c>
      <c r="E588">
        <v>133</v>
      </c>
      <c r="F588">
        <v>0</v>
      </c>
      <c r="G588">
        <f t="shared" si="55"/>
        <v>-3.2357147775235582</v>
      </c>
      <c r="H588">
        <f t="shared" si="60"/>
        <v>3.9332081202597416E-2</v>
      </c>
      <c r="I588">
        <f t="shared" si="56"/>
        <v>3.7843613137667015E-2</v>
      </c>
      <c r="J588" s="23">
        <f t="shared" si="57"/>
        <v>0.96215638686233296</v>
      </c>
      <c r="K588" s="23">
        <f t="shared" si="58"/>
        <v>-1.6754332919116068E-2</v>
      </c>
      <c r="L588" s="23">
        <f t="shared" si="59"/>
        <v>0</v>
      </c>
      <c r="M588" s="23"/>
    </row>
    <row r="589" spans="1:13" x14ac:dyDescent="0.25">
      <c r="A589">
        <v>0</v>
      </c>
      <c r="B589">
        <v>52</v>
      </c>
      <c r="C589">
        <v>10</v>
      </c>
      <c r="D589">
        <v>0</v>
      </c>
      <c r="E589">
        <v>130</v>
      </c>
      <c r="F589">
        <v>0</v>
      </c>
      <c r="G589">
        <f t="shared" si="55"/>
        <v>-2.2066083759575461</v>
      </c>
      <c r="H589">
        <f t="shared" si="60"/>
        <v>0.11007334353592256</v>
      </c>
      <c r="I589">
        <f t="shared" si="56"/>
        <v>9.9158622425168194E-2</v>
      </c>
      <c r="J589" s="23">
        <f t="shared" si="57"/>
        <v>0.90084137757483185</v>
      </c>
      <c r="K589" s="23">
        <f t="shared" si="58"/>
        <v>-4.5351673958408181E-2</v>
      </c>
      <c r="L589" s="23">
        <f t="shared" si="59"/>
        <v>1</v>
      </c>
      <c r="M589" s="23"/>
    </row>
    <row r="590" spans="1:13" x14ac:dyDescent="0.25">
      <c r="A590">
        <v>1</v>
      </c>
      <c r="B590">
        <v>55</v>
      </c>
      <c r="C590">
        <v>0</v>
      </c>
      <c r="D590">
        <v>0</v>
      </c>
      <c r="E590">
        <v>132.5</v>
      </c>
      <c r="F590">
        <v>0</v>
      </c>
      <c r="G590">
        <f t="shared" si="55"/>
        <v>-1.4498228506623194</v>
      </c>
      <c r="H590">
        <f t="shared" si="60"/>
        <v>0.23461184574581959</v>
      </c>
      <c r="I590">
        <f t="shared" si="56"/>
        <v>0.1900288309675924</v>
      </c>
      <c r="J590" s="23">
        <f t="shared" si="57"/>
        <v>0.80997116903240762</v>
      </c>
      <c r="K590" s="23">
        <f t="shared" si="58"/>
        <v>-9.1530439581814213E-2</v>
      </c>
      <c r="L590" s="23">
        <f t="shared" si="59"/>
        <v>1</v>
      </c>
      <c r="M590" s="23"/>
    </row>
    <row r="591" spans="1:13" x14ac:dyDescent="0.25">
      <c r="A591">
        <v>1</v>
      </c>
      <c r="B591">
        <v>62</v>
      </c>
      <c r="C591">
        <v>0</v>
      </c>
      <c r="D591">
        <v>0</v>
      </c>
      <c r="E591">
        <v>156.5</v>
      </c>
      <c r="F591">
        <v>1</v>
      </c>
      <c r="G591">
        <f t="shared" si="55"/>
        <v>-0.63025115611835325</v>
      </c>
      <c r="H591">
        <f t="shared" si="60"/>
        <v>0.53245805411386782</v>
      </c>
      <c r="I591">
        <f t="shared" si="56"/>
        <v>0.34745359110123092</v>
      </c>
      <c r="J591" s="23">
        <f t="shared" si="57"/>
        <v>0.34745359110123092</v>
      </c>
      <c r="K591" s="23">
        <f t="shared" si="58"/>
        <v>-0.45910319531741584</v>
      </c>
      <c r="L591" s="23">
        <f t="shared" si="59"/>
        <v>1</v>
      </c>
      <c r="M591" s="23"/>
    </row>
    <row r="592" spans="1:13" x14ac:dyDescent="0.25">
      <c r="A592">
        <v>1</v>
      </c>
      <c r="B592">
        <v>46</v>
      </c>
      <c r="C592">
        <v>20</v>
      </c>
      <c r="D592">
        <v>0</v>
      </c>
      <c r="E592">
        <v>131</v>
      </c>
      <c r="F592">
        <v>0</v>
      </c>
      <c r="G592">
        <f t="shared" si="55"/>
        <v>-1.7972363297515361</v>
      </c>
      <c r="H592">
        <f t="shared" si="60"/>
        <v>0.16575635168898536</v>
      </c>
      <c r="I592">
        <f t="shared" si="56"/>
        <v>0.14218781776211833</v>
      </c>
      <c r="J592" s="23">
        <f t="shared" si="57"/>
        <v>0.85781218223788169</v>
      </c>
      <c r="K592" s="23">
        <f t="shared" si="58"/>
        <v>-6.6607790410863496E-2</v>
      </c>
      <c r="L592" s="23">
        <f t="shared" si="59"/>
        <v>1</v>
      </c>
      <c r="M592" s="23"/>
    </row>
    <row r="593" spans="1:13" x14ac:dyDescent="0.25">
      <c r="A593">
        <v>1</v>
      </c>
      <c r="B593">
        <v>52</v>
      </c>
      <c r="C593">
        <v>30</v>
      </c>
      <c r="D593">
        <v>0</v>
      </c>
      <c r="E593">
        <v>108</v>
      </c>
      <c r="F593">
        <v>0</v>
      </c>
      <c r="G593">
        <f t="shared" si="55"/>
        <v>-1.5333327170106585</v>
      </c>
      <c r="H593">
        <f t="shared" si="60"/>
        <v>0.21581521641046023</v>
      </c>
      <c r="I593">
        <f t="shared" si="56"/>
        <v>0.17750659269393518</v>
      </c>
      <c r="J593" s="23">
        <f t="shared" si="57"/>
        <v>0.82249340730606479</v>
      </c>
      <c r="K593" s="23">
        <f t="shared" si="58"/>
        <v>-8.4867574450415789E-2</v>
      </c>
      <c r="L593" s="23">
        <f t="shared" si="59"/>
        <v>1</v>
      </c>
      <c r="M593" s="23"/>
    </row>
    <row r="594" spans="1:13" x14ac:dyDescent="0.25">
      <c r="A594">
        <v>1</v>
      </c>
      <c r="B594">
        <v>68</v>
      </c>
      <c r="C594">
        <v>0</v>
      </c>
      <c r="D594">
        <v>0</v>
      </c>
      <c r="E594">
        <v>127</v>
      </c>
      <c r="F594">
        <v>1</v>
      </c>
      <c r="G594">
        <f t="shared" si="55"/>
        <v>-0.60834332702530958</v>
      </c>
      <c r="H594">
        <f t="shared" si="60"/>
        <v>0.54425176981797896</v>
      </c>
      <c r="I594">
        <f t="shared" si="56"/>
        <v>0.35243719997946316</v>
      </c>
      <c r="J594" s="23">
        <f t="shared" si="57"/>
        <v>0.35243719997946316</v>
      </c>
      <c r="K594" s="23">
        <f t="shared" si="58"/>
        <v>-0.45291825777090644</v>
      </c>
      <c r="L594" s="23">
        <f t="shared" si="59"/>
        <v>1</v>
      </c>
      <c r="M594" s="23"/>
    </row>
    <row r="595" spans="1:13" x14ac:dyDescent="0.25">
      <c r="A595">
        <v>1</v>
      </c>
      <c r="B595">
        <v>45</v>
      </c>
      <c r="C595">
        <v>20</v>
      </c>
      <c r="D595">
        <v>0</v>
      </c>
      <c r="E595">
        <v>111</v>
      </c>
      <c r="F595">
        <v>0</v>
      </c>
      <c r="G595">
        <f t="shared" si="55"/>
        <v>-2.1395606098072566</v>
      </c>
      <c r="H595">
        <f t="shared" si="60"/>
        <v>0.11770655076503746</v>
      </c>
      <c r="I595">
        <f t="shared" si="56"/>
        <v>0.10531078187246086</v>
      </c>
      <c r="J595" s="23">
        <f t="shared" si="57"/>
        <v>0.8946892181275391</v>
      </c>
      <c r="K595" s="23">
        <f t="shared" si="58"/>
        <v>-4.8327796294710582E-2</v>
      </c>
      <c r="L595" s="23">
        <f t="shared" si="59"/>
        <v>1</v>
      </c>
      <c r="M595" s="23"/>
    </row>
    <row r="596" spans="1:13" x14ac:dyDescent="0.25">
      <c r="A596">
        <v>0</v>
      </c>
      <c r="B596">
        <v>62</v>
      </c>
      <c r="C596">
        <v>0</v>
      </c>
      <c r="D596">
        <v>0</v>
      </c>
      <c r="E596">
        <v>124</v>
      </c>
      <c r="F596">
        <v>1</v>
      </c>
      <c r="G596">
        <f t="shared" si="55"/>
        <v>-1.7370105317748319</v>
      </c>
      <c r="H596">
        <f t="shared" si="60"/>
        <v>0.17604589836556012</v>
      </c>
      <c r="I596">
        <f t="shared" si="56"/>
        <v>0.149693050764621</v>
      </c>
      <c r="J596" s="23">
        <f t="shared" si="57"/>
        <v>0.149693050764621</v>
      </c>
      <c r="K596" s="23">
        <f t="shared" si="58"/>
        <v>-0.82479836054292266</v>
      </c>
      <c r="L596" s="23">
        <f t="shared" si="59"/>
        <v>1</v>
      </c>
      <c r="M596" s="23"/>
    </row>
    <row r="597" spans="1:13" x14ac:dyDescent="0.25">
      <c r="A597">
        <v>0</v>
      </c>
      <c r="B597">
        <v>53</v>
      </c>
      <c r="C597">
        <v>0</v>
      </c>
      <c r="D597">
        <v>0</v>
      </c>
      <c r="E597">
        <v>167</v>
      </c>
      <c r="F597">
        <v>0</v>
      </c>
      <c r="G597">
        <f t="shared" si="55"/>
        <v>-1.7868625584515332</v>
      </c>
      <c r="H597">
        <f t="shared" si="60"/>
        <v>0.16748482003986423</v>
      </c>
      <c r="I597">
        <f t="shared" si="56"/>
        <v>0.14345781389615447</v>
      </c>
      <c r="J597" s="23">
        <f t="shared" si="57"/>
        <v>0.85654218610384558</v>
      </c>
      <c r="K597" s="23">
        <f t="shared" si="58"/>
        <v>-6.7251242458037097E-2</v>
      </c>
      <c r="L597" s="23">
        <f t="shared" si="59"/>
        <v>1</v>
      </c>
      <c r="M597" s="23"/>
    </row>
    <row r="598" spans="1:13" x14ac:dyDescent="0.25">
      <c r="A598">
        <v>0</v>
      </c>
      <c r="B598">
        <v>42</v>
      </c>
      <c r="C598">
        <v>0</v>
      </c>
      <c r="D598">
        <v>0</v>
      </c>
      <c r="E598">
        <v>111</v>
      </c>
      <c r="F598">
        <v>0</v>
      </c>
      <c r="G598">
        <f t="shared" si="55"/>
        <v>-3.3233045045924161</v>
      </c>
      <c r="H598">
        <f t="shared" si="60"/>
        <v>3.6033561728193636E-2</v>
      </c>
      <c r="I598">
        <f t="shared" si="56"/>
        <v>3.4780303514575853E-2</v>
      </c>
      <c r="J598" s="23">
        <f t="shared" si="57"/>
        <v>0.96521969648542416</v>
      </c>
      <c r="K598" s="23">
        <f t="shared" si="58"/>
        <v>-1.5373824364107731E-2</v>
      </c>
      <c r="L598" s="23">
        <f t="shared" si="59"/>
        <v>0</v>
      </c>
      <c r="M598" s="23"/>
    </row>
    <row r="599" spans="1:13" x14ac:dyDescent="0.25">
      <c r="A599">
        <v>0</v>
      </c>
      <c r="B599">
        <v>65</v>
      </c>
      <c r="C599">
        <v>0</v>
      </c>
      <c r="D599">
        <v>0</v>
      </c>
      <c r="E599">
        <v>168.5</v>
      </c>
      <c r="F599">
        <v>0</v>
      </c>
      <c r="G599">
        <f t="shared" si="55"/>
        <v>-0.92071720126813972</v>
      </c>
      <c r="H599">
        <f t="shared" si="60"/>
        <v>0.39823332519301752</v>
      </c>
      <c r="I599">
        <f t="shared" si="56"/>
        <v>0.28481178213803754</v>
      </c>
      <c r="J599" s="23">
        <f t="shared" si="57"/>
        <v>0.71518821786196241</v>
      </c>
      <c r="K599" s="23">
        <f t="shared" si="58"/>
        <v>-0.14557964879782528</v>
      </c>
      <c r="L599" s="23">
        <f t="shared" si="59"/>
        <v>1</v>
      </c>
      <c r="M599" s="23"/>
    </row>
    <row r="600" spans="1:13" x14ac:dyDescent="0.25">
      <c r="A600">
        <v>1</v>
      </c>
      <c r="B600">
        <v>63</v>
      </c>
      <c r="C600">
        <v>0</v>
      </c>
      <c r="D600">
        <v>1</v>
      </c>
      <c r="E600">
        <v>155.5</v>
      </c>
      <c r="F600">
        <v>1</v>
      </c>
      <c r="G600">
        <f t="shared" si="55"/>
        <v>2.3415547213868848E-2</v>
      </c>
      <c r="H600">
        <f t="shared" si="60"/>
        <v>1.023691843467581</v>
      </c>
      <c r="I600">
        <f t="shared" si="56"/>
        <v>0.50585361935021322</v>
      </c>
      <c r="J600" s="23">
        <f t="shared" si="57"/>
        <v>0.50585361935021322</v>
      </c>
      <c r="K600" s="23">
        <f t="shared" si="58"/>
        <v>-0.29597513830969596</v>
      </c>
      <c r="L600" s="23">
        <f t="shared" si="59"/>
        <v>1</v>
      </c>
      <c r="M600" s="23"/>
    </row>
    <row r="601" spans="1:13" x14ac:dyDescent="0.25">
      <c r="A601">
        <v>0</v>
      </c>
      <c r="B601">
        <v>49</v>
      </c>
      <c r="C601">
        <v>15</v>
      </c>
      <c r="D601">
        <v>0</v>
      </c>
      <c r="E601">
        <v>107</v>
      </c>
      <c r="F601">
        <v>0</v>
      </c>
      <c r="G601">
        <f t="shared" si="55"/>
        <v>-2.6538456822981598</v>
      </c>
      <c r="H601">
        <f t="shared" si="60"/>
        <v>7.0380032711965676E-2</v>
      </c>
      <c r="I601">
        <f t="shared" si="56"/>
        <v>6.5752378184454244E-2</v>
      </c>
      <c r="J601" s="23">
        <f t="shared" si="57"/>
        <v>0.93424762181554577</v>
      </c>
      <c r="K601" s="23">
        <f t="shared" si="58"/>
        <v>-2.9537999000080226E-2</v>
      </c>
      <c r="L601" s="23">
        <f t="shared" si="59"/>
        <v>0</v>
      </c>
      <c r="M601" s="23"/>
    </row>
    <row r="602" spans="1:13" x14ac:dyDescent="0.25">
      <c r="A602">
        <v>0</v>
      </c>
      <c r="B602">
        <v>52</v>
      </c>
      <c r="C602">
        <v>0</v>
      </c>
      <c r="D602">
        <v>0</v>
      </c>
      <c r="E602">
        <v>111</v>
      </c>
      <c r="F602">
        <v>0</v>
      </c>
      <c r="G602">
        <f t="shared" si="55"/>
        <v>-2.6185069899767228</v>
      </c>
      <c r="H602">
        <f t="shared" si="60"/>
        <v>7.2911639413420853E-2</v>
      </c>
      <c r="I602">
        <f t="shared" si="56"/>
        <v>6.7956797871335323E-2</v>
      </c>
      <c r="J602" s="23">
        <f t="shared" si="57"/>
        <v>0.93204320212866465</v>
      </c>
      <c r="K602" s="23">
        <f t="shared" si="58"/>
        <v>-3.0563956732671281E-2</v>
      </c>
      <c r="L602" s="23">
        <f t="shared" si="59"/>
        <v>0</v>
      </c>
      <c r="M602" s="23"/>
    </row>
    <row r="603" spans="1:13" x14ac:dyDescent="0.25">
      <c r="A603">
        <v>0</v>
      </c>
      <c r="B603">
        <v>45</v>
      </c>
      <c r="C603">
        <v>0</v>
      </c>
      <c r="D603">
        <v>0</v>
      </c>
      <c r="E603">
        <v>123.5</v>
      </c>
      <c r="F603">
        <v>0</v>
      </c>
      <c r="G603">
        <f t="shared" si="55"/>
        <v>-2.9419624198363641</v>
      </c>
      <c r="H603">
        <f t="shared" si="60"/>
        <v>5.2762085712436922E-2</v>
      </c>
      <c r="I603">
        <f t="shared" si="56"/>
        <v>5.0117767754460092E-2</v>
      </c>
      <c r="J603" s="23">
        <f t="shared" si="57"/>
        <v>0.94988223224553991</v>
      </c>
      <c r="K603" s="23">
        <f t="shared" si="58"/>
        <v>-2.2330235823096532E-2</v>
      </c>
      <c r="L603" s="23">
        <f t="shared" si="59"/>
        <v>0</v>
      </c>
      <c r="M603" s="23"/>
    </row>
    <row r="604" spans="1:13" x14ac:dyDescent="0.25">
      <c r="A604">
        <v>1</v>
      </c>
      <c r="B604">
        <v>53</v>
      </c>
      <c r="C604">
        <v>3</v>
      </c>
      <c r="D604">
        <v>0</v>
      </c>
      <c r="E604">
        <v>120</v>
      </c>
      <c r="F604">
        <v>1</v>
      </c>
      <c r="G604">
        <f t="shared" si="55"/>
        <v>-1.7145912904003815</v>
      </c>
      <c r="H604">
        <f t="shared" si="60"/>
        <v>0.18003728864628687</v>
      </c>
      <c r="I604">
        <f t="shared" si="56"/>
        <v>0.15256915216028616</v>
      </c>
      <c r="J604" s="23">
        <f t="shared" si="57"/>
        <v>0.15256915216028616</v>
      </c>
      <c r="K604" s="23">
        <f t="shared" si="58"/>
        <v>-0.81653326717304109</v>
      </c>
      <c r="L604" s="23">
        <f t="shared" si="59"/>
        <v>1</v>
      </c>
      <c r="M604" s="23"/>
    </row>
    <row r="605" spans="1:13" x14ac:dyDescent="0.25">
      <c r="A605">
        <v>1</v>
      </c>
      <c r="B605">
        <v>40</v>
      </c>
      <c r="C605">
        <v>30</v>
      </c>
      <c r="D605">
        <v>0</v>
      </c>
      <c r="E605">
        <v>110</v>
      </c>
      <c r="F605">
        <v>0</v>
      </c>
      <c r="G605">
        <f t="shared" si="55"/>
        <v>-2.3519052816900761</v>
      </c>
      <c r="H605">
        <f t="shared" si="60"/>
        <v>9.5187630086817909E-2</v>
      </c>
      <c r="I605">
        <f t="shared" si="56"/>
        <v>8.6914449608303343E-2</v>
      </c>
      <c r="J605" s="23">
        <f t="shared" si="57"/>
        <v>0.9130855503916967</v>
      </c>
      <c r="K605" s="23">
        <f t="shared" si="58"/>
        <v>-3.9488529889104354E-2</v>
      </c>
      <c r="L605" s="23">
        <f t="shared" si="59"/>
        <v>0</v>
      </c>
      <c r="M605" s="23"/>
    </row>
    <row r="606" spans="1:13" x14ac:dyDescent="0.25">
      <c r="A606">
        <v>1</v>
      </c>
      <c r="B606">
        <v>37</v>
      </c>
      <c r="C606">
        <v>30</v>
      </c>
      <c r="D606">
        <v>0</v>
      </c>
      <c r="E606">
        <v>111</v>
      </c>
      <c r="F606">
        <v>0</v>
      </c>
      <c r="G606">
        <f t="shared" si="55"/>
        <v>-2.5497523096450765</v>
      </c>
      <c r="H606">
        <f t="shared" si="60"/>
        <v>7.8101008472090852E-2</v>
      </c>
      <c r="I606">
        <f t="shared" si="56"/>
        <v>7.2443127182282643E-2</v>
      </c>
      <c r="J606" s="23">
        <f t="shared" si="57"/>
        <v>0.92755687281771737</v>
      </c>
      <c r="K606" s="23">
        <f t="shared" si="58"/>
        <v>-3.2659452285781848E-2</v>
      </c>
      <c r="L606" s="23">
        <f t="shared" si="59"/>
        <v>0</v>
      </c>
      <c r="M606" s="23"/>
    </row>
    <row r="607" spans="1:13" x14ac:dyDescent="0.25">
      <c r="A607">
        <v>0</v>
      </c>
      <c r="B607">
        <v>46</v>
      </c>
      <c r="C607">
        <v>15</v>
      </c>
      <c r="D607">
        <v>1</v>
      </c>
      <c r="E607">
        <v>106</v>
      </c>
      <c r="F607">
        <v>0</v>
      </c>
      <c r="G607">
        <f t="shared" si="55"/>
        <v>-2.2820979848122134</v>
      </c>
      <c r="H607">
        <f t="shared" si="60"/>
        <v>0.10206984095000743</v>
      </c>
      <c r="I607">
        <f t="shared" si="56"/>
        <v>9.2616490495757584E-2</v>
      </c>
      <c r="J607" s="23">
        <f t="shared" si="57"/>
        <v>0.9073835095042424</v>
      </c>
      <c r="K607" s="23">
        <f t="shared" si="58"/>
        <v>-4.2209117726370309E-2</v>
      </c>
      <c r="L607" s="23">
        <f t="shared" si="59"/>
        <v>1</v>
      </c>
      <c r="M607" s="23"/>
    </row>
    <row r="608" spans="1:13" x14ac:dyDescent="0.25">
      <c r="A608">
        <v>1</v>
      </c>
      <c r="B608">
        <v>38</v>
      </c>
      <c r="C608">
        <v>30</v>
      </c>
      <c r="D608">
        <v>0</v>
      </c>
      <c r="E608">
        <v>149</v>
      </c>
      <c r="F608">
        <v>0</v>
      </c>
      <c r="G608">
        <f t="shared" si="55"/>
        <v>-1.9627679538546223</v>
      </c>
      <c r="H608">
        <f t="shared" si="60"/>
        <v>0.14046907041260717</v>
      </c>
      <c r="I608">
        <f t="shared" si="56"/>
        <v>0.12316780354401653</v>
      </c>
      <c r="J608" s="23">
        <f t="shared" si="57"/>
        <v>0.87683219645598343</v>
      </c>
      <c r="K608" s="23">
        <f t="shared" si="58"/>
        <v>-5.7083511680816129E-2</v>
      </c>
      <c r="L608" s="23">
        <f t="shared" si="59"/>
        <v>1</v>
      </c>
      <c r="M608" s="23"/>
    </row>
    <row r="609" spans="1:13" x14ac:dyDescent="0.25">
      <c r="A609">
        <v>1</v>
      </c>
      <c r="B609">
        <v>48</v>
      </c>
      <c r="C609">
        <v>40</v>
      </c>
      <c r="D609">
        <v>0</v>
      </c>
      <c r="E609">
        <v>110</v>
      </c>
      <c r="F609">
        <v>0</v>
      </c>
      <c r="G609">
        <f t="shared" si="55"/>
        <v>-1.6344209581427886</v>
      </c>
      <c r="H609">
        <f t="shared" si="60"/>
        <v>0.19506528957137534</v>
      </c>
      <c r="I609">
        <f t="shared" si="56"/>
        <v>0.16322563400811169</v>
      </c>
      <c r="J609" s="23">
        <f t="shared" si="57"/>
        <v>0.83677436599188826</v>
      </c>
      <c r="K609" s="23">
        <f t="shared" si="58"/>
        <v>-7.7391632586255671E-2</v>
      </c>
      <c r="L609" s="23">
        <f t="shared" si="59"/>
        <v>1</v>
      </c>
      <c r="M609" s="23"/>
    </row>
    <row r="610" spans="1:13" x14ac:dyDescent="0.25">
      <c r="A610">
        <v>0</v>
      </c>
      <c r="B610">
        <v>62</v>
      </c>
      <c r="C610">
        <v>0</v>
      </c>
      <c r="D610">
        <v>0</v>
      </c>
      <c r="E610">
        <v>137</v>
      </c>
      <c r="F610">
        <v>0</v>
      </c>
      <c r="G610">
        <f t="shared" si="55"/>
        <v>-1.5603115881886342</v>
      </c>
      <c r="H610">
        <f t="shared" si="60"/>
        <v>0.21007060548267448</v>
      </c>
      <c r="I610">
        <f t="shared" si="56"/>
        <v>0.17360194068913959</v>
      </c>
      <c r="J610" s="23">
        <f t="shared" si="57"/>
        <v>0.82639805931086041</v>
      </c>
      <c r="K610" s="23">
        <f t="shared" si="58"/>
        <v>-8.2810711371753901E-2</v>
      </c>
      <c r="L610" s="23">
        <f t="shared" si="59"/>
        <v>1</v>
      </c>
      <c r="M610" s="23"/>
    </row>
    <row r="611" spans="1:13" x14ac:dyDescent="0.25">
      <c r="A611">
        <v>0</v>
      </c>
      <c r="B611">
        <v>55</v>
      </c>
      <c r="C611">
        <v>0</v>
      </c>
      <c r="D611">
        <v>0</v>
      </c>
      <c r="E611">
        <v>172.5</v>
      </c>
      <c r="F611">
        <v>1</v>
      </c>
      <c r="G611">
        <f t="shared" si="55"/>
        <v>-1.5711458101650031</v>
      </c>
      <c r="H611">
        <f t="shared" si="60"/>
        <v>0.20780693858942667</v>
      </c>
      <c r="I611">
        <f t="shared" si="56"/>
        <v>0.17205310877922275</v>
      </c>
      <c r="J611" s="23">
        <f t="shared" si="57"/>
        <v>0.17205310877922275</v>
      </c>
      <c r="K611" s="23">
        <f t="shared" si="58"/>
        <v>-0.76433747582733291</v>
      </c>
      <c r="L611" s="23">
        <f t="shared" si="59"/>
        <v>1</v>
      </c>
      <c r="M611" s="23"/>
    </row>
    <row r="612" spans="1:13" x14ac:dyDescent="0.25">
      <c r="A612">
        <v>1</v>
      </c>
      <c r="B612">
        <v>68</v>
      </c>
      <c r="C612">
        <v>0</v>
      </c>
      <c r="D612">
        <v>0</v>
      </c>
      <c r="E612">
        <v>130</v>
      </c>
      <c r="F612">
        <v>0</v>
      </c>
      <c r="G612">
        <f t="shared" si="55"/>
        <v>-0.56756664773618759</v>
      </c>
      <c r="H612">
        <f t="shared" si="60"/>
        <v>0.56690323696044687</v>
      </c>
      <c r="I612">
        <f t="shared" si="56"/>
        <v>0.36179849756399296</v>
      </c>
      <c r="J612" s="23">
        <f t="shared" si="57"/>
        <v>0.63820150243600704</v>
      </c>
      <c r="K612" s="23">
        <f t="shared" si="58"/>
        <v>-0.19504217773746416</v>
      </c>
      <c r="L612" s="23">
        <f t="shared" si="59"/>
        <v>1</v>
      </c>
      <c r="M612" s="23"/>
    </row>
    <row r="613" spans="1:13" x14ac:dyDescent="0.25">
      <c r="A613">
        <v>1</v>
      </c>
      <c r="B613">
        <v>45</v>
      </c>
      <c r="C613">
        <v>0</v>
      </c>
      <c r="D613">
        <v>0</v>
      </c>
      <c r="E613">
        <v>130</v>
      </c>
      <c r="F613">
        <v>0</v>
      </c>
      <c r="G613">
        <f t="shared" si="55"/>
        <v>-2.1886009313522816</v>
      </c>
      <c r="H613">
        <f t="shared" si="60"/>
        <v>0.11207343741510771</v>
      </c>
      <c r="I613">
        <f t="shared" si="56"/>
        <v>0.10077880978401037</v>
      </c>
      <c r="J613" s="23">
        <f t="shared" si="57"/>
        <v>0.89922119021598967</v>
      </c>
      <c r="K613" s="23">
        <f t="shared" si="58"/>
        <v>-4.6133467471809582E-2</v>
      </c>
      <c r="L613" s="23">
        <f t="shared" si="59"/>
        <v>1</v>
      </c>
      <c r="M613" s="23"/>
    </row>
    <row r="614" spans="1:13" x14ac:dyDescent="0.25">
      <c r="A614">
        <v>1</v>
      </c>
      <c r="B614">
        <v>58</v>
      </c>
      <c r="C614">
        <v>20</v>
      </c>
      <c r="D614">
        <v>0</v>
      </c>
      <c r="E614">
        <v>124</v>
      </c>
      <c r="F614">
        <v>0</v>
      </c>
      <c r="G614">
        <f t="shared" si="55"/>
        <v>-1.0466248972206582</v>
      </c>
      <c r="H614">
        <f t="shared" si="60"/>
        <v>0.35112082035123071</v>
      </c>
      <c r="I614">
        <f t="shared" si="56"/>
        <v>0.2598737396852156</v>
      </c>
      <c r="J614" s="23">
        <f t="shared" si="57"/>
        <v>0.74012626031478446</v>
      </c>
      <c r="K614" s="23">
        <f t="shared" si="58"/>
        <v>-0.13069418637636412</v>
      </c>
      <c r="L614" s="23">
        <f t="shared" si="59"/>
        <v>1</v>
      </c>
      <c r="M614" s="23"/>
    </row>
    <row r="615" spans="1:13" x14ac:dyDescent="0.25">
      <c r="A615">
        <v>0</v>
      </c>
      <c r="B615">
        <v>46</v>
      </c>
      <c r="C615">
        <v>0</v>
      </c>
      <c r="D615">
        <v>0</v>
      </c>
      <c r="E615">
        <v>102</v>
      </c>
      <c r="F615">
        <v>0</v>
      </c>
      <c r="G615">
        <f t="shared" si="55"/>
        <v>-3.1637155366135055</v>
      </c>
      <c r="H615">
        <f t="shared" si="60"/>
        <v>4.2268399171994112E-2</v>
      </c>
      <c r="I615">
        <f t="shared" si="56"/>
        <v>4.0554236514868204E-2</v>
      </c>
      <c r="J615" s="23">
        <f t="shared" si="57"/>
        <v>0.95944576348513178</v>
      </c>
      <c r="K615" s="23">
        <f t="shared" si="58"/>
        <v>-1.7979570469804071E-2</v>
      </c>
      <c r="L615" s="23">
        <f t="shared" si="59"/>
        <v>0</v>
      </c>
      <c r="M615" s="23"/>
    </row>
    <row r="616" spans="1:13" x14ac:dyDescent="0.25">
      <c r="A616">
        <v>0</v>
      </c>
      <c r="B616">
        <v>43</v>
      </c>
      <c r="C616">
        <v>20</v>
      </c>
      <c r="D616">
        <v>0</v>
      </c>
      <c r="E616">
        <v>104.5</v>
      </c>
      <c r="F616">
        <v>1</v>
      </c>
      <c r="G616">
        <f t="shared" si="55"/>
        <v>-3.0338816012144774</v>
      </c>
      <c r="H616">
        <f t="shared" si="60"/>
        <v>4.8128459597656485E-2</v>
      </c>
      <c r="I616">
        <f t="shared" si="56"/>
        <v>4.5918474168835641E-2</v>
      </c>
      <c r="J616" s="23">
        <f t="shared" si="57"/>
        <v>4.5918474168835641E-2</v>
      </c>
      <c r="K616" s="23">
        <f t="shared" si="58"/>
        <v>-1.3380125516001675</v>
      </c>
      <c r="L616" s="23">
        <f t="shared" si="59"/>
        <v>0</v>
      </c>
      <c r="M616" s="23"/>
    </row>
    <row r="617" spans="1:13" x14ac:dyDescent="0.25">
      <c r="A617">
        <v>0</v>
      </c>
      <c r="B617">
        <v>43</v>
      </c>
      <c r="C617">
        <v>20</v>
      </c>
      <c r="D617">
        <v>0</v>
      </c>
      <c r="E617">
        <v>133</v>
      </c>
      <c r="F617">
        <v>0</v>
      </c>
      <c r="G617">
        <f t="shared" si="55"/>
        <v>-2.6465031479678132</v>
      </c>
      <c r="H617">
        <f t="shared" si="60"/>
        <v>7.0898702362940616E-2</v>
      </c>
      <c r="I617">
        <f t="shared" si="56"/>
        <v>6.6204863453940554E-2</v>
      </c>
      <c r="J617" s="23">
        <f t="shared" si="57"/>
        <v>0.9337951365460595</v>
      </c>
      <c r="K617" s="23">
        <f t="shared" si="58"/>
        <v>-2.9748392320729945E-2</v>
      </c>
      <c r="L617" s="23">
        <f t="shared" si="59"/>
        <v>0</v>
      </c>
      <c r="M617" s="23"/>
    </row>
    <row r="618" spans="1:13" x14ac:dyDescent="0.25">
      <c r="A618">
        <v>0</v>
      </c>
      <c r="B618">
        <v>38</v>
      </c>
      <c r="C618">
        <v>0</v>
      </c>
      <c r="D618">
        <v>0</v>
      </c>
      <c r="E618">
        <v>120.5</v>
      </c>
      <c r="F618">
        <v>0</v>
      </c>
      <c r="G618">
        <f t="shared" si="55"/>
        <v>-3.476097359356471</v>
      </c>
      <c r="H618">
        <f t="shared" si="60"/>
        <v>3.0927876200402698E-2</v>
      </c>
      <c r="I618">
        <f t="shared" si="56"/>
        <v>3.0000038716957354E-2</v>
      </c>
      <c r="J618" s="23">
        <f t="shared" si="57"/>
        <v>0.96999996128304267</v>
      </c>
      <c r="K618" s="23">
        <f t="shared" si="58"/>
        <v>-1.3228283068354387E-2</v>
      </c>
      <c r="L618" s="23">
        <f t="shared" si="59"/>
        <v>0</v>
      </c>
      <c r="M618" s="23"/>
    </row>
    <row r="619" spans="1:13" x14ac:dyDescent="0.25">
      <c r="A619">
        <v>0</v>
      </c>
      <c r="B619">
        <v>64</v>
      </c>
      <c r="C619">
        <v>0</v>
      </c>
      <c r="D619">
        <v>0</v>
      </c>
      <c r="E619">
        <v>151</v>
      </c>
      <c r="F619">
        <v>0</v>
      </c>
      <c r="G619">
        <f t="shared" si="55"/>
        <v>-1.2290609152495904</v>
      </c>
      <c r="H619">
        <f t="shared" si="60"/>
        <v>0.29256719410708487</v>
      </c>
      <c r="I619">
        <f t="shared" si="56"/>
        <v>0.22634582978813142</v>
      </c>
      <c r="J619" s="23">
        <f t="shared" si="57"/>
        <v>0.77365417021186855</v>
      </c>
      <c r="K619" s="23">
        <f t="shared" si="58"/>
        <v>-0.11145312915197339</v>
      </c>
      <c r="L619" s="23">
        <f t="shared" si="59"/>
        <v>1</v>
      </c>
      <c r="M619" s="23"/>
    </row>
    <row r="620" spans="1:13" x14ac:dyDescent="0.25">
      <c r="A620">
        <v>1</v>
      </c>
      <c r="B620">
        <v>45</v>
      </c>
      <c r="C620">
        <v>10</v>
      </c>
      <c r="D620">
        <v>0</v>
      </c>
      <c r="E620">
        <v>111</v>
      </c>
      <c r="F620">
        <v>0</v>
      </c>
      <c r="G620">
        <f t="shared" si="55"/>
        <v>-2.2932069216619899</v>
      </c>
      <c r="H620">
        <f t="shared" si="60"/>
        <v>0.10094222841722426</v>
      </c>
      <c r="I620">
        <f t="shared" si="56"/>
        <v>9.1687125638140354E-2</v>
      </c>
      <c r="J620" s="23">
        <f t="shared" si="57"/>
        <v>0.90831287436185959</v>
      </c>
      <c r="K620" s="23">
        <f t="shared" si="58"/>
        <v>-4.176453010899938E-2</v>
      </c>
      <c r="L620" s="23">
        <f t="shared" si="59"/>
        <v>1</v>
      </c>
      <c r="M620" s="23"/>
    </row>
    <row r="621" spans="1:13" x14ac:dyDescent="0.25">
      <c r="A621">
        <v>1</v>
      </c>
      <c r="B621">
        <v>37</v>
      </c>
      <c r="C621">
        <v>20</v>
      </c>
      <c r="D621">
        <v>0</v>
      </c>
      <c r="E621">
        <v>130</v>
      </c>
      <c r="F621">
        <v>0</v>
      </c>
      <c r="G621">
        <f t="shared" si="55"/>
        <v>-2.4451463193353682</v>
      </c>
      <c r="H621">
        <f t="shared" si="60"/>
        <v>8.6713446119642976E-2</v>
      </c>
      <c r="I621">
        <f t="shared" si="56"/>
        <v>7.9794214776004666E-2</v>
      </c>
      <c r="J621" s="23">
        <f t="shared" si="57"/>
        <v>0.92020578522399532</v>
      </c>
      <c r="K621" s="23">
        <f t="shared" si="58"/>
        <v>-3.6115040705041526E-2</v>
      </c>
      <c r="L621" s="23">
        <f t="shared" si="59"/>
        <v>0</v>
      </c>
      <c r="M621" s="23"/>
    </row>
    <row r="622" spans="1:13" x14ac:dyDescent="0.25">
      <c r="A622">
        <v>1</v>
      </c>
      <c r="B622">
        <v>45</v>
      </c>
      <c r="C622">
        <v>0</v>
      </c>
      <c r="D622">
        <v>0</v>
      </c>
      <c r="E622">
        <v>157</v>
      </c>
      <c r="F622">
        <v>0</v>
      </c>
      <c r="G622">
        <f t="shared" si="55"/>
        <v>-1.8216108177501784</v>
      </c>
      <c r="H622">
        <f t="shared" si="60"/>
        <v>0.1617649670723158</v>
      </c>
      <c r="I622">
        <f t="shared" si="56"/>
        <v>0.13924069984651766</v>
      </c>
      <c r="J622" s="23">
        <f t="shared" si="57"/>
        <v>0.86075930015348234</v>
      </c>
      <c r="K622" s="23">
        <f t="shared" si="58"/>
        <v>-6.5118276223035301E-2</v>
      </c>
      <c r="L622" s="23">
        <f t="shared" si="59"/>
        <v>1</v>
      </c>
      <c r="M622" s="23"/>
    </row>
    <row r="623" spans="1:13" x14ac:dyDescent="0.25">
      <c r="A623">
        <v>1</v>
      </c>
      <c r="B623">
        <v>48</v>
      </c>
      <c r="C623">
        <v>0</v>
      </c>
      <c r="D623">
        <v>0</v>
      </c>
      <c r="E623">
        <v>147.5</v>
      </c>
      <c r="F623">
        <v>1</v>
      </c>
      <c r="G623">
        <f t="shared" si="55"/>
        <v>-1.7392977144476927</v>
      </c>
      <c r="H623">
        <f t="shared" si="60"/>
        <v>0.17564370935238902</v>
      </c>
      <c r="I623">
        <f t="shared" si="56"/>
        <v>0.1494021598168917</v>
      </c>
      <c r="J623" s="23">
        <f t="shared" si="57"/>
        <v>0.1494021598168917</v>
      </c>
      <c r="K623" s="23">
        <f t="shared" si="58"/>
        <v>-0.82564312414191898</v>
      </c>
      <c r="L623" s="23">
        <f t="shared" si="59"/>
        <v>1</v>
      </c>
      <c r="M623" s="23"/>
    </row>
    <row r="624" spans="1:13" x14ac:dyDescent="0.25">
      <c r="A624">
        <v>1</v>
      </c>
      <c r="B624">
        <v>61</v>
      </c>
      <c r="C624">
        <v>30</v>
      </c>
      <c r="D624">
        <v>0</v>
      </c>
      <c r="E624">
        <v>123</v>
      </c>
      <c r="F624">
        <v>0</v>
      </c>
      <c r="G624">
        <f t="shared" si="55"/>
        <v>-0.69513155741092358</v>
      </c>
      <c r="H624">
        <f t="shared" si="60"/>
        <v>0.49900879536154019</v>
      </c>
      <c r="I624">
        <f t="shared" si="56"/>
        <v>0.33289250663881942</v>
      </c>
      <c r="J624" s="23">
        <f t="shared" si="57"/>
        <v>0.66710749336118058</v>
      </c>
      <c r="K624" s="23">
        <f t="shared" si="58"/>
        <v>-0.17580418105760373</v>
      </c>
      <c r="L624" s="23">
        <f t="shared" si="59"/>
        <v>1</v>
      </c>
      <c r="M624" s="23"/>
    </row>
    <row r="625" spans="1:13" x14ac:dyDescent="0.25">
      <c r="A625">
        <v>1</v>
      </c>
      <c r="B625">
        <v>52</v>
      </c>
      <c r="C625">
        <v>0</v>
      </c>
      <c r="D625">
        <v>1</v>
      </c>
      <c r="E625">
        <v>130</v>
      </c>
      <c r="F625">
        <v>1</v>
      </c>
      <c r="G625">
        <f t="shared" si="55"/>
        <v>-1.0984634928209349</v>
      </c>
      <c r="H625">
        <f t="shared" si="60"/>
        <v>0.33338293563927529</v>
      </c>
      <c r="I625">
        <f t="shared" si="56"/>
        <v>0.25002790025915445</v>
      </c>
      <c r="J625" s="23">
        <f t="shared" si="57"/>
        <v>0.25002790025915445</v>
      </c>
      <c r="K625" s="23">
        <f t="shared" si="58"/>
        <v>-0.602011526317907</v>
      </c>
      <c r="L625" s="23">
        <f t="shared" si="59"/>
        <v>1</v>
      </c>
      <c r="M625" s="23"/>
    </row>
    <row r="626" spans="1:13" x14ac:dyDescent="0.25">
      <c r="A626">
        <v>0</v>
      </c>
      <c r="B626">
        <v>64</v>
      </c>
      <c r="C626">
        <v>0</v>
      </c>
      <c r="D626">
        <v>0</v>
      </c>
      <c r="E626">
        <v>172</v>
      </c>
      <c r="F626">
        <v>0</v>
      </c>
      <c r="G626">
        <f t="shared" si="55"/>
        <v>-0.94362416022573292</v>
      </c>
      <c r="H626">
        <f t="shared" si="60"/>
        <v>0.3892146997562122</v>
      </c>
      <c r="I626">
        <f t="shared" si="56"/>
        <v>0.28016886074162184</v>
      </c>
      <c r="J626" s="23">
        <f t="shared" si="57"/>
        <v>0.71983113925837816</v>
      </c>
      <c r="K626" s="23">
        <f t="shared" si="58"/>
        <v>-0.14276937008159282</v>
      </c>
      <c r="L626" s="23">
        <f t="shared" si="59"/>
        <v>1</v>
      </c>
      <c r="M626" s="23"/>
    </row>
    <row r="627" spans="1:13" x14ac:dyDescent="0.25">
      <c r="A627">
        <v>0</v>
      </c>
      <c r="B627">
        <v>57</v>
      </c>
      <c r="C627">
        <v>0</v>
      </c>
      <c r="D627">
        <v>0</v>
      </c>
      <c r="E627">
        <v>148</v>
      </c>
      <c r="F627">
        <v>0</v>
      </c>
      <c r="G627">
        <f t="shared" si="55"/>
        <v>-1.7631958547696982</v>
      </c>
      <c r="H627">
        <f t="shared" si="60"/>
        <v>0.17149591107825021</v>
      </c>
      <c r="I627">
        <f t="shared" si="56"/>
        <v>0.14639053321185269</v>
      </c>
      <c r="J627" s="23">
        <f t="shared" si="57"/>
        <v>0.85360946678814731</v>
      </c>
      <c r="K627" s="23">
        <f t="shared" si="58"/>
        <v>-6.8740777099219788E-2</v>
      </c>
      <c r="L627" s="23">
        <f t="shared" si="59"/>
        <v>1</v>
      </c>
      <c r="M627" s="23"/>
    </row>
    <row r="628" spans="1:13" x14ac:dyDescent="0.25">
      <c r="A628">
        <v>1</v>
      </c>
      <c r="B628">
        <v>45</v>
      </c>
      <c r="C628">
        <v>20</v>
      </c>
      <c r="D628">
        <v>0</v>
      </c>
      <c r="E628">
        <v>144</v>
      </c>
      <c r="F628">
        <v>0</v>
      </c>
      <c r="G628">
        <f t="shared" si="55"/>
        <v>-1.6910171376269085</v>
      </c>
      <c r="H628">
        <f t="shared" si="60"/>
        <v>0.18433193765896863</v>
      </c>
      <c r="I628">
        <f t="shared" si="56"/>
        <v>0.15564212346019454</v>
      </c>
      <c r="J628" s="23">
        <f t="shared" si="57"/>
        <v>0.84435787653980543</v>
      </c>
      <c r="K628" s="23">
        <f t="shared" si="58"/>
        <v>-7.3473440976224241E-2</v>
      </c>
      <c r="L628" s="23">
        <f t="shared" si="59"/>
        <v>1</v>
      </c>
      <c r="M628" s="23"/>
    </row>
    <row r="629" spans="1:13" x14ac:dyDescent="0.25">
      <c r="A629">
        <v>0</v>
      </c>
      <c r="B629">
        <v>46</v>
      </c>
      <c r="C629">
        <v>20</v>
      </c>
      <c r="D629">
        <v>0</v>
      </c>
      <c r="E629">
        <v>124</v>
      </c>
      <c r="F629">
        <v>1</v>
      </c>
      <c r="G629">
        <f t="shared" si="55"/>
        <v>-2.5573939314504734</v>
      </c>
      <c r="H629">
        <f t="shared" si="60"/>
        <v>7.7506464635465747E-2</v>
      </c>
      <c r="I629">
        <f t="shared" si="56"/>
        <v>7.1931322158412456E-2</v>
      </c>
      <c r="J629" s="23">
        <f t="shared" si="57"/>
        <v>7.1931322158412456E-2</v>
      </c>
      <c r="K629" s="23">
        <f t="shared" si="58"/>
        <v>-1.1430819569267197</v>
      </c>
      <c r="L629" s="23">
        <f t="shared" si="59"/>
        <v>0</v>
      </c>
      <c r="M629" s="23"/>
    </row>
    <row r="630" spans="1:13" x14ac:dyDescent="0.25">
      <c r="A630">
        <v>1</v>
      </c>
      <c r="B630">
        <v>46</v>
      </c>
      <c r="C630">
        <v>0</v>
      </c>
      <c r="D630">
        <v>0</v>
      </c>
      <c r="E630">
        <v>135</v>
      </c>
      <c r="F630">
        <v>0</v>
      </c>
      <c r="G630">
        <f t="shared" si="55"/>
        <v>-2.0501600477421738</v>
      </c>
      <c r="H630">
        <f t="shared" si="60"/>
        <v>0.12871430150584837</v>
      </c>
      <c r="I630">
        <f t="shared" si="56"/>
        <v>0.11403621034492709</v>
      </c>
      <c r="J630" s="23">
        <f t="shared" si="57"/>
        <v>0.88596378965507294</v>
      </c>
      <c r="K630" s="23">
        <f t="shared" si="58"/>
        <v>-5.2584027858269815E-2</v>
      </c>
      <c r="L630" s="23">
        <f t="shared" si="59"/>
        <v>1</v>
      </c>
      <c r="M630" s="23"/>
    </row>
    <row r="631" spans="1:13" x14ac:dyDescent="0.25">
      <c r="A631">
        <v>1</v>
      </c>
      <c r="B631">
        <v>38</v>
      </c>
      <c r="C631">
        <v>15</v>
      </c>
      <c r="D631">
        <v>0</v>
      </c>
      <c r="E631">
        <v>110</v>
      </c>
      <c r="F631">
        <v>1</v>
      </c>
      <c r="G631">
        <f t="shared" si="55"/>
        <v>-2.7233342523953148</v>
      </c>
      <c r="H631">
        <f t="shared" si="60"/>
        <v>6.5655477134729925E-2</v>
      </c>
      <c r="I631">
        <f t="shared" si="56"/>
        <v>6.1610415883433925E-2</v>
      </c>
      <c r="J631" s="23">
        <f t="shared" si="57"/>
        <v>6.1610415883433925E-2</v>
      </c>
      <c r="K631" s="23">
        <f t="shared" si="58"/>
        <v>-1.2103458596164123</v>
      </c>
      <c r="L631" s="23">
        <f t="shared" si="59"/>
        <v>0</v>
      </c>
      <c r="M631" s="23"/>
    </row>
    <row r="632" spans="1:13" x14ac:dyDescent="0.25">
      <c r="A632">
        <v>0</v>
      </c>
      <c r="B632">
        <v>59</v>
      </c>
      <c r="C632">
        <v>0</v>
      </c>
      <c r="D632">
        <v>0</v>
      </c>
      <c r="E632">
        <v>160</v>
      </c>
      <c r="F632">
        <v>0</v>
      </c>
      <c r="G632">
        <f t="shared" si="55"/>
        <v>-1.4591296346900702</v>
      </c>
      <c r="H632">
        <f t="shared" si="60"/>
        <v>0.23243849311615958</v>
      </c>
      <c r="I632">
        <f t="shared" si="56"/>
        <v>0.18860048141506061</v>
      </c>
      <c r="J632" s="23">
        <f t="shared" si="57"/>
        <v>0.81139951858493942</v>
      </c>
      <c r="K632" s="23">
        <f t="shared" si="58"/>
        <v>-9.076525430480864E-2</v>
      </c>
      <c r="L632" s="23">
        <f t="shared" si="59"/>
        <v>1</v>
      </c>
      <c r="M632" s="23"/>
    </row>
    <row r="633" spans="1:13" x14ac:dyDescent="0.25">
      <c r="A633">
        <v>0</v>
      </c>
      <c r="B633">
        <v>48</v>
      </c>
      <c r="C633">
        <v>0</v>
      </c>
      <c r="D633">
        <v>0</v>
      </c>
      <c r="E633">
        <v>140</v>
      </c>
      <c r="F633">
        <v>0</v>
      </c>
      <c r="G633">
        <f t="shared" si="55"/>
        <v>-2.5062514293614822</v>
      </c>
      <c r="H633">
        <f t="shared" si="60"/>
        <v>8.1573450672262279E-2</v>
      </c>
      <c r="I633">
        <f t="shared" si="56"/>
        <v>7.5421091948549152E-2</v>
      </c>
      <c r="J633" s="23">
        <f t="shared" si="57"/>
        <v>0.92457890805145082</v>
      </c>
      <c r="K633" s="23">
        <f t="shared" si="58"/>
        <v>-3.4056018124142162E-2</v>
      </c>
      <c r="L633" s="23">
        <f t="shared" si="59"/>
        <v>0</v>
      </c>
      <c r="M633" s="23"/>
    </row>
    <row r="634" spans="1:13" x14ac:dyDescent="0.25">
      <c r="A634">
        <v>1</v>
      </c>
      <c r="B634">
        <v>61</v>
      </c>
      <c r="C634">
        <v>0</v>
      </c>
      <c r="D634">
        <v>0</v>
      </c>
      <c r="E634">
        <v>127</v>
      </c>
      <c r="F634">
        <v>0</v>
      </c>
      <c r="G634">
        <f t="shared" si="55"/>
        <v>-1.1017015872562954</v>
      </c>
      <c r="H634">
        <f t="shared" si="60"/>
        <v>0.33230515612818895</v>
      </c>
      <c r="I634">
        <f t="shared" si="56"/>
        <v>0.24942120399346104</v>
      </c>
      <c r="J634" s="23">
        <f t="shared" si="57"/>
        <v>0.75057879600653898</v>
      </c>
      <c r="K634" s="23">
        <f t="shared" si="58"/>
        <v>-0.12460370865119122</v>
      </c>
      <c r="L634" s="23">
        <f t="shared" si="59"/>
        <v>1</v>
      </c>
      <c r="M634" s="23"/>
    </row>
    <row r="635" spans="1:13" x14ac:dyDescent="0.25">
      <c r="A635">
        <v>1</v>
      </c>
      <c r="B635">
        <v>40</v>
      </c>
      <c r="C635">
        <v>40</v>
      </c>
      <c r="D635">
        <v>0</v>
      </c>
      <c r="E635">
        <v>120</v>
      </c>
      <c r="F635">
        <v>0</v>
      </c>
      <c r="G635">
        <f t="shared" si="55"/>
        <v>-2.0623367055382671</v>
      </c>
      <c r="H635">
        <f t="shared" si="60"/>
        <v>0.12715649518824632</v>
      </c>
      <c r="I635">
        <f t="shared" si="56"/>
        <v>0.11281174861793253</v>
      </c>
      <c r="J635" s="23">
        <f t="shared" si="57"/>
        <v>0.88718825138206747</v>
      </c>
      <c r="K635" s="23">
        <f t="shared" si="58"/>
        <v>-5.1984217978961744E-2</v>
      </c>
      <c r="L635" s="23">
        <f t="shared" si="59"/>
        <v>1</v>
      </c>
      <c r="M635" s="23"/>
    </row>
    <row r="636" spans="1:13" x14ac:dyDescent="0.25">
      <c r="A636">
        <v>1</v>
      </c>
      <c r="B636">
        <v>41</v>
      </c>
      <c r="C636">
        <v>0</v>
      </c>
      <c r="D636">
        <v>0</v>
      </c>
      <c r="E636">
        <v>111.5</v>
      </c>
      <c r="F636">
        <v>0</v>
      </c>
      <c r="G636">
        <f t="shared" si="55"/>
        <v>-2.7219761261481468</v>
      </c>
      <c r="H636">
        <f t="shared" si="60"/>
        <v>6.5744706139908612E-2</v>
      </c>
      <c r="I636">
        <f t="shared" si="56"/>
        <v>6.1688982137226581E-2</v>
      </c>
      <c r="J636" s="23">
        <f t="shared" si="57"/>
        <v>0.93831101786277338</v>
      </c>
      <c r="K636" s="23">
        <f t="shared" si="58"/>
        <v>-2.7653184059084637E-2</v>
      </c>
      <c r="L636" s="23">
        <f t="shared" si="59"/>
        <v>0</v>
      </c>
      <c r="M636" s="23"/>
    </row>
    <row r="637" spans="1:13" x14ac:dyDescent="0.25">
      <c r="A637">
        <v>0</v>
      </c>
      <c r="B637">
        <v>45</v>
      </c>
      <c r="C637">
        <v>0</v>
      </c>
      <c r="D637">
        <v>0</v>
      </c>
      <c r="E637">
        <v>120</v>
      </c>
      <c r="F637">
        <v>0</v>
      </c>
      <c r="G637">
        <f t="shared" si="55"/>
        <v>-2.98953521234034</v>
      </c>
      <c r="H637">
        <f t="shared" si="60"/>
        <v>5.0310815136194904E-2</v>
      </c>
      <c r="I637">
        <f t="shared" si="56"/>
        <v>4.7900882682685747E-2</v>
      </c>
      <c r="J637" s="23">
        <f t="shared" si="57"/>
        <v>0.95209911731731423</v>
      </c>
      <c r="K637" s="23">
        <f t="shared" si="58"/>
        <v>-2.1317837473448693E-2</v>
      </c>
      <c r="L637" s="23">
        <f t="shared" si="59"/>
        <v>0</v>
      </c>
      <c r="M637" s="23"/>
    </row>
    <row r="638" spans="1:13" x14ac:dyDescent="0.25">
      <c r="A638">
        <v>0</v>
      </c>
      <c r="B638">
        <v>58</v>
      </c>
      <c r="C638">
        <v>0</v>
      </c>
      <c r="D638">
        <v>0</v>
      </c>
      <c r="E638">
        <v>188</v>
      </c>
      <c r="F638">
        <v>0</v>
      </c>
      <c r="G638">
        <f t="shared" si="55"/>
        <v>-1.1490270461198291</v>
      </c>
      <c r="H638">
        <f t="shared" si="60"/>
        <v>0.31694499227144024</v>
      </c>
      <c r="I638">
        <f t="shared" si="56"/>
        <v>0.24066684191932716</v>
      </c>
      <c r="J638" s="23">
        <f t="shared" si="57"/>
        <v>0.75933315808067281</v>
      </c>
      <c r="K638" s="23">
        <f t="shared" si="58"/>
        <v>-0.11956763521091651</v>
      </c>
      <c r="L638" s="23">
        <f t="shared" si="59"/>
        <v>1</v>
      </c>
      <c r="M638" s="23"/>
    </row>
    <row r="639" spans="1:13" x14ac:dyDescent="0.25">
      <c r="A639">
        <v>1</v>
      </c>
      <c r="B639">
        <v>47</v>
      </c>
      <c r="C639">
        <v>0</v>
      </c>
      <c r="D639">
        <v>0</v>
      </c>
      <c r="E639">
        <v>152.5</v>
      </c>
      <c r="F639">
        <v>1</v>
      </c>
      <c r="G639">
        <f t="shared" si="55"/>
        <v>-1.741816333760724</v>
      </c>
      <c r="H639">
        <f t="shared" si="60"/>
        <v>0.175201886339345</v>
      </c>
      <c r="I639">
        <f t="shared" si="56"/>
        <v>0.14908237331466864</v>
      </c>
      <c r="J639" s="23">
        <f t="shared" si="57"/>
        <v>0.14908237331466864</v>
      </c>
      <c r="K639" s="23">
        <f t="shared" si="58"/>
        <v>-0.82657370211849224</v>
      </c>
      <c r="L639" s="23">
        <f t="shared" si="59"/>
        <v>1</v>
      </c>
      <c r="M639" s="23"/>
    </row>
    <row r="640" spans="1:13" x14ac:dyDescent="0.25">
      <c r="A640">
        <v>0</v>
      </c>
      <c r="B640">
        <v>39</v>
      </c>
      <c r="C640">
        <v>0</v>
      </c>
      <c r="D640">
        <v>0</v>
      </c>
      <c r="E640">
        <v>112</v>
      </c>
      <c r="F640">
        <v>0</v>
      </c>
      <c r="G640">
        <f t="shared" si="55"/>
        <v>-3.5211515325474156</v>
      </c>
      <c r="H640">
        <f t="shared" si="60"/>
        <v>2.9565370072208528E-2</v>
      </c>
      <c r="I640">
        <f t="shared" si="56"/>
        <v>2.8716360254167215E-2</v>
      </c>
      <c r="J640" s="23">
        <f t="shared" si="57"/>
        <v>0.97128363974583276</v>
      </c>
      <c r="K640" s="23">
        <f t="shared" si="58"/>
        <v>-1.2653926437630221E-2</v>
      </c>
      <c r="L640" s="23">
        <f t="shared" si="59"/>
        <v>0</v>
      </c>
      <c r="M640" s="23"/>
    </row>
    <row r="641" spans="1:13" x14ac:dyDescent="0.25">
      <c r="A641">
        <v>1</v>
      </c>
      <c r="B641">
        <v>65</v>
      </c>
      <c r="C641">
        <v>0</v>
      </c>
      <c r="D641">
        <v>0</v>
      </c>
      <c r="E641">
        <v>106</v>
      </c>
      <c r="F641">
        <v>0</v>
      </c>
      <c r="G641">
        <f t="shared" si="55"/>
        <v>-1.1052193364338745</v>
      </c>
      <c r="H641">
        <f t="shared" si="60"/>
        <v>0.33113824359465177</v>
      </c>
      <c r="I641">
        <f t="shared" si="56"/>
        <v>0.24876322589938865</v>
      </c>
      <c r="J641" s="23">
        <f t="shared" si="57"/>
        <v>0.7512367741006114</v>
      </c>
      <c r="K641" s="23">
        <f t="shared" si="58"/>
        <v>-0.1242231608936098</v>
      </c>
      <c r="L641" s="23">
        <f t="shared" si="59"/>
        <v>1</v>
      </c>
      <c r="M641" s="23"/>
    </row>
    <row r="642" spans="1:13" x14ac:dyDescent="0.25">
      <c r="A642">
        <v>1</v>
      </c>
      <c r="B642">
        <v>37</v>
      </c>
      <c r="C642">
        <v>30</v>
      </c>
      <c r="D642">
        <v>0</v>
      </c>
      <c r="E642">
        <v>127</v>
      </c>
      <c r="F642">
        <v>0</v>
      </c>
      <c r="G642">
        <f t="shared" ref="G642:G705" si="61">$M$32+SUMPRODUCT(N$32:R$32,A642:E642)</f>
        <v>-2.332276686769756</v>
      </c>
      <c r="H642">
        <f t="shared" si="60"/>
        <v>9.7074487114780547E-2</v>
      </c>
      <c r="I642">
        <f t="shared" ref="I642:I705" si="62">H642/(H642+1)</f>
        <v>8.8484864295840834E-2</v>
      </c>
      <c r="J642" s="23">
        <f t="shared" ref="J642:J705" si="63">IF(F642=1,I642,1-I642)</f>
        <v>0.91151513570415921</v>
      </c>
      <c r="K642" s="23">
        <f t="shared" ref="K642:K705" si="64">LOG(J642)</f>
        <v>-4.0236115491483759E-2</v>
      </c>
      <c r="L642" s="23">
        <f t="shared" ref="L642:L705" si="65">IF(H642&gt;$S$32,1,0)</f>
        <v>0</v>
      </c>
      <c r="M642" s="23"/>
    </row>
    <row r="643" spans="1:13" x14ac:dyDescent="0.25">
      <c r="A643">
        <v>1</v>
      </c>
      <c r="B643">
        <v>40</v>
      </c>
      <c r="C643">
        <v>0</v>
      </c>
      <c r="D643">
        <v>0</v>
      </c>
      <c r="E643">
        <v>128</v>
      </c>
      <c r="F643">
        <v>0</v>
      </c>
      <c r="G643">
        <f t="shared" si="61"/>
        <v>-2.5681841415195423</v>
      </c>
      <c r="H643">
        <f t="shared" ref="H643:H706" si="66">EXP(G643)</f>
        <v>7.6674649401471839E-2</v>
      </c>
      <c r="I643">
        <f t="shared" si="62"/>
        <v>7.1214316640682132E-2</v>
      </c>
      <c r="J643" s="23">
        <f t="shared" si="63"/>
        <v>0.92878568335931788</v>
      </c>
      <c r="K643" s="23">
        <f t="shared" si="64"/>
        <v>-3.2084487591153399E-2</v>
      </c>
      <c r="L643" s="23">
        <f t="shared" si="65"/>
        <v>0</v>
      </c>
      <c r="M643" s="23"/>
    </row>
    <row r="644" spans="1:13" x14ac:dyDescent="0.25">
      <c r="A644">
        <v>0</v>
      </c>
      <c r="B644">
        <v>53</v>
      </c>
      <c r="C644">
        <v>0</v>
      </c>
      <c r="D644">
        <v>0</v>
      </c>
      <c r="E644">
        <v>165</v>
      </c>
      <c r="F644">
        <v>0</v>
      </c>
      <c r="G644">
        <f t="shared" si="61"/>
        <v>-1.8140470113109481</v>
      </c>
      <c r="H644">
        <f t="shared" si="66"/>
        <v>0.16299316504220815</v>
      </c>
      <c r="I644">
        <f t="shared" si="62"/>
        <v>0.14014971879589053</v>
      </c>
      <c r="J644" s="23">
        <f t="shared" si="63"/>
        <v>0.85985028120410945</v>
      </c>
      <c r="K644" s="23">
        <f t="shared" si="64"/>
        <v>-6.5577162369741912E-2</v>
      </c>
      <c r="L644" s="23">
        <f t="shared" si="65"/>
        <v>1</v>
      </c>
      <c r="M644" s="23"/>
    </row>
    <row r="645" spans="1:13" x14ac:dyDescent="0.25">
      <c r="A645">
        <v>0</v>
      </c>
      <c r="B645">
        <v>38</v>
      </c>
      <c r="C645">
        <v>20</v>
      </c>
      <c r="D645">
        <v>0</v>
      </c>
      <c r="E645">
        <v>105</v>
      </c>
      <c r="F645">
        <v>0</v>
      </c>
      <c r="G645">
        <f t="shared" si="61"/>
        <v>-3.37948424530747</v>
      </c>
      <c r="H645">
        <f t="shared" si="66"/>
        <v>3.4065019398286919E-2</v>
      </c>
      <c r="I645">
        <f t="shared" si="62"/>
        <v>3.2942821543377458E-2</v>
      </c>
      <c r="J645" s="23">
        <f t="shared" si="63"/>
        <v>0.96705717845662253</v>
      </c>
      <c r="K645" s="23">
        <f t="shared" si="64"/>
        <v>-1.4547846957266679E-2</v>
      </c>
      <c r="L645" s="23">
        <f t="shared" si="65"/>
        <v>0</v>
      </c>
      <c r="M645" s="23"/>
    </row>
    <row r="646" spans="1:13" x14ac:dyDescent="0.25">
      <c r="A646">
        <v>0</v>
      </c>
      <c r="B646">
        <v>57</v>
      </c>
      <c r="C646">
        <v>0</v>
      </c>
      <c r="D646">
        <v>0</v>
      </c>
      <c r="E646">
        <v>164</v>
      </c>
      <c r="F646">
        <v>0</v>
      </c>
      <c r="G646">
        <f t="shared" si="61"/>
        <v>-1.5457202318943786</v>
      </c>
      <c r="H646">
        <f t="shared" si="66"/>
        <v>0.21315829252258892</v>
      </c>
      <c r="I646">
        <f t="shared" si="62"/>
        <v>0.17570525943432885</v>
      </c>
      <c r="J646" s="23">
        <f t="shared" si="63"/>
        <v>0.82429474056567109</v>
      </c>
      <c r="K646" s="23">
        <f t="shared" si="64"/>
        <v>-8.3917471174851169E-2</v>
      </c>
      <c r="L646" s="23">
        <f t="shared" si="65"/>
        <v>1</v>
      </c>
      <c r="M646" s="23"/>
    </row>
    <row r="647" spans="1:13" x14ac:dyDescent="0.25">
      <c r="A647">
        <v>1</v>
      </c>
      <c r="B647">
        <v>42</v>
      </c>
      <c r="C647">
        <v>20</v>
      </c>
      <c r="D647">
        <v>0</v>
      </c>
      <c r="E647">
        <v>119</v>
      </c>
      <c r="F647">
        <v>0</v>
      </c>
      <c r="G647">
        <f t="shared" si="61"/>
        <v>-2.2422620527543042</v>
      </c>
      <c r="H647">
        <f t="shared" si="66"/>
        <v>0.10621796178878629</v>
      </c>
      <c r="I647">
        <f t="shared" si="62"/>
        <v>9.6019017461105749E-2</v>
      </c>
      <c r="J647" s="23">
        <f t="shared" si="63"/>
        <v>0.90398098253889425</v>
      </c>
      <c r="K647" s="23">
        <f t="shared" si="64"/>
        <v>-4.3840705880049839E-2</v>
      </c>
      <c r="L647" s="23">
        <f t="shared" si="65"/>
        <v>1</v>
      </c>
      <c r="M647" s="23"/>
    </row>
    <row r="648" spans="1:13" x14ac:dyDescent="0.25">
      <c r="A648">
        <v>0</v>
      </c>
      <c r="B648">
        <v>39</v>
      </c>
      <c r="C648">
        <v>0</v>
      </c>
      <c r="D648">
        <v>0</v>
      </c>
      <c r="E648">
        <v>100.5</v>
      </c>
      <c r="F648">
        <v>0</v>
      </c>
      <c r="G648">
        <f t="shared" si="61"/>
        <v>-3.6774621364890523</v>
      </c>
      <c r="H648">
        <f t="shared" si="66"/>
        <v>2.528706859891016E-2</v>
      </c>
      <c r="I648">
        <f t="shared" si="62"/>
        <v>2.4663403424628971E-2</v>
      </c>
      <c r="J648" s="23">
        <f t="shared" si="63"/>
        <v>0.97533659657537108</v>
      </c>
      <c r="K648" s="23">
        <f t="shared" si="64"/>
        <v>-1.0845479882893354E-2</v>
      </c>
      <c r="L648" s="23">
        <f t="shared" si="65"/>
        <v>0</v>
      </c>
      <c r="M648" s="23"/>
    </row>
    <row r="649" spans="1:13" x14ac:dyDescent="0.25">
      <c r="A649">
        <v>0</v>
      </c>
      <c r="B649">
        <v>39</v>
      </c>
      <c r="C649">
        <v>25</v>
      </c>
      <c r="D649">
        <v>0</v>
      </c>
      <c r="E649">
        <v>110</v>
      </c>
      <c r="F649">
        <v>0</v>
      </c>
      <c r="G649">
        <f t="shared" si="61"/>
        <v>-3.1642202057699969</v>
      </c>
      <c r="H649">
        <f t="shared" si="66"/>
        <v>4.2247072996421886E-2</v>
      </c>
      <c r="I649">
        <f t="shared" si="62"/>
        <v>4.0534604597126003E-2</v>
      </c>
      <c r="J649" s="23">
        <f t="shared" si="63"/>
        <v>0.95946539540287401</v>
      </c>
      <c r="K649" s="23">
        <f t="shared" si="64"/>
        <v>-1.7970684145384684E-2</v>
      </c>
      <c r="L649" s="23">
        <f t="shared" si="65"/>
        <v>0</v>
      </c>
      <c r="M649" s="23"/>
    </row>
    <row r="650" spans="1:13" x14ac:dyDescent="0.25">
      <c r="A650">
        <v>0</v>
      </c>
      <c r="B650">
        <v>65</v>
      </c>
      <c r="C650">
        <v>0</v>
      </c>
      <c r="D650">
        <v>1</v>
      </c>
      <c r="E650">
        <v>139</v>
      </c>
      <c r="F650">
        <v>0</v>
      </c>
      <c r="G650">
        <f t="shared" si="61"/>
        <v>-0.72490870264415097</v>
      </c>
      <c r="H650">
        <f t="shared" si="66"/>
        <v>0.48436878852641507</v>
      </c>
      <c r="I650">
        <f t="shared" si="62"/>
        <v>0.32631297038202001</v>
      </c>
      <c r="J650" s="23">
        <f t="shared" si="63"/>
        <v>0.67368702961797999</v>
      </c>
      <c r="K650" s="23">
        <f t="shared" si="64"/>
        <v>-0.17154181396476917</v>
      </c>
      <c r="L650" s="23">
        <f t="shared" si="65"/>
        <v>1</v>
      </c>
      <c r="M650" s="23"/>
    </row>
    <row r="651" spans="1:13" x14ac:dyDescent="0.25">
      <c r="A651">
        <v>0</v>
      </c>
      <c r="B651">
        <v>46</v>
      </c>
      <c r="C651">
        <v>10</v>
      </c>
      <c r="D651">
        <v>0</v>
      </c>
      <c r="E651">
        <v>110</v>
      </c>
      <c r="F651">
        <v>0</v>
      </c>
      <c r="G651">
        <f t="shared" si="61"/>
        <v>-2.9013314133211114</v>
      </c>
      <c r="H651">
        <f t="shared" si="66"/>
        <v>5.4950010155387106E-2</v>
      </c>
      <c r="I651">
        <f t="shared" si="62"/>
        <v>5.208778579687709E-2</v>
      </c>
      <c r="J651" s="23">
        <f t="shared" si="63"/>
        <v>0.94791221420312288</v>
      </c>
      <c r="K651" s="23">
        <f t="shared" si="64"/>
        <v>-2.3231880649786606E-2</v>
      </c>
      <c r="L651" s="23">
        <f t="shared" si="65"/>
        <v>0</v>
      </c>
      <c r="M651" s="23"/>
    </row>
    <row r="652" spans="1:13" x14ac:dyDescent="0.25">
      <c r="A652">
        <v>1</v>
      </c>
      <c r="B652">
        <v>58</v>
      </c>
      <c r="C652">
        <v>0</v>
      </c>
      <c r="D652">
        <v>0</v>
      </c>
      <c r="E652">
        <v>128</v>
      </c>
      <c r="F652">
        <v>0</v>
      </c>
      <c r="G652">
        <f t="shared" si="61"/>
        <v>-1.2995486152112949</v>
      </c>
      <c r="H652">
        <f t="shared" si="66"/>
        <v>0.27265483750793945</v>
      </c>
      <c r="I652">
        <f t="shared" si="62"/>
        <v>0.21424099407962099</v>
      </c>
      <c r="J652" s="23">
        <f t="shared" si="63"/>
        <v>0.78575900592037895</v>
      </c>
      <c r="K652" s="23">
        <f t="shared" si="64"/>
        <v>-0.10471063264686235</v>
      </c>
      <c r="L652" s="23">
        <f t="shared" si="65"/>
        <v>1</v>
      </c>
      <c r="M652" s="23"/>
    </row>
    <row r="653" spans="1:13" x14ac:dyDescent="0.25">
      <c r="A653">
        <v>1</v>
      </c>
      <c r="B653">
        <v>68</v>
      </c>
      <c r="C653">
        <v>0</v>
      </c>
      <c r="D653">
        <v>0</v>
      </c>
      <c r="E653">
        <v>128</v>
      </c>
      <c r="F653">
        <v>0</v>
      </c>
      <c r="G653">
        <f t="shared" si="61"/>
        <v>-0.59475110059560166</v>
      </c>
      <c r="H653">
        <f t="shared" si="66"/>
        <v>0.55169986654828262</v>
      </c>
      <c r="I653">
        <f t="shared" si="62"/>
        <v>0.35554547528287483</v>
      </c>
      <c r="J653" s="23">
        <f t="shared" si="63"/>
        <v>0.64445452471712517</v>
      </c>
      <c r="K653" s="23">
        <f t="shared" si="64"/>
        <v>-0.19080772278103078</v>
      </c>
      <c r="L653" s="23">
        <f t="shared" si="65"/>
        <v>1</v>
      </c>
      <c r="M653" s="23"/>
    </row>
    <row r="654" spans="1:13" x14ac:dyDescent="0.25">
      <c r="A654">
        <v>1</v>
      </c>
      <c r="B654">
        <v>38</v>
      </c>
      <c r="C654">
        <v>0</v>
      </c>
      <c r="D654">
        <v>0</v>
      </c>
      <c r="E654">
        <v>116.5</v>
      </c>
      <c r="F654">
        <v>0</v>
      </c>
      <c r="G654">
        <f t="shared" si="61"/>
        <v>-2.8654542483843173</v>
      </c>
      <c r="H654">
        <f t="shared" si="66"/>
        <v>5.6957252514888979E-2</v>
      </c>
      <c r="I654">
        <f t="shared" si="62"/>
        <v>5.3887943319719682E-2</v>
      </c>
      <c r="J654" s="23">
        <f t="shared" si="63"/>
        <v>0.94611205668028031</v>
      </c>
      <c r="K654" s="23">
        <f t="shared" si="64"/>
        <v>-2.4057423095208259E-2</v>
      </c>
      <c r="L654" s="23">
        <f t="shared" si="65"/>
        <v>0</v>
      </c>
      <c r="M654" s="23"/>
    </row>
    <row r="655" spans="1:13" x14ac:dyDescent="0.25">
      <c r="A655">
        <v>1</v>
      </c>
      <c r="B655">
        <v>52</v>
      </c>
      <c r="C655">
        <v>20</v>
      </c>
      <c r="D655">
        <v>0</v>
      </c>
      <c r="E655">
        <v>155</v>
      </c>
      <c r="F655">
        <v>0</v>
      </c>
      <c r="G655">
        <f t="shared" si="61"/>
        <v>-1.04814438666914</v>
      </c>
      <c r="H655">
        <f t="shared" si="66"/>
        <v>0.35058770110667248</v>
      </c>
      <c r="I655">
        <f t="shared" si="62"/>
        <v>0.25958158868128345</v>
      </c>
      <c r="J655" s="23">
        <f t="shared" si="63"/>
        <v>0.74041841131871655</v>
      </c>
      <c r="K655" s="23">
        <f t="shared" si="64"/>
        <v>-0.13052279057457855</v>
      </c>
      <c r="L655" s="23">
        <f t="shared" si="65"/>
        <v>1</v>
      </c>
      <c r="M655" s="23"/>
    </row>
    <row r="656" spans="1:13" x14ac:dyDescent="0.25">
      <c r="A656">
        <v>0</v>
      </c>
      <c r="B656">
        <v>63</v>
      </c>
      <c r="C656">
        <v>0</v>
      </c>
      <c r="D656">
        <v>0</v>
      </c>
      <c r="E656">
        <v>166</v>
      </c>
      <c r="F656">
        <v>0</v>
      </c>
      <c r="G656">
        <f t="shared" si="61"/>
        <v>-1.0956572702655478</v>
      </c>
      <c r="H656">
        <f t="shared" si="66"/>
        <v>0.33431979625774105</v>
      </c>
      <c r="I656">
        <f t="shared" si="62"/>
        <v>0.25055447516808249</v>
      </c>
      <c r="J656" s="23">
        <f t="shared" si="63"/>
        <v>0.74944552483191751</v>
      </c>
      <c r="K656" s="23">
        <f t="shared" si="64"/>
        <v>-0.12525992935967209</v>
      </c>
      <c r="L656" s="23">
        <f t="shared" si="65"/>
        <v>1</v>
      </c>
      <c r="M656" s="23"/>
    </row>
    <row r="657" spans="1:13" x14ac:dyDescent="0.25">
      <c r="A657">
        <v>0</v>
      </c>
      <c r="B657">
        <v>54</v>
      </c>
      <c r="C657">
        <v>0</v>
      </c>
      <c r="D657">
        <v>0</v>
      </c>
      <c r="E657">
        <v>173</v>
      </c>
      <c r="F657">
        <v>0</v>
      </c>
      <c r="G657">
        <f t="shared" si="61"/>
        <v>-1.6348294484117183</v>
      </c>
      <c r="H657">
        <f t="shared" si="66"/>
        <v>0.19498562357128016</v>
      </c>
      <c r="I657">
        <f t="shared" si="62"/>
        <v>0.16316984884600949</v>
      </c>
      <c r="J657" s="23">
        <f t="shared" si="63"/>
        <v>0.83683015115399051</v>
      </c>
      <c r="K657" s="23">
        <f t="shared" si="64"/>
        <v>-7.7362680479788642E-2</v>
      </c>
      <c r="L657" s="23">
        <f t="shared" si="65"/>
        <v>1</v>
      </c>
      <c r="M657" s="23"/>
    </row>
    <row r="658" spans="1:13" x14ac:dyDescent="0.25">
      <c r="A658">
        <v>1</v>
      </c>
      <c r="B658">
        <v>44</v>
      </c>
      <c r="C658">
        <v>0</v>
      </c>
      <c r="D658">
        <v>0</v>
      </c>
      <c r="E658">
        <v>130</v>
      </c>
      <c r="F658">
        <v>0</v>
      </c>
      <c r="G658">
        <f t="shared" si="61"/>
        <v>-2.2590806828138508</v>
      </c>
      <c r="H658">
        <f t="shared" si="66"/>
        <v>0.10444646005789647</v>
      </c>
      <c r="I658">
        <f t="shared" si="62"/>
        <v>9.4569056839949719E-2</v>
      </c>
      <c r="J658" s="23">
        <f t="shared" si="63"/>
        <v>0.90543094316005024</v>
      </c>
      <c r="K658" s="23">
        <f t="shared" si="64"/>
        <v>-4.3144667545615197E-2</v>
      </c>
      <c r="L658" s="23">
        <f t="shared" si="65"/>
        <v>1</v>
      </c>
      <c r="M658" s="23"/>
    </row>
    <row r="659" spans="1:13" x14ac:dyDescent="0.25">
      <c r="A659">
        <v>0</v>
      </c>
      <c r="B659">
        <v>47</v>
      </c>
      <c r="C659">
        <v>0</v>
      </c>
      <c r="D659">
        <v>0</v>
      </c>
      <c r="E659">
        <v>137</v>
      </c>
      <c r="F659">
        <v>1</v>
      </c>
      <c r="G659">
        <f t="shared" si="61"/>
        <v>-2.6175078601121742</v>
      </c>
      <c r="H659">
        <f t="shared" si="66"/>
        <v>7.2984524014359578E-2</v>
      </c>
      <c r="I659">
        <f t="shared" si="62"/>
        <v>6.8020108753574934E-2</v>
      </c>
      <c r="J659" s="23">
        <f t="shared" si="63"/>
        <v>6.8020108753574934E-2</v>
      </c>
      <c r="K659" s="23">
        <f t="shared" si="64"/>
        <v>-1.1673626780334094</v>
      </c>
      <c r="L659" s="23">
        <f t="shared" si="65"/>
        <v>0</v>
      </c>
      <c r="M659" s="23"/>
    </row>
    <row r="660" spans="1:13" x14ac:dyDescent="0.25">
      <c r="A660">
        <v>0</v>
      </c>
      <c r="B660">
        <v>42</v>
      </c>
      <c r="C660">
        <v>0</v>
      </c>
      <c r="D660">
        <v>0</v>
      </c>
      <c r="E660">
        <v>112</v>
      </c>
      <c r="F660">
        <v>0</v>
      </c>
      <c r="G660">
        <f t="shared" si="61"/>
        <v>-3.3097122781627082</v>
      </c>
      <c r="H660">
        <f t="shared" si="66"/>
        <v>3.6526681765963492E-2</v>
      </c>
      <c r="I660">
        <f t="shared" si="62"/>
        <v>3.5239499772192859E-2</v>
      </c>
      <c r="J660" s="23">
        <f t="shared" si="63"/>
        <v>0.96476050022780713</v>
      </c>
      <c r="K660" s="23">
        <f t="shared" si="64"/>
        <v>-1.5580485971202439E-2</v>
      </c>
      <c r="L660" s="23">
        <f t="shared" si="65"/>
        <v>0</v>
      </c>
      <c r="M660" s="23"/>
    </row>
    <row r="661" spans="1:13" x14ac:dyDescent="0.25">
      <c r="A661">
        <v>1</v>
      </c>
      <c r="B661">
        <v>59</v>
      </c>
      <c r="C661">
        <v>20</v>
      </c>
      <c r="D661">
        <v>0</v>
      </c>
      <c r="E661">
        <v>187</v>
      </c>
      <c r="F661">
        <v>0</v>
      </c>
      <c r="G661">
        <f t="shared" si="61"/>
        <v>-0.11983488068751669</v>
      </c>
      <c r="H661">
        <f t="shared" si="66"/>
        <v>0.88706689650123227</v>
      </c>
      <c r="I661">
        <f t="shared" si="62"/>
        <v>0.47007708001551124</v>
      </c>
      <c r="J661" s="23">
        <f t="shared" si="63"/>
        <v>0.52992291998448882</v>
      </c>
      <c r="K661" s="23">
        <f t="shared" si="64"/>
        <v>-0.27578729617255043</v>
      </c>
      <c r="L661" s="23">
        <f t="shared" si="65"/>
        <v>1</v>
      </c>
      <c r="M661" s="23"/>
    </row>
    <row r="662" spans="1:13" x14ac:dyDescent="0.25">
      <c r="A662">
        <v>1</v>
      </c>
      <c r="B662">
        <v>55</v>
      </c>
      <c r="C662">
        <v>20</v>
      </c>
      <c r="D662">
        <v>0</v>
      </c>
      <c r="E662">
        <v>116</v>
      </c>
      <c r="F662">
        <v>0</v>
      </c>
      <c r="G662">
        <f t="shared" si="61"/>
        <v>-1.3668019630430255</v>
      </c>
      <c r="H662">
        <f t="shared" si="66"/>
        <v>0.25492090381868243</v>
      </c>
      <c r="I662">
        <f t="shared" si="62"/>
        <v>0.20313702883023674</v>
      </c>
      <c r="J662" s="23">
        <f t="shared" si="63"/>
        <v>0.79686297116976323</v>
      </c>
      <c r="K662" s="23">
        <f t="shared" si="64"/>
        <v>-9.8616353611785515E-2</v>
      </c>
      <c r="L662" s="23">
        <f t="shared" si="65"/>
        <v>1</v>
      </c>
      <c r="M662" s="23"/>
    </row>
    <row r="663" spans="1:13" x14ac:dyDescent="0.25">
      <c r="A663">
        <v>0</v>
      </c>
      <c r="B663">
        <v>40</v>
      </c>
      <c r="C663">
        <v>0</v>
      </c>
      <c r="D663">
        <v>0</v>
      </c>
      <c r="E663">
        <v>139</v>
      </c>
      <c r="F663">
        <v>0</v>
      </c>
      <c r="G663">
        <f t="shared" si="61"/>
        <v>-3.0836816674837442</v>
      </c>
      <c r="H663">
        <f t="shared" si="66"/>
        <v>4.5790361047761109E-2</v>
      </c>
      <c r="I663">
        <f t="shared" si="62"/>
        <v>4.3785411257648676E-2</v>
      </c>
      <c r="J663" s="23">
        <f t="shared" si="63"/>
        <v>0.95621458874235132</v>
      </c>
      <c r="K663" s="23">
        <f t="shared" si="64"/>
        <v>-1.9444634660341464E-2</v>
      </c>
      <c r="L663" s="23">
        <f t="shared" si="65"/>
        <v>0</v>
      </c>
      <c r="M663" s="23"/>
    </row>
    <row r="664" spans="1:13" x14ac:dyDescent="0.25">
      <c r="A664">
        <v>1</v>
      </c>
      <c r="B664">
        <v>43</v>
      </c>
      <c r="C664">
        <v>0</v>
      </c>
      <c r="D664">
        <v>0</v>
      </c>
      <c r="E664">
        <v>141</v>
      </c>
      <c r="F664">
        <v>0</v>
      </c>
      <c r="G664">
        <f t="shared" si="61"/>
        <v>-2.1800459435486372</v>
      </c>
      <c r="H664">
        <f t="shared" si="66"/>
        <v>0.11303633723069161</v>
      </c>
      <c r="I664">
        <f t="shared" si="62"/>
        <v>0.10155673579528728</v>
      </c>
      <c r="J664" s="23">
        <f t="shared" si="63"/>
        <v>0.89844326420471277</v>
      </c>
      <c r="K664" s="23">
        <f t="shared" si="64"/>
        <v>-4.6509342952114015E-2</v>
      </c>
      <c r="L664" s="23">
        <f t="shared" si="65"/>
        <v>1</v>
      </c>
      <c r="M664" s="23"/>
    </row>
    <row r="665" spans="1:13" x14ac:dyDescent="0.25">
      <c r="A665">
        <v>1</v>
      </c>
      <c r="B665">
        <v>43</v>
      </c>
      <c r="C665">
        <v>20</v>
      </c>
      <c r="D665">
        <v>0</v>
      </c>
      <c r="E665">
        <v>127.5</v>
      </c>
      <c r="F665">
        <v>0</v>
      </c>
      <c r="G665">
        <f t="shared" si="61"/>
        <v>-2.0562483766402204</v>
      </c>
      <c r="H665">
        <f t="shared" si="66"/>
        <v>0.12793302724506636</v>
      </c>
      <c r="I665">
        <f t="shared" si="62"/>
        <v>0.1134225385327513</v>
      </c>
      <c r="J665" s="23">
        <f t="shared" si="63"/>
        <v>0.8865774614672487</v>
      </c>
      <c r="K665" s="23">
        <f t="shared" si="64"/>
        <v>-5.228331351133203E-2</v>
      </c>
      <c r="L665" s="23">
        <f t="shared" si="65"/>
        <v>1</v>
      </c>
      <c r="M665" s="23"/>
    </row>
    <row r="666" spans="1:13" x14ac:dyDescent="0.25">
      <c r="A666">
        <v>0</v>
      </c>
      <c r="B666">
        <v>36</v>
      </c>
      <c r="C666">
        <v>25</v>
      </c>
      <c r="D666">
        <v>0</v>
      </c>
      <c r="E666">
        <v>122</v>
      </c>
      <c r="F666">
        <v>0</v>
      </c>
      <c r="G666">
        <f t="shared" si="61"/>
        <v>-3.2125527429982146</v>
      </c>
      <c r="H666">
        <f t="shared" si="66"/>
        <v>4.0253724590123295E-2</v>
      </c>
      <c r="I666">
        <f t="shared" si="62"/>
        <v>3.8696063891512533E-2</v>
      </c>
      <c r="J666" s="23">
        <f t="shared" si="63"/>
        <v>0.96130393610848741</v>
      </c>
      <c r="K666" s="23">
        <f t="shared" si="64"/>
        <v>-1.7139279443155634E-2</v>
      </c>
      <c r="L666" s="23">
        <f t="shared" si="65"/>
        <v>0</v>
      </c>
      <c r="M666" s="23"/>
    </row>
    <row r="667" spans="1:13" x14ac:dyDescent="0.25">
      <c r="A667">
        <v>0</v>
      </c>
      <c r="B667">
        <v>56</v>
      </c>
      <c r="C667">
        <v>0</v>
      </c>
      <c r="D667">
        <v>0</v>
      </c>
      <c r="E667">
        <v>173</v>
      </c>
      <c r="F667">
        <v>0</v>
      </c>
      <c r="G667">
        <f t="shared" si="61"/>
        <v>-1.49386994548858</v>
      </c>
      <c r="H667">
        <f t="shared" si="66"/>
        <v>0.22450216111727697</v>
      </c>
      <c r="I667">
        <f t="shared" si="62"/>
        <v>0.18334158015077215</v>
      </c>
      <c r="J667" s="23">
        <f t="shared" si="63"/>
        <v>0.81665841984922782</v>
      </c>
      <c r="K667" s="23">
        <f t="shared" si="64"/>
        <v>-8.7959555945404139E-2</v>
      </c>
      <c r="L667" s="23">
        <f t="shared" si="65"/>
        <v>1</v>
      </c>
      <c r="M667" s="23"/>
    </row>
    <row r="668" spans="1:13" x14ac:dyDescent="0.25">
      <c r="A668">
        <v>0</v>
      </c>
      <c r="B668">
        <v>44</v>
      </c>
      <c r="C668">
        <v>10</v>
      </c>
      <c r="D668">
        <v>0</v>
      </c>
      <c r="E668">
        <v>130</v>
      </c>
      <c r="F668">
        <v>0</v>
      </c>
      <c r="G668">
        <f t="shared" si="61"/>
        <v>-2.7704463876501002</v>
      </c>
      <c r="H668">
        <f t="shared" si="66"/>
        <v>6.2634039439253025E-2</v>
      </c>
      <c r="I668">
        <f t="shared" si="62"/>
        <v>5.8942248332553612E-2</v>
      </c>
      <c r="J668" s="23">
        <f t="shared" si="63"/>
        <v>0.94105775166744643</v>
      </c>
      <c r="K668" s="23">
        <f t="shared" si="64"/>
        <v>-2.638372358563008E-2</v>
      </c>
      <c r="L668" s="23">
        <f t="shared" si="65"/>
        <v>0</v>
      </c>
      <c r="M668" s="23"/>
    </row>
    <row r="669" spans="1:13" x14ac:dyDescent="0.25">
      <c r="A669">
        <v>0</v>
      </c>
      <c r="B669">
        <v>63</v>
      </c>
      <c r="C669">
        <v>0</v>
      </c>
      <c r="D669">
        <v>0</v>
      </c>
      <c r="E669">
        <v>92.5</v>
      </c>
      <c r="F669">
        <v>1</v>
      </c>
      <c r="G669">
        <f t="shared" si="61"/>
        <v>-2.0946859128490489</v>
      </c>
      <c r="H669">
        <f t="shared" si="66"/>
        <v>0.12310890450728466</v>
      </c>
      <c r="I669">
        <f t="shared" si="62"/>
        <v>0.10961439626488703</v>
      </c>
      <c r="J669" s="23">
        <f t="shared" si="63"/>
        <v>0.10961439626488703</v>
      </c>
      <c r="K669" s="23">
        <f t="shared" si="64"/>
        <v>-0.96013240380955778</v>
      </c>
      <c r="L669" s="23">
        <f t="shared" si="65"/>
        <v>1</v>
      </c>
      <c r="M669" s="23"/>
    </row>
    <row r="670" spans="1:13" x14ac:dyDescent="0.25">
      <c r="A670">
        <v>1</v>
      </c>
      <c r="B670">
        <v>57</v>
      </c>
      <c r="C670">
        <v>0</v>
      </c>
      <c r="D670">
        <v>0</v>
      </c>
      <c r="E670">
        <v>143</v>
      </c>
      <c r="F670">
        <v>0</v>
      </c>
      <c r="G670">
        <f t="shared" si="61"/>
        <v>-1.1661449702272524</v>
      </c>
      <c r="H670">
        <f t="shared" si="66"/>
        <v>0.31156572425197415</v>
      </c>
      <c r="I670">
        <f t="shared" si="62"/>
        <v>0.23755250575007938</v>
      </c>
      <c r="J670" s="23">
        <f t="shared" si="63"/>
        <v>0.76244749424992064</v>
      </c>
      <c r="K670" s="23">
        <f t="shared" si="64"/>
        <v>-0.11779005852893987</v>
      </c>
      <c r="L670" s="23">
        <f t="shared" si="65"/>
        <v>1</v>
      </c>
      <c r="M670" s="23"/>
    </row>
    <row r="671" spans="1:13" x14ac:dyDescent="0.25">
      <c r="A671">
        <v>1</v>
      </c>
      <c r="B671">
        <v>38</v>
      </c>
      <c r="C671">
        <v>9</v>
      </c>
      <c r="D671">
        <v>0</v>
      </c>
      <c r="E671">
        <v>114</v>
      </c>
      <c r="F671">
        <v>0</v>
      </c>
      <c r="G671">
        <f t="shared" si="61"/>
        <v>-2.7611531337893256</v>
      </c>
      <c r="H671">
        <f t="shared" si="66"/>
        <v>6.3218826546876203E-2</v>
      </c>
      <c r="I671">
        <f t="shared" si="62"/>
        <v>5.9459844924114449E-2</v>
      </c>
      <c r="J671" s="23">
        <f t="shared" si="63"/>
        <v>0.94054015507588551</v>
      </c>
      <c r="K671" s="23">
        <f t="shared" si="64"/>
        <v>-2.6622658108708831E-2</v>
      </c>
      <c r="L671" s="23">
        <f t="shared" si="65"/>
        <v>0</v>
      </c>
      <c r="M671" s="23"/>
    </row>
    <row r="672" spans="1:13" x14ac:dyDescent="0.25">
      <c r="A672">
        <v>0</v>
      </c>
      <c r="B672">
        <v>38</v>
      </c>
      <c r="C672">
        <v>35</v>
      </c>
      <c r="D672">
        <v>0</v>
      </c>
      <c r="E672">
        <v>110</v>
      </c>
      <c r="F672">
        <v>0</v>
      </c>
      <c r="G672">
        <f t="shared" si="61"/>
        <v>-3.0810536453768318</v>
      </c>
      <c r="H672">
        <f t="shared" si="66"/>
        <v>4.5910857393057086E-2</v>
      </c>
      <c r="I672">
        <f t="shared" si="62"/>
        <v>4.38955739569339E-2</v>
      </c>
      <c r="J672" s="23">
        <f t="shared" si="63"/>
        <v>0.95610442604306611</v>
      </c>
      <c r="K672" s="23">
        <f t="shared" si="64"/>
        <v>-1.9494671345741912E-2</v>
      </c>
      <c r="L672" s="23">
        <f t="shared" si="65"/>
        <v>0</v>
      </c>
      <c r="M672" s="23"/>
    </row>
    <row r="673" spans="1:13" x14ac:dyDescent="0.25">
      <c r="A673">
        <v>1</v>
      </c>
      <c r="B673">
        <v>38</v>
      </c>
      <c r="C673">
        <v>0</v>
      </c>
      <c r="D673">
        <v>0</v>
      </c>
      <c r="E673">
        <v>131.5</v>
      </c>
      <c r="F673">
        <v>0</v>
      </c>
      <c r="G673">
        <f t="shared" si="61"/>
        <v>-2.6615708519387047</v>
      </c>
      <c r="H673">
        <f t="shared" si="66"/>
        <v>6.9838429701017807E-2</v>
      </c>
      <c r="I673">
        <f t="shared" si="62"/>
        <v>6.5279417678550958E-2</v>
      </c>
      <c r="J673" s="23">
        <f t="shared" si="63"/>
        <v>0.93472058232144906</v>
      </c>
      <c r="K673" s="23">
        <f t="shared" si="64"/>
        <v>-2.9318194145399507E-2</v>
      </c>
      <c r="L673" s="23">
        <f t="shared" si="65"/>
        <v>0</v>
      </c>
      <c r="M673" s="23"/>
    </row>
    <row r="674" spans="1:13" x14ac:dyDescent="0.25">
      <c r="A674">
        <v>1</v>
      </c>
      <c r="B674">
        <v>59</v>
      </c>
      <c r="C674">
        <v>0</v>
      </c>
      <c r="D674">
        <v>0</v>
      </c>
      <c r="E674">
        <v>151.5</v>
      </c>
      <c r="F674">
        <v>0</v>
      </c>
      <c r="G674">
        <f t="shared" si="61"/>
        <v>-0.90965154265160031</v>
      </c>
      <c r="H674">
        <f t="shared" si="66"/>
        <v>0.40266451099800171</v>
      </c>
      <c r="I674">
        <f t="shared" si="62"/>
        <v>0.28707114769126379</v>
      </c>
      <c r="J674" s="23">
        <f t="shared" si="63"/>
        <v>0.71292885230873626</v>
      </c>
      <c r="K674" s="23">
        <f t="shared" si="64"/>
        <v>-0.14695380898610186</v>
      </c>
      <c r="L674" s="23">
        <f t="shared" si="65"/>
        <v>1</v>
      </c>
      <c r="M674" s="23"/>
    </row>
    <row r="675" spans="1:13" x14ac:dyDescent="0.25">
      <c r="A675">
        <v>0</v>
      </c>
      <c r="B675">
        <v>39</v>
      </c>
      <c r="C675">
        <v>0</v>
      </c>
      <c r="D675">
        <v>0</v>
      </c>
      <c r="E675">
        <v>109</v>
      </c>
      <c r="F675">
        <v>0</v>
      </c>
      <c r="G675">
        <f t="shared" si="61"/>
        <v>-3.5619282118365385</v>
      </c>
      <c r="H675">
        <f t="shared" si="66"/>
        <v>2.8384041469577397E-2</v>
      </c>
      <c r="I675">
        <f t="shared" si="62"/>
        <v>2.7600624207485897E-2</v>
      </c>
      <c r="J675" s="23">
        <f t="shared" si="63"/>
        <v>0.97239937579251412</v>
      </c>
      <c r="K675" s="23">
        <f t="shared" si="64"/>
        <v>-1.2155328613105089E-2</v>
      </c>
      <c r="L675" s="23">
        <f t="shared" si="65"/>
        <v>0</v>
      </c>
      <c r="M675" s="23"/>
    </row>
    <row r="676" spans="1:13" x14ac:dyDescent="0.25">
      <c r="A676">
        <v>0</v>
      </c>
      <c r="B676">
        <v>35</v>
      </c>
      <c r="C676">
        <v>20</v>
      </c>
      <c r="D676">
        <v>0</v>
      </c>
      <c r="E676">
        <v>131.5</v>
      </c>
      <c r="F676">
        <v>0</v>
      </c>
      <c r="G676">
        <f t="shared" si="61"/>
        <v>-3.2307294993049291</v>
      </c>
      <c r="H676">
        <f t="shared" si="66"/>
        <v>3.9528652143610787E-2</v>
      </c>
      <c r="I676">
        <f t="shared" si="62"/>
        <v>3.8025553275610822E-2</v>
      </c>
      <c r="J676" s="23">
        <f t="shared" si="63"/>
        <v>0.96197444672438914</v>
      </c>
      <c r="K676" s="23">
        <f t="shared" si="64"/>
        <v>-1.6836464130572118E-2</v>
      </c>
      <c r="L676" s="23">
        <f t="shared" si="65"/>
        <v>0</v>
      </c>
      <c r="M676" s="23"/>
    </row>
    <row r="677" spans="1:13" x14ac:dyDescent="0.25">
      <c r="A677">
        <v>0</v>
      </c>
      <c r="B677">
        <v>56</v>
      </c>
      <c r="C677">
        <v>25</v>
      </c>
      <c r="D677">
        <v>0</v>
      </c>
      <c r="E677">
        <v>130.5</v>
      </c>
      <c r="F677">
        <v>0</v>
      </c>
      <c r="G677">
        <f t="shared" si="61"/>
        <v>-1.6874237891143151</v>
      </c>
      <c r="H677">
        <f t="shared" si="66"/>
        <v>0.18499549804083526</v>
      </c>
      <c r="I677">
        <f t="shared" si="62"/>
        <v>0.15611493743789756</v>
      </c>
      <c r="J677" s="23">
        <f t="shared" si="63"/>
        <v>0.84388506256210238</v>
      </c>
      <c r="K677" s="23">
        <f t="shared" si="64"/>
        <v>-7.3716700405416377E-2</v>
      </c>
      <c r="L677" s="23">
        <f t="shared" si="65"/>
        <v>1</v>
      </c>
      <c r="M677" s="23"/>
    </row>
    <row r="678" spans="1:13" x14ac:dyDescent="0.25">
      <c r="A678">
        <v>0</v>
      </c>
      <c r="B678">
        <v>55</v>
      </c>
      <c r="C678">
        <v>0</v>
      </c>
      <c r="D678">
        <v>0</v>
      </c>
      <c r="E678">
        <v>153</v>
      </c>
      <c r="F678">
        <v>0</v>
      </c>
      <c r="G678">
        <f t="shared" si="61"/>
        <v>-1.8361942255442996</v>
      </c>
      <c r="H678">
        <f t="shared" si="66"/>
        <v>0.15942300102016174</v>
      </c>
      <c r="I678">
        <f t="shared" si="62"/>
        <v>0.13750201684793853</v>
      </c>
      <c r="J678" s="23">
        <f t="shared" si="63"/>
        <v>0.8624979831520615</v>
      </c>
      <c r="K678" s="23">
        <f t="shared" si="64"/>
        <v>-6.4241911798983489E-2</v>
      </c>
      <c r="L678" s="23">
        <f t="shared" si="65"/>
        <v>1</v>
      </c>
      <c r="M678" s="23"/>
    </row>
    <row r="679" spans="1:13" x14ac:dyDescent="0.25">
      <c r="A679">
        <v>1</v>
      </c>
      <c r="B679">
        <v>48</v>
      </c>
      <c r="C679">
        <v>25</v>
      </c>
      <c r="D679">
        <v>0</v>
      </c>
      <c r="E679">
        <v>132</v>
      </c>
      <c r="F679">
        <v>0</v>
      </c>
      <c r="G679">
        <f t="shared" si="61"/>
        <v>-1.5658614444713237</v>
      </c>
      <c r="H679">
        <f t="shared" si="66"/>
        <v>0.20890797301874642</v>
      </c>
      <c r="I679">
        <f t="shared" si="62"/>
        <v>0.1728071761302768</v>
      </c>
      <c r="J679" s="23">
        <f t="shared" si="63"/>
        <v>0.82719282386972326</v>
      </c>
      <c r="K679" s="23">
        <f t="shared" si="64"/>
        <v>-8.239324186050391E-2</v>
      </c>
      <c r="L679" s="23">
        <f t="shared" si="65"/>
        <v>1</v>
      </c>
      <c r="M679" s="23"/>
    </row>
    <row r="680" spans="1:13" x14ac:dyDescent="0.25">
      <c r="A680">
        <v>0</v>
      </c>
      <c r="B680">
        <v>51</v>
      </c>
      <c r="C680">
        <v>15</v>
      </c>
      <c r="D680">
        <v>0</v>
      </c>
      <c r="E680">
        <v>150</v>
      </c>
      <c r="F680">
        <v>0</v>
      </c>
      <c r="G680">
        <f t="shared" si="61"/>
        <v>-1.9284204428975986</v>
      </c>
      <c r="H680">
        <f t="shared" si="66"/>
        <v>0.14537764951923907</v>
      </c>
      <c r="I680">
        <f t="shared" si="62"/>
        <v>0.12692551629609666</v>
      </c>
      <c r="J680" s="23">
        <f t="shared" si="63"/>
        <v>0.87307448370390328</v>
      </c>
      <c r="K680" s="23">
        <f t="shared" si="64"/>
        <v>-5.8948704196231216E-2</v>
      </c>
      <c r="L680" s="23">
        <f t="shared" si="65"/>
        <v>1</v>
      </c>
      <c r="M680" s="23"/>
    </row>
    <row r="681" spans="1:13" x14ac:dyDescent="0.25">
      <c r="A681">
        <v>0</v>
      </c>
      <c r="B681">
        <v>43</v>
      </c>
      <c r="C681">
        <v>10</v>
      </c>
      <c r="D681">
        <v>0</v>
      </c>
      <c r="E681">
        <v>133</v>
      </c>
      <c r="F681">
        <v>0</v>
      </c>
      <c r="G681">
        <f t="shared" si="61"/>
        <v>-2.8001494598225474</v>
      </c>
      <c r="H681">
        <f t="shared" si="66"/>
        <v>6.080097464320991E-2</v>
      </c>
      <c r="I681">
        <f t="shared" si="62"/>
        <v>5.7316099906167345E-2</v>
      </c>
      <c r="J681" s="23">
        <f t="shared" si="63"/>
        <v>0.94268390009383263</v>
      </c>
      <c r="K681" s="23">
        <f t="shared" si="64"/>
        <v>-2.56339100821661E-2</v>
      </c>
      <c r="L681" s="23">
        <f t="shared" si="65"/>
        <v>0</v>
      </c>
      <c r="M681" s="23"/>
    </row>
    <row r="682" spans="1:13" x14ac:dyDescent="0.25">
      <c r="A682">
        <v>1</v>
      </c>
      <c r="B682">
        <v>40</v>
      </c>
      <c r="C682">
        <v>20</v>
      </c>
      <c r="D682">
        <v>0</v>
      </c>
      <c r="E682">
        <v>130.5</v>
      </c>
      <c r="F682">
        <v>0</v>
      </c>
      <c r="G682">
        <f t="shared" si="61"/>
        <v>-2.2269109517358059</v>
      </c>
      <c r="H682">
        <f t="shared" si="66"/>
        <v>0.10786110420484786</v>
      </c>
      <c r="I682">
        <f t="shared" si="62"/>
        <v>9.7359771721802338E-2</v>
      </c>
      <c r="J682" s="23">
        <f t="shared" si="63"/>
        <v>0.90264022827819768</v>
      </c>
      <c r="K682" s="23">
        <f t="shared" si="64"/>
        <v>-4.4485315032673653E-2</v>
      </c>
      <c r="L682" s="23">
        <f t="shared" si="65"/>
        <v>1</v>
      </c>
      <c r="M682" s="23"/>
    </row>
    <row r="683" spans="1:13" x14ac:dyDescent="0.25">
      <c r="A683">
        <v>0</v>
      </c>
      <c r="B683">
        <v>46</v>
      </c>
      <c r="C683">
        <v>0</v>
      </c>
      <c r="D683">
        <v>0</v>
      </c>
      <c r="E683">
        <v>118</v>
      </c>
      <c r="F683">
        <v>0</v>
      </c>
      <c r="G683">
        <f t="shared" si="61"/>
        <v>-2.9462399137381858</v>
      </c>
      <c r="H683">
        <f t="shared" si="66"/>
        <v>5.2536878217781253E-2</v>
      </c>
      <c r="I683">
        <f t="shared" si="62"/>
        <v>4.9914524901721116E-2</v>
      </c>
      <c r="J683" s="23">
        <f t="shared" si="63"/>
        <v>0.9500854750982789</v>
      </c>
      <c r="K683" s="23">
        <f t="shared" si="64"/>
        <v>-2.223732134941751E-2</v>
      </c>
      <c r="L683" s="23">
        <f t="shared" si="65"/>
        <v>0</v>
      </c>
      <c r="M683" s="23"/>
    </row>
    <row r="684" spans="1:13" x14ac:dyDescent="0.25">
      <c r="A684">
        <v>1</v>
      </c>
      <c r="B684">
        <v>62</v>
      </c>
      <c r="C684">
        <v>0</v>
      </c>
      <c r="D684">
        <v>0</v>
      </c>
      <c r="E684">
        <v>144</v>
      </c>
      <c r="F684">
        <v>1</v>
      </c>
      <c r="G684">
        <f t="shared" si="61"/>
        <v>-0.80015398648969693</v>
      </c>
      <c r="H684">
        <f t="shared" si="66"/>
        <v>0.44925977885425261</v>
      </c>
      <c r="I684">
        <f t="shared" si="62"/>
        <v>0.30999258063273222</v>
      </c>
      <c r="J684" s="23">
        <f t="shared" si="63"/>
        <v>0.30999258063273222</v>
      </c>
      <c r="K684" s="23">
        <f t="shared" si="64"/>
        <v>-0.50864870045225408</v>
      </c>
      <c r="L684" s="23">
        <f t="shared" si="65"/>
        <v>1</v>
      </c>
      <c r="M684" s="23"/>
    </row>
    <row r="685" spans="1:13" x14ac:dyDescent="0.25">
      <c r="A685">
        <v>0</v>
      </c>
      <c r="B685">
        <v>35</v>
      </c>
      <c r="C685">
        <v>0</v>
      </c>
      <c r="D685">
        <v>0</v>
      </c>
      <c r="E685">
        <v>121.5</v>
      </c>
      <c r="F685">
        <v>0</v>
      </c>
      <c r="G685">
        <f t="shared" si="61"/>
        <v>-3.6739443873114723</v>
      </c>
      <c r="H685">
        <f t="shared" si="66"/>
        <v>2.5376178805463685E-2</v>
      </c>
      <c r="I685">
        <f t="shared" si="62"/>
        <v>2.4748164946669884E-2</v>
      </c>
      <c r="J685" s="23">
        <f t="shared" si="63"/>
        <v>0.97525183505333013</v>
      </c>
      <c r="K685" s="23">
        <f t="shared" si="64"/>
        <v>-1.0883223838231528E-2</v>
      </c>
      <c r="L685" s="23">
        <f t="shared" si="65"/>
        <v>0</v>
      </c>
      <c r="M685" s="23"/>
    </row>
    <row r="686" spans="1:13" x14ac:dyDescent="0.25">
      <c r="A686">
        <v>0</v>
      </c>
      <c r="B686">
        <v>49</v>
      </c>
      <c r="C686">
        <v>4</v>
      </c>
      <c r="D686">
        <v>0</v>
      </c>
      <c r="E686">
        <v>150</v>
      </c>
      <c r="F686">
        <v>0</v>
      </c>
      <c r="G686">
        <f t="shared" si="61"/>
        <v>-2.2383908888609447</v>
      </c>
      <c r="H686">
        <f t="shared" si="66"/>
        <v>0.1066299458416882</v>
      </c>
      <c r="I686">
        <f t="shared" si="62"/>
        <v>9.6355557919216489E-2</v>
      </c>
      <c r="J686" s="23">
        <f t="shared" si="63"/>
        <v>0.90364444208078354</v>
      </c>
      <c r="K686" s="23">
        <f t="shared" si="64"/>
        <v>-4.4002418216679696E-2</v>
      </c>
      <c r="L686" s="23">
        <f t="shared" si="65"/>
        <v>1</v>
      </c>
      <c r="M686" s="23"/>
    </row>
    <row r="687" spans="1:13" x14ac:dyDescent="0.25">
      <c r="A687">
        <v>1</v>
      </c>
      <c r="B687">
        <v>49</v>
      </c>
      <c r="C687">
        <v>0</v>
      </c>
      <c r="D687">
        <v>0</v>
      </c>
      <c r="E687">
        <v>116</v>
      </c>
      <c r="F687">
        <v>0</v>
      </c>
      <c r="G687">
        <f t="shared" si="61"/>
        <v>-2.0969730955219088</v>
      </c>
      <c r="H687">
        <f t="shared" si="66"/>
        <v>0.12282765371259971</v>
      </c>
      <c r="I687">
        <f t="shared" si="62"/>
        <v>0.10939136857421827</v>
      </c>
      <c r="J687" s="23">
        <f t="shared" si="63"/>
        <v>0.89060863142578173</v>
      </c>
      <c r="K687" s="23">
        <f t="shared" si="64"/>
        <v>-5.0313100174453375E-2</v>
      </c>
      <c r="L687" s="23">
        <f t="shared" si="65"/>
        <v>1</v>
      </c>
      <c r="M687" s="23"/>
    </row>
    <row r="688" spans="1:13" x14ac:dyDescent="0.25">
      <c r="A688">
        <v>0</v>
      </c>
      <c r="B688">
        <v>47</v>
      </c>
      <c r="C688">
        <v>30</v>
      </c>
      <c r="D688">
        <v>0</v>
      </c>
      <c r="E688">
        <v>126.5</v>
      </c>
      <c r="F688">
        <v>0</v>
      </c>
      <c r="G688">
        <f t="shared" si="61"/>
        <v>-2.2992873020599012</v>
      </c>
      <c r="H688">
        <f t="shared" si="66"/>
        <v>0.10033032346290782</v>
      </c>
      <c r="I688">
        <f t="shared" si="62"/>
        <v>9.118200355249044E-2</v>
      </c>
      <c r="J688" s="23">
        <f t="shared" si="63"/>
        <v>0.9088179964475096</v>
      </c>
      <c r="K688" s="23">
        <f t="shared" si="64"/>
        <v>-4.1523081632547094E-2</v>
      </c>
      <c r="L688" s="23">
        <f t="shared" si="65"/>
        <v>1</v>
      </c>
      <c r="M688" s="23"/>
    </row>
    <row r="689" spans="1:13" x14ac:dyDescent="0.25">
      <c r="A689">
        <v>0</v>
      </c>
      <c r="B689">
        <v>45</v>
      </c>
      <c r="C689">
        <v>10</v>
      </c>
      <c r="D689">
        <v>0</v>
      </c>
      <c r="E689">
        <v>93.5</v>
      </c>
      <c r="F689">
        <v>0</v>
      </c>
      <c r="G689">
        <f t="shared" si="61"/>
        <v>-3.1960829008728551</v>
      </c>
      <c r="H689">
        <f t="shared" si="66"/>
        <v>4.0922186701522929E-2</v>
      </c>
      <c r="I689">
        <f t="shared" si="62"/>
        <v>3.9313396548110155E-2</v>
      </c>
      <c r="J689" s="23">
        <f t="shared" si="63"/>
        <v>0.96068660345188983</v>
      </c>
      <c r="K689" s="23">
        <f t="shared" si="64"/>
        <v>-1.7418265390235336E-2</v>
      </c>
      <c r="L689" s="23">
        <f t="shared" si="65"/>
        <v>0</v>
      </c>
      <c r="M689" s="23"/>
    </row>
    <row r="690" spans="1:13" x14ac:dyDescent="0.25">
      <c r="A690">
        <v>1</v>
      </c>
      <c r="B690">
        <v>51</v>
      </c>
      <c r="C690">
        <v>0</v>
      </c>
      <c r="D690">
        <v>0</v>
      </c>
      <c r="E690">
        <v>125</v>
      </c>
      <c r="F690">
        <v>0</v>
      </c>
      <c r="G690">
        <f t="shared" si="61"/>
        <v>-1.8336835547314019</v>
      </c>
      <c r="H690">
        <f t="shared" si="66"/>
        <v>0.15982376257538183</v>
      </c>
      <c r="I690">
        <f t="shared" si="62"/>
        <v>0.13780004146534652</v>
      </c>
      <c r="J690" s="23">
        <f t="shared" si="63"/>
        <v>0.86219995853465348</v>
      </c>
      <c r="K690" s="23">
        <f t="shared" si="64"/>
        <v>-6.4392002368435064E-2</v>
      </c>
      <c r="L690" s="23">
        <f t="shared" si="65"/>
        <v>1</v>
      </c>
      <c r="M690" s="23"/>
    </row>
    <row r="691" spans="1:13" x14ac:dyDescent="0.25">
      <c r="A691">
        <v>0</v>
      </c>
      <c r="B691">
        <v>51</v>
      </c>
      <c r="C691">
        <v>0</v>
      </c>
      <c r="D691">
        <v>0</v>
      </c>
      <c r="E691">
        <v>152</v>
      </c>
      <c r="F691">
        <v>0</v>
      </c>
      <c r="G691">
        <f t="shared" si="61"/>
        <v>-2.1317054578202841</v>
      </c>
      <c r="H691">
        <f t="shared" si="66"/>
        <v>0.11863479458632833</v>
      </c>
      <c r="I691">
        <f t="shared" si="62"/>
        <v>0.1060531955205269</v>
      </c>
      <c r="J691" s="23">
        <f t="shared" si="63"/>
        <v>0.89394680447947306</v>
      </c>
      <c r="K691" s="23">
        <f t="shared" si="64"/>
        <v>-4.8688323719056216E-2</v>
      </c>
      <c r="L691" s="23">
        <f t="shared" si="65"/>
        <v>1</v>
      </c>
      <c r="M691" s="23"/>
    </row>
    <row r="692" spans="1:13" x14ac:dyDescent="0.25">
      <c r="A692">
        <v>0</v>
      </c>
      <c r="B692">
        <v>55</v>
      </c>
      <c r="C692">
        <v>0</v>
      </c>
      <c r="D692">
        <v>0</v>
      </c>
      <c r="E692">
        <v>132</v>
      </c>
      <c r="F692">
        <v>0</v>
      </c>
      <c r="G692">
        <f t="shared" si="61"/>
        <v>-2.121630980568157</v>
      </c>
      <c r="H692">
        <f t="shared" si="66"/>
        <v>0.11983601881895575</v>
      </c>
      <c r="I692">
        <f t="shared" si="62"/>
        <v>0.10701211320684414</v>
      </c>
      <c r="J692" s="23">
        <f t="shared" si="63"/>
        <v>0.89298788679315588</v>
      </c>
      <c r="K692" s="23">
        <f t="shared" si="64"/>
        <v>-4.9154432191599789E-2</v>
      </c>
      <c r="L692" s="23">
        <f t="shared" si="65"/>
        <v>1</v>
      </c>
      <c r="M692" s="23"/>
    </row>
    <row r="693" spans="1:13" x14ac:dyDescent="0.25">
      <c r="A693">
        <v>0</v>
      </c>
      <c r="B693">
        <v>57</v>
      </c>
      <c r="C693">
        <v>0</v>
      </c>
      <c r="D693">
        <v>0</v>
      </c>
      <c r="E693">
        <v>152.5</v>
      </c>
      <c r="F693">
        <v>0</v>
      </c>
      <c r="G693">
        <f t="shared" si="61"/>
        <v>-1.7020308358360143</v>
      </c>
      <c r="H693">
        <f t="shared" si="66"/>
        <v>0.18231290027084807</v>
      </c>
      <c r="I693">
        <f t="shared" si="62"/>
        <v>0.15420021233726133</v>
      </c>
      <c r="J693" s="23">
        <f t="shared" si="63"/>
        <v>0.84579978766273867</v>
      </c>
      <c r="K693" s="23">
        <f t="shared" si="64"/>
        <v>-7.2732428218336295E-2</v>
      </c>
      <c r="L693" s="23">
        <f t="shared" si="65"/>
        <v>1</v>
      </c>
      <c r="M693" s="23"/>
    </row>
    <row r="694" spans="1:13" x14ac:dyDescent="0.25">
      <c r="A694">
        <v>1</v>
      </c>
      <c r="B694">
        <v>52</v>
      </c>
      <c r="C694">
        <v>20</v>
      </c>
      <c r="D694">
        <v>0</v>
      </c>
      <c r="E694">
        <v>145</v>
      </c>
      <c r="F694">
        <v>1</v>
      </c>
      <c r="G694">
        <f t="shared" si="61"/>
        <v>-1.1840666509662157</v>
      </c>
      <c r="H694">
        <f t="shared" si="66"/>
        <v>0.30603168061529984</v>
      </c>
      <c r="I694">
        <f t="shared" si="62"/>
        <v>0.23432178955346755</v>
      </c>
      <c r="J694" s="23">
        <f t="shared" si="63"/>
        <v>0.23432178955346755</v>
      </c>
      <c r="K694" s="23">
        <f t="shared" si="64"/>
        <v>-0.63018732453647719</v>
      </c>
      <c r="L694" s="23">
        <f t="shared" si="65"/>
        <v>1</v>
      </c>
      <c r="M694" s="23"/>
    </row>
    <row r="695" spans="1:13" x14ac:dyDescent="0.25">
      <c r="A695">
        <v>0</v>
      </c>
      <c r="B695">
        <v>41</v>
      </c>
      <c r="C695">
        <v>0</v>
      </c>
      <c r="D695">
        <v>0</v>
      </c>
      <c r="E695">
        <v>111</v>
      </c>
      <c r="F695">
        <v>0</v>
      </c>
      <c r="G695">
        <f t="shared" si="61"/>
        <v>-3.3937842560539853</v>
      </c>
      <c r="H695">
        <f t="shared" si="66"/>
        <v>3.3581355694906043E-2</v>
      </c>
      <c r="I695">
        <f t="shared" si="62"/>
        <v>3.2490287784195125E-2</v>
      </c>
      <c r="J695" s="23">
        <f t="shared" si="63"/>
        <v>0.96750971221580484</v>
      </c>
      <c r="K695" s="23">
        <f t="shared" si="64"/>
        <v>-1.4344666680564886E-2</v>
      </c>
      <c r="L695" s="23">
        <f t="shared" si="65"/>
        <v>0</v>
      </c>
      <c r="M695" s="23"/>
    </row>
    <row r="696" spans="1:13" x14ac:dyDescent="0.25">
      <c r="A696">
        <v>1</v>
      </c>
      <c r="B696">
        <v>48</v>
      </c>
      <c r="C696">
        <v>10</v>
      </c>
      <c r="D696">
        <v>0</v>
      </c>
      <c r="E696">
        <v>124.5</v>
      </c>
      <c r="F696">
        <v>0</v>
      </c>
      <c r="G696">
        <f t="shared" si="61"/>
        <v>-1.8982726104762309</v>
      </c>
      <c r="H696">
        <f t="shared" si="66"/>
        <v>0.14982720576410707</v>
      </c>
      <c r="I696">
        <f t="shared" si="62"/>
        <v>0.13030410570650988</v>
      </c>
      <c r="J696" s="23">
        <f t="shared" si="63"/>
        <v>0.86969589429349015</v>
      </c>
      <c r="K696" s="23">
        <f t="shared" si="64"/>
        <v>-6.0632580160927541E-2</v>
      </c>
      <c r="L696" s="23">
        <f t="shared" si="65"/>
        <v>1</v>
      </c>
      <c r="M696" s="23"/>
    </row>
    <row r="697" spans="1:13" x14ac:dyDescent="0.25">
      <c r="A697">
        <v>0</v>
      </c>
      <c r="B697">
        <v>48</v>
      </c>
      <c r="C697">
        <v>0</v>
      </c>
      <c r="D697">
        <v>0</v>
      </c>
      <c r="E697">
        <v>111.5</v>
      </c>
      <c r="F697">
        <v>0</v>
      </c>
      <c r="G697">
        <f t="shared" si="61"/>
        <v>-2.8936298826081464</v>
      </c>
      <c r="H697">
        <f t="shared" si="66"/>
        <v>5.5374843178703323E-2</v>
      </c>
      <c r="I697">
        <f t="shared" si="62"/>
        <v>5.2469360565691327E-2</v>
      </c>
      <c r="J697" s="23">
        <f t="shared" si="63"/>
        <v>0.94753063943430871</v>
      </c>
      <c r="K697" s="23">
        <f t="shared" si="64"/>
        <v>-2.3406737748168774E-2</v>
      </c>
      <c r="L697" s="23">
        <f t="shared" si="65"/>
        <v>0</v>
      </c>
      <c r="M697" s="23"/>
    </row>
    <row r="698" spans="1:13" x14ac:dyDescent="0.25">
      <c r="A698">
        <v>0</v>
      </c>
      <c r="B698">
        <v>47</v>
      </c>
      <c r="C698">
        <v>0</v>
      </c>
      <c r="D698">
        <v>0</v>
      </c>
      <c r="E698">
        <v>126</v>
      </c>
      <c r="F698">
        <v>1</v>
      </c>
      <c r="G698">
        <f t="shared" si="61"/>
        <v>-2.7670223508389569</v>
      </c>
      <c r="H698">
        <f t="shared" si="66"/>
        <v>6.2848868276959596E-2</v>
      </c>
      <c r="I698">
        <f t="shared" si="62"/>
        <v>5.9132460082351325E-2</v>
      </c>
      <c r="J698" s="23">
        <f t="shared" si="63"/>
        <v>5.9132460082351325E-2</v>
      </c>
      <c r="K698" s="23">
        <f t="shared" si="64"/>
        <v>-1.2281740527112677</v>
      </c>
      <c r="L698" s="23">
        <f t="shared" si="65"/>
        <v>0</v>
      </c>
      <c r="M698" s="23"/>
    </row>
    <row r="699" spans="1:13" x14ac:dyDescent="0.25">
      <c r="A699">
        <v>1</v>
      </c>
      <c r="B699">
        <v>59</v>
      </c>
      <c r="C699">
        <v>0</v>
      </c>
      <c r="D699">
        <v>0</v>
      </c>
      <c r="E699">
        <v>150</v>
      </c>
      <c r="F699">
        <v>0</v>
      </c>
      <c r="G699">
        <f t="shared" si="61"/>
        <v>-0.9300398822961613</v>
      </c>
      <c r="H699">
        <f t="shared" si="66"/>
        <v>0.39453797497745646</v>
      </c>
      <c r="I699">
        <f t="shared" si="62"/>
        <v>0.28291662332381762</v>
      </c>
      <c r="J699" s="23">
        <f t="shared" si="63"/>
        <v>0.71708337667618238</v>
      </c>
      <c r="K699" s="23">
        <f t="shared" si="64"/>
        <v>-0.14443034513387548</v>
      </c>
      <c r="L699" s="23">
        <f t="shared" si="65"/>
        <v>1</v>
      </c>
      <c r="M699" s="23"/>
    </row>
    <row r="700" spans="1:13" x14ac:dyDescent="0.25">
      <c r="A700">
        <v>0</v>
      </c>
      <c r="B700">
        <v>41</v>
      </c>
      <c r="C700">
        <v>0</v>
      </c>
      <c r="D700">
        <v>0</v>
      </c>
      <c r="E700">
        <v>118</v>
      </c>
      <c r="F700">
        <v>0</v>
      </c>
      <c r="G700">
        <f t="shared" si="61"/>
        <v>-3.2986386710460325</v>
      </c>
      <c r="H700">
        <f t="shared" si="66"/>
        <v>3.6933411716698582E-2</v>
      </c>
      <c r="I700">
        <f t="shared" si="62"/>
        <v>3.5617920398141427E-2</v>
      </c>
      <c r="J700" s="23">
        <f t="shared" si="63"/>
        <v>0.96438207960185862</v>
      </c>
      <c r="K700" s="23">
        <f t="shared" si="64"/>
        <v>-1.5750868392402497E-2</v>
      </c>
      <c r="L700" s="23">
        <f t="shared" si="65"/>
        <v>0</v>
      </c>
      <c r="M700" s="23"/>
    </row>
    <row r="701" spans="1:13" x14ac:dyDescent="0.25">
      <c r="A701">
        <v>1</v>
      </c>
      <c r="B701">
        <v>40</v>
      </c>
      <c r="C701">
        <v>20</v>
      </c>
      <c r="D701">
        <v>0</v>
      </c>
      <c r="E701">
        <v>117</v>
      </c>
      <c r="F701">
        <v>0</v>
      </c>
      <c r="G701">
        <f t="shared" si="61"/>
        <v>-2.4104060085368575</v>
      </c>
      <c r="H701">
        <f t="shared" si="66"/>
        <v>8.9778836197617437E-2</v>
      </c>
      <c r="I701">
        <f t="shared" si="62"/>
        <v>8.2382620413943508E-2</v>
      </c>
      <c r="J701" s="23">
        <f t="shared" si="63"/>
        <v>0.91761737958605649</v>
      </c>
      <c r="K701" s="23">
        <f t="shared" si="64"/>
        <v>-3.7338369532634655E-2</v>
      </c>
      <c r="L701" s="23">
        <f t="shared" si="65"/>
        <v>0</v>
      </c>
      <c r="M701" s="23"/>
    </row>
    <row r="702" spans="1:13" x14ac:dyDescent="0.25">
      <c r="A702">
        <v>0</v>
      </c>
      <c r="B702">
        <v>66</v>
      </c>
      <c r="C702">
        <v>0</v>
      </c>
      <c r="D702">
        <v>0</v>
      </c>
      <c r="E702">
        <v>161</v>
      </c>
      <c r="F702">
        <v>1</v>
      </c>
      <c r="G702">
        <f t="shared" si="61"/>
        <v>-0.95217914802937731</v>
      </c>
      <c r="H702">
        <f t="shared" si="66"/>
        <v>0.38589917510458677</v>
      </c>
      <c r="I702">
        <f t="shared" si="62"/>
        <v>0.27844678894152952</v>
      </c>
      <c r="J702" s="23">
        <f t="shared" si="63"/>
        <v>0.27844678894152952</v>
      </c>
      <c r="K702" s="23">
        <f t="shared" si="64"/>
        <v>-0.55525778604506337</v>
      </c>
      <c r="L702" s="23">
        <f t="shared" si="65"/>
        <v>1</v>
      </c>
      <c r="M702" s="23"/>
    </row>
    <row r="703" spans="1:13" x14ac:dyDescent="0.25">
      <c r="A703">
        <v>0</v>
      </c>
      <c r="B703">
        <v>52</v>
      </c>
      <c r="C703">
        <v>0</v>
      </c>
      <c r="D703">
        <v>0</v>
      </c>
      <c r="E703">
        <v>125</v>
      </c>
      <c r="F703">
        <v>0</v>
      </c>
      <c r="G703">
        <f t="shared" si="61"/>
        <v>-2.4282158199608173</v>
      </c>
      <c r="H703">
        <f t="shared" si="66"/>
        <v>8.819404634890611E-2</v>
      </c>
      <c r="I703">
        <f t="shared" si="62"/>
        <v>8.1046249650798569E-2</v>
      </c>
      <c r="J703" s="23">
        <f t="shared" si="63"/>
        <v>0.91895375034920146</v>
      </c>
      <c r="K703" s="23">
        <f t="shared" si="64"/>
        <v>-3.6706345494816432E-2</v>
      </c>
      <c r="L703" s="23">
        <f t="shared" si="65"/>
        <v>0</v>
      </c>
      <c r="M703" s="23"/>
    </row>
    <row r="704" spans="1:13" x14ac:dyDescent="0.25">
      <c r="A704">
        <v>0</v>
      </c>
      <c r="B704">
        <v>56</v>
      </c>
      <c r="C704">
        <v>0</v>
      </c>
      <c r="D704">
        <v>0</v>
      </c>
      <c r="E704">
        <v>144</v>
      </c>
      <c r="F704">
        <v>0</v>
      </c>
      <c r="G704">
        <f t="shared" si="61"/>
        <v>-1.8880445119500973</v>
      </c>
      <c r="H704">
        <f t="shared" si="66"/>
        <v>0.15136751698587317</v>
      </c>
      <c r="I704">
        <f t="shared" si="62"/>
        <v>0.13146759375506195</v>
      </c>
      <c r="J704" s="23">
        <f t="shared" si="63"/>
        <v>0.86853240624493799</v>
      </c>
      <c r="K704" s="23">
        <f t="shared" si="64"/>
        <v>-6.1213972736981308E-2</v>
      </c>
      <c r="L704" s="23">
        <f t="shared" si="65"/>
        <v>1</v>
      </c>
      <c r="M704" s="23"/>
    </row>
    <row r="705" spans="1:13" x14ac:dyDescent="0.25">
      <c r="A705">
        <v>1</v>
      </c>
      <c r="B705">
        <v>64</v>
      </c>
      <c r="C705">
        <v>0</v>
      </c>
      <c r="D705">
        <v>0</v>
      </c>
      <c r="E705">
        <v>102.5</v>
      </c>
      <c r="F705">
        <v>0</v>
      </c>
      <c r="G705">
        <f t="shared" si="61"/>
        <v>-1.2232718803994196</v>
      </c>
      <c r="H705">
        <f t="shared" si="66"/>
        <v>0.29426578765467531</v>
      </c>
      <c r="I705">
        <f t="shared" si="62"/>
        <v>0.22736117299979866</v>
      </c>
      <c r="J705" s="23">
        <f t="shared" si="63"/>
        <v>0.77263882700020137</v>
      </c>
      <c r="K705" s="23">
        <f t="shared" si="64"/>
        <v>-0.11202347127760554</v>
      </c>
      <c r="L705" s="23">
        <f t="shared" si="65"/>
        <v>1</v>
      </c>
      <c r="M705" s="23"/>
    </row>
    <row r="706" spans="1:13" x14ac:dyDescent="0.25">
      <c r="A706">
        <v>1</v>
      </c>
      <c r="B706">
        <v>42</v>
      </c>
      <c r="C706">
        <v>30</v>
      </c>
      <c r="D706">
        <v>0</v>
      </c>
      <c r="E706">
        <v>129.5</v>
      </c>
      <c r="F706">
        <v>1</v>
      </c>
      <c r="G706">
        <f t="shared" ref="G706:G769" si="67">$M$32+SUMPRODUCT(N$32:R$32,A706:E706)</f>
        <v>-1.9458973633876413</v>
      </c>
      <c r="H706">
        <f t="shared" si="66"/>
        <v>0.14285896939277271</v>
      </c>
      <c r="I706">
        <f t="shared" ref="I706:I769" si="68">H706/(H706+1)</f>
        <v>0.1250013984391066</v>
      </c>
      <c r="J706" s="23">
        <f t="shared" ref="J706:J769" si="69">IF(F706=1,I706,1-I706)</f>
        <v>0.1250013984391066</v>
      </c>
      <c r="K706" s="23">
        <f t="shared" ref="K706:K769" si="70">LOG(J706)</f>
        <v>-0.90308512834402344</v>
      </c>
      <c r="L706" s="23">
        <f t="shared" ref="L706:L769" si="71">IF(H706&gt;$S$32,1,0)</f>
        <v>1</v>
      </c>
      <c r="M706" s="23"/>
    </row>
    <row r="707" spans="1:13" x14ac:dyDescent="0.25">
      <c r="A707">
        <v>0</v>
      </c>
      <c r="B707">
        <v>42</v>
      </c>
      <c r="C707">
        <v>0</v>
      </c>
      <c r="D707">
        <v>0</v>
      </c>
      <c r="E707">
        <v>120.5</v>
      </c>
      <c r="F707">
        <v>0</v>
      </c>
      <c r="G707">
        <f t="shared" si="67"/>
        <v>-3.1941783535101944</v>
      </c>
      <c r="H707">
        <f t="shared" ref="H707:H770" si="72">EXP(G707)</f>
        <v>4.1000199209956983E-2</v>
      </c>
      <c r="I707">
        <f t="shared" si="68"/>
        <v>3.9385390359265193E-2</v>
      </c>
      <c r="J707" s="23">
        <f t="shared" si="69"/>
        <v>0.96061460964073486</v>
      </c>
      <c r="K707" s="23">
        <f t="shared" si="70"/>
        <v>-1.7450812618871176E-2</v>
      </c>
      <c r="L707" s="23">
        <f t="shared" si="71"/>
        <v>0</v>
      </c>
      <c r="M707" s="23"/>
    </row>
    <row r="708" spans="1:13" x14ac:dyDescent="0.25">
      <c r="A708">
        <v>0</v>
      </c>
      <c r="B708">
        <v>54</v>
      </c>
      <c r="C708">
        <v>17</v>
      </c>
      <c r="D708">
        <v>0</v>
      </c>
      <c r="E708">
        <v>96</v>
      </c>
      <c r="F708">
        <v>0</v>
      </c>
      <c r="G708">
        <f t="shared" si="67"/>
        <v>-2.4202321533461486</v>
      </c>
      <c r="H708">
        <f t="shared" si="72"/>
        <v>8.8900976404385892E-2</v>
      </c>
      <c r="I708">
        <f t="shared" si="68"/>
        <v>8.1642847541511132E-2</v>
      </c>
      <c r="J708" s="23">
        <f t="shared" si="69"/>
        <v>0.91835715245848881</v>
      </c>
      <c r="K708" s="23">
        <f t="shared" si="70"/>
        <v>-3.6988387233709938E-2</v>
      </c>
      <c r="L708" s="23">
        <f t="shared" si="71"/>
        <v>0</v>
      </c>
      <c r="M708" s="23"/>
    </row>
    <row r="709" spans="1:13" x14ac:dyDescent="0.25">
      <c r="A709">
        <v>0</v>
      </c>
      <c r="B709">
        <v>43</v>
      </c>
      <c r="C709">
        <v>5</v>
      </c>
      <c r="D709">
        <v>0</v>
      </c>
      <c r="E709">
        <v>112.5</v>
      </c>
      <c r="F709">
        <v>0</v>
      </c>
      <c r="G709">
        <f t="shared" si="67"/>
        <v>-3.155613257558918</v>
      </c>
      <c r="H709">
        <f t="shared" si="72"/>
        <v>4.2612260687133301E-2</v>
      </c>
      <c r="I709">
        <f t="shared" si="68"/>
        <v>4.0870669081763629E-2</v>
      </c>
      <c r="J709" s="23">
        <f t="shared" si="69"/>
        <v>0.95912933091823638</v>
      </c>
      <c r="K709" s="23">
        <f t="shared" si="70"/>
        <v>-1.8122827743750885E-2</v>
      </c>
      <c r="L709" s="23">
        <f t="shared" si="71"/>
        <v>0</v>
      </c>
      <c r="M709" s="23"/>
    </row>
    <row r="710" spans="1:13" x14ac:dyDescent="0.25">
      <c r="A710">
        <v>1</v>
      </c>
      <c r="B710">
        <v>64</v>
      </c>
      <c r="C710">
        <v>0</v>
      </c>
      <c r="D710">
        <v>1</v>
      </c>
      <c r="E710">
        <v>176</v>
      </c>
      <c r="F710">
        <v>0</v>
      </c>
      <c r="G710">
        <f t="shared" si="67"/>
        <v>0.37253594048444327</v>
      </c>
      <c r="H710">
        <f t="shared" si="72"/>
        <v>1.4514106426073792</v>
      </c>
      <c r="I710">
        <f t="shared" si="68"/>
        <v>0.59207160864065767</v>
      </c>
      <c r="J710" s="23">
        <f t="shared" si="69"/>
        <v>0.40792839135934233</v>
      </c>
      <c r="K710" s="23">
        <f t="shared" si="70"/>
        <v>-0.38941606722126842</v>
      </c>
      <c r="L710" s="23">
        <f t="shared" si="71"/>
        <v>1</v>
      </c>
      <c r="M710" s="23"/>
    </row>
    <row r="711" spans="1:13" x14ac:dyDescent="0.25">
      <c r="A711">
        <v>0</v>
      </c>
      <c r="B711">
        <v>56</v>
      </c>
      <c r="C711">
        <v>0</v>
      </c>
      <c r="D711">
        <v>0</v>
      </c>
      <c r="E711">
        <v>120</v>
      </c>
      <c r="F711">
        <v>0</v>
      </c>
      <c r="G711">
        <f t="shared" si="67"/>
        <v>-2.2142579462630776</v>
      </c>
      <c r="H711">
        <f t="shared" si="72"/>
        <v>0.10923454208139532</v>
      </c>
      <c r="I711">
        <f t="shared" si="68"/>
        <v>9.8477407561096048E-2</v>
      </c>
      <c r="J711" s="23">
        <f t="shared" si="69"/>
        <v>0.90152259243890398</v>
      </c>
      <c r="K711" s="23">
        <f t="shared" si="70"/>
        <v>-4.5023385249283426E-2</v>
      </c>
      <c r="L711" s="23">
        <f t="shared" si="71"/>
        <v>1</v>
      </c>
      <c r="M711" s="23"/>
    </row>
    <row r="712" spans="1:13" x14ac:dyDescent="0.25">
      <c r="A712">
        <v>0</v>
      </c>
      <c r="B712">
        <v>62</v>
      </c>
      <c r="C712">
        <v>0</v>
      </c>
      <c r="D712">
        <v>0</v>
      </c>
      <c r="E712">
        <v>146</v>
      </c>
      <c r="F712">
        <v>1</v>
      </c>
      <c r="G712">
        <f t="shared" si="67"/>
        <v>-1.4379815503212665</v>
      </c>
      <c r="H712">
        <f t="shared" si="72"/>
        <v>0.23740646840373114</v>
      </c>
      <c r="I712">
        <f t="shared" si="68"/>
        <v>0.19185811167609967</v>
      </c>
      <c r="J712" s="23">
        <f t="shared" si="69"/>
        <v>0.19185811167609967</v>
      </c>
      <c r="K712" s="23">
        <f t="shared" si="70"/>
        <v>-0.71701983429889071</v>
      </c>
      <c r="L712" s="23">
        <f t="shared" si="71"/>
        <v>1</v>
      </c>
      <c r="M712" s="23"/>
    </row>
    <row r="713" spans="1:13" x14ac:dyDescent="0.25">
      <c r="A713">
        <v>0</v>
      </c>
      <c r="B713">
        <v>64</v>
      </c>
      <c r="C713">
        <v>0</v>
      </c>
      <c r="D713">
        <v>1</v>
      </c>
      <c r="E713">
        <v>147</v>
      </c>
      <c r="F713">
        <v>0</v>
      </c>
      <c r="G713">
        <f t="shared" si="67"/>
        <v>-0.68665064266805942</v>
      </c>
      <c r="H713">
        <f t="shared" si="72"/>
        <v>0.50325884308311364</v>
      </c>
      <c r="I713">
        <f t="shared" si="68"/>
        <v>0.33477856817456214</v>
      </c>
      <c r="J713" s="23">
        <f t="shared" si="69"/>
        <v>0.66522143182543791</v>
      </c>
      <c r="K713" s="23">
        <f t="shared" si="70"/>
        <v>-0.17703376730942302</v>
      </c>
      <c r="L713" s="23">
        <f t="shared" si="71"/>
        <v>1</v>
      </c>
      <c r="M713" s="23"/>
    </row>
    <row r="714" spans="1:13" x14ac:dyDescent="0.25">
      <c r="A714">
        <v>0</v>
      </c>
      <c r="B714">
        <v>56</v>
      </c>
      <c r="C714">
        <v>0</v>
      </c>
      <c r="D714">
        <v>0</v>
      </c>
      <c r="E714">
        <v>169</v>
      </c>
      <c r="F714">
        <v>0</v>
      </c>
      <c r="G714">
        <f t="shared" si="67"/>
        <v>-1.5482388512074099</v>
      </c>
      <c r="H714">
        <f t="shared" si="72"/>
        <v>0.21262210344183624</v>
      </c>
      <c r="I714">
        <f t="shared" si="68"/>
        <v>0.17534077833344947</v>
      </c>
      <c r="J714" s="23">
        <f t="shared" si="69"/>
        <v>0.82465922166655048</v>
      </c>
      <c r="K714" s="23">
        <f t="shared" si="70"/>
        <v>-8.3725480207154798E-2</v>
      </c>
      <c r="L714" s="23">
        <f t="shared" si="71"/>
        <v>1</v>
      </c>
      <c r="M714" s="23"/>
    </row>
    <row r="715" spans="1:13" x14ac:dyDescent="0.25">
      <c r="A715">
        <v>0</v>
      </c>
      <c r="B715">
        <v>46</v>
      </c>
      <c r="C715">
        <v>10</v>
      </c>
      <c r="D715">
        <v>0</v>
      </c>
      <c r="E715">
        <v>157</v>
      </c>
      <c r="F715">
        <v>0</v>
      </c>
      <c r="G715">
        <f t="shared" si="67"/>
        <v>-2.2624967711248587</v>
      </c>
      <c r="H715">
        <f t="shared" si="72"/>
        <v>0.10409027046051081</v>
      </c>
      <c r="I715">
        <f t="shared" si="68"/>
        <v>9.4276956554553495E-2</v>
      </c>
      <c r="J715" s="23">
        <f t="shared" si="69"/>
        <v>0.90572304344544652</v>
      </c>
      <c r="K715" s="23">
        <f t="shared" si="70"/>
        <v>-4.3004582777397764E-2</v>
      </c>
      <c r="L715" s="23">
        <f t="shared" si="71"/>
        <v>1</v>
      </c>
      <c r="M715" s="23"/>
    </row>
    <row r="716" spans="1:13" x14ac:dyDescent="0.25">
      <c r="A716">
        <v>1</v>
      </c>
      <c r="B716">
        <v>61</v>
      </c>
      <c r="C716">
        <v>15</v>
      </c>
      <c r="D716">
        <v>0</v>
      </c>
      <c r="E716">
        <v>110</v>
      </c>
      <c r="F716">
        <v>0</v>
      </c>
      <c r="G716">
        <f t="shared" si="67"/>
        <v>-1.1022999687792225</v>
      </c>
      <c r="H716">
        <f t="shared" si="72"/>
        <v>0.33210637034359014</v>
      </c>
      <c r="I716">
        <f t="shared" si="68"/>
        <v>0.2493091976265604</v>
      </c>
      <c r="J716" s="23">
        <f t="shared" si="69"/>
        <v>0.75069080237343955</v>
      </c>
      <c r="K716" s="23">
        <f t="shared" si="70"/>
        <v>-0.12453890517122242</v>
      </c>
      <c r="L716" s="23">
        <f t="shared" si="71"/>
        <v>1</v>
      </c>
      <c r="M716" s="23"/>
    </row>
    <row r="717" spans="1:13" x14ac:dyDescent="0.25">
      <c r="A717">
        <v>0</v>
      </c>
      <c r="B717">
        <v>44</v>
      </c>
      <c r="C717">
        <v>0</v>
      </c>
      <c r="D717">
        <v>0</v>
      </c>
      <c r="E717">
        <v>120</v>
      </c>
      <c r="F717">
        <v>1</v>
      </c>
      <c r="G717">
        <f t="shared" si="67"/>
        <v>-3.0600149638019092</v>
      </c>
      <c r="H717">
        <f t="shared" si="72"/>
        <v>4.6886993607054651E-2</v>
      </c>
      <c r="I717">
        <f t="shared" si="68"/>
        <v>4.4787062876295053E-2</v>
      </c>
      <c r="J717" s="23">
        <f t="shared" si="69"/>
        <v>4.4787062876295053E-2</v>
      </c>
      <c r="K717" s="23">
        <f t="shared" si="70"/>
        <v>-1.3488474175384066</v>
      </c>
      <c r="L717" s="23">
        <f t="shared" si="71"/>
        <v>0</v>
      </c>
      <c r="M717" s="23"/>
    </row>
    <row r="718" spans="1:13" x14ac:dyDescent="0.25">
      <c r="A718">
        <v>0</v>
      </c>
      <c r="B718">
        <v>55</v>
      </c>
      <c r="C718">
        <v>0</v>
      </c>
      <c r="D718">
        <v>0</v>
      </c>
      <c r="E718">
        <v>125</v>
      </c>
      <c r="F718">
        <v>0</v>
      </c>
      <c r="G718">
        <f t="shared" si="67"/>
        <v>-2.2167765655761098</v>
      </c>
      <c r="H718">
        <f t="shared" si="72"/>
        <v>0.10895976802493267</v>
      </c>
      <c r="I718">
        <f t="shared" si="68"/>
        <v>9.8254031540739306E-2</v>
      </c>
      <c r="J718" s="23">
        <f t="shared" si="69"/>
        <v>0.90174596845926069</v>
      </c>
      <c r="K718" s="23">
        <f t="shared" si="70"/>
        <v>-4.4915790656187095E-2</v>
      </c>
      <c r="L718" s="23">
        <f t="shared" si="71"/>
        <v>1</v>
      </c>
      <c r="M718" s="23"/>
    </row>
    <row r="719" spans="1:13" x14ac:dyDescent="0.25">
      <c r="A719">
        <v>0</v>
      </c>
      <c r="B719">
        <v>54</v>
      </c>
      <c r="C719">
        <v>0</v>
      </c>
      <c r="D719">
        <v>0</v>
      </c>
      <c r="E719">
        <v>136.5</v>
      </c>
      <c r="F719">
        <v>0</v>
      </c>
      <c r="G719">
        <f t="shared" si="67"/>
        <v>-2.1309457130960423</v>
      </c>
      <c r="H719">
        <f t="shared" si="72"/>
        <v>0.1187249609930156</v>
      </c>
      <c r="I719">
        <f t="shared" si="68"/>
        <v>0.10612524537544203</v>
      </c>
      <c r="J719" s="23">
        <f t="shared" si="69"/>
        <v>0.89387475462455801</v>
      </c>
      <c r="K719" s="23">
        <f t="shared" si="70"/>
        <v>-4.8723328168207347E-2</v>
      </c>
      <c r="L719" s="23">
        <f t="shared" si="71"/>
        <v>1</v>
      </c>
      <c r="M719" s="23"/>
    </row>
    <row r="720" spans="1:13" x14ac:dyDescent="0.25">
      <c r="A720">
        <v>0</v>
      </c>
      <c r="B720">
        <v>41</v>
      </c>
      <c r="C720">
        <v>14</v>
      </c>
      <c r="D720">
        <v>0</v>
      </c>
      <c r="E720">
        <v>145</v>
      </c>
      <c r="F720">
        <v>0</v>
      </c>
      <c r="G720">
        <f t="shared" si="67"/>
        <v>-2.7165437208473024</v>
      </c>
      <c r="H720">
        <f t="shared" si="72"/>
        <v>6.610282988599761E-2</v>
      </c>
      <c r="I720">
        <f t="shared" si="68"/>
        <v>6.2004178239603996E-2</v>
      </c>
      <c r="J720" s="23">
        <f t="shared" si="69"/>
        <v>0.93799582176039598</v>
      </c>
      <c r="K720" s="23">
        <f t="shared" si="70"/>
        <v>-2.7799096152327403E-2</v>
      </c>
      <c r="L720" s="23">
        <f t="shared" si="71"/>
        <v>0</v>
      </c>
      <c r="M720" s="23"/>
    </row>
    <row r="721" spans="1:13" x14ac:dyDescent="0.25">
      <c r="A721">
        <v>1</v>
      </c>
      <c r="B721">
        <v>51</v>
      </c>
      <c r="C721">
        <v>0</v>
      </c>
      <c r="D721">
        <v>0</v>
      </c>
      <c r="E721">
        <v>113</v>
      </c>
      <c r="F721">
        <v>0</v>
      </c>
      <c r="G721">
        <f t="shared" si="67"/>
        <v>-1.9967902718878925</v>
      </c>
      <c r="H721">
        <f t="shared" si="72"/>
        <v>0.13577037058228431</v>
      </c>
      <c r="I721">
        <f t="shared" si="68"/>
        <v>0.11954033499982733</v>
      </c>
      <c r="J721" s="23">
        <f t="shared" si="69"/>
        <v>0.8804596650001727</v>
      </c>
      <c r="K721" s="23">
        <f t="shared" si="70"/>
        <v>-5.5290534834797213E-2</v>
      </c>
      <c r="L721" s="23">
        <f t="shared" si="71"/>
        <v>1</v>
      </c>
      <c r="M721" s="23"/>
    </row>
    <row r="722" spans="1:13" x14ac:dyDescent="0.25">
      <c r="A722">
        <v>0</v>
      </c>
      <c r="B722">
        <v>35</v>
      </c>
      <c r="C722">
        <v>3</v>
      </c>
      <c r="D722">
        <v>0</v>
      </c>
      <c r="E722">
        <v>100</v>
      </c>
      <c r="F722">
        <v>0</v>
      </c>
      <c r="G722">
        <f t="shared" si="67"/>
        <v>-3.9200833619937629</v>
      </c>
      <c r="H722">
        <f t="shared" si="72"/>
        <v>1.9839440820092126E-2</v>
      </c>
      <c r="I722">
        <f t="shared" si="68"/>
        <v>1.9453494369798513E-2</v>
      </c>
      <c r="J722" s="23">
        <f t="shared" si="69"/>
        <v>0.98054650563020151</v>
      </c>
      <c r="K722" s="23">
        <f t="shared" si="70"/>
        <v>-8.5318036692122994E-3</v>
      </c>
      <c r="L722" s="23">
        <f t="shared" si="71"/>
        <v>0</v>
      </c>
      <c r="M722" s="23"/>
    </row>
    <row r="723" spans="1:13" x14ac:dyDescent="0.25">
      <c r="A723">
        <v>0</v>
      </c>
      <c r="B723">
        <v>46</v>
      </c>
      <c r="C723">
        <v>0</v>
      </c>
      <c r="D723">
        <v>0</v>
      </c>
      <c r="E723">
        <v>129</v>
      </c>
      <c r="F723">
        <v>0</v>
      </c>
      <c r="G723">
        <f t="shared" si="67"/>
        <v>-2.7967254230114031</v>
      </c>
      <c r="H723">
        <f t="shared" si="72"/>
        <v>6.1009516241851323E-2</v>
      </c>
      <c r="I723">
        <f t="shared" si="68"/>
        <v>5.7501384585079002E-2</v>
      </c>
      <c r="J723" s="23">
        <f t="shared" si="69"/>
        <v>0.94249861541492097</v>
      </c>
      <c r="K723" s="23">
        <f t="shared" si="70"/>
        <v>-2.5719279125459966E-2</v>
      </c>
      <c r="L723" s="23">
        <f t="shared" si="71"/>
        <v>0</v>
      </c>
      <c r="M723" s="23"/>
    </row>
    <row r="724" spans="1:13" x14ac:dyDescent="0.25">
      <c r="A724">
        <v>0</v>
      </c>
      <c r="B724">
        <v>51</v>
      </c>
      <c r="C724">
        <v>0</v>
      </c>
      <c r="D724">
        <v>0</v>
      </c>
      <c r="E724">
        <v>110</v>
      </c>
      <c r="F724">
        <v>0</v>
      </c>
      <c r="G724">
        <f t="shared" si="67"/>
        <v>-2.702578967867999</v>
      </c>
      <c r="H724">
        <f t="shared" si="72"/>
        <v>6.7032415184298713E-2</v>
      </c>
      <c r="I724">
        <f t="shared" si="68"/>
        <v>6.2821348471143512E-2</v>
      </c>
      <c r="J724" s="23">
        <f t="shared" si="69"/>
        <v>0.93717865152885649</v>
      </c>
      <c r="K724" s="23">
        <f t="shared" si="70"/>
        <v>-2.8177612978205743E-2</v>
      </c>
      <c r="L724" s="23">
        <f t="shared" si="71"/>
        <v>0</v>
      </c>
      <c r="M724" s="23"/>
    </row>
    <row r="725" spans="1:13" x14ac:dyDescent="0.25">
      <c r="A725">
        <v>0</v>
      </c>
      <c r="B725">
        <v>35</v>
      </c>
      <c r="C725">
        <v>0</v>
      </c>
      <c r="D725">
        <v>0</v>
      </c>
      <c r="E725">
        <v>107.5</v>
      </c>
      <c r="F725">
        <v>0</v>
      </c>
      <c r="G725">
        <f t="shared" si="67"/>
        <v>-3.864235557327377</v>
      </c>
      <c r="H725">
        <f t="shared" si="72"/>
        <v>2.0978953516145267E-2</v>
      </c>
      <c r="I725">
        <f t="shared" si="68"/>
        <v>2.0547880486562364E-2</v>
      </c>
      <c r="J725" s="23">
        <f t="shared" si="69"/>
        <v>0.97945211951343758</v>
      </c>
      <c r="K725" s="23">
        <f t="shared" si="70"/>
        <v>-9.0167896226489123E-3</v>
      </c>
      <c r="L725" s="23">
        <f t="shared" si="71"/>
        <v>0</v>
      </c>
      <c r="M725" s="23"/>
    </row>
    <row r="726" spans="1:13" x14ac:dyDescent="0.25">
      <c r="A726">
        <v>0</v>
      </c>
      <c r="B726">
        <v>55</v>
      </c>
      <c r="C726">
        <v>0</v>
      </c>
      <c r="D726">
        <v>0</v>
      </c>
      <c r="E726">
        <v>131</v>
      </c>
      <c r="F726">
        <v>0</v>
      </c>
      <c r="G726">
        <f t="shared" si="67"/>
        <v>-2.1352232069978641</v>
      </c>
      <c r="H726">
        <f t="shared" si="72"/>
        <v>0.11821820030193803</v>
      </c>
      <c r="I726">
        <f t="shared" si="68"/>
        <v>0.10572015396459929</v>
      </c>
      <c r="J726" s="23">
        <f t="shared" si="69"/>
        <v>0.89427984603540067</v>
      </c>
      <c r="K726" s="23">
        <f t="shared" si="70"/>
        <v>-4.8526556628050735E-2</v>
      </c>
      <c r="L726" s="23">
        <f t="shared" si="71"/>
        <v>1</v>
      </c>
      <c r="M726" s="23"/>
    </row>
    <row r="727" spans="1:13" x14ac:dyDescent="0.25">
      <c r="A727">
        <v>1</v>
      </c>
      <c r="B727">
        <v>39</v>
      </c>
      <c r="C727">
        <v>1</v>
      </c>
      <c r="D727">
        <v>0</v>
      </c>
      <c r="E727">
        <v>129</v>
      </c>
      <c r="F727">
        <v>0</v>
      </c>
      <c r="G727">
        <f t="shared" si="67"/>
        <v>-2.6097070353659308</v>
      </c>
      <c r="H727">
        <f t="shared" si="72"/>
        <v>7.3556089939741859E-2</v>
      </c>
      <c r="I727">
        <f t="shared" si="68"/>
        <v>6.8516298895822503E-2</v>
      </c>
      <c r="J727" s="23">
        <f t="shared" si="69"/>
        <v>0.93148370110417744</v>
      </c>
      <c r="K727" s="23">
        <f t="shared" si="70"/>
        <v>-3.0824739890063509E-2</v>
      </c>
      <c r="L727" s="23">
        <f t="shared" si="71"/>
        <v>0</v>
      </c>
      <c r="M727" s="23"/>
    </row>
    <row r="728" spans="1:13" x14ac:dyDescent="0.25">
      <c r="A728">
        <v>0</v>
      </c>
      <c r="B728">
        <v>43</v>
      </c>
      <c r="C728">
        <v>15</v>
      </c>
      <c r="D728">
        <v>0</v>
      </c>
      <c r="E728">
        <v>101</v>
      </c>
      <c r="F728">
        <v>0</v>
      </c>
      <c r="G728">
        <f t="shared" si="67"/>
        <v>-3.1582775496458204</v>
      </c>
      <c r="H728">
        <f t="shared" si="72"/>
        <v>4.2498880284503091E-2</v>
      </c>
      <c r="I728">
        <f t="shared" si="68"/>
        <v>4.0766355809327047E-2</v>
      </c>
      <c r="J728" s="23">
        <f t="shared" si="69"/>
        <v>0.95923364419067292</v>
      </c>
      <c r="K728" s="23">
        <f t="shared" si="70"/>
        <v>-1.8075597183902808E-2</v>
      </c>
      <c r="L728" s="23">
        <f t="shared" si="71"/>
        <v>0</v>
      </c>
      <c r="M728" s="23"/>
    </row>
    <row r="729" spans="1:13" x14ac:dyDescent="0.25">
      <c r="A729">
        <v>0</v>
      </c>
      <c r="B729">
        <v>40</v>
      </c>
      <c r="C729">
        <v>0</v>
      </c>
      <c r="D729">
        <v>0</v>
      </c>
      <c r="E729">
        <v>122</v>
      </c>
      <c r="F729">
        <v>0</v>
      </c>
      <c r="G729">
        <f t="shared" si="67"/>
        <v>-3.3147495167887717</v>
      </c>
      <c r="H729">
        <f t="shared" si="72"/>
        <v>3.6343150786432264E-2</v>
      </c>
      <c r="I729">
        <f t="shared" si="68"/>
        <v>3.5068645707604811E-2</v>
      </c>
      <c r="J729" s="23">
        <f t="shared" si="69"/>
        <v>0.96493135429239518</v>
      </c>
      <c r="K729" s="23">
        <f t="shared" si="70"/>
        <v>-1.5503581487741605E-2</v>
      </c>
      <c r="L729" s="23">
        <f t="shared" si="71"/>
        <v>0</v>
      </c>
      <c r="M729" s="23"/>
    </row>
    <row r="730" spans="1:13" x14ac:dyDescent="0.25">
      <c r="A730">
        <v>1</v>
      </c>
      <c r="B730">
        <v>41</v>
      </c>
      <c r="C730">
        <v>15</v>
      </c>
      <c r="D730">
        <v>0</v>
      </c>
      <c r="E730">
        <v>118</v>
      </c>
      <c r="F730">
        <v>0</v>
      </c>
      <c r="G730">
        <f t="shared" si="67"/>
        <v>-2.4031571865729475</v>
      </c>
      <c r="H730">
        <f t="shared" si="72"/>
        <v>9.0431991440351814E-2</v>
      </c>
      <c r="I730">
        <f t="shared" si="68"/>
        <v>8.2932261846885277E-2</v>
      </c>
      <c r="J730" s="23">
        <f t="shared" si="69"/>
        <v>0.91706773815311471</v>
      </c>
      <c r="K730" s="23">
        <f t="shared" si="70"/>
        <v>-3.7598584483075286E-2</v>
      </c>
      <c r="L730" s="23">
        <f t="shared" si="71"/>
        <v>0</v>
      </c>
      <c r="M730" s="23"/>
    </row>
    <row r="731" spans="1:13" x14ac:dyDescent="0.25">
      <c r="A731">
        <v>0</v>
      </c>
      <c r="B731">
        <v>46</v>
      </c>
      <c r="C731">
        <v>0</v>
      </c>
      <c r="D731">
        <v>0</v>
      </c>
      <c r="E731">
        <v>119</v>
      </c>
      <c r="F731">
        <v>0</v>
      </c>
      <c r="G731">
        <f t="shared" si="67"/>
        <v>-2.9326476873084779</v>
      </c>
      <c r="H731">
        <f t="shared" si="72"/>
        <v>5.3255846483157933E-2</v>
      </c>
      <c r="I731">
        <f t="shared" si="68"/>
        <v>5.0563067521514606E-2</v>
      </c>
      <c r="J731" s="23">
        <f t="shared" si="69"/>
        <v>0.94943693247848537</v>
      </c>
      <c r="K731" s="23">
        <f t="shared" si="70"/>
        <v>-2.2533878516499385E-2</v>
      </c>
      <c r="L731" s="23">
        <f t="shared" si="71"/>
        <v>0</v>
      </c>
      <c r="M731" s="23"/>
    </row>
    <row r="732" spans="1:13" x14ac:dyDescent="0.25">
      <c r="A732">
        <v>0</v>
      </c>
      <c r="B732">
        <v>44</v>
      </c>
      <c r="C732">
        <v>20</v>
      </c>
      <c r="D732">
        <v>0</v>
      </c>
      <c r="E732">
        <v>132.5</v>
      </c>
      <c r="F732">
        <v>0</v>
      </c>
      <c r="G732">
        <f t="shared" si="67"/>
        <v>-2.582819509721098</v>
      </c>
      <c r="H732">
        <f t="shared" si="72"/>
        <v>7.5560659386868401E-2</v>
      </c>
      <c r="I732">
        <f t="shared" si="68"/>
        <v>7.0252345813710149E-2</v>
      </c>
      <c r="J732" s="23">
        <f t="shared" si="69"/>
        <v>0.92974765418628991</v>
      </c>
      <c r="K732" s="23">
        <f t="shared" si="70"/>
        <v>-3.1634908720788758E-2</v>
      </c>
      <c r="L732" s="23">
        <f t="shared" si="71"/>
        <v>0</v>
      </c>
      <c r="M732" s="23"/>
    </row>
    <row r="733" spans="1:13" x14ac:dyDescent="0.25">
      <c r="A733">
        <v>0</v>
      </c>
      <c r="B733">
        <v>37</v>
      </c>
      <c r="C733">
        <v>9</v>
      </c>
      <c r="D733">
        <v>0</v>
      </c>
      <c r="E733">
        <v>111</v>
      </c>
      <c r="F733">
        <v>0</v>
      </c>
      <c r="G733">
        <f t="shared" si="67"/>
        <v>-3.5374215812310013</v>
      </c>
      <c r="H733">
        <f t="shared" si="72"/>
        <v>2.9088232116070603E-2</v>
      </c>
      <c r="I733">
        <f t="shared" si="68"/>
        <v>2.8266023464535887E-2</v>
      </c>
      <c r="J733" s="23">
        <f t="shared" si="69"/>
        <v>0.97173397653546412</v>
      </c>
      <c r="K733" s="23">
        <f t="shared" si="70"/>
        <v>-1.2452611962045296E-2</v>
      </c>
      <c r="L733" s="23">
        <f t="shared" si="71"/>
        <v>0</v>
      </c>
      <c r="M733" s="23"/>
    </row>
    <row r="734" spans="1:13" x14ac:dyDescent="0.25">
      <c r="A734">
        <v>1</v>
      </c>
      <c r="B734">
        <v>54</v>
      </c>
      <c r="C734">
        <v>20</v>
      </c>
      <c r="D734">
        <v>0</v>
      </c>
      <c r="E734">
        <v>133</v>
      </c>
      <c r="F734">
        <v>0</v>
      </c>
      <c r="G734">
        <f t="shared" si="67"/>
        <v>-1.2062138651995671</v>
      </c>
      <c r="H734">
        <f t="shared" si="72"/>
        <v>0.29932843452853169</v>
      </c>
      <c r="I734">
        <f t="shared" si="68"/>
        <v>0.23037164936450008</v>
      </c>
      <c r="J734" s="23">
        <f t="shared" si="69"/>
        <v>0.76962835063549995</v>
      </c>
      <c r="K734" s="23">
        <f t="shared" si="70"/>
        <v>-0.11371894266232198</v>
      </c>
      <c r="L734" s="23">
        <f t="shared" si="71"/>
        <v>1</v>
      </c>
      <c r="M734" s="23"/>
    </row>
    <row r="735" spans="1:13" x14ac:dyDescent="0.25">
      <c r="A735">
        <v>1</v>
      </c>
      <c r="B735">
        <v>46</v>
      </c>
      <c r="C735">
        <v>20</v>
      </c>
      <c r="D735">
        <v>0</v>
      </c>
      <c r="E735">
        <v>110</v>
      </c>
      <c r="F735">
        <v>0</v>
      </c>
      <c r="G735">
        <f t="shared" si="67"/>
        <v>-2.0826730847753936</v>
      </c>
      <c r="H735">
        <f t="shared" si="72"/>
        <v>0.12459670908999267</v>
      </c>
      <c r="I735">
        <f t="shared" si="68"/>
        <v>0.11079234723247103</v>
      </c>
      <c r="J735" s="23">
        <f t="shared" si="69"/>
        <v>0.889207652767529</v>
      </c>
      <c r="K735" s="23">
        <f t="shared" si="70"/>
        <v>-5.0996808298274875E-2</v>
      </c>
      <c r="L735" s="23">
        <f t="shared" si="71"/>
        <v>1</v>
      </c>
      <c r="M735" s="23"/>
    </row>
    <row r="736" spans="1:13" x14ac:dyDescent="0.25">
      <c r="A736">
        <v>0</v>
      </c>
      <c r="B736">
        <v>46</v>
      </c>
      <c r="C736">
        <v>0</v>
      </c>
      <c r="D736">
        <v>0</v>
      </c>
      <c r="E736">
        <v>122.5</v>
      </c>
      <c r="F736">
        <v>0</v>
      </c>
      <c r="G736">
        <f t="shared" si="67"/>
        <v>-2.885074894804502</v>
      </c>
      <c r="H736">
        <f t="shared" si="72"/>
        <v>5.5850606459589121E-2</v>
      </c>
      <c r="I736">
        <f t="shared" si="68"/>
        <v>5.2896315177450914E-2</v>
      </c>
      <c r="J736" s="23">
        <f t="shared" si="69"/>
        <v>0.94710368482254914</v>
      </c>
      <c r="K736" s="23">
        <f t="shared" si="70"/>
        <v>-2.3602473709113964E-2</v>
      </c>
      <c r="L736" s="23">
        <f t="shared" si="71"/>
        <v>0</v>
      </c>
      <c r="M736" s="23"/>
    </row>
    <row r="737" spans="1:13" x14ac:dyDescent="0.25">
      <c r="A737">
        <v>1</v>
      </c>
      <c r="B737">
        <v>39</v>
      </c>
      <c r="C737">
        <v>20</v>
      </c>
      <c r="D737">
        <v>0</v>
      </c>
      <c r="E737">
        <v>126</v>
      </c>
      <c r="F737">
        <v>0</v>
      </c>
      <c r="G737">
        <f t="shared" si="67"/>
        <v>-2.3585557221310598</v>
      </c>
      <c r="H737">
        <f t="shared" si="72"/>
        <v>9.4556690759864184E-2</v>
      </c>
      <c r="I737">
        <f t="shared" si="68"/>
        <v>8.6388116356240024E-2</v>
      </c>
      <c r="J737" s="23">
        <f t="shared" si="69"/>
        <v>0.91361188364376</v>
      </c>
      <c r="K737" s="23">
        <f t="shared" si="70"/>
        <v>-3.9238260053410697E-2</v>
      </c>
      <c r="L737" s="23">
        <f t="shared" si="71"/>
        <v>0</v>
      </c>
      <c r="M737" s="23"/>
    </row>
    <row r="738" spans="1:13" x14ac:dyDescent="0.25">
      <c r="A738">
        <v>0</v>
      </c>
      <c r="B738">
        <v>52</v>
      </c>
      <c r="C738">
        <v>0</v>
      </c>
      <c r="D738">
        <v>0</v>
      </c>
      <c r="E738">
        <v>142</v>
      </c>
      <c r="F738">
        <v>0</v>
      </c>
      <c r="G738">
        <f t="shared" si="67"/>
        <v>-2.1971479706557897</v>
      </c>
      <c r="H738">
        <f t="shared" si="72"/>
        <v>0.11111962329053293</v>
      </c>
      <c r="I738">
        <f t="shared" si="68"/>
        <v>0.10000689481251078</v>
      </c>
      <c r="J738" s="23">
        <f t="shared" si="69"/>
        <v>0.89999310518748921</v>
      </c>
      <c r="K738" s="23">
        <f t="shared" si="70"/>
        <v>-4.5760817661227436E-2</v>
      </c>
      <c r="L738" s="23">
        <f t="shared" si="71"/>
        <v>1</v>
      </c>
      <c r="M738" s="23"/>
    </row>
    <row r="739" spans="1:13" x14ac:dyDescent="0.25">
      <c r="A739">
        <v>1</v>
      </c>
      <c r="B739">
        <v>40</v>
      </c>
      <c r="C739">
        <v>20</v>
      </c>
      <c r="D739">
        <v>0</v>
      </c>
      <c r="E739">
        <v>115</v>
      </c>
      <c r="F739">
        <v>0</v>
      </c>
      <c r="G739">
        <f t="shared" si="67"/>
        <v>-2.4375904613962724</v>
      </c>
      <c r="H739">
        <f t="shared" si="72"/>
        <v>8.7371122124217868E-2</v>
      </c>
      <c r="I739">
        <f t="shared" si="68"/>
        <v>8.0350783965584163E-2</v>
      </c>
      <c r="J739" s="23">
        <f t="shared" si="69"/>
        <v>0.91964921603441585</v>
      </c>
      <c r="K739" s="23">
        <f t="shared" si="70"/>
        <v>-3.6377795036268229E-2</v>
      </c>
      <c r="L739" s="23">
        <f t="shared" si="71"/>
        <v>0</v>
      </c>
      <c r="M739" s="23"/>
    </row>
    <row r="740" spans="1:13" x14ac:dyDescent="0.25">
      <c r="A740">
        <v>1</v>
      </c>
      <c r="B740">
        <v>46</v>
      </c>
      <c r="C740">
        <v>0</v>
      </c>
      <c r="D740">
        <v>0</v>
      </c>
      <c r="E740">
        <v>135</v>
      </c>
      <c r="F740">
        <v>0</v>
      </c>
      <c r="G740">
        <f t="shared" si="67"/>
        <v>-2.0501600477421738</v>
      </c>
      <c r="H740">
        <f t="shared" si="72"/>
        <v>0.12871430150584837</v>
      </c>
      <c r="I740">
        <f t="shared" si="68"/>
        <v>0.11403621034492709</v>
      </c>
      <c r="J740" s="23">
        <f t="shared" si="69"/>
        <v>0.88596378965507294</v>
      </c>
      <c r="K740" s="23">
        <f t="shared" si="70"/>
        <v>-5.2584027858269815E-2</v>
      </c>
      <c r="L740" s="23">
        <f t="shared" si="71"/>
        <v>1</v>
      </c>
      <c r="M740" s="23"/>
    </row>
    <row r="741" spans="1:13" x14ac:dyDescent="0.25">
      <c r="A741">
        <v>1</v>
      </c>
      <c r="B741">
        <v>64</v>
      </c>
      <c r="C741">
        <v>15</v>
      </c>
      <c r="D741">
        <v>0</v>
      </c>
      <c r="E741">
        <v>141</v>
      </c>
      <c r="F741">
        <v>0</v>
      </c>
      <c r="G741">
        <f t="shared" si="67"/>
        <v>-0.46950169507358108</v>
      </c>
      <c r="H741">
        <f t="shared" si="72"/>
        <v>0.62531378760136858</v>
      </c>
      <c r="I741">
        <f t="shared" si="68"/>
        <v>0.38473419248119717</v>
      </c>
      <c r="J741" s="23">
        <f t="shared" si="69"/>
        <v>0.61526580751880289</v>
      </c>
      <c r="K741" s="23">
        <f t="shared" si="70"/>
        <v>-0.21093721951057556</v>
      </c>
      <c r="L741" s="23">
        <f t="shared" si="71"/>
        <v>1</v>
      </c>
      <c r="M741" s="23"/>
    </row>
    <row r="742" spans="1:13" x14ac:dyDescent="0.25">
      <c r="A742">
        <v>1</v>
      </c>
      <c r="B742">
        <v>48</v>
      </c>
      <c r="C742">
        <v>20</v>
      </c>
      <c r="D742">
        <v>0</v>
      </c>
      <c r="E742">
        <v>118</v>
      </c>
      <c r="F742">
        <v>0</v>
      </c>
      <c r="G742">
        <f t="shared" si="67"/>
        <v>-1.8329757704145964</v>
      </c>
      <c r="H742">
        <f t="shared" si="72"/>
        <v>0.15993692336997931</v>
      </c>
      <c r="I742">
        <f t="shared" si="68"/>
        <v>0.13788415572228924</v>
      </c>
      <c r="J742" s="23">
        <f t="shared" si="69"/>
        <v>0.86211584427771082</v>
      </c>
      <c r="K742" s="23">
        <f t="shared" si="70"/>
        <v>-6.4434373212115773E-2</v>
      </c>
      <c r="L742" s="23">
        <f t="shared" si="71"/>
        <v>1</v>
      </c>
      <c r="M742" s="23"/>
    </row>
    <row r="743" spans="1:13" x14ac:dyDescent="0.25">
      <c r="A743">
        <v>1</v>
      </c>
      <c r="B743">
        <v>44</v>
      </c>
      <c r="C743">
        <v>25</v>
      </c>
      <c r="D743">
        <v>0</v>
      </c>
      <c r="E743">
        <v>123</v>
      </c>
      <c r="F743">
        <v>0</v>
      </c>
      <c r="G743">
        <f t="shared" si="67"/>
        <v>-1.970110488184968</v>
      </c>
      <c r="H743">
        <f t="shared" si="72"/>
        <v>0.1394414487313145</v>
      </c>
      <c r="I743">
        <f t="shared" si="68"/>
        <v>0.12237701979910635</v>
      </c>
      <c r="J743" s="23">
        <f t="shared" si="69"/>
        <v>0.87762298020089369</v>
      </c>
      <c r="K743" s="23">
        <f t="shared" si="70"/>
        <v>-5.6692013460035558E-2</v>
      </c>
      <c r="L743" s="23">
        <f t="shared" si="71"/>
        <v>1</v>
      </c>
      <c r="M743" s="23"/>
    </row>
    <row r="744" spans="1:13" x14ac:dyDescent="0.25">
      <c r="A744">
        <v>0</v>
      </c>
      <c r="B744">
        <v>40</v>
      </c>
      <c r="C744">
        <v>9</v>
      </c>
      <c r="D744">
        <v>0</v>
      </c>
      <c r="E744">
        <v>97</v>
      </c>
      <c r="F744">
        <v>0</v>
      </c>
      <c r="G744">
        <f t="shared" si="67"/>
        <v>-3.5162734968621985</v>
      </c>
      <c r="H744">
        <f t="shared" si="72"/>
        <v>2.9709943332549539E-2</v>
      </c>
      <c r="I744">
        <f t="shared" si="68"/>
        <v>2.8852730348894549E-2</v>
      </c>
      <c r="J744" s="23">
        <f t="shared" si="69"/>
        <v>0.97114726965110543</v>
      </c>
      <c r="K744" s="23">
        <f t="shared" si="70"/>
        <v>-1.2714906500753697E-2</v>
      </c>
      <c r="L744" s="23">
        <f t="shared" si="71"/>
        <v>0</v>
      </c>
      <c r="M744" s="23"/>
    </row>
    <row r="745" spans="1:13" x14ac:dyDescent="0.25">
      <c r="A745">
        <v>1</v>
      </c>
      <c r="B745">
        <v>39</v>
      </c>
      <c r="C745">
        <v>9</v>
      </c>
      <c r="D745">
        <v>0</v>
      </c>
      <c r="E745">
        <v>118</v>
      </c>
      <c r="F745">
        <v>0</v>
      </c>
      <c r="G745">
        <f t="shared" si="67"/>
        <v>-2.6363044766089265</v>
      </c>
      <c r="H745">
        <f t="shared" si="72"/>
        <v>7.1625474684679183E-2</v>
      </c>
      <c r="I745">
        <f t="shared" si="68"/>
        <v>6.6838159764496682E-2</v>
      </c>
      <c r="J745" s="23">
        <f t="shared" si="69"/>
        <v>0.9331618402355033</v>
      </c>
      <c r="K745" s="23">
        <f t="shared" si="70"/>
        <v>-3.0043029108887193E-2</v>
      </c>
      <c r="L745" s="23">
        <f t="shared" si="71"/>
        <v>0</v>
      </c>
      <c r="M745" s="23"/>
    </row>
    <row r="746" spans="1:13" x14ac:dyDescent="0.25">
      <c r="A746">
        <v>0</v>
      </c>
      <c r="B746">
        <v>55</v>
      </c>
      <c r="C746">
        <v>0</v>
      </c>
      <c r="D746">
        <v>0</v>
      </c>
      <c r="E746">
        <v>140</v>
      </c>
      <c r="F746">
        <v>0</v>
      </c>
      <c r="G746">
        <f t="shared" si="67"/>
        <v>-2.0128931691304972</v>
      </c>
      <c r="H746">
        <f t="shared" si="72"/>
        <v>0.1336015830022573</v>
      </c>
      <c r="I746">
        <f t="shared" si="68"/>
        <v>0.11785585430149428</v>
      </c>
      <c r="J746" s="23">
        <f t="shared" si="69"/>
        <v>0.88214414569850574</v>
      </c>
      <c r="K746" s="23">
        <f t="shared" si="70"/>
        <v>-5.4460443704352088E-2</v>
      </c>
      <c r="L746" s="23">
        <f t="shared" si="71"/>
        <v>1</v>
      </c>
      <c r="M746" s="23"/>
    </row>
    <row r="747" spans="1:13" x14ac:dyDescent="0.25">
      <c r="A747">
        <v>0</v>
      </c>
      <c r="B747">
        <v>38</v>
      </c>
      <c r="C747">
        <v>0</v>
      </c>
      <c r="D747">
        <v>0</v>
      </c>
      <c r="E747">
        <v>108</v>
      </c>
      <c r="F747">
        <v>0</v>
      </c>
      <c r="G747">
        <f t="shared" si="67"/>
        <v>-3.6460001897278147</v>
      </c>
      <c r="H747">
        <f t="shared" si="72"/>
        <v>2.6095296549412703E-2</v>
      </c>
      <c r="I747">
        <f t="shared" si="68"/>
        <v>2.543165009835522E-2</v>
      </c>
      <c r="J747" s="23">
        <f t="shared" si="69"/>
        <v>0.97456834990164476</v>
      </c>
      <c r="K747" s="23">
        <f t="shared" si="70"/>
        <v>-1.1187696880708101E-2</v>
      </c>
      <c r="L747" s="23">
        <f t="shared" si="71"/>
        <v>0</v>
      </c>
      <c r="M747" s="23"/>
    </row>
    <row r="748" spans="1:13" x14ac:dyDescent="0.25">
      <c r="A748">
        <v>1</v>
      </c>
      <c r="B748">
        <v>62</v>
      </c>
      <c r="C748">
        <v>20</v>
      </c>
      <c r="D748">
        <v>0</v>
      </c>
      <c r="E748">
        <v>129</v>
      </c>
      <c r="F748">
        <v>0</v>
      </c>
      <c r="G748">
        <f t="shared" si="67"/>
        <v>-0.696744759225842</v>
      </c>
      <c r="H748">
        <f t="shared" si="72"/>
        <v>0.49820444243344314</v>
      </c>
      <c r="I748">
        <f t="shared" si="68"/>
        <v>0.33253435133608317</v>
      </c>
      <c r="J748" s="23">
        <f t="shared" si="69"/>
        <v>0.66746564866391678</v>
      </c>
      <c r="K748" s="23">
        <f t="shared" si="70"/>
        <v>-0.17557108049461645</v>
      </c>
      <c r="L748" s="23">
        <f t="shared" si="71"/>
        <v>1</v>
      </c>
      <c r="M748" s="23"/>
    </row>
    <row r="749" spans="1:13" x14ac:dyDescent="0.25">
      <c r="A749">
        <v>1</v>
      </c>
      <c r="B749">
        <v>39</v>
      </c>
      <c r="C749">
        <v>15</v>
      </c>
      <c r="D749">
        <v>0</v>
      </c>
      <c r="E749">
        <v>115</v>
      </c>
      <c r="F749">
        <v>0</v>
      </c>
      <c r="G749">
        <f t="shared" si="67"/>
        <v>-2.5848933687852087</v>
      </c>
      <c r="H749">
        <f t="shared" si="72"/>
        <v>7.5404119605336231E-2</v>
      </c>
      <c r="I749">
        <f t="shared" si="68"/>
        <v>7.0117008323353699E-2</v>
      </c>
      <c r="J749" s="23">
        <f t="shared" si="69"/>
        <v>0.92988299167664634</v>
      </c>
      <c r="K749" s="23">
        <f t="shared" si="70"/>
        <v>-3.1571695818279372E-2</v>
      </c>
      <c r="L749" s="23">
        <f t="shared" si="71"/>
        <v>0</v>
      </c>
      <c r="M749" s="23"/>
    </row>
    <row r="750" spans="1:13" x14ac:dyDescent="0.25">
      <c r="A750">
        <v>1</v>
      </c>
      <c r="B750">
        <v>63</v>
      </c>
      <c r="C750">
        <v>6</v>
      </c>
      <c r="D750">
        <v>0</v>
      </c>
      <c r="E750">
        <v>125</v>
      </c>
      <c r="F750">
        <v>0</v>
      </c>
      <c r="G750">
        <f t="shared" si="67"/>
        <v>-0.89573875007972958</v>
      </c>
      <c r="H750">
        <f t="shared" si="72"/>
        <v>0.40830585121646457</v>
      </c>
      <c r="I750">
        <f t="shared" si="68"/>
        <v>0.2899269720876177</v>
      </c>
      <c r="J750" s="23">
        <f t="shared" si="69"/>
        <v>0.71007302791238236</v>
      </c>
      <c r="K750" s="23">
        <f t="shared" si="70"/>
        <v>-0.14869698369161466</v>
      </c>
      <c r="L750" s="23">
        <f t="shared" si="71"/>
        <v>1</v>
      </c>
      <c r="M750" s="23"/>
    </row>
    <row r="751" spans="1:13" x14ac:dyDescent="0.25">
      <c r="A751">
        <v>1</v>
      </c>
      <c r="B751">
        <v>43</v>
      </c>
      <c r="C751">
        <v>30</v>
      </c>
      <c r="D751">
        <v>0</v>
      </c>
      <c r="E751">
        <v>140</v>
      </c>
      <c r="F751">
        <v>0</v>
      </c>
      <c r="G751">
        <f t="shared" si="67"/>
        <v>-1.7326992344141425</v>
      </c>
      <c r="H751">
        <f t="shared" si="72"/>
        <v>0.17680652304396605</v>
      </c>
      <c r="I751">
        <f t="shared" si="68"/>
        <v>0.15024264361369494</v>
      </c>
      <c r="J751" s="23">
        <f t="shared" si="69"/>
        <v>0.84975735638630501</v>
      </c>
      <c r="K751" s="23">
        <f t="shared" si="70"/>
        <v>-7.0705067022454868E-2</v>
      </c>
      <c r="L751" s="23">
        <f t="shared" si="71"/>
        <v>1</v>
      </c>
      <c r="M751" s="23"/>
    </row>
    <row r="752" spans="1:13" x14ac:dyDescent="0.25">
      <c r="A752">
        <v>0</v>
      </c>
      <c r="B752">
        <v>55</v>
      </c>
      <c r="C752">
        <v>0</v>
      </c>
      <c r="D752">
        <v>0</v>
      </c>
      <c r="E752">
        <v>107</v>
      </c>
      <c r="F752">
        <v>0</v>
      </c>
      <c r="G752">
        <f t="shared" si="67"/>
        <v>-2.4614366413108444</v>
      </c>
      <c r="H752">
        <f t="shared" si="72"/>
        <v>8.5312299711397532E-2</v>
      </c>
      <c r="I752">
        <f t="shared" si="68"/>
        <v>7.8606222129873102E-2</v>
      </c>
      <c r="J752" s="23">
        <f t="shared" si="69"/>
        <v>0.92139377787012688</v>
      </c>
      <c r="K752" s="23">
        <f t="shared" si="70"/>
        <v>-3.5554724844130983E-2</v>
      </c>
      <c r="L752" s="23">
        <f t="shared" si="71"/>
        <v>0</v>
      </c>
      <c r="M752" s="23"/>
    </row>
    <row r="753" spans="1:13" x14ac:dyDescent="0.25">
      <c r="A753">
        <v>1</v>
      </c>
      <c r="B753">
        <v>53</v>
      </c>
      <c r="C753">
        <v>40</v>
      </c>
      <c r="D753">
        <v>0</v>
      </c>
      <c r="E753">
        <v>136</v>
      </c>
      <c r="F753">
        <v>0</v>
      </c>
      <c r="G753">
        <f t="shared" si="67"/>
        <v>-0.92862431366254583</v>
      </c>
      <c r="H753">
        <f t="shared" si="72"/>
        <v>0.3950968660406069</v>
      </c>
      <c r="I753">
        <f t="shared" si="68"/>
        <v>0.28320389476748126</v>
      </c>
      <c r="J753" s="23">
        <f t="shared" si="69"/>
        <v>0.71679610523251869</v>
      </c>
      <c r="K753" s="23">
        <f t="shared" si="70"/>
        <v>-0.14460436311242231</v>
      </c>
      <c r="L753" s="23">
        <f t="shared" si="71"/>
        <v>1</v>
      </c>
      <c r="M753" s="23"/>
    </row>
    <row r="754" spans="1:13" x14ac:dyDescent="0.25">
      <c r="A754">
        <v>1</v>
      </c>
      <c r="B754">
        <v>60</v>
      </c>
      <c r="C754">
        <v>10</v>
      </c>
      <c r="D754">
        <v>0</v>
      </c>
      <c r="E754">
        <v>157</v>
      </c>
      <c r="F754">
        <v>1</v>
      </c>
      <c r="G754">
        <f t="shared" si="67"/>
        <v>-0.61076823397190516</v>
      </c>
      <c r="H754">
        <f t="shared" si="72"/>
        <v>0.54293360877550267</v>
      </c>
      <c r="I754">
        <f t="shared" si="68"/>
        <v>0.35188397328799109</v>
      </c>
      <c r="J754" s="23">
        <f t="shared" si="69"/>
        <v>0.35188397328799109</v>
      </c>
      <c r="K754" s="23">
        <f t="shared" si="70"/>
        <v>-0.45360051284963748</v>
      </c>
      <c r="L754" s="23">
        <f t="shared" si="71"/>
        <v>1</v>
      </c>
      <c r="M754" s="23"/>
    </row>
    <row r="755" spans="1:13" x14ac:dyDescent="0.25">
      <c r="A755">
        <v>1</v>
      </c>
      <c r="B755">
        <v>45</v>
      </c>
      <c r="C755">
        <v>30</v>
      </c>
      <c r="D755">
        <v>0</v>
      </c>
      <c r="E755">
        <v>147</v>
      </c>
      <c r="F755">
        <v>0</v>
      </c>
      <c r="G755">
        <f t="shared" si="67"/>
        <v>-1.4965941464830514</v>
      </c>
      <c r="H755">
        <f t="shared" si="72"/>
        <v>0.22389140439644931</v>
      </c>
      <c r="I755">
        <f t="shared" si="68"/>
        <v>0.18293404430506585</v>
      </c>
      <c r="J755" s="23">
        <f t="shared" si="69"/>
        <v>0.81706595569493412</v>
      </c>
      <c r="K755" s="23">
        <f t="shared" si="70"/>
        <v>-8.7742884669283608E-2</v>
      </c>
      <c r="L755" s="23">
        <f t="shared" si="71"/>
        <v>1</v>
      </c>
      <c r="M755" s="23"/>
    </row>
    <row r="756" spans="1:13" x14ac:dyDescent="0.25">
      <c r="A756">
        <v>1</v>
      </c>
      <c r="B756">
        <v>48</v>
      </c>
      <c r="C756">
        <v>30</v>
      </c>
      <c r="D756">
        <v>0</v>
      </c>
      <c r="E756">
        <v>133</v>
      </c>
      <c r="F756">
        <v>1</v>
      </c>
      <c r="G756">
        <f t="shared" si="67"/>
        <v>-1.4754460621142496</v>
      </c>
      <c r="H756">
        <f t="shared" si="72"/>
        <v>0.22867670027937048</v>
      </c>
      <c r="I756">
        <f t="shared" si="68"/>
        <v>0.1861162502938121</v>
      </c>
      <c r="J756" s="23">
        <f t="shared" si="69"/>
        <v>0.1861162502938121</v>
      </c>
      <c r="K756" s="23">
        <f t="shared" si="70"/>
        <v>-0.73021570583311046</v>
      </c>
      <c r="L756" s="23">
        <f t="shared" si="71"/>
        <v>1</v>
      </c>
      <c r="M756" s="23"/>
    </row>
    <row r="757" spans="1:13" x14ac:dyDescent="0.25">
      <c r="A757">
        <v>0</v>
      </c>
      <c r="B757">
        <v>46</v>
      </c>
      <c r="C757">
        <v>1</v>
      </c>
      <c r="D757">
        <v>0</v>
      </c>
      <c r="E757">
        <v>162.5</v>
      </c>
      <c r="F757">
        <v>0</v>
      </c>
      <c r="G757">
        <f t="shared" si="67"/>
        <v>-2.3260212064307284</v>
      </c>
      <c r="H757">
        <f t="shared" si="72"/>
        <v>9.7683637939461374E-2</v>
      </c>
      <c r="I757">
        <f t="shared" si="68"/>
        <v>8.89907023874658E-2</v>
      </c>
      <c r="J757" s="23">
        <f t="shared" si="69"/>
        <v>0.91100929761253424</v>
      </c>
      <c r="K757" s="23">
        <f t="shared" si="70"/>
        <v>-4.0477190665625967E-2</v>
      </c>
      <c r="L757" s="23">
        <f t="shared" si="71"/>
        <v>0</v>
      </c>
      <c r="M757" s="23"/>
    </row>
    <row r="758" spans="1:13" x14ac:dyDescent="0.25">
      <c r="A758">
        <v>1</v>
      </c>
      <c r="B758">
        <v>55</v>
      </c>
      <c r="C758">
        <v>40</v>
      </c>
      <c r="D758">
        <v>0</v>
      </c>
      <c r="E758">
        <v>130</v>
      </c>
      <c r="F758">
        <v>0</v>
      </c>
      <c r="G758">
        <f t="shared" si="67"/>
        <v>-0.86921816931765328</v>
      </c>
      <c r="H758">
        <f t="shared" si="72"/>
        <v>0.41927922650063132</v>
      </c>
      <c r="I758">
        <f t="shared" si="68"/>
        <v>0.29541701074171595</v>
      </c>
      <c r="J758" s="23">
        <f t="shared" si="69"/>
        <v>0.704582989258284</v>
      </c>
      <c r="K758" s="23">
        <f t="shared" si="70"/>
        <v>-0.15206784619655869</v>
      </c>
      <c r="L758" s="23">
        <f t="shared" si="71"/>
        <v>1</v>
      </c>
      <c r="M758" s="23"/>
    </row>
    <row r="759" spans="1:13" x14ac:dyDescent="0.25">
      <c r="A759">
        <v>1</v>
      </c>
      <c r="B759">
        <v>36</v>
      </c>
      <c r="C759">
        <v>0</v>
      </c>
      <c r="D759">
        <v>0</v>
      </c>
      <c r="E759">
        <v>143</v>
      </c>
      <c r="F759">
        <v>0</v>
      </c>
      <c r="G759">
        <f t="shared" si="67"/>
        <v>-2.6462197509202072</v>
      </c>
      <c r="H759">
        <f t="shared" si="72"/>
        <v>7.0918797693213506E-2</v>
      </c>
      <c r="I759">
        <f t="shared" si="68"/>
        <v>6.6222385717735477E-2</v>
      </c>
      <c r="J759" s="23">
        <f t="shared" si="69"/>
        <v>0.93377761428226447</v>
      </c>
      <c r="K759" s="23">
        <f t="shared" si="70"/>
        <v>-2.9756541746205855E-2</v>
      </c>
      <c r="L759" s="23">
        <f t="shared" si="71"/>
        <v>0</v>
      </c>
      <c r="M759" s="23"/>
    </row>
    <row r="760" spans="1:13" x14ac:dyDescent="0.25">
      <c r="A760">
        <v>0</v>
      </c>
      <c r="B760">
        <v>44</v>
      </c>
      <c r="C760">
        <v>10</v>
      </c>
      <c r="D760">
        <v>0</v>
      </c>
      <c r="E760">
        <v>107</v>
      </c>
      <c r="F760">
        <v>0</v>
      </c>
      <c r="G760">
        <f t="shared" si="67"/>
        <v>-3.0830675955333735</v>
      </c>
      <c r="H760">
        <f t="shared" si="72"/>
        <v>4.581848825925984E-2</v>
      </c>
      <c r="I760">
        <f t="shared" si="68"/>
        <v>4.3811128578845102E-2</v>
      </c>
      <c r="J760" s="23">
        <f t="shared" si="69"/>
        <v>0.95618887142115494</v>
      </c>
      <c r="K760" s="23">
        <f t="shared" si="70"/>
        <v>-1.945631513563682E-2</v>
      </c>
      <c r="L760" s="23">
        <f t="shared" si="71"/>
        <v>0</v>
      </c>
      <c r="M760" s="23"/>
    </row>
    <row r="761" spans="1:13" x14ac:dyDescent="0.25">
      <c r="A761">
        <v>1</v>
      </c>
      <c r="B761">
        <v>60</v>
      </c>
      <c r="C761">
        <v>1</v>
      </c>
      <c r="D761">
        <v>0</v>
      </c>
      <c r="E761">
        <v>173</v>
      </c>
      <c r="F761">
        <v>0</v>
      </c>
      <c r="G761">
        <f t="shared" si="67"/>
        <v>-0.53157429176584614</v>
      </c>
      <c r="H761">
        <f t="shared" si="72"/>
        <v>0.58767906273632209</v>
      </c>
      <c r="I761">
        <f t="shared" si="68"/>
        <v>0.37014978437989421</v>
      </c>
      <c r="J761" s="23">
        <f t="shared" si="69"/>
        <v>0.62985021562010579</v>
      </c>
      <c r="K761" s="23">
        <f t="shared" si="70"/>
        <v>-0.2007627176319231</v>
      </c>
      <c r="L761" s="23">
        <f t="shared" si="71"/>
        <v>1</v>
      </c>
      <c r="M761" s="23"/>
    </row>
    <row r="762" spans="1:13" x14ac:dyDescent="0.25">
      <c r="A762">
        <v>0</v>
      </c>
      <c r="B762">
        <v>34</v>
      </c>
      <c r="C762">
        <v>0</v>
      </c>
      <c r="D762">
        <v>0</v>
      </c>
      <c r="E762">
        <v>108.5</v>
      </c>
      <c r="F762">
        <v>0</v>
      </c>
      <c r="G762">
        <f t="shared" si="67"/>
        <v>-3.9211230823592382</v>
      </c>
      <c r="H762">
        <f t="shared" si="72"/>
        <v>1.9818824069117023E-2</v>
      </c>
      <c r="I762">
        <f t="shared" si="68"/>
        <v>1.943367155161849E-2</v>
      </c>
      <c r="J762" s="23">
        <f t="shared" si="69"/>
        <v>0.98056632844838154</v>
      </c>
      <c r="K762" s="23">
        <f t="shared" si="70"/>
        <v>-8.52302402083914E-3</v>
      </c>
      <c r="L762" s="23">
        <f t="shared" si="71"/>
        <v>0</v>
      </c>
      <c r="M762" s="23"/>
    </row>
    <row r="763" spans="1:13" x14ac:dyDescent="0.25">
      <c r="A763">
        <v>1</v>
      </c>
      <c r="B763">
        <v>40</v>
      </c>
      <c r="C763">
        <v>5</v>
      </c>
      <c r="D763">
        <v>0</v>
      </c>
      <c r="E763">
        <v>130</v>
      </c>
      <c r="F763">
        <v>0</v>
      </c>
      <c r="G763">
        <f t="shared" si="67"/>
        <v>-2.4641765327327603</v>
      </c>
      <c r="H763">
        <f t="shared" si="72"/>
        <v>8.5078873200909039E-2</v>
      </c>
      <c r="I763">
        <f t="shared" si="68"/>
        <v>7.8408008212280583E-2</v>
      </c>
      <c r="J763" s="23">
        <f t="shared" si="69"/>
        <v>0.92159199178771944</v>
      </c>
      <c r="K763" s="23">
        <f t="shared" si="70"/>
        <v>-3.54613077245894E-2</v>
      </c>
      <c r="L763" s="23">
        <f t="shared" si="71"/>
        <v>0</v>
      </c>
      <c r="M763" s="23"/>
    </row>
    <row r="764" spans="1:13" x14ac:dyDescent="0.25">
      <c r="A764">
        <v>0</v>
      </c>
      <c r="B764">
        <v>49</v>
      </c>
      <c r="C764">
        <v>15</v>
      </c>
      <c r="D764">
        <v>0</v>
      </c>
      <c r="E764">
        <v>112.5</v>
      </c>
      <c r="F764">
        <v>0</v>
      </c>
      <c r="G764">
        <f t="shared" si="67"/>
        <v>-2.579088436934768</v>
      </c>
      <c r="H764">
        <f t="shared" si="72"/>
        <v>7.5843108297884668E-2</v>
      </c>
      <c r="I764">
        <f t="shared" si="68"/>
        <v>7.0496439223259724E-2</v>
      </c>
      <c r="J764" s="23">
        <f t="shared" si="69"/>
        <v>0.92950356077674023</v>
      </c>
      <c r="K764" s="23">
        <f t="shared" si="70"/>
        <v>-3.174894217747528E-2</v>
      </c>
      <c r="L764" s="23">
        <f t="shared" si="71"/>
        <v>0</v>
      </c>
      <c r="M764" s="23"/>
    </row>
    <row r="765" spans="1:13" x14ac:dyDescent="0.25">
      <c r="A765">
        <v>0</v>
      </c>
      <c r="B765">
        <v>40</v>
      </c>
      <c r="C765">
        <v>20</v>
      </c>
      <c r="D765">
        <v>0</v>
      </c>
      <c r="E765">
        <v>130</v>
      </c>
      <c r="F765">
        <v>0</v>
      </c>
      <c r="G765">
        <f t="shared" si="67"/>
        <v>-2.8987190816416444</v>
      </c>
      <c r="H765">
        <f t="shared" si="72"/>
        <v>5.5093745468117725E-2</v>
      </c>
      <c r="I765">
        <f t="shared" si="68"/>
        <v>5.2216919780596421E-2</v>
      </c>
      <c r="J765" s="23">
        <f t="shared" si="69"/>
        <v>0.94778308021940361</v>
      </c>
      <c r="K765" s="23">
        <f t="shared" si="70"/>
        <v>-2.3291048572824886E-2</v>
      </c>
      <c r="L765" s="23">
        <f t="shared" si="71"/>
        <v>0</v>
      </c>
      <c r="M765" s="23"/>
    </row>
    <row r="766" spans="1:13" x14ac:dyDescent="0.25">
      <c r="A766">
        <v>0</v>
      </c>
      <c r="B766">
        <v>52</v>
      </c>
      <c r="C766">
        <v>5</v>
      </c>
      <c r="D766">
        <v>0</v>
      </c>
      <c r="E766">
        <v>159</v>
      </c>
      <c r="F766">
        <v>1</v>
      </c>
      <c r="G766">
        <f t="shared" si="67"/>
        <v>-1.8892569654233951</v>
      </c>
      <c r="H766">
        <f t="shared" si="72"/>
        <v>0.15118410212761915</v>
      </c>
      <c r="I766">
        <f t="shared" si="68"/>
        <v>0.13132921298009639</v>
      </c>
      <c r="J766" s="23">
        <f t="shared" si="69"/>
        <v>0.13132921298009639</v>
      </c>
      <c r="K766" s="23">
        <f t="shared" si="70"/>
        <v>-0.88163865833631105</v>
      </c>
      <c r="L766" s="23">
        <f t="shared" si="71"/>
        <v>1</v>
      </c>
      <c r="M766" s="23"/>
    </row>
    <row r="767" spans="1:13" x14ac:dyDescent="0.25">
      <c r="A767">
        <v>0</v>
      </c>
      <c r="B767">
        <v>46</v>
      </c>
      <c r="C767">
        <v>20</v>
      </c>
      <c r="D767">
        <v>0</v>
      </c>
      <c r="E767">
        <v>129</v>
      </c>
      <c r="F767">
        <v>0</v>
      </c>
      <c r="G767">
        <f t="shared" si="67"/>
        <v>-2.4894327993019356</v>
      </c>
      <c r="H767">
        <f t="shared" si="72"/>
        <v>8.2957006505370107E-2</v>
      </c>
      <c r="I767">
        <f t="shared" si="68"/>
        <v>7.6602308316067708E-2</v>
      </c>
      <c r="J767" s="23">
        <f t="shared" si="69"/>
        <v>0.92339769168393226</v>
      </c>
      <c r="K767" s="23">
        <f t="shared" si="70"/>
        <v>-3.4611215435932152E-2</v>
      </c>
      <c r="L767" s="23">
        <f t="shared" si="71"/>
        <v>0</v>
      </c>
      <c r="M767" s="23"/>
    </row>
    <row r="768" spans="1:13" x14ac:dyDescent="0.25">
      <c r="A768">
        <v>0</v>
      </c>
      <c r="B768">
        <v>39</v>
      </c>
      <c r="C768">
        <v>0</v>
      </c>
      <c r="D768">
        <v>0</v>
      </c>
      <c r="E768">
        <v>103</v>
      </c>
      <c r="F768">
        <v>0</v>
      </c>
      <c r="G768">
        <f t="shared" si="67"/>
        <v>-3.6434815704147834</v>
      </c>
      <c r="H768">
        <f t="shared" si="72"/>
        <v>2.616110350382761E-2</v>
      </c>
      <c r="I768">
        <f t="shared" si="68"/>
        <v>2.5494148447549325E-2</v>
      </c>
      <c r="J768" s="23">
        <f t="shared" si="69"/>
        <v>0.97450585155245073</v>
      </c>
      <c r="K768" s="23">
        <f t="shared" si="70"/>
        <v>-1.1215548758458146E-2</v>
      </c>
      <c r="L768" s="23">
        <f t="shared" si="71"/>
        <v>0</v>
      </c>
      <c r="M768" s="23"/>
    </row>
    <row r="769" spans="1:13" x14ac:dyDescent="0.25">
      <c r="A769">
        <v>1</v>
      </c>
      <c r="B769">
        <v>52</v>
      </c>
      <c r="C769">
        <v>20</v>
      </c>
      <c r="D769">
        <v>0</v>
      </c>
      <c r="E769">
        <v>126</v>
      </c>
      <c r="F769">
        <v>1</v>
      </c>
      <c r="G769">
        <f t="shared" si="67"/>
        <v>-1.4423189531306573</v>
      </c>
      <c r="H769">
        <f t="shared" si="72"/>
        <v>0.2363789708669248</v>
      </c>
      <c r="I769">
        <f t="shared" si="68"/>
        <v>0.19118650222688638</v>
      </c>
      <c r="J769" s="23">
        <f t="shared" si="69"/>
        <v>0.19118650222688638</v>
      </c>
      <c r="K769" s="23">
        <f t="shared" si="70"/>
        <v>-0.71854277218180862</v>
      </c>
      <c r="L769" s="23">
        <f t="shared" si="71"/>
        <v>1</v>
      </c>
      <c r="M769" s="23"/>
    </row>
    <row r="770" spans="1:13" x14ac:dyDescent="0.25">
      <c r="A770">
        <v>0</v>
      </c>
      <c r="B770">
        <v>56</v>
      </c>
      <c r="C770">
        <v>0</v>
      </c>
      <c r="D770">
        <v>0</v>
      </c>
      <c r="E770">
        <v>160</v>
      </c>
      <c r="F770">
        <v>0</v>
      </c>
      <c r="G770">
        <f t="shared" ref="G770:G833" si="73">$M$32+SUMPRODUCT(N$32:R$32,A770:E770)</f>
        <v>-1.6705688890747776</v>
      </c>
      <c r="H770">
        <f t="shared" si="72"/>
        <v>0.18814000439561912</v>
      </c>
      <c r="I770">
        <f t="shared" ref="I770:I833" si="74">H770/(H770+1)</f>
        <v>0.15834834590164468</v>
      </c>
      <c r="J770" s="23">
        <f t="shared" ref="J770:J833" si="75">IF(F770=1,I770,1-I770)</f>
        <v>0.8416516540983553</v>
      </c>
      <c r="K770" s="23">
        <f t="shared" ref="K770:K833" si="76">LOG(J770)</f>
        <v>-7.4867618720892065E-2</v>
      </c>
      <c r="L770" s="23">
        <f t="shared" ref="L770:L833" si="77">IF(H770&gt;$S$32,1,0)</f>
        <v>1</v>
      </c>
      <c r="M770" s="23"/>
    </row>
    <row r="771" spans="1:13" x14ac:dyDescent="0.25">
      <c r="A771">
        <v>1</v>
      </c>
      <c r="B771">
        <v>44</v>
      </c>
      <c r="C771">
        <v>0</v>
      </c>
      <c r="D771">
        <v>1</v>
      </c>
      <c r="E771">
        <v>175</v>
      </c>
      <c r="F771">
        <v>0</v>
      </c>
      <c r="G771">
        <f t="shared" si="73"/>
        <v>-1.0506513151766512</v>
      </c>
      <c r="H771">
        <f t="shared" ref="H771:H834" si="78">EXP(G771)</f>
        <v>0.34970990355196596</v>
      </c>
      <c r="I771">
        <f t="shared" si="74"/>
        <v>0.2591000500416063</v>
      </c>
      <c r="J771" s="23">
        <f t="shared" si="75"/>
        <v>0.7408999499583937</v>
      </c>
      <c r="K771" s="23">
        <f t="shared" si="76"/>
        <v>-0.13024043455055523</v>
      </c>
      <c r="L771" s="23">
        <f t="shared" si="77"/>
        <v>1</v>
      </c>
      <c r="M771" s="23"/>
    </row>
    <row r="772" spans="1:13" x14ac:dyDescent="0.25">
      <c r="A772">
        <v>1</v>
      </c>
      <c r="B772">
        <v>56</v>
      </c>
      <c r="C772">
        <v>40</v>
      </c>
      <c r="D772">
        <v>0</v>
      </c>
      <c r="E772">
        <v>111.5</v>
      </c>
      <c r="F772">
        <v>1</v>
      </c>
      <c r="G772">
        <f t="shared" si="73"/>
        <v>-1.0501946068056727</v>
      </c>
      <c r="H772">
        <f t="shared" si="78"/>
        <v>0.34986965546957449</v>
      </c>
      <c r="I772">
        <f t="shared" si="74"/>
        <v>0.25918773272065776</v>
      </c>
      <c r="J772" s="23">
        <f t="shared" si="75"/>
        <v>0.25918773272065776</v>
      </c>
      <c r="K772" s="23">
        <f t="shared" si="76"/>
        <v>-0.58638555734543141</v>
      </c>
      <c r="L772" s="23">
        <f t="shared" si="77"/>
        <v>1</v>
      </c>
      <c r="M772" s="23"/>
    </row>
    <row r="773" spans="1:13" x14ac:dyDescent="0.25">
      <c r="A773">
        <v>0</v>
      </c>
      <c r="B773">
        <v>39</v>
      </c>
      <c r="C773">
        <v>0</v>
      </c>
      <c r="D773">
        <v>0</v>
      </c>
      <c r="E773">
        <v>129.5</v>
      </c>
      <c r="F773">
        <v>0</v>
      </c>
      <c r="G773">
        <f t="shared" si="73"/>
        <v>-3.283287570027535</v>
      </c>
      <c r="H773">
        <f t="shared" si="78"/>
        <v>3.7504754400549407E-2</v>
      </c>
      <c r="I773">
        <f t="shared" si="74"/>
        <v>3.6148995213249838E-2</v>
      </c>
      <c r="J773" s="23">
        <f t="shared" si="75"/>
        <v>0.96385100478675012</v>
      </c>
      <c r="K773" s="23">
        <f t="shared" si="76"/>
        <v>-1.599009555780969E-2</v>
      </c>
      <c r="L773" s="23">
        <f t="shared" si="77"/>
        <v>0</v>
      </c>
      <c r="M773" s="23"/>
    </row>
    <row r="774" spans="1:13" x14ac:dyDescent="0.25">
      <c r="A774">
        <v>1</v>
      </c>
      <c r="B774">
        <v>56</v>
      </c>
      <c r="C774">
        <v>0</v>
      </c>
      <c r="D774">
        <v>0</v>
      </c>
      <c r="E774">
        <v>124</v>
      </c>
      <c r="F774">
        <v>0</v>
      </c>
      <c r="G774">
        <f t="shared" si="73"/>
        <v>-1.4948770238532632</v>
      </c>
      <c r="H774">
        <f t="shared" si="78"/>
        <v>0.22427618365559643</v>
      </c>
      <c r="I774">
        <f t="shared" si="74"/>
        <v>0.1831908409636171</v>
      </c>
      <c r="J774" s="23">
        <f t="shared" si="75"/>
        <v>0.81680915903638285</v>
      </c>
      <c r="K774" s="23">
        <f t="shared" si="76"/>
        <v>-8.7879401067254059E-2</v>
      </c>
      <c r="L774" s="23">
        <f t="shared" si="77"/>
        <v>1</v>
      </c>
      <c r="M774" s="23"/>
    </row>
    <row r="775" spans="1:13" x14ac:dyDescent="0.25">
      <c r="A775">
        <v>1</v>
      </c>
      <c r="B775">
        <v>46</v>
      </c>
      <c r="C775">
        <v>20</v>
      </c>
      <c r="D775">
        <v>0</v>
      </c>
      <c r="E775">
        <v>110</v>
      </c>
      <c r="F775">
        <v>0</v>
      </c>
      <c r="G775">
        <f t="shared" si="73"/>
        <v>-2.0826730847753936</v>
      </c>
      <c r="H775">
        <f t="shared" si="78"/>
        <v>0.12459670908999267</v>
      </c>
      <c r="I775">
        <f t="shared" si="74"/>
        <v>0.11079234723247103</v>
      </c>
      <c r="J775" s="23">
        <f t="shared" si="75"/>
        <v>0.889207652767529</v>
      </c>
      <c r="K775" s="23">
        <f t="shared" si="76"/>
        <v>-5.0996808298274875E-2</v>
      </c>
      <c r="L775" s="23">
        <f t="shared" si="77"/>
        <v>1</v>
      </c>
      <c r="M775" s="23"/>
    </row>
    <row r="776" spans="1:13" x14ac:dyDescent="0.25">
      <c r="A776">
        <v>1</v>
      </c>
      <c r="B776">
        <v>37</v>
      </c>
      <c r="C776">
        <v>20</v>
      </c>
      <c r="D776">
        <v>0</v>
      </c>
      <c r="E776">
        <v>118</v>
      </c>
      <c r="F776">
        <v>0</v>
      </c>
      <c r="G776">
        <f t="shared" si="73"/>
        <v>-2.6082530364918579</v>
      </c>
      <c r="H776">
        <f t="shared" si="78"/>
        <v>7.366311820232628E-2</v>
      </c>
      <c r="I776">
        <f t="shared" si="74"/>
        <v>6.8609153982734511E-2</v>
      </c>
      <c r="J776" s="23">
        <f t="shared" si="75"/>
        <v>0.93139084601726552</v>
      </c>
      <c r="K776" s="23">
        <f t="shared" si="76"/>
        <v>-3.0868034756009483E-2</v>
      </c>
      <c r="L776" s="23">
        <f t="shared" si="77"/>
        <v>0</v>
      </c>
      <c r="M776" s="23"/>
    </row>
    <row r="777" spans="1:13" x14ac:dyDescent="0.25">
      <c r="A777">
        <v>0</v>
      </c>
      <c r="B777">
        <v>59</v>
      </c>
      <c r="C777">
        <v>0</v>
      </c>
      <c r="D777">
        <v>0</v>
      </c>
      <c r="E777">
        <v>148</v>
      </c>
      <c r="F777">
        <v>0</v>
      </c>
      <c r="G777">
        <f t="shared" si="73"/>
        <v>-1.6222363518465599</v>
      </c>
      <c r="H777">
        <f t="shared" si="78"/>
        <v>0.19745662246616247</v>
      </c>
      <c r="I777">
        <f t="shared" si="74"/>
        <v>0.16489668081629585</v>
      </c>
      <c r="J777" s="23">
        <f t="shared" si="75"/>
        <v>0.83510331918370417</v>
      </c>
      <c r="K777" s="23">
        <f t="shared" si="76"/>
        <v>-7.8259790174457153E-2</v>
      </c>
      <c r="L777" s="23">
        <f t="shared" si="77"/>
        <v>1</v>
      </c>
      <c r="M777" s="23"/>
    </row>
    <row r="778" spans="1:13" x14ac:dyDescent="0.25">
      <c r="A778">
        <v>1</v>
      </c>
      <c r="B778">
        <v>47</v>
      </c>
      <c r="C778">
        <v>30</v>
      </c>
      <c r="D778">
        <v>0</v>
      </c>
      <c r="E778">
        <v>150</v>
      </c>
      <c r="F778">
        <v>0</v>
      </c>
      <c r="G778">
        <f t="shared" si="73"/>
        <v>-1.3148579642707912</v>
      </c>
      <c r="H778">
        <f t="shared" si="78"/>
        <v>0.26851245889376035</v>
      </c>
      <c r="I778">
        <f t="shared" si="74"/>
        <v>0.21167506634339539</v>
      </c>
      <c r="J778" s="23">
        <f t="shared" si="75"/>
        <v>0.78832493365660461</v>
      </c>
      <c r="K778" s="23">
        <f t="shared" si="76"/>
        <v>-0.10329473706996001</v>
      </c>
      <c r="L778" s="23">
        <f t="shared" si="77"/>
        <v>1</v>
      </c>
      <c r="M778" s="23"/>
    </row>
    <row r="779" spans="1:13" x14ac:dyDescent="0.25">
      <c r="A779">
        <v>1</v>
      </c>
      <c r="B779">
        <v>50</v>
      </c>
      <c r="C779">
        <v>20</v>
      </c>
      <c r="D779">
        <v>0</v>
      </c>
      <c r="E779">
        <v>97.5</v>
      </c>
      <c r="F779">
        <v>0</v>
      </c>
      <c r="G779">
        <f t="shared" si="73"/>
        <v>-1.9706569093004607</v>
      </c>
      <c r="H779">
        <f t="shared" si="78"/>
        <v>0.13936527579249922</v>
      </c>
      <c r="I779">
        <f t="shared" si="74"/>
        <v>0.12231834579613814</v>
      </c>
      <c r="J779" s="23">
        <f t="shared" si="75"/>
        <v>0.87768165420386191</v>
      </c>
      <c r="K779" s="23">
        <f t="shared" si="76"/>
        <v>-5.6662979416337036E-2</v>
      </c>
      <c r="L779" s="23">
        <f t="shared" si="77"/>
        <v>1</v>
      </c>
      <c r="M779" s="23"/>
    </row>
    <row r="780" spans="1:13" x14ac:dyDescent="0.25">
      <c r="A780">
        <v>1</v>
      </c>
      <c r="B780">
        <v>41</v>
      </c>
      <c r="C780">
        <v>20</v>
      </c>
      <c r="D780">
        <v>0</v>
      </c>
      <c r="E780">
        <v>124</v>
      </c>
      <c r="F780">
        <v>0</v>
      </c>
      <c r="G780">
        <f t="shared" si="73"/>
        <v>-2.2447806720673356</v>
      </c>
      <c r="H780">
        <f t="shared" si="78"/>
        <v>0.10595077578998252</v>
      </c>
      <c r="I780">
        <f t="shared" si="74"/>
        <v>9.5800625226110728E-2</v>
      </c>
      <c r="J780" s="23">
        <f t="shared" si="75"/>
        <v>0.90419937477388923</v>
      </c>
      <c r="K780" s="23">
        <f t="shared" si="76"/>
        <v>-4.3735797602923107E-2</v>
      </c>
      <c r="L780" s="23">
        <f t="shared" si="77"/>
        <v>1</v>
      </c>
      <c r="M780" s="23"/>
    </row>
    <row r="781" spans="1:13" x14ac:dyDescent="0.25">
      <c r="A781">
        <v>1</v>
      </c>
      <c r="B781">
        <v>39</v>
      </c>
      <c r="C781">
        <v>20</v>
      </c>
      <c r="D781">
        <v>0</v>
      </c>
      <c r="E781">
        <v>104</v>
      </c>
      <c r="F781">
        <v>0</v>
      </c>
      <c r="G781">
        <f t="shared" si="73"/>
        <v>-2.6575847035846243</v>
      </c>
      <c r="H781">
        <f t="shared" si="78"/>
        <v>7.0117371625217043E-2</v>
      </c>
      <c r="I781">
        <f t="shared" si="74"/>
        <v>6.5523066426562013E-2</v>
      </c>
      <c r="J781" s="23">
        <f t="shared" si="75"/>
        <v>0.93447693357343797</v>
      </c>
      <c r="K781" s="23">
        <f t="shared" si="76"/>
        <v>-2.9431414183927637E-2</v>
      </c>
      <c r="L781" s="23">
        <f t="shared" si="77"/>
        <v>0</v>
      </c>
      <c r="M781" s="23"/>
    </row>
    <row r="782" spans="1:13" x14ac:dyDescent="0.25">
      <c r="A782">
        <v>0</v>
      </c>
      <c r="B782">
        <v>48</v>
      </c>
      <c r="C782">
        <v>0</v>
      </c>
      <c r="D782">
        <v>0</v>
      </c>
      <c r="E782">
        <v>127</v>
      </c>
      <c r="F782">
        <v>0</v>
      </c>
      <c r="G782">
        <f t="shared" si="73"/>
        <v>-2.6829503729476798</v>
      </c>
      <c r="H782">
        <f t="shared" si="78"/>
        <v>6.8361165396657597E-2</v>
      </c>
      <c r="I782">
        <f t="shared" si="74"/>
        <v>6.3986943377220842E-2</v>
      </c>
      <c r="J782" s="23">
        <f t="shared" si="75"/>
        <v>0.93601305662277912</v>
      </c>
      <c r="K782" s="23">
        <f t="shared" si="76"/>
        <v>-2.8718093163950107E-2</v>
      </c>
      <c r="L782" s="23">
        <f t="shared" si="77"/>
        <v>0</v>
      </c>
      <c r="M782" s="23"/>
    </row>
    <row r="783" spans="1:13" x14ac:dyDescent="0.25">
      <c r="A783">
        <v>1</v>
      </c>
      <c r="B783">
        <v>44</v>
      </c>
      <c r="C783">
        <v>20</v>
      </c>
      <c r="D783">
        <v>0</v>
      </c>
      <c r="E783">
        <v>115</v>
      </c>
      <c r="F783">
        <v>0</v>
      </c>
      <c r="G783">
        <f t="shared" si="73"/>
        <v>-2.155671455549995</v>
      </c>
      <c r="H783">
        <f t="shared" si="78"/>
        <v>0.1158253928940576</v>
      </c>
      <c r="I783">
        <f t="shared" si="74"/>
        <v>0.10380243506884834</v>
      </c>
      <c r="J783" s="23">
        <f t="shared" si="75"/>
        <v>0.89619756493115166</v>
      </c>
      <c r="K783" s="23">
        <f t="shared" si="76"/>
        <v>-4.7596240447970659E-2</v>
      </c>
      <c r="L783" s="23">
        <f t="shared" si="77"/>
        <v>1</v>
      </c>
      <c r="M783" s="23"/>
    </row>
    <row r="784" spans="1:13" x14ac:dyDescent="0.25">
      <c r="A784">
        <v>1</v>
      </c>
      <c r="B784">
        <v>44</v>
      </c>
      <c r="C784">
        <v>0</v>
      </c>
      <c r="D784">
        <v>0</v>
      </c>
      <c r="E784">
        <v>130</v>
      </c>
      <c r="F784">
        <v>0</v>
      </c>
      <c r="G784">
        <f t="shared" si="73"/>
        <v>-2.2590806828138508</v>
      </c>
      <c r="H784">
        <f t="shared" si="78"/>
        <v>0.10444646005789647</v>
      </c>
      <c r="I784">
        <f t="shared" si="74"/>
        <v>9.4569056839949719E-2</v>
      </c>
      <c r="J784" s="23">
        <f t="shared" si="75"/>
        <v>0.90543094316005024</v>
      </c>
      <c r="K784" s="23">
        <f t="shared" si="76"/>
        <v>-4.3144667545615197E-2</v>
      </c>
      <c r="L784" s="23">
        <f t="shared" si="77"/>
        <v>1</v>
      </c>
      <c r="M784" s="23"/>
    </row>
    <row r="785" spans="1:13" x14ac:dyDescent="0.25">
      <c r="A785">
        <v>0</v>
      </c>
      <c r="B785">
        <v>57</v>
      </c>
      <c r="C785">
        <v>10</v>
      </c>
      <c r="D785">
        <v>0</v>
      </c>
      <c r="E785">
        <v>157</v>
      </c>
      <c r="F785">
        <v>1</v>
      </c>
      <c r="G785">
        <f t="shared" si="73"/>
        <v>-1.4872195050475963</v>
      </c>
      <c r="H785">
        <f t="shared" si="78"/>
        <v>0.22600017507373743</v>
      </c>
      <c r="I785">
        <f t="shared" si="74"/>
        <v>0.18433943132197733</v>
      </c>
      <c r="J785" s="23">
        <f t="shared" si="75"/>
        <v>0.18433943132197733</v>
      </c>
      <c r="K785" s="23">
        <f t="shared" si="76"/>
        <v>-0.73438175662103233</v>
      </c>
      <c r="L785" s="23">
        <f t="shared" si="77"/>
        <v>1</v>
      </c>
      <c r="M785" s="23"/>
    </row>
    <row r="786" spans="1:13" x14ac:dyDescent="0.25">
      <c r="A786">
        <v>1</v>
      </c>
      <c r="B786">
        <v>55</v>
      </c>
      <c r="C786">
        <v>0</v>
      </c>
      <c r="D786">
        <v>0</v>
      </c>
      <c r="E786">
        <v>176</v>
      </c>
      <c r="F786">
        <v>0</v>
      </c>
      <c r="G786">
        <f t="shared" si="73"/>
        <v>-0.85856100097004262</v>
      </c>
      <c r="H786">
        <f t="shared" si="78"/>
        <v>0.42377145047866255</v>
      </c>
      <c r="I786">
        <f t="shared" si="74"/>
        <v>0.29764008144438731</v>
      </c>
      <c r="J786" s="23">
        <f t="shared" si="75"/>
        <v>0.70235991855561264</v>
      </c>
      <c r="K786" s="23">
        <f t="shared" si="76"/>
        <v>-0.15344028019819533</v>
      </c>
      <c r="L786" s="23">
        <f t="shared" si="77"/>
        <v>1</v>
      </c>
      <c r="M786" s="23"/>
    </row>
    <row r="787" spans="1:13" x14ac:dyDescent="0.25">
      <c r="A787">
        <v>1</v>
      </c>
      <c r="B787">
        <v>38</v>
      </c>
      <c r="C787">
        <v>0</v>
      </c>
      <c r="D787">
        <v>0</v>
      </c>
      <c r="E787">
        <v>121</v>
      </c>
      <c r="F787">
        <v>0</v>
      </c>
      <c r="G787">
        <f t="shared" si="73"/>
        <v>-2.8042892294506334</v>
      </c>
      <c r="H787">
        <f t="shared" si="78"/>
        <v>6.054979289104117E-2</v>
      </c>
      <c r="I787">
        <f t="shared" si="74"/>
        <v>5.7092833638657768E-2</v>
      </c>
      <c r="J787" s="23">
        <f t="shared" si="75"/>
        <v>0.9429071663613422</v>
      </c>
      <c r="K787" s="23">
        <f t="shared" si="76"/>
        <v>-2.5531063489230153E-2</v>
      </c>
      <c r="L787" s="23">
        <f t="shared" si="77"/>
        <v>0</v>
      </c>
      <c r="M787" s="23"/>
    </row>
    <row r="788" spans="1:13" x14ac:dyDescent="0.25">
      <c r="A788">
        <v>1</v>
      </c>
      <c r="B788">
        <v>44</v>
      </c>
      <c r="C788">
        <v>0</v>
      </c>
      <c r="D788">
        <v>0</v>
      </c>
      <c r="E788">
        <v>118.5</v>
      </c>
      <c r="F788">
        <v>0</v>
      </c>
      <c r="G788">
        <f t="shared" si="73"/>
        <v>-2.4153912867554865</v>
      </c>
      <c r="H788">
        <f t="shared" si="78"/>
        <v>8.9332377506075547E-2</v>
      </c>
      <c r="I788">
        <f t="shared" si="74"/>
        <v>8.2006538454859543E-2</v>
      </c>
      <c r="J788" s="23">
        <f t="shared" si="75"/>
        <v>0.9179934615451405</v>
      </c>
      <c r="K788" s="23">
        <f t="shared" si="76"/>
        <v>-3.7160412072154383E-2</v>
      </c>
      <c r="L788" s="23">
        <f t="shared" si="77"/>
        <v>0</v>
      </c>
      <c r="M788" s="23"/>
    </row>
    <row r="789" spans="1:13" x14ac:dyDescent="0.25">
      <c r="A789">
        <v>0</v>
      </c>
      <c r="B789">
        <v>61</v>
      </c>
      <c r="C789">
        <v>0</v>
      </c>
      <c r="D789">
        <v>0</v>
      </c>
      <c r="E789">
        <v>112</v>
      </c>
      <c r="F789">
        <v>0</v>
      </c>
      <c r="G789">
        <f t="shared" si="73"/>
        <v>-1.9705970003928917</v>
      </c>
      <c r="H789">
        <f t="shared" si="78"/>
        <v>0.13937362526402636</v>
      </c>
      <c r="I789">
        <f t="shared" si="74"/>
        <v>0.12232477755637831</v>
      </c>
      <c r="J789" s="23">
        <f t="shared" si="75"/>
        <v>0.87767522244362173</v>
      </c>
      <c r="K789" s="23">
        <f t="shared" si="76"/>
        <v>-5.6666161991935665E-2</v>
      </c>
      <c r="L789" s="23">
        <f t="shared" si="77"/>
        <v>1</v>
      </c>
      <c r="M789" s="23"/>
    </row>
    <row r="790" spans="1:13" x14ac:dyDescent="0.25">
      <c r="A790">
        <v>0</v>
      </c>
      <c r="B790">
        <v>46</v>
      </c>
      <c r="C790">
        <v>0</v>
      </c>
      <c r="D790">
        <v>0</v>
      </c>
      <c r="E790">
        <v>142.5</v>
      </c>
      <c r="F790">
        <v>0</v>
      </c>
      <c r="G790">
        <f t="shared" si="73"/>
        <v>-2.6132303662103515</v>
      </c>
      <c r="H790">
        <f t="shared" si="78"/>
        <v>7.329738352104323E-2</v>
      </c>
      <c r="I790">
        <f t="shared" si="74"/>
        <v>6.8291775090874571E-2</v>
      </c>
      <c r="J790" s="23">
        <f t="shared" si="75"/>
        <v>0.93170822490912542</v>
      </c>
      <c r="K790" s="23">
        <f t="shared" si="76"/>
        <v>-3.072007064085153E-2</v>
      </c>
      <c r="L790" s="23">
        <f t="shared" si="77"/>
        <v>0</v>
      </c>
      <c r="M790" s="23"/>
    </row>
    <row r="791" spans="1:13" x14ac:dyDescent="0.25">
      <c r="A791">
        <v>1</v>
      </c>
      <c r="B791">
        <v>41</v>
      </c>
      <c r="C791">
        <v>15</v>
      </c>
      <c r="D791">
        <v>1</v>
      </c>
      <c r="E791">
        <v>107</v>
      </c>
      <c r="F791">
        <v>0</v>
      </c>
      <c r="G791">
        <f t="shared" si="73"/>
        <v>-1.9558924989993685</v>
      </c>
      <c r="H791">
        <f t="shared" si="78"/>
        <v>0.14143818690547647</v>
      </c>
      <c r="I791">
        <f t="shared" si="74"/>
        <v>0.12391226132790062</v>
      </c>
      <c r="J791" s="23">
        <f t="shared" si="75"/>
        <v>0.87608773867209933</v>
      </c>
      <c r="K791" s="23">
        <f t="shared" si="76"/>
        <v>-5.7452397812475652E-2</v>
      </c>
      <c r="L791" s="23">
        <f t="shared" si="77"/>
        <v>1</v>
      </c>
      <c r="M791" s="23"/>
    </row>
    <row r="792" spans="1:13" x14ac:dyDescent="0.25">
      <c r="A792">
        <v>0</v>
      </c>
      <c r="B792">
        <v>53</v>
      </c>
      <c r="C792">
        <v>0</v>
      </c>
      <c r="D792">
        <v>0</v>
      </c>
      <c r="E792">
        <v>116</v>
      </c>
      <c r="F792">
        <v>0</v>
      </c>
      <c r="G792">
        <f t="shared" si="73"/>
        <v>-2.4800661063666158</v>
      </c>
      <c r="H792">
        <f t="shared" si="78"/>
        <v>8.3737689814800453E-2</v>
      </c>
      <c r="I792">
        <f t="shared" si="74"/>
        <v>7.7267488804519058E-2</v>
      </c>
      <c r="J792" s="23">
        <f t="shared" si="75"/>
        <v>0.92273251119548094</v>
      </c>
      <c r="K792" s="23">
        <f t="shared" si="76"/>
        <v>-3.492417735774557E-2</v>
      </c>
      <c r="L792" s="23">
        <f t="shared" si="77"/>
        <v>0</v>
      </c>
      <c r="M792" s="23"/>
    </row>
    <row r="793" spans="1:13" x14ac:dyDescent="0.25">
      <c r="A793">
        <v>1</v>
      </c>
      <c r="B793">
        <v>47</v>
      </c>
      <c r="C793">
        <v>20</v>
      </c>
      <c r="D793">
        <v>0</v>
      </c>
      <c r="E793">
        <v>117</v>
      </c>
      <c r="F793">
        <v>0</v>
      </c>
      <c r="G793">
        <f t="shared" si="73"/>
        <v>-1.9170477483058717</v>
      </c>
      <c r="H793">
        <f t="shared" si="78"/>
        <v>0.14704042230961581</v>
      </c>
      <c r="I793">
        <f t="shared" si="74"/>
        <v>0.12819114256980021</v>
      </c>
      <c r="J793" s="23">
        <f t="shared" si="75"/>
        <v>0.87180885743019976</v>
      </c>
      <c r="K793" s="23">
        <f t="shared" si="76"/>
        <v>-5.957872293760709E-2</v>
      </c>
      <c r="L793" s="23">
        <f t="shared" si="77"/>
        <v>1</v>
      </c>
      <c r="M793" s="23"/>
    </row>
    <row r="794" spans="1:13" x14ac:dyDescent="0.25">
      <c r="A794">
        <v>1</v>
      </c>
      <c r="B794">
        <v>42</v>
      </c>
      <c r="C794">
        <v>30</v>
      </c>
      <c r="D794">
        <v>0</v>
      </c>
      <c r="E794">
        <v>130</v>
      </c>
      <c r="F794">
        <v>0</v>
      </c>
      <c r="G794">
        <f t="shared" si="73"/>
        <v>-1.9391012501727882</v>
      </c>
      <c r="H794">
        <f t="shared" si="78"/>
        <v>0.14383316173364924</v>
      </c>
      <c r="I794">
        <f t="shared" si="74"/>
        <v>0.12574662682068835</v>
      </c>
      <c r="J794" s="23">
        <f t="shared" si="75"/>
        <v>0.87425337317931162</v>
      </c>
      <c r="K794" s="23">
        <f t="shared" si="76"/>
        <v>-5.8362683353478467E-2</v>
      </c>
      <c r="L794" s="23">
        <f t="shared" si="77"/>
        <v>1</v>
      </c>
      <c r="M794" s="23"/>
    </row>
    <row r="795" spans="1:13" x14ac:dyDescent="0.25">
      <c r="A795">
        <v>1</v>
      </c>
      <c r="B795">
        <v>42</v>
      </c>
      <c r="C795">
        <v>30</v>
      </c>
      <c r="D795">
        <v>0</v>
      </c>
      <c r="E795">
        <v>133.5</v>
      </c>
      <c r="F795">
        <v>1</v>
      </c>
      <c r="G795">
        <f t="shared" si="73"/>
        <v>-1.8915284576688114</v>
      </c>
      <c r="H795">
        <f t="shared" si="78"/>
        <v>0.15084107834742536</v>
      </c>
      <c r="I795">
        <f t="shared" si="74"/>
        <v>0.13107029387935021</v>
      </c>
      <c r="J795" s="23">
        <f t="shared" si="75"/>
        <v>0.13107029387935021</v>
      </c>
      <c r="K795" s="23">
        <f t="shared" si="76"/>
        <v>-0.88249572681600408</v>
      </c>
      <c r="L795" s="23">
        <f t="shared" si="77"/>
        <v>1</v>
      </c>
      <c r="M795" s="23"/>
    </row>
    <row r="796" spans="1:13" x14ac:dyDescent="0.25">
      <c r="A796">
        <v>0</v>
      </c>
      <c r="B796">
        <v>51</v>
      </c>
      <c r="C796">
        <v>0</v>
      </c>
      <c r="D796">
        <v>0</v>
      </c>
      <c r="E796">
        <v>135</v>
      </c>
      <c r="F796">
        <v>0</v>
      </c>
      <c r="G796">
        <f t="shared" si="73"/>
        <v>-2.3627733071253116</v>
      </c>
      <c r="H796">
        <f t="shared" si="78"/>
        <v>9.4158729687045334E-2</v>
      </c>
      <c r="I796">
        <f t="shared" si="74"/>
        <v>8.6055822736045715E-2</v>
      </c>
      <c r="J796" s="23">
        <f t="shared" si="75"/>
        <v>0.91394417726395427</v>
      </c>
      <c r="K796" s="23">
        <f t="shared" si="76"/>
        <v>-3.9080329700083336E-2</v>
      </c>
      <c r="L796" s="23">
        <f t="shared" si="77"/>
        <v>0</v>
      </c>
      <c r="M796" s="23"/>
    </row>
    <row r="797" spans="1:13" x14ac:dyDescent="0.25">
      <c r="A797">
        <v>0</v>
      </c>
      <c r="B797">
        <v>52</v>
      </c>
      <c r="C797">
        <v>0</v>
      </c>
      <c r="D797">
        <v>0</v>
      </c>
      <c r="E797">
        <v>140</v>
      </c>
      <c r="F797">
        <v>0</v>
      </c>
      <c r="G797">
        <f t="shared" si="73"/>
        <v>-2.2243324235152047</v>
      </c>
      <c r="H797">
        <f t="shared" si="78"/>
        <v>0.1081395859882163</v>
      </c>
      <c r="I797">
        <f t="shared" si="74"/>
        <v>9.7586610347269218E-2</v>
      </c>
      <c r="J797" s="23">
        <f t="shared" si="75"/>
        <v>0.90241338965273077</v>
      </c>
      <c r="K797" s="23">
        <f t="shared" si="76"/>
        <v>-4.4594469423283198E-2</v>
      </c>
      <c r="L797" s="23">
        <f t="shared" si="77"/>
        <v>1</v>
      </c>
      <c r="M797" s="23"/>
    </row>
    <row r="798" spans="1:13" x14ac:dyDescent="0.25">
      <c r="A798">
        <v>1</v>
      </c>
      <c r="B798">
        <v>53</v>
      </c>
      <c r="C798">
        <v>0</v>
      </c>
      <c r="D798">
        <v>0</v>
      </c>
      <c r="E798">
        <v>109</v>
      </c>
      <c r="F798">
        <v>0</v>
      </c>
      <c r="G798">
        <f t="shared" si="73"/>
        <v>-1.9101996746835841</v>
      </c>
      <c r="H798">
        <f t="shared" si="78"/>
        <v>0.1480508216429085</v>
      </c>
      <c r="I798">
        <f t="shared" si="74"/>
        <v>0.12895842139727023</v>
      </c>
      <c r="J798" s="23">
        <f t="shared" si="75"/>
        <v>0.87104157860272979</v>
      </c>
      <c r="K798" s="23">
        <f t="shared" si="76"/>
        <v>-5.996111373315674E-2</v>
      </c>
      <c r="L798" s="23">
        <f t="shared" si="77"/>
        <v>1</v>
      </c>
      <c r="M798" s="23"/>
    </row>
    <row r="799" spans="1:13" x14ac:dyDescent="0.25">
      <c r="A799">
        <v>1</v>
      </c>
      <c r="B799">
        <v>51</v>
      </c>
      <c r="C799">
        <v>30</v>
      </c>
      <c r="D799">
        <v>0</v>
      </c>
      <c r="E799">
        <v>118</v>
      </c>
      <c r="F799">
        <v>0</v>
      </c>
      <c r="G799">
        <f t="shared" si="73"/>
        <v>-1.4678902041751529</v>
      </c>
      <c r="H799">
        <f t="shared" si="78"/>
        <v>0.23041109310204316</v>
      </c>
      <c r="I799">
        <f t="shared" si="74"/>
        <v>0.18726350436352432</v>
      </c>
      <c r="J799" s="23">
        <f t="shared" si="75"/>
        <v>0.81273649563647565</v>
      </c>
      <c r="K799" s="23">
        <f t="shared" si="76"/>
        <v>-9.0050237973681391E-2</v>
      </c>
      <c r="L799" s="23">
        <f t="shared" si="77"/>
        <v>1</v>
      </c>
      <c r="M799" s="23"/>
    </row>
    <row r="800" spans="1:13" x14ac:dyDescent="0.25">
      <c r="A800">
        <v>0</v>
      </c>
      <c r="B800">
        <v>40</v>
      </c>
      <c r="C800">
        <v>0</v>
      </c>
      <c r="D800">
        <v>0</v>
      </c>
      <c r="E800">
        <v>136</v>
      </c>
      <c r="F800">
        <v>0</v>
      </c>
      <c r="G800">
        <f t="shared" si="73"/>
        <v>-3.1244583467728662</v>
      </c>
      <c r="H800">
        <f t="shared" si="78"/>
        <v>4.3960738651748106E-2</v>
      </c>
      <c r="I800">
        <f t="shared" si="74"/>
        <v>4.2109570814437343E-2</v>
      </c>
      <c r="J800" s="23">
        <f t="shared" si="75"/>
        <v>0.95789042918556266</v>
      </c>
      <c r="K800" s="23">
        <f t="shared" si="76"/>
        <v>-1.8684165996203872E-2</v>
      </c>
      <c r="L800" s="23">
        <f t="shared" si="77"/>
        <v>0</v>
      </c>
      <c r="M800" s="23"/>
    </row>
    <row r="801" spans="1:13" x14ac:dyDescent="0.25">
      <c r="A801">
        <v>1</v>
      </c>
      <c r="B801">
        <v>43</v>
      </c>
      <c r="C801">
        <v>0</v>
      </c>
      <c r="D801">
        <v>0</v>
      </c>
      <c r="E801">
        <v>115</v>
      </c>
      <c r="F801">
        <v>0</v>
      </c>
      <c r="G801">
        <f t="shared" si="73"/>
        <v>-2.5334438307210316</v>
      </c>
      <c r="H801">
        <f t="shared" si="78"/>
        <v>7.9385159939631605E-2</v>
      </c>
      <c r="I801">
        <f t="shared" si="74"/>
        <v>7.354664756005308E-2</v>
      </c>
      <c r="J801" s="23">
        <f t="shared" si="75"/>
        <v>0.92645335243994698</v>
      </c>
      <c r="K801" s="23">
        <f t="shared" si="76"/>
        <v>-3.3176442818843355E-2</v>
      </c>
      <c r="L801" s="23">
        <f t="shared" si="77"/>
        <v>0</v>
      </c>
      <c r="M801" s="23"/>
    </row>
    <row r="802" spans="1:13" x14ac:dyDescent="0.25">
      <c r="A802">
        <v>1</v>
      </c>
      <c r="B802">
        <v>42</v>
      </c>
      <c r="C802">
        <v>0</v>
      </c>
      <c r="D802">
        <v>0</v>
      </c>
      <c r="E802">
        <v>120</v>
      </c>
      <c r="F802">
        <v>0</v>
      </c>
      <c r="G802">
        <f t="shared" si="73"/>
        <v>-2.5359624500340638</v>
      </c>
      <c r="H802">
        <f t="shared" si="78"/>
        <v>7.9185470519015061E-2</v>
      </c>
      <c r="I802">
        <f t="shared" si="74"/>
        <v>7.3375219257661259E-2</v>
      </c>
      <c r="J802" s="23">
        <f t="shared" si="75"/>
        <v>0.92662478074233878</v>
      </c>
      <c r="K802" s="23">
        <f t="shared" si="76"/>
        <v>-3.3096089632811923E-2</v>
      </c>
      <c r="L802" s="23">
        <f t="shared" si="77"/>
        <v>0</v>
      </c>
      <c r="M802" s="23"/>
    </row>
    <row r="803" spans="1:13" x14ac:dyDescent="0.25">
      <c r="A803">
        <v>1</v>
      </c>
      <c r="B803">
        <v>62</v>
      </c>
      <c r="C803">
        <v>7</v>
      </c>
      <c r="D803">
        <v>0</v>
      </c>
      <c r="E803">
        <v>104</v>
      </c>
      <c r="F803">
        <v>0</v>
      </c>
      <c r="G803">
        <f t="shared" si="73"/>
        <v>-1.2362906253796835</v>
      </c>
      <c r="H803">
        <f t="shared" si="78"/>
        <v>0.29045964576182121</v>
      </c>
      <c r="I803">
        <f t="shared" si="74"/>
        <v>0.22508231599163936</v>
      </c>
      <c r="J803" s="23">
        <f t="shared" si="75"/>
        <v>0.7749176840083607</v>
      </c>
      <c r="K803" s="23">
        <f t="shared" si="76"/>
        <v>-0.1107444281770722</v>
      </c>
      <c r="L803" s="23">
        <f t="shared" si="77"/>
        <v>1</v>
      </c>
      <c r="M803" s="23"/>
    </row>
    <row r="804" spans="1:13" x14ac:dyDescent="0.25">
      <c r="A804">
        <v>0</v>
      </c>
      <c r="B804">
        <v>36</v>
      </c>
      <c r="C804">
        <v>0</v>
      </c>
      <c r="D804">
        <v>0</v>
      </c>
      <c r="E804">
        <v>116</v>
      </c>
      <c r="F804">
        <v>0</v>
      </c>
      <c r="G804">
        <f t="shared" si="73"/>
        <v>-3.6782218812132941</v>
      </c>
      <c r="H804">
        <f t="shared" si="78"/>
        <v>2.5267864178103047E-2</v>
      </c>
      <c r="I804">
        <f t="shared" si="74"/>
        <v>2.4645134272650599E-2</v>
      </c>
      <c r="J804" s="23">
        <f t="shared" si="75"/>
        <v>0.97535486572734942</v>
      </c>
      <c r="K804" s="23">
        <f t="shared" si="76"/>
        <v>-1.0837345134731686E-2</v>
      </c>
      <c r="L804" s="23">
        <f t="shared" si="77"/>
        <v>0</v>
      </c>
      <c r="M804" s="23"/>
    </row>
    <row r="805" spans="1:13" x14ac:dyDescent="0.25">
      <c r="A805">
        <v>0</v>
      </c>
      <c r="B805">
        <v>63</v>
      </c>
      <c r="C805">
        <v>0</v>
      </c>
      <c r="D805">
        <v>0</v>
      </c>
      <c r="E805">
        <v>128</v>
      </c>
      <c r="F805">
        <v>0</v>
      </c>
      <c r="G805">
        <f t="shared" si="73"/>
        <v>-1.6121618745944328</v>
      </c>
      <c r="H805">
        <f t="shared" si="78"/>
        <v>0.19945594889165325</v>
      </c>
      <c r="I805">
        <f t="shared" si="74"/>
        <v>0.16628868202784669</v>
      </c>
      <c r="J805" s="23">
        <f t="shared" si="75"/>
        <v>0.83371131797215337</v>
      </c>
      <c r="K805" s="23">
        <f t="shared" si="76"/>
        <v>-7.8984302737716103E-2</v>
      </c>
      <c r="L805" s="23">
        <f t="shared" si="77"/>
        <v>1</v>
      </c>
      <c r="M805" s="23"/>
    </row>
    <row r="806" spans="1:13" x14ac:dyDescent="0.25">
      <c r="A806">
        <v>1</v>
      </c>
      <c r="B806">
        <v>47</v>
      </c>
      <c r="C806">
        <v>0</v>
      </c>
      <c r="D806">
        <v>0</v>
      </c>
      <c r="E806">
        <v>137.5</v>
      </c>
      <c r="F806">
        <v>0</v>
      </c>
      <c r="G806">
        <f t="shared" si="73"/>
        <v>-1.9456997302063357</v>
      </c>
      <c r="H806">
        <f t="shared" si="78"/>
        <v>0.14288720585551093</v>
      </c>
      <c r="I806">
        <f t="shared" si="74"/>
        <v>0.1250230163776769</v>
      </c>
      <c r="J806" s="23">
        <f t="shared" si="75"/>
        <v>0.87497698362232312</v>
      </c>
      <c r="K806" s="23">
        <f t="shared" si="76"/>
        <v>-5.800337099744541E-2</v>
      </c>
      <c r="L806" s="23">
        <f t="shared" si="77"/>
        <v>1</v>
      </c>
      <c r="M806" s="23"/>
    </row>
    <row r="807" spans="1:13" x14ac:dyDescent="0.25">
      <c r="A807">
        <v>0</v>
      </c>
      <c r="B807">
        <v>46</v>
      </c>
      <c r="C807">
        <v>0</v>
      </c>
      <c r="D807">
        <v>0</v>
      </c>
      <c r="E807">
        <v>115</v>
      </c>
      <c r="F807">
        <v>0</v>
      </c>
      <c r="G807">
        <f t="shared" si="73"/>
        <v>-2.9870165930273078</v>
      </c>
      <c r="H807">
        <f t="shared" si="78"/>
        <v>5.043768863280286E-2</v>
      </c>
      <c r="I807">
        <f t="shared" si="74"/>
        <v>4.8015878693813845E-2</v>
      </c>
      <c r="J807" s="23">
        <f t="shared" si="75"/>
        <v>0.95198412130618615</v>
      </c>
      <c r="K807" s="23">
        <f t="shared" si="76"/>
        <v>-2.137029540398605E-2</v>
      </c>
      <c r="L807" s="23">
        <f t="shared" si="77"/>
        <v>0</v>
      </c>
      <c r="M807" s="23"/>
    </row>
    <row r="808" spans="1:13" x14ac:dyDescent="0.25">
      <c r="A808">
        <v>0</v>
      </c>
      <c r="B808">
        <v>54</v>
      </c>
      <c r="C808">
        <v>0</v>
      </c>
      <c r="D808">
        <v>1</v>
      </c>
      <c r="E808">
        <v>187</v>
      </c>
      <c r="F808">
        <v>0</v>
      </c>
      <c r="G808">
        <f t="shared" si="73"/>
        <v>-0.84775910009545186</v>
      </c>
      <c r="H808">
        <f t="shared" si="78"/>
        <v>0.42837379999132874</v>
      </c>
      <c r="I808">
        <f t="shared" si="74"/>
        <v>0.29990314859732742</v>
      </c>
      <c r="J808" s="23">
        <f t="shared" si="75"/>
        <v>0.70009685140267264</v>
      </c>
      <c r="K808" s="23">
        <f t="shared" si="76"/>
        <v>-0.15484187552834258</v>
      </c>
      <c r="L808" s="23">
        <f t="shared" si="77"/>
        <v>1</v>
      </c>
      <c r="M808" s="23"/>
    </row>
    <row r="809" spans="1:13" x14ac:dyDescent="0.25">
      <c r="A809">
        <v>0</v>
      </c>
      <c r="B809">
        <v>58</v>
      </c>
      <c r="C809">
        <v>0</v>
      </c>
      <c r="D809">
        <v>0</v>
      </c>
      <c r="E809">
        <v>121</v>
      </c>
      <c r="F809">
        <v>0</v>
      </c>
      <c r="G809">
        <f t="shared" si="73"/>
        <v>-2.0597062169102314</v>
      </c>
      <c r="H809">
        <f t="shared" si="78"/>
        <v>0.12749141921661911</v>
      </c>
      <c r="I809">
        <f t="shared" si="74"/>
        <v>0.11307529001435782</v>
      </c>
      <c r="J809" s="23">
        <f t="shared" si="75"/>
        <v>0.88692470998564221</v>
      </c>
      <c r="K809" s="23">
        <f t="shared" si="76"/>
        <v>-5.2113245360593863E-2</v>
      </c>
      <c r="L809" s="23">
        <f t="shared" si="77"/>
        <v>1</v>
      </c>
      <c r="M809" s="23"/>
    </row>
    <row r="810" spans="1:13" x14ac:dyDescent="0.25">
      <c r="A810">
        <v>0</v>
      </c>
      <c r="B810">
        <v>55</v>
      </c>
      <c r="C810">
        <v>0</v>
      </c>
      <c r="D810">
        <v>0</v>
      </c>
      <c r="E810">
        <v>133.5</v>
      </c>
      <c r="F810">
        <v>1</v>
      </c>
      <c r="G810">
        <f t="shared" si="73"/>
        <v>-2.101242640923596</v>
      </c>
      <c r="H810">
        <f t="shared" si="78"/>
        <v>0.12230435339066999</v>
      </c>
      <c r="I810">
        <f t="shared" si="74"/>
        <v>0.10897610173315998</v>
      </c>
      <c r="J810" s="23">
        <f t="shared" si="75"/>
        <v>0.10897610173315998</v>
      </c>
      <c r="K810" s="23">
        <f t="shared" si="76"/>
        <v>-0.96266873163156097</v>
      </c>
      <c r="L810" s="23">
        <f t="shared" si="77"/>
        <v>1</v>
      </c>
      <c r="M810" s="23"/>
    </row>
    <row r="811" spans="1:13" x14ac:dyDescent="0.25">
      <c r="A811">
        <v>0</v>
      </c>
      <c r="B811">
        <v>56</v>
      </c>
      <c r="C811">
        <v>15</v>
      </c>
      <c r="D811">
        <v>0</v>
      </c>
      <c r="E811">
        <v>126</v>
      </c>
      <c r="F811">
        <v>0</v>
      </c>
      <c r="G811">
        <f t="shared" si="73"/>
        <v>-1.9022351199027323</v>
      </c>
      <c r="H811">
        <f t="shared" si="78"/>
        <v>0.14923468875132734</v>
      </c>
      <c r="I811">
        <f t="shared" si="74"/>
        <v>0.12985571198992837</v>
      </c>
      <c r="J811" s="23">
        <f t="shared" si="75"/>
        <v>0.8701442880100716</v>
      </c>
      <c r="K811" s="23">
        <f t="shared" si="76"/>
        <v>-6.0408726357430449E-2</v>
      </c>
      <c r="L811" s="23">
        <f t="shared" si="77"/>
        <v>1</v>
      </c>
      <c r="M811" s="23"/>
    </row>
    <row r="812" spans="1:13" x14ac:dyDescent="0.25">
      <c r="A812">
        <v>1</v>
      </c>
      <c r="B812">
        <v>47</v>
      </c>
      <c r="C812">
        <v>20</v>
      </c>
      <c r="D812">
        <v>0</v>
      </c>
      <c r="E812">
        <v>143</v>
      </c>
      <c r="F812">
        <v>0</v>
      </c>
      <c r="G812">
        <f t="shared" si="73"/>
        <v>-1.5636498611334773</v>
      </c>
      <c r="H812">
        <f t="shared" si="78"/>
        <v>0.20937050168283847</v>
      </c>
      <c r="I812">
        <f t="shared" si="74"/>
        <v>0.17312353938805314</v>
      </c>
      <c r="J812" s="23">
        <f t="shared" si="75"/>
        <v>0.82687646061194686</v>
      </c>
      <c r="K812" s="23">
        <f t="shared" si="76"/>
        <v>-8.2559371320851963E-2</v>
      </c>
      <c r="L812" s="23">
        <f t="shared" si="77"/>
        <v>1</v>
      </c>
      <c r="M812" s="23"/>
    </row>
    <row r="813" spans="1:13" x14ac:dyDescent="0.25">
      <c r="A813">
        <v>0</v>
      </c>
      <c r="B813">
        <v>64</v>
      </c>
      <c r="C813">
        <v>0</v>
      </c>
      <c r="D813">
        <v>0</v>
      </c>
      <c r="E813">
        <v>149.5</v>
      </c>
      <c r="F813">
        <v>0</v>
      </c>
      <c r="G813">
        <f t="shared" si="73"/>
        <v>-1.2494492548941523</v>
      </c>
      <c r="H813">
        <f t="shared" si="78"/>
        <v>0.2866626314341828</v>
      </c>
      <c r="I813">
        <f t="shared" si="74"/>
        <v>0.22279548999931187</v>
      </c>
      <c r="J813" s="23">
        <f t="shared" si="75"/>
        <v>0.77720451000068813</v>
      </c>
      <c r="K813" s="23">
        <f t="shared" si="76"/>
        <v>-0.10946468791948966</v>
      </c>
      <c r="L813" s="23">
        <f t="shared" si="77"/>
        <v>1</v>
      </c>
      <c r="M813" s="23"/>
    </row>
    <row r="814" spans="1:13" x14ac:dyDescent="0.25">
      <c r="A814">
        <v>1</v>
      </c>
      <c r="B814">
        <v>51</v>
      </c>
      <c r="C814">
        <v>0</v>
      </c>
      <c r="D814">
        <v>0</v>
      </c>
      <c r="E814">
        <v>151</v>
      </c>
      <c r="F814">
        <v>0</v>
      </c>
      <c r="G814">
        <f t="shared" si="73"/>
        <v>-1.4802856675590075</v>
      </c>
      <c r="H814">
        <f t="shared" si="78"/>
        <v>0.22757266896844502</v>
      </c>
      <c r="I814">
        <f t="shared" si="74"/>
        <v>0.18538427477346747</v>
      </c>
      <c r="J814" s="23">
        <f t="shared" si="75"/>
        <v>0.81461572522653247</v>
      </c>
      <c r="K814" s="23">
        <f t="shared" si="76"/>
        <v>-8.9047210609961416E-2</v>
      </c>
      <c r="L814" s="23">
        <f t="shared" si="77"/>
        <v>1</v>
      </c>
      <c r="M814" s="23"/>
    </row>
    <row r="815" spans="1:13" x14ac:dyDescent="0.25">
      <c r="A815">
        <v>1</v>
      </c>
      <c r="B815">
        <v>43</v>
      </c>
      <c r="C815">
        <v>20</v>
      </c>
      <c r="D815">
        <v>0</v>
      </c>
      <c r="E815">
        <v>116</v>
      </c>
      <c r="F815">
        <v>0</v>
      </c>
      <c r="G815">
        <f t="shared" si="73"/>
        <v>-2.2125589805818571</v>
      </c>
      <c r="H815">
        <f t="shared" si="78"/>
        <v>0.10942028556081516</v>
      </c>
      <c r="I815">
        <f t="shared" si="74"/>
        <v>9.8628343996344819E-2</v>
      </c>
      <c r="J815" s="23">
        <f t="shared" si="75"/>
        <v>0.90137165600365521</v>
      </c>
      <c r="K815" s="23">
        <f t="shared" si="76"/>
        <v>-4.5096102615991389E-2</v>
      </c>
      <c r="L815" s="23">
        <f t="shared" si="77"/>
        <v>1</v>
      </c>
      <c r="M815" s="23"/>
    </row>
    <row r="816" spans="1:13" x14ac:dyDescent="0.25">
      <c r="A816">
        <v>0</v>
      </c>
      <c r="B816">
        <v>40</v>
      </c>
      <c r="C816">
        <v>20</v>
      </c>
      <c r="D816">
        <v>0</v>
      </c>
      <c r="E816">
        <v>93</v>
      </c>
      <c r="F816">
        <v>0</v>
      </c>
      <c r="G816">
        <f t="shared" si="73"/>
        <v>-3.4016314595408215</v>
      </c>
      <c r="H816">
        <f t="shared" si="78"/>
        <v>3.3318867210650201E-2</v>
      </c>
      <c r="I816">
        <f t="shared" si="74"/>
        <v>3.2244516448820329E-2</v>
      </c>
      <c r="J816" s="23">
        <f t="shared" si="75"/>
        <v>0.96775548355117968</v>
      </c>
      <c r="K816" s="23">
        <f t="shared" si="76"/>
        <v>-1.4234359177933644E-2</v>
      </c>
      <c r="L816" s="23">
        <f t="shared" si="77"/>
        <v>0</v>
      </c>
      <c r="M816" s="23"/>
    </row>
    <row r="817" spans="1:13" x14ac:dyDescent="0.25">
      <c r="A817">
        <v>0</v>
      </c>
      <c r="B817">
        <v>46</v>
      </c>
      <c r="C817">
        <v>0</v>
      </c>
      <c r="D817">
        <v>0</v>
      </c>
      <c r="E817">
        <v>125</v>
      </c>
      <c r="F817">
        <v>0</v>
      </c>
      <c r="G817">
        <f t="shared" si="73"/>
        <v>-2.8510943287302331</v>
      </c>
      <c r="H817">
        <f t="shared" si="78"/>
        <v>5.7781054795881956E-2</v>
      </c>
      <c r="I817">
        <f t="shared" si="74"/>
        <v>5.4624777532087547E-2</v>
      </c>
      <c r="J817" s="23">
        <f t="shared" si="75"/>
        <v>0.9453752224679125</v>
      </c>
      <c r="K817" s="23">
        <f t="shared" si="76"/>
        <v>-2.4395784396628113E-2</v>
      </c>
      <c r="L817" s="23">
        <f t="shared" si="77"/>
        <v>0</v>
      </c>
      <c r="M817" s="23"/>
    </row>
    <row r="818" spans="1:13" x14ac:dyDescent="0.25">
      <c r="A818">
        <v>1</v>
      </c>
      <c r="B818">
        <v>64</v>
      </c>
      <c r="C818">
        <v>5</v>
      </c>
      <c r="D818">
        <v>0</v>
      </c>
      <c r="E818">
        <v>121</v>
      </c>
      <c r="F818">
        <v>1</v>
      </c>
      <c r="G818">
        <f t="shared" si="73"/>
        <v>-0.89499253552246394</v>
      </c>
      <c r="H818">
        <f t="shared" si="78"/>
        <v>0.40861064869447311</v>
      </c>
      <c r="I818">
        <f t="shared" si="74"/>
        <v>0.2900806188517609</v>
      </c>
      <c r="J818" s="23">
        <f t="shared" si="75"/>
        <v>0.2900806188517609</v>
      </c>
      <c r="K818" s="23">
        <f t="shared" si="76"/>
        <v>-0.53748128673305984</v>
      </c>
      <c r="L818" s="23">
        <f t="shared" si="77"/>
        <v>1</v>
      </c>
      <c r="M818" s="23"/>
    </row>
    <row r="819" spans="1:13" x14ac:dyDescent="0.25">
      <c r="A819">
        <v>1</v>
      </c>
      <c r="B819">
        <v>60</v>
      </c>
      <c r="C819">
        <v>0</v>
      </c>
      <c r="D819">
        <v>0</v>
      </c>
      <c r="E819">
        <v>140.5</v>
      </c>
      <c r="F819">
        <v>0</v>
      </c>
      <c r="G819">
        <f t="shared" si="73"/>
        <v>-0.98868628191681296</v>
      </c>
      <c r="H819">
        <f t="shared" si="78"/>
        <v>0.37206515882457269</v>
      </c>
      <c r="I819">
        <f t="shared" si="74"/>
        <v>0.27117163964961782</v>
      </c>
      <c r="J819" s="23">
        <f t="shared" si="75"/>
        <v>0.72882836035038223</v>
      </c>
      <c r="K819" s="23">
        <f t="shared" si="76"/>
        <v>-0.1373747363313855</v>
      </c>
      <c r="L819" s="23">
        <f t="shared" si="77"/>
        <v>1</v>
      </c>
      <c r="M819" s="23"/>
    </row>
    <row r="820" spans="1:13" x14ac:dyDescent="0.25">
      <c r="A820">
        <v>0</v>
      </c>
      <c r="B820">
        <v>56</v>
      </c>
      <c r="C820">
        <v>0</v>
      </c>
      <c r="D820">
        <v>1</v>
      </c>
      <c r="E820">
        <v>136</v>
      </c>
      <c r="F820">
        <v>1</v>
      </c>
      <c r="G820">
        <f t="shared" si="73"/>
        <v>-1.4000031450873962</v>
      </c>
      <c r="H820">
        <f t="shared" si="78"/>
        <v>0.24659618837382286</v>
      </c>
      <c r="I820">
        <f t="shared" si="74"/>
        <v>0.19781561236402151</v>
      </c>
      <c r="J820" s="23">
        <f t="shared" si="75"/>
        <v>0.19781561236402151</v>
      </c>
      <c r="K820" s="23">
        <f t="shared" si="76"/>
        <v>-0.70373943520612525</v>
      </c>
      <c r="L820" s="23">
        <f t="shared" si="77"/>
        <v>1</v>
      </c>
      <c r="M820" s="23"/>
    </row>
    <row r="821" spans="1:13" x14ac:dyDescent="0.25">
      <c r="A821">
        <v>1</v>
      </c>
      <c r="B821">
        <v>54</v>
      </c>
      <c r="C821">
        <v>40</v>
      </c>
      <c r="D821">
        <v>0</v>
      </c>
      <c r="E821">
        <v>152</v>
      </c>
      <c r="F821">
        <v>0</v>
      </c>
      <c r="G821">
        <f t="shared" si="73"/>
        <v>-0.64066893932565705</v>
      </c>
      <c r="H821">
        <f t="shared" si="78"/>
        <v>0.52693981535454304</v>
      </c>
      <c r="I821">
        <f t="shared" si="74"/>
        <v>0.34509534040291684</v>
      </c>
      <c r="J821" s="23">
        <f t="shared" si="75"/>
        <v>0.65490465959708311</v>
      </c>
      <c r="K821" s="23">
        <f t="shared" si="76"/>
        <v>-0.183821919587839</v>
      </c>
      <c r="L821" s="23">
        <f t="shared" si="77"/>
        <v>1</v>
      </c>
      <c r="M821" s="23"/>
    </row>
    <row r="822" spans="1:13" x14ac:dyDescent="0.25">
      <c r="A822">
        <v>1</v>
      </c>
      <c r="B822">
        <v>37</v>
      </c>
      <c r="C822">
        <v>20</v>
      </c>
      <c r="D822">
        <v>0</v>
      </c>
      <c r="E822">
        <v>113</v>
      </c>
      <c r="F822">
        <v>0</v>
      </c>
      <c r="G822">
        <f t="shared" si="73"/>
        <v>-2.6762141686403957</v>
      </c>
      <c r="H822">
        <f t="shared" si="78"/>
        <v>6.8823214655378703E-2</v>
      </c>
      <c r="I822">
        <f t="shared" si="74"/>
        <v>6.4391579179508579E-2</v>
      </c>
      <c r="J822" s="23">
        <f t="shared" si="75"/>
        <v>0.93560842082049145</v>
      </c>
      <c r="K822" s="23">
        <f t="shared" si="76"/>
        <v>-2.890587803495084E-2</v>
      </c>
      <c r="L822" s="23">
        <f t="shared" si="77"/>
        <v>0</v>
      </c>
      <c r="M822" s="23"/>
    </row>
    <row r="823" spans="1:13" x14ac:dyDescent="0.25">
      <c r="A823">
        <v>0</v>
      </c>
      <c r="B823">
        <v>61</v>
      </c>
      <c r="C823">
        <v>0</v>
      </c>
      <c r="D823">
        <v>0</v>
      </c>
      <c r="E823">
        <v>122</v>
      </c>
      <c r="F823">
        <v>0</v>
      </c>
      <c r="G823">
        <f t="shared" si="73"/>
        <v>-1.8346747360958169</v>
      </c>
      <c r="H823">
        <f t="shared" si="78"/>
        <v>0.15966542672306244</v>
      </c>
      <c r="I823">
        <f t="shared" si="74"/>
        <v>0.13768232030012209</v>
      </c>
      <c r="J823" s="23">
        <f t="shared" si="75"/>
        <v>0.86231767969987794</v>
      </c>
      <c r="K823" s="23">
        <f t="shared" si="76"/>
        <v>-6.4332709669530627E-2</v>
      </c>
      <c r="L823" s="23">
        <f t="shared" si="77"/>
        <v>1</v>
      </c>
      <c r="M823" s="23"/>
    </row>
    <row r="824" spans="1:13" x14ac:dyDescent="0.25">
      <c r="A824">
        <v>1</v>
      </c>
      <c r="B824">
        <v>69</v>
      </c>
      <c r="C824">
        <v>1</v>
      </c>
      <c r="D824">
        <v>0</v>
      </c>
      <c r="E824">
        <v>123</v>
      </c>
      <c r="F824">
        <v>1</v>
      </c>
      <c r="G824">
        <f t="shared" si="73"/>
        <v>-0.57686785009709673</v>
      </c>
      <c r="H824">
        <f t="shared" si="78"/>
        <v>0.56165480145261781</v>
      </c>
      <c r="I824">
        <f t="shared" si="74"/>
        <v>0.35965361930829948</v>
      </c>
      <c r="J824" s="23">
        <f t="shared" si="75"/>
        <v>0.35965361930829948</v>
      </c>
      <c r="K824" s="23">
        <f t="shared" si="76"/>
        <v>-0.44411556489826032</v>
      </c>
      <c r="L824" s="23">
        <f t="shared" si="77"/>
        <v>1</v>
      </c>
      <c r="M824" s="23"/>
    </row>
    <row r="825" spans="1:13" x14ac:dyDescent="0.25">
      <c r="A825">
        <v>0</v>
      </c>
      <c r="B825">
        <v>56</v>
      </c>
      <c r="C825">
        <v>6</v>
      </c>
      <c r="D825">
        <v>0</v>
      </c>
      <c r="E825">
        <v>134</v>
      </c>
      <c r="F825">
        <v>0</v>
      </c>
      <c r="G825">
        <f t="shared" si="73"/>
        <v>-1.9317789891343322</v>
      </c>
      <c r="H825">
        <f t="shared" si="78"/>
        <v>0.14489021096219212</v>
      </c>
      <c r="I825">
        <f t="shared" si="74"/>
        <v>0.12655380365286123</v>
      </c>
      <c r="J825" s="23">
        <f t="shared" si="75"/>
        <v>0.87344619634713871</v>
      </c>
      <c r="K825" s="23">
        <f t="shared" si="76"/>
        <v>-5.8763842082553225E-2</v>
      </c>
      <c r="L825" s="23">
        <f t="shared" si="77"/>
        <v>1</v>
      </c>
      <c r="M825" s="23"/>
    </row>
    <row r="826" spans="1:13" x14ac:dyDescent="0.25">
      <c r="A826">
        <v>1</v>
      </c>
      <c r="B826">
        <v>50</v>
      </c>
      <c r="C826">
        <v>20</v>
      </c>
      <c r="D826">
        <v>0</v>
      </c>
      <c r="E826">
        <v>130</v>
      </c>
      <c r="F826">
        <v>0</v>
      </c>
      <c r="G826">
        <f t="shared" si="73"/>
        <v>-1.5289095503349674</v>
      </c>
      <c r="H826">
        <f t="shared" si="78"/>
        <v>0.21677191734787343</v>
      </c>
      <c r="I826">
        <f t="shared" si="74"/>
        <v>0.17815328761067933</v>
      </c>
      <c r="J826" s="23">
        <f t="shared" si="75"/>
        <v>0.82184671238932072</v>
      </c>
      <c r="K826" s="23">
        <f t="shared" si="76"/>
        <v>-8.520917780234176E-2</v>
      </c>
      <c r="L826" s="23">
        <f t="shared" si="77"/>
        <v>1</v>
      </c>
      <c r="M826" s="23"/>
    </row>
    <row r="827" spans="1:13" x14ac:dyDescent="0.25">
      <c r="A827">
        <v>0</v>
      </c>
      <c r="B827">
        <v>51</v>
      </c>
      <c r="C827">
        <v>0</v>
      </c>
      <c r="D827">
        <v>0</v>
      </c>
      <c r="E827">
        <v>123</v>
      </c>
      <c r="F827">
        <v>0</v>
      </c>
      <c r="G827">
        <f t="shared" si="73"/>
        <v>-2.5258800242818014</v>
      </c>
      <c r="H827">
        <f t="shared" si="78"/>
        <v>7.9987890518705931E-2</v>
      </c>
      <c r="I827">
        <f t="shared" si="74"/>
        <v>7.4063692029258457E-2</v>
      </c>
      <c r="J827" s="23">
        <f t="shared" si="75"/>
        <v>0.92593630797074156</v>
      </c>
      <c r="K827" s="23">
        <f t="shared" si="76"/>
        <v>-3.3418885940293568E-2</v>
      </c>
      <c r="L827" s="23">
        <f t="shared" si="77"/>
        <v>0</v>
      </c>
      <c r="M827" s="23"/>
    </row>
    <row r="828" spans="1:13" x14ac:dyDescent="0.25">
      <c r="A828">
        <v>0</v>
      </c>
      <c r="B828">
        <v>38</v>
      </c>
      <c r="C828">
        <v>0</v>
      </c>
      <c r="D828">
        <v>0</v>
      </c>
      <c r="E828">
        <v>142</v>
      </c>
      <c r="F828">
        <v>0</v>
      </c>
      <c r="G828">
        <f t="shared" si="73"/>
        <v>-3.1838644911177596</v>
      </c>
      <c r="H828">
        <f t="shared" si="78"/>
        <v>4.1425257852858791E-2</v>
      </c>
      <c r="I828">
        <f t="shared" si="74"/>
        <v>3.9777466064407373E-2</v>
      </c>
      <c r="J828" s="23">
        <f t="shared" si="75"/>
        <v>0.96022253393559265</v>
      </c>
      <c r="K828" s="23">
        <f t="shared" si="76"/>
        <v>-1.7628106480733242E-2</v>
      </c>
      <c r="L828" s="23">
        <f t="shared" si="77"/>
        <v>0</v>
      </c>
      <c r="M828" s="23"/>
    </row>
    <row r="829" spans="1:13" x14ac:dyDescent="0.25">
      <c r="A829">
        <v>1</v>
      </c>
      <c r="B829">
        <v>43</v>
      </c>
      <c r="C829">
        <v>20</v>
      </c>
      <c r="D829">
        <v>0</v>
      </c>
      <c r="E829">
        <v>110</v>
      </c>
      <c r="F829">
        <v>0</v>
      </c>
      <c r="G829">
        <f t="shared" si="73"/>
        <v>-2.2941123391601019</v>
      </c>
      <c r="H829">
        <f t="shared" si="78"/>
        <v>0.10085087492008513</v>
      </c>
      <c r="I829">
        <f t="shared" si="74"/>
        <v>9.1611749799813957E-2</v>
      </c>
      <c r="J829" s="23">
        <f t="shared" si="75"/>
        <v>0.9083882502001861</v>
      </c>
      <c r="K829" s="23">
        <f t="shared" si="76"/>
        <v>-4.1728491918423913E-2</v>
      </c>
      <c r="L829" s="23">
        <f t="shared" si="77"/>
        <v>1</v>
      </c>
      <c r="M829" s="23"/>
    </row>
    <row r="830" spans="1:13" x14ac:dyDescent="0.25">
      <c r="A830">
        <v>0</v>
      </c>
      <c r="B830">
        <v>46</v>
      </c>
      <c r="C830">
        <v>7</v>
      </c>
      <c r="D830">
        <v>0</v>
      </c>
      <c r="E830">
        <v>176</v>
      </c>
      <c r="F830">
        <v>0</v>
      </c>
      <c r="G830">
        <f t="shared" si="73"/>
        <v>-2.0503383625168361</v>
      </c>
      <c r="H830">
        <f t="shared" si="78"/>
        <v>0.12869135189036809</v>
      </c>
      <c r="I830">
        <f t="shared" si="74"/>
        <v>0.1140181960948241</v>
      </c>
      <c r="J830" s="23">
        <f t="shared" si="75"/>
        <v>0.88598180390517589</v>
      </c>
      <c r="K830" s="23">
        <f t="shared" si="76"/>
        <v>-5.257519746365269E-2</v>
      </c>
      <c r="L830" s="23">
        <f t="shared" si="77"/>
        <v>1</v>
      </c>
      <c r="M830" s="23"/>
    </row>
    <row r="831" spans="1:13" x14ac:dyDescent="0.25">
      <c r="A831">
        <v>0</v>
      </c>
      <c r="B831">
        <v>43</v>
      </c>
      <c r="C831">
        <v>30</v>
      </c>
      <c r="D831">
        <v>0</v>
      </c>
      <c r="E831">
        <v>104</v>
      </c>
      <c r="F831">
        <v>0</v>
      </c>
      <c r="G831">
        <f t="shared" si="73"/>
        <v>-2.8870314025745971</v>
      </c>
      <c r="H831">
        <f t="shared" si="78"/>
        <v>5.5741441140307137E-2</v>
      </c>
      <c r="I831">
        <f t="shared" si="74"/>
        <v>5.2798383172399446E-2</v>
      </c>
      <c r="J831" s="23">
        <f t="shared" si="75"/>
        <v>0.94720161682760051</v>
      </c>
      <c r="K831" s="23">
        <f t="shared" si="76"/>
        <v>-2.3557569300731246E-2</v>
      </c>
      <c r="L831" s="23">
        <f t="shared" si="77"/>
        <v>0</v>
      </c>
      <c r="M831" s="23"/>
    </row>
    <row r="832" spans="1:13" x14ac:dyDescent="0.25">
      <c r="A832">
        <v>0</v>
      </c>
      <c r="B832">
        <v>56</v>
      </c>
      <c r="C832">
        <v>0</v>
      </c>
      <c r="D832">
        <v>0</v>
      </c>
      <c r="E832">
        <v>158</v>
      </c>
      <c r="F832">
        <v>0</v>
      </c>
      <c r="G832">
        <f t="shared" si="73"/>
        <v>-1.6977533419341926</v>
      </c>
      <c r="H832">
        <f t="shared" si="78"/>
        <v>0.18309441285603073</v>
      </c>
      <c r="I832">
        <f t="shared" si="74"/>
        <v>0.15475891937823838</v>
      </c>
      <c r="J832" s="23">
        <f t="shared" si="75"/>
        <v>0.84524108062176162</v>
      </c>
      <c r="K832" s="23">
        <f t="shared" si="76"/>
        <v>-7.3019403416010722E-2</v>
      </c>
      <c r="L832" s="23">
        <f t="shared" si="77"/>
        <v>1</v>
      </c>
      <c r="M832" s="23"/>
    </row>
    <row r="833" spans="1:13" x14ac:dyDescent="0.25">
      <c r="A833">
        <v>1</v>
      </c>
      <c r="B833">
        <v>54</v>
      </c>
      <c r="C833">
        <v>20</v>
      </c>
      <c r="D833">
        <v>0</v>
      </c>
      <c r="E833">
        <v>146.5</v>
      </c>
      <c r="F833">
        <v>1</v>
      </c>
      <c r="G833">
        <f t="shared" si="73"/>
        <v>-1.0227188083985155</v>
      </c>
      <c r="H833">
        <f t="shared" si="78"/>
        <v>0.35961588315858284</v>
      </c>
      <c r="I833">
        <f t="shared" si="74"/>
        <v>0.26449814805277466</v>
      </c>
      <c r="J833" s="23">
        <f t="shared" si="75"/>
        <v>0.26449814805277466</v>
      </c>
      <c r="K833" s="23">
        <f t="shared" si="76"/>
        <v>-0.57757736443513363</v>
      </c>
      <c r="L833" s="23">
        <f t="shared" si="77"/>
        <v>1</v>
      </c>
      <c r="M833" s="23"/>
    </row>
    <row r="834" spans="1:13" x14ac:dyDescent="0.25">
      <c r="A834">
        <v>1</v>
      </c>
      <c r="B834">
        <v>45</v>
      </c>
      <c r="C834">
        <v>0</v>
      </c>
      <c r="D834">
        <v>0</v>
      </c>
      <c r="E834">
        <v>139</v>
      </c>
      <c r="F834">
        <v>0</v>
      </c>
      <c r="G834">
        <f t="shared" ref="G834:G897" si="79">$M$32+SUMPRODUCT(N$32:R$32,A834:E834)</f>
        <v>-2.0662708934849139</v>
      </c>
      <c r="H834">
        <f t="shared" si="78"/>
        <v>0.12665722040193628</v>
      </c>
      <c r="I834">
        <f t="shared" ref="I834:I897" si="80">H834/(H834+1)</f>
        <v>0.11241859379088803</v>
      </c>
      <c r="J834" s="23">
        <f t="shared" ref="J834:J897" si="81">IF(F834=1,I834,1-I834)</f>
        <v>0.88758140620911197</v>
      </c>
      <c r="K834" s="23">
        <f t="shared" ref="K834:K897" si="82">LOG(J834)</f>
        <v>-5.1791804305467024E-2</v>
      </c>
      <c r="L834" s="23">
        <f t="shared" ref="L834:L897" si="83">IF(H834&gt;$S$32,1,0)</f>
        <v>1</v>
      </c>
      <c r="M834" s="23"/>
    </row>
    <row r="835" spans="1:13" x14ac:dyDescent="0.25">
      <c r="A835">
        <v>0</v>
      </c>
      <c r="B835">
        <v>61</v>
      </c>
      <c r="C835">
        <v>0</v>
      </c>
      <c r="D835">
        <v>0</v>
      </c>
      <c r="E835">
        <v>141</v>
      </c>
      <c r="F835">
        <v>1</v>
      </c>
      <c r="G835">
        <f t="shared" si="79"/>
        <v>-1.5764224339313744</v>
      </c>
      <c r="H835">
        <f t="shared" ref="H835:H898" si="84">EXP(G835)</f>
        <v>0.20671330743599126</v>
      </c>
      <c r="I835">
        <f t="shared" si="80"/>
        <v>0.17130274951157454</v>
      </c>
      <c r="J835" s="23">
        <f t="shared" si="81"/>
        <v>0.17130274951157454</v>
      </c>
      <c r="K835" s="23">
        <f t="shared" si="82"/>
        <v>-0.76623566629238959</v>
      </c>
      <c r="L835" s="23">
        <f t="shared" si="83"/>
        <v>1</v>
      </c>
      <c r="M835" s="23"/>
    </row>
    <row r="836" spans="1:13" x14ac:dyDescent="0.25">
      <c r="A836">
        <v>1</v>
      </c>
      <c r="B836">
        <v>49</v>
      </c>
      <c r="C836">
        <v>0</v>
      </c>
      <c r="D836">
        <v>0</v>
      </c>
      <c r="E836">
        <v>108</v>
      </c>
      <c r="F836">
        <v>0</v>
      </c>
      <c r="G836">
        <f t="shared" si="79"/>
        <v>-2.2057109069595686</v>
      </c>
      <c r="H836">
        <f t="shared" si="84"/>
        <v>0.11017217529183458</v>
      </c>
      <c r="I836">
        <f t="shared" si="80"/>
        <v>9.9238818756084632E-2</v>
      </c>
      <c r="J836" s="23">
        <f t="shared" si="81"/>
        <v>0.90076118124391535</v>
      </c>
      <c r="K836" s="23">
        <f t="shared" si="82"/>
        <v>-4.5390338228547496E-2</v>
      </c>
      <c r="L836" s="23">
        <f t="shared" si="83"/>
        <v>1</v>
      </c>
      <c r="M836" s="23"/>
    </row>
    <row r="837" spans="1:13" x14ac:dyDescent="0.25">
      <c r="A837">
        <v>0</v>
      </c>
      <c r="B837">
        <v>64</v>
      </c>
      <c r="C837">
        <v>20</v>
      </c>
      <c r="D837">
        <v>0</v>
      </c>
      <c r="E837">
        <v>142</v>
      </c>
      <c r="F837">
        <v>0</v>
      </c>
      <c r="G837">
        <f t="shared" si="79"/>
        <v>-1.0440983294074906</v>
      </c>
      <c r="H837">
        <f t="shared" si="84"/>
        <v>0.35200907255666281</v>
      </c>
      <c r="I837">
        <f t="shared" si="80"/>
        <v>0.26035999291854611</v>
      </c>
      <c r="J837" s="23">
        <f t="shared" si="81"/>
        <v>0.73964000708145394</v>
      </c>
      <c r="K837" s="23">
        <f t="shared" si="82"/>
        <v>-0.13097960591632368</v>
      </c>
      <c r="L837" s="23">
        <f t="shared" si="83"/>
        <v>1</v>
      </c>
      <c r="M837" s="23"/>
    </row>
    <row r="838" spans="1:13" x14ac:dyDescent="0.25">
      <c r="A838">
        <v>0</v>
      </c>
      <c r="B838">
        <v>65</v>
      </c>
      <c r="C838">
        <v>0</v>
      </c>
      <c r="D838">
        <v>0</v>
      </c>
      <c r="E838">
        <v>115</v>
      </c>
      <c r="F838">
        <v>0</v>
      </c>
      <c r="G838">
        <f t="shared" si="79"/>
        <v>-1.6479013152574913</v>
      </c>
      <c r="H838">
        <f t="shared" si="84"/>
        <v>0.19245338406956936</v>
      </c>
      <c r="I838">
        <f t="shared" si="80"/>
        <v>0.1613927945868795</v>
      </c>
      <c r="J838" s="23">
        <f t="shared" si="81"/>
        <v>0.8386072054131205</v>
      </c>
      <c r="K838" s="23">
        <f t="shared" si="82"/>
        <v>-7.6441410406437607E-2</v>
      </c>
      <c r="L838" s="23">
        <f t="shared" si="83"/>
        <v>1</v>
      </c>
      <c r="M838" s="23"/>
    </row>
    <row r="839" spans="1:13" x14ac:dyDescent="0.25">
      <c r="A839">
        <v>0</v>
      </c>
      <c r="B839">
        <v>63</v>
      </c>
      <c r="C839">
        <v>0</v>
      </c>
      <c r="D839">
        <v>0</v>
      </c>
      <c r="E839">
        <v>190</v>
      </c>
      <c r="F839">
        <v>1</v>
      </c>
      <c r="G839">
        <f t="shared" si="79"/>
        <v>-0.76944383595256749</v>
      </c>
      <c r="H839">
        <f t="shared" si="84"/>
        <v>0.46327065115583332</v>
      </c>
      <c r="I839">
        <f t="shared" si="80"/>
        <v>0.31659942799365048</v>
      </c>
      <c r="J839" s="23">
        <f t="shared" si="81"/>
        <v>0.31659942799365048</v>
      </c>
      <c r="K839" s="23">
        <f t="shared" si="82"/>
        <v>-0.49948987412124857</v>
      </c>
      <c r="L839" s="23">
        <f t="shared" si="83"/>
        <v>1</v>
      </c>
      <c r="M839" s="23"/>
    </row>
    <row r="840" spans="1:13" x14ac:dyDescent="0.25">
      <c r="A840">
        <v>1</v>
      </c>
      <c r="B840">
        <v>40</v>
      </c>
      <c r="C840">
        <v>0</v>
      </c>
      <c r="D840">
        <v>0</v>
      </c>
      <c r="E840">
        <v>149</v>
      </c>
      <c r="F840">
        <v>0</v>
      </c>
      <c r="G840">
        <f t="shared" si="79"/>
        <v>-2.2827473864956849</v>
      </c>
      <c r="H840">
        <f t="shared" si="84"/>
        <v>0.10200357814138128</v>
      </c>
      <c r="I840">
        <f t="shared" si="80"/>
        <v>9.2561930074146051E-2</v>
      </c>
      <c r="J840" s="23">
        <f t="shared" si="81"/>
        <v>0.90743806992585396</v>
      </c>
      <c r="K840" s="23">
        <f t="shared" si="82"/>
        <v>-4.2183004646922803E-2</v>
      </c>
      <c r="L840" s="23">
        <f t="shared" si="83"/>
        <v>1</v>
      </c>
      <c r="M840" s="23"/>
    </row>
    <row r="841" spans="1:13" x14ac:dyDescent="0.25">
      <c r="A841">
        <v>1</v>
      </c>
      <c r="B841">
        <v>47</v>
      </c>
      <c r="C841">
        <v>0</v>
      </c>
      <c r="D841">
        <v>0</v>
      </c>
      <c r="E841">
        <v>146.5</v>
      </c>
      <c r="F841">
        <v>0</v>
      </c>
      <c r="G841">
        <f t="shared" si="79"/>
        <v>-1.8233696923389688</v>
      </c>
      <c r="H841">
        <f t="shared" si="84"/>
        <v>0.16148069285700939</v>
      </c>
      <c r="I841">
        <f t="shared" si="80"/>
        <v>0.1390300276621898</v>
      </c>
      <c r="J841" s="23">
        <f t="shared" si="81"/>
        <v>0.86096997233781014</v>
      </c>
      <c r="K841" s="23">
        <f t="shared" si="82"/>
        <v>-6.5011994975382126E-2</v>
      </c>
      <c r="L841" s="23">
        <f t="shared" si="83"/>
        <v>1</v>
      </c>
      <c r="M841" s="23"/>
    </row>
    <row r="842" spans="1:13" x14ac:dyDescent="0.25">
      <c r="A842">
        <v>0</v>
      </c>
      <c r="B842">
        <v>37</v>
      </c>
      <c r="C842">
        <v>0</v>
      </c>
      <c r="D842">
        <v>0</v>
      </c>
      <c r="E842">
        <v>137</v>
      </c>
      <c r="F842">
        <v>0</v>
      </c>
      <c r="G842">
        <f t="shared" si="79"/>
        <v>-3.3223053747278666</v>
      </c>
      <c r="H842">
        <f t="shared" si="84"/>
        <v>3.6069581927274212E-2</v>
      </c>
      <c r="I842">
        <f t="shared" si="80"/>
        <v>3.481386053258928E-2</v>
      </c>
      <c r="J842" s="23">
        <f t="shared" si="81"/>
        <v>0.96518613946741072</v>
      </c>
      <c r="K842" s="23">
        <f t="shared" si="82"/>
        <v>-1.5388923394044759E-2</v>
      </c>
      <c r="L842" s="23">
        <f t="shared" si="83"/>
        <v>0</v>
      </c>
      <c r="M842" s="23"/>
    </row>
    <row r="843" spans="1:13" x14ac:dyDescent="0.25">
      <c r="A843">
        <v>1</v>
      </c>
      <c r="B843">
        <v>51</v>
      </c>
      <c r="C843">
        <v>20</v>
      </c>
      <c r="D843">
        <v>0</v>
      </c>
      <c r="E843">
        <v>122</v>
      </c>
      <c r="F843">
        <v>1</v>
      </c>
      <c r="G843">
        <f t="shared" si="79"/>
        <v>-1.5671676103110572</v>
      </c>
      <c r="H843">
        <f t="shared" si="84"/>
        <v>0.20863528268890721</v>
      </c>
      <c r="I843">
        <f t="shared" si="80"/>
        <v>0.17262054622859144</v>
      </c>
      <c r="J843" s="23">
        <f t="shared" si="81"/>
        <v>0.17262054622859144</v>
      </c>
      <c r="K843" s="23">
        <f t="shared" si="82"/>
        <v>-0.76290751347224872</v>
      </c>
      <c r="L843" s="23">
        <f t="shared" si="83"/>
        <v>1</v>
      </c>
      <c r="M843" s="23"/>
    </row>
    <row r="844" spans="1:13" x14ac:dyDescent="0.25">
      <c r="A844">
        <v>1</v>
      </c>
      <c r="B844">
        <v>40</v>
      </c>
      <c r="C844">
        <v>40</v>
      </c>
      <c r="D844">
        <v>0</v>
      </c>
      <c r="E844">
        <v>127</v>
      </c>
      <c r="F844">
        <v>0</v>
      </c>
      <c r="G844">
        <f t="shared" si="79"/>
        <v>-1.9671911205303143</v>
      </c>
      <c r="H844">
        <f t="shared" si="84"/>
        <v>0.13984912437446023</v>
      </c>
      <c r="I844">
        <f t="shared" si="80"/>
        <v>0.1226909082824521</v>
      </c>
      <c r="J844" s="23">
        <f t="shared" si="81"/>
        <v>0.8773090917175479</v>
      </c>
      <c r="K844" s="23">
        <f t="shared" si="82"/>
        <v>-5.6847369943497303E-2</v>
      </c>
      <c r="L844" s="23">
        <f t="shared" si="83"/>
        <v>1</v>
      </c>
      <c r="M844" s="23"/>
    </row>
    <row r="845" spans="1:13" x14ac:dyDescent="0.25">
      <c r="A845">
        <v>0</v>
      </c>
      <c r="B845">
        <v>55</v>
      </c>
      <c r="C845">
        <v>0</v>
      </c>
      <c r="D845">
        <v>0</v>
      </c>
      <c r="E845">
        <v>145</v>
      </c>
      <c r="F845">
        <v>0</v>
      </c>
      <c r="G845">
        <f t="shared" si="79"/>
        <v>-1.9449320369819594</v>
      </c>
      <c r="H845">
        <f t="shared" si="84"/>
        <v>0.14299694151156667</v>
      </c>
      <c r="I845">
        <f t="shared" si="80"/>
        <v>0.12510702025366671</v>
      </c>
      <c r="J845" s="23">
        <f t="shared" si="81"/>
        <v>0.87489297974633329</v>
      </c>
      <c r="K845" s="23">
        <f t="shared" si="82"/>
        <v>-5.8045068289921543E-2</v>
      </c>
      <c r="L845" s="23">
        <f t="shared" si="83"/>
        <v>1</v>
      </c>
      <c r="M845" s="23"/>
    </row>
    <row r="846" spans="1:13" x14ac:dyDescent="0.25">
      <c r="A846">
        <v>1</v>
      </c>
      <c r="B846">
        <v>69</v>
      </c>
      <c r="C846">
        <v>23</v>
      </c>
      <c r="D846">
        <v>0</v>
      </c>
      <c r="E846">
        <v>179</v>
      </c>
      <c r="F846">
        <v>0</v>
      </c>
      <c r="G846">
        <f t="shared" si="79"/>
        <v>0.52231871604693758</v>
      </c>
      <c r="H846">
        <f t="shared" si="84"/>
        <v>1.6859323193623028</v>
      </c>
      <c r="I846">
        <f t="shared" si="80"/>
        <v>0.62768979963075866</v>
      </c>
      <c r="J846" s="23">
        <f t="shared" si="81"/>
        <v>0.37231020036924134</v>
      </c>
      <c r="K846" s="23">
        <f t="shared" si="82"/>
        <v>-0.42909506503492667</v>
      </c>
      <c r="L846" s="23">
        <f t="shared" si="83"/>
        <v>1</v>
      </c>
      <c r="M846" s="23"/>
    </row>
    <row r="847" spans="1:13" x14ac:dyDescent="0.25">
      <c r="A847">
        <v>1</v>
      </c>
      <c r="B847">
        <v>57</v>
      </c>
      <c r="C847">
        <v>0</v>
      </c>
      <c r="D847">
        <v>0</v>
      </c>
      <c r="E847">
        <v>108.5</v>
      </c>
      <c r="F847">
        <v>0</v>
      </c>
      <c r="G847">
        <f t="shared" si="79"/>
        <v>-1.6350767820521606</v>
      </c>
      <c r="H847">
        <f t="shared" si="84"/>
        <v>0.19493740303069512</v>
      </c>
      <c r="I847">
        <f t="shared" si="80"/>
        <v>0.16313607937644214</v>
      </c>
      <c r="J847" s="23">
        <f t="shared" si="81"/>
        <v>0.83686392062355786</v>
      </c>
      <c r="K847" s="23">
        <f t="shared" si="82"/>
        <v>-7.7345155300558827E-2</v>
      </c>
      <c r="L847" s="23">
        <f t="shared" si="83"/>
        <v>1</v>
      </c>
      <c r="M847" s="23"/>
    </row>
    <row r="848" spans="1:13" x14ac:dyDescent="0.25">
      <c r="A848">
        <v>0</v>
      </c>
      <c r="B848">
        <v>64</v>
      </c>
      <c r="C848">
        <v>0</v>
      </c>
      <c r="D848">
        <v>0</v>
      </c>
      <c r="E848">
        <v>164</v>
      </c>
      <c r="F848">
        <v>1</v>
      </c>
      <c r="G848">
        <f t="shared" si="79"/>
        <v>-1.0523619716633927</v>
      </c>
      <c r="H848">
        <f t="shared" si="84"/>
        <v>0.34911218143135025</v>
      </c>
      <c r="I848">
        <f t="shared" si="80"/>
        <v>0.25877179543435536</v>
      </c>
      <c r="J848" s="23">
        <f t="shared" si="81"/>
        <v>0.25877179543435536</v>
      </c>
      <c r="K848" s="23">
        <f t="shared" si="82"/>
        <v>-0.58708306090417972</v>
      </c>
      <c r="L848" s="23">
        <f t="shared" si="83"/>
        <v>1</v>
      </c>
      <c r="M848" s="23"/>
    </row>
    <row r="849" spans="1:13" x14ac:dyDescent="0.25">
      <c r="A849">
        <v>1</v>
      </c>
      <c r="B849">
        <v>38</v>
      </c>
      <c r="C849">
        <v>0</v>
      </c>
      <c r="D849">
        <v>0</v>
      </c>
      <c r="E849">
        <v>124</v>
      </c>
      <c r="F849">
        <v>0</v>
      </c>
      <c r="G849">
        <f t="shared" si="79"/>
        <v>-2.7635125501615114</v>
      </c>
      <c r="H849">
        <f t="shared" si="84"/>
        <v>6.3069842838905113E-2</v>
      </c>
      <c r="I849">
        <f t="shared" si="80"/>
        <v>5.9328033114436254E-2</v>
      </c>
      <c r="J849" s="23">
        <f t="shared" si="81"/>
        <v>0.94067196688556376</v>
      </c>
      <c r="K849" s="23">
        <f t="shared" si="82"/>
        <v>-2.6561798260934789E-2</v>
      </c>
      <c r="L849" s="23">
        <f t="shared" si="83"/>
        <v>0</v>
      </c>
      <c r="M849" s="23"/>
    </row>
    <row r="850" spans="1:13" x14ac:dyDescent="0.25">
      <c r="A850">
        <v>0</v>
      </c>
      <c r="B850">
        <v>48</v>
      </c>
      <c r="C850">
        <v>0</v>
      </c>
      <c r="D850">
        <v>0</v>
      </c>
      <c r="E850">
        <v>155</v>
      </c>
      <c r="F850">
        <v>0</v>
      </c>
      <c r="G850">
        <f t="shared" si="79"/>
        <v>-2.3023680329158704</v>
      </c>
      <c r="H850">
        <f t="shared" si="84"/>
        <v>0.10002170836374186</v>
      </c>
      <c r="I850">
        <f t="shared" si="80"/>
        <v>9.0927031351519375E-2</v>
      </c>
      <c r="J850" s="23">
        <f t="shared" si="81"/>
        <v>0.90907296864848064</v>
      </c>
      <c r="K850" s="23">
        <f t="shared" si="82"/>
        <v>-4.1401255821458677E-2</v>
      </c>
      <c r="L850" s="23">
        <f t="shared" si="83"/>
        <v>1</v>
      </c>
      <c r="M850" s="23"/>
    </row>
    <row r="851" spans="1:13" x14ac:dyDescent="0.25">
      <c r="A851">
        <v>1</v>
      </c>
      <c r="B851">
        <v>53</v>
      </c>
      <c r="C851">
        <v>0</v>
      </c>
      <c r="D851">
        <v>0</v>
      </c>
      <c r="E851">
        <v>114</v>
      </c>
      <c r="F851">
        <v>0</v>
      </c>
      <c r="G851">
        <f t="shared" si="79"/>
        <v>-1.8422385425350463</v>
      </c>
      <c r="H851">
        <f t="shared" si="84"/>
        <v>0.15846230416935012</v>
      </c>
      <c r="I851">
        <f t="shared" si="80"/>
        <v>0.136786759136692</v>
      </c>
      <c r="J851" s="23">
        <f t="shared" si="81"/>
        <v>0.86321324086330797</v>
      </c>
      <c r="K851" s="23">
        <f t="shared" si="82"/>
        <v>-6.3881906613182132E-2</v>
      </c>
      <c r="L851" s="23">
        <f t="shared" si="83"/>
        <v>1</v>
      </c>
      <c r="M851" s="23"/>
    </row>
    <row r="852" spans="1:13" x14ac:dyDescent="0.25">
      <c r="A852">
        <v>1</v>
      </c>
      <c r="B852">
        <v>57</v>
      </c>
      <c r="C852">
        <v>0</v>
      </c>
      <c r="D852">
        <v>0</v>
      </c>
      <c r="E852">
        <v>147.5</v>
      </c>
      <c r="F852">
        <v>0</v>
      </c>
      <c r="G852">
        <f t="shared" si="79"/>
        <v>-1.1049799512935685</v>
      </c>
      <c r="H852">
        <f t="shared" si="84"/>
        <v>0.33121752265829163</v>
      </c>
      <c r="I852">
        <f t="shared" si="80"/>
        <v>0.24880796490485454</v>
      </c>
      <c r="J852" s="23">
        <f t="shared" si="81"/>
        <v>0.75119203509514543</v>
      </c>
      <c r="K852" s="23">
        <f t="shared" si="82"/>
        <v>-0.12424902555100525</v>
      </c>
      <c r="L852" s="23">
        <f t="shared" si="83"/>
        <v>1</v>
      </c>
      <c r="M852" s="23"/>
    </row>
    <row r="853" spans="1:13" x14ac:dyDescent="0.25">
      <c r="A853">
        <v>0</v>
      </c>
      <c r="B853">
        <v>45</v>
      </c>
      <c r="C853">
        <v>2</v>
      </c>
      <c r="D853">
        <v>0</v>
      </c>
      <c r="E853">
        <v>125</v>
      </c>
      <c r="F853">
        <v>0</v>
      </c>
      <c r="G853">
        <f t="shared" si="79"/>
        <v>-2.8908448178208559</v>
      </c>
      <c r="H853">
        <f t="shared" si="84"/>
        <v>5.5529280663917394E-2</v>
      </c>
      <c r="I853">
        <f t="shared" si="80"/>
        <v>5.2607996463148829E-2</v>
      </c>
      <c r="J853" s="23">
        <f t="shared" si="81"/>
        <v>0.94739200353685116</v>
      </c>
      <c r="K853" s="23">
        <f t="shared" si="82"/>
        <v>-2.3470285255598987E-2</v>
      </c>
      <c r="L853" s="23">
        <f t="shared" si="83"/>
        <v>0</v>
      </c>
      <c r="M853" s="23"/>
    </row>
    <row r="854" spans="1:13" x14ac:dyDescent="0.25">
      <c r="A854">
        <v>1</v>
      </c>
      <c r="B854">
        <v>57</v>
      </c>
      <c r="C854">
        <v>20</v>
      </c>
      <c r="D854">
        <v>0</v>
      </c>
      <c r="E854">
        <v>120</v>
      </c>
      <c r="F854">
        <v>0</v>
      </c>
      <c r="G854">
        <f t="shared" si="79"/>
        <v>-1.1714735544010573</v>
      </c>
      <c r="H854">
        <f t="shared" si="84"/>
        <v>0.30990993548737217</v>
      </c>
      <c r="I854">
        <f t="shared" si="80"/>
        <v>0.23658873567675123</v>
      </c>
      <c r="J854" s="23">
        <f t="shared" si="81"/>
        <v>0.76341126432324879</v>
      </c>
      <c r="K854" s="23">
        <f t="shared" si="82"/>
        <v>-0.11724143621644904</v>
      </c>
      <c r="L854" s="23">
        <f t="shared" si="83"/>
        <v>1</v>
      </c>
      <c r="M854" s="23"/>
    </row>
    <row r="855" spans="1:13" x14ac:dyDescent="0.25">
      <c r="A855">
        <v>0</v>
      </c>
      <c r="B855">
        <v>39</v>
      </c>
      <c r="C855">
        <v>0</v>
      </c>
      <c r="D855">
        <v>0</v>
      </c>
      <c r="E855">
        <v>97.5</v>
      </c>
      <c r="F855">
        <v>0</v>
      </c>
      <c r="G855">
        <f t="shared" si="79"/>
        <v>-3.7182388157781752</v>
      </c>
      <c r="H855">
        <f t="shared" si="84"/>
        <v>2.4276685933662615E-2</v>
      </c>
      <c r="I855">
        <f t="shared" si="80"/>
        <v>2.3701296990406063E-2</v>
      </c>
      <c r="J855" s="23">
        <f t="shared" si="81"/>
        <v>0.97629870300959398</v>
      </c>
      <c r="K855" s="23">
        <f t="shared" si="82"/>
        <v>-1.0417287638857142E-2</v>
      </c>
      <c r="L855" s="23">
        <f t="shared" si="83"/>
        <v>0</v>
      </c>
      <c r="M855" s="23"/>
    </row>
    <row r="856" spans="1:13" x14ac:dyDescent="0.25">
      <c r="A856">
        <v>1</v>
      </c>
      <c r="B856">
        <v>46</v>
      </c>
      <c r="C856">
        <v>20</v>
      </c>
      <c r="D856">
        <v>0</v>
      </c>
      <c r="E856">
        <v>134</v>
      </c>
      <c r="F856">
        <v>0</v>
      </c>
      <c r="G856">
        <f t="shared" si="79"/>
        <v>-1.7564596504624133</v>
      </c>
      <c r="H856">
        <f t="shared" si="84"/>
        <v>0.17265504226227316</v>
      </c>
      <c r="I856">
        <f t="shared" si="80"/>
        <v>0.14723429827171419</v>
      </c>
      <c r="J856" s="23">
        <f t="shared" si="81"/>
        <v>0.85276570172828581</v>
      </c>
      <c r="K856" s="23">
        <f t="shared" si="82"/>
        <v>-6.9170275308227738E-2</v>
      </c>
      <c r="L856" s="23">
        <f t="shared" si="83"/>
        <v>1</v>
      </c>
      <c r="M856" s="23"/>
    </row>
    <row r="857" spans="1:13" x14ac:dyDescent="0.25">
      <c r="A857">
        <v>0</v>
      </c>
      <c r="B857">
        <v>42</v>
      </c>
      <c r="C857">
        <v>0</v>
      </c>
      <c r="D857">
        <v>0</v>
      </c>
      <c r="E857">
        <v>115</v>
      </c>
      <c r="F857">
        <v>0</v>
      </c>
      <c r="G857">
        <f t="shared" si="79"/>
        <v>-3.2689355988735853</v>
      </c>
      <c r="H857">
        <f t="shared" si="84"/>
        <v>3.8046902696291081E-2</v>
      </c>
      <c r="I857">
        <f t="shared" si="80"/>
        <v>3.6652392678467191E-2</v>
      </c>
      <c r="J857" s="23">
        <f t="shared" si="81"/>
        <v>0.9633476073215328</v>
      </c>
      <c r="K857" s="23">
        <f t="shared" si="82"/>
        <v>-1.6216976944031677E-2</v>
      </c>
      <c r="L857" s="23">
        <f t="shared" si="83"/>
        <v>0</v>
      </c>
      <c r="M857" s="23"/>
    </row>
    <row r="858" spans="1:13" x14ac:dyDescent="0.25">
      <c r="A858">
        <v>0</v>
      </c>
      <c r="B858">
        <v>42</v>
      </c>
      <c r="C858">
        <v>20</v>
      </c>
      <c r="D858">
        <v>0</v>
      </c>
      <c r="E858">
        <v>128</v>
      </c>
      <c r="F858">
        <v>0</v>
      </c>
      <c r="G858">
        <f t="shared" si="79"/>
        <v>-2.7849440315779201</v>
      </c>
      <c r="H858">
        <f t="shared" si="84"/>
        <v>6.1732544007352182E-2</v>
      </c>
      <c r="I858">
        <f t="shared" si="80"/>
        <v>5.8143215403713484E-2</v>
      </c>
      <c r="J858" s="23">
        <f t="shared" si="81"/>
        <v>0.94185678459628652</v>
      </c>
      <c r="K858" s="23">
        <f t="shared" si="82"/>
        <v>-2.6015129466246258E-2</v>
      </c>
      <c r="L858" s="23">
        <f t="shared" si="83"/>
        <v>0</v>
      </c>
      <c r="M858" s="23"/>
    </row>
    <row r="859" spans="1:13" x14ac:dyDescent="0.25">
      <c r="A859">
        <v>0</v>
      </c>
      <c r="B859">
        <v>42</v>
      </c>
      <c r="C859">
        <v>0</v>
      </c>
      <c r="D859">
        <v>0</v>
      </c>
      <c r="E859">
        <v>118</v>
      </c>
      <c r="F859">
        <v>0</v>
      </c>
      <c r="G859">
        <f t="shared" si="79"/>
        <v>-3.2281589195844633</v>
      </c>
      <c r="H859">
        <f t="shared" si="84"/>
        <v>3.9630394407463541E-2</v>
      </c>
      <c r="I859">
        <f t="shared" si="80"/>
        <v>3.8119695827141385E-2</v>
      </c>
      <c r="J859" s="23">
        <f t="shared" si="81"/>
        <v>0.96188030417285864</v>
      </c>
      <c r="K859" s="23">
        <f t="shared" si="82"/>
        <v>-1.6878967953332706E-2</v>
      </c>
      <c r="L859" s="23">
        <f t="shared" si="83"/>
        <v>0</v>
      </c>
      <c r="M859" s="23"/>
    </row>
    <row r="860" spans="1:13" x14ac:dyDescent="0.25">
      <c r="A860">
        <v>1</v>
      </c>
      <c r="B860">
        <v>67</v>
      </c>
      <c r="C860">
        <v>25</v>
      </c>
      <c r="D860">
        <v>0</v>
      </c>
      <c r="E860">
        <v>144</v>
      </c>
      <c r="F860">
        <v>0</v>
      </c>
      <c r="G860">
        <f t="shared" si="79"/>
        <v>-6.3639449545016546E-2</v>
      </c>
      <c r="H860">
        <f t="shared" si="84"/>
        <v>0.93834325863615986</v>
      </c>
      <c r="I860">
        <f t="shared" si="80"/>
        <v>0.4840955049914063</v>
      </c>
      <c r="J860" s="23">
        <f t="shared" si="81"/>
        <v>0.5159044950085937</v>
      </c>
      <c r="K860" s="23">
        <f t="shared" si="82"/>
        <v>-0.28743068815901601</v>
      </c>
      <c r="L860" s="23">
        <f t="shared" si="83"/>
        <v>1</v>
      </c>
      <c r="M860" s="23"/>
    </row>
    <row r="861" spans="1:13" x14ac:dyDescent="0.25">
      <c r="A861">
        <v>1</v>
      </c>
      <c r="B861">
        <v>49</v>
      </c>
      <c r="C861">
        <v>10</v>
      </c>
      <c r="D861">
        <v>0</v>
      </c>
      <c r="E861">
        <v>135</v>
      </c>
      <c r="F861">
        <v>0</v>
      </c>
      <c r="G861">
        <f t="shared" si="79"/>
        <v>-1.6850744815027321</v>
      </c>
      <c r="H861">
        <f t="shared" si="84"/>
        <v>0.18543062029036869</v>
      </c>
      <c r="I861">
        <f t="shared" si="80"/>
        <v>0.15642469252645749</v>
      </c>
      <c r="J861" s="23">
        <f t="shared" si="81"/>
        <v>0.84357530747354248</v>
      </c>
      <c r="K861" s="23">
        <f t="shared" si="82"/>
        <v>-7.3876141100561274E-2</v>
      </c>
      <c r="L861" s="23">
        <f t="shared" si="83"/>
        <v>1</v>
      </c>
      <c r="M861" s="23"/>
    </row>
    <row r="862" spans="1:13" x14ac:dyDescent="0.25">
      <c r="A862">
        <v>1</v>
      </c>
      <c r="B862">
        <v>48</v>
      </c>
      <c r="C862">
        <v>0</v>
      </c>
      <c r="D862">
        <v>0</v>
      </c>
      <c r="E862">
        <v>118</v>
      </c>
      <c r="F862">
        <v>0</v>
      </c>
      <c r="G862">
        <f t="shared" si="79"/>
        <v>-2.1402683941240639</v>
      </c>
      <c r="H862">
        <f t="shared" si="84"/>
        <v>0.11762326939052258</v>
      </c>
      <c r="I862">
        <f t="shared" si="80"/>
        <v>0.10524411276320909</v>
      </c>
      <c r="J862" s="23">
        <f t="shared" si="81"/>
        <v>0.89475588723679089</v>
      </c>
      <c r="K862" s="23">
        <f t="shared" si="82"/>
        <v>-4.8295435395582627E-2</v>
      </c>
      <c r="L862" s="23">
        <f t="shared" si="83"/>
        <v>1</v>
      </c>
      <c r="M862" s="23"/>
    </row>
    <row r="863" spans="1:13" x14ac:dyDescent="0.25">
      <c r="A863">
        <v>1</v>
      </c>
      <c r="B863">
        <v>47</v>
      </c>
      <c r="C863">
        <v>20</v>
      </c>
      <c r="D863">
        <v>0</v>
      </c>
      <c r="E863">
        <v>162</v>
      </c>
      <c r="F863">
        <v>0</v>
      </c>
      <c r="G863">
        <f t="shared" si="79"/>
        <v>-1.3053975589690339</v>
      </c>
      <c r="H863">
        <f t="shared" si="84"/>
        <v>0.27106474939913172</v>
      </c>
      <c r="I863">
        <f t="shared" si="80"/>
        <v>0.21325801815153139</v>
      </c>
      <c r="J863" s="23">
        <f t="shared" si="81"/>
        <v>0.78674198184846866</v>
      </c>
      <c r="K863" s="23">
        <f t="shared" si="82"/>
        <v>-0.10416767454338505</v>
      </c>
      <c r="L863" s="23">
        <f t="shared" si="83"/>
        <v>1</v>
      </c>
      <c r="M863" s="23"/>
    </row>
    <row r="864" spans="1:13" x14ac:dyDescent="0.25">
      <c r="A864">
        <v>1</v>
      </c>
      <c r="B864">
        <v>55</v>
      </c>
      <c r="C864">
        <v>0</v>
      </c>
      <c r="D864">
        <v>0</v>
      </c>
      <c r="E864">
        <v>105</v>
      </c>
      <c r="F864">
        <v>0</v>
      </c>
      <c r="G864">
        <f t="shared" si="79"/>
        <v>-1.8236090774792757</v>
      </c>
      <c r="H864">
        <f t="shared" si="84"/>
        <v>0.16144204140516916</v>
      </c>
      <c r="I864">
        <f t="shared" si="80"/>
        <v>0.13900137557432371</v>
      </c>
      <c r="J864" s="23">
        <f t="shared" si="81"/>
        <v>0.86099862442567632</v>
      </c>
      <c r="K864" s="23">
        <f t="shared" si="82"/>
        <v>-6.4997542396305105E-2</v>
      </c>
      <c r="L864" s="23">
        <f t="shared" si="83"/>
        <v>1</v>
      </c>
      <c r="M864" s="23"/>
    </row>
    <row r="865" spans="1:13" x14ac:dyDescent="0.25">
      <c r="A865">
        <v>1</v>
      </c>
      <c r="B865">
        <v>59</v>
      </c>
      <c r="C865">
        <v>0</v>
      </c>
      <c r="D865">
        <v>0</v>
      </c>
      <c r="E865">
        <v>131.5</v>
      </c>
      <c r="F865">
        <v>1</v>
      </c>
      <c r="G865">
        <f t="shared" si="79"/>
        <v>-1.1814960712457498</v>
      </c>
      <c r="H865">
        <f t="shared" si="84"/>
        <v>0.30681937142457261</v>
      </c>
      <c r="I865">
        <f t="shared" si="80"/>
        <v>0.23478330527814778</v>
      </c>
      <c r="J865" s="23">
        <f t="shared" si="81"/>
        <v>0.23478330527814778</v>
      </c>
      <c r="K865" s="23">
        <f t="shared" si="82"/>
        <v>-0.62933278767718714</v>
      </c>
      <c r="L865" s="23">
        <f t="shared" si="83"/>
        <v>1</v>
      </c>
      <c r="M865" s="23"/>
    </row>
    <row r="866" spans="1:13" x14ac:dyDescent="0.25">
      <c r="A866">
        <v>1</v>
      </c>
      <c r="B866">
        <v>55</v>
      </c>
      <c r="C866">
        <v>30</v>
      </c>
      <c r="D866">
        <v>0</v>
      </c>
      <c r="E866">
        <v>144</v>
      </c>
      <c r="F866">
        <v>0</v>
      </c>
      <c r="G866">
        <f t="shared" si="79"/>
        <v>-0.83257331115648103</v>
      </c>
      <c r="H866">
        <f t="shared" si="84"/>
        <v>0.43492863833465667</v>
      </c>
      <c r="I866">
        <f t="shared" si="80"/>
        <v>0.30310123215564522</v>
      </c>
      <c r="J866" s="23">
        <f t="shared" si="81"/>
        <v>0.69689876784435478</v>
      </c>
      <c r="K866" s="23">
        <f t="shared" si="82"/>
        <v>-0.15683030333613687</v>
      </c>
      <c r="L866" s="23">
        <f t="shared" si="83"/>
        <v>1</v>
      </c>
      <c r="M866" s="23"/>
    </row>
    <row r="867" spans="1:13" x14ac:dyDescent="0.25">
      <c r="A867">
        <v>1</v>
      </c>
      <c r="B867">
        <v>42</v>
      </c>
      <c r="C867">
        <v>0</v>
      </c>
      <c r="D867">
        <v>0</v>
      </c>
      <c r="E867">
        <v>103</v>
      </c>
      <c r="F867">
        <v>0</v>
      </c>
      <c r="G867">
        <f t="shared" si="79"/>
        <v>-2.7670302993390914</v>
      </c>
      <c r="H867">
        <f t="shared" si="84"/>
        <v>6.2848368724706991E-2</v>
      </c>
      <c r="I867">
        <f t="shared" si="80"/>
        <v>5.9132017862639843E-2</v>
      </c>
      <c r="J867" s="23">
        <f t="shared" si="81"/>
        <v>0.94086798213736011</v>
      </c>
      <c r="K867" s="23">
        <f t="shared" si="82"/>
        <v>-2.647131031506236E-2</v>
      </c>
      <c r="L867" s="23">
        <f t="shared" si="83"/>
        <v>0</v>
      </c>
      <c r="M867" s="23"/>
    </row>
    <row r="868" spans="1:13" x14ac:dyDescent="0.25">
      <c r="A868">
        <v>0</v>
      </c>
      <c r="B868">
        <v>48</v>
      </c>
      <c r="C868">
        <v>20</v>
      </c>
      <c r="D868">
        <v>0</v>
      </c>
      <c r="E868">
        <v>128</v>
      </c>
      <c r="F868">
        <v>0</v>
      </c>
      <c r="G868">
        <f t="shared" si="79"/>
        <v>-2.3620655228085052</v>
      </c>
      <c r="H868">
        <f t="shared" si="84"/>
        <v>9.4225397349588083E-2</v>
      </c>
      <c r="I868">
        <f t="shared" si="80"/>
        <v>8.6111506439001548E-2</v>
      </c>
      <c r="J868" s="23">
        <f t="shared" si="81"/>
        <v>0.91388849356099844</v>
      </c>
      <c r="K868" s="23">
        <f t="shared" si="82"/>
        <v>-3.9106790683431696E-2</v>
      </c>
      <c r="L868" s="23">
        <f t="shared" si="83"/>
        <v>0</v>
      </c>
      <c r="M868" s="23"/>
    </row>
    <row r="869" spans="1:13" x14ac:dyDescent="0.25">
      <c r="A869">
        <v>0</v>
      </c>
      <c r="B869">
        <v>55</v>
      </c>
      <c r="C869">
        <v>0</v>
      </c>
      <c r="D869">
        <v>0</v>
      </c>
      <c r="E869">
        <v>136</v>
      </c>
      <c r="F869">
        <v>0</v>
      </c>
      <c r="G869">
        <f t="shared" si="79"/>
        <v>-2.0672620748493271</v>
      </c>
      <c r="H869">
        <f t="shared" si="84"/>
        <v>0.1265317423214459</v>
      </c>
      <c r="I869">
        <f t="shared" si="80"/>
        <v>0.11231973105409505</v>
      </c>
      <c r="J869" s="23">
        <f t="shared" si="81"/>
        <v>0.8876802689459049</v>
      </c>
      <c r="K869" s="23">
        <f t="shared" si="82"/>
        <v>-5.1743433361960155E-2</v>
      </c>
      <c r="L869" s="23">
        <f t="shared" si="83"/>
        <v>1</v>
      </c>
      <c r="M869" s="23"/>
    </row>
    <row r="870" spans="1:13" x14ac:dyDescent="0.25">
      <c r="A870">
        <v>0</v>
      </c>
      <c r="B870">
        <v>62</v>
      </c>
      <c r="C870">
        <v>0</v>
      </c>
      <c r="D870">
        <v>0</v>
      </c>
      <c r="E870">
        <v>127.5</v>
      </c>
      <c r="F870">
        <v>0</v>
      </c>
      <c r="G870">
        <f t="shared" si="79"/>
        <v>-1.6894377392708551</v>
      </c>
      <c r="H870">
        <f t="shared" si="84"/>
        <v>0.1846233012472944</v>
      </c>
      <c r="I870">
        <f t="shared" si="80"/>
        <v>0.15584979719114406</v>
      </c>
      <c r="J870" s="23">
        <f t="shared" si="81"/>
        <v>0.84415020280885589</v>
      </c>
      <c r="K870" s="23">
        <f t="shared" si="82"/>
        <v>-7.358027085396722E-2</v>
      </c>
      <c r="L870" s="23">
        <f t="shared" si="83"/>
        <v>1</v>
      </c>
      <c r="M870" s="23"/>
    </row>
    <row r="871" spans="1:13" x14ac:dyDescent="0.25">
      <c r="A871">
        <v>0</v>
      </c>
      <c r="B871">
        <v>36</v>
      </c>
      <c r="C871">
        <v>15</v>
      </c>
      <c r="D871">
        <v>0</v>
      </c>
      <c r="E871">
        <v>103</v>
      </c>
      <c r="F871">
        <v>0</v>
      </c>
      <c r="G871">
        <f t="shared" si="79"/>
        <v>-3.6244513570173904</v>
      </c>
      <c r="H871">
        <f t="shared" si="84"/>
        <v>2.666372218814626E-2</v>
      </c>
      <c r="I871">
        <f t="shared" si="80"/>
        <v>2.5971232460924407E-2</v>
      </c>
      <c r="J871" s="23">
        <f t="shared" si="81"/>
        <v>0.97402876753907564</v>
      </c>
      <c r="K871" s="23">
        <f t="shared" si="82"/>
        <v>-1.1428216223047467E-2</v>
      </c>
      <c r="L871" s="23">
        <f t="shared" si="83"/>
        <v>0</v>
      </c>
      <c r="M871" s="23"/>
    </row>
    <row r="872" spans="1:13" x14ac:dyDescent="0.25">
      <c r="A872">
        <v>0</v>
      </c>
      <c r="B872">
        <v>57</v>
      </c>
      <c r="C872">
        <v>0</v>
      </c>
      <c r="D872">
        <v>0</v>
      </c>
      <c r="E872">
        <v>147</v>
      </c>
      <c r="F872">
        <v>0</v>
      </c>
      <c r="G872">
        <f t="shared" si="79"/>
        <v>-1.7767880811994061</v>
      </c>
      <c r="H872">
        <f t="shared" si="84"/>
        <v>0.16918067010755011</v>
      </c>
      <c r="I872">
        <f t="shared" si="80"/>
        <v>0.14470019427535316</v>
      </c>
      <c r="J872" s="23">
        <f t="shared" si="81"/>
        <v>0.85529980572464681</v>
      </c>
      <c r="K872" s="23">
        <f t="shared" si="82"/>
        <v>-6.7881626617812496E-2</v>
      </c>
      <c r="L872" s="23">
        <f t="shared" si="83"/>
        <v>1</v>
      </c>
      <c r="M872" s="23"/>
    </row>
    <row r="873" spans="1:13" x14ac:dyDescent="0.25">
      <c r="A873">
        <v>1</v>
      </c>
      <c r="B873">
        <v>41</v>
      </c>
      <c r="C873">
        <v>15</v>
      </c>
      <c r="D873">
        <v>0</v>
      </c>
      <c r="E873">
        <v>101</v>
      </c>
      <c r="F873">
        <v>0</v>
      </c>
      <c r="G873">
        <f t="shared" si="79"/>
        <v>-2.6342250358779751</v>
      </c>
      <c r="H873">
        <f t="shared" si="84"/>
        <v>7.1774570578424235E-2</v>
      </c>
      <c r="I873">
        <f t="shared" si="80"/>
        <v>6.6967973068896694E-2</v>
      </c>
      <c r="J873" s="23">
        <f t="shared" si="81"/>
        <v>0.93303202693110332</v>
      </c>
      <c r="K873" s="23">
        <f t="shared" si="82"/>
        <v>-3.0103448557114259E-2</v>
      </c>
      <c r="L873" s="23">
        <f t="shared" si="83"/>
        <v>0</v>
      </c>
      <c r="M873" s="23"/>
    </row>
    <row r="874" spans="1:13" x14ac:dyDescent="0.25">
      <c r="A874">
        <v>1</v>
      </c>
      <c r="B874">
        <v>52</v>
      </c>
      <c r="C874">
        <v>0</v>
      </c>
      <c r="D874">
        <v>1</v>
      </c>
      <c r="E874">
        <v>157.5</v>
      </c>
      <c r="F874">
        <v>0</v>
      </c>
      <c r="G874">
        <f t="shared" si="79"/>
        <v>-0.72467726600397775</v>
      </c>
      <c r="H874">
        <f t="shared" si="84"/>
        <v>0.48448090218454015</v>
      </c>
      <c r="I874">
        <f t="shared" si="80"/>
        <v>0.32636384979529559</v>
      </c>
      <c r="J874" s="23">
        <f t="shared" si="81"/>
        <v>0.67363615020470435</v>
      </c>
      <c r="K874" s="23">
        <f t="shared" si="82"/>
        <v>-0.1715746147786637</v>
      </c>
      <c r="L874" s="23">
        <f t="shared" si="83"/>
        <v>1</v>
      </c>
      <c r="M874" s="23"/>
    </row>
    <row r="875" spans="1:13" x14ac:dyDescent="0.25">
      <c r="A875">
        <v>0</v>
      </c>
      <c r="B875">
        <v>38</v>
      </c>
      <c r="C875">
        <v>0</v>
      </c>
      <c r="D875">
        <v>0</v>
      </c>
      <c r="E875">
        <v>99</v>
      </c>
      <c r="F875">
        <v>0</v>
      </c>
      <c r="G875">
        <f t="shared" si="79"/>
        <v>-3.7683302275951824</v>
      </c>
      <c r="H875">
        <f t="shared" si="84"/>
        <v>2.3090587140459393E-2</v>
      </c>
      <c r="I875">
        <f t="shared" si="80"/>
        <v>2.2569445394857595E-2</v>
      </c>
      <c r="J875" s="23">
        <f t="shared" si="81"/>
        <v>0.97743055460514239</v>
      </c>
      <c r="K875" s="23">
        <f t="shared" si="82"/>
        <v>-9.9140889941558633E-3</v>
      </c>
      <c r="L875" s="23">
        <f t="shared" si="83"/>
        <v>0</v>
      </c>
      <c r="M875" s="23"/>
    </row>
    <row r="876" spans="1:13" x14ac:dyDescent="0.25">
      <c r="A876">
        <v>0</v>
      </c>
      <c r="B876">
        <v>61</v>
      </c>
      <c r="C876">
        <v>0</v>
      </c>
      <c r="D876">
        <v>0</v>
      </c>
      <c r="E876">
        <v>125.5</v>
      </c>
      <c r="F876">
        <v>0</v>
      </c>
      <c r="G876">
        <f t="shared" si="79"/>
        <v>-1.78710194359184</v>
      </c>
      <c r="H876">
        <f t="shared" si="84"/>
        <v>0.16744473146121616</v>
      </c>
      <c r="I876">
        <f t="shared" si="80"/>
        <v>0.1434284013185243</v>
      </c>
      <c r="J876" s="23">
        <f t="shared" si="81"/>
        <v>0.8565715986814757</v>
      </c>
      <c r="K876" s="23">
        <f t="shared" si="82"/>
        <v>-6.7236329589694069E-2</v>
      </c>
      <c r="L876" s="23">
        <f t="shared" si="83"/>
        <v>1</v>
      </c>
      <c r="M876" s="23"/>
    </row>
    <row r="877" spans="1:13" x14ac:dyDescent="0.25">
      <c r="A877">
        <v>0</v>
      </c>
      <c r="B877">
        <v>69</v>
      </c>
      <c r="C877">
        <v>0</v>
      </c>
      <c r="D877">
        <v>0</v>
      </c>
      <c r="E877">
        <v>143</v>
      </c>
      <c r="F877">
        <v>0</v>
      </c>
      <c r="G877">
        <f t="shared" si="79"/>
        <v>-0.98539996937940444</v>
      </c>
      <c r="H877">
        <f t="shared" si="84"/>
        <v>0.37328989254740008</v>
      </c>
      <c r="I877">
        <f t="shared" si="80"/>
        <v>0.2718216267178386</v>
      </c>
      <c r="J877" s="23">
        <f t="shared" si="81"/>
        <v>0.7281783732821614</v>
      </c>
      <c r="K877" s="23">
        <f t="shared" si="82"/>
        <v>-0.13776222364938764</v>
      </c>
      <c r="L877" s="23">
        <f t="shared" si="83"/>
        <v>1</v>
      </c>
      <c r="M877" s="23"/>
    </row>
    <row r="878" spans="1:13" x14ac:dyDescent="0.25">
      <c r="A878">
        <v>1</v>
      </c>
      <c r="B878">
        <v>62</v>
      </c>
      <c r="C878">
        <v>0</v>
      </c>
      <c r="D878">
        <v>0</v>
      </c>
      <c r="E878">
        <v>135</v>
      </c>
      <c r="F878">
        <v>0</v>
      </c>
      <c r="G878">
        <f t="shared" si="79"/>
        <v>-0.92248402435706467</v>
      </c>
      <c r="H878">
        <f t="shared" si="84"/>
        <v>0.39753033856866071</v>
      </c>
      <c r="I878">
        <f t="shared" si="80"/>
        <v>0.28445202769322919</v>
      </c>
      <c r="J878" s="23">
        <f t="shared" si="81"/>
        <v>0.71554797230677081</v>
      </c>
      <c r="K878" s="23">
        <f t="shared" si="82"/>
        <v>-0.14536124462997543</v>
      </c>
      <c r="L878" s="23">
        <f t="shared" si="83"/>
        <v>1</v>
      </c>
      <c r="M878" s="23"/>
    </row>
    <row r="879" spans="1:13" x14ac:dyDescent="0.25">
      <c r="A879">
        <v>0</v>
      </c>
      <c r="B879">
        <v>56</v>
      </c>
      <c r="C879">
        <v>20</v>
      </c>
      <c r="D879">
        <v>0</v>
      </c>
      <c r="E879">
        <v>112.5</v>
      </c>
      <c r="F879">
        <v>0</v>
      </c>
      <c r="G879">
        <f t="shared" si="79"/>
        <v>-2.0089070207764159</v>
      </c>
      <c r="H879">
        <f t="shared" si="84"/>
        <v>0.13413520156725459</v>
      </c>
      <c r="I879">
        <f t="shared" si="80"/>
        <v>0.11827090930772095</v>
      </c>
      <c r="J879" s="23">
        <f t="shared" si="81"/>
        <v>0.88172909069227901</v>
      </c>
      <c r="K879" s="23">
        <f t="shared" si="82"/>
        <v>-5.4664830389856055E-2</v>
      </c>
      <c r="L879" s="23">
        <f t="shared" si="83"/>
        <v>1</v>
      </c>
      <c r="M879" s="23"/>
    </row>
    <row r="880" spans="1:13" x14ac:dyDescent="0.25">
      <c r="A880">
        <v>0</v>
      </c>
      <c r="B880">
        <v>37</v>
      </c>
      <c r="C880">
        <v>40</v>
      </c>
      <c r="D880">
        <v>0</v>
      </c>
      <c r="E880">
        <v>109</v>
      </c>
      <c r="F880">
        <v>0</v>
      </c>
      <c r="G880">
        <f t="shared" si="79"/>
        <v>-3.0883024673407418</v>
      </c>
      <c r="H880">
        <f t="shared" si="84"/>
        <v>4.5579261055001374E-2</v>
      </c>
      <c r="I880">
        <f t="shared" si="80"/>
        <v>4.359235378197094E-2</v>
      </c>
      <c r="J880" s="23">
        <f t="shared" si="81"/>
        <v>0.95640764621802909</v>
      </c>
      <c r="K880" s="23">
        <f t="shared" si="82"/>
        <v>-1.9356960476564641E-2</v>
      </c>
      <c r="L880" s="23">
        <f t="shared" si="83"/>
        <v>0</v>
      </c>
      <c r="M880" s="23"/>
    </row>
    <row r="881" spans="1:13" x14ac:dyDescent="0.25">
      <c r="A881">
        <v>1</v>
      </c>
      <c r="B881">
        <v>65</v>
      </c>
      <c r="C881">
        <v>6</v>
      </c>
      <c r="D881">
        <v>0</v>
      </c>
      <c r="E881">
        <v>118.5</v>
      </c>
      <c r="F881">
        <v>1</v>
      </c>
      <c r="G881">
        <f t="shared" si="79"/>
        <v>-0.8431287189496901</v>
      </c>
      <c r="H881">
        <f t="shared" si="84"/>
        <v>0.4303619333134705</v>
      </c>
      <c r="I881">
        <f t="shared" si="80"/>
        <v>0.30087624907391508</v>
      </c>
      <c r="J881" s="23">
        <f t="shared" si="81"/>
        <v>0.30087624907391508</v>
      </c>
      <c r="K881" s="23">
        <f t="shared" si="82"/>
        <v>-0.5216120937595965</v>
      </c>
      <c r="L881" s="23">
        <f t="shared" si="83"/>
        <v>1</v>
      </c>
      <c r="M881" s="23"/>
    </row>
    <row r="882" spans="1:13" x14ac:dyDescent="0.25">
      <c r="A882">
        <v>0</v>
      </c>
      <c r="B882">
        <v>44</v>
      </c>
      <c r="C882">
        <v>0</v>
      </c>
      <c r="D882">
        <v>0</v>
      </c>
      <c r="E882">
        <v>130</v>
      </c>
      <c r="F882">
        <v>0</v>
      </c>
      <c r="G882">
        <f t="shared" si="79"/>
        <v>-2.9240926995048344</v>
      </c>
      <c r="H882">
        <f t="shared" si="84"/>
        <v>5.3713404009188448E-2</v>
      </c>
      <c r="I882">
        <f t="shared" si="80"/>
        <v>5.0975344723545021E-2</v>
      </c>
      <c r="J882" s="23">
        <f t="shared" si="81"/>
        <v>0.94902465527645496</v>
      </c>
      <c r="K882" s="23">
        <f t="shared" si="82"/>
        <v>-2.2722504631271321E-2</v>
      </c>
      <c r="L882" s="23">
        <f t="shared" si="83"/>
        <v>0</v>
      </c>
      <c r="M882" s="23"/>
    </row>
    <row r="883" spans="1:13" x14ac:dyDescent="0.25">
      <c r="A883">
        <v>1</v>
      </c>
      <c r="B883">
        <v>57</v>
      </c>
      <c r="C883">
        <v>0</v>
      </c>
      <c r="D883">
        <v>0</v>
      </c>
      <c r="E883">
        <v>133</v>
      </c>
      <c r="F883">
        <v>0</v>
      </c>
      <c r="G883">
        <f t="shared" si="79"/>
        <v>-1.3020672345243272</v>
      </c>
      <c r="H883">
        <f t="shared" si="84"/>
        <v>0.27196898782807905</v>
      </c>
      <c r="I883">
        <f t="shared" si="80"/>
        <v>0.21381731035162527</v>
      </c>
      <c r="J883" s="23">
        <f t="shared" si="81"/>
        <v>0.78618268964837479</v>
      </c>
      <c r="K883" s="23">
        <f t="shared" si="82"/>
        <v>-0.10447652280663713</v>
      </c>
      <c r="L883" s="23">
        <f t="shared" si="83"/>
        <v>1</v>
      </c>
      <c r="M883" s="23"/>
    </row>
    <row r="884" spans="1:13" x14ac:dyDescent="0.25">
      <c r="A884">
        <v>0</v>
      </c>
      <c r="B884">
        <v>45</v>
      </c>
      <c r="C884">
        <v>0</v>
      </c>
      <c r="D884">
        <v>0</v>
      </c>
      <c r="E884">
        <v>106</v>
      </c>
      <c r="F884">
        <v>0</v>
      </c>
      <c r="G884">
        <f t="shared" si="79"/>
        <v>-3.1798263823562447</v>
      </c>
      <c r="H884">
        <f t="shared" si="84"/>
        <v>4.1592875751425597E-2</v>
      </c>
      <c r="I884">
        <f t="shared" si="80"/>
        <v>3.9931989474697276E-2</v>
      </c>
      <c r="J884" s="23">
        <f t="shared" si="81"/>
        <v>0.96006801052530277</v>
      </c>
      <c r="K884" s="23">
        <f t="shared" si="82"/>
        <v>-1.7698000762879442E-2</v>
      </c>
      <c r="L884" s="23">
        <f t="shared" si="83"/>
        <v>0</v>
      </c>
      <c r="M884" s="23"/>
    </row>
    <row r="885" spans="1:13" x14ac:dyDescent="0.25">
      <c r="A885">
        <v>0</v>
      </c>
      <c r="B885">
        <v>62</v>
      </c>
      <c r="C885">
        <v>0</v>
      </c>
      <c r="D885">
        <v>0</v>
      </c>
      <c r="E885">
        <v>180</v>
      </c>
      <c r="F885">
        <v>0</v>
      </c>
      <c r="G885">
        <f t="shared" si="79"/>
        <v>-0.97584585171121141</v>
      </c>
      <c r="H885">
        <f t="shared" si="84"/>
        <v>0.37687343966138875</v>
      </c>
      <c r="I885">
        <f t="shared" si="80"/>
        <v>0.27371683468167729</v>
      </c>
      <c r="J885" s="23">
        <f t="shared" si="81"/>
        <v>0.72628316531832271</v>
      </c>
      <c r="K885" s="23">
        <f t="shared" si="82"/>
        <v>-0.13889402233191392</v>
      </c>
      <c r="L885" s="23">
        <f t="shared" si="83"/>
        <v>1</v>
      </c>
      <c r="M885" s="23"/>
    </row>
    <row r="886" spans="1:13" x14ac:dyDescent="0.25">
      <c r="A886">
        <v>0</v>
      </c>
      <c r="B886">
        <v>38</v>
      </c>
      <c r="C886">
        <v>20</v>
      </c>
      <c r="D886">
        <v>0</v>
      </c>
      <c r="E886">
        <v>101</v>
      </c>
      <c r="F886">
        <v>0</v>
      </c>
      <c r="G886">
        <f t="shared" si="79"/>
        <v>-3.4338531510263</v>
      </c>
      <c r="H886">
        <f t="shared" si="84"/>
        <v>3.2262389111110089E-2</v>
      </c>
      <c r="I886">
        <f t="shared" si="80"/>
        <v>3.1254058514029084E-2</v>
      </c>
      <c r="J886" s="23">
        <f t="shared" si="81"/>
        <v>0.96874594148597093</v>
      </c>
      <c r="K886" s="23">
        <f t="shared" si="82"/>
        <v>-1.3790103937442009E-2</v>
      </c>
      <c r="L886" s="23">
        <f t="shared" si="83"/>
        <v>0</v>
      </c>
      <c r="M886" s="23"/>
    </row>
    <row r="887" spans="1:13" x14ac:dyDescent="0.25">
      <c r="A887">
        <v>0</v>
      </c>
      <c r="B887">
        <v>41</v>
      </c>
      <c r="C887">
        <v>5</v>
      </c>
      <c r="D887">
        <v>0</v>
      </c>
      <c r="E887">
        <v>105</v>
      </c>
      <c r="F887">
        <v>0</v>
      </c>
      <c r="G887">
        <f t="shared" si="79"/>
        <v>-3.398514458704863</v>
      </c>
      <c r="H887">
        <f t="shared" si="84"/>
        <v>3.3422884173863229E-2</v>
      </c>
      <c r="I887">
        <f t="shared" si="80"/>
        <v>3.2341923800712116E-2</v>
      </c>
      <c r="J887" s="23">
        <f t="shared" si="81"/>
        <v>0.9676580761992879</v>
      </c>
      <c r="K887" s="23">
        <f t="shared" si="82"/>
        <v>-1.4278074357302941E-2</v>
      </c>
      <c r="L887" s="23">
        <f t="shared" si="83"/>
        <v>0</v>
      </c>
      <c r="M887" s="23"/>
    </row>
    <row r="888" spans="1:13" x14ac:dyDescent="0.25">
      <c r="A888">
        <v>1</v>
      </c>
      <c r="B888">
        <v>58</v>
      </c>
      <c r="C888">
        <v>0</v>
      </c>
      <c r="D888">
        <v>0</v>
      </c>
      <c r="E888">
        <v>154.5</v>
      </c>
      <c r="F888">
        <v>0</v>
      </c>
      <c r="G888">
        <f t="shared" si="79"/>
        <v>-0.93935461482404659</v>
      </c>
      <c r="H888">
        <f t="shared" si="84"/>
        <v>0.39088002214282891</v>
      </c>
      <c r="I888">
        <f t="shared" si="80"/>
        <v>0.281030725813883</v>
      </c>
      <c r="J888" s="23">
        <f t="shared" si="81"/>
        <v>0.718969274186117</v>
      </c>
      <c r="K888" s="23">
        <f t="shared" si="82"/>
        <v>-0.14328966919507632</v>
      </c>
      <c r="L888" s="23">
        <f t="shared" si="83"/>
        <v>1</v>
      </c>
      <c r="M888" s="23"/>
    </row>
    <row r="889" spans="1:13" x14ac:dyDescent="0.25">
      <c r="A889">
        <v>1</v>
      </c>
      <c r="B889">
        <v>51</v>
      </c>
      <c r="C889">
        <v>15</v>
      </c>
      <c r="D889">
        <v>0</v>
      </c>
      <c r="E889">
        <v>129.5</v>
      </c>
      <c r="F889">
        <v>0</v>
      </c>
      <c r="G889">
        <f t="shared" si="79"/>
        <v>-1.5420490680156176</v>
      </c>
      <c r="H889">
        <f t="shared" si="84"/>
        <v>0.21394226972044092</v>
      </c>
      <c r="I889">
        <f t="shared" si="80"/>
        <v>0.17623759799525701</v>
      </c>
      <c r="J889" s="23">
        <f t="shared" si="81"/>
        <v>0.82376240200474293</v>
      </c>
      <c r="K889" s="23">
        <f t="shared" si="82"/>
        <v>-8.4198033907275996E-2</v>
      </c>
      <c r="L889" s="23">
        <f t="shared" si="83"/>
        <v>1</v>
      </c>
      <c r="M889" s="23"/>
    </row>
    <row r="890" spans="1:13" x14ac:dyDescent="0.25">
      <c r="A890">
        <v>1</v>
      </c>
      <c r="B890">
        <v>52</v>
      </c>
      <c r="C890">
        <v>0</v>
      </c>
      <c r="D890">
        <v>0</v>
      </c>
      <c r="E890">
        <v>107</v>
      </c>
      <c r="F890">
        <v>0</v>
      </c>
      <c r="G890">
        <f t="shared" si="79"/>
        <v>-2.0078638790045673</v>
      </c>
      <c r="H890">
        <f t="shared" si="84"/>
        <v>0.13427519660372536</v>
      </c>
      <c r="I890">
        <f t="shared" si="80"/>
        <v>0.11837973448222745</v>
      </c>
      <c r="J890" s="23">
        <f t="shared" si="81"/>
        <v>0.88162026551777251</v>
      </c>
      <c r="K890" s="23">
        <f t="shared" si="82"/>
        <v>-5.4718435391807471E-2</v>
      </c>
      <c r="L890" s="23">
        <f t="shared" si="83"/>
        <v>1</v>
      </c>
      <c r="M890" s="23"/>
    </row>
    <row r="891" spans="1:13" x14ac:dyDescent="0.25">
      <c r="A891">
        <v>0</v>
      </c>
      <c r="B891">
        <v>41</v>
      </c>
      <c r="C891">
        <v>0</v>
      </c>
      <c r="D891">
        <v>0</v>
      </c>
      <c r="E891">
        <v>111</v>
      </c>
      <c r="F891">
        <v>0</v>
      </c>
      <c r="G891">
        <f t="shared" si="79"/>
        <v>-3.3937842560539853</v>
      </c>
      <c r="H891">
        <f t="shared" si="84"/>
        <v>3.3581355694906043E-2</v>
      </c>
      <c r="I891">
        <f t="shared" si="80"/>
        <v>3.2490287784195125E-2</v>
      </c>
      <c r="J891" s="23">
        <f t="shared" si="81"/>
        <v>0.96750971221580484</v>
      </c>
      <c r="K891" s="23">
        <f t="shared" si="82"/>
        <v>-1.4344666680564886E-2</v>
      </c>
      <c r="L891" s="23">
        <f t="shared" si="83"/>
        <v>0</v>
      </c>
      <c r="M891" s="23"/>
    </row>
    <row r="892" spans="1:13" x14ac:dyDescent="0.25">
      <c r="A892">
        <v>0</v>
      </c>
      <c r="B892">
        <v>52</v>
      </c>
      <c r="C892">
        <v>9</v>
      </c>
      <c r="D892">
        <v>0</v>
      </c>
      <c r="E892">
        <v>121.5</v>
      </c>
      <c r="F892">
        <v>0</v>
      </c>
      <c r="G892">
        <f t="shared" si="79"/>
        <v>-2.3375069317955326</v>
      </c>
      <c r="H892">
        <f t="shared" si="84"/>
        <v>9.6568089208379393E-2</v>
      </c>
      <c r="I892">
        <f t="shared" si="80"/>
        <v>8.806392430960909E-2</v>
      </c>
      <c r="J892" s="23">
        <f t="shared" si="81"/>
        <v>0.91193607569039092</v>
      </c>
      <c r="K892" s="23">
        <f t="shared" si="82"/>
        <v>-4.0035603500444029E-2</v>
      </c>
      <c r="L892" s="23">
        <f t="shared" si="83"/>
        <v>0</v>
      </c>
      <c r="M892" s="23"/>
    </row>
    <row r="893" spans="1:13" x14ac:dyDescent="0.25">
      <c r="A893">
        <v>1</v>
      </c>
      <c r="B893">
        <v>41</v>
      </c>
      <c r="C893">
        <v>30</v>
      </c>
      <c r="D893">
        <v>0</v>
      </c>
      <c r="E893">
        <v>132.5</v>
      </c>
      <c r="F893">
        <v>0</v>
      </c>
      <c r="G893">
        <f t="shared" si="79"/>
        <v>-1.9756004355600885</v>
      </c>
      <c r="H893">
        <f t="shared" si="84"/>
        <v>0.13867802002502722</v>
      </c>
      <c r="I893">
        <f t="shared" si="80"/>
        <v>0.12178861590915681</v>
      </c>
      <c r="J893" s="23">
        <f t="shared" si="81"/>
        <v>0.87821138409084321</v>
      </c>
      <c r="K893" s="23">
        <f t="shared" si="82"/>
        <v>-5.6400937516543147E-2</v>
      </c>
      <c r="L893" s="23">
        <f t="shared" si="83"/>
        <v>1</v>
      </c>
      <c r="M893" s="23"/>
    </row>
    <row r="894" spans="1:13" x14ac:dyDescent="0.25">
      <c r="A894">
        <v>0</v>
      </c>
      <c r="B894">
        <v>54</v>
      </c>
      <c r="C894">
        <v>0</v>
      </c>
      <c r="D894">
        <v>0</v>
      </c>
      <c r="E894">
        <v>137.5</v>
      </c>
      <c r="F894">
        <v>0</v>
      </c>
      <c r="G894">
        <f t="shared" si="79"/>
        <v>-2.1173534866663353</v>
      </c>
      <c r="H894">
        <f t="shared" si="84"/>
        <v>0.1203497145405754</v>
      </c>
      <c r="I894">
        <f t="shared" si="80"/>
        <v>0.10742156040975787</v>
      </c>
      <c r="J894" s="23">
        <f t="shared" si="81"/>
        <v>0.89257843959024208</v>
      </c>
      <c r="K894" s="23">
        <f t="shared" si="82"/>
        <v>-4.9353607838390941E-2</v>
      </c>
      <c r="L894" s="23">
        <f t="shared" si="83"/>
        <v>1</v>
      </c>
      <c r="M894" s="23"/>
    </row>
    <row r="895" spans="1:13" x14ac:dyDescent="0.25">
      <c r="A895">
        <v>1</v>
      </c>
      <c r="B895">
        <v>43</v>
      </c>
      <c r="C895">
        <v>0</v>
      </c>
      <c r="D895">
        <v>0</v>
      </c>
      <c r="E895">
        <v>129</v>
      </c>
      <c r="F895">
        <v>0</v>
      </c>
      <c r="G895">
        <f t="shared" si="79"/>
        <v>-2.343152660705127</v>
      </c>
      <c r="H895">
        <f t="shared" si="84"/>
        <v>9.602442808112828E-2</v>
      </c>
      <c r="I895">
        <f t="shared" si="80"/>
        <v>8.7611576549661091E-2</v>
      </c>
      <c r="J895" s="23">
        <f t="shared" si="81"/>
        <v>0.91238842345033888</v>
      </c>
      <c r="K895" s="23">
        <f t="shared" si="82"/>
        <v>-3.9820233767520696E-2</v>
      </c>
      <c r="L895" s="23">
        <f t="shared" si="83"/>
        <v>0</v>
      </c>
      <c r="M895" s="23"/>
    </row>
    <row r="896" spans="1:13" x14ac:dyDescent="0.25">
      <c r="A896">
        <v>1</v>
      </c>
      <c r="B896">
        <v>38</v>
      </c>
      <c r="C896">
        <v>0</v>
      </c>
      <c r="D896">
        <v>0</v>
      </c>
      <c r="E896">
        <v>121</v>
      </c>
      <c r="F896">
        <v>0</v>
      </c>
      <c r="G896">
        <f t="shared" si="79"/>
        <v>-2.8042892294506334</v>
      </c>
      <c r="H896">
        <f t="shared" si="84"/>
        <v>6.054979289104117E-2</v>
      </c>
      <c r="I896">
        <f t="shared" si="80"/>
        <v>5.7092833638657768E-2</v>
      </c>
      <c r="J896" s="23">
        <f t="shared" si="81"/>
        <v>0.9429071663613422</v>
      </c>
      <c r="K896" s="23">
        <f t="shared" si="82"/>
        <v>-2.5531063489230153E-2</v>
      </c>
      <c r="L896" s="23">
        <f t="shared" si="83"/>
        <v>0</v>
      </c>
      <c r="M896" s="23"/>
    </row>
    <row r="897" spans="1:13" x14ac:dyDescent="0.25">
      <c r="A897">
        <v>1</v>
      </c>
      <c r="B897">
        <v>65</v>
      </c>
      <c r="C897">
        <v>0</v>
      </c>
      <c r="D897">
        <v>0</v>
      </c>
      <c r="E897">
        <v>157</v>
      </c>
      <c r="F897">
        <v>0</v>
      </c>
      <c r="G897">
        <f t="shared" si="79"/>
        <v>-0.41201578851879184</v>
      </c>
      <c r="H897">
        <f t="shared" si="84"/>
        <v>0.66231381901539432</v>
      </c>
      <c r="I897">
        <f t="shared" si="80"/>
        <v>0.39842887151578255</v>
      </c>
      <c r="J897" s="23">
        <f t="shared" si="81"/>
        <v>0.60157112848421745</v>
      </c>
      <c r="K897" s="23">
        <f t="shared" si="82"/>
        <v>-0.220713015237014</v>
      </c>
      <c r="L897" s="23">
        <f t="shared" si="83"/>
        <v>1</v>
      </c>
      <c r="M897" s="23"/>
    </row>
    <row r="898" spans="1:13" x14ac:dyDescent="0.25">
      <c r="A898">
        <v>0</v>
      </c>
      <c r="B898">
        <v>37</v>
      </c>
      <c r="C898">
        <v>0</v>
      </c>
      <c r="D898">
        <v>0</v>
      </c>
      <c r="E898">
        <v>118.5</v>
      </c>
      <c r="F898">
        <v>0</v>
      </c>
      <c r="G898">
        <f t="shared" ref="G898:G944" si="85">$M$32+SUMPRODUCT(N$32:R$32,A898:E898)</f>
        <v>-3.573761563677456</v>
      </c>
      <c r="H898">
        <f t="shared" si="84"/>
        <v>2.8050142587936529E-2</v>
      </c>
      <c r="I898">
        <f t="shared" ref="I898:I944" si="86">H898/(H898+1)</f>
        <v>2.72848000558856E-2</v>
      </c>
      <c r="J898" s="23">
        <f t="shared" ref="J898:J944" si="87">IF(F898=1,I898,1-I898)</f>
        <v>0.97271519994411437</v>
      </c>
      <c r="K898" s="23">
        <f t="shared" ref="K898:K944" si="88">LOG(J898)</f>
        <v>-1.2014297653584199E-2</v>
      </c>
      <c r="L898" s="23">
        <f t="shared" ref="L898:L944" si="89">IF(H898&gt;$S$32,1,0)</f>
        <v>0</v>
      </c>
      <c r="M898" s="23"/>
    </row>
    <row r="899" spans="1:13" x14ac:dyDescent="0.25">
      <c r="A899">
        <v>1</v>
      </c>
      <c r="B899">
        <v>44</v>
      </c>
      <c r="C899">
        <v>20</v>
      </c>
      <c r="D899">
        <v>0</v>
      </c>
      <c r="E899">
        <v>137.5</v>
      </c>
      <c r="F899">
        <v>0</v>
      </c>
      <c r="G899">
        <f t="shared" si="85"/>
        <v>-1.8498463608815765</v>
      </c>
      <c r="H899">
        <f t="shared" ref="H899:H944" si="90">EXP(G899)</f>
        <v>0.15726132594912848</v>
      </c>
      <c r="I899">
        <f t="shared" si="86"/>
        <v>0.135890937010403</v>
      </c>
      <c r="J899" s="23">
        <f t="shared" si="87"/>
        <v>0.864109062989597</v>
      </c>
      <c r="K899" s="23">
        <f t="shared" si="88"/>
        <v>-6.3431439852894511E-2</v>
      </c>
      <c r="L899" s="23">
        <f t="shared" si="89"/>
        <v>1</v>
      </c>
      <c r="M899" s="23"/>
    </row>
    <row r="900" spans="1:13" x14ac:dyDescent="0.25">
      <c r="A900">
        <v>0</v>
      </c>
      <c r="B900">
        <v>49</v>
      </c>
      <c r="C900">
        <v>8</v>
      </c>
      <c r="D900">
        <v>0</v>
      </c>
      <c r="E900">
        <v>106</v>
      </c>
      <c r="F900">
        <v>0</v>
      </c>
      <c r="G900">
        <f t="shared" si="85"/>
        <v>-2.7749903270261811</v>
      </c>
      <c r="H900">
        <f t="shared" si="90"/>
        <v>6.235007979744598E-2</v>
      </c>
      <c r="I900">
        <f t="shared" si="86"/>
        <v>5.869070938398576E-2</v>
      </c>
      <c r="J900" s="23">
        <f t="shared" si="87"/>
        <v>0.9413092906160142</v>
      </c>
      <c r="K900" s="23">
        <f t="shared" si="88"/>
        <v>-2.6267654853503908E-2</v>
      </c>
      <c r="L900" s="23">
        <f t="shared" si="89"/>
        <v>0</v>
      </c>
      <c r="M900" s="23"/>
    </row>
    <row r="901" spans="1:13" x14ac:dyDescent="0.25">
      <c r="A901">
        <v>0</v>
      </c>
      <c r="B901">
        <v>42</v>
      </c>
      <c r="C901">
        <v>10</v>
      </c>
      <c r="D901">
        <v>0</v>
      </c>
      <c r="E901">
        <v>143</v>
      </c>
      <c r="F901">
        <v>0</v>
      </c>
      <c r="G901">
        <f t="shared" si="85"/>
        <v>-2.7347069469870418</v>
      </c>
      <c r="H901">
        <f t="shared" si="90"/>
        <v>6.4913027274997093E-2</v>
      </c>
      <c r="I901">
        <f t="shared" si="86"/>
        <v>6.0956177276845651E-2</v>
      </c>
      <c r="J901" s="23">
        <f t="shared" si="87"/>
        <v>0.93904382272315434</v>
      </c>
      <c r="K901" s="23">
        <f t="shared" si="88"/>
        <v>-2.7314139871530294E-2</v>
      </c>
      <c r="L901" s="23">
        <f t="shared" si="89"/>
        <v>0</v>
      </c>
      <c r="M901" s="23"/>
    </row>
    <row r="902" spans="1:13" x14ac:dyDescent="0.25">
      <c r="A902">
        <v>0</v>
      </c>
      <c r="B902">
        <v>44</v>
      </c>
      <c r="C902">
        <v>0</v>
      </c>
      <c r="D902">
        <v>0</v>
      </c>
      <c r="E902">
        <v>110</v>
      </c>
      <c r="F902">
        <v>1</v>
      </c>
      <c r="G902">
        <f t="shared" si="85"/>
        <v>-3.195937228098984</v>
      </c>
      <c r="H902">
        <f t="shared" si="90"/>
        <v>4.0928148384189497E-2</v>
      </c>
      <c r="I902">
        <f t="shared" si="86"/>
        <v>3.9318898665312671E-2</v>
      </c>
      <c r="J902" s="23">
        <f t="shared" si="87"/>
        <v>3.9318898665312671E-2</v>
      </c>
      <c r="K902" s="23">
        <f t="shared" si="88"/>
        <v>-1.4053986553942277</v>
      </c>
      <c r="L902" s="23">
        <f t="shared" si="89"/>
        <v>0</v>
      </c>
      <c r="M902" s="23"/>
    </row>
    <row r="903" spans="1:13" x14ac:dyDescent="0.25">
      <c r="A903">
        <v>1</v>
      </c>
      <c r="B903">
        <v>54</v>
      </c>
      <c r="C903">
        <v>20</v>
      </c>
      <c r="D903">
        <v>0</v>
      </c>
      <c r="E903">
        <v>117</v>
      </c>
      <c r="F903">
        <v>1</v>
      </c>
      <c r="G903">
        <f t="shared" si="85"/>
        <v>-1.4236894880748867</v>
      </c>
      <c r="H903">
        <f t="shared" si="90"/>
        <v>0.24082385903732537</v>
      </c>
      <c r="I903">
        <f t="shared" si="86"/>
        <v>0.19408383976768867</v>
      </c>
      <c r="J903" s="23">
        <f t="shared" si="87"/>
        <v>0.19408383976768867</v>
      </c>
      <c r="K903" s="23">
        <f t="shared" si="88"/>
        <v>-0.71201062428138195</v>
      </c>
      <c r="L903" s="23">
        <f t="shared" si="89"/>
        <v>1</v>
      </c>
      <c r="M903" s="23"/>
    </row>
    <row r="904" spans="1:13" x14ac:dyDescent="0.25">
      <c r="A904">
        <v>0</v>
      </c>
      <c r="B904">
        <v>41</v>
      </c>
      <c r="C904">
        <v>0</v>
      </c>
      <c r="D904">
        <v>0</v>
      </c>
      <c r="E904">
        <v>150</v>
      </c>
      <c r="F904">
        <v>0</v>
      </c>
      <c r="G904">
        <f t="shared" si="85"/>
        <v>-2.8636874252953923</v>
      </c>
      <c r="H904">
        <f t="shared" si="90"/>
        <v>5.7057974856791864E-2</v>
      </c>
      <c r="I904">
        <f t="shared" si="86"/>
        <v>5.3978094119692885E-2</v>
      </c>
      <c r="J904" s="23">
        <f t="shared" si="87"/>
        <v>0.9460219058803071</v>
      </c>
      <c r="K904" s="23">
        <f t="shared" si="88"/>
        <v>-2.4098807051917297E-2</v>
      </c>
      <c r="L904" s="23">
        <f t="shared" si="89"/>
        <v>0</v>
      </c>
      <c r="M904" s="23"/>
    </row>
    <row r="905" spans="1:13" x14ac:dyDescent="0.25">
      <c r="A905">
        <v>0</v>
      </c>
      <c r="B905">
        <v>37</v>
      </c>
      <c r="C905">
        <v>15</v>
      </c>
      <c r="D905">
        <v>0</v>
      </c>
      <c r="E905">
        <v>101</v>
      </c>
      <c r="F905">
        <v>0</v>
      </c>
      <c r="G905">
        <f t="shared" si="85"/>
        <v>-3.5811560584152362</v>
      </c>
      <c r="H905">
        <f t="shared" si="90"/>
        <v>2.7843490940054345E-2</v>
      </c>
      <c r="I905">
        <f t="shared" si="86"/>
        <v>2.7089232150109735E-2</v>
      </c>
      <c r="J905" s="23">
        <f t="shared" si="87"/>
        <v>0.97291076784989028</v>
      </c>
      <c r="K905" s="23">
        <f t="shared" si="88"/>
        <v>-1.1926989955179866E-2</v>
      </c>
      <c r="L905" s="23">
        <f t="shared" si="89"/>
        <v>0</v>
      </c>
      <c r="M905" s="23"/>
    </row>
    <row r="906" spans="1:13" x14ac:dyDescent="0.25">
      <c r="A906">
        <v>1</v>
      </c>
      <c r="B906">
        <v>45</v>
      </c>
      <c r="C906">
        <v>20</v>
      </c>
      <c r="D906">
        <v>0</v>
      </c>
      <c r="E906">
        <v>129</v>
      </c>
      <c r="F906">
        <v>1</v>
      </c>
      <c r="G906">
        <f t="shared" si="85"/>
        <v>-1.8949005340725211</v>
      </c>
      <c r="H906">
        <f t="shared" si="90"/>
        <v>0.15033328734262247</v>
      </c>
      <c r="I906">
        <f t="shared" si="86"/>
        <v>0.13068672270617018</v>
      </c>
      <c r="J906" s="23">
        <f t="shared" si="87"/>
        <v>0.13068672270617018</v>
      </c>
      <c r="K906" s="23">
        <f t="shared" si="88"/>
        <v>-0.88376853291180635</v>
      </c>
      <c r="L906" s="23">
        <f t="shared" si="89"/>
        <v>1</v>
      </c>
      <c r="M906" s="23"/>
    </row>
    <row r="907" spans="1:13" x14ac:dyDescent="0.25">
      <c r="A907">
        <v>1</v>
      </c>
      <c r="B907">
        <v>65</v>
      </c>
      <c r="C907">
        <v>20</v>
      </c>
      <c r="D907">
        <v>0</v>
      </c>
      <c r="E907">
        <v>179</v>
      </c>
      <c r="F907">
        <v>1</v>
      </c>
      <c r="G907">
        <f t="shared" si="85"/>
        <v>0.19430581664424018</v>
      </c>
      <c r="H907">
        <f t="shared" si="90"/>
        <v>1.2144676305865201</v>
      </c>
      <c r="I907">
        <f t="shared" si="86"/>
        <v>0.54842419632246253</v>
      </c>
      <c r="J907" s="23">
        <f t="shared" si="87"/>
        <v>0.54842419632246253</v>
      </c>
      <c r="K907" s="23">
        <f t="shared" si="88"/>
        <v>-0.26088339250850573</v>
      </c>
      <c r="L907" s="23">
        <f t="shared" si="89"/>
        <v>1</v>
      </c>
      <c r="M907" s="23"/>
    </row>
    <row r="908" spans="1:13" x14ac:dyDescent="0.25">
      <c r="A908">
        <v>0</v>
      </c>
      <c r="B908">
        <v>40</v>
      </c>
      <c r="C908">
        <v>9</v>
      </c>
      <c r="D908">
        <v>0</v>
      </c>
      <c r="E908">
        <v>124</v>
      </c>
      <c r="F908">
        <v>0</v>
      </c>
      <c r="G908">
        <f t="shared" si="85"/>
        <v>-3.1492833832600962</v>
      </c>
      <c r="H908">
        <f t="shared" si="90"/>
        <v>4.2882846424253412E-2</v>
      </c>
      <c r="I908">
        <f t="shared" si="86"/>
        <v>4.1119524183647671E-2</v>
      </c>
      <c r="J908" s="23">
        <f t="shared" si="87"/>
        <v>0.95888047581635227</v>
      </c>
      <c r="K908" s="23">
        <f t="shared" si="88"/>
        <v>-1.8235524141619879E-2</v>
      </c>
      <c r="L908" s="23">
        <f t="shared" si="89"/>
        <v>0</v>
      </c>
      <c r="M908" s="23"/>
    </row>
    <row r="909" spans="1:13" x14ac:dyDescent="0.25">
      <c r="A909">
        <v>0</v>
      </c>
      <c r="B909">
        <v>46</v>
      </c>
      <c r="C909">
        <v>0</v>
      </c>
      <c r="D909">
        <v>0</v>
      </c>
      <c r="E909">
        <v>116</v>
      </c>
      <c r="F909">
        <v>0</v>
      </c>
      <c r="G909">
        <f t="shared" si="85"/>
        <v>-2.9734243665976008</v>
      </c>
      <c r="H909">
        <f t="shared" si="90"/>
        <v>5.1127929445277699E-2</v>
      </c>
      <c r="I909">
        <f t="shared" si="86"/>
        <v>4.8641015059184993E-2</v>
      </c>
      <c r="J909" s="23">
        <f t="shared" si="87"/>
        <v>0.95135898494081506</v>
      </c>
      <c r="K909" s="23">
        <f t="shared" si="88"/>
        <v>-2.1655575848472355E-2</v>
      </c>
      <c r="L909" s="23">
        <f t="shared" si="89"/>
        <v>0</v>
      </c>
      <c r="M909" s="23"/>
    </row>
    <row r="910" spans="1:13" x14ac:dyDescent="0.25">
      <c r="A910">
        <v>0</v>
      </c>
      <c r="B910">
        <v>63</v>
      </c>
      <c r="C910">
        <v>0</v>
      </c>
      <c r="D910">
        <v>0</v>
      </c>
      <c r="E910">
        <v>170</v>
      </c>
      <c r="F910">
        <v>0</v>
      </c>
      <c r="G910">
        <f t="shared" si="85"/>
        <v>-1.0412883645467179</v>
      </c>
      <c r="H910">
        <f t="shared" si="90"/>
        <v>0.35299959669847958</v>
      </c>
      <c r="I910">
        <f t="shared" si="86"/>
        <v>0.2609014796159963</v>
      </c>
      <c r="J910" s="23">
        <f t="shared" si="87"/>
        <v>0.7390985203840037</v>
      </c>
      <c r="K910" s="23">
        <f t="shared" si="88"/>
        <v>-0.13129766714333549</v>
      </c>
      <c r="L910" s="23">
        <f t="shared" si="89"/>
        <v>1</v>
      </c>
      <c r="M910" s="23"/>
    </row>
    <row r="911" spans="1:13" x14ac:dyDescent="0.25">
      <c r="A911">
        <v>0</v>
      </c>
      <c r="B911">
        <v>52</v>
      </c>
      <c r="C911">
        <v>30</v>
      </c>
      <c r="D911">
        <v>0</v>
      </c>
      <c r="E911">
        <v>157.5</v>
      </c>
      <c r="F911">
        <v>0</v>
      </c>
      <c r="G911">
        <f t="shared" si="85"/>
        <v>-1.5255295254311214</v>
      </c>
      <c r="H911">
        <f t="shared" si="90"/>
        <v>0.2175058514860562</v>
      </c>
      <c r="I911">
        <f t="shared" si="86"/>
        <v>0.17864871139680699</v>
      </c>
      <c r="J911" s="23">
        <f t="shared" si="87"/>
        <v>0.82135128860319306</v>
      </c>
      <c r="K911" s="23">
        <f t="shared" si="88"/>
        <v>-8.5471057165520628E-2</v>
      </c>
      <c r="L911" s="23">
        <f t="shared" si="89"/>
        <v>1</v>
      </c>
      <c r="M911" s="23"/>
    </row>
    <row r="912" spans="1:13" x14ac:dyDescent="0.25">
      <c r="A912">
        <v>0</v>
      </c>
      <c r="B912">
        <v>61</v>
      </c>
      <c r="C912">
        <v>0</v>
      </c>
      <c r="D912">
        <v>0</v>
      </c>
      <c r="E912">
        <v>133</v>
      </c>
      <c r="F912">
        <v>1</v>
      </c>
      <c r="G912">
        <f t="shared" si="85"/>
        <v>-1.6851602453690342</v>
      </c>
      <c r="H912">
        <f t="shared" si="90"/>
        <v>0.18541471772538426</v>
      </c>
      <c r="I912">
        <f t="shared" si="86"/>
        <v>0.15641337580249096</v>
      </c>
      <c r="J912" s="23">
        <f t="shared" si="87"/>
        <v>0.15641337580249096</v>
      </c>
      <c r="K912" s="23">
        <f t="shared" si="88"/>
        <v>-0.80572611068266842</v>
      </c>
      <c r="L912" s="23">
        <f t="shared" si="89"/>
        <v>1</v>
      </c>
      <c r="M912" s="23"/>
    </row>
    <row r="913" spans="1:13" x14ac:dyDescent="0.25">
      <c r="A913">
        <v>0</v>
      </c>
      <c r="B913">
        <v>38</v>
      </c>
      <c r="C913">
        <v>0</v>
      </c>
      <c r="D913">
        <v>0</v>
      </c>
      <c r="E913">
        <v>115</v>
      </c>
      <c r="F913">
        <v>0</v>
      </c>
      <c r="G913">
        <f t="shared" si="85"/>
        <v>-3.5508546047198628</v>
      </c>
      <c r="H913">
        <f t="shared" si="90"/>
        <v>2.8700101928136254E-2</v>
      </c>
      <c r="I913">
        <f t="shared" si="86"/>
        <v>2.7899386686501181E-2</v>
      </c>
      <c r="J913" s="23">
        <f t="shared" si="87"/>
        <v>0.97210061331349884</v>
      </c>
      <c r="K913" s="23">
        <f t="shared" si="88"/>
        <v>-1.2288782866418534E-2</v>
      </c>
      <c r="L913" s="23">
        <f t="shared" si="89"/>
        <v>0</v>
      </c>
      <c r="M913" s="23"/>
    </row>
    <row r="914" spans="1:13" x14ac:dyDescent="0.25">
      <c r="A914">
        <v>1</v>
      </c>
      <c r="B914">
        <v>62</v>
      </c>
      <c r="C914">
        <v>0</v>
      </c>
      <c r="D914">
        <v>0</v>
      </c>
      <c r="E914">
        <v>130</v>
      </c>
      <c r="F914">
        <v>0</v>
      </c>
      <c r="G914">
        <f t="shared" si="85"/>
        <v>-0.9904451565056025</v>
      </c>
      <c r="H914">
        <f t="shared" si="90"/>
        <v>0.37141131805186467</v>
      </c>
      <c r="I914">
        <f t="shared" si="86"/>
        <v>0.2708241598731056</v>
      </c>
      <c r="J914" s="23">
        <f t="shared" si="87"/>
        <v>0.7291758401268944</v>
      </c>
      <c r="K914" s="23">
        <f t="shared" si="88"/>
        <v>-0.13716772931135091</v>
      </c>
      <c r="L914" s="23">
        <f t="shared" si="89"/>
        <v>1</v>
      </c>
      <c r="M914" s="23"/>
    </row>
    <row r="915" spans="1:13" x14ac:dyDescent="0.25">
      <c r="A915">
        <v>0</v>
      </c>
      <c r="B915">
        <v>42</v>
      </c>
      <c r="C915">
        <v>0</v>
      </c>
      <c r="D915">
        <v>0</v>
      </c>
      <c r="E915">
        <v>160.5</v>
      </c>
      <c r="F915">
        <v>0</v>
      </c>
      <c r="G915">
        <f t="shared" si="85"/>
        <v>-2.6504892963218945</v>
      </c>
      <c r="H915">
        <f t="shared" si="90"/>
        <v>7.0616652137697453E-2</v>
      </c>
      <c r="I915">
        <f t="shared" si="86"/>
        <v>6.5958858380072247E-2</v>
      </c>
      <c r="J915" s="23">
        <f t="shared" si="87"/>
        <v>0.93404114161992779</v>
      </c>
      <c r="K915" s="23">
        <f t="shared" si="88"/>
        <v>-2.963399402151299E-2</v>
      </c>
      <c r="L915" s="23">
        <f t="shared" si="89"/>
        <v>0</v>
      </c>
      <c r="M915" s="23"/>
    </row>
    <row r="916" spans="1:13" x14ac:dyDescent="0.25">
      <c r="A916">
        <v>1</v>
      </c>
      <c r="B916">
        <v>63</v>
      </c>
      <c r="C916">
        <v>10</v>
      </c>
      <c r="D916">
        <v>1</v>
      </c>
      <c r="E916">
        <v>146</v>
      </c>
      <c r="F916">
        <v>0</v>
      </c>
      <c r="G916">
        <f t="shared" si="85"/>
        <v>4.7935707986382248E-2</v>
      </c>
      <c r="H916">
        <f t="shared" si="90"/>
        <v>1.0491032041987187</v>
      </c>
      <c r="I916">
        <f t="shared" si="86"/>
        <v>0.5119816327694241</v>
      </c>
      <c r="J916" s="23">
        <f t="shared" si="87"/>
        <v>0.4880183672305759</v>
      </c>
      <c r="K916" s="23">
        <f t="shared" si="88"/>
        <v>-0.31156383243012442</v>
      </c>
      <c r="L916" s="23">
        <f t="shared" si="89"/>
        <v>1</v>
      </c>
      <c r="M916" s="23"/>
    </row>
    <row r="917" spans="1:13" x14ac:dyDescent="0.25">
      <c r="A917">
        <v>0</v>
      </c>
      <c r="B917">
        <v>38</v>
      </c>
      <c r="C917">
        <v>0</v>
      </c>
      <c r="D917">
        <v>0</v>
      </c>
      <c r="E917">
        <v>142</v>
      </c>
      <c r="F917">
        <v>0</v>
      </c>
      <c r="G917">
        <f t="shared" si="85"/>
        <v>-3.1838644911177596</v>
      </c>
      <c r="H917">
        <f t="shared" si="90"/>
        <v>4.1425257852858791E-2</v>
      </c>
      <c r="I917">
        <f t="shared" si="86"/>
        <v>3.9777466064407373E-2</v>
      </c>
      <c r="J917" s="23">
        <f t="shared" si="87"/>
        <v>0.96022253393559265</v>
      </c>
      <c r="K917" s="23">
        <f t="shared" si="88"/>
        <v>-1.7628106480733242E-2</v>
      </c>
      <c r="L917" s="23">
        <f t="shared" si="89"/>
        <v>0</v>
      </c>
      <c r="M917" s="23"/>
    </row>
    <row r="918" spans="1:13" x14ac:dyDescent="0.25">
      <c r="A918">
        <v>0</v>
      </c>
      <c r="B918">
        <v>46</v>
      </c>
      <c r="C918">
        <v>0</v>
      </c>
      <c r="D918">
        <v>0</v>
      </c>
      <c r="E918">
        <v>136</v>
      </c>
      <c r="F918">
        <v>0</v>
      </c>
      <c r="G918">
        <f t="shared" si="85"/>
        <v>-2.7015798380034504</v>
      </c>
      <c r="H918">
        <f t="shared" si="90"/>
        <v>6.7099422741253578E-2</v>
      </c>
      <c r="I918">
        <f t="shared" si="86"/>
        <v>6.2880197769091664E-2</v>
      </c>
      <c r="J918" s="23">
        <f t="shared" si="87"/>
        <v>0.93711980223090829</v>
      </c>
      <c r="K918" s="23">
        <f t="shared" si="88"/>
        <v>-2.8204884969301836E-2</v>
      </c>
      <c r="L918" s="23">
        <f t="shared" si="89"/>
        <v>0</v>
      </c>
      <c r="M918" s="23"/>
    </row>
    <row r="919" spans="1:13" x14ac:dyDescent="0.25">
      <c r="A919">
        <v>0</v>
      </c>
      <c r="B919">
        <v>43</v>
      </c>
      <c r="C919">
        <v>15</v>
      </c>
      <c r="D919">
        <v>0</v>
      </c>
      <c r="E919">
        <v>103</v>
      </c>
      <c r="F919">
        <v>0</v>
      </c>
      <c r="G919">
        <f t="shared" si="85"/>
        <v>-3.1310930967864055</v>
      </c>
      <c r="H919">
        <f t="shared" si="90"/>
        <v>4.3670035577887595E-2</v>
      </c>
      <c r="I919">
        <f t="shared" si="86"/>
        <v>4.1842760728209638E-2</v>
      </c>
      <c r="J919" s="23">
        <f t="shared" si="87"/>
        <v>0.95815723927179031</v>
      </c>
      <c r="K919" s="23">
        <f t="shared" si="88"/>
        <v>-1.8563214778944181E-2</v>
      </c>
      <c r="L919" s="23">
        <f t="shared" si="89"/>
        <v>0</v>
      </c>
      <c r="M919" s="23"/>
    </row>
    <row r="920" spans="1:13" x14ac:dyDescent="0.25">
      <c r="A920">
        <v>0</v>
      </c>
      <c r="B920">
        <v>61</v>
      </c>
      <c r="C920">
        <v>0</v>
      </c>
      <c r="D920">
        <v>0</v>
      </c>
      <c r="E920">
        <v>124</v>
      </c>
      <c r="F920">
        <v>1</v>
      </c>
      <c r="G920">
        <f t="shared" si="85"/>
        <v>-1.807490283236401</v>
      </c>
      <c r="H920">
        <f t="shared" si="90"/>
        <v>0.16406537816708677</v>
      </c>
      <c r="I920">
        <f t="shared" si="86"/>
        <v>0.14094172135367578</v>
      </c>
      <c r="J920" s="23">
        <f t="shared" si="87"/>
        <v>0.14094172135367578</v>
      </c>
      <c r="K920" s="23">
        <f t="shared" si="88"/>
        <v>-0.85096042866791455</v>
      </c>
      <c r="L920" s="23">
        <f t="shared" si="89"/>
        <v>1</v>
      </c>
      <c r="M920" s="23"/>
    </row>
    <row r="921" spans="1:13" x14ac:dyDescent="0.25">
      <c r="A921">
        <v>0</v>
      </c>
      <c r="B921">
        <v>51</v>
      </c>
      <c r="C921">
        <v>9</v>
      </c>
      <c r="D921">
        <v>0</v>
      </c>
      <c r="E921">
        <v>152</v>
      </c>
      <c r="F921">
        <v>0</v>
      </c>
      <c r="G921">
        <f t="shared" si="85"/>
        <v>-1.9934237771510235</v>
      </c>
      <c r="H921">
        <f t="shared" si="90"/>
        <v>0.13622821104662608</v>
      </c>
      <c r="I921">
        <f t="shared" si="86"/>
        <v>0.1198951141348099</v>
      </c>
      <c r="J921" s="23">
        <f t="shared" si="87"/>
        <v>0.88010488586519009</v>
      </c>
      <c r="K921" s="23">
        <f t="shared" si="88"/>
        <v>-5.5465568033809691E-2</v>
      </c>
      <c r="L921" s="23">
        <f t="shared" si="89"/>
        <v>1</v>
      </c>
      <c r="M921" s="23"/>
    </row>
    <row r="922" spans="1:13" x14ac:dyDescent="0.25">
      <c r="A922">
        <v>1</v>
      </c>
      <c r="B922">
        <v>65</v>
      </c>
      <c r="C922">
        <v>0</v>
      </c>
      <c r="D922">
        <v>0</v>
      </c>
      <c r="E922">
        <v>135</v>
      </c>
      <c r="F922">
        <v>0</v>
      </c>
      <c r="G922">
        <f t="shared" si="85"/>
        <v>-0.71104476997235722</v>
      </c>
      <c r="H922">
        <f t="shared" si="90"/>
        <v>0.49113081059866193</v>
      </c>
      <c r="I922">
        <f t="shared" si="86"/>
        <v>0.32936802533205106</v>
      </c>
      <c r="J922" s="23">
        <f t="shared" si="87"/>
        <v>0.67063197466794899</v>
      </c>
      <c r="K922" s="23">
        <f t="shared" si="88"/>
        <v>-0.17351574394208633</v>
      </c>
      <c r="L922" s="23">
        <f t="shared" si="89"/>
        <v>1</v>
      </c>
      <c r="M922" s="23"/>
    </row>
    <row r="923" spans="1:13" x14ac:dyDescent="0.25">
      <c r="A923">
        <v>1</v>
      </c>
      <c r="B923">
        <v>50</v>
      </c>
      <c r="C923">
        <v>0</v>
      </c>
      <c r="D923">
        <v>0</v>
      </c>
      <c r="E923">
        <v>126.5</v>
      </c>
      <c r="F923">
        <v>0</v>
      </c>
      <c r="G923">
        <f t="shared" si="85"/>
        <v>-1.8837749665484109</v>
      </c>
      <c r="H923">
        <f t="shared" si="90"/>
        <v>0.15201516907815296</v>
      </c>
      <c r="I923">
        <f t="shared" si="86"/>
        <v>0.13195587450449639</v>
      </c>
      <c r="J923" s="23">
        <f t="shared" si="87"/>
        <v>0.86804412549550358</v>
      </c>
      <c r="K923" s="23">
        <f t="shared" si="88"/>
        <v>-6.1458197666676491E-2</v>
      </c>
      <c r="L923" s="23">
        <f t="shared" si="89"/>
        <v>1</v>
      </c>
      <c r="M923" s="23"/>
    </row>
    <row r="924" spans="1:13" x14ac:dyDescent="0.25">
      <c r="A924">
        <v>1</v>
      </c>
      <c r="B924">
        <v>42</v>
      </c>
      <c r="C924">
        <v>40</v>
      </c>
      <c r="D924">
        <v>0</v>
      </c>
      <c r="E924">
        <v>105</v>
      </c>
      <c r="F924">
        <v>0</v>
      </c>
      <c r="G924">
        <f t="shared" si="85"/>
        <v>-2.1252605990607414</v>
      </c>
      <c r="H924">
        <f t="shared" si="90"/>
        <v>0.11940184820247363</v>
      </c>
      <c r="I924">
        <f t="shared" si="86"/>
        <v>0.10666575939123929</v>
      </c>
      <c r="J924" s="23">
        <f t="shared" si="87"/>
        <v>0.89333424060876077</v>
      </c>
      <c r="K924" s="23">
        <f t="shared" si="88"/>
        <v>-4.8986019618659123E-2</v>
      </c>
      <c r="L924" s="23">
        <f t="shared" si="89"/>
        <v>1</v>
      </c>
      <c r="M924" s="23"/>
    </row>
    <row r="925" spans="1:13" x14ac:dyDescent="0.25">
      <c r="A925">
        <v>1</v>
      </c>
      <c r="B925">
        <v>48</v>
      </c>
      <c r="C925">
        <v>0</v>
      </c>
      <c r="D925">
        <v>0</v>
      </c>
      <c r="E925">
        <v>141</v>
      </c>
      <c r="F925">
        <v>1</v>
      </c>
      <c r="G925">
        <f t="shared" si="85"/>
        <v>-1.8276471862407915</v>
      </c>
      <c r="H925">
        <f t="shared" si="90"/>
        <v>0.16079143537632901</v>
      </c>
      <c r="I925">
        <f t="shared" si="86"/>
        <v>0.1385187988781123</v>
      </c>
      <c r="J925" s="23">
        <f t="shared" si="87"/>
        <v>0.1385187988781123</v>
      </c>
      <c r="K925" s="23">
        <f t="shared" si="88"/>
        <v>-0.85849128295328381</v>
      </c>
      <c r="L925" s="23">
        <f t="shared" si="89"/>
        <v>1</v>
      </c>
      <c r="M925" s="23"/>
    </row>
    <row r="926" spans="1:13" x14ac:dyDescent="0.25">
      <c r="A926">
        <v>0</v>
      </c>
      <c r="B926">
        <v>56</v>
      </c>
      <c r="C926">
        <v>5</v>
      </c>
      <c r="D926">
        <v>0</v>
      </c>
      <c r="E926">
        <v>123</v>
      </c>
      <c r="F926">
        <v>1</v>
      </c>
      <c r="G926">
        <f t="shared" si="85"/>
        <v>-2.0966581110465885</v>
      </c>
      <c r="H926">
        <f t="shared" si="90"/>
        <v>0.12286634861048532</v>
      </c>
      <c r="I926">
        <f t="shared" si="86"/>
        <v>0.10942205968014704</v>
      </c>
      <c r="J926" s="23">
        <f t="shared" si="87"/>
        <v>0.10942205968014704</v>
      </c>
      <c r="K926" s="23">
        <f t="shared" si="88"/>
        <v>-0.96089511464259714</v>
      </c>
      <c r="L926" s="23">
        <f t="shared" si="89"/>
        <v>1</v>
      </c>
      <c r="M926" s="23"/>
    </row>
    <row r="927" spans="1:13" x14ac:dyDescent="0.25">
      <c r="A927">
        <v>0</v>
      </c>
      <c r="B927">
        <v>59</v>
      </c>
      <c r="C927">
        <v>20</v>
      </c>
      <c r="D927">
        <v>0</v>
      </c>
      <c r="E927">
        <v>125</v>
      </c>
      <c r="F927">
        <v>0</v>
      </c>
      <c r="G927">
        <f t="shared" si="85"/>
        <v>-1.6275649360203648</v>
      </c>
      <c r="H927">
        <f t="shared" si="90"/>
        <v>0.19640725653298519</v>
      </c>
      <c r="I927">
        <f t="shared" si="86"/>
        <v>0.16416421369939274</v>
      </c>
      <c r="J927" s="23">
        <f t="shared" si="87"/>
        <v>0.83583578630060729</v>
      </c>
      <c r="K927" s="23">
        <f t="shared" si="88"/>
        <v>-7.7879038480540924E-2</v>
      </c>
      <c r="L927" s="23">
        <f t="shared" si="89"/>
        <v>1</v>
      </c>
      <c r="M927" s="23"/>
    </row>
    <row r="928" spans="1:13" x14ac:dyDescent="0.25">
      <c r="A928">
        <v>0</v>
      </c>
      <c r="B928">
        <v>63</v>
      </c>
      <c r="C928">
        <v>0</v>
      </c>
      <c r="D928">
        <v>0</v>
      </c>
      <c r="E928">
        <v>167</v>
      </c>
      <c r="F928">
        <v>0</v>
      </c>
      <c r="G928">
        <f t="shared" si="85"/>
        <v>-1.0820650438358399</v>
      </c>
      <c r="H928">
        <f t="shared" si="90"/>
        <v>0.33889496958646698</v>
      </c>
      <c r="I928">
        <f t="shared" si="86"/>
        <v>0.25311542524589409</v>
      </c>
      <c r="J928" s="23">
        <f t="shared" si="87"/>
        <v>0.74688457475410597</v>
      </c>
      <c r="K928" s="23">
        <f t="shared" si="88"/>
        <v>-0.12674650985883765</v>
      </c>
      <c r="L928" s="23">
        <f t="shared" si="89"/>
        <v>1</v>
      </c>
      <c r="M928" s="23"/>
    </row>
    <row r="929" spans="1:13" x14ac:dyDescent="0.25">
      <c r="A929">
        <v>0</v>
      </c>
      <c r="B929">
        <v>52</v>
      </c>
      <c r="C929">
        <v>0</v>
      </c>
      <c r="D929">
        <v>0</v>
      </c>
      <c r="E929">
        <v>137.5</v>
      </c>
      <c r="F929">
        <v>0</v>
      </c>
      <c r="G929">
        <f t="shared" si="85"/>
        <v>-2.2583129895894736</v>
      </c>
      <c r="H929">
        <f t="shared" si="90"/>
        <v>0.10452667368338198</v>
      </c>
      <c r="I929">
        <f t="shared" si="86"/>
        <v>9.4634811611027755E-2</v>
      </c>
      <c r="J929" s="23">
        <f t="shared" si="87"/>
        <v>0.90536518838897229</v>
      </c>
      <c r="K929" s="23">
        <f t="shared" si="88"/>
        <v>-4.3176208295844315E-2</v>
      </c>
      <c r="L929" s="23">
        <f t="shared" si="89"/>
        <v>1</v>
      </c>
      <c r="M929" s="23"/>
    </row>
    <row r="930" spans="1:13" x14ac:dyDescent="0.25">
      <c r="A930">
        <v>1</v>
      </c>
      <c r="B930">
        <v>48</v>
      </c>
      <c r="C930">
        <v>0</v>
      </c>
      <c r="D930">
        <v>0</v>
      </c>
      <c r="E930">
        <v>125</v>
      </c>
      <c r="F930">
        <v>0</v>
      </c>
      <c r="G930">
        <f t="shared" si="85"/>
        <v>-2.0451228091161111</v>
      </c>
      <c r="H930">
        <f t="shared" si="90"/>
        <v>0.12936430188621884</v>
      </c>
      <c r="I930">
        <f t="shared" si="86"/>
        <v>0.11454612269057891</v>
      </c>
      <c r="J930" s="23">
        <f t="shared" si="87"/>
        <v>0.88545387730942104</v>
      </c>
      <c r="K930" s="23">
        <f t="shared" si="88"/>
        <v>-5.2834055989091168E-2</v>
      </c>
      <c r="L930" s="23">
        <f t="shared" si="89"/>
        <v>1</v>
      </c>
      <c r="M930" s="23"/>
    </row>
    <row r="931" spans="1:13" x14ac:dyDescent="0.25">
      <c r="A931">
        <v>1</v>
      </c>
      <c r="B931">
        <v>60</v>
      </c>
      <c r="C931">
        <v>0</v>
      </c>
      <c r="D931">
        <v>0</v>
      </c>
      <c r="E931">
        <v>128</v>
      </c>
      <c r="F931">
        <v>1</v>
      </c>
      <c r="G931">
        <f t="shared" si="85"/>
        <v>-1.1585891122881566</v>
      </c>
      <c r="H931">
        <f t="shared" si="90"/>
        <v>0.31392878684327974</v>
      </c>
      <c r="I931">
        <f t="shared" si="86"/>
        <v>0.23892374532526622</v>
      </c>
      <c r="J931" s="23">
        <f t="shared" si="87"/>
        <v>0.23892374532526622</v>
      </c>
      <c r="K931" s="23">
        <f t="shared" si="88"/>
        <v>-0.62174068595013288</v>
      </c>
      <c r="L931" s="23">
        <f t="shared" si="89"/>
        <v>1</v>
      </c>
      <c r="M931" s="23"/>
    </row>
    <row r="932" spans="1:13" x14ac:dyDescent="0.25">
      <c r="A932">
        <v>1</v>
      </c>
      <c r="B932">
        <v>50</v>
      </c>
      <c r="C932">
        <v>0</v>
      </c>
      <c r="D932">
        <v>0</v>
      </c>
      <c r="E932">
        <v>119</v>
      </c>
      <c r="F932">
        <v>1</v>
      </c>
      <c r="G932">
        <f t="shared" si="85"/>
        <v>-1.9857166647712168</v>
      </c>
      <c r="H932">
        <f t="shared" si="90"/>
        <v>0.13728219354206037</v>
      </c>
      <c r="I932">
        <f t="shared" si="86"/>
        <v>0.12071075615322491</v>
      </c>
      <c r="J932" s="23">
        <f t="shared" si="87"/>
        <v>0.12071075615322491</v>
      </c>
      <c r="K932" s="23">
        <f t="shared" si="88"/>
        <v>-0.91825402957239532</v>
      </c>
      <c r="L932" s="23">
        <f t="shared" si="89"/>
        <v>1</v>
      </c>
      <c r="M932" s="23"/>
    </row>
    <row r="933" spans="1:13" x14ac:dyDescent="0.25">
      <c r="A933">
        <v>1</v>
      </c>
      <c r="B933">
        <v>53</v>
      </c>
      <c r="C933">
        <v>0</v>
      </c>
      <c r="D933">
        <v>0</v>
      </c>
      <c r="E933">
        <v>188</v>
      </c>
      <c r="F933">
        <v>0</v>
      </c>
      <c r="G933">
        <f t="shared" si="85"/>
        <v>-0.8364137867366912</v>
      </c>
      <c r="H933">
        <f t="shared" si="90"/>
        <v>0.43326150885410358</v>
      </c>
      <c r="I933">
        <f t="shared" si="86"/>
        <v>0.30229061910725369</v>
      </c>
      <c r="J933" s="23">
        <f t="shared" si="87"/>
        <v>0.69770938089274637</v>
      </c>
      <c r="K933" s="23">
        <f t="shared" si="88"/>
        <v>-0.15632543777395003</v>
      </c>
      <c r="L933" s="23">
        <f t="shared" si="89"/>
        <v>1</v>
      </c>
      <c r="M933" s="23"/>
    </row>
    <row r="934" spans="1:13" x14ac:dyDescent="0.25">
      <c r="A934">
        <v>1</v>
      </c>
      <c r="B934">
        <v>56</v>
      </c>
      <c r="C934">
        <v>0</v>
      </c>
      <c r="D934">
        <v>0</v>
      </c>
      <c r="E934">
        <v>149</v>
      </c>
      <c r="F934">
        <v>1</v>
      </c>
      <c r="G934">
        <f t="shared" si="85"/>
        <v>-1.1550713631105758</v>
      </c>
      <c r="H934">
        <f t="shared" si="90"/>
        <v>0.31503505421979622</v>
      </c>
      <c r="I934">
        <f t="shared" si="86"/>
        <v>0.2395639973313905</v>
      </c>
      <c r="J934" s="23">
        <f t="shared" si="87"/>
        <v>0.2395639973313905</v>
      </c>
      <c r="K934" s="23">
        <f t="shared" si="88"/>
        <v>-0.62057844895031977</v>
      </c>
      <c r="L934" s="23">
        <f t="shared" si="89"/>
        <v>1</v>
      </c>
      <c r="M934" s="23"/>
    </row>
    <row r="935" spans="1:13" x14ac:dyDescent="0.25">
      <c r="A935">
        <v>1</v>
      </c>
      <c r="B935">
        <v>47</v>
      </c>
      <c r="C935">
        <v>3</v>
      </c>
      <c r="D935">
        <v>0</v>
      </c>
      <c r="E935">
        <v>120</v>
      </c>
      <c r="F935">
        <v>0</v>
      </c>
      <c r="G935">
        <f t="shared" si="85"/>
        <v>-2.1374697991697973</v>
      </c>
      <c r="H935">
        <f t="shared" si="90"/>
        <v>0.11795291032932796</v>
      </c>
      <c r="I935">
        <f t="shared" si="86"/>
        <v>0.1055079415595253</v>
      </c>
      <c r="J935" s="23">
        <f t="shared" si="87"/>
        <v>0.89449205844047475</v>
      </c>
      <c r="K935" s="23">
        <f t="shared" si="88"/>
        <v>-4.8423510871666867E-2</v>
      </c>
      <c r="L935" s="23">
        <f t="shared" si="89"/>
        <v>1</v>
      </c>
      <c r="M935" s="23"/>
    </row>
    <row r="936" spans="1:13" x14ac:dyDescent="0.25">
      <c r="A936">
        <v>1</v>
      </c>
      <c r="B936">
        <v>58</v>
      </c>
      <c r="C936">
        <v>0</v>
      </c>
      <c r="D936">
        <v>0</v>
      </c>
      <c r="E936">
        <v>125.5</v>
      </c>
      <c r="F936">
        <v>1</v>
      </c>
      <c r="G936">
        <f t="shared" si="85"/>
        <v>-1.3335291812855639</v>
      </c>
      <c r="H936">
        <f t="shared" si="90"/>
        <v>0.2635455182110043</v>
      </c>
      <c r="I936">
        <f t="shared" si="86"/>
        <v>0.20857619643504907</v>
      </c>
      <c r="J936" s="23">
        <f t="shared" si="87"/>
        <v>0.20857619643504907</v>
      </c>
      <c r="K936" s="23">
        <f t="shared" si="88"/>
        <v>-0.68073525653642386</v>
      </c>
      <c r="L936" s="23">
        <f t="shared" si="89"/>
        <v>1</v>
      </c>
      <c r="M936" s="23"/>
    </row>
    <row r="937" spans="1:13" x14ac:dyDescent="0.25">
      <c r="A937">
        <v>1</v>
      </c>
      <c r="B937">
        <v>43</v>
      </c>
      <c r="C937">
        <v>20</v>
      </c>
      <c r="D937">
        <v>0</v>
      </c>
      <c r="E937">
        <v>129.5</v>
      </c>
      <c r="F937">
        <v>0</v>
      </c>
      <c r="G937">
        <f t="shared" si="85"/>
        <v>-2.0290639237808055</v>
      </c>
      <c r="H937">
        <f t="shared" si="90"/>
        <v>0.13145851876516643</v>
      </c>
      <c r="I937">
        <f t="shared" si="86"/>
        <v>0.11618500951200188</v>
      </c>
      <c r="J937" s="23">
        <f t="shared" si="87"/>
        <v>0.88381499048799816</v>
      </c>
      <c r="K937" s="23">
        <f t="shared" si="88"/>
        <v>-5.3638636592454277E-2</v>
      </c>
      <c r="L937" s="23">
        <f t="shared" si="89"/>
        <v>1</v>
      </c>
      <c r="M937" s="23"/>
    </row>
    <row r="938" spans="1:13" x14ac:dyDescent="0.25">
      <c r="A938">
        <v>0</v>
      </c>
      <c r="B938">
        <v>51</v>
      </c>
      <c r="C938">
        <v>20</v>
      </c>
      <c r="D938">
        <v>0</v>
      </c>
      <c r="E938">
        <v>140</v>
      </c>
      <c r="F938">
        <v>0</v>
      </c>
      <c r="G938">
        <f t="shared" si="85"/>
        <v>-1.9875195512673063</v>
      </c>
      <c r="H938">
        <f t="shared" si="90"/>
        <v>0.13703491230615056</v>
      </c>
      <c r="I938">
        <f t="shared" si="86"/>
        <v>0.12051952919212866</v>
      </c>
      <c r="J938" s="23">
        <f t="shared" si="87"/>
        <v>0.8794804708078714</v>
      </c>
      <c r="K938" s="23">
        <f t="shared" si="88"/>
        <v>-5.5773799770526003E-2</v>
      </c>
      <c r="L938" s="23">
        <f t="shared" si="89"/>
        <v>1</v>
      </c>
      <c r="M938" s="23"/>
    </row>
    <row r="939" spans="1:13" x14ac:dyDescent="0.25">
      <c r="A939">
        <v>0</v>
      </c>
      <c r="B939">
        <v>56</v>
      </c>
      <c r="C939">
        <v>3</v>
      </c>
      <c r="D939">
        <v>0</v>
      </c>
      <c r="E939">
        <v>170</v>
      </c>
      <c r="F939">
        <v>0</v>
      </c>
      <c r="G939">
        <f t="shared" si="85"/>
        <v>-1.488552731221283</v>
      </c>
      <c r="H939">
        <f t="shared" si="90"/>
        <v>0.22569906649259361</v>
      </c>
      <c r="I939">
        <f t="shared" si="86"/>
        <v>0.18413905391838481</v>
      </c>
      <c r="J939" s="23">
        <f t="shared" si="87"/>
        <v>0.81586094608161519</v>
      </c>
      <c r="K939" s="23">
        <f t="shared" si="88"/>
        <v>-8.8383855333837594E-2</v>
      </c>
      <c r="L939" s="23">
        <f t="shared" si="89"/>
        <v>1</v>
      </c>
      <c r="M939" s="23"/>
    </row>
    <row r="940" spans="1:13" x14ac:dyDescent="0.25">
      <c r="A940">
        <v>1</v>
      </c>
      <c r="B940">
        <v>58</v>
      </c>
      <c r="C940">
        <v>0</v>
      </c>
      <c r="D940">
        <v>0</v>
      </c>
      <c r="E940">
        <v>141</v>
      </c>
      <c r="F940">
        <v>0</v>
      </c>
      <c r="G940">
        <f t="shared" si="85"/>
        <v>-1.1228496716250982</v>
      </c>
      <c r="H940">
        <f t="shared" si="90"/>
        <v>0.32535132789142035</v>
      </c>
      <c r="I940">
        <f t="shared" si="86"/>
        <v>0.24548308138721298</v>
      </c>
      <c r="J940" s="23">
        <f t="shared" si="87"/>
        <v>0.75451691861278702</v>
      </c>
      <c r="K940" s="23">
        <f t="shared" si="88"/>
        <v>-0.12233101754803939</v>
      </c>
      <c r="L940" s="23">
        <f t="shared" si="89"/>
        <v>1</v>
      </c>
      <c r="M940" s="23"/>
    </row>
    <row r="941" spans="1:13" x14ac:dyDescent="0.25">
      <c r="A941">
        <v>1</v>
      </c>
      <c r="B941">
        <v>68</v>
      </c>
      <c r="C941">
        <v>0</v>
      </c>
      <c r="D941">
        <v>0</v>
      </c>
      <c r="E941">
        <v>168</v>
      </c>
      <c r="F941">
        <v>1</v>
      </c>
      <c r="G941">
        <f t="shared" si="85"/>
        <v>-5.1062043407302582E-2</v>
      </c>
      <c r="H941">
        <f t="shared" si="90"/>
        <v>0.95021971383477621</v>
      </c>
      <c r="I941">
        <f t="shared" si="86"/>
        <v>0.48723726208588586</v>
      </c>
      <c r="J941" s="23">
        <f t="shared" si="87"/>
        <v>0.48723726208588586</v>
      </c>
      <c r="K941" s="23">
        <f t="shared" si="88"/>
        <v>-0.31225950588529655</v>
      </c>
      <c r="L941" s="23">
        <f t="shared" si="89"/>
        <v>1</v>
      </c>
      <c r="M941" s="23"/>
    </row>
    <row r="942" spans="1:13" x14ac:dyDescent="0.25">
      <c r="A942">
        <v>1</v>
      </c>
      <c r="B942">
        <v>50</v>
      </c>
      <c r="C942">
        <v>1</v>
      </c>
      <c r="D942">
        <v>0</v>
      </c>
      <c r="E942">
        <v>179</v>
      </c>
      <c r="F942">
        <v>1</v>
      </c>
      <c r="G942">
        <f t="shared" si="85"/>
        <v>-1.1548184478032937</v>
      </c>
      <c r="H942">
        <f t="shared" si="90"/>
        <v>0.31511474148397856</v>
      </c>
      <c r="I942">
        <f t="shared" si="86"/>
        <v>0.23961007472884255</v>
      </c>
      <c r="J942" s="23">
        <f t="shared" si="87"/>
        <v>0.23961007472884255</v>
      </c>
      <c r="K942" s="23">
        <f t="shared" si="88"/>
        <v>-0.62049492540143691</v>
      </c>
      <c r="L942" s="23">
        <f t="shared" si="89"/>
        <v>1</v>
      </c>
      <c r="M942" s="23"/>
    </row>
    <row r="943" spans="1:13" x14ac:dyDescent="0.25">
      <c r="A943">
        <v>0</v>
      </c>
      <c r="B943">
        <v>44</v>
      </c>
      <c r="C943">
        <v>15</v>
      </c>
      <c r="D943">
        <v>0</v>
      </c>
      <c r="E943">
        <v>126.5</v>
      </c>
      <c r="F943">
        <v>0</v>
      </c>
      <c r="G943">
        <f t="shared" si="85"/>
        <v>-2.7411960242267099</v>
      </c>
      <c r="H943">
        <f t="shared" si="90"/>
        <v>6.4493165358650281E-2</v>
      </c>
      <c r="I943">
        <f t="shared" si="86"/>
        <v>6.0585795623141619E-2</v>
      </c>
      <c r="J943" s="23">
        <f t="shared" si="87"/>
        <v>0.93941420437685841</v>
      </c>
      <c r="K943" s="23">
        <f t="shared" si="88"/>
        <v>-2.714287736987649E-2</v>
      </c>
      <c r="L943" s="23">
        <f t="shared" si="89"/>
        <v>0</v>
      </c>
      <c r="M943" s="23"/>
    </row>
    <row r="944" spans="1:13" x14ac:dyDescent="0.25">
      <c r="A944">
        <v>0</v>
      </c>
      <c r="B944">
        <v>52</v>
      </c>
      <c r="C944">
        <v>0</v>
      </c>
      <c r="D944">
        <v>0</v>
      </c>
      <c r="E944">
        <v>133.5</v>
      </c>
      <c r="F944">
        <v>0</v>
      </c>
      <c r="G944">
        <f t="shared" si="85"/>
        <v>-2.3126818953083035</v>
      </c>
      <c r="H944">
        <f t="shared" si="90"/>
        <v>9.8995399927260502E-2</v>
      </c>
      <c r="I944">
        <f t="shared" si="86"/>
        <v>9.0078083979071008E-2</v>
      </c>
      <c r="J944" s="23">
        <f t="shared" si="87"/>
        <v>0.90992191602092898</v>
      </c>
      <c r="K944" s="23">
        <f t="shared" si="88"/>
        <v>-4.0995874597841632E-2</v>
      </c>
      <c r="L944" s="23">
        <f t="shared" si="89"/>
        <v>0</v>
      </c>
      <c r="M944" s="23"/>
    </row>
  </sheetData>
  <mergeCells count="12">
    <mergeCell ref="M26:N26"/>
    <mergeCell ref="M7:N7"/>
    <mergeCell ref="M8:N8"/>
    <mergeCell ref="M9:N9"/>
    <mergeCell ref="M10:N10"/>
    <mergeCell ref="M11:N11"/>
    <mergeCell ref="M12:N12"/>
    <mergeCell ref="M21:N21"/>
    <mergeCell ref="M22:N22"/>
    <mergeCell ref="M23:N23"/>
    <mergeCell ref="M24:N24"/>
    <mergeCell ref="M25:N25"/>
  </mergeCells>
  <pageMargins left="0.7" right="0.7" top="0.75" bottom="0.75" header="0.3" footer="0.3"/>
  <pageSetup orientation="portrait" verticalDpi="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0A664-0FCA-4C97-89CE-BB8387DD99BA}">
  <dimension ref="A1:AB1938"/>
  <sheetViews>
    <sheetView topLeftCell="A10" workbookViewId="0">
      <selection activeCell="AC4" sqref="AC4"/>
    </sheetView>
  </sheetViews>
  <sheetFormatPr defaultRowHeight="13.2" x14ac:dyDescent="0.25"/>
  <cols>
    <col min="1" max="1" width="6.21875" customWidth="1"/>
    <col min="2" max="2" width="5.21875" customWidth="1"/>
    <col min="3" max="3" width="6.5546875" customWidth="1"/>
    <col min="4" max="4" width="5" customWidth="1"/>
    <col min="5" max="5" width="4.77734375" customWidth="1"/>
    <col min="6" max="6" width="5.6640625" customWidth="1"/>
    <col min="7" max="7" width="4.5546875" customWidth="1"/>
    <col min="8" max="8" width="5" customWidth="1"/>
    <col min="9" max="9" width="11.44140625" customWidth="1"/>
    <col min="10" max="10" width="10.44140625" customWidth="1"/>
    <col min="11" max="11" width="7.44140625" customWidth="1"/>
    <col min="12" max="12" width="8.21875" customWidth="1"/>
    <col min="14" max="14" width="19.109375" customWidth="1"/>
  </cols>
  <sheetData>
    <row r="1" spans="1:28" ht="23.4" customHeight="1" x14ac:dyDescent="0.25">
      <c r="A1" s="39" t="s">
        <v>27</v>
      </c>
      <c r="B1" s="39" t="s">
        <v>28</v>
      </c>
      <c r="C1" s="39" t="s">
        <v>31</v>
      </c>
      <c r="D1" s="39" t="s">
        <v>35</v>
      </c>
      <c r="E1" s="39" t="s">
        <v>37</v>
      </c>
      <c r="F1" s="53" t="s">
        <v>42</v>
      </c>
      <c r="G1" s="39" t="s">
        <v>79</v>
      </c>
      <c r="H1" s="39" t="s">
        <v>80</v>
      </c>
      <c r="I1" s="39" t="s">
        <v>81</v>
      </c>
      <c r="J1" s="39" t="s">
        <v>82</v>
      </c>
      <c r="K1" s="39" t="s">
        <v>83</v>
      </c>
      <c r="L1" s="53" t="s">
        <v>85</v>
      </c>
      <c r="M1" s="16"/>
      <c r="N1" s="16" t="s">
        <v>92</v>
      </c>
      <c r="P1" s="11" t="s">
        <v>87</v>
      </c>
      <c r="Q1" s="11" t="s">
        <v>87</v>
      </c>
      <c r="T1" s="42" t="s">
        <v>94</v>
      </c>
      <c r="U1" s="42" t="s">
        <v>88</v>
      </c>
      <c r="V1" s="42" t="s">
        <v>89</v>
      </c>
      <c r="W1" s="42" t="s">
        <v>97</v>
      </c>
      <c r="Y1" s="42" t="s">
        <v>94</v>
      </c>
      <c r="Z1" s="42" t="s">
        <v>104</v>
      </c>
      <c r="AA1" s="42" t="s">
        <v>97</v>
      </c>
      <c r="AB1" s="49"/>
    </row>
    <row r="2" spans="1:28" ht="13.8" thickBot="1" x14ac:dyDescent="0.3">
      <c r="A2">
        <v>1</v>
      </c>
      <c r="B2">
        <v>39</v>
      </c>
      <c r="C2">
        <v>0</v>
      </c>
      <c r="D2">
        <v>0</v>
      </c>
      <c r="E2">
        <v>106</v>
      </c>
      <c r="F2">
        <v>0</v>
      </c>
      <c r="G2">
        <f t="shared" ref="G2:G65" si="0">$M$32+SUMPRODUCT(N$32:R$32,A2:E2)</f>
        <v>-2.7029940907211394</v>
      </c>
      <c r="H2">
        <f>EXP(G2)</f>
        <v>6.7004594271802331E-2</v>
      </c>
      <c r="I2">
        <f t="shared" ref="I2:I65" si="1">H2/(H2+1)</f>
        <v>6.2796912620166276E-2</v>
      </c>
      <c r="J2" s="23">
        <f t="shared" ref="J2:J65" si="2">IF(F2=1,I2,1-I2)</f>
        <v>0.93720308737983371</v>
      </c>
      <c r="K2" s="23">
        <f t="shared" ref="K2:K65" si="3">LOG(J2)</f>
        <v>-2.8166289398787181E-2</v>
      </c>
      <c r="L2" s="23">
        <f t="shared" ref="L2:L65" si="4">IF(H2&gt;$S$32,1,0)</f>
        <v>0</v>
      </c>
      <c r="M2" s="23"/>
      <c r="N2" s="18"/>
      <c r="O2" s="13"/>
      <c r="P2" s="13">
        <v>0</v>
      </c>
      <c r="Q2" s="13">
        <v>1</v>
      </c>
      <c r="R2" s="13"/>
      <c r="S2" s="13"/>
      <c r="T2" s="25"/>
      <c r="U2" s="44">
        <f>O21</f>
        <v>0.41146102219927722</v>
      </c>
      <c r="V2" s="44">
        <f>O22</f>
        <v>0.2421555252387449</v>
      </c>
      <c r="W2" s="44">
        <f>O23</f>
        <v>0.92447916666666663</v>
      </c>
      <c r="Y2" s="25"/>
      <c r="Z2" s="48">
        <f>O26</f>
        <v>0.7153895685769478</v>
      </c>
      <c r="AA2" s="48">
        <f>O23</f>
        <v>0.92447916666666663</v>
      </c>
      <c r="AB2" s="50"/>
    </row>
    <row r="3" spans="1:28" ht="13.8" thickBot="1" x14ac:dyDescent="0.3">
      <c r="A3">
        <v>0</v>
      </c>
      <c r="B3">
        <v>46</v>
      </c>
      <c r="C3">
        <v>0</v>
      </c>
      <c r="D3">
        <v>0</v>
      </c>
      <c r="E3">
        <v>121</v>
      </c>
      <c r="F3">
        <v>0</v>
      </c>
      <c r="G3">
        <f t="shared" si="0"/>
        <v>-2.5270283601767121</v>
      </c>
      <c r="H3">
        <f t="shared" ref="H3:H66" si="5">EXP(G3)</f>
        <v>7.9896090271712392E-2</v>
      </c>
      <c r="I3">
        <f t="shared" si="1"/>
        <v>7.3984979658190786E-2</v>
      </c>
      <c r="J3" s="23">
        <f t="shared" si="2"/>
        <v>0.92601502034180916</v>
      </c>
      <c r="K3" s="23">
        <f t="shared" si="3"/>
        <v>-3.3381968827073415E-2</v>
      </c>
      <c r="L3" s="23">
        <f t="shared" si="4"/>
        <v>0</v>
      </c>
      <c r="M3" s="23"/>
      <c r="N3" s="45" t="s">
        <v>86</v>
      </c>
      <c r="O3" s="13">
        <v>0</v>
      </c>
      <c r="P3" s="32">
        <v>1372</v>
      </c>
      <c r="Q3" s="29">
        <v>181</v>
      </c>
      <c r="R3" s="27">
        <v>1553</v>
      </c>
      <c r="S3" s="13"/>
      <c r="T3" s="43">
        <v>0</v>
      </c>
      <c r="U3" s="40">
        <f t="dataTable" ref="U3:W12" dt2D="0" dtr="0" r1="S32"/>
        <v>0.19824470831182239</v>
      </c>
      <c r="V3" s="40">
        <v>0.19824470831182239</v>
      </c>
      <c r="W3" s="40">
        <v>1</v>
      </c>
      <c r="Y3" s="43">
        <v>0</v>
      </c>
      <c r="Z3" s="40">
        <f t="dataTable" ref="Z3:AA12" dt2D="0" dtr="0" r1="S32" ca="1"/>
        <v>1</v>
      </c>
      <c r="AA3" s="40">
        <v>1</v>
      </c>
      <c r="AB3" s="51">
        <f>AA3+Z3</f>
        <v>2</v>
      </c>
    </row>
    <row r="4" spans="1:28" ht="13.8" thickBot="1" x14ac:dyDescent="0.3">
      <c r="A4">
        <v>1</v>
      </c>
      <c r="B4">
        <v>48</v>
      </c>
      <c r="C4">
        <v>20</v>
      </c>
      <c r="D4">
        <v>0</v>
      </c>
      <c r="E4">
        <v>127.5</v>
      </c>
      <c r="F4">
        <v>0</v>
      </c>
      <c r="G4">
        <f t="shared" si="0"/>
        <v>-1.1529207492771656</v>
      </c>
      <c r="H4">
        <f t="shared" si="5"/>
        <v>0.31571330202855458</v>
      </c>
      <c r="I4">
        <f t="shared" si="1"/>
        <v>0.23995600070455375</v>
      </c>
      <c r="J4" s="23">
        <f t="shared" si="2"/>
        <v>0.76004399929544619</v>
      </c>
      <c r="K4" s="23">
        <f t="shared" si="3"/>
        <v>-0.11916126548486003</v>
      </c>
      <c r="L4" s="23">
        <f t="shared" si="4"/>
        <v>1</v>
      </c>
      <c r="M4" s="23"/>
      <c r="N4" s="45" t="s">
        <v>86</v>
      </c>
      <c r="O4" s="24">
        <v>1</v>
      </c>
      <c r="P4" s="30">
        <v>249</v>
      </c>
      <c r="Q4" s="32">
        <v>135</v>
      </c>
      <c r="R4" s="28">
        <v>384</v>
      </c>
      <c r="S4" s="18"/>
      <c r="T4" s="43">
        <v>0.1</v>
      </c>
      <c r="U4" s="40">
        <v>0.41146102219927722</v>
      </c>
      <c r="V4" s="40">
        <v>0.2421555252387449</v>
      </c>
      <c r="W4" s="40">
        <v>0.92447916666666663</v>
      </c>
      <c r="Y4" s="43">
        <v>0.1</v>
      </c>
      <c r="Z4" s="40">
        <v>0.7153895685769478</v>
      </c>
      <c r="AA4" s="40">
        <v>0.92447916666666663</v>
      </c>
      <c r="AB4" s="51">
        <f>AA4+Z4/2*(AA3-Z3)</f>
        <v>0.92447916666666663</v>
      </c>
    </row>
    <row r="5" spans="1:28" x14ac:dyDescent="0.25">
      <c r="A5">
        <v>0</v>
      </c>
      <c r="B5">
        <v>61</v>
      </c>
      <c r="C5">
        <v>30</v>
      </c>
      <c r="D5">
        <v>0</v>
      </c>
      <c r="E5">
        <v>150</v>
      </c>
      <c r="F5">
        <v>1</v>
      </c>
      <c r="G5">
        <f t="shared" si="0"/>
        <v>-0.15069956696711717</v>
      </c>
      <c r="H5">
        <f t="shared" si="5"/>
        <v>0.86010606411994717</v>
      </c>
      <c r="I5">
        <f t="shared" si="1"/>
        <v>0.46239624756391529</v>
      </c>
      <c r="J5" s="23">
        <f t="shared" si="2"/>
        <v>0.46239624756391529</v>
      </c>
      <c r="K5" s="23">
        <f t="shared" si="3"/>
        <v>-0.33498569895798103</v>
      </c>
      <c r="L5" s="23">
        <f t="shared" si="4"/>
        <v>1</v>
      </c>
      <c r="M5" s="23"/>
      <c r="N5" s="18"/>
      <c r="O5" s="13"/>
      <c r="P5" s="27">
        <v>1621</v>
      </c>
      <c r="Q5" s="31">
        <v>316</v>
      </c>
      <c r="R5" s="26">
        <v>1937</v>
      </c>
      <c r="S5" s="18"/>
      <c r="T5" s="43">
        <v>0.2</v>
      </c>
      <c r="U5" s="40">
        <v>0.6045431078988126</v>
      </c>
      <c r="V5" s="40">
        <v>0.29979035639412999</v>
      </c>
      <c r="W5" s="40">
        <v>0.74479166666666663</v>
      </c>
      <c r="Y5" s="43">
        <v>0.2</v>
      </c>
      <c r="Z5" s="40">
        <v>0.43013522215067612</v>
      </c>
      <c r="AA5" s="40">
        <v>0.74479166666666663</v>
      </c>
      <c r="AB5" s="51">
        <f t="shared" ref="AB5:AB12" si="6">AA5+Z5/2*(AA4-Z4)</f>
        <v>0.78976006702852497</v>
      </c>
    </row>
    <row r="6" spans="1:28" ht="13.8" thickBot="1" x14ac:dyDescent="0.3">
      <c r="A6">
        <v>0</v>
      </c>
      <c r="B6">
        <v>46</v>
      </c>
      <c r="C6">
        <v>23</v>
      </c>
      <c r="D6">
        <v>0</v>
      </c>
      <c r="E6">
        <v>130</v>
      </c>
      <c r="F6">
        <v>0</v>
      </c>
      <c r="G6">
        <f t="shared" si="0"/>
        <v>-1.7189723464765327</v>
      </c>
      <c r="H6">
        <f t="shared" si="5"/>
        <v>0.17925026045507725</v>
      </c>
      <c r="I6">
        <f t="shared" si="1"/>
        <v>0.15200357927918021</v>
      </c>
      <c r="J6" s="23">
        <f t="shared" si="2"/>
        <v>0.84799642072081982</v>
      </c>
      <c r="K6" s="23">
        <f t="shared" si="3"/>
        <v>-7.1605980838189157E-2</v>
      </c>
      <c r="L6" s="23">
        <f t="shared" si="4"/>
        <v>1</v>
      </c>
      <c r="M6" s="23"/>
      <c r="N6" s="18"/>
      <c r="O6" s="13"/>
      <c r="P6" s="13"/>
      <c r="Q6" s="13"/>
      <c r="R6" s="18" t="s">
        <v>93</v>
      </c>
      <c r="S6" s="13"/>
      <c r="T6" s="43">
        <v>0.3</v>
      </c>
      <c r="U6" s="40">
        <v>0.72018585441404237</v>
      </c>
      <c r="V6" s="40">
        <v>0.3733974358974359</v>
      </c>
      <c r="W6" s="40">
        <v>0.60677083333333337</v>
      </c>
      <c r="Y6" s="43">
        <v>0.3</v>
      </c>
      <c r="Z6" s="40">
        <v>0.25177076625885381</v>
      </c>
      <c r="AA6" s="40">
        <v>0.60677083333333337</v>
      </c>
      <c r="AB6" s="51">
        <f t="shared" si="6"/>
        <v>0.64638148040537213</v>
      </c>
    </row>
    <row r="7" spans="1:28" ht="13.8" thickBot="1" x14ac:dyDescent="0.3">
      <c r="A7">
        <v>0</v>
      </c>
      <c r="B7">
        <v>43</v>
      </c>
      <c r="C7">
        <v>0</v>
      </c>
      <c r="D7">
        <v>0</v>
      </c>
      <c r="E7">
        <v>180</v>
      </c>
      <c r="F7">
        <v>0</v>
      </c>
      <c r="G7">
        <f t="shared" si="0"/>
        <v>-1.7747153629621684</v>
      </c>
      <c r="H7">
        <f t="shared" si="5"/>
        <v>0.16953169763277423</v>
      </c>
      <c r="I7">
        <f t="shared" si="1"/>
        <v>0.14495690709017972</v>
      </c>
      <c r="J7" s="23">
        <f t="shared" si="2"/>
        <v>0.85504309290982028</v>
      </c>
      <c r="K7" s="23">
        <f t="shared" si="3"/>
        <v>-6.8011996919392664E-2</v>
      </c>
      <c r="L7" s="23">
        <f t="shared" si="4"/>
        <v>1</v>
      </c>
      <c r="M7" s="62" t="s">
        <v>88</v>
      </c>
      <c r="N7" s="63"/>
      <c r="O7" s="34">
        <v>0.7780072276716572</v>
      </c>
      <c r="P7" s="35"/>
      <c r="Q7" s="36"/>
      <c r="R7" s="13"/>
      <c r="S7" s="13"/>
      <c r="T7" s="43">
        <v>0.4</v>
      </c>
      <c r="U7" s="40">
        <v>0.75116159008776462</v>
      </c>
      <c r="V7" s="40">
        <v>0.38914027149321267</v>
      </c>
      <c r="W7" s="40">
        <v>0.44791666666666669</v>
      </c>
      <c r="Y7" s="43">
        <v>0.4</v>
      </c>
      <c r="Z7" s="40">
        <v>0.17385705086928527</v>
      </c>
      <c r="AA7" s="40">
        <v>0.44791666666666669</v>
      </c>
      <c r="AB7" s="51">
        <f t="shared" si="6"/>
        <v>0.47877629902665042</v>
      </c>
    </row>
    <row r="8" spans="1:28" ht="13.8" thickBot="1" x14ac:dyDescent="0.3">
      <c r="A8">
        <v>0</v>
      </c>
      <c r="B8">
        <v>63</v>
      </c>
      <c r="C8">
        <v>0</v>
      </c>
      <c r="D8">
        <v>0</v>
      </c>
      <c r="E8">
        <v>138</v>
      </c>
      <c r="F8">
        <v>1</v>
      </c>
      <c r="G8">
        <f t="shared" si="0"/>
        <v>-1.0700903316679549</v>
      </c>
      <c r="H8">
        <f t="shared" si="5"/>
        <v>0.3429775342866056</v>
      </c>
      <c r="I8">
        <f t="shared" si="1"/>
        <v>0.25538590596662253</v>
      </c>
      <c r="J8" s="23">
        <f t="shared" si="2"/>
        <v>0.25538590596662253</v>
      </c>
      <c r="K8" s="23">
        <f t="shared" si="3"/>
        <v>-0.59280307390823328</v>
      </c>
      <c r="L8" s="23">
        <f t="shared" si="4"/>
        <v>1</v>
      </c>
      <c r="M8" s="63" t="s">
        <v>89</v>
      </c>
      <c r="N8" s="63"/>
      <c r="O8" s="33">
        <v>0.42721518987341772</v>
      </c>
      <c r="P8" s="24" t="s">
        <v>100</v>
      </c>
      <c r="Q8" s="33"/>
      <c r="R8" s="13"/>
      <c r="S8" s="13"/>
      <c r="T8" s="43">
        <v>0.5</v>
      </c>
      <c r="U8" s="40">
        <v>0.7780072276716572</v>
      </c>
      <c r="V8" s="40">
        <v>0.42721518987341772</v>
      </c>
      <c r="W8" s="40">
        <v>0.3515625</v>
      </c>
      <c r="Y8" s="43">
        <v>0.5</v>
      </c>
      <c r="Z8" s="40">
        <v>0.11654861558274308</v>
      </c>
      <c r="AA8" s="40">
        <v>0.3515625</v>
      </c>
      <c r="AB8" s="51">
        <f t="shared" si="6"/>
        <v>0.36753313440416163</v>
      </c>
    </row>
    <row r="9" spans="1:28" ht="13.8" thickBot="1" x14ac:dyDescent="0.3">
      <c r="A9">
        <v>0</v>
      </c>
      <c r="B9">
        <v>45</v>
      </c>
      <c r="C9">
        <v>20</v>
      </c>
      <c r="D9">
        <v>0</v>
      </c>
      <c r="E9">
        <v>100</v>
      </c>
      <c r="F9">
        <v>0</v>
      </c>
      <c r="G9">
        <f t="shared" si="0"/>
        <v>-2.3631086870591789</v>
      </c>
      <c r="H9">
        <f t="shared" si="5"/>
        <v>9.4127156033390752E-2</v>
      </c>
      <c r="I9">
        <f t="shared" si="1"/>
        <v>8.6029448692815522E-2</v>
      </c>
      <c r="J9" s="23">
        <f t="shared" si="2"/>
        <v>0.91397055130718452</v>
      </c>
      <c r="K9" s="23">
        <f t="shared" si="3"/>
        <v>-3.9067797275827286E-2</v>
      </c>
      <c r="L9" s="23">
        <f t="shared" si="4"/>
        <v>0</v>
      </c>
      <c r="M9" s="62" t="s">
        <v>96</v>
      </c>
      <c r="N9" s="63"/>
      <c r="O9" s="34">
        <v>0.3515625</v>
      </c>
      <c r="P9" s="24" t="s">
        <v>101</v>
      </c>
      <c r="Q9" s="33"/>
      <c r="R9" s="13"/>
      <c r="S9" s="13"/>
      <c r="T9" s="43">
        <v>0.6</v>
      </c>
      <c r="U9" s="40">
        <v>0.7898812596799174</v>
      </c>
      <c r="V9" s="40">
        <v>0.44651162790697674</v>
      </c>
      <c r="W9" s="40">
        <v>0.25</v>
      </c>
      <c r="Y9" s="43">
        <v>0.6</v>
      </c>
      <c r="Z9" s="40">
        <v>7.6625885383129422E-2</v>
      </c>
      <c r="AA9" s="40">
        <v>0.25</v>
      </c>
      <c r="AB9" s="51">
        <f t="shared" si="6"/>
        <v>0.25900407348540039</v>
      </c>
    </row>
    <row r="10" spans="1:28" x14ac:dyDescent="0.25">
      <c r="A10">
        <v>1</v>
      </c>
      <c r="B10">
        <v>52</v>
      </c>
      <c r="C10">
        <v>0</v>
      </c>
      <c r="D10">
        <v>0</v>
      </c>
      <c r="E10">
        <v>141.5</v>
      </c>
      <c r="F10">
        <v>0</v>
      </c>
      <c r="G10">
        <f t="shared" si="0"/>
        <v>-1.2225433418245908</v>
      </c>
      <c r="H10">
        <f t="shared" si="5"/>
        <v>0.29448024974470105</v>
      </c>
      <c r="I10">
        <f t="shared" si="1"/>
        <v>0.22748917938514612</v>
      </c>
      <c r="J10" s="23">
        <f t="shared" si="2"/>
        <v>0.77251082061485388</v>
      </c>
      <c r="K10" s="23">
        <f t="shared" si="3"/>
        <v>-0.11209542866635139</v>
      </c>
      <c r="L10" s="23">
        <f t="shared" si="4"/>
        <v>1</v>
      </c>
      <c r="M10" s="64" t="s">
        <v>90</v>
      </c>
      <c r="N10" s="64"/>
      <c r="O10" s="33">
        <v>0.8834513844172569</v>
      </c>
      <c r="P10" s="24" t="s">
        <v>102</v>
      </c>
      <c r="Q10" s="13"/>
      <c r="R10" s="13"/>
      <c r="S10" s="13"/>
      <c r="T10" s="43">
        <v>0.7</v>
      </c>
      <c r="U10" s="40">
        <v>0.79556014455343316</v>
      </c>
      <c r="V10" s="40">
        <v>0.46202531645569622</v>
      </c>
      <c r="W10" s="40">
        <v>0.19010416666666666</v>
      </c>
      <c r="Y10" s="43">
        <v>0.7</v>
      </c>
      <c r="Z10" s="40">
        <v>5.4732775273663874E-2</v>
      </c>
      <c r="AA10" s="40">
        <v>0.19010416666666666</v>
      </c>
      <c r="AB10" s="51">
        <f t="shared" si="6"/>
        <v>0.19484878989346446</v>
      </c>
    </row>
    <row r="11" spans="1:28" x14ac:dyDescent="0.25">
      <c r="A11">
        <v>1</v>
      </c>
      <c r="B11">
        <v>43</v>
      </c>
      <c r="C11">
        <v>30</v>
      </c>
      <c r="D11">
        <v>0</v>
      </c>
      <c r="E11">
        <v>162</v>
      </c>
      <c r="F11">
        <v>0</v>
      </c>
      <c r="G11">
        <f t="shared" si="0"/>
        <v>-0.65071330888951362</v>
      </c>
      <c r="H11">
        <f t="shared" si="5"/>
        <v>0.52167352964709068</v>
      </c>
      <c r="I11">
        <f t="shared" si="1"/>
        <v>0.34282881280590993</v>
      </c>
      <c r="J11" s="23">
        <f t="shared" si="2"/>
        <v>0.65717118719409007</v>
      </c>
      <c r="K11" s="23">
        <f t="shared" si="3"/>
        <v>-0.18232148588962979</v>
      </c>
      <c r="L11" s="23">
        <f t="shared" si="4"/>
        <v>1</v>
      </c>
      <c r="M11" s="65" t="s">
        <v>91</v>
      </c>
      <c r="N11" s="65"/>
      <c r="O11" s="37">
        <v>0.16313887454827053</v>
      </c>
      <c r="P11" s="46" t="s">
        <v>103</v>
      </c>
      <c r="R11" s="16"/>
      <c r="T11" s="43">
        <v>0.8</v>
      </c>
      <c r="U11" s="40">
        <v>0.79814145585957663</v>
      </c>
      <c r="V11" s="40">
        <v>0.47008547008547008</v>
      </c>
      <c r="W11" s="40">
        <v>0.14322916666666666</v>
      </c>
      <c r="Y11" s="43">
        <v>0.8</v>
      </c>
      <c r="Z11" s="40">
        <v>3.9922730199613649E-2</v>
      </c>
      <c r="AA11" s="40">
        <v>0.14322916666666666</v>
      </c>
      <c r="AB11" s="51">
        <f t="shared" si="6"/>
        <v>0.14593136443433125</v>
      </c>
    </row>
    <row r="12" spans="1:28" x14ac:dyDescent="0.25">
      <c r="A12">
        <v>0</v>
      </c>
      <c r="B12">
        <v>50</v>
      </c>
      <c r="C12">
        <v>0</v>
      </c>
      <c r="D12">
        <v>0</v>
      </c>
      <c r="E12">
        <v>133</v>
      </c>
      <c r="F12">
        <v>0</v>
      </c>
      <c r="G12">
        <f t="shared" si="0"/>
        <v>-2.0539717080177367</v>
      </c>
      <c r="H12">
        <f t="shared" si="5"/>
        <v>0.12822462015824337</v>
      </c>
      <c r="I12">
        <f t="shared" si="1"/>
        <v>0.11365167703950545</v>
      </c>
      <c r="J12" s="23">
        <f t="shared" si="2"/>
        <v>0.88634832296049459</v>
      </c>
      <c r="K12" s="23">
        <f t="shared" si="3"/>
        <v>-5.2395572682587821E-2</v>
      </c>
      <c r="L12" s="23">
        <f t="shared" si="4"/>
        <v>1</v>
      </c>
      <c r="M12" s="66" t="s">
        <v>98</v>
      </c>
      <c r="N12" s="66"/>
      <c r="O12" s="37">
        <v>0.11654861558274308</v>
      </c>
      <c r="T12" s="43">
        <v>0.9</v>
      </c>
      <c r="U12" s="40">
        <v>0.80382034073309239</v>
      </c>
      <c r="V12" s="40">
        <v>0.52439024390243905</v>
      </c>
      <c r="W12" s="40">
        <v>0.11197916666666667</v>
      </c>
      <c r="Y12" s="43">
        <v>0.9</v>
      </c>
      <c r="Z12" s="40">
        <v>2.5112685125563427E-2</v>
      </c>
      <c r="AA12" s="40">
        <v>0.11197916666666667</v>
      </c>
      <c r="AB12" s="51">
        <f t="shared" si="6"/>
        <v>0.11327631767188723</v>
      </c>
    </row>
    <row r="13" spans="1:28" x14ac:dyDescent="0.25">
      <c r="A13">
        <v>0</v>
      </c>
      <c r="B13">
        <v>43</v>
      </c>
      <c r="C13">
        <v>0</v>
      </c>
      <c r="D13">
        <v>0</v>
      </c>
      <c r="E13">
        <v>131</v>
      </c>
      <c r="F13">
        <v>0</v>
      </c>
      <c r="G13">
        <f t="shared" si="0"/>
        <v>-2.5724825516438594</v>
      </c>
      <c r="H13">
        <f t="shared" si="5"/>
        <v>7.634577763144082E-2</v>
      </c>
      <c r="I13">
        <f t="shared" si="1"/>
        <v>7.0930531078445783E-2</v>
      </c>
      <c r="J13" s="23">
        <f t="shared" si="2"/>
        <v>0.92906946892155418</v>
      </c>
      <c r="K13" s="23">
        <f t="shared" si="3"/>
        <v>-3.1951811473179111E-2</v>
      </c>
      <c r="L13" s="23">
        <f t="shared" si="4"/>
        <v>0</v>
      </c>
      <c r="M13" s="23"/>
    </row>
    <row r="14" spans="1:28" x14ac:dyDescent="0.25">
      <c r="A14">
        <v>1</v>
      </c>
      <c r="B14">
        <v>46</v>
      </c>
      <c r="C14">
        <v>15</v>
      </c>
      <c r="D14">
        <v>0</v>
      </c>
      <c r="E14">
        <v>142</v>
      </c>
      <c r="F14">
        <v>0</v>
      </c>
      <c r="G14">
        <f t="shared" si="0"/>
        <v>-1.1994996258468484</v>
      </c>
      <c r="H14">
        <f t="shared" si="5"/>
        <v>0.30134495942285555</v>
      </c>
      <c r="I14">
        <f t="shared" si="1"/>
        <v>0.23156424224096703</v>
      </c>
      <c r="J14" s="23">
        <f t="shared" si="2"/>
        <v>0.76843575775903294</v>
      </c>
      <c r="K14" s="23">
        <f t="shared" si="3"/>
        <v>-0.11439243423705985</v>
      </c>
      <c r="L14" s="23">
        <f t="shared" si="4"/>
        <v>1</v>
      </c>
      <c r="M14" s="23"/>
      <c r="N14" s="16" t="s">
        <v>106</v>
      </c>
    </row>
    <row r="15" spans="1:28" x14ac:dyDescent="0.25">
      <c r="A15">
        <v>0</v>
      </c>
      <c r="B15">
        <v>41</v>
      </c>
      <c r="C15">
        <v>0</v>
      </c>
      <c r="D15">
        <v>0</v>
      </c>
      <c r="E15">
        <v>124</v>
      </c>
      <c r="F15">
        <v>0</v>
      </c>
      <c r="G15">
        <f t="shared" si="0"/>
        <v>-2.825291840757667</v>
      </c>
      <c r="H15">
        <f t="shared" si="5"/>
        <v>5.9291350671537367E-2</v>
      </c>
      <c r="I15">
        <f t="shared" si="1"/>
        <v>5.5972656280021203E-2</v>
      </c>
      <c r="J15" s="23">
        <f t="shared" si="2"/>
        <v>0.94402734371997876</v>
      </c>
      <c r="K15" s="23">
        <f t="shared" si="3"/>
        <v>-2.5015426194815504E-2</v>
      </c>
      <c r="L15" s="23">
        <f t="shared" si="4"/>
        <v>0</v>
      </c>
      <c r="M15" s="23"/>
      <c r="P15" s="11" t="s">
        <v>87</v>
      </c>
      <c r="Q15" s="11" t="s">
        <v>87</v>
      </c>
    </row>
    <row r="16" spans="1:28" ht="13.8" thickBot="1" x14ac:dyDescent="0.3">
      <c r="A16">
        <v>0</v>
      </c>
      <c r="B16">
        <v>39</v>
      </c>
      <c r="C16">
        <v>9</v>
      </c>
      <c r="D16">
        <v>0</v>
      </c>
      <c r="E16">
        <v>114</v>
      </c>
      <c r="F16">
        <v>0</v>
      </c>
      <c r="G16">
        <f t="shared" si="0"/>
        <v>-2.8680854921256671</v>
      </c>
      <c r="H16">
        <f t="shared" si="5"/>
        <v>5.6807581098027589E-2</v>
      </c>
      <c r="I16">
        <f t="shared" si="1"/>
        <v>5.3753949265772934E-2</v>
      </c>
      <c r="J16" s="23">
        <f t="shared" si="2"/>
        <v>0.94624605073422707</v>
      </c>
      <c r="K16" s="23">
        <f t="shared" si="3"/>
        <v>-2.3995920065621869E-2</v>
      </c>
      <c r="L16" s="23">
        <f t="shared" si="4"/>
        <v>0</v>
      </c>
      <c r="M16" s="23"/>
      <c r="N16" s="18"/>
      <c r="O16" s="13"/>
      <c r="P16" s="13">
        <v>0</v>
      </c>
      <c r="Q16" s="13">
        <v>1</v>
      </c>
      <c r="R16" s="13"/>
    </row>
    <row r="17" spans="1:19" ht="13.8" thickBot="1" x14ac:dyDescent="0.3">
      <c r="A17">
        <v>0</v>
      </c>
      <c r="B17">
        <v>38</v>
      </c>
      <c r="C17">
        <v>20</v>
      </c>
      <c r="D17">
        <v>0</v>
      </c>
      <c r="E17">
        <v>140</v>
      </c>
      <c r="F17">
        <v>1</v>
      </c>
      <c r="G17">
        <f t="shared" si="0"/>
        <v>-2.1978190832438527</v>
      </c>
      <c r="H17">
        <f t="shared" si="5"/>
        <v>0.11104507453066544</v>
      </c>
      <c r="I17">
        <f t="shared" si="1"/>
        <v>9.9946507190605008E-2</v>
      </c>
      <c r="J17" s="23">
        <f t="shared" si="2"/>
        <v>9.9946507190605008E-2</v>
      </c>
      <c r="K17" s="23">
        <f t="shared" si="3"/>
        <v>-1.0002323784778482</v>
      </c>
      <c r="L17" s="23">
        <f t="shared" si="4"/>
        <v>1</v>
      </c>
      <c r="M17" s="23"/>
      <c r="N17" s="45" t="s">
        <v>86</v>
      </c>
      <c r="O17" s="13">
        <v>0</v>
      </c>
      <c r="P17" s="32">
        <f>COUNTIFS($F$2:$F$1938,$O17,$L$2:$L$1938,P$2)</f>
        <v>442</v>
      </c>
      <c r="Q17" s="29">
        <f>COUNTIFS($F$2:$F$1938,$O17,$L$2:$L$1938,Q$2)</f>
        <v>1111</v>
      </c>
      <c r="R17" s="27">
        <f>SUM(P17:Q17)</f>
        <v>1553</v>
      </c>
    </row>
    <row r="18" spans="1:19" ht="13.8" thickBot="1" x14ac:dyDescent="0.3">
      <c r="A18">
        <v>1</v>
      </c>
      <c r="B18">
        <v>48</v>
      </c>
      <c r="C18">
        <v>10</v>
      </c>
      <c r="D18">
        <v>0</v>
      </c>
      <c r="E18">
        <v>138</v>
      </c>
      <c r="F18">
        <v>0</v>
      </c>
      <c r="G18">
        <f t="shared" si="0"/>
        <v>-1.2695912228043236</v>
      </c>
      <c r="H18">
        <f t="shared" si="5"/>
        <v>0.28094644280769793</v>
      </c>
      <c r="I18">
        <f t="shared" si="1"/>
        <v>0.21932723603329837</v>
      </c>
      <c r="J18" s="23">
        <f t="shared" si="2"/>
        <v>0.7806727639667016</v>
      </c>
      <c r="K18" s="23">
        <f t="shared" si="3"/>
        <v>-0.1075309719934564</v>
      </c>
      <c r="L18" s="23">
        <f t="shared" si="4"/>
        <v>1</v>
      </c>
      <c r="M18" s="23"/>
      <c r="N18" s="45" t="s">
        <v>86</v>
      </c>
      <c r="O18" s="24">
        <v>1</v>
      </c>
      <c r="P18" s="30">
        <f>COUNTIFS($F$2:$F$1938,$O18,$L$2:$L$1938,P$2)</f>
        <v>29</v>
      </c>
      <c r="Q18" s="32">
        <f>COUNTIFS($F$2:$F$1938,$O18,$L$2:$L$1938,Q$2)</f>
        <v>355</v>
      </c>
      <c r="R18" s="28">
        <f>SUM(P18:Q18)</f>
        <v>384</v>
      </c>
    </row>
    <row r="19" spans="1:19" x14ac:dyDescent="0.25">
      <c r="A19">
        <v>0</v>
      </c>
      <c r="B19">
        <v>46</v>
      </c>
      <c r="C19">
        <v>20</v>
      </c>
      <c r="D19">
        <v>0</v>
      </c>
      <c r="E19">
        <v>112</v>
      </c>
      <c r="F19">
        <v>1</v>
      </c>
      <c r="G19">
        <f t="shared" si="0"/>
        <v>-2.0983158567105535</v>
      </c>
      <c r="H19">
        <f t="shared" si="5"/>
        <v>0.12266283618635479</v>
      </c>
      <c r="I19">
        <f t="shared" si="1"/>
        <v>0.10926061880077551</v>
      </c>
      <c r="J19" s="23">
        <f t="shared" si="2"/>
        <v>0.10926061880077551</v>
      </c>
      <c r="K19" s="23">
        <f t="shared" si="3"/>
        <v>-0.96153634417471123</v>
      </c>
      <c r="L19" s="23">
        <f t="shared" si="4"/>
        <v>1</v>
      </c>
      <c r="M19" s="23"/>
      <c r="N19" s="18"/>
      <c r="O19" s="13"/>
      <c r="P19" s="27">
        <f>SUM(P17:P18)</f>
        <v>471</v>
      </c>
      <c r="Q19" s="31">
        <f>SUM(Q17:Q18)</f>
        <v>1466</v>
      </c>
      <c r="R19" s="26">
        <f>SUM(R17:R18)</f>
        <v>1937</v>
      </c>
      <c r="S19" s="18"/>
    </row>
    <row r="20" spans="1:19" ht="13.8" thickBot="1" x14ac:dyDescent="0.3">
      <c r="A20">
        <v>0</v>
      </c>
      <c r="B20">
        <v>38</v>
      </c>
      <c r="C20">
        <v>5</v>
      </c>
      <c r="D20">
        <v>0</v>
      </c>
      <c r="E20">
        <v>122</v>
      </c>
      <c r="F20">
        <v>0</v>
      </c>
      <c r="G20">
        <f t="shared" si="0"/>
        <v>-2.9223072959428968</v>
      </c>
      <c r="H20">
        <f t="shared" si="5"/>
        <v>5.3809389773195174E-2</v>
      </c>
      <c r="I20">
        <f t="shared" si="1"/>
        <v>5.1061786216173521E-2</v>
      </c>
      <c r="J20" s="23">
        <f t="shared" si="2"/>
        <v>0.94893821378382648</v>
      </c>
      <c r="K20" s="23">
        <f t="shared" si="3"/>
        <v>-2.2762063954474072E-2</v>
      </c>
      <c r="L20" s="23">
        <f t="shared" si="4"/>
        <v>0</v>
      </c>
      <c r="M20" s="23"/>
      <c r="N20" s="18"/>
      <c r="O20" s="13"/>
      <c r="P20" s="13"/>
      <c r="Q20" s="13"/>
      <c r="R20" s="18" t="s">
        <v>93</v>
      </c>
    </row>
    <row r="21" spans="1:19" ht="13.8" thickBot="1" x14ac:dyDescent="0.3">
      <c r="A21">
        <v>1</v>
      </c>
      <c r="B21">
        <v>41</v>
      </c>
      <c r="C21">
        <v>0</v>
      </c>
      <c r="D21">
        <v>0</v>
      </c>
      <c r="E21">
        <v>139</v>
      </c>
      <c r="F21">
        <v>0</v>
      </c>
      <c r="G21">
        <f t="shared" si="0"/>
        <v>-2.0268797627150059</v>
      </c>
      <c r="H21">
        <f t="shared" si="5"/>
        <v>0.1317459591373849</v>
      </c>
      <c r="I21">
        <f t="shared" si="1"/>
        <v>0.11640948047899502</v>
      </c>
      <c r="J21" s="23">
        <f t="shared" si="2"/>
        <v>0.88359051952100498</v>
      </c>
      <c r="K21" s="23">
        <f t="shared" si="3"/>
        <v>-5.3748952535552473E-2</v>
      </c>
      <c r="L21" s="23">
        <f t="shared" si="4"/>
        <v>1</v>
      </c>
      <c r="M21" s="62" t="s">
        <v>88</v>
      </c>
      <c r="N21" s="63"/>
      <c r="O21" s="34">
        <f>(P17+Q18)/R19</f>
        <v>0.41146102219927722</v>
      </c>
      <c r="P21" s="35"/>
      <c r="Q21" s="36"/>
      <c r="R21" s="13"/>
    </row>
    <row r="22" spans="1:19" ht="13.8" thickBot="1" x14ac:dyDescent="0.3">
      <c r="A22">
        <v>0</v>
      </c>
      <c r="B22">
        <v>42</v>
      </c>
      <c r="C22">
        <v>30</v>
      </c>
      <c r="D22">
        <v>0</v>
      </c>
      <c r="E22">
        <v>108</v>
      </c>
      <c r="F22">
        <v>0</v>
      </c>
      <c r="G22">
        <f t="shared" si="0"/>
        <v>-2.1535042192074467</v>
      </c>
      <c r="H22">
        <f t="shared" si="5"/>
        <v>0.11607668610245594</v>
      </c>
      <c r="I22">
        <f t="shared" si="1"/>
        <v>0.1040042208101461</v>
      </c>
      <c r="J22" s="23">
        <f t="shared" si="2"/>
        <v>0.89599577918985385</v>
      </c>
      <c r="K22" s="23">
        <f t="shared" si="3"/>
        <v>-4.7694036184831506E-2</v>
      </c>
      <c r="L22" s="23">
        <f t="shared" si="4"/>
        <v>1</v>
      </c>
      <c r="M22" s="63" t="s">
        <v>89</v>
      </c>
      <c r="N22" s="63"/>
      <c r="O22" s="33">
        <f>Q18/Q19</f>
        <v>0.2421555252387449</v>
      </c>
      <c r="P22" s="24" t="s">
        <v>100</v>
      </c>
      <c r="Q22" s="33"/>
      <c r="R22" s="13"/>
    </row>
    <row r="23" spans="1:19" ht="13.8" thickBot="1" x14ac:dyDescent="0.3">
      <c r="A23">
        <v>0</v>
      </c>
      <c r="B23">
        <v>43</v>
      </c>
      <c r="C23">
        <v>0</v>
      </c>
      <c r="D23">
        <v>0</v>
      </c>
      <c r="E23">
        <v>123.5</v>
      </c>
      <c r="F23">
        <v>0</v>
      </c>
      <c r="G23">
        <f t="shared" si="0"/>
        <v>-2.694589774401261</v>
      </c>
      <c r="H23">
        <f t="shared" si="5"/>
        <v>6.7570095072191569E-2</v>
      </c>
      <c r="I23">
        <f t="shared" si="1"/>
        <v>6.3293356927183617E-2</v>
      </c>
      <c r="J23" s="23">
        <f t="shared" si="2"/>
        <v>0.93670664307281637</v>
      </c>
      <c r="K23" s="23">
        <f t="shared" si="3"/>
        <v>-2.8396399766058567E-2</v>
      </c>
      <c r="L23" s="23">
        <f t="shared" si="4"/>
        <v>0</v>
      </c>
      <c r="M23" s="62" t="s">
        <v>96</v>
      </c>
      <c r="N23" s="63"/>
      <c r="O23" s="34">
        <f>Q18/R18</f>
        <v>0.92447916666666663</v>
      </c>
      <c r="P23" s="24" t="s">
        <v>101</v>
      </c>
      <c r="Q23" s="33"/>
      <c r="R23" s="13"/>
    </row>
    <row r="24" spans="1:19" x14ac:dyDescent="0.25">
      <c r="A24">
        <v>0</v>
      </c>
      <c r="B24">
        <v>52</v>
      </c>
      <c r="C24">
        <v>0</v>
      </c>
      <c r="D24">
        <v>0</v>
      </c>
      <c r="E24">
        <v>148</v>
      </c>
      <c r="F24">
        <v>0</v>
      </c>
      <c r="G24">
        <f t="shared" si="0"/>
        <v>-1.670914714629367</v>
      </c>
      <c r="H24">
        <f t="shared" si="5"/>
        <v>0.18807495202329325</v>
      </c>
      <c r="I24">
        <f t="shared" si="1"/>
        <v>0.15830226174114803</v>
      </c>
      <c r="J24" s="23">
        <f t="shared" si="2"/>
        <v>0.84169773825885197</v>
      </c>
      <c r="K24" s="23">
        <f t="shared" si="3"/>
        <v>-7.4843839823055744E-2</v>
      </c>
      <c r="L24" s="23">
        <f t="shared" si="4"/>
        <v>1</v>
      </c>
      <c r="M24" s="64" t="s">
        <v>90</v>
      </c>
      <c r="N24" s="64"/>
      <c r="O24" s="33">
        <f>P17/R17</f>
        <v>0.28461043142305215</v>
      </c>
      <c r="P24" s="24" t="s">
        <v>102</v>
      </c>
      <c r="Q24" s="13"/>
      <c r="R24" s="13"/>
    </row>
    <row r="25" spans="1:19" ht="13.8" thickBot="1" x14ac:dyDescent="0.3">
      <c r="A25">
        <v>0</v>
      </c>
      <c r="B25">
        <v>52</v>
      </c>
      <c r="C25">
        <v>20</v>
      </c>
      <c r="D25">
        <v>0</v>
      </c>
      <c r="E25">
        <v>132</v>
      </c>
      <c r="F25">
        <v>0</v>
      </c>
      <c r="G25">
        <f t="shared" si="0"/>
        <v>-1.3561689524034497</v>
      </c>
      <c r="H25">
        <f t="shared" si="5"/>
        <v>0.25764594250936673</v>
      </c>
      <c r="I25">
        <f t="shared" si="1"/>
        <v>0.20486365343435906</v>
      </c>
      <c r="J25" s="23">
        <f t="shared" si="2"/>
        <v>0.79513634656564092</v>
      </c>
      <c r="K25" s="23">
        <f t="shared" si="3"/>
        <v>-9.9558394005335005E-2</v>
      </c>
      <c r="L25" s="23">
        <f t="shared" si="4"/>
        <v>1</v>
      </c>
      <c r="M25" s="65" t="s">
        <v>91</v>
      </c>
      <c r="N25" s="65"/>
      <c r="O25" s="37">
        <f>Q19/R19</f>
        <v>0.75684047496128037</v>
      </c>
      <c r="P25" s="46" t="s">
        <v>103</v>
      </c>
      <c r="R25" s="16"/>
    </row>
    <row r="26" spans="1:19" ht="13.8" thickBot="1" x14ac:dyDescent="0.3">
      <c r="A26">
        <v>1</v>
      </c>
      <c r="B26">
        <v>44</v>
      </c>
      <c r="C26">
        <v>30</v>
      </c>
      <c r="D26">
        <v>0</v>
      </c>
      <c r="E26">
        <v>137.5</v>
      </c>
      <c r="F26">
        <v>0</v>
      </c>
      <c r="G26">
        <f t="shared" si="0"/>
        <v>-0.98017562929357549</v>
      </c>
      <c r="H26">
        <f t="shared" si="5"/>
        <v>0.37524518901625553</v>
      </c>
      <c r="I26">
        <f t="shared" si="1"/>
        <v>0.27285693635814645</v>
      </c>
      <c r="J26" s="23">
        <f t="shared" si="2"/>
        <v>0.72714306364185355</v>
      </c>
      <c r="K26" s="23">
        <f t="shared" si="3"/>
        <v>-0.13838013434360152</v>
      </c>
      <c r="L26" s="23">
        <f t="shared" si="4"/>
        <v>1</v>
      </c>
      <c r="M26" s="60" t="s">
        <v>99</v>
      </c>
      <c r="N26" s="61"/>
      <c r="O26" s="47">
        <f>Q17/R17</f>
        <v>0.7153895685769478</v>
      </c>
    </row>
    <row r="27" spans="1:19" x14ac:dyDescent="0.25">
      <c r="A27">
        <v>1</v>
      </c>
      <c r="B27">
        <v>47</v>
      </c>
      <c r="C27">
        <v>20</v>
      </c>
      <c r="D27">
        <v>0</v>
      </c>
      <c r="E27">
        <v>102</v>
      </c>
      <c r="F27">
        <v>1</v>
      </c>
      <c r="G27">
        <f t="shared" si="0"/>
        <v>-1.6375065805891147</v>
      </c>
      <c r="H27">
        <f t="shared" si="5"/>
        <v>0.19446431939572956</v>
      </c>
      <c r="I27">
        <f t="shared" si="1"/>
        <v>0.16280462818186781</v>
      </c>
      <c r="J27" s="23">
        <f t="shared" si="2"/>
        <v>0.16280462818186781</v>
      </c>
      <c r="K27" s="23">
        <f t="shared" si="3"/>
        <v>-0.78833325322276182</v>
      </c>
      <c r="L27" s="23">
        <f t="shared" si="4"/>
        <v>1</v>
      </c>
      <c r="M27" s="23"/>
    </row>
    <row r="28" spans="1:19" x14ac:dyDescent="0.25">
      <c r="A28">
        <v>0</v>
      </c>
      <c r="B28">
        <v>60</v>
      </c>
      <c r="C28">
        <v>0</v>
      </c>
      <c r="D28">
        <v>0</v>
      </c>
      <c r="E28">
        <v>110</v>
      </c>
      <c r="F28">
        <v>0</v>
      </c>
      <c r="G28">
        <f t="shared" si="0"/>
        <v>-1.7342211184392706</v>
      </c>
      <c r="H28">
        <f t="shared" si="5"/>
        <v>0.1765376486707094</v>
      </c>
      <c r="I28">
        <f t="shared" si="1"/>
        <v>0.15004844840296219</v>
      </c>
      <c r="J28" s="23">
        <f t="shared" si="2"/>
        <v>0.84995155159703784</v>
      </c>
      <c r="K28" s="23">
        <f t="shared" si="3"/>
        <v>-7.0605828960685416E-2</v>
      </c>
      <c r="L28" s="23">
        <f t="shared" si="4"/>
        <v>1</v>
      </c>
      <c r="M28" s="23"/>
    </row>
    <row r="29" spans="1:19" x14ac:dyDescent="0.25">
      <c r="A29">
        <v>1</v>
      </c>
      <c r="B29">
        <v>35</v>
      </c>
      <c r="C29">
        <v>20</v>
      </c>
      <c r="D29">
        <v>0</v>
      </c>
      <c r="E29">
        <v>132</v>
      </c>
      <c r="F29">
        <v>0</v>
      </c>
      <c r="G29">
        <f t="shared" si="0"/>
        <v>-1.9821329768009051</v>
      </c>
      <c r="H29">
        <f t="shared" si="5"/>
        <v>0.13777505268681414</v>
      </c>
      <c r="I29">
        <f t="shared" si="1"/>
        <v>0.121091644927056</v>
      </c>
      <c r="J29" s="23">
        <f t="shared" si="2"/>
        <v>0.87890835507294396</v>
      </c>
      <c r="K29" s="23">
        <f t="shared" si="3"/>
        <v>-5.6056407020753755E-2</v>
      </c>
      <c r="L29" s="23">
        <f t="shared" si="4"/>
        <v>1</v>
      </c>
      <c r="M29" s="23"/>
    </row>
    <row r="30" spans="1:19" x14ac:dyDescent="0.25">
      <c r="A30">
        <v>0</v>
      </c>
      <c r="B30">
        <v>60</v>
      </c>
      <c r="C30">
        <v>0</v>
      </c>
      <c r="D30">
        <v>0</v>
      </c>
      <c r="E30">
        <v>130</v>
      </c>
      <c r="F30">
        <v>0</v>
      </c>
      <c r="G30">
        <f t="shared" si="0"/>
        <v>-1.4086018577528661</v>
      </c>
      <c r="H30">
        <f t="shared" si="5"/>
        <v>0.24448486892907548</v>
      </c>
      <c r="I30">
        <f t="shared" si="1"/>
        <v>0.19645467376350151</v>
      </c>
      <c r="J30" s="23">
        <f t="shared" si="2"/>
        <v>0.80354532623649844</v>
      </c>
      <c r="K30" s="23">
        <f t="shared" si="3"/>
        <v>-9.4989620606679967E-2</v>
      </c>
      <c r="L30" s="23">
        <f t="shared" si="4"/>
        <v>1</v>
      </c>
      <c r="M30" s="23"/>
    </row>
    <row r="31" spans="1:19" x14ac:dyDescent="0.25">
      <c r="A31">
        <v>1</v>
      </c>
      <c r="B31">
        <v>36</v>
      </c>
      <c r="C31">
        <v>35</v>
      </c>
      <c r="D31">
        <v>0</v>
      </c>
      <c r="E31">
        <v>102</v>
      </c>
      <c r="F31">
        <v>0</v>
      </c>
      <c r="G31">
        <f t="shared" si="0"/>
        <v>-1.9697097158124484</v>
      </c>
      <c r="H31">
        <f t="shared" si="5"/>
        <v>0.1394973442114841</v>
      </c>
      <c r="I31">
        <f t="shared" si="1"/>
        <v>0.12242006962114885</v>
      </c>
      <c r="J31" s="23">
        <f t="shared" si="2"/>
        <v>0.87757993037885118</v>
      </c>
      <c r="K31" s="23">
        <f t="shared" si="3"/>
        <v>-5.6713317321886558E-2</v>
      </c>
      <c r="L31" s="23">
        <f t="shared" si="4"/>
        <v>1</v>
      </c>
      <c r="M31" s="41" t="s">
        <v>56</v>
      </c>
      <c r="N31" s="41" t="s">
        <v>27</v>
      </c>
      <c r="O31" s="41" t="s">
        <v>28</v>
      </c>
      <c r="P31" s="41" t="s">
        <v>31</v>
      </c>
      <c r="Q31" s="41" t="s">
        <v>35</v>
      </c>
      <c r="R31" s="41" t="s">
        <v>37</v>
      </c>
      <c r="S31" s="55" t="s">
        <v>95</v>
      </c>
    </row>
    <row r="32" spans="1:19" x14ac:dyDescent="0.25">
      <c r="A32">
        <v>0</v>
      </c>
      <c r="B32">
        <v>59</v>
      </c>
      <c r="C32">
        <v>0</v>
      </c>
      <c r="D32">
        <v>0</v>
      </c>
      <c r="E32">
        <v>150</v>
      </c>
      <c r="F32">
        <v>1</v>
      </c>
      <c r="G32">
        <f t="shared" si="0"/>
        <v>-1.1524038710032452</v>
      </c>
      <c r="H32">
        <f t="shared" si="5"/>
        <v>0.31587652955590806</v>
      </c>
      <c r="I32">
        <f t="shared" si="1"/>
        <v>0.24005028014483429</v>
      </c>
      <c r="J32" s="23">
        <f t="shared" si="2"/>
        <v>0.24005028014483429</v>
      </c>
      <c r="K32" s="23">
        <f t="shared" si="3"/>
        <v>-0.6196977828617195</v>
      </c>
      <c r="L32" s="23">
        <f t="shared" si="4"/>
        <v>1</v>
      </c>
      <c r="M32" s="40">
        <v>-7.6904034884214836</v>
      </c>
      <c r="N32" s="40">
        <v>0.55419763252785781</v>
      </c>
      <c r="O32" s="40">
        <v>6.9421273936783143E-2</v>
      </c>
      <c r="P32" s="40">
        <v>2.876205853875204E-2</v>
      </c>
      <c r="Q32" s="40">
        <v>0.972457009864508</v>
      </c>
      <c r="R32" s="40">
        <v>1.6280963034320223E-2</v>
      </c>
      <c r="S32">
        <v>0.1</v>
      </c>
    </row>
    <row r="33" spans="1:22" x14ac:dyDescent="0.25">
      <c r="A33">
        <v>1</v>
      </c>
      <c r="B33">
        <v>61</v>
      </c>
      <c r="C33">
        <v>5</v>
      </c>
      <c r="D33">
        <v>0</v>
      </c>
      <c r="E33">
        <v>134</v>
      </c>
      <c r="F33">
        <v>1</v>
      </c>
      <c r="G33">
        <f t="shared" si="0"/>
        <v>-0.57604880645718382</v>
      </c>
      <c r="H33">
        <f t="shared" si="5"/>
        <v>0.56211500968516026</v>
      </c>
      <c r="I33">
        <f t="shared" si="1"/>
        <v>0.35984226910312639</v>
      </c>
      <c r="J33" s="23">
        <f t="shared" si="2"/>
        <v>0.35984226910312639</v>
      </c>
      <c r="K33" s="23">
        <f t="shared" si="3"/>
        <v>-0.44388782331390214</v>
      </c>
      <c r="L33" s="23">
        <f t="shared" si="4"/>
        <v>1</v>
      </c>
      <c r="M33" s="23"/>
    </row>
    <row r="34" spans="1:22" x14ac:dyDescent="0.25">
      <c r="A34">
        <v>1</v>
      </c>
      <c r="B34">
        <v>54</v>
      </c>
      <c r="C34">
        <v>20</v>
      </c>
      <c r="D34">
        <v>0</v>
      </c>
      <c r="E34">
        <v>147</v>
      </c>
      <c r="F34">
        <v>0</v>
      </c>
      <c r="G34">
        <f t="shared" si="0"/>
        <v>-0.41891432648722304</v>
      </c>
      <c r="H34">
        <f t="shared" si="5"/>
        <v>0.65776054551042085</v>
      </c>
      <c r="I34">
        <f t="shared" si="1"/>
        <v>0.39677657143655676</v>
      </c>
      <c r="J34" s="23">
        <f t="shared" si="2"/>
        <v>0.60322342856344324</v>
      </c>
      <c r="K34" s="23">
        <f t="shared" si="3"/>
        <v>-0.21952179926986617</v>
      </c>
      <c r="L34" s="23">
        <f t="shared" si="4"/>
        <v>1</v>
      </c>
      <c r="M34" s="23"/>
      <c r="N34" s="16" t="s">
        <v>84</v>
      </c>
      <c r="O34">
        <f>SUM(Table58[Log Likelihood])</f>
        <v>-373.01995030211214</v>
      </c>
      <c r="U34" s="58" t="s">
        <v>109</v>
      </c>
      <c r="V34">
        <f>SUM(AB3:AB12)</f>
        <v>5.9199906930164587</v>
      </c>
    </row>
    <row r="35" spans="1:22" x14ac:dyDescent="0.25">
      <c r="A35">
        <v>1</v>
      </c>
      <c r="B35">
        <v>56</v>
      </c>
      <c r="C35">
        <v>0</v>
      </c>
      <c r="D35">
        <v>0</v>
      </c>
      <c r="E35">
        <v>153.5</v>
      </c>
      <c r="F35">
        <v>0</v>
      </c>
      <c r="G35">
        <f t="shared" si="0"/>
        <v>-0.74948668966561538</v>
      </c>
      <c r="H35">
        <f t="shared" si="5"/>
        <v>0.47260908561614456</v>
      </c>
      <c r="I35">
        <f t="shared" si="1"/>
        <v>0.32093315886232177</v>
      </c>
      <c r="J35" s="23">
        <f t="shared" si="2"/>
        <v>0.67906684113767823</v>
      </c>
      <c r="K35" s="23">
        <f t="shared" si="3"/>
        <v>-0.16808747563327001</v>
      </c>
      <c r="L35" s="23">
        <f t="shared" si="4"/>
        <v>1</v>
      </c>
      <c r="M35" s="23"/>
    </row>
    <row r="36" spans="1:22" x14ac:dyDescent="0.25">
      <c r="A36">
        <v>0</v>
      </c>
      <c r="B36">
        <v>42</v>
      </c>
      <c r="C36">
        <v>1</v>
      </c>
      <c r="D36">
        <v>0</v>
      </c>
      <c r="E36">
        <v>153</v>
      </c>
      <c r="F36">
        <v>0</v>
      </c>
      <c r="G36">
        <f t="shared" si="0"/>
        <v>-2.2549605802868458</v>
      </c>
      <c r="H36">
        <f t="shared" si="5"/>
        <v>0.10487767790278174</v>
      </c>
      <c r="I36">
        <f t="shared" si="1"/>
        <v>9.4922433496760286E-2</v>
      </c>
      <c r="J36" s="23">
        <f t="shared" si="2"/>
        <v>0.90507756650323967</v>
      </c>
      <c r="K36" s="23">
        <f t="shared" si="3"/>
        <v>-4.3314199512149425E-2</v>
      </c>
      <c r="L36" s="23">
        <f t="shared" si="4"/>
        <v>1</v>
      </c>
      <c r="M36" s="23"/>
      <c r="N36" s="11" t="s">
        <v>44</v>
      </c>
    </row>
    <row r="37" spans="1:22" x14ac:dyDescent="0.25">
      <c r="A37">
        <v>1</v>
      </c>
      <c r="B37">
        <v>36</v>
      </c>
      <c r="C37">
        <v>0</v>
      </c>
      <c r="D37">
        <v>0</v>
      </c>
      <c r="E37">
        <v>111</v>
      </c>
      <c r="F37">
        <v>0</v>
      </c>
      <c r="G37">
        <f t="shared" si="0"/>
        <v>-2.8298530973598881</v>
      </c>
      <c r="H37">
        <f t="shared" si="5"/>
        <v>5.9021523450243675E-2</v>
      </c>
      <c r="I37">
        <f t="shared" si="1"/>
        <v>5.5732128331022257E-2</v>
      </c>
      <c r="J37" s="23">
        <f t="shared" si="2"/>
        <v>0.94426787166897774</v>
      </c>
      <c r="K37" s="23">
        <f t="shared" si="3"/>
        <v>-2.49047867559106E-2</v>
      </c>
      <c r="L37" s="23">
        <f t="shared" si="4"/>
        <v>0</v>
      </c>
      <c r="M37" s="23"/>
    </row>
    <row r="38" spans="1:22" x14ac:dyDescent="0.25">
      <c r="A38">
        <v>0</v>
      </c>
      <c r="B38">
        <v>43</v>
      </c>
      <c r="C38">
        <v>10</v>
      </c>
      <c r="D38">
        <v>0</v>
      </c>
      <c r="E38">
        <v>116.5</v>
      </c>
      <c r="F38">
        <v>0</v>
      </c>
      <c r="G38">
        <f t="shared" si="0"/>
        <v>-2.5209359302539829</v>
      </c>
      <c r="H38">
        <f t="shared" si="5"/>
        <v>8.0384337398277939E-2</v>
      </c>
      <c r="I38">
        <f t="shared" si="1"/>
        <v>7.4403464226309557E-2</v>
      </c>
      <c r="J38" s="23">
        <f t="shared" si="2"/>
        <v>0.92559653577369039</v>
      </c>
      <c r="K38" s="23">
        <f t="shared" si="3"/>
        <v>-3.3578279485418527E-2</v>
      </c>
      <c r="L38" s="23">
        <f t="shared" si="4"/>
        <v>0</v>
      </c>
      <c r="M38" s="23"/>
      <c r="N38" s="11" t="s">
        <v>45</v>
      </c>
    </row>
    <row r="39" spans="1:22" x14ac:dyDescent="0.25">
      <c r="A39">
        <v>0</v>
      </c>
      <c r="B39">
        <v>41</v>
      </c>
      <c r="C39">
        <v>1</v>
      </c>
      <c r="D39">
        <v>0</v>
      </c>
      <c r="E39">
        <v>122</v>
      </c>
      <c r="F39">
        <v>0</v>
      </c>
      <c r="G39">
        <f t="shared" si="0"/>
        <v>-2.8290917082875557</v>
      </c>
      <c r="H39">
        <f t="shared" si="5"/>
        <v>5.9066478905355456E-2</v>
      </c>
      <c r="I39">
        <f t="shared" si="1"/>
        <v>5.5772210793043134E-2</v>
      </c>
      <c r="J39" s="23">
        <f t="shared" si="2"/>
        <v>0.94422778920695682</v>
      </c>
      <c r="K39" s="23">
        <f t="shared" si="3"/>
        <v>-2.4923222161868926E-2</v>
      </c>
      <c r="L39" s="23">
        <f t="shared" si="4"/>
        <v>0</v>
      </c>
      <c r="M39" s="23"/>
      <c r="N39" t="s">
        <v>46</v>
      </c>
      <c r="O39">
        <v>211.27445104144886</v>
      </c>
    </row>
    <row r="40" spans="1:22" x14ac:dyDescent="0.25">
      <c r="A40">
        <v>1</v>
      </c>
      <c r="B40">
        <v>54</v>
      </c>
      <c r="C40">
        <v>0</v>
      </c>
      <c r="D40">
        <v>0</v>
      </c>
      <c r="E40">
        <v>132</v>
      </c>
      <c r="F40">
        <v>0</v>
      </c>
      <c r="G40">
        <f t="shared" si="0"/>
        <v>-1.2383699427770667</v>
      </c>
      <c r="H40">
        <f t="shared" si="5"/>
        <v>0.28985631544214385</v>
      </c>
      <c r="I40">
        <f t="shared" si="1"/>
        <v>0.22471984822804497</v>
      </c>
      <c r="J40" s="23">
        <f t="shared" si="2"/>
        <v>0.77528015177195497</v>
      </c>
      <c r="K40" s="23">
        <f t="shared" si="3"/>
        <v>-0.11054133441854383</v>
      </c>
      <c r="L40" s="23">
        <f t="shared" si="4"/>
        <v>1</v>
      </c>
      <c r="M40" s="23"/>
      <c r="N40" t="s">
        <v>47</v>
      </c>
      <c r="O40">
        <v>1717.8203539100498</v>
      </c>
    </row>
    <row r="41" spans="1:22" x14ac:dyDescent="0.25">
      <c r="A41">
        <v>0</v>
      </c>
      <c r="B41">
        <v>49</v>
      </c>
      <c r="C41">
        <v>0</v>
      </c>
      <c r="D41">
        <v>0</v>
      </c>
      <c r="E41">
        <v>96</v>
      </c>
      <c r="F41">
        <v>0</v>
      </c>
      <c r="G41">
        <f t="shared" si="0"/>
        <v>-2.7257886142243679</v>
      </c>
      <c r="H41">
        <f t="shared" si="5"/>
        <v>6.5494532426848759E-2</v>
      </c>
      <c r="I41">
        <f t="shared" si="1"/>
        <v>6.1468670587800756E-2</v>
      </c>
      <c r="J41" s="23">
        <f t="shared" si="2"/>
        <v>0.9385313294121993</v>
      </c>
      <c r="K41" s="23">
        <f t="shared" si="3"/>
        <v>-2.7551225478713075E-2</v>
      </c>
      <c r="L41" s="23">
        <f t="shared" si="4"/>
        <v>0</v>
      </c>
      <c r="M41" s="23"/>
      <c r="N41" t="s">
        <v>48</v>
      </c>
      <c r="O41">
        <v>6</v>
      </c>
    </row>
    <row r="42" spans="1:22" x14ac:dyDescent="0.25">
      <c r="A42">
        <v>0</v>
      </c>
      <c r="B42">
        <v>65</v>
      </c>
      <c r="C42">
        <v>0</v>
      </c>
      <c r="D42">
        <v>0</v>
      </c>
      <c r="E42">
        <v>179.5</v>
      </c>
      <c r="F42">
        <v>0</v>
      </c>
      <c r="G42">
        <f t="shared" si="0"/>
        <v>-0.25558781787009988</v>
      </c>
      <c r="H42">
        <f t="shared" si="5"/>
        <v>0.77446112204790607</v>
      </c>
      <c r="I42">
        <f t="shared" si="1"/>
        <v>0.43644862793843592</v>
      </c>
      <c r="J42" s="23">
        <f t="shared" si="2"/>
        <v>0.56355137206156414</v>
      </c>
      <c r="K42" s="23">
        <f t="shared" si="3"/>
        <v>-0.24906648851594301</v>
      </c>
      <c r="L42" s="23">
        <f t="shared" si="4"/>
        <v>1</v>
      </c>
      <c r="M42" s="23"/>
      <c r="N42" t="s">
        <v>49</v>
      </c>
      <c r="O42">
        <v>1937</v>
      </c>
    </row>
    <row r="43" spans="1:22" x14ac:dyDescent="0.25">
      <c r="A43">
        <v>1</v>
      </c>
      <c r="B43">
        <v>46</v>
      </c>
      <c r="C43">
        <v>20</v>
      </c>
      <c r="D43">
        <v>0</v>
      </c>
      <c r="E43">
        <v>119</v>
      </c>
      <c r="F43">
        <v>0</v>
      </c>
      <c r="G43">
        <f t="shared" si="0"/>
        <v>-1.4301514829424535</v>
      </c>
      <c r="H43">
        <f t="shared" si="5"/>
        <v>0.23927267376963973</v>
      </c>
      <c r="I43">
        <f t="shared" si="1"/>
        <v>0.19307508253354463</v>
      </c>
      <c r="J43" s="23">
        <f t="shared" si="2"/>
        <v>0.80692491746645534</v>
      </c>
      <c r="K43" s="23">
        <f t="shared" si="3"/>
        <v>-9.3166873514615681E-2</v>
      </c>
      <c r="L43" s="23">
        <f t="shared" si="4"/>
        <v>1</v>
      </c>
      <c r="M43" s="23"/>
    </row>
    <row r="44" spans="1:22" x14ac:dyDescent="0.25">
      <c r="A44">
        <v>0</v>
      </c>
      <c r="B44">
        <v>63</v>
      </c>
      <c r="C44">
        <v>40</v>
      </c>
      <c r="D44">
        <v>0</v>
      </c>
      <c r="E44">
        <v>116</v>
      </c>
      <c r="F44">
        <v>1</v>
      </c>
      <c r="G44">
        <f t="shared" si="0"/>
        <v>-0.27778917687291749</v>
      </c>
      <c r="H44">
        <f t="shared" si="5"/>
        <v>0.75745649402911486</v>
      </c>
      <c r="I44">
        <f t="shared" si="1"/>
        <v>0.43099587193341155</v>
      </c>
      <c r="J44" s="23">
        <f t="shared" si="2"/>
        <v>0.43099587193341155</v>
      </c>
      <c r="K44" s="23">
        <f t="shared" si="3"/>
        <v>-0.36552688947993184</v>
      </c>
      <c r="L44" s="23">
        <f t="shared" si="4"/>
        <v>1</v>
      </c>
      <c r="M44" s="23"/>
      <c r="N44" s="40"/>
      <c r="O44" s="41" t="s">
        <v>50</v>
      </c>
      <c r="P44" s="42" t="s">
        <v>51</v>
      </c>
      <c r="Q44" s="41" t="s">
        <v>52</v>
      </c>
      <c r="R44" s="41" t="s">
        <v>53</v>
      </c>
      <c r="S44" s="42" t="s">
        <v>54</v>
      </c>
      <c r="T44" s="42" t="s">
        <v>55</v>
      </c>
      <c r="U44" s="42" t="s">
        <v>54</v>
      </c>
      <c r="V44" s="42" t="s">
        <v>55</v>
      </c>
    </row>
    <row r="45" spans="1:22" x14ac:dyDescent="0.25">
      <c r="A45">
        <v>0</v>
      </c>
      <c r="B45">
        <v>63</v>
      </c>
      <c r="C45">
        <v>3</v>
      </c>
      <c r="D45">
        <v>0</v>
      </c>
      <c r="E45">
        <v>156.5</v>
      </c>
      <c r="F45">
        <v>1</v>
      </c>
      <c r="G45">
        <f t="shared" si="0"/>
        <v>-0.68260633991677455</v>
      </c>
      <c r="H45">
        <f t="shared" si="5"/>
        <v>0.50529829550849237</v>
      </c>
      <c r="I45">
        <f t="shared" si="1"/>
        <v>0.33567984300267989</v>
      </c>
      <c r="J45" s="23">
        <f t="shared" si="2"/>
        <v>0.33567984300267989</v>
      </c>
      <c r="K45" s="23">
        <f t="shared" si="3"/>
        <v>-0.47407473660583355</v>
      </c>
      <c r="L45" s="23">
        <f t="shared" si="4"/>
        <v>1</v>
      </c>
      <c r="M45" s="23"/>
      <c r="N45" s="41" t="s">
        <v>56</v>
      </c>
      <c r="O45" s="40">
        <v>-7.6904034884214836</v>
      </c>
      <c r="P45" s="40">
        <v>0.53422173024922248</v>
      </c>
      <c r="Q45" s="40">
        <v>5.5202364552494824E-47</v>
      </c>
      <c r="R45" s="40">
        <v>4.5719366216476892E-4</v>
      </c>
      <c r="S45" s="40">
        <v>1.6046112774414245E-4</v>
      </c>
      <c r="T45" s="40">
        <v>1.3026584548061252E-3</v>
      </c>
      <c r="U45" s="40">
        <v>1.6046112774414245E-4</v>
      </c>
      <c r="V45" s="40">
        <v>1.3026584548061252E-3</v>
      </c>
    </row>
    <row r="46" spans="1:22" x14ac:dyDescent="0.25">
      <c r="A46">
        <v>1</v>
      </c>
      <c r="B46">
        <v>51</v>
      </c>
      <c r="C46">
        <v>0</v>
      </c>
      <c r="D46">
        <v>0</v>
      </c>
      <c r="E46">
        <v>112</v>
      </c>
      <c r="F46">
        <v>0</v>
      </c>
      <c r="G46">
        <f t="shared" si="0"/>
        <v>-1.7722530252738204</v>
      </c>
      <c r="H46">
        <f t="shared" si="5"/>
        <v>0.16994965628772182</v>
      </c>
      <c r="I46">
        <f t="shared" si="1"/>
        <v>0.14526236695258848</v>
      </c>
      <c r="J46" s="23">
        <f t="shared" si="2"/>
        <v>0.85473763304741146</v>
      </c>
      <c r="K46" s="23">
        <f t="shared" si="3"/>
        <v>-6.8167174167661368E-2</v>
      </c>
      <c r="L46" s="23">
        <f t="shared" si="4"/>
        <v>1</v>
      </c>
      <c r="M46" s="23"/>
      <c r="N46" s="41" t="s">
        <v>27</v>
      </c>
      <c r="O46" s="40">
        <v>0.55419763252785781</v>
      </c>
      <c r="P46" s="40">
        <v>0.12859738377960669</v>
      </c>
      <c r="Q46" s="40">
        <v>1.6358260096493993E-5</v>
      </c>
      <c r="R46" s="40">
        <v>1.7405438685647565</v>
      </c>
      <c r="S46" s="40">
        <v>1.3527660089075892</v>
      </c>
      <c r="T46" s="40">
        <v>2.2394803967944172</v>
      </c>
      <c r="U46" s="40">
        <v>1.3527660089075892</v>
      </c>
      <c r="V46" s="40">
        <v>2.2394803967944172</v>
      </c>
    </row>
    <row r="47" spans="1:22" x14ac:dyDescent="0.25">
      <c r="A47">
        <v>0</v>
      </c>
      <c r="B47">
        <v>47</v>
      </c>
      <c r="C47">
        <v>20</v>
      </c>
      <c r="D47">
        <v>0</v>
      </c>
      <c r="E47">
        <v>130</v>
      </c>
      <c r="F47">
        <v>0</v>
      </c>
      <c r="G47">
        <f t="shared" si="0"/>
        <v>-1.735837248156006</v>
      </c>
      <c r="H47">
        <f t="shared" si="5"/>
        <v>0.17625257135358083</v>
      </c>
      <c r="I47">
        <f t="shared" si="1"/>
        <v>0.1498424536073549</v>
      </c>
      <c r="J47" s="23">
        <f t="shared" si="2"/>
        <v>0.85015754639264507</v>
      </c>
      <c r="K47" s="23">
        <f t="shared" si="3"/>
        <v>-7.0500585828257495E-2</v>
      </c>
      <c r="L47" s="23">
        <f t="shared" si="4"/>
        <v>1</v>
      </c>
      <c r="M47" s="23"/>
      <c r="N47" s="41" t="s">
        <v>28</v>
      </c>
      <c r="O47" s="40">
        <v>6.9421273936783143E-2</v>
      </c>
      <c r="P47" s="40">
        <v>7.9188577593846017E-3</v>
      </c>
      <c r="Q47" s="40">
        <v>1.8418631090874313E-18</v>
      </c>
      <c r="R47" s="40">
        <v>1.0718876723863571</v>
      </c>
      <c r="S47" s="40">
        <v>1.0553796900147778</v>
      </c>
      <c r="T47" s="40">
        <v>1.0886538684459186</v>
      </c>
      <c r="U47" s="40">
        <v>1.0553796900147778</v>
      </c>
      <c r="V47" s="40">
        <v>1.0886538684459186</v>
      </c>
    </row>
    <row r="48" spans="1:22" x14ac:dyDescent="0.25">
      <c r="A48">
        <v>0</v>
      </c>
      <c r="B48">
        <v>62</v>
      </c>
      <c r="C48">
        <v>0</v>
      </c>
      <c r="D48">
        <v>0</v>
      </c>
      <c r="E48">
        <v>145</v>
      </c>
      <c r="F48">
        <v>0</v>
      </c>
      <c r="G48">
        <f t="shared" si="0"/>
        <v>-1.0255448643644964</v>
      </c>
      <c r="H48">
        <f t="shared" si="5"/>
        <v>0.35860102324741355</v>
      </c>
      <c r="I48">
        <f t="shared" si="1"/>
        <v>0.26394873631867499</v>
      </c>
      <c r="J48" s="23">
        <f t="shared" si="2"/>
        <v>0.73605126368132501</v>
      </c>
      <c r="K48" s="23">
        <f t="shared" si="3"/>
        <v>-0.1330919373491716</v>
      </c>
      <c r="L48" s="23">
        <f t="shared" si="4"/>
        <v>1</v>
      </c>
      <c r="M48" s="23"/>
      <c r="N48" s="41" t="s">
        <v>31</v>
      </c>
      <c r="O48" s="40">
        <v>2.876205853875204E-2</v>
      </c>
      <c r="P48" s="40">
        <v>5.5772814116022392E-3</v>
      </c>
      <c r="Q48" s="40">
        <v>2.5093340794146712E-7</v>
      </c>
      <c r="R48" s="40">
        <v>1.0291796808215887</v>
      </c>
      <c r="S48" s="40">
        <v>1.0179907054092838</v>
      </c>
      <c r="T48" s="40">
        <v>1.040491636895811</v>
      </c>
      <c r="U48" s="40">
        <v>1.0179907054092838</v>
      </c>
      <c r="V48" s="40">
        <v>1.040491636895811</v>
      </c>
    </row>
    <row r="49" spans="1:22" x14ac:dyDescent="0.25">
      <c r="A49">
        <v>0</v>
      </c>
      <c r="B49">
        <v>39</v>
      </c>
      <c r="C49">
        <v>20</v>
      </c>
      <c r="D49">
        <v>0</v>
      </c>
      <c r="E49">
        <v>115</v>
      </c>
      <c r="F49">
        <v>0</v>
      </c>
      <c r="G49">
        <f t="shared" si="0"/>
        <v>-2.5354218851650741</v>
      </c>
      <c r="H49">
        <f t="shared" si="5"/>
        <v>7.9228286974005135E-2</v>
      </c>
      <c r="I49">
        <f t="shared" si="1"/>
        <v>7.3411981441062313E-2</v>
      </c>
      <c r="J49" s="23">
        <f t="shared" si="2"/>
        <v>0.92658801855893769</v>
      </c>
      <c r="K49" s="23">
        <f t="shared" si="3"/>
        <v>-3.311331983260541E-2</v>
      </c>
      <c r="L49" s="23">
        <f t="shared" si="4"/>
        <v>0</v>
      </c>
      <c r="M49" s="23"/>
      <c r="N49" s="41" t="s">
        <v>35</v>
      </c>
      <c r="O49" s="40">
        <v>0.972457009864508</v>
      </c>
      <c r="P49" s="40">
        <v>0.35855643148902216</v>
      </c>
      <c r="Q49" s="40">
        <v>6.6849356377565172E-3</v>
      </c>
      <c r="R49" s="40">
        <v>2.6444338839382535</v>
      </c>
      <c r="S49" s="40">
        <v>1.3095706268474563</v>
      </c>
      <c r="T49" s="40">
        <v>5.3399415221729241</v>
      </c>
      <c r="U49" s="40">
        <v>1.3095706268474563</v>
      </c>
      <c r="V49" s="40">
        <v>5.3399415221729241</v>
      </c>
    </row>
    <row r="50" spans="1:22" x14ac:dyDescent="0.25">
      <c r="A50">
        <v>0</v>
      </c>
      <c r="B50">
        <v>46</v>
      </c>
      <c r="C50">
        <v>10</v>
      </c>
      <c r="D50">
        <v>0</v>
      </c>
      <c r="E50">
        <v>116</v>
      </c>
      <c r="F50">
        <v>0</v>
      </c>
      <c r="G50">
        <f t="shared" si="0"/>
        <v>-2.3208125899607923</v>
      </c>
      <c r="H50">
        <f t="shared" si="5"/>
        <v>9.8193761911646346E-2</v>
      </c>
      <c r="I50">
        <f t="shared" si="1"/>
        <v>8.9413876965316788E-2</v>
      </c>
      <c r="J50" s="23">
        <f t="shared" si="2"/>
        <v>0.91058612303468323</v>
      </c>
      <c r="K50" s="23">
        <f t="shared" si="3"/>
        <v>-4.0678972450170915E-2</v>
      </c>
      <c r="L50" s="23">
        <f t="shared" si="4"/>
        <v>0</v>
      </c>
      <c r="M50" s="23"/>
      <c r="N50" s="41" t="s">
        <v>37</v>
      </c>
      <c r="O50" s="40">
        <v>1.6280963034320223E-2</v>
      </c>
      <c r="P50" s="40">
        <v>3.1909159299083121E-3</v>
      </c>
      <c r="Q50" s="40">
        <v>3.3557657697080856E-7</v>
      </c>
      <c r="R50" s="40">
        <v>1.016414220115277</v>
      </c>
      <c r="S50" s="40">
        <v>1.0100773203591167</v>
      </c>
      <c r="T50" s="40">
        <v>1.0227908755393553</v>
      </c>
      <c r="U50" s="40">
        <v>1.0100773203591167</v>
      </c>
      <c r="V50" s="40">
        <v>1.0227908755393553</v>
      </c>
    </row>
    <row r="51" spans="1:22" x14ac:dyDescent="0.25">
      <c r="A51">
        <v>0</v>
      </c>
      <c r="B51">
        <v>54</v>
      </c>
      <c r="C51">
        <v>9</v>
      </c>
      <c r="D51">
        <v>1</v>
      </c>
      <c r="E51">
        <v>114</v>
      </c>
      <c r="F51">
        <v>0</v>
      </c>
      <c r="G51">
        <f t="shared" si="0"/>
        <v>-0.85430937320941247</v>
      </c>
      <c r="H51">
        <f t="shared" si="5"/>
        <v>0.42557700449365055</v>
      </c>
      <c r="I51">
        <f t="shared" si="1"/>
        <v>0.29852965020631128</v>
      </c>
      <c r="J51" s="23">
        <f t="shared" si="2"/>
        <v>0.70147034979368872</v>
      </c>
      <c r="K51" s="23">
        <f t="shared" si="3"/>
        <v>-0.15399068129011806</v>
      </c>
      <c r="L51" s="23">
        <f t="shared" si="4"/>
        <v>1</v>
      </c>
      <c r="M51" s="23"/>
    </row>
    <row r="52" spans="1:22" x14ac:dyDescent="0.25">
      <c r="A52">
        <v>1</v>
      </c>
      <c r="B52">
        <v>49</v>
      </c>
      <c r="C52">
        <v>2</v>
      </c>
      <c r="D52">
        <v>0</v>
      </c>
      <c r="E52">
        <v>143.5</v>
      </c>
      <c r="F52">
        <v>0</v>
      </c>
      <c r="G52">
        <f t="shared" si="0"/>
        <v>-1.3407211204887952</v>
      </c>
      <c r="H52">
        <f t="shared" si="5"/>
        <v>0.26165691436925448</v>
      </c>
      <c r="I52">
        <f t="shared" si="1"/>
        <v>0.20739149557157205</v>
      </c>
      <c r="J52" s="23">
        <f t="shared" si="2"/>
        <v>0.7926085044284279</v>
      </c>
      <c r="K52" s="23">
        <f t="shared" si="3"/>
        <v>-0.1009412721399527</v>
      </c>
      <c r="L52" s="23">
        <f t="shared" si="4"/>
        <v>1</v>
      </c>
      <c r="M52" s="23"/>
    </row>
    <row r="53" spans="1:22" x14ac:dyDescent="0.25">
      <c r="A53">
        <v>1</v>
      </c>
      <c r="B53">
        <v>44</v>
      </c>
      <c r="C53">
        <v>0</v>
      </c>
      <c r="D53">
        <v>0</v>
      </c>
      <c r="E53">
        <v>115</v>
      </c>
      <c r="F53">
        <v>0</v>
      </c>
      <c r="G53">
        <f t="shared" si="0"/>
        <v>-2.2093590537283418</v>
      </c>
      <c r="H53">
        <f t="shared" si="5"/>
        <v>0.10977098327516902</v>
      </c>
      <c r="I53">
        <f t="shared" si="1"/>
        <v>9.8913185629715794E-2</v>
      </c>
      <c r="J53" s="23">
        <f t="shared" si="2"/>
        <v>0.90108681437028415</v>
      </c>
      <c r="K53" s="23">
        <f t="shared" si="3"/>
        <v>-4.5233365307645497E-2</v>
      </c>
      <c r="L53" s="23">
        <f t="shared" si="4"/>
        <v>1</v>
      </c>
      <c r="M53" s="23"/>
    </row>
    <row r="54" spans="1:22" x14ac:dyDescent="0.25">
      <c r="A54">
        <v>0</v>
      </c>
      <c r="B54">
        <v>40</v>
      </c>
      <c r="C54">
        <v>20</v>
      </c>
      <c r="D54">
        <v>0</v>
      </c>
      <c r="E54">
        <v>158</v>
      </c>
      <c r="F54">
        <v>1</v>
      </c>
      <c r="G54">
        <f t="shared" si="0"/>
        <v>-1.7659192007525215</v>
      </c>
      <c r="H54">
        <f t="shared" si="5"/>
        <v>0.17102950376025608</v>
      </c>
      <c r="I54">
        <f t="shared" si="1"/>
        <v>0.14605055057201258</v>
      </c>
      <c r="J54" s="23">
        <f t="shared" si="2"/>
        <v>0.14605055057201258</v>
      </c>
      <c r="K54" s="23">
        <f t="shared" si="3"/>
        <v>-0.8354968015118196</v>
      </c>
      <c r="L54" s="23">
        <f t="shared" si="4"/>
        <v>1</v>
      </c>
      <c r="M54" s="23"/>
    </row>
    <row r="55" spans="1:22" x14ac:dyDescent="0.25">
      <c r="A55">
        <v>1</v>
      </c>
      <c r="B55">
        <v>56</v>
      </c>
      <c r="C55">
        <v>20</v>
      </c>
      <c r="D55">
        <v>0</v>
      </c>
      <c r="E55">
        <v>121</v>
      </c>
      <c r="F55">
        <v>0</v>
      </c>
      <c r="G55">
        <f t="shared" si="0"/>
        <v>-0.70337681750598247</v>
      </c>
      <c r="H55">
        <f t="shared" si="5"/>
        <v>0.49491125391556751</v>
      </c>
      <c r="I55">
        <f t="shared" si="1"/>
        <v>0.33106396959636514</v>
      </c>
      <c r="J55" s="23">
        <f t="shared" si="2"/>
        <v>0.66893603040363492</v>
      </c>
      <c r="K55" s="23">
        <f t="shared" si="3"/>
        <v>-0.17461541133685871</v>
      </c>
      <c r="L55" s="23">
        <f t="shared" si="4"/>
        <v>1</v>
      </c>
      <c r="M55" s="23"/>
    </row>
    <row r="56" spans="1:22" x14ac:dyDescent="0.25">
      <c r="A56">
        <v>0</v>
      </c>
      <c r="B56">
        <v>67</v>
      </c>
      <c r="C56">
        <v>0</v>
      </c>
      <c r="D56">
        <v>0</v>
      </c>
      <c r="E56">
        <v>157</v>
      </c>
      <c r="F56">
        <v>0</v>
      </c>
      <c r="G56">
        <f t="shared" si="0"/>
        <v>-0.48306693826873826</v>
      </c>
      <c r="H56">
        <f t="shared" si="5"/>
        <v>0.61688852854135556</v>
      </c>
      <c r="I56">
        <f t="shared" si="1"/>
        <v>0.38152817442391623</v>
      </c>
      <c r="J56" s="23">
        <f t="shared" si="2"/>
        <v>0.61847182557608371</v>
      </c>
      <c r="K56" s="23">
        <f t="shared" si="3"/>
        <v>-0.20868007982716166</v>
      </c>
      <c r="L56" s="23">
        <f t="shared" si="4"/>
        <v>1</v>
      </c>
      <c r="M56" s="23"/>
    </row>
    <row r="57" spans="1:22" x14ac:dyDescent="0.25">
      <c r="A57">
        <v>1</v>
      </c>
      <c r="B57">
        <v>53</v>
      </c>
      <c r="C57">
        <v>20</v>
      </c>
      <c r="D57">
        <v>0</v>
      </c>
      <c r="E57">
        <v>123.5</v>
      </c>
      <c r="F57">
        <v>0</v>
      </c>
      <c r="G57">
        <f t="shared" si="0"/>
        <v>-0.87093823173053142</v>
      </c>
      <c r="H57">
        <f t="shared" si="5"/>
        <v>0.41855865995000335</v>
      </c>
      <c r="I57">
        <f t="shared" si="1"/>
        <v>0.29505911300471377</v>
      </c>
      <c r="J57" s="23">
        <f t="shared" si="2"/>
        <v>0.70494088699528623</v>
      </c>
      <c r="K57" s="23">
        <f t="shared" si="3"/>
        <v>-0.15184729936053171</v>
      </c>
      <c r="L57" s="23">
        <f t="shared" si="4"/>
        <v>1</v>
      </c>
      <c r="M57" s="23"/>
    </row>
    <row r="58" spans="1:22" x14ac:dyDescent="0.25">
      <c r="A58">
        <v>0</v>
      </c>
      <c r="B58">
        <v>57</v>
      </c>
      <c r="C58">
        <v>3</v>
      </c>
      <c r="D58">
        <v>0</v>
      </c>
      <c r="E58">
        <v>126.5</v>
      </c>
      <c r="F58">
        <v>0</v>
      </c>
      <c r="G58">
        <f t="shared" si="0"/>
        <v>-1.5875628745670802</v>
      </c>
      <c r="H58">
        <f t="shared" si="5"/>
        <v>0.20442321013756293</v>
      </c>
      <c r="I58">
        <f t="shared" si="1"/>
        <v>0.16972705973859037</v>
      </c>
      <c r="J58" s="23">
        <f t="shared" si="2"/>
        <v>0.83027294026140963</v>
      </c>
      <c r="K58" s="23">
        <f t="shared" si="3"/>
        <v>-8.0779116101384496E-2</v>
      </c>
      <c r="L58" s="23">
        <f t="shared" si="4"/>
        <v>1</v>
      </c>
      <c r="M58" s="23"/>
    </row>
    <row r="59" spans="1:22" x14ac:dyDescent="0.25">
      <c r="A59">
        <v>1</v>
      </c>
      <c r="B59">
        <v>57</v>
      </c>
      <c r="C59">
        <v>0</v>
      </c>
      <c r="D59">
        <v>0</v>
      </c>
      <c r="E59">
        <v>136</v>
      </c>
      <c r="F59">
        <v>1</v>
      </c>
      <c r="G59">
        <f t="shared" si="0"/>
        <v>-0.96498226882943605</v>
      </c>
      <c r="H59">
        <f t="shared" si="5"/>
        <v>0.38098995507732364</v>
      </c>
      <c r="I59">
        <f t="shared" si="1"/>
        <v>0.27588177138912745</v>
      </c>
      <c r="J59" s="23">
        <f t="shared" si="2"/>
        <v>0.27588177138912745</v>
      </c>
      <c r="K59" s="23">
        <f t="shared" si="3"/>
        <v>-0.55927699414440701</v>
      </c>
      <c r="L59" s="23">
        <f t="shared" si="4"/>
        <v>1</v>
      </c>
      <c r="M59" s="23"/>
    </row>
    <row r="60" spans="1:22" x14ac:dyDescent="0.25">
      <c r="A60">
        <v>0</v>
      </c>
      <c r="B60">
        <v>63</v>
      </c>
      <c r="C60">
        <v>0</v>
      </c>
      <c r="D60">
        <v>0</v>
      </c>
      <c r="E60">
        <v>154</v>
      </c>
      <c r="F60">
        <v>0</v>
      </c>
      <c r="G60">
        <f t="shared" si="0"/>
        <v>-0.80959492311883086</v>
      </c>
      <c r="H60">
        <f t="shared" si="5"/>
        <v>0.44503830444367326</v>
      </c>
      <c r="I60">
        <f t="shared" si="1"/>
        <v>0.30797682184280162</v>
      </c>
      <c r="J60" s="23">
        <f t="shared" si="2"/>
        <v>0.69202317815719838</v>
      </c>
      <c r="K60" s="23">
        <f t="shared" si="3"/>
        <v>-0.15987935933342179</v>
      </c>
      <c r="L60" s="23">
        <f t="shared" si="4"/>
        <v>1</v>
      </c>
      <c r="M60" s="23"/>
    </row>
    <row r="61" spans="1:22" x14ac:dyDescent="0.25">
      <c r="A61">
        <v>0</v>
      </c>
      <c r="B61">
        <v>62</v>
      </c>
      <c r="C61">
        <v>0</v>
      </c>
      <c r="D61">
        <v>1</v>
      </c>
      <c r="E61">
        <v>190</v>
      </c>
      <c r="F61">
        <v>0</v>
      </c>
      <c r="G61">
        <f t="shared" si="0"/>
        <v>0.67955548204442184</v>
      </c>
      <c r="H61">
        <f t="shared" si="5"/>
        <v>1.9730005031228448</v>
      </c>
      <c r="I61">
        <f t="shared" si="1"/>
        <v>0.66363947838232851</v>
      </c>
      <c r="J61" s="23">
        <f t="shared" si="2"/>
        <v>0.33636052161767149</v>
      </c>
      <c r="K61" s="23">
        <f t="shared" si="3"/>
        <v>-0.47319498270088695</v>
      </c>
      <c r="L61" s="23">
        <f t="shared" si="4"/>
        <v>1</v>
      </c>
      <c r="M61" s="23"/>
    </row>
    <row r="62" spans="1:22" x14ac:dyDescent="0.25">
      <c r="A62">
        <v>1</v>
      </c>
      <c r="B62">
        <v>38</v>
      </c>
      <c r="C62">
        <v>20</v>
      </c>
      <c r="D62">
        <v>0</v>
      </c>
      <c r="E62">
        <v>107</v>
      </c>
      <c r="F62">
        <v>0</v>
      </c>
      <c r="G62">
        <f t="shared" si="0"/>
        <v>-2.1808932308485618</v>
      </c>
      <c r="H62">
        <f t="shared" si="5"/>
        <v>0.11294060354042325</v>
      </c>
      <c r="I62">
        <f t="shared" si="1"/>
        <v>0.101479452884676</v>
      </c>
      <c r="J62" s="23">
        <f t="shared" si="2"/>
        <v>0.89852054711532403</v>
      </c>
      <c r="K62" s="23">
        <f t="shared" si="3"/>
        <v>-4.6471987117307378E-2</v>
      </c>
      <c r="L62" s="23">
        <f t="shared" si="4"/>
        <v>1</v>
      </c>
      <c r="M62" s="23"/>
    </row>
    <row r="63" spans="1:22" x14ac:dyDescent="0.25">
      <c r="A63">
        <v>0</v>
      </c>
      <c r="B63">
        <v>47</v>
      </c>
      <c r="C63">
        <v>20</v>
      </c>
      <c r="D63">
        <v>0</v>
      </c>
      <c r="E63">
        <v>112.5</v>
      </c>
      <c r="F63">
        <v>0</v>
      </c>
      <c r="G63">
        <f t="shared" si="0"/>
        <v>-2.0207541012566095</v>
      </c>
      <c r="H63">
        <f t="shared" si="5"/>
        <v>0.13255546713623506</v>
      </c>
      <c r="I63">
        <f t="shared" si="1"/>
        <v>0.11704103770865465</v>
      </c>
      <c r="J63" s="23">
        <f t="shared" si="2"/>
        <v>0.88295896229134541</v>
      </c>
      <c r="K63" s="23">
        <f t="shared" si="3"/>
        <v>-5.4059480867033376E-2</v>
      </c>
      <c r="L63" s="23">
        <f t="shared" si="4"/>
        <v>1</v>
      </c>
      <c r="M63" s="23"/>
    </row>
    <row r="64" spans="1:22" x14ac:dyDescent="0.25">
      <c r="A64">
        <v>0</v>
      </c>
      <c r="B64">
        <v>52</v>
      </c>
      <c r="C64">
        <v>0</v>
      </c>
      <c r="D64">
        <v>0</v>
      </c>
      <c r="E64">
        <v>110</v>
      </c>
      <c r="F64">
        <v>0</v>
      </c>
      <c r="G64">
        <f t="shared" si="0"/>
        <v>-2.2895913099335354</v>
      </c>
      <c r="H64">
        <f t="shared" si="5"/>
        <v>0.10130785690920688</v>
      </c>
      <c r="I64">
        <f t="shared" si="1"/>
        <v>9.1988680797687988E-2</v>
      </c>
      <c r="J64" s="23">
        <f t="shared" si="2"/>
        <v>0.90801131920231204</v>
      </c>
      <c r="K64" s="23">
        <f t="shared" si="3"/>
        <v>-4.1908737562105287E-2</v>
      </c>
      <c r="L64" s="23">
        <f t="shared" si="4"/>
        <v>1</v>
      </c>
      <c r="M64" s="23"/>
    </row>
    <row r="65" spans="1:13" x14ac:dyDescent="0.25">
      <c r="A65">
        <v>0</v>
      </c>
      <c r="B65">
        <v>63</v>
      </c>
      <c r="C65">
        <v>0</v>
      </c>
      <c r="D65">
        <v>0</v>
      </c>
      <c r="E65">
        <v>164.5</v>
      </c>
      <c r="F65">
        <v>0</v>
      </c>
      <c r="G65">
        <f t="shared" si="0"/>
        <v>-0.63864481125846861</v>
      </c>
      <c r="H65">
        <f t="shared" si="5"/>
        <v>0.52800748921430429</v>
      </c>
      <c r="I65">
        <f t="shared" si="1"/>
        <v>0.34555294587319318</v>
      </c>
      <c r="J65" s="23">
        <f t="shared" si="2"/>
        <v>0.65444705412680682</v>
      </c>
      <c r="K65" s="23">
        <f t="shared" si="3"/>
        <v>-0.18412548284992986</v>
      </c>
      <c r="L65" s="23">
        <f t="shared" si="4"/>
        <v>1</v>
      </c>
      <c r="M65" s="23"/>
    </row>
    <row r="66" spans="1:13" x14ac:dyDescent="0.25">
      <c r="A66">
        <v>1</v>
      </c>
      <c r="B66">
        <v>42</v>
      </c>
      <c r="C66">
        <v>10</v>
      </c>
      <c r="D66">
        <v>0</v>
      </c>
      <c r="E66">
        <v>116</v>
      </c>
      <c r="F66">
        <v>0</v>
      </c>
      <c r="G66">
        <f t="shared" ref="G66:G129" si="7">$M$32+SUMPRODUCT(N$32:R$32,A66:E66)</f>
        <v>-2.0443000531800672</v>
      </c>
      <c r="H66">
        <f t="shared" si="5"/>
        <v>0.1294707809306343</v>
      </c>
      <c r="I66">
        <f t="shared" ref="I66:I129" si="8">H66/(H66+1)</f>
        <v>0.11462959743319438</v>
      </c>
      <c r="J66" s="23">
        <f t="shared" ref="J66:J129" si="9">IF(F66=1,I66,1-I66)</f>
        <v>0.88537040256680566</v>
      </c>
      <c r="K66" s="23">
        <f t="shared" ref="K66:K129" si="10">LOG(J66)</f>
        <v>-5.287500033408913E-2</v>
      </c>
      <c r="L66" s="23">
        <f t="shared" ref="L66:L129" si="11">IF(H66&gt;$S$32,1,0)</f>
        <v>1</v>
      </c>
      <c r="M66" s="23"/>
    </row>
    <row r="67" spans="1:13" x14ac:dyDescent="0.25">
      <c r="A67">
        <v>0</v>
      </c>
      <c r="B67">
        <v>37</v>
      </c>
      <c r="C67">
        <v>0</v>
      </c>
      <c r="D67">
        <v>0</v>
      </c>
      <c r="E67">
        <v>119</v>
      </c>
      <c r="F67">
        <v>0</v>
      </c>
      <c r="G67">
        <f t="shared" si="7"/>
        <v>-3.1843817516764004</v>
      </c>
      <c r="H67">
        <f t="shared" ref="H67:H130" si="12">EXP(G67)</f>
        <v>4.1403835741724203E-2</v>
      </c>
      <c r="I67">
        <f t="shared" si="8"/>
        <v>3.9757713886501046E-2</v>
      </c>
      <c r="J67" s="23">
        <f t="shared" si="9"/>
        <v>0.96024228611349893</v>
      </c>
      <c r="K67" s="23">
        <f t="shared" si="10"/>
        <v>-1.7619172954035936E-2</v>
      </c>
      <c r="L67" s="23">
        <f t="shared" si="11"/>
        <v>0</v>
      </c>
      <c r="M67" s="23"/>
    </row>
    <row r="68" spans="1:13" x14ac:dyDescent="0.25">
      <c r="A68">
        <v>0</v>
      </c>
      <c r="B68">
        <v>41</v>
      </c>
      <c r="C68">
        <v>20</v>
      </c>
      <c r="D68">
        <v>0</v>
      </c>
      <c r="E68">
        <v>150</v>
      </c>
      <c r="F68">
        <v>0</v>
      </c>
      <c r="G68">
        <f t="shared" si="7"/>
        <v>-1.8267456310902999</v>
      </c>
      <c r="H68">
        <f t="shared" si="12"/>
        <v>0.16093646308846468</v>
      </c>
      <c r="I68">
        <f t="shared" si="8"/>
        <v>0.13862641772859979</v>
      </c>
      <c r="J68" s="23">
        <f t="shared" si="9"/>
        <v>0.86137358227140015</v>
      </c>
      <c r="K68" s="23">
        <f t="shared" si="10"/>
        <v>-6.4808451878839116E-2</v>
      </c>
      <c r="L68" s="23">
        <f t="shared" si="11"/>
        <v>1</v>
      </c>
      <c r="M68" s="23"/>
    </row>
    <row r="69" spans="1:13" x14ac:dyDescent="0.25">
      <c r="A69">
        <v>0</v>
      </c>
      <c r="B69">
        <v>44</v>
      </c>
      <c r="C69">
        <v>10</v>
      </c>
      <c r="D69">
        <v>0</v>
      </c>
      <c r="E69">
        <v>110</v>
      </c>
      <c r="F69">
        <v>1</v>
      </c>
      <c r="G69">
        <f t="shared" si="7"/>
        <v>-2.5573409160402809</v>
      </c>
      <c r="H69">
        <f t="shared" si="12"/>
        <v>7.7510573781404024E-2</v>
      </c>
      <c r="I69">
        <f t="shared" si="8"/>
        <v>7.1934861399447117E-2</v>
      </c>
      <c r="J69" s="23">
        <f t="shared" si="9"/>
        <v>7.1934861399447117E-2</v>
      </c>
      <c r="K69" s="23">
        <f t="shared" si="10"/>
        <v>-1.1430605888357093</v>
      </c>
      <c r="L69" s="23">
        <f t="shared" si="11"/>
        <v>0</v>
      </c>
      <c r="M69" s="23"/>
    </row>
    <row r="70" spans="1:13" x14ac:dyDescent="0.25">
      <c r="A70">
        <v>0</v>
      </c>
      <c r="B70">
        <v>59</v>
      </c>
      <c r="C70">
        <v>0</v>
      </c>
      <c r="D70">
        <v>0</v>
      </c>
      <c r="E70">
        <v>138.5</v>
      </c>
      <c r="F70">
        <v>1</v>
      </c>
      <c r="G70">
        <f t="shared" si="7"/>
        <v>-1.3396349458979273</v>
      </c>
      <c r="H70">
        <f t="shared" si="12"/>
        <v>0.26194127386524019</v>
      </c>
      <c r="I70">
        <f t="shared" si="8"/>
        <v>0.20757009798319054</v>
      </c>
      <c r="J70" s="23">
        <f t="shared" si="9"/>
        <v>0.20757009798319054</v>
      </c>
      <c r="K70" s="23">
        <f t="shared" si="10"/>
        <v>-0.68283520966865874</v>
      </c>
      <c r="L70" s="23">
        <f t="shared" si="11"/>
        <v>1</v>
      </c>
      <c r="M70" s="23"/>
    </row>
    <row r="71" spans="1:13" x14ac:dyDescent="0.25">
      <c r="A71">
        <v>0</v>
      </c>
      <c r="B71">
        <v>44</v>
      </c>
      <c r="C71">
        <v>0</v>
      </c>
      <c r="D71">
        <v>0</v>
      </c>
      <c r="E71">
        <v>155</v>
      </c>
      <c r="F71">
        <v>0</v>
      </c>
      <c r="G71">
        <f t="shared" si="7"/>
        <v>-2.1123181648833906</v>
      </c>
      <c r="H71">
        <f t="shared" si="12"/>
        <v>0.12095724234513873</v>
      </c>
      <c r="I71">
        <f t="shared" si="8"/>
        <v>0.10790531322326424</v>
      </c>
      <c r="J71" s="23">
        <f t="shared" si="9"/>
        <v>0.89209468677673576</v>
      </c>
      <c r="K71" s="23">
        <f t="shared" si="10"/>
        <v>-4.9589047235726422E-2</v>
      </c>
      <c r="L71" s="23">
        <f t="shared" si="11"/>
        <v>1</v>
      </c>
      <c r="M71" s="23"/>
    </row>
    <row r="72" spans="1:13" x14ac:dyDescent="0.25">
      <c r="A72">
        <v>1</v>
      </c>
      <c r="B72">
        <v>60</v>
      </c>
      <c r="C72">
        <v>20</v>
      </c>
      <c r="D72">
        <v>0</v>
      </c>
      <c r="E72">
        <v>179</v>
      </c>
      <c r="F72">
        <v>0</v>
      </c>
      <c r="G72">
        <f t="shared" si="7"/>
        <v>0.51860413423172336</v>
      </c>
      <c r="H72">
        <f t="shared" si="12"/>
        <v>1.6796814027852125</v>
      </c>
      <c r="I72">
        <f t="shared" si="8"/>
        <v>0.62682130832396044</v>
      </c>
      <c r="J72" s="23">
        <f t="shared" si="9"/>
        <v>0.37317869167603956</v>
      </c>
      <c r="K72" s="23">
        <f t="shared" si="10"/>
        <v>-0.42808316222380016</v>
      </c>
      <c r="L72" s="23">
        <f t="shared" si="11"/>
        <v>1</v>
      </c>
      <c r="M72" s="23"/>
    </row>
    <row r="73" spans="1:13" x14ac:dyDescent="0.25">
      <c r="A73">
        <v>1</v>
      </c>
      <c r="B73">
        <v>39</v>
      </c>
      <c r="C73">
        <v>0</v>
      </c>
      <c r="D73">
        <v>0</v>
      </c>
      <c r="E73">
        <v>155</v>
      </c>
      <c r="F73">
        <v>1</v>
      </c>
      <c r="G73">
        <f t="shared" si="7"/>
        <v>-1.9052269020394483</v>
      </c>
      <c r="H73">
        <f t="shared" si="12"/>
        <v>0.14878887829175591</v>
      </c>
      <c r="I73">
        <f t="shared" si="8"/>
        <v>0.12951803512670171</v>
      </c>
      <c r="J73" s="23">
        <f t="shared" si="9"/>
        <v>0.12951803512670171</v>
      </c>
      <c r="K73" s="23">
        <f t="shared" si="10"/>
        <v>-0.88766975273602822</v>
      </c>
      <c r="L73" s="23">
        <f t="shared" si="11"/>
        <v>1</v>
      </c>
      <c r="M73" s="23"/>
    </row>
    <row r="74" spans="1:13" x14ac:dyDescent="0.25">
      <c r="A74">
        <v>0</v>
      </c>
      <c r="B74">
        <v>53</v>
      </c>
      <c r="C74">
        <v>0</v>
      </c>
      <c r="D74">
        <v>0</v>
      </c>
      <c r="E74">
        <v>138</v>
      </c>
      <c r="F74">
        <v>0</v>
      </c>
      <c r="G74">
        <f t="shared" si="7"/>
        <v>-1.7643030710357861</v>
      </c>
      <c r="H74">
        <f t="shared" si="12"/>
        <v>0.17130613309795803</v>
      </c>
      <c r="I74">
        <f t="shared" si="8"/>
        <v>0.14625222924844999</v>
      </c>
      <c r="J74" s="23">
        <f t="shared" si="9"/>
        <v>0.85374777075154995</v>
      </c>
      <c r="K74" s="23">
        <f t="shared" si="10"/>
        <v>-6.8670417309315418E-2</v>
      </c>
      <c r="L74" s="23">
        <f t="shared" si="11"/>
        <v>1</v>
      </c>
      <c r="M74" s="23"/>
    </row>
    <row r="75" spans="1:13" x14ac:dyDescent="0.25">
      <c r="A75">
        <v>0</v>
      </c>
      <c r="B75">
        <v>52</v>
      </c>
      <c r="C75">
        <v>15</v>
      </c>
      <c r="D75">
        <v>0</v>
      </c>
      <c r="E75">
        <v>124</v>
      </c>
      <c r="F75">
        <v>0</v>
      </c>
      <c r="G75">
        <f t="shared" si="7"/>
        <v>-1.6302269493717718</v>
      </c>
      <c r="H75">
        <f t="shared" si="12"/>
        <v>0.19588511307854406</v>
      </c>
      <c r="I75">
        <f t="shared" si="8"/>
        <v>0.16379927380672948</v>
      </c>
      <c r="J75" s="23">
        <f t="shared" si="9"/>
        <v>0.83620072619327046</v>
      </c>
      <c r="K75" s="23">
        <f t="shared" si="10"/>
        <v>-7.7689459625124288E-2</v>
      </c>
      <c r="L75" s="23">
        <f t="shared" si="11"/>
        <v>1</v>
      </c>
      <c r="M75" s="23"/>
    </row>
    <row r="76" spans="1:13" x14ac:dyDescent="0.25">
      <c r="A76">
        <v>0</v>
      </c>
      <c r="B76">
        <v>61</v>
      </c>
      <c r="C76">
        <v>0</v>
      </c>
      <c r="D76">
        <v>0</v>
      </c>
      <c r="E76">
        <v>182</v>
      </c>
      <c r="F76">
        <v>0</v>
      </c>
      <c r="G76">
        <f t="shared" si="7"/>
        <v>-0.4925705060314316</v>
      </c>
      <c r="H76">
        <f t="shared" si="12"/>
        <v>0.61105365657489508</v>
      </c>
      <c r="I76">
        <f t="shared" si="8"/>
        <v>0.37928820935362079</v>
      </c>
      <c r="J76" s="23">
        <f t="shared" si="9"/>
        <v>0.62071179064637927</v>
      </c>
      <c r="K76" s="23">
        <f t="shared" si="10"/>
        <v>-0.20711000495449933</v>
      </c>
      <c r="L76" s="23">
        <f t="shared" si="11"/>
        <v>1</v>
      </c>
      <c r="M76" s="23"/>
    </row>
    <row r="77" spans="1:13" x14ac:dyDescent="0.25">
      <c r="A77">
        <v>0</v>
      </c>
      <c r="B77">
        <v>36</v>
      </c>
      <c r="C77">
        <v>15</v>
      </c>
      <c r="D77">
        <v>0</v>
      </c>
      <c r="E77">
        <v>113</v>
      </c>
      <c r="F77">
        <v>0</v>
      </c>
      <c r="G77">
        <f t="shared" si="7"/>
        <v>-2.920057925737825</v>
      </c>
      <c r="H77">
        <f t="shared" si="12"/>
        <v>5.3930563242208081E-2</v>
      </c>
      <c r="I77">
        <f t="shared" si="8"/>
        <v>5.1170888408721554E-2</v>
      </c>
      <c r="J77" s="23">
        <f t="shared" si="9"/>
        <v>0.94882911159127847</v>
      </c>
      <c r="K77" s="23">
        <f t="shared" si="10"/>
        <v>-2.2811998927645748E-2</v>
      </c>
      <c r="L77" s="23">
        <f t="shared" si="11"/>
        <v>0</v>
      </c>
      <c r="M77" s="23"/>
    </row>
    <row r="78" spans="1:13" x14ac:dyDescent="0.25">
      <c r="A78">
        <v>0</v>
      </c>
      <c r="B78">
        <v>62</v>
      </c>
      <c r="C78">
        <v>0</v>
      </c>
      <c r="D78">
        <v>0</v>
      </c>
      <c r="E78">
        <v>138</v>
      </c>
      <c r="F78">
        <v>0</v>
      </c>
      <c r="G78">
        <f t="shared" si="7"/>
        <v>-1.1395116056047376</v>
      </c>
      <c r="H78">
        <f t="shared" si="12"/>
        <v>0.31997525778333702</v>
      </c>
      <c r="I78">
        <f t="shared" si="8"/>
        <v>0.24241004207963593</v>
      </c>
      <c r="J78" s="23">
        <f t="shared" si="9"/>
        <v>0.7575899579203641</v>
      </c>
      <c r="K78" s="23">
        <f t="shared" si="10"/>
        <v>-0.12056579066882366</v>
      </c>
      <c r="L78" s="23">
        <f t="shared" si="11"/>
        <v>1</v>
      </c>
      <c r="M78" s="23"/>
    </row>
    <row r="79" spans="1:13" x14ac:dyDescent="0.25">
      <c r="A79">
        <v>1</v>
      </c>
      <c r="B79">
        <v>41</v>
      </c>
      <c r="C79">
        <v>0</v>
      </c>
      <c r="D79">
        <v>0</v>
      </c>
      <c r="E79">
        <v>121</v>
      </c>
      <c r="F79">
        <v>0</v>
      </c>
      <c r="G79">
        <f t="shared" si="7"/>
        <v>-2.3199370973327698</v>
      </c>
      <c r="H79">
        <f t="shared" si="12"/>
        <v>9.8279767469440185E-2</v>
      </c>
      <c r="I79">
        <f t="shared" si="8"/>
        <v>8.9485184358706518E-2</v>
      </c>
      <c r="J79" s="23">
        <f t="shared" si="9"/>
        <v>0.91051481564129344</v>
      </c>
      <c r="K79" s="23">
        <f t="shared" si="10"/>
        <v>-4.0712983093761521E-2</v>
      </c>
      <c r="L79" s="23">
        <f t="shared" si="11"/>
        <v>0</v>
      </c>
      <c r="M79" s="23"/>
    </row>
    <row r="80" spans="1:13" x14ac:dyDescent="0.25">
      <c r="A80">
        <v>1</v>
      </c>
      <c r="B80">
        <v>53</v>
      </c>
      <c r="C80">
        <v>20</v>
      </c>
      <c r="D80">
        <v>0</v>
      </c>
      <c r="E80">
        <v>138</v>
      </c>
      <c r="F80">
        <v>0</v>
      </c>
      <c r="G80">
        <f t="shared" si="7"/>
        <v>-0.63486426773288773</v>
      </c>
      <c r="H80">
        <f t="shared" si="12"/>
        <v>0.53000742254460853</v>
      </c>
      <c r="I80">
        <f t="shared" si="8"/>
        <v>0.34640839955085628</v>
      </c>
      <c r="J80" s="23">
        <f t="shared" si="9"/>
        <v>0.65359160044914377</v>
      </c>
      <c r="K80" s="23">
        <f t="shared" si="10"/>
        <v>-0.18469353772109282</v>
      </c>
      <c r="L80" s="23">
        <f t="shared" si="11"/>
        <v>1</v>
      </c>
      <c r="M80" s="23"/>
    </row>
    <row r="81" spans="1:13" x14ac:dyDescent="0.25">
      <c r="A81">
        <v>1</v>
      </c>
      <c r="B81">
        <v>39</v>
      </c>
      <c r="C81">
        <v>15</v>
      </c>
      <c r="D81">
        <v>0</v>
      </c>
      <c r="E81">
        <v>132.5</v>
      </c>
      <c r="F81">
        <v>0</v>
      </c>
      <c r="G81">
        <f t="shared" si="7"/>
        <v>-1.8401176922303728</v>
      </c>
      <c r="H81">
        <f t="shared" si="12"/>
        <v>0.15879873562970365</v>
      </c>
      <c r="I81">
        <f t="shared" si="8"/>
        <v>0.13703737391757742</v>
      </c>
      <c r="J81" s="23">
        <f t="shared" si="9"/>
        <v>0.86296262608242258</v>
      </c>
      <c r="K81" s="23">
        <f t="shared" si="10"/>
        <v>-6.4008012671401146E-2</v>
      </c>
      <c r="L81" s="23">
        <f t="shared" si="11"/>
        <v>1</v>
      </c>
      <c r="M81" s="23"/>
    </row>
    <row r="82" spans="1:13" x14ac:dyDescent="0.25">
      <c r="A82">
        <v>0</v>
      </c>
      <c r="B82">
        <v>51</v>
      </c>
      <c r="C82">
        <v>0</v>
      </c>
      <c r="D82">
        <v>0</v>
      </c>
      <c r="E82">
        <v>102</v>
      </c>
      <c r="F82">
        <v>0</v>
      </c>
      <c r="G82">
        <f t="shared" si="7"/>
        <v>-2.4892602881448811</v>
      </c>
      <c r="H82">
        <f t="shared" si="12"/>
        <v>8.2971318749023498E-2</v>
      </c>
      <c r="I82">
        <f t="shared" si="8"/>
        <v>7.6614511679650429E-2</v>
      </c>
      <c r="J82" s="23">
        <f t="shared" si="9"/>
        <v>0.92338548832034961</v>
      </c>
      <c r="K82" s="23">
        <f t="shared" si="10"/>
        <v>-3.4616954987301329E-2</v>
      </c>
      <c r="L82" s="23">
        <f t="shared" si="11"/>
        <v>0</v>
      </c>
      <c r="M82" s="23"/>
    </row>
    <row r="83" spans="1:13" x14ac:dyDescent="0.25">
      <c r="A83">
        <v>0</v>
      </c>
      <c r="B83">
        <v>66</v>
      </c>
      <c r="C83">
        <v>0</v>
      </c>
      <c r="D83">
        <v>0</v>
      </c>
      <c r="E83">
        <v>154</v>
      </c>
      <c r="F83">
        <v>0</v>
      </c>
      <c r="G83">
        <f t="shared" si="7"/>
        <v>-0.60133110130848166</v>
      </c>
      <c r="H83">
        <f t="shared" si="12"/>
        <v>0.54808159819210689</v>
      </c>
      <c r="I83">
        <f t="shared" si="8"/>
        <v>0.35403921785012626</v>
      </c>
      <c r="J83" s="23">
        <f t="shared" si="9"/>
        <v>0.64596078214987374</v>
      </c>
      <c r="K83" s="23">
        <f t="shared" si="10"/>
        <v>-0.18979384827878815</v>
      </c>
      <c r="L83" s="23">
        <f t="shared" si="11"/>
        <v>1</v>
      </c>
      <c r="M83" s="23"/>
    </row>
    <row r="84" spans="1:13" x14ac:dyDescent="0.25">
      <c r="A84">
        <v>1</v>
      </c>
      <c r="B84">
        <v>60</v>
      </c>
      <c r="C84">
        <v>30</v>
      </c>
      <c r="D84">
        <v>0</v>
      </c>
      <c r="E84">
        <v>126</v>
      </c>
      <c r="F84">
        <v>1</v>
      </c>
      <c r="G84">
        <f t="shared" si="7"/>
        <v>-5.6666321199727143E-2</v>
      </c>
      <c r="H84">
        <f t="shared" si="12"/>
        <v>0.9449093129744639</v>
      </c>
      <c r="I84">
        <f t="shared" si="8"/>
        <v>0.48583720930893104</v>
      </c>
      <c r="J84" s="23">
        <f t="shared" si="9"/>
        <v>0.48583720930893104</v>
      </c>
      <c r="K84" s="23">
        <f t="shared" si="10"/>
        <v>-0.31350922650350055</v>
      </c>
      <c r="L84" s="23">
        <f t="shared" si="11"/>
        <v>1</v>
      </c>
      <c r="M84" s="23"/>
    </row>
    <row r="85" spans="1:13" x14ac:dyDescent="0.25">
      <c r="A85">
        <v>0</v>
      </c>
      <c r="B85">
        <v>65</v>
      </c>
      <c r="C85">
        <v>0</v>
      </c>
      <c r="D85">
        <v>0</v>
      </c>
      <c r="E85">
        <v>123</v>
      </c>
      <c r="F85">
        <v>0</v>
      </c>
      <c r="G85">
        <f t="shared" si="7"/>
        <v>-1.1754622293091925</v>
      </c>
      <c r="H85">
        <f t="shared" si="12"/>
        <v>0.30867626748979449</v>
      </c>
      <c r="I85">
        <f t="shared" si="8"/>
        <v>0.235869080198019</v>
      </c>
      <c r="J85" s="23">
        <f t="shared" si="9"/>
        <v>0.764130919801981</v>
      </c>
      <c r="K85" s="23">
        <f t="shared" si="10"/>
        <v>-0.116832226664456</v>
      </c>
      <c r="L85" s="23">
        <f t="shared" si="11"/>
        <v>1</v>
      </c>
      <c r="M85" s="23"/>
    </row>
    <row r="86" spans="1:13" x14ac:dyDescent="0.25">
      <c r="A86">
        <v>0</v>
      </c>
      <c r="B86">
        <v>63</v>
      </c>
      <c r="C86">
        <v>20</v>
      </c>
      <c r="D86">
        <v>1</v>
      </c>
      <c r="E86">
        <v>134</v>
      </c>
      <c r="F86">
        <v>0</v>
      </c>
      <c r="G86">
        <f t="shared" si="7"/>
        <v>0.41248399683431192</v>
      </c>
      <c r="H86">
        <f t="shared" si="12"/>
        <v>1.5105653682863713</v>
      </c>
      <c r="I86">
        <f t="shared" si="8"/>
        <v>0.60168334486244957</v>
      </c>
      <c r="J86" s="23">
        <f t="shared" si="9"/>
        <v>0.39831665513755043</v>
      </c>
      <c r="K86" s="23">
        <f t="shared" si="10"/>
        <v>-0.39977153370338392</v>
      </c>
      <c r="L86" s="23">
        <f t="shared" si="11"/>
        <v>1</v>
      </c>
      <c r="M86" s="23"/>
    </row>
    <row r="87" spans="1:13" x14ac:dyDescent="0.25">
      <c r="A87">
        <v>0</v>
      </c>
      <c r="B87">
        <v>56</v>
      </c>
      <c r="C87">
        <v>0</v>
      </c>
      <c r="D87">
        <v>0</v>
      </c>
      <c r="E87">
        <v>180</v>
      </c>
      <c r="F87">
        <v>0</v>
      </c>
      <c r="G87">
        <f t="shared" si="7"/>
        <v>-0.87223880178398705</v>
      </c>
      <c r="H87">
        <f t="shared" si="12"/>
        <v>0.41801464893016055</v>
      </c>
      <c r="I87">
        <f t="shared" si="8"/>
        <v>0.29478866755398969</v>
      </c>
      <c r="J87" s="23">
        <f t="shared" si="9"/>
        <v>0.70521133244601031</v>
      </c>
      <c r="K87" s="23">
        <f t="shared" si="10"/>
        <v>-0.15168071738913028</v>
      </c>
      <c r="L87" s="23">
        <f t="shared" si="11"/>
        <v>1</v>
      </c>
      <c r="M87" s="23"/>
    </row>
    <row r="88" spans="1:13" x14ac:dyDescent="0.25">
      <c r="A88">
        <v>0</v>
      </c>
      <c r="B88">
        <v>56</v>
      </c>
      <c r="C88">
        <v>15</v>
      </c>
      <c r="D88">
        <v>0</v>
      </c>
      <c r="E88">
        <v>121</v>
      </c>
      <c r="F88">
        <v>0</v>
      </c>
      <c r="G88">
        <f t="shared" si="7"/>
        <v>-1.4013847427275996</v>
      </c>
      <c r="H88">
        <f t="shared" si="12"/>
        <v>0.24625572690641881</v>
      </c>
      <c r="I88">
        <f t="shared" si="8"/>
        <v>0.19759646562884772</v>
      </c>
      <c r="J88" s="23">
        <f t="shared" si="9"/>
        <v>0.8024035343711523</v>
      </c>
      <c r="K88" s="23">
        <f t="shared" si="10"/>
        <v>-9.5607167033366233E-2</v>
      </c>
      <c r="L88" s="23">
        <f t="shared" si="11"/>
        <v>1</v>
      </c>
      <c r="M88" s="23"/>
    </row>
    <row r="89" spans="1:13" x14ac:dyDescent="0.25">
      <c r="A89">
        <v>0</v>
      </c>
      <c r="B89">
        <v>47</v>
      </c>
      <c r="C89">
        <v>20</v>
      </c>
      <c r="D89">
        <v>0</v>
      </c>
      <c r="E89">
        <v>132.5</v>
      </c>
      <c r="F89">
        <v>0</v>
      </c>
      <c r="G89">
        <f t="shared" si="7"/>
        <v>-1.6951348405702058</v>
      </c>
      <c r="H89">
        <f t="shared" si="12"/>
        <v>0.18357447407201011</v>
      </c>
      <c r="I89">
        <f t="shared" si="8"/>
        <v>0.15510175159526227</v>
      </c>
      <c r="J89" s="23">
        <f t="shared" si="9"/>
        <v>0.84489824840473771</v>
      </c>
      <c r="K89" s="23">
        <f t="shared" si="10"/>
        <v>-7.3195590242217445E-2</v>
      </c>
      <c r="L89" s="23">
        <f t="shared" si="11"/>
        <v>1</v>
      </c>
      <c r="M89" s="23"/>
    </row>
    <row r="90" spans="1:13" x14ac:dyDescent="0.25">
      <c r="A90">
        <v>0</v>
      </c>
      <c r="B90">
        <v>60</v>
      </c>
      <c r="C90">
        <v>0</v>
      </c>
      <c r="D90">
        <v>0</v>
      </c>
      <c r="E90">
        <v>141</v>
      </c>
      <c r="F90">
        <v>0</v>
      </c>
      <c r="G90">
        <f t="shared" si="7"/>
        <v>-1.2295112643753443</v>
      </c>
      <c r="H90">
        <f t="shared" si="12"/>
        <v>0.29243546639095175</v>
      </c>
      <c r="I90">
        <f t="shared" si="8"/>
        <v>0.22626697734283024</v>
      </c>
      <c r="J90" s="23">
        <f t="shared" si="9"/>
        <v>0.7737330226571697</v>
      </c>
      <c r="K90" s="23">
        <f t="shared" si="10"/>
        <v>-0.11140886720891696</v>
      </c>
      <c r="L90" s="23">
        <f t="shared" si="11"/>
        <v>1</v>
      </c>
      <c r="M90" s="23"/>
    </row>
    <row r="91" spans="1:13" x14ac:dyDescent="0.25">
      <c r="A91">
        <v>0</v>
      </c>
      <c r="B91">
        <v>45</v>
      </c>
      <c r="C91">
        <v>9</v>
      </c>
      <c r="D91">
        <v>0</v>
      </c>
      <c r="E91">
        <v>110</v>
      </c>
      <c r="F91">
        <v>0</v>
      </c>
      <c r="G91">
        <f t="shared" si="7"/>
        <v>-2.5166817006422493</v>
      </c>
      <c r="H91">
        <f t="shared" si="12"/>
        <v>8.0727039276130855E-2</v>
      </c>
      <c r="I91">
        <f t="shared" si="8"/>
        <v>7.469697374297371E-2</v>
      </c>
      <c r="J91" s="23">
        <f t="shared" si="9"/>
        <v>0.92530302625702632</v>
      </c>
      <c r="K91" s="23">
        <f t="shared" si="10"/>
        <v>-3.3716017445010363E-2</v>
      </c>
      <c r="L91" s="23">
        <f t="shared" si="11"/>
        <v>0</v>
      </c>
      <c r="M91" s="23"/>
    </row>
    <row r="92" spans="1:13" x14ac:dyDescent="0.25">
      <c r="A92">
        <v>0</v>
      </c>
      <c r="B92">
        <v>48</v>
      </c>
      <c r="C92">
        <v>0</v>
      </c>
      <c r="D92">
        <v>0</v>
      </c>
      <c r="E92">
        <v>145</v>
      </c>
      <c r="F92">
        <v>0</v>
      </c>
      <c r="G92">
        <f t="shared" si="7"/>
        <v>-1.9974426994794605</v>
      </c>
      <c r="H92">
        <f t="shared" si="12"/>
        <v>0.13568181913624344</v>
      </c>
      <c r="I92">
        <f t="shared" si="8"/>
        <v>0.11947168374980054</v>
      </c>
      <c r="J92" s="23">
        <f t="shared" si="9"/>
        <v>0.88052831625019945</v>
      </c>
      <c r="K92" s="23">
        <f t="shared" si="10"/>
        <v>-5.5256673321379825E-2</v>
      </c>
      <c r="L92" s="23">
        <f t="shared" si="11"/>
        <v>1</v>
      </c>
      <c r="M92" s="23"/>
    </row>
    <row r="93" spans="1:13" x14ac:dyDescent="0.25">
      <c r="A93">
        <v>0</v>
      </c>
      <c r="B93">
        <v>42</v>
      </c>
      <c r="C93">
        <v>20</v>
      </c>
      <c r="D93">
        <v>0</v>
      </c>
      <c r="E93">
        <v>100</v>
      </c>
      <c r="F93">
        <v>0</v>
      </c>
      <c r="G93">
        <f t="shared" si="7"/>
        <v>-2.571372508869529</v>
      </c>
      <c r="H93">
        <f t="shared" si="12"/>
        <v>7.6430571764101465E-2</v>
      </c>
      <c r="I93">
        <f t="shared" si="8"/>
        <v>7.1003717070989264E-2</v>
      </c>
      <c r="J93" s="23">
        <f t="shared" si="9"/>
        <v>0.92899628292901071</v>
      </c>
      <c r="K93" s="23">
        <f t="shared" si="10"/>
        <v>-3.1986023688434707E-2</v>
      </c>
      <c r="L93" s="23">
        <f t="shared" si="11"/>
        <v>0</v>
      </c>
      <c r="M93" s="23"/>
    </row>
    <row r="94" spans="1:13" x14ac:dyDescent="0.25">
      <c r="A94">
        <v>0</v>
      </c>
      <c r="B94">
        <v>63</v>
      </c>
      <c r="C94">
        <v>0</v>
      </c>
      <c r="D94">
        <v>0</v>
      </c>
      <c r="E94">
        <v>135</v>
      </c>
      <c r="F94">
        <v>0</v>
      </c>
      <c r="G94">
        <f t="shared" si="7"/>
        <v>-1.1189332207709155</v>
      </c>
      <c r="H94">
        <f t="shared" si="12"/>
        <v>0.32662804885297614</v>
      </c>
      <c r="I94">
        <f t="shared" si="8"/>
        <v>0.24620921375466465</v>
      </c>
      <c r="J94" s="23">
        <f t="shared" si="9"/>
        <v>0.75379078624533535</v>
      </c>
      <c r="K94" s="23">
        <f t="shared" si="10"/>
        <v>-0.12274917533330146</v>
      </c>
      <c r="L94" s="23">
        <f t="shared" si="11"/>
        <v>1</v>
      </c>
      <c r="M94" s="23"/>
    </row>
    <row r="95" spans="1:13" x14ac:dyDescent="0.25">
      <c r="A95">
        <v>0</v>
      </c>
      <c r="B95">
        <v>42</v>
      </c>
      <c r="C95">
        <v>0</v>
      </c>
      <c r="D95">
        <v>0</v>
      </c>
      <c r="E95">
        <v>115</v>
      </c>
      <c r="F95">
        <v>0</v>
      </c>
      <c r="G95">
        <f t="shared" si="7"/>
        <v>-2.9023992341297662</v>
      </c>
      <c r="H95">
        <f t="shared" si="12"/>
        <v>5.4891364708094366E-2</v>
      </c>
      <c r="I95">
        <f t="shared" si="8"/>
        <v>5.2035087729895013E-2</v>
      </c>
      <c r="J95" s="23">
        <f t="shared" si="9"/>
        <v>0.94796491227010504</v>
      </c>
      <c r="K95" s="23">
        <f t="shared" si="10"/>
        <v>-2.3207737228903853E-2</v>
      </c>
      <c r="L95" s="23">
        <f t="shared" si="11"/>
        <v>0</v>
      </c>
      <c r="M95" s="23"/>
    </row>
    <row r="96" spans="1:13" x14ac:dyDescent="0.25">
      <c r="A96">
        <v>1</v>
      </c>
      <c r="B96">
        <v>49</v>
      </c>
      <c r="C96">
        <v>20</v>
      </c>
      <c r="D96">
        <v>0</v>
      </c>
      <c r="E96">
        <v>123</v>
      </c>
      <c r="F96">
        <v>0</v>
      </c>
      <c r="G96">
        <f t="shared" si="7"/>
        <v>-1.1567638089948238</v>
      </c>
      <c r="H96">
        <f t="shared" si="12"/>
        <v>0.31450232537342099</v>
      </c>
      <c r="I96">
        <f t="shared" si="8"/>
        <v>0.23925581514972052</v>
      </c>
      <c r="J96" s="23">
        <f t="shared" si="9"/>
        <v>0.7607441848502795</v>
      </c>
      <c r="K96" s="23">
        <f t="shared" si="10"/>
        <v>-0.11876135871621327</v>
      </c>
      <c r="L96" s="23">
        <f t="shared" si="11"/>
        <v>1</v>
      </c>
      <c r="M96" s="23"/>
    </row>
    <row r="97" spans="1:13" x14ac:dyDescent="0.25">
      <c r="A97">
        <v>0</v>
      </c>
      <c r="B97">
        <v>67</v>
      </c>
      <c r="C97">
        <v>0</v>
      </c>
      <c r="D97">
        <v>0</v>
      </c>
      <c r="E97">
        <v>139</v>
      </c>
      <c r="F97">
        <v>0</v>
      </c>
      <c r="G97">
        <f t="shared" si="7"/>
        <v>-0.7761242728865021</v>
      </c>
      <c r="H97">
        <f t="shared" si="12"/>
        <v>0.46018611528257131</v>
      </c>
      <c r="I97">
        <f t="shared" si="8"/>
        <v>0.31515579450193398</v>
      </c>
      <c r="J97" s="23">
        <f t="shared" si="9"/>
        <v>0.68484420549806602</v>
      </c>
      <c r="K97" s="23">
        <f t="shared" si="10"/>
        <v>-0.16440821447538151</v>
      </c>
      <c r="L97" s="23">
        <f t="shared" si="11"/>
        <v>1</v>
      </c>
      <c r="M97" s="23"/>
    </row>
    <row r="98" spans="1:13" x14ac:dyDescent="0.25">
      <c r="A98">
        <v>1</v>
      </c>
      <c r="B98">
        <v>51</v>
      </c>
      <c r="C98">
        <v>0</v>
      </c>
      <c r="D98">
        <v>0</v>
      </c>
      <c r="E98">
        <v>145</v>
      </c>
      <c r="F98">
        <v>0</v>
      </c>
      <c r="G98">
        <f t="shared" si="7"/>
        <v>-1.2349812451412534</v>
      </c>
      <c r="H98">
        <f t="shared" si="12"/>
        <v>0.29084021698388851</v>
      </c>
      <c r="I98">
        <f t="shared" si="8"/>
        <v>0.2253107806506455</v>
      </c>
      <c r="J98" s="23">
        <f t="shared" si="9"/>
        <v>0.77468921934935453</v>
      </c>
      <c r="K98" s="23">
        <f t="shared" si="10"/>
        <v>-0.1108724876755427</v>
      </c>
      <c r="L98" s="23">
        <f t="shared" si="11"/>
        <v>1</v>
      </c>
      <c r="M98" s="23"/>
    </row>
    <row r="99" spans="1:13" x14ac:dyDescent="0.25">
      <c r="A99">
        <v>1</v>
      </c>
      <c r="B99">
        <v>48</v>
      </c>
      <c r="C99">
        <v>0</v>
      </c>
      <c r="D99">
        <v>0</v>
      </c>
      <c r="E99">
        <v>138</v>
      </c>
      <c r="F99">
        <v>0</v>
      </c>
      <c r="G99">
        <f t="shared" si="7"/>
        <v>-1.5572118081918438</v>
      </c>
      <c r="H99">
        <f t="shared" si="12"/>
        <v>0.21072278843307968</v>
      </c>
      <c r="I99">
        <f t="shared" si="8"/>
        <v>0.17404709851525765</v>
      </c>
      <c r="J99" s="23">
        <f t="shared" si="9"/>
        <v>0.82595290148474232</v>
      </c>
      <c r="K99" s="23">
        <f t="shared" si="10"/>
        <v>-8.3044716854515754E-2</v>
      </c>
      <c r="L99" s="23">
        <f t="shared" si="11"/>
        <v>1</v>
      </c>
      <c r="M99" s="23"/>
    </row>
    <row r="100" spans="1:13" x14ac:dyDescent="0.25">
      <c r="A100">
        <v>0</v>
      </c>
      <c r="B100">
        <v>64</v>
      </c>
      <c r="C100">
        <v>0</v>
      </c>
      <c r="D100">
        <v>0</v>
      </c>
      <c r="E100">
        <v>158</v>
      </c>
      <c r="F100">
        <v>0</v>
      </c>
      <c r="G100">
        <f t="shared" si="7"/>
        <v>-0.67504979704476664</v>
      </c>
      <c r="H100">
        <f t="shared" si="12"/>
        <v>0.50913106675375763</v>
      </c>
      <c r="I100">
        <f t="shared" si="8"/>
        <v>0.33736703058464812</v>
      </c>
      <c r="J100" s="23">
        <f t="shared" si="9"/>
        <v>0.66263296941535188</v>
      </c>
      <c r="K100" s="23">
        <f t="shared" si="10"/>
        <v>-0.17872695952115072</v>
      </c>
      <c r="L100" s="23">
        <f t="shared" si="11"/>
        <v>1</v>
      </c>
      <c r="M100" s="23"/>
    </row>
    <row r="101" spans="1:13" x14ac:dyDescent="0.25">
      <c r="A101">
        <v>1</v>
      </c>
      <c r="B101">
        <v>50</v>
      </c>
      <c r="C101">
        <v>0</v>
      </c>
      <c r="D101">
        <v>0</v>
      </c>
      <c r="E101">
        <v>127</v>
      </c>
      <c r="F101">
        <v>1</v>
      </c>
      <c r="G101">
        <f t="shared" si="7"/>
        <v>-1.5974598536958</v>
      </c>
      <c r="H101">
        <f t="shared" si="12"/>
        <v>0.20241001659334848</v>
      </c>
      <c r="I101">
        <f t="shared" si="8"/>
        <v>0.1683369348226271</v>
      </c>
      <c r="J101" s="23">
        <f t="shared" si="9"/>
        <v>0.1683369348226271</v>
      </c>
      <c r="K101" s="23">
        <f t="shared" si="10"/>
        <v>-0.77382058497607953</v>
      </c>
      <c r="L101" s="23">
        <f t="shared" si="11"/>
        <v>1</v>
      </c>
      <c r="M101" s="23"/>
    </row>
    <row r="102" spans="1:13" x14ac:dyDescent="0.25">
      <c r="A102">
        <v>1</v>
      </c>
      <c r="B102">
        <v>60</v>
      </c>
      <c r="C102">
        <v>0</v>
      </c>
      <c r="D102">
        <v>0</v>
      </c>
      <c r="E102">
        <v>160.5</v>
      </c>
      <c r="F102">
        <v>1</v>
      </c>
      <c r="G102">
        <f t="shared" si="7"/>
        <v>-0.35783485267824222</v>
      </c>
      <c r="H102">
        <f t="shared" si="12"/>
        <v>0.69918853458623376</v>
      </c>
      <c r="I102">
        <f t="shared" si="8"/>
        <v>0.41148378791085227</v>
      </c>
      <c r="J102" s="23">
        <f t="shared" si="9"/>
        <v>0.41148378791085227</v>
      </c>
      <c r="K102" s="23">
        <f t="shared" si="10"/>
        <v>-0.38564727092450879</v>
      </c>
      <c r="L102" s="23">
        <f t="shared" si="11"/>
        <v>1</v>
      </c>
      <c r="M102" s="23"/>
    </row>
    <row r="103" spans="1:13" x14ac:dyDescent="0.25">
      <c r="A103">
        <v>0</v>
      </c>
      <c r="B103">
        <v>37</v>
      </c>
      <c r="C103">
        <v>5</v>
      </c>
      <c r="D103">
        <v>0</v>
      </c>
      <c r="E103">
        <v>100</v>
      </c>
      <c r="F103">
        <v>0</v>
      </c>
      <c r="G103">
        <f t="shared" si="7"/>
        <v>-3.3499097566347249</v>
      </c>
      <c r="H103">
        <f t="shared" si="12"/>
        <v>3.5087520373893011E-2</v>
      </c>
      <c r="I103">
        <f t="shared" si="8"/>
        <v>3.3898119418171273E-2</v>
      </c>
      <c r="J103" s="23">
        <f t="shared" si="9"/>
        <v>0.96610188058182878</v>
      </c>
      <c r="K103" s="23">
        <f t="shared" si="10"/>
        <v>-1.4977072506429953E-2</v>
      </c>
      <c r="L103" s="23">
        <f t="shared" si="11"/>
        <v>0</v>
      </c>
      <c r="M103" s="23"/>
    </row>
    <row r="104" spans="1:13" x14ac:dyDescent="0.25">
      <c r="A104">
        <v>1</v>
      </c>
      <c r="B104">
        <v>36</v>
      </c>
      <c r="C104">
        <v>0</v>
      </c>
      <c r="D104">
        <v>0</v>
      </c>
      <c r="E104">
        <v>112</v>
      </c>
      <c r="F104">
        <v>0</v>
      </c>
      <c r="G104">
        <f t="shared" si="7"/>
        <v>-2.8135721343255673</v>
      </c>
      <c r="H104">
        <f t="shared" si="12"/>
        <v>5.9990315727695004E-2</v>
      </c>
      <c r="I104">
        <f t="shared" si="8"/>
        <v>5.6595154538285557E-2</v>
      </c>
      <c r="J104" s="23">
        <f t="shared" si="9"/>
        <v>0.94340484546171444</v>
      </c>
      <c r="K104" s="23">
        <f t="shared" si="10"/>
        <v>-2.5301897486245842E-2</v>
      </c>
      <c r="L104" s="23">
        <f t="shared" si="11"/>
        <v>0</v>
      </c>
      <c r="M104" s="23"/>
    </row>
    <row r="105" spans="1:13" x14ac:dyDescent="0.25">
      <c r="A105">
        <v>1</v>
      </c>
      <c r="B105">
        <v>50</v>
      </c>
      <c r="C105">
        <v>40</v>
      </c>
      <c r="D105">
        <v>0</v>
      </c>
      <c r="E105">
        <v>157</v>
      </c>
      <c r="F105">
        <v>0</v>
      </c>
      <c r="G105">
        <f t="shared" si="7"/>
        <v>4.1451378883888168E-2</v>
      </c>
      <c r="H105">
        <f t="shared" si="12"/>
        <v>1.0423224817370111</v>
      </c>
      <c r="I105">
        <f t="shared" si="8"/>
        <v>0.5103613611747092</v>
      </c>
      <c r="J105" s="23">
        <f t="shared" si="9"/>
        <v>0.4896386388252908</v>
      </c>
      <c r="K105" s="23">
        <f t="shared" si="10"/>
        <v>-0.31012431805512347</v>
      </c>
      <c r="L105" s="23">
        <f t="shared" si="11"/>
        <v>1</v>
      </c>
      <c r="M105" s="23"/>
    </row>
    <row r="106" spans="1:13" x14ac:dyDescent="0.25">
      <c r="A106">
        <v>0</v>
      </c>
      <c r="B106">
        <v>39</v>
      </c>
      <c r="C106">
        <v>0</v>
      </c>
      <c r="D106">
        <v>0</v>
      </c>
      <c r="E106">
        <v>105</v>
      </c>
      <c r="F106">
        <v>0</v>
      </c>
      <c r="G106">
        <f t="shared" si="7"/>
        <v>-3.2734726862833172</v>
      </c>
      <c r="H106">
        <f t="shared" si="12"/>
        <v>3.7874671582348106E-2</v>
      </c>
      <c r="I106">
        <f t="shared" si="8"/>
        <v>3.6492529030122893E-2</v>
      </c>
      <c r="J106" s="23">
        <f t="shared" si="9"/>
        <v>0.9635074709698771</v>
      </c>
      <c r="K106" s="23">
        <f t="shared" si="10"/>
        <v>-1.614491350628345E-2</v>
      </c>
      <c r="L106" s="23">
        <f t="shared" si="11"/>
        <v>0</v>
      </c>
      <c r="M106" s="23"/>
    </row>
    <row r="107" spans="1:13" x14ac:dyDescent="0.25">
      <c r="A107">
        <v>0</v>
      </c>
      <c r="B107">
        <v>46</v>
      </c>
      <c r="C107">
        <v>3</v>
      </c>
      <c r="D107">
        <v>0</v>
      </c>
      <c r="E107">
        <v>112</v>
      </c>
      <c r="F107">
        <v>0</v>
      </c>
      <c r="G107">
        <f t="shared" si="7"/>
        <v>-2.5872708518693379</v>
      </c>
      <c r="H107">
        <f t="shared" si="12"/>
        <v>7.5225060525810378E-2</v>
      </c>
      <c r="I107">
        <f t="shared" si="8"/>
        <v>6.9962153308651076E-2</v>
      </c>
      <c r="J107" s="23">
        <f t="shared" si="9"/>
        <v>0.93003784669134892</v>
      </c>
      <c r="K107" s="23">
        <f t="shared" si="10"/>
        <v>-3.1499378032330168E-2</v>
      </c>
      <c r="L107" s="23">
        <f t="shared" si="11"/>
        <v>0</v>
      </c>
      <c r="M107" s="23"/>
    </row>
    <row r="108" spans="1:13" x14ac:dyDescent="0.25">
      <c r="A108">
        <v>1</v>
      </c>
      <c r="B108">
        <v>66</v>
      </c>
      <c r="C108">
        <v>0</v>
      </c>
      <c r="D108">
        <v>0</v>
      </c>
      <c r="E108">
        <v>109</v>
      </c>
      <c r="F108">
        <v>0</v>
      </c>
      <c r="G108">
        <f t="shared" si="7"/>
        <v>-0.77977680532503424</v>
      </c>
      <c r="H108">
        <f t="shared" si="12"/>
        <v>0.45850833650471418</v>
      </c>
      <c r="I108">
        <f t="shared" si="8"/>
        <v>0.31436799161773743</v>
      </c>
      <c r="J108" s="23">
        <f t="shared" si="9"/>
        <v>0.68563200838226257</v>
      </c>
      <c r="K108" s="23">
        <f t="shared" si="10"/>
        <v>-0.16390891579415787</v>
      </c>
      <c r="L108" s="23">
        <f t="shared" si="11"/>
        <v>1</v>
      </c>
      <c r="M108" s="23"/>
    </row>
    <row r="109" spans="1:13" x14ac:dyDescent="0.25">
      <c r="A109">
        <v>0</v>
      </c>
      <c r="B109">
        <v>55</v>
      </c>
      <c r="C109">
        <v>0</v>
      </c>
      <c r="D109">
        <v>0</v>
      </c>
      <c r="E109">
        <v>158</v>
      </c>
      <c r="F109">
        <v>0</v>
      </c>
      <c r="G109">
        <f t="shared" si="7"/>
        <v>-1.2998412624758151</v>
      </c>
      <c r="H109">
        <f t="shared" si="12"/>
        <v>0.27257505748985594</v>
      </c>
      <c r="I109">
        <f t="shared" si="8"/>
        <v>0.2141917334349677</v>
      </c>
      <c r="J109" s="23">
        <f t="shared" si="9"/>
        <v>0.78580826656503233</v>
      </c>
      <c r="K109" s="23">
        <f t="shared" si="10"/>
        <v>-0.10468340679846309</v>
      </c>
      <c r="L109" s="23">
        <f t="shared" si="11"/>
        <v>1</v>
      </c>
      <c r="M109" s="23"/>
    </row>
    <row r="110" spans="1:13" x14ac:dyDescent="0.25">
      <c r="A110">
        <v>1</v>
      </c>
      <c r="B110">
        <v>41</v>
      </c>
      <c r="C110">
        <v>0</v>
      </c>
      <c r="D110">
        <v>0</v>
      </c>
      <c r="E110">
        <v>112.5</v>
      </c>
      <c r="F110">
        <v>0</v>
      </c>
      <c r="G110">
        <f t="shared" si="7"/>
        <v>-2.4583252831244913</v>
      </c>
      <c r="H110">
        <f t="shared" si="12"/>
        <v>8.5578150197078817E-2</v>
      </c>
      <c r="I110">
        <f t="shared" si="8"/>
        <v>7.8831865012705657E-2</v>
      </c>
      <c r="J110" s="23">
        <f t="shared" si="9"/>
        <v>0.92116813498729433</v>
      </c>
      <c r="K110" s="23">
        <f t="shared" si="10"/>
        <v>-3.5661093545992215E-2</v>
      </c>
      <c r="L110" s="23">
        <f t="shared" si="11"/>
        <v>0</v>
      </c>
      <c r="M110" s="23"/>
    </row>
    <row r="111" spans="1:13" x14ac:dyDescent="0.25">
      <c r="A111">
        <v>1</v>
      </c>
      <c r="B111">
        <v>44</v>
      </c>
      <c r="C111">
        <v>0</v>
      </c>
      <c r="D111">
        <v>0</v>
      </c>
      <c r="E111">
        <v>128</v>
      </c>
      <c r="F111">
        <v>0</v>
      </c>
      <c r="G111">
        <f t="shared" si="7"/>
        <v>-1.9977065342821794</v>
      </c>
      <c r="H111">
        <f t="shared" si="12"/>
        <v>0.13564602627216832</v>
      </c>
      <c r="I111">
        <f t="shared" si="8"/>
        <v>0.11944393158970069</v>
      </c>
      <c r="J111" s="23">
        <f t="shared" si="9"/>
        <v>0.88055606841029932</v>
      </c>
      <c r="K111" s="23">
        <f t="shared" si="10"/>
        <v>-5.5242985607039448E-2</v>
      </c>
      <c r="L111" s="23">
        <f t="shared" si="11"/>
        <v>1</v>
      </c>
      <c r="M111" s="23"/>
    </row>
    <row r="112" spans="1:13" x14ac:dyDescent="0.25">
      <c r="A112">
        <v>1</v>
      </c>
      <c r="B112">
        <v>38</v>
      </c>
      <c r="C112">
        <v>0</v>
      </c>
      <c r="D112">
        <v>0</v>
      </c>
      <c r="E112">
        <v>118</v>
      </c>
      <c r="F112">
        <v>0</v>
      </c>
      <c r="G112">
        <f t="shared" si="7"/>
        <v>-2.5770438082460805</v>
      </c>
      <c r="H112">
        <f t="shared" si="12"/>
        <v>7.5998337932353541E-2</v>
      </c>
      <c r="I112">
        <f t="shared" si="8"/>
        <v>7.063053468873616E-2</v>
      </c>
      <c r="J112" s="23">
        <f t="shared" si="9"/>
        <v>0.92936946531126385</v>
      </c>
      <c r="K112" s="23">
        <f t="shared" si="10"/>
        <v>-3.1811600487094437E-2</v>
      </c>
      <c r="L112" s="23">
        <f t="shared" si="11"/>
        <v>0</v>
      </c>
      <c r="M112" s="23"/>
    </row>
    <row r="113" spans="1:13" x14ac:dyDescent="0.25">
      <c r="A113">
        <v>1</v>
      </c>
      <c r="B113">
        <v>43</v>
      </c>
      <c r="C113">
        <v>15</v>
      </c>
      <c r="D113">
        <v>0</v>
      </c>
      <c r="E113">
        <v>115</v>
      </c>
      <c r="F113">
        <v>0</v>
      </c>
      <c r="G113">
        <f t="shared" si="7"/>
        <v>-1.8473494495838443</v>
      </c>
      <c r="H113">
        <f t="shared" si="12"/>
        <v>0.15765448416692088</v>
      </c>
      <c r="I113">
        <f t="shared" si="8"/>
        <v>0.13618440244748264</v>
      </c>
      <c r="J113" s="23">
        <f t="shared" si="9"/>
        <v>0.86381559755251736</v>
      </c>
      <c r="K113" s="23">
        <f t="shared" si="10"/>
        <v>-6.3578958346135347E-2</v>
      </c>
      <c r="L113" s="23">
        <f t="shared" si="11"/>
        <v>1</v>
      </c>
      <c r="M113" s="23"/>
    </row>
    <row r="114" spans="1:13" x14ac:dyDescent="0.25">
      <c r="A114">
        <v>0</v>
      </c>
      <c r="B114">
        <v>41</v>
      </c>
      <c r="C114">
        <v>0</v>
      </c>
      <c r="D114">
        <v>0</v>
      </c>
      <c r="E114">
        <v>112</v>
      </c>
      <c r="F114">
        <v>0</v>
      </c>
      <c r="G114">
        <f t="shared" si="7"/>
        <v>-3.0206633971695096</v>
      </c>
      <c r="H114">
        <f t="shared" si="12"/>
        <v>4.8768854508114447E-2</v>
      </c>
      <c r="I114">
        <f t="shared" si="8"/>
        <v>4.6501051493360417E-2</v>
      </c>
      <c r="J114" s="23">
        <f t="shared" si="9"/>
        <v>0.95349894850663963</v>
      </c>
      <c r="K114" s="23">
        <f t="shared" si="10"/>
        <v>-2.0679781546151722E-2</v>
      </c>
      <c r="L114" s="23">
        <f t="shared" si="11"/>
        <v>0</v>
      </c>
      <c r="M114" s="23"/>
    </row>
    <row r="115" spans="1:13" x14ac:dyDescent="0.25">
      <c r="A115">
        <v>1</v>
      </c>
      <c r="B115">
        <v>53</v>
      </c>
      <c r="C115">
        <v>30</v>
      </c>
      <c r="D115">
        <v>0</v>
      </c>
      <c r="E115">
        <v>106</v>
      </c>
      <c r="F115">
        <v>0</v>
      </c>
      <c r="G115">
        <f t="shared" si="7"/>
        <v>-0.86823449944361375</v>
      </c>
      <c r="H115">
        <f t="shared" si="12"/>
        <v>0.41969186175971485</v>
      </c>
      <c r="I115">
        <f t="shared" si="8"/>
        <v>0.29562179869053046</v>
      </c>
      <c r="J115" s="23">
        <f t="shared" si="9"/>
        <v>0.70437820130946949</v>
      </c>
      <c r="K115" s="23">
        <f t="shared" si="10"/>
        <v>-0.15219409279206766</v>
      </c>
      <c r="L115" s="23">
        <f t="shared" si="11"/>
        <v>1</v>
      </c>
      <c r="M115" s="23"/>
    </row>
    <row r="116" spans="1:13" x14ac:dyDescent="0.25">
      <c r="A116">
        <v>1</v>
      </c>
      <c r="B116">
        <v>59</v>
      </c>
      <c r="C116">
        <v>30</v>
      </c>
      <c r="D116">
        <v>0</v>
      </c>
      <c r="E116">
        <v>134</v>
      </c>
      <c r="F116">
        <v>0</v>
      </c>
      <c r="G116">
        <f t="shared" si="7"/>
        <v>4.1601091380512045E-3</v>
      </c>
      <c r="H116">
        <f t="shared" si="12"/>
        <v>1.0041687744040553</v>
      </c>
      <c r="I116">
        <f t="shared" si="8"/>
        <v>0.50104002578457862</v>
      </c>
      <c r="J116" s="23">
        <f t="shared" si="9"/>
        <v>0.49895997421542138</v>
      </c>
      <c r="K116" s="23">
        <f t="shared" si="10"/>
        <v>-0.30193429139980699</v>
      </c>
      <c r="L116" s="23">
        <f t="shared" si="11"/>
        <v>1</v>
      </c>
      <c r="M116" s="23"/>
    </row>
    <row r="117" spans="1:13" x14ac:dyDescent="0.25">
      <c r="A117">
        <v>0</v>
      </c>
      <c r="B117">
        <v>56</v>
      </c>
      <c r="C117">
        <v>20</v>
      </c>
      <c r="D117">
        <v>0</v>
      </c>
      <c r="E117">
        <v>128</v>
      </c>
      <c r="F117">
        <v>0</v>
      </c>
      <c r="G117">
        <f t="shared" si="7"/>
        <v>-1.1436077087935983</v>
      </c>
      <c r="H117">
        <f t="shared" si="12"/>
        <v>0.31866728673054201</v>
      </c>
      <c r="I117">
        <f t="shared" si="8"/>
        <v>0.24165859723466307</v>
      </c>
      <c r="J117" s="23">
        <f t="shared" si="9"/>
        <v>0.7583414027653369</v>
      </c>
      <c r="K117" s="23">
        <f t="shared" si="10"/>
        <v>-0.12013523241952602</v>
      </c>
      <c r="L117" s="23">
        <f t="shared" si="11"/>
        <v>1</v>
      </c>
      <c r="M117" s="23"/>
    </row>
    <row r="118" spans="1:13" x14ac:dyDescent="0.25">
      <c r="A118">
        <v>0</v>
      </c>
      <c r="B118">
        <v>50</v>
      </c>
      <c r="C118">
        <v>15</v>
      </c>
      <c r="D118">
        <v>0</v>
      </c>
      <c r="E118">
        <v>121</v>
      </c>
      <c r="F118">
        <v>0</v>
      </c>
      <c r="G118">
        <f t="shared" si="7"/>
        <v>-1.8179123863482989</v>
      </c>
      <c r="H118">
        <f t="shared" si="12"/>
        <v>0.16236435141397773</v>
      </c>
      <c r="I118">
        <f t="shared" si="8"/>
        <v>0.13968455864675039</v>
      </c>
      <c r="J118" s="23">
        <f t="shared" si="9"/>
        <v>0.86031544135324967</v>
      </c>
      <c r="K118" s="23">
        <f t="shared" si="10"/>
        <v>-6.5342282104139726E-2</v>
      </c>
      <c r="L118" s="23">
        <f t="shared" si="11"/>
        <v>1</v>
      </c>
      <c r="M118" s="23"/>
    </row>
    <row r="119" spans="1:13" x14ac:dyDescent="0.25">
      <c r="A119">
        <v>1</v>
      </c>
      <c r="B119">
        <v>46</v>
      </c>
      <c r="C119">
        <v>30</v>
      </c>
      <c r="D119">
        <v>0</v>
      </c>
      <c r="E119">
        <v>131</v>
      </c>
      <c r="F119">
        <v>0</v>
      </c>
      <c r="G119">
        <f t="shared" si="7"/>
        <v>-0.94715934114309075</v>
      </c>
      <c r="H119">
        <f t="shared" si="12"/>
        <v>0.38784118461958816</v>
      </c>
      <c r="I119">
        <f t="shared" si="8"/>
        <v>0.27945646008905312</v>
      </c>
      <c r="J119" s="23">
        <f t="shared" si="9"/>
        <v>0.72054353991094688</v>
      </c>
      <c r="K119" s="23">
        <f t="shared" si="10"/>
        <v>-0.14233977116956331</v>
      </c>
      <c r="L119" s="23">
        <f t="shared" si="11"/>
        <v>1</v>
      </c>
      <c r="M119" s="23"/>
    </row>
    <row r="120" spans="1:13" x14ac:dyDescent="0.25">
      <c r="A120">
        <v>0</v>
      </c>
      <c r="B120">
        <v>43</v>
      </c>
      <c r="C120">
        <v>0</v>
      </c>
      <c r="D120">
        <v>0</v>
      </c>
      <c r="E120">
        <v>131</v>
      </c>
      <c r="F120">
        <v>0</v>
      </c>
      <c r="G120">
        <f t="shared" si="7"/>
        <v>-2.5724825516438594</v>
      </c>
      <c r="H120">
        <f t="shared" si="12"/>
        <v>7.634577763144082E-2</v>
      </c>
      <c r="I120">
        <f t="shared" si="8"/>
        <v>7.0930531078445783E-2</v>
      </c>
      <c r="J120" s="23">
        <f t="shared" si="9"/>
        <v>0.92906946892155418</v>
      </c>
      <c r="K120" s="23">
        <f t="shared" si="10"/>
        <v>-3.1951811473179111E-2</v>
      </c>
      <c r="L120" s="23">
        <f t="shared" si="11"/>
        <v>0</v>
      </c>
      <c r="M120" s="23"/>
    </row>
    <row r="121" spans="1:13" x14ac:dyDescent="0.25">
      <c r="A121">
        <v>1</v>
      </c>
      <c r="B121">
        <v>61</v>
      </c>
      <c r="C121">
        <v>0</v>
      </c>
      <c r="D121">
        <v>0</v>
      </c>
      <c r="E121">
        <v>124</v>
      </c>
      <c r="F121">
        <v>1</v>
      </c>
      <c r="G121">
        <f t="shared" si="7"/>
        <v>-0.88266872949414665</v>
      </c>
      <c r="H121">
        <f t="shared" si="12"/>
        <v>0.41367744404465817</v>
      </c>
      <c r="I121">
        <f t="shared" si="8"/>
        <v>0.29262505799136884</v>
      </c>
      <c r="J121" s="23">
        <f t="shared" si="9"/>
        <v>0.29262505799136884</v>
      </c>
      <c r="K121" s="23">
        <f t="shared" si="10"/>
        <v>-0.53368848722841111</v>
      </c>
      <c r="L121" s="23">
        <f t="shared" si="11"/>
        <v>1</v>
      </c>
      <c r="M121" s="23"/>
    </row>
    <row r="122" spans="1:13" x14ac:dyDescent="0.25">
      <c r="A122">
        <v>0</v>
      </c>
      <c r="B122">
        <v>41</v>
      </c>
      <c r="C122">
        <v>30</v>
      </c>
      <c r="D122">
        <v>0</v>
      </c>
      <c r="E122">
        <v>154</v>
      </c>
      <c r="F122">
        <v>1</v>
      </c>
      <c r="G122">
        <f t="shared" si="7"/>
        <v>-1.4740011935654991</v>
      </c>
      <c r="H122">
        <f t="shared" si="12"/>
        <v>0.22900734686433913</v>
      </c>
      <c r="I122">
        <f t="shared" si="8"/>
        <v>0.18633521390138402</v>
      </c>
      <c r="J122" s="23">
        <f t="shared" si="9"/>
        <v>0.18633521390138402</v>
      </c>
      <c r="K122" s="23">
        <f t="shared" si="10"/>
        <v>-0.72970506374089972</v>
      </c>
      <c r="L122" s="23">
        <f t="shared" si="11"/>
        <v>1</v>
      </c>
      <c r="M122" s="23"/>
    </row>
    <row r="123" spans="1:13" x14ac:dyDescent="0.25">
      <c r="A123">
        <v>0</v>
      </c>
      <c r="B123">
        <v>55</v>
      </c>
      <c r="C123">
        <v>0</v>
      </c>
      <c r="D123">
        <v>0</v>
      </c>
      <c r="E123">
        <v>138</v>
      </c>
      <c r="F123">
        <v>1</v>
      </c>
      <c r="G123">
        <f t="shared" si="7"/>
        <v>-1.6254605231622206</v>
      </c>
      <c r="H123">
        <f t="shared" si="12"/>
        <v>0.19682101369431579</v>
      </c>
      <c r="I123">
        <f t="shared" si="8"/>
        <v>0.16445317340040164</v>
      </c>
      <c r="J123" s="23">
        <f t="shared" si="9"/>
        <v>0.16445317340040164</v>
      </c>
      <c r="K123" s="23">
        <f t="shared" si="10"/>
        <v>-0.78395774165845655</v>
      </c>
      <c r="L123" s="23">
        <f t="shared" si="11"/>
        <v>1</v>
      </c>
      <c r="M123" s="23"/>
    </row>
    <row r="124" spans="1:13" x14ac:dyDescent="0.25">
      <c r="A124">
        <v>1</v>
      </c>
      <c r="B124">
        <v>43</v>
      </c>
      <c r="C124">
        <v>40</v>
      </c>
      <c r="D124">
        <v>0</v>
      </c>
      <c r="E124">
        <v>100</v>
      </c>
      <c r="F124">
        <v>0</v>
      </c>
      <c r="G124">
        <f t="shared" si="7"/>
        <v>-1.372512431629846</v>
      </c>
      <c r="H124">
        <f t="shared" si="12"/>
        <v>0.25346933452031301</v>
      </c>
      <c r="I124">
        <f t="shared" si="8"/>
        <v>0.20221422857330015</v>
      </c>
      <c r="J124" s="23">
        <f t="shared" si="9"/>
        <v>0.79778577142669982</v>
      </c>
      <c r="K124" s="23">
        <f t="shared" si="10"/>
        <v>-9.8113713634068761E-2</v>
      </c>
      <c r="L124" s="23">
        <f t="shared" si="11"/>
        <v>1</v>
      </c>
      <c r="M124" s="23"/>
    </row>
    <row r="125" spans="1:13" x14ac:dyDescent="0.25">
      <c r="A125">
        <v>1</v>
      </c>
      <c r="B125">
        <v>40</v>
      </c>
      <c r="C125">
        <v>0</v>
      </c>
      <c r="D125">
        <v>0</v>
      </c>
      <c r="E125">
        <v>117.5</v>
      </c>
      <c r="F125">
        <v>0</v>
      </c>
      <c r="G125">
        <f t="shared" si="7"/>
        <v>-2.4463417418896736</v>
      </c>
      <c r="H125">
        <f t="shared" si="12"/>
        <v>8.6609848843986967E-2</v>
      </c>
      <c r="I125">
        <f t="shared" si="8"/>
        <v>7.970648244733719E-2</v>
      </c>
      <c r="J125" s="23">
        <f t="shared" si="9"/>
        <v>0.92029351755266275</v>
      </c>
      <c r="K125" s="23">
        <f t="shared" si="10"/>
        <v>-3.6073637085712609E-2</v>
      </c>
      <c r="L125" s="23">
        <f t="shared" si="11"/>
        <v>0</v>
      </c>
      <c r="M125" s="23"/>
    </row>
    <row r="126" spans="1:13" x14ac:dyDescent="0.25">
      <c r="A126">
        <v>0</v>
      </c>
      <c r="B126">
        <v>56</v>
      </c>
      <c r="C126">
        <v>3</v>
      </c>
      <c r="D126">
        <v>0</v>
      </c>
      <c r="E126">
        <v>136</v>
      </c>
      <c r="F126">
        <v>0</v>
      </c>
      <c r="G126">
        <f t="shared" si="7"/>
        <v>-1.5023149996778207</v>
      </c>
      <c r="H126">
        <f t="shared" si="12"/>
        <v>0.22261421134065976</v>
      </c>
      <c r="I126">
        <f t="shared" si="8"/>
        <v>0.1820805036255482</v>
      </c>
      <c r="J126" s="23">
        <f t="shared" si="9"/>
        <v>0.81791949637445183</v>
      </c>
      <c r="K126" s="23">
        <f t="shared" si="10"/>
        <v>-8.7289439606025893E-2</v>
      </c>
      <c r="L126" s="23">
        <f t="shared" si="11"/>
        <v>1</v>
      </c>
      <c r="M126" s="23"/>
    </row>
    <row r="127" spans="1:13" x14ac:dyDescent="0.25">
      <c r="A127">
        <v>1</v>
      </c>
      <c r="B127">
        <v>48</v>
      </c>
      <c r="C127">
        <v>0</v>
      </c>
      <c r="D127">
        <v>0</v>
      </c>
      <c r="E127">
        <v>149</v>
      </c>
      <c r="F127">
        <v>1</v>
      </c>
      <c r="G127">
        <f t="shared" si="7"/>
        <v>-1.378121214814322</v>
      </c>
      <c r="H127">
        <f t="shared" si="12"/>
        <v>0.25205165941171659</v>
      </c>
      <c r="I127">
        <f t="shared" si="8"/>
        <v>0.20131091039018667</v>
      </c>
      <c r="J127" s="23">
        <f t="shared" si="9"/>
        <v>0.20131091039018667</v>
      </c>
      <c r="K127" s="23">
        <f t="shared" si="10"/>
        <v>-0.69613268713891419</v>
      </c>
      <c r="L127" s="23">
        <f t="shared" si="11"/>
        <v>1</v>
      </c>
      <c r="M127" s="23"/>
    </row>
    <row r="128" spans="1:13" x14ac:dyDescent="0.25">
      <c r="A128">
        <v>0</v>
      </c>
      <c r="B128">
        <v>59</v>
      </c>
      <c r="C128">
        <v>1</v>
      </c>
      <c r="D128">
        <v>0</v>
      </c>
      <c r="E128">
        <v>141</v>
      </c>
      <c r="F128">
        <v>0</v>
      </c>
      <c r="G128">
        <f t="shared" si="7"/>
        <v>-1.2701704797733742</v>
      </c>
      <c r="H128">
        <f t="shared" si="12"/>
        <v>0.28078374974786507</v>
      </c>
      <c r="I128">
        <f t="shared" si="8"/>
        <v>0.21922807015871346</v>
      </c>
      <c r="J128" s="23">
        <f t="shared" si="9"/>
        <v>0.78077192984128652</v>
      </c>
      <c r="K128" s="23">
        <f t="shared" si="10"/>
        <v>-0.10747580873041671</v>
      </c>
      <c r="L128" s="23">
        <f t="shared" si="11"/>
        <v>1</v>
      </c>
      <c r="M128" s="23"/>
    </row>
    <row r="129" spans="1:13" x14ac:dyDescent="0.25">
      <c r="A129">
        <v>0</v>
      </c>
      <c r="B129">
        <v>47</v>
      </c>
      <c r="C129">
        <v>0</v>
      </c>
      <c r="D129">
        <v>0</v>
      </c>
      <c r="E129">
        <v>153</v>
      </c>
      <c r="F129">
        <v>0</v>
      </c>
      <c r="G129">
        <f t="shared" si="7"/>
        <v>-1.9366162691416813</v>
      </c>
      <c r="H129">
        <f t="shared" si="12"/>
        <v>0.14419102887457355</v>
      </c>
      <c r="I129">
        <f t="shared" si="8"/>
        <v>0.12602006591189574</v>
      </c>
      <c r="J129" s="23">
        <f t="shared" si="9"/>
        <v>0.87397993408810426</v>
      </c>
      <c r="K129" s="23">
        <f t="shared" si="10"/>
        <v>-5.8498538320802013E-2</v>
      </c>
      <c r="L129" s="23">
        <f t="shared" si="11"/>
        <v>1</v>
      </c>
      <c r="M129" s="23"/>
    </row>
    <row r="130" spans="1:13" x14ac:dyDescent="0.25">
      <c r="A130">
        <v>1</v>
      </c>
      <c r="B130">
        <v>64</v>
      </c>
      <c r="C130">
        <v>0</v>
      </c>
      <c r="D130">
        <v>0</v>
      </c>
      <c r="E130">
        <v>123</v>
      </c>
      <c r="F130">
        <v>1</v>
      </c>
      <c r="G130">
        <f t="shared" ref="G130:G193" si="13">$M$32+SUMPRODUCT(N$32:R$32,A130:E130)</f>
        <v>-0.69068587071811738</v>
      </c>
      <c r="H130">
        <f t="shared" si="12"/>
        <v>0.50123217067577397</v>
      </c>
      <c r="I130">
        <f t="shared" ref="I130:I193" si="14">H130/(H130+1)</f>
        <v>0.33388051526376911</v>
      </c>
      <c r="J130" s="23">
        <f t="shared" ref="J130:J193" si="15">IF(F130=1,I130,1-I130)</f>
        <v>0.33388051526376911</v>
      </c>
      <c r="K130" s="23">
        <f t="shared" ref="K130:K193" si="16">LOG(J130)</f>
        <v>-0.47640892494185377</v>
      </c>
      <c r="L130" s="23">
        <f t="shared" ref="L130:L193" si="17">IF(H130&gt;$S$32,1,0)</f>
        <v>1</v>
      </c>
      <c r="M130" s="23"/>
    </row>
    <row r="131" spans="1:13" x14ac:dyDescent="0.25">
      <c r="A131">
        <v>0</v>
      </c>
      <c r="B131">
        <v>54</v>
      </c>
      <c r="C131">
        <v>0</v>
      </c>
      <c r="D131">
        <v>0</v>
      </c>
      <c r="E131">
        <v>180.5</v>
      </c>
      <c r="F131">
        <v>0</v>
      </c>
      <c r="G131">
        <f t="shared" si="13"/>
        <v>-1.0029408681403931</v>
      </c>
      <c r="H131">
        <f t="shared" ref="H131:H194" si="18">EXP(G131)</f>
        <v>0.36679914552551574</v>
      </c>
      <c r="I131">
        <f t="shared" si="14"/>
        <v>0.26836360464981596</v>
      </c>
      <c r="J131" s="23">
        <f t="shared" si="15"/>
        <v>0.7316363953501841</v>
      </c>
      <c r="K131" s="23">
        <f t="shared" si="16"/>
        <v>-0.13570469862126025</v>
      </c>
      <c r="L131" s="23">
        <f t="shared" si="17"/>
        <v>1</v>
      </c>
      <c r="M131" s="23"/>
    </row>
    <row r="132" spans="1:13" x14ac:dyDescent="0.25">
      <c r="A132">
        <v>0</v>
      </c>
      <c r="B132">
        <v>64</v>
      </c>
      <c r="C132">
        <v>0</v>
      </c>
      <c r="D132">
        <v>0</v>
      </c>
      <c r="E132">
        <v>130</v>
      </c>
      <c r="F132">
        <v>0</v>
      </c>
      <c r="G132">
        <f t="shared" si="13"/>
        <v>-1.1309167620057332</v>
      </c>
      <c r="H132">
        <f t="shared" si="18"/>
        <v>0.3227372475117698</v>
      </c>
      <c r="I132">
        <f t="shared" si="14"/>
        <v>0.24399195540828533</v>
      </c>
      <c r="J132" s="23">
        <f t="shared" si="15"/>
        <v>0.75600804459171467</v>
      </c>
      <c r="K132" s="23">
        <f t="shared" si="16"/>
        <v>-0.12147358319826088</v>
      </c>
      <c r="L132" s="23">
        <f t="shared" si="17"/>
        <v>1</v>
      </c>
      <c r="M132" s="23"/>
    </row>
    <row r="133" spans="1:13" x14ac:dyDescent="0.25">
      <c r="A133">
        <v>0</v>
      </c>
      <c r="B133">
        <v>61</v>
      </c>
      <c r="C133">
        <v>0</v>
      </c>
      <c r="D133">
        <v>0</v>
      </c>
      <c r="E133">
        <v>142</v>
      </c>
      <c r="F133">
        <v>0</v>
      </c>
      <c r="G133">
        <f t="shared" si="13"/>
        <v>-1.1438090274042398</v>
      </c>
      <c r="H133">
        <f t="shared" si="18"/>
        <v>0.31860313953234959</v>
      </c>
      <c r="I133">
        <f t="shared" si="14"/>
        <v>0.2416217055613443</v>
      </c>
      <c r="J133" s="23">
        <f t="shared" si="15"/>
        <v>0.75837829443865568</v>
      </c>
      <c r="K133" s="23">
        <f t="shared" si="16"/>
        <v>-0.12011410544374636</v>
      </c>
      <c r="L133" s="23">
        <f t="shared" si="17"/>
        <v>1</v>
      </c>
      <c r="M133" s="23"/>
    </row>
    <row r="134" spans="1:13" x14ac:dyDescent="0.25">
      <c r="A134">
        <v>0</v>
      </c>
      <c r="B134">
        <v>61</v>
      </c>
      <c r="C134">
        <v>0</v>
      </c>
      <c r="D134">
        <v>0</v>
      </c>
      <c r="E134">
        <v>136.5</v>
      </c>
      <c r="F134">
        <v>1</v>
      </c>
      <c r="G134">
        <f t="shared" si="13"/>
        <v>-1.2333543240930007</v>
      </c>
      <c r="H134">
        <f t="shared" si="18"/>
        <v>0.29131377617182902</v>
      </c>
      <c r="I134">
        <f t="shared" si="14"/>
        <v>0.2255948798404713</v>
      </c>
      <c r="J134" s="23">
        <f t="shared" si="15"/>
        <v>0.2255948798404713</v>
      </c>
      <c r="K134" s="23">
        <f t="shared" si="16"/>
        <v>-0.64667076143631919</v>
      </c>
      <c r="L134" s="23">
        <f t="shared" si="17"/>
        <v>1</v>
      </c>
      <c r="M134" s="23"/>
    </row>
    <row r="135" spans="1:13" x14ac:dyDescent="0.25">
      <c r="A135">
        <v>1</v>
      </c>
      <c r="B135">
        <v>39</v>
      </c>
      <c r="C135">
        <v>40</v>
      </c>
      <c r="D135">
        <v>0</v>
      </c>
      <c r="E135">
        <v>134</v>
      </c>
      <c r="F135">
        <v>0</v>
      </c>
      <c r="G135">
        <f t="shared" si="13"/>
        <v>-1.0966447842100919</v>
      </c>
      <c r="H135">
        <f t="shared" si="18"/>
        <v>0.33398981375497699</v>
      </c>
      <c r="I135">
        <f t="shared" si="14"/>
        <v>0.25036908851263773</v>
      </c>
      <c r="J135" s="23">
        <f t="shared" si="15"/>
        <v>0.74963091148736227</v>
      </c>
      <c r="K135" s="23">
        <f t="shared" si="16"/>
        <v>-0.12515251335347258</v>
      </c>
      <c r="L135" s="23">
        <f t="shared" si="17"/>
        <v>1</v>
      </c>
      <c r="M135" s="23"/>
    </row>
    <row r="136" spans="1:13" x14ac:dyDescent="0.25">
      <c r="A136">
        <v>0</v>
      </c>
      <c r="B136">
        <v>58</v>
      </c>
      <c r="C136">
        <v>0</v>
      </c>
      <c r="D136">
        <v>0</v>
      </c>
      <c r="E136">
        <v>153</v>
      </c>
      <c r="F136">
        <v>0</v>
      </c>
      <c r="G136">
        <f t="shared" si="13"/>
        <v>-1.1729822558370673</v>
      </c>
      <c r="H136">
        <f t="shared" si="18"/>
        <v>0.30944272645076182</v>
      </c>
      <c r="I136">
        <f t="shared" si="14"/>
        <v>0.23631635061237449</v>
      </c>
      <c r="J136" s="23">
        <f t="shared" si="15"/>
        <v>0.76368364938762556</v>
      </c>
      <c r="K136" s="23">
        <f t="shared" si="16"/>
        <v>-0.11708650762543074</v>
      </c>
      <c r="L136" s="23">
        <f t="shared" si="17"/>
        <v>1</v>
      </c>
      <c r="M136" s="23"/>
    </row>
    <row r="137" spans="1:13" x14ac:dyDescent="0.25">
      <c r="A137">
        <v>0</v>
      </c>
      <c r="B137">
        <v>49</v>
      </c>
      <c r="C137">
        <v>0</v>
      </c>
      <c r="D137">
        <v>0</v>
      </c>
      <c r="E137">
        <v>150</v>
      </c>
      <c r="F137">
        <v>0</v>
      </c>
      <c r="G137">
        <f t="shared" si="13"/>
        <v>-1.8466166103710764</v>
      </c>
      <c r="H137">
        <f t="shared" si="18"/>
        <v>0.15777006189976187</v>
      </c>
      <c r="I137">
        <f t="shared" si="14"/>
        <v>0.13627063532881487</v>
      </c>
      <c r="J137" s="23">
        <f t="shared" si="15"/>
        <v>0.86372936467118511</v>
      </c>
      <c r="K137" s="23">
        <f t="shared" si="16"/>
        <v>-6.3622315208470337E-2</v>
      </c>
      <c r="L137" s="23">
        <f t="shared" si="17"/>
        <v>1</v>
      </c>
      <c r="M137" s="23"/>
    </row>
    <row r="138" spans="1:13" x14ac:dyDescent="0.25">
      <c r="A138">
        <v>0</v>
      </c>
      <c r="B138">
        <v>46</v>
      </c>
      <c r="C138">
        <v>0</v>
      </c>
      <c r="D138">
        <v>0</v>
      </c>
      <c r="E138">
        <v>108</v>
      </c>
      <c r="F138">
        <v>0</v>
      </c>
      <c r="G138">
        <f t="shared" si="13"/>
        <v>-2.7386808796228754</v>
      </c>
      <c r="H138">
        <f t="shared" si="18"/>
        <v>6.4655579156962018E-2</v>
      </c>
      <c r="I138">
        <f t="shared" si="14"/>
        <v>6.072910378035961E-2</v>
      </c>
      <c r="J138" s="23">
        <f t="shared" si="15"/>
        <v>0.93927089621964044</v>
      </c>
      <c r="K138" s="23">
        <f t="shared" si="16"/>
        <v>-2.7209134287539214E-2</v>
      </c>
      <c r="L138" s="23">
        <f t="shared" si="17"/>
        <v>0</v>
      </c>
      <c r="M138" s="23"/>
    </row>
    <row r="139" spans="1:13" x14ac:dyDescent="0.25">
      <c r="A139">
        <v>0</v>
      </c>
      <c r="B139">
        <v>36</v>
      </c>
      <c r="C139">
        <v>20</v>
      </c>
      <c r="D139">
        <v>0</v>
      </c>
      <c r="E139">
        <v>121.5</v>
      </c>
      <c r="F139">
        <v>0</v>
      </c>
      <c r="G139">
        <f t="shared" si="13"/>
        <v>-2.6378594472523424</v>
      </c>
      <c r="H139">
        <f t="shared" si="18"/>
        <v>7.1514185722182697E-2</v>
      </c>
      <c r="I139">
        <f t="shared" si="14"/>
        <v>6.6741240270172753E-2</v>
      </c>
      <c r="J139" s="23">
        <f t="shared" si="15"/>
        <v>0.93325875972982719</v>
      </c>
      <c r="K139" s="23">
        <f t="shared" si="16"/>
        <v>-2.9997925018616936E-2</v>
      </c>
      <c r="L139" s="23">
        <f t="shared" si="17"/>
        <v>0</v>
      </c>
      <c r="M139" s="23"/>
    </row>
    <row r="140" spans="1:13" x14ac:dyDescent="0.25">
      <c r="A140">
        <v>1</v>
      </c>
      <c r="B140">
        <v>41</v>
      </c>
      <c r="C140">
        <v>20</v>
      </c>
      <c r="D140">
        <v>0</v>
      </c>
      <c r="E140">
        <v>139</v>
      </c>
      <c r="F140">
        <v>0</v>
      </c>
      <c r="G140">
        <f t="shared" si="13"/>
        <v>-1.4516385919399646</v>
      </c>
      <c r="H140">
        <f t="shared" si="18"/>
        <v>0.23418623784712206</v>
      </c>
      <c r="I140">
        <f t="shared" si="14"/>
        <v>0.1897495132141723</v>
      </c>
      <c r="J140" s="23">
        <f t="shared" si="15"/>
        <v>0.81025048678582767</v>
      </c>
      <c r="K140" s="23">
        <f t="shared" si="16"/>
        <v>-9.1380699378337649E-2</v>
      </c>
      <c r="L140" s="23">
        <f t="shared" si="17"/>
        <v>1</v>
      </c>
      <c r="M140" s="23"/>
    </row>
    <row r="141" spans="1:13" x14ac:dyDescent="0.25">
      <c r="A141">
        <v>1</v>
      </c>
      <c r="B141">
        <v>57</v>
      </c>
      <c r="C141">
        <v>1</v>
      </c>
      <c r="D141">
        <v>0</v>
      </c>
      <c r="E141">
        <v>102</v>
      </c>
      <c r="F141">
        <v>0</v>
      </c>
      <c r="G141">
        <f t="shared" si="13"/>
        <v>-1.4897729534575719</v>
      </c>
      <c r="H141">
        <f t="shared" si="18"/>
        <v>0.22542383143107159</v>
      </c>
      <c r="I141">
        <f t="shared" si="14"/>
        <v>0.1839558083082305</v>
      </c>
      <c r="J141" s="23">
        <f t="shared" si="15"/>
        <v>0.81604419169176956</v>
      </c>
      <c r="K141" s="23">
        <f t="shared" si="16"/>
        <v>-8.8286322020392535E-2</v>
      </c>
      <c r="L141" s="23">
        <f t="shared" si="17"/>
        <v>1</v>
      </c>
      <c r="M141" s="23"/>
    </row>
    <row r="142" spans="1:13" x14ac:dyDescent="0.25">
      <c r="A142">
        <v>1</v>
      </c>
      <c r="B142">
        <v>50</v>
      </c>
      <c r="C142">
        <v>0</v>
      </c>
      <c r="D142">
        <v>0</v>
      </c>
      <c r="E142">
        <v>117.5</v>
      </c>
      <c r="F142">
        <v>0</v>
      </c>
      <c r="G142">
        <f t="shared" si="13"/>
        <v>-1.7521290025218423</v>
      </c>
      <c r="H142">
        <f t="shared" si="18"/>
        <v>0.17340437183565352</v>
      </c>
      <c r="I142">
        <f t="shared" si="14"/>
        <v>0.14777886975517462</v>
      </c>
      <c r="J142" s="23">
        <f t="shared" si="15"/>
        <v>0.85222113024482538</v>
      </c>
      <c r="K142" s="23">
        <f t="shared" si="16"/>
        <v>-6.9447701964992517E-2</v>
      </c>
      <c r="L142" s="23">
        <f t="shared" si="17"/>
        <v>1</v>
      </c>
      <c r="M142" s="23"/>
    </row>
    <row r="143" spans="1:13" x14ac:dyDescent="0.25">
      <c r="A143">
        <v>1</v>
      </c>
      <c r="B143">
        <v>39</v>
      </c>
      <c r="C143">
        <v>0</v>
      </c>
      <c r="D143">
        <v>0</v>
      </c>
      <c r="E143">
        <v>109</v>
      </c>
      <c r="F143">
        <v>0</v>
      </c>
      <c r="G143">
        <f t="shared" si="13"/>
        <v>-2.6541512016181787</v>
      </c>
      <c r="H143">
        <f t="shared" si="18"/>
        <v>7.0358533536602555E-2</v>
      </c>
      <c r="I143">
        <f t="shared" si="14"/>
        <v>6.5733612926996421E-2</v>
      </c>
      <c r="J143" s="23">
        <f t="shared" si="15"/>
        <v>0.93426638707300358</v>
      </c>
      <c r="K143" s="23">
        <f t="shared" si="16"/>
        <v>-2.9529275867444423E-2</v>
      </c>
      <c r="L143" s="23">
        <f t="shared" si="17"/>
        <v>0</v>
      </c>
      <c r="M143" s="23"/>
    </row>
    <row r="144" spans="1:13" x14ac:dyDescent="0.25">
      <c r="A144">
        <v>0</v>
      </c>
      <c r="B144">
        <v>37</v>
      </c>
      <c r="C144">
        <v>40</v>
      </c>
      <c r="D144">
        <v>0</v>
      </c>
      <c r="E144">
        <v>110</v>
      </c>
      <c r="F144">
        <v>0</v>
      </c>
      <c r="G144">
        <f t="shared" si="13"/>
        <v>-2.1804280774352014</v>
      </c>
      <c r="H144">
        <f t="shared" si="18"/>
        <v>0.11299315046791095</v>
      </c>
      <c r="I144">
        <f t="shared" si="14"/>
        <v>0.1015218740747935</v>
      </c>
      <c r="J144" s="23">
        <f t="shared" si="15"/>
        <v>0.89847812592520648</v>
      </c>
      <c r="K144" s="23">
        <f t="shared" si="16"/>
        <v>-4.649249162748164E-2</v>
      </c>
      <c r="L144" s="23">
        <f t="shared" si="17"/>
        <v>1</v>
      </c>
      <c r="M144" s="23"/>
    </row>
    <row r="145" spans="1:13" x14ac:dyDescent="0.25">
      <c r="A145">
        <v>1</v>
      </c>
      <c r="B145">
        <v>48</v>
      </c>
      <c r="C145">
        <v>20</v>
      </c>
      <c r="D145">
        <v>0</v>
      </c>
      <c r="E145">
        <v>109</v>
      </c>
      <c r="F145">
        <v>1</v>
      </c>
      <c r="G145">
        <f t="shared" si="13"/>
        <v>-1.4541185654120907</v>
      </c>
      <c r="H145">
        <f t="shared" si="18"/>
        <v>0.23360618174888387</v>
      </c>
      <c r="I145">
        <f t="shared" si="14"/>
        <v>0.18936852393014139</v>
      </c>
      <c r="J145" s="23">
        <f t="shared" si="15"/>
        <v>0.18936852393014139</v>
      </c>
      <c r="K145" s="23">
        <f t="shared" si="16"/>
        <v>-0.72269220600573914</v>
      </c>
      <c r="L145" s="23">
        <f t="shared" si="17"/>
        <v>1</v>
      </c>
      <c r="M145" s="23"/>
    </row>
    <row r="146" spans="1:13" x14ac:dyDescent="0.25">
      <c r="A146">
        <v>0</v>
      </c>
      <c r="B146">
        <v>46</v>
      </c>
      <c r="C146">
        <v>20</v>
      </c>
      <c r="D146">
        <v>0</v>
      </c>
      <c r="E146">
        <v>144</v>
      </c>
      <c r="F146">
        <v>0</v>
      </c>
      <c r="G146">
        <f t="shared" si="13"/>
        <v>-1.5773250396123055</v>
      </c>
      <c r="H146">
        <f t="shared" si="18"/>
        <v>0.20652681100940404</v>
      </c>
      <c r="I146">
        <f t="shared" si="14"/>
        <v>0.17117465532043971</v>
      </c>
      <c r="J146" s="23">
        <f t="shared" si="15"/>
        <v>0.82882534467956026</v>
      </c>
      <c r="K146" s="23">
        <f t="shared" si="16"/>
        <v>-8.1536977089449875E-2</v>
      </c>
      <c r="L146" s="23">
        <f t="shared" si="17"/>
        <v>1</v>
      </c>
      <c r="M146" s="23"/>
    </row>
    <row r="147" spans="1:13" x14ac:dyDescent="0.25">
      <c r="A147">
        <v>0</v>
      </c>
      <c r="B147">
        <v>52</v>
      </c>
      <c r="C147">
        <v>0</v>
      </c>
      <c r="D147">
        <v>0</v>
      </c>
      <c r="E147">
        <v>129.5</v>
      </c>
      <c r="F147">
        <v>1</v>
      </c>
      <c r="G147">
        <f t="shared" si="13"/>
        <v>-1.9721125307642913</v>
      </c>
      <c r="H147">
        <f t="shared" si="18"/>
        <v>0.13916256028006185</v>
      </c>
      <c r="I147">
        <f t="shared" si="14"/>
        <v>0.12216216116323984</v>
      </c>
      <c r="J147" s="23">
        <f t="shared" si="15"/>
        <v>0.12216216116323984</v>
      </c>
      <c r="K147" s="23">
        <f t="shared" si="16"/>
        <v>-0.91306329280684717</v>
      </c>
      <c r="L147" s="23">
        <f t="shared" si="17"/>
        <v>1</v>
      </c>
      <c r="M147" s="23"/>
    </row>
    <row r="148" spans="1:13" x14ac:dyDescent="0.25">
      <c r="A148">
        <v>1</v>
      </c>
      <c r="B148">
        <v>38</v>
      </c>
      <c r="C148">
        <v>0</v>
      </c>
      <c r="D148">
        <v>0</v>
      </c>
      <c r="E148">
        <v>122</v>
      </c>
      <c r="F148">
        <v>0</v>
      </c>
      <c r="G148">
        <f t="shared" si="13"/>
        <v>-2.511919956108799</v>
      </c>
      <c r="H148">
        <f t="shared" si="18"/>
        <v>8.1112357479464534E-2</v>
      </c>
      <c r="I148">
        <f t="shared" si="14"/>
        <v>7.5026760094179426E-2</v>
      </c>
      <c r="J148" s="23">
        <f t="shared" si="15"/>
        <v>0.92497323990582059</v>
      </c>
      <c r="K148" s="23">
        <f t="shared" si="16"/>
        <v>-3.3870831508911577E-2</v>
      </c>
      <c r="L148" s="23">
        <f t="shared" si="17"/>
        <v>0</v>
      </c>
      <c r="M148" s="23"/>
    </row>
    <row r="149" spans="1:13" x14ac:dyDescent="0.25">
      <c r="A149">
        <v>0</v>
      </c>
      <c r="B149">
        <v>50</v>
      </c>
      <c r="C149">
        <v>20</v>
      </c>
      <c r="D149">
        <v>0</v>
      </c>
      <c r="E149">
        <v>110</v>
      </c>
      <c r="F149">
        <v>0</v>
      </c>
      <c r="G149">
        <f t="shared" si="13"/>
        <v>-1.8531926870320614</v>
      </c>
      <c r="H149">
        <f t="shared" si="18"/>
        <v>0.15673595777852048</v>
      </c>
      <c r="I149">
        <f t="shared" si="14"/>
        <v>0.1354984745866529</v>
      </c>
      <c r="J149" s="23">
        <f t="shared" si="15"/>
        <v>0.86450152541334713</v>
      </c>
      <c r="K149" s="23">
        <f t="shared" si="16"/>
        <v>-6.3234236076565503E-2</v>
      </c>
      <c r="L149" s="23">
        <f t="shared" si="17"/>
        <v>1</v>
      </c>
      <c r="M149" s="23"/>
    </row>
    <row r="150" spans="1:13" x14ac:dyDescent="0.25">
      <c r="A150">
        <v>0</v>
      </c>
      <c r="B150">
        <v>39</v>
      </c>
      <c r="C150">
        <v>12</v>
      </c>
      <c r="D150">
        <v>0</v>
      </c>
      <c r="E150">
        <v>111</v>
      </c>
      <c r="F150">
        <v>0</v>
      </c>
      <c r="G150">
        <f t="shared" si="13"/>
        <v>-2.8306422056123717</v>
      </c>
      <c r="H150">
        <f t="shared" si="18"/>
        <v>5.8974967450292654E-2</v>
      </c>
      <c r="I150">
        <f t="shared" si="14"/>
        <v>5.5690615229826844E-2</v>
      </c>
      <c r="J150" s="23">
        <f t="shared" si="15"/>
        <v>0.94430938477017312</v>
      </c>
      <c r="K150" s="23">
        <f t="shared" si="16"/>
        <v>-2.488569417103775E-2</v>
      </c>
      <c r="L150" s="23">
        <f t="shared" si="17"/>
        <v>0</v>
      </c>
      <c r="M150" s="23"/>
    </row>
    <row r="151" spans="1:13" x14ac:dyDescent="0.25">
      <c r="A151">
        <v>0</v>
      </c>
      <c r="B151">
        <v>55</v>
      </c>
      <c r="C151">
        <v>4</v>
      </c>
      <c r="D151">
        <v>0</v>
      </c>
      <c r="E151">
        <v>124</v>
      </c>
      <c r="F151">
        <v>0</v>
      </c>
      <c r="G151">
        <f t="shared" si="13"/>
        <v>-1.7383457714876949</v>
      </c>
      <c r="H151">
        <f t="shared" si="18"/>
        <v>0.17581099175399464</v>
      </c>
      <c r="I151">
        <f t="shared" si="14"/>
        <v>0.14952317420653791</v>
      </c>
      <c r="J151" s="23">
        <f t="shared" si="15"/>
        <v>0.85047682579346207</v>
      </c>
      <c r="K151" s="23">
        <f t="shared" si="16"/>
        <v>-7.0337515757633112E-2</v>
      </c>
      <c r="L151" s="23">
        <f t="shared" si="17"/>
        <v>1</v>
      </c>
      <c r="M151" s="23"/>
    </row>
    <row r="152" spans="1:13" x14ac:dyDescent="0.25">
      <c r="A152">
        <v>1</v>
      </c>
      <c r="B152">
        <v>62</v>
      </c>
      <c r="C152">
        <v>20</v>
      </c>
      <c r="D152">
        <v>0</v>
      </c>
      <c r="E152">
        <v>158</v>
      </c>
      <c r="F152">
        <v>0</v>
      </c>
      <c r="G152">
        <f t="shared" si="13"/>
        <v>0.31554645838456441</v>
      </c>
      <c r="H152">
        <f t="shared" si="18"/>
        <v>1.3710083052749704</v>
      </c>
      <c r="I152">
        <f t="shared" si="14"/>
        <v>0.57823850815907285</v>
      </c>
      <c r="J152" s="23">
        <f t="shared" si="15"/>
        <v>0.42176149184092715</v>
      </c>
      <c r="K152" s="23">
        <f t="shared" si="16"/>
        <v>-0.37493307524717723</v>
      </c>
      <c r="L152" s="23">
        <f t="shared" si="17"/>
        <v>1</v>
      </c>
      <c r="M152" s="23"/>
    </row>
    <row r="153" spans="1:13" x14ac:dyDescent="0.25">
      <c r="A153">
        <v>0</v>
      </c>
      <c r="B153">
        <v>60</v>
      </c>
      <c r="C153">
        <v>0</v>
      </c>
      <c r="D153">
        <v>0</v>
      </c>
      <c r="E153">
        <v>182</v>
      </c>
      <c r="F153">
        <v>1</v>
      </c>
      <c r="G153">
        <f t="shared" si="13"/>
        <v>-0.56199177996821437</v>
      </c>
      <c r="H153">
        <f t="shared" si="18"/>
        <v>0.57007247337260525</v>
      </c>
      <c r="I153">
        <f t="shared" si="14"/>
        <v>0.36308672563888533</v>
      </c>
      <c r="J153" s="23">
        <f t="shared" si="15"/>
        <v>0.36308672563888533</v>
      </c>
      <c r="K153" s="23">
        <f t="shared" si="16"/>
        <v>-0.43998962849598888</v>
      </c>
      <c r="L153" s="23">
        <f t="shared" si="17"/>
        <v>1</v>
      </c>
      <c r="M153" s="23"/>
    </row>
    <row r="154" spans="1:13" x14ac:dyDescent="0.25">
      <c r="A154">
        <v>0</v>
      </c>
      <c r="B154">
        <v>61</v>
      </c>
      <c r="C154">
        <v>20</v>
      </c>
      <c r="D154">
        <v>0</v>
      </c>
      <c r="E154">
        <v>122</v>
      </c>
      <c r="F154">
        <v>0</v>
      </c>
      <c r="G154">
        <f t="shared" si="13"/>
        <v>-0.89418711731560396</v>
      </c>
      <c r="H154">
        <f t="shared" si="18"/>
        <v>0.40893988371859202</v>
      </c>
      <c r="I154">
        <f t="shared" si="14"/>
        <v>0.29024650976540156</v>
      </c>
      <c r="J154" s="23">
        <f t="shared" si="15"/>
        <v>0.70975349023459844</v>
      </c>
      <c r="K154" s="23">
        <f t="shared" si="16"/>
        <v>-0.14889246314039378</v>
      </c>
      <c r="L154" s="23">
        <f t="shared" si="17"/>
        <v>1</v>
      </c>
      <c r="M154" s="23"/>
    </row>
    <row r="155" spans="1:13" x14ac:dyDescent="0.25">
      <c r="A155">
        <v>0</v>
      </c>
      <c r="B155">
        <v>39</v>
      </c>
      <c r="C155">
        <v>5</v>
      </c>
      <c r="D155">
        <v>0</v>
      </c>
      <c r="E155">
        <v>117.5</v>
      </c>
      <c r="F155">
        <v>0</v>
      </c>
      <c r="G155">
        <f t="shared" si="13"/>
        <v>-2.9261503556605541</v>
      </c>
      <c r="H155">
        <f t="shared" si="18"/>
        <v>5.360299392473513E-2</v>
      </c>
      <c r="I155">
        <f t="shared" si="14"/>
        <v>5.0875893703624289E-2</v>
      </c>
      <c r="J155" s="23">
        <f t="shared" si="15"/>
        <v>0.94912410629637567</v>
      </c>
      <c r="K155" s="23">
        <f t="shared" si="16"/>
        <v>-2.2676996049346535E-2</v>
      </c>
      <c r="L155" s="23">
        <f t="shared" si="17"/>
        <v>0</v>
      </c>
      <c r="M155" s="23"/>
    </row>
    <row r="156" spans="1:13" x14ac:dyDescent="0.25">
      <c r="A156">
        <v>0</v>
      </c>
      <c r="B156">
        <v>42</v>
      </c>
      <c r="C156">
        <v>15</v>
      </c>
      <c r="D156">
        <v>0</v>
      </c>
      <c r="E156">
        <v>110</v>
      </c>
      <c r="F156">
        <v>0</v>
      </c>
      <c r="G156">
        <f t="shared" si="13"/>
        <v>-2.5523731712200863</v>
      </c>
      <c r="H156">
        <f t="shared" si="18"/>
        <v>7.7896584540444777E-2</v>
      </c>
      <c r="I156">
        <f t="shared" si="14"/>
        <v>7.226721529473587E-2</v>
      </c>
      <c r="J156" s="23">
        <f t="shared" si="15"/>
        <v>0.9277327847052641</v>
      </c>
      <c r="K156" s="23">
        <f t="shared" si="16"/>
        <v>-3.2577095806315806E-2</v>
      </c>
      <c r="L156" s="23">
        <f t="shared" si="17"/>
        <v>0</v>
      </c>
      <c r="M156" s="23"/>
    </row>
    <row r="157" spans="1:13" x14ac:dyDescent="0.25">
      <c r="A157">
        <v>0</v>
      </c>
      <c r="B157">
        <v>37</v>
      </c>
      <c r="C157">
        <v>0</v>
      </c>
      <c r="D157">
        <v>0</v>
      </c>
      <c r="E157">
        <v>112</v>
      </c>
      <c r="F157">
        <v>0</v>
      </c>
      <c r="G157">
        <f t="shared" si="13"/>
        <v>-3.2983484929166424</v>
      </c>
      <c r="H157">
        <f t="shared" si="18"/>
        <v>3.6944130540131376E-2</v>
      </c>
      <c r="I157">
        <f t="shared" si="14"/>
        <v>3.5627889152415215E-2</v>
      </c>
      <c r="J157" s="23">
        <f t="shared" si="15"/>
        <v>0.96437211084758478</v>
      </c>
      <c r="K157" s="23">
        <f t="shared" si="16"/>
        <v>-1.5755357689166236E-2</v>
      </c>
      <c r="L157" s="23">
        <f t="shared" si="17"/>
        <v>0</v>
      </c>
      <c r="M157" s="23"/>
    </row>
    <row r="158" spans="1:13" x14ac:dyDescent="0.25">
      <c r="A158">
        <v>1</v>
      </c>
      <c r="B158">
        <v>42</v>
      </c>
      <c r="C158">
        <v>10</v>
      </c>
      <c r="D158">
        <v>0</v>
      </c>
      <c r="E158">
        <v>128</v>
      </c>
      <c r="F158">
        <v>0</v>
      </c>
      <c r="G158">
        <f t="shared" si="13"/>
        <v>-1.8489284967682247</v>
      </c>
      <c r="H158">
        <f t="shared" si="18"/>
        <v>0.15740573674123859</v>
      </c>
      <c r="I158">
        <f t="shared" si="14"/>
        <v>0.13599875285258745</v>
      </c>
      <c r="J158" s="23">
        <f t="shared" si="15"/>
        <v>0.86400124714741255</v>
      </c>
      <c r="K158" s="23">
        <f t="shared" si="16"/>
        <v>-6.3485630635865417E-2</v>
      </c>
      <c r="L158" s="23">
        <f t="shared" si="17"/>
        <v>1</v>
      </c>
      <c r="M158" s="23"/>
    </row>
    <row r="159" spans="1:13" x14ac:dyDescent="0.25">
      <c r="A159">
        <v>1</v>
      </c>
      <c r="B159">
        <v>36</v>
      </c>
      <c r="C159">
        <v>40</v>
      </c>
      <c r="D159">
        <v>0</v>
      </c>
      <c r="E159">
        <v>118</v>
      </c>
      <c r="F159">
        <v>0</v>
      </c>
      <c r="G159">
        <f t="shared" si="13"/>
        <v>-1.5654040145695651</v>
      </c>
      <c r="H159">
        <f t="shared" si="18"/>
        <v>0.20900355563182696</v>
      </c>
      <c r="I159">
        <f t="shared" si="14"/>
        <v>0.17287257316840676</v>
      </c>
      <c r="J159" s="23">
        <f t="shared" si="15"/>
        <v>0.82712742683159324</v>
      </c>
      <c r="K159" s="23">
        <f t="shared" si="16"/>
        <v>-8.2427578105611771E-2</v>
      </c>
      <c r="L159" s="23">
        <f t="shared" si="17"/>
        <v>1</v>
      </c>
      <c r="M159" s="23"/>
    </row>
    <row r="160" spans="1:13" x14ac:dyDescent="0.25">
      <c r="A160">
        <v>0</v>
      </c>
      <c r="B160">
        <v>53</v>
      </c>
      <c r="C160">
        <v>15</v>
      </c>
      <c r="D160">
        <v>0</v>
      </c>
      <c r="E160">
        <v>128</v>
      </c>
      <c r="F160">
        <v>0</v>
      </c>
      <c r="G160">
        <f t="shared" si="13"/>
        <v>-1.4956818232977076</v>
      </c>
      <c r="H160">
        <f t="shared" si="18"/>
        <v>0.22409575892019015</v>
      </c>
      <c r="I160">
        <f t="shared" si="14"/>
        <v>0.1830704479507971</v>
      </c>
      <c r="J160" s="23">
        <f t="shared" si="15"/>
        <v>0.81692955204920292</v>
      </c>
      <c r="K160" s="23">
        <f t="shared" si="16"/>
        <v>-8.7815393253927079E-2</v>
      </c>
      <c r="L160" s="23">
        <f t="shared" si="17"/>
        <v>1</v>
      </c>
      <c r="M160" s="23"/>
    </row>
    <row r="161" spans="1:13" x14ac:dyDescent="0.25">
      <c r="A161">
        <v>1</v>
      </c>
      <c r="B161">
        <v>67</v>
      </c>
      <c r="C161">
        <v>0</v>
      </c>
      <c r="D161">
        <v>0</v>
      </c>
      <c r="E161">
        <v>125</v>
      </c>
      <c r="F161">
        <v>0</v>
      </c>
      <c r="G161">
        <f t="shared" si="13"/>
        <v>-0.44986012283912746</v>
      </c>
      <c r="H161">
        <f t="shared" si="18"/>
        <v>0.63771734747540054</v>
      </c>
      <c r="I161">
        <f t="shared" si="14"/>
        <v>0.38939402361369896</v>
      </c>
      <c r="J161" s="23">
        <f t="shared" si="15"/>
        <v>0.61060597638630099</v>
      </c>
      <c r="K161" s="23">
        <f t="shared" si="16"/>
        <v>-0.21423894930219445</v>
      </c>
      <c r="L161" s="23">
        <f t="shared" si="17"/>
        <v>1</v>
      </c>
      <c r="M161" s="23"/>
    </row>
    <row r="162" spans="1:13" x14ac:dyDescent="0.25">
      <c r="A162">
        <v>0</v>
      </c>
      <c r="B162">
        <v>52</v>
      </c>
      <c r="C162">
        <v>0</v>
      </c>
      <c r="D162">
        <v>0</v>
      </c>
      <c r="E162">
        <v>158</v>
      </c>
      <c r="F162">
        <v>0</v>
      </c>
      <c r="G162">
        <f t="shared" si="13"/>
        <v>-1.5081050842861652</v>
      </c>
      <c r="H162">
        <f t="shared" si="18"/>
        <v>0.22132898060993342</v>
      </c>
      <c r="I162">
        <f t="shared" si="14"/>
        <v>0.18121978936371541</v>
      </c>
      <c r="J162" s="23">
        <f t="shared" si="15"/>
        <v>0.81878021063628459</v>
      </c>
      <c r="K162" s="23">
        <f t="shared" si="16"/>
        <v>-8.6832662486475892E-2</v>
      </c>
      <c r="L162" s="23">
        <f t="shared" si="17"/>
        <v>1</v>
      </c>
      <c r="M162" s="23"/>
    </row>
    <row r="163" spans="1:13" x14ac:dyDescent="0.25">
      <c r="A163">
        <v>0</v>
      </c>
      <c r="B163">
        <v>45</v>
      </c>
      <c r="C163">
        <v>15</v>
      </c>
      <c r="D163">
        <v>0</v>
      </c>
      <c r="E163">
        <v>117</v>
      </c>
      <c r="F163">
        <v>0</v>
      </c>
      <c r="G163">
        <f t="shared" si="13"/>
        <v>-2.2301426081694951</v>
      </c>
      <c r="H163">
        <f t="shared" si="18"/>
        <v>0.10751309679656032</v>
      </c>
      <c r="I163">
        <f t="shared" si="14"/>
        <v>9.7076140325146387E-2</v>
      </c>
      <c r="J163" s="23">
        <f t="shared" si="15"/>
        <v>0.90292385967485367</v>
      </c>
      <c r="K163" s="23">
        <f t="shared" si="16"/>
        <v>-4.4348870635825835E-2</v>
      </c>
      <c r="L163" s="23">
        <f t="shared" si="17"/>
        <v>1</v>
      </c>
      <c r="M163" s="23"/>
    </row>
    <row r="164" spans="1:13" x14ac:dyDescent="0.25">
      <c r="A164">
        <v>1</v>
      </c>
      <c r="B164">
        <v>56</v>
      </c>
      <c r="C164">
        <v>0</v>
      </c>
      <c r="D164">
        <v>0</v>
      </c>
      <c r="E164">
        <v>138</v>
      </c>
      <c r="F164">
        <v>1</v>
      </c>
      <c r="G164">
        <f t="shared" si="13"/>
        <v>-1.0018416166975799</v>
      </c>
      <c r="H164">
        <f t="shared" si="18"/>
        <v>0.36720257170824055</v>
      </c>
      <c r="I164">
        <f t="shared" si="14"/>
        <v>0.26857949166189921</v>
      </c>
      <c r="J164" s="23">
        <f t="shared" si="15"/>
        <v>0.26857949166189921</v>
      </c>
      <c r="K164" s="23">
        <f t="shared" si="16"/>
        <v>-0.57092715249422543</v>
      </c>
      <c r="L164" s="23">
        <f t="shared" si="17"/>
        <v>1</v>
      </c>
      <c r="M164" s="23"/>
    </row>
    <row r="165" spans="1:13" x14ac:dyDescent="0.25">
      <c r="A165">
        <v>1</v>
      </c>
      <c r="B165">
        <v>42</v>
      </c>
      <c r="C165">
        <v>20</v>
      </c>
      <c r="D165">
        <v>0</v>
      </c>
      <c r="E165">
        <v>125</v>
      </c>
      <c r="F165">
        <v>0</v>
      </c>
      <c r="G165">
        <f t="shared" si="13"/>
        <v>-1.6101508004836651</v>
      </c>
      <c r="H165">
        <f t="shared" si="18"/>
        <v>0.19985747319894978</v>
      </c>
      <c r="I165">
        <f t="shared" si="14"/>
        <v>0.16656767796437369</v>
      </c>
      <c r="J165" s="23">
        <f t="shared" si="15"/>
        <v>0.83343232203562634</v>
      </c>
      <c r="K165" s="23">
        <f t="shared" si="16"/>
        <v>-7.9129660814765385E-2</v>
      </c>
      <c r="L165" s="23">
        <f t="shared" si="17"/>
        <v>1</v>
      </c>
      <c r="M165" s="23"/>
    </row>
    <row r="166" spans="1:13" x14ac:dyDescent="0.25">
      <c r="A166">
        <v>0</v>
      </c>
      <c r="B166">
        <v>55</v>
      </c>
      <c r="C166">
        <v>0</v>
      </c>
      <c r="D166">
        <v>0</v>
      </c>
      <c r="E166">
        <v>144.5</v>
      </c>
      <c r="F166">
        <v>0</v>
      </c>
      <c r="G166">
        <f t="shared" si="13"/>
        <v>-1.5196342634391389</v>
      </c>
      <c r="H166">
        <f t="shared" si="18"/>
        <v>0.21879189251515602</v>
      </c>
      <c r="I166">
        <f t="shared" si="14"/>
        <v>0.17951538228864228</v>
      </c>
      <c r="J166" s="23">
        <f t="shared" si="15"/>
        <v>0.82048461771135772</v>
      </c>
      <c r="K166" s="23">
        <f t="shared" si="16"/>
        <v>-8.5929556604425861E-2</v>
      </c>
      <c r="L166" s="23">
        <f t="shared" si="17"/>
        <v>1</v>
      </c>
      <c r="M166" s="23"/>
    </row>
    <row r="167" spans="1:13" x14ac:dyDescent="0.25">
      <c r="A167">
        <v>1</v>
      </c>
      <c r="B167">
        <v>38</v>
      </c>
      <c r="C167">
        <v>20</v>
      </c>
      <c r="D167">
        <v>0</v>
      </c>
      <c r="E167">
        <v>133</v>
      </c>
      <c r="F167">
        <v>1</v>
      </c>
      <c r="G167">
        <f t="shared" si="13"/>
        <v>-1.7575881919562359</v>
      </c>
      <c r="H167">
        <f t="shared" si="18"/>
        <v>0.17246030378885466</v>
      </c>
      <c r="I167">
        <f t="shared" si="14"/>
        <v>0.14709265911309916</v>
      </c>
      <c r="J167" s="23">
        <f t="shared" si="15"/>
        <v>0.14709265911309916</v>
      </c>
      <c r="K167" s="23">
        <f t="shared" si="16"/>
        <v>-0.8324090008701972</v>
      </c>
      <c r="L167" s="23">
        <f t="shared" si="17"/>
        <v>1</v>
      </c>
      <c r="M167" s="23"/>
    </row>
    <row r="168" spans="1:13" x14ac:dyDescent="0.25">
      <c r="A168">
        <v>1</v>
      </c>
      <c r="B168">
        <v>56</v>
      </c>
      <c r="C168">
        <v>30</v>
      </c>
      <c r="D168">
        <v>0</v>
      </c>
      <c r="E168">
        <v>109</v>
      </c>
      <c r="F168">
        <v>1</v>
      </c>
      <c r="G168">
        <f t="shared" si="13"/>
        <v>-0.61112778853030481</v>
      </c>
      <c r="H168">
        <f t="shared" si="18"/>
        <v>0.54273842961244068</v>
      </c>
      <c r="I168">
        <f t="shared" si="14"/>
        <v>0.35180197705244487</v>
      </c>
      <c r="J168" s="23">
        <f t="shared" si="15"/>
        <v>0.35180197705244487</v>
      </c>
      <c r="K168" s="23">
        <f t="shared" si="16"/>
        <v>-0.45370172422888561</v>
      </c>
      <c r="L168" s="23">
        <f t="shared" si="17"/>
        <v>1</v>
      </c>
      <c r="M168" s="23"/>
    </row>
    <row r="169" spans="1:13" x14ac:dyDescent="0.25">
      <c r="A169">
        <v>1</v>
      </c>
      <c r="B169">
        <v>61</v>
      </c>
      <c r="C169">
        <v>0</v>
      </c>
      <c r="D169">
        <v>0</v>
      </c>
      <c r="E169">
        <v>127</v>
      </c>
      <c r="F169">
        <v>0</v>
      </c>
      <c r="G169">
        <f t="shared" si="13"/>
        <v>-0.83382584039118601</v>
      </c>
      <c r="H169">
        <f t="shared" si="18"/>
        <v>0.43438421852217279</v>
      </c>
      <c r="I169">
        <f t="shared" si="14"/>
        <v>0.30283672457698474</v>
      </c>
      <c r="J169" s="23">
        <f t="shared" si="15"/>
        <v>0.69716327542301526</v>
      </c>
      <c r="K169" s="23">
        <f t="shared" si="16"/>
        <v>-0.15666549835666391</v>
      </c>
      <c r="L169" s="23">
        <f t="shared" si="17"/>
        <v>1</v>
      </c>
      <c r="M169" s="23"/>
    </row>
    <row r="170" spans="1:13" x14ac:dyDescent="0.25">
      <c r="A170">
        <v>0</v>
      </c>
      <c r="B170">
        <v>49</v>
      </c>
      <c r="C170">
        <v>9</v>
      </c>
      <c r="D170">
        <v>0</v>
      </c>
      <c r="E170">
        <v>106</v>
      </c>
      <c r="F170">
        <v>0</v>
      </c>
      <c r="G170">
        <f t="shared" si="13"/>
        <v>-2.3041204570323979</v>
      </c>
      <c r="H170">
        <f t="shared" si="18"/>
        <v>9.9846581403001455E-2</v>
      </c>
      <c r="I170">
        <f t="shared" si="14"/>
        <v>9.0782280993803505E-2</v>
      </c>
      <c r="J170" s="23">
        <f t="shared" si="15"/>
        <v>0.90921771900619652</v>
      </c>
      <c r="K170" s="23">
        <f t="shared" si="16"/>
        <v>-4.1332109251914932E-2</v>
      </c>
      <c r="L170" s="23">
        <f t="shared" si="17"/>
        <v>0</v>
      </c>
      <c r="M170" s="23"/>
    </row>
    <row r="171" spans="1:13" x14ac:dyDescent="0.25">
      <c r="A171">
        <v>1</v>
      </c>
      <c r="B171">
        <v>48</v>
      </c>
      <c r="C171">
        <v>10</v>
      </c>
      <c r="D171">
        <v>0</v>
      </c>
      <c r="E171">
        <v>117</v>
      </c>
      <c r="F171">
        <v>1</v>
      </c>
      <c r="G171">
        <f t="shared" si="13"/>
        <v>-1.6114914465250489</v>
      </c>
      <c r="H171">
        <f t="shared" si="18"/>
        <v>0.19958971459352609</v>
      </c>
      <c r="I171">
        <f t="shared" si="14"/>
        <v>0.16638164879661033</v>
      </c>
      <c r="J171" s="23">
        <f t="shared" si="15"/>
        <v>0.16638164879661033</v>
      </c>
      <c r="K171" s="23">
        <f t="shared" si="16"/>
        <v>-0.77889457627769632</v>
      </c>
      <c r="L171" s="23">
        <f t="shared" si="17"/>
        <v>1</v>
      </c>
      <c r="M171" s="23"/>
    </row>
    <row r="172" spans="1:13" x14ac:dyDescent="0.25">
      <c r="A172">
        <v>0</v>
      </c>
      <c r="B172">
        <v>55</v>
      </c>
      <c r="C172">
        <v>9</v>
      </c>
      <c r="D172">
        <v>0</v>
      </c>
      <c r="E172">
        <v>157</v>
      </c>
      <c r="F172">
        <v>0</v>
      </c>
      <c r="G172">
        <f t="shared" si="13"/>
        <v>-1.0572636986613677</v>
      </c>
      <c r="H172">
        <f t="shared" si="18"/>
        <v>0.34740511602855245</v>
      </c>
      <c r="I172">
        <f t="shared" si="14"/>
        <v>0.25783271259390905</v>
      </c>
      <c r="J172" s="23">
        <f t="shared" si="15"/>
        <v>0.74216728740609095</v>
      </c>
      <c r="K172" s="23">
        <f t="shared" si="16"/>
        <v>-0.12949819201380325</v>
      </c>
      <c r="L172" s="23">
        <f t="shared" si="17"/>
        <v>1</v>
      </c>
      <c r="M172" s="23"/>
    </row>
    <row r="173" spans="1:13" x14ac:dyDescent="0.25">
      <c r="A173">
        <v>0</v>
      </c>
      <c r="B173">
        <v>58</v>
      </c>
      <c r="C173">
        <v>5</v>
      </c>
      <c r="D173">
        <v>0</v>
      </c>
      <c r="E173">
        <v>170</v>
      </c>
      <c r="F173">
        <v>0</v>
      </c>
      <c r="G173">
        <f t="shared" si="13"/>
        <v>-0.75239559155986324</v>
      </c>
      <c r="H173">
        <f t="shared" si="18"/>
        <v>0.47123630975491104</v>
      </c>
      <c r="I173">
        <f t="shared" si="14"/>
        <v>0.32029953762724422</v>
      </c>
      <c r="J173" s="23">
        <f t="shared" si="15"/>
        <v>0.67970046237275583</v>
      </c>
      <c r="K173" s="23">
        <f t="shared" si="16"/>
        <v>-0.16768243464465291</v>
      </c>
      <c r="L173" s="23">
        <f t="shared" si="17"/>
        <v>1</v>
      </c>
      <c r="M173" s="23"/>
    </row>
    <row r="174" spans="1:13" x14ac:dyDescent="0.25">
      <c r="A174">
        <v>1</v>
      </c>
      <c r="B174">
        <v>60</v>
      </c>
      <c r="C174">
        <v>0</v>
      </c>
      <c r="D174">
        <v>0</v>
      </c>
      <c r="E174">
        <v>137</v>
      </c>
      <c r="F174">
        <v>0</v>
      </c>
      <c r="G174">
        <f t="shared" si="13"/>
        <v>-0.74043748398476694</v>
      </c>
      <c r="H174">
        <f t="shared" si="18"/>
        <v>0.47690523147537678</v>
      </c>
      <c r="I174">
        <f t="shared" si="14"/>
        <v>0.32290848546793022</v>
      </c>
      <c r="J174" s="23">
        <f t="shared" si="15"/>
        <v>0.67709151453206973</v>
      </c>
      <c r="K174" s="23">
        <f t="shared" si="16"/>
        <v>-0.16935262884766522</v>
      </c>
      <c r="L174" s="23">
        <f t="shared" si="17"/>
        <v>1</v>
      </c>
      <c r="M174" s="23"/>
    </row>
    <row r="175" spans="1:13" x14ac:dyDescent="0.25">
      <c r="A175">
        <v>0</v>
      </c>
      <c r="B175">
        <v>38</v>
      </c>
      <c r="C175">
        <v>0</v>
      </c>
      <c r="D175">
        <v>0</v>
      </c>
      <c r="E175">
        <v>111</v>
      </c>
      <c r="F175">
        <v>0</v>
      </c>
      <c r="G175">
        <f t="shared" si="13"/>
        <v>-3.2452081820141796</v>
      </c>
      <c r="H175">
        <f t="shared" si="18"/>
        <v>3.8960452647453021E-2</v>
      </c>
      <c r="I175">
        <f t="shared" si="14"/>
        <v>3.7499456835123006E-2</v>
      </c>
      <c r="J175" s="23">
        <f t="shared" si="15"/>
        <v>0.96250054316487699</v>
      </c>
      <c r="K175" s="23">
        <f t="shared" si="16"/>
        <v>-1.6599016735365839E-2</v>
      </c>
      <c r="L175" s="23">
        <f t="shared" si="17"/>
        <v>0</v>
      </c>
      <c r="M175" s="23"/>
    </row>
    <row r="176" spans="1:13" x14ac:dyDescent="0.25">
      <c r="A176">
        <v>1</v>
      </c>
      <c r="B176">
        <v>53</v>
      </c>
      <c r="C176">
        <v>30</v>
      </c>
      <c r="D176">
        <v>0</v>
      </c>
      <c r="E176">
        <v>110</v>
      </c>
      <c r="F176">
        <v>0</v>
      </c>
      <c r="G176">
        <f t="shared" si="13"/>
        <v>-0.80311064730633319</v>
      </c>
      <c r="H176">
        <f t="shared" si="18"/>
        <v>0.44793343181501</v>
      </c>
      <c r="I176">
        <f t="shared" si="14"/>
        <v>0.30936051476725529</v>
      </c>
      <c r="J176" s="23">
        <f t="shared" si="15"/>
        <v>0.69063948523274465</v>
      </c>
      <c r="K176" s="23">
        <f t="shared" si="16"/>
        <v>-0.16074859579761372</v>
      </c>
      <c r="L176" s="23">
        <f t="shared" si="17"/>
        <v>1</v>
      </c>
      <c r="M176" s="23"/>
    </row>
    <row r="177" spans="1:13" x14ac:dyDescent="0.25">
      <c r="A177">
        <v>1</v>
      </c>
      <c r="B177">
        <v>52</v>
      </c>
      <c r="C177">
        <v>15</v>
      </c>
      <c r="D177">
        <v>0</v>
      </c>
      <c r="E177">
        <v>94</v>
      </c>
      <c r="F177">
        <v>0</v>
      </c>
      <c r="G177">
        <f t="shared" si="13"/>
        <v>-1.5644582078735212</v>
      </c>
      <c r="H177">
        <f t="shared" si="18"/>
        <v>0.20920132610581685</v>
      </c>
      <c r="I177">
        <f t="shared" si="14"/>
        <v>0.17300785368764118</v>
      </c>
      <c r="J177" s="23">
        <f t="shared" si="15"/>
        <v>0.82699214631235884</v>
      </c>
      <c r="K177" s="23">
        <f t="shared" si="16"/>
        <v>-8.2498614787720331E-2</v>
      </c>
      <c r="L177" s="23">
        <f t="shared" si="17"/>
        <v>1</v>
      </c>
      <c r="M177" s="23"/>
    </row>
    <row r="178" spans="1:13" x14ac:dyDescent="0.25">
      <c r="A178">
        <v>1</v>
      </c>
      <c r="B178">
        <v>41</v>
      </c>
      <c r="C178">
        <v>40</v>
      </c>
      <c r="D178">
        <v>0</v>
      </c>
      <c r="E178">
        <v>119.5</v>
      </c>
      <c r="F178">
        <v>0</v>
      </c>
      <c r="G178">
        <f t="shared" si="13"/>
        <v>-1.1938762003341692</v>
      </c>
      <c r="H178">
        <f t="shared" si="18"/>
        <v>0.30304432400262188</v>
      </c>
      <c r="I178">
        <f t="shared" si="14"/>
        <v>0.23256639733616008</v>
      </c>
      <c r="J178" s="23">
        <f t="shared" si="15"/>
        <v>0.76743360266383998</v>
      </c>
      <c r="K178" s="23">
        <f t="shared" si="16"/>
        <v>-0.1149591888072547</v>
      </c>
      <c r="L178" s="23">
        <f t="shared" si="17"/>
        <v>1</v>
      </c>
      <c r="M178" s="23"/>
    </row>
    <row r="179" spans="1:13" x14ac:dyDescent="0.25">
      <c r="A179">
        <v>0</v>
      </c>
      <c r="B179">
        <v>37</v>
      </c>
      <c r="C179">
        <v>20</v>
      </c>
      <c r="D179">
        <v>0</v>
      </c>
      <c r="E179">
        <v>135</v>
      </c>
      <c r="F179">
        <v>0</v>
      </c>
      <c r="G179">
        <f t="shared" si="13"/>
        <v>-2.3486451723522359</v>
      </c>
      <c r="H179">
        <f t="shared" si="18"/>
        <v>9.5498458560617297E-2</v>
      </c>
      <c r="I179">
        <f t="shared" si="14"/>
        <v>8.7173521618728114E-2</v>
      </c>
      <c r="J179" s="23">
        <f t="shared" si="15"/>
        <v>0.91282647838127184</v>
      </c>
      <c r="K179" s="23">
        <f t="shared" si="16"/>
        <v>-3.9611770815857809E-2</v>
      </c>
      <c r="L179" s="23">
        <f t="shared" si="17"/>
        <v>0</v>
      </c>
      <c r="M179" s="23"/>
    </row>
    <row r="180" spans="1:13" x14ac:dyDescent="0.25">
      <c r="A180">
        <v>1</v>
      </c>
      <c r="B180">
        <v>42</v>
      </c>
      <c r="C180">
        <v>0</v>
      </c>
      <c r="D180">
        <v>0</v>
      </c>
      <c r="E180">
        <v>144</v>
      </c>
      <c r="F180">
        <v>1</v>
      </c>
      <c r="G180">
        <f t="shared" si="13"/>
        <v>-1.8760536736066218</v>
      </c>
      <c r="H180">
        <f t="shared" si="18"/>
        <v>0.15319346586352228</v>
      </c>
      <c r="I180">
        <f t="shared" si="14"/>
        <v>0.13284281466927109</v>
      </c>
      <c r="J180" s="23">
        <f t="shared" si="15"/>
        <v>0.13284281466927109</v>
      </c>
      <c r="K180" s="23">
        <f t="shared" si="16"/>
        <v>-0.87666193115869684</v>
      </c>
      <c r="L180" s="23">
        <f t="shared" si="17"/>
        <v>1</v>
      </c>
      <c r="M180" s="23"/>
    </row>
    <row r="181" spans="1:13" x14ac:dyDescent="0.25">
      <c r="A181">
        <v>0</v>
      </c>
      <c r="B181">
        <v>64</v>
      </c>
      <c r="C181">
        <v>0</v>
      </c>
      <c r="D181">
        <v>0</v>
      </c>
      <c r="E181">
        <v>155</v>
      </c>
      <c r="F181">
        <v>0</v>
      </c>
      <c r="G181">
        <f t="shared" si="13"/>
        <v>-0.72389268614772728</v>
      </c>
      <c r="H181">
        <f t="shared" si="18"/>
        <v>0.48486116529501405</v>
      </c>
      <c r="I181">
        <f t="shared" si="14"/>
        <v>0.32653636355199661</v>
      </c>
      <c r="J181" s="23">
        <f t="shared" si="15"/>
        <v>0.67346363644800333</v>
      </c>
      <c r="K181" s="23">
        <f t="shared" si="16"/>
        <v>-0.17168584896300487</v>
      </c>
      <c r="L181" s="23">
        <f t="shared" si="17"/>
        <v>1</v>
      </c>
      <c r="M181" s="23"/>
    </row>
    <row r="182" spans="1:13" x14ac:dyDescent="0.25">
      <c r="A182">
        <v>0</v>
      </c>
      <c r="B182">
        <v>56</v>
      </c>
      <c r="C182">
        <v>20</v>
      </c>
      <c r="D182">
        <v>0</v>
      </c>
      <c r="E182">
        <v>117.5</v>
      </c>
      <c r="F182">
        <v>0</v>
      </c>
      <c r="G182">
        <f t="shared" si="13"/>
        <v>-1.3145578206539605</v>
      </c>
      <c r="H182">
        <f t="shared" si="18"/>
        <v>0.26859306329017923</v>
      </c>
      <c r="I182">
        <f t="shared" si="14"/>
        <v>0.21172515526260685</v>
      </c>
      <c r="J182" s="23">
        <f t="shared" si="15"/>
        <v>0.78827484473739318</v>
      </c>
      <c r="K182" s="23">
        <f t="shared" si="16"/>
        <v>-0.10332233233100653</v>
      </c>
      <c r="L182" s="23">
        <f t="shared" si="17"/>
        <v>1</v>
      </c>
      <c r="M182" s="23"/>
    </row>
    <row r="183" spans="1:13" x14ac:dyDescent="0.25">
      <c r="A183">
        <v>0</v>
      </c>
      <c r="B183">
        <v>67</v>
      </c>
      <c r="C183">
        <v>0</v>
      </c>
      <c r="D183">
        <v>0</v>
      </c>
      <c r="E183">
        <v>128</v>
      </c>
      <c r="F183">
        <v>1</v>
      </c>
      <c r="G183">
        <f t="shared" si="13"/>
        <v>-0.95521486626402474</v>
      </c>
      <c r="H183">
        <f t="shared" si="18"/>
        <v>0.38472947028740045</v>
      </c>
      <c r="I183">
        <f t="shared" si="14"/>
        <v>0.27783728052494605</v>
      </c>
      <c r="J183" s="23">
        <f t="shared" si="15"/>
        <v>0.27783728052494605</v>
      </c>
      <c r="K183" s="23">
        <f t="shared" si="16"/>
        <v>-0.55620948055674435</v>
      </c>
      <c r="L183" s="23">
        <f t="shared" si="17"/>
        <v>1</v>
      </c>
      <c r="M183" s="23"/>
    </row>
    <row r="184" spans="1:13" x14ac:dyDescent="0.25">
      <c r="A184">
        <v>1</v>
      </c>
      <c r="B184">
        <v>43</v>
      </c>
      <c r="C184">
        <v>30</v>
      </c>
      <c r="D184">
        <v>0</v>
      </c>
      <c r="E184">
        <v>125</v>
      </c>
      <c r="F184">
        <v>0</v>
      </c>
      <c r="G184">
        <f t="shared" si="13"/>
        <v>-1.2531089411593612</v>
      </c>
      <c r="H184">
        <f t="shared" si="18"/>
        <v>0.28561545347932787</v>
      </c>
      <c r="I184">
        <f t="shared" si="14"/>
        <v>0.22216243022464607</v>
      </c>
      <c r="J184" s="23">
        <f t="shared" si="15"/>
        <v>0.7778375697753539</v>
      </c>
      <c r="K184" s="23">
        <f t="shared" si="16"/>
        <v>-0.10911108413523671</v>
      </c>
      <c r="L184" s="23">
        <f t="shared" si="17"/>
        <v>1</v>
      </c>
      <c r="M184" s="23"/>
    </row>
    <row r="185" spans="1:13" x14ac:dyDescent="0.25">
      <c r="A185">
        <v>1</v>
      </c>
      <c r="B185">
        <v>45</v>
      </c>
      <c r="C185">
        <v>18</v>
      </c>
      <c r="D185">
        <v>0</v>
      </c>
      <c r="E185">
        <v>124</v>
      </c>
      <c r="F185">
        <v>0</v>
      </c>
      <c r="G185">
        <f t="shared" si="13"/>
        <v>-1.4756920587851399</v>
      </c>
      <c r="H185">
        <f t="shared" si="18"/>
        <v>0.22862045349093657</v>
      </c>
      <c r="I185">
        <f t="shared" si="14"/>
        <v>0.18607899033533637</v>
      </c>
      <c r="J185" s="23">
        <f t="shared" si="15"/>
        <v>0.81392100966466363</v>
      </c>
      <c r="K185" s="23">
        <f t="shared" si="16"/>
        <v>-8.9417740972402043E-2</v>
      </c>
      <c r="L185" s="23">
        <f t="shared" si="17"/>
        <v>1</v>
      </c>
      <c r="M185" s="23"/>
    </row>
    <row r="186" spans="1:13" x14ac:dyDescent="0.25">
      <c r="A186">
        <v>1</v>
      </c>
      <c r="B186">
        <v>61</v>
      </c>
      <c r="C186">
        <v>0</v>
      </c>
      <c r="D186">
        <v>0</v>
      </c>
      <c r="E186">
        <v>143</v>
      </c>
      <c r="F186">
        <v>0</v>
      </c>
      <c r="G186">
        <f t="shared" si="13"/>
        <v>-0.573330431842062</v>
      </c>
      <c r="H186">
        <f t="shared" si="18"/>
        <v>0.56364512763291952</v>
      </c>
      <c r="I186">
        <f t="shared" si="14"/>
        <v>0.36046870077622917</v>
      </c>
      <c r="J186" s="23">
        <f t="shared" si="15"/>
        <v>0.63953129922377083</v>
      </c>
      <c r="K186" s="23">
        <f t="shared" si="16"/>
        <v>-0.19413819591161741</v>
      </c>
      <c r="L186" s="23">
        <f t="shared" si="17"/>
        <v>1</v>
      </c>
      <c r="M186" s="23"/>
    </row>
    <row r="187" spans="1:13" x14ac:dyDescent="0.25">
      <c r="A187">
        <v>0</v>
      </c>
      <c r="B187">
        <v>66</v>
      </c>
      <c r="C187">
        <v>0</v>
      </c>
      <c r="D187">
        <v>0</v>
      </c>
      <c r="E187">
        <v>166</v>
      </c>
      <c r="F187">
        <v>0</v>
      </c>
      <c r="G187">
        <f t="shared" si="13"/>
        <v>-0.4059595448966391</v>
      </c>
      <c r="H187">
        <f t="shared" si="18"/>
        <v>0.66633712361683406</v>
      </c>
      <c r="I187">
        <f t="shared" si="14"/>
        <v>0.39988134104011896</v>
      </c>
      <c r="J187" s="23">
        <f t="shared" si="15"/>
        <v>0.60011865895988104</v>
      </c>
      <c r="K187" s="23">
        <f t="shared" si="16"/>
        <v>-0.22176286988890126</v>
      </c>
      <c r="L187" s="23">
        <f t="shared" si="17"/>
        <v>1</v>
      </c>
      <c r="M187" s="23"/>
    </row>
    <row r="188" spans="1:13" x14ac:dyDescent="0.25">
      <c r="A188">
        <v>0</v>
      </c>
      <c r="B188">
        <v>34</v>
      </c>
      <c r="C188">
        <v>0</v>
      </c>
      <c r="D188">
        <v>0</v>
      </c>
      <c r="E188">
        <v>107</v>
      </c>
      <c r="F188">
        <v>0</v>
      </c>
      <c r="G188">
        <f t="shared" si="13"/>
        <v>-3.588017129898593</v>
      </c>
      <c r="H188">
        <f t="shared" si="18"/>
        <v>2.7653108618569195E-2</v>
      </c>
      <c r="I188">
        <f t="shared" si="14"/>
        <v>2.6908991357737541E-2</v>
      </c>
      <c r="J188" s="23">
        <f t="shared" si="15"/>
        <v>0.9730910086422625</v>
      </c>
      <c r="K188" s="23">
        <f t="shared" si="16"/>
        <v>-1.1846540304300239E-2</v>
      </c>
      <c r="L188" s="23">
        <f t="shared" si="17"/>
        <v>0</v>
      </c>
      <c r="M188" s="23"/>
    </row>
    <row r="189" spans="1:13" x14ac:dyDescent="0.25">
      <c r="A189">
        <v>0</v>
      </c>
      <c r="B189">
        <v>52</v>
      </c>
      <c r="C189">
        <v>0</v>
      </c>
      <c r="D189">
        <v>0</v>
      </c>
      <c r="E189">
        <v>126.5</v>
      </c>
      <c r="F189">
        <v>0</v>
      </c>
      <c r="G189">
        <f t="shared" si="13"/>
        <v>-2.0209554198672519</v>
      </c>
      <c r="H189">
        <f t="shared" si="18"/>
        <v>0.13252878393976028</v>
      </c>
      <c r="I189">
        <f t="shared" si="14"/>
        <v>0.11702023455750822</v>
      </c>
      <c r="J189" s="23">
        <f t="shared" si="15"/>
        <v>0.88297976544249179</v>
      </c>
      <c r="K189" s="23">
        <f t="shared" si="16"/>
        <v>-5.4049248695772156E-2</v>
      </c>
      <c r="L189" s="23">
        <f t="shared" si="17"/>
        <v>1</v>
      </c>
      <c r="M189" s="23"/>
    </row>
    <row r="190" spans="1:13" x14ac:dyDescent="0.25">
      <c r="A190">
        <v>0</v>
      </c>
      <c r="B190">
        <v>43</v>
      </c>
      <c r="C190">
        <v>0</v>
      </c>
      <c r="D190">
        <v>0</v>
      </c>
      <c r="E190">
        <v>115</v>
      </c>
      <c r="F190">
        <v>0</v>
      </c>
      <c r="G190">
        <f t="shared" si="13"/>
        <v>-2.8329779601929834</v>
      </c>
      <c r="H190">
        <f t="shared" si="18"/>
        <v>5.8837377151069875E-2</v>
      </c>
      <c r="I190">
        <f t="shared" si="14"/>
        <v>5.5567907235555811E-2</v>
      </c>
      <c r="J190" s="23">
        <f t="shared" si="15"/>
        <v>0.94443209276444418</v>
      </c>
      <c r="K190" s="23">
        <f t="shared" si="16"/>
        <v>-2.4829263573726067E-2</v>
      </c>
      <c r="L190" s="23">
        <f t="shared" si="17"/>
        <v>0</v>
      </c>
      <c r="M190" s="23"/>
    </row>
    <row r="191" spans="1:13" x14ac:dyDescent="0.25">
      <c r="A191">
        <v>1</v>
      </c>
      <c r="B191">
        <v>49</v>
      </c>
      <c r="C191">
        <v>30</v>
      </c>
      <c r="D191">
        <v>0</v>
      </c>
      <c r="E191">
        <v>114</v>
      </c>
      <c r="F191">
        <v>0</v>
      </c>
      <c r="G191">
        <f t="shared" si="13"/>
        <v>-1.0156718909161855</v>
      </c>
      <c r="H191">
        <f t="shared" si="18"/>
        <v>0.3621590167145709</v>
      </c>
      <c r="I191">
        <f t="shared" si="14"/>
        <v>0.26587132065393676</v>
      </c>
      <c r="J191" s="23">
        <f t="shared" si="15"/>
        <v>0.7341286793460633</v>
      </c>
      <c r="K191" s="23">
        <f t="shared" si="16"/>
        <v>-0.13422780952281516</v>
      </c>
      <c r="L191" s="23">
        <f t="shared" si="17"/>
        <v>1</v>
      </c>
      <c r="M191" s="23"/>
    </row>
    <row r="192" spans="1:13" x14ac:dyDescent="0.25">
      <c r="A192">
        <v>0</v>
      </c>
      <c r="B192">
        <v>57</v>
      </c>
      <c r="C192">
        <v>0</v>
      </c>
      <c r="D192">
        <v>0</v>
      </c>
      <c r="E192">
        <v>123</v>
      </c>
      <c r="F192">
        <v>0</v>
      </c>
      <c r="G192">
        <f t="shared" si="13"/>
        <v>-1.7308324208034565</v>
      </c>
      <c r="H192">
        <f t="shared" si="18"/>
        <v>0.177136896144197</v>
      </c>
      <c r="I192">
        <f t="shared" si="14"/>
        <v>0.1504811349677532</v>
      </c>
      <c r="J192" s="23">
        <f t="shared" si="15"/>
        <v>0.84951886503224683</v>
      </c>
      <c r="K192" s="23">
        <f t="shared" si="16"/>
        <v>-7.0826972429502477E-2</v>
      </c>
      <c r="L192" s="23">
        <f t="shared" si="17"/>
        <v>1</v>
      </c>
      <c r="M192" s="23"/>
    </row>
    <row r="193" spans="1:13" x14ac:dyDescent="0.25">
      <c r="A193">
        <v>0</v>
      </c>
      <c r="B193">
        <v>48</v>
      </c>
      <c r="C193">
        <v>0</v>
      </c>
      <c r="D193">
        <v>0</v>
      </c>
      <c r="E193">
        <v>96</v>
      </c>
      <c r="F193">
        <v>0</v>
      </c>
      <c r="G193">
        <f t="shared" si="13"/>
        <v>-2.7952098881611516</v>
      </c>
      <c r="H193">
        <f t="shared" si="18"/>
        <v>6.1102048390049513E-2</v>
      </c>
      <c r="I193">
        <f t="shared" si="14"/>
        <v>5.7583574061284885E-2</v>
      </c>
      <c r="J193" s="23">
        <f t="shared" si="15"/>
        <v>0.94241642593871511</v>
      </c>
      <c r="K193" s="23">
        <f t="shared" si="16"/>
        <v>-2.5757152913112182E-2</v>
      </c>
      <c r="L193" s="23">
        <f t="shared" si="17"/>
        <v>0</v>
      </c>
      <c r="M193" s="23"/>
    </row>
    <row r="194" spans="1:13" x14ac:dyDescent="0.25">
      <c r="A194">
        <v>0</v>
      </c>
      <c r="B194">
        <v>36</v>
      </c>
      <c r="C194">
        <v>20</v>
      </c>
      <c r="D194">
        <v>0</v>
      </c>
      <c r="E194">
        <v>117.5</v>
      </c>
      <c r="F194">
        <v>0</v>
      </c>
      <c r="G194">
        <f t="shared" ref="G194:G257" si="19">$M$32+SUMPRODUCT(N$32:R$32,A194:E194)</f>
        <v>-2.702983299389623</v>
      </c>
      <c r="H194">
        <f t="shared" si="18"/>
        <v>6.7005317344493692E-2</v>
      </c>
      <c r="I194">
        <f t="shared" ref="I194:I257" si="20">H194/(H194+1)</f>
        <v>6.2797547730364611E-2</v>
      </c>
      <c r="J194" s="23">
        <f t="shared" ref="J194:J257" si="21">IF(F194=1,I194,1-I194)</f>
        <v>0.93720245226963539</v>
      </c>
      <c r="K194" s="23">
        <f t="shared" ref="K194:K257" si="22">LOG(J194)</f>
        <v>-2.81665837052739E-2</v>
      </c>
      <c r="L194" s="23">
        <f t="shared" ref="L194:L257" si="23">IF(H194&gt;$S$32,1,0)</f>
        <v>0</v>
      </c>
      <c r="M194" s="23"/>
    </row>
    <row r="195" spans="1:13" x14ac:dyDescent="0.25">
      <c r="A195">
        <v>0</v>
      </c>
      <c r="B195">
        <v>38</v>
      </c>
      <c r="C195">
        <v>9</v>
      </c>
      <c r="D195">
        <v>0</v>
      </c>
      <c r="E195">
        <v>124</v>
      </c>
      <c r="F195">
        <v>0</v>
      </c>
      <c r="G195">
        <f t="shared" si="19"/>
        <v>-2.774697135719248</v>
      </c>
      <c r="H195">
        <f t="shared" ref="H195:H258" si="24">EXP(G195)</f>
        <v>6.2368362978933146E-2</v>
      </c>
      <c r="I195">
        <f t="shared" si="20"/>
        <v>5.8706909159125555E-2</v>
      </c>
      <c r="J195" s="23">
        <f t="shared" si="21"/>
        <v>0.94129309084087442</v>
      </c>
      <c r="K195" s="23">
        <f t="shared" si="22"/>
        <v>-2.6275129053070161E-2</v>
      </c>
      <c r="L195" s="23">
        <f t="shared" si="23"/>
        <v>0</v>
      </c>
      <c r="M195" s="23"/>
    </row>
    <row r="196" spans="1:13" x14ac:dyDescent="0.25">
      <c r="A196">
        <v>0</v>
      </c>
      <c r="B196">
        <v>60</v>
      </c>
      <c r="C196">
        <v>0</v>
      </c>
      <c r="D196">
        <v>0</v>
      </c>
      <c r="E196">
        <v>130</v>
      </c>
      <c r="F196">
        <v>0</v>
      </c>
      <c r="G196">
        <f t="shared" si="19"/>
        <v>-1.4086018577528661</v>
      </c>
      <c r="H196">
        <f t="shared" si="24"/>
        <v>0.24448486892907548</v>
      </c>
      <c r="I196">
        <f t="shared" si="20"/>
        <v>0.19645467376350151</v>
      </c>
      <c r="J196" s="23">
        <f t="shared" si="21"/>
        <v>0.80354532623649844</v>
      </c>
      <c r="K196" s="23">
        <f t="shared" si="22"/>
        <v>-9.4989620606679967E-2</v>
      </c>
      <c r="L196" s="23">
        <f t="shared" si="23"/>
        <v>1</v>
      </c>
      <c r="M196" s="23"/>
    </row>
    <row r="197" spans="1:13" x14ac:dyDescent="0.25">
      <c r="A197">
        <v>0</v>
      </c>
      <c r="B197">
        <v>40</v>
      </c>
      <c r="C197">
        <v>0</v>
      </c>
      <c r="D197">
        <v>0</v>
      </c>
      <c r="E197">
        <v>106</v>
      </c>
      <c r="F197">
        <v>0</v>
      </c>
      <c r="G197">
        <f t="shared" si="19"/>
        <v>-3.1877704493122136</v>
      </c>
      <c r="H197">
        <f t="shared" si="24"/>
        <v>4.1263768118880002E-2</v>
      </c>
      <c r="I197">
        <f t="shared" si="20"/>
        <v>3.9628545026037014E-2</v>
      </c>
      <c r="J197" s="23">
        <f t="shared" si="21"/>
        <v>0.96037145497396303</v>
      </c>
      <c r="K197" s="23">
        <f t="shared" si="22"/>
        <v>-1.7560756915227314E-2</v>
      </c>
      <c r="L197" s="23">
        <f t="shared" si="23"/>
        <v>0</v>
      </c>
      <c r="M197" s="23"/>
    </row>
    <row r="198" spans="1:13" x14ac:dyDescent="0.25">
      <c r="A198">
        <v>0</v>
      </c>
      <c r="B198">
        <v>43</v>
      </c>
      <c r="C198">
        <v>0</v>
      </c>
      <c r="D198">
        <v>0</v>
      </c>
      <c r="E198">
        <v>160</v>
      </c>
      <c r="F198">
        <v>0</v>
      </c>
      <c r="G198">
        <f t="shared" si="19"/>
        <v>-2.1003346236485729</v>
      </c>
      <c r="H198">
        <f t="shared" si="24"/>
        <v>0.12241545829131001</v>
      </c>
      <c r="I198">
        <f t="shared" si="20"/>
        <v>0.10906430180288776</v>
      </c>
      <c r="J198" s="23">
        <f t="shared" si="21"/>
        <v>0.89093569819711227</v>
      </c>
      <c r="K198" s="23">
        <f t="shared" si="22"/>
        <v>-5.0153639314303312E-2</v>
      </c>
      <c r="L198" s="23">
        <f t="shared" si="23"/>
        <v>1</v>
      </c>
      <c r="M198" s="23"/>
    </row>
    <row r="199" spans="1:13" x14ac:dyDescent="0.25">
      <c r="A199">
        <v>1</v>
      </c>
      <c r="B199">
        <v>53</v>
      </c>
      <c r="C199">
        <v>0</v>
      </c>
      <c r="D199">
        <v>0</v>
      </c>
      <c r="E199">
        <v>142</v>
      </c>
      <c r="F199">
        <v>0</v>
      </c>
      <c r="G199">
        <f t="shared" si="19"/>
        <v>-1.1449815863706476</v>
      </c>
      <c r="H199">
        <f t="shared" si="24"/>
        <v>0.31822977750164144</v>
      </c>
      <c r="I199">
        <f t="shared" si="20"/>
        <v>0.24140691018584218</v>
      </c>
      <c r="J199" s="23">
        <f t="shared" si="21"/>
        <v>0.75859308981415785</v>
      </c>
      <c r="K199" s="23">
        <f t="shared" si="22"/>
        <v>-0.11999111769603971</v>
      </c>
      <c r="L199" s="23">
        <f t="shared" si="23"/>
        <v>1</v>
      </c>
      <c r="M199" s="23"/>
    </row>
    <row r="200" spans="1:13" x14ac:dyDescent="0.25">
      <c r="A200">
        <v>1</v>
      </c>
      <c r="B200">
        <v>56</v>
      </c>
      <c r="C200">
        <v>0</v>
      </c>
      <c r="D200">
        <v>0</v>
      </c>
      <c r="E200">
        <v>177.5</v>
      </c>
      <c r="F200">
        <v>1</v>
      </c>
      <c r="G200">
        <f t="shared" si="19"/>
        <v>-0.35874357684193026</v>
      </c>
      <c r="H200">
        <f t="shared" si="24"/>
        <v>0.69855345367027177</v>
      </c>
      <c r="I200">
        <f t="shared" si="20"/>
        <v>0.41126374454735121</v>
      </c>
      <c r="J200" s="23">
        <f t="shared" si="21"/>
        <v>0.41126374454735121</v>
      </c>
      <c r="K200" s="23">
        <f t="shared" si="22"/>
        <v>-0.3858795745585068</v>
      </c>
      <c r="L200" s="23">
        <f t="shared" si="23"/>
        <v>1</v>
      </c>
      <c r="M200" s="23"/>
    </row>
    <row r="201" spans="1:13" x14ac:dyDescent="0.25">
      <c r="A201">
        <v>0</v>
      </c>
      <c r="B201">
        <v>50</v>
      </c>
      <c r="C201">
        <v>0</v>
      </c>
      <c r="D201">
        <v>0</v>
      </c>
      <c r="E201">
        <v>131</v>
      </c>
      <c r="F201">
        <v>0</v>
      </c>
      <c r="G201">
        <f t="shared" si="19"/>
        <v>-2.0865336340863774</v>
      </c>
      <c r="H201">
        <f t="shared" si="24"/>
        <v>0.12411662464166592</v>
      </c>
      <c r="I201">
        <f t="shared" si="20"/>
        <v>0.11041258702248134</v>
      </c>
      <c r="J201" s="23">
        <f t="shared" si="21"/>
        <v>0.88958741297751864</v>
      </c>
      <c r="K201" s="23">
        <f t="shared" si="22"/>
        <v>-5.0811370673304178E-2</v>
      </c>
      <c r="L201" s="23">
        <f t="shared" si="23"/>
        <v>1</v>
      </c>
      <c r="M201" s="23"/>
    </row>
    <row r="202" spans="1:13" x14ac:dyDescent="0.25">
      <c r="A202">
        <v>1</v>
      </c>
      <c r="B202">
        <v>46</v>
      </c>
      <c r="C202">
        <v>0</v>
      </c>
      <c r="D202">
        <v>0</v>
      </c>
      <c r="E202">
        <v>136.5</v>
      </c>
      <c r="F202">
        <v>0</v>
      </c>
      <c r="G202">
        <f t="shared" si="19"/>
        <v>-1.7204758006168905</v>
      </c>
      <c r="H202">
        <f t="shared" si="24"/>
        <v>0.17898096839369323</v>
      </c>
      <c r="I202">
        <f t="shared" si="20"/>
        <v>0.15180988768423165</v>
      </c>
      <c r="J202" s="23">
        <f t="shared" si="21"/>
        <v>0.84819011231576835</v>
      </c>
      <c r="K202" s="23">
        <f t="shared" si="22"/>
        <v>-7.1506794587615372E-2</v>
      </c>
      <c r="L202" s="23">
        <f t="shared" si="23"/>
        <v>1</v>
      </c>
      <c r="M202" s="23"/>
    </row>
    <row r="203" spans="1:13" x14ac:dyDescent="0.25">
      <c r="A203">
        <v>0</v>
      </c>
      <c r="B203">
        <v>53</v>
      </c>
      <c r="C203">
        <v>0</v>
      </c>
      <c r="D203">
        <v>0</v>
      </c>
      <c r="E203">
        <v>128</v>
      </c>
      <c r="F203">
        <v>1</v>
      </c>
      <c r="G203">
        <f t="shared" si="19"/>
        <v>-1.9271127013789888</v>
      </c>
      <c r="H203">
        <f t="shared" si="24"/>
        <v>0.1455678902731472</v>
      </c>
      <c r="I203">
        <f t="shared" si="20"/>
        <v>0.1270705049514248</v>
      </c>
      <c r="J203" s="23">
        <f t="shared" si="21"/>
        <v>0.1270705049514248</v>
      </c>
      <c r="K203" s="23">
        <f t="shared" si="22"/>
        <v>-0.89595524427975604</v>
      </c>
      <c r="L203" s="23">
        <f t="shared" si="23"/>
        <v>1</v>
      </c>
      <c r="M203" s="23"/>
    </row>
    <row r="204" spans="1:13" x14ac:dyDescent="0.25">
      <c r="A204">
        <v>0</v>
      </c>
      <c r="B204">
        <v>59</v>
      </c>
      <c r="C204">
        <v>0</v>
      </c>
      <c r="D204">
        <v>0</v>
      </c>
      <c r="E204">
        <v>129</v>
      </c>
      <c r="F204">
        <v>0</v>
      </c>
      <c r="G204">
        <f t="shared" si="19"/>
        <v>-1.4943040947239696</v>
      </c>
      <c r="H204">
        <f t="shared" si="24"/>
        <v>0.22440471483033067</v>
      </c>
      <c r="I204">
        <f t="shared" si="20"/>
        <v>0.18327658503130403</v>
      </c>
      <c r="J204" s="23">
        <f t="shared" si="21"/>
        <v>0.81672341496869594</v>
      </c>
      <c r="K204" s="23">
        <f t="shared" si="22"/>
        <v>-8.792499327163264E-2</v>
      </c>
      <c r="L204" s="23">
        <f t="shared" si="23"/>
        <v>1</v>
      </c>
      <c r="M204" s="23"/>
    </row>
    <row r="205" spans="1:13" x14ac:dyDescent="0.25">
      <c r="A205">
        <v>1</v>
      </c>
      <c r="B205">
        <v>48</v>
      </c>
      <c r="C205">
        <v>0</v>
      </c>
      <c r="D205">
        <v>0</v>
      </c>
      <c r="E205">
        <v>112.5</v>
      </c>
      <c r="F205">
        <v>0</v>
      </c>
      <c r="G205">
        <f t="shared" si="19"/>
        <v>-1.9723763655670101</v>
      </c>
      <c r="H205">
        <f t="shared" si="24"/>
        <v>0.1391258491964682</v>
      </c>
      <c r="I205">
        <f t="shared" si="20"/>
        <v>0.12213387071727558</v>
      </c>
      <c r="J205" s="23">
        <f t="shared" si="21"/>
        <v>0.87786612928272445</v>
      </c>
      <c r="K205" s="23">
        <f t="shared" si="22"/>
        <v>-5.6571707039877496E-2</v>
      </c>
      <c r="L205" s="23">
        <f t="shared" si="23"/>
        <v>1</v>
      </c>
      <c r="M205" s="23"/>
    </row>
    <row r="206" spans="1:13" x14ac:dyDescent="0.25">
      <c r="A206">
        <v>0</v>
      </c>
      <c r="B206">
        <v>48</v>
      </c>
      <c r="C206">
        <v>0</v>
      </c>
      <c r="D206">
        <v>0</v>
      </c>
      <c r="E206">
        <v>159</v>
      </c>
      <c r="F206">
        <v>0</v>
      </c>
      <c r="G206">
        <f t="shared" si="19"/>
        <v>-1.7695092169989772</v>
      </c>
      <c r="H206">
        <f t="shared" si="24"/>
        <v>0.17041660587807397</v>
      </c>
      <c r="I206">
        <f t="shared" si="20"/>
        <v>0.14560337321104858</v>
      </c>
      <c r="J206" s="23">
        <f t="shared" si="21"/>
        <v>0.85439662678895145</v>
      </c>
      <c r="K206" s="23">
        <f t="shared" si="22"/>
        <v>-6.834047493377321E-2</v>
      </c>
      <c r="L206" s="23">
        <f t="shared" si="23"/>
        <v>1</v>
      </c>
      <c r="M206" s="23"/>
    </row>
    <row r="207" spans="1:13" x14ac:dyDescent="0.25">
      <c r="A207">
        <v>1</v>
      </c>
      <c r="B207">
        <v>54</v>
      </c>
      <c r="C207">
        <v>20</v>
      </c>
      <c r="D207">
        <v>0</v>
      </c>
      <c r="E207">
        <v>128</v>
      </c>
      <c r="F207">
        <v>1</v>
      </c>
      <c r="G207">
        <f t="shared" si="19"/>
        <v>-0.7282526241393068</v>
      </c>
      <c r="H207">
        <f t="shared" si="24"/>
        <v>0.48275180236700277</v>
      </c>
      <c r="I207">
        <f t="shared" si="20"/>
        <v>0.32557829408560357</v>
      </c>
      <c r="J207" s="23">
        <f t="shared" si="21"/>
        <v>0.32557829408560357</v>
      </c>
      <c r="K207" s="23">
        <f t="shared" si="22"/>
        <v>-0.48734455670997212</v>
      </c>
      <c r="L207" s="23">
        <f t="shared" si="23"/>
        <v>1</v>
      </c>
      <c r="M207" s="23"/>
    </row>
    <row r="208" spans="1:13" x14ac:dyDescent="0.25">
      <c r="A208">
        <v>0</v>
      </c>
      <c r="B208">
        <v>36</v>
      </c>
      <c r="C208">
        <v>3</v>
      </c>
      <c r="D208">
        <v>0</v>
      </c>
      <c r="E208">
        <v>108</v>
      </c>
      <c r="F208">
        <v>0</v>
      </c>
      <c r="G208">
        <f t="shared" si="19"/>
        <v>-3.3466074433744506</v>
      </c>
      <c r="H208">
        <f t="shared" si="24"/>
        <v>3.5203581887958794E-2</v>
      </c>
      <c r="I208">
        <f t="shared" si="20"/>
        <v>3.4006433617391515E-2</v>
      </c>
      <c r="J208" s="23">
        <f t="shared" si="21"/>
        <v>0.96599356638260847</v>
      </c>
      <c r="K208" s="23">
        <f t="shared" si="22"/>
        <v>-1.5025766021190139E-2</v>
      </c>
      <c r="L208" s="23">
        <f t="shared" si="23"/>
        <v>0</v>
      </c>
      <c r="M208" s="23"/>
    </row>
    <row r="209" spans="1:13" x14ac:dyDescent="0.25">
      <c r="A209">
        <v>1</v>
      </c>
      <c r="B209">
        <v>59</v>
      </c>
      <c r="C209">
        <v>20</v>
      </c>
      <c r="D209">
        <v>0</v>
      </c>
      <c r="E209">
        <v>155</v>
      </c>
      <c r="F209">
        <v>0</v>
      </c>
      <c r="G209">
        <f t="shared" si="19"/>
        <v>5.8439747471255465E-2</v>
      </c>
      <c r="H209">
        <f t="shared" si="24"/>
        <v>1.0601811051776211</v>
      </c>
      <c r="I209">
        <f t="shared" si="20"/>
        <v>0.51460578029435722</v>
      </c>
      <c r="J209" s="23">
        <f t="shared" si="21"/>
        <v>0.48539421970564278</v>
      </c>
      <c r="K209" s="23">
        <f t="shared" si="22"/>
        <v>-0.3139053997488106</v>
      </c>
      <c r="L209" s="23">
        <f t="shared" si="23"/>
        <v>1</v>
      </c>
      <c r="M209" s="23"/>
    </row>
    <row r="210" spans="1:13" x14ac:dyDescent="0.25">
      <c r="A210">
        <v>0</v>
      </c>
      <c r="B210">
        <v>55</v>
      </c>
      <c r="C210">
        <v>0</v>
      </c>
      <c r="D210">
        <v>0</v>
      </c>
      <c r="E210">
        <v>124</v>
      </c>
      <c r="F210">
        <v>0</v>
      </c>
      <c r="G210">
        <f t="shared" si="19"/>
        <v>-1.853394005642703</v>
      </c>
      <c r="H210">
        <f t="shared" si="24"/>
        <v>0.15670440708923997</v>
      </c>
      <c r="I210">
        <f t="shared" si="20"/>
        <v>0.13547489412923985</v>
      </c>
      <c r="J210" s="23">
        <f t="shared" si="21"/>
        <v>0.86452510587076015</v>
      </c>
      <c r="K210" s="23">
        <f t="shared" si="22"/>
        <v>-6.3222390264186953E-2</v>
      </c>
      <c r="L210" s="23">
        <f t="shared" si="23"/>
        <v>1</v>
      </c>
      <c r="M210" s="23"/>
    </row>
    <row r="211" spans="1:13" x14ac:dyDescent="0.25">
      <c r="A211">
        <v>0</v>
      </c>
      <c r="B211">
        <v>55</v>
      </c>
      <c r="C211">
        <v>1</v>
      </c>
      <c r="D211">
        <v>0</v>
      </c>
      <c r="E211">
        <v>122</v>
      </c>
      <c r="F211">
        <v>1</v>
      </c>
      <c r="G211">
        <f t="shared" si="19"/>
        <v>-1.8571938731725917</v>
      </c>
      <c r="H211">
        <f t="shared" si="24"/>
        <v>0.15611008099628487</v>
      </c>
      <c r="I211">
        <f t="shared" si="20"/>
        <v>0.13503046428049142</v>
      </c>
      <c r="J211" s="23">
        <f t="shared" si="21"/>
        <v>0.13503046428049142</v>
      </c>
      <c r="K211" s="23">
        <f t="shared" si="22"/>
        <v>-0.86956823908770153</v>
      </c>
      <c r="L211" s="23">
        <f t="shared" si="23"/>
        <v>1</v>
      </c>
      <c r="M211" s="23"/>
    </row>
    <row r="212" spans="1:13" x14ac:dyDescent="0.25">
      <c r="A212">
        <v>1</v>
      </c>
      <c r="B212">
        <v>65</v>
      </c>
      <c r="C212">
        <v>0</v>
      </c>
      <c r="D212">
        <v>0</v>
      </c>
      <c r="E212">
        <v>139</v>
      </c>
      <c r="F212">
        <v>0</v>
      </c>
      <c r="G212">
        <f t="shared" si="19"/>
        <v>-0.3607691882322106</v>
      </c>
      <c r="H212">
        <f t="shared" si="24"/>
        <v>0.69713988798850413</v>
      </c>
      <c r="I212">
        <f t="shared" si="20"/>
        <v>0.41077337992142365</v>
      </c>
      <c r="J212" s="23">
        <f t="shared" si="21"/>
        <v>0.58922662007857629</v>
      </c>
      <c r="K212" s="23">
        <f t="shared" si="22"/>
        <v>-0.22971764083130888</v>
      </c>
      <c r="L212" s="23">
        <f t="shared" si="23"/>
        <v>1</v>
      </c>
      <c r="M212" s="23"/>
    </row>
    <row r="213" spans="1:13" x14ac:dyDescent="0.25">
      <c r="A213">
        <v>1</v>
      </c>
      <c r="B213">
        <v>65</v>
      </c>
      <c r="C213">
        <v>15</v>
      </c>
      <c r="D213">
        <v>0</v>
      </c>
      <c r="E213">
        <v>148</v>
      </c>
      <c r="F213">
        <v>1</v>
      </c>
      <c r="G213">
        <f t="shared" si="19"/>
        <v>0.21719035715795165</v>
      </c>
      <c r="H213">
        <f t="shared" si="24"/>
        <v>1.242580613740369</v>
      </c>
      <c r="I213">
        <f t="shared" si="20"/>
        <v>0.55408514910324047</v>
      </c>
      <c r="J213" s="23">
        <f t="shared" si="21"/>
        <v>0.55408514910324047</v>
      </c>
      <c r="K213" s="23">
        <f t="shared" si="22"/>
        <v>-0.25642348988511854</v>
      </c>
      <c r="L213" s="23">
        <f t="shared" si="23"/>
        <v>1</v>
      </c>
      <c r="M213" s="23"/>
    </row>
    <row r="214" spans="1:13" x14ac:dyDescent="0.25">
      <c r="A214">
        <v>0</v>
      </c>
      <c r="B214">
        <v>45</v>
      </c>
      <c r="C214">
        <v>0</v>
      </c>
      <c r="D214">
        <v>0</v>
      </c>
      <c r="E214">
        <v>134</v>
      </c>
      <c r="F214">
        <v>0</v>
      </c>
      <c r="G214">
        <f t="shared" si="19"/>
        <v>-2.3847971146673324</v>
      </c>
      <c r="H214">
        <f t="shared" si="24"/>
        <v>9.210766497797071E-2</v>
      </c>
      <c r="I214">
        <f t="shared" si="20"/>
        <v>8.4339363170597884E-2</v>
      </c>
      <c r="J214" s="23">
        <f t="shared" si="21"/>
        <v>0.91566063682940213</v>
      </c>
      <c r="K214" s="23">
        <f t="shared" si="22"/>
        <v>-3.8265455219384306E-2</v>
      </c>
      <c r="L214" s="23">
        <f t="shared" si="23"/>
        <v>0</v>
      </c>
      <c r="M214" s="23"/>
    </row>
    <row r="215" spans="1:13" x14ac:dyDescent="0.25">
      <c r="A215">
        <v>0</v>
      </c>
      <c r="B215">
        <v>40</v>
      </c>
      <c r="C215">
        <v>20</v>
      </c>
      <c r="D215">
        <v>0</v>
      </c>
      <c r="E215">
        <v>124</v>
      </c>
      <c r="F215">
        <v>0</v>
      </c>
      <c r="G215">
        <f t="shared" si="19"/>
        <v>-2.3194719439194094</v>
      </c>
      <c r="H215">
        <f t="shared" si="24"/>
        <v>9.8325493272675119E-2</v>
      </c>
      <c r="I215">
        <f t="shared" si="20"/>
        <v>8.9523091173724034E-2</v>
      </c>
      <c r="J215" s="23">
        <f t="shared" si="21"/>
        <v>0.91047690882627597</v>
      </c>
      <c r="K215" s="23">
        <f t="shared" si="22"/>
        <v>-4.0731064143081835E-2</v>
      </c>
      <c r="L215" s="23">
        <f t="shared" si="23"/>
        <v>0</v>
      </c>
      <c r="M215" s="23"/>
    </row>
    <row r="216" spans="1:13" x14ac:dyDescent="0.25">
      <c r="A216">
        <v>1</v>
      </c>
      <c r="B216">
        <v>63</v>
      </c>
      <c r="C216">
        <v>30</v>
      </c>
      <c r="D216">
        <v>0</v>
      </c>
      <c r="E216">
        <v>130.5</v>
      </c>
      <c r="F216">
        <v>0</v>
      </c>
      <c r="G216">
        <f t="shared" si="19"/>
        <v>0.2248618342650639</v>
      </c>
      <c r="H216">
        <f t="shared" si="24"/>
        <v>1.2521497000561306</v>
      </c>
      <c r="I216">
        <f t="shared" si="20"/>
        <v>0.55597978234969159</v>
      </c>
      <c r="J216" s="23">
        <f t="shared" si="21"/>
        <v>0.44402021765030841</v>
      </c>
      <c r="K216" s="23">
        <f t="shared" si="22"/>
        <v>-0.35259725462848174</v>
      </c>
      <c r="L216" s="23">
        <f t="shared" si="23"/>
        <v>1</v>
      </c>
      <c r="M216" s="23"/>
    </row>
    <row r="217" spans="1:13" x14ac:dyDescent="0.25">
      <c r="A217">
        <v>0</v>
      </c>
      <c r="B217">
        <v>61</v>
      </c>
      <c r="C217">
        <v>0</v>
      </c>
      <c r="D217">
        <v>0</v>
      </c>
      <c r="E217">
        <v>133</v>
      </c>
      <c r="F217">
        <v>1</v>
      </c>
      <c r="G217">
        <f t="shared" si="19"/>
        <v>-1.2903376947131227</v>
      </c>
      <c r="H217">
        <f t="shared" si="24"/>
        <v>0.27517784129548534</v>
      </c>
      <c r="I217">
        <f t="shared" si="20"/>
        <v>0.2157956579734206</v>
      </c>
      <c r="J217" s="23">
        <f t="shared" si="21"/>
        <v>0.2157956579734206</v>
      </c>
      <c r="K217" s="23">
        <f t="shared" si="22"/>
        <v>-0.665957298008784</v>
      </c>
      <c r="L217" s="23">
        <f t="shared" si="23"/>
        <v>1</v>
      </c>
      <c r="M217" s="23"/>
    </row>
    <row r="218" spans="1:13" x14ac:dyDescent="0.25">
      <c r="A218">
        <v>1</v>
      </c>
      <c r="B218">
        <v>55</v>
      </c>
      <c r="C218">
        <v>5</v>
      </c>
      <c r="D218">
        <v>0</v>
      </c>
      <c r="E218">
        <v>107.5</v>
      </c>
      <c r="F218">
        <v>0</v>
      </c>
      <c r="G218">
        <f t="shared" si="19"/>
        <v>-1.4240219704873693</v>
      </c>
      <c r="H218">
        <f t="shared" si="24"/>
        <v>0.24074380264909728</v>
      </c>
      <c r="I218">
        <f t="shared" si="20"/>
        <v>0.19403183971992288</v>
      </c>
      <c r="J218" s="23">
        <f t="shared" si="21"/>
        <v>0.80596816028007712</v>
      </c>
      <c r="K218" s="23">
        <f t="shared" si="22"/>
        <v>-9.3682114631382957E-2</v>
      </c>
      <c r="L218" s="23">
        <f t="shared" si="23"/>
        <v>1</v>
      </c>
      <c r="M218" s="23"/>
    </row>
    <row r="219" spans="1:13" x14ac:dyDescent="0.25">
      <c r="A219">
        <v>1</v>
      </c>
      <c r="B219">
        <v>38</v>
      </c>
      <c r="C219">
        <v>20</v>
      </c>
      <c r="D219">
        <v>0</v>
      </c>
      <c r="E219">
        <v>117</v>
      </c>
      <c r="F219">
        <v>0</v>
      </c>
      <c r="G219">
        <f t="shared" si="19"/>
        <v>-2.0180836005053591</v>
      </c>
      <c r="H219">
        <f t="shared" si="24"/>
        <v>0.13290992969641505</v>
      </c>
      <c r="I219">
        <f t="shared" si="20"/>
        <v>0.11731729611729222</v>
      </c>
      <c r="J219" s="23">
        <f t="shared" si="21"/>
        <v>0.88268270388270775</v>
      </c>
      <c r="K219" s="23">
        <f t="shared" si="22"/>
        <v>-5.4195383304915613E-2</v>
      </c>
      <c r="L219" s="23">
        <f t="shared" si="23"/>
        <v>1</v>
      </c>
      <c r="M219" s="23"/>
    </row>
    <row r="220" spans="1:13" x14ac:dyDescent="0.25">
      <c r="A220">
        <v>0</v>
      </c>
      <c r="B220">
        <v>58</v>
      </c>
      <c r="C220">
        <v>0</v>
      </c>
      <c r="D220">
        <v>0</v>
      </c>
      <c r="E220">
        <v>144</v>
      </c>
      <c r="F220">
        <v>0</v>
      </c>
      <c r="G220">
        <f t="shared" si="19"/>
        <v>-1.3195109231459492</v>
      </c>
      <c r="H220">
        <f t="shared" si="24"/>
        <v>0.26726598361302129</v>
      </c>
      <c r="I220">
        <f t="shared" si="20"/>
        <v>0.21089967462950143</v>
      </c>
      <c r="J220" s="23">
        <f t="shared" si="21"/>
        <v>0.78910032537049857</v>
      </c>
      <c r="K220" s="23">
        <f t="shared" si="22"/>
        <v>-0.10286777754480596</v>
      </c>
      <c r="L220" s="23">
        <f t="shared" si="23"/>
        <v>1</v>
      </c>
      <c r="M220" s="23"/>
    </row>
    <row r="221" spans="1:13" x14ac:dyDescent="0.25">
      <c r="A221">
        <v>0</v>
      </c>
      <c r="B221">
        <v>39</v>
      </c>
      <c r="C221">
        <v>0</v>
      </c>
      <c r="D221">
        <v>0</v>
      </c>
      <c r="E221">
        <v>109</v>
      </c>
      <c r="F221">
        <v>0</v>
      </c>
      <c r="G221">
        <f t="shared" si="19"/>
        <v>-3.2083488341460367</v>
      </c>
      <c r="H221">
        <f t="shared" si="24"/>
        <v>4.0423303777238226E-2</v>
      </c>
      <c r="I221">
        <f t="shared" si="20"/>
        <v>3.8852747367808992E-2</v>
      </c>
      <c r="J221" s="23">
        <f t="shared" si="21"/>
        <v>0.96114725263219103</v>
      </c>
      <c r="K221" s="23">
        <f t="shared" si="22"/>
        <v>-1.7210071117566034E-2</v>
      </c>
      <c r="L221" s="23">
        <f t="shared" si="23"/>
        <v>0</v>
      </c>
      <c r="M221" s="23"/>
    </row>
    <row r="222" spans="1:13" x14ac:dyDescent="0.25">
      <c r="A222">
        <v>1</v>
      </c>
      <c r="B222">
        <v>61</v>
      </c>
      <c r="C222">
        <v>0</v>
      </c>
      <c r="D222">
        <v>0</v>
      </c>
      <c r="E222">
        <v>124</v>
      </c>
      <c r="F222">
        <v>0</v>
      </c>
      <c r="G222">
        <f t="shared" si="19"/>
        <v>-0.88266872949414665</v>
      </c>
      <c r="H222">
        <f t="shared" si="24"/>
        <v>0.41367744404465817</v>
      </c>
      <c r="I222">
        <f t="shared" si="20"/>
        <v>0.29262505799136884</v>
      </c>
      <c r="J222" s="23">
        <f t="shared" si="21"/>
        <v>0.70737494200863116</v>
      </c>
      <c r="K222" s="23">
        <f t="shared" si="22"/>
        <v>-0.15035032866054915</v>
      </c>
      <c r="L222" s="23">
        <f t="shared" si="23"/>
        <v>1</v>
      </c>
      <c r="M222" s="23"/>
    </row>
    <row r="223" spans="1:13" x14ac:dyDescent="0.25">
      <c r="A223">
        <v>1</v>
      </c>
      <c r="B223">
        <v>51</v>
      </c>
      <c r="C223">
        <v>15</v>
      </c>
      <c r="D223">
        <v>0</v>
      </c>
      <c r="E223">
        <v>125</v>
      </c>
      <c r="F223">
        <v>0</v>
      </c>
      <c r="G223">
        <f t="shared" si="19"/>
        <v>-1.1291696277463776</v>
      </c>
      <c r="H223">
        <f t="shared" si="24"/>
        <v>0.32330160567485078</v>
      </c>
      <c r="I223">
        <f t="shared" si="20"/>
        <v>0.24431437571631678</v>
      </c>
      <c r="J223" s="23">
        <f t="shared" si="21"/>
        <v>0.75568562428368324</v>
      </c>
      <c r="K223" s="23">
        <f t="shared" si="22"/>
        <v>-0.12165883946497398</v>
      </c>
      <c r="L223" s="23">
        <f t="shared" si="23"/>
        <v>1</v>
      </c>
      <c r="M223" s="23"/>
    </row>
    <row r="224" spans="1:13" x14ac:dyDescent="0.25">
      <c r="A224">
        <v>0</v>
      </c>
      <c r="B224">
        <v>60</v>
      </c>
      <c r="C224">
        <v>0</v>
      </c>
      <c r="D224">
        <v>0</v>
      </c>
      <c r="E224">
        <v>189</v>
      </c>
      <c r="F224">
        <v>0</v>
      </c>
      <c r="G224">
        <f t="shared" si="19"/>
        <v>-0.44802503872797317</v>
      </c>
      <c r="H224">
        <f t="shared" si="24"/>
        <v>0.63888868687160705</v>
      </c>
      <c r="I224">
        <f t="shared" si="20"/>
        <v>0.38983043326215755</v>
      </c>
      <c r="J224" s="23">
        <f t="shared" si="21"/>
        <v>0.61016956673784239</v>
      </c>
      <c r="K224" s="23">
        <f t="shared" si="22"/>
        <v>-0.21454945734163897</v>
      </c>
      <c r="L224" s="23">
        <f t="shared" si="23"/>
        <v>1</v>
      </c>
      <c r="M224" s="23"/>
    </row>
    <row r="225" spans="1:13" x14ac:dyDescent="0.25">
      <c r="A225">
        <v>1</v>
      </c>
      <c r="B225">
        <v>36</v>
      </c>
      <c r="C225">
        <v>0</v>
      </c>
      <c r="D225">
        <v>0</v>
      </c>
      <c r="E225">
        <v>168</v>
      </c>
      <c r="F225">
        <v>0</v>
      </c>
      <c r="G225">
        <f t="shared" si="19"/>
        <v>-1.901838204403635</v>
      </c>
      <c r="H225">
        <f t="shared" si="24"/>
        <v>0.14929393406921035</v>
      </c>
      <c r="I225">
        <f t="shared" si="20"/>
        <v>0.12990056733408278</v>
      </c>
      <c r="J225" s="23">
        <f t="shared" si="21"/>
        <v>0.87009943266591727</v>
      </c>
      <c r="K225" s="23">
        <f t="shared" si="22"/>
        <v>-6.0431114518609212E-2</v>
      </c>
      <c r="L225" s="23">
        <f t="shared" si="23"/>
        <v>1</v>
      </c>
      <c r="M225" s="23"/>
    </row>
    <row r="226" spans="1:13" x14ac:dyDescent="0.25">
      <c r="A226">
        <v>1</v>
      </c>
      <c r="B226">
        <v>39</v>
      </c>
      <c r="C226">
        <v>30</v>
      </c>
      <c r="D226">
        <v>0</v>
      </c>
      <c r="E226">
        <v>139</v>
      </c>
      <c r="F226">
        <v>0</v>
      </c>
      <c r="G226">
        <f t="shared" si="19"/>
        <v>-1.3028605544260108</v>
      </c>
      <c r="H226">
        <f t="shared" si="24"/>
        <v>0.27175331497748784</v>
      </c>
      <c r="I226">
        <f t="shared" si="20"/>
        <v>0.21368398397475247</v>
      </c>
      <c r="J226" s="23">
        <f t="shared" si="21"/>
        <v>0.78631601602524759</v>
      </c>
      <c r="K226" s="23">
        <f t="shared" si="22"/>
        <v>-0.10440287834550296</v>
      </c>
      <c r="L226" s="23">
        <f t="shared" si="23"/>
        <v>1</v>
      </c>
      <c r="M226" s="23"/>
    </row>
    <row r="227" spans="1:13" x14ac:dyDescent="0.25">
      <c r="A227">
        <v>0</v>
      </c>
      <c r="B227">
        <v>42</v>
      </c>
      <c r="C227">
        <v>0</v>
      </c>
      <c r="D227">
        <v>0</v>
      </c>
      <c r="E227">
        <v>108</v>
      </c>
      <c r="F227">
        <v>0</v>
      </c>
      <c r="G227">
        <f t="shared" si="19"/>
        <v>-3.0163659753700083</v>
      </c>
      <c r="H227">
        <f t="shared" si="24"/>
        <v>4.8978885819948172E-2</v>
      </c>
      <c r="I227">
        <f t="shared" si="20"/>
        <v>4.6691965378943899E-2</v>
      </c>
      <c r="J227" s="23">
        <f t="shared" si="21"/>
        <v>0.95330803462105607</v>
      </c>
      <c r="K227" s="23">
        <f t="shared" si="22"/>
        <v>-2.0766746664318748E-2</v>
      </c>
      <c r="L227" s="23">
        <f t="shared" si="23"/>
        <v>0</v>
      </c>
      <c r="M227" s="23"/>
    </row>
    <row r="228" spans="1:13" x14ac:dyDescent="0.25">
      <c r="A228">
        <v>1</v>
      </c>
      <c r="B228">
        <v>52</v>
      </c>
      <c r="C228">
        <v>0</v>
      </c>
      <c r="D228">
        <v>1</v>
      </c>
      <c r="E228">
        <v>146</v>
      </c>
      <c r="F228">
        <v>0</v>
      </c>
      <c r="G228">
        <f t="shared" si="19"/>
        <v>-0.17682199830564205</v>
      </c>
      <c r="H228">
        <f t="shared" si="24"/>
        <v>0.83792892401728536</v>
      </c>
      <c r="I228">
        <f t="shared" si="20"/>
        <v>0.45590931894459091</v>
      </c>
      <c r="J228" s="23">
        <f t="shared" si="21"/>
        <v>0.54409068105540914</v>
      </c>
      <c r="K228" s="23">
        <f t="shared" si="22"/>
        <v>-0.26432871243423844</v>
      </c>
      <c r="L228" s="23">
        <f t="shared" si="23"/>
        <v>1</v>
      </c>
      <c r="M228" s="23"/>
    </row>
    <row r="229" spans="1:13" x14ac:dyDescent="0.25">
      <c r="A229">
        <v>1</v>
      </c>
      <c r="B229">
        <v>47</v>
      </c>
      <c r="C229">
        <v>20</v>
      </c>
      <c r="D229">
        <v>0</v>
      </c>
      <c r="E229">
        <v>137</v>
      </c>
      <c r="F229">
        <v>0</v>
      </c>
      <c r="G229">
        <f t="shared" si="19"/>
        <v>-1.0676728743879069</v>
      </c>
      <c r="H229">
        <f t="shared" si="24"/>
        <v>0.34380767082929053</v>
      </c>
      <c r="I229">
        <f t="shared" si="20"/>
        <v>0.25584589096527477</v>
      </c>
      <c r="J229" s="23">
        <f t="shared" si="21"/>
        <v>0.74415410903472523</v>
      </c>
      <c r="K229" s="23">
        <f t="shared" si="22"/>
        <v>-0.12833711583492183</v>
      </c>
      <c r="L229" s="23">
        <f t="shared" si="23"/>
        <v>1</v>
      </c>
      <c r="M229" s="23"/>
    </row>
    <row r="230" spans="1:13" x14ac:dyDescent="0.25">
      <c r="A230">
        <v>0</v>
      </c>
      <c r="B230">
        <v>46</v>
      </c>
      <c r="C230">
        <v>0</v>
      </c>
      <c r="D230">
        <v>0</v>
      </c>
      <c r="E230">
        <v>150</v>
      </c>
      <c r="F230">
        <v>0</v>
      </c>
      <c r="G230">
        <f t="shared" si="19"/>
        <v>-2.0548804321814256</v>
      </c>
      <c r="H230">
        <f t="shared" si="24"/>
        <v>0.12810815227413078</v>
      </c>
      <c r="I230">
        <f t="shared" si="20"/>
        <v>0.11356016886845477</v>
      </c>
      <c r="J230" s="23">
        <f t="shared" si="21"/>
        <v>0.88643983113154523</v>
      </c>
      <c r="K230" s="23">
        <f t="shared" si="22"/>
        <v>-5.235073766529609E-2</v>
      </c>
      <c r="L230" s="23">
        <f t="shared" si="23"/>
        <v>1</v>
      </c>
      <c r="M230" s="23"/>
    </row>
    <row r="231" spans="1:13" x14ac:dyDescent="0.25">
      <c r="A231">
        <v>1</v>
      </c>
      <c r="B231">
        <v>64</v>
      </c>
      <c r="C231">
        <v>0</v>
      </c>
      <c r="D231">
        <v>0</v>
      </c>
      <c r="E231">
        <v>147</v>
      </c>
      <c r="F231">
        <v>0</v>
      </c>
      <c r="G231">
        <f t="shared" si="19"/>
        <v>-0.29994275789443225</v>
      </c>
      <c r="H231">
        <f t="shared" si="24"/>
        <v>0.74086062789023999</v>
      </c>
      <c r="I231">
        <f t="shared" si="20"/>
        <v>0.42557147655645111</v>
      </c>
      <c r="J231" s="23">
        <f t="shared" si="21"/>
        <v>0.57442852344354889</v>
      </c>
      <c r="K231" s="23">
        <f t="shared" si="22"/>
        <v>-0.24076400319023644</v>
      </c>
      <c r="L231" s="23">
        <f t="shared" si="23"/>
        <v>1</v>
      </c>
      <c r="M231" s="23"/>
    </row>
    <row r="232" spans="1:13" x14ac:dyDescent="0.25">
      <c r="A232">
        <v>1</v>
      </c>
      <c r="B232">
        <v>45</v>
      </c>
      <c r="C232">
        <v>0</v>
      </c>
      <c r="D232">
        <v>0</v>
      </c>
      <c r="E232">
        <v>107.5</v>
      </c>
      <c r="F232">
        <v>0</v>
      </c>
      <c r="G232">
        <f t="shared" si="19"/>
        <v>-2.2620450025489598</v>
      </c>
      <c r="H232">
        <f t="shared" si="24"/>
        <v>0.10413730579750531</v>
      </c>
      <c r="I232">
        <f t="shared" si="20"/>
        <v>9.431553960790065E-2</v>
      </c>
      <c r="J232" s="23">
        <f t="shared" si="21"/>
        <v>0.90568446039209938</v>
      </c>
      <c r="K232" s="23">
        <f t="shared" si="22"/>
        <v>-4.302308375758105E-2</v>
      </c>
      <c r="L232" s="23">
        <f t="shared" si="23"/>
        <v>1</v>
      </c>
      <c r="M232" s="23"/>
    </row>
    <row r="233" spans="1:13" x14ac:dyDescent="0.25">
      <c r="A233">
        <v>1</v>
      </c>
      <c r="B233">
        <v>45</v>
      </c>
      <c r="C233">
        <v>9</v>
      </c>
      <c r="D233">
        <v>0</v>
      </c>
      <c r="E233">
        <v>156.5</v>
      </c>
      <c r="F233">
        <v>1</v>
      </c>
      <c r="G233">
        <f t="shared" si="19"/>
        <v>-1.2054192870185014</v>
      </c>
      <c r="H233">
        <f t="shared" si="24"/>
        <v>0.29956636888778737</v>
      </c>
      <c r="I233">
        <f t="shared" si="20"/>
        <v>0.23051255869614903</v>
      </c>
      <c r="J233" s="23">
        <f t="shared" si="21"/>
        <v>0.23051255869614903</v>
      </c>
      <c r="K233" s="23">
        <f t="shared" si="22"/>
        <v>-0.63730540856561868</v>
      </c>
      <c r="L233" s="23">
        <f t="shared" si="23"/>
        <v>1</v>
      </c>
      <c r="M233" s="23"/>
    </row>
    <row r="234" spans="1:13" x14ac:dyDescent="0.25">
      <c r="A234">
        <v>0</v>
      </c>
      <c r="B234">
        <v>55</v>
      </c>
      <c r="C234">
        <v>0</v>
      </c>
      <c r="D234">
        <v>0</v>
      </c>
      <c r="E234">
        <v>140</v>
      </c>
      <c r="F234">
        <v>0</v>
      </c>
      <c r="G234">
        <f t="shared" si="19"/>
        <v>-1.5928985970935798</v>
      </c>
      <c r="H234">
        <f t="shared" si="24"/>
        <v>0.20333536939935365</v>
      </c>
      <c r="I234">
        <f t="shared" si="20"/>
        <v>0.16897647536185093</v>
      </c>
      <c r="J234" s="23">
        <f t="shared" si="21"/>
        <v>0.8310235246381491</v>
      </c>
      <c r="K234" s="23">
        <f t="shared" si="22"/>
        <v>-8.0386682021028166E-2</v>
      </c>
      <c r="L234" s="23">
        <f t="shared" si="23"/>
        <v>1</v>
      </c>
      <c r="M234" s="23"/>
    </row>
    <row r="235" spans="1:13" x14ac:dyDescent="0.25">
      <c r="A235">
        <v>1</v>
      </c>
      <c r="B235">
        <v>41</v>
      </c>
      <c r="C235">
        <v>0</v>
      </c>
      <c r="D235">
        <v>0</v>
      </c>
      <c r="E235">
        <v>134</v>
      </c>
      <c r="F235">
        <v>0</v>
      </c>
      <c r="G235">
        <f t="shared" si="19"/>
        <v>-2.1082845778866064</v>
      </c>
      <c r="H235">
        <f t="shared" si="24"/>
        <v>0.12144611920587502</v>
      </c>
      <c r="I235">
        <f t="shared" si="20"/>
        <v>0.10829420792135261</v>
      </c>
      <c r="J235" s="23">
        <f t="shared" si="21"/>
        <v>0.89170579207864742</v>
      </c>
      <c r="K235" s="23">
        <f t="shared" si="22"/>
        <v>-4.9778412387377742E-2</v>
      </c>
      <c r="L235" s="23">
        <f t="shared" si="23"/>
        <v>1</v>
      </c>
      <c r="M235" s="23"/>
    </row>
    <row r="236" spans="1:13" x14ac:dyDescent="0.25">
      <c r="A236">
        <v>0</v>
      </c>
      <c r="B236">
        <v>50</v>
      </c>
      <c r="C236">
        <v>0</v>
      </c>
      <c r="D236">
        <v>0</v>
      </c>
      <c r="E236">
        <v>125</v>
      </c>
      <c r="F236">
        <v>0</v>
      </c>
      <c r="G236">
        <f t="shared" si="19"/>
        <v>-2.1842194122922987</v>
      </c>
      <c r="H236">
        <f t="shared" si="24"/>
        <v>0.11256556666679532</v>
      </c>
      <c r="I236">
        <f t="shared" si="20"/>
        <v>0.10117656885970104</v>
      </c>
      <c r="J236" s="23">
        <f t="shared" si="21"/>
        <v>0.89882343114029895</v>
      </c>
      <c r="K236" s="23">
        <f t="shared" si="22"/>
        <v>-4.6325614621513793E-2</v>
      </c>
      <c r="L236" s="23">
        <f t="shared" si="23"/>
        <v>1</v>
      </c>
      <c r="M236" s="23"/>
    </row>
    <row r="237" spans="1:13" x14ac:dyDescent="0.25">
      <c r="A237">
        <v>0</v>
      </c>
      <c r="B237">
        <v>57</v>
      </c>
      <c r="C237">
        <v>1</v>
      </c>
      <c r="D237">
        <v>0</v>
      </c>
      <c r="E237">
        <v>174</v>
      </c>
      <c r="F237">
        <v>0</v>
      </c>
      <c r="G237">
        <f t="shared" si="19"/>
        <v>-0.87174124751437354</v>
      </c>
      <c r="H237">
        <f t="shared" si="24"/>
        <v>0.41822268565398502</v>
      </c>
      <c r="I237">
        <f t="shared" si="20"/>
        <v>0.29489211382987435</v>
      </c>
      <c r="J237" s="23">
        <f t="shared" si="21"/>
        <v>0.70510788617012565</v>
      </c>
      <c r="K237" s="23">
        <f t="shared" si="22"/>
        <v>-0.15174442799631435</v>
      </c>
      <c r="L237" s="23">
        <f t="shared" si="23"/>
        <v>1</v>
      </c>
      <c r="M237" s="23"/>
    </row>
    <row r="238" spans="1:13" x14ac:dyDescent="0.25">
      <c r="A238">
        <v>1</v>
      </c>
      <c r="B238">
        <v>62</v>
      </c>
      <c r="C238">
        <v>0</v>
      </c>
      <c r="D238">
        <v>0</v>
      </c>
      <c r="E238">
        <v>129</v>
      </c>
      <c r="F238">
        <v>0</v>
      </c>
      <c r="G238">
        <f t="shared" si="19"/>
        <v>-0.73184264038576163</v>
      </c>
      <c r="H238">
        <f t="shared" si="24"/>
        <v>0.48102182273901406</v>
      </c>
      <c r="I238">
        <f t="shared" si="20"/>
        <v>0.32479050298489753</v>
      </c>
      <c r="J238" s="23">
        <f t="shared" si="21"/>
        <v>0.67520949701510247</v>
      </c>
      <c r="K238" s="23">
        <f t="shared" si="22"/>
        <v>-0.1705614578630778</v>
      </c>
      <c r="L238" s="23">
        <f t="shared" si="23"/>
        <v>1</v>
      </c>
      <c r="M238" s="23"/>
    </row>
    <row r="239" spans="1:13" x14ac:dyDescent="0.25">
      <c r="A239">
        <v>0</v>
      </c>
      <c r="B239">
        <v>43</v>
      </c>
      <c r="C239">
        <v>0</v>
      </c>
      <c r="D239">
        <v>0</v>
      </c>
      <c r="E239">
        <v>100</v>
      </c>
      <c r="F239">
        <v>0</v>
      </c>
      <c r="G239">
        <f t="shared" si="19"/>
        <v>-3.0771924057077866</v>
      </c>
      <c r="H239">
        <f t="shared" si="24"/>
        <v>4.6088472904216839E-2</v>
      </c>
      <c r="I239">
        <f t="shared" si="20"/>
        <v>4.4057911063930484E-2</v>
      </c>
      <c r="J239" s="23">
        <f t="shared" si="21"/>
        <v>0.95594208893606947</v>
      </c>
      <c r="K239" s="23">
        <f t="shared" si="22"/>
        <v>-1.956841652860631E-2</v>
      </c>
      <c r="L239" s="23">
        <f t="shared" si="23"/>
        <v>0</v>
      </c>
      <c r="M239" s="23"/>
    </row>
    <row r="240" spans="1:13" x14ac:dyDescent="0.25">
      <c r="A240">
        <v>0</v>
      </c>
      <c r="B240">
        <v>46</v>
      </c>
      <c r="C240">
        <v>0</v>
      </c>
      <c r="D240">
        <v>0</v>
      </c>
      <c r="E240">
        <v>136</v>
      </c>
      <c r="F240">
        <v>0</v>
      </c>
      <c r="G240">
        <f t="shared" si="19"/>
        <v>-2.2828139146619089</v>
      </c>
      <c r="H240">
        <f t="shared" si="24"/>
        <v>0.101996792256108</v>
      </c>
      <c r="I240">
        <f t="shared" si="20"/>
        <v>9.2556342244237297E-2</v>
      </c>
      <c r="J240" s="23">
        <f t="shared" si="21"/>
        <v>0.90744365775576274</v>
      </c>
      <c r="K240" s="23">
        <f t="shared" si="22"/>
        <v>-4.2180330352881282E-2</v>
      </c>
      <c r="L240" s="23">
        <f t="shared" si="23"/>
        <v>1</v>
      </c>
      <c r="M240" s="23"/>
    </row>
    <row r="241" spans="1:13" x14ac:dyDescent="0.25">
      <c r="A241">
        <v>0</v>
      </c>
      <c r="B241">
        <v>53</v>
      </c>
      <c r="C241">
        <v>20</v>
      </c>
      <c r="D241">
        <v>0</v>
      </c>
      <c r="E241">
        <v>127.5</v>
      </c>
      <c r="F241">
        <v>0</v>
      </c>
      <c r="G241">
        <f t="shared" si="19"/>
        <v>-1.3600120121211079</v>
      </c>
      <c r="H241">
        <f t="shared" si="24"/>
        <v>0.25665769393173632</v>
      </c>
      <c r="I241">
        <f t="shared" si="20"/>
        <v>0.20423835000661555</v>
      </c>
      <c r="J241" s="23">
        <f t="shared" si="21"/>
        <v>0.79576164999338439</v>
      </c>
      <c r="K241" s="23">
        <f t="shared" si="22"/>
        <v>-9.921699456582829E-2</v>
      </c>
      <c r="L241" s="23">
        <f t="shared" si="23"/>
        <v>1</v>
      </c>
      <c r="M241" s="23"/>
    </row>
    <row r="242" spans="1:13" x14ac:dyDescent="0.25">
      <c r="A242">
        <v>1</v>
      </c>
      <c r="B242">
        <v>52</v>
      </c>
      <c r="C242">
        <v>0</v>
      </c>
      <c r="D242">
        <v>0</v>
      </c>
      <c r="E242">
        <v>129</v>
      </c>
      <c r="F242">
        <v>0</v>
      </c>
      <c r="G242">
        <f t="shared" si="19"/>
        <v>-1.4260553797535929</v>
      </c>
      <c r="H242">
        <f t="shared" si="24"/>
        <v>0.24025476934093754</v>
      </c>
      <c r="I242">
        <f t="shared" si="20"/>
        <v>0.19371404592026459</v>
      </c>
      <c r="J242" s="23">
        <f t="shared" si="21"/>
        <v>0.80628595407973536</v>
      </c>
      <c r="K242" s="23">
        <f t="shared" si="22"/>
        <v>-9.3510905770282426E-2</v>
      </c>
      <c r="L242" s="23">
        <f t="shared" si="23"/>
        <v>1</v>
      </c>
      <c r="M242" s="23"/>
    </row>
    <row r="243" spans="1:13" x14ac:dyDescent="0.25">
      <c r="A243">
        <v>0</v>
      </c>
      <c r="B243">
        <v>67</v>
      </c>
      <c r="C243">
        <v>0</v>
      </c>
      <c r="D243">
        <v>0</v>
      </c>
      <c r="E243">
        <v>147</v>
      </c>
      <c r="F243">
        <v>1</v>
      </c>
      <c r="G243">
        <f t="shared" si="19"/>
        <v>-0.64587656861194009</v>
      </c>
      <c r="H243">
        <f t="shared" si="24"/>
        <v>0.52420284089958114</v>
      </c>
      <c r="I243">
        <f t="shared" si="20"/>
        <v>0.34391934382578487</v>
      </c>
      <c r="J243" s="23">
        <f t="shared" si="21"/>
        <v>0.34391934382578487</v>
      </c>
      <c r="K243" s="23">
        <f t="shared" si="22"/>
        <v>-0.46354339649395904</v>
      </c>
      <c r="L243" s="23">
        <f t="shared" si="23"/>
        <v>1</v>
      </c>
      <c r="M243" s="23"/>
    </row>
    <row r="244" spans="1:13" x14ac:dyDescent="0.25">
      <c r="A244">
        <v>0</v>
      </c>
      <c r="B244">
        <v>42</v>
      </c>
      <c r="C244">
        <v>0</v>
      </c>
      <c r="D244">
        <v>0</v>
      </c>
      <c r="E244">
        <v>127.5</v>
      </c>
      <c r="F244">
        <v>0</v>
      </c>
      <c r="G244">
        <f t="shared" si="19"/>
        <v>-2.6988871962007632</v>
      </c>
      <c r="H244">
        <f t="shared" si="24"/>
        <v>6.7280340916474043E-2</v>
      </c>
      <c r="I244">
        <f t="shared" si="20"/>
        <v>6.3039052006430091E-2</v>
      </c>
      <c r="J244" s="23">
        <f t="shared" si="21"/>
        <v>0.93696094799356988</v>
      </c>
      <c r="K244" s="23">
        <f t="shared" si="22"/>
        <v>-2.8278509885261288E-2</v>
      </c>
      <c r="L244" s="23">
        <f t="shared" si="23"/>
        <v>0</v>
      </c>
      <c r="M244" s="23"/>
    </row>
    <row r="245" spans="1:13" x14ac:dyDescent="0.25">
      <c r="A245">
        <v>0</v>
      </c>
      <c r="B245">
        <v>45</v>
      </c>
      <c r="C245">
        <v>0</v>
      </c>
      <c r="D245">
        <v>0</v>
      </c>
      <c r="E245">
        <v>109</v>
      </c>
      <c r="F245">
        <v>0</v>
      </c>
      <c r="G245">
        <f t="shared" si="19"/>
        <v>-2.7918211905253374</v>
      </c>
      <c r="H245">
        <f t="shared" si="24"/>
        <v>6.1309455979299508E-2</v>
      </c>
      <c r="I245">
        <f t="shared" si="20"/>
        <v>5.7767746846962356E-2</v>
      </c>
      <c r="J245" s="23">
        <f t="shared" si="21"/>
        <v>0.9422322531530376</v>
      </c>
      <c r="K245" s="23">
        <f t="shared" si="22"/>
        <v>-2.5842033692939699E-2</v>
      </c>
      <c r="L245" s="23">
        <f t="shared" si="23"/>
        <v>0</v>
      </c>
      <c r="M245" s="23"/>
    </row>
    <row r="246" spans="1:13" x14ac:dyDescent="0.25">
      <c r="A246">
        <v>0</v>
      </c>
      <c r="B246">
        <v>51</v>
      </c>
      <c r="C246">
        <v>0</v>
      </c>
      <c r="D246">
        <v>0</v>
      </c>
      <c r="E246">
        <v>132</v>
      </c>
      <c r="F246">
        <v>1</v>
      </c>
      <c r="G246">
        <f t="shared" si="19"/>
        <v>-2.0008313971152738</v>
      </c>
      <c r="H246">
        <f t="shared" si="24"/>
        <v>0.13522281263288127</v>
      </c>
      <c r="I246">
        <f t="shared" si="20"/>
        <v>0.11911565829025572</v>
      </c>
      <c r="J246" s="23">
        <f t="shared" si="21"/>
        <v>0.11911565829025572</v>
      </c>
      <c r="K246" s="23">
        <f t="shared" si="22"/>
        <v>-0.92403114479708082</v>
      </c>
      <c r="L246" s="23">
        <f t="shared" si="23"/>
        <v>1</v>
      </c>
      <c r="M246" s="23"/>
    </row>
    <row r="247" spans="1:13" x14ac:dyDescent="0.25">
      <c r="A247">
        <v>0</v>
      </c>
      <c r="B247">
        <v>60</v>
      </c>
      <c r="C247">
        <v>0</v>
      </c>
      <c r="D247">
        <v>0</v>
      </c>
      <c r="E247">
        <v>123</v>
      </c>
      <c r="F247">
        <v>0</v>
      </c>
      <c r="G247">
        <f t="shared" si="19"/>
        <v>-1.5225685989931081</v>
      </c>
      <c r="H247">
        <f t="shared" si="24"/>
        <v>0.2181508247000532</v>
      </c>
      <c r="I247">
        <f t="shared" si="20"/>
        <v>0.1790835915197683</v>
      </c>
      <c r="J247" s="23">
        <f t="shared" si="21"/>
        <v>0.82091640848023173</v>
      </c>
      <c r="K247" s="23">
        <f t="shared" si="22"/>
        <v>-8.5701063567572441E-2</v>
      </c>
      <c r="L247" s="23">
        <f t="shared" si="23"/>
        <v>1</v>
      </c>
      <c r="M247" s="23"/>
    </row>
    <row r="248" spans="1:13" x14ac:dyDescent="0.25">
      <c r="A248">
        <v>0</v>
      </c>
      <c r="B248">
        <v>35</v>
      </c>
      <c r="C248">
        <v>0</v>
      </c>
      <c r="D248">
        <v>0</v>
      </c>
      <c r="E248">
        <v>122.5</v>
      </c>
      <c r="F248">
        <v>0</v>
      </c>
      <c r="G248">
        <f t="shared" si="19"/>
        <v>-3.2662409289298457</v>
      </c>
      <c r="H248">
        <f t="shared" si="24"/>
        <v>3.814956479955995E-2</v>
      </c>
      <c r="I248">
        <f t="shared" si="20"/>
        <v>3.6747657652705996E-2</v>
      </c>
      <c r="J248" s="23">
        <f t="shared" si="21"/>
        <v>0.96325234234729395</v>
      </c>
      <c r="K248" s="23">
        <f t="shared" si="22"/>
        <v>-1.6259926236822236E-2</v>
      </c>
      <c r="L248" s="23">
        <f t="shared" si="23"/>
        <v>0</v>
      </c>
      <c r="M248" s="23"/>
    </row>
    <row r="249" spans="1:13" x14ac:dyDescent="0.25">
      <c r="A249">
        <v>0</v>
      </c>
      <c r="B249">
        <v>39</v>
      </c>
      <c r="C249">
        <v>0</v>
      </c>
      <c r="D249">
        <v>0</v>
      </c>
      <c r="E249">
        <v>100</v>
      </c>
      <c r="F249">
        <v>0</v>
      </c>
      <c r="G249">
        <f t="shared" si="19"/>
        <v>-3.3548775014549186</v>
      </c>
      <c r="H249">
        <f t="shared" si="24"/>
        <v>3.491364676374327E-2</v>
      </c>
      <c r="I249">
        <f t="shared" si="20"/>
        <v>3.3735806724475036E-2</v>
      </c>
      <c r="J249" s="23">
        <f t="shared" si="21"/>
        <v>0.96626419327552493</v>
      </c>
      <c r="K249" s="23">
        <f t="shared" si="22"/>
        <v>-1.4904113755668859E-2</v>
      </c>
      <c r="L249" s="23">
        <f t="shared" si="23"/>
        <v>0</v>
      </c>
      <c r="M249" s="23"/>
    </row>
    <row r="250" spans="1:13" x14ac:dyDescent="0.25">
      <c r="A250">
        <v>1</v>
      </c>
      <c r="B250">
        <v>68</v>
      </c>
      <c r="C250">
        <v>0</v>
      </c>
      <c r="D250">
        <v>1</v>
      </c>
      <c r="E250">
        <v>142</v>
      </c>
      <c r="F250">
        <v>1</v>
      </c>
      <c r="G250">
        <f t="shared" si="19"/>
        <v>0.8687945325456079</v>
      </c>
      <c r="H250">
        <f t="shared" si="24"/>
        <v>2.3840352437490404</v>
      </c>
      <c r="I250">
        <f t="shared" si="20"/>
        <v>0.70449480340159254</v>
      </c>
      <c r="J250" s="23">
        <f t="shared" si="21"/>
        <v>0.70449480340159254</v>
      </c>
      <c r="K250" s="23">
        <f t="shared" si="22"/>
        <v>-0.15212220604977975</v>
      </c>
      <c r="L250" s="23">
        <f t="shared" si="23"/>
        <v>1</v>
      </c>
      <c r="M250" s="23"/>
    </row>
    <row r="251" spans="1:13" x14ac:dyDescent="0.25">
      <c r="A251">
        <v>0</v>
      </c>
      <c r="B251">
        <v>54</v>
      </c>
      <c r="C251">
        <v>0</v>
      </c>
      <c r="D251">
        <v>0</v>
      </c>
      <c r="E251">
        <v>98</v>
      </c>
      <c r="F251">
        <v>0</v>
      </c>
      <c r="G251">
        <f t="shared" si="19"/>
        <v>-2.3461203184718116</v>
      </c>
      <c r="H251">
        <f t="shared" si="24"/>
        <v>9.573988286658211E-2</v>
      </c>
      <c r="I251">
        <f t="shared" si="20"/>
        <v>8.7374644624703734E-2</v>
      </c>
      <c r="J251" s="23">
        <f t="shared" si="21"/>
        <v>0.91262535537529632</v>
      </c>
      <c r="K251" s="23">
        <f t="shared" si="22"/>
        <v>-3.9707469437335698E-2</v>
      </c>
      <c r="L251" s="23">
        <f t="shared" si="23"/>
        <v>0</v>
      </c>
      <c r="M251" s="23"/>
    </row>
    <row r="252" spans="1:13" x14ac:dyDescent="0.25">
      <c r="A252">
        <v>0</v>
      </c>
      <c r="B252">
        <v>38</v>
      </c>
      <c r="C252">
        <v>0</v>
      </c>
      <c r="D252">
        <v>0</v>
      </c>
      <c r="E252">
        <v>105</v>
      </c>
      <c r="F252">
        <v>0</v>
      </c>
      <c r="G252">
        <f t="shared" si="19"/>
        <v>-3.3428939602201009</v>
      </c>
      <c r="H252">
        <f t="shared" si="24"/>
        <v>3.5334552824949676E-2</v>
      </c>
      <c r="I252">
        <f t="shared" si="20"/>
        <v>3.4128632844850015E-2</v>
      </c>
      <c r="J252" s="23">
        <f t="shared" si="21"/>
        <v>0.96587136715514998</v>
      </c>
      <c r="K252" s="23">
        <f t="shared" si="22"/>
        <v>-1.5080708216503614E-2</v>
      </c>
      <c r="L252" s="23">
        <f t="shared" si="23"/>
        <v>0</v>
      </c>
      <c r="M252" s="23"/>
    </row>
    <row r="253" spans="1:13" x14ac:dyDescent="0.25">
      <c r="A253">
        <v>1</v>
      </c>
      <c r="B253">
        <v>39</v>
      </c>
      <c r="C253">
        <v>0</v>
      </c>
      <c r="D253">
        <v>0</v>
      </c>
      <c r="E253">
        <v>105</v>
      </c>
      <c r="F253">
        <v>0</v>
      </c>
      <c r="G253">
        <f t="shared" si="19"/>
        <v>-2.7192750537554593</v>
      </c>
      <c r="H253">
        <f t="shared" si="24"/>
        <v>6.5922527396559835E-2</v>
      </c>
      <c r="I253">
        <f t="shared" si="20"/>
        <v>6.1845514755721448E-2</v>
      </c>
      <c r="J253" s="23">
        <f t="shared" si="21"/>
        <v>0.93815448524427858</v>
      </c>
      <c r="K253" s="23">
        <f t="shared" si="22"/>
        <v>-2.7725640762919886E-2</v>
      </c>
      <c r="L253" s="23">
        <f t="shared" si="23"/>
        <v>0</v>
      </c>
      <c r="M253" s="23"/>
    </row>
    <row r="254" spans="1:13" x14ac:dyDescent="0.25">
      <c r="A254">
        <v>0</v>
      </c>
      <c r="B254">
        <v>36</v>
      </c>
      <c r="C254">
        <v>5</v>
      </c>
      <c r="D254">
        <v>0</v>
      </c>
      <c r="E254">
        <v>111</v>
      </c>
      <c r="F254">
        <v>0</v>
      </c>
      <c r="G254">
        <f t="shared" si="19"/>
        <v>-3.2402404371939859</v>
      </c>
      <c r="H254">
        <f t="shared" si="24"/>
        <v>3.9154479773886447E-2</v>
      </c>
      <c r="I254">
        <f t="shared" si="20"/>
        <v>3.7679171418677056E-2</v>
      </c>
      <c r="J254" s="23">
        <f t="shared" si="21"/>
        <v>0.96232082858132295</v>
      </c>
      <c r="K254" s="23">
        <f t="shared" si="22"/>
        <v>-1.6680114185059103E-2</v>
      </c>
      <c r="L254" s="23">
        <f t="shared" si="23"/>
        <v>0</v>
      </c>
      <c r="M254" s="23"/>
    </row>
    <row r="255" spans="1:13" x14ac:dyDescent="0.25">
      <c r="A255">
        <v>1</v>
      </c>
      <c r="B255">
        <v>36</v>
      </c>
      <c r="C255">
        <v>30</v>
      </c>
      <c r="D255">
        <v>0</v>
      </c>
      <c r="E255">
        <v>126</v>
      </c>
      <c r="F255">
        <v>0</v>
      </c>
      <c r="G255">
        <f t="shared" si="19"/>
        <v>-1.7227768956825233</v>
      </c>
      <c r="H255">
        <f t="shared" si="24"/>
        <v>0.17856958966278641</v>
      </c>
      <c r="I255">
        <f t="shared" si="20"/>
        <v>0.15151382763395324</v>
      </c>
      <c r="J255" s="23">
        <f t="shared" si="21"/>
        <v>0.84848617236604673</v>
      </c>
      <c r="K255" s="23">
        <f t="shared" si="22"/>
        <v>-7.1355230911487252E-2</v>
      </c>
      <c r="L255" s="23">
        <f t="shared" si="23"/>
        <v>1</v>
      </c>
      <c r="M255" s="23"/>
    </row>
    <row r="256" spans="1:13" x14ac:dyDescent="0.25">
      <c r="A256">
        <v>0</v>
      </c>
      <c r="B256">
        <v>44</v>
      </c>
      <c r="C256">
        <v>0</v>
      </c>
      <c r="D256">
        <v>0</v>
      </c>
      <c r="E256">
        <v>131.5</v>
      </c>
      <c r="F256">
        <v>0</v>
      </c>
      <c r="G256">
        <f t="shared" si="19"/>
        <v>-2.4949207961899162</v>
      </c>
      <c r="H256">
        <f t="shared" si="24"/>
        <v>8.2502985683780602E-2</v>
      </c>
      <c r="I256">
        <f t="shared" si="20"/>
        <v>7.6215019057583697E-2</v>
      </c>
      <c r="J256" s="23">
        <f t="shared" si="21"/>
        <v>0.92378498094241634</v>
      </c>
      <c r="K256" s="23">
        <f t="shared" si="22"/>
        <v>-3.4429102867622366E-2</v>
      </c>
      <c r="L256" s="23">
        <f t="shared" si="23"/>
        <v>0</v>
      </c>
      <c r="M256" s="23"/>
    </row>
    <row r="257" spans="1:13" x14ac:dyDescent="0.25">
      <c r="A257">
        <v>1</v>
      </c>
      <c r="B257">
        <v>48</v>
      </c>
      <c r="C257">
        <v>0</v>
      </c>
      <c r="D257">
        <v>0</v>
      </c>
      <c r="E257">
        <v>116</v>
      </c>
      <c r="F257">
        <v>0</v>
      </c>
      <c r="G257">
        <f t="shared" si="19"/>
        <v>-1.9153929949468891</v>
      </c>
      <c r="H257">
        <f t="shared" si="24"/>
        <v>0.1472839393671066</v>
      </c>
      <c r="I257">
        <f t="shared" si="20"/>
        <v>0.12837618859055505</v>
      </c>
      <c r="J257" s="23">
        <f t="shared" si="21"/>
        <v>0.871623811409445</v>
      </c>
      <c r="K257" s="23">
        <f t="shared" si="22"/>
        <v>-5.9670914012662724E-2</v>
      </c>
      <c r="L257" s="23">
        <f t="shared" si="23"/>
        <v>1</v>
      </c>
      <c r="M257" s="23"/>
    </row>
    <row r="258" spans="1:13" x14ac:dyDescent="0.25">
      <c r="A258">
        <v>0</v>
      </c>
      <c r="B258">
        <v>54</v>
      </c>
      <c r="C258">
        <v>20</v>
      </c>
      <c r="D258">
        <v>0</v>
      </c>
      <c r="E258">
        <v>125</v>
      </c>
      <c r="F258">
        <v>0</v>
      </c>
      <c r="G258">
        <f t="shared" ref="G258:G321" si="25">$M$32+SUMPRODUCT(N$32:R$32,A258:E258)</f>
        <v>-1.3312931457701254</v>
      </c>
      <c r="H258">
        <f t="shared" si="24"/>
        <v>0.26413547468566567</v>
      </c>
      <c r="I258">
        <f t="shared" ref="I258:I321" si="26">H258/(H258+1)</f>
        <v>0.20894554418808983</v>
      </c>
      <c r="J258" s="23">
        <f t="shared" ref="J258:J321" si="27">IF(F258=1,I258,1-I258)</f>
        <v>0.79105445581191014</v>
      </c>
      <c r="K258" s="23">
        <f t="shared" ref="K258:K321" si="28">LOG(J258)</f>
        <v>-0.10179361884798849</v>
      </c>
      <c r="L258" s="23">
        <f t="shared" ref="L258:L321" si="29">IF(H258&gt;$S$32,1,0)</f>
        <v>1</v>
      </c>
      <c r="M258" s="23"/>
    </row>
    <row r="259" spans="1:13" x14ac:dyDescent="0.25">
      <c r="A259">
        <v>0</v>
      </c>
      <c r="B259">
        <v>45</v>
      </c>
      <c r="C259">
        <v>30</v>
      </c>
      <c r="D259">
        <v>0</v>
      </c>
      <c r="E259">
        <v>131</v>
      </c>
      <c r="F259">
        <v>0</v>
      </c>
      <c r="G259">
        <f t="shared" si="25"/>
        <v>-1.5707782476077314</v>
      </c>
      <c r="H259">
        <f t="shared" ref="H259:H322" si="30">EXP(G259)</f>
        <v>0.20788333467850423</v>
      </c>
      <c r="I259">
        <f t="shared" si="26"/>
        <v>0.17210547468463533</v>
      </c>
      <c r="J259" s="23">
        <f t="shared" si="27"/>
        <v>0.82789452531536467</v>
      </c>
      <c r="K259" s="23">
        <f t="shared" si="28"/>
        <v>-8.2024989291605108E-2</v>
      </c>
      <c r="L259" s="23">
        <f t="shared" si="29"/>
        <v>1</v>
      </c>
      <c r="M259" s="23"/>
    </row>
    <row r="260" spans="1:13" x14ac:dyDescent="0.25">
      <c r="A260">
        <v>1</v>
      </c>
      <c r="B260">
        <v>41</v>
      </c>
      <c r="C260">
        <v>40</v>
      </c>
      <c r="D260">
        <v>0</v>
      </c>
      <c r="E260">
        <v>117.5</v>
      </c>
      <c r="F260">
        <v>0</v>
      </c>
      <c r="G260">
        <f t="shared" si="25"/>
        <v>-1.226438126402809</v>
      </c>
      <c r="H260">
        <f t="shared" si="30"/>
        <v>0.29333554324904559</v>
      </c>
      <c r="I260">
        <f t="shared" si="26"/>
        <v>0.22680544486711032</v>
      </c>
      <c r="J260" s="23">
        <f t="shared" si="27"/>
        <v>0.7731945551328897</v>
      </c>
      <c r="K260" s="23">
        <f t="shared" si="28"/>
        <v>-0.11171121295189995</v>
      </c>
      <c r="L260" s="23">
        <f t="shared" si="29"/>
        <v>1</v>
      </c>
      <c r="M260" s="23"/>
    </row>
    <row r="261" spans="1:13" x14ac:dyDescent="0.25">
      <c r="A261">
        <v>1</v>
      </c>
      <c r="B261">
        <v>51</v>
      </c>
      <c r="C261">
        <v>0</v>
      </c>
      <c r="D261">
        <v>0</v>
      </c>
      <c r="E261">
        <v>124</v>
      </c>
      <c r="F261">
        <v>0</v>
      </c>
      <c r="G261">
        <f t="shared" si="25"/>
        <v>-1.5768814688619779</v>
      </c>
      <c r="H261">
        <f t="shared" si="30"/>
        <v>0.20661844058252313</v>
      </c>
      <c r="I261">
        <f t="shared" si="26"/>
        <v>0.17123759560874377</v>
      </c>
      <c r="J261" s="23">
        <f t="shared" si="27"/>
        <v>0.82876240439125626</v>
      </c>
      <c r="K261" s="23">
        <f t="shared" si="28"/>
        <v>-8.156995829352584E-2</v>
      </c>
      <c r="L261" s="23">
        <f t="shared" si="29"/>
        <v>1</v>
      </c>
      <c r="M261" s="23"/>
    </row>
    <row r="262" spans="1:13" x14ac:dyDescent="0.25">
      <c r="A262">
        <v>0</v>
      </c>
      <c r="B262">
        <v>34</v>
      </c>
      <c r="C262">
        <v>10</v>
      </c>
      <c r="D262">
        <v>0</v>
      </c>
      <c r="E262">
        <v>101</v>
      </c>
      <c r="F262">
        <v>0</v>
      </c>
      <c r="G262">
        <f t="shared" si="25"/>
        <v>-3.3980823227169941</v>
      </c>
      <c r="H262">
        <f t="shared" si="30"/>
        <v>3.3437330526102663E-2</v>
      </c>
      <c r="I262">
        <f t="shared" si="26"/>
        <v>3.2355450629096567E-2</v>
      </c>
      <c r="J262" s="23">
        <f t="shared" si="27"/>
        <v>0.96764454937090338</v>
      </c>
      <c r="K262" s="23">
        <f t="shared" si="28"/>
        <v>-1.4284145373636535E-2</v>
      </c>
      <c r="L262" s="23">
        <f t="shared" si="29"/>
        <v>0</v>
      </c>
      <c r="M262" s="23"/>
    </row>
    <row r="263" spans="1:13" x14ac:dyDescent="0.25">
      <c r="A263">
        <v>1</v>
      </c>
      <c r="B263">
        <v>41</v>
      </c>
      <c r="C263">
        <v>0</v>
      </c>
      <c r="D263">
        <v>0</v>
      </c>
      <c r="E263">
        <v>130</v>
      </c>
      <c r="F263">
        <v>0</v>
      </c>
      <c r="G263">
        <f t="shared" si="25"/>
        <v>-2.1734084300238878</v>
      </c>
      <c r="H263">
        <f t="shared" si="30"/>
        <v>0.1137891129636775</v>
      </c>
      <c r="I263">
        <f t="shared" si="26"/>
        <v>0.1021639659063433</v>
      </c>
      <c r="J263" s="23">
        <f t="shared" si="27"/>
        <v>0.89783603409365664</v>
      </c>
      <c r="K263" s="23">
        <f t="shared" si="28"/>
        <v>-4.6802968444288405E-2</v>
      </c>
      <c r="L263" s="23">
        <f t="shared" si="29"/>
        <v>1</v>
      </c>
      <c r="M263" s="23"/>
    </row>
    <row r="264" spans="1:13" x14ac:dyDescent="0.25">
      <c r="A264">
        <v>0</v>
      </c>
      <c r="B264">
        <v>62</v>
      </c>
      <c r="C264">
        <v>0</v>
      </c>
      <c r="D264">
        <v>0</v>
      </c>
      <c r="E264">
        <v>130</v>
      </c>
      <c r="F264">
        <v>0</v>
      </c>
      <c r="G264">
        <f t="shared" si="25"/>
        <v>-1.2697593098793005</v>
      </c>
      <c r="H264">
        <f t="shared" si="30"/>
        <v>0.28089922331050593</v>
      </c>
      <c r="I264">
        <f t="shared" si="26"/>
        <v>0.21929845705153689</v>
      </c>
      <c r="J264" s="23">
        <f t="shared" si="27"/>
        <v>0.78070154294846317</v>
      </c>
      <c r="K264" s="23">
        <f t="shared" si="28"/>
        <v>-0.10751496231157565</v>
      </c>
      <c r="L264" s="23">
        <f t="shared" si="29"/>
        <v>1</v>
      </c>
      <c r="M264" s="23"/>
    </row>
    <row r="265" spans="1:13" x14ac:dyDescent="0.25">
      <c r="A265">
        <v>1</v>
      </c>
      <c r="B265">
        <v>38</v>
      </c>
      <c r="C265">
        <v>0</v>
      </c>
      <c r="D265">
        <v>0</v>
      </c>
      <c r="E265">
        <v>121</v>
      </c>
      <c r="F265">
        <v>0</v>
      </c>
      <c r="G265">
        <f t="shared" si="25"/>
        <v>-2.5282009191431198</v>
      </c>
      <c r="H265">
        <f t="shared" si="30"/>
        <v>7.9802462297571056E-2</v>
      </c>
      <c r="I265">
        <f t="shared" si="26"/>
        <v>7.390468635139967E-2</v>
      </c>
      <c r="J265" s="23">
        <f t="shared" si="27"/>
        <v>0.92609531364860032</v>
      </c>
      <c r="K265" s="23">
        <f t="shared" si="28"/>
        <v>-3.3344313467719218E-2</v>
      </c>
      <c r="L265" s="23">
        <f t="shared" si="29"/>
        <v>0</v>
      </c>
      <c r="M265" s="23"/>
    </row>
    <row r="266" spans="1:13" x14ac:dyDescent="0.25">
      <c r="A266">
        <v>0</v>
      </c>
      <c r="B266">
        <v>48</v>
      </c>
      <c r="C266">
        <v>0</v>
      </c>
      <c r="D266">
        <v>0</v>
      </c>
      <c r="E266">
        <v>129</v>
      </c>
      <c r="F266">
        <v>0</v>
      </c>
      <c r="G266">
        <f t="shared" si="25"/>
        <v>-2.2579381080285836</v>
      </c>
      <c r="H266">
        <f t="shared" si="30"/>
        <v>0.10456586615177491</v>
      </c>
      <c r="I266">
        <f t="shared" si="26"/>
        <v>9.4666935993662896E-2</v>
      </c>
      <c r="J266" s="23">
        <f t="shared" si="27"/>
        <v>0.90533306400633706</v>
      </c>
      <c r="K266" s="23">
        <f t="shared" si="28"/>
        <v>-4.3191618309186997E-2</v>
      </c>
      <c r="L266" s="23">
        <f t="shared" si="29"/>
        <v>1</v>
      </c>
      <c r="M266" s="23"/>
    </row>
    <row r="267" spans="1:13" x14ac:dyDescent="0.25">
      <c r="A267">
        <v>0</v>
      </c>
      <c r="B267">
        <v>55</v>
      </c>
      <c r="C267">
        <v>0</v>
      </c>
      <c r="D267">
        <v>0</v>
      </c>
      <c r="E267">
        <v>117.5</v>
      </c>
      <c r="F267">
        <v>0</v>
      </c>
      <c r="G267">
        <f t="shared" si="25"/>
        <v>-1.9592202653657846</v>
      </c>
      <c r="H267">
        <f t="shared" si="30"/>
        <v>0.14096829594147059</v>
      </c>
      <c r="I267">
        <f t="shared" si="26"/>
        <v>0.1235514575145583</v>
      </c>
      <c r="J267" s="23">
        <f t="shared" si="27"/>
        <v>0.87644854248544168</v>
      </c>
      <c r="K267" s="23">
        <f t="shared" si="28"/>
        <v>-5.7273576855577046E-2</v>
      </c>
      <c r="L267" s="23">
        <f t="shared" si="29"/>
        <v>1</v>
      </c>
      <c r="M267" s="23"/>
    </row>
    <row r="268" spans="1:13" x14ac:dyDescent="0.25">
      <c r="A268">
        <v>0</v>
      </c>
      <c r="B268">
        <v>55</v>
      </c>
      <c r="C268">
        <v>0</v>
      </c>
      <c r="D268">
        <v>0</v>
      </c>
      <c r="E268">
        <v>158.5</v>
      </c>
      <c r="F268">
        <v>0</v>
      </c>
      <c r="G268">
        <f t="shared" si="25"/>
        <v>-1.2917007809586556</v>
      </c>
      <c r="H268">
        <f t="shared" si="30"/>
        <v>0.27480300568960653</v>
      </c>
      <c r="I268">
        <f t="shared" si="26"/>
        <v>0.21556507512386314</v>
      </c>
      <c r="J268" s="23">
        <f t="shared" si="27"/>
        <v>0.78443492487613686</v>
      </c>
      <c r="K268" s="23">
        <f t="shared" si="28"/>
        <v>-0.1054430787684911</v>
      </c>
      <c r="L268" s="23">
        <f t="shared" si="29"/>
        <v>1</v>
      </c>
      <c r="M268" s="23"/>
    </row>
    <row r="269" spans="1:13" x14ac:dyDescent="0.25">
      <c r="A269">
        <v>0</v>
      </c>
      <c r="B269">
        <v>46</v>
      </c>
      <c r="C269">
        <v>20</v>
      </c>
      <c r="D269">
        <v>0</v>
      </c>
      <c r="E269">
        <v>97</v>
      </c>
      <c r="F269">
        <v>0</v>
      </c>
      <c r="G269">
        <f t="shared" si="25"/>
        <v>-2.3425303022253567</v>
      </c>
      <c r="H269">
        <f t="shared" si="30"/>
        <v>9.6084208298642754E-2</v>
      </c>
      <c r="I269">
        <f t="shared" si="26"/>
        <v>8.7661338035136913E-2</v>
      </c>
      <c r="J269" s="23">
        <f t="shared" si="27"/>
        <v>0.91233866196486313</v>
      </c>
      <c r="K269" s="23">
        <f t="shared" si="28"/>
        <v>-3.9843920749241438E-2</v>
      </c>
      <c r="L269" s="23">
        <f t="shared" si="29"/>
        <v>0</v>
      </c>
      <c r="M269" s="23"/>
    </row>
    <row r="270" spans="1:13" x14ac:dyDescent="0.25">
      <c r="A270">
        <v>1</v>
      </c>
      <c r="B270">
        <v>36</v>
      </c>
      <c r="C270">
        <v>20</v>
      </c>
      <c r="D270">
        <v>0</v>
      </c>
      <c r="E270">
        <v>118</v>
      </c>
      <c r="F270">
        <v>1</v>
      </c>
      <c r="G270">
        <f t="shared" si="25"/>
        <v>-2.1406451853446056</v>
      </c>
      <c r="H270">
        <f t="shared" si="30"/>
        <v>0.11757895832381951</v>
      </c>
      <c r="I270">
        <f t="shared" si="26"/>
        <v>0.10520863644405776</v>
      </c>
      <c r="J270" s="23">
        <f t="shared" si="27"/>
        <v>0.10520863644405776</v>
      </c>
      <c r="K270" s="23">
        <f t="shared" si="28"/>
        <v>-0.97794860803355577</v>
      </c>
      <c r="L270" s="23">
        <f t="shared" si="29"/>
        <v>1</v>
      </c>
      <c r="M270" s="23"/>
    </row>
    <row r="271" spans="1:13" x14ac:dyDescent="0.25">
      <c r="A271">
        <v>0</v>
      </c>
      <c r="B271">
        <v>52</v>
      </c>
      <c r="C271">
        <v>0</v>
      </c>
      <c r="D271">
        <v>0</v>
      </c>
      <c r="E271">
        <v>109</v>
      </c>
      <c r="F271">
        <v>0</v>
      </c>
      <c r="G271">
        <f t="shared" si="25"/>
        <v>-2.3058722729678562</v>
      </c>
      <c r="H271">
        <f t="shared" si="30"/>
        <v>9.9671821688717563E-2</v>
      </c>
      <c r="I271">
        <f t="shared" si="26"/>
        <v>9.0637788222722615E-2</v>
      </c>
      <c r="J271" s="23">
        <f t="shared" si="27"/>
        <v>0.90936221177727738</v>
      </c>
      <c r="K271" s="23">
        <f t="shared" si="28"/>
        <v>-4.1263096708418594E-2</v>
      </c>
      <c r="L271" s="23">
        <f t="shared" si="29"/>
        <v>0</v>
      </c>
      <c r="M271" s="23"/>
    </row>
    <row r="272" spans="1:13" x14ac:dyDescent="0.25">
      <c r="A272">
        <v>1</v>
      </c>
      <c r="B272">
        <v>49</v>
      </c>
      <c r="C272">
        <v>20</v>
      </c>
      <c r="D272">
        <v>0</v>
      </c>
      <c r="E272">
        <v>101</v>
      </c>
      <c r="F272">
        <v>0</v>
      </c>
      <c r="G272">
        <f t="shared" si="25"/>
        <v>-1.5149449957498682</v>
      </c>
      <c r="H272">
        <f t="shared" si="30"/>
        <v>0.21982027556465944</v>
      </c>
      <c r="I272">
        <f t="shared" si="26"/>
        <v>0.18020710097059486</v>
      </c>
      <c r="J272" s="23">
        <f t="shared" si="27"/>
        <v>0.81979289902940511</v>
      </c>
      <c r="K272" s="23">
        <f t="shared" si="28"/>
        <v>-8.6295847822032007E-2</v>
      </c>
      <c r="L272" s="23">
        <f t="shared" si="29"/>
        <v>1</v>
      </c>
      <c r="M272" s="23"/>
    </row>
    <row r="273" spans="1:13" x14ac:dyDescent="0.25">
      <c r="A273">
        <v>0</v>
      </c>
      <c r="B273">
        <v>39</v>
      </c>
      <c r="C273">
        <v>20</v>
      </c>
      <c r="D273">
        <v>0</v>
      </c>
      <c r="E273">
        <v>97</v>
      </c>
      <c r="F273">
        <v>0</v>
      </c>
      <c r="G273">
        <f t="shared" si="25"/>
        <v>-2.8284792197828388</v>
      </c>
      <c r="H273">
        <f t="shared" si="30"/>
        <v>5.9102667526124884E-2</v>
      </c>
      <c r="I273">
        <f t="shared" si="26"/>
        <v>5.5804474238723416E-2</v>
      </c>
      <c r="J273" s="23">
        <f t="shared" si="27"/>
        <v>0.94419552576127663</v>
      </c>
      <c r="K273" s="23">
        <f t="shared" si="28"/>
        <v>-2.4938061881667337E-2</v>
      </c>
      <c r="L273" s="23">
        <f t="shared" si="29"/>
        <v>0</v>
      </c>
      <c r="M273" s="23"/>
    </row>
    <row r="274" spans="1:13" x14ac:dyDescent="0.25">
      <c r="A274">
        <v>0</v>
      </c>
      <c r="B274">
        <v>54</v>
      </c>
      <c r="C274">
        <v>0</v>
      </c>
      <c r="D274">
        <v>0</v>
      </c>
      <c r="E274">
        <v>137.5</v>
      </c>
      <c r="F274">
        <v>0</v>
      </c>
      <c r="G274">
        <f t="shared" si="25"/>
        <v>-1.7030222786161628</v>
      </c>
      <c r="H274">
        <f t="shared" si="30"/>
        <v>0.18213223703557543</v>
      </c>
      <c r="I274">
        <f t="shared" si="26"/>
        <v>0.15407095021138004</v>
      </c>
      <c r="J274" s="23">
        <f t="shared" si="27"/>
        <v>0.84592904978861994</v>
      </c>
      <c r="K274" s="23">
        <f t="shared" si="28"/>
        <v>-7.2666060811390459E-2</v>
      </c>
      <c r="L274" s="23">
        <f t="shared" si="29"/>
        <v>1</v>
      </c>
      <c r="M274" s="23"/>
    </row>
    <row r="275" spans="1:13" x14ac:dyDescent="0.25">
      <c r="A275">
        <v>0</v>
      </c>
      <c r="B275">
        <v>47</v>
      </c>
      <c r="C275">
        <v>0</v>
      </c>
      <c r="D275">
        <v>0</v>
      </c>
      <c r="E275">
        <v>114</v>
      </c>
      <c r="F275">
        <v>0</v>
      </c>
      <c r="G275">
        <f t="shared" si="25"/>
        <v>-2.5715738274801705</v>
      </c>
      <c r="H275">
        <f t="shared" si="30"/>
        <v>7.6415186416313771E-2</v>
      </c>
      <c r="I275">
        <f t="shared" si="26"/>
        <v>7.0990438801519729E-2</v>
      </c>
      <c r="J275" s="23">
        <f t="shared" si="27"/>
        <v>0.92900956119848033</v>
      </c>
      <c r="K275" s="23">
        <f t="shared" si="28"/>
        <v>-3.1979816303050849E-2</v>
      </c>
      <c r="L275" s="23">
        <f t="shared" si="29"/>
        <v>0</v>
      </c>
      <c r="M275" s="23"/>
    </row>
    <row r="276" spans="1:13" x14ac:dyDescent="0.25">
      <c r="A276">
        <v>1</v>
      </c>
      <c r="B276">
        <v>62</v>
      </c>
      <c r="C276">
        <v>20</v>
      </c>
      <c r="D276">
        <v>1</v>
      </c>
      <c r="E276">
        <v>151.5</v>
      </c>
      <c r="F276">
        <v>1</v>
      </c>
      <c r="G276">
        <f t="shared" si="25"/>
        <v>1.1821772085259914</v>
      </c>
      <c r="H276">
        <f t="shared" si="30"/>
        <v>3.2614673730042516</v>
      </c>
      <c r="I276">
        <f t="shared" si="26"/>
        <v>0.76533904580970213</v>
      </c>
      <c r="J276" s="23">
        <f t="shared" si="27"/>
        <v>0.76533904580970213</v>
      </c>
      <c r="K276" s="23">
        <f t="shared" si="28"/>
        <v>-0.11614612941571312</v>
      </c>
      <c r="L276" s="23">
        <f t="shared" si="29"/>
        <v>1</v>
      </c>
      <c r="M276" s="23"/>
    </row>
    <row r="277" spans="1:13" x14ac:dyDescent="0.25">
      <c r="A277">
        <v>1</v>
      </c>
      <c r="B277">
        <v>39</v>
      </c>
      <c r="C277">
        <v>20</v>
      </c>
      <c r="D277">
        <v>0</v>
      </c>
      <c r="E277">
        <v>110</v>
      </c>
      <c r="F277">
        <v>0</v>
      </c>
      <c r="G277">
        <f t="shared" si="25"/>
        <v>-2.0626290678088175</v>
      </c>
      <c r="H277">
        <f t="shared" si="30"/>
        <v>0.12711932486046335</v>
      </c>
      <c r="I277">
        <f t="shared" si="26"/>
        <v>0.11278249077683113</v>
      </c>
      <c r="J277" s="23">
        <f t="shared" si="27"/>
        <v>0.88721750922316889</v>
      </c>
      <c r="K277" s="23">
        <f t="shared" si="28"/>
        <v>-5.1969895979759526E-2</v>
      </c>
      <c r="L277" s="23">
        <f t="shared" si="29"/>
        <v>1</v>
      </c>
      <c r="M277" s="23"/>
    </row>
    <row r="278" spans="1:13" x14ac:dyDescent="0.25">
      <c r="A278">
        <v>1</v>
      </c>
      <c r="B278">
        <v>45</v>
      </c>
      <c r="C278">
        <v>5</v>
      </c>
      <c r="D278">
        <v>0</v>
      </c>
      <c r="E278">
        <v>140</v>
      </c>
      <c r="F278">
        <v>0</v>
      </c>
      <c r="G278">
        <f t="shared" si="25"/>
        <v>-1.589103411239793</v>
      </c>
      <c r="H278">
        <f t="shared" si="30"/>
        <v>0.20410853113509844</v>
      </c>
      <c r="I278">
        <f t="shared" si="26"/>
        <v>0.16951007808464558</v>
      </c>
      <c r="J278" s="23">
        <f t="shared" si="27"/>
        <v>0.83048992191535442</v>
      </c>
      <c r="K278" s="23">
        <f t="shared" si="28"/>
        <v>-8.0665633390920768E-2</v>
      </c>
      <c r="L278" s="23">
        <f t="shared" si="29"/>
        <v>1</v>
      </c>
      <c r="M278" s="23"/>
    </row>
    <row r="279" spans="1:13" x14ac:dyDescent="0.25">
      <c r="A279">
        <v>0</v>
      </c>
      <c r="B279">
        <v>46</v>
      </c>
      <c r="C279">
        <v>30</v>
      </c>
      <c r="D279">
        <v>0</v>
      </c>
      <c r="E279">
        <v>107</v>
      </c>
      <c r="F279">
        <v>0</v>
      </c>
      <c r="G279">
        <f t="shared" si="25"/>
        <v>-1.8921000864946338</v>
      </c>
      <c r="H279">
        <f t="shared" si="30"/>
        <v>0.15075487787860747</v>
      </c>
      <c r="I279">
        <f t="shared" si="26"/>
        <v>0.13100520430251919</v>
      </c>
      <c r="J279" s="23">
        <f t="shared" si="27"/>
        <v>0.86899479569748084</v>
      </c>
      <c r="K279" s="23">
        <f t="shared" si="28"/>
        <v>-6.098282447956626E-2</v>
      </c>
      <c r="L279" s="23">
        <f t="shared" si="29"/>
        <v>1</v>
      </c>
      <c r="M279" s="23"/>
    </row>
    <row r="280" spans="1:13" x14ac:dyDescent="0.25">
      <c r="A280">
        <v>0</v>
      </c>
      <c r="B280">
        <v>63</v>
      </c>
      <c r="C280">
        <v>20</v>
      </c>
      <c r="D280">
        <v>0</v>
      </c>
      <c r="E280">
        <v>168</v>
      </c>
      <c r="F280">
        <v>0</v>
      </c>
      <c r="G280">
        <f t="shared" si="25"/>
        <v>-6.4202698633071265E-3</v>
      </c>
      <c r="H280">
        <f t="shared" si="30"/>
        <v>0.99360029603284616</v>
      </c>
      <c r="I280">
        <f t="shared" si="26"/>
        <v>0.4983949380475392</v>
      </c>
      <c r="J280" s="23">
        <f t="shared" si="27"/>
        <v>0.5016050619524608</v>
      </c>
      <c r="K280" s="23">
        <f t="shared" si="28"/>
        <v>-0.29963808946815162</v>
      </c>
      <c r="L280" s="23">
        <f t="shared" si="29"/>
        <v>1</v>
      </c>
      <c r="M280" s="23"/>
    </row>
    <row r="281" spans="1:13" x14ac:dyDescent="0.25">
      <c r="A281">
        <v>1</v>
      </c>
      <c r="B281">
        <v>41</v>
      </c>
      <c r="C281">
        <v>0</v>
      </c>
      <c r="D281">
        <v>0</v>
      </c>
      <c r="E281">
        <v>157</v>
      </c>
      <c r="F281">
        <v>0</v>
      </c>
      <c r="G281">
        <f t="shared" si="25"/>
        <v>-1.7338224280972421</v>
      </c>
      <c r="H281">
        <f t="shared" si="30"/>
        <v>0.17660804655878537</v>
      </c>
      <c r="I281">
        <f t="shared" si="26"/>
        <v>0.15009930203631472</v>
      </c>
      <c r="J281" s="23">
        <f t="shared" si="27"/>
        <v>0.84990069796368528</v>
      </c>
      <c r="K281" s="23">
        <f t="shared" si="28"/>
        <v>-7.0631814104231902E-2</v>
      </c>
      <c r="L281" s="23">
        <f t="shared" si="29"/>
        <v>1</v>
      </c>
      <c r="M281" s="23"/>
    </row>
    <row r="282" spans="1:13" x14ac:dyDescent="0.25">
      <c r="A282">
        <v>1</v>
      </c>
      <c r="B282">
        <v>44</v>
      </c>
      <c r="C282">
        <v>15</v>
      </c>
      <c r="D282">
        <v>0</v>
      </c>
      <c r="E282">
        <v>125</v>
      </c>
      <c r="F282">
        <v>0</v>
      </c>
      <c r="G282">
        <f t="shared" si="25"/>
        <v>-1.6151185453038588</v>
      </c>
      <c r="H282">
        <f t="shared" si="30"/>
        <v>0.19886709428330654</v>
      </c>
      <c r="I282">
        <f t="shared" si="26"/>
        <v>0.16587918313179748</v>
      </c>
      <c r="J282" s="23">
        <f t="shared" si="27"/>
        <v>0.8341208168682025</v>
      </c>
      <c r="K282" s="23">
        <f t="shared" si="28"/>
        <v>-7.8771040130816733E-2</v>
      </c>
      <c r="L282" s="23">
        <f t="shared" si="29"/>
        <v>1</v>
      </c>
      <c r="M282" s="23"/>
    </row>
    <row r="283" spans="1:13" x14ac:dyDescent="0.25">
      <c r="A283">
        <v>0</v>
      </c>
      <c r="B283">
        <v>37</v>
      </c>
      <c r="C283">
        <v>20</v>
      </c>
      <c r="D283">
        <v>0</v>
      </c>
      <c r="E283">
        <v>115</v>
      </c>
      <c r="F283">
        <v>0</v>
      </c>
      <c r="G283">
        <f t="shared" si="25"/>
        <v>-2.6742644330386414</v>
      </c>
      <c r="H283">
        <f t="shared" si="30"/>
        <v>6.8957532626934562E-2</v>
      </c>
      <c r="I283">
        <f t="shared" si="26"/>
        <v>6.4509141403843492E-2</v>
      </c>
      <c r="J283" s="23">
        <f t="shared" si="27"/>
        <v>0.93549085859615655</v>
      </c>
      <c r="K283" s="23">
        <f t="shared" si="28"/>
        <v>-2.8960451970110521E-2</v>
      </c>
      <c r="L283" s="23">
        <f t="shared" si="29"/>
        <v>0</v>
      </c>
      <c r="M283" s="23"/>
    </row>
    <row r="284" spans="1:13" x14ac:dyDescent="0.25">
      <c r="A284">
        <v>1</v>
      </c>
      <c r="B284">
        <v>44</v>
      </c>
      <c r="C284">
        <v>20</v>
      </c>
      <c r="D284">
        <v>0</v>
      </c>
      <c r="E284">
        <v>118</v>
      </c>
      <c r="F284">
        <v>0</v>
      </c>
      <c r="G284">
        <f t="shared" si="25"/>
        <v>-1.5852749938503399</v>
      </c>
      <c r="H284">
        <f t="shared" si="30"/>
        <v>0.20489144148258101</v>
      </c>
      <c r="I284">
        <f t="shared" si="26"/>
        <v>0.17004971105983499</v>
      </c>
      <c r="J284" s="23">
        <f t="shared" si="27"/>
        <v>0.82995028894016498</v>
      </c>
      <c r="K284" s="23">
        <f t="shared" si="28"/>
        <v>-8.094791953419378E-2</v>
      </c>
      <c r="L284" s="23">
        <f t="shared" si="29"/>
        <v>1</v>
      </c>
      <c r="M284" s="23"/>
    </row>
    <row r="285" spans="1:13" x14ac:dyDescent="0.25">
      <c r="A285">
        <v>1</v>
      </c>
      <c r="B285">
        <v>49</v>
      </c>
      <c r="C285">
        <v>40</v>
      </c>
      <c r="D285">
        <v>0</v>
      </c>
      <c r="E285">
        <v>148</v>
      </c>
      <c r="F285">
        <v>0</v>
      </c>
      <c r="G285">
        <f t="shared" si="25"/>
        <v>-0.17449856236177741</v>
      </c>
      <c r="H285">
        <f t="shared" si="30"/>
        <v>0.83987806166914625</v>
      </c>
      <c r="I285">
        <f t="shared" si="26"/>
        <v>0.45648571998690218</v>
      </c>
      <c r="J285" s="23">
        <f t="shared" si="27"/>
        <v>0.54351428001309787</v>
      </c>
      <c r="K285" s="23">
        <f t="shared" si="28"/>
        <v>-0.26478904099917944</v>
      </c>
      <c r="L285" s="23">
        <f t="shared" si="29"/>
        <v>1</v>
      </c>
      <c r="M285" s="23"/>
    </row>
    <row r="286" spans="1:13" x14ac:dyDescent="0.25">
      <c r="A286">
        <v>0</v>
      </c>
      <c r="B286">
        <v>53</v>
      </c>
      <c r="C286">
        <v>20</v>
      </c>
      <c r="D286">
        <v>0</v>
      </c>
      <c r="E286">
        <v>131</v>
      </c>
      <c r="F286">
        <v>0</v>
      </c>
      <c r="G286">
        <f t="shared" si="25"/>
        <v>-1.3030286415009869</v>
      </c>
      <c r="H286">
        <f t="shared" si="30"/>
        <v>0.27170764059640234</v>
      </c>
      <c r="I286">
        <f t="shared" si="26"/>
        <v>0.21365574281599628</v>
      </c>
      <c r="J286" s="23">
        <f t="shared" si="27"/>
        <v>0.78634425718400369</v>
      </c>
      <c r="K286" s="23">
        <f t="shared" si="28"/>
        <v>-0.10438728059738077</v>
      </c>
      <c r="L286" s="23">
        <f t="shared" si="29"/>
        <v>1</v>
      </c>
      <c r="M286" s="23"/>
    </row>
    <row r="287" spans="1:13" x14ac:dyDescent="0.25">
      <c r="A287">
        <v>0</v>
      </c>
      <c r="B287">
        <v>51</v>
      </c>
      <c r="C287">
        <v>4</v>
      </c>
      <c r="D287">
        <v>0</v>
      </c>
      <c r="E287">
        <v>112</v>
      </c>
      <c r="F287">
        <v>0</v>
      </c>
      <c r="G287">
        <f t="shared" si="25"/>
        <v>-2.2114024236466703</v>
      </c>
      <c r="H287">
        <f t="shared" si="30"/>
        <v>0.10954690956074868</v>
      </c>
      <c r="I287">
        <f t="shared" si="26"/>
        <v>9.8731210566046723E-2</v>
      </c>
      <c r="J287" s="23">
        <f t="shared" si="27"/>
        <v>0.90126878943395328</v>
      </c>
      <c r="K287" s="23">
        <f t="shared" si="28"/>
        <v>-4.514566811171232E-2</v>
      </c>
      <c r="L287" s="23">
        <f t="shared" si="29"/>
        <v>1</v>
      </c>
      <c r="M287" s="23"/>
    </row>
    <row r="288" spans="1:13" x14ac:dyDescent="0.25">
      <c r="A288">
        <v>1</v>
      </c>
      <c r="B288">
        <v>43</v>
      </c>
      <c r="C288">
        <v>0</v>
      </c>
      <c r="D288">
        <v>0</v>
      </c>
      <c r="E288">
        <v>133</v>
      </c>
      <c r="F288">
        <v>0</v>
      </c>
      <c r="G288">
        <f t="shared" si="25"/>
        <v>-1.9857229930473617</v>
      </c>
      <c r="H288">
        <f t="shared" si="30"/>
        <v>0.13728132478517874</v>
      </c>
      <c r="I288">
        <f t="shared" si="26"/>
        <v>0.12071008447369856</v>
      </c>
      <c r="J288" s="23">
        <f t="shared" si="27"/>
        <v>0.87928991552630142</v>
      </c>
      <c r="K288" s="23">
        <f t="shared" si="28"/>
        <v>-5.586790768620415E-2</v>
      </c>
      <c r="L288" s="23">
        <f t="shared" si="29"/>
        <v>1</v>
      </c>
      <c r="M288" s="23"/>
    </row>
    <row r="289" spans="1:13" x14ac:dyDescent="0.25">
      <c r="A289">
        <v>0</v>
      </c>
      <c r="B289">
        <v>60</v>
      </c>
      <c r="C289">
        <v>0</v>
      </c>
      <c r="D289">
        <v>0</v>
      </c>
      <c r="E289">
        <v>127</v>
      </c>
      <c r="F289">
        <v>1</v>
      </c>
      <c r="G289">
        <f t="shared" si="25"/>
        <v>-1.4574447468558267</v>
      </c>
      <c r="H289">
        <f t="shared" si="30"/>
        <v>0.23283045601945762</v>
      </c>
      <c r="I289">
        <f t="shared" si="26"/>
        <v>0.18885845566406326</v>
      </c>
      <c r="J289" s="23">
        <f t="shared" si="27"/>
        <v>0.18885845566406326</v>
      </c>
      <c r="K289" s="23">
        <f t="shared" si="28"/>
        <v>-0.72386356595409229</v>
      </c>
      <c r="L289" s="23">
        <f t="shared" si="29"/>
        <v>1</v>
      </c>
      <c r="M289" s="23"/>
    </row>
    <row r="290" spans="1:13" x14ac:dyDescent="0.25">
      <c r="A290">
        <v>1</v>
      </c>
      <c r="B290">
        <v>39</v>
      </c>
      <c r="C290">
        <v>20</v>
      </c>
      <c r="D290">
        <v>0</v>
      </c>
      <c r="E290">
        <v>97.5</v>
      </c>
      <c r="F290">
        <v>0</v>
      </c>
      <c r="G290">
        <f t="shared" si="25"/>
        <v>-2.2661411057378205</v>
      </c>
      <c r="H290">
        <f t="shared" si="30"/>
        <v>0.10371162106662081</v>
      </c>
      <c r="I290">
        <f t="shared" si="26"/>
        <v>9.3966230931223194E-2</v>
      </c>
      <c r="J290" s="23">
        <f t="shared" si="27"/>
        <v>0.90603376906877675</v>
      </c>
      <c r="K290" s="23">
        <f t="shared" si="28"/>
        <v>-4.2855615295681382E-2</v>
      </c>
      <c r="L290" s="23">
        <f t="shared" si="29"/>
        <v>1</v>
      </c>
      <c r="M290" s="23"/>
    </row>
    <row r="291" spans="1:13" x14ac:dyDescent="0.25">
      <c r="A291">
        <v>0</v>
      </c>
      <c r="B291">
        <v>59</v>
      </c>
      <c r="C291">
        <v>0</v>
      </c>
      <c r="D291">
        <v>0</v>
      </c>
      <c r="E291">
        <v>189</v>
      </c>
      <c r="F291">
        <v>1</v>
      </c>
      <c r="G291">
        <f t="shared" si="25"/>
        <v>-0.51744631266475594</v>
      </c>
      <c r="H291">
        <f t="shared" si="30"/>
        <v>0.59604070774434914</v>
      </c>
      <c r="I291">
        <f t="shared" si="26"/>
        <v>0.37344956482138914</v>
      </c>
      <c r="J291" s="23">
        <f t="shared" si="27"/>
        <v>0.37344956482138914</v>
      </c>
      <c r="K291" s="23">
        <f t="shared" si="28"/>
        <v>-0.42776804230579929</v>
      </c>
      <c r="L291" s="23">
        <f t="shared" si="29"/>
        <v>1</v>
      </c>
      <c r="M291" s="23"/>
    </row>
    <row r="292" spans="1:13" x14ac:dyDescent="0.25">
      <c r="A292">
        <v>0</v>
      </c>
      <c r="B292">
        <v>56</v>
      </c>
      <c r="C292">
        <v>0</v>
      </c>
      <c r="D292">
        <v>0</v>
      </c>
      <c r="E292">
        <v>123</v>
      </c>
      <c r="F292">
        <v>0</v>
      </c>
      <c r="G292">
        <f t="shared" si="25"/>
        <v>-1.8002536947402401</v>
      </c>
      <c r="H292">
        <f t="shared" si="30"/>
        <v>0.16525695808203</v>
      </c>
      <c r="I292">
        <f t="shared" si="26"/>
        <v>0.1418201856129972</v>
      </c>
      <c r="J292" s="23">
        <f t="shared" si="27"/>
        <v>0.85817981438700275</v>
      </c>
      <c r="K292" s="23">
        <f t="shared" si="28"/>
        <v>-6.6421704908727994E-2</v>
      </c>
      <c r="L292" s="23">
        <f t="shared" si="29"/>
        <v>1</v>
      </c>
      <c r="M292" s="23"/>
    </row>
    <row r="293" spans="1:13" x14ac:dyDescent="0.25">
      <c r="A293">
        <v>0</v>
      </c>
      <c r="B293">
        <v>43</v>
      </c>
      <c r="C293">
        <v>1</v>
      </c>
      <c r="D293">
        <v>0</v>
      </c>
      <c r="E293">
        <v>120</v>
      </c>
      <c r="F293">
        <v>0</v>
      </c>
      <c r="G293">
        <f t="shared" si="25"/>
        <v>-2.72281108648263</v>
      </c>
      <c r="H293">
        <f t="shared" si="30"/>
        <v>6.5689834828951438E-2</v>
      </c>
      <c r="I293">
        <f t="shared" si="26"/>
        <v>6.1640669435019044E-2</v>
      </c>
      <c r="J293" s="23">
        <f t="shared" si="27"/>
        <v>0.938359330564981</v>
      </c>
      <c r="K293" s="23">
        <f t="shared" si="28"/>
        <v>-2.7630823243295313E-2</v>
      </c>
      <c r="L293" s="23">
        <f t="shared" si="29"/>
        <v>0</v>
      </c>
      <c r="M293" s="23"/>
    </row>
    <row r="294" spans="1:13" x14ac:dyDescent="0.25">
      <c r="A294">
        <v>0</v>
      </c>
      <c r="B294">
        <v>48</v>
      </c>
      <c r="C294">
        <v>1</v>
      </c>
      <c r="D294">
        <v>0</v>
      </c>
      <c r="E294">
        <v>101</v>
      </c>
      <c r="F294">
        <v>0</v>
      </c>
      <c r="G294">
        <f t="shared" si="25"/>
        <v>-2.6850430144507982</v>
      </c>
      <c r="H294">
        <f t="shared" si="30"/>
        <v>6.8218259562237565E-2</v>
      </c>
      <c r="I294">
        <f t="shared" si="26"/>
        <v>6.386172390480746E-2</v>
      </c>
      <c r="J294" s="23">
        <f t="shared" si="27"/>
        <v>0.93613827609519251</v>
      </c>
      <c r="K294" s="23">
        <f t="shared" si="28"/>
        <v>-2.8659997298485944E-2</v>
      </c>
      <c r="L294" s="23">
        <f t="shared" si="29"/>
        <v>0</v>
      </c>
      <c r="M294" s="23"/>
    </row>
    <row r="295" spans="1:13" x14ac:dyDescent="0.25">
      <c r="A295">
        <v>0</v>
      </c>
      <c r="B295">
        <v>61</v>
      </c>
      <c r="C295">
        <v>0</v>
      </c>
      <c r="D295">
        <v>0</v>
      </c>
      <c r="E295">
        <v>110</v>
      </c>
      <c r="F295">
        <v>0</v>
      </c>
      <c r="G295">
        <f t="shared" si="25"/>
        <v>-1.664799844502487</v>
      </c>
      <c r="H295">
        <f t="shared" si="30"/>
        <v>0.18922852932220727</v>
      </c>
      <c r="I295">
        <f t="shared" si="26"/>
        <v>0.15911872668414437</v>
      </c>
      <c r="J295" s="23">
        <f t="shared" si="27"/>
        <v>0.8408812733158556</v>
      </c>
      <c r="K295" s="23">
        <f t="shared" si="28"/>
        <v>-7.5265319283814816E-2</v>
      </c>
      <c r="L295" s="23">
        <f t="shared" si="29"/>
        <v>1</v>
      </c>
      <c r="M295" s="23"/>
    </row>
    <row r="296" spans="1:13" x14ac:dyDescent="0.25">
      <c r="A296">
        <v>1</v>
      </c>
      <c r="B296">
        <v>39</v>
      </c>
      <c r="C296">
        <v>20</v>
      </c>
      <c r="D296">
        <v>0</v>
      </c>
      <c r="E296">
        <v>145</v>
      </c>
      <c r="F296">
        <v>0</v>
      </c>
      <c r="G296">
        <f t="shared" si="25"/>
        <v>-1.4927953616076097</v>
      </c>
      <c r="H296">
        <f t="shared" si="30"/>
        <v>0.22474353718704648</v>
      </c>
      <c r="I296">
        <f t="shared" si="26"/>
        <v>0.18350252960160995</v>
      </c>
      <c r="J296" s="23">
        <f t="shared" si="27"/>
        <v>0.81649747039839005</v>
      </c>
      <c r="K296" s="23">
        <f t="shared" si="28"/>
        <v>-8.8045156418706041E-2</v>
      </c>
      <c r="L296" s="23">
        <f t="shared" si="29"/>
        <v>1</v>
      </c>
      <c r="M296" s="23"/>
    </row>
    <row r="297" spans="1:13" x14ac:dyDescent="0.25">
      <c r="A297">
        <v>0</v>
      </c>
      <c r="B297">
        <v>42</v>
      </c>
      <c r="C297">
        <v>30</v>
      </c>
      <c r="D297">
        <v>0</v>
      </c>
      <c r="E297">
        <v>126</v>
      </c>
      <c r="F297">
        <v>0</v>
      </c>
      <c r="G297">
        <f t="shared" si="25"/>
        <v>-1.860446884589682</v>
      </c>
      <c r="H297">
        <f t="shared" si="30"/>
        <v>0.15560307821050176</v>
      </c>
      <c r="I297">
        <f t="shared" si="26"/>
        <v>0.13465097241819349</v>
      </c>
      <c r="J297" s="23">
        <f t="shared" si="27"/>
        <v>0.86534902758180654</v>
      </c>
      <c r="K297" s="23">
        <f t="shared" si="28"/>
        <v>-6.2808690015404872E-2</v>
      </c>
      <c r="L297" s="23">
        <f t="shared" si="29"/>
        <v>1</v>
      </c>
      <c r="M297" s="23"/>
    </row>
    <row r="298" spans="1:13" x14ac:dyDescent="0.25">
      <c r="A298">
        <v>1</v>
      </c>
      <c r="B298">
        <v>51</v>
      </c>
      <c r="C298">
        <v>30</v>
      </c>
      <c r="D298">
        <v>0</v>
      </c>
      <c r="E298">
        <v>126.5</v>
      </c>
      <c r="F298">
        <v>1</v>
      </c>
      <c r="G298">
        <f t="shared" si="25"/>
        <v>-0.67331730511361609</v>
      </c>
      <c r="H298">
        <f t="shared" si="30"/>
        <v>0.51001389674590569</v>
      </c>
      <c r="I298">
        <f t="shared" si="26"/>
        <v>0.3377544391114482</v>
      </c>
      <c r="J298" s="23">
        <f t="shared" si="27"/>
        <v>0.3377544391114482</v>
      </c>
      <c r="K298" s="23">
        <f t="shared" si="28"/>
        <v>-0.4713989343298034</v>
      </c>
      <c r="L298" s="23">
        <f t="shared" si="29"/>
        <v>1</v>
      </c>
      <c r="M298" s="23"/>
    </row>
    <row r="299" spans="1:13" x14ac:dyDescent="0.25">
      <c r="A299">
        <v>0</v>
      </c>
      <c r="B299">
        <v>54</v>
      </c>
      <c r="C299">
        <v>0</v>
      </c>
      <c r="D299">
        <v>0</v>
      </c>
      <c r="E299">
        <v>143.5</v>
      </c>
      <c r="F299">
        <v>0</v>
      </c>
      <c r="G299">
        <f t="shared" si="25"/>
        <v>-1.6053365004102416</v>
      </c>
      <c r="H299">
        <f t="shared" si="30"/>
        <v>0.20082196686493178</v>
      </c>
      <c r="I299">
        <f t="shared" si="26"/>
        <v>0.16723708626785988</v>
      </c>
      <c r="J299" s="23">
        <f t="shared" si="27"/>
        <v>0.83276291373214018</v>
      </c>
      <c r="K299" s="23">
        <f t="shared" si="28"/>
        <v>-7.9478623939548326E-2</v>
      </c>
      <c r="L299" s="23">
        <f t="shared" si="29"/>
        <v>1</v>
      </c>
      <c r="M299" s="23"/>
    </row>
    <row r="300" spans="1:13" x14ac:dyDescent="0.25">
      <c r="A300">
        <v>0</v>
      </c>
      <c r="B300">
        <v>52</v>
      </c>
      <c r="C300">
        <v>0</v>
      </c>
      <c r="D300">
        <v>0</v>
      </c>
      <c r="E300">
        <v>157.5</v>
      </c>
      <c r="F300">
        <v>0</v>
      </c>
      <c r="G300">
        <f t="shared" si="25"/>
        <v>-1.5162455658033247</v>
      </c>
      <c r="H300">
        <f t="shared" si="30"/>
        <v>0.21953456972761756</v>
      </c>
      <c r="I300">
        <f t="shared" si="26"/>
        <v>0.18001504440882762</v>
      </c>
      <c r="J300" s="23">
        <f t="shared" si="27"/>
        <v>0.81998495559117235</v>
      </c>
      <c r="K300" s="23">
        <f t="shared" si="28"/>
        <v>-8.6194115620764386E-2</v>
      </c>
      <c r="L300" s="23">
        <f t="shared" si="29"/>
        <v>1</v>
      </c>
      <c r="M300" s="23"/>
    </row>
    <row r="301" spans="1:13" x14ac:dyDescent="0.25">
      <c r="A301">
        <v>0</v>
      </c>
      <c r="B301">
        <v>58</v>
      </c>
      <c r="C301">
        <v>0</v>
      </c>
      <c r="D301">
        <v>0</v>
      </c>
      <c r="E301">
        <v>158</v>
      </c>
      <c r="F301">
        <v>1</v>
      </c>
      <c r="G301">
        <f t="shared" si="25"/>
        <v>-1.0915774406654668</v>
      </c>
      <c r="H301">
        <f t="shared" si="30"/>
        <v>0.33568655022424854</v>
      </c>
      <c r="I301">
        <f t="shared" si="26"/>
        <v>0.25132135242949782</v>
      </c>
      <c r="J301" s="23">
        <f t="shared" si="27"/>
        <v>0.25132135242949782</v>
      </c>
      <c r="K301" s="23">
        <f t="shared" si="28"/>
        <v>-0.59977061189144887</v>
      </c>
      <c r="L301" s="23">
        <f t="shared" si="29"/>
        <v>1</v>
      </c>
      <c r="M301" s="23"/>
    </row>
    <row r="302" spans="1:13" x14ac:dyDescent="0.25">
      <c r="A302">
        <v>0</v>
      </c>
      <c r="B302">
        <v>42</v>
      </c>
      <c r="C302">
        <v>20</v>
      </c>
      <c r="D302">
        <v>0</v>
      </c>
      <c r="E302">
        <v>105</v>
      </c>
      <c r="F302">
        <v>0</v>
      </c>
      <c r="G302">
        <f t="shared" si="25"/>
        <v>-2.4899676936979276</v>
      </c>
      <c r="H302">
        <f t="shared" si="30"/>
        <v>8.2912645132864587E-2</v>
      </c>
      <c r="I302">
        <f t="shared" si="26"/>
        <v>7.6564481452418426E-2</v>
      </c>
      <c r="J302" s="23">
        <f t="shared" si="27"/>
        <v>0.92343551854758155</v>
      </c>
      <c r="K302" s="23">
        <f t="shared" si="28"/>
        <v>-3.4593424984621361E-2</v>
      </c>
      <c r="L302" s="23">
        <f t="shared" si="29"/>
        <v>0</v>
      </c>
      <c r="M302" s="23"/>
    </row>
    <row r="303" spans="1:13" x14ac:dyDescent="0.25">
      <c r="A303">
        <v>0</v>
      </c>
      <c r="B303">
        <v>41</v>
      </c>
      <c r="C303">
        <v>15</v>
      </c>
      <c r="D303">
        <v>0</v>
      </c>
      <c r="E303">
        <v>111</v>
      </c>
      <c r="F303">
        <v>0</v>
      </c>
      <c r="G303">
        <f t="shared" si="25"/>
        <v>-2.6055134821225492</v>
      </c>
      <c r="H303">
        <f t="shared" si="30"/>
        <v>7.3865198998931667E-2</v>
      </c>
      <c r="I303">
        <f t="shared" si="26"/>
        <v>6.8784423843690601E-2</v>
      </c>
      <c r="J303" s="23">
        <f t="shared" si="27"/>
        <v>0.93121557615630945</v>
      </c>
      <c r="K303" s="23">
        <f t="shared" si="28"/>
        <v>-3.0949768323311384E-2</v>
      </c>
      <c r="L303" s="23">
        <f t="shared" si="29"/>
        <v>0</v>
      </c>
      <c r="M303" s="23"/>
    </row>
    <row r="304" spans="1:13" x14ac:dyDescent="0.25">
      <c r="A304">
        <v>1</v>
      </c>
      <c r="B304">
        <v>43</v>
      </c>
      <c r="C304">
        <v>25</v>
      </c>
      <c r="D304">
        <v>0</v>
      </c>
      <c r="E304">
        <v>126</v>
      </c>
      <c r="F304">
        <v>1</v>
      </c>
      <c r="G304">
        <f t="shared" si="25"/>
        <v>-1.3806382708188005</v>
      </c>
      <c r="H304">
        <f t="shared" si="30"/>
        <v>0.25141802904504923</v>
      </c>
      <c r="I304">
        <f t="shared" si="26"/>
        <v>0.20090651022257133</v>
      </c>
      <c r="J304" s="23">
        <f t="shared" si="27"/>
        <v>0.20090651022257133</v>
      </c>
      <c r="K304" s="23">
        <f t="shared" si="28"/>
        <v>-0.69700599004155139</v>
      </c>
      <c r="L304" s="23">
        <f t="shared" si="29"/>
        <v>1</v>
      </c>
      <c r="M304" s="23"/>
    </row>
    <row r="305" spans="1:13" x14ac:dyDescent="0.25">
      <c r="A305">
        <v>0</v>
      </c>
      <c r="B305">
        <v>63</v>
      </c>
      <c r="C305">
        <v>20</v>
      </c>
      <c r="D305">
        <v>0</v>
      </c>
      <c r="E305">
        <v>136</v>
      </c>
      <c r="F305">
        <v>1</v>
      </c>
      <c r="G305">
        <f t="shared" si="25"/>
        <v>-0.52741108696155425</v>
      </c>
      <c r="H305">
        <f t="shared" si="30"/>
        <v>0.59013079101599619</v>
      </c>
      <c r="I305">
        <f t="shared" si="26"/>
        <v>0.37112091304070577</v>
      </c>
      <c r="J305" s="23">
        <f t="shared" si="27"/>
        <v>0.37112091304070577</v>
      </c>
      <c r="K305" s="23">
        <f t="shared" si="28"/>
        <v>-0.43048457202612456</v>
      </c>
      <c r="L305" s="23">
        <f t="shared" si="29"/>
        <v>1</v>
      </c>
      <c r="M305" s="23"/>
    </row>
    <row r="306" spans="1:13" x14ac:dyDescent="0.25">
      <c r="A306">
        <v>0</v>
      </c>
      <c r="B306">
        <v>46</v>
      </c>
      <c r="C306">
        <v>0</v>
      </c>
      <c r="D306">
        <v>0</v>
      </c>
      <c r="E306">
        <v>138</v>
      </c>
      <c r="F306">
        <v>0</v>
      </c>
      <c r="G306">
        <f t="shared" si="25"/>
        <v>-2.2502519885932681</v>
      </c>
      <c r="H306">
        <f t="shared" si="30"/>
        <v>0.10537266850558759</v>
      </c>
      <c r="I306">
        <f t="shared" si="26"/>
        <v>9.5327731097283722E-2</v>
      </c>
      <c r="J306" s="23">
        <f t="shared" si="27"/>
        <v>0.90467226890271624</v>
      </c>
      <c r="K306" s="23">
        <f t="shared" si="28"/>
        <v>-4.3508721993583098E-2</v>
      </c>
      <c r="L306" s="23">
        <f t="shared" si="29"/>
        <v>1</v>
      </c>
      <c r="M306" s="23"/>
    </row>
    <row r="307" spans="1:13" x14ac:dyDescent="0.25">
      <c r="A307">
        <v>0</v>
      </c>
      <c r="B307">
        <v>53</v>
      </c>
      <c r="C307">
        <v>0</v>
      </c>
      <c r="D307">
        <v>0</v>
      </c>
      <c r="E307">
        <v>144</v>
      </c>
      <c r="F307">
        <v>0</v>
      </c>
      <c r="G307">
        <f t="shared" si="25"/>
        <v>-1.6666172928298648</v>
      </c>
      <c r="H307">
        <f t="shared" si="30"/>
        <v>0.18888492858097417</v>
      </c>
      <c r="I307">
        <f t="shared" si="26"/>
        <v>0.15887570280365393</v>
      </c>
      <c r="J307" s="23">
        <f t="shared" si="27"/>
        <v>0.84112429719634607</v>
      </c>
      <c r="K307" s="23">
        <f t="shared" si="28"/>
        <v>-7.5139821565076564E-2</v>
      </c>
      <c r="L307" s="23">
        <f t="shared" si="29"/>
        <v>1</v>
      </c>
      <c r="M307" s="23"/>
    </row>
    <row r="308" spans="1:13" x14ac:dyDescent="0.25">
      <c r="A308">
        <v>1</v>
      </c>
      <c r="B308">
        <v>41</v>
      </c>
      <c r="C308">
        <v>20</v>
      </c>
      <c r="D308">
        <v>0</v>
      </c>
      <c r="E308">
        <v>128</v>
      </c>
      <c r="F308">
        <v>0</v>
      </c>
      <c r="G308">
        <f t="shared" si="25"/>
        <v>-1.6307291853174872</v>
      </c>
      <c r="H308">
        <f t="shared" si="30"/>
        <v>0.19578675723451311</v>
      </c>
      <c r="I308">
        <f t="shared" si="26"/>
        <v>0.16373049463042028</v>
      </c>
      <c r="J308" s="23">
        <f t="shared" si="27"/>
        <v>0.83626950536957967</v>
      </c>
      <c r="K308" s="23">
        <f t="shared" si="28"/>
        <v>-7.7653739507427641E-2</v>
      </c>
      <c r="L308" s="23">
        <f t="shared" si="29"/>
        <v>1</v>
      </c>
      <c r="M308" s="23"/>
    </row>
    <row r="309" spans="1:13" x14ac:dyDescent="0.25">
      <c r="A309">
        <v>0</v>
      </c>
      <c r="B309">
        <v>53</v>
      </c>
      <c r="C309">
        <v>10</v>
      </c>
      <c r="D309">
        <v>0</v>
      </c>
      <c r="E309">
        <v>130</v>
      </c>
      <c r="F309">
        <v>0</v>
      </c>
      <c r="G309">
        <f t="shared" si="25"/>
        <v>-1.6069301899228279</v>
      </c>
      <c r="H309">
        <f t="shared" si="30"/>
        <v>0.20050217389547842</v>
      </c>
      <c r="I309">
        <f t="shared" si="26"/>
        <v>0.16701525266287032</v>
      </c>
      <c r="J309" s="23">
        <f t="shared" si="27"/>
        <v>0.83298474733712968</v>
      </c>
      <c r="K309" s="23">
        <f t="shared" si="28"/>
        <v>-7.9362950823663111E-2</v>
      </c>
      <c r="L309" s="23">
        <f t="shared" si="29"/>
        <v>1</v>
      </c>
      <c r="M309" s="23"/>
    </row>
    <row r="310" spans="1:13" x14ac:dyDescent="0.25">
      <c r="A310">
        <v>0</v>
      </c>
      <c r="B310">
        <v>59</v>
      </c>
      <c r="C310">
        <v>0</v>
      </c>
      <c r="D310">
        <v>0</v>
      </c>
      <c r="E310">
        <v>110</v>
      </c>
      <c r="F310">
        <v>0</v>
      </c>
      <c r="G310">
        <f t="shared" si="25"/>
        <v>-1.8036423923760534</v>
      </c>
      <c r="H310">
        <f t="shared" si="30"/>
        <v>0.16469789999327211</v>
      </c>
      <c r="I310">
        <f t="shared" si="26"/>
        <v>0.14140825702031701</v>
      </c>
      <c r="J310" s="23">
        <f t="shared" si="27"/>
        <v>0.85859174297968299</v>
      </c>
      <c r="K310" s="23">
        <f t="shared" si="28"/>
        <v>-6.621329241796324E-2</v>
      </c>
      <c r="L310" s="23">
        <f t="shared" si="29"/>
        <v>1</v>
      </c>
      <c r="M310" s="23"/>
    </row>
    <row r="311" spans="1:13" x14ac:dyDescent="0.25">
      <c r="A311">
        <v>0</v>
      </c>
      <c r="B311">
        <v>45</v>
      </c>
      <c r="C311">
        <v>0</v>
      </c>
      <c r="D311">
        <v>0</v>
      </c>
      <c r="E311">
        <v>157.5</v>
      </c>
      <c r="F311">
        <v>0</v>
      </c>
      <c r="G311">
        <f t="shared" si="25"/>
        <v>-2.0021944833608076</v>
      </c>
      <c r="H311">
        <f t="shared" si="30"/>
        <v>0.13503861784211144</v>
      </c>
      <c r="I311">
        <f t="shared" si="26"/>
        <v>0.11897270781750252</v>
      </c>
      <c r="J311" s="23">
        <f t="shared" si="27"/>
        <v>0.88102729218249753</v>
      </c>
      <c r="K311" s="23">
        <f t="shared" si="28"/>
        <v>-5.5010637943605813E-2</v>
      </c>
      <c r="L311" s="23">
        <f t="shared" si="29"/>
        <v>1</v>
      </c>
      <c r="M311" s="23"/>
    </row>
    <row r="312" spans="1:13" x14ac:dyDescent="0.25">
      <c r="A312">
        <v>1</v>
      </c>
      <c r="B312">
        <v>49</v>
      </c>
      <c r="C312">
        <v>5</v>
      </c>
      <c r="D312">
        <v>0</v>
      </c>
      <c r="E312">
        <v>110</v>
      </c>
      <c r="F312">
        <v>0</v>
      </c>
      <c r="G312">
        <f t="shared" si="25"/>
        <v>-1.7998472065222666</v>
      </c>
      <c r="H312">
        <f t="shared" si="30"/>
        <v>0.16532414674320292</v>
      </c>
      <c r="I312">
        <f t="shared" si="26"/>
        <v>0.14186966536756629</v>
      </c>
      <c r="J312" s="23">
        <f t="shared" si="27"/>
        <v>0.85813033463243371</v>
      </c>
      <c r="K312" s="23">
        <f t="shared" si="28"/>
        <v>-6.6446745586129452E-2</v>
      </c>
      <c r="L312" s="23">
        <f t="shared" si="29"/>
        <v>1</v>
      </c>
      <c r="M312" s="23"/>
    </row>
    <row r="313" spans="1:13" x14ac:dyDescent="0.25">
      <c r="A313">
        <v>1</v>
      </c>
      <c r="B313">
        <v>41</v>
      </c>
      <c r="C313">
        <v>30</v>
      </c>
      <c r="D313">
        <v>0</v>
      </c>
      <c r="E313">
        <v>106</v>
      </c>
      <c r="F313">
        <v>0</v>
      </c>
      <c r="G313">
        <f t="shared" si="25"/>
        <v>-1.7012897866850123</v>
      </c>
      <c r="H313">
        <f t="shared" si="30"/>
        <v>0.18244805316209317</v>
      </c>
      <c r="I313">
        <f t="shared" si="26"/>
        <v>0.15429688659403856</v>
      </c>
      <c r="J313" s="23">
        <f t="shared" si="27"/>
        <v>0.84570311340596138</v>
      </c>
      <c r="K313" s="23">
        <f t="shared" si="28"/>
        <v>-7.2782070576359631E-2</v>
      </c>
      <c r="L313" s="23">
        <f t="shared" si="29"/>
        <v>1</v>
      </c>
      <c r="M313" s="23"/>
    </row>
    <row r="314" spans="1:13" x14ac:dyDescent="0.25">
      <c r="A314">
        <v>1</v>
      </c>
      <c r="B314">
        <v>39</v>
      </c>
      <c r="C314">
        <v>30</v>
      </c>
      <c r="D314">
        <v>0</v>
      </c>
      <c r="E314">
        <v>121</v>
      </c>
      <c r="F314">
        <v>0</v>
      </c>
      <c r="G314">
        <f t="shared" si="25"/>
        <v>-1.5959178890437746</v>
      </c>
      <c r="H314">
        <f t="shared" si="30"/>
        <v>0.20272236643847308</v>
      </c>
      <c r="I314">
        <f t="shared" si="26"/>
        <v>0.16855291968900427</v>
      </c>
      <c r="J314" s="23">
        <f t="shared" si="27"/>
        <v>0.83144708031099568</v>
      </c>
      <c r="K314" s="23">
        <f t="shared" si="28"/>
        <v>-8.0165387406941735E-2</v>
      </c>
      <c r="L314" s="23">
        <f t="shared" si="29"/>
        <v>1</v>
      </c>
      <c r="M314" s="23"/>
    </row>
    <row r="315" spans="1:13" x14ac:dyDescent="0.25">
      <c r="A315">
        <v>1</v>
      </c>
      <c r="B315">
        <v>50</v>
      </c>
      <c r="C315">
        <v>40</v>
      </c>
      <c r="D315">
        <v>0</v>
      </c>
      <c r="E315">
        <v>137</v>
      </c>
      <c r="F315">
        <v>0</v>
      </c>
      <c r="G315">
        <f t="shared" si="25"/>
        <v>-0.2841678818025164</v>
      </c>
      <c r="H315">
        <f t="shared" si="30"/>
        <v>0.75264027949251544</v>
      </c>
      <c r="I315">
        <f t="shared" si="26"/>
        <v>0.4294322618845926</v>
      </c>
      <c r="J315" s="23">
        <f t="shared" si="27"/>
        <v>0.5705677381154074</v>
      </c>
      <c r="K315" s="23">
        <f t="shared" si="28"/>
        <v>-0.24369278850538253</v>
      </c>
      <c r="L315" s="23">
        <f t="shared" si="29"/>
        <v>1</v>
      </c>
      <c r="M315" s="23"/>
    </row>
    <row r="316" spans="1:13" x14ac:dyDescent="0.25">
      <c r="A316">
        <v>0</v>
      </c>
      <c r="B316">
        <v>58</v>
      </c>
      <c r="C316">
        <v>5</v>
      </c>
      <c r="D316">
        <v>0</v>
      </c>
      <c r="E316">
        <v>114</v>
      </c>
      <c r="F316">
        <v>0</v>
      </c>
      <c r="G316">
        <f t="shared" si="25"/>
        <v>-1.6641295214817964</v>
      </c>
      <c r="H316">
        <f t="shared" si="30"/>
        <v>0.18935541608439102</v>
      </c>
      <c r="I316">
        <f t="shared" si="26"/>
        <v>0.15920843637118079</v>
      </c>
      <c r="J316" s="23">
        <f t="shared" si="27"/>
        <v>0.84079156362881924</v>
      </c>
      <c r="K316" s="23">
        <f t="shared" si="28"/>
        <v>-7.5311654600927869E-2</v>
      </c>
      <c r="L316" s="23">
        <f t="shared" si="29"/>
        <v>1</v>
      </c>
      <c r="M316" s="23"/>
    </row>
    <row r="317" spans="1:13" x14ac:dyDescent="0.25">
      <c r="A317">
        <v>1</v>
      </c>
      <c r="B317">
        <v>53</v>
      </c>
      <c r="C317">
        <v>0</v>
      </c>
      <c r="D317">
        <v>0</v>
      </c>
      <c r="E317">
        <v>140.5</v>
      </c>
      <c r="F317">
        <v>0</v>
      </c>
      <c r="G317">
        <f t="shared" si="25"/>
        <v>-1.1694030309221279</v>
      </c>
      <c r="H317">
        <f t="shared" si="30"/>
        <v>0.31055227604627683</v>
      </c>
      <c r="I317">
        <f t="shared" si="26"/>
        <v>0.23696290619032959</v>
      </c>
      <c r="J317" s="23">
        <f t="shared" si="27"/>
        <v>0.76303709380967044</v>
      </c>
      <c r="K317" s="23">
        <f t="shared" si="28"/>
        <v>-0.11745434901068393</v>
      </c>
      <c r="L317" s="23">
        <f t="shared" si="29"/>
        <v>1</v>
      </c>
      <c r="M317" s="23"/>
    </row>
    <row r="318" spans="1:13" x14ac:dyDescent="0.25">
      <c r="A318">
        <v>0</v>
      </c>
      <c r="B318">
        <v>54</v>
      </c>
      <c r="C318">
        <v>3</v>
      </c>
      <c r="D318">
        <v>1</v>
      </c>
      <c r="E318">
        <v>127.5</v>
      </c>
      <c r="F318">
        <v>0</v>
      </c>
      <c r="G318">
        <f t="shared" si="25"/>
        <v>-0.80708872347860083</v>
      </c>
      <c r="H318">
        <f t="shared" si="30"/>
        <v>0.44615505810143541</v>
      </c>
      <c r="I318">
        <f t="shared" si="26"/>
        <v>0.30851121779926138</v>
      </c>
      <c r="J318" s="23">
        <f t="shared" si="27"/>
        <v>0.69148878220073862</v>
      </c>
      <c r="K318" s="23">
        <f t="shared" si="28"/>
        <v>-0.16021486091668818</v>
      </c>
      <c r="L318" s="23">
        <f t="shared" si="29"/>
        <v>1</v>
      </c>
      <c r="M318" s="23"/>
    </row>
    <row r="319" spans="1:13" x14ac:dyDescent="0.25">
      <c r="A319">
        <v>1</v>
      </c>
      <c r="B319">
        <v>51</v>
      </c>
      <c r="C319">
        <v>30</v>
      </c>
      <c r="D319">
        <v>0</v>
      </c>
      <c r="E319">
        <v>171</v>
      </c>
      <c r="F319">
        <v>1</v>
      </c>
      <c r="G319">
        <f t="shared" si="25"/>
        <v>5.1185549913633999E-2</v>
      </c>
      <c r="H319">
        <f t="shared" si="30"/>
        <v>1.0525181698213799</v>
      </c>
      <c r="I319">
        <f t="shared" si="26"/>
        <v>0.51279359437435579</v>
      </c>
      <c r="J319" s="23">
        <f t="shared" si="27"/>
        <v>0.51279359437435579</v>
      </c>
      <c r="K319" s="23">
        <f t="shared" si="28"/>
        <v>-0.29005740849946859</v>
      </c>
      <c r="L319" s="23">
        <f t="shared" si="29"/>
        <v>1</v>
      </c>
      <c r="M319" s="23"/>
    </row>
    <row r="320" spans="1:13" x14ac:dyDescent="0.25">
      <c r="A320">
        <v>1</v>
      </c>
      <c r="B320">
        <v>40</v>
      </c>
      <c r="C320">
        <v>20</v>
      </c>
      <c r="D320">
        <v>0</v>
      </c>
      <c r="E320">
        <v>146</v>
      </c>
      <c r="F320">
        <v>1</v>
      </c>
      <c r="G320">
        <f t="shared" si="25"/>
        <v>-1.4070931246365062</v>
      </c>
      <c r="H320">
        <f t="shared" si="30"/>
        <v>0.24485400974474211</v>
      </c>
      <c r="I320">
        <f t="shared" si="26"/>
        <v>0.19669295180641266</v>
      </c>
      <c r="J320" s="23">
        <f t="shared" si="27"/>
        <v>0.19669295180641266</v>
      </c>
      <c r="K320" s="23">
        <f t="shared" si="28"/>
        <v>-0.70621120208587274</v>
      </c>
      <c r="L320" s="23">
        <f t="shared" si="29"/>
        <v>1</v>
      </c>
      <c r="M320" s="23"/>
    </row>
    <row r="321" spans="1:13" x14ac:dyDescent="0.25">
      <c r="A321">
        <v>0</v>
      </c>
      <c r="B321">
        <v>38</v>
      </c>
      <c r="C321">
        <v>10</v>
      </c>
      <c r="D321">
        <v>0</v>
      </c>
      <c r="E321">
        <v>100</v>
      </c>
      <c r="F321">
        <v>0</v>
      </c>
      <c r="G321">
        <f t="shared" si="25"/>
        <v>-3.136678190004182</v>
      </c>
      <c r="H321">
        <f t="shared" si="30"/>
        <v>4.342681419764087E-2</v>
      </c>
      <c r="I321">
        <f t="shared" si="26"/>
        <v>4.1619415570640278E-2</v>
      </c>
      <c r="J321" s="23">
        <f t="shared" si="27"/>
        <v>0.95838058442935969</v>
      </c>
      <c r="K321" s="23">
        <f t="shared" si="28"/>
        <v>-1.8461993118999091E-2</v>
      </c>
      <c r="L321" s="23">
        <f t="shared" si="29"/>
        <v>0</v>
      </c>
      <c r="M321" s="23"/>
    </row>
    <row r="322" spans="1:13" x14ac:dyDescent="0.25">
      <c r="A322">
        <v>0</v>
      </c>
      <c r="B322">
        <v>48</v>
      </c>
      <c r="C322">
        <v>0</v>
      </c>
      <c r="D322">
        <v>0</v>
      </c>
      <c r="E322">
        <v>118</v>
      </c>
      <c r="F322">
        <v>0</v>
      </c>
      <c r="G322">
        <f t="shared" ref="G322:G385" si="31">$M$32+SUMPRODUCT(N$32:R$32,A322:E322)</f>
        <v>-2.4370287014061072</v>
      </c>
      <c r="H322">
        <f t="shared" si="30"/>
        <v>8.7420217513544701E-2</v>
      </c>
      <c r="I322">
        <f t="shared" ref="I322:I385" si="32">H322/(H322+1)</f>
        <v>8.0392304746215379E-2</v>
      </c>
      <c r="J322" s="23">
        <f t="shared" ref="J322:J385" si="33">IF(F322=1,I322,1-I322)</f>
        <v>0.91960769525378461</v>
      </c>
      <c r="K322" s="23">
        <f t="shared" ref="K322:K385" si="34">LOG(J322)</f>
        <v>-3.6397403222383891E-2</v>
      </c>
      <c r="L322" s="23">
        <f t="shared" ref="L322:L385" si="35">IF(H322&gt;$S$32,1,0)</f>
        <v>0</v>
      </c>
      <c r="M322" s="23"/>
    </row>
    <row r="323" spans="1:13" x14ac:dyDescent="0.25">
      <c r="A323">
        <v>0</v>
      </c>
      <c r="B323">
        <v>46</v>
      </c>
      <c r="C323">
        <v>15</v>
      </c>
      <c r="D323">
        <v>0</v>
      </c>
      <c r="E323">
        <v>98</v>
      </c>
      <c r="F323">
        <v>1</v>
      </c>
      <c r="G323">
        <f t="shared" si="31"/>
        <v>-2.470059631884796</v>
      </c>
      <c r="H323">
        <f t="shared" ref="H323:H386" si="36">EXP(G323)</f>
        <v>8.45798151973845E-2</v>
      </c>
      <c r="I323">
        <f t="shared" si="32"/>
        <v>7.7983947342770421E-2</v>
      </c>
      <c r="J323" s="23">
        <f t="shared" si="33"/>
        <v>7.7983947342770421E-2</v>
      </c>
      <c r="K323" s="23">
        <f t="shared" si="34"/>
        <v>-1.107994785744651</v>
      </c>
      <c r="L323" s="23">
        <f t="shared" si="35"/>
        <v>0</v>
      </c>
      <c r="M323" s="23"/>
    </row>
    <row r="324" spans="1:13" x14ac:dyDescent="0.25">
      <c r="A324">
        <v>1</v>
      </c>
      <c r="B324">
        <v>59</v>
      </c>
      <c r="C324">
        <v>15</v>
      </c>
      <c r="D324">
        <v>0</v>
      </c>
      <c r="E324">
        <v>106</v>
      </c>
      <c r="F324">
        <v>0</v>
      </c>
      <c r="G324">
        <f t="shared" si="31"/>
        <v>-0.88313773390419659</v>
      </c>
      <c r="H324">
        <f t="shared" si="36"/>
        <v>0.41348347298925886</v>
      </c>
      <c r="I324">
        <f t="shared" si="32"/>
        <v>0.29252798556945059</v>
      </c>
      <c r="J324" s="23">
        <f t="shared" si="33"/>
        <v>0.70747201443054941</v>
      </c>
      <c r="K324" s="23">
        <f t="shared" si="34"/>
        <v>-0.1502907349114749</v>
      </c>
      <c r="L324" s="23">
        <f t="shared" si="35"/>
        <v>1</v>
      </c>
      <c r="M324" s="23"/>
    </row>
    <row r="325" spans="1:13" x14ac:dyDescent="0.25">
      <c r="A325">
        <v>1</v>
      </c>
      <c r="B325">
        <v>37</v>
      </c>
      <c r="C325">
        <v>0</v>
      </c>
      <c r="D325">
        <v>0</v>
      </c>
      <c r="E325">
        <v>130</v>
      </c>
      <c r="F325">
        <v>0</v>
      </c>
      <c r="G325">
        <f t="shared" si="31"/>
        <v>-2.4510935257710207</v>
      </c>
      <c r="H325">
        <f t="shared" si="36"/>
        <v>8.6199273814733482E-2</v>
      </c>
      <c r="I325">
        <f t="shared" si="32"/>
        <v>7.9358618526784233E-2</v>
      </c>
      <c r="J325" s="23">
        <f t="shared" si="33"/>
        <v>0.92064138147321573</v>
      </c>
      <c r="K325" s="23">
        <f t="shared" si="34"/>
        <v>-3.5909508106434278E-2</v>
      </c>
      <c r="L325" s="23">
        <f t="shared" si="35"/>
        <v>0</v>
      </c>
      <c r="M325" s="23"/>
    </row>
    <row r="326" spans="1:13" x14ac:dyDescent="0.25">
      <c r="A326">
        <v>1</v>
      </c>
      <c r="B326">
        <v>40</v>
      </c>
      <c r="C326">
        <v>35</v>
      </c>
      <c r="D326">
        <v>0</v>
      </c>
      <c r="E326">
        <v>133</v>
      </c>
      <c r="F326">
        <v>0</v>
      </c>
      <c r="G326">
        <f t="shared" si="31"/>
        <v>-1.1873147660013883</v>
      </c>
      <c r="H326">
        <f t="shared" si="36"/>
        <v>0.30503926712136697</v>
      </c>
      <c r="I326">
        <f t="shared" si="32"/>
        <v>0.23373953168031281</v>
      </c>
      <c r="J326" s="23">
        <f t="shared" si="33"/>
        <v>0.76626046831968719</v>
      </c>
      <c r="K326" s="23">
        <f t="shared" si="34"/>
        <v>-0.11562357928929393</v>
      </c>
      <c r="L326" s="23">
        <f t="shared" si="35"/>
        <v>1</v>
      </c>
      <c r="M326" s="23"/>
    </row>
    <row r="327" spans="1:13" x14ac:dyDescent="0.25">
      <c r="A327">
        <v>1</v>
      </c>
      <c r="B327">
        <v>59</v>
      </c>
      <c r="C327">
        <v>0</v>
      </c>
      <c r="D327">
        <v>0</v>
      </c>
      <c r="E327">
        <v>114</v>
      </c>
      <c r="F327">
        <v>1</v>
      </c>
      <c r="G327">
        <f t="shared" si="31"/>
        <v>-1.1843209077109149</v>
      </c>
      <c r="H327">
        <f t="shared" si="36"/>
        <v>0.30595387988751077</v>
      </c>
      <c r="I327">
        <f t="shared" si="32"/>
        <v>0.23427617513863838</v>
      </c>
      <c r="J327" s="23">
        <f t="shared" si="33"/>
        <v>0.23427617513863838</v>
      </c>
      <c r="K327" s="23">
        <f t="shared" si="34"/>
        <v>-0.63027187500494175</v>
      </c>
      <c r="L327" s="23">
        <f t="shared" si="35"/>
        <v>1</v>
      </c>
      <c r="M327" s="23"/>
    </row>
    <row r="328" spans="1:13" x14ac:dyDescent="0.25">
      <c r="A328">
        <v>1</v>
      </c>
      <c r="B328">
        <v>46</v>
      </c>
      <c r="C328">
        <v>30</v>
      </c>
      <c r="D328">
        <v>0</v>
      </c>
      <c r="E328">
        <v>128</v>
      </c>
      <c r="F328">
        <v>0</v>
      </c>
      <c r="G328">
        <f t="shared" si="31"/>
        <v>-0.99600223024605139</v>
      </c>
      <c r="H328">
        <f t="shared" si="36"/>
        <v>0.36935308215046042</v>
      </c>
      <c r="I328">
        <f t="shared" si="32"/>
        <v>0.26972815628414892</v>
      </c>
      <c r="J328" s="23">
        <f t="shared" si="33"/>
        <v>0.73027184371585108</v>
      </c>
      <c r="K328" s="23">
        <f t="shared" si="34"/>
        <v>-0.13651544364797452</v>
      </c>
      <c r="L328" s="23">
        <f t="shared" si="35"/>
        <v>1</v>
      </c>
      <c r="M328" s="23"/>
    </row>
    <row r="329" spans="1:13" x14ac:dyDescent="0.25">
      <c r="A329">
        <v>0</v>
      </c>
      <c r="B329">
        <v>40</v>
      </c>
      <c r="C329">
        <v>0</v>
      </c>
      <c r="D329">
        <v>0</v>
      </c>
      <c r="E329">
        <v>122</v>
      </c>
      <c r="F329">
        <v>0</v>
      </c>
      <c r="G329">
        <f t="shared" si="31"/>
        <v>-2.9272750407630905</v>
      </c>
      <c r="H329">
        <f t="shared" si="36"/>
        <v>5.3542741324968508E-2</v>
      </c>
      <c r="I329">
        <f t="shared" si="32"/>
        <v>5.0821612854198464E-2</v>
      </c>
      <c r="J329" s="23">
        <f t="shared" si="33"/>
        <v>0.94917838714580149</v>
      </c>
      <c r="K329" s="23">
        <f t="shared" si="34"/>
        <v>-2.2652159255983496E-2</v>
      </c>
      <c r="L329" s="23">
        <f t="shared" si="35"/>
        <v>0</v>
      </c>
      <c r="M329" s="23"/>
    </row>
    <row r="330" spans="1:13" x14ac:dyDescent="0.25">
      <c r="A330">
        <v>1</v>
      </c>
      <c r="B330">
        <v>55</v>
      </c>
      <c r="C330">
        <v>0</v>
      </c>
      <c r="D330">
        <v>0</v>
      </c>
      <c r="E330">
        <v>159</v>
      </c>
      <c r="F330">
        <v>1</v>
      </c>
      <c r="G330">
        <f t="shared" si="31"/>
        <v>-0.72936266691363816</v>
      </c>
      <c r="H330">
        <f t="shared" si="36"/>
        <v>0.48221622452913904</v>
      </c>
      <c r="I330">
        <f t="shared" si="32"/>
        <v>0.3253346013550259</v>
      </c>
      <c r="J330" s="23">
        <f t="shared" si="33"/>
        <v>0.3253346013550259</v>
      </c>
      <c r="K330" s="23">
        <f t="shared" si="34"/>
        <v>-0.48766974434676935</v>
      </c>
      <c r="L330" s="23">
        <f t="shared" si="35"/>
        <v>1</v>
      </c>
      <c r="M330" s="23"/>
    </row>
    <row r="331" spans="1:13" x14ac:dyDescent="0.25">
      <c r="A331">
        <v>0</v>
      </c>
      <c r="B331">
        <v>52</v>
      </c>
      <c r="C331">
        <v>0</v>
      </c>
      <c r="D331">
        <v>0</v>
      </c>
      <c r="E331">
        <v>145</v>
      </c>
      <c r="F331">
        <v>0</v>
      </c>
      <c r="G331">
        <f t="shared" si="31"/>
        <v>-1.7197576037323277</v>
      </c>
      <c r="H331">
        <f t="shared" si="36"/>
        <v>0.17910955813843937</v>
      </c>
      <c r="I331">
        <f t="shared" si="32"/>
        <v>0.15190238846101364</v>
      </c>
      <c r="J331" s="23">
        <f t="shared" si="33"/>
        <v>0.84809761153898633</v>
      </c>
      <c r="K331" s="23">
        <f t="shared" si="34"/>
        <v>-7.1554159874061857E-2</v>
      </c>
      <c r="L331" s="23">
        <f t="shared" si="35"/>
        <v>1</v>
      </c>
      <c r="M331" s="23"/>
    </row>
    <row r="332" spans="1:13" x14ac:dyDescent="0.25">
      <c r="A332">
        <v>0</v>
      </c>
      <c r="B332">
        <v>42</v>
      </c>
      <c r="C332">
        <v>20</v>
      </c>
      <c r="D332">
        <v>0</v>
      </c>
      <c r="E332">
        <v>95</v>
      </c>
      <c r="F332">
        <v>0</v>
      </c>
      <c r="G332">
        <f t="shared" si="31"/>
        <v>-2.6527773240411294</v>
      </c>
      <c r="H332">
        <f t="shared" si="36"/>
        <v>7.0455263980861549E-2</v>
      </c>
      <c r="I332">
        <f t="shared" si="32"/>
        <v>6.5818036821874329E-2</v>
      </c>
      <c r="J332" s="23">
        <f t="shared" si="33"/>
        <v>0.93418196317812563</v>
      </c>
      <c r="K332" s="23">
        <f t="shared" si="34"/>
        <v>-2.9568522156169823E-2</v>
      </c>
      <c r="L332" s="23">
        <f t="shared" si="35"/>
        <v>0</v>
      </c>
      <c r="M332" s="23"/>
    </row>
    <row r="333" spans="1:13" x14ac:dyDescent="0.25">
      <c r="A333">
        <v>0</v>
      </c>
      <c r="B333">
        <v>54</v>
      </c>
      <c r="C333">
        <v>0</v>
      </c>
      <c r="D333">
        <v>0</v>
      </c>
      <c r="E333">
        <v>156</v>
      </c>
      <c r="F333">
        <v>0</v>
      </c>
      <c r="G333">
        <f t="shared" si="31"/>
        <v>-1.4018244624812395</v>
      </c>
      <c r="H333">
        <f t="shared" si="36"/>
        <v>0.24614746720256064</v>
      </c>
      <c r="I333">
        <f t="shared" si="32"/>
        <v>0.19752675640799539</v>
      </c>
      <c r="J333" s="23">
        <f t="shared" si="33"/>
        <v>0.80247324359200456</v>
      </c>
      <c r="K333" s="23">
        <f t="shared" si="34"/>
        <v>-9.5569439115075372E-2</v>
      </c>
      <c r="L333" s="23">
        <f t="shared" si="35"/>
        <v>1</v>
      </c>
      <c r="M333" s="23"/>
    </row>
    <row r="334" spans="1:13" x14ac:dyDescent="0.25">
      <c r="A334">
        <v>0</v>
      </c>
      <c r="B334">
        <v>58</v>
      </c>
      <c r="C334">
        <v>3</v>
      </c>
      <c r="D334">
        <v>0</v>
      </c>
      <c r="E334">
        <v>155</v>
      </c>
      <c r="F334">
        <v>1</v>
      </c>
      <c r="G334">
        <f t="shared" si="31"/>
        <v>-1.0541341541521705</v>
      </c>
      <c r="H334">
        <f t="shared" si="36"/>
        <v>0.34849403882932589</v>
      </c>
      <c r="I334">
        <f t="shared" si="32"/>
        <v>0.25843202030901491</v>
      </c>
      <c r="J334" s="23">
        <f t="shared" si="33"/>
        <v>0.25843202030901491</v>
      </c>
      <c r="K334" s="23">
        <f t="shared" si="34"/>
        <v>-0.58765367727923301</v>
      </c>
      <c r="L334" s="23">
        <f t="shared" si="35"/>
        <v>1</v>
      </c>
      <c r="M334" s="23"/>
    </row>
    <row r="335" spans="1:13" x14ac:dyDescent="0.25">
      <c r="A335">
        <v>0</v>
      </c>
      <c r="B335">
        <v>45</v>
      </c>
      <c r="C335">
        <v>20</v>
      </c>
      <c r="D335">
        <v>0</v>
      </c>
      <c r="E335">
        <v>116</v>
      </c>
      <c r="F335">
        <v>1</v>
      </c>
      <c r="G335">
        <f t="shared" si="31"/>
        <v>-2.1026132785100549</v>
      </c>
      <c r="H335">
        <f t="shared" si="36"/>
        <v>0.12213683327783269</v>
      </c>
      <c r="I335">
        <f t="shared" si="32"/>
        <v>0.1088430837093755</v>
      </c>
      <c r="J335" s="23">
        <f t="shared" si="33"/>
        <v>0.1088430837093755</v>
      </c>
      <c r="K335" s="23">
        <f t="shared" si="34"/>
        <v>-0.96319916241787762</v>
      </c>
      <c r="L335" s="23">
        <f t="shared" si="35"/>
        <v>1</v>
      </c>
      <c r="M335" s="23"/>
    </row>
    <row r="336" spans="1:13" x14ac:dyDescent="0.25">
      <c r="A336">
        <v>1</v>
      </c>
      <c r="B336">
        <v>67</v>
      </c>
      <c r="C336">
        <v>0</v>
      </c>
      <c r="D336">
        <v>0</v>
      </c>
      <c r="E336">
        <v>122</v>
      </c>
      <c r="F336">
        <v>0</v>
      </c>
      <c r="G336">
        <f t="shared" si="31"/>
        <v>-0.4987030119420881</v>
      </c>
      <c r="H336">
        <f t="shared" si="36"/>
        <v>0.60731783310193366</v>
      </c>
      <c r="I336">
        <f t="shared" si="32"/>
        <v>0.3778455141817732</v>
      </c>
      <c r="J336" s="23">
        <f t="shared" si="33"/>
        <v>0.62215448581822685</v>
      </c>
      <c r="K336" s="23">
        <f t="shared" si="34"/>
        <v>-0.20610176320641141</v>
      </c>
      <c r="L336" s="23">
        <f t="shared" si="35"/>
        <v>1</v>
      </c>
      <c r="M336" s="23"/>
    </row>
    <row r="337" spans="1:13" x14ac:dyDescent="0.25">
      <c r="A337">
        <v>1</v>
      </c>
      <c r="B337">
        <v>68</v>
      </c>
      <c r="C337">
        <v>10</v>
      </c>
      <c r="D337">
        <v>0</v>
      </c>
      <c r="E337">
        <v>109</v>
      </c>
      <c r="F337">
        <v>0</v>
      </c>
      <c r="G337">
        <f t="shared" si="31"/>
        <v>-0.3533136720639467</v>
      </c>
      <c r="H337">
        <f t="shared" si="36"/>
        <v>0.70235684909864193</v>
      </c>
      <c r="I337">
        <f t="shared" si="32"/>
        <v>0.41257909554657907</v>
      </c>
      <c r="J337" s="23">
        <f t="shared" si="33"/>
        <v>0.58742090445342088</v>
      </c>
      <c r="K337" s="23">
        <f t="shared" si="34"/>
        <v>-0.23105060237020686</v>
      </c>
      <c r="L337" s="23">
        <f t="shared" si="35"/>
        <v>1</v>
      </c>
      <c r="M337" s="23"/>
    </row>
    <row r="338" spans="1:13" x14ac:dyDescent="0.25">
      <c r="A338">
        <v>0</v>
      </c>
      <c r="B338">
        <v>61</v>
      </c>
      <c r="C338">
        <v>0</v>
      </c>
      <c r="D338">
        <v>0</v>
      </c>
      <c r="E338">
        <v>170</v>
      </c>
      <c r="F338">
        <v>0</v>
      </c>
      <c r="G338">
        <f t="shared" si="31"/>
        <v>-0.68794206244327416</v>
      </c>
      <c r="H338">
        <f t="shared" si="36"/>
        <v>0.50260934413926206</v>
      </c>
      <c r="I338">
        <f t="shared" si="32"/>
        <v>0.33449102795721741</v>
      </c>
      <c r="J338" s="23">
        <f t="shared" si="33"/>
        <v>0.66550897204278259</v>
      </c>
      <c r="K338" s="23">
        <f t="shared" si="34"/>
        <v>-0.17684608521949929</v>
      </c>
      <c r="L338" s="23">
        <f t="shared" si="35"/>
        <v>1</v>
      </c>
      <c r="M338" s="23"/>
    </row>
    <row r="339" spans="1:13" x14ac:dyDescent="0.25">
      <c r="A339">
        <v>0</v>
      </c>
      <c r="B339">
        <v>55</v>
      </c>
      <c r="C339">
        <v>0</v>
      </c>
      <c r="D339">
        <v>0</v>
      </c>
      <c r="E339">
        <v>123</v>
      </c>
      <c r="F339">
        <v>0</v>
      </c>
      <c r="G339">
        <f t="shared" si="31"/>
        <v>-1.8696749686770238</v>
      </c>
      <c r="H339">
        <f t="shared" si="36"/>
        <v>0.1541737649749402</v>
      </c>
      <c r="I339">
        <f t="shared" si="32"/>
        <v>0.13357933584488266</v>
      </c>
      <c r="J339" s="23">
        <f t="shared" si="33"/>
        <v>0.86642066415511731</v>
      </c>
      <c r="K339" s="23">
        <f t="shared" si="34"/>
        <v>-6.2271198324655712E-2</v>
      </c>
      <c r="L339" s="23">
        <f t="shared" si="35"/>
        <v>1</v>
      </c>
      <c r="M339" s="23"/>
    </row>
    <row r="340" spans="1:13" x14ac:dyDescent="0.25">
      <c r="A340">
        <v>0</v>
      </c>
      <c r="B340">
        <v>42</v>
      </c>
      <c r="C340">
        <v>0</v>
      </c>
      <c r="D340">
        <v>0</v>
      </c>
      <c r="E340">
        <v>125</v>
      </c>
      <c r="F340">
        <v>0</v>
      </c>
      <c r="G340">
        <f t="shared" si="31"/>
        <v>-2.7395896037865635</v>
      </c>
      <c r="H340">
        <f t="shared" si="36"/>
        <v>6.4596851757409687E-2</v>
      </c>
      <c r="I340">
        <f t="shared" si="32"/>
        <v>6.0677289859325467E-2</v>
      </c>
      <c r="J340" s="23">
        <f t="shared" si="33"/>
        <v>0.93932271014067448</v>
      </c>
      <c r="K340" s="23">
        <f t="shared" si="34"/>
        <v>-2.7185177536147777E-2</v>
      </c>
      <c r="L340" s="23">
        <f t="shared" si="35"/>
        <v>0</v>
      </c>
      <c r="M340" s="23"/>
    </row>
    <row r="341" spans="1:13" x14ac:dyDescent="0.25">
      <c r="A341">
        <v>0</v>
      </c>
      <c r="B341">
        <v>53</v>
      </c>
      <c r="C341">
        <v>0</v>
      </c>
      <c r="D341">
        <v>0</v>
      </c>
      <c r="E341">
        <v>165</v>
      </c>
      <c r="F341">
        <v>0</v>
      </c>
      <c r="G341">
        <f t="shared" si="31"/>
        <v>-1.3247170691091403</v>
      </c>
      <c r="H341">
        <f t="shared" si="36"/>
        <v>0.26587817359668686</v>
      </c>
      <c r="I341">
        <f t="shared" si="32"/>
        <v>0.2100345666291554</v>
      </c>
      <c r="J341" s="23">
        <f t="shared" si="33"/>
        <v>0.78996543337084457</v>
      </c>
      <c r="K341" s="23">
        <f t="shared" si="34"/>
        <v>-0.10239191177884796</v>
      </c>
      <c r="L341" s="23">
        <f t="shared" si="35"/>
        <v>1</v>
      </c>
      <c r="M341" s="23"/>
    </row>
    <row r="342" spans="1:13" x14ac:dyDescent="0.25">
      <c r="A342">
        <v>1</v>
      </c>
      <c r="B342">
        <v>39</v>
      </c>
      <c r="C342">
        <v>30</v>
      </c>
      <c r="D342">
        <v>0</v>
      </c>
      <c r="E342">
        <v>135</v>
      </c>
      <c r="F342">
        <v>0</v>
      </c>
      <c r="G342">
        <f t="shared" si="31"/>
        <v>-1.3679844065632922</v>
      </c>
      <c r="H342">
        <f t="shared" si="36"/>
        <v>0.25461965238928197</v>
      </c>
      <c r="I342">
        <f t="shared" si="32"/>
        <v>0.20294569107409363</v>
      </c>
      <c r="J342" s="23">
        <f t="shared" si="33"/>
        <v>0.79705430892590634</v>
      </c>
      <c r="K342" s="23">
        <f t="shared" si="34"/>
        <v>-9.8512086052722644E-2</v>
      </c>
      <c r="L342" s="23">
        <f t="shared" si="35"/>
        <v>1</v>
      </c>
      <c r="M342" s="23"/>
    </row>
    <row r="343" spans="1:13" x14ac:dyDescent="0.25">
      <c r="A343">
        <v>1</v>
      </c>
      <c r="B343">
        <v>40</v>
      </c>
      <c r="C343">
        <v>35</v>
      </c>
      <c r="D343">
        <v>0</v>
      </c>
      <c r="E343">
        <v>122.5</v>
      </c>
      <c r="F343">
        <v>0</v>
      </c>
      <c r="G343">
        <f t="shared" si="31"/>
        <v>-1.3582648778617505</v>
      </c>
      <c r="H343">
        <f t="shared" si="36"/>
        <v>0.25710650133095908</v>
      </c>
      <c r="I343">
        <f t="shared" si="32"/>
        <v>0.20452244981530848</v>
      </c>
      <c r="J343" s="23">
        <f t="shared" si="33"/>
        <v>0.79547755018469157</v>
      </c>
      <c r="K343" s="23">
        <f t="shared" si="34"/>
        <v>-9.9372072420273128E-2</v>
      </c>
      <c r="L343" s="23">
        <f t="shared" si="35"/>
        <v>1</v>
      </c>
      <c r="M343" s="23"/>
    </row>
    <row r="344" spans="1:13" x14ac:dyDescent="0.25">
      <c r="A344">
        <v>1</v>
      </c>
      <c r="B344">
        <v>39</v>
      </c>
      <c r="C344">
        <v>0</v>
      </c>
      <c r="D344">
        <v>0</v>
      </c>
      <c r="E344">
        <v>120</v>
      </c>
      <c r="F344">
        <v>0</v>
      </c>
      <c r="G344">
        <f t="shared" si="31"/>
        <v>-2.4750606082406561</v>
      </c>
      <c r="H344">
        <f t="shared" si="36"/>
        <v>8.4157889441119821E-2</v>
      </c>
      <c r="I344">
        <f t="shared" si="32"/>
        <v>7.7625122927900247E-2</v>
      </c>
      <c r="J344" s="23">
        <f t="shared" si="33"/>
        <v>0.92237487707209975</v>
      </c>
      <c r="K344" s="23">
        <f t="shared" si="34"/>
        <v>-3.5092534526826841E-2</v>
      </c>
      <c r="L344" s="23">
        <f t="shared" si="35"/>
        <v>0</v>
      </c>
      <c r="M344" s="23"/>
    </row>
    <row r="345" spans="1:13" x14ac:dyDescent="0.25">
      <c r="A345">
        <v>0</v>
      </c>
      <c r="B345">
        <v>63</v>
      </c>
      <c r="C345">
        <v>0</v>
      </c>
      <c r="D345">
        <v>0</v>
      </c>
      <c r="E345">
        <v>178</v>
      </c>
      <c r="F345">
        <v>0</v>
      </c>
      <c r="G345">
        <f t="shared" si="31"/>
        <v>-0.41885181029514573</v>
      </c>
      <c r="H345">
        <f t="shared" si="36"/>
        <v>0.65780166748040592</v>
      </c>
      <c r="I345">
        <f t="shared" si="32"/>
        <v>0.39679153446633908</v>
      </c>
      <c r="J345" s="23">
        <f t="shared" si="33"/>
        <v>0.60320846553366092</v>
      </c>
      <c r="K345" s="23">
        <f t="shared" si="34"/>
        <v>-0.21953257213039673</v>
      </c>
      <c r="L345" s="23">
        <f t="shared" si="35"/>
        <v>1</v>
      </c>
      <c r="M345" s="23"/>
    </row>
    <row r="346" spans="1:13" x14ac:dyDescent="0.25">
      <c r="A346">
        <v>0</v>
      </c>
      <c r="B346">
        <v>55</v>
      </c>
      <c r="C346">
        <v>0</v>
      </c>
      <c r="D346">
        <v>0</v>
      </c>
      <c r="E346">
        <v>124</v>
      </c>
      <c r="F346">
        <v>0</v>
      </c>
      <c r="G346">
        <f t="shared" si="31"/>
        <v>-1.853394005642703</v>
      </c>
      <c r="H346">
        <f t="shared" si="36"/>
        <v>0.15670440708923997</v>
      </c>
      <c r="I346">
        <f t="shared" si="32"/>
        <v>0.13547489412923985</v>
      </c>
      <c r="J346" s="23">
        <f t="shared" si="33"/>
        <v>0.86452510587076015</v>
      </c>
      <c r="K346" s="23">
        <f t="shared" si="34"/>
        <v>-6.3222390264186953E-2</v>
      </c>
      <c r="L346" s="23">
        <f t="shared" si="35"/>
        <v>1</v>
      </c>
      <c r="M346" s="23"/>
    </row>
    <row r="347" spans="1:13" x14ac:dyDescent="0.25">
      <c r="A347">
        <v>0</v>
      </c>
      <c r="B347">
        <v>39</v>
      </c>
      <c r="C347">
        <v>0</v>
      </c>
      <c r="D347">
        <v>0</v>
      </c>
      <c r="E347">
        <v>127.5</v>
      </c>
      <c r="F347">
        <v>0</v>
      </c>
      <c r="G347">
        <f t="shared" si="31"/>
        <v>-2.9071510180111124</v>
      </c>
      <c r="H347">
        <f t="shared" si="36"/>
        <v>5.4631151534054755E-2</v>
      </c>
      <c r="I347">
        <f t="shared" si="32"/>
        <v>5.1801192724668613E-2</v>
      </c>
      <c r="J347" s="23">
        <f t="shared" si="33"/>
        <v>0.94819880727533135</v>
      </c>
      <c r="K347" s="23">
        <f t="shared" si="34"/>
        <v>-2.3100595309055217E-2</v>
      </c>
      <c r="L347" s="23">
        <f t="shared" si="35"/>
        <v>0</v>
      </c>
      <c r="M347" s="23"/>
    </row>
    <row r="348" spans="1:13" x14ac:dyDescent="0.25">
      <c r="A348">
        <v>0</v>
      </c>
      <c r="B348">
        <v>39</v>
      </c>
      <c r="C348">
        <v>20</v>
      </c>
      <c r="D348">
        <v>0</v>
      </c>
      <c r="E348">
        <v>111</v>
      </c>
      <c r="F348">
        <v>0</v>
      </c>
      <c r="G348">
        <f t="shared" si="31"/>
        <v>-2.6005457373023555</v>
      </c>
      <c r="H348">
        <f t="shared" si="36"/>
        <v>7.4233055410531448E-2</v>
      </c>
      <c r="I348">
        <f t="shared" si="32"/>
        <v>6.9103305876360654E-2</v>
      </c>
      <c r="J348" s="23">
        <f t="shared" si="33"/>
        <v>0.9308966941236394</v>
      </c>
      <c r="K348" s="23">
        <f t="shared" si="34"/>
        <v>-3.1098511995463478E-2</v>
      </c>
      <c r="L348" s="23">
        <f t="shared" si="35"/>
        <v>0</v>
      </c>
      <c r="M348" s="23"/>
    </row>
    <row r="349" spans="1:13" x14ac:dyDescent="0.25">
      <c r="A349">
        <v>1</v>
      </c>
      <c r="B349">
        <v>51</v>
      </c>
      <c r="C349">
        <v>20</v>
      </c>
      <c r="D349">
        <v>0</v>
      </c>
      <c r="E349">
        <v>146.5</v>
      </c>
      <c r="F349">
        <v>0</v>
      </c>
      <c r="G349">
        <f t="shared" si="31"/>
        <v>-0.63531862981473264</v>
      </c>
      <c r="H349">
        <f t="shared" si="36"/>
        <v>0.52976666196908806</v>
      </c>
      <c r="I349">
        <f t="shared" si="32"/>
        <v>0.34630553478475079</v>
      </c>
      <c r="J349" s="23">
        <f t="shared" si="33"/>
        <v>0.65369446521524921</v>
      </c>
      <c r="K349" s="23">
        <f t="shared" si="34"/>
        <v>-0.18462519215914214</v>
      </c>
      <c r="L349" s="23">
        <f t="shared" si="35"/>
        <v>1</v>
      </c>
      <c r="M349" s="23"/>
    </row>
    <row r="350" spans="1:13" x14ac:dyDescent="0.25">
      <c r="A350">
        <v>0</v>
      </c>
      <c r="B350">
        <v>54</v>
      </c>
      <c r="C350">
        <v>0</v>
      </c>
      <c r="D350">
        <v>0</v>
      </c>
      <c r="E350">
        <v>117</v>
      </c>
      <c r="F350">
        <v>1</v>
      </c>
      <c r="G350">
        <f t="shared" si="31"/>
        <v>-2.0367820208197278</v>
      </c>
      <c r="H350">
        <f t="shared" si="36"/>
        <v>0.13044781453462526</v>
      </c>
      <c r="I350">
        <f t="shared" si="32"/>
        <v>0.11539481332743085</v>
      </c>
      <c r="J350" s="23">
        <f t="shared" si="33"/>
        <v>0.11539481332743085</v>
      </c>
      <c r="K350" s="23">
        <f t="shared" si="34"/>
        <v>-0.9378137110580882</v>
      </c>
      <c r="L350" s="23">
        <f t="shared" si="35"/>
        <v>1</v>
      </c>
      <c r="M350" s="23"/>
    </row>
    <row r="351" spans="1:13" x14ac:dyDescent="0.25">
      <c r="A351">
        <v>0</v>
      </c>
      <c r="B351">
        <v>48</v>
      </c>
      <c r="C351">
        <v>0</v>
      </c>
      <c r="D351">
        <v>0</v>
      </c>
      <c r="E351">
        <v>124</v>
      </c>
      <c r="F351">
        <v>0</v>
      </c>
      <c r="G351">
        <f t="shared" si="31"/>
        <v>-2.3393429232001859</v>
      </c>
      <c r="H351">
        <f t="shared" si="36"/>
        <v>9.6390953686035577E-2</v>
      </c>
      <c r="I351">
        <f t="shared" si="32"/>
        <v>8.7916589754751154E-2</v>
      </c>
      <c r="J351" s="23">
        <f t="shared" si="33"/>
        <v>0.91208341024524886</v>
      </c>
      <c r="K351" s="23">
        <f t="shared" si="34"/>
        <v>-3.9965443521561117E-2</v>
      </c>
      <c r="L351" s="23">
        <f t="shared" si="35"/>
        <v>0</v>
      </c>
      <c r="M351" s="23"/>
    </row>
    <row r="352" spans="1:13" x14ac:dyDescent="0.25">
      <c r="A352">
        <v>1</v>
      </c>
      <c r="B352">
        <v>51</v>
      </c>
      <c r="C352">
        <v>20</v>
      </c>
      <c r="D352">
        <v>0</v>
      </c>
      <c r="E352">
        <v>134</v>
      </c>
      <c r="F352">
        <v>0</v>
      </c>
      <c r="G352">
        <f t="shared" si="31"/>
        <v>-0.8388306677437356</v>
      </c>
      <c r="H352">
        <f t="shared" si="36"/>
        <v>0.43221563173165517</v>
      </c>
      <c r="I352">
        <f t="shared" si="32"/>
        <v>0.30178111602445945</v>
      </c>
      <c r="J352" s="23">
        <f t="shared" si="33"/>
        <v>0.69821888397554055</v>
      </c>
      <c r="K352" s="23">
        <f t="shared" si="34"/>
        <v>-0.1560084094670304</v>
      </c>
      <c r="L352" s="23">
        <f t="shared" si="35"/>
        <v>1</v>
      </c>
      <c r="M352" s="23"/>
    </row>
    <row r="353" spans="1:13" x14ac:dyDescent="0.25">
      <c r="A353">
        <v>0</v>
      </c>
      <c r="B353">
        <v>65</v>
      </c>
      <c r="C353">
        <v>0</v>
      </c>
      <c r="D353">
        <v>0</v>
      </c>
      <c r="E353">
        <v>149</v>
      </c>
      <c r="F353">
        <v>1</v>
      </c>
      <c r="G353">
        <f t="shared" si="31"/>
        <v>-0.75215719041686668</v>
      </c>
      <c r="H353">
        <f t="shared" si="36"/>
        <v>0.47134866642222489</v>
      </c>
      <c r="I353">
        <f t="shared" si="32"/>
        <v>0.32035144162557355</v>
      </c>
      <c r="J353" s="23">
        <f t="shared" si="33"/>
        <v>0.32035144162557355</v>
      </c>
      <c r="K353" s="23">
        <f t="shared" si="34"/>
        <v>-0.49437331728278766</v>
      </c>
      <c r="L353" s="23">
        <f t="shared" si="35"/>
        <v>1</v>
      </c>
      <c r="M353" s="23"/>
    </row>
    <row r="354" spans="1:13" x14ac:dyDescent="0.25">
      <c r="A354">
        <v>1</v>
      </c>
      <c r="B354">
        <v>39</v>
      </c>
      <c r="C354">
        <v>0</v>
      </c>
      <c r="D354">
        <v>0</v>
      </c>
      <c r="E354">
        <v>136.5</v>
      </c>
      <c r="F354">
        <v>0</v>
      </c>
      <c r="G354">
        <f t="shared" si="31"/>
        <v>-2.2064247181743726</v>
      </c>
      <c r="H354">
        <f t="shared" si="36"/>
        <v>0.11009356121869344</v>
      </c>
      <c r="I354">
        <f t="shared" si="32"/>
        <v>9.9175029082980606E-2</v>
      </c>
      <c r="J354" s="23">
        <f t="shared" si="33"/>
        <v>0.90082497091701941</v>
      </c>
      <c r="K354" s="23">
        <f t="shared" si="34"/>
        <v>-4.5359583659292123E-2</v>
      </c>
      <c r="L354" s="23">
        <f t="shared" si="35"/>
        <v>1</v>
      </c>
      <c r="M354" s="23"/>
    </row>
    <row r="355" spans="1:13" x14ac:dyDescent="0.25">
      <c r="A355">
        <v>0</v>
      </c>
      <c r="B355">
        <v>47</v>
      </c>
      <c r="C355">
        <v>3</v>
      </c>
      <c r="D355">
        <v>0</v>
      </c>
      <c r="E355">
        <v>122.5</v>
      </c>
      <c r="F355">
        <v>0</v>
      </c>
      <c r="G355">
        <f t="shared" si="31"/>
        <v>-2.346899466072192</v>
      </c>
      <c r="H355">
        <f t="shared" si="36"/>
        <v>9.5665316419492316E-2</v>
      </c>
      <c r="I355">
        <f t="shared" si="32"/>
        <v>8.731253511986263E-2</v>
      </c>
      <c r="J355" s="23">
        <f t="shared" si="33"/>
        <v>0.91268746488013741</v>
      </c>
      <c r="K355" s="23">
        <f t="shared" si="34"/>
        <v>-3.9677914157892846E-2</v>
      </c>
      <c r="L355" s="23">
        <f t="shared" si="35"/>
        <v>0</v>
      </c>
      <c r="M355" s="23"/>
    </row>
    <row r="356" spans="1:13" x14ac:dyDescent="0.25">
      <c r="A356">
        <v>1</v>
      </c>
      <c r="B356">
        <v>66</v>
      </c>
      <c r="C356">
        <v>0</v>
      </c>
      <c r="D356">
        <v>0</v>
      </c>
      <c r="E356">
        <v>159</v>
      </c>
      <c r="F356">
        <v>0</v>
      </c>
      <c r="G356">
        <f t="shared" si="31"/>
        <v>3.4271346390977619E-2</v>
      </c>
      <c r="H356">
        <f t="shared" si="36"/>
        <v>1.0348653756184043</v>
      </c>
      <c r="I356">
        <f t="shared" si="32"/>
        <v>0.50856699810124018</v>
      </c>
      <c r="J356" s="23">
        <f t="shared" si="33"/>
        <v>0.49143300189875982</v>
      </c>
      <c r="K356" s="23">
        <f t="shared" si="34"/>
        <v>-0.30853568208209553</v>
      </c>
      <c r="L356" s="23">
        <f t="shared" si="35"/>
        <v>1</v>
      </c>
      <c r="M356" s="23"/>
    </row>
    <row r="357" spans="1:13" x14ac:dyDescent="0.25">
      <c r="A357">
        <v>1</v>
      </c>
      <c r="B357">
        <v>56</v>
      </c>
      <c r="C357">
        <v>25</v>
      </c>
      <c r="D357">
        <v>0</v>
      </c>
      <c r="E357">
        <v>138</v>
      </c>
      <c r="F357">
        <v>0</v>
      </c>
      <c r="G357">
        <f t="shared" si="31"/>
        <v>-0.28279015322877843</v>
      </c>
      <c r="H357">
        <f t="shared" si="36"/>
        <v>0.75367792814628509</v>
      </c>
      <c r="I357">
        <f t="shared" si="32"/>
        <v>0.42976986597701888</v>
      </c>
      <c r="J357" s="23">
        <f t="shared" si="33"/>
        <v>0.57023013402298117</v>
      </c>
      <c r="K357" s="23">
        <f t="shared" si="34"/>
        <v>-0.24394983596711048</v>
      </c>
      <c r="L357" s="23">
        <f t="shared" si="35"/>
        <v>1</v>
      </c>
      <c r="M357" s="23"/>
    </row>
    <row r="358" spans="1:13" x14ac:dyDescent="0.25">
      <c r="A358">
        <v>1</v>
      </c>
      <c r="B358">
        <v>41</v>
      </c>
      <c r="C358">
        <v>0</v>
      </c>
      <c r="D358">
        <v>0</v>
      </c>
      <c r="E358">
        <v>113</v>
      </c>
      <c r="F358">
        <v>0</v>
      </c>
      <c r="G358">
        <f t="shared" si="31"/>
        <v>-2.4501848016073318</v>
      </c>
      <c r="H358">
        <f t="shared" si="36"/>
        <v>8.6277640779325732E-2</v>
      </c>
      <c r="I358">
        <f t="shared" si="32"/>
        <v>7.9425036050109393E-2</v>
      </c>
      <c r="J358" s="23">
        <f t="shared" si="33"/>
        <v>0.92057496394989058</v>
      </c>
      <c r="K358" s="23">
        <f t="shared" si="34"/>
        <v>-3.5940840398227154E-2</v>
      </c>
      <c r="L358" s="23">
        <f t="shared" si="35"/>
        <v>0</v>
      </c>
      <c r="M358" s="23"/>
    </row>
    <row r="359" spans="1:13" x14ac:dyDescent="0.25">
      <c r="A359">
        <v>0</v>
      </c>
      <c r="B359">
        <v>41</v>
      </c>
      <c r="C359">
        <v>0</v>
      </c>
      <c r="D359">
        <v>0</v>
      </c>
      <c r="E359">
        <v>113.5</v>
      </c>
      <c r="F359">
        <v>0</v>
      </c>
      <c r="G359">
        <f t="shared" si="31"/>
        <v>-2.9962419526180293</v>
      </c>
      <c r="H359">
        <f t="shared" si="36"/>
        <v>4.9974522540013597E-2</v>
      </c>
      <c r="I359">
        <f t="shared" si="32"/>
        <v>4.7595938251072285E-2</v>
      </c>
      <c r="J359" s="23">
        <f t="shared" si="33"/>
        <v>0.95240406174892767</v>
      </c>
      <c r="K359" s="23">
        <f t="shared" si="34"/>
        <v>-2.117876111324692E-2</v>
      </c>
      <c r="L359" s="23">
        <f t="shared" si="35"/>
        <v>0</v>
      </c>
      <c r="M359" s="23"/>
    </row>
    <row r="360" spans="1:13" x14ac:dyDescent="0.25">
      <c r="A360">
        <v>0</v>
      </c>
      <c r="B360">
        <v>41</v>
      </c>
      <c r="C360">
        <v>0</v>
      </c>
      <c r="D360">
        <v>0</v>
      </c>
      <c r="E360">
        <v>116</v>
      </c>
      <c r="F360">
        <v>0</v>
      </c>
      <c r="G360">
        <f t="shared" si="31"/>
        <v>-2.9555395450322282</v>
      </c>
      <c r="H360">
        <f t="shared" si="36"/>
        <v>5.2050569372283001E-2</v>
      </c>
      <c r="I360">
        <f t="shared" si="32"/>
        <v>4.94753492727441E-2</v>
      </c>
      <c r="J360" s="23">
        <f t="shared" si="33"/>
        <v>0.95052465072725589</v>
      </c>
      <c r="K360" s="23">
        <f t="shared" si="34"/>
        <v>-2.2036615741198279E-2</v>
      </c>
      <c r="L360" s="23">
        <f t="shared" si="35"/>
        <v>0</v>
      </c>
      <c r="M360" s="23"/>
    </row>
    <row r="361" spans="1:13" x14ac:dyDescent="0.25">
      <c r="A361">
        <v>1</v>
      </c>
      <c r="B361">
        <v>45</v>
      </c>
      <c r="C361">
        <v>20</v>
      </c>
      <c r="D361">
        <v>0</v>
      </c>
      <c r="E361">
        <v>119</v>
      </c>
      <c r="F361">
        <v>0</v>
      </c>
      <c r="G361">
        <f t="shared" si="31"/>
        <v>-1.4995727568792372</v>
      </c>
      <c r="H361">
        <f t="shared" si="36"/>
        <v>0.22322551134200827</v>
      </c>
      <c r="I361">
        <f t="shared" si="32"/>
        <v>0.1824892542480627</v>
      </c>
      <c r="J361" s="23">
        <f t="shared" si="33"/>
        <v>0.81751074575193727</v>
      </c>
      <c r="K361" s="23">
        <f t="shared" si="34"/>
        <v>-8.7506530055934839E-2</v>
      </c>
      <c r="L361" s="23">
        <f t="shared" si="35"/>
        <v>1</v>
      </c>
      <c r="M361" s="23"/>
    </row>
    <row r="362" spans="1:13" x14ac:dyDescent="0.25">
      <c r="A362">
        <v>1</v>
      </c>
      <c r="B362">
        <v>37</v>
      </c>
      <c r="C362">
        <v>20</v>
      </c>
      <c r="D362">
        <v>0</v>
      </c>
      <c r="E362">
        <v>138</v>
      </c>
      <c r="F362">
        <v>0</v>
      </c>
      <c r="G362">
        <f t="shared" si="31"/>
        <v>-1.7456046507214174</v>
      </c>
      <c r="H362">
        <f t="shared" si="36"/>
        <v>0.17453942166712841</v>
      </c>
      <c r="I362">
        <f t="shared" si="32"/>
        <v>0.14860243806835285</v>
      </c>
      <c r="J362" s="23">
        <f t="shared" si="33"/>
        <v>0.85139756193164717</v>
      </c>
      <c r="K362" s="23">
        <f t="shared" si="34"/>
        <v>-6.9867597805990875E-2</v>
      </c>
      <c r="L362" s="23">
        <f t="shared" si="35"/>
        <v>1</v>
      </c>
      <c r="M362" s="23"/>
    </row>
    <row r="363" spans="1:13" x14ac:dyDescent="0.25">
      <c r="A363">
        <v>0</v>
      </c>
      <c r="B363">
        <v>43</v>
      </c>
      <c r="C363">
        <v>0</v>
      </c>
      <c r="D363">
        <v>0</v>
      </c>
      <c r="E363">
        <v>141</v>
      </c>
      <c r="F363">
        <v>0</v>
      </c>
      <c r="G363">
        <f t="shared" si="31"/>
        <v>-2.4096729213006567</v>
      </c>
      <c r="H363">
        <f t="shared" si="36"/>
        <v>8.9844676046742761E-2</v>
      </c>
      <c r="I363">
        <f t="shared" si="32"/>
        <v>8.2438055643526742E-2</v>
      </c>
      <c r="J363" s="23">
        <f t="shared" si="33"/>
        <v>0.91756194435647331</v>
      </c>
      <c r="K363" s="23">
        <f t="shared" si="34"/>
        <v>-3.7364606984205996E-2</v>
      </c>
      <c r="L363" s="23">
        <f t="shared" si="35"/>
        <v>0</v>
      </c>
      <c r="M363" s="23"/>
    </row>
    <row r="364" spans="1:13" x14ac:dyDescent="0.25">
      <c r="A364">
        <v>1</v>
      </c>
      <c r="B364">
        <v>41</v>
      </c>
      <c r="C364">
        <v>0</v>
      </c>
      <c r="D364">
        <v>0</v>
      </c>
      <c r="E364">
        <v>137</v>
      </c>
      <c r="F364">
        <v>0</v>
      </c>
      <c r="G364">
        <f t="shared" si="31"/>
        <v>-2.0594416887836458</v>
      </c>
      <c r="H364">
        <f t="shared" si="36"/>
        <v>0.12752514874390786</v>
      </c>
      <c r="I364">
        <f t="shared" si="32"/>
        <v>0.11310182206221668</v>
      </c>
      <c r="J364" s="23">
        <f t="shared" si="33"/>
        <v>0.88689817793778336</v>
      </c>
      <c r="K364" s="23">
        <f t="shared" si="34"/>
        <v>-5.2126237325076902E-2</v>
      </c>
      <c r="L364" s="23">
        <f t="shared" si="35"/>
        <v>1</v>
      </c>
      <c r="M364" s="23"/>
    </row>
    <row r="365" spans="1:13" x14ac:dyDescent="0.25">
      <c r="A365">
        <v>1</v>
      </c>
      <c r="B365">
        <v>36</v>
      </c>
      <c r="C365">
        <v>0</v>
      </c>
      <c r="D365">
        <v>0</v>
      </c>
      <c r="E365">
        <v>131</v>
      </c>
      <c r="F365">
        <v>0</v>
      </c>
      <c r="G365">
        <f t="shared" si="31"/>
        <v>-2.5042338366734835</v>
      </c>
      <c r="H365">
        <f t="shared" si="36"/>
        <v>8.173819881130738E-2</v>
      </c>
      <c r="I365">
        <f t="shared" si="32"/>
        <v>7.5561904813130631E-2</v>
      </c>
      <c r="J365" s="23">
        <f t="shared" si="33"/>
        <v>0.92443809518686937</v>
      </c>
      <c r="K365" s="23">
        <f t="shared" si="34"/>
        <v>-3.412216597468095E-2</v>
      </c>
      <c r="L365" s="23">
        <f t="shared" si="35"/>
        <v>0</v>
      </c>
      <c r="M365" s="23"/>
    </row>
    <row r="366" spans="1:13" x14ac:dyDescent="0.25">
      <c r="A366">
        <v>0</v>
      </c>
      <c r="B366">
        <v>60</v>
      </c>
      <c r="C366">
        <v>0</v>
      </c>
      <c r="D366">
        <v>0</v>
      </c>
      <c r="E366">
        <v>156</v>
      </c>
      <c r="F366">
        <v>0</v>
      </c>
      <c r="G366">
        <f t="shared" si="31"/>
        <v>-0.9852968188605411</v>
      </c>
      <c r="H366">
        <f t="shared" si="36"/>
        <v>0.37332839957947883</v>
      </c>
      <c r="I366">
        <f t="shared" si="32"/>
        <v>0.27184204425816449</v>
      </c>
      <c r="J366" s="23">
        <f t="shared" si="33"/>
        <v>0.72815795574183551</v>
      </c>
      <c r="K366" s="23">
        <f t="shared" si="34"/>
        <v>-0.13777440109071276</v>
      </c>
      <c r="L366" s="23">
        <f t="shared" si="35"/>
        <v>1</v>
      </c>
      <c r="M366" s="23"/>
    </row>
    <row r="367" spans="1:13" x14ac:dyDescent="0.25">
      <c r="A367">
        <v>0</v>
      </c>
      <c r="B367">
        <v>46</v>
      </c>
      <c r="C367">
        <v>20</v>
      </c>
      <c r="D367">
        <v>0</v>
      </c>
      <c r="E367">
        <v>122.5</v>
      </c>
      <c r="F367">
        <v>0</v>
      </c>
      <c r="G367">
        <f t="shared" si="31"/>
        <v>-1.9273657448501913</v>
      </c>
      <c r="H367">
        <f t="shared" si="36"/>
        <v>0.14553105992893248</v>
      </c>
      <c r="I367">
        <f t="shared" si="32"/>
        <v>0.12704243910938656</v>
      </c>
      <c r="J367" s="23">
        <f t="shared" si="33"/>
        <v>0.87295756089061349</v>
      </c>
      <c r="K367" s="23">
        <f t="shared" si="34"/>
        <v>-5.9006869145555564E-2</v>
      </c>
      <c r="L367" s="23">
        <f t="shared" si="35"/>
        <v>1</v>
      </c>
      <c r="M367" s="23"/>
    </row>
    <row r="368" spans="1:13" x14ac:dyDescent="0.25">
      <c r="A368">
        <v>0</v>
      </c>
      <c r="B368">
        <v>44</v>
      </c>
      <c r="C368">
        <v>0</v>
      </c>
      <c r="D368">
        <v>0</v>
      </c>
      <c r="E368">
        <v>135</v>
      </c>
      <c r="F368">
        <v>0</v>
      </c>
      <c r="G368">
        <f t="shared" si="31"/>
        <v>-2.4379374255697952</v>
      </c>
      <c r="H368">
        <f t="shared" si="36"/>
        <v>8.7340812733480697E-2</v>
      </c>
      <c r="I368">
        <f t="shared" si="32"/>
        <v>8.0325148941952668E-2</v>
      </c>
      <c r="J368" s="23">
        <f t="shared" si="33"/>
        <v>0.91967485105804736</v>
      </c>
      <c r="K368" s="23">
        <f t="shared" si="34"/>
        <v>-3.6365689339934969E-2</v>
      </c>
      <c r="L368" s="23">
        <f t="shared" si="35"/>
        <v>0</v>
      </c>
      <c r="M368" s="23"/>
    </row>
    <row r="369" spans="1:13" x14ac:dyDescent="0.25">
      <c r="A369">
        <v>0</v>
      </c>
      <c r="B369">
        <v>61</v>
      </c>
      <c r="C369">
        <v>15</v>
      </c>
      <c r="D369">
        <v>0</v>
      </c>
      <c r="E369">
        <v>130</v>
      </c>
      <c r="F369">
        <v>0</v>
      </c>
      <c r="G369">
        <f t="shared" si="31"/>
        <v>-0.90774970573480207</v>
      </c>
      <c r="H369">
        <f t="shared" si="36"/>
        <v>0.40343104190744877</v>
      </c>
      <c r="I369">
        <f t="shared" si="32"/>
        <v>0.28746053768280094</v>
      </c>
      <c r="J369" s="23">
        <f t="shared" si="33"/>
        <v>0.712539462317199</v>
      </c>
      <c r="K369" s="23">
        <f t="shared" si="34"/>
        <v>-0.14719107827803093</v>
      </c>
      <c r="L369" s="23">
        <f t="shared" si="35"/>
        <v>1</v>
      </c>
      <c r="M369" s="23"/>
    </row>
    <row r="370" spans="1:13" x14ac:dyDescent="0.25">
      <c r="A370">
        <v>1</v>
      </c>
      <c r="B370">
        <v>45</v>
      </c>
      <c r="C370">
        <v>20</v>
      </c>
      <c r="D370">
        <v>0</v>
      </c>
      <c r="E370">
        <v>111</v>
      </c>
      <c r="F370">
        <v>0</v>
      </c>
      <c r="G370">
        <f t="shared" si="31"/>
        <v>-1.6298204611537992</v>
      </c>
      <c r="H370">
        <f t="shared" si="36"/>
        <v>0.19596475425458998</v>
      </c>
      <c r="I370">
        <f t="shared" si="32"/>
        <v>0.16385495772969422</v>
      </c>
      <c r="J370" s="23">
        <f t="shared" si="33"/>
        <v>0.83614504227030584</v>
      </c>
      <c r="K370" s="23">
        <f t="shared" si="34"/>
        <v>-7.7718380941444426E-2</v>
      </c>
      <c r="L370" s="23">
        <f t="shared" si="35"/>
        <v>1</v>
      </c>
      <c r="M370" s="23"/>
    </row>
    <row r="371" spans="1:13" x14ac:dyDescent="0.25">
      <c r="A371">
        <v>0</v>
      </c>
      <c r="B371">
        <v>45</v>
      </c>
      <c r="C371">
        <v>0</v>
      </c>
      <c r="D371">
        <v>0</v>
      </c>
      <c r="E371">
        <v>148</v>
      </c>
      <c r="F371">
        <v>0</v>
      </c>
      <c r="G371">
        <f t="shared" si="31"/>
        <v>-2.1568636321868491</v>
      </c>
      <c r="H371">
        <f t="shared" si="36"/>
        <v>0.11568739084444958</v>
      </c>
      <c r="I371">
        <f t="shared" si="32"/>
        <v>0.10369158224230469</v>
      </c>
      <c r="J371" s="23">
        <f t="shared" si="33"/>
        <v>0.89630841775769532</v>
      </c>
      <c r="K371" s="23">
        <f t="shared" si="34"/>
        <v>-4.7542524843785676E-2</v>
      </c>
      <c r="L371" s="23">
        <f t="shared" si="35"/>
        <v>1</v>
      </c>
      <c r="M371" s="23"/>
    </row>
    <row r="372" spans="1:13" x14ac:dyDescent="0.25">
      <c r="A372">
        <v>1</v>
      </c>
      <c r="B372">
        <v>37</v>
      </c>
      <c r="C372">
        <v>30</v>
      </c>
      <c r="D372">
        <v>0</v>
      </c>
      <c r="E372">
        <v>128</v>
      </c>
      <c r="F372">
        <v>0</v>
      </c>
      <c r="G372">
        <f t="shared" si="31"/>
        <v>-1.6207936956770999</v>
      </c>
      <c r="H372">
        <f t="shared" si="36"/>
        <v>0.19774169005858291</v>
      </c>
      <c r="I372">
        <f t="shared" si="32"/>
        <v>0.16509543894135567</v>
      </c>
      <c r="J372" s="23">
        <f t="shared" si="33"/>
        <v>0.8349045610586443</v>
      </c>
      <c r="K372" s="23">
        <f t="shared" si="34"/>
        <v>-7.8363166402049531E-2</v>
      </c>
      <c r="L372" s="23">
        <f t="shared" si="35"/>
        <v>1</v>
      </c>
      <c r="M372" s="23"/>
    </row>
    <row r="373" spans="1:13" x14ac:dyDescent="0.25">
      <c r="A373">
        <v>0</v>
      </c>
      <c r="B373">
        <v>52</v>
      </c>
      <c r="C373">
        <v>25</v>
      </c>
      <c r="D373">
        <v>0</v>
      </c>
      <c r="E373">
        <v>119</v>
      </c>
      <c r="F373">
        <v>0</v>
      </c>
      <c r="G373">
        <f t="shared" si="31"/>
        <v>-1.4240111791558521</v>
      </c>
      <c r="H373">
        <f t="shared" si="36"/>
        <v>0.24074640060930008</v>
      </c>
      <c r="I373">
        <f t="shared" si="32"/>
        <v>0.19403352731152429</v>
      </c>
      <c r="J373" s="23">
        <f t="shared" si="33"/>
        <v>0.80596647268847565</v>
      </c>
      <c r="K373" s="23">
        <f t="shared" si="34"/>
        <v>-9.3683023988009748E-2</v>
      </c>
      <c r="L373" s="23">
        <f t="shared" si="35"/>
        <v>1</v>
      </c>
      <c r="M373" s="23"/>
    </row>
    <row r="374" spans="1:13" x14ac:dyDescent="0.25">
      <c r="A374">
        <v>0</v>
      </c>
      <c r="B374">
        <v>46</v>
      </c>
      <c r="C374">
        <v>0</v>
      </c>
      <c r="D374">
        <v>0</v>
      </c>
      <c r="E374">
        <v>90</v>
      </c>
      <c r="F374">
        <v>0</v>
      </c>
      <c r="G374">
        <f t="shared" si="31"/>
        <v>-3.0317382142406393</v>
      </c>
      <c r="H374">
        <f t="shared" si="36"/>
        <v>4.8231728143721654E-2</v>
      </c>
      <c r="I374">
        <f t="shared" si="32"/>
        <v>4.6012467328320233E-2</v>
      </c>
      <c r="J374" s="23">
        <f t="shared" si="33"/>
        <v>0.95398753267167979</v>
      </c>
      <c r="K374" s="23">
        <f t="shared" si="34"/>
        <v>-2.0457300901013307E-2</v>
      </c>
      <c r="L374" s="23">
        <f t="shared" si="35"/>
        <v>0</v>
      </c>
      <c r="M374" s="23"/>
    </row>
    <row r="375" spans="1:13" x14ac:dyDescent="0.25">
      <c r="A375">
        <v>0</v>
      </c>
      <c r="B375">
        <v>42</v>
      </c>
      <c r="C375">
        <v>15</v>
      </c>
      <c r="D375">
        <v>0</v>
      </c>
      <c r="E375">
        <v>112.5</v>
      </c>
      <c r="F375">
        <v>0</v>
      </c>
      <c r="G375">
        <f t="shared" si="31"/>
        <v>-2.5116707636342861</v>
      </c>
      <c r="H375">
        <f t="shared" si="36"/>
        <v>8.1132572587160168E-2</v>
      </c>
      <c r="I375">
        <f t="shared" si="32"/>
        <v>7.5044055321549674E-2</v>
      </c>
      <c r="J375" s="23">
        <f t="shared" si="33"/>
        <v>0.92495594467845033</v>
      </c>
      <c r="K375" s="23">
        <f t="shared" si="34"/>
        <v>-3.3878952059549924E-2</v>
      </c>
      <c r="L375" s="23">
        <f t="shared" si="35"/>
        <v>0</v>
      </c>
      <c r="M375" s="23"/>
    </row>
    <row r="376" spans="1:13" x14ac:dyDescent="0.25">
      <c r="A376">
        <v>0</v>
      </c>
      <c r="B376">
        <v>38</v>
      </c>
      <c r="C376">
        <v>15</v>
      </c>
      <c r="D376">
        <v>0</v>
      </c>
      <c r="E376">
        <v>110</v>
      </c>
      <c r="F376">
        <v>0</v>
      </c>
      <c r="G376">
        <f t="shared" si="31"/>
        <v>-2.8300582669672192</v>
      </c>
      <c r="H376">
        <f t="shared" si="36"/>
        <v>5.9009415269611114E-2</v>
      </c>
      <c r="I376">
        <f t="shared" si="32"/>
        <v>5.5721332047447406E-2</v>
      </c>
      <c r="J376" s="23">
        <f t="shared" si="33"/>
        <v>0.94427866795255255</v>
      </c>
      <c r="K376" s="23">
        <f t="shared" si="34"/>
        <v>-2.4899821279780375E-2</v>
      </c>
      <c r="L376" s="23">
        <f t="shared" si="35"/>
        <v>0</v>
      </c>
      <c r="M376" s="23"/>
    </row>
    <row r="377" spans="1:13" x14ac:dyDescent="0.25">
      <c r="A377">
        <v>0</v>
      </c>
      <c r="B377">
        <v>51</v>
      </c>
      <c r="C377">
        <v>10</v>
      </c>
      <c r="D377">
        <v>0</v>
      </c>
      <c r="E377">
        <v>98</v>
      </c>
      <c r="F377">
        <v>1</v>
      </c>
      <c r="G377">
        <f t="shared" si="31"/>
        <v>-2.2667635548946414</v>
      </c>
      <c r="H377">
        <f t="shared" si="36"/>
        <v>0.10364708594253579</v>
      </c>
      <c r="I377">
        <f t="shared" si="32"/>
        <v>9.3913251131378814E-2</v>
      </c>
      <c r="J377" s="23">
        <f t="shared" si="33"/>
        <v>9.3913251131378814E-2</v>
      </c>
      <c r="K377" s="23">
        <f t="shared" si="34"/>
        <v>-1.0272731245900035</v>
      </c>
      <c r="L377" s="23">
        <f t="shared" si="35"/>
        <v>1</v>
      </c>
      <c r="M377" s="23"/>
    </row>
    <row r="378" spans="1:13" x14ac:dyDescent="0.25">
      <c r="A378">
        <v>0</v>
      </c>
      <c r="B378">
        <v>64</v>
      </c>
      <c r="C378">
        <v>0</v>
      </c>
      <c r="D378">
        <v>0</v>
      </c>
      <c r="E378">
        <v>135</v>
      </c>
      <c r="F378">
        <v>0</v>
      </c>
      <c r="G378">
        <f t="shared" si="31"/>
        <v>-1.0495119468341327</v>
      </c>
      <c r="H378">
        <f t="shared" si="36"/>
        <v>0.35010857902111381</v>
      </c>
      <c r="I378">
        <f t="shared" si="32"/>
        <v>0.25931883143425205</v>
      </c>
      <c r="J378" s="23">
        <f t="shared" si="33"/>
        <v>0.74068116856574795</v>
      </c>
      <c r="K378" s="23">
        <f t="shared" si="34"/>
        <v>-0.13036869691981981</v>
      </c>
      <c r="L378" s="23">
        <f t="shared" si="35"/>
        <v>1</v>
      </c>
      <c r="M378" s="23"/>
    </row>
    <row r="379" spans="1:13" x14ac:dyDescent="0.25">
      <c r="A379">
        <v>0</v>
      </c>
      <c r="B379">
        <v>53</v>
      </c>
      <c r="C379">
        <v>14</v>
      </c>
      <c r="D379">
        <v>0</v>
      </c>
      <c r="E379">
        <v>120</v>
      </c>
      <c r="F379">
        <v>0</v>
      </c>
      <c r="G379">
        <f t="shared" si="31"/>
        <v>-1.6546915861110216</v>
      </c>
      <c r="H379">
        <f t="shared" si="36"/>
        <v>0.19115100023870676</v>
      </c>
      <c r="I379">
        <f t="shared" si="32"/>
        <v>0.16047587602277133</v>
      </c>
      <c r="J379" s="23">
        <f t="shared" si="33"/>
        <v>0.83952412397722864</v>
      </c>
      <c r="K379" s="23">
        <f t="shared" si="34"/>
        <v>-7.5966819764572147E-2</v>
      </c>
      <c r="L379" s="23">
        <f t="shared" si="35"/>
        <v>1</v>
      </c>
      <c r="M379" s="23"/>
    </row>
    <row r="380" spans="1:13" x14ac:dyDescent="0.25">
      <c r="A380">
        <v>0</v>
      </c>
      <c r="B380">
        <v>59</v>
      </c>
      <c r="C380">
        <v>0</v>
      </c>
      <c r="D380">
        <v>0</v>
      </c>
      <c r="E380">
        <v>134</v>
      </c>
      <c r="F380">
        <v>0</v>
      </c>
      <c r="G380">
        <f t="shared" si="31"/>
        <v>-1.4128992795523683</v>
      </c>
      <c r="H380">
        <f t="shared" si="36"/>
        <v>0.24343646864627924</v>
      </c>
      <c r="I380">
        <f t="shared" si="32"/>
        <v>0.19577716657394392</v>
      </c>
      <c r="J380" s="23">
        <f t="shared" si="33"/>
        <v>0.80422283342605605</v>
      </c>
      <c r="K380" s="23">
        <f t="shared" si="34"/>
        <v>-9.4623600606193348E-2</v>
      </c>
      <c r="L380" s="23">
        <f t="shared" si="35"/>
        <v>1</v>
      </c>
      <c r="M380" s="23"/>
    </row>
    <row r="381" spans="1:13" x14ac:dyDescent="0.25">
      <c r="A381">
        <v>0</v>
      </c>
      <c r="B381">
        <v>40</v>
      </c>
      <c r="C381">
        <v>0</v>
      </c>
      <c r="D381">
        <v>0</v>
      </c>
      <c r="E381">
        <v>109.5</v>
      </c>
      <c r="F381">
        <v>0</v>
      </c>
      <c r="G381">
        <f t="shared" si="31"/>
        <v>-3.1307870786920935</v>
      </c>
      <c r="H381">
        <f t="shared" si="36"/>
        <v>4.3683401443947799E-2</v>
      </c>
      <c r="I381">
        <f t="shared" si="32"/>
        <v>4.1855031308834958E-2</v>
      </c>
      <c r="J381" s="23">
        <f t="shared" si="33"/>
        <v>0.95814496869116506</v>
      </c>
      <c r="K381" s="23">
        <f t="shared" si="34"/>
        <v>-1.8568776579617609E-2</v>
      </c>
      <c r="L381" s="23">
        <f t="shared" si="35"/>
        <v>0</v>
      </c>
      <c r="M381" s="23"/>
    </row>
    <row r="382" spans="1:13" x14ac:dyDescent="0.25">
      <c r="A382">
        <v>0</v>
      </c>
      <c r="B382">
        <v>57</v>
      </c>
      <c r="C382">
        <v>0</v>
      </c>
      <c r="D382">
        <v>0</v>
      </c>
      <c r="E382">
        <v>96</v>
      </c>
      <c r="F382">
        <v>0</v>
      </c>
      <c r="G382">
        <f t="shared" si="31"/>
        <v>-2.1704184227301031</v>
      </c>
      <c r="H382">
        <f t="shared" si="36"/>
        <v>0.11412985239422858</v>
      </c>
      <c r="I382">
        <f t="shared" si="32"/>
        <v>0.10243855520877325</v>
      </c>
      <c r="J382" s="23">
        <f t="shared" si="33"/>
        <v>0.89756144479122679</v>
      </c>
      <c r="K382" s="23">
        <f t="shared" si="34"/>
        <v>-4.6935811027802359E-2</v>
      </c>
      <c r="L382" s="23">
        <f t="shared" si="35"/>
        <v>1</v>
      </c>
      <c r="M382" s="23"/>
    </row>
    <row r="383" spans="1:13" x14ac:dyDescent="0.25">
      <c r="A383">
        <v>0</v>
      </c>
      <c r="B383">
        <v>48</v>
      </c>
      <c r="C383">
        <v>10</v>
      </c>
      <c r="D383">
        <v>0</v>
      </c>
      <c r="E383">
        <v>117.5</v>
      </c>
      <c r="F383">
        <v>0</v>
      </c>
      <c r="G383">
        <f t="shared" si="31"/>
        <v>-2.1575485975357465</v>
      </c>
      <c r="H383">
        <f t="shared" si="36"/>
        <v>0.11560817612318353</v>
      </c>
      <c r="I383">
        <f t="shared" si="32"/>
        <v>0.10362793908962735</v>
      </c>
      <c r="J383" s="23">
        <f t="shared" si="33"/>
        <v>0.89637206091037269</v>
      </c>
      <c r="K383" s="23">
        <f t="shared" si="34"/>
        <v>-4.7511688484089432E-2</v>
      </c>
      <c r="L383" s="23">
        <f t="shared" si="35"/>
        <v>1</v>
      </c>
      <c r="M383" s="23"/>
    </row>
    <row r="384" spans="1:13" x14ac:dyDescent="0.25">
      <c r="A384">
        <v>1</v>
      </c>
      <c r="B384">
        <v>40</v>
      </c>
      <c r="C384">
        <v>30</v>
      </c>
      <c r="D384">
        <v>0</v>
      </c>
      <c r="E384">
        <v>120</v>
      </c>
      <c r="F384">
        <v>0</v>
      </c>
      <c r="G384">
        <f t="shared" si="31"/>
        <v>-1.5427775781413118</v>
      </c>
      <c r="H384">
        <f t="shared" si="36"/>
        <v>0.2137864673693215</v>
      </c>
      <c r="I384">
        <f t="shared" si="32"/>
        <v>0.17613185936457817</v>
      </c>
      <c r="J384" s="23">
        <f t="shared" si="33"/>
        <v>0.8238681406354218</v>
      </c>
      <c r="K384" s="23">
        <f t="shared" si="34"/>
        <v>-8.4142291187409568E-2</v>
      </c>
      <c r="L384" s="23">
        <f t="shared" si="35"/>
        <v>1</v>
      </c>
      <c r="M384" s="23"/>
    </row>
    <row r="385" spans="1:13" x14ac:dyDescent="0.25">
      <c r="A385">
        <v>1</v>
      </c>
      <c r="B385">
        <v>43</v>
      </c>
      <c r="C385">
        <v>40</v>
      </c>
      <c r="D385">
        <v>0</v>
      </c>
      <c r="E385">
        <v>165</v>
      </c>
      <c r="F385">
        <v>0</v>
      </c>
      <c r="G385">
        <f t="shared" si="31"/>
        <v>-0.31424983439903276</v>
      </c>
      <c r="H385">
        <f t="shared" si="36"/>
        <v>0.7303365421736302</v>
      </c>
      <c r="I385">
        <f t="shared" si="32"/>
        <v>0.42207774289745348</v>
      </c>
      <c r="J385" s="23">
        <f t="shared" si="33"/>
        <v>0.57792225710254652</v>
      </c>
      <c r="K385" s="23">
        <f t="shared" si="34"/>
        <v>-0.2381305795417771</v>
      </c>
      <c r="L385" s="23">
        <f t="shared" si="35"/>
        <v>1</v>
      </c>
      <c r="M385" s="23"/>
    </row>
    <row r="386" spans="1:13" x14ac:dyDescent="0.25">
      <c r="A386">
        <v>1</v>
      </c>
      <c r="B386">
        <v>54</v>
      </c>
      <c r="C386">
        <v>0</v>
      </c>
      <c r="D386">
        <v>0</v>
      </c>
      <c r="E386">
        <v>170</v>
      </c>
      <c r="F386">
        <v>0</v>
      </c>
      <c r="G386">
        <f t="shared" ref="G386:G449" si="37">$M$32+SUMPRODUCT(N$32:R$32,A386:E386)</f>
        <v>-0.61969334747289739</v>
      </c>
      <c r="H386">
        <f t="shared" si="36"/>
        <v>0.5381094249114996</v>
      </c>
      <c r="I386">
        <f t="shared" ref="I386:I449" si="38">H386/(H386+1)</f>
        <v>0.34985119796822095</v>
      </c>
      <c r="J386" s="23">
        <f t="shared" ref="J386:J449" si="39">IF(F386=1,I386,1-I386)</f>
        <v>0.65014880203177905</v>
      </c>
      <c r="K386" s="23">
        <f t="shared" ref="K386:K449" si="40">LOG(J386)</f>
        <v>-0.18698723334887643</v>
      </c>
      <c r="L386" s="23">
        <f t="shared" ref="L386:L449" si="41">IF(H386&gt;$S$32,1,0)</f>
        <v>1</v>
      </c>
      <c r="M386" s="23"/>
    </row>
    <row r="387" spans="1:13" x14ac:dyDescent="0.25">
      <c r="A387">
        <v>1</v>
      </c>
      <c r="B387">
        <v>45</v>
      </c>
      <c r="C387">
        <v>30</v>
      </c>
      <c r="D387">
        <v>0</v>
      </c>
      <c r="E387">
        <v>141</v>
      </c>
      <c r="F387">
        <v>0</v>
      </c>
      <c r="G387">
        <f t="shared" si="37"/>
        <v>-0.85377098473667079</v>
      </c>
      <c r="H387">
        <f t="shared" ref="H387:H450" si="42">EXP(G387)</f>
        <v>0.42580619193753672</v>
      </c>
      <c r="I387">
        <f t="shared" si="38"/>
        <v>0.29864240620171956</v>
      </c>
      <c r="J387" s="23">
        <f t="shared" si="39"/>
        <v>0.70135759379828044</v>
      </c>
      <c r="K387" s="23">
        <f t="shared" si="40"/>
        <v>-0.15406049641881789</v>
      </c>
      <c r="L387" s="23">
        <f t="shared" si="41"/>
        <v>1</v>
      </c>
      <c r="M387" s="23"/>
    </row>
    <row r="388" spans="1:13" x14ac:dyDescent="0.25">
      <c r="A388">
        <v>1</v>
      </c>
      <c r="B388">
        <v>36</v>
      </c>
      <c r="C388">
        <v>20</v>
      </c>
      <c r="D388">
        <v>0</v>
      </c>
      <c r="E388">
        <v>124</v>
      </c>
      <c r="F388">
        <v>0</v>
      </c>
      <c r="G388">
        <f t="shared" si="37"/>
        <v>-2.0429594071386843</v>
      </c>
      <c r="H388">
        <f t="shared" si="42"/>
        <v>0.12964447182355268</v>
      </c>
      <c r="I388">
        <f t="shared" si="38"/>
        <v>0.11476572944607193</v>
      </c>
      <c r="J388" s="23">
        <f t="shared" si="39"/>
        <v>0.88523427055392812</v>
      </c>
      <c r="K388" s="23">
        <f t="shared" si="40"/>
        <v>-5.2941781341749511E-2</v>
      </c>
      <c r="L388" s="23">
        <f t="shared" si="41"/>
        <v>1</v>
      </c>
      <c r="M388" s="23"/>
    </row>
    <row r="389" spans="1:13" x14ac:dyDescent="0.25">
      <c r="A389">
        <v>1</v>
      </c>
      <c r="B389">
        <v>63</v>
      </c>
      <c r="C389">
        <v>0</v>
      </c>
      <c r="D389">
        <v>0</v>
      </c>
      <c r="E389">
        <v>113</v>
      </c>
      <c r="F389">
        <v>0</v>
      </c>
      <c r="G389">
        <f t="shared" si="37"/>
        <v>-0.92291677499810199</v>
      </c>
      <c r="H389">
        <f t="shared" si="42"/>
        <v>0.3973583442778173</v>
      </c>
      <c r="I389">
        <f t="shared" si="38"/>
        <v>0.28436395424623884</v>
      </c>
      <c r="J389" s="23">
        <f t="shared" si="39"/>
        <v>0.71563604575376116</v>
      </c>
      <c r="K389" s="23">
        <f t="shared" si="40"/>
        <v>-0.14530779264672841</v>
      </c>
      <c r="L389" s="23">
        <f t="shared" si="41"/>
        <v>1</v>
      </c>
      <c r="M389" s="23"/>
    </row>
    <row r="390" spans="1:13" x14ac:dyDescent="0.25">
      <c r="A390">
        <v>0</v>
      </c>
      <c r="B390">
        <v>33</v>
      </c>
      <c r="C390">
        <v>15</v>
      </c>
      <c r="D390">
        <v>0</v>
      </c>
      <c r="E390">
        <v>116</v>
      </c>
      <c r="F390">
        <v>0</v>
      </c>
      <c r="G390">
        <f t="shared" si="37"/>
        <v>-3.0794788584452126</v>
      </c>
      <c r="H390">
        <f t="shared" si="42"/>
        <v>4.5983214169598705E-2</v>
      </c>
      <c r="I390">
        <f t="shared" si="38"/>
        <v>4.3961713292028852E-2</v>
      </c>
      <c r="J390" s="23">
        <f t="shared" si="39"/>
        <v>0.9560382867079712</v>
      </c>
      <c r="K390" s="23">
        <f t="shared" si="40"/>
        <v>-1.9524715074265297E-2</v>
      </c>
      <c r="L390" s="23">
        <f t="shared" si="41"/>
        <v>0</v>
      </c>
      <c r="M390" s="23"/>
    </row>
    <row r="391" spans="1:13" x14ac:dyDescent="0.25">
      <c r="A391">
        <v>0</v>
      </c>
      <c r="B391">
        <v>56</v>
      </c>
      <c r="C391">
        <v>0</v>
      </c>
      <c r="D391">
        <v>0</v>
      </c>
      <c r="E391">
        <v>140</v>
      </c>
      <c r="F391">
        <v>0</v>
      </c>
      <c r="G391">
        <f t="shared" si="37"/>
        <v>-1.5234773231567962</v>
      </c>
      <c r="H391">
        <f t="shared" si="42"/>
        <v>0.2179526758192934</v>
      </c>
      <c r="I391">
        <f t="shared" si="38"/>
        <v>0.17895003652147717</v>
      </c>
      <c r="J391" s="23">
        <f t="shared" si="39"/>
        <v>0.82104996347852288</v>
      </c>
      <c r="K391" s="23">
        <f t="shared" si="40"/>
        <v>-8.5630413888130877E-2</v>
      </c>
      <c r="L391" s="23">
        <f t="shared" si="41"/>
        <v>1</v>
      </c>
      <c r="M391" s="23"/>
    </row>
    <row r="392" spans="1:13" x14ac:dyDescent="0.25">
      <c r="A392">
        <v>0</v>
      </c>
      <c r="B392">
        <v>43</v>
      </c>
      <c r="C392">
        <v>20</v>
      </c>
      <c r="D392">
        <v>0</v>
      </c>
      <c r="E392">
        <v>107</v>
      </c>
      <c r="F392">
        <v>0</v>
      </c>
      <c r="G392">
        <f t="shared" si="37"/>
        <v>-2.3879844936925041</v>
      </c>
      <c r="H392">
        <f t="shared" si="42"/>
        <v>9.1814550320473365E-2</v>
      </c>
      <c r="I392">
        <f t="shared" si="38"/>
        <v>8.4093539780655618E-2</v>
      </c>
      <c r="J392" s="23">
        <f t="shared" si="39"/>
        <v>0.91590646021934441</v>
      </c>
      <c r="K392" s="23">
        <f t="shared" si="40"/>
        <v>-3.814887773490367E-2</v>
      </c>
      <c r="L392" s="23">
        <f t="shared" si="41"/>
        <v>0</v>
      </c>
      <c r="M392" s="23"/>
    </row>
    <row r="393" spans="1:13" x14ac:dyDescent="0.25">
      <c r="A393">
        <v>0</v>
      </c>
      <c r="B393">
        <v>60</v>
      </c>
      <c r="C393">
        <v>0</v>
      </c>
      <c r="D393">
        <v>1</v>
      </c>
      <c r="E393">
        <v>95.5</v>
      </c>
      <c r="F393">
        <v>0</v>
      </c>
      <c r="G393">
        <f t="shared" si="37"/>
        <v>-0.99783807257240653</v>
      </c>
      <c r="H393">
        <f t="shared" si="42"/>
        <v>0.36867563016666083</v>
      </c>
      <c r="I393">
        <f t="shared" si="38"/>
        <v>0.26936669437284272</v>
      </c>
      <c r="J393" s="23">
        <f t="shared" si="39"/>
        <v>0.73063330562715723</v>
      </c>
      <c r="K393" s="23">
        <f t="shared" si="40"/>
        <v>-0.13630053453252314</v>
      </c>
      <c r="L393" s="23">
        <f t="shared" si="41"/>
        <v>1</v>
      </c>
      <c r="M393" s="23"/>
    </row>
    <row r="394" spans="1:13" x14ac:dyDescent="0.25">
      <c r="A394">
        <v>1</v>
      </c>
      <c r="B394">
        <v>44</v>
      </c>
      <c r="C394">
        <v>0</v>
      </c>
      <c r="D394">
        <v>0</v>
      </c>
      <c r="E394">
        <v>146</v>
      </c>
      <c r="F394">
        <v>0</v>
      </c>
      <c r="G394">
        <f t="shared" si="37"/>
        <v>-1.7046491996644155</v>
      </c>
      <c r="H394">
        <f t="shared" si="42"/>
        <v>0.18183616317528029</v>
      </c>
      <c r="I394">
        <f t="shared" si="38"/>
        <v>0.1538590278763638</v>
      </c>
      <c r="J394" s="23">
        <f t="shared" si="39"/>
        <v>0.84614097212363615</v>
      </c>
      <c r="K394" s="23">
        <f t="shared" si="40"/>
        <v>-7.2557274886483142E-2</v>
      </c>
      <c r="L394" s="23">
        <f t="shared" si="41"/>
        <v>1</v>
      </c>
      <c r="M394" s="23"/>
    </row>
    <row r="395" spans="1:13" x14ac:dyDescent="0.25">
      <c r="A395">
        <v>1</v>
      </c>
      <c r="B395">
        <v>61</v>
      </c>
      <c r="C395">
        <v>10</v>
      </c>
      <c r="D395">
        <v>0</v>
      </c>
      <c r="E395">
        <v>130</v>
      </c>
      <c r="F395">
        <v>0</v>
      </c>
      <c r="G395">
        <f t="shared" si="37"/>
        <v>-0.49736236590070515</v>
      </c>
      <c r="H395">
        <f t="shared" si="42"/>
        <v>0.60813257737055182</v>
      </c>
      <c r="I395">
        <f t="shared" si="38"/>
        <v>0.37816072252258326</v>
      </c>
      <c r="J395" s="23">
        <f t="shared" si="39"/>
        <v>0.62183927747741674</v>
      </c>
      <c r="K395" s="23">
        <f t="shared" si="40"/>
        <v>-0.20632184991429123</v>
      </c>
      <c r="L395" s="23">
        <f t="shared" si="41"/>
        <v>1</v>
      </c>
      <c r="M395" s="23"/>
    </row>
    <row r="396" spans="1:13" x14ac:dyDescent="0.25">
      <c r="A396">
        <v>1</v>
      </c>
      <c r="B396">
        <v>38</v>
      </c>
      <c r="C396">
        <v>10</v>
      </c>
      <c r="D396">
        <v>0</v>
      </c>
      <c r="E396">
        <v>113</v>
      </c>
      <c r="F396">
        <v>1</v>
      </c>
      <c r="G396">
        <f t="shared" si="37"/>
        <v>-2.3708280380301607</v>
      </c>
      <c r="H396">
        <f t="shared" si="42"/>
        <v>9.3403352720158345E-2</v>
      </c>
      <c r="I396">
        <f t="shared" si="38"/>
        <v>8.5424425019175576E-2</v>
      </c>
      <c r="J396" s="23">
        <f t="shared" si="39"/>
        <v>8.5424425019175576E-2</v>
      </c>
      <c r="K396" s="23">
        <f t="shared" si="40"/>
        <v>-1.0684179356996957</v>
      </c>
      <c r="L396" s="23">
        <f t="shared" si="41"/>
        <v>0</v>
      </c>
      <c r="M396" s="23"/>
    </row>
    <row r="397" spans="1:13" x14ac:dyDescent="0.25">
      <c r="A397">
        <v>0</v>
      </c>
      <c r="B397">
        <v>48</v>
      </c>
      <c r="C397">
        <v>10</v>
      </c>
      <c r="D397">
        <v>0</v>
      </c>
      <c r="E397">
        <v>115</v>
      </c>
      <c r="F397">
        <v>0</v>
      </c>
      <c r="G397">
        <f t="shared" si="37"/>
        <v>-2.1982510051215476</v>
      </c>
      <c r="H397">
        <f t="shared" si="42"/>
        <v>0.11099712209016493</v>
      </c>
      <c r="I397">
        <f t="shared" si="38"/>
        <v>9.9907659419802508E-2</v>
      </c>
      <c r="J397" s="23">
        <f t="shared" si="39"/>
        <v>0.90009234058019749</v>
      </c>
      <c r="K397" s="23">
        <f t="shared" si="40"/>
        <v>-4.5712933952587159E-2</v>
      </c>
      <c r="L397" s="23">
        <f t="shared" si="41"/>
        <v>1</v>
      </c>
      <c r="M397" s="23"/>
    </row>
    <row r="398" spans="1:13" x14ac:dyDescent="0.25">
      <c r="A398">
        <v>0</v>
      </c>
      <c r="B398">
        <v>55</v>
      </c>
      <c r="C398">
        <v>0</v>
      </c>
      <c r="D398">
        <v>0</v>
      </c>
      <c r="E398">
        <v>112</v>
      </c>
      <c r="F398">
        <v>0</v>
      </c>
      <c r="G398">
        <f t="shared" si="37"/>
        <v>-2.0487655620545455</v>
      </c>
      <c r="H398">
        <f t="shared" si="42"/>
        <v>0.12889391696357733</v>
      </c>
      <c r="I398">
        <f t="shared" si="38"/>
        <v>0.11417717380413166</v>
      </c>
      <c r="J398" s="23">
        <f t="shared" si="39"/>
        <v>0.88582282619586838</v>
      </c>
      <c r="K398" s="23">
        <f t="shared" si="40"/>
        <v>-5.2653132853266407E-2</v>
      </c>
      <c r="L398" s="23">
        <f t="shared" si="41"/>
        <v>1</v>
      </c>
      <c r="M398" s="23"/>
    </row>
    <row r="399" spans="1:13" x14ac:dyDescent="0.25">
      <c r="A399">
        <v>0</v>
      </c>
      <c r="B399">
        <v>50</v>
      </c>
      <c r="C399">
        <v>8</v>
      </c>
      <c r="D399">
        <v>1</v>
      </c>
      <c r="E399">
        <v>132</v>
      </c>
      <c r="F399">
        <v>0</v>
      </c>
      <c r="G399">
        <f t="shared" si="37"/>
        <v>-0.8676991928775335</v>
      </c>
      <c r="H399">
        <f t="shared" si="42"/>
        <v>0.41991658571178259</v>
      </c>
      <c r="I399">
        <f t="shared" si="38"/>
        <v>0.2957332775300211</v>
      </c>
      <c r="J399" s="23">
        <f t="shared" si="39"/>
        <v>0.7042667224699789</v>
      </c>
      <c r="K399" s="23">
        <f t="shared" si="40"/>
        <v>-0.15226283210901478</v>
      </c>
      <c r="L399" s="23">
        <f t="shared" si="41"/>
        <v>1</v>
      </c>
      <c r="M399" s="23"/>
    </row>
    <row r="400" spans="1:13" x14ac:dyDescent="0.25">
      <c r="A400">
        <v>0</v>
      </c>
      <c r="B400">
        <v>46</v>
      </c>
      <c r="C400">
        <v>0</v>
      </c>
      <c r="D400">
        <v>0</v>
      </c>
      <c r="E400">
        <v>107.5</v>
      </c>
      <c r="F400">
        <v>0</v>
      </c>
      <c r="G400">
        <f t="shared" si="37"/>
        <v>-2.7468213611400349</v>
      </c>
      <c r="H400">
        <f t="shared" si="42"/>
        <v>6.4131388088436034E-2</v>
      </c>
      <c r="I400">
        <f t="shared" si="38"/>
        <v>6.0266418983880507E-2</v>
      </c>
      <c r="J400" s="23">
        <f t="shared" si="39"/>
        <v>0.93973358101611948</v>
      </c>
      <c r="K400" s="23">
        <f t="shared" si="40"/>
        <v>-2.6995253521988016E-2</v>
      </c>
      <c r="L400" s="23">
        <f t="shared" si="41"/>
        <v>0</v>
      </c>
      <c r="M400" s="23"/>
    </row>
    <row r="401" spans="1:13" x14ac:dyDescent="0.25">
      <c r="A401">
        <v>0</v>
      </c>
      <c r="B401">
        <v>47</v>
      </c>
      <c r="C401">
        <v>0</v>
      </c>
      <c r="D401">
        <v>0</v>
      </c>
      <c r="E401">
        <v>127.5</v>
      </c>
      <c r="F401">
        <v>0</v>
      </c>
      <c r="G401">
        <f t="shared" si="37"/>
        <v>-2.3517808265168467</v>
      </c>
      <c r="H401">
        <f t="shared" si="42"/>
        <v>9.5199477417025127E-2</v>
      </c>
      <c r="I401">
        <f t="shared" si="38"/>
        <v>8.6924326919465375E-2</v>
      </c>
      <c r="J401" s="23">
        <f t="shared" si="39"/>
        <v>0.91307567308053461</v>
      </c>
      <c r="K401" s="23">
        <f t="shared" si="40"/>
        <v>-3.9493227898982831E-2</v>
      </c>
      <c r="L401" s="23">
        <f t="shared" si="41"/>
        <v>0</v>
      </c>
      <c r="M401" s="23"/>
    </row>
    <row r="402" spans="1:13" x14ac:dyDescent="0.25">
      <c r="A402">
        <v>0</v>
      </c>
      <c r="B402">
        <v>44</v>
      </c>
      <c r="C402">
        <v>0</v>
      </c>
      <c r="D402">
        <v>0</v>
      </c>
      <c r="E402">
        <v>136.5</v>
      </c>
      <c r="F402">
        <v>0</v>
      </c>
      <c r="G402">
        <f t="shared" si="37"/>
        <v>-2.4135159810183149</v>
      </c>
      <c r="H402">
        <f t="shared" si="42"/>
        <v>8.9500060205149862E-2</v>
      </c>
      <c r="I402">
        <f t="shared" si="38"/>
        <v>8.2147824928341204E-2</v>
      </c>
      <c r="J402" s="23">
        <f t="shared" si="39"/>
        <v>0.91785217507165884</v>
      </c>
      <c r="K402" s="23">
        <f t="shared" si="40"/>
        <v>-3.7227258581139608E-2</v>
      </c>
      <c r="L402" s="23">
        <f t="shared" si="41"/>
        <v>0</v>
      </c>
      <c r="M402" s="23"/>
    </row>
    <row r="403" spans="1:13" x14ac:dyDescent="0.25">
      <c r="A403">
        <v>0</v>
      </c>
      <c r="B403">
        <v>44</v>
      </c>
      <c r="C403">
        <v>15</v>
      </c>
      <c r="D403">
        <v>0</v>
      </c>
      <c r="E403">
        <v>112</v>
      </c>
      <c r="F403">
        <v>0</v>
      </c>
      <c r="G403">
        <f t="shared" si="37"/>
        <v>-2.3809686972778801</v>
      </c>
      <c r="H403">
        <f t="shared" si="42"/>
        <v>9.2460967427371824E-2</v>
      </c>
      <c r="I403">
        <f t="shared" si="38"/>
        <v>8.4635488300426401E-2</v>
      </c>
      <c r="J403" s="23">
        <f t="shared" si="39"/>
        <v>0.91536451169957356</v>
      </c>
      <c r="K403" s="23">
        <f t="shared" si="40"/>
        <v>-3.8405928998307547E-2</v>
      </c>
      <c r="L403" s="23">
        <f t="shared" si="41"/>
        <v>0</v>
      </c>
      <c r="M403" s="23"/>
    </row>
    <row r="404" spans="1:13" x14ac:dyDescent="0.25">
      <c r="A404">
        <v>0</v>
      </c>
      <c r="B404">
        <v>41</v>
      </c>
      <c r="C404">
        <v>20</v>
      </c>
      <c r="D404">
        <v>0</v>
      </c>
      <c r="E404">
        <v>119</v>
      </c>
      <c r="F404">
        <v>0</v>
      </c>
      <c r="G404">
        <f t="shared" si="37"/>
        <v>-2.3314554851542271</v>
      </c>
      <c r="H404">
        <f t="shared" si="42"/>
        <v>9.7154237581550132E-2</v>
      </c>
      <c r="I404">
        <f t="shared" si="38"/>
        <v>8.8551120939665301E-2</v>
      </c>
      <c r="J404" s="23">
        <f t="shared" si="39"/>
        <v>0.91144887906033467</v>
      </c>
      <c r="K404" s="23">
        <f t="shared" si="40"/>
        <v>-4.0267684841818752E-2</v>
      </c>
      <c r="L404" s="23">
        <f t="shared" si="41"/>
        <v>0</v>
      </c>
      <c r="M404" s="23"/>
    </row>
    <row r="405" spans="1:13" x14ac:dyDescent="0.25">
      <c r="A405">
        <v>1</v>
      </c>
      <c r="B405">
        <v>55</v>
      </c>
      <c r="C405">
        <v>0</v>
      </c>
      <c r="D405">
        <v>0</v>
      </c>
      <c r="E405">
        <v>129</v>
      </c>
      <c r="F405">
        <v>0</v>
      </c>
      <c r="G405">
        <f t="shared" si="37"/>
        <v>-1.2177915579432446</v>
      </c>
      <c r="H405">
        <f t="shared" si="42"/>
        <v>0.29588288612204849</v>
      </c>
      <c r="I405">
        <f t="shared" si="38"/>
        <v>0.22832532884779663</v>
      </c>
      <c r="J405" s="23">
        <f t="shared" si="39"/>
        <v>0.77167467115220334</v>
      </c>
      <c r="K405" s="23">
        <f t="shared" si="40"/>
        <v>-0.1125657544595963</v>
      </c>
      <c r="L405" s="23">
        <f t="shared" si="41"/>
        <v>1</v>
      </c>
      <c r="M405" s="23"/>
    </row>
    <row r="406" spans="1:13" x14ac:dyDescent="0.25">
      <c r="A406">
        <v>0</v>
      </c>
      <c r="B406">
        <v>47</v>
      </c>
      <c r="C406">
        <v>10</v>
      </c>
      <c r="D406">
        <v>0</v>
      </c>
      <c r="E406">
        <v>150</v>
      </c>
      <c r="F406">
        <v>0</v>
      </c>
      <c r="G406">
        <f t="shared" si="37"/>
        <v>-1.6978385728571217</v>
      </c>
      <c r="H406">
        <f t="shared" si="42"/>
        <v>0.18307880821524827</v>
      </c>
      <c r="I406">
        <f t="shared" si="38"/>
        <v>0.1547477707689098</v>
      </c>
      <c r="J406" s="23">
        <f t="shared" si="39"/>
        <v>0.84525222923109022</v>
      </c>
      <c r="K406" s="23">
        <f t="shared" si="40"/>
        <v>-7.3013675171498704E-2</v>
      </c>
      <c r="L406" s="23">
        <f t="shared" si="41"/>
        <v>1</v>
      </c>
      <c r="M406" s="23"/>
    </row>
    <row r="407" spans="1:13" x14ac:dyDescent="0.25">
      <c r="A407">
        <v>0</v>
      </c>
      <c r="B407">
        <v>48</v>
      </c>
      <c r="C407">
        <v>9</v>
      </c>
      <c r="D407">
        <v>0</v>
      </c>
      <c r="E407">
        <v>109</v>
      </c>
      <c r="F407">
        <v>0</v>
      </c>
      <c r="G407">
        <f t="shared" si="37"/>
        <v>-2.32469884186622</v>
      </c>
      <c r="H407">
        <f t="shared" si="42"/>
        <v>9.7812896765614776E-2</v>
      </c>
      <c r="I407">
        <f t="shared" si="38"/>
        <v>8.9097966560414729E-2</v>
      </c>
      <c r="J407" s="23">
        <f t="shared" si="39"/>
        <v>0.91090203343958531</v>
      </c>
      <c r="K407" s="23">
        <f t="shared" si="40"/>
        <v>-4.0528328432516691E-2</v>
      </c>
      <c r="L407" s="23">
        <f t="shared" si="41"/>
        <v>0</v>
      </c>
      <c r="M407" s="23"/>
    </row>
    <row r="408" spans="1:13" x14ac:dyDescent="0.25">
      <c r="A408">
        <v>0</v>
      </c>
      <c r="B408">
        <v>40</v>
      </c>
      <c r="C408">
        <v>15</v>
      </c>
      <c r="D408">
        <v>0</v>
      </c>
      <c r="E408">
        <v>124</v>
      </c>
      <c r="F408">
        <v>0</v>
      </c>
      <c r="G408">
        <f t="shared" si="37"/>
        <v>-2.4632822366131695</v>
      </c>
      <c r="H408">
        <f t="shared" si="42"/>
        <v>8.5154992938791724E-2</v>
      </c>
      <c r="I408">
        <f t="shared" si="38"/>
        <v>7.8472654591190641E-2</v>
      </c>
      <c r="J408" s="23">
        <f t="shared" si="39"/>
        <v>0.92152734540880932</v>
      </c>
      <c r="K408" s="23">
        <f t="shared" si="40"/>
        <v>-3.5491772996241219E-2</v>
      </c>
      <c r="L408" s="23">
        <f t="shared" si="41"/>
        <v>0</v>
      </c>
      <c r="M408" s="23"/>
    </row>
    <row r="409" spans="1:13" x14ac:dyDescent="0.25">
      <c r="A409">
        <v>0</v>
      </c>
      <c r="B409">
        <v>35</v>
      </c>
      <c r="C409">
        <v>15</v>
      </c>
      <c r="D409">
        <v>0</v>
      </c>
      <c r="E409">
        <v>110</v>
      </c>
      <c r="F409">
        <v>0</v>
      </c>
      <c r="G409">
        <f t="shared" si="37"/>
        <v>-3.0383220887775684</v>
      </c>
      <c r="H409">
        <f t="shared" si="42"/>
        <v>4.7915219566622792E-2</v>
      </c>
      <c r="I409">
        <f t="shared" si="38"/>
        <v>4.5724328334918803E-2</v>
      </c>
      <c r="J409" s="23">
        <f t="shared" si="39"/>
        <v>0.9542756716650812</v>
      </c>
      <c r="K409" s="23">
        <f t="shared" si="40"/>
        <v>-2.0326147949447686E-2</v>
      </c>
      <c r="L409" s="23">
        <f t="shared" si="41"/>
        <v>0</v>
      </c>
      <c r="M409" s="23"/>
    </row>
    <row r="410" spans="1:13" x14ac:dyDescent="0.25">
      <c r="A410">
        <v>0</v>
      </c>
      <c r="B410">
        <v>49</v>
      </c>
      <c r="C410">
        <v>0</v>
      </c>
      <c r="D410">
        <v>0</v>
      </c>
      <c r="E410">
        <v>135</v>
      </c>
      <c r="F410">
        <v>0</v>
      </c>
      <c r="G410">
        <f t="shared" si="37"/>
        <v>-2.0908310558858796</v>
      </c>
      <c r="H410">
        <f t="shared" si="42"/>
        <v>0.12358438759589691</v>
      </c>
      <c r="I410">
        <f t="shared" si="38"/>
        <v>0.10999119332756757</v>
      </c>
      <c r="J410" s="23">
        <f t="shared" si="39"/>
        <v>0.89000880667243243</v>
      </c>
      <c r="K410" s="23">
        <f t="shared" si="40"/>
        <v>-5.0605695972706831E-2</v>
      </c>
      <c r="L410" s="23">
        <f t="shared" si="41"/>
        <v>1</v>
      </c>
      <c r="M410" s="23"/>
    </row>
    <row r="411" spans="1:13" x14ac:dyDescent="0.25">
      <c r="A411">
        <v>1</v>
      </c>
      <c r="B411">
        <v>38</v>
      </c>
      <c r="C411">
        <v>30</v>
      </c>
      <c r="D411">
        <v>0</v>
      </c>
      <c r="E411">
        <v>146</v>
      </c>
      <c r="F411">
        <v>0</v>
      </c>
      <c r="G411">
        <f t="shared" si="37"/>
        <v>-1.2583150871225524</v>
      </c>
      <c r="H411">
        <f t="shared" si="42"/>
        <v>0.2841323616851531</v>
      </c>
      <c r="I411">
        <f t="shared" si="38"/>
        <v>0.22126407694631203</v>
      </c>
      <c r="J411" s="23">
        <f t="shared" si="39"/>
        <v>0.778735923053688</v>
      </c>
      <c r="K411" s="23">
        <f t="shared" si="40"/>
        <v>-0.10860979085651229</v>
      </c>
      <c r="L411" s="23">
        <f t="shared" si="41"/>
        <v>1</v>
      </c>
      <c r="M411" s="23"/>
    </row>
    <row r="412" spans="1:13" x14ac:dyDescent="0.25">
      <c r="A412">
        <v>1</v>
      </c>
      <c r="B412">
        <v>50</v>
      </c>
      <c r="C412">
        <v>0</v>
      </c>
      <c r="D412">
        <v>0</v>
      </c>
      <c r="E412">
        <v>152</v>
      </c>
      <c r="F412">
        <v>0</v>
      </c>
      <c r="G412">
        <f t="shared" si="37"/>
        <v>-1.190435777837795</v>
      </c>
      <c r="H412">
        <f t="shared" si="42"/>
        <v>0.30408872006400478</v>
      </c>
      <c r="I412">
        <f t="shared" si="38"/>
        <v>0.23318100631150315</v>
      </c>
      <c r="J412" s="23">
        <f t="shared" si="39"/>
        <v>0.76681899368849682</v>
      </c>
      <c r="K412" s="23">
        <f t="shared" si="40"/>
        <v>-0.11530713842315536</v>
      </c>
      <c r="L412" s="23">
        <f t="shared" si="41"/>
        <v>1</v>
      </c>
      <c r="M412" s="23"/>
    </row>
    <row r="413" spans="1:13" x14ac:dyDescent="0.25">
      <c r="A413">
        <v>1</v>
      </c>
      <c r="B413">
        <v>38</v>
      </c>
      <c r="C413">
        <v>40</v>
      </c>
      <c r="D413">
        <v>0</v>
      </c>
      <c r="E413">
        <v>154</v>
      </c>
      <c r="F413">
        <v>0</v>
      </c>
      <c r="G413">
        <f t="shared" si="37"/>
        <v>-0.84044679746047013</v>
      </c>
      <c r="H413">
        <f t="shared" si="42"/>
        <v>0.43151767934788432</v>
      </c>
      <c r="I413">
        <f t="shared" si="38"/>
        <v>0.30144069163327308</v>
      </c>
      <c r="J413" s="23">
        <f t="shared" si="39"/>
        <v>0.69855930836672697</v>
      </c>
      <c r="K413" s="23">
        <f t="shared" si="40"/>
        <v>-0.15579671595930611</v>
      </c>
      <c r="L413" s="23">
        <f t="shared" si="41"/>
        <v>1</v>
      </c>
      <c r="M413" s="23"/>
    </row>
    <row r="414" spans="1:13" x14ac:dyDescent="0.25">
      <c r="A414">
        <v>0</v>
      </c>
      <c r="B414">
        <v>57</v>
      </c>
      <c r="C414">
        <v>15</v>
      </c>
      <c r="D414">
        <v>0</v>
      </c>
      <c r="E414">
        <v>125</v>
      </c>
      <c r="F414">
        <v>0</v>
      </c>
      <c r="G414">
        <f t="shared" si="37"/>
        <v>-1.2668396166535363</v>
      </c>
      <c r="H414">
        <f t="shared" si="42"/>
        <v>0.28172056131396511</v>
      </c>
      <c r="I414">
        <f t="shared" si="38"/>
        <v>0.21979873758532611</v>
      </c>
      <c r="J414" s="23">
        <f t="shared" si="39"/>
        <v>0.78020126241467391</v>
      </c>
      <c r="K414" s="23">
        <f t="shared" si="40"/>
        <v>-0.10779335130789419</v>
      </c>
      <c r="L414" s="23">
        <f t="shared" si="41"/>
        <v>1</v>
      </c>
      <c r="M414" s="23"/>
    </row>
    <row r="415" spans="1:13" x14ac:dyDescent="0.25">
      <c r="A415">
        <v>0</v>
      </c>
      <c r="B415">
        <v>44</v>
      </c>
      <c r="C415">
        <v>10</v>
      </c>
      <c r="D415">
        <v>0</v>
      </c>
      <c r="E415">
        <v>110</v>
      </c>
      <c r="F415">
        <v>0</v>
      </c>
      <c r="G415">
        <f t="shared" si="37"/>
        <v>-2.5573409160402809</v>
      </c>
      <c r="H415">
        <f t="shared" si="42"/>
        <v>7.7510573781404024E-2</v>
      </c>
      <c r="I415">
        <f t="shared" si="38"/>
        <v>7.1934861399447117E-2</v>
      </c>
      <c r="J415" s="23">
        <f t="shared" si="39"/>
        <v>0.92806513860055284</v>
      </c>
      <c r="K415" s="23">
        <f t="shared" si="40"/>
        <v>-3.2421540654008096E-2</v>
      </c>
      <c r="L415" s="23">
        <f t="shared" si="41"/>
        <v>0</v>
      </c>
      <c r="M415" s="23"/>
    </row>
    <row r="416" spans="1:13" x14ac:dyDescent="0.25">
      <c r="A416">
        <v>0</v>
      </c>
      <c r="B416">
        <v>47</v>
      </c>
      <c r="C416">
        <v>0</v>
      </c>
      <c r="D416">
        <v>0</v>
      </c>
      <c r="E416">
        <v>162.5</v>
      </c>
      <c r="F416">
        <v>0</v>
      </c>
      <c r="G416">
        <f t="shared" si="37"/>
        <v>-1.7819471203156398</v>
      </c>
      <c r="H416">
        <f t="shared" si="42"/>
        <v>0.16831010797568341</v>
      </c>
      <c r="I416">
        <f t="shared" si="38"/>
        <v>0.1440628706596678</v>
      </c>
      <c r="J416" s="23">
        <f t="shared" si="39"/>
        <v>0.85593712934033217</v>
      </c>
      <c r="K416" s="23">
        <f t="shared" si="40"/>
        <v>-6.7558134135147371E-2</v>
      </c>
      <c r="L416" s="23">
        <f t="shared" si="41"/>
        <v>1</v>
      </c>
      <c r="M416" s="23"/>
    </row>
    <row r="417" spans="1:13" x14ac:dyDescent="0.25">
      <c r="A417">
        <v>1</v>
      </c>
      <c r="B417">
        <v>56</v>
      </c>
      <c r="C417">
        <v>0</v>
      </c>
      <c r="D417">
        <v>0</v>
      </c>
      <c r="E417">
        <v>134</v>
      </c>
      <c r="F417">
        <v>0</v>
      </c>
      <c r="G417">
        <f t="shared" si="37"/>
        <v>-1.0669654688348604</v>
      </c>
      <c r="H417">
        <f t="shared" si="42"/>
        <v>0.34405096832967058</v>
      </c>
      <c r="I417">
        <f t="shared" si="38"/>
        <v>0.25598059629929248</v>
      </c>
      <c r="J417" s="23">
        <f t="shared" si="39"/>
        <v>0.74401940370070752</v>
      </c>
      <c r="K417" s="23">
        <f t="shared" si="40"/>
        <v>-0.12841573809624546</v>
      </c>
      <c r="L417" s="23">
        <f t="shared" si="41"/>
        <v>1</v>
      </c>
      <c r="M417" s="23"/>
    </row>
    <row r="418" spans="1:13" x14ac:dyDescent="0.25">
      <c r="A418">
        <v>1</v>
      </c>
      <c r="B418">
        <v>61</v>
      </c>
      <c r="C418">
        <v>0</v>
      </c>
      <c r="D418">
        <v>1</v>
      </c>
      <c r="E418">
        <v>177.5</v>
      </c>
      <c r="F418">
        <v>1</v>
      </c>
      <c r="G418">
        <f t="shared" si="37"/>
        <v>0.96081980270649314</v>
      </c>
      <c r="H418">
        <f t="shared" si="42"/>
        <v>2.6138384271303288</v>
      </c>
      <c r="I418">
        <f t="shared" si="38"/>
        <v>0.72328591325703551</v>
      </c>
      <c r="J418" s="23">
        <f t="shared" si="39"/>
        <v>0.72328591325703551</v>
      </c>
      <c r="K418" s="23">
        <f t="shared" si="40"/>
        <v>-0.14068999315576966</v>
      </c>
      <c r="L418" s="23">
        <f t="shared" si="41"/>
        <v>1</v>
      </c>
      <c r="M418" s="23"/>
    </row>
    <row r="419" spans="1:13" x14ac:dyDescent="0.25">
      <c r="A419">
        <v>0</v>
      </c>
      <c r="B419">
        <v>38</v>
      </c>
      <c r="C419">
        <v>1</v>
      </c>
      <c r="D419">
        <v>0</v>
      </c>
      <c r="E419">
        <v>122</v>
      </c>
      <c r="F419">
        <v>0</v>
      </c>
      <c r="G419">
        <f t="shared" si="37"/>
        <v>-3.0373555300979049</v>
      </c>
      <c r="H419">
        <f t="shared" si="42"/>
        <v>4.7961554827249717E-2</v>
      </c>
      <c r="I419">
        <f t="shared" si="38"/>
        <v>4.5766521306362141E-2</v>
      </c>
      <c r="J419" s="23">
        <f t="shared" si="39"/>
        <v>0.95423347869363784</v>
      </c>
      <c r="K419" s="23">
        <f t="shared" si="40"/>
        <v>-2.0345350555494923E-2</v>
      </c>
      <c r="L419" s="23">
        <f t="shared" si="41"/>
        <v>0</v>
      </c>
      <c r="M419" s="23"/>
    </row>
    <row r="420" spans="1:13" x14ac:dyDescent="0.25">
      <c r="A420">
        <v>1</v>
      </c>
      <c r="B420">
        <v>56</v>
      </c>
      <c r="C420">
        <v>0</v>
      </c>
      <c r="D420">
        <v>0</v>
      </c>
      <c r="E420">
        <v>107</v>
      </c>
      <c r="F420">
        <v>0</v>
      </c>
      <c r="G420">
        <f t="shared" si="37"/>
        <v>-1.5065514707615062</v>
      </c>
      <c r="H420">
        <f t="shared" si="42"/>
        <v>0.22167310755853006</v>
      </c>
      <c r="I420">
        <f t="shared" si="38"/>
        <v>0.18145042744006687</v>
      </c>
      <c r="J420" s="23">
        <f t="shared" si="39"/>
        <v>0.8185495725599331</v>
      </c>
      <c r="K420" s="23">
        <f t="shared" si="40"/>
        <v>-8.6955013946232756E-2</v>
      </c>
      <c r="L420" s="23">
        <f t="shared" si="41"/>
        <v>1</v>
      </c>
      <c r="M420" s="23"/>
    </row>
    <row r="421" spans="1:13" x14ac:dyDescent="0.25">
      <c r="A421">
        <v>1</v>
      </c>
      <c r="B421">
        <v>46</v>
      </c>
      <c r="C421">
        <v>20</v>
      </c>
      <c r="D421">
        <v>0</v>
      </c>
      <c r="E421">
        <v>150</v>
      </c>
      <c r="F421">
        <v>0</v>
      </c>
      <c r="G421">
        <f t="shared" si="37"/>
        <v>-0.92544162887852632</v>
      </c>
      <c r="H421">
        <f t="shared" si="42"/>
        <v>0.39635633801235859</v>
      </c>
      <c r="I421">
        <f t="shared" si="38"/>
        <v>0.28385042357923584</v>
      </c>
      <c r="J421" s="23">
        <f t="shared" si="39"/>
        <v>0.71614957642076416</v>
      </c>
      <c r="K421" s="23">
        <f t="shared" si="40"/>
        <v>-0.14499626061137796</v>
      </c>
      <c r="L421" s="23">
        <f t="shared" si="41"/>
        <v>1</v>
      </c>
      <c r="M421" s="23"/>
    </row>
    <row r="422" spans="1:13" x14ac:dyDescent="0.25">
      <c r="A422">
        <v>1</v>
      </c>
      <c r="B422">
        <v>53</v>
      </c>
      <c r="C422">
        <v>15</v>
      </c>
      <c r="D422">
        <v>0</v>
      </c>
      <c r="E422">
        <v>116</v>
      </c>
      <c r="F422">
        <v>0</v>
      </c>
      <c r="G422">
        <f t="shared" si="37"/>
        <v>-1.1368557471816931</v>
      </c>
      <c r="H422">
        <f t="shared" si="42"/>
        <v>0.32082619625275705</v>
      </c>
      <c r="I422">
        <f t="shared" si="38"/>
        <v>0.24289811722613869</v>
      </c>
      <c r="J422" s="23">
        <f t="shared" si="39"/>
        <v>0.75710188277386137</v>
      </c>
      <c r="K422" s="23">
        <f t="shared" si="40"/>
        <v>-0.12084567380349397</v>
      </c>
      <c r="L422" s="23">
        <f t="shared" si="41"/>
        <v>1</v>
      </c>
      <c r="M422" s="23"/>
    </row>
    <row r="423" spans="1:13" x14ac:dyDescent="0.25">
      <c r="A423">
        <v>1</v>
      </c>
      <c r="B423">
        <v>49</v>
      </c>
      <c r="C423">
        <v>0</v>
      </c>
      <c r="D423">
        <v>0</v>
      </c>
      <c r="E423">
        <v>127</v>
      </c>
      <c r="F423">
        <v>0</v>
      </c>
      <c r="G423">
        <f t="shared" si="37"/>
        <v>-1.6668811276325837</v>
      </c>
      <c r="H423">
        <f t="shared" si="42"/>
        <v>0.18883510073655424</v>
      </c>
      <c r="I423">
        <f t="shared" si="38"/>
        <v>0.15884044862030033</v>
      </c>
      <c r="J423" s="23">
        <f t="shared" si="39"/>
        <v>0.84115955137969967</v>
      </c>
      <c r="K423" s="23">
        <f t="shared" si="40"/>
        <v>-7.512161928927194E-2</v>
      </c>
      <c r="L423" s="23">
        <f t="shared" si="41"/>
        <v>1</v>
      </c>
      <c r="M423" s="23"/>
    </row>
    <row r="424" spans="1:13" x14ac:dyDescent="0.25">
      <c r="A424">
        <v>0</v>
      </c>
      <c r="B424">
        <v>46</v>
      </c>
      <c r="C424">
        <v>15</v>
      </c>
      <c r="D424">
        <v>0</v>
      </c>
      <c r="E424">
        <v>125</v>
      </c>
      <c r="F424">
        <v>0</v>
      </c>
      <c r="G424">
        <f t="shared" si="37"/>
        <v>-2.0304736299581503</v>
      </c>
      <c r="H424">
        <f t="shared" si="42"/>
        <v>0.131273331439725</v>
      </c>
      <c r="I424">
        <f t="shared" si="38"/>
        <v>0.11604033065347596</v>
      </c>
      <c r="J424" s="23">
        <f t="shared" si="39"/>
        <v>0.88395966934652404</v>
      </c>
      <c r="K424" s="23">
        <f t="shared" si="40"/>
        <v>-5.3567549217492114E-2</v>
      </c>
      <c r="L424" s="23">
        <f t="shared" si="41"/>
        <v>1</v>
      </c>
      <c r="M424" s="23"/>
    </row>
    <row r="425" spans="1:13" x14ac:dyDescent="0.25">
      <c r="A425">
        <v>0</v>
      </c>
      <c r="B425">
        <v>37</v>
      </c>
      <c r="C425">
        <v>20</v>
      </c>
      <c r="D425">
        <v>0</v>
      </c>
      <c r="E425">
        <v>138</v>
      </c>
      <c r="F425">
        <v>0</v>
      </c>
      <c r="G425">
        <f t="shared" si="37"/>
        <v>-2.2998022832492753</v>
      </c>
      <c r="H425">
        <f t="shared" si="42"/>
        <v>0.10027866853540021</v>
      </c>
      <c r="I425">
        <f t="shared" si="38"/>
        <v>9.1139337154361871E-2</v>
      </c>
      <c r="J425" s="23">
        <f t="shared" si="39"/>
        <v>0.90886066284563816</v>
      </c>
      <c r="K425" s="23">
        <f t="shared" si="40"/>
        <v>-4.1502693230913414E-2</v>
      </c>
      <c r="L425" s="23">
        <f t="shared" si="41"/>
        <v>1</v>
      </c>
      <c r="M425" s="23"/>
    </row>
    <row r="426" spans="1:13" x14ac:dyDescent="0.25">
      <c r="A426">
        <v>1</v>
      </c>
      <c r="B426">
        <v>50</v>
      </c>
      <c r="C426">
        <v>0</v>
      </c>
      <c r="D426">
        <v>0</v>
      </c>
      <c r="E426">
        <v>145</v>
      </c>
      <c r="F426">
        <v>0</v>
      </c>
      <c r="G426">
        <f t="shared" si="37"/>
        <v>-1.3044025190780362</v>
      </c>
      <c r="H426">
        <f t="shared" si="42"/>
        <v>0.27133460387354524</v>
      </c>
      <c r="I426">
        <f t="shared" si="38"/>
        <v>0.21342501261810523</v>
      </c>
      <c r="J426" s="23">
        <f t="shared" si="39"/>
        <v>0.7865749873818948</v>
      </c>
      <c r="K426" s="23">
        <f t="shared" si="40"/>
        <v>-0.10425986801365472</v>
      </c>
      <c r="L426" s="23">
        <f t="shared" si="41"/>
        <v>1</v>
      </c>
      <c r="M426" s="23"/>
    </row>
    <row r="427" spans="1:13" x14ac:dyDescent="0.25">
      <c r="A427">
        <v>0</v>
      </c>
      <c r="B427">
        <v>51</v>
      </c>
      <c r="C427">
        <v>9</v>
      </c>
      <c r="D427">
        <v>0</v>
      </c>
      <c r="E427">
        <v>145</v>
      </c>
      <c r="F427">
        <v>0</v>
      </c>
      <c r="G427">
        <f t="shared" si="37"/>
        <v>-1.5303203508203422</v>
      </c>
      <c r="H427">
        <f t="shared" si="42"/>
        <v>0.21646631104711098</v>
      </c>
      <c r="I427">
        <f t="shared" si="38"/>
        <v>0.1779468194731845</v>
      </c>
      <c r="J427" s="23">
        <f t="shared" si="39"/>
        <v>0.82205318052681553</v>
      </c>
      <c r="K427" s="23">
        <f t="shared" si="40"/>
        <v>-8.5100086033845737E-2</v>
      </c>
      <c r="L427" s="23">
        <f t="shared" si="41"/>
        <v>1</v>
      </c>
      <c r="M427" s="23"/>
    </row>
    <row r="428" spans="1:13" x14ac:dyDescent="0.25">
      <c r="A428">
        <v>1</v>
      </c>
      <c r="B428">
        <v>44</v>
      </c>
      <c r="C428">
        <v>20</v>
      </c>
      <c r="D428">
        <v>0</v>
      </c>
      <c r="E428">
        <v>158</v>
      </c>
      <c r="F428">
        <v>1</v>
      </c>
      <c r="G428">
        <f t="shared" si="37"/>
        <v>-0.93403647247753074</v>
      </c>
      <c r="H428">
        <f t="shared" si="42"/>
        <v>0.39296431511190477</v>
      </c>
      <c r="I428">
        <f t="shared" si="38"/>
        <v>0.28210651977853124</v>
      </c>
      <c r="J428" s="23">
        <f t="shared" si="39"/>
        <v>0.28210651977853124</v>
      </c>
      <c r="K428" s="23">
        <f t="shared" si="40"/>
        <v>-0.54958687672616657</v>
      </c>
      <c r="L428" s="23">
        <f t="shared" si="41"/>
        <v>1</v>
      </c>
      <c r="M428" s="23"/>
    </row>
    <row r="429" spans="1:13" x14ac:dyDescent="0.25">
      <c r="A429">
        <v>1</v>
      </c>
      <c r="B429">
        <v>37</v>
      </c>
      <c r="C429">
        <v>0</v>
      </c>
      <c r="D429">
        <v>0</v>
      </c>
      <c r="E429">
        <v>125</v>
      </c>
      <c r="F429">
        <v>0</v>
      </c>
      <c r="G429">
        <f t="shared" si="37"/>
        <v>-2.5324983409426212</v>
      </c>
      <c r="H429">
        <f t="shared" si="42"/>
        <v>7.9460253291316091E-2</v>
      </c>
      <c r="I429">
        <f t="shared" si="38"/>
        <v>7.3611096887577568E-2</v>
      </c>
      <c r="J429" s="23">
        <f t="shared" si="39"/>
        <v>0.92638890311242239</v>
      </c>
      <c r="K429" s="23">
        <f t="shared" si="40"/>
        <v>-3.3206655846675287E-2</v>
      </c>
      <c r="L429" s="23">
        <f t="shared" si="41"/>
        <v>0</v>
      </c>
      <c r="M429" s="23"/>
    </row>
    <row r="430" spans="1:13" x14ac:dyDescent="0.25">
      <c r="A430">
        <v>0</v>
      </c>
      <c r="B430">
        <v>62</v>
      </c>
      <c r="C430">
        <v>0</v>
      </c>
      <c r="D430">
        <v>0</v>
      </c>
      <c r="E430">
        <v>126</v>
      </c>
      <c r="F430">
        <v>0</v>
      </c>
      <c r="G430">
        <f t="shared" si="37"/>
        <v>-1.3348831620165802</v>
      </c>
      <c r="H430">
        <f t="shared" si="42"/>
        <v>0.26318892412284056</v>
      </c>
      <c r="I430">
        <f t="shared" si="38"/>
        <v>0.2083527800923359</v>
      </c>
      <c r="J430" s="23">
        <f t="shared" si="39"/>
        <v>0.79164721990766407</v>
      </c>
      <c r="K430" s="23">
        <f t="shared" si="40"/>
        <v>-0.10146830904154495</v>
      </c>
      <c r="L430" s="23">
        <f t="shared" si="41"/>
        <v>1</v>
      </c>
      <c r="M430" s="23"/>
    </row>
    <row r="431" spans="1:13" x14ac:dyDescent="0.25">
      <c r="A431">
        <v>1</v>
      </c>
      <c r="B431">
        <v>54</v>
      </c>
      <c r="C431">
        <v>40</v>
      </c>
      <c r="D431">
        <v>0</v>
      </c>
      <c r="E431">
        <v>145</v>
      </c>
      <c r="F431">
        <v>1</v>
      </c>
      <c r="G431">
        <f t="shared" si="37"/>
        <v>0.12376491821917845</v>
      </c>
      <c r="H431">
        <f t="shared" si="42"/>
        <v>1.1317497859693992</v>
      </c>
      <c r="I431">
        <f t="shared" si="38"/>
        <v>0.53090179411217508</v>
      </c>
      <c r="J431" s="23">
        <f t="shared" si="39"/>
        <v>0.53090179411217508</v>
      </c>
      <c r="K431" s="23">
        <f t="shared" si="40"/>
        <v>-0.27498580701578218</v>
      </c>
      <c r="L431" s="23">
        <f t="shared" si="41"/>
        <v>1</v>
      </c>
      <c r="M431" s="23"/>
    </row>
    <row r="432" spans="1:13" x14ac:dyDescent="0.25">
      <c r="A432">
        <v>0</v>
      </c>
      <c r="B432">
        <v>39</v>
      </c>
      <c r="C432">
        <v>0</v>
      </c>
      <c r="D432">
        <v>0</v>
      </c>
      <c r="E432">
        <v>120</v>
      </c>
      <c r="F432">
        <v>0</v>
      </c>
      <c r="G432">
        <f t="shared" si="37"/>
        <v>-3.029258240768514</v>
      </c>
      <c r="H432">
        <f t="shared" si="42"/>
        <v>4.8351489991755266E-2</v>
      </c>
      <c r="I432">
        <f t="shared" si="38"/>
        <v>4.6121449202247547E-2</v>
      </c>
      <c r="J432" s="23">
        <f t="shared" si="39"/>
        <v>0.95387855079775241</v>
      </c>
      <c r="K432" s="23">
        <f t="shared" si="40"/>
        <v>-2.0506916780173492E-2</v>
      </c>
      <c r="L432" s="23">
        <f t="shared" si="41"/>
        <v>0</v>
      </c>
      <c r="M432" s="23"/>
    </row>
    <row r="433" spans="1:13" x14ac:dyDescent="0.25">
      <c r="A433">
        <v>0</v>
      </c>
      <c r="B433">
        <v>47</v>
      </c>
      <c r="C433">
        <v>5</v>
      </c>
      <c r="D433">
        <v>0</v>
      </c>
      <c r="E433">
        <v>134</v>
      </c>
      <c r="F433">
        <v>0</v>
      </c>
      <c r="G433">
        <f t="shared" si="37"/>
        <v>-2.1021442741000058</v>
      </c>
      <c r="H433">
        <f t="shared" si="42"/>
        <v>0.12219412942629231</v>
      </c>
      <c r="I433">
        <f t="shared" si="38"/>
        <v>0.10888858373262256</v>
      </c>
      <c r="J433" s="23">
        <f t="shared" si="39"/>
        <v>0.89111141626737744</v>
      </c>
      <c r="K433" s="23">
        <f t="shared" si="40"/>
        <v>-5.0067992433348522E-2</v>
      </c>
      <c r="L433" s="23">
        <f t="shared" si="41"/>
        <v>1</v>
      </c>
      <c r="M433" s="23"/>
    </row>
    <row r="434" spans="1:13" x14ac:dyDescent="0.25">
      <c r="A434">
        <v>0</v>
      </c>
      <c r="B434">
        <v>44</v>
      </c>
      <c r="C434">
        <v>5</v>
      </c>
      <c r="D434">
        <v>0</v>
      </c>
      <c r="E434">
        <v>150</v>
      </c>
      <c r="F434">
        <v>0</v>
      </c>
      <c r="G434">
        <f t="shared" si="37"/>
        <v>-2.0499126873612319</v>
      </c>
      <c r="H434">
        <f t="shared" si="42"/>
        <v>0.12874614426265737</v>
      </c>
      <c r="I434">
        <f t="shared" si="38"/>
        <v>0.11406120403340075</v>
      </c>
      <c r="J434" s="23">
        <f t="shared" si="39"/>
        <v>0.88593879596659919</v>
      </c>
      <c r="K434" s="23">
        <f t="shared" si="40"/>
        <v>-5.2596279797033671E-2</v>
      </c>
      <c r="L434" s="23">
        <f t="shared" si="41"/>
        <v>1</v>
      </c>
      <c r="M434" s="23"/>
    </row>
    <row r="435" spans="1:13" x14ac:dyDescent="0.25">
      <c r="A435">
        <v>0</v>
      </c>
      <c r="B435">
        <v>51</v>
      </c>
      <c r="C435">
        <v>0</v>
      </c>
      <c r="D435">
        <v>0</v>
      </c>
      <c r="E435">
        <v>98</v>
      </c>
      <c r="F435">
        <v>0</v>
      </c>
      <c r="G435">
        <f t="shared" si="37"/>
        <v>-2.5543841402821617</v>
      </c>
      <c r="H435">
        <f t="shared" si="42"/>
        <v>7.7740094320125547E-2</v>
      </c>
      <c r="I435">
        <f t="shared" si="38"/>
        <v>7.2132506464062274E-2</v>
      </c>
      <c r="J435" s="23">
        <f t="shared" si="39"/>
        <v>0.92786749353593767</v>
      </c>
      <c r="K435" s="23">
        <f t="shared" si="40"/>
        <v>-3.2514039874912956E-2</v>
      </c>
      <c r="L435" s="23">
        <f t="shared" si="41"/>
        <v>0</v>
      </c>
      <c r="M435" s="23"/>
    </row>
    <row r="436" spans="1:13" x14ac:dyDescent="0.25">
      <c r="A436">
        <v>0</v>
      </c>
      <c r="B436">
        <v>41</v>
      </c>
      <c r="C436">
        <v>5</v>
      </c>
      <c r="D436">
        <v>0</v>
      </c>
      <c r="E436">
        <v>108.5</v>
      </c>
      <c r="F436">
        <v>0</v>
      </c>
      <c r="G436">
        <f t="shared" si="37"/>
        <v>-2.9338364750958705</v>
      </c>
      <c r="H436">
        <f t="shared" si="42"/>
        <v>5.3192574199362082E-2</v>
      </c>
      <c r="I436">
        <f t="shared" si="38"/>
        <v>5.0506028529302076E-2</v>
      </c>
      <c r="J436" s="23">
        <f t="shared" si="39"/>
        <v>0.94949397147069792</v>
      </c>
      <c r="K436" s="23">
        <f t="shared" si="40"/>
        <v>-2.2507788341730874E-2</v>
      </c>
      <c r="L436" s="23">
        <f t="shared" si="41"/>
        <v>0</v>
      </c>
      <c r="M436" s="23"/>
    </row>
    <row r="437" spans="1:13" x14ac:dyDescent="0.25">
      <c r="A437">
        <v>1</v>
      </c>
      <c r="B437">
        <v>63</v>
      </c>
      <c r="C437">
        <v>0</v>
      </c>
      <c r="D437">
        <v>0</v>
      </c>
      <c r="E437">
        <v>130</v>
      </c>
      <c r="F437">
        <v>0</v>
      </c>
      <c r="G437">
        <f t="shared" si="37"/>
        <v>-0.64614040341465806</v>
      </c>
      <c r="H437">
        <f t="shared" si="42"/>
        <v>0.52406455618942993</v>
      </c>
      <c r="I437">
        <f t="shared" si="38"/>
        <v>0.34385981490162848</v>
      </c>
      <c r="J437" s="23">
        <f t="shared" si="39"/>
        <v>0.65614018509837146</v>
      </c>
      <c r="K437" s="23">
        <f t="shared" si="40"/>
        <v>-0.18300336319981017</v>
      </c>
      <c r="L437" s="23">
        <f t="shared" si="41"/>
        <v>1</v>
      </c>
      <c r="M437" s="23"/>
    </row>
    <row r="438" spans="1:13" x14ac:dyDescent="0.25">
      <c r="A438">
        <v>0</v>
      </c>
      <c r="B438">
        <v>46</v>
      </c>
      <c r="C438">
        <v>10</v>
      </c>
      <c r="D438">
        <v>0</v>
      </c>
      <c r="E438">
        <v>134</v>
      </c>
      <c r="F438">
        <v>0</v>
      </c>
      <c r="G438">
        <f t="shared" si="37"/>
        <v>-2.0277552553430285</v>
      </c>
      <c r="H438">
        <f t="shared" si="42"/>
        <v>0.13163066699746181</v>
      </c>
      <c r="I438">
        <f t="shared" si="38"/>
        <v>0.11631945902165715</v>
      </c>
      <c r="J438" s="23">
        <f t="shared" si="39"/>
        <v>0.88368054097834281</v>
      </c>
      <c r="K438" s="23">
        <f t="shared" si="40"/>
        <v>-5.3704708250584127E-2</v>
      </c>
      <c r="L438" s="23">
        <f t="shared" si="41"/>
        <v>1</v>
      </c>
      <c r="M438" s="23"/>
    </row>
    <row r="439" spans="1:13" x14ac:dyDescent="0.25">
      <c r="A439">
        <v>1</v>
      </c>
      <c r="B439">
        <v>56</v>
      </c>
      <c r="C439">
        <v>20</v>
      </c>
      <c r="D439">
        <v>0</v>
      </c>
      <c r="E439">
        <v>134</v>
      </c>
      <c r="F439">
        <v>1</v>
      </c>
      <c r="G439">
        <f t="shared" si="37"/>
        <v>-0.49172429805981999</v>
      </c>
      <c r="H439">
        <f t="shared" si="42"/>
        <v>0.61157095388985871</v>
      </c>
      <c r="I439">
        <f t="shared" si="38"/>
        <v>0.37948745130563827</v>
      </c>
      <c r="J439" s="23">
        <f t="shared" si="39"/>
        <v>0.37948745130563827</v>
      </c>
      <c r="K439" s="23">
        <f t="shared" si="40"/>
        <v>-0.42080258055590913</v>
      </c>
      <c r="L439" s="23">
        <f t="shared" si="41"/>
        <v>1</v>
      </c>
      <c r="M439" s="23"/>
    </row>
    <row r="440" spans="1:13" x14ac:dyDescent="0.25">
      <c r="A440">
        <v>1</v>
      </c>
      <c r="B440">
        <v>44</v>
      </c>
      <c r="C440">
        <v>20</v>
      </c>
      <c r="D440">
        <v>0</v>
      </c>
      <c r="E440">
        <v>114</v>
      </c>
      <c r="F440">
        <v>0</v>
      </c>
      <c r="G440">
        <f t="shared" si="37"/>
        <v>-1.6503988459876213</v>
      </c>
      <c r="H440">
        <f t="shared" si="42"/>
        <v>0.19197332555871641</v>
      </c>
      <c r="I440">
        <f t="shared" si="38"/>
        <v>0.16105505168811754</v>
      </c>
      <c r="J440" s="23">
        <f t="shared" si="39"/>
        <v>0.83894494831188249</v>
      </c>
      <c r="K440" s="23">
        <f t="shared" si="40"/>
        <v>-7.6266536702641885E-2</v>
      </c>
      <c r="L440" s="23">
        <f t="shared" si="41"/>
        <v>1</v>
      </c>
      <c r="M440" s="23"/>
    </row>
    <row r="441" spans="1:13" x14ac:dyDescent="0.25">
      <c r="A441">
        <v>1</v>
      </c>
      <c r="B441">
        <v>51</v>
      </c>
      <c r="C441">
        <v>13</v>
      </c>
      <c r="D441">
        <v>0</v>
      </c>
      <c r="E441">
        <v>137</v>
      </c>
      <c r="F441">
        <v>0</v>
      </c>
      <c r="G441">
        <f t="shared" si="37"/>
        <v>-0.99132218841203912</v>
      </c>
      <c r="H441">
        <f t="shared" si="42"/>
        <v>0.3710857212757725</v>
      </c>
      <c r="I441">
        <f t="shared" si="38"/>
        <v>0.27065099980071516</v>
      </c>
      <c r="J441" s="23">
        <f t="shared" si="39"/>
        <v>0.72934900019928484</v>
      </c>
      <c r="K441" s="23">
        <f t="shared" si="40"/>
        <v>-0.13706460804498749</v>
      </c>
      <c r="L441" s="23">
        <f t="shared" si="41"/>
        <v>1</v>
      </c>
      <c r="M441" s="23"/>
    </row>
    <row r="442" spans="1:13" x14ac:dyDescent="0.25">
      <c r="A442">
        <v>1</v>
      </c>
      <c r="B442">
        <v>45</v>
      </c>
      <c r="C442">
        <v>30</v>
      </c>
      <c r="D442">
        <v>0</v>
      </c>
      <c r="E442">
        <v>151</v>
      </c>
      <c r="F442">
        <v>0</v>
      </c>
      <c r="G442">
        <f t="shared" si="37"/>
        <v>-0.69096135439346895</v>
      </c>
      <c r="H442">
        <f t="shared" si="42"/>
        <v>0.50109410841301472</v>
      </c>
      <c r="I442">
        <f t="shared" si="38"/>
        <v>0.33381924930927948</v>
      </c>
      <c r="J442" s="23">
        <f t="shared" si="39"/>
        <v>0.66618075069072047</v>
      </c>
      <c r="K442" s="23">
        <f t="shared" si="40"/>
        <v>-0.17640792041334799</v>
      </c>
      <c r="L442" s="23">
        <f t="shared" si="41"/>
        <v>1</v>
      </c>
      <c r="M442" s="23"/>
    </row>
    <row r="443" spans="1:13" x14ac:dyDescent="0.25">
      <c r="A443">
        <v>1</v>
      </c>
      <c r="B443">
        <v>56</v>
      </c>
      <c r="C443">
        <v>0</v>
      </c>
      <c r="D443">
        <v>0</v>
      </c>
      <c r="E443">
        <v>111</v>
      </c>
      <c r="F443">
        <v>0</v>
      </c>
      <c r="G443">
        <f t="shared" si="37"/>
        <v>-1.4414276186242256</v>
      </c>
      <c r="H443">
        <f t="shared" si="42"/>
        <v>0.23658975752700967</v>
      </c>
      <c r="I443">
        <f t="shared" si="38"/>
        <v>0.19132437098634311</v>
      </c>
      <c r="J443" s="23">
        <f t="shared" si="39"/>
        <v>0.80867562901365686</v>
      </c>
      <c r="K443" s="23">
        <f t="shared" si="40"/>
        <v>-9.2225644986790881E-2</v>
      </c>
      <c r="L443" s="23">
        <f t="shared" si="41"/>
        <v>1</v>
      </c>
      <c r="M443" s="23"/>
    </row>
    <row r="444" spans="1:13" x14ac:dyDescent="0.25">
      <c r="A444">
        <v>0</v>
      </c>
      <c r="B444">
        <v>60</v>
      </c>
      <c r="C444">
        <v>0</v>
      </c>
      <c r="D444">
        <v>0</v>
      </c>
      <c r="E444">
        <v>113</v>
      </c>
      <c r="F444">
        <v>0</v>
      </c>
      <c r="G444">
        <f t="shared" si="37"/>
        <v>-1.68537822933631</v>
      </c>
      <c r="H444">
        <f t="shared" si="42"/>
        <v>0.1853743046944796</v>
      </c>
      <c r="I444">
        <f t="shared" si="38"/>
        <v>0.15638461535764292</v>
      </c>
      <c r="J444" s="23">
        <f t="shared" si="39"/>
        <v>0.84361538464235708</v>
      </c>
      <c r="K444" s="23">
        <f t="shared" si="40"/>
        <v>-7.3855508823070543E-2</v>
      </c>
      <c r="L444" s="23">
        <f t="shared" si="41"/>
        <v>1</v>
      </c>
      <c r="M444" s="23"/>
    </row>
    <row r="445" spans="1:13" x14ac:dyDescent="0.25">
      <c r="A445">
        <v>0</v>
      </c>
      <c r="B445">
        <v>40</v>
      </c>
      <c r="C445">
        <v>10</v>
      </c>
      <c r="D445">
        <v>0</v>
      </c>
      <c r="E445">
        <v>103</v>
      </c>
      <c r="F445">
        <v>1</v>
      </c>
      <c r="G445">
        <f t="shared" si="37"/>
        <v>-2.9489927530276541</v>
      </c>
      <c r="H445">
        <f t="shared" si="42"/>
        <v>5.239245151823077E-2</v>
      </c>
      <c r="I445">
        <f t="shared" si="38"/>
        <v>4.9784138457708391E-2</v>
      </c>
      <c r="J445" s="23">
        <f t="shared" si="39"/>
        <v>4.9784138457708391E-2</v>
      </c>
      <c r="K445" s="23">
        <f t="shared" si="40"/>
        <v>-1.302909004178995</v>
      </c>
      <c r="L445" s="23">
        <f t="shared" si="41"/>
        <v>0</v>
      </c>
      <c r="M445" s="23"/>
    </row>
    <row r="446" spans="1:13" x14ac:dyDescent="0.25">
      <c r="A446">
        <v>0</v>
      </c>
      <c r="B446">
        <v>52</v>
      </c>
      <c r="C446">
        <v>0</v>
      </c>
      <c r="D446">
        <v>0</v>
      </c>
      <c r="E446">
        <v>155</v>
      </c>
      <c r="F446">
        <v>0</v>
      </c>
      <c r="G446">
        <f t="shared" si="37"/>
        <v>-1.5569479733891258</v>
      </c>
      <c r="H446">
        <f t="shared" si="42"/>
        <v>0.21077839177311966</v>
      </c>
      <c r="I446">
        <f t="shared" si="38"/>
        <v>0.17408502927149705</v>
      </c>
      <c r="J446" s="23">
        <f t="shared" si="39"/>
        <v>0.82591497072850295</v>
      </c>
      <c r="K446" s="23">
        <f t="shared" si="40"/>
        <v>-8.3064661692004479E-2</v>
      </c>
      <c r="L446" s="23">
        <f t="shared" si="41"/>
        <v>1</v>
      </c>
      <c r="M446" s="23"/>
    </row>
    <row r="447" spans="1:13" x14ac:dyDescent="0.25">
      <c r="A447">
        <v>0</v>
      </c>
      <c r="B447">
        <v>64</v>
      </c>
      <c r="C447">
        <v>0</v>
      </c>
      <c r="D447">
        <v>0</v>
      </c>
      <c r="E447">
        <v>132</v>
      </c>
      <c r="F447">
        <v>0</v>
      </c>
      <c r="G447">
        <f t="shared" si="37"/>
        <v>-1.0983548359370934</v>
      </c>
      <c r="H447">
        <f t="shared" si="42"/>
        <v>0.33341916195827165</v>
      </c>
      <c r="I447">
        <f t="shared" si="38"/>
        <v>0.25004827549396336</v>
      </c>
      <c r="J447" s="23">
        <f t="shared" si="39"/>
        <v>0.74995172450603664</v>
      </c>
      <c r="K447" s="23">
        <f t="shared" si="40"/>
        <v>-0.12496669188219862</v>
      </c>
      <c r="L447" s="23">
        <f t="shared" si="41"/>
        <v>1</v>
      </c>
      <c r="M447" s="23"/>
    </row>
    <row r="448" spans="1:13" x14ac:dyDescent="0.25">
      <c r="A448">
        <v>1</v>
      </c>
      <c r="B448">
        <v>38</v>
      </c>
      <c r="C448">
        <v>25</v>
      </c>
      <c r="D448">
        <v>0</v>
      </c>
      <c r="E448">
        <v>145.5</v>
      </c>
      <c r="F448">
        <v>0</v>
      </c>
      <c r="G448">
        <f t="shared" si="37"/>
        <v>-1.4102658613334729</v>
      </c>
      <c r="H448">
        <f t="shared" si="42"/>
        <v>0.244078383522153</v>
      </c>
      <c r="I448">
        <f t="shared" si="38"/>
        <v>0.19619212644072662</v>
      </c>
      <c r="J448" s="23">
        <f t="shared" si="39"/>
        <v>0.80380787355927341</v>
      </c>
      <c r="K448" s="23">
        <f t="shared" si="40"/>
        <v>-9.4847744067599216E-2</v>
      </c>
      <c r="L448" s="23">
        <f t="shared" si="41"/>
        <v>1</v>
      </c>
      <c r="M448" s="23"/>
    </row>
    <row r="449" spans="1:13" x14ac:dyDescent="0.25">
      <c r="A449">
        <v>0</v>
      </c>
      <c r="B449">
        <v>50</v>
      </c>
      <c r="C449">
        <v>0</v>
      </c>
      <c r="D449">
        <v>0</v>
      </c>
      <c r="E449">
        <v>144</v>
      </c>
      <c r="F449">
        <v>0</v>
      </c>
      <c r="G449">
        <f t="shared" si="37"/>
        <v>-1.8748811146402149</v>
      </c>
      <c r="H449">
        <f t="shared" si="42"/>
        <v>0.15337319958911835</v>
      </c>
      <c r="I449">
        <f t="shared" si="38"/>
        <v>0.13297794646499203</v>
      </c>
      <c r="J449" s="23">
        <f t="shared" si="39"/>
        <v>0.86702205353500794</v>
      </c>
      <c r="K449" s="23">
        <f t="shared" si="40"/>
        <v>-6.1969855687861175E-2</v>
      </c>
      <c r="L449" s="23">
        <f t="shared" si="41"/>
        <v>1</v>
      </c>
      <c r="M449" s="23"/>
    </row>
    <row r="450" spans="1:13" x14ac:dyDescent="0.25">
      <c r="A450">
        <v>0</v>
      </c>
      <c r="B450">
        <v>41</v>
      </c>
      <c r="C450">
        <v>11</v>
      </c>
      <c r="D450">
        <v>0</v>
      </c>
      <c r="E450">
        <v>108</v>
      </c>
      <c r="F450">
        <v>0</v>
      </c>
      <c r="G450">
        <f t="shared" ref="G450:G513" si="43">$M$32+SUMPRODUCT(N$32:R$32,A450:E450)</f>
        <v>-2.7694046053805179</v>
      </c>
      <c r="H450">
        <f t="shared" si="42"/>
        <v>6.2699324471503143E-2</v>
      </c>
      <c r="I450">
        <f t="shared" ref="I450:I513" si="44">H450/(H450+1)</f>
        <v>5.9000060532347187E-2</v>
      </c>
      <c r="J450" s="23">
        <f t="shared" ref="J450:J513" si="45">IF(F450=1,I450,1-I450)</f>
        <v>0.94099993946765281</v>
      </c>
      <c r="K450" s="23">
        <f t="shared" ref="K450:K513" si="46">LOG(J450)</f>
        <v>-2.6410404509900589E-2</v>
      </c>
      <c r="L450" s="23">
        <f t="shared" ref="L450:L513" si="47">IF(H450&gt;$S$32,1,0)</f>
        <v>0</v>
      </c>
      <c r="M450" s="23"/>
    </row>
    <row r="451" spans="1:13" x14ac:dyDescent="0.25">
      <c r="A451">
        <v>1</v>
      </c>
      <c r="B451">
        <v>57</v>
      </c>
      <c r="C451">
        <v>0</v>
      </c>
      <c r="D451">
        <v>0</v>
      </c>
      <c r="E451">
        <v>160.5</v>
      </c>
      <c r="F451">
        <v>0</v>
      </c>
      <c r="G451">
        <f t="shared" si="43"/>
        <v>-0.56609867448859053</v>
      </c>
      <c r="H451">
        <f t="shared" ref="H451:H514" si="48">EXP(G451)</f>
        <v>0.56773604686805834</v>
      </c>
      <c r="I451">
        <f t="shared" si="44"/>
        <v>0.3621375218119478</v>
      </c>
      <c r="J451" s="23">
        <f t="shared" si="45"/>
        <v>0.6378624781880522</v>
      </c>
      <c r="K451" s="23">
        <f t="shared" si="46"/>
        <v>-0.19527294416582214</v>
      </c>
      <c r="L451" s="23">
        <f t="shared" si="47"/>
        <v>1</v>
      </c>
      <c r="M451" s="23"/>
    </row>
    <row r="452" spans="1:13" x14ac:dyDescent="0.25">
      <c r="A452">
        <v>0</v>
      </c>
      <c r="B452">
        <v>51</v>
      </c>
      <c r="C452">
        <v>5</v>
      </c>
      <c r="D452">
        <v>0</v>
      </c>
      <c r="E452">
        <v>139</v>
      </c>
      <c r="F452">
        <v>0</v>
      </c>
      <c r="G452">
        <f t="shared" si="43"/>
        <v>-1.7430543631812716</v>
      </c>
      <c r="H452">
        <f t="shared" si="48"/>
        <v>0.17498511546157092</v>
      </c>
      <c r="I452">
        <f t="shared" si="44"/>
        <v>0.1489253890614872</v>
      </c>
      <c r="J452" s="23">
        <f t="shared" si="45"/>
        <v>0.85107461093851278</v>
      </c>
      <c r="K452" s="23">
        <f t="shared" si="46"/>
        <v>-7.0032365064053401E-2</v>
      </c>
      <c r="L452" s="23">
        <f t="shared" si="47"/>
        <v>1</v>
      </c>
      <c r="M452" s="23"/>
    </row>
    <row r="453" spans="1:13" x14ac:dyDescent="0.25">
      <c r="A453">
        <v>0</v>
      </c>
      <c r="B453">
        <v>50</v>
      </c>
      <c r="C453">
        <v>0</v>
      </c>
      <c r="D453">
        <v>0</v>
      </c>
      <c r="E453">
        <v>134.5</v>
      </c>
      <c r="F453">
        <v>0</v>
      </c>
      <c r="G453">
        <f t="shared" si="43"/>
        <v>-2.0295502634662563</v>
      </c>
      <c r="H453">
        <f t="shared" si="48"/>
        <v>0.13139460081467816</v>
      </c>
      <c r="I453">
        <f t="shared" si="44"/>
        <v>0.1161350785305723</v>
      </c>
      <c r="J453" s="23">
        <f t="shared" si="45"/>
        <v>0.88386492146942774</v>
      </c>
      <c r="K453" s="23">
        <f t="shared" si="46"/>
        <v>-5.3614101890702037E-2</v>
      </c>
      <c r="L453" s="23">
        <f t="shared" si="47"/>
        <v>1</v>
      </c>
      <c r="M453" s="23"/>
    </row>
    <row r="454" spans="1:13" x14ac:dyDescent="0.25">
      <c r="A454">
        <v>0</v>
      </c>
      <c r="B454">
        <v>46</v>
      </c>
      <c r="C454">
        <v>20</v>
      </c>
      <c r="D454">
        <v>0</v>
      </c>
      <c r="E454">
        <v>115.5</v>
      </c>
      <c r="F454">
        <v>0</v>
      </c>
      <c r="G454">
        <f t="shared" si="43"/>
        <v>-2.0413324860904325</v>
      </c>
      <c r="H454">
        <f t="shared" si="48"/>
        <v>0.12985556481280425</v>
      </c>
      <c r="I454">
        <f t="shared" si="44"/>
        <v>0.11493111938986544</v>
      </c>
      <c r="J454" s="23">
        <f t="shared" si="45"/>
        <v>0.88506888061013456</v>
      </c>
      <c r="K454" s="23">
        <f t="shared" si="46"/>
        <v>-5.3022928957753672E-2</v>
      </c>
      <c r="L454" s="23">
        <f t="shared" si="47"/>
        <v>1</v>
      </c>
      <c r="M454" s="23"/>
    </row>
    <row r="455" spans="1:13" x14ac:dyDescent="0.25">
      <c r="A455">
        <v>0</v>
      </c>
      <c r="B455">
        <v>53</v>
      </c>
      <c r="C455">
        <v>0</v>
      </c>
      <c r="D455">
        <v>0</v>
      </c>
      <c r="E455">
        <v>132</v>
      </c>
      <c r="F455">
        <v>0</v>
      </c>
      <c r="G455">
        <f t="shared" si="43"/>
        <v>-1.8619888492417074</v>
      </c>
      <c r="H455">
        <f t="shared" si="48"/>
        <v>0.15536332865432878</v>
      </c>
      <c r="I455">
        <f t="shared" si="44"/>
        <v>0.13447140375771063</v>
      </c>
      <c r="J455" s="23">
        <f t="shared" si="45"/>
        <v>0.86552859624228939</v>
      </c>
      <c r="K455" s="23">
        <f t="shared" si="46"/>
        <v>-6.2718578874586095E-2</v>
      </c>
      <c r="L455" s="23">
        <f t="shared" si="47"/>
        <v>1</v>
      </c>
      <c r="M455" s="23"/>
    </row>
    <row r="456" spans="1:13" x14ac:dyDescent="0.25">
      <c r="A456">
        <v>0</v>
      </c>
      <c r="B456">
        <v>54</v>
      </c>
      <c r="C456">
        <v>0</v>
      </c>
      <c r="D456">
        <v>0</v>
      </c>
      <c r="E456">
        <v>132.5</v>
      </c>
      <c r="F456">
        <v>0</v>
      </c>
      <c r="G456">
        <f t="shared" si="43"/>
        <v>-1.7844270937877642</v>
      </c>
      <c r="H456">
        <f t="shared" si="48"/>
        <v>0.16789322052139119</v>
      </c>
      <c r="I456">
        <f t="shared" si="44"/>
        <v>0.14375733806078383</v>
      </c>
      <c r="J456" s="23">
        <f t="shared" si="45"/>
        <v>0.85624266193921617</v>
      </c>
      <c r="K456" s="23">
        <f t="shared" si="46"/>
        <v>-6.740313741830592E-2</v>
      </c>
      <c r="L456" s="23">
        <f t="shared" si="47"/>
        <v>1</v>
      </c>
      <c r="M456" s="23"/>
    </row>
    <row r="457" spans="1:13" x14ac:dyDescent="0.25">
      <c r="A457">
        <v>0</v>
      </c>
      <c r="B457">
        <v>65</v>
      </c>
      <c r="C457">
        <v>0</v>
      </c>
      <c r="D457">
        <v>0</v>
      </c>
      <c r="E457">
        <v>155</v>
      </c>
      <c r="F457">
        <v>1</v>
      </c>
      <c r="G457">
        <f t="shared" si="43"/>
        <v>-0.65447141221094451</v>
      </c>
      <c r="H457">
        <f t="shared" si="48"/>
        <v>0.51971670589860919</v>
      </c>
      <c r="I457">
        <f t="shared" si="44"/>
        <v>0.34198262339381236</v>
      </c>
      <c r="J457" s="23">
        <f t="shared" si="45"/>
        <v>0.34198262339381236</v>
      </c>
      <c r="K457" s="23">
        <f t="shared" si="46"/>
        <v>-0.46599596048159564</v>
      </c>
      <c r="L457" s="23">
        <f t="shared" si="47"/>
        <v>1</v>
      </c>
      <c r="M457" s="23"/>
    </row>
    <row r="458" spans="1:13" x14ac:dyDescent="0.25">
      <c r="A458">
        <v>0</v>
      </c>
      <c r="B458">
        <v>58</v>
      </c>
      <c r="C458">
        <v>0</v>
      </c>
      <c r="D458">
        <v>0</v>
      </c>
      <c r="E458">
        <v>137.5</v>
      </c>
      <c r="F458">
        <v>0</v>
      </c>
      <c r="G458">
        <f t="shared" si="43"/>
        <v>-1.4253371828690309</v>
      </c>
      <c r="H458">
        <f t="shared" si="48"/>
        <v>0.24042738154513346</v>
      </c>
      <c r="I458">
        <f t="shared" si="44"/>
        <v>0.19382624498795412</v>
      </c>
      <c r="J458" s="23">
        <f t="shared" si="45"/>
        <v>0.80617375501204591</v>
      </c>
      <c r="K458" s="23">
        <f t="shared" si="46"/>
        <v>-9.3571344410424709E-2</v>
      </c>
      <c r="L458" s="23">
        <f t="shared" si="47"/>
        <v>1</v>
      </c>
      <c r="M458" s="23"/>
    </row>
    <row r="459" spans="1:13" x14ac:dyDescent="0.25">
      <c r="A459">
        <v>1</v>
      </c>
      <c r="B459">
        <v>56</v>
      </c>
      <c r="C459">
        <v>20</v>
      </c>
      <c r="D459">
        <v>0</v>
      </c>
      <c r="E459">
        <v>133</v>
      </c>
      <c r="F459">
        <v>0</v>
      </c>
      <c r="G459">
        <f t="shared" si="43"/>
        <v>-0.5080052610941399</v>
      </c>
      <c r="H459">
        <f t="shared" si="48"/>
        <v>0.60169460618181558</v>
      </c>
      <c r="I459">
        <f t="shared" si="44"/>
        <v>0.37566125518531873</v>
      </c>
      <c r="J459" s="23">
        <f t="shared" si="45"/>
        <v>0.62433874481468132</v>
      </c>
      <c r="K459" s="23">
        <f t="shared" si="46"/>
        <v>-0.20457971306310654</v>
      </c>
      <c r="L459" s="23">
        <f t="shared" si="47"/>
        <v>1</v>
      </c>
      <c r="M459" s="23"/>
    </row>
    <row r="460" spans="1:13" x14ac:dyDescent="0.25">
      <c r="A460">
        <v>1</v>
      </c>
      <c r="B460">
        <v>46</v>
      </c>
      <c r="C460">
        <v>20</v>
      </c>
      <c r="D460">
        <v>0</v>
      </c>
      <c r="E460">
        <v>135</v>
      </c>
      <c r="F460">
        <v>0</v>
      </c>
      <c r="G460">
        <f t="shared" si="43"/>
        <v>-1.1696560743933295</v>
      </c>
      <c r="H460">
        <f t="shared" si="48"/>
        <v>0.31047370276200409</v>
      </c>
      <c r="I460">
        <f t="shared" si="44"/>
        <v>0.23691715606931898</v>
      </c>
      <c r="J460" s="23">
        <f t="shared" si="45"/>
        <v>0.76308284393068104</v>
      </c>
      <c r="K460" s="23">
        <f t="shared" si="46"/>
        <v>-0.11742831039521745</v>
      </c>
      <c r="L460" s="23">
        <f t="shared" si="47"/>
        <v>1</v>
      </c>
      <c r="M460" s="23"/>
    </row>
    <row r="461" spans="1:13" x14ac:dyDescent="0.25">
      <c r="A461">
        <v>1</v>
      </c>
      <c r="B461">
        <v>64</v>
      </c>
      <c r="C461">
        <v>0</v>
      </c>
      <c r="D461">
        <v>0</v>
      </c>
      <c r="E461">
        <v>130</v>
      </c>
      <c r="F461">
        <v>0</v>
      </c>
      <c r="G461">
        <f t="shared" si="43"/>
        <v>-0.57671912947787529</v>
      </c>
      <c r="H461">
        <f t="shared" si="48"/>
        <v>0.56173833731407719</v>
      </c>
      <c r="I461">
        <f t="shared" si="44"/>
        <v>0.35968787081206643</v>
      </c>
      <c r="J461" s="23">
        <f t="shared" si="45"/>
        <v>0.64031212918793357</v>
      </c>
      <c r="K461" s="23">
        <f t="shared" si="46"/>
        <v>-0.19360827142353229</v>
      </c>
      <c r="L461" s="23">
        <f t="shared" si="47"/>
        <v>1</v>
      </c>
      <c r="M461" s="23"/>
    </row>
    <row r="462" spans="1:13" x14ac:dyDescent="0.25">
      <c r="A462">
        <v>1</v>
      </c>
      <c r="B462">
        <v>43</v>
      </c>
      <c r="C462">
        <v>20</v>
      </c>
      <c r="D462">
        <v>0</v>
      </c>
      <c r="E462">
        <v>155</v>
      </c>
      <c r="F462">
        <v>0</v>
      </c>
      <c r="G462">
        <f t="shared" si="43"/>
        <v>-1.0523006355172759</v>
      </c>
      <c r="H462">
        <f t="shared" si="48"/>
        <v>0.34913359528383658</v>
      </c>
      <c r="I462">
        <f t="shared" si="44"/>
        <v>0.25878356043041412</v>
      </c>
      <c r="J462" s="23">
        <f t="shared" si="45"/>
        <v>0.74121643956958594</v>
      </c>
      <c r="K462" s="23">
        <f t="shared" si="46"/>
        <v>-0.1300549569527352</v>
      </c>
      <c r="L462" s="23">
        <f t="shared" si="47"/>
        <v>1</v>
      </c>
      <c r="M462" s="23"/>
    </row>
    <row r="463" spans="1:13" x14ac:dyDescent="0.25">
      <c r="A463">
        <v>1</v>
      </c>
      <c r="B463">
        <v>35</v>
      </c>
      <c r="C463">
        <v>20</v>
      </c>
      <c r="D463">
        <v>0</v>
      </c>
      <c r="E463">
        <v>122</v>
      </c>
      <c r="F463">
        <v>0</v>
      </c>
      <c r="G463">
        <f t="shared" si="43"/>
        <v>-2.1449426071441069</v>
      </c>
      <c r="H463">
        <f t="shared" si="48"/>
        <v>0.11707475610591736</v>
      </c>
      <c r="I463">
        <f t="shared" si="44"/>
        <v>0.10480476393006657</v>
      </c>
      <c r="J463" s="23">
        <f t="shared" si="45"/>
        <v>0.89519523606993345</v>
      </c>
      <c r="K463" s="23">
        <f t="shared" si="46"/>
        <v>-4.8082237643742552E-2</v>
      </c>
      <c r="L463" s="23">
        <f t="shared" si="47"/>
        <v>1</v>
      </c>
      <c r="M463" s="23"/>
    </row>
    <row r="464" spans="1:13" x14ac:dyDescent="0.25">
      <c r="A464">
        <v>1</v>
      </c>
      <c r="B464">
        <v>46</v>
      </c>
      <c r="C464">
        <v>30</v>
      </c>
      <c r="D464">
        <v>0</v>
      </c>
      <c r="E464">
        <v>107</v>
      </c>
      <c r="F464">
        <v>0</v>
      </c>
      <c r="G464">
        <f t="shared" si="43"/>
        <v>-1.3379024539667759</v>
      </c>
      <c r="H464">
        <f t="shared" si="48"/>
        <v>0.26239547834783888</v>
      </c>
      <c r="I464">
        <f t="shared" si="44"/>
        <v>0.20785521086565456</v>
      </c>
      <c r="J464" s="23">
        <f t="shared" si="45"/>
        <v>0.79214478913434538</v>
      </c>
      <c r="K464" s="23">
        <f t="shared" si="46"/>
        <v>-0.10119543031076694</v>
      </c>
      <c r="L464" s="23">
        <f t="shared" si="47"/>
        <v>1</v>
      </c>
      <c r="M464" s="23"/>
    </row>
    <row r="465" spans="1:13" x14ac:dyDescent="0.25">
      <c r="A465">
        <v>0</v>
      </c>
      <c r="B465">
        <v>59</v>
      </c>
      <c r="C465">
        <v>0</v>
      </c>
      <c r="D465">
        <v>0</v>
      </c>
      <c r="E465">
        <v>117.5</v>
      </c>
      <c r="F465">
        <v>1</v>
      </c>
      <c r="G465">
        <f t="shared" si="43"/>
        <v>-1.6815351696186518</v>
      </c>
      <c r="H465">
        <f t="shared" si="48"/>
        <v>0.18608807987938511</v>
      </c>
      <c r="I465">
        <f t="shared" si="44"/>
        <v>0.15689229411892297</v>
      </c>
      <c r="J465" s="23">
        <f t="shared" si="45"/>
        <v>0.15689229411892297</v>
      </c>
      <c r="K465" s="23">
        <f t="shared" si="46"/>
        <v>-0.80439838658396523</v>
      </c>
      <c r="L465" s="23">
        <f t="shared" si="47"/>
        <v>1</v>
      </c>
      <c r="M465" s="23"/>
    </row>
    <row r="466" spans="1:13" x14ac:dyDescent="0.25">
      <c r="A466">
        <v>0</v>
      </c>
      <c r="B466">
        <v>50</v>
      </c>
      <c r="C466">
        <v>0</v>
      </c>
      <c r="D466">
        <v>0</v>
      </c>
      <c r="E466">
        <v>129</v>
      </c>
      <c r="F466">
        <v>0</v>
      </c>
      <c r="G466">
        <f t="shared" si="43"/>
        <v>-2.1190955601550181</v>
      </c>
      <c r="H466">
        <f t="shared" si="48"/>
        <v>0.12014023900736688</v>
      </c>
      <c r="I466">
        <f t="shared" si="44"/>
        <v>0.10725464082410911</v>
      </c>
      <c r="J466" s="23">
        <f t="shared" si="45"/>
        <v>0.89274535917589093</v>
      </c>
      <c r="K466" s="23">
        <f t="shared" si="46"/>
        <v>-4.9272398754380296E-2</v>
      </c>
      <c r="L466" s="23">
        <f t="shared" si="47"/>
        <v>1</v>
      </c>
      <c r="M466" s="23"/>
    </row>
    <row r="467" spans="1:13" x14ac:dyDescent="0.25">
      <c r="A467">
        <v>1</v>
      </c>
      <c r="B467">
        <v>62</v>
      </c>
      <c r="C467">
        <v>40</v>
      </c>
      <c r="D467">
        <v>0</v>
      </c>
      <c r="E467">
        <v>148</v>
      </c>
      <c r="F467">
        <v>1</v>
      </c>
      <c r="G467">
        <f t="shared" si="43"/>
        <v>0.7279779988164039</v>
      </c>
      <c r="H467">
        <f t="shared" si="48"/>
        <v>2.0708890313435999</v>
      </c>
      <c r="I467">
        <f t="shared" si="44"/>
        <v>0.67436140160282121</v>
      </c>
      <c r="J467" s="23">
        <f t="shared" si="45"/>
        <v>0.67436140160282121</v>
      </c>
      <c r="K467" s="23">
        <f t="shared" si="46"/>
        <v>-0.1711072953682333</v>
      </c>
      <c r="L467" s="23">
        <f t="shared" si="47"/>
        <v>1</v>
      </c>
      <c r="M467" s="23"/>
    </row>
    <row r="468" spans="1:13" x14ac:dyDescent="0.25">
      <c r="A468">
        <v>0</v>
      </c>
      <c r="B468">
        <v>57</v>
      </c>
      <c r="C468">
        <v>0</v>
      </c>
      <c r="D468">
        <v>0</v>
      </c>
      <c r="E468">
        <v>119</v>
      </c>
      <c r="F468">
        <v>0</v>
      </c>
      <c r="G468">
        <f t="shared" si="43"/>
        <v>-1.7959562729407379</v>
      </c>
      <c r="H468">
        <f t="shared" si="48"/>
        <v>0.16596866509351724</v>
      </c>
      <c r="I468">
        <f t="shared" si="44"/>
        <v>0.14234401837909222</v>
      </c>
      <c r="J468" s="23">
        <f t="shared" si="45"/>
        <v>0.85765598162090773</v>
      </c>
      <c r="K468" s="23">
        <f t="shared" si="46"/>
        <v>-6.6686879102380289E-2</v>
      </c>
      <c r="L468" s="23">
        <f t="shared" si="47"/>
        <v>1</v>
      </c>
      <c r="M468" s="23"/>
    </row>
    <row r="469" spans="1:13" x14ac:dyDescent="0.25">
      <c r="A469">
        <v>0</v>
      </c>
      <c r="B469">
        <v>46</v>
      </c>
      <c r="C469">
        <v>1</v>
      </c>
      <c r="D469">
        <v>0</v>
      </c>
      <c r="E469">
        <v>130</v>
      </c>
      <c r="F469">
        <v>0</v>
      </c>
      <c r="G469">
        <f t="shared" si="43"/>
        <v>-2.3517376343290781</v>
      </c>
      <c r="H469">
        <f t="shared" si="48"/>
        <v>9.5203589379530884E-2</v>
      </c>
      <c r="I469">
        <f t="shared" si="44"/>
        <v>8.6927755079278801E-2</v>
      </c>
      <c r="J469" s="23">
        <f t="shared" si="45"/>
        <v>0.91307224492072114</v>
      </c>
      <c r="K469" s="23">
        <f t="shared" si="46"/>
        <v>-3.94948584688566E-2</v>
      </c>
      <c r="L469" s="23">
        <f t="shared" si="47"/>
        <v>0</v>
      </c>
      <c r="M469" s="23"/>
    </row>
    <row r="470" spans="1:13" x14ac:dyDescent="0.25">
      <c r="A470">
        <v>1</v>
      </c>
      <c r="B470">
        <v>49</v>
      </c>
      <c r="C470">
        <v>15</v>
      </c>
      <c r="D470">
        <v>0</v>
      </c>
      <c r="E470">
        <v>122.5</v>
      </c>
      <c r="F470">
        <v>0</v>
      </c>
      <c r="G470">
        <f t="shared" si="43"/>
        <v>-1.3087145832057443</v>
      </c>
      <c r="H470">
        <f t="shared" si="48"/>
        <v>0.27016711062347792</v>
      </c>
      <c r="I470">
        <f t="shared" si="44"/>
        <v>0.21270202035924463</v>
      </c>
      <c r="J470" s="23">
        <f t="shared" si="45"/>
        <v>0.78729797964075532</v>
      </c>
      <c r="K470" s="23">
        <f t="shared" si="46"/>
        <v>-0.10386086304038517</v>
      </c>
      <c r="L470" s="23">
        <f t="shared" si="47"/>
        <v>1</v>
      </c>
      <c r="M470" s="23"/>
    </row>
    <row r="471" spans="1:13" x14ac:dyDescent="0.25">
      <c r="A471">
        <v>1</v>
      </c>
      <c r="B471">
        <v>47</v>
      </c>
      <c r="C471">
        <v>25</v>
      </c>
      <c r="D471">
        <v>0</v>
      </c>
      <c r="E471">
        <v>105</v>
      </c>
      <c r="F471">
        <v>0</v>
      </c>
      <c r="G471">
        <f t="shared" si="43"/>
        <v>-1.4448533987923931</v>
      </c>
      <c r="H471">
        <f t="shared" si="48"/>
        <v>0.23578063974881622</v>
      </c>
      <c r="I471">
        <f t="shared" si="44"/>
        <v>0.19079489689751153</v>
      </c>
      <c r="J471" s="23">
        <f t="shared" si="45"/>
        <v>0.8092051031024885</v>
      </c>
      <c r="K471" s="23">
        <f t="shared" si="46"/>
        <v>-9.1941387094679361E-2</v>
      </c>
      <c r="L471" s="23">
        <f t="shared" si="47"/>
        <v>1</v>
      </c>
      <c r="M471" s="23"/>
    </row>
    <row r="472" spans="1:13" x14ac:dyDescent="0.25">
      <c r="A472">
        <v>0</v>
      </c>
      <c r="B472">
        <v>65</v>
      </c>
      <c r="C472">
        <v>0</v>
      </c>
      <c r="D472">
        <v>0</v>
      </c>
      <c r="E472">
        <v>120</v>
      </c>
      <c r="F472">
        <v>0</v>
      </c>
      <c r="G472">
        <f t="shared" si="43"/>
        <v>-1.2243051184121532</v>
      </c>
      <c r="H472">
        <f t="shared" si="48"/>
        <v>0.2939618980791896</v>
      </c>
      <c r="I472">
        <f t="shared" si="44"/>
        <v>0.22717971720462463</v>
      </c>
      <c r="J472" s="23">
        <f t="shared" si="45"/>
        <v>0.7728202827953754</v>
      </c>
      <c r="K472" s="23">
        <f t="shared" si="46"/>
        <v>-0.11192148831291099</v>
      </c>
      <c r="L472" s="23">
        <f t="shared" si="47"/>
        <v>1</v>
      </c>
      <c r="M472" s="23"/>
    </row>
    <row r="473" spans="1:13" x14ac:dyDescent="0.25">
      <c r="A473">
        <v>0</v>
      </c>
      <c r="B473">
        <v>41</v>
      </c>
      <c r="C473">
        <v>0</v>
      </c>
      <c r="D473">
        <v>0</v>
      </c>
      <c r="E473">
        <v>125</v>
      </c>
      <c r="F473">
        <v>0</v>
      </c>
      <c r="G473">
        <f t="shared" si="43"/>
        <v>-2.8090108777233462</v>
      </c>
      <c r="H473">
        <f t="shared" si="48"/>
        <v>6.0264571952392099E-2</v>
      </c>
      <c r="I473">
        <f t="shared" si="44"/>
        <v>5.6839182923390262E-2</v>
      </c>
      <c r="J473" s="23">
        <f t="shared" si="45"/>
        <v>0.9431608170766097</v>
      </c>
      <c r="K473" s="23">
        <f t="shared" si="46"/>
        <v>-2.541424998345734E-2</v>
      </c>
      <c r="L473" s="23">
        <f t="shared" si="47"/>
        <v>0</v>
      </c>
      <c r="M473" s="23"/>
    </row>
    <row r="474" spans="1:13" x14ac:dyDescent="0.25">
      <c r="A474">
        <v>0</v>
      </c>
      <c r="B474">
        <v>41</v>
      </c>
      <c r="C474">
        <v>4</v>
      </c>
      <c r="D474">
        <v>0</v>
      </c>
      <c r="E474">
        <v>113</v>
      </c>
      <c r="F474">
        <v>0</v>
      </c>
      <c r="G474">
        <f t="shared" si="43"/>
        <v>-2.8893341999801816</v>
      </c>
      <c r="H474">
        <f t="shared" si="48"/>
        <v>5.5613227575855871E-2</v>
      </c>
      <c r="I474">
        <f t="shared" si="44"/>
        <v>5.2683337157083447E-2</v>
      </c>
      <c r="J474" s="23">
        <f t="shared" si="45"/>
        <v>0.9473166628429166</v>
      </c>
      <c r="K474" s="23">
        <f t="shared" si="46"/>
        <v>-2.3504823597283255E-2</v>
      </c>
      <c r="L474" s="23">
        <f t="shared" si="47"/>
        <v>0</v>
      </c>
      <c r="M474" s="23"/>
    </row>
    <row r="475" spans="1:13" x14ac:dyDescent="0.25">
      <c r="A475">
        <v>1</v>
      </c>
      <c r="B475">
        <v>36</v>
      </c>
      <c r="C475">
        <v>0</v>
      </c>
      <c r="D475">
        <v>0</v>
      </c>
      <c r="E475">
        <v>145</v>
      </c>
      <c r="F475">
        <v>0</v>
      </c>
      <c r="G475">
        <f t="shared" si="43"/>
        <v>-2.2763003541930003</v>
      </c>
      <c r="H475">
        <f t="shared" si="48"/>
        <v>0.10266332291744278</v>
      </c>
      <c r="I475">
        <f t="shared" si="44"/>
        <v>9.3104867808439171E-2</v>
      </c>
      <c r="J475" s="23">
        <f t="shared" si="45"/>
        <v>0.90689513219156082</v>
      </c>
      <c r="K475" s="23">
        <f t="shared" si="46"/>
        <v>-4.2442929195273531E-2</v>
      </c>
      <c r="L475" s="23">
        <f t="shared" si="47"/>
        <v>1</v>
      </c>
      <c r="M475" s="23"/>
    </row>
    <row r="476" spans="1:13" x14ac:dyDescent="0.25">
      <c r="A476">
        <v>1</v>
      </c>
      <c r="B476">
        <v>43</v>
      </c>
      <c r="C476">
        <v>0</v>
      </c>
      <c r="D476">
        <v>0</v>
      </c>
      <c r="E476">
        <v>105</v>
      </c>
      <c r="F476">
        <v>0</v>
      </c>
      <c r="G476">
        <f t="shared" si="43"/>
        <v>-2.4415899580083273</v>
      </c>
      <c r="H476">
        <f t="shared" si="48"/>
        <v>8.7022379479676323E-2</v>
      </c>
      <c r="I476">
        <f t="shared" si="44"/>
        <v>8.0055738614444372E-2</v>
      </c>
      <c r="J476" s="23">
        <f t="shared" si="45"/>
        <v>0.91994426138555563</v>
      </c>
      <c r="K476" s="23">
        <f t="shared" si="46"/>
        <v>-3.6238485378365291E-2</v>
      </c>
      <c r="L476" s="23">
        <f t="shared" si="47"/>
        <v>0</v>
      </c>
      <c r="M476" s="23"/>
    </row>
    <row r="477" spans="1:13" x14ac:dyDescent="0.25">
      <c r="A477">
        <v>1</v>
      </c>
      <c r="B477">
        <v>37</v>
      </c>
      <c r="C477">
        <v>20</v>
      </c>
      <c r="D477">
        <v>0</v>
      </c>
      <c r="E477">
        <v>130</v>
      </c>
      <c r="F477">
        <v>0</v>
      </c>
      <c r="G477">
        <f t="shared" si="43"/>
        <v>-1.8758523549959802</v>
      </c>
      <c r="H477">
        <f t="shared" si="48"/>
        <v>0.15322430966384062</v>
      </c>
      <c r="I477">
        <f t="shared" si="44"/>
        <v>0.13286600740189458</v>
      </c>
      <c r="J477" s="23">
        <f t="shared" si="45"/>
        <v>0.86713399259810542</v>
      </c>
      <c r="K477" s="23">
        <f t="shared" si="46"/>
        <v>-6.1913788625628137E-2</v>
      </c>
      <c r="L477" s="23">
        <f t="shared" si="47"/>
        <v>1</v>
      </c>
      <c r="M477" s="23"/>
    </row>
    <row r="478" spans="1:13" x14ac:dyDescent="0.25">
      <c r="A478">
        <v>0</v>
      </c>
      <c r="B478">
        <v>62</v>
      </c>
      <c r="C478">
        <v>0</v>
      </c>
      <c r="D478">
        <v>0</v>
      </c>
      <c r="E478">
        <v>171</v>
      </c>
      <c r="F478">
        <v>0</v>
      </c>
      <c r="G478">
        <f t="shared" si="43"/>
        <v>-0.60223982547217059</v>
      </c>
      <c r="H478">
        <f t="shared" si="48"/>
        <v>0.54758376942892784</v>
      </c>
      <c r="I478">
        <f t="shared" si="44"/>
        <v>0.3538314243441511</v>
      </c>
      <c r="J478" s="23">
        <f t="shared" si="45"/>
        <v>0.64616857565584884</v>
      </c>
      <c r="K478" s="23">
        <f t="shared" si="46"/>
        <v>-0.18965416632937171</v>
      </c>
      <c r="L478" s="23">
        <f t="shared" si="47"/>
        <v>1</v>
      </c>
      <c r="M478" s="23"/>
    </row>
    <row r="479" spans="1:13" x14ac:dyDescent="0.25">
      <c r="A479">
        <v>1</v>
      </c>
      <c r="B479">
        <v>64</v>
      </c>
      <c r="C479">
        <v>0</v>
      </c>
      <c r="D479">
        <v>0</v>
      </c>
      <c r="E479">
        <v>114</v>
      </c>
      <c r="F479">
        <v>0</v>
      </c>
      <c r="G479">
        <f t="shared" si="43"/>
        <v>-0.8372145380269993</v>
      </c>
      <c r="H479">
        <f t="shared" si="48"/>
        <v>0.43291471300898859</v>
      </c>
      <c r="I479">
        <f t="shared" si="44"/>
        <v>0.30212175859364837</v>
      </c>
      <c r="J479" s="23">
        <f t="shared" si="45"/>
        <v>0.69787824140635157</v>
      </c>
      <c r="K479" s="23">
        <f t="shared" si="46"/>
        <v>-0.1562203419871199</v>
      </c>
      <c r="L479" s="23">
        <f t="shared" si="47"/>
        <v>1</v>
      </c>
      <c r="M479" s="23"/>
    </row>
    <row r="480" spans="1:13" x14ac:dyDescent="0.25">
      <c r="A480">
        <v>0</v>
      </c>
      <c r="B480">
        <v>40</v>
      </c>
      <c r="C480">
        <v>20</v>
      </c>
      <c r="D480">
        <v>0</v>
      </c>
      <c r="E480">
        <v>125</v>
      </c>
      <c r="F480">
        <v>0</v>
      </c>
      <c r="G480">
        <f t="shared" si="43"/>
        <v>-2.3031909808850886</v>
      </c>
      <c r="H480">
        <f t="shared" si="48"/>
        <v>9.9939429562196078E-2</v>
      </c>
      <c r="I480">
        <f t="shared" si="44"/>
        <v>9.085902993947087E-2</v>
      </c>
      <c r="J480" s="23">
        <f t="shared" si="45"/>
        <v>0.90914097006052907</v>
      </c>
      <c r="K480" s="23">
        <f t="shared" si="46"/>
        <v>-4.1368770493523062E-2</v>
      </c>
      <c r="L480" s="23">
        <f t="shared" si="47"/>
        <v>0</v>
      </c>
      <c r="M480" s="23"/>
    </row>
    <row r="481" spans="1:13" x14ac:dyDescent="0.25">
      <c r="A481">
        <v>0</v>
      </c>
      <c r="B481">
        <v>49</v>
      </c>
      <c r="C481">
        <v>20</v>
      </c>
      <c r="D481">
        <v>0</v>
      </c>
      <c r="E481">
        <v>118.5</v>
      </c>
      <c r="F481">
        <v>0</v>
      </c>
      <c r="G481">
        <f t="shared" si="43"/>
        <v>-1.7842257751771227</v>
      </c>
      <c r="H481">
        <f t="shared" si="48"/>
        <v>0.16792702395379855</v>
      </c>
      <c r="I481">
        <f t="shared" si="44"/>
        <v>0.14378212038052943</v>
      </c>
      <c r="J481" s="23">
        <f t="shared" si="45"/>
        <v>0.8562178796194706</v>
      </c>
      <c r="K481" s="23">
        <f t="shared" si="46"/>
        <v>-6.7415707430231814E-2</v>
      </c>
      <c r="L481" s="23">
        <f t="shared" si="47"/>
        <v>1</v>
      </c>
      <c r="M481" s="23"/>
    </row>
    <row r="482" spans="1:13" x14ac:dyDescent="0.25">
      <c r="A482">
        <v>0</v>
      </c>
      <c r="B482">
        <v>49</v>
      </c>
      <c r="C482">
        <v>0</v>
      </c>
      <c r="D482">
        <v>0</v>
      </c>
      <c r="E482">
        <v>131</v>
      </c>
      <c r="F482">
        <v>1</v>
      </c>
      <c r="G482">
        <f t="shared" si="43"/>
        <v>-2.155954908023161</v>
      </c>
      <c r="H482">
        <f t="shared" si="48"/>
        <v>0.11579256655255998</v>
      </c>
      <c r="I482">
        <f t="shared" si="44"/>
        <v>0.10377606915801722</v>
      </c>
      <c r="J482" s="23">
        <f t="shared" si="45"/>
        <v>0.10377606915801722</v>
      </c>
      <c r="K482" s="23">
        <f t="shared" si="46"/>
        <v>-0.98390278358629901</v>
      </c>
      <c r="L482" s="23">
        <f t="shared" si="47"/>
        <v>1</v>
      </c>
      <c r="M482" s="23"/>
    </row>
    <row r="483" spans="1:13" x14ac:dyDescent="0.25">
      <c r="A483">
        <v>0</v>
      </c>
      <c r="B483">
        <v>46</v>
      </c>
      <c r="C483">
        <v>0</v>
      </c>
      <c r="D483">
        <v>0</v>
      </c>
      <c r="E483">
        <v>115</v>
      </c>
      <c r="F483">
        <v>0</v>
      </c>
      <c r="G483">
        <f t="shared" si="43"/>
        <v>-2.6247141383826333</v>
      </c>
      <c r="H483">
        <f t="shared" si="48"/>
        <v>7.2460467740415868E-2</v>
      </c>
      <c r="I483">
        <f t="shared" si="44"/>
        <v>6.7564698112447891E-2</v>
      </c>
      <c r="J483" s="23">
        <f t="shared" si="45"/>
        <v>0.93243530188755208</v>
      </c>
      <c r="K483" s="23">
        <f t="shared" si="46"/>
        <v>-3.0381292503736518E-2</v>
      </c>
      <c r="L483" s="23">
        <f t="shared" si="47"/>
        <v>0</v>
      </c>
      <c r="M483" s="23"/>
    </row>
    <row r="484" spans="1:13" x14ac:dyDescent="0.25">
      <c r="A484">
        <v>0</v>
      </c>
      <c r="B484">
        <v>38</v>
      </c>
      <c r="C484">
        <v>0</v>
      </c>
      <c r="D484">
        <v>0</v>
      </c>
      <c r="E484">
        <v>110</v>
      </c>
      <c r="F484">
        <v>0</v>
      </c>
      <c r="G484">
        <f t="shared" si="43"/>
        <v>-3.2614891450484995</v>
      </c>
      <c r="H484">
        <f t="shared" si="48"/>
        <v>3.833127466775732E-2</v>
      </c>
      <c r="I484">
        <f t="shared" si="44"/>
        <v>3.6916228570715512E-2</v>
      </c>
      <c r="J484" s="23">
        <f t="shared" si="45"/>
        <v>0.96308377142928447</v>
      </c>
      <c r="K484" s="23">
        <f t="shared" si="46"/>
        <v>-1.6335935214865253E-2</v>
      </c>
      <c r="L484" s="23">
        <f t="shared" si="47"/>
        <v>0</v>
      </c>
      <c r="M484" s="23"/>
    </row>
    <row r="485" spans="1:13" x14ac:dyDescent="0.25">
      <c r="A485">
        <v>1</v>
      </c>
      <c r="B485">
        <v>39</v>
      </c>
      <c r="C485">
        <v>5</v>
      </c>
      <c r="D485">
        <v>0</v>
      </c>
      <c r="E485">
        <v>132</v>
      </c>
      <c r="F485">
        <v>0</v>
      </c>
      <c r="G485">
        <f t="shared" si="43"/>
        <v>-2.1358787591350534</v>
      </c>
      <c r="H485">
        <f t="shared" si="48"/>
        <v>0.11814072750457884</v>
      </c>
      <c r="I485">
        <f t="shared" si="44"/>
        <v>0.1056581918523266</v>
      </c>
      <c r="J485" s="23">
        <f t="shared" si="45"/>
        <v>0.89434180814767339</v>
      </c>
      <c r="K485" s="23">
        <f t="shared" si="46"/>
        <v>-4.8496466638482581E-2</v>
      </c>
      <c r="L485" s="23">
        <f t="shared" si="47"/>
        <v>1</v>
      </c>
      <c r="M485" s="23"/>
    </row>
    <row r="486" spans="1:13" x14ac:dyDescent="0.25">
      <c r="A486">
        <v>1</v>
      </c>
      <c r="B486">
        <v>43</v>
      </c>
      <c r="C486">
        <v>35</v>
      </c>
      <c r="D486">
        <v>0</v>
      </c>
      <c r="E486">
        <v>117</v>
      </c>
      <c r="F486">
        <v>0</v>
      </c>
      <c r="G486">
        <f t="shared" si="43"/>
        <v>-1.2395463527401631</v>
      </c>
      <c r="H486">
        <f t="shared" si="48"/>
        <v>0.28951552607809555</v>
      </c>
      <c r="I486">
        <f t="shared" si="44"/>
        <v>0.22451495947367286</v>
      </c>
      <c r="J486" s="23">
        <f t="shared" si="45"/>
        <v>0.77548504052632716</v>
      </c>
      <c r="K486" s="23">
        <f t="shared" si="46"/>
        <v>-0.1104265755157937</v>
      </c>
      <c r="L486" s="23">
        <f t="shared" si="47"/>
        <v>1</v>
      </c>
      <c r="M486" s="23"/>
    </row>
    <row r="487" spans="1:13" x14ac:dyDescent="0.25">
      <c r="A487">
        <v>0</v>
      </c>
      <c r="B487">
        <v>43</v>
      </c>
      <c r="C487">
        <v>0</v>
      </c>
      <c r="D487">
        <v>0</v>
      </c>
      <c r="E487">
        <v>112</v>
      </c>
      <c r="F487">
        <v>0</v>
      </c>
      <c r="G487">
        <f t="shared" si="43"/>
        <v>-2.8818208492959441</v>
      </c>
      <c r="H487">
        <f t="shared" si="48"/>
        <v>5.6032642891476865E-2</v>
      </c>
      <c r="I487">
        <f t="shared" si="44"/>
        <v>5.3059574690850785E-2</v>
      </c>
      <c r="J487" s="23">
        <f t="shared" si="45"/>
        <v>0.94694042530914924</v>
      </c>
      <c r="K487" s="23">
        <f t="shared" si="46"/>
        <v>-2.367734282708657E-2</v>
      </c>
      <c r="L487" s="23">
        <f t="shared" si="47"/>
        <v>0</v>
      </c>
      <c r="M487" s="23"/>
    </row>
    <row r="488" spans="1:13" x14ac:dyDescent="0.25">
      <c r="A488">
        <v>1</v>
      </c>
      <c r="B488">
        <v>50</v>
      </c>
      <c r="C488">
        <v>30</v>
      </c>
      <c r="D488">
        <v>0</v>
      </c>
      <c r="E488">
        <v>121.5</v>
      </c>
      <c r="F488">
        <v>0</v>
      </c>
      <c r="G488">
        <f t="shared" si="43"/>
        <v>-0.82414339422200023</v>
      </c>
      <c r="H488">
        <f t="shared" si="48"/>
        <v>0.43861054792013843</v>
      </c>
      <c r="I488">
        <f t="shared" si="44"/>
        <v>0.30488484083079798</v>
      </c>
      <c r="J488" s="23">
        <f t="shared" si="45"/>
        <v>0.69511515916920197</v>
      </c>
      <c r="K488" s="23">
        <f t="shared" si="46"/>
        <v>-0.15794324023191469</v>
      </c>
      <c r="L488" s="23">
        <f t="shared" si="47"/>
        <v>1</v>
      </c>
      <c r="M488" s="23"/>
    </row>
    <row r="489" spans="1:13" x14ac:dyDescent="0.25">
      <c r="A489">
        <v>1</v>
      </c>
      <c r="B489">
        <v>48</v>
      </c>
      <c r="C489">
        <v>0</v>
      </c>
      <c r="D489">
        <v>0</v>
      </c>
      <c r="E489">
        <v>144</v>
      </c>
      <c r="F489">
        <v>0</v>
      </c>
      <c r="G489">
        <f t="shared" si="43"/>
        <v>-1.4595260299859225</v>
      </c>
      <c r="H489">
        <f t="shared" si="48"/>
        <v>0.23234637384994145</v>
      </c>
      <c r="I489">
        <f t="shared" si="44"/>
        <v>0.18853982839587069</v>
      </c>
      <c r="J489" s="23">
        <f t="shared" si="45"/>
        <v>0.81146017160412931</v>
      </c>
      <c r="K489" s="23">
        <f t="shared" si="46"/>
        <v>-9.073279152109856E-2</v>
      </c>
      <c r="L489" s="23">
        <f t="shared" si="47"/>
        <v>1</v>
      </c>
      <c r="M489" s="23"/>
    </row>
    <row r="490" spans="1:13" x14ac:dyDescent="0.25">
      <c r="A490">
        <v>1</v>
      </c>
      <c r="B490">
        <v>45</v>
      </c>
      <c r="C490">
        <v>0</v>
      </c>
      <c r="D490">
        <v>0</v>
      </c>
      <c r="E490">
        <v>114</v>
      </c>
      <c r="F490">
        <v>0</v>
      </c>
      <c r="G490">
        <f t="shared" si="43"/>
        <v>-2.156218742825879</v>
      </c>
      <c r="H490">
        <f t="shared" si="48"/>
        <v>0.11576202047334395</v>
      </c>
      <c r="I490">
        <f t="shared" si="44"/>
        <v>0.10375153334600311</v>
      </c>
      <c r="J490" s="23">
        <f t="shared" si="45"/>
        <v>0.89624846665399693</v>
      </c>
      <c r="K490" s="23">
        <f t="shared" si="46"/>
        <v>-4.7571574335889773E-2</v>
      </c>
      <c r="L490" s="23">
        <f t="shared" si="47"/>
        <v>1</v>
      </c>
      <c r="M490" s="23"/>
    </row>
    <row r="491" spans="1:13" x14ac:dyDescent="0.25">
      <c r="A491">
        <v>0</v>
      </c>
      <c r="B491">
        <v>55</v>
      </c>
      <c r="C491">
        <v>20</v>
      </c>
      <c r="D491">
        <v>0</v>
      </c>
      <c r="E491">
        <v>128</v>
      </c>
      <c r="F491">
        <v>1</v>
      </c>
      <c r="G491">
        <f t="shared" si="43"/>
        <v>-1.213028982730382</v>
      </c>
      <c r="H491">
        <f t="shared" si="48"/>
        <v>0.29729541158085049</v>
      </c>
      <c r="I491">
        <f t="shared" si="44"/>
        <v>0.22916554620244439</v>
      </c>
      <c r="J491" s="23">
        <f t="shared" si="45"/>
        <v>0.22916554620244439</v>
      </c>
      <c r="K491" s="23">
        <f t="shared" si="46"/>
        <v>-0.63985067561787923</v>
      </c>
      <c r="L491" s="23">
        <f t="shared" si="47"/>
        <v>1</v>
      </c>
      <c r="M491" s="23"/>
    </row>
    <row r="492" spans="1:13" x14ac:dyDescent="0.25">
      <c r="A492">
        <v>0</v>
      </c>
      <c r="B492">
        <v>61</v>
      </c>
      <c r="C492">
        <v>5</v>
      </c>
      <c r="D492">
        <v>0</v>
      </c>
      <c r="E492">
        <v>149</v>
      </c>
      <c r="F492">
        <v>0</v>
      </c>
      <c r="G492">
        <f t="shared" si="43"/>
        <v>-0.88603199347023853</v>
      </c>
      <c r="H492">
        <f t="shared" si="48"/>
        <v>0.41228847464403773</v>
      </c>
      <c r="I492">
        <f t="shared" si="44"/>
        <v>0.29192936290721594</v>
      </c>
      <c r="J492" s="23">
        <f t="shared" si="45"/>
        <v>0.70807063709278406</v>
      </c>
      <c r="K492" s="23">
        <f t="shared" si="46"/>
        <v>-0.1499234149523497</v>
      </c>
      <c r="L492" s="23">
        <f t="shared" si="47"/>
        <v>1</v>
      </c>
      <c r="M492" s="23"/>
    </row>
    <row r="493" spans="1:13" x14ac:dyDescent="0.25">
      <c r="A493">
        <v>1</v>
      </c>
      <c r="B493">
        <v>53</v>
      </c>
      <c r="C493">
        <v>0</v>
      </c>
      <c r="D493">
        <v>0</v>
      </c>
      <c r="E493">
        <v>174.5</v>
      </c>
      <c r="F493">
        <v>1</v>
      </c>
      <c r="G493">
        <f t="shared" si="43"/>
        <v>-0.61585028775524098</v>
      </c>
      <c r="H493">
        <f t="shared" si="48"/>
        <v>0.54018139035945345</v>
      </c>
      <c r="I493">
        <f t="shared" si="44"/>
        <v>0.3507258260232477</v>
      </c>
      <c r="J493" s="23">
        <f t="shared" si="45"/>
        <v>0.3507258260232477</v>
      </c>
      <c r="K493" s="23">
        <f t="shared" si="46"/>
        <v>-0.45503225326186253</v>
      </c>
      <c r="L493" s="23">
        <f t="shared" si="47"/>
        <v>1</v>
      </c>
      <c r="M493" s="23"/>
    </row>
    <row r="494" spans="1:13" x14ac:dyDescent="0.25">
      <c r="A494">
        <v>0</v>
      </c>
      <c r="B494">
        <v>50</v>
      </c>
      <c r="C494">
        <v>20</v>
      </c>
      <c r="D494">
        <v>0</v>
      </c>
      <c r="E494">
        <v>140</v>
      </c>
      <c r="F494">
        <v>0</v>
      </c>
      <c r="G494">
        <f t="shared" si="43"/>
        <v>-1.364763796002455</v>
      </c>
      <c r="H494">
        <f t="shared" si="48"/>
        <v>0.25544100504934403</v>
      </c>
      <c r="I494">
        <f t="shared" si="44"/>
        <v>0.20346715140095661</v>
      </c>
      <c r="J494" s="23">
        <f t="shared" si="45"/>
        <v>0.79653284859904339</v>
      </c>
      <c r="K494" s="23">
        <f t="shared" si="46"/>
        <v>-9.8796309415720665E-2</v>
      </c>
      <c r="L494" s="23">
        <f t="shared" si="47"/>
        <v>1</v>
      </c>
      <c r="M494" s="23"/>
    </row>
    <row r="495" spans="1:13" x14ac:dyDescent="0.25">
      <c r="A495">
        <v>0</v>
      </c>
      <c r="B495">
        <v>40</v>
      </c>
      <c r="C495">
        <v>0</v>
      </c>
      <c r="D495">
        <v>0</v>
      </c>
      <c r="E495">
        <v>110</v>
      </c>
      <c r="F495">
        <v>0</v>
      </c>
      <c r="G495">
        <f t="shared" si="43"/>
        <v>-3.1226465971749331</v>
      </c>
      <c r="H495">
        <f t="shared" si="48"/>
        <v>4.4040456695085946E-2</v>
      </c>
      <c r="I495">
        <f t="shared" si="44"/>
        <v>4.2182710844842333E-2</v>
      </c>
      <c r="J495" s="23">
        <f t="shared" si="45"/>
        <v>0.95781728915515763</v>
      </c>
      <c r="K495" s="23">
        <f t="shared" si="46"/>
        <v>-1.8717327956478368E-2</v>
      </c>
      <c r="L495" s="23">
        <f t="shared" si="47"/>
        <v>0</v>
      </c>
      <c r="M495" s="23"/>
    </row>
    <row r="496" spans="1:13" x14ac:dyDescent="0.25">
      <c r="A496">
        <v>0</v>
      </c>
      <c r="B496">
        <v>50</v>
      </c>
      <c r="C496">
        <v>0</v>
      </c>
      <c r="D496">
        <v>0</v>
      </c>
      <c r="E496">
        <v>129</v>
      </c>
      <c r="F496">
        <v>0</v>
      </c>
      <c r="G496">
        <f t="shared" si="43"/>
        <v>-2.1190955601550181</v>
      </c>
      <c r="H496">
        <f t="shared" si="48"/>
        <v>0.12014023900736688</v>
      </c>
      <c r="I496">
        <f t="shared" si="44"/>
        <v>0.10725464082410911</v>
      </c>
      <c r="J496" s="23">
        <f t="shared" si="45"/>
        <v>0.89274535917589093</v>
      </c>
      <c r="K496" s="23">
        <f t="shared" si="46"/>
        <v>-4.9272398754380296E-2</v>
      </c>
      <c r="L496" s="23">
        <f t="shared" si="47"/>
        <v>1</v>
      </c>
      <c r="M496" s="23"/>
    </row>
    <row r="497" spans="1:13" x14ac:dyDescent="0.25">
      <c r="A497">
        <v>1</v>
      </c>
      <c r="B497">
        <v>56</v>
      </c>
      <c r="C497">
        <v>0</v>
      </c>
      <c r="D497">
        <v>0</v>
      </c>
      <c r="E497">
        <v>130</v>
      </c>
      <c r="F497">
        <v>0</v>
      </c>
      <c r="G497">
        <f t="shared" si="43"/>
        <v>-1.132089320972141</v>
      </c>
      <c r="H497">
        <f t="shared" si="48"/>
        <v>0.32235904083655303</v>
      </c>
      <c r="I497">
        <f t="shared" si="44"/>
        <v>0.24377573025297403</v>
      </c>
      <c r="J497" s="23">
        <f t="shared" si="45"/>
        <v>0.75622426974702595</v>
      </c>
      <c r="K497" s="23">
        <f t="shared" si="46"/>
        <v>-0.12134938879830008</v>
      </c>
      <c r="L497" s="23">
        <f t="shared" si="47"/>
        <v>1</v>
      </c>
      <c r="M497" s="23"/>
    </row>
    <row r="498" spans="1:13" x14ac:dyDescent="0.25">
      <c r="A498">
        <v>0</v>
      </c>
      <c r="B498">
        <v>44</v>
      </c>
      <c r="C498">
        <v>10</v>
      </c>
      <c r="D498">
        <v>0</v>
      </c>
      <c r="E498">
        <v>136.5</v>
      </c>
      <c r="F498">
        <v>1</v>
      </c>
      <c r="G498">
        <f t="shared" si="43"/>
        <v>-2.1258953956307947</v>
      </c>
      <c r="H498">
        <f t="shared" si="48"/>
        <v>0.11932607637117044</v>
      </c>
      <c r="I498">
        <f t="shared" si="44"/>
        <v>0.10660528588597064</v>
      </c>
      <c r="J498" s="23">
        <f t="shared" si="45"/>
        <v>0.10660528588597064</v>
      </c>
      <c r="K498" s="23">
        <f t="shared" si="46"/>
        <v>-0.9722212608423253</v>
      </c>
      <c r="L498" s="23">
        <f t="shared" si="47"/>
        <v>1</v>
      </c>
      <c r="M498" s="23"/>
    </row>
    <row r="499" spans="1:13" x14ac:dyDescent="0.25">
      <c r="A499">
        <v>0</v>
      </c>
      <c r="B499">
        <v>37</v>
      </c>
      <c r="C499">
        <v>20</v>
      </c>
      <c r="D499">
        <v>0</v>
      </c>
      <c r="E499">
        <v>120</v>
      </c>
      <c r="F499">
        <v>0</v>
      </c>
      <c r="G499">
        <f t="shared" si="43"/>
        <v>-2.59285961786704</v>
      </c>
      <c r="H499">
        <f t="shared" si="48"/>
        <v>7.4805817881116204E-2</v>
      </c>
      <c r="I499">
        <f t="shared" si="44"/>
        <v>6.9599379382397839E-2</v>
      </c>
      <c r="J499" s="23">
        <f t="shared" si="45"/>
        <v>0.9304006206176022</v>
      </c>
      <c r="K499" s="23">
        <f t="shared" si="46"/>
        <v>-3.1330008586239438E-2</v>
      </c>
      <c r="L499" s="23">
        <f t="shared" si="47"/>
        <v>0</v>
      </c>
      <c r="M499" s="23"/>
    </row>
    <row r="500" spans="1:13" x14ac:dyDescent="0.25">
      <c r="A500">
        <v>0</v>
      </c>
      <c r="B500">
        <v>42</v>
      </c>
      <c r="C500">
        <v>0</v>
      </c>
      <c r="D500">
        <v>0</v>
      </c>
      <c r="E500">
        <v>122.5</v>
      </c>
      <c r="F500">
        <v>0</v>
      </c>
      <c r="G500">
        <f t="shared" si="43"/>
        <v>-2.7802920113723646</v>
      </c>
      <c r="H500">
        <f t="shared" si="48"/>
        <v>6.202039407245382E-2</v>
      </c>
      <c r="I500">
        <f t="shared" si="44"/>
        <v>5.8398496317597672E-2</v>
      </c>
      <c r="J500" s="23">
        <f t="shared" si="45"/>
        <v>0.94160150368240236</v>
      </c>
      <c r="K500" s="23">
        <f t="shared" si="46"/>
        <v>-2.6132856621239781E-2</v>
      </c>
      <c r="L500" s="23">
        <f t="shared" si="47"/>
        <v>0</v>
      </c>
      <c r="M500" s="23"/>
    </row>
    <row r="501" spans="1:13" x14ac:dyDescent="0.25">
      <c r="A501">
        <v>0</v>
      </c>
      <c r="B501">
        <v>54</v>
      </c>
      <c r="C501">
        <v>0</v>
      </c>
      <c r="D501">
        <v>0</v>
      </c>
      <c r="E501">
        <v>113.5</v>
      </c>
      <c r="F501">
        <v>0</v>
      </c>
      <c r="G501">
        <f t="shared" si="43"/>
        <v>-2.093765391439848</v>
      </c>
      <c r="H501">
        <f t="shared" si="48"/>
        <v>0.12322228106431503</v>
      </c>
      <c r="I501">
        <f t="shared" si="44"/>
        <v>0.10970427059865223</v>
      </c>
      <c r="J501" s="23">
        <f t="shared" si="45"/>
        <v>0.89029572940134782</v>
      </c>
      <c r="K501" s="23">
        <f t="shared" si="46"/>
        <v>-5.0465709856337929E-2</v>
      </c>
      <c r="L501" s="23">
        <f t="shared" si="47"/>
        <v>1</v>
      </c>
      <c r="M501" s="23"/>
    </row>
    <row r="502" spans="1:13" x14ac:dyDescent="0.25">
      <c r="A502">
        <v>0</v>
      </c>
      <c r="B502">
        <v>39</v>
      </c>
      <c r="C502">
        <v>0</v>
      </c>
      <c r="D502">
        <v>0</v>
      </c>
      <c r="E502">
        <v>128</v>
      </c>
      <c r="F502">
        <v>0</v>
      </c>
      <c r="G502">
        <f t="shared" si="43"/>
        <v>-2.8990105364939529</v>
      </c>
      <c r="H502">
        <f t="shared" si="48"/>
        <v>5.5077690468436621E-2</v>
      </c>
      <c r="I502">
        <f t="shared" si="44"/>
        <v>5.2202497471046945E-2</v>
      </c>
      <c r="J502" s="23">
        <f t="shared" si="45"/>
        <v>0.94779750252895301</v>
      </c>
      <c r="K502" s="23">
        <f t="shared" si="46"/>
        <v>-2.3284440012354572E-2</v>
      </c>
      <c r="L502" s="23">
        <f t="shared" si="47"/>
        <v>0</v>
      </c>
      <c r="M502" s="23"/>
    </row>
    <row r="503" spans="1:13" x14ac:dyDescent="0.25">
      <c r="A503">
        <v>0</v>
      </c>
      <c r="B503">
        <v>38</v>
      </c>
      <c r="C503">
        <v>0</v>
      </c>
      <c r="D503">
        <v>0</v>
      </c>
      <c r="E503">
        <v>117.5</v>
      </c>
      <c r="F503">
        <v>0</v>
      </c>
      <c r="G503">
        <f t="shared" si="43"/>
        <v>-3.1393819222910979</v>
      </c>
      <c r="H503">
        <f t="shared" si="48"/>
        <v>4.3309558303679996E-2</v>
      </c>
      <c r="I503">
        <f t="shared" si="44"/>
        <v>4.1511704708329454E-2</v>
      </c>
      <c r="J503" s="23">
        <f t="shared" si="45"/>
        <v>0.95848829529167057</v>
      </c>
      <c r="K503" s="23">
        <f t="shared" si="46"/>
        <v>-1.8413186198831769E-2</v>
      </c>
      <c r="L503" s="23">
        <f t="shared" si="47"/>
        <v>0</v>
      </c>
      <c r="M503" s="23"/>
    </row>
    <row r="504" spans="1:13" x14ac:dyDescent="0.25">
      <c r="A504">
        <v>1</v>
      </c>
      <c r="B504">
        <v>42</v>
      </c>
      <c r="C504">
        <v>0</v>
      </c>
      <c r="D504">
        <v>0</v>
      </c>
      <c r="E504">
        <v>116</v>
      </c>
      <c r="F504">
        <v>0</v>
      </c>
      <c r="G504">
        <f t="shared" si="43"/>
        <v>-2.3319206385675875</v>
      </c>
      <c r="H504">
        <f t="shared" si="48"/>
        <v>9.7109056465206525E-2</v>
      </c>
      <c r="I504">
        <f t="shared" si="44"/>
        <v>8.8513585675870518E-2</v>
      </c>
      <c r="J504" s="23">
        <f t="shared" si="45"/>
        <v>0.91148641432412947</v>
      </c>
      <c r="K504" s="23">
        <f t="shared" si="46"/>
        <v>-4.0249800106135235E-2</v>
      </c>
      <c r="L504" s="23">
        <f t="shared" si="47"/>
        <v>0</v>
      </c>
      <c r="M504" s="23"/>
    </row>
    <row r="505" spans="1:13" x14ac:dyDescent="0.25">
      <c r="A505">
        <v>0</v>
      </c>
      <c r="B505">
        <v>55</v>
      </c>
      <c r="C505">
        <v>0</v>
      </c>
      <c r="D505">
        <v>0</v>
      </c>
      <c r="E505">
        <v>125</v>
      </c>
      <c r="F505">
        <v>0</v>
      </c>
      <c r="G505">
        <f t="shared" si="43"/>
        <v>-1.837113042608383</v>
      </c>
      <c r="H505">
        <f t="shared" si="48"/>
        <v>0.1592765877202367</v>
      </c>
      <c r="I505">
        <f t="shared" si="44"/>
        <v>0.13739308583248491</v>
      </c>
      <c r="J505" s="23">
        <f t="shared" si="45"/>
        <v>0.86260691416751512</v>
      </c>
      <c r="K505" s="23">
        <f t="shared" si="46"/>
        <v>-6.4187065118000777E-2</v>
      </c>
      <c r="L505" s="23">
        <f t="shared" si="47"/>
        <v>1</v>
      </c>
      <c r="M505" s="23"/>
    </row>
    <row r="506" spans="1:13" x14ac:dyDescent="0.25">
      <c r="A506">
        <v>1</v>
      </c>
      <c r="B506">
        <v>60</v>
      </c>
      <c r="C506">
        <v>0</v>
      </c>
      <c r="D506">
        <v>0</v>
      </c>
      <c r="E506">
        <v>165</v>
      </c>
      <c r="F506">
        <v>1</v>
      </c>
      <c r="G506">
        <f t="shared" si="43"/>
        <v>-0.28457051902380126</v>
      </c>
      <c r="H506">
        <f t="shared" si="48"/>
        <v>0.75233729950135753</v>
      </c>
      <c r="I506">
        <f t="shared" si="44"/>
        <v>0.42933361043872176</v>
      </c>
      <c r="J506" s="23">
        <f t="shared" si="45"/>
        <v>0.42933361043872176</v>
      </c>
      <c r="K506" s="23">
        <f t="shared" si="46"/>
        <v>-0.3672051113884881</v>
      </c>
      <c r="L506" s="23">
        <f t="shared" si="47"/>
        <v>1</v>
      </c>
      <c r="M506" s="23"/>
    </row>
    <row r="507" spans="1:13" x14ac:dyDescent="0.25">
      <c r="A507">
        <v>0</v>
      </c>
      <c r="B507">
        <v>34</v>
      </c>
      <c r="C507">
        <v>0</v>
      </c>
      <c r="D507">
        <v>0</v>
      </c>
      <c r="E507">
        <v>108</v>
      </c>
      <c r="F507">
        <v>0</v>
      </c>
      <c r="G507">
        <f t="shared" si="43"/>
        <v>-3.5717361668642722</v>
      </c>
      <c r="H507">
        <f t="shared" si="48"/>
        <v>2.8107012830306075E-2</v>
      </c>
      <c r="I507">
        <f t="shared" si="44"/>
        <v>2.7338606273027408E-2</v>
      </c>
      <c r="J507" s="23">
        <f t="shared" si="45"/>
        <v>0.97266139372697258</v>
      </c>
      <c r="K507" s="23">
        <f t="shared" si="46"/>
        <v>-1.2038321529761954E-2</v>
      </c>
      <c r="L507" s="23">
        <f t="shared" si="47"/>
        <v>0</v>
      </c>
      <c r="M507" s="23"/>
    </row>
    <row r="508" spans="1:13" x14ac:dyDescent="0.25">
      <c r="A508">
        <v>0</v>
      </c>
      <c r="B508">
        <v>44</v>
      </c>
      <c r="C508">
        <v>15</v>
      </c>
      <c r="D508">
        <v>0</v>
      </c>
      <c r="E508">
        <v>135</v>
      </c>
      <c r="F508">
        <v>0</v>
      </c>
      <c r="G508">
        <f t="shared" si="43"/>
        <v>-2.006506547488514</v>
      </c>
      <c r="H508">
        <f t="shared" si="48"/>
        <v>0.13445757630675867</v>
      </c>
      <c r="I508">
        <f t="shared" si="44"/>
        <v>0.11852146710015113</v>
      </c>
      <c r="J508" s="23">
        <f t="shared" si="45"/>
        <v>0.8814785328998489</v>
      </c>
      <c r="K508" s="23">
        <f t="shared" si="46"/>
        <v>-5.4788259832794853E-2</v>
      </c>
      <c r="L508" s="23">
        <f t="shared" si="47"/>
        <v>1</v>
      </c>
      <c r="M508" s="23"/>
    </row>
    <row r="509" spans="1:13" x14ac:dyDescent="0.25">
      <c r="A509">
        <v>0</v>
      </c>
      <c r="B509">
        <v>49</v>
      </c>
      <c r="C509">
        <v>3</v>
      </c>
      <c r="D509">
        <v>0</v>
      </c>
      <c r="E509">
        <v>121</v>
      </c>
      <c r="F509">
        <v>0</v>
      </c>
      <c r="G509">
        <f t="shared" si="43"/>
        <v>-2.2324783627501068</v>
      </c>
      <c r="H509">
        <f t="shared" si="48"/>
        <v>0.10726226564229009</v>
      </c>
      <c r="I509">
        <f t="shared" si="44"/>
        <v>9.6871598509744597E-2</v>
      </c>
      <c r="J509" s="23">
        <f t="shared" si="45"/>
        <v>0.90312840149025542</v>
      </c>
      <c r="K509" s="23">
        <f t="shared" si="46"/>
        <v>-4.4250499858814164E-2</v>
      </c>
      <c r="L509" s="23">
        <f t="shared" si="47"/>
        <v>1</v>
      </c>
      <c r="M509" s="23"/>
    </row>
    <row r="510" spans="1:13" x14ac:dyDescent="0.25">
      <c r="A510">
        <v>1</v>
      </c>
      <c r="B510">
        <v>50</v>
      </c>
      <c r="C510">
        <v>0</v>
      </c>
      <c r="D510">
        <v>0</v>
      </c>
      <c r="E510">
        <v>133</v>
      </c>
      <c r="F510">
        <v>0</v>
      </c>
      <c r="G510">
        <f t="shared" si="43"/>
        <v>-1.4997740754898787</v>
      </c>
      <c r="H510">
        <f t="shared" si="48"/>
        <v>0.22318057641547542</v>
      </c>
      <c r="I510">
        <f t="shared" si="44"/>
        <v>0.18245922206311105</v>
      </c>
      <c r="J510" s="23">
        <f t="shared" si="45"/>
        <v>0.81754077793688895</v>
      </c>
      <c r="K510" s="23">
        <f t="shared" si="46"/>
        <v>-8.7490576048349741E-2</v>
      </c>
      <c r="L510" s="23">
        <f t="shared" si="47"/>
        <v>1</v>
      </c>
      <c r="M510" s="23"/>
    </row>
    <row r="511" spans="1:13" x14ac:dyDescent="0.25">
      <c r="A511">
        <v>0</v>
      </c>
      <c r="B511">
        <v>47</v>
      </c>
      <c r="C511">
        <v>0</v>
      </c>
      <c r="D511">
        <v>0</v>
      </c>
      <c r="E511">
        <v>120</v>
      </c>
      <c r="F511">
        <v>0</v>
      </c>
      <c r="G511">
        <f t="shared" si="43"/>
        <v>-2.4738880492742492</v>
      </c>
      <c r="H511">
        <f t="shared" si="48"/>
        <v>8.4256627405707885E-2</v>
      </c>
      <c r="I511">
        <f t="shared" si="44"/>
        <v>7.7709119110766278E-2</v>
      </c>
      <c r="J511" s="23">
        <f t="shared" si="45"/>
        <v>0.92229088088923372</v>
      </c>
      <c r="K511" s="23">
        <f t="shared" si="46"/>
        <v>-3.5132085408700615E-2</v>
      </c>
      <c r="L511" s="23">
        <f t="shared" si="47"/>
        <v>0</v>
      </c>
      <c r="M511" s="23"/>
    </row>
    <row r="512" spans="1:13" x14ac:dyDescent="0.25">
      <c r="A512">
        <v>0</v>
      </c>
      <c r="B512">
        <v>63</v>
      </c>
      <c r="C512">
        <v>0</v>
      </c>
      <c r="D512">
        <v>0</v>
      </c>
      <c r="E512">
        <v>150</v>
      </c>
      <c r="F512">
        <v>1</v>
      </c>
      <c r="G512">
        <f t="shared" si="43"/>
        <v>-0.8747187752561123</v>
      </c>
      <c r="H512">
        <f t="shared" si="48"/>
        <v>0.41697926807903196</v>
      </c>
      <c r="I512">
        <f t="shared" si="44"/>
        <v>0.29427337256974956</v>
      </c>
      <c r="J512" s="23">
        <f t="shared" si="45"/>
        <v>0.29427337256974956</v>
      </c>
      <c r="K512" s="23">
        <f t="shared" si="46"/>
        <v>-0.53124903341245899</v>
      </c>
      <c r="L512" s="23">
        <f t="shared" si="47"/>
        <v>1</v>
      </c>
      <c r="M512" s="23"/>
    </row>
    <row r="513" spans="1:13" x14ac:dyDescent="0.25">
      <c r="A513">
        <v>0</v>
      </c>
      <c r="B513">
        <v>39</v>
      </c>
      <c r="C513">
        <v>30</v>
      </c>
      <c r="D513">
        <v>0</v>
      </c>
      <c r="E513">
        <v>148</v>
      </c>
      <c r="F513">
        <v>0</v>
      </c>
      <c r="G513">
        <f t="shared" si="43"/>
        <v>-1.7105295196449868</v>
      </c>
      <c r="H513">
        <f t="shared" si="48"/>
        <v>0.18077004597892535</v>
      </c>
      <c r="I513">
        <f t="shared" si="44"/>
        <v>0.15309504724864248</v>
      </c>
      <c r="J513" s="23">
        <f t="shared" si="45"/>
        <v>0.84690495275135746</v>
      </c>
      <c r="K513" s="23">
        <f t="shared" si="46"/>
        <v>-7.2165327345609362E-2</v>
      </c>
      <c r="L513" s="23">
        <f t="shared" si="47"/>
        <v>1</v>
      </c>
      <c r="M513" s="23"/>
    </row>
    <row r="514" spans="1:13" x14ac:dyDescent="0.25">
      <c r="A514">
        <v>0</v>
      </c>
      <c r="B514">
        <v>59</v>
      </c>
      <c r="C514">
        <v>0</v>
      </c>
      <c r="D514">
        <v>0</v>
      </c>
      <c r="E514">
        <v>182</v>
      </c>
      <c r="F514">
        <v>1</v>
      </c>
      <c r="G514">
        <f t="shared" ref="G514:G577" si="49">$M$32+SUMPRODUCT(N$32:R$32,A514:E514)</f>
        <v>-0.63141305390499713</v>
      </c>
      <c r="H514">
        <f t="shared" si="48"/>
        <v>0.53183975155106122</v>
      </c>
      <c r="I514">
        <f t="shared" ref="I514:I577" si="50">H514/(H514+1)</f>
        <v>0.34719020120253963</v>
      </c>
      <c r="J514" s="23">
        <f t="shared" ref="J514:J577" si="51">IF(F514=1,I514,1-I514)</f>
        <v>0.34719020120253963</v>
      </c>
      <c r="K514" s="23">
        <f t="shared" ref="K514:K577" si="52">LOG(J514)</f>
        <v>-0.45943254047630161</v>
      </c>
      <c r="L514" s="23">
        <f t="shared" ref="L514:L577" si="53">IF(H514&gt;$S$32,1,0)</f>
        <v>1</v>
      </c>
      <c r="M514" s="23"/>
    </row>
    <row r="515" spans="1:13" x14ac:dyDescent="0.25">
      <c r="A515">
        <v>1</v>
      </c>
      <c r="B515">
        <v>41</v>
      </c>
      <c r="C515">
        <v>10</v>
      </c>
      <c r="D515">
        <v>0</v>
      </c>
      <c r="E515">
        <v>121.5</v>
      </c>
      <c r="F515">
        <v>0</v>
      </c>
      <c r="G515">
        <f t="shared" si="49"/>
        <v>-2.0241760304280891</v>
      </c>
      <c r="H515">
        <f t="shared" ref="H515:H578" si="54">EXP(G515)</f>
        <v>0.13210264691762208</v>
      </c>
      <c r="I515">
        <f t="shared" si="50"/>
        <v>0.11668787037756531</v>
      </c>
      <c r="J515" s="23">
        <f t="shared" si="51"/>
        <v>0.88331212962243466</v>
      </c>
      <c r="K515" s="23">
        <f t="shared" si="52"/>
        <v>-5.388580580002153E-2</v>
      </c>
      <c r="L515" s="23">
        <f t="shared" si="53"/>
        <v>1</v>
      </c>
      <c r="M515" s="23"/>
    </row>
    <row r="516" spans="1:13" x14ac:dyDescent="0.25">
      <c r="A516">
        <v>1</v>
      </c>
      <c r="B516">
        <v>59</v>
      </c>
      <c r="C516">
        <v>0</v>
      </c>
      <c r="D516">
        <v>0</v>
      </c>
      <c r="E516">
        <v>163</v>
      </c>
      <c r="F516">
        <v>1</v>
      </c>
      <c r="G516">
        <f t="shared" si="49"/>
        <v>-0.38655371902922386</v>
      </c>
      <c r="H516">
        <f t="shared" si="54"/>
        <v>0.67939422799595517</v>
      </c>
      <c r="I516">
        <f t="shared" si="50"/>
        <v>0.40454719723949856</v>
      </c>
      <c r="J516" s="23">
        <f t="shared" si="51"/>
        <v>0.40454719723949856</v>
      </c>
      <c r="K516" s="23">
        <f t="shared" si="52"/>
        <v>-0.3930308033349238</v>
      </c>
      <c r="L516" s="23">
        <f t="shared" si="53"/>
        <v>1</v>
      </c>
      <c r="M516" s="23"/>
    </row>
    <row r="517" spans="1:13" x14ac:dyDescent="0.25">
      <c r="A517">
        <v>1</v>
      </c>
      <c r="B517">
        <v>62</v>
      </c>
      <c r="C517">
        <v>3</v>
      </c>
      <c r="D517">
        <v>0</v>
      </c>
      <c r="E517">
        <v>117</v>
      </c>
      <c r="F517">
        <v>0</v>
      </c>
      <c r="G517">
        <f t="shared" si="49"/>
        <v>-0.84092802118134902</v>
      </c>
      <c r="H517">
        <f t="shared" si="54"/>
        <v>0.43131007276121697</v>
      </c>
      <c r="I517">
        <f t="shared" si="50"/>
        <v>0.30133936801629124</v>
      </c>
      <c r="J517" s="23">
        <f t="shared" si="51"/>
        <v>0.69866063198370876</v>
      </c>
      <c r="K517" s="23">
        <f t="shared" si="52"/>
        <v>-0.15573372761144763</v>
      </c>
      <c r="L517" s="23">
        <f t="shared" si="53"/>
        <v>1</v>
      </c>
      <c r="M517" s="23"/>
    </row>
    <row r="518" spans="1:13" x14ac:dyDescent="0.25">
      <c r="A518">
        <v>0</v>
      </c>
      <c r="B518">
        <v>51</v>
      </c>
      <c r="C518">
        <v>18</v>
      </c>
      <c r="D518">
        <v>0</v>
      </c>
      <c r="E518">
        <v>146</v>
      </c>
      <c r="F518">
        <v>0</v>
      </c>
      <c r="G518">
        <f t="shared" si="49"/>
        <v>-1.2551808609372541</v>
      </c>
      <c r="H518">
        <f t="shared" si="54"/>
        <v>0.28502429380158634</v>
      </c>
      <c r="I518">
        <f t="shared" si="50"/>
        <v>0.22180459558346327</v>
      </c>
      <c r="J518" s="23">
        <f t="shared" si="51"/>
        <v>0.77819540441653667</v>
      </c>
      <c r="K518" s="23">
        <f t="shared" si="52"/>
        <v>-0.10891133822314288</v>
      </c>
      <c r="L518" s="23">
        <f t="shared" si="53"/>
        <v>1</v>
      </c>
      <c r="M518" s="23"/>
    </row>
    <row r="519" spans="1:13" x14ac:dyDescent="0.25">
      <c r="A519">
        <v>0</v>
      </c>
      <c r="B519">
        <v>46</v>
      </c>
      <c r="C519">
        <v>5</v>
      </c>
      <c r="D519">
        <v>0</v>
      </c>
      <c r="E519">
        <v>125</v>
      </c>
      <c r="F519">
        <v>0</v>
      </c>
      <c r="G519">
        <f t="shared" si="49"/>
        <v>-2.3180942153456714</v>
      </c>
      <c r="H519">
        <f t="shared" si="54"/>
        <v>9.8461052474734342E-2</v>
      </c>
      <c r="I519">
        <f t="shared" si="50"/>
        <v>8.9635451573736202E-2</v>
      </c>
      <c r="J519" s="23">
        <f t="shared" si="51"/>
        <v>0.9103645484262638</v>
      </c>
      <c r="K519" s="23">
        <f t="shared" si="52"/>
        <v>-4.0784662990556782E-2</v>
      </c>
      <c r="L519" s="23">
        <f t="shared" si="53"/>
        <v>0</v>
      </c>
      <c r="M519" s="23"/>
    </row>
    <row r="520" spans="1:13" x14ac:dyDescent="0.25">
      <c r="A520">
        <v>1</v>
      </c>
      <c r="B520">
        <v>37</v>
      </c>
      <c r="C520">
        <v>0</v>
      </c>
      <c r="D520">
        <v>0</v>
      </c>
      <c r="E520">
        <v>118.5</v>
      </c>
      <c r="F520">
        <v>0</v>
      </c>
      <c r="G520">
        <f t="shared" si="49"/>
        <v>-2.6383246006657028</v>
      </c>
      <c r="H520">
        <f t="shared" si="54"/>
        <v>7.1480928390070753E-2</v>
      </c>
      <c r="I520">
        <f t="shared" si="50"/>
        <v>6.671227316894271E-2</v>
      </c>
      <c r="J520" s="23">
        <f t="shared" si="51"/>
        <v>0.93328772683105732</v>
      </c>
      <c r="K520" s="23">
        <f t="shared" si="52"/>
        <v>-2.9984445309097173E-2</v>
      </c>
      <c r="L520" s="23">
        <f t="shared" si="53"/>
        <v>0</v>
      </c>
      <c r="M520" s="23"/>
    </row>
    <row r="521" spans="1:13" x14ac:dyDescent="0.25">
      <c r="A521">
        <v>0</v>
      </c>
      <c r="B521">
        <v>60</v>
      </c>
      <c r="C521">
        <v>0</v>
      </c>
      <c r="D521">
        <v>1</v>
      </c>
      <c r="E521">
        <v>142</v>
      </c>
      <c r="F521">
        <v>0</v>
      </c>
      <c r="G521">
        <f t="shared" si="49"/>
        <v>-0.24077329147651572</v>
      </c>
      <c r="H521">
        <f t="shared" si="54"/>
        <v>0.78601980357953738</v>
      </c>
      <c r="I521">
        <f t="shared" si="50"/>
        <v>0.4400957940131448</v>
      </c>
      <c r="J521" s="23">
        <f t="shared" si="51"/>
        <v>0.5599042059868552</v>
      </c>
      <c r="K521" s="23">
        <f t="shared" si="52"/>
        <v>-0.25188627008311709</v>
      </c>
      <c r="L521" s="23">
        <f t="shared" si="53"/>
        <v>1</v>
      </c>
      <c r="M521" s="23"/>
    </row>
    <row r="522" spans="1:13" x14ac:dyDescent="0.25">
      <c r="A522">
        <v>1</v>
      </c>
      <c r="B522">
        <v>52</v>
      </c>
      <c r="C522">
        <v>20</v>
      </c>
      <c r="D522">
        <v>0</v>
      </c>
      <c r="E522">
        <v>98</v>
      </c>
      <c r="F522">
        <v>0</v>
      </c>
      <c r="G522">
        <f t="shared" si="49"/>
        <v>-1.3555240630424796</v>
      </c>
      <c r="H522">
        <f t="shared" si="54"/>
        <v>0.2578121492232987</v>
      </c>
      <c r="I522">
        <f t="shared" si="50"/>
        <v>0.20496872238235112</v>
      </c>
      <c r="J522" s="23">
        <f t="shared" si="51"/>
        <v>0.79503127761764891</v>
      </c>
      <c r="K522" s="23">
        <f t="shared" si="52"/>
        <v>-9.9615785268626703E-2</v>
      </c>
      <c r="L522" s="23">
        <f t="shared" si="53"/>
        <v>1</v>
      </c>
      <c r="M522" s="23"/>
    </row>
    <row r="523" spans="1:13" x14ac:dyDescent="0.25">
      <c r="A523">
        <v>1</v>
      </c>
      <c r="B523">
        <v>40</v>
      </c>
      <c r="C523">
        <v>30</v>
      </c>
      <c r="D523">
        <v>0</v>
      </c>
      <c r="E523">
        <v>116</v>
      </c>
      <c r="F523">
        <v>0</v>
      </c>
      <c r="G523">
        <f t="shared" si="49"/>
        <v>-1.6079014302785923</v>
      </c>
      <c r="H523">
        <f t="shared" si="54"/>
        <v>0.20030753262979922</v>
      </c>
      <c r="I523">
        <f t="shared" si="50"/>
        <v>0.1668801762752733</v>
      </c>
      <c r="J523" s="23">
        <f t="shared" si="51"/>
        <v>0.8331198237247267</v>
      </c>
      <c r="K523" s="23">
        <f t="shared" si="52"/>
        <v>-7.9292531558370599E-2</v>
      </c>
      <c r="L523" s="23">
        <f t="shared" si="53"/>
        <v>1</v>
      </c>
      <c r="M523" s="23"/>
    </row>
    <row r="524" spans="1:13" x14ac:dyDescent="0.25">
      <c r="A524">
        <v>0</v>
      </c>
      <c r="B524">
        <v>52</v>
      </c>
      <c r="C524">
        <v>3</v>
      </c>
      <c r="D524">
        <v>0</v>
      </c>
      <c r="E524">
        <v>185</v>
      </c>
      <c r="F524">
        <v>0</v>
      </c>
      <c r="G524">
        <f t="shared" si="49"/>
        <v>-0.98223290674326247</v>
      </c>
      <c r="H524">
        <f t="shared" si="54"/>
        <v>0.37447399909860041</v>
      </c>
      <c r="I524">
        <f t="shared" si="50"/>
        <v>0.27244895090353533</v>
      </c>
      <c r="J524" s="23">
        <f t="shared" si="51"/>
        <v>0.72755104909646473</v>
      </c>
      <c r="K524" s="23">
        <f t="shared" si="52"/>
        <v>-0.13813652871582235</v>
      </c>
      <c r="L524" s="23">
        <f t="shared" si="53"/>
        <v>1</v>
      </c>
      <c r="M524" s="23"/>
    </row>
    <row r="525" spans="1:13" x14ac:dyDescent="0.25">
      <c r="A525">
        <v>0</v>
      </c>
      <c r="B525">
        <v>45</v>
      </c>
      <c r="C525">
        <v>0</v>
      </c>
      <c r="D525">
        <v>0</v>
      </c>
      <c r="E525">
        <v>126</v>
      </c>
      <c r="F525">
        <v>0</v>
      </c>
      <c r="G525">
        <f t="shared" si="49"/>
        <v>-2.5150448189418944</v>
      </c>
      <c r="H525">
        <f t="shared" si="54"/>
        <v>8.0859288097755042E-2</v>
      </c>
      <c r="I525">
        <f t="shared" si="50"/>
        <v>7.4810189437389527E-2</v>
      </c>
      <c r="J525" s="23">
        <f t="shared" si="51"/>
        <v>0.92518981056261052</v>
      </c>
      <c r="K525" s="23">
        <f t="shared" si="52"/>
        <v>-3.376915891136209E-2</v>
      </c>
      <c r="L525" s="23">
        <f t="shared" si="53"/>
        <v>0</v>
      </c>
      <c r="M525" s="23"/>
    </row>
    <row r="526" spans="1:13" x14ac:dyDescent="0.25">
      <c r="A526">
        <v>0</v>
      </c>
      <c r="B526">
        <v>41</v>
      </c>
      <c r="C526">
        <v>5</v>
      </c>
      <c r="D526">
        <v>0</v>
      </c>
      <c r="E526">
        <v>116</v>
      </c>
      <c r="F526">
        <v>0</v>
      </c>
      <c r="G526">
        <f t="shared" si="49"/>
        <v>-2.8117292523384689</v>
      </c>
      <c r="H526">
        <f t="shared" si="54"/>
        <v>6.0100972732532489E-2</v>
      </c>
      <c r="I526">
        <f t="shared" si="50"/>
        <v>5.6693630397881153E-2</v>
      </c>
      <c r="J526" s="23">
        <f t="shared" si="51"/>
        <v>0.94330636960211889</v>
      </c>
      <c r="K526" s="23">
        <f t="shared" si="52"/>
        <v>-2.534723301202255E-2</v>
      </c>
      <c r="L526" s="23">
        <f t="shared" si="53"/>
        <v>0</v>
      </c>
      <c r="M526" s="23"/>
    </row>
    <row r="527" spans="1:13" x14ac:dyDescent="0.25">
      <c r="A527">
        <v>1</v>
      </c>
      <c r="B527">
        <v>39</v>
      </c>
      <c r="C527">
        <v>15</v>
      </c>
      <c r="D527">
        <v>0</v>
      </c>
      <c r="E527">
        <v>115</v>
      </c>
      <c r="F527">
        <v>1</v>
      </c>
      <c r="G527">
        <f t="shared" si="49"/>
        <v>-2.1250345453309771</v>
      </c>
      <c r="H527">
        <f t="shared" si="54"/>
        <v>0.11942884248656489</v>
      </c>
      <c r="I527">
        <f t="shared" si="50"/>
        <v>0.10668730155396032</v>
      </c>
      <c r="J527" s="23">
        <f t="shared" si="51"/>
        <v>0.10668730155396032</v>
      </c>
      <c r="K527" s="23">
        <f t="shared" si="52"/>
        <v>-0.97188726935935299</v>
      </c>
      <c r="L527" s="23">
        <f t="shared" si="53"/>
        <v>1</v>
      </c>
      <c r="M527" s="23"/>
    </row>
    <row r="528" spans="1:13" x14ac:dyDescent="0.25">
      <c r="A528">
        <v>0</v>
      </c>
      <c r="B528">
        <v>46</v>
      </c>
      <c r="C528">
        <v>5</v>
      </c>
      <c r="D528">
        <v>0</v>
      </c>
      <c r="E528">
        <v>123</v>
      </c>
      <c r="F528">
        <v>1</v>
      </c>
      <c r="G528">
        <f t="shared" si="49"/>
        <v>-2.3506561414143112</v>
      </c>
      <c r="H528">
        <f t="shared" si="54"/>
        <v>9.5306607083322573E-2</v>
      </c>
      <c r="I528">
        <f t="shared" si="50"/>
        <v>8.701363295626717E-2</v>
      </c>
      <c r="J528" s="23">
        <f t="shared" si="51"/>
        <v>8.701363295626717E-2</v>
      </c>
      <c r="K528" s="23">
        <f t="shared" si="52"/>
        <v>-1.0604126984867013</v>
      </c>
      <c r="L528" s="23">
        <f t="shared" si="53"/>
        <v>0</v>
      </c>
      <c r="M528" s="23"/>
    </row>
    <row r="529" spans="1:13" x14ac:dyDescent="0.25">
      <c r="A529">
        <v>0</v>
      </c>
      <c r="B529">
        <v>40</v>
      </c>
      <c r="C529">
        <v>1</v>
      </c>
      <c r="D529">
        <v>0</v>
      </c>
      <c r="E529">
        <v>125</v>
      </c>
      <c r="F529">
        <v>0</v>
      </c>
      <c r="G529">
        <f t="shared" si="49"/>
        <v>-2.8496700931213779</v>
      </c>
      <c r="H529">
        <f t="shared" si="54"/>
        <v>5.7863407262376453E-2</v>
      </c>
      <c r="I529">
        <f t="shared" si="50"/>
        <v>5.4698373027307942E-2</v>
      </c>
      <c r="J529" s="23">
        <f t="shared" si="51"/>
        <v>0.94530162697269204</v>
      </c>
      <c r="K529" s="23">
        <f t="shared" si="52"/>
        <v>-2.4429594635001509E-2</v>
      </c>
      <c r="L529" s="23">
        <f t="shared" si="53"/>
        <v>0</v>
      </c>
      <c r="M529" s="23"/>
    </row>
    <row r="530" spans="1:13" x14ac:dyDescent="0.25">
      <c r="A530">
        <v>1</v>
      </c>
      <c r="B530">
        <v>44</v>
      </c>
      <c r="C530">
        <v>0</v>
      </c>
      <c r="D530">
        <v>0</v>
      </c>
      <c r="E530">
        <v>119</v>
      </c>
      <c r="F530">
        <v>0</v>
      </c>
      <c r="G530">
        <f t="shared" si="49"/>
        <v>-2.1442352015910613</v>
      </c>
      <c r="H530">
        <f t="shared" si="54"/>
        <v>0.11715760473884471</v>
      </c>
      <c r="I530">
        <f t="shared" si="50"/>
        <v>0.10487115178903729</v>
      </c>
      <c r="J530" s="23">
        <f t="shared" si="51"/>
        <v>0.89512884821096272</v>
      </c>
      <c r="K530" s="23">
        <f t="shared" si="52"/>
        <v>-4.8114446204284997E-2</v>
      </c>
      <c r="L530" s="23">
        <f t="shared" si="53"/>
        <v>1</v>
      </c>
      <c r="M530" s="23"/>
    </row>
    <row r="531" spans="1:13" x14ac:dyDescent="0.25">
      <c r="A531">
        <v>1</v>
      </c>
      <c r="B531">
        <v>38</v>
      </c>
      <c r="C531">
        <v>0</v>
      </c>
      <c r="D531">
        <v>0</v>
      </c>
      <c r="E531">
        <v>121.5</v>
      </c>
      <c r="F531">
        <v>0</v>
      </c>
      <c r="G531">
        <f t="shared" si="49"/>
        <v>-2.5200604376259594</v>
      </c>
      <c r="H531">
        <f t="shared" si="54"/>
        <v>8.0454744108859569E-2</v>
      </c>
      <c r="I531">
        <f t="shared" si="50"/>
        <v>7.446377976267507E-2</v>
      </c>
      <c r="J531" s="23">
        <f t="shared" si="51"/>
        <v>0.92553622023732496</v>
      </c>
      <c r="K531" s="23">
        <f t="shared" si="52"/>
        <v>-3.3606580756130475E-2</v>
      </c>
      <c r="L531" s="23">
        <f t="shared" si="53"/>
        <v>0</v>
      </c>
      <c r="M531" s="23"/>
    </row>
    <row r="532" spans="1:13" x14ac:dyDescent="0.25">
      <c r="A532">
        <v>1</v>
      </c>
      <c r="B532">
        <v>60</v>
      </c>
      <c r="C532">
        <v>0</v>
      </c>
      <c r="D532">
        <v>0</v>
      </c>
      <c r="E532">
        <v>144</v>
      </c>
      <c r="F532">
        <v>0</v>
      </c>
      <c r="G532">
        <f t="shared" si="49"/>
        <v>-0.62647074274452574</v>
      </c>
      <c r="H532">
        <f t="shared" si="54"/>
        <v>0.53447477528064258</v>
      </c>
      <c r="I532">
        <f t="shared" si="50"/>
        <v>0.34831121624849881</v>
      </c>
      <c r="J532" s="23">
        <f t="shared" si="51"/>
        <v>0.65168878375150119</v>
      </c>
      <c r="K532" s="23">
        <f t="shared" si="52"/>
        <v>-0.18595975360429207</v>
      </c>
      <c r="L532" s="23">
        <f t="shared" si="53"/>
        <v>1</v>
      </c>
      <c r="M532" s="23"/>
    </row>
    <row r="533" spans="1:13" x14ac:dyDescent="0.25">
      <c r="A533">
        <v>0</v>
      </c>
      <c r="B533">
        <v>42</v>
      </c>
      <c r="C533">
        <v>15</v>
      </c>
      <c r="D533">
        <v>0</v>
      </c>
      <c r="E533">
        <v>120</v>
      </c>
      <c r="F533">
        <v>0</v>
      </c>
      <c r="G533">
        <f t="shared" si="49"/>
        <v>-2.3895635408768845</v>
      </c>
      <c r="H533">
        <f t="shared" si="54"/>
        <v>9.1669685217821331E-2</v>
      </c>
      <c r="I533">
        <f t="shared" si="50"/>
        <v>8.397199854416626E-2</v>
      </c>
      <c r="J533" s="23">
        <f t="shared" si="51"/>
        <v>0.91602800145583374</v>
      </c>
      <c r="K533" s="23">
        <f t="shared" si="52"/>
        <v>-3.8091250467648489E-2</v>
      </c>
      <c r="L533" s="23">
        <f t="shared" si="53"/>
        <v>0</v>
      </c>
      <c r="M533" s="23"/>
    </row>
    <row r="534" spans="1:13" x14ac:dyDescent="0.25">
      <c r="A534">
        <v>1</v>
      </c>
      <c r="B534">
        <v>44</v>
      </c>
      <c r="C534">
        <v>0</v>
      </c>
      <c r="D534">
        <v>0</v>
      </c>
      <c r="E534">
        <v>123</v>
      </c>
      <c r="F534">
        <v>0</v>
      </c>
      <c r="G534">
        <f t="shared" si="49"/>
        <v>-2.0791113494537798</v>
      </c>
      <c r="H534">
        <f t="shared" si="54"/>
        <v>0.12504128084318869</v>
      </c>
      <c r="I534">
        <f t="shared" si="50"/>
        <v>0.11114372687682496</v>
      </c>
      <c r="J534" s="23">
        <f t="shared" si="51"/>
        <v>0.88885627312317506</v>
      </c>
      <c r="K534" s="23">
        <f t="shared" si="52"/>
        <v>-5.1168458192702763E-2</v>
      </c>
      <c r="L534" s="23">
        <f t="shared" si="53"/>
        <v>1</v>
      </c>
      <c r="M534" s="23"/>
    </row>
    <row r="535" spans="1:13" x14ac:dyDescent="0.25">
      <c r="A535">
        <v>0</v>
      </c>
      <c r="B535">
        <v>47</v>
      </c>
      <c r="C535">
        <v>15</v>
      </c>
      <c r="D535">
        <v>0</v>
      </c>
      <c r="E535">
        <v>113</v>
      </c>
      <c r="F535">
        <v>0</v>
      </c>
      <c r="G535">
        <f t="shared" si="49"/>
        <v>-2.1564239124332101</v>
      </c>
      <c r="H535">
        <f t="shared" si="54"/>
        <v>0.11573827206136908</v>
      </c>
      <c r="I535">
        <f t="shared" si="50"/>
        <v>0.10373245675936006</v>
      </c>
      <c r="J535" s="23">
        <f t="shared" si="51"/>
        <v>0.89626754324063995</v>
      </c>
      <c r="K535" s="23">
        <f t="shared" si="52"/>
        <v>-4.756233050624787E-2</v>
      </c>
      <c r="L535" s="23">
        <f t="shared" si="53"/>
        <v>1</v>
      </c>
      <c r="M535" s="23"/>
    </row>
    <row r="536" spans="1:13" x14ac:dyDescent="0.25">
      <c r="A536">
        <v>0</v>
      </c>
      <c r="B536">
        <v>55</v>
      </c>
      <c r="C536">
        <v>0</v>
      </c>
      <c r="D536">
        <v>0</v>
      </c>
      <c r="E536">
        <v>103</v>
      </c>
      <c r="F536">
        <v>0</v>
      </c>
      <c r="G536">
        <f t="shared" si="49"/>
        <v>-2.1952942293634274</v>
      </c>
      <c r="H536">
        <f t="shared" si="54"/>
        <v>0.11132580136598257</v>
      </c>
      <c r="I536">
        <f t="shared" si="50"/>
        <v>0.10017386551193791</v>
      </c>
      <c r="J536" s="23">
        <f t="shared" si="51"/>
        <v>0.89982613448806203</v>
      </c>
      <c r="K536" s="23">
        <f t="shared" si="52"/>
        <v>-4.5841397368356074E-2</v>
      </c>
      <c r="L536" s="23">
        <f t="shared" si="53"/>
        <v>1</v>
      </c>
      <c r="M536" s="23"/>
    </row>
    <row r="537" spans="1:13" x14ac:dyDescent="0.25">
      <c r="A537">
        <v>1</v>
      </c>
      <c r="B537">
        <v>48</v>
      </c>
      <c r="C537">
        <v>15</v>
      </c>
      <c r="D537">
        <v>0</v>
      </c>
      <c r="E537">
        <v>132</v>
      </c>
      <c r="F537">
        <v>1</v>
      </c>
      <c r="G537">
        <f t="shared" si="49"/>
        <v>-1.2234667083164856</v>
      </c>
      <c r="H537">
        <f t="shared" si="54"/>
        <v>0.29420846204869833</v>
      </c>
      <c r="I537">
        <f t="shared" si="50"/>
        <v>0.22732694977358903</v>
      </c>
      <c r="J537" s="23">
        <f t="shared" si="51"/>
        <v>0.22732694977358903</v>
      </c>
      <c r="K537" s="23">
        <f t="shared" si="52"/>
        <v>-0.64334907529938534</v>
      </c>
      <c r="L537" s="23">
        <f t="shared" si="53"/>
        <v>1</v>
      </c>
      <c r="M537" s="23"/>
    </row>
    <row r="538" spans="1:13" x14ac:dyDescent="0.25">
      <c r="A538">
        <v>0</v>
      </c>
      <c r="B538">
        <v>61</v>
      </c>
      <c r="C538">
        <v>20</v>
      </c>
      <c r="D538">
        <v>0</v>
      </c>
      <c r="E538">
        <v>140</v>
      </c>
      <c r="F538">
        <v>1</v>
      </c>
      <c r="G538">
        <f t="shared" si="49"/>
        <v>-0.60112978269784012</v>
      </c>
      <c r="H538">
        <f t="shared" si="54"/>
        <v>0.54819194832536822</v>
      </c>
      <c r="I538">
        <f t="shared" si="50"/>
        <v>0.35408525985316658</v>
      </c>
      <c r="J538" s="23">
        <f t="shared" si="51"/>
        <v>0.35408525985316658</v>
      </c>
      <c r="K538" s="23">
        <f t="shared" si="52"/>
        <v>-0.45089215202662514</v>
      </c>
      <c r="L538" s="23">
        <f t="shared" si="53"/>
        <v>1</v>
      </c>
      <c r="M538" s="23"/>
    </row>
    <row r="539" spans="1:13" x14ac:dyDescent="0.25">
      <c r="A539">
        <v>1</v>
      </c>
      <c r="B539">
        <v>62</v>
      </c>
      <c r="C539">
        <v>23</v>
      </c>
      <c r="D539">
        <v>0</v>
      </c>
      <c r="E539">
        <v>164</v>
      </c>
      <c r="F539">
        <v>1</v>
      </c>
      <c r="G539">
        <f t="shared" si="49"/>
        <v>0.49951841220674265</v>
      </c>
      <c r="H539">
        <f t="shared" si="54"/>
        <v>1.6479274578223135</v>
      </c>
      <c r="I539">
        <f t="shared" si="50"/>
        <v>0.62234614961000034</v>
      </c>
      <c r="J539" s="23">
        <f t="shared" si="51"/>
        <v>0.62234614961000034</v>
      </c>
      <c r="K539" s="23">
        <f t="shared" si="52"/>
        <v>-0.20596799304119595</v>
      </c>
      <c r="L539" s="23">
        <f t="shared" si="53"/>
        <v>1</v>
      </c>
      <c r="M539" s="23"/>
    </row>
    <row r="540" spans="1:13" x14ac:dyDescent="0.25">
      <c r="A540">
        <v>0</v>
      </c>
      <c r="B540">
        <v>64</v>
      </c>
      <c r="C540">
        <v>9</v>
      </c>
      <c r="D540">
        <v>0</v>
      </c>
      <c r="E540">
        <v>145</v>
      </c>
      <c r="F540">
        <v>0</v>
      </c>
      <c r="G540">
        <f t="shared" si="49"/>
        <v>-0.62784378964216181</v>
      </c>
      <c r="H540">
        <f t="shared" si="54"/>
        <v>0.53374141992943736</v>
      </c>
      <c r="I540">
        <f t="shared" si="50"/>
        <v>0.34799961257745332</v>
      </c>
      <c r="J540" s="23">
        <f t="shared" si="51"/>
        <v>0.65200038742254662</v>
      </c>
      <c r="K540" s="23">
        <f t="shared" si="52"/>
        <v>-0.18575214620761327</v>
      </c>
      <c r="L540" s="23">
        <f t="shared" si="53"/>
        <v>1</v>
      </c>
      <c r="M540" s="23"/>
    </row>
    <row r="541" spans="1:13" x14ac:dyDescent="0.25">
      <c r="A541">
        <v>1</v>
      </c>
      <c r="B541">
        <v>46</v>
      </c>
      <c r="C541">
        <v>20</v>
      </c>
      <c r="D541">
        <v>0</v>
      </c>
      <c r="E541">
        <v>120.5</v>
      </c>
      <c r="F541">
        <v>1</v>
      </c>
      <c r="G541">
        <f t="shared" si="49"/>
        <v>-1.4057300383909732</v>
      </c>
      <c r="H541">
        <f t="shared" si="54"/>
        <v>0.24518799445085623</v>
      </c>
      <c r="I541">
        <f t="shared" si="50"/>
        <v>0.19690841506947493</v>
      </c>
      <c r="J541" s="23">
        <f t="shared" si="51"/>
        <v>0.19690841506947493</v>
      </c>
      <c r="K541" s="23">
        <f t="shared" si="52"/>
        <v>-0.70573572347516322</v>
      </c>
      <c r="L541" s="23">
        <f t="shared" si="53"/>
        <v>1</v>
      </c>
      <c r="M541" s="23"/>
    </row>
    <row r="542" spans="1:13" x14ac:dyDescent="0.25">
      <c r="A542">
        <v>0</v>
      </c>
      <c r="B542">
        <v>54</v>
      </c>
      <c r="C542">
        <v>0</v>
      </c>
      <c r="D542">
        <v>0</v>
      </c>
      <c r="E542">
        <v>145</v>
      </c>
      <c r="F542">
        <v>0</v>
      </c>
      <c r="G542">
        <f t="shared" si="49"/>
        <v>-1.5809150558587612</v>
      </c>
      <c r="H542">
        <f t="shared" si="54"/>
        <v>0.20578670569249377</v>
      </c>
      <c r="I542">
        <f t="shared" si="50"/>
        <v>0.17066592683513512</v>
      </c>
      <c r="J542" s="23">
        <f t="shared" si="51"/>
        <v>0.82933407316486485</v>
      </c>
      <c r="K542" s="23">
        <f t="shared" si="52"/>
        <v>-8.1270491275710496E-2</v>
      </c>
      <c r="L542" s="23">
        <f t="shared" si="53"/>
        <v>1</v>
      </c>
      <c r="M542" s="23"/>
    </row>
    <row r="543" spans="1:13" x14ac:dyDescent="0.25">
      <c r="A543">
        <v>1</v>
      </c>
      <c r="B543">
        <v>42</v>
      </c>
      <c r="C543">
        <v>35</v>
      </c>
      <c r="D543">
        <v>0</v>
      </c>
      <c r="E543">
        <v>116</v>
      </c>
      <c r="F543">
        <v>0</v>
      </c>
      <c r="G543">
        <f t="shared" si="49"/>
        <v>-1.3252485897112667</v>
      </c>
      <c r="H543">
        <f t="shared" si="54"/>
        <v>0.26573689142028439</v>
      </c>
      <c r="I543">
        <f t="shared" si="50"/>
        <v>0.20994639029767143</v>
      </c>
      <c r="J543" s="23">
        <f t="shared" si="51"/>
        <v>0.79005360970232852</v>
      </c>
      <c r="K543" s="23">
        <f t="shared" si="52"/>
        <v>-0.10234343831973924</v>
      </c>
      <c r="L543" s="23">
        <f t="shared" si="53"/>
        <v>1</v>
      </c>
      <c r="M543" s="23"/>
    </row>
    <row r="544" spans="1:13" x14ac:dyDescent="0.25">
      <c r="A544">
        <v>1</v>
      </c>
      <c r="B544">
        <v>55</v>
      </c>
      <c r="C544">
        <v>15</v>
      </c>
      <c r="D544">
        <v>0</v>
      </c>
      <c r="E544">
        <v>155</v>
      </c>
      <c r="F544">
        <v>1</v>
      </c>
      <c r="G544">
        <f t="shared" si="49"/>
        <v>-0.36305564096963838</v>
      </c>
      <c r="H544">
        <f t="shared" si="54"/>
        <v>0.69554773147218696</v>
      </c>
      <c r="I544">
        <f t="shared" si="50"/>
        <v>0.41022008319887654</v>
      </c>
      <c r="J544" s="23">
        <f t="shared" si="51"/>
        <v>0.41022008319887654</v>
      </c>
      <c r="K544" s="23">
        <f t="shared" si="52"/>
        <v>-0.3869830816347784</v>
      </c>
      <c r="L544" s="23">
        <f t="shared" si="53"/>
        <v>1</v>
      </c>
      <c r="M544" s="23"/>
    </row>
    <row r="545" spans="1:13" x14ac:dyDescent="0.25">
      <c r="A545">
        <v>0</v>
      </c>
      <c r="B545">
        <v>35</v>
      </c>
      <c r="C545">
        <v>0</v>
      </c>
      <c r="D545">
        <v>0</v>
      </c>
      <c r="E545">
        <v>98.5</v>
      </c>
      <c r="F545">
        <v>0</v>
      </c>
      <c r="G545">
        <f t="shared" si="49"/>
        <v>-3.6569840417535318</v>
      </c>
      <c r="H545">
        <f t="shared" si="54"/>
        <v>2.5810238059583386E-2</v>
      </c>
      <c r="I545">
        <f t="shared" si="50"/>
        <v>2.5160831021150538E-2</v>
      </c>
      <c r="J545" s="23">
        <f t="shared" si="51"/>
        <v>0.97483916897884948</v>
      </c>
      <c r="K545" s="23">
        <f t="shared" si="52"/>
        <v>-1.1067029210719493E-2</v>
      </c>
      <c r="L545" s="23">
        <f t="shared" si="53"/>
        <v>0</v>
      </c>
      <c r="M545" s="23"/>
    </row>
    <row r="546" spans="1:13" x14ac:dyDescent="0.25">
      <c r="A546">
        <v>0</v>
      </c>
      <c r="B546">
        <v>40</v>
      </c>
      <c r="C546">
        <v>0</v>
      </c>
      <c r="D546">
        <v>0</v>
      </c>
      <c r="E546">
        <v>107</v>
      </c>
      <c r="F546">
        <v>0</v>
      </c>
      <c r="G546">
        <f t="shared" si="49"/>
        <v>-3.1714894862778937</v>
      </c>
      <c r="H546">
        <f t="shared" si="54"/>
        <v>4.1941080691569044E-2</v>
      </c>
      <c r="I546">
        <f t="shared" si="50"/>
        <v>4.0252833359571E-2</v>
      </c>
      <c r="J546" s="23">
        <f t="shared" si="51"/>
        <v>0.95974716664042903</v>
      </c>
      <c r="K546" s="23">
        <f t="shared" si="52"/>
        <v>-1.7843161330112833E-2</v>
      </c>
      <c r="L546" s="23">
        <f t="shared" si="53"/>
        <v>0</v>
      </c>
      <c r="M546" s="23"/>
    </row>
    <row r="547" spans="1:13" x14ac:dyDescent="0.25">
      <c r="A547">
        <v>1</v>
      </c>
      <c r="B547">
        <v>44</v>
      </c>
      <c r="C547">
        <v>20</v>
      </c>
      <c r="D547">
        <v>0</v>
      </c>
      <c r="E547">
        <v>108</v>
      </c>
      <c r="F547">
        <v>0</v>
      </c>
      <c r="G547">
        <f t="shared" si="49"/>
        <v>-1.7480846241935426</v>
      </c>
      <c r="H547">
        <f t="shared" si="54"/>
        <v>0.17410710482028174</v>
      </c>
      <c r="I547">
        <f t="shared" si="50"/>
        <v>0.14828894579164648</v>
      </c>
      <c r="J547" s="23">
        <f t="shared" si="51"/>
        <v>0.85171105420835347</v>
      </c>
      <c r="K547" s="23">
        <f t="shared" si="52"/>
        <v>-6.9707716086011021E-2</v>
      </c>
      <c r="L547" s="23">
        <f t="shared" si="53"/>
        <v>1</v>
      </c>
      <c r="M547" s="23"/>
    </row>
    <row r="548" spans="1:13" x14ac:dyDescent="0.25">
      <c r="A548">
        <v>0</v>
      </c>
      <c r="B548">
        <v>52</v>
      </c>
      <c r="C548">
        <v>20</v>
      </c>
      <c r="D548">
        <v>0</v>
      </c>
      <c r="E548">
        <v>127.5</v>
      </c>
      <c r="F548">
        <v>0</v>
      </c>
      <c r="G548">
        <f t="shared" si="49"/>
        <v>-1.4294332860578907</v>
      </c>
      <c r="H548">
        <f t="shared" si="54"/>
        <v>0.23944458038250979</v>
      </c>
      <c r="I548">
        <f t="shared" si="50"/>
        <v>0.19318700018730475</v>
      </c>
      <c r="J548" s="23">
        <f t="shared" si="51"/>
        <v>0.80681299981269528</v>
      </c>
      <c r="K548" s="23">
        <f t="shared" si="52"/>
        <v>-9.3227112812475685E-2</v>
      </c>
      <c r="L548" s="23">
        <f t="shared" si="53"/>
        <v>1</v>
      </c>
      <c r="M548" s="23"/>
    </row>
    <row r="549" spans="1:13" x14ac:dyDescent="0.25">
      <c r="A549">
        <v>0</v>
      </c>
      <c r="B549">
        <v>63</v>
      </c>
      <c r="C549">
        <v>0</v>
      </c>
      <c r="D549">
        <v>0</v>
      </c>
      <c r="E549">
        <v>120.5</v>
      </c>
      <c r="F549">
        <v>0</v>
      </c>
      <c r="G549">
        <f t="shared" si="49"/>
        <v>-1.3550071847685583</v>
      </c>
      <c r="H549">
        <f t="shared" si="54"/>
        <v>0.25794544116687251</v>
      </c>
      <c r="I549">
        <f t="shared" si="50"/>
        <v>0.20505296392473257</v>
      </c>
      <c r="J549" s="23">
        <f t="shared" si="51"/>
        <v>0.7949470360752674</v>
      </c>
      <c r="K549" s="23">
        <f t="shared" si="52"/>
        <v>-9.9661805565535749E-2</v>
      </c>
      <c r="L549" s="23">
        <f t="shared" si="53"/>
        <v>1</v>
      </c>
      <c r="M549" s="23"/>
    </row>
    <row r="550" spans="1:13" x14ac:dyDescent="0.25">
      <c r="A550">
        <v>1</v>
      </c>
      <c r="B550">
        <v>39</v>
      </c>
      <c r="C550">
        <v>0</v>
      </c>
      <c r="D550">
        <v>0</v>
      </c>
      <c r="E550">
        <v>117.5</v>
      </c>
      <c r="F550">
        <v>0</v>
      </c>
      <c r="G550">
        <f t="shared" si="49"/>
        <v>-2.5157630158264572</v>
      </c>
      <c r="H550">
        <f t="shared" si="54"/>
        <v>8.080123605784767E-2</v>
      </c>
      <c r="I550">
        <f t="shared" si="50"/>
        <v>7.4760495604691321E-2</v>
      </c>
      <c r="J550" s="23">
        <f t="shared" si="51"/>
        <v>0.92523950439530867</v>
      </c>
      <c r="K550" s="23">
        <f t="shared" si="52"/>
        <v>-3.3745832694947159E-2</v>
      </c>
      <c r="L550" s="23">
        <f t="shared" si="53"/>
        <v>0</v>
      </c>
      <c r="M550" s="23"/>
    </row>
    <row r="551" spans="1:13" x14ac:dyDescent="0.25">
      <c r="A551">
        <v>1</v>
      </c>
      <c r="B551">
        <v>59</v>
      </c>
      <c r="C551">
        <v>0</v>
      </c>
      <c r="D551">
        <v>0</v>
      </c>
      <c r="E551">
        <v>148</v>
      </c>
      <c r="F551">
        <v>0</v>
      </c>
      <c r="G551">
        <f t="shared" si="49"/>
        <v>-0.63076816454402707</v>
      </c>
      <c r="H551">
        <f t="shared" si="54"/>
        <v>0.53218283996372062</v>
      </c>
      <c r="I551">
        <f t="shared" si="50"/>
        <v>0.34733637923808219</v>
      </c>
      <c r="J551" s="23">
        <f t="shared" si="51"/>
        <v>0.65266362076191786</v>
      </c>
      <c r="K551" s="23">
        <f t="shared" si="52"/>
        <v>-0.1853105940493435</v>
      </c>
      <c r="L551" s="23">
        <f t="shared" si="53"/>
        <v>1</v>
      </c>
      <c r="M551" s="23"/>
    </row>
    <row r="552" spans="1:13" x14ac:dyDescent="0.25">
      <c r="A552">
        <v>0</v>
      </c>
      <c r="B552">
        <v>51</v>
      </c>
      <c r="C552">
        <v>20</v>
      </c>
      <c r="D552">
        <v>0</v>
      </c>
      <c r="E552">
        <v>139.5</v>
      </c>
      <c r="F552">
        <v>1</v>
      </c>
      <c r="G552">
        <f t="shared" si="49"/>
        <v>-1.3034830035828309</v>
      </c>
      <c r="H552">
        <f t="shared" si="54"/>
        <v>0.27158421498924934</v>
      </c>
      <c r="I552">
        <f t="shared" si="50"/>
        <v>0.21357941675262573</v>
      </c>
      <c r="J552" s="23">
        <f t="shared" si="51"/>
        <v>0.21357941675262573</v>
      </c>
      <c r="K552" s="23">
        <f t="shared" si="52"/>
        <v>-0.67044060380400505</v>
      </c>
      <c r="L552" s="23">
        <f t="shared" si="53"/>
        <v>1</v>
      </c>
      <c r="M552" s="23"/>
    </row>
    <row r="553" spans="1:13" x14ac:dyDescent="0.25">
      <c r="A553">
        <v>1</v>
      </c>
      <c r="B553">
        <v>67</v>
      </c>
      <c r="C553">
        <v>0</v>
      </c>
      <c r="D553">
        <v>0</v>
      </c>
      <c r="E553">
        <v>127.5</v>
      </c>
      <c r="F553">
        <v>1</v>
      </c>
      <c r="G553">
        <f t="shared" si="49"/>
        <v>-0.40915771525332634</v>
      </c>
      <c r="H553">
        <f t="shared" si="54"/>
        <v>0.6642094680964532</v>
      </c>
      <c r="I553">
        <f t="shared" si="50"/>
        <v>0.39911410241896145</v>
      </c>
      <c r="J553" s="23">
        <f t="shared" si="51"/>
        <v>0.39911410241896145</v>
      </c>
      <c r="K553" s="23">
        <f t="shared" si="52"/>
        <v>-0.39890292645167985</v>
      </c>
      <c r="L553" s="23">
        <f t="shared" si="53"/>
        <v>1</v>
      </c>
      <c r="M553" s="23"/>
    </row>
    <row r="554" spans="1:13" x14ac:dyDescent="0.25">
      <c r="A554">
        <v>0</v>
      </c>
      <c r="B554">
        <v>47</v>
      </c>
      <c r="C554">
        <v>20</v>
      </c>
      <c r="D554">
        <v>0</v>
      </c>
      <c r="E554">
        <v>127.5</v>
      </c>
      <c r="F554">
        <v>0</v>
      </c>
      <c r="G554">
        <f t="shared" si="49"/>
        <v>-1.7765396557418063</v>
      </c>
      <c r="H554">
        <f t="shared" si="54"/>
        <v>0.16922270411388107</v>
      </c>
      <c r="I554">
        <f t="shared" si="50"/>
        <v>0.1447309426326355</v>
      </c>
      <c r="J554" s="23">
        <f t="shared" si="51"/>
        <v>0.85526905736736447</v>
      </c>
      <c r="K554" s="23">
        <f t="shared" si="52"/>
        <v>-6.7897239952282543E-2</v>
      </c>
      <c r="L554" s="23">
        <f t="shared" si="53"/>
        <v>1</v>
      </c>
      <c r="M554" s="23"/>
    </row>
    <row r="555" spans="1:13" x14ac:dyDescent="0.25">
      <c r="A555">
        <v>0</v>
      </c>
      <c r="B555">
        <v>64</v>
      </c>
      <c r="C555">
        <v>0</v>
      </c>
      <c r="D555">
        <v>0</v>
      </c>
      <c r="E555">
        <v>116</v>
      </c>
      <c r="F555">
        <v>1</v>
      </c>
      <c r="G555">
        <f t="shared" si="49"/>
        <v>-1.3588502444862165</v>
      </c>
      <c r="H555">
        <f t="shared" si="54"/>
        <v>0.25695604380684944</v>
      </c>
      <c r="I555">
        <f t="shared" si="50"/>
        <v>0.20442723122490883</v>
      </c>
      <c r="J555" s="23">
        <f t="shared" si="51"/>
        <v>0.20442723122490883</v>
      </c>
      <c r="K555" s="23">
        <f t="shared" si="52"/>
        <v>-0.68946125343459397</v>
      </c>
      <c r="L555" s="23">
        <f t="shared" si="53"/>
        <v>1</v>
      </c>
      <c r="M555" s="23"/>
    </row>
    <row r="556" spans="1:13" x14ac:dyDescent="0.25">
      <c r="A556">
        <v>1</v>
      </c>
      <c r="B556">
        <v>50</v>
      </c>
      <c r="C556">
        <v>3</v>
      </c>
      <c r="D556">
        <v>0</v>
      </c>
      <c r="E556">
        <v>105</v>
      </c>
      <c r="F556">
        <v>0</v>
      </c>
      <c r="G556">
        <f t="shared" si="49"/>
        <v>-1.8693548648345892</v>
      </c>
      <c r="H556">
        <f t="shared" si="54"/>
        <v>0.15422312448917488</v>
      </c>
      <c r="I556">
        <f t="shared" si="50"/>
        <v>0.13361638769577544</v>
      </c>
      <c r="J556" s="23">
        <f t="shared" si="51"/>
        <v>0.86638361230422456</v>
      </c>
      <c r="K556" s="23">
        <f t="shared" si="52"/>
        <v>-6.2289771010109095E-2</v>
      </c>
      <c r="L556" s="23">
        <f t="shared" si="53"/>
        <v>1</v>
      </c>
      <c r="M556" s="23"/>
    </row>
    <row r="557" spans="1:13" x14ac:dyDescent="0.25">
      <c r="A557">
        <v>1</v>
      </c>
      <c r="B557">
        <v>63</v>
      </c>
      <c r="C557">
        <v>20</v>
      </c>
      <c r="D557">
        <v>0</v>
      </c>
      <c r="E557">
        <v>180</v>
      </c>
      <c r="F557">
        <v>1</v>
      </c>
      <c r="G557">
        <f t="shared" si="49"/>
        <v>0.74314891907639424</v>
      </c>
      <c r="H557">
        <f t="shared" si="54"/>
        <v>2.1025458480594121</v>
      </c>
      <c r="I557">
        <f t="shared" si="50"/>
        <v>0.6776840540082647</v>
      </c>
      <c r="J557" s="23">
        <f t="shared" si="51"/>
        <v>0.6776840540082647</v>
      </c>
      <c r="K557" s="23">
        <f t="shared" si="52"/>
        <v>-0.16897273324398598</v>
      </c>
      <c r="L557" s="23">
        <f t="shared" si="53"/>
        <v>1</v>
      </c>
      <c r="M557" s="23"/>
    </row>
    <row r="558" spans="1:13" x14ac:dyDescent="0.25">
      <c r="A558">
        <v>0</v>
      </c>
      <c r="B558">
        <v>39</v>
      </c>
      <c r="C558">
        <v>0</v>
      </c>
      <c r="D558">
        <v>0</v>
      </c>
      <c r="E558">
        <v>123</v>
      </c>
      <c r="F558">
        <v>0</v>
      </c>
      <c r="G558">
        <f t="shared" si="49"/>
        <v>-2.9804153516655534</v>
      </c>
      <c r="H558">
        <f t="shared" si="54"/>
        <v>5.0771741357461819E-2</v>
      </c>
      <c r="I558">
        <f t="shared" si="50"/>
        <v>4.8318525669401112E-2</v>
      </c>
      <c r="J558" s="23">
        <f t="shared" si="51"/>
        <v>0.95168147433059891</v>
      </c>
      <c r="K558" s="23">
        <f t="shared" si="52"/>
        <v>-2.1508384691170595E-2</v>
      </c>
      <c r="L558" s="23">
        <f t="shared" si="53"/>
        <v>0</v>
      </c>
      <c r="M558" s="23"/>
    </row>
    <row r="559" spans="1:13" x14ac:dyDescent="0.25">
      <c r="A559">
        <v>1</v>
      </c>
      <c r="B559">
        <v>38</v>
      </c>
      <c r="C559">
        <v>10</v>
      </c>
      <c r="D559">
        <v>0</v>
      </c>
      <c r="E559">
        <v>115</v>
      </c>
      <c r="F559">
        <v>0</v>
      </c>
      <c r="G559">
        <f t="shared" si="49"/>
        <v>-2.3382661119615209</v>
      </c>
      <c r="H559">
        <f t="shared" si="54"/>
        <v>9.6494804452071564E-2</v>
      </c>
      <c r="I559">
        <f t="shared" si="50"/>
        <v>8.8002974624481603E-2</v>
      </c>
      <c r="J559" s="23">
        <f t="shared" si="51"/>
        <v>0.91199702537551841</v>
      </c>
      <c r="K559" s="23">
        <f t="shared" si="52"/>
        <v>-4.000657819033919E-2</v>
      </c>
      <c r="L559" s="23">
        <f t="shared" si="53"/>
        <v>0</v>
      </c>
      <c r="M559" s="23"/>
    </row>
    <row r="560" spans="1:13" x14ac:dyDescent="0.25">
      <c r="A560">
        <v>0</v>
      </c>
      <c r="B560">
        <v>42</v>
      </c>
      <c r="C560">
        <v>30</v>
      </c>
      <c r="D560">
        <v>0</v>
      </c>
      <c r="E560">
        <v>96</v>
      </c>
      <c r="F560">
        <v>0</v>
      </c>
      <c r="G560">
        <f t="shared" si="49"/>
        <v>-2.3488757756192893</v>
      </c>
      <c r="H560">
        <f t="shared" si="54"/>
        <v>9.5476438843081629E-2</v>
      </c>
      <c r="I560">
        <f t="shared" si="50"/>
        <v>8.7155173272291511E-2</v>
      </c>
      <c r="J560" s="23">
        <f t="shared" si="51"/>
        <v>0.9128448267277085</v>
      </c>
      <c r="K560" s="23">
        <f t="shared" si="52"/>
        <v>-3.9603041330339289E-2</v>
      </c>
      <c r="L560" s="23">
        <f t="shared" si="53"/>
        <v>0</v>
      </c>
      <c r="M560" s="23"/>
    </row>
    <row r="561" spans="1:13" x14ac:dyDescent="0.25">
      <c r="A561">
        <v>1</v>
      </c>
      <c r="B561">
        <v>38</v>
      </c>
      <c r="C561">
        <v>5</v>
      </c>
      <c r="D561">
        <v>0</v>
      </c>
      <c r="E561">
        <v>130.5</v>
      </c>
      <c r="F561">
        <v>0</v>
      </c>
      <c r="G561">
        <f t="shared" si="49"/>
        <v>-2.2297214776233174</v>
      </c>
      <c r="H561">
        <f t="shared" si="54"/>
        <v>0.10755838338084819</v>
      </c>
      <c r="I561">
        <f t="shared" si="50"/>
        <v>9.7113059676839503E-2</v>
      </c>
      <c r="J561" s="23">
        <f t="shared" si="51"/>
        <v>0.90288694032316053</v>
      </c>
      <c r="K561" s="23">
        <f t="shared" si="52"/>
        <v>-4.4366628720690568E-2</v>
      </c>
      <c r="L561" s="23">
        <f t="shared" si="53"/>
        <v>1</v>
      </c>
      <c r="M561" s="23"/>
    </row>
    <row r="562" spans="1:13" x14ac:dyDescent="0.25">
      <c r="A562">
        <v>0</v>
      </c>
      <c r="B562">
        <v>52</v>
      </c>
      <c r="C562">
        <v>20</v>
      </c>
      <c r="D562">
        <v>0</v>
      </c>
      <c r="E562">
        <v>117</v>
      </c>
      <c r="F562">
        <v>0</v>
      </c>
      <c r="G562">
        <f t="shared" si="49"/>
        <v>-1.6003833979182538</v>
      </c>
      <c r="H562">
        <f t="shared" si="54"/>
        <v>0.20181912612684208</v>
      </c>
      <c r="I562">
        <f t="shared" si="50"/>
        <v>0.1679280365401189</v>
      </c>
      <c r="J562" s="23">
        <f t="shared" si="51"/>
        <v>0.8320719634598811</v>
      </c>
      <c r="K562" s="23">
        <f t="shared" si="52"/>
        <v>-7.9839111230932833E-2</v>
      </c>
      <c r="L562" s="23">
        <f t="shared" si="53"/>
        <v>1</v>
      </c>
      <c r="M562" s="23"/>
    </row>
    <row r="563" spans="1:13" x14ac:dyDescent="0.25">
      <c r="A563">
        <v>1</v>
      </c>
      <c r="B563">
        <v>60</v>
      </c>
      <c r="C563">
        <v>3</v>
      </c>
      <c r="D563">
        <v>0</v>
      </c>
      <c r="E563">
        <v>168.5</v>
      </c>
      <c r="F563">
        <v>0</v>
      </c>
      <c r="G563">
        <f t="shared" si="49"/>
        <v>-0.14130097278742415</v>
      </c>
      <c r="H563">
        <f t="shared" si="54"/>
        <v>0.8682279593806187</v>
      </c>
      <c r="I563">
        <f t="shared" si="50"/>
        <v>0.46473341490321446</v>
      </c>
      <c r="J563" s="23">
        <f t="shared" si="51"/>
        <v>0.53526658509678549</v>
      </c>
      <c r="K563" s="23">
        <f t="shared" si="52"/>
        <v>-0.27142986732277968</v>
      </c>
      <c r="L563" s="23">
        <f t="shared" si="53"/>
        <v>1</v>
      </c>
      <c r="M563" s="23"/>
    </row>
    <row r="564" spans="1:13" x14ac:dyDescent="0.25">
      <c r="A564">
        <v>1</v>
      </c>
      <c r="B564">
        <v>41</v>
      </c>
      <c r="C564">
        <v>5</v>
      </c>
      <c r="D564">
        <v>0</v>
      </c>
      <c r="E564">
        <v>129.5</v>
      </c>
      <c r="F564">
        <v>0</v>
      </c>
      <c r="G564">
        <f t="shared" si="49"/>
        <v>-2.0377386188472881</v>
      </c>
      <c r="H564">
        <f t="shared" si="54"/>
        <v>0.130323088078594</v>
      </c>
      <c r="I564">
        <f t="shared" si="50"/>
        <v>0.11529720082080844</v>
      </c>
      <c r="J564" s="23">
        <f t="shared" si="51"/>
        <v>0.88470279917919159</v>
      </c>
      <c r="K564" s="23">
        <f t="shared" si="52"/>
        <v>-5.3202598628671084E-2</v>
      </c>
      <c r="L564" s="23">
        <f t="shared" si="53"/>
        <v>1</v>
      </c>
      <c r="M564" s="23"/>
    </row>
    <row r="565" spans="1:13" x14ac:dyDescent="0.25">
      <c r="A565">
        <v>0</v>
      </c>
      <c r="B565">
        <v>41</v>
      </c>
      <c r="C565">
        <v>20</v>
      </c>
      <c r="D565">
        <v>0</v>
      </c>
      <c r="E565">
        <v>148</v>
      </c>
      <c r="F565">
        <v>0</v>
      </c>
      <c r="G565">
        <f t="shared" si="49"/>
        <v>-1.8593075571589406</v>
      </c>
      <c r="H565">
        <f t="shared" si="54"/>
        <v>0.15578046209578991</v>
      </c>
      <c r="I565">
        <f t="shared" si="50"/>
        <v>0.1347837822187368</v>
      </c>
      <c r="J565" s="23">
        <f t="shared" si="51"/>
        <v>0.86521621778126323</v>
      </c>
      <c r="K565" s="23">
        <f t="shared" si="52"/>
        <v>-6.2875348656315888E-2</v>
      </c>
      <c r="L565" s="23">
        <f t="shared" si="53"/>
        <v>1</v>
      </c>
      <c r="M565" s="23"/>
    </row>
    <row r="566" spans="1:13" x14ac:dyDescent="0.25">
      <c r="A566">
        <v>0</v>
      </c>
      <c r="B566">
        <v>56</v>
      </c>
      <c r="C566">
        <v>5</v>
      </c>
      <c r="D566">
        <v>0</v>
      </c>
      <c r="E566">
        <v>134.5</v>
      </c>
      <c r="F566">
        <v>0</v>
      </c>
      <c r="G566">
        <f t="shared" si="49"/>
        <v>-1.4692123271517969</v>
      </c>
      <c r="H566">
        <f t="shared" si="54"/>
        <v>0.23010666259341001</v>
      </c>
      <c r="I566">
        <f t="shared" si="50"/>
        <v>0.18706236588319958</v>
      </c>
      <c r="J566" s="23">
        <f t="shared" si="51"/>
        <v>0.81293763411680042</v>
      </c>
      <c r="K566" s="23">
        <f t="shared" si="52"/>
        <v>-8.994277076244829E-2</v>
      </c>
      <c r="L566" s="23">
        <f t="shared" si="53"/>
        <v>1</v>
      </c>
      <c r="M566" s="23"/>
    </row>
    <row r="567" spans="1:13" x14ac:dyDescent="0.25">
      <c r="A567">
        <v>0</v>
      </c>
      <c r="B567">
        <v>38</v>
      </c>
      <c r="C567">
        <v>20</v>
      </c>
      <c r="D567">
        <v>0</v>
      </c>
      <c r="E567">
        <v>117.5</v>
      </c>
      <c r="F567">
        <v>0</v>
      </c>
      <c r="G567">
        <f t="shared" si="49"/>
        <v>-2.5641407515160575</v>
      </c>
      <c r="H567">
        <f t="shared" si="54"/>
        <v>7.6985302535030886E-2</v>
      </c>
      <c r="I567">
        <f t="shared" si="50"/>
        <v>7.1482222045018862E-2</v>
      </c>
      <c r="J567" s="23">
        <f t="shared" si="51"/>
        <v>0.92851777795498114</v>
      </c>
      <c r="K567" s="23">
        <f t="shared" si="52"/>
        <v>-3.2209776583508057E-2</v>
      </c>
      <c r="L567" s="23">
        <f t="shared" si="53"/>
        <v>0</v>
      </c>
      <c r="M567" s="23"/>
    </row>
    <row r="568" spans="1:13" x14ac:dyDescent="0.25">
      <c r="A568">
        <v>0</v>
      </c>
      <c r="B568">
        <v>63</v>
      </c>
      <c r="C568">
        <v>0</v>
      </c>
      <c r="D568">
        <v>0</v>
      </c>
      <c r="E568">
        <v>176</v>
      </c>
      <c r="F568">
        <v>0</v>
      </c>
      <c r="G568">
        <f t="shared" si="49"/>
        <v>-0.45141373636378557</v>
      </c>
      <c r="H568">
        <f t="shared" si="54"/>
        <v>0.63672735041499573</v>
      </c>
      <c r="I568">
        <f t="shared" si="50"/>
        <v>0.38902469018651892</v>
      </c>
      <c r="J568" s="23">
        <f t="shared" si="51"/>
        <v>0.61097530981348114</v>
      </c>
      <c r="K568" s="23">
        <f t="shared" si="52"/>
        <v>-0.21397633972212615</v>
      </c>
      <c r="L568" s="23">
        <f t="shared" si="53"/>
        <v>1</v>
      </c>
      <c r="M568" s="23"/>
    </row>
    <row r="569" spans="1:13" x14ac:dyDescent="0.25">
      <c r="A569">
        <v>0</v>
      </c>
      <c r="B569">
        <v>42</v>
      </c>
      <c r="C569">
        <v>7</v>
      </c>
      <c r="D569">
        <v>0</v>
      </c>
      <c r="E569">
        <v>111</v>
      </c>
      <c r="F569">
        <v>0</v>
      </c>
      <c r="G569">
        <f t="shared" si="49"/>
        <v>-2.7661886764957826</v>
      </c>
      <c r="H569">
        <f t="shared" si="54"/>
        <v>6.2901285612397592E-2</v>
      </c>
      <c r="I569">
        <f t="shared" si="50"/>
        <v>5.9178859282455941E-2</v>
      </c>
      <c r="J569" s="23">
        <f t="shared" si="51"/>
        <v>0.94082114071754408</v>
      </c>
      <c r="K569" s="23">
        <f t="shared" si="52"/>
        <v>-2.649293234593636E-2</v>
      </c>
      <c r="L569" s="23">
        <f t="shared" si="53"/>
        <v>0</v>
      </c>
      <c r="M569" s="23"/>
    </row>
    <row r="570" spans="1:13" x14ac:dyDescent="0.25">
      <c r="A570">
        <v>0</v>
      </c>
      <c r="B570">
        <v>40</v>
      </c>
      <c r="C570">
        <v>0</v>
      </c>
      <c r="D570">
        <v>0</v>
      </c>
      <c r="E570">
        <v>109</v>
      </c>
      <c r="F570">
        <v>0</v>
      </c>
      <c r="G570">
        <f t="shared" si="49"/>
        <v>-3.138927560209253</v>
      </c>
      <c r="H570">
        <f t="shared" si="54"/>
        <v>4.3329240995950535E-2</v>
      </c>
      <c r="I570">
        <f t="shared" si="50"/>
        <v>4.152978685289116E-2</v>
      </c>
      <c r="J570" s="23">
        <f t="shared" si="51"/>
        <v>0.95847021314710878</v>
      </c>
      <c r="K570" s="23">
        <f t="shared" si="52"/>
        <v>-1.8421379360624077E-2</v>
      </c>
      <c r="L570" s="23">
        <f t="shared" si="53"/>
        <v>0</v>
      </c>
      <c r="M570" s="23"/>
    </row>
    <row r="571" spans="1:13" x14ac:dyDescent="0.25">
      <c r="A571">
        <v>1</v>
      </c>
      <c r="B571">
        <v>51</v>
      </c>
      <c r="C571">
        <v>0</v>
      </c>
      <c r="D571">
        <v>0</v>
      </c>
      <c r="E571">
        <v>125</v>
      </c>
      <c r="F571">
        <v>0</v>
      </c>
      <c r="G571">
        <f t="shared" si="49"/>
        <v>-1.560600505827658</v>
      </c>
      <c r="H571">
        <f t="shared" si="54"/>
        <v>0.21000992114611991</v>
      </c>
      <c r="I571">
        <f t="shared" si="50"/>
        <v>0.17356049522899678</v>
      </c>
      <c r="J571" s="23">
        <f t="shared" si="51"/>
        <v>0.82643950477100325</v>
      </c>
      <c r="K571" s="23">
        <f t="shared" si="52"/>
        <v>-8.2788931210127745E-2</v>
      </c>
      <c r="L571" s="23">
        <f t="shared" si="53"/>
        <v>1</v>
      </c>
      <c r="M571" s="23"/>
    </row>
    <row r="572" spans="1:13" x14ac:dyDescent="0.25">
      <c r="A572">
        <v>0</v>
      </c>
      <c r="B572">
        <v>60</v>
      </c>
      <c r="C572">
        <v>3</v>
      </c>
      <c r="D572">
        <v>0</v>
      </c>
      <c r="E572">
        <v>141</v>
      </c>
      <c r="F572">
        <v>0</v>
      </c>
      <c r="G572">
        <f t="shared" si="49"/>
        <v>-1.1432250887590873</v>
      </c>
      <c r="H572">
        <f t="shared" si="54"/>
        <v>0.31878923854790486</v>
      </c>
      <c r="I572">
        <f t="shared" si="50"/>
        <v>0.24172872300574577</v>
      </c>
      <c r="J572" s="23">
        <f t="shared" si="51"/>
        <v>0.75827127699425423</v>
      </c>
      <c r="K572" s="23">
        <f t="shared" si="52"/>
        <v>-0.12017539459916302</v>
      </c>
      <c r="L572" s="23">
        <f t="shared" si="53"/>
        <v>1</v>
      </c>
      <c r="M572" s="23"/>
    </row>
    <row r="573" spans="1:13" x14ac:dyDescent="0.25">
      <c r="A573">
        <v>1</v>
      </c>
      <c r="B573">
        <v>40</v>
      </c>
      <c r="C573">
        <v>30</v>
      </c>
      <c r="D573">
        <v>0</v>
      </c>
      <c r="E573">
        <v>131</v>
      </c>
      <c r="F573">
        <v>0</v>
      </c>
      <c r="G573">
        <f t="shared" si="49"/>
        <v>-1.3636869847637891</v>
      </c>
      <c r="H573">
        <f t="shared" si="54"/>
        <v>0.25571621494235752</v>
      </c>
      <c r="I573">
        <f t="shared" si="50"/>
        <v>0.20364172406111355</v>
      </c>
      <c r="J573" s="23">
        <f t="shared" si="51"/>
        <v>0.79635827593888642</v>
      </c>
      <c r="K573" s="23">
        <f t="shared" si="52"/>
        <v>-9.889150229128256E-2</v>
      </c>
      <c r="L573" s="23">
        <f t="shared" si="53"/>
        <v>1</v>
      </c>
      <c r="M573" s="23"/>
    </row>
    <row r="574" spans="1:13" x14ac:dyDescent="0.25">
      <c r="A574">
        <v>1</v>
      </c>
      <c r="B574">
        <v>34</v>
      </c>
      <c r="C574">
        <v>25</v>
      </c>
      <c r="D574">
        <v>0</v>
      </c>
      <c r="E574">
        <v>119</v>
      </c>
      <c r="F574">
        <v>0</v>
      </c>
      <c r="G574">
        <f t="shared" si="49"/>
        <v>-2.1193964774900911</v>
      </c>
      <c r="H574">
        <f t="shared" si="54"/>
        <v>0.12010409216568815</v>
      </c>
      <c r="I574">
        <f t="shared" si="50"/>
        <v>0.10722583106849511</v>
      </c>
      <c r="J574" s="23">
        <f t="shared" si="51"/>
        <v>0.89277416893150485</v>
      </c>
      <c r="K574" s="23">
        <f t="shared" si="52"/>
        <v>-4.9258383877822262E-2</v>
      </c>
      <c r="L574" s="23">
        <f t="shared" si="53"/>
        <v>1</v>
      </c>
      <c r="M574" s="23"/>
    </row>
    <row r="575" spans="1:13" x14ac:dyDescent="0.25">
      <c r="A575">
        <v>0</v>
      </c>
      <c r="B575">
        <v>40</v>
      </c>
      <c r="C575">
        <v>0</v>
      </c>
      <c r="D575">
        <v>0</v>
      </c>
      <c r="E575">
        <v>123.5</v>
      </c>
      <c r="F575">
        <v>0</v>
      </c>
      <c r="G575">
        <f t="shared" si="49"/>
        <v>-2.9028535962116102</v>
      </c>
      <c r="H575">
        <f t="shared" si="54"/>
        <v>5.486642981851348E-2</v>
      </c>
      <c r="I575">
        <f t="shared" si="50"/>
        <v>5.2012679774019424E-2</v>
      </c>
      <c r="J575" s="23">
        <f t="shared" si="51"/>
        <v>0.94798732022598053</v>
      </c>
      <c r="K575" s="23">
        <f t="shared" si="52"/>
        <v>-2.3197471515009681E-2</v>
      </c>
      <c r="L575" s="23">
        <f t="shared" si="53"/>
        <v>0</v>
      </c>
      <c r="M575" s="23"/>
    </row>
    <row r="576" spans="1:13" x14ac:dyDescent="0.25">
      <c r="A576">
        <v>0</v>
      </c>
      <c r="B576">
        <v>54</v>
      </c>
      <c r="C576">
        <v>0</v>
      </c>
      <c r="D576">
        <v>0</v>
      </c>
      <c r="E576">
        <v>163.5</v>
      </c>
      <c r="F576">
        <v>0</v>
      </c>
      <c r="G576">
        <f t="shared" si="49"/>
        <v>-1.2797172397238379</v>
      </c>
      <c r="H576">
        <f t="shared" si="54"/>
        <v>0.27811592947311148</v>
      </c>
      <c r="I576">
        <f t="shared" si="50"/>
        <v>0.2175983594757023</v>
      </c>
      <c r="J576" s="23">
        <f t="shared" si="51"/>
        <v>0.78240164052429773</v>
      </c>
      <c r="K576" s="23">
        <f t="shared" si="52"/>
        <v>-0.10657024759941333</v>
      </c>
      <c r="L576" s="23">
        <f t="shared" si="53"/>
        <v>1</v>
      </c>
      <c r="M576" s="23"/>
    </row>
    <row r="577" spans="1:13" x14ac:dyDescent="0.25">
      <c r="A577">
        <v>1</v>
      </c>
      <c r="B577">
        <v>36</v>
      </c>
      <c r="C577">
        <v>0</v>
      </c>
      <c r="D577">
        <v>0</v>
      </c>
      <c r="E577">
        <v>117</v>
      </c>
      <c r="F577">
        <v>0</v>
      </c>
      <c r="G577">
        <f t="shared" si="49"/>
        <v>-2.7321673191539668</v>
      </c>
      <c r="H577">
        <f t="shared" si="54"/>
        <v>6.5078091718202793E-2</v>
      </c>
      <c r="I577">
        <f t="shared" si="50"/>
        <v>6.1101709089910645E-2</v>
      </c>
      <c r="J577" s="23">
        <f t="shared" si="51"/>
        <v>0.93889829091008936</v>
      </c>
      <c r="K577" s="23">
        <f t="shared" si="52"/>
        <v>-2.738145149207832E-2</v>
      </c>
      <c r="L577" s="23">
        <f t="shared" si="53"/>
        <v>0</v>
      </c>
      <c r="M577" s="23"/>
    </row>
    <row r="578" spans="1:13" x14ac:dyDescent="0.25">
      <c r="A578">
        <v>0</v>
      </c>
      <c r="B578">
        <v>39</v>
      </c>
      <c r="C578">
        <v>3</v>
      </c>
      <c r="D578">
        <v>0</v>
      </c>
      <c r="E578">
        <v>116</v>
      </c>
      <c r="F578">
        <v>0</v>
      </c>
      <c r="G578">
        <f t="shared" ref="G578:G641" si="55">$M$32+SUMPRODUCT(N$32:R$32,A578:E578)</f>
        <v>-3.0080959172895385</v>
      </c>
      <c r="H578">
        <f t="shared" si="54"/>
        <v>4.9385623604753126E-2</v>
      </c>
      <c r="I578">
        <f t="shared" ref="I578:I641" si="56">H578/(H578+1)</f>
        <v>4.7061463864073311E-2</v>
      </c>
      <c r="J578" s="23">
        <f t="shared" ref="J578:J641" si="57">IF(F578=1,I578,1-I578)</f>
        <v>0.95293853613592672</v>
      </c>
      <c r="K578" s="23">
        <f t="shared" ref="K578:K641" si="58">LOG(J578)</f>
        <v>-2.0935110146393699E-2</v>
      </c>
      <c r="L578" s="23">
        <f t="shared" ref="L578:L641" si="59">IF(H578&gt;$S$32,1,0)</f>
        <v>0</v>
      </c>
      <c r="M578" s="23"/>
    </row>
    <row r="579" spans="1:13" x14ac:dyDescent="0.25">
      <c r="A579">
        <v>1</v>
      </c>
      <c r="B579">
        <v>38</v>
      </c>
      <c r="C579">
        <v>0</v>
      </c>
      <c r="D579">
        <v>0</v>
      </c>
      <c r="E579">
        <v>127.5</v>
      </c>
      <c r="F579">
        <v>0</v>
      </c>
      <c r="G579">
        <f t="shared" si="55"/>
        <v>-2.4223746594200373</v>
      </c>
      <c r="H579">
        <f t="shared" ref="H579:H642" si="60">EXP(G579)</f>
        <v>8.8710709419332817E-2</v>
      </c>
      <c r="I579">
        <f t="shared" si="56"/>
        <v>8.1482352154547036E-2</v>
      </c>
      <c r="J579" s="23">
        <f t="shared" si="57"/>
        <v>0.91851764784545298</v>
      </c>
      <c r="K579" s="23">
        <f t="shared" si="58"/>
        <v>-3.6912495005132023E-2</v>
      </c>
      <c r="L579" s="23">
        <f t="shared" si="59"/>
        <v>0</v>
      </c>
      <c r="M579" s="23"/>
    </row>
    <row r="580" spans="1:13" x14ac:dyDescent="0.25">
      <c r="A580">
        <v>1</v>
      </c>
      <c r="B580">
        <v>37</v>
      </c>
      <c r="C580">
        <v>0</v>
      </c>
      <c r="D580">
        <v>0</v>
      </c>
      <c r="E580">
        <v>128.5</v>
      </c>
      <c r="F580">
        <v>0</v>
      </c>
      <c r="G580">
        <f t="shared" si="55"/>
        <v>-2.475514970322501</v>
      </c>
      <c r="H580">
        <f t="shared" si="60"/>
        <v>8.4119659972937744E-2</v>
      </c>
      <c r="I580">
        <f t="shared" si="56"/>
        <v>7.7592597089363349E-2</v>
      </c>
      <c r="J580" s="23">
        <f t="shared" si="57"/>
        <v>0.92240740291063661</v>
      </c>
      <c r="K580" s="23">
        <f t="shared" si="58"/>
        <v>-3.5077220207787058E-2</v>
      </c>
      <c r="L580" s="23">
        <f t="shared" si="59"/>
        <v>0</v>
      </c>
      <c r="M580" s="23"/>
    </row>
    <row r="581" spans="1:13" x14ac:dyDescent="0.25">
      <c r="A581">
        <v>0</v>
      </c>
      <c r="B581">
        <v>39</v>
      </c>
      <c r="C581">
        <v>20</v>
      </c>
      <c r="D581">
        <v>0</v>
      </c>
      <c r="E581">
        <v>128.5</v>
      </c>
      <c r="F581">
        <v>0</v>
      </c>
      <c r="G581">
        <f t="shared" si="55"/>
        <v>-2.3156288842017512</v>
      </c>
      <c r="H581">
        <f t="shared" si="60"/>
        <v>9.8704091036034503E-2</v>
      </c>
      <c r="I581">
        <f t="shared" si="56"/>
        <v>8.9836828534023624E-2</v>
      </c>
      <c r="J581" s="23">
        <f t="shared" si="57"/>
        <v>0.91016317146597636</v>
      </c>
      <c r="K581" s="23">
        <f t="shared" si="58"/>
        <v>-4.0880741618787894E-2</v>
      </c>
      <c r="L581" s="23">
        <f t="shared" si="59"/>
        <v>0</v>
      </c>
      <c r="M581" s="23"/>
    </row>
    <row r="582" spans="1:13" x14ac:dyDescent="0.25">
      <c r="A582">
        <v>0</v>
      </c>
      <c r="B582">
        <v>60</v>
      </c>
      <c r="C582">
        <v>0</v>
      </c>
      <c r="D582">
        <v>0</v>
      </c>
      <c r="E582">
        <v>134</v>
      </c>
      <c r="F582">
        <v>0</v>
      </c>
      <c r="G582">
        <f t="shared" si="55"/>
        <v>-1.3434780056155855</v>
      </c>
      <c r="H582">
        <f t="shared" si="60"/>
        <v>0.26093654975121455</v>
      </c>
      <c r="I582">
        <f t="shared" si="56"/>
        <v>0.20693868363376244</v>
      </c>
      <c r="J582" s="23">
        <f t="shared" si="57"/>
        <v>0.79306131636623756</v>
      </c>
      <c r="K582" s="23">
        <f t="shared" si="58"/>
        <v>-0.10069323345157351</v>
      </c>
      <c r="L582" s="23">
        <f t="shared" si="59"/>
        <v>1</v>
      </c>
      <c r="M582" s="23"/>
    </row>
    <row r="583" spans="1:13" x14ac:dyDescent="0.25">
      <c r="A583">
        <v>0</v>
      </c>
      <c r="B583">
        <v>58</v>
      </c>
      <c r="C583">
        <v>20</v>
      </c>
      <c r="D583">
        <v>0</v>
      </c>
      <c r="E583">
        <v>134</v>
      </c>
      <c r="F583">
        <v>0</v>
      </c>
      <c r="G583">
        <f t="shared" si="55"/>
        <v>-0.90707938271411148</v>
      </c>
      <c r="H583">
        <f t="shared" si="60"/>
        <v>0.40370156167978655</v>
      </c>
      <c r="I583">
        <f t="shared" si="56"/>
        <v>0.28759785747953687</v>
      </c>
      <c r="J583" s="23">
        <f t="shared" si="57"/>
        <v>0.71240214252046319</v>
      </c>
      <c r="K583" s="23">
        <f t="shared" si="58"/>
        <v>-0.14727478308384273</v>
      </c>
      <c r="L583" s="23">
        <f t="shared" si="59"/>
        <v>1</v>
      </c>
      <c r="M583" s="23"/>
    </row>
    <row r="584" spans="1:13" x14ac:dyDescent="0.25">
      <c r="A584">
        <v>0</v>
      </c>
      <c r="B584">
        <v>56</v>
      </c>
      <c r="C584">
        <v>18</v>
      </c>
      <c r="D584">
        <v>0</v>
      </c>
      <c r="E584">
        <v>111</v>
      </c>
      <c r="F584">
        <v>0</v>
      </c>
      <c r="G584">
        <f t="shared" si="55"/>
        <v>-1.4779081974545463</v>
      </c>
      <c r="H584">
        <f t="shared" si="60"/>
        <v>0.22811435985730419</v>
      </c>
      <c r="I584">
        <f t="shared" si="56"/>
        <v>0.18574358163502708</v>
      </c>
      <c r="J584" s="23">
        <f t="shared" si="57"/>
        <v>0.81425641836497298</v>
      </c>
      <c r="K584" s="23">
        <f t="shared" si="58"/>
        <v>-8.9238809429341009E-2</v>
      </c>
      <c r="L584" s="23">
        <f t="shared" si="59"/>
        <v>1</v>
      </c>
      <c r="M584" s="23"/>
    </row>
    <row r="585" spans="1:13" x14ac:dyDescent="0.25">
      <c r="A585">
        <v>0</v>
      </c>
      <c r="B585">
        <v>50</v>
      </c>
      <c r="C585">
        <v>30</v>
      </c>
      <c r="D585">
        <v>0</v>
      </c>
      <c r="E585">
        <v>128.5</v>
      </c>
      <c r="F585">
        <v>0</v>
      </c>
      <c r="G585">
        <f t="shared" si="55"/>
        <v>-1.2643742855096169</v>
      </c>
      <c r="H585">
        <f t="shared" si="60"/>
        <v>0.28241595262036989</v>
      </c>
      <c r="I585">
        <f t="shared" si="56"/>
        <v>0.22022180248405931</v>
      </c>
      <c r="J585" s="23">
        <f t="shared" si="57"/>
        <v>0.77977819751594069</v>
      </c>
      <c r="K585" s="23">
        <f t="shared" si="58"/>
        <v>-0.10802891178831163</v>
      </c>
      <c r="L585" s="23">
        <f t="shared" si="59"/>
        <v>1</v>
      </c>
      <c r="M585" s="23"/>
    </row>
    <row r="586" spans="1:13" x14ac:dyDescent="0.25">
      <c r="A586">
        <v>1</v>
      </c>
      <c r="B586">
        <v>57</v>
      </c>
      <c r="C586">
        <v>10</v>
      </c>
      <c r="D586">
        <v>0</v>
      </c>
      <c r="E586">
        <v>148</v>
      </c>
      <c r="F586">
        <v>0</v>
      </c>
      <c r="G586">
        <f t="shared" si="55"/>
        <v>-0.48199012703007327</v>
      </c>
      <c r="H586">
        <f t="shared" si="60"/>
        <v>0.61755315881834716</v>
      </c>
      <c r="I586">
        <f t="shared" si="56"/>
        <v>0.38178229596453034</v>
      </c>
      <c r="J586" s="23">
        <f t="shared" si="57"/>
        <v>0.61821770403546972</v>
      </c>
      <c r="K586" s="23">
        <f t="shared" si="58"/>
        <v>-0.20885856210865944</v>
      </c>
      <c r="L586" s="23">
        <f t="shared" si="59"/>
        <v>1</v>
      </c>
      <c r="M586" s="23"/>
    </row>
    <row r="587" spans="1:13" x14ac:dyDescent="0.25">
      <c r="A587">
        <v>0</v>
      </c>
      <c r="B587">
        <v>41</v>
      </c>
      <c r="C587">
        <v>5</v>
      </c>
      <c r="D587">
        <v>0</v>
      </c>
      <c r="E587">
        <v>107</v>
      </c>
      <c r="F587">
        <v>0</v>
      </c>
      <c r="G587">
        <f t="shared" si="55"/>
        <v>-2.9582579196473509</v>
      </c>
      <c r="H587">
        <f t="shared" si="60"/>
        <v>5.1909268567072259E-2</v>
      </c>
      <c r="I587">
        <f t="shared" si="56"/>
        <v>4.9347667254404835E-2</v>
      </c>
      <c r="J587" s="23">
        <f t="shared" si="57"/>
        <v>0.95065233274559513</v>
      </c>
      <c r="K587" s="23">
        <f t="shared" si="58"/>
        <v>-2.1978281775903708E-2</v>
      </c>
      <c r="L587" s="23">
        <f t="shared" si="59"/>
        <v>0</v>
      </c>
      <c r="M587" s="23"/>
    </row>
    <row r="588" spans="1:13" x14ac:dyDescent="0.25">
      <c r="A588">
        <v>1</v>
      </c>
      <c r="B588">
        <v>40</v>
      </c>
      <c r="C588">
        <v>20</v>
      </c>
      <c r="D588">
        <v>0</v>
      </c>
      <c r="E588">
        <v>129</v>
      </c>
      <c r="F588">
        <v>0</v>
      </c>
      <c r="G588">
        <f t="shared" si="55"/>
        <v>-1.6838694962199501</v>
      </c>
      <c r="H588">
        <f t="shared" si="60"/>
        <v>0.18565419613454415</v>
      </c>
      <c r="I588">
        <f t="shared" si="56"/>
        <v>0.15658376341079192</v>
      </c>
      <c r="J588" s="23">
        <f t="shared" si="57"/>
        <v>0.84341623658920806</v>
      </c>
      <c r="K588" s="23">
        <f t="shared" si="58"/>
        <v>-7.3958042646239786E-2</v>
      </c>
      <c r="L588" s="23">
        <f t="shared" si="59"/>
        <v>1</v>
      </c>
      <c r="M588" s="23"/>
    </row>
    <row r="589" spans="1:13" x14ac:dyDescent="0.25">
      <c r="A589">
        <v>1</v>
      </c>
      <c r="B589">
        <v>51</v>
      </c>
      <c r="C589">
        <v>20</v>
      </c>
      <c r="D589">
        <v>0</v>
      </c>
      <c r="E589">
        <v>130</v>
      </c>
      <c r="F589">
        <v>1</v>
      </c>
      <c r="G589">
        <f t="shared" si="55"/>
        <v>-0.90395451988101616</v>
      </c>
      <c r="H589">
        <f t="shared" si="60"/>
        <v>0.40496504676619927</v>
      </c>
      <c r="I589">
        <f t="shared" si="56"/>
        <v>0.28823852073637363</v>
      </c>
      <c r="J589" s="23">
        <f t="shared" si="57"/>
        <v>0.28823852073637363</v>
      </c>
      <c r="K589" s="23">
        <f t="shared" si="58"/>
        <v>-0.54024797971451488</v>
      </c>
      <c r="L589" s="23">
        <f t="shared" si="59"/>
        <v>1</v>
      </c>
      <c r="M589" s="23"/>
    </row>
    <row r="590" spans="1:13" x14ac:dyDescent="0.25">
      <c r="A590">
        <v>1</v>
      </c>
      <c r="B590">
        <v>43</v>
      </c>
      <c r="C590">
        <v>30</v>
      </c>
      <c r="D590">
        <v>0</v>
      </c>
      <c r="E590">
        <v>121</v>
      </c>
      <c r="F590">
        <v>0</v>
      </c>
      <c r="G590">
        <f t="shared" si="55"/>
        <v>-1.3182327932966418</v>
      </c>
      <c r="H590">
        <f t="shared" si="60"/>
        <v>0.26760780264240047</v>
      </c>
      <c r="I590">
        <f t="shared" si="56"/>
        <v>0.21111246087674501</v>
      </c>
      <c r="J590" s="23">
        <f t="shared" si="57"/>
        <v>0.78888753912325504</v>
      </c>
      <c r="K590" s="23">
        <f t="shared" si="58"/>
        <v>-0.10298490378594158</v>
      </c>
      <c r="L590" s="23">
        <f t="shared" si="59"/>
        <v>1</v>
      </c>
      <c r="M590" s="23"/>
    </row>
    <row r="591" spans="1:13" x14ac:dyDescent="0.25">
      <c r="A591">
        <v>0</v>
      </c>
      <c r="B591">
        <v>36</v>
      </c>
      <c r="C591">
        <v>0</v>
      </c>
      <c r="D591">
        <v>0</v>
      </c>
      <c r="E591">
        <v>112</v>
      </c>
      <c r="F591">
        <v>0</v>
      </c>
      <c r="G591">
        <f t="shared" si="55"/>
        <v>-3.3677697668534252</v>
      </c>
      <c r="H591">
        <f t="shared" si="60"/>
        <v>3.4466419842185708E-2</v>
      </c>
      <c r="I591">
        <f t="shared" si="56"/>
        <v>3.3318065411387418E-2</v>
      </c>
      <c r="J591" s="23">
        <f t="shared" si="57"/>
        <v>0.96668193458861262</v>
      </c>
      <c r="K591" s="23">
        <f t="shared" si="58"/>
        <v>-1.4716397453236779E-2</v>
      </c>
      <c r="L591" s="23">
        <f t="shared" si="59"/>
        <v>0</v>
      </c>
      <c r="M591" s="23"/>
    </row>
    <row r="592" spans="1:13" x14ac:dyDescent="0.25">
      <c r="A592">
        <v>0</v>
      </c>
      <c r="B592">
        <v>64</v>
      </c>
      <c r="C592">
        <v>0</v>
      </c>
      <c r="D592">
        <v>0</v>
      </c>
      <c r="E592">
        <v>127</v>
      </c>
      <c r="F592">
        <v>0</v>
      </c>
      <c r="G592">
        <f t="shared" si="55"/>
        <v>-1.1797596511086939</v>
      </c>
      <c r="H592">
        <f t="shared" si="60"/>
        <v>0.30735260158136313</v>
      </c>
      <c r="I592">
        <f t="shared" si="56"/>
        <v>0.23509541435844614</v>
      </c>
      <c r="J592" s="23">
        <f t="shared" si="57"/>
        <v>0.76490458564155384</v>
      </c>
      <c r="K592" s="23">
        <f t="shared" si="58"/>
        <v>-0.11639273545258899</v>
      </c>
      <c r="L592" s="23">
        <f t="shared" si="59"/>
        <v>1</v>
      </c>
      <c r="M592" s="23"/>
    </row>
    <row r="593" spans="1:13" x14ac:dyDescent="0.25">
      <c r="A593">
        <v>0</v>
      </c>
      <c r="B593">
        <v>51</v>
      </c>
      <c r="C593">
        <v>0</v>
      </c>
      <c r="D593">
        <v>0</v>
      </c>
      <c r="E593">
        <v>126</v>
      </c>
      <c r="F593">
        <v>0</v>
      </c>
      <c r="G593">
        <f t="shared" si="55"/>
        <v>-2.0985171753211951</v>
      </c>
      <c r="H593">
        <f t="shared" si="60"/>
        <v>0.12263814436014188</v>
      </c>
      <c r="I593">
        <f t="shared" si="56"/>
        <v>0.10924102746396581</v>
      </c>
      <c r="J593" s="23">
        <f t="shared" si="57"/>
        <v>0.8907589725360342</v>
      </c>
      <c r="K593" s="23">
        <f t="shared" si="58"/>
        <v>-5.0239794345161695E-2</v>
      </c>
      <c r="L593" s="23">
        <f t="shared" si="59"/>
        <v>1</v>
      </c>
      <c r="M593" s="23"/>
    </row>
    <row r="594" spans="1:13" x14ac:dyDescent="0.25">
      <c r="A594">
        <v>0</v>
      </c>
      <c r="B594">
        <v>49</v>
      </c>
      <c r="C594">
        <v>0</v>
      </c>
      <c r="D594">
        <v>0</v>
      </c>
      <c r="E594">
        <v>138</v>
      </c>
      <c r="F594">
        <v>0</v>
      </c>
      <c r="G594">
        <f t="shared" si="55"/>
        <v>-2.0419881667829189</v>
      </c>
      <c r="H594">
        <f t="shared" si="60"/>
        <v>0.12977044893361328</v>
      </c>
      <c r="I594">
        <f t="shared" si="56"/>
        <v>0.11486443910451294</v>
      </c>
      <c r="J594" s="23">
        <f t="shared" si="57"/>
        <v>0.88513556089548706</v>
      </c>
      <c r="K594" s="23">
        <f t="shared" si="58"/>
        <v>-5.2990210838518369E-2</v>
      </c>
      <c r="L594" s="23">
        <f t="shared" si="59"/>
        <v>1</v>
      </c>
      <c r="M594" s="23"/>
    </row>
    <row r="595" spans="1:13" x14ac:dyDescent="0.25">
      <c r="A595">
        <v>0</v>
      </c>
      <c r="B595">
        <v>59</v>
      </c>
      <c r="C595">
        <v>20</v>
      </c>
      <c r="D595">
        <v>0</v>
      </c>
      <c r="E595">
        <v>167</v>
      </c>
      <c r="F595">
        <v>1</v>
      </c>
      <c r="G595">
        <f t="shared" si="55"/>
        <v>-0.30038632864475989</v>
      </c>
      <c r="H595">
        <f t="shared" si="60"/>
        <v>0.74053207665888365</v>
      </c>
      <c r="I595">
        <f t="shared" si="56"/>
        <v>0.42546304465724366</v>
      </c>
      <c r="J595" s="23">
        <f t="shared" si="57"/>
        <v>0.42546304465724366</v>
      </c>
      <c r="K595" s="23">
        <f t="shared" si="58"/>
        <v>-0.37113815637478337</v>
      </c>
      <c r="L595" s="23">
        <f t="shared" si="59"/>
        <v>1</v>
      </c>
      <c r="M595" s="23"/>
    </row>
    <row r="596" spans="1:13" x14ac:dyDescent="0.25">
      <c r="A596">
        <v>0</v>
      </c>
      <c r="B596">
        <v>56</v>
      </c>
      <c r="C596">
        <v>1</v>
      </c>
      <c r="D596">
        <v>0</v>
      </c>
      <c r="E596">
        <v>150</v>
      </c>
      <c r="F596">
        <v>0</v>
      </c>
      <c r="G596">
        <f t="shared" si="55"/>
        <v>-1.3319056342748423</v>
      </c>
      <c r="H596">
        <f t="shared" si="60"/>
        <v>0.26397374427779657</v>
      </c>
      <c r="I596">
        <f t="shared" si="56"/>
        <v>0.20884432566170485</v>
      </c>
      <c r="J596" s="23">
        <f t="shared" si="57"/>
        <v>0.79115567433829515</v>
      </c>
      <c r="K596" s="23">
        <f t="shared" si="58"/>
        <v>-0.10173805271717225</v>
      </c>
      <c r="L596" s="23">
        <f t="shared" si="59"/>
        <v>1</v>
      </c>
      <c r="M596" s="23"/>
    </row>
    <row r="597" spans="1:13" x14ac:dyDescent="0.25">
      <c r="A597">
        <v>0</v>
      </c>
      <c r="B597">
        <v>57</v>
      </c>
      <c r="C597">
        <v>0</v>
      </c>
      <c r="D597">
        <v>0</v>
      </c>
      <c r="E597">
        <v>136</v>
      </c>
      <c r="F597">
        <v>0</v>
      </c>
      <c r="G597">
        <f t="shared" si="55"/>
        <v>-1.519179901357294</v>
      </c>
      <c r="H597">
        <f t="shared" si="60"/>
        <v>0.21889132584258619</v>
      </c>
      <c r="I597">
        <f t="shared" si="56"/>
        <v>0.17958231484769374</v>
      </c>
      <c r="J597" s="23">
        <f t="shared" si="57"/>
        <v>0.82041768515230629</v>
      </c>
      <c r="K597" s="23">
        <f t="shared" si="58"/>
        <v>-8.5964986429859211E-2</v>
      </c>
      <c r="L597" s="23">
        <f t="shared" si="59"/>
        <v>1</v>
      </c>
      <c r="M597" s="23"/>
    </row>
    <row r="598" spans="1:13" x14ac:dyDescent="0.25">
      <c r="A598">
        <v>1</v>
      </c>
      <c r="B598">
        <v>48</v>
      </c>
      <c r="C598">
        <v>20</v>
      </c>
      <c r="D598">
        <v>0</v>
      </c>
      <c r="E598">
        <v>118.5</v>
      </c>
      <c r="F598">
        <v>0</v>
      </c>
      <c r="G598">
        <f t="shared" si="55"/>
        <v>-1.2994494165860484</v>
      </c>
      <c r="H598">
        <f t="shared" si="60"/>
        <v>0.27268188583454328</v>
      </c>
      <c r="I598">
        <f t="shared" si="56"/>
        <v>0.21425769382718601</v>
      </c>
      <c r="J598" s="23">
        <f t="shared" si="57"/>
        <v>0.78574230617281393</v>
      </c>
      <c r="K598" s="23">
        <f t="shared" si="58"/>
        <v>-0.10471986281187862</v>
      </c>
      <c r="L598" s="23">
        <f t="shared" si="59"/>
        <v>1</v>
      </c>
      <c r="M598" s="23"/>
    </row>
    <row r="599" spans="1:13" x14ac:dyDescent="0.25">
      <c r="A599">
        <v>0</v>
      </c>
      <c r="B599">
        <v>38</v>
      </c>
      <c r="C599">
        <v>15</v>
      </c>
      <c r="D599">
        <v>0</v>
      </c>
      <c r="E599">
        <v>112</v>
      </c>
      <c r="F599">
        <v>0</v>
      </c>
      <c r="G599">
        <f t="shared" si="55"/>
        <v>-2.7974963408985785</v>
      </c>
      <c r="H599">
        <f t="shared" si="60"/>
        <v>6.0962501039251375E-2</v>
      </c>
      <c r="I599">
        <f t="shared" si="56"/>
        <v>5.7459618958762809E-2</v>
      </c>
      <c r="J599" s="23">
        <f t="shared" si="57"/>
        <v>0.94254038104123716</v>
      </c>
      <c r="K599" s="23">
        <f t="shared" si="58"/>
        <v>-2.5700034344763732E-2</v>
      </c>
      <c r="L599" s="23">
        <f t="shared" si="59"/>
        <v>0</v>
      </c>
      <c r="M599" s="23"/>
    </row>
    <row r="600" spans="1:13" x14ac:dyDescent="0.25">
      <c r="A600">
        <v>0</v>
      </c>
      <c r="B600">
        <v>49</v>
      </c>
      <c r="C600">
        <v>0</v>
      </c>
      <c r="D600">
        <v>0</v>
      </c>
      <c r="E600">
        <v>145</v>
      </c>
      <c r="F600">
        <v>0</v>
      </c>
      <c r="G600">
        <f t="shared" si="55"/>
        <v>-1.9280214255426769</v>
      </c>
      <c r="H600">
        <f t="shared" si="60"/>
        <v>0.14543566929909474</v>
      </c>
      <c r="I600">
        <f t="shared" si="56"/>
        <v>0.12696974015842241</v>
      </c>
      <c r="J600" s="23">
        <f t="shared" si="57"/>
        <v>0.87303025984157756</v>
      </c>
      <c r="K600" s="23">
        <f t="shared" si="58"/>
        <v>-5.897070308198147E-2</v>
      </c>
      <c r="L600" s="23">
        <f t="shared" si="59"/>
        <v>1</v>
      </c>
      <c r="M600" s="23"/>
    </row>
    <row r="601" spans="1:13" x14ac:dyDescent="0.25">
      <c r="A601">
        <v>0</v>
      </c>
      <c r="B601">
        <v>65</v>
      </c>
      <c r="C601">
        <v>0</v>
      </c>
      <c r="D601">
        <v>0</v>
      </c>
      <c r="E601">
        <v>138</v>
      </c>
      <c r="F601">
        <v>0</v>
      </c>
      <c r="G601">
        <f t="shared" si="55"/>
        <v>-0.93124778379438933</v>
      </c>
      <c r="H601">
        <f t="shared" si="60"/>
        <v>0.39406169967110954</v>
      </c>
      <c r="I601">
        <f t="shared" si="56"/>
        <v>0.28267163480933272</v>
      </c>
      <c r="J601" s="23">
        <f t="shared" si="57"/>
        <v>0.71732836519066723</v>
      </c>
      <c r="K601" s="23">
        <f t="shared" si="58"/>
        <v>-0.14428199559392188</v>
      </c>
      <c r="L601" s="23">
        <f t="shared" si="59"/>
        <v>1</v>
      </c>
      <c r="M601" s="23"/>
    </row>
    <row r="602" spans="1:13" x14ac:dyDescent="0.25">
      <c r="A602">
        <v>1</v>
      </c>
      <c r="B602">
        <v>42</v>
      </c>
      <c r="C602">
        <v>20</v>
      </c>
      <c r="D602">
        <v>0</v>
      </c>
      <c r="E602">
        <v>115</v>
      </c>
      <c r="F602">
        <v>0</v>
      </c>
      <c r="G602">
        <f t="shared" si="55"/>
        <v>-1.7729604308268678</v>
      </c>
      <c r="H602">
        <f t="shared" si="60"/>
        <v>0.16982947547042593</v>
      </c>
      <c r="I602">
        <f t="shared" si="56"/>
        <v>0.14517455666103135</v>
      </c>
      <c r="J602" s="23">
        <f t="shared" si="57"/>
        <v>0.85482544333896859</v>
      </c>
      <c r="K602" s="23">
        <f t="shared" si="58"/>
        <v>-6.812255981486226E-2</v>
      </c>
      <c r="L602" s="23">
        <f t="shared" si="59"/>
        <v>1</v>
      </c>
      <c r="M602" s="23"/>
    </row>
    <row r="603" spans="1:13" x14ac:dyDescent="0.25">
      <c r="A603">
        <v>1</v>
      </c>
      <c r="B603">
        <v>45</v>
      </c>
      <c r="C603">
        <v>30</v>
      </c>
      <c r="D603">
        <v>0</v>
      </c>
      <c r="E603">
        <v>110</v>
      </c>
      <c r="F603">
        <v>0</v>
      </c>
      <c r="G603">
        <f t="shared" si="55"/>
        <v>-1.358480838800598</v>
      </c>
      <c r="H603">
        <f t="shared" si="60"/>
        <v>0.25705098236472768</v>
      </c>
      <c r="I603">
        <f t="shared" si="56"/>
        <v>0.20448731672057632</v>
      </c>
      <c r="J603" s="23">
        <f t="shared" si="57"/>
        <v>0.7955126832794237</v>
      </c>
      <c r="K603" s="23">
        <f t="shared" si="58"/>
        <v>-9.9352891775595489E-2</v>
      </c>
      <c r="L603" s="23">
        <f t="shared" si="59"/>
        <v>1</v>
      </c>
      <c r="M603" s="23"/>
    </row>
    <row r="604" spans="1:13" x14ac:dyDescent="0.25">
      <c r="A604">
        <v>1</v>
      </c>
      <c r="B604">
        <v>38</v>
      </c>
      <c r="C604">
        <v>15</v>
      </c>
      <c r="D604">
        <v>0</v>
      </c>
      <c r="E604">
        <v>119.5</v>
      </c>
      <c r="F604">
        <v>0</v>
      </c>
      <c r="G604">
        <f t="shared" si="55"/>
        <v>-2.1211914856133189</v>
      </c>
      <c r="H604">
        <f t="shared" si="60"/>
        <v>0.11988869771984222</v>
      </c>
      <c r="I604">
        <f t="shared" si="56"/>
        <v>0.10705411882800721</v>
      </c>
      <c r="J604" s="23">
        <f t="shared" si="57"/>
        <v>0.89294588117199281</v>
      </c>
      <c r="K604" s="23">
        <f t="shared" si="58"/>
        <v>-4.9174861627238033E-2</v>
      </c>
      <c r="L604" s="23">
        <f t="shared" si="59"/>
        <v>1</v>
      </c>
      <c r="M604" s="23"/>
    </row>
    <row r="605" spans="1:13" x14ac:dyDescent="0.25">
      <c r="A605">
        <v>0</v>
      </c>
      <c r="B605">
        <v>48</v>
      </c>
      <c r="C605">
        <v>0</v>
      </c>
      <c r="D605">
        <v>0</v>
      </c>
      <c r="E605">
        <v>119</v>
      </c>
      <c r="F605">
        <v>0</v>
      </c>
      <c r="G605">
        <f t="shared" si="55"/>
        <v>-2.4207477383717864</v>
      </c>
      <c r="H605">
        <f t="shared" si="60"/>
        <v>8.8855152206337482E-2</v>
      </c>
      <c r="I605">
        <f t="shared" si="56"/>
        <v>8.1604198709342643E-2</v>
      </c>
      <c r="J605" s="23">
        <f t="shared" si="57"/>
        <v>0.91839580129065734</v>
      </c>
      <c r="K605" s="23">
        <f t="shared" si="58"/>
        <v>-3.6970110443125759E-2</v>
      </c>
      <c r="L605" s="23">
        <f t="shared" si="59"/>
        <v>0</v>
      </c>
      <c r="M605" s="23"/>
    </row>
    <row r="606" spans="1:13" x14ac:dyDescent="0.25">
      <c r="A606">
        <v>1</v>
      </c>
      <c r="B606">
        <v>58</v>
      </c>
      <c r="C606">
        <v>30</v>
      </c>
      <c r="D606">
        <v>0</v>
      </c>
      <c r="E606">
        <v>167.5</v>
      </c>
      <c r="F606">
        <v>0</v>
      </c>
      <c r="G606">
        <f t="shared" si="55"/>
        <v>0.480151096850995</v>
      </c>
      <c r="H606">
        <f t="shared" si="60"/>
        <v>1.6163186043946656</v>
      </c>
      <c r="I606">
        <f t="shared" si="56"/>
        <v>0.61778355345549796</v>
      </c>
      <c r="J606" s="23">
        <f t="shared" si="57"/>
        <v>0.38221644654450204</v>
      </c>
      <c r="K606" s="23">
        <f t="shared" si="58"/>
        <v>-0.41769062944780455</v>
      </c>
      <c r="L606" s="23">
        <f t="shared" si="59"/>
        <v>1</v>
      </c>
      <c r="M606" s="23"/>
    </row>
    <row r="607" spans="1:13" x14ac:dyDescent="0.25">
      <c r="A607">
        <v>1</v>
      </c>
      <c r="B607">
        <v>60</v>
      </c>
      <c r="C607">
        <v>3</v>
      </c>
      <c r="D607">
        <v>0</v>
      </c>
      <c r="E607">
        <v>130</v>
      </c>
      <c r="F607">
        <v>0</v>
      </c>
      <c r="G607">
        <f t="shared" si="55"/>
        <v>-0.76811804960875296</v>
      </c>
      <c r="H607">
        <f t="shared" si="60"/>
        <v>0.46388525638621164</v>
      </c>
      <c r="I607">
        <f t="shared" si="56"/>
        <v>0.31688635045848595</v>
      </c>
      <c r="J607" s="23">
        <f t="shared" si="57"/>
        <v>0.68311364954151399</v>
      </c>
      <c r="K607" s="23">
        <f t="shared" si="58"/>
        <v>-0.16550703678298767</v>
      </c>
      <c r="L607" s="23">
        <f t="shared" si="59"/>
        <v>1</v>
      </c>
      <c r="M607" s="23"/>
    </row>
    <row r="608" spans="1:13" x14ac:dyDescent="0.25">
      <c r="A608">
        <v>0</v>
      </c>
      <c r="B608">
        <v>36</v>
      </c>
      <c r="C608">
        <v>0</v>
      </c>
      <c r="D608">
        <v>0</v>
      </c>
      <c r="E608">
        <v>110</v>
      </c>
      <c r="F608">
        <v>0</v>
      </c>
      <c r="G608">
        <f t="shared" si="55"/>
        <v>-3.4003316929220659</v>
      </c>
      <c r="H608">
        <f t="shared" si="60"/>
        <v>3.3362202118557907E-2</v>
      </c>
      <c r="I608">
        <f t="shared" si="56"/>
        <v>3.2285100084133184E-2</v>
      </c>
      <c r="J608" s="23">
        <f t="shared" si="57"/>
        <v>0.96771489991586679</v>
      </c>
      <c r="K608" s="23">
        <f t="shared" si="58"/>
        <v>-1.4252572062021259E-2</v>
      </c>
      <c r="L608" s="23">
        <f t="shared" si="59"/>
        <v>0</v>
      </c>
      <c r="M608" s="23"/>
    </row>
    <row r="609" spans="1:13" x14ac:dyDescent="0.25">
      <c r="A609">
        <v>0</v>
      </c>
      <c r="B609">
        <v>55</v>
      </c>
      <c r="C609">
        <v>0</v>
      </c>
      <c r="D609">
        <v>0</v>
      </c>
      <c r="E609">
        <v>136.5</v>
      </c>
      <c r="F609">
        <v>0</v>
      </c>
      <c r="G609">
        <f t="shared" si="55"/>
        <v>-1.6498819677137009</v>
      </c>
      <c r="H609">
        <f t="shared" si="60"/>
        <v>0.19207257804838804</v>
      </c>
      <c r="I609">
        <f t="shared" si="56"/>
        <v>0.16112490261527643</v>
      </c>
      <c r="J609" s="23">
        <f t="shared" si="57"/>
        <v>0.83887509738472354</v>
      </c>
      <c r="K609" s="23">
        <f t="shared" si="58"/>
        <v>-7.6302697758550461E-2</v>
      </c>
      <c r="L609" s="23">
        <f t="shared" si="59"/>
        <v>1</v>
      </c>
      <c r="M609" s="23"/>
    </row>
    <row r="610" spans="1:13" x14ac:dyDescent="0.25">
      <c r="A610">
        <v>1</v>
      </c>
      <c r="B610">
        <v>54</v>
      </c>
      <c r="C610">
        <v>0</v>
      </c>
      <c r="D610">
        <v>0</v>
      </c>
      <c r="E610">
        <v>148</v>
      </c>
      <c r="F610">
        <v>1</v>
      </c>
      <c r="G610">
        <f t="shared" si="55"/>
        <v>-0.97787453422794268</v>
      </c>
      <c r="H610">
        <f t="shared" si="60"/>
        <v>0.37610965810042557</v>
      </c>
      <c r="I610">
        <f t="shared" si="56"/>
        <v>0.2733137260439007</v>
      </c>
      <c r="J610" s="23">
        <f t="shared" si="57"/>
        <v>0.2733137260439007</v>
      </c>
      <c r="K610" s="23">
        <f t="shared" si="58"/>
        <v>-0.56333855712755487</v>
      </c>
      <c r="L610" s="23">
        <f t="shared" si="59"/>
        <v>1</v>
      </c>
      <c r="M610" s="23"/>
    </row>
    <row r="611" spans="1:13" x14ac:dyDescent="0.25">
      <c r="A611">
        <v>1</v>
      </c>
      <c r="B611">
        <v>45</v>
      </c>
      <c r="C611">
        <v>5</v>
      </c>
      <c r="D611">
        <v>0</v>
      </c>
      <c r="E611">
        <v>166</v>
      </c>
      <c r="F611">
        <v>0</v>
      </c>
      <c r="G611">
        <f t="shared" si="55"/>
        <v>-1.1657983723474672</v>
      </c>
      <c r="H611">
        <f t="shared" si="60"/>
        <v>0.31167373098778522</v>
      </c>
      <c r="I611">
        <f t="shared" si="56"/>
        <v>0.23761528772332152</v>
      </c>
      <c r="J611" s="23">
        <f t="shared" si="57"/>
        <v>0.76238471227667848</v>
      </c>
      <c r="K611" s="23">
        <f t="shared" si="58"/>
        <v>-0.11782582097472344</v>
      </c>
      <c r="L611" s="23">
        <f t="shared" si="59"/>
        <v>1</v>
      </c>
      <c r="M611" s="23"/>
    </row>
    <row r="612" spans="1:13" x14ac:dyDescent="0.25">
      <c r="A612">
        <v>0</v>
      </c>
      <c r="B612">
        <v>64</v>
      </c>
      <c r="C612">
        <v>0</v>
      </c>
      <c r="D612">
        <v>0</v>
      </c>
      <c r="E612">
        <v>144</v>
      </c>
      <c r="F612">
        <v>0</v>
      </c>
      <c r="G612">
        <f t="shared" si="55"/>
        <v>-0.90298327952525081</v>
      </c>
      <c r="H612">
        <f t="shared" si="60"/>
        <v>0.40535855622749423</v>
      </c>
      <c r="I612">
        <f t="shared" si="56"/>
        <v>0.28843781854192968</v>
      </c>
      <c r="J612" s="23">
        <f t="shared" si="57"/>
        <v>0.71156218145807038</v>
      </c>
      <c r="K612" s="23">
        <f t="shared" si="58"/>
        <v>-0.14778714212343091</v>
      </c>
      <c r="L612" s="23">
        <f t="shared" si="59"/>
        <v>1</v>
      </c>
      <c r="M612" s="23"/>
    </row>
    <row r="613" spans="1:13" x14ac:dyDescent="0.25">
      <c r="A613">
        <v>0</v>
      </c>
      <c r="B613">
        <v>49</v>
      </c>
      <c r="C613">
        <v>1</v>
      </c>
      <c r="D613">
        <v>0</v>
      </c>
      <c r="E613">
        <v>137</v>
      </c>
      <c r="F613">
        <v>0</v>
      </c>
      <c r="G613">
        <f t="shared" si="55"/>
        <v>-2.0295070712784868</v>
      </c>
      <c r="H613">
        <f t="shared" si="60"/>
        <v>0.13140027615751279</v>
      </c>
      <c r="I613">
        <f t="shared" si="56"/>
        <v>0.11613951218376699</v>
      </c>
      <c r="J613" s="23">
        <f t="shared" si="57"/>
        <v>0.88386048781623305</v>
      </c>
      <c r="K613" s="23">
        <f t="shared" si="58"/>
        <v>-5.3616280409047722E-2</v>
      </c>
      <c r="L613" s="23">
        <f t="shared" si="59"/>
        <v>1</v>
      </c>
      <c r="M613" s="23"/>
    </row>
    <row r="614" spans="1:13" x14ac:dyDescent="0.25">
      <c r="A614">
        <v>0</v>
      </c>
      <c r="B614">
        <v>45</v>
      </c>
      <c r="C614">
        <v>0</v>
      </c>
      <c r="D614">
        <v>0</v>
      </c>
      <c r="E614">
        <v>152.5</v>
      </c>
      <c r="F614">
        <v>0</v>
      </c>
      <c r="G614">
        <f t="shared" si="55"/>
        <v>-2.0835992985324081</v>
      </c>
      <c r="H614">
        <f t="shared" si="60"/>
        <v>0.12448135933146767</v>
      </c>
      <c r="I614">
        <f t="shared" si="56"/>
        <v>0.11070113194715379</v>
      </c>
      <c r="J614" s="23">
        <f t="shared" si="57"/>
        <v>0.88929886805284619</v>
      </c>
      <c r="K614" s="23">
        <f t="shared" si="58"/>
        <v>-5.0952260477224495E-2</v>
      </c>
      <c r="L614" s="23">
        <f t="shared" si="59"/>
        <v>1</v>
      </c>
      <c r="M614" s="23"/>
    </row>
    <row r="615" spans="1:13" x14ac:dyDescent="0.25">
      <c r="A615">
        <v>1</v>
      </c>
      <c r="B615">
        <v>48</v>
      </c>
      <c r="C615">
        <v>0</v>
      </c>
      <c r="D615">
        <v>0</v>
      </c>
      <c r="E615">
        <v>127</v>
      </c>
      <c r="F615">
        <v>0</v>
      </c>
      <c r="G615">
        <f t="shared" si="55"/>
        <v>-1.7363024015693673</v>
      </c>
      <c r="H615">
        <f t="shared" si="60"/>
        <v>0.17617060593312744</v>
      </c>
      <c r="I615">
        <f t="shared" si="56"/>
        <v>0.14978320750786034</v>
      </c>
      <c r="J615" s="23">
        <f t="shared" si="57"/>
        <v>0.85021679249213966</v>
      </c>
      <c r="K615" s="23">
        <f t="shared" si="58"/>
        <v>-7.0470321605248729E-2</v>
      </c>
      <c r="L615" s="23">
        <f t="shared" si="59"/>
        <v>1</v>
      </c>
      <c r="M615" s="23"/>
    </row>
    <row r="616" spans="1:13" x14ac:dyDescent="0.25">
      <c r="A616">
        <v>0</v>
      </c>
      <c r="B616">
        <v>45</v>
      </c>
      <c r="C616">
        <v>20</v>
      </c>
      <c r="D616">
        <v>0</v>
      </c>
      <c r="E616">
        <v>119</v>
      </c>
      <c r="F616">
        <v>0</v>
      </c>
      <c r="G616">
        <f t="shared" si="55"/>
        <v>-2.0537703894070942</v>
      </c>
      <c r="H616">
        <f t="shared" si="60"/>
        <v>0.12825043675921771</v>
      </c>
      <c r="I616">
        <f t="shared" si="56"/>
        <v>0.11367195844178336</v>
      </c>
      <c r="J616" s="23">
        <f t="shared" si="57"/>
        <v>0.88632804155821665</v>
      </c>
      <c r="K616" s="23">
        <f t="shared" si="58"/>
        <v>-5.2405510312796312E-2</v>
      </c>
      <c r="L616" s="23">
        <f t="shared" si="59"/>
        <v>1</v>
      </c>
      <c r="M616" s="23"/>
    </row>
    <row r="617" spans="1:13" x14ac:dyDescent="0.25">
      <c r="A617">
        <v>0</v>
      </c>
      <c r="B617">
        <v>57</v>
      </c>
      <c r="C617">
        <v>0</v>
      </c>
      <c r="D617">
        <v>0</v>
      </c>
      <c r="E617">
        <v>125</v>
      </c>
      <c r="F617">
        <v>0</v>
      </c>
      <c r="G617">
        <f t="shared" si="55"/>
        <v>-1.6982704947348166</v>
      </c>
      <c r="H617">
        <f t="shared" si="60"/>
        <v>0.18299974954745099</v>
      </c>
      <c r="I617">
        <f t="shared" si="56"/>
        <v>0.15469128342373395</v>
      </c>
      <c r="J617" s="23">
        <f t="shared" si="57"/>
        <v>0.84530871657626605</v>
      </c>
      <c r="K617" s="23">
        <f t="shared" si="58"/>
        <v>-7.2984652683575749E-2</v>
      </c>
      <c r="L617" s="23">
        <f t="shared" si="59"/>
        <v>1</v>
      </c>
      <c r="M617" s="23"/>
    </row>
    <row r="618" spans="1:13" x14ac:dyDescent="0.25">
      <c r="A618">
        <v>0</v>
      </c>
      <c r="B618">
        <v>60</v>
      </c>
      <c r="C618">
        <v>15</v>
      </c>
      <c r="D618">
        <v>0</v>
      </c>
      <c r="E618">
        <v>183</v>
      </c>
      <c r="F618">
        <v>0</v>
      </c>
      <c r="G618">
        <f t="shared" si="55"/>
        <v>-0.11427993885261412</v>
      </c>
      <c r="H618">
        <f t="shared" si="60"/>
        <v>0.89200821317197765</v>
      </c>
      <c r="I618">
        <f t="shared" si="56"/>
        <v>0.47146106817185202</v>
      </c>
      <c r="J618" s="23">
        <f t="shared" si="57"/>
        <v>0.52853893182814793</v>
      </c>
      <c r="K618" s="23">
        <f t="shared" si="58"/>
        <v>-0.27692301733402286</v>
      </c>
      <c r="L618" s="23">
        <f t="shared" si="59"/>
        <v>1</v>
      </c>
      <c r="M618" s="23"/>
    </row>
    <row r="619" spans="1:13" x14ac:dyDescent="0.25">
      <c r="A619">
        <v>1</v>
      </c>
      <c r="B619">
        <v>50</v>
      </c>
      <c r="C619">
        <v>20</v>
      </c>
      <c r="D619">
        <v>0</v>
      </c>
      <c r="E619">
        <v>126</v>
      </c>
      <c r="F619">
        <v>0</v>
      </c>
      <c r="G619">
        <f t="shared" si="55"/>
        <v>-1.0384996459550804</v>
      </c>
      <c r="H619">
        <f t="shared" si="60"/>
        <v>0.3539853871438341</v>
      </c>
      <c r="I619">
        <f t="shared" si="56"/>
        <v>0.26143959196675598</v>
      </c>
      <c r="J619" s="23">
        <f t="shared" si="57"/>
        <v>0.73856040803324396</v>
      </c>
      <c r="K619" s="23">
        <f t="shared" si="58"/>
        <v>-0.13161397726120558</v>
      </c>
      <c r="L619" s="23">
        <f t="shared" si="59"/>
        <v>1</v>
      </c>
      <c r="M619" s="23"/>
    </row>
    <row r="620" spans="1:13" x14ac:dyDescent="0.25">
      <c r="A620">
        <v>0</v>
      </c>
      <c r="B620">
        <v>58</v>
      </c>
      <c r="C620">
        <v>0</v>
      </c>
      <c r="D620">
        <v>0</v>
      </c>
      <c r="E620">
        <v>145</v>
      </c>
      <c r="F620">
        <v>0</v>
      </c>
      <c r="G620">
        <f t="shared" si="55"/>
        <v>-1.3032299601116293</v>
      </c>
      <c r="H620">
        <f t="shared" si="60"/>
        <v>0.27165294629737141</v>
      </c>
      <c r="I620">
        <f t="shared" si="56"/>
        <v>0.21362192183671971</v>
      </c>
      <c r="J620" s="23">
        <f t="shared" si="57"/>
        <v>0.78637807816328031</v>
      </c>
      <c r="K620" s="23">
        <f t="shared" si="58"/>
        <v>-0.1043686018206577</v>
      </c>
      <c r="L620" s="23">
        <f t="shared" si="59"/>
        <v>1</v>
      </c>
      <c r="M620" s="23"/>
    </row>
    <row r="621" spans="1:13" x14ac:dyDescent="0.25">
      <c r="A621">
        <v>1</v>
      </c>
      <c r="B621">
        <v>40</v>
      </c>
      <c r="C621">
        <v>30</v>
      </c>
      <c r="D621">
        <v>0</v>
      </c>
      <c r="E621">
        <v>146</v>
      </c>
      <c r="F621">
        <v>0</v>
      </c>
      <c r="G621">
        <f t="shared" si="55"/>
        <v>-1.1194725392489859</v>
      </c>
      <c r="H621">
        <f t="shared" si="60"/>
        <v>0.32645193980447429</v>
      </c>
      <c r="I621">
        <f t="shared" si="56"/>
        <v>0.24610913521118222</v>
      </c>
      <c r="J621" s="23">
        <f t="shared" si="57"/>
        <v>0.75389086478881784</v>
      </c>
      <c r="K621" s="23">
        <f t="shared" si="58"/>
        <v>-0.12269151918390761</v>
      </c>
      <c r="L621" s="23">
        <f t="shared" si="59"/>
        <v>1</v>
      </c>
      <c r="M621" s="23"/>
    </row>
    <row r="622" spans="1:13" x14ac:dyDescent="0.25">
      <c r="A622">
        <v>0</v>
      </c>
      <c r="B622">
        <v>38</v>
      </c>
      <c r="C622">
        <v>20</v>
      </c>
      <c r="D622">
        <v>0</v>
      </c>
      <c r="E622">
        <v>117</v>
      </c>
      <c r="F622">
        <v>0</v>
      </c>
      <c r="G622">
        <f t="shared" si="55"/>
        <v>-2.572281233033217</v>
      </c>
      <c r="H622">
        <f t="shared" si="60"/>
        <v>7.6361149004541828E-2</v>
      </c>
      <c r="I622">
        <f t="shared" si="56"/>
        <v>7.0943798998285484E-2</v>
      </c>
      <c r="J622" s="23">
        <f t="shared" si="57"/>
        <v>0.92905620100171449</v>
      </c>
      <c r="K622" s="23">
        <f t="shared" si="58"/>
        <v>-3.1958013620284748E-2</v>
      </c>
      <c r="L622" s="23">
        <f t="shared" si="59"/>
        <v>0</v>
      </c>
      <c r="M622" s="23"/>
    </row>
    <row r="623" spans="1:13" x14ac:dyDescent="0.25">
      <c r="A623">
        <v>0</v>
      </c>
      <c r="B623">
        <v>54</v>
      </c>
      <c r="C623">
        <v>5</v>
      </c>
      <c r="D623">
        <v>0</v>
      </c>
      <c r="E623">
        <v>132.5</v>
      </c>
      <c r="F623">
        <v>1</v>
      </c>
      <c r="G623">
        <f t="shared" si="55"/>
        <v>-1.6406168010940041</v>
      </c>
      <c r="H623">
        <f t="shared" si="60"/>
        <v>0.1938604320802384</v>
      </c>
      <c r="I623">
        <f t="shared" si="56"/>
        <v>0.16238115182563417</v>
      </c>
      <c r="J623" s="23">
        <f t="shared" si="57"/>
        <v>0.16238115182563417</v>
      </c>
      <c r="K623" s="23">
        <f t="shared" si="58"/>
        <v>-0.78946438231881078</v>
      </c>
      <c r="L623" s="23">
        <f t="shared" si="59"/>
        <v>1</v>
      </c>
      <c r="M623" s="23"/>
    </row>
    <row r="624" spans="1:13" x14ac:dyDescent="0.25">
      <c r="A624">
        <v>0</v>
      </c>
      <c r="B624">
        <v>39</v>
      </c>
      <c r="C624">
        <v>0</v>
      </c>
      <c r="D624">
        <v>0</v>
      </c>
      <c r="E624">
        <v>105</v>
      </c>
      <c r="F624">
        <v>0</v>
      </c>
      <c r="G624">
        <f t="shared" si="55"/>
        <v>-3.2734726862833172</v>
      </c>
      <c r="H624">
        <f t="shared" si="60"/>
        <v>3.7874671582348106E-2</v>
      </c>
      <c r="I624">
        <f t="shared" si="56"/>
        <v>3.6492529030122893E-2</v>
      </c>
      <c r="J624" s="23">
        <f t="shared" si="57"/>
        <v>0.9635074709698771</v>
      </c>
      <c r="K624" s="23">
        <f t="shared" si="58"/>
        <v>-1.614491350628345E-2</v>
      </c>
      <c r="L624" s="23">
        <f t="shared" si="59"/>
        <v>0</v>
      </c>
      <c r="M624" s="23"/>
    </row>
    <row r="625" spans="1:13" x14ac:dyDescent="0.25">
      <c r="A625">
        <v>0</v>
      </c>
      <c r="B625">
        <v>60</v>
      </c>
      <c r="C625">
        <v>10</v>
      </c>
      <c r="D625">
        <v>0</v>
      </c>
      <c r="E625">
        <v>186</v>
      </c>
      <c r="F625">
        <v>0</v>
      </c>
      <c r="G625">
        <f t="shared" si="55"/>
        <v>-0.20924734244341359</v>
      </c>
      <c r="H625">
        <f t="shared" si="60"/>
        <v>0.81119456798109124</v>
      </c>
      <c r="I625">
        <f t="shared" si="56"/>
        <v>0.44787820277382812</v>
      </c>
      <c r="J625" s="23">
        <f t="shared" si="57"/>
        <v>0.55212179722617183</v>
      </c>
      <c r="K625" s="23">
        <f t="shared" si="58"/>
        <v>-0.2579651070018969</v>
      </c>
      <c r="L625" s="23">
        <f t="shared" si="59"/>
        <v>1</v>
      </c>
      <c r="M625" s="23"/>
    </row>
    <row r="626" spans="1:13" x14ac:dyDescent="0.25">
      <c r="A626">
        <v>1</v>
      </c>
      <c r="B626">
        <v>62</v>
      </c>
      <c r="C626">
        <v>0</v>
      </c>
      <c r="D626">
        <v>0</v>
      </c>
      <c r="E626">
        <v>183</v>
      </c>
      <c r="F626">
        <v>0</v>
      </c>
      <c r="G626">
        <f t="shared" si="55"/>
        <v>0.14732936346752989</v>
      </c>
      <c r="H626">
        <f t="shared" si="60"/>
        <v>1.1587355453439334</v>
      </c>
      <c r="I626">
        <f t="shared" si="56"/>
        <v>0.53676586177642316</v>
      </c>
      <c r="J626" s="23">
        <f t="shared" si="57"/>
        <v>0.46323413822357684</v>
      </c>
      <c r="K626" s="23">
        <f t="shared" si="58"/>
        <v>-0.33419944259710888</v>
      </c>
      <c r="L626" s="23">
        <f t="shared" si="59"/>
        <v>1</v>
      </c>
      <c r="M626" s="23"/>
    </row>
    <row r="627" spans="1:13" x14ac:dyDescent="0.25">
      <c r="A627">
        <v>0</v>
      </c>
      <c r="B627">
        <v>60</v>
      </c>
      <c r="C627">
        <v>0</v>
      </c>
      <c r="D627">
        <v>0</v>
      </c>
      <c r="E627">
        <v>118</v>
      </c>
      <c r="F627">
        <v>0</v>
      </c>
      <c r="G627">
        <f t="shared" si="55"/>
        <v>-1.6039734141647086</v>
      </c>
      <c r="H627">
        <f t="shared" si="60"/>
        <v>0.20109589117458293</v>
      </c>
      <c r="I627">
        <f t="shared" si="56"/>
        <v>0.16742700782859726</v>
      </c>
      <c r="J627" s="23">
        <f t="shared" si="57"/>
        <v>0.83257299217140268</v>
      </c>
      <c r="K627" s="23">
        <f t="shared" si="58"/>
        <v>-7.957768129595065E-2</v>
      </c>
      <c r="L627" s="23">
        <f t="shared" si="59"/>
        <v>1</v>
      </c>
      <c r="M627" s="23"/>
    </row>
    <row r="628" spans="1:13" x14ac:dyDescent="0.25">
      <c r="A628">
        <v>1</v>
      </c>
      <c r="B628">
        <v>40</v>
      </c>
      <c r="C628">
        <v>0</v>
      </c>
      <c r="D628">
        <v>0</v>
      </c>
      <c r="E628">
        <v>110</v>
      </c>
      <c r="F628">
        <v>0</v>
      </c>
      <c r="G628">
        <f t="shared" si="55"/>
        <v>-2.5684489646470752</v>
      </c>
      <c r="H628">
        <f t="shared" si="60"/>
        <v>7.6654346869423531E-2</v>
      </c>
      <c r="I628">
        <f t="shared" si="56"/>
        <v>7.1196802476403462E-2</v>
      </c>
      <c r="J628" s="23">
        <f t="shared" si="57"/>
        <v>0.92880319752359652</v>
      </c>
      <c r="K628" s="23">
        <f t="shared" si="58"/>
        <v>-3.2076298152704595E-2</v>
      </c>
      <c r="L628" s="23">
        <f t="shared" si="59"/>
        <v>0</v>
      </c>
      <c r="M628" s="23"/>
    </row>
    <row r="629" spans="1:13" x14ac:dyDescent="0.25">
      <c r="A629">
        <v>0</v>
      </c>
      <c r="B629">
        <v>54</v>
      </c>
      <c r="C629">
        <v>1</v>
      </c>
      <c r="D629">
        <v>0</v>
      </c>
      <c r="E629">
        <v>136</v>
      </c>
      <c r="F629">
        <v>0</v>
      </c>
      <c r="G629">
        <f t="shared" si="55"/>
        <v>-1.6986816646288911</v>
      </c>
      <c r="H629">
        <f t="shared" si="60"/>
        <v>0.18292452102672521</v>
      </c>
      <c r="I629">
        <f t="shared" si="56"/>
        <v>0.15463752570447603</v>
      </c>
      <c r="J629" s="23">
        <f t="shared" si="57"/>
        <v>0.84536247429552391</v>
      </c>
      <c r="K629" s="23">
        <f t="shared" si="58"/>
        <v>-7.2957034444183833E-2</v>
      </c>
      <c r="L629" s="23">
        <f t="shared" si="59"/>
        <v>1</v>
      </c>
      <c r="M629" s="23"/>
    </row>
    <row r="630" spans="1:13" x14ac:dyDescent="0.25">
      <c r="A630">
        <v>0</v>
      </c>
      <c r="B630">
        <v>47</v>
      </c>
      <c r="C630">
        <v>0</v>
      </c>
      <c r="D630">
        <v>0</v>
      </c>
      <c r="E630">
        <v>109</v>
      </c>
      <c r="F630">
        <v>0</v>
      </c>
      <c r="G630">
        <f t="shared" si="55"/>
        <v>-2.6529786426517719</v>
      </c>
      <c r="H630">
        <f t="shared" si="60"/>
        <v>7.0441081452655818E-2</v>
      </c>
      <c r="I630">
        <f t="shared" si="56"/>
        <v>6.5805659623099325E-2</v>
      </c>
      <c r="J630" s="23">
        <f t="shared" si="57"/>
        <v>0.93419434037690063</v>
      </c>
      <c r="K630" s="23">
        <f t="shared" si="58"/>
        <v>-2.9562768123516707E-2</v>
      </c>
      <c r="L630" s="23">
        <f t="shared" si="59"/>
        <v>0</v>
      </c>
      <c r="M630" s="23"/>
    </row>
    <row r="631" spans="1:13" x14ac:dyDescent="0.25">
      <c r="A631">
        <v>1</v>
      </c>
      <c r="B631">
        <v>58</v>
      </c>
      <c r="C631">
        <v>20</v>
      </c>
      <c r="D631">
        <v>0</v>
      </c>
      <c r="E631">
        <v>135</v>
      </c>
      <c r="F631">
        <v>0</v>
      </c>
      <c r="G631">
        <f t="shared" si="55"/>
        <v>-0.33660078715193276</v>
      </c>
      <c r="H631">
        <f t="shared" si="60"/>
        <v>0.7141938983796754</v>
      </c>
      <c r="I631">
        <f t="shared" si="56"/>
        <v>0.4166354220807576</v>
      </c>
      <c r="J631" s="23">
        <f t="shared" si="57"/>
        <v>0.58336457791924246</v>
      </c>
      <c r="K631" s="23">
        <f t="shared" si="58"/>
        <v>-0.23405994491132079</v>
      </c>
      <c r="L631" s="23">
        <f t="shared" si="59"/>
        <v>1</v>
      </c>
      <c r="M631" s="23"/>
    </row>
    <row r="632" spans="1:13" x14ac:dyDescent="0.25">
      <c r="A632">
        <v>0</v>
      </c>
      <c r="B632">
        <v>51</v>
      </c>
      <c r="C632">
        <v>0</v>
      </c>
      <c r="D632">
        <v>0</v>
      </c>
      <c r="E632">
        <v>140.5</v>
      </c>
      <c r="F632">
        <v>0</v>
      </c>
      <c r="G632">
        <f t="shared" si="55"/>
        <v>-1.8624432113235523</v>
      </c>
      <c r="H632">
        <f t="shared" si="60"/>
        <v>0.15529275348343399</v>
      </c>
      <c r="I632">
        <f t="shared" si="56"/>
        <v>0.134418529861973</v>
      </c>
      <c r="J632" s="23">
        <f t="shared" si="57"/>
        <v>0.865581470138027</v>
      </c>
      <c r="K632" s="23">
        <f t="shared" si="58"/>
        <v>-6.2692049260312951E-2</v>
      </c>
      <c r="L632" s="23">
        <f t="shared" si="59"/>
        <v>1</v>
      </c>
      <c r="M632" s="23"/>
    </row>
    <row r="633" spans="1:13" x14ac:dyDescent="0.25">
      <c r="A633">
        <v>1</v>
      </c>
      <c r="B633">
        <v>47</v>
      </c>
      <c r="C633">
        <v>30</v>
      </c>
      <c r="D633">
        <v>0</v>
      </c>
      <c r="E633">
        <v>114</v>
      </c>
      <c r="F633">
        <v>1</v>
      </c>
      <c r="G633">
        <f t="shared" si="55"/>
        <v>-1.154514438789751</v>
      </c>
      <c r="H633">
        <f t="shared" si="60"/>
        <v>0.31521055376885099</v>
      </c>
      <c r="I633">
        <f t="shared" si="56"/>
        <v>0.23966546867008293</v>
      </c>
      <c r="J633" s="23">
        <f t="shared" si="57"/>
        <v>0.23966546867008293</v>
      </c>
      <c r="K633" s="23">
        <f t="shared" si="58"/>
        <v>-0.6203945352043988</v>
      </c>
      <c r="L633" s="23">
        <f t="shared" si="59"/>
        <v>1</v>
      </c>
      <c r="M633" s="23"/>
    </row>
    <row r="634" spans="1:13" x14ac:dyDescent="0.25">
      <c r="A634">
        <v>0</v>
      </c>
      <c r="B634">
        <v>35</v>
      </c>
      <c r="C634">
        <v>30</v>
      </c>
      <c r="D634">
        <v>0</v>
      </c>
      <c r="E634">
        <v>148</v>
      </c>
      <c r="F634">
        <v>0</v>
      </c>
      <c r="G634">
        <f t="shared" si="55"/>
        <v>-1.9882146153921196</v>
      </c>
      <c r="H634">
        <f t="shared" si="60"/>
        <v>0.1369396973488434</v>
      </c>
      <c r="I634">
        <f t="shared" si="56"/>
        <v>0.12044587559759261</v>
      </c>
      <c r="J634" s="23">
        <f t="shared" si="57"/>
        <v>0.87955412440240743</v>
      </c>
      <c r="K634" s="23">
        <f t="shared" si="58"/>
        <v>-5.5737430560068024E-2</v>
      </c>
      <c r="L634" s="23">
        <f t="shared" si="59"/>
        <v>1</v>
      </c>
      <c r="M634" s="23"/>
    </row>
    <row r="635" spans="1:13" x14ac:dyDescent="0.25">
      <c r="A635">
        <v>1</v>
      </c>
      <c r="B635">
        <v>44</v>
      </c>
      <c r="C635">
        <v>40</v>
      </c>
      <c r="D635">
        <v>0</v>
      </c>
      <c r="E635">
        <v>120</v>
      </c>
      <c r="F635">
        <v>0</v>
      </c>
      <c r="G635">
        <f t="shared" si="55"/>
        <v>-0.9774718970066596</v>
      </c>
      <c r="H635">
        <f t="shared" si="60"/>
        <v>0.37626112433898729</v>
      </c>
      <c r="I635">
        <f t="shared" si="56"/>
        <v>0.27339370246304384</v>
      </c>
      <c r="J635" s="23">
        <f t="shared" si="57"/>
        <v>0.72660629753695616</v>
      </c>
      <c r="K635" s="23">
        <f t="shared" si="58"/>
        <v>-0.1387008424027048</v>
      </c>
      <c r="L635" s="23">
        <f t="shared" si="59"/>
        <v>1</v>
      </c>
      <c r="M635" s="23"/>
    </row>
    <row r="636" spans="1:13" x14ac:dyDescent="0.25">
      <c r="A636">
        <v>1</v>
      </c>
      <c r="B636">
        <v>50</v>
      </c>
      <c r="C636">
        <v>25</v>
      </c>
      <c r="D636">
        <v>0</v>
      </c>
      <c r="E636">
        <v>134</v>
      </c>
      <c r="F636">
        <v>0</v>
      </c>
      <c r="G636">
        <f t="shared" si="55"/>
        <v>-0.76444164898675826</v>
      </c>
      <c r="H636">
        <f t="shared" si="60"/>
        <v>0.46559382319495912</v>
      </c>
      <c r="I636">
        <f t="shared" si="56"/>
        <v>0.31768271387769353</v>
      </c>
      <c r="J636" s="23">
        <f t="shared" si="57"/>
        <v>0.68231728612230647</v>
      </c>
      <c r="K636" s="23">
        <f t="shared" si="58"/>
        <v>-0.16601362597579628</v>
      </c>
      <c r="L636" s="23">
        <f t="shared" si="59"/>
        <v>1</v>
      </c>
      <c r="M636" s="23"/>
    </row>
    <row r="637" spans="1:13" x14ac:dyDescent="0.25">
      <c r="A637">
        <v>1</v>
      </c>
      <c r="B637">
        <v>39</v>
      </c>
      <c r="C637">
        <v>20</v>
      </c>
      <c r="D637">
        <v>0</v>
      </c>
      <c r="E637">
        <v>107.5</v>
      </c>
      <c r="F637">
        <v>0</v>
      </c>
      <c r="G637">
        <f t="shared" si="55"/>
        <v>-2.1033314753946177</v>
      </c>
      <c r="H637">
        <f t="shared" si="60"/>
        <v>0.12204914647664501</v>
      </c>
      <c r="I637">
        <f t="shared" si="56"/>
        <v>0.10877344086031565</v>
      </c>
      <c r="J637" s="23">
        <f t="shared" si="57"/>
        <v>0.8912265591396844</v>
      </c>
      <c r="K637" s="23">
        <f t="shared" si="58"/>
        <v>-5.0011879715297337E-2</v>
      </c>
      <c r="L637" s="23">
        <f t="shared" si="59"/>
        <v>1</v>
      </c>
      <c r="M637" s="23"/>
    </row>
    <row r="638" spans="1:13" x14ac:dyDescent="0.25">
      <c r="A638">
        <v>1</v>
      </c>
      <c r="B638">
        <v>41</v>
      </c>
      <c r="C638">
        <v>20</v>
      </c>
      <c r="D638">
        <v>0</v>
      </c>
      <c r="E638">
        <v>126</v>
      </c>
      <c r="F638">
        <v>0</v>
      </c>
      <c r="G638">
        <f t="shared" si="55"/>
        <v>-1.6632911113861271</v>
      </c>
      <c r="H638">
        <f t="shared" si="60"/>
        <v>0.18951424014745125</v>
      </c>
      <c r="I638">
        <f t="shared" si="56"/>
        <v>0.15932069894678957</v>
      </c>
      <c r="J638" s="23">
        <f t="shared" si="57"/>
        <v>0.84067930105321043</v>
      </c>
      <c r="K638" s="23">
        <f t="shared" si="58"/>
        <v>-7.5369645516152939E-2</v>
      </c>
      <c r="L638" s="23">
        <f t="shared" si="59"/>
        <v>1</v>
      </c>
      <c r="M638" s="23"/>
    </row>
    <row r="639" spans="1:13" x14ac:dyDescent="0.25">
      <c r="A639">
        <v>0</v>
      </c>
      <c r="B639">
        <v>47</v>
      </c>
      <c r="C639">
        <v>0</v>
      </c>
      <c r="D639">
        <v>0</v>
      </c>
      <c r="E639">
        <v>119</v>
      </c>
      <c r="F639">
        <v>0</v>
      </c>
      <c r="G639">
        <f t="shared" si="55"/>
        <v>-2.4901690123085691</v>
      </c>
      <c r="H639">
        <f t="shared" si="60"/>
        <v>8.2895954954419968E-2</v>
      </c>
      <c r="I639">
        <f t="shared" si="56"/>
        <v>7.6550248964508447E-2</v>
      </c>
      <c r="J639" s="23">
        <f t="shared" si="57"/>
        <v>0.92344975103549154</v>
      </c>
      <c r="K639" s="23">
        <f t="shared" si="58"/>
        <v>-3.458673145463876E-2</v>
      </c>
      <c r="L639" s="23">
        <f t="shared" si="59"/>
        <v>0</v>
      </c>
      <c r="M639" s="23"/>
    </row>
    <row r="640" spans="1:13" x14ac:dyDescent="0.25">
      <c r="A640">
        <v>0</v>
      </c>
      <c r="B640">
        <v>45</v>
      </c>
      <c r="C640">
        <v>0</v>
      </c>
      <c r="D640">
        <v>0</v>
      </c>
      <c r="E640">
        <v>127.5</v>
      </c>
      <c r="F640">
        <v>1</v>
      </c>
      <c r="G640">
        <f t="shared" si="55"/>
        <v>-2.490623374390414</v>
      </c>
      <c r="H640">
        <f t="shared" si="60"/>
        <v>8.285829873117817E-2</v>
      </c>
      <c r="I640">
        <f t="shared" si="56"/>
        <v>7.6518136147883858E-2</v>
      </c>
      <c r="J640" s="23">
        <f t="shared" si="57"/>
        <v>7.6518136147883858E-2</v>
      </c>
      <c r="K640" s="23">
        <f t="shared" si="58"/>
        <v>-1.1162356171934558</v>
      </c>
      <c r="L640" s="23">
        <f t="shared" si="59"/>
        <v>0</v>
      </c>
      <c r="M640" s="23"/>
    </row>
    <row r="641" spans="1:13" x14ac:dyDescent="0.25">
      <c r="A641">
        <v>1</v>
      </c>
      <c r="B641">
        <v>49</v>
      </c>
      <c r="C641">
        <v>20</v>
      </c>
      <c r="D641">
        <v>0</v>
      </c>
      <c r="E641">
        <v>141</v>
      </c>
      <c r="F641">
        <v>0</v>
      </c>
      <c r="G641">
        <f t="shared" si="55"/>
        <v>-0.86370647437705994</v>
      </c>
      <c r="H641">
        <f t="shared" si="60"/>
        <v>0.42159654600468166</v>
      </c>
      <c r="I641">
        <f t="shared" si="56"/>
        <v>0.29656553906912297</v>
      </c>
      <c r="J641" s="23">
        <f t="shared" si="57"/>
        <v>0.70343446093087703</v>
      </c>
      <c r="K641" s="23">
        <f t="shared" si="58"/>
        <v>-0.15277635961088498</v>
      </c>
      <c r="L641" s="23">
        <f t="shared" si="59"/>
        <v>1</v>
      </c>
      <c r="M641" s="23"/>
    </row>
    <row r="642" spans="1:13" x14ac:dyDescent="0.25">
      <c r="A642">
        <v>0</v>
      </c>
      <c r="B642">
        <v>38</v>
      </c>
      <c r="C642">
        <v>1</v>
      </c>
      <c r="D642">
        <v>0</v>
      </c>
      <c r="E642">
        <v>124</v>
      </c>
      <c r="F642">
        <v>0</v>
      </c>
      <c r="G642">
        <f t="shared" ref="G642:G705" si="61">$M$32+SUMPRODUCT(N$32:R$32,A642:E642)</f>
        <v>-3.0047936040292642</v>
      </c>
      <c r="H642">
        <f t="shared" si="60"/>
        <v>4.9548979982963176E-2</v>
      </c>
      <c r="I642">
        <f t="shared" ref="I642:I705" si="62">H642/(H642+1)</f>
        <v>4.7209783371679789E-2</v>
      </c>
      <c r="J642" s="23">
        <f t="shared" ref="J642:J705" si="63">IF(F642=1,I642,1-I642)</f>
        <v>0.9527902166283202</v>
      </c>
      <c r="K642" s="23">
        <f t="shared" ref="K642:K705" si="64">LOG(J642)</f>
        <v>-2.1002710893613098E-2</v>
      </c>
      <c r="L642" s="23">
        <f t="shared" ref="L642:L705" si="65">IF(H642&gt;$S$32,1,0)</f>
        <v>0</v>
      </c>
      <c r="M642" s="23"/>
    </row>
    <row r="643" spans="1:13" x14ac:dyDescent="0.25">
      <c r="A643">
        <v>0</v>
      </c>
      <c r="B643">
        <v>59</v>
      </c>
      <c r="C643">
        <v>0</v>
      </c>
      <c r="D643">
        <v>0</v>
      </c>
      <c r="E643">
        <v>141</v>
      </c>
      <c r="F643">
        <v>0</v>
      </c>
      <c r="G643">
        <f t="shared" si="61"/>
        <v>-1.2989325383121271</v>
      </c>
      <c r="H643">
        <f t="shared" ref="H643:H706" si="66">EXP(G643)</f>
        <v>0.27282286560857544</v>
      </c>
      <c r="I643">
        <f t="shared" si="62"/>
        <v>0.21434472382622582</v>
      </c>
      <c r="J643" s="23">
        <f t="shared" si="63"/>
        <v>0.78565527617377418</v>
      </c>
      <c r="K643" s="23">
        <f t="shared" si="64"/>
        <v>-0.10476796858575312</v>
      </c>
      <c r="L643" s="23">
        <f t="shared" si="65"/>
        <v>1</v>
      </c>
      <c r="M643" s="23"/>
    </row>
    <row r="644" spans="1:13" x14ac:dyDescent="0.25">
      <c r="A644">
        <v>0</v>
      </c>
      <c r="B644">
        <v>38</v>
      </c>
      <c r="C644">
        <v>5</v>
      </c>
      <c r="D644">
        <v>0</v>
      </c>
      <c r="E644">
        <v>121</v>
      </c>
      <c r="F644">
        <v>0</v>
      </c>
      <c r="G644">
        <f t="shared" si="61"/>
        <v>-2.9385882589772168</v>
      </c>
      <c r="H644">
        <f t="shared" si="66"/>
        <v>5.2940414162143824E-2</v>
      </c>
      <c r="I644">
        <f t="shared" si="62"/>
        <v>5.0278642029587296E-2</v>
      </c>
      <c r="J644" s="23">
        <f t="shared" si="63"/>
        <v>0.94972135797041268</v>
      </c>
      <c r="K644" s="23">
        <f t="shared" si="64"/>
        <v>-2.2403795180948694E-2</v>
      </c>
      <c r="L644" s="23">
        <f t="shared" si="65"/>
        <v>0</v>
      </c>
      <c r="M644" s="23"/>
    </row>
    <row r="645" spans="1:13" x14ac:dyDescent="0.25">
      <c r="A645">
        <v>0</v>
      </c>
      <c r="B645">
        <v>39</v>
      </c>
      <c r="C645">
        <v>20</v>
      </c>
      <c r="D645">
        <v>0</v>
      </c>
      <c r="E645">
        <v>120</v>
      </c>
      <c r="F645">
        <v>0</v>
      </c>
      <c r="G645">
        <f t="shared" si="61"/>
        <v>-2.4540170699934736</v>
      </c>
      <c r="H645">
        <f t="shared" si="66"/>
        <v>8.5947634444438814E-2</v>
      </c>
      <c r="I645">
        <f t="shared" si="62"/>
        <v>7.9145284467062607E-2</v>
      </c>
      <c r="J645" s="23">
        <f t="shared" si="63"/>
        <v>0.92085471553293741</v>
      </c>
      <c r="K645" s="23">
        <f t="shared" si="64"/>
        <v>-3.58088836136599E-2</v>
      </c>
      <c r="L645" s="23">
        <f t="shared" si="65"/>
        <v>0</v>
      </c>
      <c r="M645" s="23"/>
    </row>
    <row r="646" spans="1:13" x14ac:dyDescent="0.25">
      <c r="A646">
        <v>1</v>
      </c>
      <c r="B646">
        <v>64</v>
      </c>
      <c r="C646">
        <v>0</v>
      </c>
      <c r="D646">
        <v>0</v>
      </c>
      <c r="E646">
        <v>134</v>
      </c>
      <c r="F646">
        <v>0</v>
      </c>
      <c r="G646">
        <f t="shared" si="61"/>
        <v>-0.51159527734059473</v>
      </c>
      <c r="H646">
        <f t="shared" si="66"/>
        <v>0.59953838551964211</v>
      </c>
      <c r="I646">
        <f t="shared" si="62"/>
        <v>0.37481962980517658</v>
      </c>
      <c r="J646" s="23">
        <f t="shared" si="63"/>
        <v>0.62518037019482342</v>
      </c>
      <c r="K646" s="23">
        <f t="shared" si="64"/>
        <v>-0.20399466668916882</v>
      </c>
      <c r="L646" s="23">
        <f t="shared" si="65"/>
        <v>1</v>
      </c>
      <c r="M646" s="23"/>
    </row>
    <row r="647" spans="1:13" x14ac:dyDescent="0.25">
      <c r="A647">
        <v>0</v>
      </c>
      <c r="B647">
        <v>51</v>
      </c>
      <c r="C647">
        <v>0</v>
      </c>
      <c r="D647">
        <v>0</v>
      </c>
      <c r="E647">
        <v>152</v>
      </c>
      <c r="F647">
        <v>0</v>
      </c>
      <c r="G647">
        <f t="shared" si="61"/>
        <v>-1.6752121364288692</v>
      </c>
      <c r="H647">
        <f t="shared" si="66"/>
        <v>0.18726844880797436</v>
      </c>
      <c r="I647">
        <f t="shared" si="62"/>
        <v>0.15773050231057109</v>
      </c>
      <c r="J647" s="23">
        <f t="shared" si="63"/>
        <v>0.84226949768942894</v>
      </c>
      <c r="K647" s="23">
        <f t="shared" si="64"/>
        <v>-7.4548926751213454E-2</v>
      </c>
      <c r="L647" s="23">
        <f t="shared" si="65"/>
        <v>1</v>
      </c>
      <c r="M647" s="23"/>
    </row>
    <row r="648" spans="1:13" x14ac:dyDescent="0.25">
      <c r="A648">
        <v>1</v>
      </c>
      <c r="B648">
        <v>57</v>
      </c>
      <c r="C648">
        <v>0</v>
      </c>
      <c r="D648">
        <v>0</v>
      </c>
      <c r="E648">
        <v>163.5</v>
      </c>
      <c r="F648">
        <v>0</v>
      </c>
      <c r="G648">
        <f t="shared" si="61"/>
        <v>-0.51725578538562988</v>
      </c>
      <c r="H648">
        <f t="shared" si="66"/>
        <v>0.59615428057766184</v>
      </c>
      <c r="I648">
        <f t="shared" si="62"/>
        <v>0.37349414641917228</v>
      </c>
      <c r="J648" s="23">
        <f t="shared" si="63"/>
        <v>0.62650585358082767</v>
      </c>
      <c r="K648" s="23">
        <f t="shared" si="64"/>
        <v>-0.20307486694281326</v>
      </c>
      <c r="L648" s="23">
        <f t="shared" si="65"/>
        <v>1</v>
      </c>
      <c r="M648" s="23"/>
    </row>
    <row r="649" spans="1:13" x14ac:dyDescent="0.25">
      <c r="A649">
        <v>0</v>
      </c>
      <c r="B649">
        <v>40</v>
      </c>
      <c r="C649">
        <v>0</v>
      </c>
      <c r="D649">
        <v>0</v>
      </c>
      <c r="E649">
        <v>135</v>
      </c>
      <c r="F649">
        <v>0</v>
      </c>
      <c r="G649">
        <f t="shared" si="61"/>
        <v>-2.7156225213169281</v>
      </c>
      <c r="H649">
        <f t="shared" si="66"/>
        <v>6.6163751838173634E-2</v>
      </c>
      <c r="I649">
        <f t="shared" si="62"/>
        <v>6.205777651331764E-2</v>
      </c>
      <c r="J649" s="23">
        <f t="shared" si="63"/>
        <v>0.93794222348668232</v>
      </c>
      <c r="K649" s="23">
        <f t="shared" si="64"/>
        <v>-2.7823913000174474E-2</v>
      </c>
      <c r="L649" s="23">
        <f t="shared" si="65"/>
        <v>0</v>
      </c>
      <c r="M649" s="23"/>
    </row>
    <row r="650" spans="1:13" x14ac:dyDescent="0.25">
      <c r="A650">
        <v>1</v>
      </c>
      <c r="B650">
        <v>62</v>
      </c>
      <c r="C650">
        <v>20</v>
      </c>
      <c r="D650">
        <v>0</v>
      </c>
      <c r="E650">
        <v>130</v>
      </c>
      <c r="F650">
        <v>0</v>
      </c>
      <c r="G650">
        <f t="shared" si="61"/>
        <v>-0.14032050657640216</v>
      </c>
      <c r="H650">
        <f t="shared" si="66"/>
        <v>0.86907964501452106</v>
      </c>
      <c r="I650">
        <f t="shared" si="62"/>
        <v>0.4649773204328963</v>
      </c>
      <c r="J650" s="23">
        <f t="shared" si="63"/>
        <v>0.5350226795671037</v>
      </c>
      <c r="K650" s="23">
        <f t="shared" si="64"/>
        <v>-0.27162780788142565</v>
      </c>
      <c r="L650" s="23">
        <f t="shared" si="65"/>
        <v>1</v>
      </c>
      <c r="M650" s="23"/>
    </row>
    <row r="651" spans="1:13" x14ac:dyDescent="0.25">
      <c r="A651">
        <v>0</v>
      </c>
      <c r="B651">
        <v>53</v>
      </c>
      <c r="C651">
        <v>0</v>
      </c>
      <c r="D651">
        <v>0</v>
      </c>
      <c r="E651">
        <v>103</v>
      </c>
      <c r="F651">
        <v>0</v>
      </c>
      <c r="G651">
        <f t="shared" si="61"/>
        <v>-2.3341367772369939</v>
      </c>
      <c r="H651">
        <f t="shared" si="66"/>
        <v>9.6894087618392327E-2</v>
      </c>
      <c r="I651">
        <f t="shared" si="62"/>
        <v>8.8334952947710321E-2</v>
      </c>
      <c r="J651" s="23">
        <f t="shared" si="63"/>
        <v>0.91166504705228968</v>
      </c>
      <c r="K651" s="23">
        <f t="shared" si="64"/>
        <v>-4.0164695593406505E-2</v>
      </c>
      <c r="L651" s="23">
        <f t="shared" si="65"/>
        <v>0</v>
      </c>
      <c r="M651" s="23"/>
    </row>
    <row r="652" spans="1:13" x14ac:dyDescent="0.25">
      <c r="A652">
        <v>0</v>
      </c>
      <c r="B652">
        <v>37</v>
      </c>
      <c r="C652">
        <v>20</v>
      </c>
      <c r="D652">
        <v>0</v>
      </c>
      <c r="E652">
        <v>117</v>
      </c>
      <c r="F652">
        <v>0</v>
      </c>
      <c r="G652">
        <f t="shared" si="61"/>
        <v>-2.6417025069700006</v>
      </c>
      <c r="H652">
        <f t="shared" si="66"/>
        <v>7.1239879860301031E-2</v>
      </c>
      <c r="I652">
        <f t="shared" si="62"/>
        <v>6.6502266392090739E-2</v>
      </c>
      <c r="J652" s="23">
        <f t="shared" si="63"/>
        <v>0.93349773360790922</v>
      </c>
      <c r="K652" s="23">
        <f t="shared" si="64"/>
        <v>-2.9886732115303207E-2</v>
      </c>
      <c r="L652" s="23">
        <f t="shared" si="65"/>
        <v>0</v>
      </c>
      <c r="M652" s="23"/>
    </row>
    <row r="653" spans="1:13" x14ac:dyDescent="0.25">
      <c r="A653">
        <v>0</v>
      </c>
      <c r="B653">
        <v>48</v>
      </c>
      <c r="C653">
        <v>0</v>
      </c>
      <c r="D653">
        <v>0</v>
      </c>
      <c r="E653">
        <v>107</v>
      </c>
      <c r="F653">
        <v>0</v>
      </c>
      <c r="G653">
        <f t="shared" si="61"/>
        <v>-2.6161192947836289</v>
      </c>
      <c r="H653">
        <f t="shared" si="66"/>
        <v>7.3085938187733943E-2</v>
      </c>
      <c r="I653">
        <f t="shared" si="62"/>
        <v>6.8108187412430451E-2</v>
      </c>
      <c r="J653" s="23">
        <f t="shared" si="63"/>
        <v>0.93189181258756959</v>
      </c>
      <c r="K653" s="23">
        <f t="shared" si="64"/>
        <v>-3.0634503872931998E-2</v>
      </c>
      <c r="L653" s="23">
        <f t="shared" si="65"/>
        <v>0</v>
      </c>
      <c r="M653" s="23"/>
    </row>
    <row r="654" spans="1:13" x14ac:dyDescent="0.25">
      <c r="A654">
        <v>0</v>
      </c>
      <c r="B654">
        <v>40</v>
      </c>
      <c r="C654">
        <v>0</v>
      </c>
      <c r="D654">
        <v>0</v>
      </c>
      <c r="E654">
        <v>122</v>
      </c>
      <c r="F654">
        <v>0</v>
      </c>
      <c r="G654">
        <f t="shared" si="61"/>
        <v>-2.9272750407630905</v>
      </c>
      <c r="H654">
        <f t="shared" si="66"/>
        <v>5.3542741324968508E-2</v>
      </c>
      <c r="I654">
        <f t="shared" si="62"/>
        <v>5.0821612854198464E-2</v>
      </c>
      <c r="J654" s="23">
        <f t="shared" si="63"/>
        <v>0.94917838714580149</v>
      </c>
      <c r="K654" s="23">
        <f t="shared" si="64"/>
        <v>-2.2652159255983496E-2</v>
      </c>
      <c r="L654" s="23">
        <f t="shared" si="65"/>
        <v>0</v>
      </c>
      <c r="M654" s="23"/>
    </row>
    <row r="655" spans="1:13" x14ac:dyDescent="0.25">
      <c r="A655">
        <v>0</v>
      </c>
      <c r="B655">
        <v>51</v>
      </c>
      <c r="C655">
        <v>0</v>
      </c>
      <c r="D655">
        <v>0</v>
      </c>
      <c r="E655">
        <v>155</v>
      </c>
      <c r="F655">
        <v>0</v>
      </c>
      <c r="G655">
        <f t="shared" si="61"/>
        <v>-1.6263692473259086</v>
      </c>
      <c r="H655">
        <f t="shared" si="66"/>
        <v>0.19664223892402938</v>
      </c>
      <c r="I655">
        <f t="shared" si="62"/>
        <v>0.16432834520436271</v>
      </c>
      <c r="J655" s="23">
        <f t="shared" si="63"/>
        <v>0.83567165479563732</v>
      </c>
      <c r="K655" s="23">
        <f t="shared" si="64"/>
        <v>-7.7964328447419295E-2</v>
      </c>
      <c r="L655" s="23">
        <f t="shared" si="65"/>
        <v>1</v>
      </c>
      <c r="M655" s="23"/>
    </row>
    <row r="656" spans="1:13" x14ac:dyDescent="0.25">
      <c r="A656">
        <v>0</v>
      </c>
      <c r="B656">
        <v>48</v>
      </c>
      <c r="C656">
        <v>5</v>
      </c>
      <c r="D656">
        <v>0</v>
      </c>
      <c r="E656">
        <v>117</v>
      </c>
      <c r="F656">
        <v>0</v>
      </c>
      <c r="G656">
        <f t="shared" si="61"/>
        <v>-2.309499371746667</v>
      </c>
      <c r="H656">
        <f t="shared" si="66"/>
        <v>9.9310956987570267E-2</v>
      </c>
      <c r="I656">
        <f t="shared" si="62"/>
        <v>9.0339276940994917E-2</v>
      </c>
      <c r="J656" s="23">
        <f t="shared" si="63"/>
        <v>0.90966072305900503</v>
      </c>
      <c r="K656" s="23">
        <f t="shared" si="64"/>
        <v>-4.1120556665496459E-2</v>
      </c>
      <c r="L656" s="23">
        <f t="shared" si="65"/>
        <v>0</v>
      </c>
      <c r="M656" s="23"/>
    </row>
    <row r="657" spans="1:13" x14ac:dyDescent="0.25">
      <c r="A657">
        <v>1</v>
      </c>
      <c r="B657">
        <v>64</v>
      </c>
      <c r="C657">
        <v>8</v>
      </c>
      <c r="D657">
        <v>0</v>
      </c>
      <c r="E657">
        <v>120</v>
      </c>
      <c r="F657">
        <v>0</v>
      </c>
      <c r="G657">
        <f t="shared" si="61"/>
        <v>-0.50943229151106184</v>
      </c>
      <c r="H657">
        <f t="shared" si="66"/>
        <v>0.60083658203598134</v>
      </c>
      <c r="I657">
        <f t="shared" si="62"/>
        <v>0.37532661908052062</v>
      </c>
      <c r="J657" s="23">
        <f t="shared" si="63"/>
        <v>0.62467338091947933</v>
      </c>
      <c r="K657" s="23">
        <f t="shared" si="64"/>
        <v>-0.20434700016265925</v>
      </c>
      <c r="L657" s="23">
        <f t="shared" si="65"/>
        <v>1</v>
      </c>
      <c r="M657" s="23"/>
    </row>
    <row r="658" spans="1:13" x14ac:dyDescent="0.25">
      <c r="A658">
        <v>1</v>
      </c>
      <c r="B658">
        <v>44</v>
      </c>
      <c r="C658">
        <v>30</v>
      </c>
      <c r="D658">
        <v>0</v>
      </c>
      <c r="E658">
        <v>131</v>
      </c>
      <c r="F658">
        <v>1</v>
      </c>
      <c r="G658">
        <f t="shared" si="61"/>
        <v>-1.0860018890166572</v>
      </c>
      <c r="H658">
        <f t="shared" si="66"/>
        <v>0.33756341533989165</v>
      </c>
      <c r="I658">
        <f t="shared" si="62"/>
        <v>0.25237189614229433</v>
      </c>
      <c r="J658" s="23">
        <f t="shared" si="63"/>
        <v>0.25237189614229433</v>
      </c>
      <c r="K658" s="23">
        <f t="shared" si="64"/>
        <v>-0.59795900929273593</v>
      </c>
      <c r="L658" s="23">
        <f t="shared" si="65"/>
        <v>1</v>
      </c>
      <c r="M658" s="23"/>
    </row>
    <row r="659" spans="1:13" x14ac:dyDescent="0.25">
      <c r="A659">
        <v>0</v>
      </c>
      <c r="B659">
        <v>64</v>
      </c>
      <c r="C659">
        <v>0</v>
      </c>
      <c r="D659">
        <v>0</v>
      </c>
      <c r="E659">
        <v>144</v>
      </c>
      <c r="F659">
        <v>0</v>
      </c>
      <c r="G659">
        <f t="shared" si="61"/>
        <v>-0.90298327952525081</v>
      </c>
      <c r="H659">
        <f t="shared" si="66"/>
        <v>0.40535855622749423</v>
      </c>
      <c r="I659">
        <f t="shared" si="62"/>
        <v>0.28843781854192968</v>
      </c>
      <c r="J659" s="23">
        <f t="shared" si="63"/>
        <v>0.71156218145807038</v>
      </c>
      <c r="K659" s="23">
        <f t="shared" si="64"/>
        <v>-0.14778714212343091</v>
      </c>
      <c r="L659" s="23">
        <f t="shared" si="65"/>
        <v>1</v>
      </c>
      <c r="M659" s="23"/>
    </row>
    <row r="660" spans="1:13" x14ac:dyDescent="0.25">
      <c r="A660">
        <v>1</v>
      </c>
      <c r="B660">
        <v>41</v>
      </c>
      <c r="C660">
        <v>20</v>
      </c>
      <c r="D660">
        <v>0</v>
      </c>
      <c r="E660">
        <v>147.5</v>
      </c>
      <c r="F660">
        <v>0</v>
      </c>
      <c r="G660">
        <f t="shared" si="61"/>
        <v>-1.3132504061482431</v>
      </c>
      <c r="H660">
        <f t="shared" si="66"/>
        <v>0.26894445541478657</v>
      </c>
      <c r="I660">
        <f t="shared" si="62"/>
        <v>0.21194344186395081</v>
      </c>
      <c r="J660" s="23">
        <f t="shared" si="63"/>
        <v>0.78805655813604925</v>
      </c>
      <c r="K660" s="23">
        <f t="shared" si="64"/>
        <v>-0.10344261245341003</v>
      </c>
      <c r="L660" s="23">
        <f t="shared" si="65"/>
        <v>1</v>
      </c>
      <c r="M660" s="23"/>
    </row>
    <row r="661" spans="1:13" x14ac:dyDescent="0.25">
      <c r="A661">
        <v>1</v>
      </c>
      <c r="B661">
        <v>48</v>
      </c>
      <c r="C661">
        <v>0</v>
      </c>
      <c r="D661">
        <v>0</v>
      </c>
      <c r="E661">
        <v>113</v>
      </c>
      <c r="F661">
        <v>0</v>
      </c>
      <c r="G661">
        <f t="shared" si="61"/>
        <v>-1.9642358840498497</v>
      </c>
      <c r="H661">
        <f t="shared" si="66"/>
        <v>0.14026302289134163</v>
      </c>
      <c r="I661">
        <f t="shared" si="62"/>
        <v>0.12300935843353013</v>
      </c>
      <c r="J661" s="23">
        <f t="shared" si="63"/>
        <v>0.87699064156646989</v>
      </c>
      <c r="K661" s="23">
        <f t="shared" si="64"/>
        <v>-5.7005040998528038E-2</v>
      </c>
      <c r="L661" s="23">
        <f t="shared" si="65"/>
        <v>1</v>
      </c>
      <c r="M661" s="23"/>
    </row>
    <row r="662" spans="1:13" x14ac:dyDescent="0.25">
      <c r="A662">
        <v>1</v>
      </c>
      <c r="B662">
        <v>49</v>
      </c>
      <c r="C662">
        <v>0</v>
      </c>
      <c r="D662">
        <v>0</v>
      </c>
      <c r="E662">
        <v>183</v>
      </c>
      <c r="F662">
        <v>1</v>
      </c>
      <c r="G662">
        <f t="shared" si="61"/>
        <v>-0.75514719771065142</v>
      </c>
      <c r="H662">
        <f t="shared" si="66"/>
        <v>0.46994143533571697</v>
      </c>
      <c r="I662">
        <f t="shared" si="62"/>
        <v>0.3197007880986687</v>
      </c>
      <c r="J662" s="23">
        <f t="shared" si="63"/>
        <v>0.3197007880986687</v>
      </c>
      <c r="K662" s="23">
        <f t="shared" si="64"/>
        <v>-0.49525629314188369</v>
      </c>
      <c r="L662" s="23">
        <f t="shared" si="65"/>
        <v>1</v>
      </c>
      <c r="M662" s="23"/>
    </row>
    <row r="663" spans="1:13" x14ac:dyDescent="0.25">
      <c r="A663">
        <v>1</v>
      </c>
      <c r="B663">
        <v>39</v>
      </c>
      <c r="C663">
        <v>20</v>
      </c>
      <c r="D663">
        <v>0</v>
      </c>
      <c r="E663">
        <v>120</v>
      </c>
      <c r="F663">
        <v>0</v>
      </c>
      <c r="G663">
        <f t="shared" si="61"/>
        <v>-1.8998194374656157</v>
      </c>
      <c r="H663">
        <f t="shared" si="66"/>
        <v>0.14959562814991306</v>
      </c>
      <c r="I663">
        <f t="shared" si="62"/>
        <v>0.13012891184238656</v>
      </c>
      <c r="J663" s="23">
        <f t="shared" si="63"/>
        <v>0.86987108815761349</v>
      </c>
      <c r="K663" s="23">
        <f t="shared" si="64"/>
        <v>-6.05451035308502E-2</v>
      </c>
      <c r="L663" s="23">
        <f t="shared" si="65"/>
        <v>1</v>
      </c>
      <c r="M663" s="23"/>
    </row>
    <row r="664" spans="1:13" x14ac:dyDescent="0.25">
      <c r="A664">
        <v>0</v>
      </c>
      <c r="B664">
        <v>58</v>
      </c>
      <c r="C664">
        <v>0</v>
      </c>
      <c r="D664">
        <v>0</v>
      </c>
      <c r="E664">
        <v>128</v>
      </c>
      <c r="F664">
        <v>0</v>
      </c>
      <c r="G664">
        <f t="shared" si="61"/>
        <v>-1.5800063316950732</v>
      </c>
      <c r="H664">
        <f t="shared" si="66"/>
        <v>0.20597379403749777</v>
      </c>
      <c r="I664">
        <f t="shared" si="62"/>
        <v>0.17079458530182071</v>
      </c>
      <c r="J664" s="23">
        <f t="shared" si="63"/>
        <v>0.82920541469817932</v>
      </c>
      <c r="K664" s="23">
        <f t="shared" si="64"/>
        <v>-8.1337870632852874E-2</v>
      </c>
      <c r="L664" s="23">
        <f t="shared" si="65"/>
        <v>1</v>
      </c>
      <c r="M664" s="23"/>
    </row>
    <row r="665" spans="1:13" x14ac:dyDescent="0.25">
      <c r="A665">
        <v>1</v>
      </c>
      <c r="B665">
        <v>52</v>
      </c>
      <c r="C665">
        <v>0</v>
      </c>
      <c r="D665">
        <v>0</v>
      </c>
      <c r="E665">
        <v>126</v>
      </c>
      <c r="F665">
        <v>0</v>
      </c>
      <c r="G665">
        <f t="shared" si="61"/>
        <v>-1.4748982688565535</v>
      </c>
      <c r="H665">
        <f t="shared" si="66"/>
        <v>0.22880200215060245</v>
      </c>
      <c r="I665">
        <f t="shared" si="62"/>
        <v>0.18619924263645557</v>
      </c>
      <c r="J665" s="23">
        <f t="shared" si="63"/>
        <v>0.8138007573635444</v>
      </c>
      <c r="K665" s="23">
        <f t="shared" si="64"/>
        <v>-8.9481910306455498E-2</v>
      </c>
      <c r="L665" s="23">
        <f t="shared" si="65"/>
        <v>1</v>
      </c>
      <c r="M665" s="23"/>
    </row>
    <row r="666" spans="1:13" x14ac:dyDescent="0.25">
      <c r="A666">
        <v>0</v>
      </c>
      <c r="B666">
        <v>48</v>
      </c>
      <c r="C666">
        <v>3</v>
      </c>
      <c r="D666">
        <v>0</v>
      </c>
      <c r="E666">
        <v>132</v>
      </c>
      <c r="F666">
        <v>0</v>
      </c>
      <c r="G666">
        <f t="shared" si="61"/>
        <v>-2.1228090433093678</v>
      </c>
      <c r="H666">
        <f t="shared" si="66"/>
        <v>0.11969492759360553</v>
      </c>
      <c r="I666">
        <f t="shared" si="62"/>
        <v>0.10689958902542153</v>
      </c>
      <c r="J666" s="23">
        <f t="shared" si="63"/>
        <v>0.89310041097457848</v>
      </c>
      <c r="K666" s="23">
        <f t="shared" si="64"/>
        <v>-4.9099710785946722E-2</v>
      </c>
      <c r="L666" s="23">
        <f t="shared" si="65"/>
        <v>1</v>
      </c>
      <c r="M666" s="23"/>
    </row>
    <row r="667" spans="1:13" x14ac:dyDescent="0.25">
      <c r="A667">
        <v>0</v>
      </c>
      <c r="B667">
        <v>45</v>
      </c>
      <c r="C667">
        <v>15</v>
      </c>
      <c r="D667">
        <v>0</v>
      </c>
      <c r="E667">
        <v>127</v>
      </c>
      <c r="F667">
        <v>0</v>
      </c>
      <c r="G667">
        <f t="shared" si="61"/>
        <v>-2.0673329778262932</v>
      </c>
      <c r="H667">
        <f t="shared" si="66"/>
        <v>0.12652277116227931</v>
      </c>
      <c r="I667">
        <f t="shared" si="62"/>
        <v>0.11231266193735313</v>
      </c>
      <c r="J667" s="23">
        <f t="shared" si="63"/>
        <v>0.88768733806264688</v>
      </c>
      <c r="K667" s="23">
        <f t="shared" si="64"/>
        <v>-5.1739974834970177E-2</v>
      </c>
      <c r="L667" s="23">
        <f t="shared" si="65"/>
        <v>1</v>
      </c>
      <c r="M667" s="23"/>
    </row>
    <row r="668" spans="1:13" x14ac:dyDescent="0.25">
      <c r="A668">
        <v>0</v>
      </c>
      <c r="B668">
        <v>66</v>
      </c>
      <c r="C668">
        <v>0</v>
      </c>
      <c r="D668">
        <v>0</v>
      </c>
      <c r="E668">
        <v>175</v>
      </c>
      <c r="F668">
        <v>1</v>
      </c>
      <c r="G668">
        <f t="shared" si="61"/>
        <v>-0.25943087758775718</v>
      </c>
      <c r="H668">
        <f t="shared" si="66"/>
        <v>0.77149053343766272</v>
      </c>
      <c r="I668">
        <f t="shared" si="62"/>
        <v>0.4355036162347129</v>
      </c>
      <c r="J668" s="23">
        <f t="shared" si="63"/>
        <v>0.4355036162347129</v>
      </c>
      <c r="K668" s="23">
        <f t="shared" si="64"/>
        <v>-0.36100823444676428</v>
      </c>
      <c r="L668" s="23">
        <f t="shared" si="65"/>
        <v>1</v>
      </c>
      <c r="M668" s="23"/>
    </row>
    <row r="669" spans="1:13" x14ac:dyDescent="0.25">
      <c r="A669">
        <v>1</v>
      </c>
      <c r="B669">
        <v>44</v>
      </c>
      <c r="C669">
        <v>20</v>
      </c>
      <c r="D669">
        <v>0</v>
      </c>
      <c r="E669">
        <v>160</v>
      </c>
      <c r="F669">
        <v>0</v>
      </c>
      <c r="G669">
        <f t="shared" si="61"/>
        <v>-0.90147454640889091</v>
      </c>
      <c r="H669">
        <f t="shared" si="66"/>
        <v>0.40597059569128069</v>
      </c>
      <c r="I669">
        <f t="shared" si="62"/>
        <v>0.28874757191609335</v>
      </c>
      <c r="J669" s="23">
        <f t="shared" si="63"/>
        <v>0.71125242808390665</v>
      </c>
      <c r="K669" s="23">
        <f t="shared" si="64"/>
        <v>-0.14797623799350887</v>
      </c>
      <c r="L669" s="23">
        <f t="shared" si="65"/>
        <v>1</v>
      </c>
      <c r="M669" s="23"/>
    </row>
    <row r="670" spans="1:13" x14ac:dyDescent="0.25">
      <c r="A670">
        <v>1</v>
      </c>
      <c r="B670">
        <v>60</v>
      </c>
      <c r="C670">
        <v>0</v>
      </c>
      <c r="D670">
        <v>0</v>
      </c>
      <c r="E670">
        <v>119</v>
      </c>
      <c r="F670">
        <v>0</v>
      </c>
      <c r="G670">
        <f t="shared" si="61"/>
        <v>-1.0334948186025308</v>
      </c>
      <c r="H670">
        <f t="shared" si="66"/>
        <v>0.35576146366267919</v>
      </c>
      <c r="I670">
        <f t="shared" si="62"/>
        <v>0.2624071219000178</v>
      </c>
      <c r="J670" s="23">
        <f t="shared" si="63"/>
        <v>0.7375928780999822</v>
      </c>
      <c r="K670" s="23">
        <f t="shared" si="64"/>
        <v>-0.13218328530693621</v>
      </c>
      <c r="L670" s="23">
        <f t="shared" si="65"/>
        <v>1</v>
      </c>
      <c r="M670" s="23"/>
    </row>
    <row r="671" spans="1:13" x14ac:dyDescent="0.25">
      <c r="A671">
        <v>1</v>
      </c>
      <c r="B671">
        <v>42</v>
      </c>
      <c r="C671">
        <v>0</v>
      </c>
      <c r="D671">
        <v>0</v>
      </c>
      <c r="E671">
        <v>142.5</v>
      </c>
      <c r="F671">
        <v>0</v>
      </c>
      <c r="G671">
        <f t="shared" si="61"/>
        <v>-1.9004751181581021</v>
      </c>
      <c r="H671">
        <f t="shared" si="66"/>
        <v>0.1494975733346923</v>
      </c>
      <c r="I671">
        <f t="shared" si="62"/>
        <v>0.13005470981639383</v>
      </c>
      <c r="J671" s="23">
        <f t="shared" si="63"/>
        <v>0.86994529018360622</v>
      </c>
      <c r="K671" s="23">
        <f t="shared" si="64"/>
        <v>-6.0508058781926811E-2</v>
      </c>
      <c r="L671" s="23">
        <f t="shared" si="65"/>
        <v>1</v>
      </c>
      <c r="M671" s="23"/>
    </row>
    <row r="672" spans="1:13" x14ac:dyDescent="0.25">
      <c r="A672">
        <v>1</v>
      </c>
      <c r="B672">
        <v>42</v>
      </c>
      <c r="C672">
        <v>0</v>
      </c>
      <c r="D672">
        <v>0</v>
      </c>
      <c r="E672">
        <v>100</v>
      </c>
      <c r="F672">
        <v>0</v>
      </c>
      <c r="G672">
        <f t="shared" si="61"/>
        <v>-2.5924160471167115</v>
      </c>
      <c r="H672">
        <f t="shared" si="66"/>
        <v>7.4839006914180634E-2</v>
      </c>
      <c r="I672">
        <f t="shared" si="62"/>
        <v>6.9628108426247379E-2</v>
      </c>
      <c r="J672" s="23">
        <f t="shared" si="63"/>
        <v>0.93037189157375266</v>
      </c>
      <c r="K672" s="23">
        <f t="shared" si="64"/>
        <v>-3.1343419000606006E-2</v>
      </c>
      <c r="L672" s="23">
        <f t="shared" si="65"/>
        <v>0</v>
      </c>
      <c r="M672" s="23"/>
    </row>
    <row r="673" spans="1:13" x14ac:dyDescent="0.25">
      <c r="A673">
        <v>0</v>
      </c>
      <c r="B673">
        <v>63</v>
      </c>
      <c r="C673">
        <v>0</v>
      </c>
      <c r="D673">
        <v>0</v>
      </c>
      <c r="E673">
        <v>127</v>
      </c>
      <c r="F673">
        <v>0</v>
      </c>
      <c r="G673">
        <f t="shared" si="61"/>
        <v>-1.2491809250454766</v>
      </c>
      <c r="H673">
        <f t="shared" si="66"/>
        <v>0.28673956189560446</v>
      </c>
      <c r="I673">
        <f t="shared" si="62"/>
        <v>0.22284195682394675</v>
      </c>
      <c r="J673" s="23">
        <f t="shared" si="63"/>
        <v>0.77715804317605319</v>
      </c>
      <c r="K673" s="23">
        <f t="shared" si="64"/>
        <v>-0.10949065391499732</v>
      </c>
      <c r="L673" s="23">
        <f t="shared" si="65"/>
        <v>1</v>
      </c>
      <c r="M673" s="23"/>
    </row>
    <row r="674" spans="1:13" x14ac:dyDescent="0.25">
      <c r="A674">
        <v>1</v>
      </c>
      <c r="B674">
        <v>62</v>
      </c>
      <c r="C674">
        <v>0</v>
      </c>
      <c r="D674">
        <v>0</v>
      </c>
      <c r="E674">
        <v>110</v>
      </c>
      <c r="F674">
        <v>1</v>
      </c>
      <c r="G674">
        <f t="shared" si="61"/>
        <v>-1.0411809380378463</v>
      </c>
      <c r="H674">
        <f t="shared" si="66"/>
        <v>0.35303752024974688</v>
      </c>
      <c r="I674">
        <f t="shared" si="62"/>
        <v>0.26092219540562511</v>
      </c>
      <c r="J674" s="23">
        <f t="shared" si="63"/>
        <v>0.26092219540562511</v>
      </c>
      <c r="K674" s="23">
        <f t="shared" si="64"/>
        <v>-0.58348897596996496</v>
      </c>
      <c r="L674" s="23">
        <f t="shared" si="65"/>
        <v>1</v>
      </c>
      <c r="M674" s="23"/>
    </row>
    <row r="675" spans="1:13" x14ac:dyDescent="0.25">
      <c r="A675">
        <v>1</v>
      </c>
      <c r="B675">
        <v>50</v>
      </c>
      <c r="C675">
        <v>0</v>
      </c>
      <c r="D675">
        <v>0</v>
      </c>
      <c r="E675">
        <v>129</v>
      </c>
      <c r="F675">
        <v>1</v>
      </c>
      <c r="G675">
        <f t="shared" si="61"/>
        <v>-1.5648979276271602</v>
      </c>
      <c r="H675">
        <f t="shared" si="66"/>
        <v>0.20910935637217684</v>
      </c>
      <c r="I675">
        <f t="shared" si="62"/>
        <v>0.1729449493299684</v>
      </c>
      <c r="J675" s="23">
        <f t="shared" si="63"/>
        <v>0.1729449493299684</v>
      </c>
      <c r="K675" s="23">
        <f t="shared" si="64"/>
        <v>-0.76209211656464371</v>
      </c>
      <c r="L675" s="23">
        <f t="shared" si="65"/>
        <v>1</v>
      </c>
      <c r="M675" s="23"/>
    </row>
    <row r="676" spans="1:13" x14ac:dyDescent="0.25">
      <c r="A676">
        <v>0</v>
      </c>
      <c r="B676">
        <v>63</v>
      </c>
      <c r="C676">
        <v>0</v>
      </c>
      <c r="D676">
        <v>0</v>
      </c>
      <c r="E676">
        <v>117.5</v>
      </c>
      <c r="F676">
        <v>0</v>
      </c>
      <c r="G676">
        <f t="shared" si="61"/>
        <v>-1.4038500738715189</v>
      </c>
      <c r="H676">
        <f t="shared" si="66"/>
        <v>0.24564937273253365</v>
      </c>
      <c r="I676">
        <f t="shared" si="62"/>
        <v>0.1972058735867718</v>
      </c>
      <c r="J676" s="23">
        <f t="shared" si="63"/>
        <v>0.80279412641322823</v>
      </c>
      <c r="K676" s="23">
        <f t="shared" si="64"/>
        <v>-9.5395813657964568E-2</v>
      </c>
      <c r="L676" s="23">
        <f t="shared" si="65"/>
        <v>1</v>
      </c>
      <c r="M676" s="23"/>
    </row>
    <row r="677" spans="1:13" x14ac:dyDescent="0.25">
      <c r="A677">
        <v>0</v>
      </c>
      <c r="B677">
        <v>45</v>
      </c>
      <c r="C677">
        <v>0</v>
      </c>
      <c r="D677">
        <v>0</v>
      </c>
      <c r="E677">
        <v>121</v>
      </c>
      <c r="F677">
        <v>0</v>
      </c>
      <c r="G677">
        <f t="shared" si="61"/>
        <v>-2.5964496341134948</v>
      </c>
      <c r="H677">
        <f t="shared" si="66"/>
        <v>7.4537745260040866E-2</v>
      </c>
      <c r="I677">
        <f t="shared" si="62"/>
        <v>6.9367265681302373E-2</v>
      </c>
      <c r="J677" s="23">
        <f t="shared" si="63"/>
        <v>0.93063273431869764</v>
      </c>
      <c r="K677" s="23">
        <f t="shared" si="64"/>
        <v>-3.1221675546624417E-2</v>
      </c>
      <c r="L677" s="23">
        <f t="shared" si="65"/>
        <v>0</v>
      </c>
      <c r="M677" s="23"/>
    </row>
    <row r="678" spans="1:13" x14ac:dyDescent="0.25">
      <c r="A678">
        <v>0</v>
      </c>
      <c r="B678">
        <v>41</v>
      </c>
      <c r="C678">
        <v>10</v>
      </c>
      <c r="D678">
        <v>0</v>
      </c>
      <c r="E678">
        <v>134.5</v>
      </c>
      <c r="F678">
        <v>0</v>
      </c>
      <c r="G678">
        <f t="shared" si="61"/>
        <v>-2.3667211435097846</v>
      </c>
      <c r="H678">
        <f t="shared" si="66"/>
        <v>9.3787739214749963E-2</v>
      </c>
      <c r="I678">
        <f t="shared" si="62"/>
        <v>8.5745831528594274E-2</v>
      </c>
      <c r="J678" s="23">
        <f t="shared" si="63"/>
        <v>0.91425416847140573</v>
      </c>
      <c r="K678" s="23">
        <f t="shared" si="64"/>
        <v>-3.8933050853191299E-2</v>
      </c>
      <c r="L678" s="23">
        <f t="shared" si="65"/>
        <v>0</v>
      </c>
      <c r="M678" s="23"/>
    </row>
    <row r="679" spans="1:13" x14ac:dyDescent="0.25">
      <c r="A679">
        <v>0</v>
      </c>
      <c r="B679">
        <v>44</v>
      </c>
      <c r="C679">
        <v>9</v>
      </c>
      <c r="D679">
        <v>0</v>
      </c>
      <c r="E679">
        <v>114</v>
      </c>
      <c r="F679">
        <v>0</v>
      </c>
      <c r="G679">
        <f t="shared" si="61"/>
        <v>-2.5209791224417515</v>
      </c>
      <c r="H679">
        <f t="shared" si="66"/>
        <v>8.0380865497863413E-2</v>
      </c>
      <c r="I679">
        <f t="shared" si="62"/>
        <v>7.4400489739164466E-2</v>
      </c>
      <c r="J679" s="23">
        <f t="shared" si="63"/>
        <v>0.92559951026083553</v>
      </c>
      <c r="K679" s="23">
        <f t="shared" si="64"/>
        <v>-3.3576883843550773E-2</v>
      </c>
      <c r="L679" s="23">
        <f t="shared" si="65"/>
        <v>0</v>
      </c>
      <c r="M679" s="23"/>
    </row>
    <row r="680" spans="1:13" x14ac:dyDescent="0.25">
      <c r="A680">
        <v>0</v>
      </c>
      <c r="B680">
        <v>53</v>
      </c>
      <c r="C680">
        <v>9</v>
      </c>
      <c r="D680">
        <v>0</v>
      </c>
      <c r="E680">
        <v>131</v>
      </c>
      <c r="F680">
        <v>1</v>
      </c>
      <c r="G680">
        <f t="shared" si="61"/>
        <v>-1.6194112854272591</v>
      </c>
      <c r="H680">
        <f t="shared" si="66"/>
        <v>0.19801523923276781</v>
      </c>
      <c r="I680">
        <f t="shared" si="62"/>
        <v>0.16528607712835156</v>
      </c>
      <c r="J680" s="23">
        <f t="shared" si="63"/>
        <v>0.16528607712835156</v>
      </c>
      <c r="K680" s="23">
        <f t="shared" si="64"/>
        <v>-0.7817637276807653</v>
      </c>
      <c r="L680" s="23">
        <f t="shared" si="65"/>
        <v>1</v>
      </c>
      <c r="M680" s="23"/>
    </row>
    <row r="681" spans="1:13" x14ac:dyDescent="0.25">
      <c r="A681">
        <v>1</v>
      </c>
      <c r="B681">
        <v>53</v>
      </c>
      <c r="C681">
        <v>0</v>
      </c>
      <c r="D681">
        <v>0</v>
      </c>
      <c r="E681">
        <v>160</v>
      </c>
      <c r="F681">
        <v>0</v>
      </c>
      <c r="G681">
        <f t="shared" si="61"/>
        <v>-0.85192425175288378</v>
      </c>
      <c r="H681">
        <f t="shared" si="66"/>
        <v>0.4265932688136137</v>
      </c>
      <c r="I681">
        <f t="shared" si="62"/>
        <v>0.29902935765873762</v>
      </c>
      <c r="J681" s="23">
        <f t="shared" si="63"/>
        <v>0.70097064234126238</v>
      </c>
      <c r="K681" s="23">
        <f t="shared" si="64"/>
        <v>-0.15430017053003042</v>
      </c>
      <c r="L681" s="23">
        <f t="shared" si="65"/>
        <v>1</v>
      </c>
      <c r="M681" s="23"/>
    </row>
    <row r="682" spans="1:13" x14ac:dyDescent="0.25">
      <c r="A682">
        <v>0</v>
      </c>
      <c r="B682">
        <v>38</v>
      </c>
      <c r="C682">
        <v>9</v>
      </c>
      <c r="D682">
        <v>0</v>
      </c>
      <c r="E682">
        <v>127</v>
      </c>
      <c r="F682">
        <v>0</v>
      </c>
      <c r="G682">
        <f t="shared" si="61"/>
        <v>-2.7258542466162874</v>
      </c>
      <c r="H682">
        <f t="shared" si="66"/>
        <v>6.5490234005087328E-2</v>
      </c>
      <c r="I682">
        <f t="shared" si="62"/>
        <v>6.1464884346161576E-2</v>
      </c>
      <c r="J682" s="23">
        <f t="shared" si="63"/>
        <v>0.9385351156538384</v>
      </c>
      <c r="K682" s="23">
        <f t="shared" si="64"/>
        <v>-2.7549473442864434E-2</v>
      </c>
      <c r="L682" s="23">
        <f t="shared" si="65"/>
        <v>0</v>
      </c>
      <c r="M682" s="23"/>
    </row>
    <row r="683" spans="1:13" x14ac:dyDescent="0.25">
      <c r="A683">
        <v>0</v>
      </c>
      <c r="B683">
        <v>42</v>
      </c>
      <c r="C683">
        <v>10</v>
      </c>
      <c r="D683">
        <v>0</v>
      </c>
      <c r="E683">
        <v>96.5</v>
      </c>
      <c r="F683">
        <v>0</v>
      </c>
      <c r="G683">
        <f t="shared" si="61"/>
        <v>-2.9159764648771702</v>
      </c>
      <c r="H683">
        <f t="shared" si="66"/>
        <v>5.4151128533388576E-2</v>
      </c>
      <c r="I683">
        <f t="shared" si="62"/>
        <v>5.1369416649705194E-2</v>
      </c>
      <c r="J683" s="23">
        <f t="shared" si="63"/>
        <v>0.94863058335029482</v>
      </c>
      <c r="K683" s="23">
        <f t="shared" si="64"/>
        <v>-2.2902878033120962E-2</v>
      </c>
      <c r="L683" s="23">
        <f t="shared" si="65"/>
        <v>0</v>
      </c>
      <c r="M683" s="23"/>
    </row>
    <row r="684" spans="1:13" x14ac:dyDescent="0.25">
      <c r="A684">
        <v>1</v>
      </c>
      <c r="B684">
        <v>47</v>
      </c>
      <c r="C684">
        <v>9</v>
      </c>
      <c r="D684">
        <v>0</v>
      </c>
      <c r="E684">
        <v>107</v>
      </c>
      <c r="F684">
        <v>0</v>
      </c>
      <c r="G684">
        <f t="shared" si="61"/>
        <v>-1.8724844093437856</v>
      </c>
      <c r="H684">
        <f t="shared" si="66"/>
        <v>0.1537412308039145</v>
      </c>
      <c r="I684">
        <f t="shared" si="62"/>
        <v>0.13325451730349383</v>
      </c>
      <c r="J684" s="23">
        <f t="shared" si="63"/>
        <v>0.8667454826965062</v>
      </c>
      <c r="K684" s="23">
        <f t="shared" si="64"/>
        <v>-6.2108413121341063E-2</v>
      </c>
      <c r="L684" s="23">
        <f t="shared" si="65"/>
        <v>1</v>
      </c>
      <c r="M684" s="23"/>
    </row>
    <row r="685" spans="1:13" x14ac:dyDescent="0.25">
      <c r="A685">
        <v>0</v>
      </c>
      <c r="B685">
        <v>58</v>
      </c>
      <c r="C685">
        <v>0</v>
      </c>
      <c r="D685">
        <v>1</v>
      </c>
      <c r="E685">
        <v>157</v>
      </c>
      <c r="F685">
        <v>1</v>
      </c>
      <c r="G685">
        <f t="shared" si="61"/>
        <v>-0.13540139383527894</v>
      </c>
      <c r="H685">
        <f t="shared" si="66"/>
        <v>0.87336527788312934</v>
      </c>
      <c r="I685">
        <f t="shared" si="62"/>
        <v>0.46620127328825967</v>
      </c>
      <c r="J685" s="23">
        <f t="shared" si="63"/>
        <v>0.46620127328825967</v>
      </c>
      <c r="K685" s="23">
        <f t="shared" si="64"/>
        <v>-0.33142654466934623</v>
      </c>
      <c r="L685" s="23">
        <f t="shared" si="65"/>
        <v>1</v>
      </c>
      <c r="M685" s="23"/>
    </row>
    <row r="686" spans="1:13" x14ac:dyDescent="0.25">
      <c r="A686">
        <v>1</v>
      </c>
      <c r="B686">
        <v>45</v>
      </c>
      <c r="C686">
        <v>0</v>
      </c>
      <c r="D686">
        <v>0</v>
      </c>
      <c r="E686">
        <v>125</v>
      </c>
      <c r="F686">
        <v>0</v>
      </c>
      <c r="G686">
        <f t="shared" si="61"/>
        <v>-1.9771281494483564</v>
      </c>
      <c r="H686">
        <f t="shared" si="66"/>
        <v>0.13846632143644821</v>
      </c>
      <c r="I686">
        <f t="shared" si="62"/>
        <v>0.12162531190359653</v>
      </c>
      <c r="J686" s="23">
        <f t="shared" si="63"/>
        <v>0.87837468809640351</v>
      </c>
      <c r="K686" s="23">
        <f t="shared" si="64"/>
        <v>-5.6320187669080729E-2</v>
      </c>
      <c r="L686" s="23">
        <f t="shared" si="65"/>
        <v>1</v>
      </c>
      <c r="M686" s="23"/>
    </row>
    <row r="687" spans="1:13" x14ac:dyDescent="0.25">
      <c r="A687">
        <v>1</v>
      </c>
      <c r="B687">
        <v>55</v>
      </c>
      <c r="C687">
        <v>20</v>
      </c>
      <c r="D687">
        <v>0</v>
      </c>
      <c r="E687">
        <v>180</v>
      </c>
      <c r="F687">
        <v>0</v>
      </c>
      <c r="G687">
        <f t="shared" si="61"/>
        <v>0.18777872758212766</v>
      </c>
      <c r="H687">
        <f t="shared" si="66"/>
        <v>1.2065665059216948</v>
      </c>
      <c r="I687">
        <f t="shared" si="62"/>
        <v>0.54680722411206251</v>
      </c>
      <c r="J687" s="23">
        <f t="shared" si="63"/>
        <v>0.45319277588793749</v>
      </c>
      <c r="K687" s="23">
        <f t="shared" si="64"/>
        <v>-0.34371702161757911</v>
      </c>
      <c r="L687" s="23">
        <f t="shared" si="65"/>
        <v>1</v>
      </c>
      <c r="M687" s="23"/>
    </row>
    <row r="688" spans="1:13" x14ac:dyDescent="0.25">
      <c r="A688">
        <v>1</v>
      </c>
      <c r="B688">
        <v>67</v>
      </c>
      <c r="C688">
        <v>15</v>
      </c>
      <c r="D688">
        <v>0</v>
      </c>
      <c r="E688">
        <v>185</v>
      </c>
      <c r="F688">
        <v>1</v>
      </c>
      <c r="G688">
        <f t="shared" si="61"/>
        <v>0.95842853730136657</v>
      </c>
      <c r="H688">
        <f t="shared" si="66"/>
        <v>2.6075955129321424</v>
      </c>
      <c r="I688">
        <f t="shared" si="62"/>
        <v>0.72280706181851551</v>
      </c>
      <c r="J688" s="23">
        <f t="shared" si="63"/>
        <v>0.72280706181851551</v>
      </c>
      <c r="K688" s="23">
        <f t="shared" si="64"/>
        <v>-0.14097761303718268</v>
      </c>
      <c r="L688" s="23">
        <f t="shared" si="65"/>
        <v>1</v>
      </c>
      <c r="M688" s="23"/>
    </row>
    <row r="689" spans="1:13" x14ac:dyDescent="0.25">
      <c r="A689">
        <v>1</v>
      </c>
      <c r="B689">
        <v>56</v>
      </c>
      <c r="C689">
        <v>1</v>
      </c>
      <c r="D689">
        <v>0</v>
      </c>
      <c r="E689">
        <v>147</v>
      </c>
      <c r="F689">
        <v>0</v>
      </c>
      <c r="G689">
        <f t="shared" si="61"/>
        <v>-0.82655089084994504</v>
      </c>
      <c r="H689">
        <f t="shared" si="66"/>
        <v>0.43755586458773837</v>
      </c>
      <c r="I689">
        <f t="shared" si="62"/>
        <v>0.30437485969508421</v>
      </c>
      <c r="J689" s="23">
        <f t="shared" si="63"/>
        <v>0.69562514030491585</v>
      </c>
      <c r="K689" s="23">
        <f t="shared" si="64"/>
        <v>-0.15762473072568067</v>
      </c>
      <c r="L689" s="23">
        <f t="shared" si="65"/>
        <v>1</v>
      </c>
      <c r="M689" s="23"/>
    </row>
    <row r="690" spans="1:13" x14ac:dyDescent="0.25">
      <c r="A690">
        <v>1</v>
      </c>
      <c r="B690">
        <v>38</v>
      </c>
      <c r="C690">
        <v>20</v>
      </c>
      <c r="D690">
        <v>0</v>
      </c>
      <c r="E690">
        <v>123</v>
      </c>
      <c r="F690">
        <v>0</v>
      </c>
      <c r="G690">
        <f t="shared" si="61"/>
        <v>-1.9203978222994378</v>
      </c>
      <c r="H690">
        <f t="shared" si="66"/>
        <v>0.14654865021122179</v>
      </c>
      <c r="I690">
        <f t="shared" si="62"/>
        <v>0.12781721053373879</v>
      </c>
      <c r="J690" s="23">
        <f t="shared" si="63"/>
        <v>0.87218278946626127</v>
      </c>
      <c r="K690" s="23">
        <f t="shared" si="64"/>
        <v>-5.939248738694268E-2</v>
      </c>
      <c r="L690" s="23">
        <f t="shared" si="65"/>
        <v>1</v>
      </c>
      <c r="M690" s="23"/>
    </row>
    <row r="691" spans="1:13" x14ac:dyDescent="0.25">
      <c r="A691">
        <v>0</v>
      </c>
      <c r="B691">
        <v>63</v>
      </c>
      <c r="C691">
        <v>0</v>
      </c>
      <c r="D691">
        <v>0</v>
      </c>
      <c r="E691">
        <v>148</v>
      </c>
      <c r="F691">
        <v>1</v>
      </c>
      <c r="G691">
        <f t="shared" si="61"/>
        <v>-0.90728070132475214</v>
      </c>
      <c r="H691">
        <f t="shared" si="66"/>
        <v>0.40362029722257398</v>
      </c>
      <c r="I691">
        <f t="shared" si="62"/>
        <v>0.28755661201340649</v>
      </c>
      <c r="J691" s="23">
        <f t="shared" si="63"/>
        <v>0.28755661201340649</v>
      </c>
      <c r="K691" s="23">
        <f t="shared" si="64"/>
        <v>-0.54127664187977576</v>
      </c>
      <c r="L691" s="23">
        <f t="shared" si="65"/>
        <v>1</v>
      </c>
      <c r="M691" s="23"/>
    </row>
    <row r="692" spans="1:13" x14ac:dyDescent="0.25">
      <c r="A692">
        <v>1</v>
      </c>
      <c r="B692">
        <v>40</v>
      </c>
      <c r="C692">
        <v>15</v>
      </c>
      <c r="D692">
        <v>0</v>
      </c>
      <c r="E692">
        <v>141</v>
      </c>
      <c r="F692">
        <v>0</v>
      </c>
      <c r="G692">
        <f t="shared" si="61"/>
        <v>-1.6323082325018676</v>
      </c>
      <c r="H692">
        <f t="shared" si="66"/>
        <v>0.19547784466471138</v>
      </c>
      <c r="I692">
        <f t="shared" si="62"/>
        <v>0.16351440182443189</v>
      </c>
      <c r="J692" s="23">
        <f t="shared" si="63"/>
        <v>0.83648559817556811</v>
      </c>
      <c r="K692" s="23">
        <f t="shared" si="64"/>
        <v>-7.7541531912253742E-2</v>
      </c>
      <c r="L692" s="23">
        <f t="shared" si="65"/>
        <v>1</v>
      </c>
      <c r="M692" s="23"/>
    </row>
    <row r="693" spans="1:13" x14ac:dyDescent="0.25">
      <c r="A693">
        <v>0</v>
      </c>
      <c r="B693">
        <v>45</v>
      </c>
      <c r="C693">
        <v>0</v>
      </c>
      <c r="D693">
        <v>0</v>
      </c>
      <c r="E693">
        <v>133</v>
      </c>
      <c r="F693">
        <v>1</v>
      </c>
      <c r="G693">
        <f t="shared" si="61"/>
        <v>-2.4010780777016523</v>
      </c>
      <c r="H693">
        <f t="shared" si="66"/>
        <v>9.0620204986431904E-2</v>
      </c>
      <c r="I693">
        <f t="shared" si="62"/>
        <v>8.3090524613524175E-2</v>
      </c>
      <c r="J693" s="23">
        <f t="shared" si="63"/>
        <v>8.3090524613524175E-2</v>
      </c>
      <c r="K693" s="23">
        <f t="shared" si="64"/>
        <v>-1.0804484989919243</v>
      </c>
      <c r="L693" s="23">
        <f t="shared" si="65"/>
        <v>0</v>
      </c>
      <c r="M693" s="23"/>
    </row>
    <row r="694" spans="1:13" x14ac:dyDescent="0.25">
      <c r="A694">
        <v>0</v>
      </c>
      <c r="B694">
        <v>54</v>
      </c>
      <c r="C694">
        <v>0</v>
      </c>
      <c r="D694">
        <v>0</v>
      </c>
      <c r="E694">
        <v>118</v>
      </c>
      <c r="F694">
        <v>0</v>
      </c>
      <c r="G694">
        <f t="shared" si="61"/>
        <v>-2.020501057785407</v>
      </c>
      <c r="H694">
        <f t="shared" si="66"/>
        <v>0.13258901367595352</v>
      </c>
      <c r="I694">
        <f t="shared" si="62"/>
        <v>0.1170671903708654</v>
      </c>
      <c r="J694" s="23">
        <f t="shared" si="63"/>
        <v>0.88293280962913456</v>
      </c>
      <c r="K694" s="23">
        <f t="shared" si="64"/>
        <v>-5.4072344573707458E-2</v>
      </c>
      <c r="L694" s="23">
        <f t="shared" si="65"/>
        <v>1</v>
      </c>
      <c r="M694" s="23"/>
    </row>
    <row r="695" spans="1:13" x14ac:dyDescent="0.25">
      <c r="A695">
        <v>0</v>
      </c>
      <c r="B695">
        <v>67</v>
      </c>
      <c r="C695">
        <v>0</v>
      </c>
      <c r="D695">
        <v>0</v>
      </c>
      <c r="E695">
        <v>160</v>
      </c>
      <c r="F695">
        <v>0</v>
      </c>
      <c r="G695">
        <f t="shared" si="61"/>
        <v>-0.43422404916577761</v>
      </c>
      <c r="H695">
        <f t="shared" si="66"/>
        <v>0.64776710754575662</v>
      </c>
      <c r="I695">
        <f t="shared" si="62"/>
        <v>0.39311812001792179</v>
      </c>
      <c r="J695" s="23">
        <f t="shared" si="63"/>
        <v>0.60688187998207821</v>
      </c>
      <c r="K695" s="23">
        <f t="shared" si="64"/>
        <v>-0.21689582929364093</v>
      </c>
      <c r="L695" s="23">
        <f t="shared" si="65"/>
        <v>1</v>
      </c>
      <c r="M695" s="23"/>
    </row>
    <row r="696" spans="1:13" x14ac:dyDescent="0.25">
      <c r="A696">
        <v>0</v>
      </c>
      <c r="B696">
        <v>39</v>
      </c>
      <c r="C696">
        <v>0</v>
      </c>
      <c r="D696">
        <v>0</v>
      </c>
      <c r="E696">
        <v>114</v>
      </c>
      <c r="F696">
        <v>0</v>
      </c>
      <c r="G696">
        <f t="shared" si="61"/>
        <v>-3.1269440189744353</v>
      </c>
      <c r="H696">
        <f t="shared" si="66"/>
        <v>4.38516023604359E-2</v>
      </c>
      <c r="I696">
        <f t="shared" si="62"/>
        <v>4.200942189605817E-2</v>
      </c>
      <c r="J696" s="23">
        <f t="shared" si="63"/>
        <v>0.95799057810394184</v>
      </c>
      <c r="K696" s="23">
        <f t="shared" si="64"/>
        <v>-1.8638762213302133E-2</v>
      </c>
      <c r="L696" s="23">
        <f t="shared" si="65"/>
        <v>0</v>
      </c>
      <c r="M696" s="23"/>
    </row>
    <row r="697" spans="1:13" x14ac:dyDescent="0.25">
      <c r="A697">
        <v>0</v>
      </c>
      <c r="B697">
        <v>41</v>
      </c>
      <c r="C697">
        <v>0</v>
      </c>
      <c r="D697">
        <v>0</v>
      </c>
      <c r="E697">
        <v>123</v>
      </c>
      <c r="F697">
        <v>0</v>
      </c>
      <c r="G697">
        <f t="shared" si="61"/>
        <v>-2.841572803791987</v>
      </c>
      <c r="H697">
        <f t="shared" si="66"/>
        <v>5.8333846081780341E-2</v>
      </c>
      <c r="I697">
        <f t="shared" si="62"/>
        <v>5.5118568018727734E-2</v>
      </c>
      <c r="J697" s="23">
        <f t="shared" si="63"/>
        <v>0.94488143198127228</v>
      </c>
      <c r="K697" s="23">
        <f t="shared" si="64"/>
        <v>-2.4622685318190798E-2</v>
      </c>
      <c r="L697" s="23">
        <f t="shared" si="65"/>
        <v>0</v>
      </c>
      <c r="M697" s="23"/>
    </row>
    <row r="698" spans="1:13" x14ac:dyDescent="0.25">
      <c r="A698">
        <v>1</v>
      </c>
      <c r="B698">
        <v>34</v>
      </c>
      <c r="C698">
        <v>10</v>
      </c>
      <c r="D698">
        <v>0</v>
      </c>
      <c r="E698">
        <v>120</v>
      </c>
      <c r="F698">
        <v>0</v>
      </c>
      <c r="G698">
        <f t="shared" si="61"/>
        <v>-2.5345463925370515</v>
      </c>
      <c r="H698">
        <f t="shared" si="66"/>
        <v>7.9297681127784292E-2</v>
      </c>
      <c r="I698">
        <f t="shared" si="62"/>
        <v>7.3471557026717801E-2</v>
      </c>
      <c r="J698" s="23">
        <f t="shared" si="63"/>
        <v>0.92652844297328218</v>
      </c>
      <c r="K698" s="23">
        <f t="shared" si="64"/>
        <v>-3.3141243979470804E-2</v>
      </c>
      <c r="L698" s="23">
        <f t="shared" si="65"/>
        <v>0</v>
      </c>
      <c r="M698" s="23"/>
    </row>
    <row r="699" spans="1:13" x14ac:dyDescent="0.25">
      <c r="A699">
        <v>0</v>
      </c>
      <c r="B699">
        <v>40</v>
      </c>
      <c r="C699">
        <v>20</v>
      </c>
      <c r="D699">
        <v>0</v>
      </c>
      <c r="E699">
        <v>120</v>
      </c>
      <c r="F699">
        <v>0</v>
      </c>
      <c r="G699">
        <f t="shared" si="61"/>
        <v>-2.3845957960566899</v>
      </c>
      <c r="H699">
        <f t="shared" si="66"/>
        <v>9.2126209831763062E-2</v>
      </c>
      <c r="I699">
        <f t="shared" si="62"/>
        <v>8.4354911549970657E-2</v>
      </c>
      <c r="J699" s="23">
        <f t="shared" si="63"/>
        <v>0.91564508845002934</v>
      </c>
      <c r="K699" s="23">
        <f t="shared" si="64"/>
        <v>-3.8272829821310236E-2</v>
      </c>
      <c r="L699" s="23">
        <f t="shared" si="65"/>
        <v>0</v>
      </c>
      <c r="M699" s="23"/>
    </row>
    <row r="700" spans="1:13" x14ac:dyDescent="0.25">
      <c r="A700">
        <v>0</v>
      </c>
      <c r="B700">
        <v>46</v>
      </c>
      <c r="C700">
        <v>20</v>
      </c>
      <c r="D700">
        <v>0</v>
      </c>
      <c r="E700">
        <v>118</v>
      </c>
      <c r="F700">
        <v>0</v>
      </c>
      <c r="G700">
        <f t="shared" si="61"/>
        <v>-2.0006300785046323</v>
      </c>
      <c r="H700">
        <f t="shared" si="66"/>
        <v>0.13525003824206652</v>
      </c>
      <c r="I700">
        <f t="shared" si="62"/>
        <v>0.11913678369172404</v>
      </c>
      <c r="J700" s="23">
        <f t="shared" si="63"/>
        <v>0.88086321630827591</v>
      </c>
      <c r="K700" s="23">
        <f t="shared" si="64"/>
        <v>-5.5091525202661348E-2</v>
      </c>
      <c r="L700" s="23">
        <f t="shared" si="65"/>
        <v>1</v>
      </c>
      <c r="M700" s="23"/>
    </row>
    <row r="701" spans="1:13" x14ac:dyDescent="0.25">
      <c r="A701">
        <v>1</v>
      </c>
      <c r="B701">
        <v>35</v>
      </c>
      <c r="C701">
        <v>40</v>
      </c>
      <c r="D701">
        <v>0</v>
      </c>
      <c r="E701">
        <v>112</v>
      </c>
      <c r="F701">
        <v>1</v>
      </c>
      <c r="G701">
        <f t="shared" si="61"/>
        <v>-1.7325110667122692</v>
      </c>
      <c r="H701">
        <f t="shared" si="66"/>
        <v>0.17683979545138151</v>
      </c>
      <c r="I701">
        <f t="shared" si="62"/>
        <v>0.15026666852607065</v>
      </c>
      <c r="J701" s="23">
        <f t="shared" si="63"/>
        <v>0.15026666852607065</v>
      </c>
      <c r="K701" s="23">
        <f t="shared" si="64"/>
        <v>-0.82313734197162136</v>
      </c>
      <c r="L701" s="23">
        <f t="shared" si="65"/>
        <v>1</v>
      </c>
      <c r="M701" s="23"/>
    </row>
    <row r="702" spans="1:13" x14ac:dyDescent="0.25">
      <c r="A702">
        <v>1</v>
      </c>
      <c r="B702">
        <v>48</v>
      </c>
      <c r="C702">
        <v>0</v>
      </c>
      <c r="D702">
        <v>0</v>
      </c>
      <c r="E702">
        <v>138</v>
      </c>
      <c r="F702">
        <v>0</v>
      </c>
      <c r="G702">
        <f t="shared" si="61"/>
        <v>-1.5572118081918438</v>
      </c>
      <c r="H702">
        <f t="shared" si="66"/>
        <v>0.21072278843307968</v>
      </c>
      <c r="I702">
        <f t="shared" si="62"/>
        <v>0.17404709851525765</v>
      </c>
      <c r="J702" s="23">
        <f t="shared" si="63"/>
        <v>0.82595290148474232</v>
      </c>
      <c r="K702" s="23">
        <f t="shared" si="64"/>
        <v>-8.3044716854515754E-2</v>
      </c>
      <c r="L702" s="23">
        <f t="shared" si="65"/>
        <v>1</v>
      </c>
      <c r="M702" s="23"/>
    </row>
    <row r="703" spans="1:13" x14ac:dyDescent="0.25">
      <c r="A703">
        <v>1</v>
      </c>
      <c r="B703">
        <v>47</v>
      </c>
      <c r="C703">
        <v>20</v>
      </c>
      <c r="D703">
        <v>0</v>
      </c>
      <c r="E703">
        <v>150</v>
      </c>
      <c r="F703">
        <v>0</v>
      </c>
      <c r="G703">
        <f t="shared" si="61"/>
        <v>-0.85602035494174356</v>
      </c>
      <c r="H703">
        <f t="shared" si="66"/>
        <v>0.4248494725876471</v>
      </c>
      <c r="I703">
        <f t="shared" si="62"/>
        <v>0.29817147759200457</v>
      </c>
      <c r="J703" s="23">
        <f t="shared" si="63"/>
        <v>0.70182852240799543</v>
      </c>
      <c r="K703" s="23">
        <f t="shared" si="64"/>
        <v>-0.15376898597428551</v>
      </c>
      <c r="L703" s="23">
        <f t="shared" si="65"/>
        <v>1</v>
      </c>
      <c r="M703" s="23"/>
    </row>
    <row r="704" spans="1:13" x14ac:dyDescent="0.25">
      <c r="A704">
        <v>0</v>
      </c>
      <c r="B704">
        <v>43</v>
      </c>
      <c r="C704">
        <v>15</v>
      </c>
      <c r="D704">
        <v>0</v>
      </c>
      <c r="E704">
        <v>137</v>
      </c>
      <c r="F704">
        <v>1</v>
      </c>
      <c r="G704">
        <f t="shared" si="61"/>
        <v>-2.0433658953566569</v>
      </c>
      <c r="H704">
        <f t="shared" si="66"/>
        <v>0.12959178358253123</v>
      </c>
      <c r="I704">
        <f t="shared" si="62"/>
        <v>0.11472443892210984</v>
      </c>
      <c r="J704" s="23">
        <f t="shared" si="63"/>
        <v>0.11472443892210984</v>
      </c>
      <c r="K704" s="23">
        <f t="shared" si="64"/>
        <v>-0.9403440576134946</v>
      </c>
      <c r="L704" s="23">
        <f t="shared" si="65"/>
        <v>1</v>
      </c>
      <c r="M704" s="23"/>
    </row>
    <row r="705" spans="1:13" x14ac:dyDescent="0.25">
      <c r="A705">
        <v>1</v>
      </c>
      <c r="B705">
        <v>52</v>
      </c>
      <c r="C705">
        <v>1</v>
      </c>
      <c r="D705">
        <v>0</v>
      </c>
      <c r="E705">
        <v>118.5</v>
      </c>
      <c r="F705">
        <v>0</v>
      </c>
      <c r="G705">
        <f t="shared" si="61"/>
        <v>-1.568243433075204</v>
      </c>
      <c r="H705">
        <f t="shared" si="66"/>
        <v>0.20841094879577771</v>
      </c>
      <c r="I705">
        <f t="shared" si="62"/>
        <v>0.17246694843626356</v>
      </c>
      <c r="J705" s="23">
        <f t="shared" si="63"/>
        <v>0.82753305156373647</v>
      </c>
      <c r="K705" s="23">
        <f t="shared" si="64"/>
        <v>-8.2214651540044842E-2</v>
      </c>
      <c r="L705" s="23">
        <f t="shared" si="65"/>
        <v>1</v>
      </c>
      <c r="M705" s="23"/>
    </row>
    <row r="706" spans="1:13" x14ac:dyDescent="0.25">
      <c r="A706">
        <v>1</v>
      </c>
      <c r="B706">
        <v>45</v>
      </c>
      <c r="C706">
        <v>0</v>
      </c>
      <c r="D706">
        <v>0</v>
      </c>
      <c r="E706">
        <v>126</v>
      </c>
      <c r="F706">
        <v>0</v>
      </c>
      <c r="G706">
        <f t="shared" ref="G706:G769" si="67">$M$32+SUMPRODUCT(N$32:R$32,A706:E706)</f>
        <v>-1.9608471864140364</v>
      </c>
      <c r="H706">
        <f t="shared" si="66"/>
        <v>0.14073913811505875</v>
      </c>
      <c r="I706">
        <f t="shared" ref="I706:I769" si="68">H706/(H706+1)</f>
        <v>0.12337539180746804</v>
      </c>
      <c r="J706" s="23">
        <f t="shared" ref="J706:J769" si="69">IF(F706=1,I706,1-I706)</f>
        <v>0.87662460819253196</v>
      </c>
      <c r="K706" s="23">
        <f t="shared" ref="K706:K769" si="70">LOG(J706)</f>
        <v>-5.7186342201085621E-2</v>
      </c>
      <c r="L706" s="23">
        <f t="shared" ref="L706:L769" si="71">IF(H706&gt;$S$32,1,0)</f>
        <v>1</v>
      </c>
      <c r="M706" s="23"/>
    </row>
    <row r="707" spans="1:13" x14ac:dyDescent="0.25">
      <c r="A707">
        <v>1</v>
      </c>
      <c r="B707">
        <v>42</v>
      </c>
      <c r="C707">
        <v>25</v>
      </c>
      <c r="D707">
        <v>0</v>
      </c>
      <c r="E707">
        <v>121.5</v>
      </c>
      <c r="F707">
        <v>1</v>
      </c>
      <c r="G707">
        <f t="shared" si="67"/>
        <v>-1.523323878410026</v>
      </c>
      <c r="H707">
        <f t="shared" ref="H707:H770" si="72">EXP(G707)</f>
        <v>0.21798612207845311</v>
      </c>
      <c r="I707">
        <f t="shared" si="68"/>
        <v>0.17897258279631872</v>
      </c>
      <c r="J707" s="23">
        <f t="shared" si="69"/>
        <v>0.17897258279631872</v>
      </c>
      <c r="K707" s="23">
        <f t="shared" si="70"/>
        <v>-0.74721349445173779</v>
      </c>
      <c r="L707" s="23">
        <f t="shared" si="71"/>
        <v>1</v>
      </c>
      <c r="M707" s="23"/>
    </row>
    <row r="708" spans="1:13" x14ac:dyDescent="0.25">
      <c r="A708">
        <v>0</v>
      </c>
      <c r="B708">
        <v>56</v>
      </c>
      <c r="C708">
        <v>0</v>
      </c>
      <c r="D708">
        <v>0</v>
      </c>
      <c r="E708">
        <v>133</v>
      </c>
      <c r="F708">
        <v>0</v>
      </c>
      <c r="G708">
        <f t="shared" si="67"/>
        <v>-1.6374440643970383</v>
      </c>
      <c r="H708">
        <f t="shared" si="72"/>
        <v>0.19447647694449077</v>
      </c>
      <c r="I708">
        <f t="shared" si="68"/>
        <v>0.16281314927353599</v>
      </c>
      <c r="J708" s="23">
        <f t="shared" si="69"/>
        <v>0.83718685072646404</v>
      </c>
      <c r="K708" s="23">
        <f t="shared" si="70"/>
        <v>-7.7177601525162745E-2</v>
      </c>
      <c r="L708" s="23">
        <f t="shared" si="71"/>
        <v>1</v>
      </c>
      <c r="M708" s="23"/>
    </row>
    <row r="709" spans="1:13" x14ac:dyDescent="0.25">
      <c r="A709">
        <v>1</v>
      </c>
      <c r="B709">
        <v>63</v>
      </c>
      <c r="C709">
        <v>0</v>
      </c>
      <c r="D709">
        <v>0</v>
      </c>
      <c r="E709">
        <v>159.5</v>
      </c>
      <c r="F709">
        <v>0</v>
      </c>
      <c r="G709">
        <f t="shared" si="67"/>
        <v>-0.16585199390221117</v>
      </c>
      <c r="H709">
        <f t="shared" si="72"/>
        <v>0.84717161147524134</v>
      </c>
      <c r="I709">
        <f t="shared" si="68"/>
        <v>0.45863178397303794</v>
      </c>
      <c r="J709" s="23">
        <f t="shared" si="69"/>
        <v>0.54136821602696206</v>
      </c>
      <c r="K709" s="23">
        <f t="shared" si="70"/>
        <v>-0.26650724544268883</v>
      </c>
      <c r="L709" s="23">
        <f t="shared" si="71"/>
        <v>1</v>
      </c>
      <c r="M709" s="23"/>
    </row>
    <row r="710" spans="1:13" x14ac:dyDescent="0.25">
      <c r="A710">
        <v>0</v>
      </c>
      <c r="B710">
        <v>52</v>
      </c>
      <c r="C710">
        <v>0</v>
      </c>
      <c r="D710">
        <v>0</v>
      </c>
      <c r="E710">
        <v>118.5</v>
      </c>
      <c r="F710">
        <v>0</v>
      </c>
      <c r="G710">
        <f t="shared" si="67"/>
        <v>-2.1512031241418139</v>
      </c>
      <c r="H710">
        <f t="shared" si="72"/>
        <v>0.11634409714319852</v>
      </c>
      <c r="I710">
        <f t="shared" si="68"/>
        <v>0.10421884922483227</v>
      </c>
      <c r="J710" s="23">
        <f t="shared" si="69"/>
        <v>0.89578115077516773</v>
      </c>
      <c r="K710" s="23">
        <f t="shared" si="70"/>
        <v>-4.7798080315598894E-2</v>
      </c>
      <c r="L710" s="23">
        <f t="shared" si="71"/>
        <v>1</v>
      </c>
      <c r="M710" s="23"/>
    </row>
    <row r="711" spans="1:13" x14ac:dyDescent="0.25">
      <c r="A711">
        <v>1</v>
      </c>
      <c r="B711">
        <v>46</v>
      </c>
      <c r="C711">
        <v>20</v>
      </c>
      <c r="D711">
        <v>0</v>
      </c>
      <c r="E711">
        <v>164</v>
      </c>
      <c r="F711">
        <v>1</v>
      </c>
      <c r="G711">
        <f t="shared" si="67"/>
        <v>-0.69750814639804393</v>
      </c>
      <c r="H711">
        <f t="shared" si="72"/>
        <v>0.49782426468282709</v>
      </c>
      <c r="I711">
        <f t="shared" si="68"/>
        <v>0.33236493520703131</v>
      </c>
      <c r="J711" s="23">
        <f t="shared" si="69"/>
        <v>0.33236493520703131</v>
      </c>
      <c r="K711" s="23">
        <f t="shared" si="70"/>
        <v>-0.47838480092094215</v>
      </c>
      <c r="L711" s="23">
        <f t="shared" si="71"/>
        <v>1</v>
      </c>
      <c r="M711" s="23"/>
    </row>
    <row r="712" spans="1:13" x14ac:dyDescent="0.25">
      <c r="A712">
        <v>1</v>
      </c>
      <c r="B712">
        <v>49</v>
      </c>
      <c r="C712">
        <v>40</v>
      </c>
      <c r="D712">
        <v>0</v>
      </c>
      <c r="E712">
        <v>118.5</v>
      </c>
      <c r="F712">
        <v>0</v>
      </c>
      <c r="G712">
        <f t="shared" si="67"/>
        <v>-0.6547869718742243</v>
      </c>
      <c r="H712">
        <f t="shared" si="72"/>
        <v>0.51955273014332271</v>
      </c>
      <c r="I712">
        <f t="shared" si="68"/>
        <v>0.34191161638353873</v>
      </c>
      <c r="J712" s="23">
        <f t="shared" si="69"/>
        <v>0.65808838361646127</v>
      </c>
      <c r="K712" s="23">
        <f t="shared" si="70"/>
        <v>-0.18171577517143109</v>
      </c>
      <c r="L712" s="23">
        <f t="shared" si="71"/>
        <v>1</v>
      </c>
      <c r="M712" s="23"/>
    </row>
    <row r="713" spans="1:13" x14ac:dyDescent="0.25">
      <c r="A713">
        <v>0</v>
      </c>
      <c r="B713">
        <v>44</v>
      </c>
      <c r="C713">
        <v>0</v>
      </c>
      <c r="D713">
        <v>0</v>
      </c>
      <c r="E713">
        <v>129</v>
      </c>
      <c r="F713">
        <v>0</v>
      </c>
      <c r="G713">
        <f t="shared" si="67"/>
        <v>-2.5356232037757165</v>
      </c>
      <c r="H713">
        <f t="shared" si="72"/>
        <v>7.9212338450769082E-2</v>
      </c>
      <c r="I713">
        <f t="shared" si="68"/>
        <v>7.3398288389178334E-2</v>
      </c>
      <c r="J713" s="23">
        <f t="shared" si="69"/>
        <v>0.92660171161082161</v>
      </c>
      <c r="K713" s="23">
        <f t="shared" si="70"/>
        <v>-3.3106901907039667E-2</v>
      </c>
      <c r="L713" s="23">
        <f t="shared" si="71"/>
        <v>0</v>
      </c>
      <c r="M713" s="23"/>
    </row>
    <row r="714" spans="1:13" x14ac:dyDescent="0.25">
      <c r="A714">
        <v>1</v>
      </c>
      <c r="B714">
        <v>42</v>
      </c>
      <c r="C714">
        <v>0</v>
      </c>
      <c r="D714">
        <v>0</v>
      </c>
      <c r="E714">
        <v>130</v>
      </c>
      <c r="F714">
        <v>0</v>
      </c>
      <c r="G714">
        <f t="shared" si="67"/>
        <v>-2.1039871560871051</v>
      </c>
      <c r="H714">
        <f t="shared" si="72"/>
        <v>0.12196914743754447</v>
      </c>
      <c r="I714">
        <f t="shared" si="68"/>
        <v>0.10870989431047079</v>
      </c>
      <c r="J714" s="23">
        <f t="shared" si="69"/>
        <v>0.89129010568952927</v>
      </c>
      <c r="K714" s="23">
        <f t="shared" si="70"/>
        <v>-4.9980914601200133E-2</v>
      </c>
      <c r="L714" s="23">
        <f t="shared" si="71"/>
        <v>1</v>
      </c>
      <c r="M714" s="23"/>
    </row>
    <row r="715" spans="1:13" x14ac:dyDescent="0.25">
      <c r="A715">
        <v>0</v>
      </c>
      <c r="B715">
        <v>64</v>
      </c>
      <c r="C715">
        <v>2</v>
      </c>
      <c r="D715">
        <v>0</v>
      </c>
      <c r="E715">
        <v>177</v>
      </c>
      <c r="F715">
        <v>0</v>
      </c>
      <c r="G715">
        <f t="shared" si="67"/>
        <v>-0.30818738231517884</v>
      </c>
      <c r="H715">
        <f t="shared" si="72"/>
        <v>0.73477762077673581</v>
      </c>
      <c r="I715">
        <f t="shared" si="68"/>
        <v>0.42355723983097254</v>
      </c>
      <c r="J715" s="23">
        <f t="shared" si="69"/>
        <v>0.5764427601690274</v>
      </c>
      <c r="K715" s="23">
        <f t="shared" si="70"/>
        <v>-0.23924381096585107</v>
      </c>
      <c r="L715" s="23">
        <f t="shared" si="71"/>
        <v>1</v>
      </c>
      <c r="M715" s="23"/>
    </row>
    <row r="716" spans="1:13" x14ac:dyDescent="0.25">
      <c r="A716">
        <v>0</v>
      </c>
      <c r="B716">
        <v>59</v>
      </c>
      <c r="C716">
        <v>15</v>
      </c>
      <c r="D716">
        <v>0</v>
      </c>
      <c r="E716">
        <v>156</v>
      </c>
      <c r="F716">
        <v>1</v>
      </c>
      <c r="G716">
        <f t="shared" si="67"/>
        <v>-0.62328721471604265</v>
      </c>
      <c r="H716">
        <f t="shared" si="72"/>
        <v>0.5361790019956828</v>
      </c>
      <c r="I716">
        <f t="shared" si="68"/>
        <v>0.34903419542847625</v>
      </c>
      <c r="J716" s="23">
        <f t="shared" si="69"/>
        <v>0.34903419542847625</v>
      </c>
      <c r="K716" s="23">
        <f t="shared" si="70"/>
        <v>-0.45713202244372131</v>
      </c>
      <c r="L716" s="23">
        <f t="shared" si="71"/>
        <v>1</v>
      </c>
      <c r="M716" s="23"/>
    </row>
    <row r="717" spans="1:13" x14ac:dyDescent="0.25">
      <c r="A717">
        <v>1</v>
      </c>
      <c r="B717">
        <v>54</v>
      </c>
      <c r="C717">
        <v>0</v>
      </c>
      <c r="D717">
        <v>0</v>
      </c>
      <c r="E717">
        <v>116</v>
      </c>
      <c r="F717">
        <v>0</v>
      </c>
      <c r="G717">
        <f t="shared" si="67"/>
        <v>-1.4988653513261898</v>
      </c>
      <c r="H717">
        <f t="shared" si="72"/>
        <v>0.22338347817503337</v>
      </c>
      <c r="I717">
        <f t="shared" si="68"/>
        <v>0.18259481361335925</v>
      </c>
      <c r="J717" s="23">
        <f t="shared" si="69"/>
        <v>0.81740518638664073</v>
      </c>
      <c r="K717" s="23">
        <f t="shared" si="70"/>
        <v>-8.7562611043371583E-2</v>
      </c>
      <c r="L717" s="23">
        <f t="shared" si="71"/>
        <v>1</v>
      </c>
      <c r="M717" s="23"/>
    </row>
    <row r="718" spans="1:13" x14ac:dyDescent="0.25">
      <c r="A718">
        <v>1</v>
      </c>
      <c r="B718">
        <v>57</v>
      </c>
      <c r="C718">
        <v>40</v>
      </c>
      <c r="D718">
        <v>0</v>
      </c>
      <c r="E718">
        <v>117</v>
      </c>
      <c r="F718">
        <v>0</v>
      </c>
      <c r="G718">
        <f t="shared" si="67"/>
        <v>-0.12383822493143892</v>
      </c>
      <c r="H718">
        <f t="shared" si="72"/>
        <v>0.88352276127724183</v>
      </c>
      <c r="I718">
        <f t="shared" si="68"/>
        <v>0.4690799492532351</v>
      </c>
      <c r="J718" s="23">
        <f t="shared" si="69"/>
        <v>0.53092005074676485</v>
      </c>
      <c r="K718" s="23">
        <f t="shared" si="70"/>
        <v>-0.27497087276725524</v>
      </c>
      <c r="L718" s="23">
        <f t="shared" si="71"/>
        <v>1</v>
      </c>
      <c r="M718" s="23"/>
    </row>
    <row r="719" spans="1:13" x14ac:dyDescent="0.25">
      <c r="A719">
        <v>0</v>
      </c>
      <c r="B719">
        <v>53</v>
      </c>
      <c r="C719">
        <v>20</v>
      </c>
      <c r="D719">
        <v>0</v>
      </c>
      <c r="E719">
        <v>127</v>
      </c>
      <c r="F719">
        <v>0</v>
      </c>
      <c r="G719">
        <f t="shared" si="67"/>
        <v>-1.3681524936382674</v>
      </c>
      <c r="H719">
        <f t="shared" si="72"/>
        <v>0.25457685771339733</v>
      </c>
      <c r="I719">
        <f t="shared" si="68"/>
        <v>0.20291850287864494</v>
      </c>
      <c r="J719" s="23">
        <f t="shared" si="69"/>
        <v>0.79708149712135512</v>
      </c>
      <c r="K719" s="23">
        <f t="shared" si="70"/>
        <v>-9.849727215391596E-2</v>
      </c>
      <c r="L719" s="23">
        <f t="shared" si="71"/>
        <v>1</v>
      </c>
      <c r="M719" s="23"/>
    </row>
    <row r="720" spans="1:13" x14ac:dyDescent="0.25">
      <c r="A720">
        <v>0</v>
      </c>
      <c r="B720">
        <v>35</v>
      </c>
      <c r="C720">
        <v>20</v>
      </c>
      <c r="D720">
        <v>0</v>
      </c>
      <c r="E720">
        <v>150</v>
      </c>
      <c r="F720">
        <v>0</v>
      </c>
      <c r="G720">
        <f t="shared" si="67"/>
        <v>-2.2432732747109991</v>
      </c>
      <c r="H720">
        <f t="shared" si="72"/>
        <v>0.10611060614297141</v>
      </c>
      <c r="I720">
        <f t="shared" si="68"/>
        <v>9.5931279886178014E-2</v>
      </c>
      <c r="J720" s="23">
        <f t="shared" si="69"/>
        <v>0.904068720113822</v>
      </c>
      <c r="K720" s="23">
        <f t="shared" si="70"/>
        <v>-4.3798556657469616E-2</v>
      </c>
      <c r="L720" s="23">
        <f t="shared" si="71"/>
        <v>1</v>
      </c>
      <c r="M720" s="23"/>
    </row>
    <row r="721" spans="1:13" x14ac:dyDescent="0.25">
      <c r="A721">
        <v>0</v>
      </c>
      <c r="B721">
        <v>46</v>
      </c>
      <c r="C721">
        <v>0</v>
      </c>
      <c r="D721">
        <v>0</v>
      </c>
      <c r="E721">
        <v>162</v>
      </c>
      <c r="F721">
        <v>0</v>
      </c>
      <c r="G721">
        <f t="shared" si="67"/>
        <v>-1.859508875769583</v>
      </c>
      <c r="H721">
        <f t="shared" si="72"/>
        <v>0.15574910374621115</v>
      </c>
      <c r="I721">
        <f t="shared" si="68"/>
        <v>0.13476030674942391</v>
      </c>
      <c r="J721" s="23">
        <f t="shared" si="69"/>
        <v>0.86523969325057615</v>
      </c>
      <c r="K721" s="23">
        <f t="shared" si="70"/>
        <v>-6.2863565326017418E-2</v>
      </c>
      <c r="L721" s="23">
        <f t="shared" si="71"/>
        <v>1</v>
      </c>
      <c r="M721" s="23"/>
    </row>
    <row r="722" spans="1:13" x14ac:dyDescent="0.25">
      <c r="A722">
        <v>0</v>
      </c>
      <c r="B722">
        <v>40</v>
      </c>
      <c r="C722">
        <v>0</v>
      </c>
      <c r="D722">
        <v>0</v>
      </c>
      <c r="E722">
        <v>124</v>
      </c>
      <c r="F722">
        <v>0</v>
      </c>
      <c r="G722">
        <f t="shared" si="67"/>
        <v>-2.8947131146944498</v>
      </c>
      <c r="H722">
        <f t="shared" si="72"/>
        <v>5.5314891848262701E-2</v>
      </c>
      <c r="I722">
        <f t="shared" si="68"/>
        <v>5.2415532345407377E-2</v>
      </c>
      <c r="J722" s="23">
        <f t="shared" si="69"/>
        <v>0.94758446765459259</v>
      </c>
      <c r="K722" s="23">
        <f t="shared" si="70"/>
        <v>-2.338206663562389E-2</v>
      </c>
      <c r="L722" s="23">
        <f t="shared" si="71"/>
        <v>0</v>
      </c>
      <c r="M722" s="23"/>
    </row>
    <row r="723" spans="1:13" x14ac:dyDescent="0.25">
      <c r="A723">
        <v>1</v>
      </c>
      <c r="B723">
        <v>47</v>
      </c>
      <c r="C723">
        <v>0</v>
      </c>
      <c r="D723">
        <v>0</v>
      </c>
      <c r="E723">
        <v>132</v>
      </c>
      <c r="F723">
        <v>1</v>
      </c>
      <c r="G723">
        <f t="shared" si="67"/>
        <v>-1.7243188603345478</v>
      </c>
      <c r="H723">
        <f t="shared" si="72"/>
        <v>0.17829445384696593</v>
      </c>
      <c r="I723">
        <f t="shared" si="68"/>
        <v>0.15131570318850232</v>
      </c>
      <c r="J723" s="23">
        <f t="shared" si="69"/>
        <v>0.15131570318850232</v>
      </c>
      <c r="K723" s="23">
        <f t="shared" si="70"/>
        <v>-0.82011599957608117</v>
      </c>
      <c r="L723" s="23">
        <f t="shared" si="71"/>
        <v>1</v>
      </c>
      <c r="M723" s="23"/>
    </row>
    <row r="724" spans="1:13" x14ac:dyDescent="0.25">
      <c r="A724">
        <v>1</v>
      </c>
      <c r="B724">
        <v>49</v>
      </c>
      <c r="C724">
        <v>3</v>
      </c>
      <c r="D724">
        <v>0</v>
      </c>
      <c r="E724">
        <v>130</v>
      </c>
      <c r="F724">
        <v>0</v>
      </c>
      <c r="G724">
        <f t="shared" si="67"/>
        <v>-1.531752062913367</v>
      </c>
      <c r="H724">
        <f t="shared" si="72"/>
        <v>0.21615661536228212</v>
      </c>
      <c r="I724">
        <f t="shared" si="68"/>
        <v>0.17773748268259926</v>
      </c>
      <c r="J724" s="23">
        <f t="shared" si="69"/>
        <v>0.82226251731740074</v>
      </c>
      <c r="K724" s="23">
        <f t="shared" si="70"/>
        <v>-8.4989506522112249E-2</v>
      </c>
      <c r="L724" s="23">
        <f t="shared" si="71"/>
        <v>1</v>
      </c>
      <c r="M724" s="23"/>
    </row>
    <row r="725" spans="1:13" x14ac:dyDescent="0.25">
      <c r="A725">
        <v>0</v>
      </c>
      <c r="B725">
        <v>58</v>
      </c>
      <c r="C725">
        <v>0</v>
      </c>
      <c r="D725">
        <v>0</v>
      </c>
      <c r="E725">
        <v>120</v>
      </c>
      <c r="F725">
        <v>0</v>
      </c>
      <c r="G725">
        <f t="shared" si="67"/>
        <v>-1.7102540359696352</v>
      </c>
      <c r="H725">
        <f t="shared" si="72"/>
        <v>0.1808198520356479</v>
      </c>
      <c r="I725">
        <f t="shared" si="68"/>
        <v>0.15313076903638398</v>
      </c>
      <c r="J725" s="23">
        <f t="shared" si="69"/>
        <v>0.84686923096361599</v>
      </c>
      <c r="K725" s="23">
        <f t="shared" si="70"/>
        <v>-7.2183645933118004E-2</v>
      </c>
      <c r="L725" s="23">
        <f t="shared" si="71"/>
        <v>1</v>
      </c>
      <c r="M725" s="23"/>
    </row>
    <row r="726" spans="1:13" x14ac:dyDescent="0.25">
      <c r="A726">
        <v>1</v>
      </c>
      <c r="B726">
        <v>54</v>
      </c>
      <c r="C726">
        <v>20</v>
      </c>
      <c r="D726">
        <v>0</v>
      </c>
      <c r="E726">
        <v>142</v>
      </c>
      <c r="F726">
        <v>0</v>
      </c>
      <c r="G726">
        <f t="shared" si="67"/>
        <v>-0.50031914165882352</v>
      </c>
      <c r="H726">
        <f t="shared" si="72"/>
        <v>0.60633712139647777</v>
      </c>
      <c r="I726">
        <f t="shared" si="68"/>
        <v>0.37746567225524574</v>
      </c>
      <c r="J726" s="23">
        <f t="shared" si="69"/>
        <v>0.62253432774475426</v>
      </c>
      <c r="K726" s="23">
        <f t="shared" si="70"/>
        <v>-0.20583669573571553</v>
      </c>
      <c r="L726" s="23">
        <f t="shared" si="71"/>
        <v>1</v>
      </c>
      <c r="M726" s="23"/>
    </row>
    <row r="727" spans="1:13" x14ac:dyDescent="0.25">
      <c r="A727">
        <v>0</v>
      </c>
      <c r="B727">
        <v>47</v>
      </c>
      <c r="C727">
        <v>10</v>
      </c>
      <c r="D727">
        <v>0</v>
      </c>
      <c r="E727">
        <v>125</v>
      </c>
      <c r="F727">
        <v>0</v>
      </c>
      <c r="G727">
        <f t="shared" si="67"/>
        <v>-2.1048626487151276</v>
      </c>
      <c r="H727">
        <f t="shared" si="72"/>
        <v>0.12186241107838218</v>
      </c>
      <c r="I727">
        <f t="shared" si="68"/>
        <v>0.10862509508741167</v>
      </c>
      <c r="J727" s="23">
        <f t="shared" si="69"/>
        <v>0.89137490491258831</v>
      </c>
      <c r="K727" s="23">
        <f t="shared" si="70"/>
        <v>-4.9939596872459198E-2</v>
      </c>
      <c r="L727" s="23">
        <f t="shared" si="71"/>
        <v>1</v>
      </c>
      <c r="M727" s="23"/>
    </row>
    <row r="728" spans="1:13" x14ac:dyDescent="0.25">
      <c r="A728">
        <v>0</v>
      </c>
      <c r="B728">
        <v>60</v>
      </c>
      <c r="C728">
        <v>5</v>
      </c>
      <c r="D728">
        <v>0</v>
      </c>
      <c r="E728">
        <v>164</v>
      </c>
      <c r="F728">
        <v>0</v>
      </c>
      <c r="G728">
        <f t="shared" si="67"/>
        <v>-0.71123882189221899</v>
      </c>
      <c r="H728">
        <f t="shared" si="72"/>
        <v>0.49103551496841102</v>
      </c>
      <c r="I728">
        <f t="shared" si="68"/>
        <v>0.3293251636456252</v>
      </c>
      <c r="J728" s="23">
        <f t="shared" si="69"/>
        <v>0.67067483635437486</v>
      </c>
      <c r="K728" s="23">
        <f t="shared" si="70"/>
        <v>-0.17348798803455914</v>
      </c>
      <c r="L728" s="23">
        <f t="shared" si="71"/>
        <v>1</v>
      </c>
      <c r="M728" s="23"/>
    </row>
    <row r="729" spans="1:13" x14ac:dyDescent="0.25">
      <c r="A729">
        <v>1</v>
      </c>
      <c r="B729">
        <v>53</v>
      </c>
      <c r="C729">
        <v>0</v>
      </c>
      <c r="D729">
        <v>0</v>
      </c>
      <c r="E729">
        <v>112.5</v>
      </c>
      <c r="F729">
        <v>0</v>
      </c>
      <c r="G729">
        <f t="shared" si="67"/>
        <v>-1.6252699958830945</v>
      </c>
      <c r="H729">
        <f t="shared" si="72"/>
        <v>0.19685851703912147</v>
      </c>
      <c r="I729">
        <f t="shared" si="68"/>
        <v>0.16447935510884348</v>
      </c>
      <c r="J729" s="23">
        <f t="shared" si="69"/>
        <v>0.83552064489115652</v>
      </c>
      <c r="K729" s="23">
        <f t="shared" si="70"/>
        <v>-7.8042814649658898E-2</v>
      </c>
      <c r="L729" s="23">
        <f t="shared" si="71"/>
        <v>1</v>
      </c>
      <c r="M729" s="23"/>
    </row>
    <row r="730" spans="1:13" x14ac:dyDescent="0.25">
      <c r="A730">
        <v>1</v>
      </c>
      <c r="B730">
        <v>66</v>
      </c>
      <c r="C730">
        <v>0</v>
      </c>
      <c r="D730">
        <v>0</v>
      </c>
      <c r="E730">
        <v>108</v>
      </c>
      <c r="F730">
        <v>0</v>
      </c>
      <c r="G730">
        <f t="shared" si="67"/>
        <v>-0.79605776835935416</v>
      </c>
      <c r="H730">
        <f t="shared" si="72"/>
        <v>0.45110381912279068</v>
      </c>
      <c r="I730">
        <f t="shared" si="68"/>
        <v>0.31086943137913331</v>
      </c>
      <c r="J730" s="23">
        <f t="shared" si="69"/>
        <v>0.68913056862086663</v>
      </c>
      <c r="K730" s="23">
        <f t="shared" si="70"/>
        <v>-0.16169848511809018</v>
      </c>
      <c r="L730" s="23">
        <f t="shared" si="71"/>
        <v>1</v>
      </c>
      <c r="M730" s="23"/>
    </row>
    <row r="731" spans="1:13" x14ac:dyDescent="0.25">
      <c r="A731">
        <v>0</v>
      </c>
      <c r="B731">
        <v>35</v>
      </c>
      <c r="C731">
        <v>0</v>
      </c>
      <c r="D731">
        <v>0</v>
      </c>
      <c r="E731">
        <v>95</v>
      </c>
      <c r="F731">
        <v>0</v>
      </c>
      <c r="G731">
        <f t="shared" si="67"/>
        <v>-3.7139674123736519</v>
      </c>
      <c r="H731">
        <f t="shared" si="72"/>
        <v>2.4380603230962375E-2</v>
      </c>
      <c r="I731">
        <f t="shared" si="68"/>
        <v>2.3800336665946605E-2</v>
      </c>
      <c r="J731" s="23">
        <f t="shared" si="69"/>
        <v>0.97619966333405339</v>
      </c>
      <c r="K731" s="23">
        <f t="shared" si="70"/>
        <v>-1.046134645637534E-2</v>
      </c>
      <c r="L731" s="23">
        <f t="shared" si="71"/>
        <v>0</v>
      </c>
      <c r="M731" s="23"/>
    </row>
    <row r="732" spans="1:13" x14ac:dyDescent="0.25">
      <c r="A732">
        <v>1</v>
      </c>
      <c r="B732">
        <v>59</v>
      </c>
      <c r="C732">
        <v>0</v>
      </c>
      <c r="D732">
        <v>0</v>
      </c>
      <c r="E732">
        <v>153.5</v>
      </c>
      <c r="F732">
        <v>0</v>
      </c>
      <c r="G732">
        <f t="shared" si="67"/>
        <v>-0.5412228678552653</v>
      </c>
      <c r="H732">
        <f t="shared" si="72"/>
        <v>0.58203606381344919</v>
      </c>
      <c r="I732">
        <f t="shared" si="68"/>
        <v>0.36790315791567302</v>
      </c>
      <c r="J732" s="23">
        <f t="shared" si="69"/>
        <v>0.63209684208432693</v>
      </c>
      <c r="K732" s="23">
        <f t="shared" si="70"/>
        <v>-0.19921637937446329</v>
      </c>
      <c r="L732" s="23">
        <f t="shared" si="71"/>
        <v>1</v>
      </c>
      <c r="M732" s="23"/>
    </row>
    <row r="733" spans="1:13" x14ac:dyDescent="0.25">
      <c r="A733">
        <v>1</v>
      </c>
      <c r="B733">
        <v>36</v>
      </c>
      <c r="C733">
        <v>0</v>
      </c>
      <c r="D733">
        <v>0</v>
      </c>
      <c r="E733">
        <v>142</v>
      </c>
      <c r="F733">
        <v>0</v>
      </c>
      <c r="G733">
        <f t="shared" si="67"/>
        <v>-2.3251432432959609</v>
      </c>
      <c r="H733">
        <f t="shared" si="72"/>
        <v>9.776943823167758E-2</v>
      </c>
      <c r="I733">
        <f t="shared" si="68"/>
        <v>8.9061905739667657E-2</v>
      </c>
      <c r="J733" s="23">
        <f t="shared" si="69"/>
        <v>0.91093809426033234</v>
      </c>
      <c r="K733" s="23">
        <f t="shared" si="70"/>
        <v>-4.0511135908071476E-2</v>
      </c>
      <c r="L733" s="23">
        <f t="shared" si="71"/>
        <v>0</v>
      </c>
      <c r="M733" s="23"/>
    </row>
    <row r="734" spans="1:13" x14ac:dyDescent="0.25">
      <c r="A734">
        <v>1</v>
      </c>
      <c r="B734">
        <v>37</v>
      </c>
      <c r="C734">
        <v>15</v>
      </c>
      <c r="D734">
        <v>0</v>
      </c>
      <c r="E734">
        <v>135</v>
      </c>
      <c r="F734">
        <v>0</v>
      </c>
      <c r="G734">
        <f t="shared" si="67"/>
        <v>-1.938257832518139</v>
      </c>
      <c r="H734">
        <f t="shared" si="72"/>
        <v>0.143954524334065</v>
      </c>
      <c r="I734">
        <f t="shared" si="68"/>
        <v>0.12583937671636541</v>
      </c>
      <c r="J734" s="23">
        <f t="shared" si="69"/>
        <v>0.87416062328363453</v>
      </c>
      <c r="K734" s="23">
        <f t="shared" si="70"/>
        <v>-5.8408760275773686E-2</v>
      </c>
      <c r="L734" s="23">
        <f t="shared" si="71"/>
        <v>1</v>
      </c>
      <c r="M734" s="23"/>
    </row>
    <row r="735" spans="1:13" x14ac:dyDescent="0.25">
      <c r="A735">
        <v>1</v>
      </c>
      <c r="B735">
        <v>49</v>
      </c>
      <c r="C735">
        <v>5</v>
      </c>
      <c r="D735">
        <v>0</v>
      </c>
      <c r="E735">
        <v>111</v>
      </c>
      <c r="F735">
        <v>0</v>
      </c>
      <c r="G735">
        <f t="shared" si="67"/>
        <v>-1.7835662434879467</v>
      </c>
      <c r="H735">
        <f t="shared" si="72"/>
        <v>0.16803781367821619</v>
      </c>
      <c r="I735">
        <f t="shared" si="68"/>
        <v>0.14386333362706447</v>
      </c>
      <c r="J735" s="23">
        <f t="shared" si="69"/>
        <v>0.85613666637293551</v>
      </c>
      <c r="K735" s="23">
        <f t="shared" si="70"/>
        <v>-6.7456902712992192E-2</v>
      </c>
      <c r="L735" s="23">
        <f t="shared" si="71"/>
        <v>1</v>
      </c>
      <c r="M735" s="23"/>
    </row>
    <row r="736" spans="1:13" x14ac:dyDescent="0.25">
      <c r="A736">
        <v>1</v>
      </c>
      <c r="B736">
        <v>44</v>
      </c>
      <c r="C736">
        <v>20</v>
      </c>
      <c r="D736">
        <v>0</v>
      </c>
      <c r="E736">
        <v>128</v>
      </c>
      <c r="F736">
        <v>0</v>
      </c>
      <c r="G736">
        <f t="shared" si="67"/>
        <v>-1.422465363507138</v>
      </c>
      <c r="H736">
        <f t="shared" si="72"/>
        <v>0.24111883794830391</v>
      </c>
      <c r="I736">
        <f t="shared" si="68"/>
        <v>0.19427538328795169</v>
      </c>
      <c r="J736" s="23">
        <f t="shared" si="69"/>
        <v>0.80572461671204831</v>
      </c>
      <c r="K736" s="23">
        <f t="shared" si="70"/>
        <v>-9.3813367473131612E-2</v>
      </c>
      <c r="L736" s="23">
        <f t="shared" si="71"/>
        <v>1</v>
      </c>
      <c r="M736" s="23"/>
    </row>
    <row r="737" spans="1:13" x14ac:dyDescent="0.25">
      <c r="A737">
        <v>1</v>
      </c>
      <c r="B737">
        <v>41</v>
      </c>
      <c r="C737">
        <v>0</v>
      </c>
      <c r="D737">
        <v>0</v>
      </c>
      <c r="E737">
        <v>124</v>
      </c>
      <c r="F737">
        <v>0</v>
      </c>
      <c r="G737">
        <f t="shared" si="67"/>
        <v>-2.2710942082298091</v>
      </c>
      <c r="H737">
        <f t="shared" si="72"/>
        <v>0.10319919687026723</v>
      </c>
      <c r="I737">
        <f t="shared" si="68"/>
        <v>9.3545387961702017E-2</v>
      </c>
      <c r="J737" s="23">
        <f t="shared" si="69"/>
        <v>0.90645461203829802</v>
      </c>
      <c r="K737" s="23">
        <f t="shared" si="70"/>
        <v>-4.2653937001243147E-2</v>
      </c>
      <c r="L737" s="23">
        <f t="shared" si="71"/>
        <v>1</v>
      </c>
      <c r="M737" s="23"/>
    </row>
    <row r="738" spans="1:13" x14ac:dyDescent="0.25">
      <c r="A738">
        <v>0</v>
      </c>
      <c r="B738">
        <v>43</v>
      </c>
      <c r="C738">
        <v>20</v>
      </c>
      <c r="D738">
        <v>0</v>
      </c>
      <c r="E738">
        <v>127.5</v>
      </c>
      <c r="F738">
        <v>0</v>
      </c>
      <c r="G738">
        <f t="shared" si="67"/>
        <v>-2.0542247514889391</v>
      </c>
      <c r="H738">
        <f t="shared" si="72"/>
        <v>0.1281921778600939</v>
      </c>
      <c r="I738">
        <f t="shared" si="68"/>
        <v>0.11362618920407982</v>
      </c>
      <c r="J738" s="23">
        <f t="shared" si="69"/>
        <v>0.88637381079592015</v>
      </c>
      <c r="K738" s="23">
        <f t="shared" si="70"/>
        <v>-5.2383084288528815E-2</v>
      </c>
      <c r="L738" s="23">
        <f t="shared" si="71"/>
        <v>1</v>
      </c>
      <c r="M738" s="23"/>
    </row>
    <row r="739" spans="1:13" x14ac:dyDescent="0.25">
      <c r="A739">
        <v>1</v>
      </c>
      <c r="B739">
        <v>37</v>
      </c>
      <c r="C739">
        <v>0</v>
      </c>
      <c r="D739">
        <v>0</v>
      </c>
      <c r="E739">
        <v>129</v>
      </c>
      <c r="F739">
        <v>0</v>
      </c>
      <c r="G739">
        <f t="shared" si="67"/>
        <v>-2.4673744888053406</v>
      </c>
      <c r="H739">
        <f t="shared" si="72"/>
        <v>8.4807229285868493E-2</v>
      </c>
      <c r="I739">
        <f t="shared" si="68"/>
        <v>7.817723462416204E-2</v>
      </c>
      <c r="J739" s="23">
        <f t="shared" si="69"/>
        <v>0.92182276537583796</v>
      </c>
      <c r="K739" s="23">
        <f t="shared" si="70"/>
        <v>-3.5352570723300912E-2</v>
      </c>
      <c r="L739" s="23">
        <f t="shared" si="71"/>
        <v>0</v>
      </c>
      <c r="M739" s="23"/>
    </row>
    <row r="740" spans="1:13" x14ac:dyDescent="0.25">
      <c r="A740">
        <v>0</v>
      </c>
      <c r="B740">
        <v>55</v>
      </c>
      <c r="C740">
        <v>0</v>
      </c>
      <c r="D740">
        <v>0</v>
      </c>
      <c r="E740">
        <v>168</v>
      </c>
      <c r="F740">
        <v>0</v>
      </c>
      <c r="G740">
        <f t="shared" si="67"/>
        <v>-1.1370316321326133</v>
      </c>
      <c r="H740">
        <f t="shared" si="72"/>
        <v>0.32076977271514628</v>
      </c>
      <c r="I740">
        <f t="shared" si="68"/>
        <v>0.24286577368872558</v>
      </c>
      <c r="J740" s="23">
        <f t="shared" si="69"/>
        <v>0.75713422631127436</v>
      </c>
      <c r="K740" s="23">
        <f t="shared" si="70"/>
        <v>-0.12082712105634766</v>
      </c>
      <c r="L740" s="23">
        <f t="shared" si="71"/>
        <v>1</v>
      </c>
      <c r="M740" s="23"/>
    </row>
    <row r="741" spans="1:13" x14ac:dyDescent="0.25">
      <c r="A741">
        <v>0</v>
      </c>
      <c r="B741">
        <v>36</v>
      </c>
      <c r="C741">
        <v>15</v>
      </c>
      <c r="D741">
        <v>0</v>
      </c>
      <c r="E741">
        <v>102.5</v>
      </c>
      <c r="F741">
        <v>0</v>
      </c>
      <c r="G741">
        <f t="shared" si="67"/>
        <v>-3.0910080375981872</v>
      </c>
      <c r="H741">
        <f t="shared" si="72"/>
        <v>4.545610983419808E-2</v>
      </c>
      <c r="I741">
        <f t="shared" si="68"/>
        <v>4.3479692171302244E-2</v>
      </c>
      <c r="J741" s="23">
        <f t="shared" si="69"/>
        <v>0.95652030782869779</v>
      </c>
      <c r="K741" s="23">
        <f t="shared" si="70"/>
        <v>-1.9305805057157639E-2</v>
      </c>
      <c r="L741" s="23">
        <f t="shared" si="71"/>
        <v>0</v>
      </c>
      <c r="M741" s="23"/>
    </row>
    <row r="742" spans="1:13" x14ac:dyDescent="0.25">
      <c r="A742">
        <v>0</v>
      </c>
      <c r="B742">
        <v>47</v>
      </c>
      <c r="C742">
        <v>20</v>
      </c>
      <c r="D742">
        <v>0</v>
      </c>
      <c r="E742">
        <v>134</v>
      </c>
      <c r="F742">
        <v>0</v>
      </c>
      <c r="G742">
        <f t="shared" si="67"/>
        <v>-1.6707133960187255</v>
      </c>
      <c r="H742">
        <f t="shared" si="72"/>
        <v>0.18811281882284889</v>
      </c>
      <c r="I742">
        <f t="shared" si="68"/>
        <v>0.15832908781274335</v>
      </c>
      <c r="J742" s="23">
        <f t="shared" si="69"/>
        <v>0.84167091218725665</v>
      </c>
      <c r="K742" s="23">
        <f t="shared" si="70"/>
        <v>-7.4857681609717147E-2</v>
      </c>
      <c r="L742" s="23">
        <f t="shared" si="71"/>
        <v>1</v>
      </c>
      <c r="M742" s="23"/>
    </row>
    <row r="743" spans="1:13" x14ac:dyDescent="0.25">
      <c r="A743">
        <v>1</v>
      </c>
      <c r="B743">
        <v>50</v>
      </c>
      <c r="C743">
        <v>0</v>
      </c>
      <c r="D743">
        <v>0</v>
      </c>
      <c r="E743">
        <v>127.5</v>
      </c>
      <c r="F743">
        <v>0</v>
      </c>
      <c r="G743">
        <f t="shared" si="67"/>
        <v>-1.5893193721786405</v>
      </c>
      <c r="H743">
        <f t="shared" si="72"/>
        <v>0.20406445642446699</v>
      </c>
      <c r="I743">
        <f t="shared" si="68"/>
        <v>0.16947967804850514</v>
      </c>
      <c r="J743" s="23">
        <f t="shared" si="69"/>
        <v>0.83052032195149483</v>
      </c>
      <c r="K743" s="23">
        <f t="shared" si="70"/>
        <v>-8.0649736357178009E-2</v>
      </c>
      <c r="L743" s="23">
        <f t="shared" si="71"/>
        <v>1</v>
      </c>
      <c r="M743" s="23"/>
    </row>
    <row r="744" spans="1:13" x14ac:dyDescent="0.25">
      <c r="A744">
        <v>1</v>
      </c>
      <c r="B744">
        <v>68</v>
      </c>
      <c r="C744">
        <v>10</v>
      </c>
      <c r="D744">
        <v>0</v>
      </c>
      <c r="E744">
        <v>122</v>
      </c>
      <c r="F744">
        <v>0</v>
      </c>
      <c r="G744">
        <f t="shared" si="67"/>
        <v>-0.14166115261778423</v>
      </c>
      <c r="H744">
        <f t="shared" si="72"/>
        <v>0.86791529749212826</v>
      </c>
      <c r="I744">
        <f t="shared" si="68"/>
        <v>0.46464381905185709</v>
      </c>
      <c r="J744" s="23">
        <f t="shared" si="69"/>
        <v>0.53535618094814286</v>
      </c>
      <c r="K744" s="23">
        <f t="shared" si="70"/>
        <v>-0.27135717881816196</v>
      </c>
      <c r="L744" s="23">
        <f t="shared" si="71"/>
        <v>1</v>
      </c>
      <c r="M744" s="23"/>
    </row>
    <row r="745" spans="1:13" x14ac:dyDescent="0.25">
      <c r="A745">
        <v>1</v>
      </c>
      <c r="B745">
        <v>44</v>
      </c>
      <c r="C745">
        <v>30</v>
      </c>
      <c r="D745">
        <v>0</v>
      </c>
      <c r="E745">
        <v>126</v>
      </c>
      <c r="F745">
        <v>0</v>
      </c>
      <c r="G745">
        <f t="shared" si="67"/>
        <v>-1.1674067041882585</v>
      </c>
      <c r="H745">
        <f t="shared" si="72"/>
        <v>0.31117285909437492</v>
      </c>
      <c r="I745">
        <f t="shared" si="68"/>
        <v>0.23732405451810643</v>
      </c>
      <c r="J745" s="23">
        <f t="shared" si="69"/>
        <v>0.76267594548189355</v>
      </c>
      <c r="K745" s="23">
        <f t="shared" si="70"/>
        <v>-0.11765995088310979</v>
      </c>
      <c r="L745" s="23">
        <f t="shared" si="71"/>
        <v>1</v>
      </c>
      <c r="M745" s="23"/>
    </row>
    <row r="746" spans="1:13" x14ac:dyDescent="0.25">
      <c r="A746">
        <v>0</v>
      </c>
      <c r="B746">
        <v>42</v>
      </c>
      <c r="C746">
        <v>0</v>
      </c>
      <c r="D746">
        <v>0</v>
      </c>
      <c r="E746">
        <v>105</v>
      </c>
      <c r="F746">
        <v>0</v>
      </c>
      <c r="G746">
        <f t="shared" si="67"/>
        <v>-3.0652088644729689</v>
      </c>
      <c r="H746">
        <f t="shared" si="72"/>
        <v>4.6644098551929969E-2</v>
      </c>
      <c r="I746">
        <f t="shared" si="68"/>
        <v>4.4565386282179181E-2</v>
      </c>
      <c r="J746" s="23">
        <f t="shared" si="69"/>
        <v>0.95543461371782079</v>
      </c>
      <c r="K746" s="23">
        <f t="shared" si="70"/>
        <v>-1.9799029041420418E-2</v>
      </c>
      <c r="L746" s="23">
        <f t="shared" si="71"/>
        <v>0</v>
      </c>
      <c r="M746" s="23"/>
    </row>
    <row r="747" spans="1:13" x14ac:dyDescent="0.25">
      <c r="A747">
        <v>0</v>
      </c>
      <c r="B747">
        <v>50</v>
      </c>
      <c r="C747">
        <v>0</v>
      </c>
      <c r="D747">
        <v>0</v>
      </c>
      <c r="E747">
        <v>147</v>
      </c>
      <c r="F747">
        <v>0</v>
      </c>
      <c r="G747">
        <f t="shared" si="67"/>
        <v>-1.8260382255372543</v>
      </c>
      <c r="H747">
        <f t="shared" si="72"/>
        <v>0.16105035071376092</v>
      </c>
      <c r="I747">
        <f t="shared" si="68"/>
        <v>0.13871091000898841</v>
      </c>
      <c r="J747" s="23">
        <f t="shared" si="69"/>
        <v>0.86128908999101161</v>
      </c>
      <c r="K747" s="23">
        <f t="shared" si="70"/>
        <v>-6.4851053987489193E-2</v>
      </c>
      <c r="L747" s="23">
        <f t="shared" si="71"/>
        <v>1</v>
      </c>
      <c r="M747" s="23"/>
    </row>
    <row r="748" spans="1:13" x14ac:dyDescent="0.25">
      <c r="A748">
        <v>1</v>
      </c>
      <c r="B748">
        <v>35</v>
      </c>
      <c r="C748">
        <v>40</v>
      </c>
      <c r="D748">
        <v>0</v>
      </c>
      <c r="E748">
        <v>167.5</v>
      </c>
      <c r="F748">
        <v>0</v>
      </c>
      <c r="G748">
        <f t="shared" si="67"/>
        <v>-0.82891761830749644</v>
      </c>
      <c r="H748">
        <f t="shared" si="72"/>
        <v>0.43652151360505931</v>
      </c>
      <c r="I748">
        <f t="shared" si="68"/>
        <v>0.30387398272203775</v>
      </c>
      <c r="J748" s="23">
        <f t="shared" si="69"/>
        <v>0.69612601727796219</v>
      </c>
      <c r="K748" s="23">
        <f t="shared" si="70"/>
        <v>-0.15731213444909387</v>
      </c>
      <c r="L748" s="23">
        <f t="shared" si="71"/>
        <v>1</v>
      </c>
      <c r="M748" s="23"/>
    </row>
    <row r="749" spans="1:13" x14ac:dyDescent="0.25">
      <c r="A749">
        <v>1</v>
      </c>
      <c r="B749">
        <v>57</v>
      </c>
      <c r="C749">
        <v>20</v>
      </c>
      <c r="D749">
        <v>0</v>
      </c>
      <c r="E749">
        <v>127</v>
      </c>
      <c r="F749">
        <v>1</v>
      </c>
      <c r="G749">
        <f t="shared" si="67"/>
        <v>-0.53626976536327842</v>
      </c>
      <c r="H749">
        <f t="shared" si="72"/>
        <v>0.58492609950455288</v>
      </c>
      <c r="I749">
        <f t="shared" si="68"/>
        <v>0.36905575577776178</v>
      </c>
      <c r="J749" s="23">
        <f t="shared" si="69"/>
        <v>0.36905575577776178</v>
      </c>
      <c r="K749" s="23">
        <f t="shared" si="70"/>
        <v>-0.43290801704580545</v>
      </c>
      <c r="L749" s="23">
        <f t="shared" si="71"/>
        <v>1</v>
      </c>
      <c r="M749" s="23"/>
    </row>
    <row r="750" spans="1:13" x14ac:dyDescent="0.25">
      <c r="A750">
        <v>0</v>
      </c>
      <c r="B750">
        <v>47</v>
      </c>
      <c r="C750">
        <v>6</v>
      </c>
      <c r="D750">
        <v>0</v>
      </c>
      <c r="E750">
        <v>128</v>
      </c>
      <c r="F750">
        <v>0</v>
      </c>
      <c r="G750">
        <f t="shared" si="67"/>
        <v>-2.1710679937671751</v>
      </c>
      <c r="H750">
        <f t="shared" si="72"/>
        <v>0.11405574102055481</v>
      </c>
      <c r="I750">
        <f t="shared" si="68"/>
        <v>0.10237884588797289</v>
      </c>
      <c r="J750" s="23">
        <f t="shared" si="69"/>
        <v>0.89762115411202714</v>
      </c>
      <c r="K750" s="23">
        <f t="shared" si="70"/>
        <v>-4.690692101007693E-2</v>
      </c>
      <c r="L750" s="23">
        <f t="shared" si="71"/>
        <v>1</v>
      </c>
      <c r="M750" s="23"/>
    </row>
    <row r="751" spans="1:13" x14ac:dyDescent="0.25">
      <c r="A751">
        <v>1</v>
      </c>
      <c r="B751">
        <v>49</v>
      </c>
      <c r="C751">
        <v>30</v>
      </c>
      <c r="D751">
        <v>0</v>
      </c>
      <c r="E751">
        <v>137</v>
      </c>
      <c r="F751">
        <v>0</v>
      </c>
      <c r="G751">
        <f t="shared" si="67"/>
        <v>-0.64120974112682028</v>
      </c>
      <c r="H751">
        <f t="shared" si="72"/>
        <v>0.5266549223955509</v>
      </c>
      <c r="I751">
        <f t="shared" si="68"/>
        <v>0.34497312697826321</v>
      </c>
      <c r="J751" s="23">
        <f t="shared" si="69"/>
        <v>0.65502687302173679</v>
      </c>
      <c r="K751" s="23">
        <f t="shared" si="70"/>
        <v>-0.18374088235074085</v>
      </c>
      <c r="L751" s="23">
        <f t="shared" si="71"/>
        <v>1</v>
      </c>
      <c r="M751" s="23"/>
    </row>
    <row r="752" spans="1:13" x14ac:dyDescent="0.25">
      <c r="A752">
        <v>1</v>
      </c>
      <c r="B752">
        <v>58</v>
      </c>
      <c r="C752">
        <v>0</v>
      </c>
      <c r="D752">
        <v>0</v>
      </c>
      <c r="E752">
        <v>138</v>
      </c>
      <c r="F752">
        <v>1</v>
      </c>
      <c r="G752">
        <f t="shared" si="67"/>
        <v>-0.86299906882401256</v>
      </c>
      <c r="H752">
        <f t="shared" si="72"/>
        <v>0.421894891255573</v>
      </c>
      <c r="I752">
        <f t="shared" si="68"/>
        <v>0.29671313530286902</v>
      </c>
      <c r="J752" s="23">
        <f t="shared" si="69"/>
        <v>0.29671313530286902</v>
      </c>
      <c r="K752" s="23">
        <f t="shared" si="70"/>
        <v>-0.52766322731550397</v>
      </c>
      <c r="L752" s="23">
        <f t="shared" si="71"/>
        <v>1</v>
      </c>
      <c r="M752" s="23"/>
    </row>
    <row r="753" spans="1:13" x14ac:dyDescent="0.25">
      <c r="A753">
        <v>0</v>
      </c>
      <c r="B753">
        <v>55</v>
      </c>
      <c r="C753">
        <v>0</v>
      </c>
      <c r="D753">
        <v>0</v>
      </c>
      <c r="E753">
        <v>133</v>
      </c>
      <c r="F753">
        <v>0</v>
      </c>
      <c r="G753">
        <f t="shared" si="67"/>
        <v>-1.706865338333821</v>
      </c>
      <c r="H753">
        <f t="shared" si="72"/>
        <v>0.18143363521620265</v>
      </c>
      <c r="I753">
        <f t="shared" si="68"/>
        <v>0.15357073796447335</v>
      </c>
      <c r="J753" s="23">
        <f t="shared" si="69"/>
        <v>0.84642926203552671</v>
      </c>
      <c r="K753" s="23">
        <f t="shared" si="70"/>
        <v>-7.2409330988373183E-2</v>
      </c>
      <c r="L753" s="23">
        <f t="shared" si="71"/>
        <v>1</v>
      </c>
      <c r="M753" s="23"/>
    </row>
    <row r="754" spans="1:13" x14ac:dyDescent="0.25">
      <c r="A754">
        <v>0</v>
      </c>
      <c r="B754">
        <v>59</v>
      </c>
      <c r="C754">
        <v>0</v>
      </c>
      <c r="D754">
        <v>0</v>
      </c>
      <c r="E754">
        <v>120</v>
      </c>
      <c r="F754">
        <v>1</v>
      </c>
      <c r="G754">
        <f t="shared" si="67"/>
        <v>-1.6408327620328516</v>
      </c>
      <c r="H754">
        <f t="shared" si="72"/>
        <v>0.19381857031973621</v>
      </c>
      <c r="I754">
        <f t="shared" si="68"/>
        <v>0.16235178036125411</v>
      </c>
      <c r="J754" s="23">
        <f t="shared" si="69"/>
        <v>0.16235178036125411</v>
      </c>
      <c r="K754" s="23">
        <f t="shared" si="70"/>
        <v>-0.78954294450746576</v>
      </c>
      <c r="L754" s="23">
        <f t="shared" si="71"/>
        <v>1</v>
      </c>
      <c r="M754" s="23"/>
    </row>
    <row r="755" spans="1:13" x14ac:dyDescent="0.25">
      <c r="A755">
        <v>1</v>
      </c>
      <c r="B755">
        <v>55</v>
      </c>
      <c r="C755">
        <v>0</v>
      </c>
      <c r="D755">
        <v>0</v>
      </c>
      <c r="E755">
        <v>122</v>
      </c>
      <c r="F755">
        <v>0</v>
      </c>
      <c r="G755">
        <f t="shared" si="67"/>
        <v>-1.3317582991834858</v>
      </c>
      <c r="H755">
        <f t="shared" si="72"/>
        <v>0.26401263973878825</v>
      </c>
      <c r="I755">
        <f t="shared" si="68"/>
        <v>0.20886867064347331</v>
      </c>
      <c r="J755" s="23">
        <f t="shared" si="69"/>
        <v>0.79113132935652675</v>
      </c>
      <c r="K755" s="23">
        <f t="shared" si="70"/>
        <v>-0.10175141677972246</v>
      </c>
      <c r="L755" s="23">
        <f t="shared" si="71"/>
        <v>1</v>
      </c>
      <c r="M755" s="23"/>
    </row>
    <row r="756" spans="1:13" x14ac:dyDescent="0.25">
      <c r="A756">
        <v>0</v>
      </c>
      <c r="B756">
        <v>43</v>
      </c>
      <c r="C756">
        <v>0</v>
      </c>
      <c r="D756">
        <v>0</v>
      </c>
      <c r="E756">
        <v>121.5</v>
      </c>
      <c r="F756">
        <v>0</v>
      </c>
      <c r="G756">
        <f t="shared" si="67"/>
        <v>-2.7271517004699017</v>
      </c>
      <c r="H756">
        <f t="shared" si="72"/>
        <v>6.5405318547459318E-2</v>
      </c>
      <c r="I756">
        <f t="shared" si="68"/>
        <v>6.1390080759715852E-2</v>
      </c>
      <c r="J756" s="23">
        <f t="shared" si="69"/>
        <v>0.93860991924028414</v>
      </c>
      <c r="K756" s="23">
        <f t="shared" si="70"/>
        <v>-2.7514860470256291E-2</v>
      </c>
      <c r="L756" s="23">
        <f t="shared" si="71"/>
        <v>0</v>
      </c>
      <c r="M756" s="23"/>
    </row>
    <row r="757" spans="1:13" x14ac:dyDescent="0.25">
      <c r="A757">
        <v>0</v>
      </c>
      <c r="B757">
        <v>46</v>
      </c>
      <c r="C757">
        <v>0</v>
      </c>
      <c r="D757">
        <v>0</v>
      </c>
      <c r="E757">
        <v>116</v>
      </c>
      <c r="F757">
        <v>0</v>
      </c>
      <c r="G757">
        <f t="shared" si="67"/>
        <v>-2.6084331753483125</v>
      </c>
      <c r="H757">
        <f t="shared" si="72"/>
        <v>7.3649849807563034E-2</v>
      </c>
      <c r="I757">
        <f t="shared" si="68"/>
        <v>6.8597643655204488E-2</v>
      </c>
      <c r="J757" s="23">
        <f t="shared" si="69"/>
        <v>0.93140235634479551</v>
      </c>
      <c r="K757" s="23">
        <f t="shared" si="70"/>
        <v>-3.0862667684962732E-2</v>
      </c>
      <c r="L757" s="23">
        <f t="shared" si="71"/>
        <v>0</v>
      </c>
      <c r="M757" s="23"/>
    </row>
    <row r="758" spans="1:13" x14ac:dyDescent="0.25">
      <c r="A758">
        <v>1</v>
      </c>
      <c r="B758">
        <v>43</v>
      </c>
      <c r="C758">
        <v>0</v>
      </c>
      <c r="D758">
        <v>0</v>
      </c>
      <c r="E758">
        <v>132</v>
      </c>
      <c r="F758">
        <v>1</v>
      </c>
      <c r="G758">
        <f t="shared" si="67"/>
        <v>-2.0020039560816807</v>
      </c>
      <c r="H758">
        <f t="shared" si="72"/>
        <v>0.13506434883369603</v>
      </c>
      <c r="I758">
        <f t="shared" si="68"/>
        <v>0.11899267999429078</v>
      </c>
      <c r="J758" s="23">
        <f t="shared" si="69"/>
        <v>0.11899267999429078</v>
      </c>
      <c r="K758" s="23">
        <f t="shared" si="70"/>
        <v>-0.92447975403491933</v>
      </c>
      <c r="L758" s="23">
        <f t="shared" si="71"/>
        <v>1</v>
      </c>
      <c r="M758" s="23"/>
    </row>
    <row r="759" spans="1:13" x14ac:dyDescent="0.25">
      <c r="A759">
        <v>0</v>
      </c>
      <c r="B759">
        <v>46</v>
      </c>
      <c r="C759">
        <v>0</v>
      </c>
      <c r="D759">
        <v>0</v>
      </c>
      <c r="E759">
        <v>131.5</v>
      </c>
      <c r="F759">
        <v>0</v>
      </c>
      <c r="G759">
        <f t="shared" si="67"/>
        <v>-2.3560782483163498</v>
      </c>
      <c r="H759">
        <f t="shared" si="72"/>
        <v>9.4791242913665988E-2</v>
      </c>
      <c r="I759">
        <f t="shared" si="68"/>
        <v>8.6583851969248102E-2</v>
      </c>
      <c r="J759" s="23">
        <f t="shared" si="69"/>
        <v>0.91341614803075188</v>
      </c>
      <c r="K759" s="23">
        <f t="shared" si="70"/>
        <v>-3.9331314889453566E-2</v>
      </c>
      <c r="L759" s="23">
        <f t="shared" si="71"/>
        <v>0</v>
      </c>
      <c r="M759" s="23"/>
    </row>
    <row r="760" spans="1:13" x14ac:dyDescent="0.25">
      <c r="A760">
        <v>1</v>
      </c>
      <c r="B760">
        <v>49</v>
      </c>
      <c r="C760">
        <v>30</v>
      </c>
      <c r="D760">
        <v>0</v>
      </c>
      <c r="E760">
        <v>118</v>
      </c>
      <c r="F760">
        <v>0</v>
      </c>
      <c r="G760">
        <f t="shared" si="67"/>
        <v>-0.95054803877890404</v>
      </c>
      <c r="H760">
        <f t="shared" si="72"/>
        <v>0.38652913244380388</v>
      </c>
      <c r="I760">
        <f t="shared" si="68"/>
        <v>0.2787746203085783</v>
      </c>
      <c r="J760" s="23">
        <f t="shared" si="69"/>
        <v>0.72122537969142164</v>
      </c>
      <c r="K760" s="23">
        <f t="shared" si="70"/>
        <v>-0.14192899899622516</v>
      </c>
      <c r="L760" s="23">
        <f t="shared" si="71"/>
        <v>1</v>
      </c>
      <c r="M760" s="23"/>
    </row>
    <row r="761" spans="1:13" x14ac:dyDescent="0.25">
      <c r="A761">
        <v>0</v>
      </c>
      <c r="B761">
        <v>42</v>
      </c>
      <c r="C761">
        <v>0</v>
      </c>
      <c r="D761">
        <v>0</v>
      </c>
      <c r="E761">
        <v>118.5</v>
      </c>
      <c r="F761">
        <v>0</v>
      </c>
      <c r="G761">
        <f t="shared" si="67"/>
        <v>-2.8454158635096451</v>
      </c>
      <c r="H761">
        <f t="shared" si="72"/>
        <v>5.8110095845869153E-2</v>
      </c>
      <c r="I761">
        <f t="shared" si="68"/>
        <v>5.4918761359530423E-2</v>
      </c>
      <c r="J761" s="23">
        <f t="shared" si="69"/>
        <v>0.94508123864046956</v>
      </c>
      <c r="K761" s="23">
        <f t="shared" si="70"/>
        <v>-2.4530858181910226E-2</v>
      </c>
      <c r="L761" s="23">
        <f t="shared" si="71"/>
        <v>0</v>
      </c>
      <c r="M761" s="23"/>
    </row>
    <row r="762" spans="1:13" x14ac:dyDescent="0.25">
      <c r="A762">
        <v>0</v>
      </c>
      <c r="B762">
        <v>61</v>
      </c>
      <c r="C762">
        <v>0</v>
      </c>
      <c r="D762">
        <v>0</v>
      </c>
      <c r="E762">
        <v>114</v>
      </c>
      <c r="F762">
        <v>0</v>
      </c>
      <c r="G762">
        <f t="shared" si="67"/>
        <v>-1.5996759923652064</v>
      </c>
      <c r="H762">
        <f t="shared" si="72"/>
        <v>0.20196194460671246</v>
      </c>
      <c r="I762">
        <f t="shared" si="68"/>
        <v>0.16802690427340888</v>
      </c>
      <c r="J762" s="23">
        <f t="shared" si="69"/>
        <v>0.83197309572659117</v>
      </c>
      <c r="K762" s="23">
        <f t="shared" si="70"/>
        <v>-7.9890717659279936E-2</v>
      </c>
      <c r="L762" s="23">
        <f t="shared" si="71"/>
        <v>1</v>
      </c>
      <c r="M762" s="23"/>
    </row>
    <row r="763" spans="1:13" x14ac:dyDescent="0.25">
      <c r="A763">
        <v>0</v>
      </c>
      <c r="B763">
        <v>36</v>
      </c>
      <c r="C763">
        <v>0</v>
      </c>
      <c r="D763">
        <v>0</v>
      </c>
      <c r="E763">
        <v>102</v>
      </c>
      <c r="F763">
        <v>0</v>
      </c>
      <c r="G763">
        <f t="shared" si="67"/>
        <v>-3.5305793971966279</v>
      </c>
      <c r="H763">
        <f t="shared" si="72"/>
        <v>2.9287941598836534E-2</v>
      </c>
      <c r="I763">
        <f t="shared" si="68"/>
        <v>2.845456593355435E-2</v>
      </c>
      <c r="J763" s="23">
        <f t="shared" si="69"/>
        <v>0.97154543406644567</v>
      </c>
      <c r="K763" s="23">
        <f t="shared" si="70"/>
        <v>-1.253688492218611E-2</v>
      </c>
      <c r="L763" s="23">
        <f t="shared" si="71"/>
        <v>0</v>
      </c>
      <c r="M763" s="23"/>
    </row>
    <row r="764" spans="1:13" x14ac:dyDescent="0.25">
      <c r="A764">
        <v>1</v>
      </c>
      <c r="B764">
        <v>39</v>
      </c>
      <c r="C764">
        <v>40</v>
      </c>
      <c r="D764">
        <v>0</v>
      </c>
      <c r="E764">
        <v>131</v>
      </c>
      <c r="F764">
        <v>0</v>
      </c>
      <c r="G764">
        <f t="shared" si="67"/>
        <v>-1.1454876733130526</v>
      </c>
      <c r="H764">
        <f t="shared" si="72"/>
        <v>0.31806876631283015</v>
      </c>
      <c r="I764">
        <f t="shared" si="68"/>
        <v>0.24131424280889135</v>
      </c>
      <c r="J764" s="23">
        <f t="shared" si="69"/>
        <v>0.75868575719110865</v>
      </c>
      <c r="K764" s="23">
        <f t="shared" si="70"/>
        <v>-0.11993806887038494</v>
      </c>
      <c r="L764" s="23">
        <f t="shared" si="71"/>
        <v>1</v>
      </c>
      <c r="M764" s="23"/>
    </row>
    <row r="765" spans="1:13" x14ac:dyDescent="0.25">
      <c r="A765">
        <v>0</v>
      </c>
      <c r="B765">
        <v>48</v>
      </c>
      <c r="C765">
        <v>0</v>
      </c>
      <c r="D765">
        <v>0</v>
      </c>
      <c r="E765">
        <v>119</v>
      </c>
      <c r="F765">
        <v>0</v>
      </c>
      <c r="G765">
        <f t="shared" si="67"/>
        <v>-2.4207477383717864</v>
      </c>
      <c r="H765">
        <f t="shared" si="72"/>
        <v>8.8855152206337482E-2</v>
      </c>
      <c r="I765">
        <f t="shared" si="68"/>
        <v>8.1604198709342643E-2</v>
      </c>
      <c r="J765" s="23">
        <f t="shared" si="69"/>
        <v>0.91839580129065734</v>
      </c>
      <c r="K765" s="23">
        <f t="shared" si="70"/>
        <v>-3.6970110443125759E-2</v>
      </c>
      <c r="L765" s="23">
        <f t="shared" si="71"/>
        <v>0</v>
      </c>
      <c r="M765" s="23"/>
    </row>
    <row r="766" spans="1:13" x14ac:dyDescent="0.25">
      <c r="A766">
        <v>1</v>
      </c>
      <c r="B766">
        <v>39</v>
      </c>
      <c r="C766">
        <v>0</v>
      </c>
      <c r="D766">
        <v>0</v>
      </c>
      <c r="E766">
        <v>107</v>
      </c>
      <c r="F766">
        <v>0</v>
      </c>
      <c r="G766">
        <f t="shared" si="67"/>
        <v>-2.6867131276868195</v>
      </c>
      <c r="H766">
        <f t="shared" si="72"/>
        <v>6.810442243091451E-2</v>
      </c>
      <c r="I766">
        <f t="shared" si="68"/>
        <v>6.3761951547691056E-2</v>
      </c>
      <c r="J766" s="23">
        <f t="shared" si="69"/>
        <v>0.93623804845230896</v>
      </c>
      <c r="K766" s="23">
        <f t="shared" si="70"/>
        <v>-2.861371324371011E-2</v>
      </c>
      <c r="L766" s="23">
        <f t="shared" si="71"/>
        <v>0</v>
      </c>
      <c r="M766" s="23"/>
    </row>
    <row r="767" spans="1:13" x14ac:dyDescent="0.25">
      <c r="A767">
        <v>0</v>
      </c>
      <c r="B767">
        <v>59</v>
      </c>
      <c r="C767">
        <v>3</v>
      </c>
      <c r="D767">
        <v>0</v>
      </c>
      <c r="E767">
        <v>122.5</v>
      </c>
      <c r="F767">
        <v>0</v>
      </c>
      <c r="G767">
        <f t="shared" si="67"/>
        <v>-1.5138441788307953</v>
      </c>
      <c r="H767">
        <f t="shared" si="72"/>
        <v>0.22006239068091493</v>
      </c>
      <c r="I767">
        <f t="shared" si="68"/>
        <v>0.18036978466166673</v>
      </c>
      <c r="J767" s="23">
        <f t="shared" si="69"/>
        <v>0.81963021533833325</v>
      </c>
      <c r="K767" s="23">
        <f t="shared" si="70"/>
        <v>-8.6382039884277423E-2</v>
      </c>
      <c r="L767" s="23">
        <f t="shared" si="71"/>
        <v>1</v>
      </c>
      <c r="M767" s="23"/>
    </row>
    <row r="768" spans="1:13" x14ac:dyDescent="0.25">
      <c r="A768">
        <v>0</v>
      </c>
      <c r="B768">
        <v>48</v>
      </c>
      <c r="C768">
        <v>0</v>
      </c>
      <c r="D768">
        <v>0</v>
      </c>
      <c r="E768">
        <v>131</v>
      </c>
      <c r="F768">
        <v>0</v>
      </c>
      <c r="G768">
        <f t="shared" si="67"/>
        <v>-2.2253761819599438</v>
      </c>
      <c r="H768">
        <f t="shared" si="72"/>
        <v>0.10802677326698755</v>
      </c>
      <c r="I768">
        <f t="shared" si="68"/>
        <v>9.7494731962544073E-2</v>
      </c>
      <c r="J768" s="23">
        <f t="shared" si="69"/>
        <v>0.9025052680374559</v>
      </c>
      <c r="K768" s="23">
        <f t="shared" si="70"/>
        <v>-4.4550254383057687E-2</v>
      </c>
      <c r="L768" s="23">
        <f t="shared" si="71"/>
        <v>1</v>
      </c>
      <c r="M768" s="23"/>
    </row>
    <row r="769" spans="1:13" x14ac:dyDescent="0.25">
      <c r="A769">
        <v>1</v>
      </c>
      <c r="B769">
        <v>44</v>
      </c>
      <c r="C769">
        <v>0</v>
      </c>
      <c r="D769">
        <v>0</v>
      </c>
      <c r="E769">
        <v>114</v>
      </c>
      <c r="F769">
        <v>0</v>
      </c>
      <c r="G769">
        <f t="shared" si="67"/>
        <v>-2.2256400167626618</v>
      </c>
      <c r="H769">
        <f t="shared" si="72"/>
        <v>0.10799827580405096</v>
      </c>
      <c r="I769">
        <f t="shared" si="68"/>
        <v>9.7471519732897499E-2</v>
      </c>
      <c r="J769" s="23">
        <f t="shared" si="69"/>
        <v>0.90252848026710253</v>
      </c>
      <c r="K769" s="23">
        <f t="shared" si="70"/>
        <v>-4.4539084571680772E-2</v>
      </c>
      <c r="L769" s="23">
        <f t="shared" si="71"/>
        <v>1</v>
      </c>
      <c r="M769" s="23"/>
    </row>
    <row r="770" spans="1:13" x14ac:dyDescent="0.25">
      <c r="A770">
        <v>1</v>
      </c>
      <c r="B770">
        <v>42</v>
      </c>
      <c r="C770">
        <v>30</v>
      </c>
      <c r="D770">
        <v>0</v>
      </c>
      <c r="E770">
        <v>111</v>
      </c>
      <c r="F770">
        <v>0</v>
      </c>
      <c r="G770">
        <f t="shared" ref="G770:G833" si="73">$M$32+SUMPRODUCT(N$32:R$32,A770:E770)</f>
        <v>-1.5504636975766282</v>
      </c>
      <c r="H770">
        <f t="shared" si="72"/>
        <v>0.21214957777040486</v>
      </c>
      <c r="I770">
        <f t="shared" ref="I770:I833" si="74">H770/(H770+1)</f>
        <v>0.17501930591819126</v>
      </c>
      <c r="J770" s="23">
        <f t="shared" ref="J770:J833" si="75">IF(F770=1,I770,1-I770)</f>
        <v>0.82498069408180874</v>
      </c>
      <c r="K770" s="23">
        <f t="shared" ref="K770:K833" si="76">LOG(J770)</f>
        <v>-8.3556214543217752E-2</v>
      </c>
      <c r="L770" s="23">
        <f t="shared" ref="L770:L833" si="77">IF(H770&gt;$S$32,1,0)</f>
        <v>1</v>
      </c>
      <c r="M770" s="23"/>
    </row>
    <row r="771" spans="1:13" x14ac:dyDescent="0.25">
      <c r="A771">
        <v>0</v>
      </c>
      <c r="B771">
        <v>44</v>
      </c>
      <c r="C771">
        <v>0</v>
      </c>
      <c r="D771">
        <v>0</v>
      </c>
      <c r="E771">
        <v>118</v>
      </c>
      <c r="F771">
        <v>0</v>
      </c>
      <c r="G771">
        <f t="shared" si="73"/>
        <v>-2.7147137971532391</v>
      </c>
      <c r="H771">
        <f t="shared" ref="H771:H834" si="78">EXP(G771)</f>
        <v>6.6223903764844577E-2</v>
      </c>
      <c r="I771">
        <f t="shared" si="74"/>
        <v>6.2110691320094655E-2</v>
      </c>
      <c r="J771" s="23">
        <f t="shared" si="75"/>
        <v>0.93788930867990539</v>
      </c>
      <c r="K771" s="23">
        <f t="shared" si="76"/>
        <v>-2.7848414783203733E-2</v>
      </c>
      <c r="L771" s="23">
        <f t="shared" si="77"/>
        <v>0</v>
      </c>
      <c r="M771" s="23"/>
    </row>
    <row r="772" spans="1:13" x14ac:dyDescent="0.25">
      <c r="A772">
        <v>0</v>
      </c>
      <c r="B772">
        <v>52</v>
      </c>
      <c r="C772">
        <v>0</v>
      </c>
      <c r="D772">
        <v>0</v>
      </c>
      <c r="E772">
        <v>146</v>
      </c>
      <c r="F772">
        <v>0</v>
      </c>
      <c r="G772">
        <f t="shared" si="73"/>
        <v>-1.7034766406980077</v>
      </c>
      <c r="H772">
        <f t="shared" si="78"/>
        <v>0.18204950185047369</v>
      </c>
      <c r="I772">
        <f t="shared" si="74"/>
        <v>0.15401174110346394</v>
      </c>
      <c r="J772" s="23">
        <f t="shared" si="75"/>
        <v>0.84598825889653606</v>
      </c>
      <c r="K772" s="23">
        <f t="shared" si="76"/>
        <v>-7.2635664303564829E-2</v>
      </c>
      <c r="L772" s="23">
        <f t="shared" si="77"/>
        <v>1</v>
      </c>
      <c r="M772" s="23"/>
    </row>
    <row r="773" spans="1:13" x14ac:dyDescent="0.25">
      <c r="A773">
        <v>1</v>
      </c>
      <c r="B773">
        <v>60</v>
      </c>
      <c r="C773">
        <v>9</v>
      </c>
      <c r="D773">
        <v>0</v>
      </c>
      <c r="E773">
        <v>141</v>
      </c>
      <c r="F773">
        <v>0</v>
      </c>
      <c r="G773">
        <f t="shared" si="73"/>
        <v>-0.4164551049987173</v>
      </c>
      <c r="H773">
        <f t="shared" si="78"/>
        <v>0.6593801150020473</v>
      </c>
      <c r="I773">
        <f t="shared" si="74"/>
        <v>0.39736532277369963</v>
      </c>
      <c r="J773" s="23">
        <f t="shared" si="75"/>
        <v>0.60263467722630037</v>
      </c>
      <c r="K773" s="23">
        <f t="shared" si="76"/>
        <v>-0.21994588146664201</v>
      </c>
      <c r="L773" s="23">
        <f t="shared" si="77"/>
        <v>1</v>
      </c>
      <c r="M773" s="23"/>
    </row>
    <row r="774" spans="1:13" x14ac:dyDescent="0.25">
      <c r="A774">
        <v>0</v>
      </c>
      <c r="B774">
        <v>35</v>
      </c>
      <c r="C774">
        <v>0</v>
      </c>
      <c r="D774">
        <v>0</v>
      </c>
      <c r="E774">
        <v>107</v>
      </c>
      <c r="F774">
        <v>0</v>
      </c>
      <c r="G774">
        <f t="shared" si="73"/>
        <v>-3.5185958559618093</v>
      </c>
      <c r="H774">
        <f t="shared" si="78"/>
        <v>2.964102623140526E-2</v>
      </c>
      <c r="I774">
        <f t="shared" si="74"/>
        <v>2.8787728418218281E-2</v>
      </c>
      <c r="J774" s="23">
        <f t="shared" si="75"/>
        <v>0.97121227158178169</v>
      </c>
      <c r="K774" s="23">
        <f t="shared" si="76"/>
        <v>-1.2685838782633518E-2</v>
      </c>
      <c r="L774" s="23">
        <f t="shared" si="77"/>
        <v>0</v>
      </c>
      <c r="M774" s="23"/>
    </row>
    <row r="775" spans="1:13" x14ac:dyDescent="0.25">
      <c r="A775">
        <v>1</v>
      </c>
      <c r="B775">
        <v>40</v>
      </c>
      <c r="C775">
        <v>30</v>
      </c>
      <c r="D775">
        <v>0</v>
      </c>
      <c r="E775">
        <v>128</v>
      </c>
      <c r="F775">
        <v>0</v>
      </c>
      <c r="G775">
        <f t="shared" si="73"/>
        <v>-1.4125298738667498</v>
      </c>
      <c r="H775">
        <f t="shared" si="78"/>
        <v>0.24352641207366799</v>
      </c>
      <c r="I775">
        <f t="shared" si="74"/>
        <v>0.19583533546953016</v>
      </c>
      <c r="J775" s="23">
        <f t="shared" si="75"/>
        <v>0.80416466453046986</v>
      </c>
      <c r="K775" s="23">
        <f t="shared" si="76"/>
        <v>-9.4655013969471277E-2</v>
      </c>
      <c r="L775" s="23">
        <f t="shared" si="77"/>
        <v>1</v>
      </c>
      <c r="M775" s="23"/>
    </row>
    <row r="776" spans="1:13" x14ac:dyDescent="0.25">
      <c r="A776">
        <v>0</v>
      </c>
      <c r="B776">
        <v>64</v>
      </c>
      <c r="C776">
        <v>15</v>
      </c>
      <c r="D776">
        <v>0</v>
      </c>
      <c r="E776">
        <v>163</v>
      </c>
      <c r="F776">
        <v>0</v>
      </c>
      <c r="G776">
        <f t="shared" si="73"/>
        <v>-0.16221410379188583</v>
      </c>
      <c r="H776">
        <f t="shared" si="78"/>
        <v>0.85025914134447078</v>
      </c>
      <c r="I776">
        <f t="shared" si="74"/>
        <v>0.45953516582906284</v>
      </c>
      <c r="J776" s="23">
        <f t="shared" si="75"/>
        <v>0.54046483417093716</v>
      </c>
      <c r="K776" s="23">
        <f t="shared" si="76"/>
        <v>-0.26723255855129352</v>
      </c>
      <c r="L776" s="23">
        <f t="shared" si="77"/>
        <v>1</v>
      </c>
      <c r="M776" s="23"/>
    </row>
    <row r="777" spans="1:13" x14ac:dyDescent="0.25">
      <c r="A777">
        <v>0</v>
      </c>
      <c r="B777">
        <v>53</v>
      </c>
      <c r="C777">
        <v>10</v>
      </c>
      <c r="D777">
        <v>0</v>
      </c>
      <c r="E777">
        <v>136</v>
      </c>
      <c r="F777">
        <v>0</v>
      </c>
      <c r="G777">
        <f t="shared" si="73"/>
        <v>-1.5092444117169057</v>
      </c>
      <c r="H777">
        <f t="shared" si="78"/>
        <v>0.22107695802648977</v>
      </c>
      <c r="I777">
        <f t="shared" si="74"/>
        <v>0.18105079829185819</v>
      </c>
      <c r="J777" s="23">
        <f t="shared" si="75"/>
        <v>0.81894920170814178</v>
      </c>
      <c r="K777" s="23">
        <f t="shared" si="76"/>
        <v>-8.6743036093122033E-2</v>
      </c>
      <c r="L777" s="23">
        <f t="shared" si="77"/>
        <v>1</v>
      </c>
      <c r="M777" s="23"/>
    </row>
    <row r="778" spans="1:13" x14ac:dyDescent="0.25">
      <c r="A778">
        <v>0</v>
      </c>
      <c r="B778">
        <v>55</v>
      </c>
      <c r="C778">
        <v>0</v>
      </c>
      <c r="D778">
        <v>0</v>
      </c>
      <c r="E778">
        <v>134</v>
      </c>
      <c r="F778">
        <v>0</v>
      </c>
      <c r="G778">
        <f t="shared" si="73"/>
        <v>-1.6905843752995011</v>
      </c>
      <c r="H778">
        <f t="shared" si="78"/>
        <v>0.18441172684095625</v>
      </c>
      <c r="I778">
        <f t="shared" si="74"/>
        <v>0.15569900454533342</v>
      </c>
      <c r="J778" s="23">
        <f t="shared" si="75"/>
        <v>0.84430099545466653</v>
      </c>
      <c r="K778" s="23">
        <f t="shared" si="76"/>
        <v>-7.3502698681044948E-2</v>
      </c>
      <c r="L778" s="23">
        <f t="shared" si="77"/>
        <v>1</v>
      </c>
      <c r="M778" s="23"/>
    </row>
    <row r="779" spans="1:13" x14ac:dyDescent="0.25">
      <c r="A779">
        <v>0</v>
      </c>
      <c r="B779">
        <v>58</v>
      </c>
      <c r="C779">
        <v>30</v>
      </c>
      <c r="D779">
        <v>0</v>
      </c>
      <c r="E779">
        <v>113</v>
      </c>
      <c r="F779">
        <v>0</v>
      </c>
      <c r="G779">
        <f t="shared" si="73"/>
        <v>-0.96135902104731485</v>
      </c>
      <c r="H779">
        <f t="shared" si="78"/>
        <v>0.38237287991383062</v>
      </c>
      <c r="I779">
        <f t="shared" si="74"/>
        <v>0.27660617874510501</v>
      </c>
      <c r="J779" s="23">
        <f t="shared" si="75"/>
        <v>0.72339382125489493</v>
      </c>
      <c r="K779" s="23">
        <f t="shared" si="76"/>
        <v>-0.14062520501089903</v>
      </c>
      <c r="L779" s="23">
        <f t="shared" si="77"/>
        <v>1</v>
      </c>
      <c r="M779" s="23"/>
    </row>
    <row r="780" spans="1:13" x14ac:dyDescent="0.25">
      <c r="A780">
        <v>1</v>
      </c>
      <c r="B780">
        <v>56</v>
      </c>
      <c r="C780">
        <v>30</v>
      </c>
      <c r="D780">
        <v>0</v>
      </c>
      <c r="E780">
        <v>113.5</v>
      </c>
      <c r="F780">
        <v>1</v>
      </c>
      <c r="G780">
        <f t="shared" si="73"/>
        <v>-0.53786345487586384</v>
      </c>
      <c r="H780">
        <f t="shared" si="78"/>
        <v>0.58399465133087247</v>
      </c>
      <c r="I780">
        <f t="shared" si="74"/>
        <v>0.36868473693405474</v>
      </c>
      <c r="J780" s="23">
        <f t="shared" si="75"/>
        <v>0.36868473693405474</v>
      </c>
      <c r="K780" s="23">
        <f t="shared" si="76"/>
        <v>-0.43334484124531852</v>
      </c>
      <c r="L780" s="23">
        <f t="shared" si="77"/>
        <v>1</v>
      </c>
      <c r="M780" s="23"/>
    </row>
    <row r="781" spans="1:13" x14ac:dyDescent="0.25">
      <c r="A781">
        <v>0</v>
      </c>
      <c r="B781">
        <v>40</v>
      </c>
      <c r="C781">
        <v>30</v>
      </c>
      <c r="D781">
        <v>0</v>
      </c>
      <c r="E781">
        <v>104</v>
      </c>
      <c r="F781">
        <v>1</v>
      </c>
      <c r="G781">
        <f t="shared" si="73"/>
        <v>-2.3574706192182937</v>
      </c>
      <c r="H781">
        <f t="shared" si="78"/>
        <v>9.4659350188378677E-2</v>
      </c>
      <c r="I781">
        <f t="shared" si="74"/>
        <v>8.6473796777133308E-2</v>
      </c>
      <c r="J781" s="23">
        <f t="shared" si="75"/>
        <v>8.6473796777133308E-2</v>
      </c>
      <c r="K781" s="23">
        <f t="shared" si="76"/>
        <v>-1.063115472177862</v>
      </c>
      <c r="L781" s="23">
        <f t="shared" si="77"/>
        <v>0</v>
      </c>
      <c r="M781" s="23"/>
    </row>
    <row r="782" spans="1:13" x14ac:dyDescent="0.25">
      <c r="A782">
        <v>1</v>
      </c>
      <c r="B782">
        <v>42</v>
      </c>
      <c r="C782">
        <v>0</v>
      </c>
      <c r="D782">
        <v>0</v>
      </c>
      <c r="E782">
        <v>135</v>
      </c>
      <c r="F782">
        <v>0</v>
      </c>
      <c r="G782">
        <f t="shared" si="73"/>
        <v>-2.0225823409155037</v>
      </c>
      <c r="H782">
        <f t="shared" si="78"/>
        <v>0.13231334536996123</v>
      </c>
      <c r="I782">
        <f t="shared" si="74"/>
        <v>0.11685223521474122</v>
      </c>
      <c r="J782" s="23">
        <f t="shared" si="75"/>
        <v>0.8831477647852588</v>
      </c>
      <c r="K782" s="23">
        <f t="shared" si="76"/>
        <v>-5.3966625910612652E-2</v>
      </c>
      <c r="L782" s="23">
        <f t="shared" si="77"/>
        <v>1</v>
      </c>
      <c r="M782" s="23"/>
    </row>
    <row r="783" spans="1:13" x14ac:dyDescent="0.25">
      <c r="A783">
        <v>1</v>
      </c>
      <c r="B783">
        <v>48</v>
      </c>
      <c r="C783">
        <v>0</v>
      </c>
      <c r="D783">
        <v>0</v>
      </c>
      <c r="E783">
        <v>131</v>
      </c>
      <c r="F783">
        <v>0</v>
      </c>
      <c r="G783">
        <f t="shared" si="73"/>
        <v>-1.6711785494320859</v>
      </c>
      <c r="H783">
        <f t="shared" si="78"/>
        <v>0.18802533785069034</v>
      </c>
      <c r="I783">
        <f t="shared" si="74"/>
        <v>0.15826711086049339</v>
      </c>
      <c r="J783" s="23">
        <f t="shared" si="75"/>
        <v>0.84173288913950661</v>
      </c>
      <c r="K783" s="23">
        <f t="shared" si="76"/>
        <v>-7.4825703247355962E-2</v>
      </c>
      <c r="L783" s="23">
        <f t="shared" si="77"/>
        <v>1</v>
      </c>
      <c r="M783" s="23"/>
    </row>
    <row r="784" spans="1:13" x14ac:dyDescent="0.25">
      <c r="A784">
        <v>0</v>
      </c>
      <c r="B784">
        <v>38</v>
      </c>
      <c r="C784">
        <v>15</v>
      </c>
      <c r="D784">
        <v>0</v>
      </c>
      <c r="E784">
        <v>129.5</v>
      </c>
      <c r="F784">
        <v>0</v>
      </c>
      <c r="G784">
        <f t="shared" si="73"/>
        <v>-2.5125794877979741</v>
      </c>
      <c r="H784">
        <f t="shared" si="78"/>
        <v>8.1058878946655186E-2</v>
      </c>
      <c r="I784">
        <f t="shared" si="74"/>
        <v>7.498100290858907E-2</v>
      </c>
      <c r="J784" s="23">
        <f t="shared" si="75"/>
        <v>0.92501899709141089</v>
      </c>
      <c r="K784" s="23">
        <f t="shared" si="76"/>
        <v>-3.3849348074747987E-2</v>
      </c>
      <c r="L784" s="23">
        <f t="shared" si="77"/>
        <v>0</v>
      </c>
      <c r="M784" s="23"/>
    </row>
    <row r="785" spans="1:13" x14ac:dyDescent="0.25">
      <c r="A785">
        <v>1</v>
      </c>
      <c r="B785">
        <v>65</v>
      </c>
      <c r="C785">
        <v>0</v>
      </c>
      <c r="D785">
        <v>0</v>
      </c>
      <c r="E785">
        <v>127.5</v>
      </c>
      <c r="F785">
        <v>0</v>
      </c>
      <c r="G785">
        <f t="shared" si="73"/>
        <v>-0.54800026312689365</v>
      </c>
      <c r="H785">
        <f t="shared" si="78"/>
        <v>0.57810471255560236</v>
      </c>
      <c r="I785">
        <f t="shared" si="74"/>
        <v>0.36632848755607128</v>
      </c>
      <c r="J785" s="23">
        <f t="shared" si="75"/>
        <v>0.63367151244392872</v>
      </c>
      <c r="K785" s="23">
        <f t="shared" si="76"/>
        <v>-0.19813581672910818</v>
      </c>
      <c r="L785" s="23">
        <f t="shared" si="77"/>
        <v>1</v>
      </c>
      <c r="M785" s="23"/>
    </row>
    <row r="786" spans="1:13" x14ac:dyDescent="0.25">
      <c r="A786">
        <v>1</v>
      </c>
      <c r="B786">
        <v>52</v>
      </c>
      <c r="C786">
        <v>0</v>
      </c>
      <c r="D786">
        <v>0</v>
      </c>
      <c r="E786">
        <v>122</v>
      </c>
      <c r="F786">
        <v>0</v>
      </c>
      <c r="G786">
        <f t="shared" si="73"/>
        <v>-1.540022120993835</v>
      </c>
      <c r="H786">
        <f t="shared" si="78"/>
        <v>0.21437635915640701</v>
      </c>
      <c r="I786">
        <f t="shared" si="74"/>
        <v>0.1765320590606097</v>
      </c>
      <c r="J786" s="23">
        <f t="shared" si="75"/>
        <v>0.82346794093939035</v>
      </c>
      <c r="K786" s="23">
        <f t="shared" si="76"/>
        <v>-8.4353304015950176E-2</v>
      </c>
      <c r="L786" s="23">
        <f t="shared" si="77"/>
        <v>1</v>
      </c>
      <c r="M786" s="23"/>
    </row>
    <row r="787" spans="1:13" x14ac:dyDescent="0.25">
      <c r="A787">
        <v>1</v>
      </c>
      <c r="B787">
        <v>39</v>
      </c>
      <c r="C787">
        <v>30</v>
      </c>
      <c r="D787">
        <v>0</v>
      </c>
      <c r="E787">
        <v>128</v>
      </c>
      <c r="F787">
        <v>0</v>
      </c>
      <c r="G787">
        <f t="shared" si="73"/>
        <v>-1.4819511478035334</v>
      </c>
      <c r="H787">
        <f t="shared" si="78"/>
        <v>0.22719396663225161</v>
      </c>
      <c r="I787">
        <f t="shared" si="74"/>
        <v>0.18513289081410059</v>
      </c>
      <c r="J787" s="23">
        <f t="shared" si="75"/>
        <v>0.81486710918589944</v>
      </c>
      <c r="K787" s="23">
        <f t="shared" si="76"/>
        <v>-8.8913211447831486E-2</v>
      </c>
      <c r="L787" s="23">
        <f t="shared" si="77"/>
        <v>1</v>
      </c>
      <c r="M787" s="23"/>
    </row>
    <row r="788" spans="1:13" x14ac:dyDescent="0.25">
      <c r="A788">
        <v>0</v>
      </c>
      <c r="B788">
        <v>55</v>
      </c>
      <c r="C788">
        <v>0</v>
      </c>
      <c r="D788">
        <v>0</v>
      </c>
      <c r="E788">
        <v>127.5</v>
      </c>
      <c r="F788">
        <v>0</v>
      </c>
      <c r="G788">
        <f t="shared" si="73"/>
        <v>-1.7964106350225828</v>
      </c>
      <c r="H788">
        <f t="shared" si="78"/>
        <v>0.16589327235442231</v>
      </c>
      <c r="I788">
        <f t="shared" si="74"/>
        <v>0.14228855787066597</v>
      </c>
      <c r="J788" s="23">
        <f t="shared" si="75"/>
        <v>0.85771144212933403</v>
      </c>
      <c r="K788" s="23">
        <f t="shared" si="76"/>
        <v>-6.6658796264327053E-2</v>
      </c>
      <c r="L788" s="23">
        <f t="shared" si="77"/>
        <v>1</v>
      </c>
      <c r="M788" s="23"/>
    </row>
    <row r="789" spans="1:13" x14ac:dyDescent="0.25">
      <c r="A789">
        <v>0</v>
      </c>
      <c r="B789">
        <v>64</v>
      </c>
      <c r="C789">
        <v>0</v>
      </c>
      <c r="D789">
        <v>0</v>
      </c>
      <c r="E789">
        <v>153</v>
      </c>
      <c r="F789">
        <v>1</v>
      </c>
      <c r="G789">
        <f t="shared" si="73"/>
        <v>-0.75645461221636889</v>
      </c>
      <c r="H789">
        <f t="shared" si="78"/>
        <v>0.46932742855446935</v>
      </c>
      <c r="I789">
        <f t="shared" si="74"/>
        <v>0.31941650270300592</v>
      </c>
      <c r="J789" s="23">
        <f t="shared" si="75"/>
        <v>0.31941650270300592</v>
      </c>
      <c r="K789" s="23">
        <f t="shared" si="76"/>
        <v>-0.4956426497263216</v>
      </c>
      <c r="L789" s="23">
        <f t="shared" si="77"/>
        <v>1</v>
      </c>
      <c r="M789" s="23"/>
    </row>
    <row r="790" spans="1:13" x14ac:dyDescent="0.25">
      <c r="A790">
        <v>1</v>
      </c>
      <c r="B790">
        <v>51</v>
      </c>
      <c r="C790">
        <v>20</v>
      </c>
      <c r="D790">
        <v>0</v>
      </c>
      <c r="E790">
        <v>168</v>
      </c>
      <c r="F790">
        <v>1</v>
      </c>
      <c r="G790">
        <f t="shared" si="73"/>
        <v>-0.28527792457684775</v>
      </c>
      <c r="H790">
        <f t="shared" si="78"/>
        <v>0.751805280116846</v>
      </c>
      <c r="I790">
        <f t="shared" si="74"/>
        <v>0.42916030031985081</v>
      </c>
      <c r="J790" s="23">
        <f t="shared" si="75"/>
        <v>0.42916030031985081</v>
      </c>
      <c r="K790" s="23">
        <f t="shared" si="76"/>
        <v>-0.36738045946810266</v>
      </c>
      <c r="L790" s="23">
        <f t="shared" si="77"/>
        <v>1</v>
      </c>
      <c r="M790" s="23"/>
    </row>
    <row r="791" spans="1:13" x14ac:dyDescent="0.25">
      <c r="A791">
        <v>1</v>
      </c>
      <c r="B791">
        <v>49</v>
      </c>
      <c r="C791">
        <v>0</v>
      </c>
      <c r="D791">
        <v>0</v>
      </c>
      <c r="E791">
        <v>127.5</v>
      </c>
      <c r="F791">
        <v>0</v>
      </c>
      <c r="G791">
        <f t="shared" si="73"/>
        <v>-1.6587406461154233</v>
      </c>
      <c r="H791">
        <f t="shared" si="78"/>
        <v>0.1903785832056038</v>
      </c>
      <c r="I791">
        <f t="shared" si="74"/>
        <v>0.15993112266261378</v>
      </c>
      <c r="J791" s="23">
        <f t="shared" si="75"/>
        <v>0.84006887733738622</v>
      </c>
      <c r="K791" s="23">
        <f t="shared" si="76"/>
        <v>-7.5685104627124869E-2</v>
      </c>
      <c r="L791" s="23">
        <f t="shared" si="77"/>
        <v>1</v>
      </c>
      <c r="M791" s="23"/>
    </row>
    <row r="792" spans="1:13" x14ac:dyDescent="0.25">
      <c r="A792">
        <v>1</v>
      </c>
      <c r="B792">
        <v>53</v>
      </c>
      <c r="C792">
        <v>5</v>
      </c>
      <c r="D792">
        <v>0</v>
      </c>
      <c r="E792">
        <v>134</v>
      </c>
      <c r="F792">
        <v>0</v>
      </c>
      <c r="G792">
        <f t="shared" si="73"/>
        <v>-1.1314189979514495</v>
      </c>
      <c r="H792">
        <f t="shared" si="78"/>
        <v>0.32257519796200856</v>
      </c>
      <c r="I792">
        <f t="shared" si="74"/>
        <v>0.24389932493749564</v>
      </c>
      <c r="J792" s="23">
        <f t="shared" si="75"/>
        <v>0.75610067506250433</v>
      </c>
      <c r="K792" s="23">
        <f t="shared" si="76"/>
        <v>-0.12142037419040649</v>
      </c>
      <c r="L792" s="23">
        <f t="shared" si="77"/>
        <v>1</v>
      </c>
      <c r="M792" s="23"/>
    </row>
    <row r="793" spans="1:13" x14ac:dyDescent="0.25">
      <c r="A793">
        <v>0</v>
      </c>
      <c r="B793">
        <v>47</v>
      </c>
      <c r="C793">
        <v>0</v>
      </c>
      <c r="D793">
        <v>0</v>
      </c>
      <c r="E793">
        <v>113.5</v>
      </c>
      <c r="F793">
        <v>0</v>
      </c>
      <c r="G793">
        <f t="shared" si="73"/>
        <v>-2.5797143089973309</v>
      </c>
      <c r="H793">
        <f t="shared" si="78"/>
        <v>7.5795655066637962E-2</v>
      </c>
      <c r="I793">
        <f t="shared" si="74"/>
        <v>7.0455438920640517E-2</v>
      </c>
      <c r="J793" s="23">
        <f t="shared" si="75"/>
        <v>0.92954456107935945</v>
      </c>
      <c r="K793" s="23">
        <f t="shared" si="76"/>
        <v>-3.1729785916830455E-2</v>
      </c>
      <c r="L793" s="23">
        <f t="shared" si="77"/>
        <v>0</v>
      </c>
      <c r="M793" s="23"/>
    </row>
    <row r="794" spans="1:13" x14ac:dyDescent="0.25">
      <c r="A794">
        <v>1</v>
      </c>
      <c r="B794">
        <v>52</v>
      </c>
      <c r="C794">
        <v>20</v>
      </c>
      <c r="D794">
        <v>0</v>
      </c>
      <c r="E794">
        <v>156</v>
      </c>
      <c r="F794">
        <v>1</v>
      </c>
      <c r="G794">
        <f t="shared" si="73"/>
        <v>-0.41122820705190666</v>
      </c>
      <c r="H794">
        <f t="shared" si="78"/>
        <v>0.66283565056996974</v>
      </c>
      <c r="I794">
        <f t="shared" si="74"/>
        <v>0.39861765673761551</v>
      </c>
      <c r="J794" s="23">
        <f t="shared" si="75"/>
        <v>0.39861765673761551</v>
      </c>
      <c r="K794" s="23">
        <f t="shared" si="76"/>
        <v>-0.39944346816969917</v>
      </c>
      <c r="L794" s="23">
        <f t="shared" si="77"/>
        <v>1</v>
      </c>
      <c r="M794" s="23"/>
    </row>
    <row r="795" spans="1:13" x14ac:dyDescent="0.25">
      <c r="A795">
        <v>0</v>
      </c>
      <c r="B795">
        <v>62</v>
      </c>
      <c r="C795">
        <v>0</v>
      </c>
      <c r="D795">
        <v>0</v>
      </c>
      <c r="E795">
        <v>166</v>
      </c>
      <c r="F795">
        <v>1</v>
      </c>
      <c r="G795">
        <f t="shared" si="73"/>
        <v>-0.68364464064377195</v>
      </c>
      <c r="H795">
        <f t="shared" si="78"/>
        <v>0.50477391619973389</v>
      </c>
      <c r="I795">
        <f t="shared" si="74"/>
        <v>0.33544834261516626</v>
      </c>
      <c r="J795" s="23">
        <f t="shared" si="75"/>
        <v>0.33544834261516626</v>
      </c>
      <c r="K795" s="23">
        <f t="shared" si="76"/>
        <v>-0.47437434954713964</v>
      </c>
      <c r="L795" s="23">
        <f t="shared" si="77"/>
        <v>1</v>
      </c>
      <c r="M795" s="23"/>
    </row>
    <row r="796" spans="1:13" x14ac:dyDescent="0.25">
      <c r="A796">
        <v>0</v>
      </c>
      <c r="B796">
        <v>50</v>
      </c>
      <c r="C796">
        <v>20</v>
      </c>
      <c r="D796">
        <v>0</v>
      </c>
      <c r="E796">
        <v>112</v>
      </c>
      <c r="F796">
        <v>0</v>
      </c>
      <c r="G796">
        <f t="shared" si="73"/>
        <v>-1.8206307609634207</v>
      </c>
      <c r="H796">
        <f t="shared" si="78"/>
        <v>0.16192358364008044</v>
      </c>
      <c r="I796">
        <f t="shared" si="74"/>
        <v>0.13935820386122585</v>
      </c>
      <c r="J796" s="23">
        <f t="shared" si="75"/>
        <v>0.86064179613877412</v>
      </c>
      <c r="K796" s="23">
        <f t="shared" si="76"/>
        <v>-6.5177566699123002E-2</v>
      </c>
      <c r="L796" s="23">
        <f t="shared" si="77"/>
        <v>1</v>
      </c>
      <c r="M796" s="23"/>
    </row>
    <row r="797" spans="1:13" x14ac:dyDescent="0.25">
      <c r="A797">
        <v>1</v>
      </c>
      <c r="B797">
        <v>58</v>
      </c>
      <c r="C797">
        <v>9</v>
      </c>
      <c r="D797">
        <v>0</v>
      </c>
      <c r="E797">
        <v>164</v>
      </c>
      <c r="F797">
        <v>0</v>
      </c>
      <c r="G797">
        <f t="shared" si="73"/>
        <v>-0.18083550308291851</v>
      </c>
      <c r="H797">
        <f t="shared" si="78"/>
        <v>0.83457263203000942</v>
      </c>
      <c r="I797">
        <f t="shared" si="74"/>
        <v>0.4549139224357282</v>
      </c>
      <c r="J797" s="23">
        <f t="shared" si="75"/>
        <v>0.54508607756427185</v>
      </c>
      <c r="K797" s="23">
        <f t="shared" si="76"/>
        <v>-0.26353491045850563</v>
      </c>
      <c r="L797" s="23">
        <f t="shared" si="77"/>
        <v>1</v>
      </c>
      <c r="M797" s="23"/>
    </row>
    <row r="798" spans="1:13" x14ac:dyDescent="0.25">
      <c r="A798">
        <v>0</v>
      </c>
      <c r="B798">
        <v>64</v>
      </c>
      <c r="C798">
        <v>0</v>
      </c>
      <c r="D798">
        <v>0</v>
      </c>
      <c r="E798">
        <v>176</v>
      </c>
      <c r="F798">
        <v>1</v>
      </c>
      <c r="G798">
        <f t="shared" si="73"/>
        <v>-0.3819924624270028</v>
      </c>
      <c r="H798">
        <f t="shared" si="78"/>
        <v>0.68250019758106184</v>
      </c>
      <c r="I798">
        <f t="shared" si="74"/>
        <v>0.40564642938068923</v>
      </c>
      <c r="J798" s="23">
        <f t="shared" si="75"/>
        <v>0.40564642938068923</v>
      </c>
      <c r="K798" s="23">
        <f t="shared" si="76"/>
        <v>-0.39185234245720807</v>
      </c>
      <c r="L798" s="23">
        <f t="shared" si="77"/>
        <v>1</v>
      </c>
      <c r="M798" s="23"/>
    </row>
    <row r="799" spans="1:13" x14ac:dyDescent="0.25">
      <c r="A799">
        <v>1</v>
      </c>
      <c r="B799">
        <v>37</v>
      </c>
      <c r="C799">
        <v>0</v>
      </c>
      <c r="D799">
        <v>0</v>
      </c>
      <c r="E799">
        <v>121</v>
      </c>
      <c r="F799">
        <v>0</v>
      </c>
      <c r="G799">
        <f t="shared" si="73"/>
        <v>-2.5976221930799026</v>
      </c>
      <c r="H799">
        <f t="shared" si="78"/>
        <v>7.4450396579247763E-2</v>
      </c>
      <c r="I799">
        <f t="shared" si="74"/>
        <v>6.929160882277785E-2</v>
      </c>
      <c r="J799" s="23">
        <f t="shared" si="75"/>
        <v>0.93070839117722215</v>
      </c>
      <c r="K799" s="23">
        <f t="shared" si="76"/>
        <v>-3.1186370512266814E-2</v>
      </c>
      <c r="L799" s="23">
        <f t="shared" si="77"/>
        <v>0</v>
      </c>
      <c r="M799" s="23"/>
    </row>
    <row r="800" spans="1:13" x14ac:dyDescent="0.25">
      <c r="A800">
        <v>1</v>
      </c>
      <c r="B800">
        <v>57</v>
      </c>
      <c r="C800">
        <v>10</v>
      </c>
      <c r="D800">
        <v>0</v>
      </c>
      <c r="E800">
        <v>141</v>
      </c>
      <c r="F800">
        <v>0</v>
      </c>
      <c r="G800">
        <f t="shared" si="73"/>
        <v>-0.59595686827031447</v>
      </c>
      <c r="H800">
        <f t="shared" si="78"/>
        <v>0.55103504557342309</v>
      </c>
      <c r="I800">
        <f t="shared" si="74"/>
        <v>0.35526924239787472</v>
      </c>
      <c r="J800" s="23">
        <f t="shared" si="75"/>
        <v>0.64473075760212528</v>
      </c>
      <c r="K800" s="23">
        <f t="shared" si="76"/>
        <v>-0.19062161079052484</v>
      </c>
      <c r="L800" s="23">
        <f t="shared" si="77"/>
        <v>1</v>
      </c>
      <c r="M800" s="23"/>
    </row>
    <row r="801" spans="1:13" x14ac:dyDescent="0.25">
      <c r="A801">
        <v>1</v>
      </c>
      <c r="B801">
        <v>64</v>
      </c>
      <c r="C801">
        <v>0</v>
      </c>
      <c r="D801">
        <v>0</v>
      </c>
      <c r="E801">
        <v>123</v>
      </c>
      <c r="F801">
        <v>1</v>
      </c>
      <c r="G801">
        <f t="shared" si="73"/>
        <v>-0.69068587071811738</v>
      </c>
      <c r="H801">
        <f t="shared" si="78"/>
        <v>0.50123217067577397</v>
      </c>
      <c r="I801">
        <f t="shared" si="74"/>
        <v>0.33388051526376911</v>
      </c>
      <c r="J801" s="23">
        <f t="shared" si="75"/>
        <v>0.33388051526376911</v>
      </c>
      <c r="K801" s="23">
        <f t="shared" si="76"/>
        <v>-0.47640892494185377</v>
      </c>
      <c r="L801" s="23">
        <f t="shared" si="77"/>
        <v>1</v>
      </c>
      <c r="M801" s="23"/>
    </row>
    <row r="802" spans="1:13" x14ac:dyDescent="0.25">
      <c r="A802">
        <v>0</v>
      </c>
      <c r="B802">
        <v>66</v>
      </c>
      <c r="C802">
        <v>0</v>
      </c>
      <c r="D802">
        <v>0</v>
      </c>
      <c r="E802">
        <v>152.5</v>
      </c>
      <c r="F802">
        <v>0</v>
      </c>
      <c r="G802">
        <f t="shared" si="73"/>
        <v>-0.62575254585996198</v>
      </c>
      <c r="H802">
        <f t="shared" si="78"/>
        <v>0.53485877127498482</v>
      </c>
      <c r="I802">
        <f t="shared" si="74"/>
        <v>0.34847425788281838</v>
      </c>
      <c r="J802" s="23">
        <f t="shared" si="75"/>
        <v>0.65152574211718162</v>
      </c>
      <c r="K802" s="23">
        <f t="shared" si="76"/>
        <v>-0.18606842041404498</v>
      </c>
      <c r="L802" s="23">
        <f t="shared" si="77"/>
        <v>1</v>
      </c>
      <c r="M802" s="23"/>
    </row>
    <row r="803" spans="1:13" x14ac:dyDescent="0.25">
      <c r="A803">
        <v>1</v>
      </c>
      <c r="B803">
        <v>35</v>
      </c>
      <c r="C803">
        <v>0</v>
      </c>
      <c r="D803">
        <v>0</v>
      </c>
      <c r="E803">
        <v>108</v>
      </c>
      <c r="F803">
        <v>0</v>
      </c>
      <c r="G803">
        <f t="shared" si="73"/>
        <v>-2.9481172603996315</v>
      </c>
      <c r="H803">
        <f t="shared" si="78"/>
        <v>5.243834080823543E-2</v>
      </c>
      <c r="I803">
        <f t="shared" si="74"/>
        <v>4.9825570558332796E-2</v>
      </c>
      <c r="J803" s="23">
        <f t="shared" si="75"/>
        <v>0.95017442944166719</v>
      </c>
      <c r="K803" s="23">
        <f t="shared" si="76"/>
        <v>-2.2196661247701126E-2</v>
      </c>
      <c r="L803" s="23">
        <f t="shared" si="77"/>
        <v>0</v>
      </c>
      <c r="M803" s="23"/>
    </row>
    <row r="804" spans="1:13" x14ac:dyDescent="0.25">
      <c r="A804">
        <v>1</v>
      </c>
      <c r="B804">
        <v>38</v>
      </c>
      <c r="C804">
        <v>15</v>
      </c>
      <c r="D804">
        <v>0</v>
      </c>
      <c r="E804">
        <v>111</v>
      </c>
      <c r="F804">
        <v>0</v>
      </c>
      <c r="G804">
        <f t="shared" si="73"/>
        <v>-2.2595796714050405</v>
      </c>
      <c r="H804">
        <f t="shared" si="78"/>
        <v>0.1043943554668168</v>
      </c>
      <c r="I804">
        <f t="shared" si="74"/>
        <v>9.4526339210317972E-2</v>
      </c>
      <c r="J804" s="23">
        <f t="shared" si="75"/>
        <v>0.90547366078968206</v>
      </c>
      <c r="K804" s="23">
        <f t="shared" si="76"/>
        <v>-4.3124178304169723E-2</v>
      </c>
      <c r="L804" s="23">
        <f t="shared" si="77"/>
        <v>1</v>
      </c>
      <c r="M804" s="23"/>
    </row>
    <row r="805" spans="1:13" x14ac:dyDescent="0.25">
      <c r="A805">
        <v>0</v>
      </c>
      <c r="B805">
        <v>39</v>
      </c>
      <c r="C805">
        <v>20</v>
      </c>
      <c r="D805">
        <v>0</v>
      </c>
      <c r="E805">
        <v>126</v>
      </c>
      <c r="F805">
        <v>0</v>
      </c>
      <c r="G805">
        <f t="shared" si="73"/>
        <v>-2.3563312917875523</v>
      </c>
      <c r="H805">
        <f t="shared" si="78"/>
        <v>9.4767259643052507E-2</v>
      </c>
      <c r="I805">
        <f t="shared" si="74"/>
        <v>8.6563841591272339E-2</v>
      </c>
      <c r="J805" s="23">
        <f t="shared" si="75"/>
        <v>0.91343615840872761</v>
      </c>
      <c r="K805" s="23">
        <f t="shared" si="76"/>
        <v>-3.9321800823422758E-2</v>
      </c>
      <c r="L805" s="23">
        <f t="shared" si="77"/>
        <v>0</v>
      </c>
      <c r="M805" s="23"/>
    </row>
    <row r="806" spans="1:13" x14ac:dyDescent="0.25">
      <c r="A806">
        <v>1</v>
      </c>
      <c r="B806">
        <v>45</v>
      </c>
      <c r="C806">
        <v>20</v>
      </c>
      <c r="D806">
        <v>0</v>
      </c>
      <c r="E806">
        <v>130</v>
      </c>
      <c r="F806">
        <v>0</v>
      </c>
      <c r="G806">
        <f t="shared" si="73"/>
        <v>-1.3204821635017145</v>
      </c>
      <c r="H806">
        <f t="shared" si="78"/>
        <v>0.26700653012025971</v>
      </c>
      <c r="I806">
        <f t="shared" si="74"/>
        <v>0.21073808522116805</v>
      </c>
      <c r="J806" s="23">
        <f t="shared" si="75"/>
        <v>0.78926191477883201</v>
      </c>
      <c r="K806" s="23">
        <f t="shared" si="76"/>
        <v>-0.10277885323220738</v>
      </c>
      <c r="L806" s="23">
        <f t="shared" si="77"/>
        <v>1</v>
      </c>
      <c r="M806" s="23"/>
    </row>
    <row r="807" spans="1:13" x14ac:dyDescent="0.25">
      <c r="A807">
        <v>0</v>
      </c>
      <c r="B807">
        <v>59</v>
      </c>
      <c r="C807">
        <v>0</v>
      </c>
      <c r="D807">
        <v>0</v>
      </c>
      <c r="E807">
        <v>139</v>
      </c>
      <c r="F807">
        <v>0</v>
      </c>
      <c r="G807">
        <f t="shared" si="73"/>
        <v>-1.3314944643807669</v>
      </c>
      <c r="H807">
        <f t="shared" si="78"/>
        <v>0.26408230465111909</v>
      </c>
      <c r="I807">
        <f t="shared" si="74"/>
        <v>0.20891227072750188</v>
      </c>
      <c r="J807" s="23">
        <f t="shared" si="75"/>
        <v>0.79108772927249815</v>
      </c>
      <c r="K807" s="23">
        <f t="shared" si="76"/>
        <v>-0.10177535186735227</v>
      </c>
      <c r="L807" s="23">
        <f t="shared" si="77"/>
        <v>1</v>
      </c>
      <c r="M807" s="23"/>
    </row>
    <row r="808" spans="1:13" x14ac:dyDescent="0.25">
      <c r="A808">
        <v>0</v>
      </c>
      <c r="B808">
        <v>57</v>
      </c>
      <c r="C808">
        <v>20</v>
      </c>
      <c r="D808">
        <v>0</v>
      </c>
      <c r="E808">
        <v>108</v>
      </c>
      <c r="F808">
        <v>0</v>
      </c>
      <c r="G808">
        <f t="shared" si="73"/>
        <v>-1.3998056955432201</v>
      </c>
      <c r="H808">
        <f t="shared" si="78"/>
        <v>0.2466448834860685</v>
      </c>
      <c r="I808">
        <f t="shared" si="74"/>
        <v>0.19784694643462578</v>
      </c>
      <c r="J808" s="23">
        <f t="shared" si="75"/>
        <v>0.80215305356537425</v>
      </c>
      <c r="K808" s="23">
        <f t="shared" si="76"/>
        <v>-9.5742758926445709E-2</v>
      </c>
      <c r="L808" s="23">
        <f t="shared" si="77"/>
        <v>1</v>
      </c>
      <c r="M808" s="23"/>
    </row>
    <row r="809" spans="1:13" x14ac:dyDescent="0.25">
      <c r="A809">
        <v>0</v>
      </c>
      <c r="B809">
        <v>62</v>
      </c>
      <c r="C809">
        <v>6</v>
      </c>
      <c r="D809">
        <v>0</v>
      </c>
      <c r="E809">
        <v>168</v>
      </c>
      <c r="F809">
        <v>1</v>
      </c>
      <c r="G809">
        <f t="shared" si="73"/>
        <v>-0.47851036334261909</v>
      </c>
      <c r="H809">
        <f t="shared" si="78"/>
        <v>0.61970584111612959</v>
      </c>
      <c r="I809">
        <f t="shared" si="74"/>
        <v>0.38260394287958732</v>
      </c>
      <c r="J809" s="23">
        <f t="shared" si="75"/>
        <v>0.38260394287958732</v>
      </c>
      <c r="K809" s="23">
        <f t="shared" si="76"/>
        <v>-0.41725055871535066</v>
      </c>
      <c r="L809" s="23">
        <f t="shared" si="77"/>
        <v>1</v>
      </c>
      <c r="M809" s="23"/>
    </row>
    <row r="810" spans="1:13" x14ac:dyDescent="0.25">
      <c r="A810">
        <v>1</v>
      </c>
      <c r="B810">
        <v>58</v>
      </c>
      <c r="C810">
        <v>20</v>
      </c>
      <c r="D810">
        <v>0</v>
      </c>
      <c r="E810">
        <v>146</v>
      </c>
      <c r="F810">
        <v>1</v>
      </c>
      <c r="G810">
        <f t="shared" si="73"/>
        <v>-0.157510193774411</v>
      </c>
      <c r="H810">
        <f t="shared" si="78"/>
        <v>0.85426810534774211</v>
      </c>
      <c r="I810">
        <f t="shared" si="74"/>
        <v>0.46070366139827229</v>
      </c>
      <c r="J810" s="23">
        <f t="shared" si="75"/>
        <v>0.46070366139827229</v>
      </c>
      <c r="K810" s="23">
        <f t="shared" si="76"/>
        <v>-0.33657833621976008</v>
      </c>
      <c r="L810" s="23">
        <f t="shared" si="77"/>
        <v>1</v>
      </c>
      <c r="M810" s="23"/>
    </row>
    <row r="811" spans="1:13" x14ac:dyDescent="0.25">
      <c r="A811">
        <v>0</v>
      </c>
      <c r="B811">
        <v>51</v>
      </c>
      <c r="C811">
        <v>0</v>
      </c>
      <c r="D811">
        <v>0</v>
      </c>
      <c r="E811">
        <v>128</v>
      </c>
      <c r="F811">
        <v>0</v>
      </c>
      <c r="G811">
        <f t="shared" si="73"/>
        <v>-2.0659552492525544</v>
      </c>
      <c r="H811">
        <f t="shared" si="78"/>
        <v>0.12669720533321732</v>
      </c>
      <c r="I811">
        <f t="shared" si="74"/>
        <v>0.11245009283194858</v>
      </c>
      <c r="J811" s="23">
        <f t="shared" si="75"/>
        <v>0.88754990716805138</v>
      </c>
      <c r="K811" s="23">
        <f t="shared" si="76"/>
        <v>-5.1807217091683122E-2</v>
      </c>
      <c r="L811" s="23">
        <f t="shared" si="77"/>
        <v>1</v>
      </c>
      <c r="M811" s="23"/>
    </row>
    <row r="812" spans="1:13" x14ac:dyDescent="0.25">
      <c r="A812">
        <v>1</v>
      </c>
      <c r="B812">
        <v>59</v>
      </c>
      <c r="C812">
        <v>11</v>
      </c>
      <c r="D812">
        <v>0</v>
      </c>
      <c r="E812">
        <v>134.5</v>
      </c>
      <c r="F812">
        <v>0</v>
      </c>
      <c r="G812">
        <f t="shared" si="73"/>
        <v>-0.53417852158107859</v>
      </c>
      <c r="H812">
        <f t="shared" si="78"/>
        <v>0.5861506024940597</v>
      </c>
      <c r="I812">
        <f t="shared" si="74"/>
        <v>0.36954284263574833</v>
      </c>
      <c r="J812" s="23">
        <f t="shared" si="75"/>
        <v>0.63045715736425167</v>
      </c>
      <c r="K812" s="23">
        <f t="shared" si="76"/>
        <v>-0.20034442051433562</v>
      </c>
      <c r="L812" s="23">
        <f t="shared" si="77"/>
        <v>1</v>
      </c>
      <c r="M812" s="23"/>
    </row>
    <row r="813" spans="1:13" x14ac:dyDescent="0.25">
      <c r="A813">
        <v>0</v>
      </c>
      <c r="B813">
        <v>44</v>
      </c>
      <c r="C813">
        <v>1</v>
      </c>
      <c r="D813">
        <v>0</v>
      </c>
      <c r="E813">
        <v>124.5</v>
      </c>
      <c r="F813">
        <v>0</v>
      </c>
      <c r="G813">
        <f t="shared" si="73"/>
        <v>-2.5801254788914054</v>
      </c>
      <c r="H813">
        <f t="shared" si="78"/>
        <v>7.5764496581327431E-2</v>
      </c>
      <c r="I813">
        <f t="shared" si="74"/>
        <v>7.042851555530924E-2</v>
      </c>
      <c r="J813" s="23">
        <f t="shared" si="75"/>
        <v>0.92957148444469073</v>
      </c>
      <c r="K813" s="23">
        <f t="shared" si="76"/>
        <v>-3.1717207176491347E-2</v>
      </c>
      <c r="L813" s="23">
        <f t="shared" si="77"/>
        <v>0</v>
      </c>
      <c r="M813" s="23"/>
    </row>
    <row r="814" spans="1:13" x14ac:dyDescent="0.25">
      <c r="A814">
        <v>0</v>
      </c>
      <c r="B814">
        <v>54</v>
      </c>
      <c r="C814">
        <v>0</v>
      </c>
      <c r="D814">
        <v>0</v>
      </c>
      <c r="E814">
        <v>115</v>
      </c>
      <c r="F814">
        <v>0</v>
      </c>
      <c r="G814">
        <f t="shared" si="73"/>
        <v>-2.0693439468883676</v>
      </c>
      <c r="H814">
        <f t="shared" si="78"/>
        <v>0.12626859344124849</v>
      </c>
      <c r="I814">
        <f t="shared" si="74"/>
        <v>0.11211232753586968</v>
      </c>
      <c r="J814" s="23">
        <f t="shared" si="75"/>
        <v>0.88788767246413036</v>
      </c>
      <c r="K814" s="23">
        <f t="shared" si="76"/>
        <v>-5.1641973764947183E-2</v>
      </c>
      <c r="L814" s="23">
        <f t="shared" si="77"/>
        <v>1</v>
      </c>
      <c r="M814" s="23"/>
    </row>
    <row r="815" spans="1:13" x14ac:dyDescent="0.25">
      <c r="A815">
        <v>1</v>
      </c>
      <c r="B815">
        <v>38</v>
      </c>
      <c r="C815">
        <v>20</v>
      </c>
      <c r="D815">
        <v>0</v>
      </c>
      <c r="E815">
        <v>148</v>
      </c>
      <c r="F815">
        <v>0</v>
      </c>
      <c r="G815">
        <f t="shared" si="73"/>
        <v>-1.5133737464414319</v>
      </c>
      <c r="H815">
        <f t="shared" si="78"/>
        <v>0.22016593951162422</v>
      </c>
      <c r="I815">
        <f t="shared" si="74"/>
        <v>0.18043934220926247</v>
      </c>
      <c r="J815" s="23">
        <f t="shared" si="75"/>
        <v>0.8195606577907375</v>
      </c>
      <c r="K815" s="23">
        <f t="shared" si="76"/>
        <v>-8.6418897653081389E-2</v>
      </c>
      <c r="L815" s="23">
        <f t="shared" si="77"/>
        <v>1</v>
      </c>
      <c r="M815" s="23"/>
    </row>
    <row r="816" spans="1:13" x14ac:dyDescent="0.25">
      <c r="A816">
        <v>1</v>
      </c>
      <c r="B816">
        <v>53</v>
      </c>
      <c r="C816">
        <v>0</v>
      </c>
      <c r="D816">
        <v>0</v>
      </c>
      <c r="E816">
        <v>127</v>
      </c>
      <c r="F816">
        <v>0</v>
      </c>
      <c r="G816">
        <f t="shared" si="73"/>
        <v>-1.3891960318854517</v>
      </c>
      <c r="H816">
        <f t="shared" si="78"/>
        <v>0.24927563375303596</v>
      </c>
      <c r="I816">
        <f t="shared" si="74"/>
        <v>0.19953613679646473</v>
      </c>
      <c r="J816" s="23">
        <f t="shared" si="75"/>
        <v>0.80046386320353524</v>
      </c>
      <c r="K816" s="23">
        <f t="shared" si="76"/>
        <v>-9.6658269448047646E-2</v>
      </c>
      <c r="L816" s="23">
        <f t="shared" si="77"/>
        <v>1</v>
      </c>
      <c r="M816" s="23"/>
    </row>
    <row r="817" spans="1:13" x14ac:dyDescent="0.25">
      <c r="A817">
        <v>0</v>
      </c>
      <c r="B817">
        <v>43</v>
      </c>
      <c r="C817">
        <v>20</v>
      </c>
      <c r="D817">
        <v>0</v>
      </c>
      <c r="E817">
        <v>129</v>
      </c>
      <c r="F817">
        <v>0</v>
      </c>
      <c r="G817">
        <f t="shared" si="73"/>
        <v>-2.0298033069374588</v>
      </c>
      <c r="H817">
        <f t="shared" si="78"/>
        <v>0.13136135647509969</v>
      </c>
      <c r="I817">
        <f t="shared" si="74"/>
        <v>0.11610910671756787</v>
      </c>
      <c r="J817" s="23">
        <f t="shared" si="75"/>
        <v>0.88389089328243209</v>
      </c>
      <c r="K817" s="23">
        <f t="shared" si="76"/>
        <v>-5.3601340608878507E-2</v>
      </c>
      <c r="L817" s="23">
        <f t="shared" si="77"/>
        <v>1</v>
      </c>
      <c r="M817" s="23"/>
    </row>
    <row r="818" spans="1:13" x14ac:dyDescent="0.25">
      <c r="A818">
        <v>1</v>
      </c>
      <c r="B818">
        <v>64</v>
      </c>
      <c r="C818">
        <v>40</v>
      </c>
      <c r="D818">
        <v>0</v>
      </c>
      <c r="E818">
        <v>126</v>
      </c>
      <c r="F818">
        <v>0</v>
      </c>
      <c r="G818">
        <f t="shared" si="73"/>
        <v>0.50863935993492593</v>
      </c>
      <c r="H818">
        <f t="shared" si="78"/>
        <v>1.6630268738383733</v>
      </c>
      <c r="I818">
        <f t="shared" si="74"/>
        <v>0.62448745454879961</v>
      </c>
      <c r="J818" s="23">
        <f t="shared" si="75"/>
        <v>0.37551254545120039</v>
      </c>
      <c r="K818" s="23">
        <f t="shared" si="76"/>
        <v>-0.42537554912794728</v>
      </c>
      <c r="L818" s="23">
        <f t="shared" si="77"/>
        <v>1</v>
      </c>
      <c r="M818" s="23"/>
    </row>
    <row r="819" spans="1:13" x14ac:dyDescent="0.25">
      <c r="A819">
        <v>0</v>
      </c>
      <c r="B819">
        <v>61</v>
      </c>
      <c r="C819">
        <v>0</v>
      </c>
      <c r="D819">
        <v>0</v>
      </c>
      <c r="E819">
        <v>167.5</v>
      </c>
      <c r="F819">
        <v>0</v>
      </c>
      <c r="G819">
        <f t="shared" si="73"/>
        <v>-0.7286444700290744</v>
      </c>
      <c r="H819">
        <f t="shared" si="78"/>
        <v>0.4825626751142556</v>
      </c>
      <c r="I819">
        <f t="shared" si="74"/>
        <v>0.32549225959507333</v>
      </c>
      <c r="J819" s="23">
        <f t="shared" si="75"/>
        <v>0.67450774040492667</v>
      </c>
      <c r="K819" s="23">
        <f t="shared" si="76"/>
        <v>-0.17101306215833501</v>
      </c>
      <c r="L819" s="23">
        <f t="shared" si="77"/>
        <v>1</v>
      </c>
      <c r="M819" s="23"/>
    </row>
    <row r="820" spans="1:13" x14ac:dyDescent="0.25">
      <c r="A820">
        <v>1</v>
      </c>
      <c r="B820">
        <v>39</v>
      </c>
      <c r="C820">
        <v>0</v>
      </c>
      <c r="D820">
        <v>0</v>
      </c>
      <c r="E820">
        <v>108</v>
      </c>
      <c r="F820">
        <v>0</v>
      </c>
      <c r="G820">
        <f t="shared" si="73"/>
        <v>-2.6704321646524987</v>
      </c>
      <c r="H820">
        <f t="shared" si="78"/>
        <v>6.9222303411519401E-2</v>
      </c>
      <c r="I820">
        <f t="shared" si="74"/>
        <v>6.4740796362603853E-2</v>
      </c>
      <c r="J820" s="23">
        <f t="shared" si="75"/>
        <v>0.93525920363739612</v>
      </c>
      <c r="K820" s="23">
        <f t="shared" si="76"/>
        <v>-2.9068009332091086E-2</v>
      </c>
      <c r="L820" s="23">
        <f t="shared" si="77"/>
        <v>0</v>
      </c>
      <c r="M820" s="23"/>
    </row>
    <row r="821" spans="1:13" x14ac:dyDescent="0.25">
      <c r="A821">
        <v>0</v>
      </c>
      <c r="B821">
        <v>66</v>
      </c>
      <c r="C821">
        <v>0</v>
      </c>
      <c r="D821">
        <v>0</v>
      </c>
      <c r="E821">
        <v>153</v>
      </c>
      <c r="F821">
        <v>0</v>
      </c>
      <c r="G821">
        <f t="shared" si="73"/>
        <v>-0.61761206434280158</v>
      </c>
      <c r="H821">
        <f t="shared" si="78"/>
        <v>0.53923054926361236</v>
      </c>
      <c r="I821">
        <f t="shared" si="74"/>
        <v>0.35032474473793884</v>
      </c>
      <c r="J821" s="23">
        <f t="shared" si="75"/>
        <v>0.64967525526206116</v>
      </c>
      <c r="K821" s="23">
        <f t="shared" si="76"/>
        <v>-0.18730367426556255</v>
      </c>
      <c r="L821" s="23">
        <f t="shared" si="77"/>
        <v>1</v>
      </c>
      <c r="M821" s="23"/>
    </row>
    <row r="822" spans="1:13" x14ac:dyDescent="0.25">
      <c r="A822">
        <v>0</v>
      </c>
      <c r="B822">
        <v>53</v>
      </c>
      <c r="C822">
        <v>0</v>
      </c>
      <c r="D822">
        <v>0</v>
      </c>
      <c r="E822">
        <v>117</v>
      </c>
      <c r="F822">
        <v>0</v>
      </c>
      <c r="G822">
        <f t="shared" si="73"/>
        <v>-2.1062032947565106</v>
      </c>
      <c r="H822">
        <f t="shared" si="78"/>
        <v>0.12169914618404713</v>
      </c>
      <c r="I822">
        <f t="shared" si="74"/>
        <v>0.10849535421156403</v>
      </c>
      <c r="J822" s="23">
        <f t="shared" si="75"/>
        <v>0.89150464578843591</v>
      </c>
      <c r="K822" s="23">
        <f t="shared" si="76"/>
        <v>-4.9876389297348236E-2</v>
      </c>
      <c r="L822" s="23">
        <f t="shared" si="77"/>
        <v>1</v>
      </c>
      <c r="M822" s="23"/>
    </row>
    <row r="823" spans="1:13" x14ac:dyDescent="0.25">
      <c r="A823">
        <v>1</v>
      </c>
      <c r="B823">
        <v>40</v>
      </c>
      <c r="C823">
        <v>20</v>
      </c>
      <c r="D823">
        <v>0</v>
      </c>
      <c r="E823">
        <v>152</v>
      </c>
      <c r="F823">
        <v>0</v>
      </c>
      <c r="G823">
        <f t="shared" si="73"/>
        <v>-1.3094073464305849</v>
      </c>
      <c r="H823">
        <f t="shared" si="78"/>
        <v>0.26998001359912815</v>
      </c>
      <c r="I823">
        <f t="shared" si="74"/>
        <v>0.21258603340851309</v>
      </c>
      <c r="J823" s="23">
        <f t="shared" si="75"/>
        <v>0.78741396659148688</v>
      </c>
      <c r="K823" s="23">
        <f t="shared" si="76"/>
        <v>-0.10379688626941175</v>
      </c>
      <c r="L823" s="23">
        <f t="shared" si="77"/>
        <v>1</v>
      </c>
      <c r="M823" s="23"/>
    </row>
    <row r="824" spans="1:13" x14ac:dyDescent="0.25">
      <c r="A824">
        <v>0</v>
      </c>
      <c r="B824">
        <v>46</v>
      </c>
      <c r="C824">
        <v>40</v>
      </c>
      <c r="D824">
        <v>0</v>
      </c>
      <c r="E824">
        <v>118</v>
      </c>
      <c r="F824">
        <v>1</v>
      </c>
      <c r="G824">
        <f t="shared" si="73"/>
        <v>-1.4253889077295918</v>
      </c>
      <c r="H824">
        <f t="shared" si="78"/>
        <v>0.24041494579396952</v>
      </c>
      <c r="I824">
        <f t="shared" si="74"/>
        <v>0.19381816271173982</v>
      </c>
      <c r="J824" s="23">
        <f t="shared" si="75"/>
        <v>0.19381816271173982</v>
      </c>
      <c r="K824" s="23">
        <f t="shared" si="76"/>
        <v>-0.71260552761609663</v>
      </c>
      <c r="L824" s="23">
        <f t="shared" si="77"/>
        <v>1</v>
      </c>
      <c r="M824" s="23"/>
    </row>
    <row r="825" spans="1:13" x14ac:dyDescent="0.25">
      <c r="A825">
        <v>1</v>
      </c>
      <c r="B825">
        <v>47</v>
      </c>
      <c r="C825">
        <v>25</v>
      </c>
      <c r="D825">
        <v>0</v>
      </c>
      <c r="E825">
        <v>154</v>
      </c>
      <c r="F825">
        <v>1</v>
      </c>
      <c r="G825">
        <f t="shared" si="73"/>
        <v>-0.647086210110702</v>
      </c>
      <c r="H825">
        <f t="shared" si="78"/>
        <v>0.5235691267501994</v>
      </c>
      <c r="I825">
        <f t="shared" si="74"/>
        <v>0.3436464532902303</v>
      </c>
      <c r="J825" s="23">
        <f t="shared" si="75"/>
        <v>0.3436464532902303</v>
      </c>
      <c r="K825" s="23">
        <f t="shared" si="76"/>
        <v>-0.46388813400264572</v>
      </c>
      <c r="L825" s="23">
        <f t="shared" si="77"/>
        <v>1</v>
      </c>
      <c r="M825" s="23"/>
    </row>
    <row r="826" spans="1:13" x14ac:dyDescent="0.25">
      <c r="A826">
        <v>1</v>
      </c>
      <c r="B826">
        <v>64</v>
      </c>
      <c r="C826">
        <v>0</v>
      </c>
      <c r="D826">
        <v>0</v>
      </c>
      <c r="E826">
        <v>140</v>
      </c>
      <c r="F826">
        <v>0</v>
      </c>
      <c r="G826">
        <f t="shared" si="73"/>
        <v>-0.41390949913467345</v>
      </c>
      <c r="H826">
        <f t="shared" si="78"/>
        <v>0.66106077513099859</v>
      </c>
      <c r="I826">
        <f t="shared" si="74"/>
        <v>0.39797506811806116</v>
      </c>
      <c r="J826" s="23">
        <f t="shared" si="75"/>
        <v>0.60202493188193884</v>
      </c>
      <c r="K826" s="23">
        <f t="shared" si="76"/>
        <v>-0.22038552277118043</v>
      </c>
      <c r="L826" s="23">
        <f t="shared" si="77"/>
        <v>1</v>
      </c>
      <c r="M826" s="23"/>
    </row>
    <row r="827" spans="1:13" x14ac:dyDescent="0.25">
      <c r="A827">
        <v>1</v>
      </c>
      <c r="B827">
        <v>49</v>
      </c>
      <c r="C827">
        <v>0</v>
      </c>
      <c r="D827">
        <v>0</v>
      </c>
      <c r="E827">
        <v>120</v>
      </c>
      <c r="F827">
        <v>0</v>
      </c>
      <c r="G827">
        <f t="shared" si="73"/>
        <v>-1.7808478688728249</v>
      </c>
      <c r="H827">
        <f t="shared" si="78"/>
        <v>0.16849522483106064</v>
      </c>
      <c r="I827">
        <f t="shared" si="74"/>
        <v>0.14419847103390723</v>
      </c>
      <c r="J827" s="23">
        <f t="shared" si="75"/>
        <v>0.85580152896609274</v>
      </c>
      <c r="K827" s="23">
        <f t="shared" si="76"/>
        <v>-6.7626941945397631E-2</v>
      </c>
      <c r="L827" s="23">
        <f t="shared" si="77"/>
        <v>1</v>
      </c>
      <c r="M827" s="23"/>
    </row>
    <row r="828" spans="1:13" x14ac:dyDescent="0.25">
      <c r="A828">
        <v>0</v>
      </c>
      <c r="B828">
        <v>42</v>
      </c>
      <c r="C828">
        <v>10</v>
      </c>
      <c r="D828">
        <v>0</v>
      </c>
      <c r="E828">
        <v>111</v>
      </c>
      <c r="F828">
        <v>0</v>
      </c>
      <c r="G828">
        <f t="shared" si="73"/>
        <v>-2.6799025008795265</v>
      </c>
      <c r="H828">
        <f t="shared" si="78"/>
        <v>6.8569839327398796E-2</v>
      </c>
      <c r="I828">
        <f t="shared" si="74"/>
        <v>6.4169731171300357E-2</v>
      </c>
      <c r="J828" s="23">
        <f t="shared" si="75"/>
        <v>0.93583026882869969</v>
      </c>
      <c r="K828" s="23">
        <f t="shared" si="76"/>
        <v>-2.8802911940715142E-2</v>
      </c>
      <c r="L828" s="23">
        <f t="shared" si="77"/>
        <v>0</v>
      </c>
      <c r="M828" s="23"/>
    </row>
    <row r="829" spans="1:13" x14ac:dyDescent="0.25">
      <c r="A829">
        <v>0</v>
      </c>
      <c r="B829">
        <v>60</v>
      </c>
      <c r="C829">
        <v>15</v>
      </c>
      <c r="D829">
        <v>0</v>
      </c>
      <c r="E829">
        <v>116</v>
      </c>
      <c r="F829">
        <v>0</v>
      </c>
      <c r="G829">
        <f t="shared" si="73"/>
        <v>-1.205104462152069</v>
      </c>
      <c r="H829">
        <f t="shared" si="78"/>
        <v>0.29966069467713308</v>
      </c>
      <c r="I829">
        <f t="shared" si="74"/>
        <v>0.230568405972742</v>
      </c>
      <c r="J829" s="23">
        <f t="shared" si="75"/>
        <v>0.76943159402725803</v>
      </c>
      <c r="K829" s="23">
        <f t="shared" si="76"/>
        <v>-0.1138299848735098</v>
      </c>
      <c r="L829" s="23">
        <f t="shared" si="77"/>
        <v>1</v>
      </c>
      <c r="M829" s="23"/>
    </row>
    <row r="830" spans="1:13" x14ac:dyDescent="0.25">
      <c r="A830">
        <v>0</v>
      </c>
      <c r="B830">
        <v>56</v>
      </c>
      <c r="C830">
        <v>0</v>
      </c>
      <c r="D830">
        <v>0</v>
      </c>
      <c r="E830">
        <v>115</v>
      </c>
      <c r="F830">
        <v>0</v>
      </c>
      <c r="G830">
        <f t="shared" si="73"/>
        <v>-1.9305013990148021</v>
      </c>
      <c r="H830">
        <f t="shared" si="78"/>
        <v>0.14507543956205385</v>
      </c>
      <c r="I830">
        <f t="shared" si="74"/>
        <v>0.12669509322245132</v>
      </c>
      <c r="J830" s="23">
        <f t="shared" si="75"/>
        <v>0.87330490677754868</v>
      </c>
      <c r="K830" s="23">
        <f t="shared" si="76"/>
        <v>-5.8834099694467699E-2</v>
      </c>
      <c r="L830" s="23">
        <f t="shared" si="77"/>
        <v>1</v>
      </c>
      <c r="M830" s="23"/>
    </row>
    <row r="831" spans="1:13" x14ac:dyDescent="0.25">
      <c r="A831">
        <v>0</v>
      </c>
      <c r="B831">
        <v>48</v>
      </c>
      <c r="C831">
        <v>0</v>
      </c>
      <c r="D831">
        <v>0</v>
      </c>
      <c r="E831">
        <v>131</v>
      </c>
      <c r="F831">
        <v>0</v>
      </c>
      <c r="G831">
        <f t="shared" si="73"/>
        <v>-2.2253761819599438</v>
      </c>
      <c r="H831">
        <f t="shared" si="78"/>
        <v>0.10802677326698755</v>
      </c>
      <c r="I831">
        <f t="shared" si="74"/>
        <v>9.7494731962544073E-2</v>
      </c>
      <c r="J831" s="23">
        <f t="shared" si="75"/>
        <v>0.9025052680374559</v>
      </c>
      <c r="K831" s="23">
        <f t="shared" si="76"/>
        <v>-4.4550254383057687E-2</v>
      </c>
      <c r="L831" s="23">
        <f t="shared" si="77"/>
        <v>1</v>
      </c>
      <c r="M831" s="23"/>
    </row>
    <row r="832" spans="1:13" x14ac:dyDescent="0.25">
      <c r="A832">
        <v>0</v>
      </c>
      <c r="B832">
        <v>45</v>
      </c>
      <c r="C832">
        <v>20</v>
      </c>
      <c r="D832">
        <v>0</v>
      </c>
      <c r="E832">
        <v>123</v>
      </c>
      <c r="F832">
        <v>0</v>
      </c>
      <c r="G832">
        <f t="shared" si="73"/>
        <v>-1.9886465372698137</v>
      </c>
      <c r="H832">
        <f t="shared" si="78"/>
        <v>0.13688056286929068</v>
      </c>
      <c r="I832">
        <f t="shared" si="74"/>
        <v>0.12040012587059078</v>
      </c>
      <c r="J832" s="23">
        <f t="shared" si="75"/>
        <v>0.87959987412940921</v>
      </c>
      <c r="K832" s="23">
        <f t="shared" si="76"/>
        <v>-5.5714841458708489E-2</v>
      </c>
      <c r="L832" s="23">
        <f t="shared" si="77"/>
        <v>1</v>
      </c>
      <c r="M832" s="23"/>
    </row>
    <row r="833" spans="1:13" x14ac:dyDescent="0.25">
      <c r="A833">
        <v>1</v>
      </c>
      <c r="B833">
        <v>55</v>
      </c>
      <c r="C833">
        <v>25</v>
      </c>
      <c r="D833">
        <v>0</v>
      </c>
      <c r="E833">
        <v>142</v>
      </c>
      <c r="F833">
        <v>0</v>
      </c>
      <c r="G833">
        <f t="shared" si="73"/>
        <v>-0.28708757502828064</v>
      </c>
      <c r="H833">
        <f t="shared" si="78"/>
        <v>0.75044600562908803</v>
      </c>
      <c r="I833">
        <f t="shared" si="74"/>
        <v>0.42871702595555772</v>
      </c>
      <c r="J833" s="23">
        <f t="shared" si="75"/>
        <v>0.57128297404444228</v>
      </c>
      <c r="K833" s="23">
        <f t="shared" si="76"/>
        <v>-0.24314871903192894</v>
      </c>
      <c r="L833" s="23">
        <f t="shared" si="77"/>
        <v>1</v>
      </c>
      <c r="M833" s="23"/>
    </row>
    <row r="834" spans="1:13" x14ac:dyDescent="0.25">
      <c r="A834">
        <v>1</v>
      </c>
      <c r="B834">
        <v>58</v>
      </c>
      <c r="C834">
        <v>5</v>
      </c>
      <c r="D834">
        <v>0</v>
      </c>
      <c r="E834">
        <v>106</v>
      </c>
      <c r="F834">
        <v>0</v>
      </c>
      <c r="G834">
        <f t="shared" ref="G834:G897" si="79">$M$32+SUMPRODUCT(N$32:R$32,A834:E834)</f>
        <v>-1.2401795932284996</v>
      </c>
      <c r="H834">
        <f t="shared" si="78"/>
        <v>0.28933225115965466</v>
      </c>
      <c r="I834">
        <f t="shared" ref="I834:I897" si="80">H834/(H834+1)</f>
        <v>0.22440472647715332</v>
      </c>
      <c r="J834" s="23">
        <f t="shared" ref="J834:J897" si="81">IF(F834=1,I834,1-I834)</f>
        <v>0.77559527352284663</v>
      </c>
      <c r="K834" s="23">
        <f t="shared" ref="K834:K897" si="82">LOG(J834)</f>
        <v>-0.11036484617559249</v>
      </c>
      <c r="L834" s="23">
        <f t="shared" ref="L834:L897" si="83">IF(H834&gt;$S$32,1,0)</f>
        <v>1</v>
      </c>
      <c r="M834" s="23"/>
    </row>
    <row r="835" spans="1:13" x14ac:dyDescent="0.25">
      <c r="A835">
        <v>0</v>
      </c>
      <c r="B835">
        <v>53</v>
      </c>
      <c r="C835">
        <v>5</v>
      </c>
      <c r="D835">
        <v>0</v>
      </c>
      <c r="E835">
        <v>139</v>
      </c>
      <c r="F835">
        <v>1</v>
      </c>
      <c r="G835">
        <f t="shared" si="79"/>
        <v>-1.6042118153077061</v>
      </c>
      <c r="H835">
        <f t="shared" ref="H835:H898" si="84">EXP(G835)</f>
        <v>0.20104795539847378</v>
      </c>
      <c r="I835">
        <f t="shared" si="80"/>
        <v>0.16739377848719766</v>
      </c>
      <c r="J835" s="23">
        <f t="shared" si="81"/>
        <v>0.16739377848719766</v>
      </c>
      <c r="K835" s="23">
        <f t="shared" si="82"/>
        <v>-0.77626068743529442</v>
      </c>
      <c r="L835" s="23">
        <f t="shared" si="83"/>
        <v>1</v>
      </c>
      <c r="M835" s="23"/>
    </row>
    <row r="836" spans="1:13" x14ac:dyDescent="0.25">
      <c r="A836">
        <v>0</v>
      </c>
      <c r="B836">
        <v>37</v>
      </c>
      <c r="C836">
        <v>20</v>
      </c>
      <c r="D836">
        <v>0</v>
      </c>
      <c r="E836">
        <v>111</v>
      </c>
      <c r="F836">
        <v>0</v>
      </c>
      <c r="G836">
        <f t="shared" si="79"/>
        <v>-2.7393882851759219</v>
      </c>
      <c r="H836">
        <f t="shared" si="84"/>
        <v>6.4609857614973967E-2</v>
      </c>
      <c r="I836">
        <f t="shared" si="80"/>
        <v>6.0688765140422658E-2</v>
      </c>
      <c r="J836" s="23">
        <f t="shared" si="81"/>
        <v>0.93931123485957735</v>
      </c>
      <c r="K836" s="23">
        <f t="shared" si="82"/>
        <v>-2.7190483147996318E-2</v>
      </c>
      <c r="L836" s="23">
        <f t="shared" si="83"/>
        <v>0</v>
      </c>
      <c r="M836" s="23"/>
    </row>
    <row r="837" spans="1:13" x14ac:dyDescent="0.25">
      <c r="A837">
        <v>1</v>
      </c>
      <c r="B837">
        <v>36</v>
      </c>
      <c r="C837">
        <v>20</v>
      </c>
      <c r="D837">
        <v>0</v>
      </c>
      <c r="E837">
        <v>151</v>
      </c>
      <c r="F837">
        <v>0</v>
      </c>
      <c r="G837">
        <f t="shared" si="79"/>
        <v>-1.6033734052120385</v>
      </c>
      <c r="H837">
        <f t="shared" si="84"/>
        <v>0.20121658671521436</v>
      </c>
      <c r="I837">
        <f t="shared" si="80"/>
        <v>0.1675106628900713</v>
      </c>
      <c r="J837" s="23">
        <f t="shared" si="81"/>
        <v>0.83248933710992867</v>
      </c>
      <c r="K837" s="23">
        <f t="shared" si="82"/>
        <v>-7.9621320421012942E-2</v>
      </c>
      <c r="L837" s="23">
        <f t="shared" si="83"/>
        <v>1</v>
      </c>
      <c r="M837" s="23"/>
    </row>
    <row r="838" spans="1:13" x14ac:dyDescent="0.25">
      <c r="A838">
        <v>0</v>
      </c>
      <c r="B838">
        <v>53</v>
      </c>
      <c r="C838">
        <v>0</v>
      </c>
      <c r="D838">
        <v>0</v>
      </c>
      <c r="E838">
        <v>184</v>
      </c>
      <c r="F838">
        <v>1</v>
      </c>
      <c r="G838">
        <f t="shared" si="79"/>
        <v>-1.0153787714570557</v>
      </c>
      <c r="H838">
        <f t="shared" si="84"/>
        <v>0.36226518812936293</v>
      </c>
      <c r="I838">
        <f t="shared" si="80"/>
        <v>0.26592853673873784</v>
      </c>
      <c r="J838" s="23">
        <f t="shared" si="81"/>
        <v>0.26592853673873784</v>
      </c>
      <c r="K838" s="23">
        <f t="shared" si="82"/>
        <v>-0.57523505611266879</v>
      </c>
      <c r="L838" s="23">
        <f t="shared" si="83"/>
        <v>1</v>
      </c>
      <c r="M838" s="23"/>
    </row>
    <row r="839" spans="1:13" x14ac:dyDescent="0.25">
      <c r="A839">
        <v>1</v>
      </c>
      <c r="B839">
        <v>62</v>
      </c>
      <c r="C839">
        <v>20</v>
      </c>
      <c r="D839">
        <v>0</v>
      </c>
      <c r="E839">
        <v>129.5</v>
      </c>
      <c r="F839">
        <v>0</v>
      </c>
      <c r="G839">
        <f t="shared" si="79"/>
        <v>-0.14846098809356167</v>
      </c>
      <c r="H839">
        <f t="shared" si="84"/>
        <v>0.86203363609008821</v>
      </c>
      <c r="I839">
        <f t="shared" si="80"/>
        <v>0.46295277345268193</v>
      </c>
      <c r="J839" s="23">
        <f t="shared" si="81"/>
        <v>0.53704722654731807</v>
      </c>
      <c r="K839" s="23">
        <f t="shared" si="82"/>
        <v>-0.26998752188505365</v>
      </c>
      <c r="L839" s="23">
        <f t="shared" si="83"/>
        <v>1</v>
      </c>
      <c r="M839" s="23"/>
    </row>
    <row r="840" spans="1:13" x14ac:dyDescent="0.25">
      <c r="A840">
        <v>0</v>
      </c>
      <c r="B840">
        <v>59</v>
      </c>
      <c r="C840">
        <v>0</v>
      </c>
      <c r="D840">
        <v>0</v>
      </c>
      <c r="E840">
        <v>127.5</v>
      </c>
      <c r="F840">
        <v>1</v>
      </c>
      <c r="G840">
        <f t="shared" si="79"/>
        <v>-1.51872553927545</v>
      </c>
      <c r="H840">
        <f t="shared" si="84"/>
        <v>0.21899080435901513</v>
      </c>
      <c r="I840">
        <f t="shared" si="80"/>
        <v>0.17964926689842226</v>
      </c>
      <c r="J840" s="23">
        <f t="shared" si="81"/>
        <v>0.17964926689842226</v>
      </c>
      <c r="K840" s="23">
        <f t="shared" si="82"/>
        <v>-0.7455745506976813</v>
      </c>
      <c r="L840" s="23">
        <f t="shared" si="83"/>
        <v>1</v>
      </c>
      <c r="M840" s="23"/>
    </row>
    <row r="841" spans="1:13" x14ac:dyDescent="0.25">
      <c r="A841">
        <v>1</v>
      </c>
      <c r="B841">
        <v>44</v>
      </c>
      <c r="C841">
        <v>40</v>
      </c>
      <c r="D841">
        <v>0</v>
      </c>
      <c r="E841">
        <v>147</v>
      </c>
      <c r="F841">
        <v>0</v>
      </c>
      <c r="G841">
        <f t="shared" si="79"/>
        <v>-0.53788589508001383</v>
      </c>
      <c r="H841">
        <f t="shared" si="84"/>
        <v>0.58398154651871204</v>
      </c>
      <c r="I841">
        <f t="shared" si="80"/>
        <v>0.368679513850519</v>
      </c>
      <c r="J841" s="23">
        <f t="shared" si="81"/>
        <v>0.631320486149481</v>
      </c>
      <c r="K841" s="23">
        <f t="shared" si="82"/>
        <v>-0.19975011772583687</v>
      </c>
      <c r="L841" s="23">
        <f t="shared" si="83"/>
        <v>1</v>
      </c>
      <c r="M841" s="23"/>
    </row>
    <row r="842" spans="1:13" x14ac:dyDescent="0.25">
      <c r="A842">
        <v>1</v>
      </c>
      <c r="B842">
        <v>43</v>
      </c>
      <c r="C842">
        <v>0</v>
      </c>
      <c r="D842">
        <v>0</v>
      </c>
      <c r="E842">
        <v>129</v>
      </c>
      <c r="F842">
        <v>0</v>
      </c>
      <c r="G842">
        <f t="shared" si="79"/>
        <v>-2.0508468451846413</v>
      </c>
      <c r="H842">
        <f t="shared" si="84"/>
        <v>0.12862593120248794</v>
      </c>
      <c r="I842">
        <f t="shared" si="80"/>
        <v>0.11396684024922606</v>
      </c>
      <c r="J842" s="23">
        <f t="shared" si="81"/>
        <v>0.8860331597507739</v>
      </c>
      <c r="K842" s="23">
        <f t="shared" si="82"/>
        <v>-5.2550024357532955E-2</v>
      </c>
      <c r="L842" s="23">
        <f t="shared" si="83"/>
        <v>1</v>
      </c>
      <c r="M842" s="23"/>
    </row>
    <row r="843" spans="1:13" x14ac:dyDescent="0.25">
      <c r="A843">
        <v>0</v>
      </c>
      <c r="B843">
        <v>47</v>
      </c>
      <c r="C843">
        <v>2</v>
      </c>
      <c r="D843">
        <v>0</v>
      </c>
      <c r="E843">
        <v>133</v>
      </c>
      <c r="F843">
        <v>0</v>
      </c>
      <c r="G843">
        <f t="shared" si="79"/>
        <v>-2.2047114127505827</v>
      </c>
      <c r="H843">
        <f t="shared" si="84"/>
        <v>0.11028234679174656</v>
      </c>
      <c r="I843">
        <f t="shared" si="80"/>
        <v>9.9328199813692966E-2</v>
      </c>
      <c r="J843" s="23">
        <f t="shared" si="81"/>
        <v>0.90067180018630699</v>
      </c>
      <c r="K843" s="23">
        <f t="shared" si="82"/>
        <v>-4.5433434697345378E-2</v>
      </c>
      <c r="L843" s="23">
        <f t="shared" si="83"/>
        <v>1</v>
      </c>
      <c r="M843" s="23"/>
    </row>
    <row r="844" spans="1:13" x14ac:dyDescent="0.25">
      <c r="A844">
        <v>0</v>
      </c>
      <c r="B844">
        <v>40</v>
      </c>
      <c r="C844">
        <v>0</v>
      </c>
      <c r="D844">
        <v>0</v>
      </c>
      <c r="E844">
        <v>108</v>
      </c>
      <c r="F844">
        <v>0</v>
      </c>
      <c r="G844">
        <f t="shared" si="79"/>
        <v>-3.1552085232435738</v>
      </c>
      <c r="H844">
        <f t="shared" si="84"/>
        <v>4.2629510821913047E-2</v>
      </c>
      <c r="I844">
        <f t="shared" si="80"/>
        <v>4.0886537719719701E-2</v>
      </c>
      <c r="J844" s="23">
        <f t="shared" si="81"/>
        <v>0.95911346228028027</v>
      </c>
      <c r="K844" s="23">
        <f t="shared" si="82"/>
        <v>-1.8130013134384702E-2</v>
      </c>
      <c r="L844" s="23">
        <f t="shared" si="83"/>
        <v>0</v>
      </c>
      <c r="M844" s="23"/>
    </row>
    <row r="845" spans="1:13" x14ac:dyDescent="0.25">
      <c r="A845">
        <v>0</v>
      </c>
      <c r="B845">
        <v>53</v>
      </c>
      <c r="C845">
        <v>0</v>
      </c>
      <c r="D845">
        <v>0</v>
      </c>
      <c r="E845">
        <v>167.5</v>
      </c>
      <c r="F845">
        <v>0</v>
      </c>
      <c r="G845">
        <f t="shared" si="79"/>
        <v>-1.2840146615233392</v>
      </c>
      <c r="H845">
        <f t="shared" si="84"/>
        <v>0.27692331243964474</v>
      </c>
      <c r="I845">
        <f t="shared" si="80"/>
        <v>0.21686761432099222</v>
      </c>
      <c r="J845" s="23">
        <f t="shared" si="81"/>
        <v>0.78313238567900778</v>
      </c>
      <c r="K845" s="23">
        <f t="shared" si="82"/>
        <v>-0.10616481583478295</v>
      </c>
      <c r="L845" s="23">
        <f t="shared" si="83"/>
        <v>1</v>
      </c>
      <c r="M845" s="23"/>
    </row>
    <row r="846" spans="1:13" x14ac:dyDescent="0.25">
      <c r="A846">
        <v>0</v>
      </c>
      <c r="B846">
        <v>47</v>
      </c>
      <c r="C846">
        <v>40</v>
      </c>
      <c r="D846">
        <v>0</v>
      </c>
      <c r="E846">
        <v>160</v>
      </c>
      <c r="F846">
        <v>0</v>
      </c>
      <c r="G846">
        <f t="shared" si="79"/>
        <v>-0.6721671863513583</v>
      </c>
      <c r="H846">
        <f t="shared" si="84"/>
        <v>0.51060081074326935</v>
      </c>
      <c r="I846">
        <f t="shared" si="80"/>
        <v>0.33801174149511781</v>
      </c>
      <c r="J846" s="23">
        <f t="shared" si="81"/>
        <v>0.66198825850488219</v>
      </c>
      <c r="K846" s="23">
        <f t="shared" si="82"/>
        <v>-0.17914971344815628</v>
      </c>
      <c r="L846" s="23">
        <f t="shared" si="83"/>
        <v>1</v>
      </c>
      <c r="M846" s="23"/>
    </row>
    <row r="847" spans="1:13" x14ac:dyDescent="0.25">
      <c r="A847">
        <v>0</v>
      </c>
      <c r="B847">
        <v>51</v>
      </c>
      <c r="C847">
        <v>30</v>
      </c>
      <c r="D847">
        <v>0</v>
      </c>
      <c r="E847">
        <v>176</v>
      </c>
      <c r="F847">
        <v>0</v>
      </c>
      <c r="G847">
        <f t="shared" si="79"/>
        <v>-0.42160726744262345</v>
      </c>
      <c r="H847">
        <f t="shared" si="84"/>
        <v>0.65599161807614825</v>
      </c>
      <c r="I847">
        <f t="shared" si="80"/>
        <v>0.39613220919454162</v>
      </c>
      <c r="J847" s="23">
        <f t="shared" si="81"/>
        <v>0.60386779080545838</v>
      </c>
      <c r="K847" s="23">
        <f t="shared" si="82"/>
        <v>-0.21905813424083648</v>
      </c>
      <c r="L847" s="23">
        <f t="shared" si="83"/>
        <v>1</v>
      </c>
      <c r="M847" s="23"/>
    </row>
    <row r="848" spans="1:13" x14ac:dyDescent="0.25">
      <c r="A848">
        <v>1</v>
      </c>
      <c r="B848">
        <v>48</v>
      </c>
      <c r="C848">
        <v>9</v>
      </c>
      <c r="D848">
        <v>0</v>
      </c>
      <c r="E848">
        <v>117.5</v>
      </c>
      <c r="F848">
        <v>0</v>
      </c>
      <c r="G848">
        <f t="shared" si="79"/>
        <v>-1.6321130235466406</v>
      </c>
      <c r="H848">
        <f t="shared" si="84"/>
        <v>0.19551600741527256</v>
      </c>
      <c r="I848">
        <f t="shared" si="80"/>
        <v>0.16354110375985825</v>
      </c>
      <c r="J848" s="23">
        <f t="shared" si="81"/>
        <v>0.8364588962401418</v>
      </c>
      <c r="K848" s="23">
        <f t="shared" si="82"/>
        <v>-7.7555395496193891E-2</v>
      </c>
      <c r="L848" s="23">
        <f t="shared" si="83"/>
        <v>1</v>
      </c>
      <c r="M848" s="23"/>
    </row>
    <row r="849" spans="1:13" x14ac:dyDescent="0.25">
      <c r="A849">
        <v>1</v>
      </c>
      <c r="B849">
        <v>48</v>
      </c>
      <c r="C849">
        <v>30</v>
      </c>
      <c r="D849">
        <v>0</v>
      </c>
      <c r="E849">
        <v>127.5</v>
      </c>
      <c r="F849">
        <v>0</v>
      </c>
      <c r="G849">
        <f t="shared" si="79"/>
        <v>-0.86530016388964537</v>
      </c>
      <c r="H849">
        <f t="shared" si="84"/>
        <v>0.42092518712167293</v>
      </c>
      <c r="I849">
        <f t="shared" si="80"/>
        <v>0.29623318028046847</v>
      </c>
      <c r="J849" s="23">
        <f t="shared" si="81"/>
        <v>0.70376681971953148</v>
      </c>
      <c r="K849" s="23">
        <f t="shared" si="82"/>
        <v>-0.15257121256817921</v>
      </c>
      <c r="L849" s="23">
        <f t="shared" si="83"/>
        <v>1</v>
      </c>
      <c r="M849" s="23"/>
    </row>
    <row r="850" spans="1:13" x14ac:dyDescent="0.25">
      <c r="A850">
        <v>0</v>
      </c>
      <c r="B850">
        <v>43</v>
      </c>
      <c r="C850">
        <v>0</v>
      </c>
      <c r="D850">
        <v>0</v>
      </c>
      <c r="E850">
        <v>115.5</v>
      </c>
      <c r="F850">
        <v>0</v>
      </c>
      <c r="G850">
        <f t="shared" si="79"/>
        <v>-2.824837478675823</v>
      </c>
      <c r="H850">
        <f t="shared" si="84"/>
        <v>5.9318296534189387E-2</v>
      </c>
      <c r="I850">
        <f t="shared" si="80"/>
        <v>5.5996669488541109E-2</v>
      </c>
      <c r="J850" s="23">
        <f t="shared" si="81"/>
        <v>0.9440033305114589</v>
      </c>
      <c r="K850" s="23">
        <f t="shared" si="82"/>
        <v>-2.5026473477146101E-2</v>
      </c>
      <c r="L850" s="23">
        <f t="shared" si="83"/>
        <v>0</v>
      </c>
      <c r="M850" s="23"/>
    </row>
    <row r="851" spans="1:13" x14ac:dyDescent="0.25">
      <c r="A851">
        <v>0</v>
      </c>
      <c r="B851">
        <v>47</v>
      </c>
      <c r="C851">
        <v>20</v>
      </c>
      <c r="D851">
        <v>0</v>
      </c>
      <c r="E851">
        <v>128</v>
      </c>
      <c r="F851">
        <v>0</v>
      </c>
      <c r="G851">
        <f t="shared" si="79"/>
        <v>-1.7683991742246468</v>
      </c>
      <c r="H851">
        <f t="shared" si="84"/>
        <v>0.17060588063215615</v>
      </c>
      <c r="I851">
        <f t="shared" si="80"/>
        <v>0.14574152022884487</v>
      </c>
      <c r="J851" s="23">
        <f t="shared" si="81"/>
        <v>0.8542584797711551</v>
      </c>
      <c r="K851" s="23">
        <f t="shared" si="82"/>
        <v>-6.8410701496665546E-2</v>
      </c>
      <c r="L851" s="23">
        <f t="shared" si="83"/>
        <v>1</v>
      </c>
      <c r="M851" s="23"/>
    </row>
    <row r="852" spans="1:13" x14ac:dyDescent="0.25">
      <c r="A852">
        <v>0</v>
      </c>
      <c r="B852">
        <v>43</v>
      </c>
      <c r="C852">
        <v>0</v>
      </c>
      <c r="D852">
        <v>0</v>
      </c>
      <c r="E852">
        <v>118</v>
      </c>
      <c r="F852">
        <v>0</v>
      </c>
      <c r="G852">
        <f t="shared" si="79"/>
        <v>-2.7841350710900228</v>
      </c>
      <c r="H852">
        <f t="shared" si="84"/>
        <v>6.1782503401134774E-2</v>
      </c>
      <c r="I852">
        <f t="shared" si="80"/>
        <v>5.8187532007008151E-2</v>
      </c>
      <c r="J852" s="23">
        <f t="shared" si="81"/>
        <v>0.9418124679929919</v>
      </c>
      <c r="K852" s="23">
        <f t="shared" si="82"/>
        <v>-2.6035564535985434E-2</v>
      </c>
      <c r="L852" s="23">
        <f t="shared" si="83"/>
        <v>0</v>
      </c>
      <c r="M852" s="23"/>
    </row>
    <row r="853" spans="1:13" x14ac:dyDescent="0.25">
      <c r="A853">
        <v>0</v>
      </c>
      <c r="B853">
        <v>34</v>
      </c>
      <c r="C853">
        <v>20</v>
      </c>
      <c r="D853">
        <v>0</v>
      </c>
      <c r="E853">
        <v>117.5</v>
      </c>
      <c r="F853">
        <v>0</v>
      </c>
      <c r="G853">
        <f t="shared" si="79"/>
        <v>-2.8418258472631894</v>
      </c>
      <c r="H853">
        <f t="shared" si="84"/>
        <v>5.83190869503089E-2</v>
      </c>
      <c r="I853">
        <f t="shared" si="80"/>
        <v>5.5105390868800556E-2</v>
      </c>
      <c r="J853" s="23">
        <f t="shared" si="81"/>
        <v>0.94489460913119949</v>
      </c>
      <c r="K853" s="23">
        <f t="shared" si="82"/>
        <v>-2.4616628766116696E-2</v>
      </c>
      <c r="L853" s="23">
        <f t="shared" si="83"/>
        <v>0</v>
      </c>
      <c r="M853" s="23"/>
    </row>
    <row r="854" spans="1:13" x14ac:dyDescent="0.25">
      <c r="A854">
        <v>0</v>
      </c>
      <c r="B854">
        <v>47</v>
      </c>
      <c r="C854">
        <v>0</v>
      </c>
      <c r="D854">
        <v>0</v>
      </c>
      <c r="E854">
        <v>127</v>
      </c>
      <c r="F854">
        <v>0</v>
      </c>
      <c r="G854">
        <f t="shared" si="79"/>
        <v>-2.359921308034008</v>
      </c>
      <c r="H854">
        <f t="shared" si="84"/>
        <v>9.4427653601647829E-2</v>
      </c>
      <c r="I854">
        <f t="shared" si="80"/>
        <v>8.6280398060937361E-2</v>
      </c>
      <c r="J854" s="23">
        <f t="shared" si="81"/>
        <v>0.91371960193906265</v>
      </c>
      <c r="K854" s="23">
        <f t="shared" si="82"/>
        <v>-3.918705811038805E-2</v>
      </c>
      <c r="L854" s="23">
        <f t="shared" si="83"/>
        <v>0</v>
      </c>
      <c r="M854" s="23"/>
    </row>
    <row r="855" spans="1:13" x14ac:dyDescent="0.25">
      <c r="A855">
        <v>1</v>
      </c>
      <c r="B855">
        <v>66</v>
      </c>
      <c r="C855">
        <v>30</v>
      </c>
      <c r="D855">
        <v>1</v>
      </c>
      <c r="E855">
        <v>114.5</v>
      </c>
      <c r="F855">
        <v>1</v>
      </c>
      <c r="G855">
        <f t="shared" si="79"/>
        <v>1.145087257390796</v>
      </c>
      <c r="H855">
        <f t="shared" si="84"/>
        <v>3.142715570036084</v>
      </c>
      <c r="I855">
        <f t="shared" si="80"/>
        <v>0.75861244077847956</v>
      </c>
      <c r="J855" s="23">
        <f t="shared" si="81"/>
        <v>0.75861244077847956</v>
      </c>
      <c r="K855" s="23">
        <f t="shared" si="82"/>
        <v>-0.11998003941184494</v>
      </c>
      <c r="L855" s="23">
        <f t="shared" si="83"/>
        <v>1</v>
      </c>
      <c r="M855" s="23"/>
    </row>
    <row r="856" spans="1:13" x14ac:dyDescent="0.25">
      <c r="A856">
        <v>0</v>
      </c>
      <c r="B856">
        <v>39</v>
      </c>
      <c r="C856">
        <v>5</v>
      </c>
      <c r="D856">
        <v>0</v>
      </c>
      <c r="E856">
        <v>137.5</v>
      </c>
      <c r="F856">
        <v>0</v>
      </c>
      <c r="G856">
        <f t="shared" si="79"/>
        <v>-2.6005310949741505</v>
      </c>
      <c r="H856">
        <f t="shared" si="84"/>
        <v>7.4234142363250183E-2</v>
      </c>
      <c r="I856">
        <f t="shared" si="80"/>
        <v>6.9104247794563256E-2</v>
      </c>
      <c r="J856" s="23">
        <f t="shared" si="81"/>
        <v>0.93089575220543674</v>
      </c>
      <c r="K856" s="23">
        <f t="shared" si="82"/>
        <v>-3.1098951432070521E-2</v>
      </c>
      <c r="L856" s="23">
        <f t="shared" si="83"/>
        <v>0</v>
      </c>
      <c r="M856" s="23"/>
    </row>
    <row r="857" spans="1:13" x14ac:dyDescent="0.25">
      <c r="A857">
        <v>0</v>
      </c>
      <c r="B857">
        <v>58</v>
      </c>
      <c r="C857">
        <v>0</v>
      </c>
      <c r="D857">
        <v>0</v>
      </c>
      <c r="E857">
        <v>151</v>
      </c>
      <c r="F857">
        <v>0</v>
      </c>
      <c r="G857">
        <f t="shared" si="79"/>
        <v>-1.205544181905708</v>
      </c>
      <c r="H857">
        <f t="shared" si="84"/>
        <v>0.29952895691626485</v>
      </c>
      <c r="I857">
        <f t="shared" si="80"/>
        <v>0.23049040602145274</v>
      </c>
      <c r="J857" s="23">
        <f t="shared" si="81"/>
        <v>0.76950959397854723</v>
      </c>
      <c r="K857" s="23">
        <f t="shared" si="82"/>
        <v>-0.11378596116587673</v>
      </c>
      <c r="L857" s="23">
        <f t="shared" si="83"/>
        <v>1</v>
      </c>
      <c r="M857" s="23"/>
    </row>
    <row r="858" spans="1:13" x14ac:dyDescent="0.25">
      <c r="A858">
        <v>1</v>
      </c>
      <c r="B858">
        <v>57</v>
      </c>
      <c r="C858">
        <v>20</v>
      </c>
      <c r="D858">
        <v>0</v>
      </c>
      <c r="E858">
        <v>158.5</v>
      </c>
      <c r="F858">
        <v>0</v>
      </c>
      <c r="G858">
        <f t="shared" si="79"/>
        <v>-2.3419429782190804E-2</v>
      </c>
      <c r="H858">
        <f t="shared" si="84"/>
        <v>0.97685267673121179</v>
      </c>
      <c r="I858">
        <f t="shared" si="80"/>
        <v>0.49414541014076402</v>
      </c>
      <c r="J858" s="23">
        <f t="shared" si="81"/>
        <v>0.50585458985923593</v>
      </c>
      <c r="K858" s="23">
        <f t="shared" si="82"/>
        <v>-0.29597430509175948</v>
      </c>
      <c r="L858" s="23">
        <f t="shared" si="83"/>
        <v>1</v>
      </c>
      <c r="M858" s="23"/>
    </row>
    <row r="859" spans="1:13" x14ac:dyDescent="0.25">
      <c r="A859">
        <v>0</v>
      </c>
      <c r="B859">
        <v>63</v>
      </c>
      <c r="C859">
        <v>0</v>
      </c>
      <c r="D859">
        <v>0</v>
      </c>
      <c r="E859">
        <v>118</v>
      </c>
      <c r="F859">
        <v>0</v>
      </c>
      <c r="G859">
        <f t="shared" si="79"/>
        <v>-1.3957095923543585</v>
      </c>
      <c r="H859">
        <f t="shared" si="84"/>
        <v>0.24765723831931696</v>
      </c>
      <c r="I859">
        <f t="shared" si="80"/>
        <v>0.19849781711917039</v>
      </c>
      <c r="J859" s="23">
        <f t="shared" si="81"/>
        <v>0.80150218288082964</v>
      </c>
      <c r="K859" s="23">
        <f t="shared" si="82"/>
        <v>-9.6095290512820758E-2</v>
      </c>
      <c r="L859" s="23">
        <f t="shared" si="83"/>
        <v>1</v>
      </c>
      <c r="M859" s="23"/>
    </row>
    <row r="860" spans="1:13" x14ac:dyDescent="0.25">
      <c r="A860">
        <v>0</v>
      </c>
      <c r="B860">
        <v>53</v>
      </c>
      <c r="C860">
        <v>0</v>
      </c>
      <c r="D860">
        <v>0</v>
      </c>
      <c r="E860">
        <v>160</v>
      </c>
      <c r="F860">
        <v>0</v>
      </c>
      <c r="G860">
        <f t="shared" si="79"/>
        <v>-1.4061218842807408</v>
      </c>
      <c r="H860">
        <f t="shared" si="84"/>
        <v>0.24509193736402671</v>
      </c>
      <c r="I860">
        <f t="shared" si="80"/>
        <v>0.19684645768641687</v>
      </c>
      <c r="J860" s="23">
        <f t="shared" si="81"/>
        <v>0.80315354231358316</v>
      </c>
      <c r="K860" s="23">
        <f t="shared" si="82"/>
        <v>-9.5201420841961676E-2</v>
      </c>
      <c r="L860" s="23">
        <f t="shared" si="83"/>
        <v>1</v>
      </c>
      <c r="M860" s="23"/>
    </row>
    <row r="861" spans="1:13" x14ac:dyDescent="0.25">
      <c r="A861">
        <v>1</v>
      </c>
      <c r="B861">
        <v>38</v>
      </c>
      <c r="C861">
        <v>0</v>
      </c>
      <c r="D861">
        <v>0</v>
      </c>
      <c r="E861">
        <v>137</v>
      </c>
      <c r="F861">
        <v>0</v>
      </c>
      <c r="G861">
        <f t="shared" si="79"/>
        <v>-2.2677055105939958</v>
      </c>
      <c r="H861">
        <f t="shared" si="84"/>
        <v>0.10354950094679763</v>
      </c>
      <c r="I861">
        <f t="shared" si="80"/>
        <v>9.3833127429224186E-2</v>
      </c>
      <c r="J861" s="23">
        <f t="shared" si="81"/>
        <v>0.90616687257077577</v>
      </c>
      <c r="K861" s="23">
        <f t="shared" si="82"/>
        <v>-4.2791818699194337E-2</v>
      </c>
      <c r="L861" s="23">
        <f t="shared" si="83"/>
        <v>1</v>
      </c>
      <c r="M861" s="23"/>
    </row>
    <row r="862" spans="1:13" x14ac:dyDescent="0.25">
      <c r="A862">
        <v>1</v>
      </c>
      <c r="B862">
        <v>57</v>
      </c>
      <c r="C862">
        <v>20</v>
      </c>
      <c r="D862">
        <v>0</v>
      </c>
      <c r="E862">
        <v>131.5</v>
      </c>
      <c r="F862">
        <v>0</v>
      </c>
      <c r="G862">
        <f t="shared" si="79"/>
        <v>-0.46300543170883746</v>
      </c>
      <c r="H862">
        <f t="shared" si="84"/>
        <v>0.6293892138399233</v>
      </c>
      <c r="I862">
        <f t="shared" si="80"/>
        <v>0.38627309453992531</v>
      </c>
      <c r="J862" s="23">
        <f t="shared" si="81"/>
        <v>0.61372690546007469</v>
      </c>
      <c r="K862" s="23">
        <f t="shared" si="82"/>
        <v>-0.21202483706035685</v>
      </c>
      <c r="L862" s="23">
        <f t="shared" si="83"/>
        <v>1</v>
      </c>
      <c r="M862" s="23"/>
    </row>
    <row r="863" spans="1:13" x14ac:dyDescent="0.25">
      <c r="A863">
        <v>0</v>
      </c>
      <c r="B863">
        <v>49</v>
      </c>
      <c r="C863">
        <v>0</v>
      </c>
      <c r="D863">
        <v>0</v>
      </c>
      <c r="E863">
        <v>123.5</v>
      </c>
      <c r="F863">
        <v>0</v>
      </c>
      <c r="G863">
        <f t="shared" si="79"/>
        <v>-2.2780621307805626</v>
      </c>
      <c r="H863">
        <f t="shared" si="84"/>
        <v>0.10248261231132461</v>
      </c>
      <c r="I863">
        <f t="shared" si="80"/>
        <v>9.2956216421837823E-2</v>
      </c>
      <c r="J863" s="23">
        <f t="shared" si="81"/>
        <v>0.90704378357816218</v>
      </c>
      <c r="K863" s="23">
        <f t="shared" si="82"/>
        <v>-4.2371748764100783E-2</v>
      </c>
      <c r="L863" s="23">
        <f t="shared" si="83"/>
        <v>1</v>
      </c>
      <c r="M863" s="23"/>
    </row>
    <row r="864" spans="1:13" x14ac:dyDescent="0.25">
      <c r="A864">
        <v>0</v>
      </c>
      <c r="B864">
        <v>47</v>
      </c>
      <c r="C864">
        <v>0</v>
      </c>
      <c r="D864">
        <v>0</v>
      </c>
      <c r="E864">
        <v>140</v>
      </c>
      <c r="F864">
        <v>0</v>
      </c>
      <c r="G864">
        <f t="shared" si="79"/>
        <v>-2.1482687885878446</v>
      </c>
      <c r="H864">
        <f t="shared" si="84"/>
        <v>0.11668599113446923</v>
      </c>
      <c r="I864">
        <f t="shared" si="80"/>
        <v>0.10449310912902651</v>
      </c>
      <c r="J864" s="23">
        <f t="shared" si="81"/>
        <v>0.89550689087097346</v>
      </c>
      <c r="K864" s="23">
        <f t="shared" si="82"/>
        <v>-4.7931067932509633E-2</v>
      </c>
      <c r="L864" s="23">
        <f t="shared" si="83"/>
        <v>1</v>
      </c>
      <c r="M864" s="23"/>
    </row>
    <row r="865" spans="1:13" x14ac:dyDescent="0.25">
      <c r="A865">
        <v>0</v>
      </c>
      <c r="B865">
        <v>36</v>
      </c>
      <c r="C865">
        <v>1</v>
      </c>
      <c r="D865">
        <v>0</v>
      </c>
      <c r="E865">
        <v>98</v>
      </c>
      <c r="F865">
        <v>1</v>
      </c>
      <c r="G865">
        <f t="shared" si="79"/>
        <v>-3.5669411907951565</v>
      </c>
      <c r="H865">
        <f t="shared" si="84"/>
        <v>2.8242108916610449E-2</v>
      </c>
      <c r="I865">
        <f t="shared" si="80"/>
        <v>2.7466399860211189E-2</v>
      </c>
      <c r="J865" s="23">
        <f t="shared" si="81"/>
        <v>2.7466399860211189E-2</v>
      </c>
      <c r="K865" s="23">
        <f t="shared" si="82"/>
        <v>-1.5611982617046147</v>
      </c>
      <c r="L865" s="23">
        <f t="shared" si="83"/>
        <v>0</v>
      </c>
      <c r="M865" s="23"/>
    </row>
    <row r="866" spans="1:13" x14ac:dyDescent="0.25">
      <c r="A866">
        <v>0</v>
      </c>
      <c r="B866">
        <v>42</v>
      </c>
      <c r="C866">
        <v>9</v>
      </c>
      <c r="D866">
        <v>0</v>
      </c>
      <c r="E866">
        <v>109.5</v>
      </c>
      <c r="F866">
        <v>0</v>
      </c>
      <c r="G866">
        <f t="shared" si="79"/>
        <v>-2.7330860039697589</v>
      </c>
      <c r="H866">
        <f t="shared" si="84"/>
        <v>6.501833291745493E-2</v>
      </c>
      <c r="I866">
        <f t="shared" si="80"/>
        <v>6.1049026958387792E-2</v>
      </c>
      <c r="J866" s="23">
        <f t="shared" si="81"/>
        <v>0.93895097304161224</v>
      </c>
      <c r="K866" s="23">
        <f t="shared" si="82"/>
        <v>-2.7357083658663257E-2</v>
      </c>
      <c r="L866" s="23">
        <f t="shared" si="83"/>
        <v>0</v>
      </c>
      <c r="M866" s="23"/>
    </row>
    <row r="867" spans="1:13" x14ac:dyDescent="0.25">
      <c r="A867">
        <v>0</v>
      </c>
      <c r="B867">
        <v>39</v>
      </c>
      <c r="C867">
        <v>15</v>
      </c>
      <c r="D867">
        <v>0</v>
      </c>
      <c r="E867">
        <v>115.5</v>
      </c>
      <c r="F867">
        <v>0</v>
      </c>
      <c r="G867">
        <f t="shared" si="79"/>
        <v>-2.6710916963416746</v>
      </c>
      <c r="H867">
        <f t="shared" si="84"/>
        <v>6.9176664160742182E-2</v>
      </c>
      <c r="I867">
        <f t="shared" si="80"/>
        <v>6.4700873559602898E-2</v>
      </c>
      <c r="J867" s="23">
        <f t="shared" si="81"/>
        <v>0.93529912644039714</v>
      </c>
      <c r="K867" s="23">
        <f t="shared" si="82"/>
        <v>-2.9049471280890762E-2</v>
      </c>
      <c r="L867" s="23">
        <f t="shared" si="83"/>
        <v>0</v>
      </c>
      <c r="M867" s="23"/>
    </row>
    <row r="868" spans="1:13" x14ac:dyDescent="0.25">
      <c r="A868">
        <v>1</v>
      </c>
      <c r="B868">
        <v>52</v>
      </c>
      <c r="C868">
        <v>20</v>
      </c>
      <c r="D868">
        <v>0</v>
      </c>
      <c r="E868">
        <v>106</v>
      </c>
      <c r="F868">
        <v>1</v>
      </c>
      <c r="G868">
        <f t="shared" si="79"/>
        <v>-1.2252763587679185</v>
      </c>
      <c r="H868">
        <f t="shared" si="84"/>
        <v>0.29367652902412161</v>
      </c>
      <c r="I868">
        <f t="shared" si="80"/>
        <v>0.22700924260074118</v>
      </c>
      <c r="J868" s="23">
        <f t="shared" si="81"/>
        <v>0.22700924260074118</v>
      </c>
      <c r="K868" s="23">
        <f t="shared" si="82"/>
        <v>-0.64395646030121778</v>
      </c>
      <c r="L868" s="23">
        <f t="shared" si="83"/>
        <v>1</v>
      </c>
      <c r="M868" s="23"/>
    </row>
    <row r="869" spans="1:13" x14ac:dyDescent="0.25">
      <c r="A869">
        <v>1</v>
      </c>
      <c r="B869">
        <v>64</v>
      </c>
      <c r="C869">
        <v>0</v>
      </c>
      <c r="D869">
        <v>0</v>
      </c>
      <c r="E869">
        <v>110</v>
      </c>
      <c r="F869">
        <v>0</v>
      </c>
      <c r="G869">
        <f t="shared" si="79"/>
        <v>-0.90233839016427986</v>
      </c>
      <c r="H869">
        <f t="shared" si="84"/>
        <v>0.40562005195662809</v>
      </c>
      <c r="I869">
        <f t="shared" si="80"/>
        <v>0.28857019462123035</v>
      </c>
      <c r="J869" s="23">
        <f t="shared" si="81"/>
        <v>0.71142980537876965</v>
      </c>
      <c r="K869" s="23">
        <f t="shared" si="82"/>
        <v>-0.14786794398524591</v>
      </c>
      <c r="L869" s="23">
        <f t="shared" si="83"/>
        <v>1</v>
      </c>
      <c r="M869" s="23"/>
    </row>
    <row r="870" spans="1:13" x14ac:dyDescent="0.25">
      <c r="A870">
        <v>0</v>
      </c>
      <c r="B870">
        <v>61</v>
      </c>
      <c r="C870">
        <v>0</v>
      </c>
      <c r="D870">
        <v>0</v>
      </c>
      <c r="E870">
        <v>122</v>
      </c>
      <c r="F870">
        <v>0</v>
      </c>
      <c r="G870">
        <f t="shared" si="79"/>
        <v>-1.4694282880906444</v>
      </c>
      <c r="H870">
        <f t="shared" si="84"/>
        <v>0.23005697390812196</v>
      </c>
      <c r="I870">
        <f t="shared" si="80"/>
        <v>0.18702952691466621</v>
      </c>
      <c r="J870" s="23">
        <f t="shared" si="81"/>
        <v>0.81297047308533377</v>
      </c>
      <c r="K870" s="23">
        <f t="shared" si="82"/>
        <v>-8.9925227602703661E-2</v>
      </c>
      <c r="L870" s="23">
        <f t="shared" si="83"/>
        <v>1</v>
      </c>
      <c r="M870" s="23"/>
    </row>
    <row r="871" spans="1:13" x14ac:dyDescent="0.25">
      <c r="A871">
        <v>0</v>
      </c>
      <c r="B871">
        <v>54</v>
      </c>
      <c r="C871">
        <v>0</v>
      </c>
      <c r="D871">
        <v>0</v>
      </c>
      <c r="E871">
        <v>137</v>
      </c>
      <c r="F871">
        <v>0</v>
      </c>
      <c r="G871">
        <f t="shared" si="79"/>
        <v>-1.7111627601333232</v>
      </c>
      <c r="H871">
        <f t="shared" si="84"/>
        <v>0.18065561130289209</v>
      </c>
      <c r="I871">
        <f t="shared" si="80"/>
        <v>0.15301296125085342</v>
      </c>
      <c r="J871" s="23">
        <f t="shared" si="81"/>
        <v>0.8469870387491466</v>
      </c>
      <c r="K871" s="23">
        <f t="shared" si="82"/>
        <v>-7.212323552855357E-2</v>
      </c>
      <c r="L871" s="23">
        <f t="shared" si="83"/>
        <v>1</v>
      </c>
      <c r="M871" s="23"/>
    </row>
    <row r="872" spans="1:13" x14ac:dyDescent="0.25">
      <c r="A872">
        <v>1</v>
      </c>
      <c r="B872">
        <v>52</v>
      </c>
      <c r="C872">
        <v>3</v>
      </c>
      <c r="D872">
        <v>0</v>
      </c>
      <c r="E872">
        <v>134</v>
      </c>
      <c r="F872">
        <v>1</v>
      </c>
      <c r="G872">
        <f t="shared" si="79"/>
        <v>-1.2583643889657363</v>
      </c>
      <c r="H872">
        <f t="shared" si="84"/>
        <v>0.28411835378132438</v>
      </c>
      <c r="I872">
        <f t="shared" si="80"/>
        <v>0.22125558204559984</v>
      </c>
      <c r="J872" s="23">
        <f t="shared" si="81"/>
        <v>0.22125558204559984</v>
      </c>
      <c r="K872" s="23">
        <f t="shared" si="82"/>
        <v>-0.65510576369896933</v>
      </c>
      <c r="L872" s="23">
        <f t="shared" si="83"/>
        <v>1</v>
      </c>
      <c r="M872" s="23"/>
    </row>
    <row r="873" spans="1:13" x14ac:dyDescent="0.25">
      <c r="A873">
        <v>0</v>
      </c>
      <c r="B873">
        <v>38</v>
      </c>
      <c r="C873">
        <v>0</v>
      </c>
      <c r="D873">
        <v>0</v>
      </c>
      <c r="E873">
        <v>125.5</v>
      </c>
      <c r="F873">
        <v>0</v>
      </c>
      <c r="G873">
        <f t="shared" si="79"/>
        <v>-3.0091342180165368</v>
      </c>
      <c r="H873">
        <f t="shared" si="84"/>
        <v>4.9334373087190166E-2</v>
      </c>
      <c r="I873">
        <f t="shared" si="80"/>
        <v>4.7014921413511081E-2</v>
      </c>
      <c r="J873" s="23">
        <f t="shared" si="81"/>
        <v>0.95298507858648895</v>
      </c>
      <c r="K873" s="23">
        <f t="shared" si="82"/>
        <v>-2.091389929691231E-2</v>
      </c>
      <c r="L873" s="23">
        <f t="shared" si="83"/>
        <v>0</v>
      </c>
      <c r="M873" s="23"/>
    </row>
    <row r="874" spans="1:13" x14ac:dyDescent="0.25">
      <c r="A874">
        <v>0</v>
      </c>
      <c r="B874">
        <v>51</v>
      </c>
      <c r="C874">
        <v>30</v>
      </c>
      <c r="D874">
        <v>0</v>
      </c>
      <c r="E874">
        <v>133</v>
      </c>
      <c r="F874">
        <v>0</v>
      </c>
      <c r="G874">
        <f t="shared" si="79"/>
        <v>-1.1216886779183932</v>
      </c>
      <c r="H874">
        <f t="shared" si="84"/>
        <v>0.32572927809201907</v>
      </c>
      <c r="I874">
        <f t="shared" si="80"/>
        <v>0.24569818550044131</v>
      </c>
      <c r="J874" s="23">
        <f t="shared" si="81"/>
        <v>0.75430181449955869</v>
      </c>
      <c r="K874" s="23">
        <f t="shared" si="82"/>
        <v>-0.12245484757214037</v>
      </c>
      <c r="L874" s="23">
        <f t="shared" si="83"/>
        <v>1</v>
      </c>
      <c r="M874" s="23"/>
    </row>
    <row r="875" spans="1:13" x14ac:dyDescent="0.25">
      <c r="A875">
        <v>0</v>
      </c>
      <c r="B875">
        <v>37</v>
      </c>
      <c r="C875">
        <v>10</v>
      </c>
      <c r="D875">
        <v>0</v>
      </c>
      <c r="E875">
        <v>120.5</v>
      </c>
      <c r="F875">
        <v>0</v>
      </c>
      <c r="G875">
        <f t="shared" si="79"/>
        <v>-2.8723397217373998</v>
      </c>
      <c r="H875">
        <f t="shared" si="84"/>
        <v>5.6566421941279872E-2</v>
      </c>
      <c r="I875">
        <f t="shared" si="80"/>
        <v>5.3537970511449429E-2</v>
      </c>
      <c r="J875" s="23">
        <f t="shared" si="81"/>
        <v>0.94646202948855063</v>
      </c>
      <c r="K875" s="23">
        <f t="shared" si="82"/>
        <v>-2.3896804536292969E-2</v>
      </c>
      <c r="L875" s="23">
        <f t="shared" si="83"/>
        <v>0</v>
      </c>
      <c r="M875" s="23"/>
    </row>
    <row r="876" spans="1:13" x14ac:dyDescent="0.25">
      <c r="A876">
        <v>1</v>
      </c>
      <c r="B876">
        <v>52</v>
      </c>
      <c r="C876">
        <v>15</v>
      </c>
      <c r="D876">
        <v>0</v>
      </c>
      <c r="E876">
        <v>131</v>
      </c>
      <c r="F876">
        <v>1</v>
      </c>
      <c r="G876">
        <f t="shared" si="79"/>
        <v>-0.9620625756036727</v>
      </c>
      <c r="H876">
        <f t="shared" si="84"/>
        <v>0.38210395434493721</v>
      </c>
      <c r="I876">
        <f t="shared" si="80"/>
        <v>0.27646542298335253</v>
      </c>
      <c r="J876" s="23">
        <f t="shared" si="81"/>
        <v>0.27646542298335253</v>
      </c>
      <c r="K876" s="23">
        <f t="shared" si="82"/>
        <v>-0.55835917736666496</v>
      </c>
      <c r="L876" s="23">
        <f t="shared" si="83"/>
        <v>1</v>
      </c>
      <c r="M876" s="23"/>
    </row>
    <row r="877" spans="1:13" x14ac:dyDescent="0.25">
      <c r="A877">
        <v>1</v>
      </c>
      <c r="B877">
        <v>50</v>
      </c>
      <c r="C877">
        <v>20</v>
      </c>
      <c r="D877">
        <v>0</v>
      </c>
      <c r="E877">
        <v>159</v>
      </c>
      <c r="F877">
        <v>0</v>
      </c>
      <c r="G877">
        <f t="shared" si="79"/>
        <v>-0.50122786582251333</v>
      </c>
      <c r="H877">
        <f t="shared" si="84"/>
        <v>0.60578637847752115</v>
      </c>
      <c r="I877">
        <f t="shared" si="80"/>
        <v>0.37725215918936839</v>
      </c>
      <c r="J877" s="23">
        <f t="shared" si="81"/>
        <v>0.62274784081063161</v>
      </c>
      <c r="K877" s="23">
        <f t="shared" si="82"/>
        <v>-0.20568776957331653</v>
      </c>
      <c r="L877" s="23">
        <f t="shared" si="83"/>
        <v>1</v>
      </c>
      <c r="M877" s="23"/>
    </row>
    <row r="878" spans="1:13" x14ac:dyDescent="0.25">
      <c r="A878">
        <v>1</v>
      </c>
      <c r="B878">
        <v>60</v>
      </c>
      <c r="C878">
        <v>20</v>
      </c>
      <c r="D878">
        <v>0</v>
      </c>
      <c r="E878">
        <v>170</v>
      </c>
      <c r="F878">
        <v>1</v>
      </c>
      <c r="G878">
        <f t="shared" si="79"/>
        <v>0.37207546692284144</v>
      </c>
      <c r="H878">
        <f t="shared" si="84"/>
        <v>1.4507424602313965</v>
      </c>
      <c r="I878">
        <f t="shared" si="80"/>
        <v>0.59196038905467818</v>
      </c>
      <c r="J878" s="23">
        <f t="shared" si="81"/>
        <v>0.59196038905467818</v>
      </c>
      <c r="K878" s="23">
        <f t="shared" si="82"/>
        <v>-0.22770735305837306</v>
      </c>
      <c r="L878" s="23">
        <f t="shared" si="83"/>
        <v>1</v>
      </c>
      <c r="M878" s="23"/>
    </row>
    <row r="879" spans="1:13" x14ac:dyDescent="0.25">
      <c r="A879">
        <v>1</v>
      </c>
      <c r="B879">
        <v>39</v>
      </c>
      <c r="C879">
        <v>0</v>
      </c>
      <c r="D879">
        <v>0</v>
      </c>
      <c r="E879">
        <v>124</v>
      </c>
      <c r="F879">
        <v>0</v>
      </c>
      <c r="G879">
        <f t="shared" si="79"/>
        <v>-2.4099367561033755</v>
      </c>
      <c r="H879">
        <f t="shared" si="84"/>
        <v>8.9820975021077831E-2</v>
      </c>
      <c r="I879">
        <f t="shared" si="80"/>
        <v>8.2418100843893768E-2</v>
      </c>
      <c r="J879" s="23">
        <f t="shared" si="81"/>
        <v>0.91758189915610622</v>
      </c>
      <c r="K879" s="23">
        <f t="shared" si="82"/>
        <v>-3.7355162210272845E-2</v>
      </c>
      <c r="L879" s="23">
        <f t="shared" si="83"/>
        <v>0</v>
      </c>
      <c r="M879" s="23"/>
    </row>
    <row r="880" spans="1:13" x14ac:dyDescent="0.25">
      <c r="A880">
        <v>1</v>
      </c>
      <c r="B880">
        <v>57</v>
      </c>
      <c r="C880">
        <v>20</v>
      </c>
      <c r="D880">
        <v>0</v>
      </c>
      <c r="E880">
        <v>154</v>
      </c>
      <c r="F880">
        <v>1</v>
      </c>
      <c r="G880">
        <f t="shared" si="79"/>
        <v>-9.6683763436631764E-2</v>
      </c>
      <c r="H880">
        <f t="shared" si="84"/>
        <v>0.90784305391082554</v>
      </c>
      <c r="I880">
        <f t="shared" si="80"/>
        <v>0.47584787021650837</v>
      </c>
      <c r="J880" s="23">
        <f t="shared" si="81"/>
        <v>0.47584787021650837</v>
      </c>
      <c r="K880" s="23">
        <f t="shared" si="82"/>
        <v>-0.32253187014844092</v>
      </c>
      <c r="L880" s="23">
        <f t="shared" si="83"/>
        <v>1</v>
      </c>
      <c r="M880" s="23"/>
    </row>
    <row r="881" spans="1:13" x14ac:dyDescent="0.25">
      <c r="A881">
        <v>0</v>
      </c>
      <c r="B881">
        <v>64</v>
      </c>
      <c r="C881">
        <v>0</v>
      </c>
      <c r="D881">
        <v>0</v>
      </c>
      <c r="E881">
        <v>132</v>
      </c>
      <c r="F881">
        <v>0</v>
      </c>
      <c r="G881">
        <f t="shared" si="79"/>
        <v>-1.0983548359370934</v>
      </c>
      <c r="H881">
        <f t="shared" si="84"/>
        <v>0.33341916195827165</v>
      </c>
      <c r="I881">
        <f t="shared" si="80"/>
        <v>0.25004827549396336</v>
      </c>
      <c r="J881" s="23">
        <f t="shared" si="81"/>
        <v>0.74995172450603664</v>
      </c>
      <c r="K881" s="23">
        <f t="shared" si="82"/>
        <v>-0.12496669188219862</v>
      </c>
      <c r="L881" s="23">
        <f t="shared" si="83"/>
        <v>1</v>
      </c>
      <c r="M881" s="23"/>
    </row>
    <row r="882" spans="1:13" x14ac:dyDescent="0.25">
      <c r="A882">
        <v>0</v>
      </c>
      <c r="B882">
        <v>55</v>
      </c>
      <c r="C882">
        <v>10</v>
      </c>
      <c r="D882">
        <v>0</v>
      </c>
      <c r="E882">
        <v>115</v>
      </c>
      <c r="F882">
        <v>0</v>
      </c>
      <c r="G882">
        <f t="shared" si="79"/>
        <v>-1.7123020875640647</v>
      </c>
      <c r="H882">
        <f t="shared" si="84"/>
        <v>0.18044990261644392</v>
      </c>
      <c r="I882">
        <f t="shared" si="80"/>
        <v>0.15286536278793389</v>
      </c>
      <c r="J882" s="23">
        <f t="shared" si="81"/>
        <v>0.84713463721206606</v>
      </c>
      <c r="K882" s="23">
        <f t="shared" si="82"/>
        <v>-7.2047560682932887E-2</v>
      </c>
      <c r="L882" s="23">
        <f t="shared" si="83"/>
        <v>1</v>
      </c>
      <c r="M882" s="23"/>
    </row>
    <row r="883" spans="1:13" x14ac:dyDescent="0.25">
      <c r="A883">
        <v>0</v>
      </c>
      <c r="B883">
        <v>45</v>
      </c>
      <c r="C883">
        <v>2</v>
      </c>
      <c r="D883">
        <v>0</v>
      </c>
      <c r="E883">
        <v>111</v>
      </c>
      <c r="F883">
        <v>0</v>
      </c>
      <c r="G883">
        <f t="shared" si="79"/>
        <v>-2.7017351473791935</v>
      </c>
      <c r="H883">
        <f t="shared" si="84"/>
        <v>6.708900238100568E-2</v>
      </c>
      <c r="I883">
        <f t="shared" si="80"/>
        <v>6.2871046586844545E-2</v>
      </c>
      <c r="J883" s="23">
        <f t="shared" si="81"/>
        <v>0.9371289534131555</v>
      </c>
      <c r="K883" s="23">
        <f t="shared" si="82"/>
        <v>-2.8200644008286483E-2</v>
      </c>
      <c r="L883" s="23">
        <f t="shared" si="83"/>
        <v>0</v>
      </c>
      <c r="M883" s="23"/>
    </row>
    <row r="884" spans="1:13" x14ac:dyDescent="0.25">
      <c r="A884">
        <v>0</v>
      </c>
      <c r="B884">
        <v>67</v>
      </c>
      <c r="C884">
        <v>0</v>
      </c>
      <c r="D884">
        <v>0</v>
      </c>
      <c r="E884">
        <v>110</v>
      </c>
      <c r="F884">
        <v>0</v>
      </c>
      <c r="G884">
        <f t="shared" si="79"/>
        <v>-1.2482722008817886</v>
      </c>
      <c r="H884">
        <f t="shared" si="84"/>
        <v>0.28700024749189545</v>
      </c>
      <c r="I884">
        <f t="shared" si="80"/>
        <v>0.22299937241752768</v>
      </c>
      <c r="J884" s="23">
        <f t="shared" si="81"/>
        <v>0.77700062758247235</v>
      </c>
      <c r="K884" s="23">
        <f t="shared" si="82"/>
        <v>-0.10957863041981339</v>
      </c>
      <c r="L884" s="23">
        <f t="shared" si="83"/>
        <v>1</v>
      </c>
      <c r="M884" s="23"/>
    </row>
    <row r="885" spans="1:13" x14ac:dyDescent="0.25">
      <c r="A885">
        <v>0</v>
      </c>
      <c r="B885">
        <v>48</v>
      </c>
      <c r="C885">
        <v>5</v>
      </c>
      <c r="D885">
        <v>0</v>
      </c>
      <c r="E885">
        <v>135</v>
      </c>
      <c r="F885">
        <v>0</v>
      </c>
      <c r="G885">
        <f t="shared" si="79"/>
        <v>-2.0164420371289031</v>
      </c>
      <c r="H885">
        <f t="shared" si="84"/>
        <v>0.13312828894561027</v>
      </c>
      <c r="I885">
        <f t="shared" si="80"/>
        <v>0.11748739330256044</v>
      </c>
      <c r="J885" s="23">
        <f t="shared" si="81"/>
        <v>0.88251260669743958</v>
      </c>
      <c r="K885" s="23">
        <f t="shared" si="82"/>
        <v>-5.4279081996765878E-2</v>
      </c>
      <c r="L885" s="23">
        <f t="shared" si="83"/>
        <v>1</v>
      </c>
      <c r="M885" s="23"/>
    </row>
    <row r="886" spans="1:13" x14ac:dyDescent="0.25">
      <c r="A886">
        <v>0</v>
      </c>
      <c r="B886">
        <v>53</v>
      </c>
      <c r="C886">
        <v>10</v>
      </c>
      <c r="D886">
        <v>0</v>
      </c>
      <c r="E886">
        <v>127</v>
      </c>
      <c r="F886">
        <v>1</v>
      </c>
      <c r="G886">
        <f t="shared" si="79"/>
        <v>-1.6557730790257885</v>
      </c>
      <c r="H886">
        <f t="shared" si="84"/>
        <v>0.19094438353368798</v>
      </c>
      <c r="I886">
        <f t="shared" si="80"/>
        <v>0.16033022714892109</v>
      </c>
      <c r="J886" s="23">
        <f t="shared" si="81"/>
        <v>0.16033022714892109</v>
      </c>
      <c r="K886" s="23">
        <f t="shared" si="82"/>
        <v>-0.79498459214094996</v>
      </c>
      <c r="L886" s="23">
        <f t="shared" si="83"/>
        <v>1</v>
      </c>
      <c r="M886" s="23"/>
    </row>
    <row r="887" spans="1:13" x14ac:dyDescent="0.25">
      <c r="A887">
        <v>0</v>
      </c>
      <c r="B887">
        <v>50</v>
      </c>
      <c r="C887">
        <v>10</v>
      </c>
      <c r="D887">
        <v>0</v>
      </c>
      <c r="E887">
        <v>121</v>
      </c>
      <c r="F887">
        <v>0</v>
      </c>
      <c r="G887">
        <f t="shared" si="79"/>
        <v>-1.961722679042059</v>
      </c>
      <c r="H887">
        <f t="shared" si="84"/>
        <v>0.14061597595881153</v>
      </c>
      <c r="I887">
        <f t="shared" si="80"/>
        <v>0.12328073507878806</v>
      </c>
      <c r="J887" s="23">
        <f t="shared" si="81"/>
        <v>0.87671926492121188</v>
      </c>
      <c r="K887" s="23">
        <f t="shared" si="82"/>
        <v>-5.7139450207323285E-2</v>
      </c>
      <c r="L887" s="23">
        <f t="shared" si="83"/>
        <v>1</v>
      </c>
      <c r="M887" s="23"/>
    </row>
    <row r="888" spans="1:13" x14ac:dyDescent="0.25">
      <c r="A888">
        <v>1</v>
      </c>
      <c r="B888">
        <v>47</v>
      </c>
      <c r="C888">
        <v>0</v>
      </c>
      <c r="D888">
        <v>0</v>
      </c>
      <c r="E888">
        <v>115</v>
      </c>
      <c r="F888">
        <v>0</v>
      </c>
      <c r="G888">
        <f t="shared" si="79"/>
        <v>-2.0010952319179927</v>
      </c>
      <c r="H888">
        <f t="shared" si="84"/>
        <v>0.13518714085472239</v>
      </c>
      <c r="I888">
        <f t="shared" si="80"/>
        <v>0.11908797764651848</v>
      </c>
      <c r="J888" s="23">
        <f t="shared" si="81"/>
        <v>0.88091202235348154</v>
      </c>
      <c r="K888" s="23">
        <f t="shared" si="82"/>
        <v>-5.5067462886814696E-2</v>
      </c>
      <c r="L888" s="23">
        <f t="shared" si="83"/>
        <v>1</v>
      </c>
      <c r="M888" s="23"/>
    </row>
    <row r="889" spans="1:13" x14ac:dyDescent="0.25">
      <c r="A889">
        <v>1</v>
      </c>
      <c r="B889">
        <v>42</v>
      </c>
      <c r="C889">
        <v>0</v>
      </c>
      <c r="D889">
        <v>0</v>
      </c>
      <c r="E889">
        <v>139</v>
      </c>
      <c r="F889">
        <v>0</v>
      </c>
      <c r="G889">
        <f t="shared" si="79"/>
        <v>-1.9574584887782231</v>
      </c>
      <c r="H889">
        <f t="shared" si="84"/>
        <v>0.14121686948607956</v>
      </c>
      <c r="I889">
        <f t="shared" si="80"/>
        <v>0.12374236068703864</v>
      </c>
      <c r="J889" s="23">
        <f t="shared" si="81"/>
        <v>0.8762576393129613</v>
      </c>
      <c r="K889" s="23">
        <f t="shared" si="82"/>
        <v>-5.7368182780488934E-2</v>
      </c>
      <c r="L889" s="23">
        <f t="shared" si="83"/>
        <v>1</v>
      </c>
      <c r="M889" s="23"/>
    </row>
    <row r="890" spans="1:13" x14ac:dyDescent="0.25">
      <c r="A890">
        <v>1</v>
      </c>
      <c r="B890">
        <v>53</v>
      </c>
      <c r="C890">
        <v>0</v>
      </c>
      <c r="D890">
        <v>0</v>
      </c>
      <c r="E890">
        <v>122</v>
      </c>
      <c r="F890">
        <v>0</v>
      </c>
      <c r="G890">
        <f t="shared" si="79"/>
        <v>-1.4706008470570522</v>
      </c>
      <c r="H890">
        <f t="shared" si="84"/>
        <v>0.22978737663082274</v>
      </c>
      <c r="I890">
        <f t="shared" si="80"/>
        <v>0.18685130535357902</v>
      </c>
      <c r="J890" s="23">
        <f t="shared" si="81"/>
        <v>0.81314869464642103</v>
      </c>
      <c r="K890" s="23">
        <f t="shared" si="82"/>
        <v>-8.983003083929024E-2</v>
      </c>
      <c r="L890" s="23">
        <f t="shared" si="83"/>
        <v>1</v>
      </c>
      <c r="M890" s="23"/>
    </row>
    <row r="891" spans="1:13" x14ac:dyDescent="0.25">
      <c r="A891">
        <v>1</v>
      </c>
      <c r="B891">
        <v>39</v>
      </c>
      <c r="C891">
        <v>0</v>
      </c>
      <c r="D891">
        <v>0</v>
      </c>
      <c r="E891">
        <v>113</v>
      </c>
      <c r="F891">
        <v>0</v>
      </c>
      <c r="G891">
        <f t="shared" si="79"/>
        <v>-2.5890273494808982</v>
      </c>
      <c r="H891">
        <f t="shared" si="84"/>
        <v>7.5093043864085218E-2</v>
      </c>
      <c r="I891">
        <f t="shared" si="80"/>
        <v>6.9847948782355437E-2</v>
      </c>
      <c r="J891" s="23">
        <f t="shared" si="81"/>
        <v>0.93015205121764455</v>
      </c>
      <c r="K891" s="23">
        <f t="shared" si="82"/>
        <v>-3.1446051868483531E-2</v>
      </c>
      <c r="L891" s="23">
        <f t="shared" si="83"/>
        <v>0</v>
      </c>
      <c r="M891" s="23"/>
    </row>
    <row r="892" spans="1:13" x14ac:dyDescent="0.25">
      <c r="A892">
        <v>1</v>
      </c>
      <c r="B892">
        <v>39</v>
      </c>
      <c r="C892">
        <v>30</v>
      </c>
      <c r="D892">
        <v>0</v>
      </c>
      <c r="E892">
        <v>124</v>
      </c>
      <c r="F892">
        <v>0</v>
      </c>
      <c r="G892">
        <f t="shared" si="79"/>
        <v>-1.547074999940814</v>
      </c>
      <c r="H892">
        <f t="shared" si="84"/>
        <v>0.21286970800572655</v>
      </c>
      <c r="I892">
        <f t="shared" si="80"/>
        <v>0.17550913061860515</v>
      </c>
      <c r="J892" s="23">
        <f t="shared" si="81"/>
        <v>0.82449086938139482</v>
      </c>
      <c r="K892" s="23">
        <f t="shared" si="82"/>
        <v>-8.3814149478811481E-2</v>
      </c>
      <c r="L892" s="23">
        <f t="shared" si="83"/>
        <v>1</v>
      </c>
      <c r="M892" s="23"/>
    </row>
    <row r="893" spans="1:13" x14ac:dyDescent="0.25">
      <c r="A893">
        <v>0</v>
      </c>
      <c r="B893">
        <v>64</v>
      </c>
      <c r="C893">
        <v>0</v>
      </c>
      <c r="D893">
        <v>0</v>
      </c>
      <c r="E893">
        <v>139</v>
      </c>
      <c r="F893">
        <v>0</v>
      </c>
      <c r="G893">
        <f t="shared" si="79"/>
        <v>-0.98438809469685129</v>
      </c>
      <c r="H893">
        <f t="shared" si="84"/>
        <v>0.37366780630735957</v>
      </c>
      <c r="I893">
        <f t="shared" si="80"/>
        <v>0.27202195799568085</v>
      </c>
      <c r="J893" s="23">
        <f t="shared" si="81"/>
        <v>0.72797804200431915</v>
      </c>
      <c r="K893" s="23">
        <f t="shared" si="82"/>
        <v>-0.13788172011028302</v>
      </c>
      <c r="L893" s="23">
        <f t="shared" si="83"/>
        <v>1</v>
      </c>
      <c r="M893" s="23"/>
    </row>
    <row r="894" spans="1:13" x14ac:dyDescent="0.25">
      <c r="A894">
        <v>0</v>
      </c>
      <c r="B894">
        <v>61</v>
      </c>
      <c r="C894">
        <v>1</v>
      </c>
      <c r="D894">
        <v>0</v>
      </c>
      <c r="E894">
        <v>118</v>
      </c>
      <c r="F894">
        <v>0</v>
      </c>
      <c r="G894">
        <f t="shared" si="79"/>
        <v>-1.5057900816891729</v>
      </c>
      <c r="H894">
        <f t="shared" si="84"/>
        <v>0.22184195130999218</v>
      </c>
      <c r="I894">
        <f t="shared" si="80"/>
        <v>0.18156354107185907</v>
      </c>
      <c r="J894" s="23">
        <f t="shared" si="81"/>
        <v>0.81843645892814099</v>
      </c>
      <c r="K894" s="23">
        <f t="shared" si="82"/>
        <v>-8.7015032327878786E-2</v>
      </c>
      <c r="L894" s="23">
        <f t="shared" si="83"/>
        <v>1</v>
      </c>
      <c r="M894" s="23"/>
    </row>
    <row r="895" spans="1:13" x14ac:dyDescent="0.25">
      <c r="A895">
        <v>0</v>
      </c>
      <c r="B895">
        <v>46</v>
      </c>
      <c r="C895">
        <v>0</v>
      </c>
      <c r="D895">
        <v>0</v>
      </c>
      <c r="E895">
        <v>122</v>
      </c>
      <c r="F895">
        <v>0</v>
      </c>
      <c r="G895">
        <f t="shared" si="79"/>
        <v>-2.5107473971423913</v>
      </c>
      <c r="H895">
        <f t="shared" si="84"/>
        <v>8.1207522283782391E-2</v>
      </c>
      <c r="I895">
        <f t="shared" si="80"/>
        <v>7.5108173602280962E-2</v>
      </c>
      <c r="J895" s="23">
        <f t="shared" si="81"/>
        <v>0.92489182639771905</v>
      </c>
      <c r="K895" s="23">
        <f t="shared" si="82"/>
        <v>-3.3909058553670428E-2</v>
      </c>
      <c r="L895" s="23">
        <f t="shared" si="83"/>
        <v>0</v>
      </c>
      <c r="M895" s="23"/>
    </row>
    <row r="896" spans="1:13" x14ac:dyDescent="0.25">
      <c r="A896">
        <v>1</v>
      </c>
      <c r="B896">
        <v>47</v>
      </c>
      <c r="C896">
        <v>9</v>
      </c>
      <c r="D896">
        <v>0</v>
      </c>
      <c r="E896">
        <v>122</v>
      </c>
      <c r="F896">
        <v>0</v>
      </c>
      <c r="G896">
        <f t="shared" si="79"/>
        <v>-1.6282699638289824</v>
      </c>
      <c r="H896">
        <f t="shared" si="84"/>
        <v>0.19626883275735452</v>
      </c>
      <c r="I896">
        <f t="shared" si="80"/>
        <v>0.1640674966888189</v>
      </c>
      <c r="J896" s="23">
        <f t="shared" si="81"/>
        <v>0.83593250331118107</v>
      </c>
      <c r="K896" s="23">
        <f t="shared" si="82"/>
        <v>-7.7828787899397289E-2</v>
      </c>
      <c r="L896" s="23">
        <f t="shared" si="83"/>
        <v>1</v>
      </c>
      <c r="M896" s="23"/>
    </row>
    <row r="897" spans="1:13" x14ac:dyDescent="0.25">
      <c r="A897">
        <v>1</v>
      </c>
      <c r="B897">
        <v>49</v>
      </c>
      <c r="C897">
        <v>30</v>
      </c>
      <c r="D897">
        <v>0</v>
      </c>
      <c r="E897">
        <v>107.5</v>
      </c>
      <c r="F897">
        <v>0</v>
      </c>
      <c r="G897">
        <f t="shared" si="79"/>
        <v>-1.1214981506392663</v>
      </c>
      <c r="H897">
        <f t="shared" si="84"/>
        <v>0.32579134431757273</v>
      </c>
      <c r="I897">
        <f t="shared" si="80"/>
        <v>0.24573349774377048</v>
      </c>
      <c r="J897" s="23">
        <f t="shared" si="81"/>
        <v>0.75426650225622949</v>
      </c>
      <c r="K897" s="23">
        <f t="shared" si="82"/>
        <v>-0.12247517931615748</v>
      </c>
      <c r="L897" s="23">
        <f t="shared" si="83"/>
        <v>1</v>
      </c>
      <c r="M897" s="23"/>
    </row>
    <row r="898" spans="1:13" x14ac:dyDescent="0.25">
      <c r="A898">
        <v>0</v>
      </c>
      <c r="B898">
        <v>55</v>
      </c>
      <c r="C898">
        <v>0</v>
      </c>
      <c r="D898">
        <v>0</v>
      </c>
      <c r="E898">
        <v>125</v>
      </c>
      <c r="F898">
        <v>0</v>
      </c>
      <c r="G898">
        <f t="shared" ref="G898:G961" si="85">$M$32+SUMPRODUCT(N$32:R$32,A898:E898)</f>
        <v>-1.837113042608383</v>
      </c>
      <c r="H898">
        <f t="shared" si="84"/>
        <v>0.1592765877202367</v>
      </c>
      <c r="I898">
        <f t="shared" ref="I898:I961" si="86">H898/(H898+1)</f>
        <v>0.13739308583248491</v>
      </c>
      <c r="J898" s="23">
        <f t="shared" ref="J898:J961" si="87">IF(F898=1,I898,1-I898)</f>
        <v>0.86260691416751512</v>
      </c>
      <c r="K898" s="23">
        <f t="shared" ref="K898:K961" si="88">LOG(J898)</f>
        <v>-6.4187065118000777E-2</v>
      </c>
      <c r="L898" s="23">
        <f t="shared" ref="L898:L961" si="89">IF(H898&gt;$S$32,1,0)</f>
        <v>1</v>
      </c>
      <c r="M898" s="23"/>
    </row>
    <row r="899" spans="1:13" x14ac:dyDescent="0.25">
      <c r="A899">
        <v>0</v>
      </c>
      <c r="B899">
        <v>37</v>
      </c>
      <c r="C899">
        <v>0</v>
      </c>
      <c r="D899">
        <v>0</v>
      </c>
      <c r="E899">
        <v>112</v>
      </c>
      <c r="F899">
        <v>0</v>
      </c>
      <c r="G899">
        <f t="shared" si="85"/>
        <v>-3.2983484929166424</v>
      </c>
      <c r="H899">
        <f t="shared" ref="H899:H962" si="90">EXP(G899)</f>
        <v>3.6944130540131376E-2</v>
      </c>
      <c r="I899">
        <f t="shared" si="86"/>
        <v>3.5627889152415215E-2</v>
      </c>
      <c r="J899" s="23">
        <f t="shared" si="87"/>
        <v>0.96437211084758478</v>
      </c>
      <c r="K899" s="23">
        <f t="shared" si="88"/>
        <v>-1.5755357689166236E-2</v>
      </c>
      <c r="L899" s="23">
        <f t="shared" si="89"/>
        <v>0</v>
      </c>
      <c r="M899" s="23"/>
    </row>
    <row r="900" spans="1:13" x14ac:dyDescent="0.25">
      <c r="A900">
        <v>0</v>
      </c>
      <c r="B900">
        <v>41</v>
      </c>
      <c r="C900">
        <v>0</v>
      </c>
      <c r="D900">
        <v>0</v>
      </c>
      <c r="E900">
        <v>102</v>
      </c>
      <c r="F900">
        <v>0</v>
      </c>
      <c r="G900">
        <f t="shared" si="85"/>
        <v>-3.1834730275127123</v>
      </c>
      <c r="H900">
        <f t="shared" si="90"/>
        <v>4.1441477508133116E-2</v>
      </c>
      <c r="I900">
        <f t="shared" si="86"/>
        <v>3.9792420796692804E-2</v>
      </c>
      <c r="J900" s="23">
        <f t="shared" si="87"/>
        <v>0.96020757920330724</v>
      </c>
      <c r="K900" s="23">
        <f t="shared" si="88"/>
        <v>-1.7634870338127055E-2</v>
      </c>
      <c r="L900" s="23">
        <f t="shared" si="89"/>
        <v>0</v>
      </c>
      <c r="M900" s="23"/>
    </row>
    <row r="901" spans="1:13" x14ac:dyDescent="0.25">
      <c r="A901">
        <v>1</v>
      </c>
      <c r="B901">
        <v>46</v>
      </c>
      <c r="C901">
        <v>0</v>
      </c>
      <c r="D901">
        <v>0</v>
      </c>
      <c r="E901">
        <v>124</v>
      </c>
      <c r="F901">
        <v>0</v>
      </c>
      <c r="G901">
        <f t="shared" si="85"/>
        <v>-1.9239878385458935</v>
      </c>
      <c r="H901">
        <f t="shared" si="90"/>
        <v>0.14602348142235005</v>
      </c>
      <c r="I901">
        <f t="shared" si="86"/>
        <v>0.12741753008508841</v>
      </c>
      <c r="J901" s="23">
        <f t="shared" si="87"/>
        <v>0.87258246991491162</v>
      </c>
      <c r="K901" s="23">
        <f t="shared" si="88"/>
        <v>-5.9193516189555116E-2</v>
      </c>
      <c r="L901" s="23">
        <f t="shared" si="89"/>
        <v>1</v>
      </c>
      <c r="M901" s="23"/>
    </row>
    <row r="902" spans="1:13" x14ac:dyDescent="0.25">
      <c r="A902">
        <v>0</v>
      </c>
      <c r="B902">
        <v>43</v>
      </c>
      <c r="C902">
        <v>0</v>
      </c>
      <c r="D902">
        <v>0</v>
      </c>
      <c r="E902">
        <v>117</v>
      </c>
      <c r="F902">
        <v>0</v>
      </c>
      <c r="G902">
        <f t="shared" si="85"/>
        <v>-2.8004160341243427</v>
      </c>
      <c r="H902">
        <f t="shared" si="90"/>
        <v>6.0784768825969102E-2</v>
      </c>
      <c r="I902">
        <f t="shared" si="86"/>
        <v>5.7301698339091982E-2</v>
      </c>
      <c r="J902" s="23">
        <f t="shared" si="87"/>
        <v>0.94269830166090807</v>
      </c>
      <c r="K902" s="23">
        <f t="shared" si="88"/>
        <v>-2.5627275330755036E-2</v>
      </c>
      <c r="L902" s="23">
        <f t="shared" si="89"/>
        <v>0</v>
      </c>
      <c r="M902" s="23"/>
    </row>
    <row r="903" spans="1:13" x14ac:dyDescent="0.25">
      <c r="A903">
        <v>1</v>
      </c>
      <c r="B903">
        <v>50</v>
      </c>
      <c r="C903">
        <v>0</v>
      </c>
      <c r="D903">
        <v>0</v>
      </c>
      <c r="E903">
        <v>145</v>
      </c>
      <c r="F903">
        <v>0</v>
      </c>
      <c r="G903">
        <f t="shared" si="85"/>
        <v>-1.3044025190780362</v>
      </c>
      <c r="H903">
        <f t="shared" si="90"/>
        <v>0.27133460387354524</v>
      </c>
      <c r="I903">
        <f t="shared" si="86"/>
        <v>0.21342501261810523</v>
      </c>
      <c r="J903" s="23">
        <f t="shared" si="87"/>
        <v>0.7865749873818948</v>
      </c>
      <c r="K903" s="23">
        <f t="shared" si="88"/>
        <v>-0.10425986801365472</v>
      </c>
      <c r="L903" s="23">
        <f t="shared" si="89"/>
        <v>1</v>
      </c>
      <c r="M903" s="23"/>
    </row>
    <row r="904" spans="1:13" x14ac:dyDescent="0.25">
      <c r="A904">
        <v>0</v>
      </c>
      <c r="B904">
        <v>38</v>
      </c>
      <c r="C904">
        <v>0</v>
      </c>
      <c r="D904">
        <v>0</v>
      </c>
      <c r="E904">
        <v>107</v>
      </c>
      <c r="F904">
        <v>0</v>
      </c>
      <c r="G904">
        <f t="shared" si="85"/>
        <v>-3.3103320341514602</v>
      </c>
      <c r="H904">
        <f t="shared" si="90"/>
        <v>3.6504051149644161E-2</v>
      </c>
      <c r="I904">
        <f t="shared" si="86"/>
        <v>3.5218435575968557E-2</v>
      </c>
      <c r="J904" s="23">
        <f t="shared" si="87"/>
        <v>0.9647815644240314</v>
      </c>
      <c r="K904" s="23">
        <f t="shared" si="88"/>
        <v>-1.5571003862101135E-2</v>
      </c>
      <c r="L904" s="23">
        <f t="shared" si="89"/>
        <v>0</v>
      </c>
      <c r="M904" s="23"/>
    </row>
    <row r="905" spans="1:13" x14ac:dyDescent="0.25">
      <c r="A905">
        <v>0</v>
      </c>
      <c r="B905">
        <v>56</v>
      </c>
      <c r="C905">
        <v>0</v>
      </c>
      <c r="D905">
        <v>0</v>
      </c>
      <c r="E905">
        <v>142</v>
      </c>
      <c r="F905">
        <v>0</v>
      </c>
      <c r="G905">
        <f t="shared" si="85"/>
        <v>-1.4909153970881563</v>
      </c>
      <c r="H905">
        <f t="shared" si="90"/>
        <v>0.22516644446371656</v>
      </c>
      <c r="I905">
        <f t="shared" si="86"/>
        <v>0.18378437107970019</v>
      </c>
      <c r="J905" s="23">
        <f t="shared" si="87"/>
        <v>0.81621562892029975</v>
      </c>
      <c r="K905" s="23">
        <f t="shared" si="88"/>
        <v>-8.8195093599920477E-2</v>
      </c>
      <c r="L905" s="23">
        <f t="shared" si="89"/>
        <v>1</v>
      </c>
      <c r="M905" s="23"/>
    </row>
    <row r="906" spans="1:13" x14ac:dyDescent="0.25">
      <c r="A906">
        <v>0</v>
      </c>
      <c r="B906">
        <v>51</v>
      </c>
      <c r="C906">
        <v>1</v>
      </c>
      <c r="D906">
        <v>0</v>
      </c>
      <c r="E906">
        <v>142</v>
      </c>
      <c r="F906">
        <v>0</v>
      </c>
      <c r="G906">
        <f t="shared" si="85"/>
        <v>-1.8092597082333191</v>
      </c>
      <c r="H906">
        <f t="shared" si="90"/>
        <v>0.16377533346767403</v>
      </c>
      <c r="I906">
        <f t="shared" si="86"/>
        <v>0.14072762049327553</v>
      </c>
      <c r="J906" s="23">
        <f t="shared" si="87"/>
        <v>0.85927237950672453</v>
      </c>
      <c r="K906" s="23">
        <f t="shared" si="88"/>
        <v>-6.586914796617041E-2</v>
      </c>
      <c r="L906" s="23">
        <f t="shared" si="89"/>
        <v>1</v>
      </c>
      <c r="M906" s="23"/>
    </row>
    <row r="907" spans="1:13" x14ac:dyDescent="0.25">
      <c r="A907">
        <v>1</v>
      </c>
      <c r="B907">
        <v>42</v>
      </c>
      <c r="C907">
        <v>30</v>
      </c>
      <c r="D907">
        <v>0</v>
      </c>
      <c r="E907">
        <v>111.5</v>
      </c>
      <c r="F907">
        <v>0</v>
      </c>
      <c r="G907">
        <f t="shared" si="85"/>
        <v>-1.5423232160594678</v>
      </c>
      <c r="H907">
        <f t="shared" si="90"/>
        <v>0.21388362590461119</v>
      </c>
      <c r="I907">
        <f t="shared" si="86"/>
        <v>0.17619780128858784</v>
      </c>
      <c r="J907" s="23">
        <f t="shared" si="87"/>
        <v>0.82380219871141214</v>
      </c>
      <c r="K907" s="23">
        <f t="shared" si="88"/>
        <v>-8.4177053254863091E-2</v>
      </c>
      <c r="L907" s="23">
        <f t="shared" si="89"/>
        <v>1</v>
      </c>
      <c r="M907" s="23"/>
    </row>
    <row r="908" spans="1:13" x14ac:dyDescent="0.25">
      <c r="A908">
        <v>1</v>
      </c>
      <c r="B908">
        <v>58</v>
      </c>
      <c r="C908">
        <v>1</v>
      </c>
      <c r="D908">
        <v>0</v>
      </c>
      <c r="E908">
        <v>148</v>
      </c>
      <c r="F908">
        <v>0</v>
      </c>
      <c r="G908">
        <f t="shared" si="85"/>
        <v>-0.6714273799420587</v>
      </c>
      <c r="H908">
        <f t="shared" si="90"/>
        <v>0.510978696259479</v>
      </c>
      <c r="I908">
        <f t="shared" si="86"/>
        <v>0.33817730026534343</v>
      </c>
      <c r="J908" s="23">
        <f t="shared" si="87"/>
        <v>0.66182269973465657</v>
      </c>
      <c r="K908" s="23">
        <f t="shared" si="88"/>
        <v>-0.17925834113440861</v>
      </c>
      <c r="L908" s="23">
        <f t="shared" si="89"/>
        <v>1</v>
      </c>
      <c r="M908" s="23"/>
    </row>
    <row r="909" spans="1:13" x14ac:dyDescent="0.25">
      <c r="A909">
        <v>0</v>
      </c>
      <c r="B909">
        <v>54</v>
      </c>
      <c r="C909">
        <v>20</v>
      </c>
      <c r="D909">
        <v>0</v>
      </c>
      <c r="E909">
        <v>133</v>
      </c>
      <c r="F909">
        <v>0</v>
      </c>
      <c r="G909">
        <f t="shared" si="85"/>
        <v>-1.2010454414955634</v>
      </c>
      <c r="H909">
        <f t="shared" si="90"/>
        <v>0.30087949552229631</v>
      </c>
      <c r="I909">
        <f t="shared" si="86"/>
        <v>0.23128929048227853</v>
      </c>
      <c r="J909" s="23">
        <f t="shared" si="87"/>
        <v>0.76871070951772147</v>
      </c>
      <c r="K909" s="23">
        <f t="shared" si="88"/>
        <v>-0.11423706838819174</v>
      </c>
      <c r="L909" s="23">
        <f t="shared" si="89"/>
        <v>1</v>
      </c>
      <c r="M909" s="23"/>
    </row>
    <row r="910" spans="1:13" x14ac:dyDescent="0.25">
      <c r="A910">
        <v>1</v>
      </c>
      <c r="B910">
        <v>53</v>
      </c>
      <c r="C910">
        <v>0</v>
      </c>
      <c r="D910">
        <v>0</v>
      </c>
      <c r="E910">
        <v>100</v>
      </c>
      <c r="F910">
        <v>0</v>
      </c>
      <c r="G910">
        <f t="shared" si="85"/>
        <v>-1.8287820338120975</v>
      </c>
      <c r="H910">
        <f t="shared" si="90"/>
        <v>0.16060906510720646</v>
      </c>
      <c r="I910">
        <f t="shared" si="86"/>
        <v>0.13838343154106836</v>
      </c>
      <c r="J910" s="23">
        <f t="shared" si="87"/>
        <v>0.86161656845893164</v>
      </c>
      <c r="K910" s="23">
        <f t="shared" si="88"/>
        <v>-6.4685958362461785E-2</v>
      </c>
      <c r="L910" s="23">
        <f t="shared" si="89"/>
        <v>1</v>
      </c>
      <c r="M910" s="23"/>
    </row>
    <row r="911" spans="1:13" x14ac:dyDescent="0.25">
      <c r="A911">
        <v>1</v>
      </c>
      <c r="B911">
        <v>58</v>
      </c>
      <c r="C911">
        <v>0</v>
      </c>
      <c r="D911">
        <v>0</v>
      </c>
      <c r="E911">
        <v>132</v>
      </c>
      <c r="F911">
        <v>0</v>
      </c>
      <c r="G911">
        <f t="shared" si="85"/>
        <v>-0.96068484702993384</v>
      </c>
      <c r="H911">
        <f t="shared" si="90"/>
        <v>0.38263075269021535</v>
      </c>
      <c r="I911">
        <f t="shared" si="86"/>
        <v>0.27674109804495683</v>
      </c>
      <c r="J911" s="23">
        <f t="shared" si="87"/>
        <v>0.72325890195504317</v>
      </c>
      <c r="K911" s="23">
        <f t="shared" si="88"/>
        <v>-0.14070621229987401</v>
      </c>
      <c r="L911" s="23">
        <f t="shared" si="89"/>
        <v>1</v>
      </c>
      <c r="M911" s="23"/>
    </row>
    <row r="912" spans="1:13" x14ac:dyDescent="0.25">
      <c r="A912">
        <v>1</v>
      </c>
      <c r="B912">
        <v>60</v>
      </c>
      <c r="C912">
        <v>5</v>
      </c>
      <c r="D912">
        <v>0</v>
      </c>
      <c r="E912">
        <v>139</v>
      </c>
      <c r="F912">
        <v>0</v>
      </c>
      <c r="G912">
        <f t="shared" si="85"/>
        <v>-0.56406526522236611</v>
      </c>
      <c r="H912">
        <f t="shared" si="90"/>
        <v>0.56889166112671874</v>
      </c>
      <c r="I912">
        <f t="shared" si="86"/>
        <v>0.36260735857195026</v>
      </c>
      <c r="J912" s="23">
        <f t="shared" si="87"/>
        <v>0.63739264142804974</v>
      </c>
      <c r="K912" s="23">
        <f t="shared" si="88"/>
        <v>-0.19559295467722176</v>
      </c>
      <c r="L912" s="23">
        <f t="shared" si="89"/>
        <v>1</v>
      </c>
      <c r="M912" s="23"/>
    </row>
    <row r="913" spans="1:13" x14ac:dyDescent="0.25">
      <c r="A913">
        <v>1</v>
      </c>
      <c r="B913">
        <v>62</v>
      </c>
      <c r="C913">
        <v>0</v>
      </c>
      <c r="D913">
        <v>0</v>
      </c>
      <c r="E913">
        <v>119.5</v>
      </c>
      <c r="F913">
        <v>0</v>
      </c>
      <c r="G913">
        <f t="shared" si="85"/>
        <v>-0.88651178921180485</v>
      </c>
      <c r="H913">
        <f t="shared" si="90"/>
        <v>0.41209070783723639</v>
      </c>
      <c r="I913">
        <f t="shared" si="86"/>
        <v>0.29183019585788234</v>
      </c>
      <c r="J913" s="23">
        <f t="shared" si="87"/>
        <v>0.70816980414211761</v>
      </c>
      <c r="K913" s="23">
        <f t="shared" si="88"/>
        <v>-0.14986259519162456</v>
      </c>
      <c r="L913" s="23">
        <f t="shared" si="89"/>
        <v>1</v>
      </c>
      <c r="M913" s="23"/>
    </row>
    <row r="914" spans="1:13" x14ac:dyDescent="0.25">
      <c r="A914">
        <v>1</v>
      </c>
      <c r="B914">
        <v>59</v>
      </c>
      <c r="C914">
        <v>0</v>
      </c>
      <c r="D914">
        <v>0</v>
      </c>
      <c r="E914">
        <v>127</v>
      </c>
      <c r="F914">
        <v>0</v>
      </c>
      <c r="G914">
        <f t="shared" si="85"/>
        <v>-0.97266838826475155</v>
      </c>
      <c r="H914">
        <f t="shared" si="90"/>
        <v>0.37807284576525307</v>
      </c>
      <c r="I914">
        <f t="shared" si="86"/>
        <v>0.27434895544676863</v>
      </c>
      <c r="J914" s="23">
        <f t="shared" si="87"/>
        <v>0.72565104455323137</v>
      </c>
      <c r="K914" s="23">
        <f t="shared" si="88"/>
        <v>-0.1392721752477333</v>
      </c>
      <c r="L914" s="23">
        <f t="shared" si="89"/>
        <v>1</v>
      </c>
      <c r="M914" s="23"/>
    </row>
    <row r="915" spans="1:13" x14ac:dyDescent="0.25">
      <c r="A915">
        <v>0</v>
      </c>
      <c r="B915">
        <v>53</v>
      </c>
      <c r="C915">
        <v>0</v>
      </c>
      <c r="D915">
        <v>0</v>
      </c>
      <c r="E915">
        <v>147</v>
      </c>
      <c r="F915">
        <v>0</v>
      </c>
      <c r="G915">
        <f t="shared" si="85"/>
        <v>-1.6177744037269042</v>
      </c>
      <c r="H915">
        <f t="shared" si="90"/>
        <v>0.19833963217826639</v>
      </c>
      <c r="I915">
        <f t="shared" si="86"/>
        <v>0.16551203586393706</v>
      </c>
      <c r="J915" s="23">
        <f t="shared" si="87"/>
        <v>0.83448796413606297</v>
      </c>
      <c r="K915" s="23">
        <f t="shared" si="88"/>
        <v>-7.8579922791790269E-2</v>
      </c>
      <c r="L915" s="23">
        <f t="shared" si="89"/>
        <v>1</v>
      </c>
      <c r="M915" s="23"/>
    </row>
    <row r="916" spans="1:13" x14ac:dyDescent="0.25">
      <c r="A916">
        <v>0</v>
      </c>
      <c r="B916">
        <v>42</v>
      </c>
      <c r="C916">
        <v>10</v>
      </c>
      <c r="D916">
        <v>0</v>
      </c>
      <c r="E916">
        <v>100</v>
      </c>
      <c r="F916">
        <v>0</v>
      </c>
      <c r="G916">
        <f t="shared" si="85"/>
        <v>-2.8589930942570492</v>
      </c>
      <c r="H916">
        <f t="shared" si="90"/>
        <v>5.7326453550045703E-2</v>
      </c>
      <c r="I916">
        <f t="shared" si="86"/>
        <v>5.4218310113747954E-2</v>
      </c>
      <c r="J916" s="23">
        <f t="shared" si="87"/>
        <v>0.945781689886252</v>
      </c>
      <c r="K916" s="23">
        <f t="shared" si="88"/>
        <v>-2.4209098079460721E-2</v>
      </c>
      <c r="L916" s="23">
        <f t="shared" si="89"/>
        <v>0</v>
      </c>
      <c r="M916" s="23"/>
    </row>
    <row r="917" spans="1:13" x14ac:dyDescent="0.25">
      <c r="A917">
        <v>1</v>
      </c>
      <c r="B917">
        <v>35</v>
      </c>
      <c r="C917">
        <v>0</v>
      </c>
      <c r="D917">
        <v>0</v>
      </c>
      <c r="E917">
        <v>136.5</v>
      </c>
      <c r="F917">
        <v>0</v>
      </c>
      <c r="G917">
        <f t="shared" si="85"/>
        <v>-2.4841098139215054</v>
      </c>
      <c r="H917">
        <f t="shared" si="90"/>
        <v>8.3399762785377959E-2</v>
      </c>
      <c r="I917">
        <f t="shared" si="86"/>
        <v>7.697967606247251E-2</v>
      </c>
      <c r="J917" s="23">
        <f t="shared" si="87"/>
        <v>0.92302032393752753</v>
      </c>
      <c r="K917" s="23">
        <f t="shared" si="88"/>
        <v>-3.4788736160716226E-2</v>
      </c>
      <c r="L917" s="23">
        <f t="shared" si="89"/>
        <v>0</v>
      </c>
      <c r="M917" s="23"/>
    </row>
    <row r="918" spans="1:13" x14ac:dyDescent="0.25">
      <c r="A918">
        <v>0</v>
      </c>
      <c r="B918">
        <v>50</v>
      </c>
      <c r="C918">
        <v>0</v>
      </c>
      <c r="D918">
        <v>0</v>
      </c>
      <c r="E918">
        <v>149</v>
      </c>
      <c r="F918">
        <v>0</v>
      </c>
      <c r="G918">
        <f t="shared" si="85"/>
        <v>-1.7934762994686135</v>
      </c>
      <c r="H918">
        <f t="shared" si="90"/>
        <v>0.16638077377824104</v>
      </c>
      <c r="I918">
        <f t="shared" si="86"/>
        <v>0.14264704761832289</v>
      </c>
      <c r="J918" s="23">
        <f t="shared" si="87"/>
        <v>0.85735295238167708</v>
      </c>
      <c r="K918" s="23">
        <f t="shared" si="88"/>
        <v>-6.6840352271194212E-2</v>
      </c>
      <c r="L918" s="23">
        <f t="shared" si="89"/>
        <v>1</v>
      </c>
      <c r="M918" s="23"/>
    </row>
    <row r="919" spans="1:13" x14ac:dyDescent="0.25">
      <c r="A919">
        <v>0</v>
      </c>
      <c r="B919">
        <v>57</v>
      </c>
      <c r="C919">
        <v>0</v>
      </c>
      <c r="D919">
        <v>0</v>
      </c>
      <c r="E919">
        <v>133</v>
      </c>
      <c r="F919">
        <v>0</v>
      </c>
      <c r="G919">
        <f t="shared" si="85"/>
        <v>-1.5680227904602555</v>
      </c>
      <c r="H919">
        <f t="shared" si="90"/>
        <v>0.20845693820592917</v>
      </c>
      <c r="I919">
        <f t="shared" si="86"/>
        <v>0.17249844128943775</v>
      </c>
      <c r="J919" s="23">
        <f t="shared" si="87"/>
        <v>0.8275015587105623</v>
      </c>
      <c r="K919" s="23">
        <f t="shared" si="88"/>
        <v>-8.2231179499363247E-2</v>
      </c>
      <c r="L919" s="23">
        <f t="shared" si="89"/>
        <v>1</v>
      </c>
      <c r="M919" s="23"/>
    </row>
    <row r="920" spans="1:13" x14ac:dyDescent="0.25">
      <c r="A920">
        <v>1</v>
      </c>
      <c r="B920">
        <v>34</v>
      </c>
      <c r="C920">
        <v>0</v>
      </c>
      <c r="D920">
        <v>0</v>
      </c>
      <c r="E920">
        <v>131.5</v>
      </c>
      <c r="F920">
        <v>0</v>
      </c>
      <c r="G920">
        <f t="shared" si="85"/>
        <v>-2.6349359030298896</v>
      </c>
      <c r="H920">
        <f t="shared" si="90"/>
        <v>7.1723566524558344E-2</v>
      </c>
      <c r="I920">
        <f t="shared" si="86"/>
        <v>6.6923569439783157E-2</v>
      </c>
      <c r="J920" s="23">
        <f t="shared" si="87"/>
        <v>0.93307643056021683</v>
      </c>
      <c r="K920" s="23">
        <f t="shared" si="88"/>
        <v>-3.008278067896741E-2</v>
      </c>
      <c r="L920" s="23">
        <f t="shared" si="89"/>
        <v>0</v>
      </c>
      <c r="M920" s="23"/>
    </row>
    <row r="921" spans="1:13" x14ac:dyDescent="0.25">
      <c r="A921">
        <v>1</v>
      </c>
      <c r="B921">
        <v>46</v>
      </c>
      <c r="C921">
        <v>0</v>
      </c>
      <c r="D921">
        <v>0</v>
      </c>
      <c r="E921">
        <v>117.5</v>
      </c>
      <c r="F921">
        <v>0</v>
      </c>
      <c r="G921">
        <f t="shared" si="85"/>
        <v>-2.0298140982689743</v>
      </c>
      <c r="H921">
        <f t="shared" si="90"/>
        <v>0.13135993891880232</v>
      </c>
      <c r="I921">
        <f t="shared" si="86"/>
        <v>0.11610799923173701</v>
      </c>
      <c r="J921" s="23">
        <f t="shared" si="87"/>
        <v>0.88389200076826302</v>
      </c>
      <c r="K921" s="23">
        <f t="shared" si="88"/>
        <v>-5.3600796452707766E-2</v>
      </c>
      <c r="L921" s="23">
        <f t="shared" si="89"/>
        <v>1</v>
      </c>
      <c r="M921" s="23"/>
    </row>
    <row r="922" spans="1:13" x14ac:dyDescent="0.25">
      <c r="A922">
        <v>1</v>
      </c>
      <c r="B922">
        <v>42</v>
      </c>
      <c r="C922">
        <v>5</v>
      </c>
      <c r="D922">
        <v>0</v>
      </c>
      <c r="E922">
        <v>131</v>
      </c>
      <c r="F922">
        <v>0</v>
      </c>
      <c r="G922">
        <f t="shared" si="85"/>
        <v>-1.943895900359025</v>
      </c>
      <c r="H922">
        <f t="shared" si="90"/>
        <v>0.14314518266541626</v>
      </c>
      <c r="I922">
        <f t="shared" si="86"/>
        <v>0.12522047491085217</v>
      </c>
      <c r="J922" s="23">
        <f t="shared" si="87"/>
        <v>0.8747795250891478</v>
      </c>
      <c r="K922" s="23">
        <f t="shared" si="88"/>
        <v>-5.8101390523362113E-2</v>
      </c>
      <c r="L922" s="23">
        <f t="shared" si="89"/>
        <v>1</v>
      </c>
      <c r="M922" s="23"/>
    </row>
    <row r="923" spans="1:13" x14ac:dyDescent="0.25">
      <c r="A923">
        <v>1</v>
      </c>
      <c r="B923">
        <v>63</v>
      </c>
      <c r="C923">
        <v>10</v>
      </c>
      <c r="D923">
        <v>0</v>
      </c>
      <c r="E923">
        <v>131</v>
      </c>
      <c r="F923">
        <v>1</v>
      </c>
      <c r="G923">
        <f t="shared" si="85"/>
        <v>-0.34223885499281792</v>
      </c>
      <c r="H923">
        <f t="shared" si="90"/>
        <v>0.71017855475551905</v>
      </c>
      <c r="I923">
        <f t="shared" si="86"/>
        <v>0.41526573513667037</v>
      </c>
      <c r="J923" s="23">
        <f t="shared" si="87"/>
        <v>0.41526573513667037</v>
      </c>
      <c r="K923" s="23">
        <f t="shared" si="88"/>
        <v>-0.38167390239599897</v>
      </c>
      <c r="L923" s="23">
        <f t="shared" si="89"/>
        <v>1</v>
      </c>
      <c r="M923" s="23"/>
    </row>
    <row r="924" spans="1:13" x14ac:dyDescent="0.25">
      <c r="A924">
        <v>0</v>
      </c>
      <c r="B924">
        <v>65</v>
      </c>
      <c r="C924">
        <v>0</v>
      </c>
      <c r="D924">
        <v>0</v>
      </c>
      <c r="E924">
        <v>140</v>
      </c>
      <c r="F924">
        <v>1</v>
      </c>
      <c r="G924">
        <f t="shared" si="85"/>
        <v>-0.8986858577257486</v>
      </c>
      <c r="H924">
        <f t="shared" si="90"/>
        <v>0.40710430133851244</v>
      </c>
      <c r="I924">
        <f t="shared" si="86"/>
        <v>0.28932062886258908</v>
      </c>
      <c r="J924" s="23">
        <f t="shared" si="87"/>
        <v>0.28932062886258908</v>
      </c>
      <c r="K924" s="23">
        <f t="shared" si="88"/>
        <v>-0.53862059959850961</v>
      </c>
      <c r="L924" s="23">
        <f t="shared" si="89"/>
        <v>1</v>
      </c>
      <c r="M924" s="23"/>
    </row>
    <row r="925" spans="1:13" x14ac:dyDescent="0.25">
      <c r="A925">
        <v>0</v>
      </c>
      <c r="B925">
        <v>46</v>
      </c>
      <c r="C925">
        <v>0</v>
      </c>
      <c r="D925">
        <v>0</v>
      </c>
      <c r="E925">
        <v>105.5</v>
      </c>
      <c r="F925">
        <v>0</v>
      </c>
      <c r="G925">
        <f t="shared" si="85"/>
        <v>-2.7793832872086757</v>
      </c>
      <c r="H925">
        <f t="shared" si="90"/>
        <v>6.2076779118535756E-2</v>
      </c>
      <c r="I925">
        <f t="shared" si="86"/>
        <v>5.8448485400515025E-2</v>
      </c>
      <c r="J925" s="23">
        <f t="shared" si="87"/>
        <v>0.94155151459948494</v>
      </c>
      <c r="K925" s="23">
        <f t="shared" si="88"/>
        <v>-2.6155913677847264E-2</v>
      </c>
      <c r="L925" s="23">
        <f t="shared" si="89"/>
        <v>0</v>
      </c>
      <c r="M925" s="23"/>
    </row>
    <row r="926" spans="1:13" x14ac:dyDescent="0.25">
      <c r="A926">
        <v>1</v>
      </c>
      <c r="B926">
        <v>45</v>
      </c>
      <c r="C926">
        <v>20</v>
      </c>
      <c r="D926">
        <v>1</v>
      </c>
      <c r="E926">
        <v>138</v>
      </c>
      <c r="F926">
        <v>0</v>
      </c>
      <c r="G926">
        <f t="shared" si="85"/>
        <v>-0.21777744936264565</v>
      </c>
      <c r="H926">
        <f t="shared" si="90"/>
        <v>0.80430442021127124</v>
      </c>
      <c r="I926">
        <f t="shared" si="86"/>
        <v>0.44576979981964071</v>
      </c>
      <c r="J926" s="23">
        <f t="shared" si="87"/>
        <v>0.55423020018035929</v>
      </c>
      <c r="K926" s="23">
        <f t="shared" si="88"/>
        <v>-0.25630981306418993</v>
      </c>
      <c r="L926" s="23">
        <f t="shared" si="89"/>
        <v>1</v>
      </c>
      <c r="M926" s="23"/>
    </row>
    <row r="927" spans="1:13" x14ac:dyDescent="0.25">
      <c r="A927">
        <v>0</v>
      </c>
      <c r="B927">
        <v>60</v>
      </c>
      <c r="C927">
        <v>0</v>
      </c>
      <c r="D927">
        <v>0</v>
      </c>
      <c r="E927">
        <v>126</v>
      </c>
      <c r="F927">
        <v>0</v>
      </c>
      <c r="G927">
        <f t="shared" si="85"/>
        <v>-1.4737257098901475</v>
      </c>
      <c r="H927">
        <f t="shared" si="90"/>
        <v>0.22907044334056137</v>
      </c>
      <c r="I927">
        <f t="shared" si="86"/>
        <v>0.18637698480321244</v>
      </c>
      <c r="J927" s="23">
        <f t="shared" si="87"/>
        <v>0.81362301519678759</v>
      </c>
      <c r="K927" s="23">
        <f t="shared" si="88"/>
        <v>-8.9576774894072397E-2</v>
      </c>
      <c r="L927" s="23">
        <f t="shared" si="89"/>
        <v>1</v>
      </c>
      <c r="M927" s="23"/>
    </row>
    <row r="928" spans="1:13" x14ac:dyDescent="0.25">
      <c r="A928">
        <v>1</v>
      </c>
      <c r="B928">
        <v>45</v>
      </c>
      <c r="C928">
        <v>3</v>
      </c>
      <c r="D928">
        <v>0</v>
      </c>
      <c r="E928">
        <v>145</v>
      </c>
      <c r="F928">
        <v>1</v>
      </c>
      <c r="G928">
        <f t="shared" si="85"/>
        <v>-1.5652227131456957</v>
      </c>
      <c r="H928">
        <f t="shared" si="90"/>
        <v>0.20904145170925936</v>
      </c>
      <c r="I928">
        <f t="shared" si="86"/>
        <v>0.17289849856986375</v>
      </c>
      <c r="J928" s="23">
        <f t="shared" si="87"/>
        <v>0.17289849856986375</v>
      </c>
      <c r="K928" s="23">
        <f t="shared" si="88"/>
        <v>-0.76220877807167808</v>
      </c>
      <c r="L928" s="23">
        <f t="shared" si="89"/>
        <v>1</v>
      </c>
      <c r="M928" s="23"/>
    </row>
    <row r="929" spans="1:13" x14ac:dyDescent="0.25">
      <c r="A929">
        <v>0</v>
      </c>
      <c r="B929">
        <v>44</v>
      </c>
      <c r="C929">
        <v>0</v>
      </c>
      <c r="D929">
        <v>0</v>
      </c>
      <c r="E929">
        <v>122</v>
      </c>
      <c r="F929">
        <v>0</v>
      </c>
      <c r="G929">
        <f t="shared" si="85"/>
        <v>-2.6495899450159586</v>
      </c>
      <c r="H929">
        <f t="shared" si="90"/>
        <v>7.0680189883112851E-2</v>
      </c>
      <c r="I929">
        <f t="shared" si="86"/>
        <v>6.6014287507111788E-2</v>
      </c>
      <c r="J929" s="23">
        <f t="shared" si="87"/>
        <v>0.9339857124928882</v>
      </c>
      <c r="K929" s="23">
        <f t="shared" si="88"/>
        <v>-2.9659767274144849E-2</v>
      </c>
      <c r="L929" s="23">
        <f t="shared" si="89"/>
        <v>0</v>
      </c>
      <c r="M929" s="23"/>
    </row>
    <row r="930" spans="1:13" x14ac:dyDescent="0.25">
      <c r="A930">
        <v>1</v>
      </c>
      <c r="B930">
        <v>39</v>
      </c>
      <c r="C930">
        <v>20</v>
      </c>
      <c r="D930">
        <v>0</v>
      </c>
      <c r="E930">
        <v>141.5</v>
      </c>
      <c r="F930">
        <v>0</v>
      </c>
      <c r="G930">
        <f t="shared" si="85"/>
        <v>-1.5497787322277308</v>
      </c>
      <c r="H930">
        <f t="shared" si="90"/>
        <v>0.21229494265923318</v>
      </c>
      <c r="I930">
        <f t="shared" si="86"/>
        <v>0.17511822840203639</v>
      </c>
      <c r="J930" s="23">
        <f t="shared" si="87"/>
        <v>0.82488177159796361</v>
      </c>
      <c r="K930" s="23">
        <f t="shared" si="88"/>
        <v>-8.3608293416233256E-2</v>
      </c>
      <c r="L930" s="23">
        <f t="shared" si="89"/>
        <v>1</v>
      </c>
      <c r="M930" s="23"/>
    </row>
    <row r="931" spans="1:13" x14ac:dyDescent="0.25">
      <c r="A931">
        <v>0</v>
      </c>
      <c r="B931">
        <v>42</v>
      </c>
      <c r="C931">
        <v>0</v>
      </c>
      <c r="D931">
        <v>0</v>
      </c>
      <c r="E931">
        <v>111</v>
      </c>
      <c r="F931">
        <v>0</v>
      </c>
      <c r="G931">
        <f t="shared" si="85"/>
        <v>-2.9675230862670468</v>
      </c>
      <c r="H931">
        <f t="shared" si="90"/>
        <v>5.143054171135359E-2</v>
      </c>
      <c r="I931">
        <f t="shared" si="86"/>
        <v>4.8914825726522101E-2</v>
      </c>
      <c r="J931" s="23">
        <f t="shared" si="87"/>
        <v>0.95108517427347794</v>
      </c>
      <c r="K931" s="23">
        <f t="shared" si="88"/>
        <v>-2.1780588151362714E-2</v>
      </c>
      <c r="L931" s="23">
        <f t="shared" si="89"/>
        <v>0</v>
      </c>
      <c r="M931" s="23"/>
    </row>
    <row r="932" spans="1:13" x14ac:dyDescent="0.25">
      <c r="A932">
        <v>0</v>
      </c>
      <c r="B932">
        <v>62</v>
      </c>
      <c r="C932">
        <v>20</v>
      </c>
      <c r="D932">
        <v>0</v>
      </c>
      <c r="E932">
        <v>142</v>
      </c>
      <c r="F932">
        <v>0</v>
      </c>
      <c r="G932">
        <f t="shared" si="85"/>
        <v>-0.49914658269241663</v>
      </c>
      <c r="H932">
        <f t="shared" si="90"/>
        <v>0.60704850441259717</v>
      </c>
      <c r="I932">
        <f t="shared" si="86"/>
        <v>0.37774124598341441</v>
      </c>
      <c r="J932" s="23">
        <f t="shared" si="87"/>
        <v>0.62225875401658559</v>
      </c>
      <c r="K932" s="23">
        <f t="shared" si="88"/>
        <v>-0.20602898496548369</v>
      </c>
      <c r="L932" s="23">
        <f t="shared" si="89"/>
        <v>1</v>
      </c>
      <c r="M932" s="23"/>
    </row>
    <row r="933" spans="1:13" x14ac:dyDescent="0.25">
      <c r="A933">
        <v>1</v>
      </c>
      <c r="B933">
        <v>48</v>
      </c>
      <c r="C933">
        <v>0</v>
      </c>
      <c r="D933">
        <v>0</v>
      </c>
      <c r="E933">
        <v>131</v>
      </c>
      <c r="F933">
        <v>0</v>
      </c>
      <c r="G933">
        <f t="shared" si="85"/>
        <v>-1.6711785494320859</v>
      </c>
      <c r="H933">
        <f t="shared" si="90"/>
        <v>0.18802533785069034</v>
      </c>
      <c r="I933">
        <f t="shared" si="86"/>
        <v>0.15826711086049339</v>
      </c>
      <c r="J933" s="23">
        <f t="shared" si="87"/>
        <v>0.84173288913950661</v>
      </c>
      <c r="K933" s="23">
        <f t="shared" si="88"/>
        <v>-7.4825703247355962E-2</v>
      </c>
      <c r="L933" s="23">
        <f t="shared" si="89"/>
        <v>1</v>
      </c>
      <c r="M933" s="23"/>
    </row>
    <row r="934" spans="1:13" x14ac:dyDescent="0.25">
      <c r="A934">
        <v>0</v>
      </c>
      <c r="B934">
        <v>55</v>
      </c>
      <c r="C934">
        <v>0</v>
      </c>
      <c r="D934">
        <v>0</v>
      </c>
      <c r="E934">
        <v>112.5</v>
      </c>
      <c r="F934">
        <v>0</v>
      </c>
      <c r="G934">
        <f t="shared" si="85"/>
        <v>-2.040625080537386</v>
      </c>
      <c r="H934">
        <f t="shared" si="90"/>
        <v>0.12994745785944045</v>
      </c>
      <c r="I934">
        <f t="shared" si="86"/>
        <v>0.11500309767111777</v>
      </c>
      <c r="J934" s="23">
        <f t="shared" si="87"/>
        <v>0.88499690232888217</v>
      </c>
      <c r="K934" s="23">
        <f t="shared" si="88"/>
        <v>-5.3058249419493927E-2</v>
      </c>
      <c r="L934" s="23">
        <f t="shared" si="89"/>
        <v>1</v>
      </c>
      <c r="M934" s="23"/>
    </row>
    <row r="935" spans="1:13" x14ac:dyDescent="0.25">
      <c r="A935">
        <v>1</v>
      </c>
      <c r="B935">
        <v>45</v>
      </c>
      <c r="C935">
        <v>20</v>
      </c>
      <c r="D935">
        <v>0</v>
      </c>
      <c r="E935">
        <v>117</v>
      </c>
      <c r="F935">
        <v>0</v>
      </c>
      <c r="G935">
        <f t="shared" si="85"/>
        <v>-1.5321346829478779</v>
      </c>
      <c r="H935">
        <f t="shared" si="90"/>
        <v>0.21607392533109251</v>
      </c>
      <c r="I935">
        <f t="shared" si="86"/>
        <v>0.17768157085702127</v>
      </c>
      <c r="J935" s="23">
        <f t="shared" si="87"/>
        <v>0.8223184291429787</v>
      </c>
      <c r="K935" s="23">
        <f t="shared" si="88"/>
        <v>-8.4959976571174572E-2</v>
      </c>
      <c r="L935" s="23">
        <f t="shared" si="89"/>
        <v>1</v>
      </c>
      <c r="M935" s="23"/>
    </row>
    <row r="936" spans="1:13" x14ac:dyDescent="0.25">
      <c r="A936">
        <v>1</v>
      </c>
      <c r="B936">
        <v>58</v>
      </c>
      <c r="C936">
        <v>20</v>
      </c>
      <c r="D936">
        <v>0</v>
      </c>
      <c r="E936">
        <v>143</v>
      </c>
      <c r="F936">
        <v>0</v>
      </c>
      <c r="G936">
        <f t="shared" si="85"/>
        <v>-0.20635308287737164</v>
      </c>
      <c r="H936">
        <f t="shared" si="90"/>
        <v>0.81354577648195148</v>
      </c>
      <c r="I936">
        <f t="shared" si="86"/>
        <v>0.44859401236627561</v>
      </c>
      <c r="J936" s="23">
        <f t="shared" si="87"/>
        <v>0.55140598763372439</v>
      </c>
      <c r="K936" s="23">
        <f t="shared" si="88"/>
        <v>-0.25852852226693812</v>
      </c>
      <c r="L936" s="23">
        <f t="shared" si="89"/>
        <v>1</v>
      </c>
      <c r="M936" s="23"/>
    </row>
    <row r="937" spans="1:13" x14ac:dyDescent="0.25">
      <c r="A937">
        <v>0</v>
      </c>
      <c r="B937">
        <v>55</v>
      </c>
      <c r="C937">
        <v>0</v>
      </c>
      <c r="D937">
        <v>0</v>
      </c>
      <c r="E937">
        <v>161.5</v>
      </c>
      <c r="F937">
        <v>0</v>
      </c>
      <c r="G937">
        <f t="shared" si="85"/>
        <v>-1.242857891855695</v>
      </c>
      <c r="H937">
        <f t="shared" si="90"/>
        <v>0.288558369793876</v>
      </c>
      <c r="I937">
        <f t="shared" si="86"/>
        <v>0.22393892008169966</v>
      </c>
      <c r="J937" s="23">
        <f t="shared" si="87"/>
        <v>0.77606107991830031</v>
      </c>
      <c r="K937" s="23">
        <f t="shared" si="88"/>
        <v>-0.1101040962320768</v>
      </c>
      <c r="L937" s="23">
        <f t="shared" si="89"/>
        <v>1</v>
      </c>
      <c r="M937" s="23"/>
    </row>
    <row r="938" spans="1:13" x14ac:dyDescent="0.25">
      <c r="A938">
        <v>1</v>
      </c>
      <c r="B938">
        <v>57</v>
      </c>
      <c r="C938">
        <v>30</v>
      </c>
      <c r="D938">
        <v>0</v>
      </c>
      <c r="E938">
        <v>122</v>
      </c>
      <c r="F938">
        <v>0</v>
      </c>
      <c r="G938">
        <f t="shared" si="85"/>
        <v>-0.33005399514735778</v>
      </c>
      <c r="H938">
        <f t="shared" si="90"/>
        <v>0.71888491608698402</v>
      </c>
      <c r="I938">
        <f t="shared" si="86"/>
        <v>0.41822748536505561</v>
      </c>
      <c r="J938" s="23">
        <f t="shared" si="87"/>
        <v>0.58177251463494439</v>
      </c>
      <c r="K938" s="23">
        <f t="shared" si="88"/>
        <v>-0.23524680049071814</v>
      </c>
      <c r="L938" s="23">
        <f t="shared" si="89"/>
        <v>1</v>
      </c>
      <c r="M938" s="23"/>
    </row>
    <row r="939" spans="1:13" x14ac:dyDescent="0.25">
      <c r="A939">
        <v>1</v>
      </c>
      <c r="B939">
        <v>61</v>
      </c>
      <c r="C939">
        <v>0</v>
      </c>
      <c r="D939">
        <v>0</v>
      </c>
      <c r="E939">
        <v>164.5</v>
      </c>
      <c r="F939">
        <v>1</v>
      </c>
      <c r="G939">
        <f t="shared" si="85"/>
        <v>-0.22328972660417712</v>
      </c>
      <c r="H939">
        <f t="shared" si="90"/>
        <v>0.79988306831449585</v>
      </c>
      <c r="I939">
        <f t="shared" si="86"/>
        <v>0.44440835207342</v>
      </c>
      <c r="J939" s="23">
        <f t="shared" si="87"/>
        <v>0.44440835207342</v>
      </c>
      <c r="K939" s="23">
        <f t="shared" si="88"/>
        <v>-0.35221778765800676</v>
      </c>
      <c r="L939" s="23">
        <f t="shared" si="89"/>
        <v>1</v>
      </c>
      <c r="M939" s="23"/>
    </row>
    <row r="940" spans="1:13" x14ac:dyDescent="0.25">
      <c r="A940">
        <v>1</v>
      </c>
      <c r="B940">
        <v>42</v>
      </c>
      <c r="C940">
        <v>0</v>
      </c>
      <c r="D940">
        <v>0</v>
      </c>
      <c r="E940">
        <v>141.5</v>
      </c>
      <c r="F940">
        <v>0</v>
      </c>
      <c r="G940">
        <f t="shared" si="85"/>
        <v>-1.916756081192422</v>
      </c>
      <c r="H940">
        <f t="shared" si="90"/>
        <v>0.14708331542010206</v>
      </c>
      <c r="I940">
        <f t="shared" si="86"/>
        <v>0.12822374228870637</v>
      </c>
      <c r="J940" s="23">
        <f t="shared" si="87"/>
        <v>0.87177625771129363</v>
      </c>
      <c r="K940" s="23">
        <f t="shared" si="88"/>
        <v>-5.9594962899638455E-2</v>
      </c>
      <c r="L940" s="23">
        <f t="shared" si="89"/>
        <v>1</v>
      </c>
      <c r="M940" s="23"/>
    </row>
    <row r="941" spans="1:13" x14ac:dyDescent="0.25">
      <c r="A941">
        <v>1</v>
      </c>
      <c r="B941">
        <v>50</v>
      </c>
      <c r="C941">
        <v>0</v>
      </c>
      <c r="D941">
        <v>0</v>
      </c>
      <c r="E941">
        <v>124</v>
      </c>
      <c r="F941">
        <v>0</v>
      </c>
      <c r="G941">
        <f t="shared" si="85"/>
        <v>-1.6463027427987607</v>
      </c>
      <c r="H941">
        <f t="shared" si="90"/>
        <v>0.19276128078096649</v>
      </c>
      <c r="I941">
        <f t="shared" si="86"/>
        <v>0.16160927076267523</v>
      </c>
      <c r="J941" s="23">
        <f t="shared" si="87"/>
        <v>0.83839072923732472</v>
      </c>
      <c r="K941" s="23">
        <f t="shared" si="88"/>
        <v>-7.6553532678255917E-2</v>
      </c>
      <c r="L941" s="23">
        <f t="shared" si="89"/>
        <v>1</v>
      </c>
      <c r="M941" s="23"/>
    </row>
    <row r="942" spans="1:13" x14ac:dyDescent="0.25">
      <c r="A942">
        <v>1</v>
      </c>
      <c r="B942">
        <v>42</v>
      </c>
      <c r="C942">
        <v>20</v>
      </c>
      <c r="D942">
        <v>0</v>
      </c>
      <c r="E942">
        <v>112</v>
      </c>
      <c r="F942">
        <v>0</v>
      </c>
      <c r="G942">
        <f t="shared" si="85"/>
        <v>-1.8218033199298285</v>
      </c>
      <c r="H942">
        <f t="shared" si="90"/>
        <v>0.16173382996064042</v>
      </c>
      <c r="I942">
        <f t="shared" si="86"/>
        <v>0.13921762953749911</v>
      </c>
      <c r="J942" s="23">
        <f t="shared" si="87"/>
        <v>0.86078237046250083</v>
      </c>
      <c r="K942" s="23">
        <f t="shared" si="88"/>
        <v>-6.5106636298107382E-2</v>
      </c>
      <c r="L942" s="23">
        <f t="shared" si="89"/>
        <v>1</v>
      </c>
      <c r="M942" s="23"/>
    </row>
    <row r="943" spans="1:13" x14ac:dyDescent="0.25">
      <c r="A943">
        <v>1</v>
      </c>
      <c r="B943">
        <v>46</v>
      </c>
      <c r="C943">
        <v>9</v>
      </c>
      <c r="D943">
        <v>0</v>
      </c>
      <c r="E943">
        <v>137</v>
      </c>
      <c r="F943">
        <v>0</v>
      </c>
      <c r="G943">
        <f t="shared" si="85"/>
        <v>-1.4534767922509619</v>
      </c>
      <c r="H943">
        <f t="shared" si="90"/>
        <v>0.23375615204491215</v>
      </c>
      <c r="I943">
        <f t="shared" si="86"/>
        <v>0.18946706094025847</v>
      </c>
      <c r="J943" s="23">
        <f t="shared" si="87"/>
        <v>0.81053293905974155</v>
      </c>
      <c r="K943" s="23">
        <f t="shared" si="88"/>
        <v>-9.1229331264316343E-2</v>
      </c>
      <c r="L943" s="23">
        <f t="shared" si="89"/>
        <v>1</v>
      </c>
      <c r="M943" s="23"/>
    </row>
    <row r="944" spans="1:13" x14ac:dyDescent="0.25">
      <c r="A944">
        <v>1</v>
      </c>
      <c r="B944">
        <v>53</v>
      </c>
      <c r="C944">
        <v>20</v>
      </c>
      <c r="D944">
        <v>0</v>
      </c>
      <c r="E944">
        <v>163</v>
      </c>
      <c r="F944">
        <v>1</v>
      </c>
      <c r="G944">
        <f t="shared" si="85"/>
        <v>-0.22784019187488269</v>
      </c>
      <c r="H944">
        <f t="shared" si="90"/>
        <v>0.79625149712728416</v>
      </c>
      <c r="I944">
        <f t="shared" si="86"/>
        <v>0.44328508474493483</v>
      </c>
      <c r="J944" s="23">
        <f t="shared" si="87"/>
        <v>0.44328508474493483</v>
      </c>
      <c r="K944" s="23">
        <f t="shared" si="88"/>
        <v>-0.35331688120223598</v>
      </c>
      <c r="L944" s="23">
        <f t="shared" si="89"/>
        <v>1</v>
      </c>
      <c r="M944" s="23"/>
    </row>
    <row r="945" spans="1:13" x14ac:dyDescent="0.25">
      <c r="A945">
        <v>1</v>
      </c>
      <c r="B945">
        <v>44</v>
      </c>
      <c r="C945">
        <v>0</v>
      </c>
      <c r="D945">
        <v>0</v>
      </c>
      <c r="E945">
        <v>116</v>
      </c>
      <c r="F945">
        <v>0</v>
      </c>
      <c r="G945">
        <f t="shared" si="85"/>
        <v>-2.1930780906940219</v>
      </c>
      <c r="H945">
        <f t="shared" si="90"/>
        <v>0.11157278835691802</v>
      </c>
      <c r="I945">
        <f t="shared" si="86"/>
        <v>0.10037380325029403</v>
      </c>
      <c r="J945" s="23">
        <f t="shared" si="87"/>
        <v>0.89962619674970601</v>
      </c>
      <c r="K945" s="23">
        <f t="shared" si="88"/>
        <v>-4.5937906573231581E-2</v>
      </c>
      <c r="L945" s="23">
        <f t="shared" si="89"/>
        <v>1</v>
      </c>
      <c r="M945" s="23"/>
    </row>
    <row r="946" spans="1:13" x14ac:dyDescent="0.25">
      <c r="A946">
        <v>0</v>
      </c>
      <c r="B946">
        <v>54</v>
      </c>
      <c r="C946">
        <v>0</v>
      </c>
      <c r="D946">
        <v>0</v>
      </c>
      <c r="E946">
        <v>171.5</v>
      </c>
      <c r="F946">
        <v>0</v>
      </c>
      <c r="G946">
        <f t="shared" si="85"/>
        <v>-1.149469535449275</v>
      </c>
      <c r="H946">
        <f t="shared" si="90"/>
        <v>0.31680477851817146</v>
      </c>
      <c r="I946">
        <f t="shared" si="86"/>
        <v>0.24058598790526764</v>
      </c>
      <c r="J946" s="23">
        <f t="shared" si="87"/>
        <v>0.75941401209473236</v>
      </c>
      <c r="K946" s="23">
        <f t="shared" si="88"/>
        <v>-0.11952139387085869</v>
      </c>
      <c r="L946" s="23">
        <f t="shared" si="89"/>
        <v>1</v>
      </c>
      <c r="M946" s="23"/>
    </row>
    <row r="947" spans="1:13" x14ac:dyDescent="0.25">
      <c r="A947">
        <v>1</v>
      </c>
      <c r="B947">
        <v>67</v>
      </c>
      <c r="C947">
        <v>9</v>
      </c>
      <c r="D947">
        <v>0</v>
      </c>
      <c r="E947">
        <v>126</v>
      </c>
      <c r="F947">
        <v>1</v>
      </c>
      <c r="G947">
        <f t="shared" si="85"/>
        <v>-0.17472063295603935</v>
      </c>
      <c r="H947">
        <f t="shared" si="90"/>
        <v>0.83969157015679075</v>
      </c>
      <c r="I947">
        <f t="shared" si="86"/>
        <v>0.45643062335999429</v>
      </c>
      <c r="J947" s="23">
        <f t="shared" si="87"/>
        <v>0.45643062335999429</v>
      </c>
      <c r="K947" s="23">
        <f t="shared" si="88"/>
        <v>-0.34062522509935661</v>
      </c>
      <c r="L947" s="23">
        <f t="shared" si="89"/>
        <v>1</v>
      </c>
      <c r="M947" s="23"/>
    </row>
    <row r="948" spans="1:13" x14ac:dyDescent="0.25">
      <c r="A948">
        <v>1</v>
      </c>
      <c r="B948">
        <v>44</v>
      </c>
      <c r="C948">
        <v>0</v>
      </c>
      <c r="D948">
        <v>0</v>
      </c>
      <c r="E948">
        <v>132.5</v>
      </c>
      <c r="F948">
        <v>0</v>
      </c>
      <c r="G948">
        <f t="shared" si="85"/>
        <v>-1.9244422006277384</v>
      </c>
      <c r="H948">
        <f t="shared" si="90"/>
        <v>0.14595714895995179</v>
      </c>
      <c r="I948">
        <f t="shared" si="86"/>
        <v>0.12736702161369615</v>
      </c>
      <c r="J948" s="23">
        <f t="shared" si="87"/>
        <v>0.87263297838630383</v>
      </c>
      <c r="K948" s="23">
        <f t="shared" si="88"/>
        <v>-5.9168378261235173E-2</v>
      </c>
      <c r="L948" s="23">
        <f t="shared" si="89"/>
        <v>1</v>
      </c>
      <c r="M948" s="23"/>
    </row>
    <row r="949" spans="1:13" x14ac:dyDescent="0.25">
      <c r="A949">
        <v>1</v>
      </c>
      <c r="B949">
        <v>41</v>
      </c>
      <c r="C949">
        <v>30</v>
      </c>
      <c r="D949">
        <v>0</v>
      </c>
      <c r="E949">
        <v>146</v>
      </c>
      <c r="F949">
        <v>0</v>
      </c>
      <c r="G949">
        <f t="shared" si="85"/>
        <v>-1.0500512653122032</v>
      </c>
      <c r="H949">
        <f t="shared" si="90"/>
        <v>0.34991980990302896</v>
      </c>
      <c r="I949">
        <f t="shared" si="86"/>
        <v>0.25921525659229</v>
      </c>
      <c r="J949" s="23">
        <f t="shared" si="87"/>
        <v>0.74078474340770994</v>
      </c>
      <c r="K949" s="23">
        <f t="shared" si="88"/>
        <v>-0.13030797060537974</v>
      </c>
      <c r="L949" s="23">
        <f t="shared" si="89"/>
        <v>1</v>
      </c>
      <c r="M949" s="23"/>
    </row>
    <row r="950" spans="1:13" x14ac:dyDescent="0.25">
      <c r="A950">
        <v>0</v>
      </c>
      <c r="B950">
        <v>52</v>
      </c>
      <c r="C950">
        <v>0</v>
      </c>
      <c r="D950">
        <v>0</v>
      </c>
      <c r="E950">
        <v>177</v>
      </c>
      <c r="F950">
        <v>1</v>
      </c>
      <c r="G950">
        <f t="shared" si="85"/>
        <v>-1.1987667866340805</v>
      </c>
      <c r="H950">
        <f t="shared" si="90"/>
        <v>0.3015658777646153</v>
      </c>
      <c r="I950">
        <f t="shared" si="86"/>
        <v>0.23169467094707646</v>
      </c>
      <c r="J950" s="23">
        <f t="shared" si="87"/>
        <v>0.23169467094707646</v>
      </c>
      <c r="K950" s="23">
        <f t="shared" si="88"/>
        <v>-0.63508395500973946</v>
      </c>
      <c r="L950" s="23">
        <f t="shared" si="89"/>
        <v>1</v>
      </c>
      <c r="M950" s="23"/>
    </row>
    <row r="951" spans="1:13" x14ac:dyDescent="0.25">
      <c r="A951">
        <v>0</v>
      </c>
      <c r="B951">
        <v>40</v>
      </c>
      <c r="C951">
        <v>0</v>
      </c>
      <c r="D951">
        <v>0</v>
      </c>
      <c r="E951">
        <v>105</v>
      </c>
      <c r="F951">
        <v>0</v>
      </c>
      <c r="G951">
        <f t="shared" si="85"/>
        <v>-3.2040514123465345</v>
      </c>
      <c r="H951">
        <f t="shared" si="90"/>
        <v>4.0597393564800806E-2</v>
      </c>
      <c r="I951">
        <f t="shared" si="86"/>
        <v>3.9013545311434319E-2</v>
      </c>
      <c r="J951" s="23">
        <f t="shared" si="87"/>
        <v>0.96098645468856569</v>
      </c>
      <c r="K951" s="23">
        <f t="shared" si="88"/>
        <v>-1.7282733762744987E-2</v>
      </c>
      <c r="L951" s="23">
        <f t="shared" si="89"/>
        <v>0</v>
      </c>
      <c r="M951" s="23"/>
    </row>
    <row r="952" spans="1:13" x14ac:dyDescent="0.25">
      <c r="A952">
        <v>0</v>
      </c>
      <c r="B952">
        <v>55</v>
      </c>
      <c r="C952">
        <v>3</v>
      </c>
      <c r="D952">
        <v>0</v>
      </c>
      <c r="E952">
        <v>108.5</v>
      </c>
      <c r="F952">
        <v>0</v>
      </c>
      <c r="G952">
        <f t="shared" si="85"/>
        <v>-2.0194627570584105</v>
      </c>
      <c r="H952">
        <f t="shared" si="90"/>
        <v>0.13272675244000012</v>
      </c>
      <c r="I952">
        <f t="shared" si="86"/>
        <v>0.11717455436988151</v>
      </c>
      <c r="J952" s="23">
        <f t="shared" si="87"/>
        <v>0.88282544563011844</v>
      </c>
      <c r="K952" s="23">
        <f t="shared" si="88"/>
        <v>-5.4125157683595347E-2</v>
      </c>
      <c r="L952" s="23">
        <f t="shared" si="89"/>
        <v>1</v>
      </c>
      <c r="M952" s="23"/>
    </row>
    <row r="953" spans="1:13" x14ac:dyDescent="0.25">
      <c r="A953">
        <v>0</v>
      </c>
      <c r="B953">
        <v>41</v>
      </c>
      <c r="C953">
        <v>3</v>
      </c>
      <c r="D953">
        <v>0</v>
      </c>
      <c r="E953">
        <v>110</v>
      </c>
      <c r="F953">
        <v>0</v>
      </c>
      <c r="G953">
        <f t="shared" si="85"/>
        <v>-2.9669391476218943</v>
      </c>
      <c r="H953">
        <f t="shared" si="90"/>
        <v>5.146058276241168E-2</v>
      </c>
      <c r="I953">
        <f t="shared" si="86"/>
        <v>4.8941998973669298E-2</v>
      </c>
      <c r="J953" s="23">
        <f t="shared" si="87"/>
        <v>0.95105800102633076</v>
      </c>
      <c r="K953" s="23">
        <f t="shared" si="88"/>
        <v>-2.1792996461573493E-2</v>
      </c>
      <c r="L953" s="23">
        <f t="shared" si="89"/>
        <v>0</v>
      </c>
      <c r="M953" s="23"/>
    </row>
    <row r="954" spans="1:13" x14ac:dyDescent="0.25">
      <c r="A954">
        <v>1</v>
      </c>
      <c r="B954">
        <v>40</v>
      </c>
      <c r="C954">
        <v>0</v>
      </c>
      <c r="D954">
        <v>0</v>
      </c>
      <c r="E954">
        <v>102</v>
      </c>
      <c r="F954">
        <v>0</v>
      </c>
      <c r="G954">
        <f t="shared" si="85"/>
        <v>-2.6986966689216372</v>
      </c>
      <c r="H954">
        <f t="shared" si="90"/>
        <v>6.7293160878004951E-2</v>
      </c>
      <c r="I954">
        <f t="shared" si="86"/>
        <v>6.3050306461859523E-2</v>
      </c>
      <c r="J954" s="23">
        <f t="shared" si="87"/>
        <v>0.9369496935381405</v>
      </c>
      <c r="K954" s="23">
        <f t="shared" si="88"/>
        <v>-2.8283726513825675E-2</v>
      </c>
      <c r="L954" s="23">
        <f t="shared" si="89"/>
        <v>0</v>
      </c>
      <c r="M954" s="23"/>
    </row>
    <row r="955" spans="1:13" x14ac:dyDescent="0.25">
      <c r="A955">
        <v>0</v>
      </c>
      <c r="B955">
        <v>37</v>
      </c>
      <c r="C955">
        <v>0</v>
      </c>
      <c r="D955">
        <v>0</v>
      </c>
      <c r="E955">
        <v>117.5</v>
      </c>
      <c r="F955">
        <v>0</v>
      </c>
      <c r="G955">
        <f t="shared" si="85"/>
        <v>-3.2088031962278807</v>
      </c>
      <c r="H955">
        <f t="shared" si="90"/>
        <v>4.0404941132739583E-2</v>
      </c>
      <c r="I955">
        <f t="shared" si="86"/>
        <v>3.8835783583215926E-2</v>
      </c>
      <c r="J955" s="23">
        <f t="shared" si="87"/>
        <v>0.96116421641678407</v>
      </c>
      <c r="K955" s="23">
        <f t="shared" si="88"/>
        <v>-1.7202406097448573E-2</v>
      </c>
      <c r="L955" s="23">
        <f t="shared" si="89"/>
        <v>0</v>
      </c>
      <c r="M955" s="23"/>
    </row>
    <row r="956" spans="1:13" x14ac:dyDescent="0.25">
      <c r="A956">
        <v>1</v>
      </c>
      <c r="B956">
        <v>48</v>
      </c>
      <c r="C956">
        <v>0</v>
      </c>
      <c r="D956">
        <v>0</v>
      </c>
      <c r="E956">
        <v>141.5</v>
      </c>
      <c r="F956">
        <v>0</v>
      </c>
      <c r="G956">
        <f t="shared" si="85"/>
        <v>-1.5002284375717236</v>
      </c>
      <c r="H956">
        <f t="shared" si="90"/>
        <v>0.22307919465790529</v>
      </c>
      <c r="I956">
        <f t="shared" si="86"/>
        <v>0.18239145562467068</v>
      </c>
      <c r="J956" s="23">
        <f t="shared" si="87"/>
        <v>0.81760854437532937</v>
      </c>
      <c r="K956" s="23">
        <f t="shared" si="88"/>
        <v>-8.7454578613879175E-2</v>
      </c>
      <c r="L956" s="23">
        <f t="shared" si="89"/>
        <v>1</v>
      </c>
      <c r="M956" s="23"/>
    </row>
    <row r="957" spans="1:13" x14ac:dyDescent="0.25">
      <c r="A957">
        <v>1</v>
      </c>
      <c r="B957">
        <v>41</v>
      </c>
      <c r="C957">
        <v>0</v>
      </c>
      <c r="D957">
        <v>0</v>
      </c>
      <c r="E957">
        <v>129.5</v>
      </c>
      <c r="F957">
        <v>0</v>
      </c>
      <c r="G957">
        <f t="shared" si="85"/>
        <v>-2.1815489115410474</v>
      </c>
      <c r="H957">
        <f t="shared" si="90"/>
        <v>0.11286657483953125</v>
      </c>
      <c r="I957">
        <f t="shared" si="86"/>
        <v>0.10141968263877989</v>
      </c>
      <c r="J957" s="23">
        <f t="shared" si="87"/>
        <v>0.89858031736122013</v>
      </c>
      <c r="K957" s="23">
        <f t="shared" si="88"/>
        <v>-4.6443098490633876E-2</v>
      </c>
      <c r="L957" s="23">
        <f t="shared" si="89"/>
        <v>1</v>
      </c>
      <c r="M957" s="23"/>
    </row>
    <row r="958" spans="1:13" x14ac:dyDescent="0.25">
      <c r="A958">
        <v>0</v>
      </c>
      <c r="B958">
        <v>48</v>
      </c>
      <c r="C958">
        <v>0</v>
      </c>
      <c r="D958">
        <v>0</v>
      </c>
      <c r="E958">
        <v>132</v>
      </c>
      <c r="F958">
        <v>0</v>
      </c>
      <c r="G958">
        <f t="shared" si="85"/>
        <v>-2.209095218925623</v>
      </c>
      <c r="H958">
        <f t="shared" si="90"/>
        <v>0.10979994850173508</v>
      </c>
      <c r="I958">
        <f t="shared" si="86"/>
        <v>9.8936703547309102E-2</v>
      </c>
      <c r="J958" s="23">
        <f t="shared" si="87"/>
        <v>0.9010632964526909</v>
      </c>
      <c r="K958" s="23">
        <f t="shared" si="88"/>
        <v>-4.5244700325495393E-2</v>
      </c>
      <c r="L958" s="23">
        <f t="shared" si="89"/>
        <v>1</v>
      </c>
      <c r="M958" s="23"/>
    </row>
    <row r="959" spans="1:13" x14ac:dyDescent="0.25">
      <c r="A959">
        <v>0</v>
      </c>
      <c r="B959">
        <v>52</v>
      </c>
      <c r="C959">
        <v>0</v>
      </c>
      <c r="D959">
        <v>0</v>
      </c>
      <c r="E959">
        <v>131</v>
      </c>
      <c r="F959">
        <v>0</v>
      </c>
      <c r="G959">
        <f t="shared" si="85"/>
        <v>-1.947691086212811</v>
      </c>
      <c r="H959">
        <f t="shared" si="90"/>
        <v>0.14260294968143669</v>
      </c>
      <c r="I959">
        <f t="shared" si="86"/>
        <v>0.12480534005377379</v>
      </c>
      <c r="J959" s="23">
        <f t="shared" si="87"/>
        <v>0.87519465994622625</v>
      </c>
      <c r="K959" s="23">
        <f t="shared" si="88"/>
        <v>-5.7895340876917556E-2</v>
      </c>
      <c r="L959" s="23">
        <f t="shared" si="89"/>
        <v>1</v>
      </c>
      <c r="M959" s="23"/>
    </row>
    <row r="960" spans="1:13" x14ac:dyDescent="0.25">
      <c r="A960">
        <v>1</v>
      </c>
      <c r="B960">
        <v>53</v>
      </c>
      <c r="C960">
        <v>10</v>
      </c>
      <c r="D960">
        <v>1</v>
      </c>
      <c r="E960">
        <v>146.5</v>
      </c>
      <c r="F960">
        <v>0</v>
      </c>
      <c r="G960">
        <f t="shared" si="85"/>
        <v>0.18836034253582135</v>
      </c>
      <c r="H960">
        <f t="shared" si="90"/>
        <v>1.2072684671599534</v>
      </c>
      <c r="I960">
        <f t="shared" si="86"/>
        <v>0.54695134965313974</v>
      </c>
      <c r="J960" s="23">
        <f t="shared" si="87"/>
        <v>0.45304865034686026</v>
      </c>
      <c r="K960" s="23">
        <f t="shared" si="88"/>
        <v>-0.34385515904080183</v>
      </c>
      <c r="L960" s="23">
        <f t="shared" si="89"/>
        <v>1</v>
      </c>
      <c r="M960" s="23"/>
    </row>
    <row r="961" spans="1:13" x14ac:dyDescent="0.25">
      <c r="A961">
        <v>1</v>
      </c>
      <c r="B961">
        <v>52</v>
      </c>
      <c r="C961">
        <v>0</v>
      </c>
      <c r="D961">
        <v>0</v>
      </c>
      <c r="E961">
        <v>114</v>
      </c>
      <c r="F961">
        <v>0</v>
      </c>
      <c r="G961">
        <f t="shared" si="85"/>
        <v>-1.670269825268397</v>
      </c>
      <c r="H961">
        <f t="shared" si="90"/>
        <v>0.18819627867584693</v>
      </c>
      <c r="I961">
        <f t="shared" si="86"/>
        <v>0.15838820744799603</v>
      </c>
      <c r="J961" s="23">
        <f t="shared" si="87"/>
        <v>0.84161179255200391</v>
      </c>
      <c r="K961" s="23">
        <f t="shared" si="88"/>
        <v>-7.4888187871440928E-2</v>
      </c>
      <c r="L961" s="23">
        <f t="shared" si="89"/>
        <v>1</v>
      </c>
      <c r="M961" s="23"/>
    </row>
    <row r="962" spans="1:13" x14ac:dyDescent="0.25">
      <c r="A962">
        <v>0</v>
      </c>
      <c r="B962">
        <v>45</v>
      </c>
      <c r="C962">
        <v>20</v>
      </c>
      <c r="D962">
        <v>0</v>
      </c>
      <c r="E962">
        <v>107</v>
      </c>
      <c r="F962">
        <v>0</v>
      </c>
      <c r="G962">
        <f t="shared" ref="G962:G1025" si="91">$M$32+SUMPRODUCT(N$32:R$32,A962:E962)</f>
        <v>-2.2491419458189377</v>
      </c>
      <c r="H962">
        <f t="shared" si="90"/>
        <v>0.10548970161873765</v>
      </c>
      <c r="I962">
        <f t="shared" ref="I962:I1025" si="92">H962/(H962+1)</f>
        <v>9.5423504591921587E-2</v>
      </c>
      <c r="J962" s="23">
        <f t="shared" ref="J962:J1025" si="93">IF(F962=1,I962,1-I962)</f>
        <v>0.90457649540807838</v>
      </c>
      <c r="K962" s="23">
        <f t="shared" ref="K962:K1025" si="94">LOG(J962)</f>
        <v>-4.3554701187924018E-2</v>
      </c>
      <c r="L962" s="23">
        <f t="shared" ref="L962:L1025" si="95">IF(H962&gt;$S$32,1,0)</f>
        <v>1</v>
      </c>
      <c r="M962" s="23"/>
    </row>
    <row r="963" spans="1:13" x14ac:dyDescent="0.25">
      <c r="A963">
        <v>0</v>
      </c>
      <c r="B963">
        <v>65</v>
      </c>
      <c r="C963">
        <v>0</v>
      </c>
      <c r="D963">
        <v>0</v>
      </c>
      <c r="E963">
        <v>124</v>
      </c>
      <c r="F963">
        <v>1</v>
      </c>
      <c r="G963">
        <f t="shared" si="91"/>
        <v>-1.1591812662748717</v>
      </c>
      <c r="H963">
        <f t="shared" ref="H963:H1026" si="96">EXP(G963)</f>
        <v>0.31374294768873429</v>
      </c>
      <c r="I963">
        <f t="shared" si="92"/>
        <v>0.23881608517153352</v>
      </c>
      <c r="J963" s="23">
        <f t="shared" si="93"/>
        <v>0.23881608517153352</v>
      </c>
      <c r="K963" s="23">
        <f t="shared" si="94"/>
        <v>-0.62193642517258718</v>
      </c>
      <c r="L963" s="23">
        <f t="shared" si="95"/>
        <v>1</v>
      </c>
      <c r="M963" s="23"/>
    </row>
    <row r="964" spans="1:13" x14ac:dyDescent="0.25">
      <c r="A964">
        <v>0</v>
      </c>
      <c r="B964">
        <v>42</v>
      </c>
      <c r="C964">
        <v>9</v>
      </c>
      <c r="D964">
        <v>0</v>
      </c>
      <c r="E964">
        <v>139</v>
      </c>
      <c r="F964">
        <v>0</v>
      </c>
      <c r="G964">
        <f t="shared" si="91"/>
        <v>-2.252797594457312</v>
      </c>
      <c r="H964">
        <f t="shared" si="96"/>
        <v>0.10510477234641305</v>
      </c>
      <c r="I964">
        <f t="shared" si="92"/>
        <v>9.5108423179866827E-2</v>
      </c>
      <c r="J964" s="23">
        <f t="shared" si="93"/>
        <v>0.90489157682013321</v>
      </c>
      <c r="K964" s="23">
        <f t="shared" si="94"/>
        <v>-4.3403454396572554E-2</v>
      </c>
      <c r="L964" s="23">
        <f t="shared" si="95"/>
        <v>1</v>
      </c>
      <c r="M964" s="23"/>
    </row>
    <row r="965" spans="1:13" x14ac:dyDescent="0.25">
      <c r="A965">
        <v>1</v>
      </c>
      <c r="B965">
        <v>48</v>
      </c>
      <c r="C965">
        <v>0</v>
      </c>
      <c r="D965">
        <v>0</v>
      </c>
      <c r="E965">
        <v>153</v>
      </c>
      <c r="F965">
        <v>0</v>
      </c>
      <c r="G965">
        <f t="shared" si="91"/>
        <v>-1.3129973626770406</v>
      </c>
      <c r="H965">
        <f t="shared" si="96"/>
        <v>0.26901251866446263</v>
      </c>
      <c r="I965">
        <f t="shared" si="92"/>
        <v>0.211985709130417</v>
      </c>
      <c r="J965" s="23">
        <f t="shared" si="93"/>
        <v>0.78801429086958297</v>
      </c>
      <c r="K965" s="23">
        <f t="shared" si="94"/>
        <v>-0.10346590638160802</v>
      </c>
      <c r="L965" s="23">
        <f t="shared" si="95"/>
        <v>1</v>
      </c>
      <c r="M965" s="23"/>
    </row>
    <row r="966" spans="1:13" x14ac:dyDescent="0.25">
      <c r="A966">
        <v>0</v>
      </c>
      <c r="B966">
        <v>45</v>
      </c>
      <c r="C966">
        <v>5</v>
      </c>
      <c r="D966">
        <v>0</v>
      </c>
      <c r="E966">
        <v>109.5</v>
      </c>
      <c r="F966">
        <v>0</v>
      </c>
      <c r="G966">
        <f t="shared" si="91"/>
        <v>-2.6398704163144178</v>
      </c>
      <c r="H966">
        <f t="shared" si="96"/>
        <v>7.1370517411875667E-2</v>
      </c>
      <c r="I966">
        <f t="shared" si="92"/>
        <v>6.6616092427376469E-2</v>
      </c>
      <c r="J966" s="23">
        <f t="shared" si="93"/>
        <v>0.93338390757262357</v>
      </c>
      <c r="K966" s="23">
        <f t="shared" si="94"/>
        <v>-2.9939691036739147E-2</v>
      </c>
      <c r="L966" s="23">
        <f t="shared" si="95"/>
        <v>0</v>
      </c>
      <c r="M966" s="23"/>
    </row>
    <row r="967" spans="1:13" x14ac:dyDescent="0.25">
      <c r="A967">
        <v>0</v>
      </c>
      <c r="B967">
        <v>56</v>
      </c>
      <c r="C967">
        <v>3</v>
      </c>
      <c r="D967">
        <v>0</v>
      </c>
      <c r="E967">
        <v>131</v>
      </c>
      <c r="F967">
        <v>0</v>
      </c>
      <c r="G967">
        <f t="shared" si="91"/>
        <v>-1.5837198148494229</v>
      </c>
      <c r="H967">
        <f t="shared" si="96"/>
        <v>0.20521033225168422</v>
      </c>
      <c r="I967">
        <f t="shared" si="92"/>
        <v>0.17026931047653027</v>
      </c>
      <c r="J967" s="23">
        <f t="shared" si="93"/>
        <v>0.82973068952346973</v>
      </c>
      <c r="K967" s="23">
        <f t="shared" si="94"/>
        <v>-8.1062846217928822E-2</v>
      </c>
      <c r="L967" s="23">
        <f t="shared" si="95"/>
        <v>1</v>
      </c>
      <c r="M967" s="23"/>
    </row>
    <row r="968" spans="1:13" x14ac:dyDescent="0.25">
      <c r="A968">
        <v>0</v>
      </c>
      <c r="B968">
        <v>58</v>
      </c>
      <c r="C968">
        <v>0</v>
      </c>
      <c r="D968">
        <v>0</v>
      </c>
      <c r="E968">
        <v>132</v>
      </c>
      <c r="F968">
        <v>1</v>
      </c>
      <c r="G968">
        <f t="shared" si="91"/>
        <v>-1.5148824795577918</v>
      </c>
      <c r="H968">
        <f t="shared" si="96"/>
        <v>0.21983401832079685</v>
      </c>
      <c r="I968">
        <f t="shared" si="92"/>
        <v>0.1802163368286914</v>
      </c>
      <c r="J968" s="23">
        <f t="shared" si="93"/>
        <v>0.1802163368286914</v>
      </c>
      <c r="K968" s="23">
        <f t="shared" si="94"/>
        <v>-0.74420584225286124</v>
      </c>
      <c r="L968" s="23">
        <f t="shared" si="95"/>
        <v>1</v>
      </c>
      <c r="M968" s="23"/>
    </row>
    <row r="969" spans="1:13" x14ac:dyDescent="0.25">
      <c r="A969">
        <v>0</v>
      </c>
      <c r="B969">
        <v>54</v>
      </c>
      <c r="C969">
        <v>20</v>
      </c>
      <c r="D969">
        <v>0</v>
      </c>
      <c r="E969">
        <v>131</v>
      </c>
      <c r="F969">
        <v>0</v>
      </c>
      <c r="G969">
        <f t="shared" si="91"/>
        <v>-1.2336073675642041</v>
      </c>
      <c r="H969">
        <f t="shared" si="96"/>
        <v>0.29124007044846645</v>
      </c>
      <c r="I969">
        <f t="shared" si="92"/>
        <v>0.22555067575258453</v>
      </c>
      <c r="J969" s="23">
        <f t="shared" si="93"/>
        <v>0.77444932424741553</v>
      </c>
      <c r="K969" s="23">
        <f t="shared" si="94"/>
        <v>-0.11100699484440912</v>
      </c>
      <c r="L969" s="23">
        <f t="shared" si="95"/>
        <v>1</v>
      </c>
      <c r="M969" s="23"/>
    </row>
    <row r="970" spans="1:13" x14ac:dyDescent="0.25">
      <c r="A970">
        <v>0</v>
      </c>
      <c r="B970">
        <v>56</v>
      </c>
      <c r="C970">
        <v>0</v>
      </c>
      <c r="D970">
        <v>0</v>
      </c>
      <c r="E970">
        <v>125</v>
      </c>
      <c r="F970">
        <v>0</v>
      </c>
      <c r="G970">
        <f t="shared" si="91"/>
        <v>-1.7676917686715994</v>
      </c>
      <c r="H970">
        <f t="shared" si="96"/>
        <v>0.17072661087708602</v>
      </c>
      <c r="I970">
        <f t="shared" si="92"/>
        <v>0.14582961495099261</v>
      </c>
      <c r="J970" s="23">
        <f t="shared" si="93"/>
        <v>0.85417038504900744</v>
      </c>
      <c r="K970" s="23">
        <f t="shared" si="94"/>
        <v>-6.8455490077021758E-2</v>
      </c>
      <c r="L970" s="23">
        <f t="shared" si="95"/>
        <v>1</v>
      </c>
      <c r="M970" s="23"/>
    </row>
    <row r="971" spans="1:13" x14ac:dyDescent="0.25">
      <c r="A971">
        <v>1</v>
      </c>
      <c r="B971">
        <v>55</v>
      </c>
      <c r="C971">
        <v>35</v>
      </c>
      <c r="D971">
        <v>0</v>
      </c>
      <c r="E971">
        <v>120.5</v>
      </c>
      <c r="F971">
        <v>0</v>
      </c>
      <c r="G971">
        <f t="shared" si="91"/>
        <v>-0.34950769487864441</v>
      </c>
      <c r="H971">
        <f t="shared" si="96"/>
        <v>0.70503509668388475</v>
      </c>
      <c r="I971">
        <f t="shared" si="92"/>
        <v>0.41350180888071125</v>
      </c>
      <c r="J971" s="23">
        <f t="shared" si="93"/>
        <v>0.5864981911192888</v>
      </c>
      <c r="K971" s="23">
        <f t="shared" si="94"/>
        <v>-0.23173332299964164</v>
      </c>
      <c r="L971" s="23">
        <f t="shared" si="95"/>
        <v>1</v>
      </c>
      <c r="M971" s="23"/>
    </row>
    <row r="972" spans="1:13" x14ac:dyDescent="0.25">
      <c r="A972">
        <v>0</v>
      </c>
      <c r="B972">
        <v>59</v>
      </c>
      <c r="C972">
        <v>0</v>
      </c>
      <c r="D972">
        <v>0</v>
      </c>
      <c r="E972">
        <v>145</v>
      </c>
      <c r="F972">
        <v>0</v>
      </c>
      <c r="G972">
        <f t="shared" si="91"/>
        <v>-1.2338086861748456</v>
      </c>
      <c r="H972">
        <f t="shared" si="96"/>
        <v>0.29118144430358567</v>
      </c>
      <c r="I972">
        <f t="shared" si="92"/>
        <v>0.22551551185018609</v>
      </c>
      <c r="J972" s="23">
        <f t="shared" si="93"/>
        <v>0.77448448814981385</v>
      </c>
      <c r="K972" s="23">
        <f t="shared" si="94"/>
        <v>-0.11098727613383005</v>
      </c>
      <c r="L972" s="23">
        <f t="shared" si="95"/>
        <v>1</v>
      </c>
      <c r="M972" s="23"/>
    </row>
    <row r="973" spans="1:13" x14ac:dyDescent="0.25">
      <c r="A973">
        <v>0</v>
      </c>
      <c r="B973">
        <v>49</v>
      </c>
      <c r="C973">
        <v>30</v>
      </c>
      <c r="D973">
        <v>0</v>
      </c>
      <c r="E973">
        <v>144</v>
      </c>
      <c r="F973">
        <v>0</v>
      </c>
      <c r="G973">
        <f t="shared" si="91"/>
        <v>-1.081440632414437</v>
      </c>
      <c r="H973">
        <f t="shared" si="96"/>
        <v>0.33910664555570164</v>
      </c>
      <c r="I973">
        <f t="shared" si="92"/>
        <v>0.25323348717680311</v>
      </c>
      <c r="J973" s="23">
        <f t="shared" si="93"/>
        <v>0.74676651282319684</v>
      </c>
      <c r="K973" s="23">
        <f t="shared" si="94"/>
        <v>-0.12681516531077003</v>
      </c>
      <c r="L973" s="23">
        <f t="shared" si="95"/>
        <v>1</v>
      </c>
      <c r="M973" s="23"/>
    </row>
    <row r="974" spans="1:13" x14ac:dyDescent="0.25">
      <c r="A974">
        <v>0</v>
      </c>
      <c r="B974">
        <v>54</v>
      </c>
      <c r="C974">
        <v>0</v>
      </c>
      <c r="D974">
        <v>0</v>
      </c>
      <c r="E974">
        <v>127</v>
      </c>
      <c r="F974">
        <v>0</v>
      </c>
      <c r="G974">
        <f t="shared" si="91"/>
        <v>-1.8739723904765251</v>
      </c>
      <c r="H974">
        <f t="shared" si="96"/>
        <v>0.15351263686706393</v>
      </c>
      <c r="I974">
        <f t="shared" si="92"/>
        <v>0.13308275259472119</v>
      </c>
      <c r="J974" s="23">
        <f t="shared" si="93"/>
        <v>0.86691724740527887</v>
      </c>
      <c r="K974" s="23">
        <f t="shared" si="94"/>
        <v>-6.2022356630474014E-2</v>
      </c>
      <c r="L974" s="23">
        <f t="shared" si="95"/>
        <v>1</v>
      </c>
      <c r="M974" s="23"/>
    </row>
    <row r="975" spans="1:13" x14ac:dyDescent="0.25">
      <c r="A975">
        <v>1</v>
      </c>
      <c r="B975">
        <v>45</v>
      </c>
      <c r="C975">
        <v>0</v>
      </c>
      <c r="D975">
        <v>0</v>
      </c>
      <c r="E975">
        <v>122.5</v>
      </c>
      <c r="F975">
        <v>1</v>
      </c>
      <c r="G975">
        <f t="shared" si="91"/>
        <v>-2.0178305570341566</v>
      </c>
      <c r="H975">
        <f t="shared" si="96"/>
        <v>0.13294356594191939</v>
      </c>
      <c r="I975">
        <f t="shared" si="92"/>
        <v>0.1173435023053344</v>
      </c>
      <c r="J975" s="23">
        <f t="shared" si="93"/>
        <v>0.1173435023053344</v>
      </c>
      <c r="K975" s="23">
        <f t="shared" si="94"/>
        <v>-0.93054095370975343</v>
      </c>
      <c r="L975" s="23">
        <f t="shared" si="95"/>
        <v>1</v>
      </c>
      <c r="M975" s="23"/>
    </row>
    <row r="976" spans="1:13" x14ac:dyDescent="0.25">
      <c r="A976">
        <v>0</v>
      </c>
      <c r="B976">
        <v>55</v>
      </c>
      <c r="C976">
        <v>10</v>
      </c>
      <c r="D976">
        <v>0</v>
      </c>
      <c r="E976">
        <v>131</v>
      </c>
      <c r="F976">
        <v>0</v>
      </c>
      <c r="G976">
        <f t="shared" si="91"/>
        <v>-1.4518066790149415</v>
      </c>
      <c r="H976">
        <f t="shared" si="96"/>
        <v>0.23414687747548002</v>
      </c>
      <c r="I976">
        <f t="shared" si="92"/>
        <v>0.1897236720757591</v>
      </c>
      <c r="J976" s="23">
        <f t="shared" si="93"/>
        <v>0.81027632792424087</v>
      </c>
      <c r="K976" s="23">
        <f t="shared" si="94"/>
        <v>-9.136684874196678E-2</v>
      </c>
      <c r="L976" s="23">
        <f t="shared" si="95"/>
        <v>1</v>
      </c>
      <c r="M976" s="23"/>
    </row>
    <row r="977" spans="1:13" x14ac:dyDescent="0.25">
      <c r="A977">
        <v>0</v>
      </c>
      <c r="B977">
        <v>46</v>
      </c>
      <c r="C977">
        <v>0</v>
      </c>
      <c r="D977">
        <v>0</v>
      </c>
      <c r="E977">
        <v>118</v>
      </c>
      <c r="F977">
        <v>0</v>
      </c>
      <c r="G977">
        <f t="shared" si="91"/>
        <v>-2.5758712492796727</v>
      </c>
      <c r="H977">
        <f t="shared" si="96"/>
        <v>7.6087502730203802E-2</v>
      </c>
      <c r="I977">
        <f t="shared" si="92"/>
        <v>7.0707542404458562E-2</v>
      </c>
      <c r="J977" s="23">
        <f t="shared" si="93"/>
        <v>0.92929245759554147</v>
      </c>
      <c r="K977" s="23">
        <f t="shared" si="94"/>
        <v>-3.1847587694460305E-2</v>
      </c>
      <c r="L977" s="23">
        <f t="shared" si="95"/>
        <v>0</v>
      </c>
      <c r="M977" s="23"/>
    </row>
    <row r="978" spans="1:13" x14ac:dyDescent="0.25">
      <c r="A978">
        <v>0</v>
      </c>
      <c r="B978">
        <v>40</v>
      </c>
      <c r="C978">
        <v>10</v>
      </c>
      <c r="D978">
        <v>0</v>
      </c>
      <c r="E978">
        <v>112.5</v>
      </c>
      <c r="F978">
        <v>0</v>
      </c>
      <c r="G978">
        <f t="shared" si="91"/>
        <v>-2.7943236042016126</v>
      </c>
      <c r="H978">
        <f t="shared" si="96"/>
        <v>6.1156226160330583E-2</v>
      </c>
      <c r="I978">
        <f t="shared" si="92"/>
        <v>5.7631689521925732E-2</v>
      </c>
      <c r="J978" s="23">
        <f t="shared" si="93"/>
        <v>0.94236831047807423</v>
      </c>
      <c r="K978" s="23">
        <f t="shared" si="94"/>
        <v>-2.5779326563663735E-2</v>
      </c>
      <c r="L978" s="23">
        <f t="shared" si="95"/>
        <v>0</v>
      </c>
      <c r="M978" s="23"/>
    </row>
    <row r="979" spans="1:13" x14ac:dyDescent="0.25">
      <c r="A979">
        <v>1</v>
      </c>
      <c r="B979">
        <v>44</v>
      </c>
      <c r="C979">
        <v>4</v>
      </c>
      <c r="D979">
        <v>0</v>
      </c>
      <c r="E979">
        <v>135</v>
      </c>
      <c r="F979">
        <v>0</v>
      </c>
      <c r="G979">
        <f t="shared" si="91"/>
        <v>-1.7686915588869292</v>
      </c>
      <c r="H979">
        <f t="shared" si="96"/>
        <v>0.17055600538109864</v>
      </c>
      <c r="I979">
        <f t="shared" si="92"/>
        <v>0.14570512183701165</v>
      </c>
      <c r="J979" s="23">
        <f t="shared" si="93"/>
        <v>0.85429487816298832</v>
      </c>
      <c r="K979" s="23">
        <f t="shared" si="94"/>
        <v>-6.8392197397098148E-2</v>
      </c>
      <c r="L979" s="23">
        <f t="shared" si="95"/>
        <v>1</v>
      </c>
      <c r="M979" s="23"/>
    </row>
    <row r="980" spans="1:13" x14ac:dyDescent="0.25">
      <c r="A980">
        <v>0</v>
      </c>
      <c r="B980">
        <v>40</v>
      </c>
      <c r="C980">
        <v>9</v>
      </c>
      <c r="D980">
        <v>0</v>
      </c>
      <c r="E980">
        <v>118</v>
      </c>
      <c r="F980">
        <v>1</v>
      </c>
      <c r="G980">
        <f t="shared" si="91"/>
        <v>-2.7335403660516038</v>
      </c>
      <c r="H980">
        <f t="shared" si="96"/>
        <v>6.4988797762687789E-2</v>
      </c>
      <c r="I980">
        <f t="shared" si="92"/>
        <v>6.1022987189363179E-2</v>
      </c>
      <c r="J980" s="23">
        <f t="shared" si="93"/>
        <v>6.1022987189363179E-2</v>
      </c>
      <c r="K980" s="23">
        <f t="shared" si="94"/>
        <v>-1.2145065366460341</v>
      </c>
      <c r="L980" s="23">
        <f t="shared" si="95"/>
        <v>0</v>
      </c>
      <c r="M980" s="23"/>
    </row>
    <row r="981" spans="1:13" x14ac:dyDescent="0.25">
      <c r="A981">
        <v>0</v>
      </c>
      <c r="B981">
        <v>37</v>
      </c>
      <c r="C981">
        <v>0</v>
      </c>
      <c r="D981">
        <v>0</v>
      </c>
      <c r="E981">
        <v>123</v>
      </c>
      <c r="F981">
        <v>0</v>
      </c>
      <c r="G981">
        <f t="shared" si="91"/>
        <v>-3.1192578995391198</v>
      </c>
      <c r="H981">
        <f t="shared" si="96"/>
        <v>4.4189949636701989E-2</v>
      </c>
      <c r="I981">
        <f t="shared" si="92"/>
        <v>4.2319838121480387E-2</v>
      </c>
      <c r="J981" s="23">
        <f t="shared" si="93"/>
        <v>0.95768016187851956</v>
      </c>
      <c r="K981" s="23">
        <f t="shared" si="94"/>
        <v>-1.8779508795854508E-2</v>
      </c>
      <c r="L981" s="23">
        <f t="shared" si="95"/>
        <v>0</v>
      </c>
      <c r="M981" s="23"/>
    </row>
    <row r="982" spans="1:13" x14ac:dyDescent="0.25">
      <c r="A982">
        <v>1</v>
      </c>
      <c r="B982">
        <v>47</v>
      </c>
      <c r="C982">
        <v>30</v>
      </c>
      <c r="D982">
        <v>0</v>
      </c>
      <c r="E982">
        <v>112</v>
      </c>
      <c r="F982">
        <v>1</v>
      </c>
      <c r="G982">
        <f t="shared" si="91"/>
        <v>-1.1870763648583909</v>
      </c>
      <c r="H982">
        <f t="shared" si="96"/>
        <v>0.30511199750046614</v>
      </c>
      <c r="I982">
        <f t="shared" si="92"/>
        <v>0.23378223331393225</v>
      </c>
      <c r="J982" s="23">
        <f t="shared" si="93"/>
        <v>0.23378223331393225</v>
      </c>
      <c r="K982" s="23">
        <f t="shared" si="94"/>
        <v>-0.63118849688208245</v>
      </c>
      <c r="L982" s="23">
        <f t="shared" si="95"/>
        <v>1</v>
      </c>
      <c r="M982" s="23"/>
    </row>
    <row r="983" spans="1:13" x14ac:dyDescent="0.25">
      <c r="A983">
        <v>1</v>
      </c>
      <c r="B983">
        <v>47</v>
      </c>
      <c r="C983">
        <v>15</v>
      </c>
      <c r="D983">
        <v>0</v>
      </c>
      <c r="E983">
        <v>137</v>
      </c>
      <c r="F983">
        <v>0</v>
      </c>
      <c r="G983">
        <f t="shared" si="91"/>
        <v>-1.211483167081667</v>
      </c>
      <c r="H983">
        <f t="shared" si="96"/>
        <v>0.29775533086399264</v>
      </c>
      <c r="I983">
        <f t="shared" si="92"/>
        <v>0.22943872684056651</v>
      </c>
      <c r="J983" s="23">
        <f t="shared" si="93"/>
        <v>0.77056127315943346</v>
      </c>
      <c r="K983" s="23">
        <f t="shared" si="94"/>
        <v>-0.11319282153089898</v>
      </c>
      <c r="L983" s="23">
        <f t="shared" si="95"/>
        <v>1</v>
      </c>
      <c r="M983" s="23"/>
    </row>
    <row r="984" spans="1:13" x14ac:dyDescent="0.25">
      <c r="A984">
        <v>1</v>
      </c>
      <c r="B984">
        <v>43</v>
      </c>
      <c r="C984">
        <v>40</v>
      </c>
      <c r="D984">
        <v>0</v>
      </c>
      <c r="E984">
        <v>114</v>
      </c>
      <c r="F984">
        <v>1</v>
      </c>
      <c r="G984">
        <f t="shared" si="91"/>
        <v>-1.1445789491493636</v>
      </c>
      <c r="H984">
        <f t="shared" si="96"/>
        <v>0.3183579344536327</v>
      </c>
      <c r="I984">
        <f t="shared" si="92"/>
        <v>0.24148065266172941</v>
      </c>
      <c r="J984" s="23">
        <f t="shared" si="93"/>
        <v>0.24148065266172941</v>
      </c>
      <c r="K984" s="23">
        <f t="shared" si="94"/>
        <v>-0.61711765902775551</v>
      </c>
      <c r="L984" s="23">
        <f t="shared" si="95"/>
        <v>1</v>
      </c>
      <c r="M984" s="23"/>
    </row>
    <row r="985" spans="1:13" x14ac:dyDescent="0.25">
      <c r="A985">
        <v>0</v>
      </c>
      <c r="B985">
        <v>53</v>
      </c>
      <c r="C985">
        <v>0</v>
      </c>
      <c r="D985">
        <v>0</v>
      </c>
      <c r="E985">
        <v>137</v>
      </c>
      <c r="F985">
        <v>0</v>
      </c>
      <c r="G985">
        <f t="shared" si="91"/>
        <v>-1.7805840340701069</v>
      </c>
      <c r="H985">
        <f t="shared" si="96"/>
        <v>0.16853968560035412</v>
      </c>
      <c r="I985">
        <f t="shared" si="92"/>
        <v>0.14423103269596227</v>
      </c>
      <c r="J985" s="23">
        <f t="shared" si="93"/>
        <v>0.85576896730403773</v>
      </c>
      <c r="K985" s="23">
        <f t="shared" si="94"/>
        <v>-6.7643466359886675E-2</v>
      </c>
      <c r="L985" s="23">
        <f t="shared" si="95"/>
        <v>1</v>
      </c>
      <c r="M985" s="23"/>
    </row>
    <row r="986" spans="1:13" x14ac:dyDescent="0.25">
      <c r="A986">
        <v>1</v>
      </c>
      <c r="B986">
        <v>51</v>
      </c>
      <c r="C986">
        <v>20</v>
      </c>
      <c r="D986">
        <v>0</v>
      </c>
      <c r="E986">
        <v>125</v>
      </c>
      <c r="F986">
        <v>1</v>
      </c>
      <c r="G986">
        <f t="shared" si="91"/>
        <v>-0.98535933505261752</v>
      </c>
      <c r="H986">
        <f t="shared" si="96"/>
        <v>0.37330506123906282</v>
      </c>
      <c r="I986">
        <f t="shared" si="92"/>
        <v>0.27182966973284783</v>
      </c>
      <c r="J986" s="23">
        <f t="shared" si="93"/>
        <v>0.27182966973284783</v>
      </c>
      <c r="K986" s="23">
        <f t="shared" si="94"/>
        <v>-0.56570314253354559</v>
      </c>
      <c r="L986" s="23">
        <f t="shared" si="95"/>
        <v>1</v>
      </c>
      <c r="M986" s="23"/>
    </row>
    <row r="987" spans="1:13" x14ac:dyDescent="0.25">
      <c r="A987">
        <v>0</v>
      </c>
      <c r="B987">
        <v>52</v>
      </c>
      <c r="C987">
        <v>10</v>
      </c>
      <c r="D987">
        <v>0</v>
      </c>
      <c r="E987">
        <v>113.5</v>
      </c>
      <c r="F987">
        <v>0</v>
      </c>
      <c r="G987">
        <f t="shared" si="91"/>
        <v>-1.9449873539258951</v>
      </c>
      <c r="H987">
        <f t="shared" si="96"/>
        <v>0.14298903157654883</v>
      </c>
      <c r="I987">
        <f t="shared" si="92"/>
        <v>0.12510096564909381</v>
      </c>
      <c r="J987" s="23">
        <f t="shared" si="93"/>
        <v>0.87489903435090621</v>
      </c>
      <c r="K987" s="23">
        <f t="shared" si="94"/>
        <v>-5.8042062811173266E-2</v>
      </c>
      <c r="L987" s="23">
        <f t="shared" si="95"/>
        <v>1</v>
      </c>
      <c r="M987" s="23"/>
    </row>
    <row r="988" spans="1:13" x14ac:dyDescent="0.25">
      <c r="A988">
        <v>1</v>
      </c>
      <c r="B988">
        <v>52</v>
      </c>
      <c r="C988">
        <v>0</v>
      </c>
      <c r="D988">
        <v>0</v>
      </c>
      <c r="E988">
        <v>113</v>
      </c>
      <c r="F988">
        <v>0</v>
      </c>
      <c r="G988">
        <f t="shared" si="91"/>
        <v>-1.6865507883027169</v>
      </c>
      <c r="H988">
        <f t="shared" si="96"/>
        <v>0.1851570697766336</v>
      </c>
      <c r="I988">
        <f t="shared" si="92"/>
        <v>0.15622998377044667</v>
      </c>
      <c r="J988" s="23">
        <f t="shared" si="93"/>
        <v>0.84377001622955339</v>
      </c>
      <c r="K988" s="23">
        <f t="shared" si="94"/>
        <v>-7.3775911541737446E-2</v>
      </c>
      <c r="L988" s="23">
        <f t="shared" si="95"/>
        <v>1</v>
      </c>
      <c r="M988" s="23"/>
    </row>
    <row r="989" spans="1:13" x14ac:dyDescent="0.25">
      <c r="A989">
        <v>1</v>
      </c>
      <c r="B989">
        <v>50</v>
      </c>
      <c r="C989">
        <v>0</v>
      </c>
      <c r="D989">
        <v>0</v>
      </c>
      <c r="E989">
        <v>114</v>
      </c>
      <c r="F989">
        <v>1</v>
      </c>
      <c r="G989">
        <f t="shared" si="91"/>
        <v>-1.8091123731419634</v>
      </c>
      <c r="H989">
        <f t="shared" si="96"/>
        <v>0.1637994650990667</v>
      </c>
      <c r="I989">
        <f t="shared" si="92"/>
        <v>0.14074543769026696</v>
      </c>
      <c r="J989" s="23">
        <f t="shared" si="93"/>
        <v>0.14074543769026696</v>
      </c>
      <c r="K989" s="23">
        <f t="shared" si="94"/>
        <v>-0.85156567404716743</v>
      </c>
      <c r="L989" s="23">
        <f t="shared" si="95"/>
        <v>1</v>
      </c>
      <c r="M989" s="23"/>
    </row>
    <row r="990" spans="1:13" x14ac:dyDescent="0.25">
      <c r="A990">
        <v>0</v>
      </c>
      <c r="B990">
        <v>37</v>
      </c>
      <c r="C990">
        <v>5</v>
      </c>
      <c r="D990">
        <v>0</v>
      </c>
      <c r="E990">
        <v>110</v>
      </c>
      <c r="F990">
        <v>0</v>
      </c>
      <c r="G990">
        <f t="shared" si="91"/>
        <v>-3.1871001262915231</v>
      </c>
      <c r="H990">
        <f t="shared" si="96"/>
        <v>4.1291437445227674E-2</v>
      </c>
      <c r="I990">
        <f t="shared" si="92"/>
        <v>3.9654064136486873E-2</v>
      </c>
      <c r="J990" s="23">
        <f t="shared" si="93"/>
        <v>0.96034593586351313</v>
      </c>
      <c r="K990" s="23">
        <f t="shared" si="94"/>
        <v>-1.757229719585891E-2</v>
      </c>
      <c r="L990" s="23">
        <f t="shared" si="95"/>
        <v>0</v>
      </c>
      <c r="M990" s="23"/>
    </row>
    <row r="991" spans="1:13" x14ac:dyDescent="0.25">
      <c r="A991">
        <v>0</v>
      </c>
      <c r="B991">
        <v>50</v>
      </c>
      <c r="C991">
        <v>0</v>
      </c>
      <c r="D991">
        <v>0</v>
      </c>
      <c r="E991">
        <v>125</v>
      </c>
      <c r="F991">
        <v>0</v>
      </c>
      <c r="G991">
        <f t="shared" si="91"/>
        <v>-2.1842194122922987</v>
      </c>
      <c r="H991">
        <f t="shared" si="96"/>
        <v>0.11256556666679532</v>
      </c>
      <c r="I991">
        <f t="shared" si="92"/>
        <v>0.10117656885970104</v>
      </c>
      <c r="J991" s="23">
        <f t="shared" si="93"/>
        <v>0.89882343114029895</v>
      </c>
      <c r="K991" s="23">
        <f t="shared" si="94"/>
        <v>-4.6325614621513793E-2</v>
      </c>
      <c r="L991" s="23">
        <f t="shared" si="95"/>
        <v>1</v>
      </c>
      <c r="M991" s="23"/>
    </row>
    <row r="992" spans="1:13" x14ac:dyDescent="0.25">
      <c r="A992">
        <v>0</v>
      </c>
      <c r="B992">
        <v>38</v>
      </c>
      <c r="C992">
        <v>0</v>
      </c>
      <c r="D992">
        <v>0</v>
      </c>
      <c r="E992">
        <v>101</v>
      </c>
      <c r="F992">
        <v>0</v>
      </c>
      <c r="G992">
        <f t="shared" si="91"/>
        <v>-3.4080178123573814</v>
      </c>
      <c r="H992">
        <f t="shared" si="96"/>
        <v>3.3106759188437938E-2</v>
      </c>
      <c r="I992">
        <f t="shared" si="92"/>
        <v>3.204582575226312E-2</v>
      </c>
      <c r="J992" s="23">
        <f t="shared" si="93"/>
        <v>0.96795417424773689</v>
      </c>
      <c r="K992" s="23">
        <f t="shared" si="94"/>
        <v>-1.4145202962717488E-2</v>
      </c>
      <c r="L992" s="23">
        <f t="shared" si="95"/>
        <v>0</v>
      </c>
      <c r="M992" s="23"/>
    </row>
    <row r="993" spans="1:13" x14ac:dyDescent="0.25">
      <c r="A993">
        <v>1</v>
      </c>
      <c r="B993">
        <v>43</v>
      </c>
      <c r="C993">
        <v>9</v>
      </c>
      <c r="D993">
        <v>0</v>
      </c>
      <c r="E993">
        <v>131</v>
      </c>
      <c r="F993">
        <v>0</v>
      </c>
      <c r="G993">
        <f t="shared" si="91"/>
        <v>-1.7594263922672333</v>
      </c>
      <c r="H993">
        <f t="shared" si="96"/>
        <v>0.17214357839633687</v>
      </c>
      <c r="I993">
        <f t="shared" si="92"/>
        <v>0.14686219467401287</v>
      </c>
      <c r="J993" s="23">
        <f t="shared" si="93"/>
        <v>0.85313780532598715</v>
      </c>
      <c r="K993" s="23">
        <f t="shared" si="94"/>
        <v>-6.8980812608757616E-2</v>
      </c>
      <c r="L993" s="23">
        <f t="shared" si="95"/>
        <v>1</v>
      </c>
      <c r="M993" s="23"/>
    </row>
    <row r="994" spans="1:13" x14ac:dyDescent="0.25">
      <c r="A994">
        <v>0</v>
      </c>
      <c r="B994">
        <v>60</v>
      </c>
      <c r="C994">
        <v>20</v>
      </c>
      <c r="D994">
        <v>0</v>
      </c>
      <c r="E994">
        <v>149</v>
      </c>
      <c r="F994">
        <v>0</v>
      </c>
      <c r="G994">
        <f t="shared" si="91"/>
        <v>-0.52402238932574186</v>
      </c>
      <c r="H994">
        <f t="shared" si="96"/>
        <v>0.59213395797899915</v>
      </c>
      <c r="I994">
        <f t="shared" si="92"/>
        <v>0.37191214659514821</v>
      </c>
      <c r="J994" s="23">
        <f t="shared" si="93"/>
        <v>0.62808785340485174</v>
      </c>
      <c r="K994" s="23">
        <f t="shared" si="94"/>
        <v>-0.20197960533857146</v>
      </c>
      <c r="L994" s="23">
        <f t="shared" si="95"/>
        <v>1</v>
      </c>
      <c r="M994" s="23"/>
    </row>
    <row r="995" spans="1:13" x14ac:dyDescent="0.25">
      <c r="A995">
        <v>1</v>
      </c>
      <c r="B995">
        <v>53</v>
      </c>
      <c r="C995">
        <v>9</v>
      </c>
      <c r="D995">
        <v>0</v>
      </c>
      <c r="E995">
        <v>137</v>
      </c>
      <c r="F995">
        <v>0</v>
      </c>
      <c r="G995">
        <f t="shared" si="91"/>
        <v>-0.96752787469348078</v>
      </c>
      <c r="H995">
        <f t="shared" si="96"/>
        <v>0.38002133819500639</v>
      </c>
      <c r="I995">
        <f t="shared" si="92"/>
        <v>0.27537352334859827</v>
      </c>
      <c r="J995" s="23">
        <f t="shared" si="93"/>
        <v>0.72462647665140167</v>
      </c>
      <c r="K995" s="23">
        <f t="shared" si="94"/>
        <v>-0.13988580161043948</v>
      </c>
      <c r="L995" s="23">
        <f t="shared" si="95"/>
        <v>1</v>
      </c>
      <c r="M995" s="23"/>
    </row>
    <row r="996" spans="1:13" x14ac:dyDescent="0.25">
      <c r="A996">
        <v>0</v>
      </c>
      <c r="B996">
        <v>42</v>
      </c>
      <c r="C996">
        <v>20</v>
      </c>
      <c r="D996">
        <v>0</v>
      </c>
      <c r="E996">
        <v>105</v>
      </c>
      <c r="F996">
        <v>0</v>
      </c>
      <c r="G996">
        <f t="shared" si="91"/>
        <v>-2.4899676936979276</v>
      </c>
      <c r="H996">
        <f t="shared" si="96"/>
        <v>8.2912645132864587E-2</v>
      </c>
      <c r="I996">
        <f t="shared" si="92"/>
        <v>7.6564481452418426E-2</v>
      </c>
      <c r="J996" s="23">
        <f t="shared" si="93"/>
        <v>0.92343551854758155</v>
      </c>
      <c r="K996" s="23">
        <f t="shared" si="94"/>
        <v>-3.4593424984621361E-2</v>
      </c>
      <c r="L996" s="23">
        <f t="shared" si="95"/>
        <v>0</v>
      </c>
      <c r="M996" s="23"/>
    </row>
    <row r="997" spans="1:13" x14ac:dyDescent="0.25">
      <c r="A997">
        <v>1</v>
      </c>
      <c r="B997">
        <v>61</v>
      </c>
      <c r="C997">
        <v>0</v>
      </c>
      <c r="D997">
        <v>0</v>
      </c>
      <c r="E997">
        <v>130</v>
      </c>
      <c r="F997">
        <v>0</v>
      </c>
      <c r="G997">
        <f t="shared" si="91"/>
        <v>-0.78498295128822537</v>
      </c>
      <c r="H997">
        <f t="shared" si="96"/>
        <v>0.45612747810525761</v>
      </c>
      <c r="I997">
        <f t="shared" si="92"/>
        <v>0.31324694091947214</v>
      </c>
      <c r="J997" s="23">
        <f t="shared" si="93"/>
        <v>0.68675305908052786</v>
      </c>
      <c r="K997" s="23">
        <f t="shared" si="94"/>
        <v>-0.16319939737688133</v>
      </c>
      <c r="L997" s="23">
        <f t="shared" si="95"/>
        <v>1</v>
      </c>
      <c r="M997" s="23"/>
    </row>
    <row r="998" spans="1:13" x14ac:dyDescent="0.25">
      <c r="A998">
        <v>0</v>
      </c>
      <c r="B998">
        <v>40</v>
      </c>
      <c r="C998">
        <v>0</v>
      </c>
      <c r="D998">
        <v>0</v>
      </c>
      <c r="E998">
        <v>145</v>
      </c>
      <c r="F998">
        <v>0</v>
      </c>
      <c r="G998">
        <f t="shared" si="91"/>
        <v>-2.5528128909737253</v>
      </c>
      <c r="H998">
        <f t="shared" si="96"/>
        <v>7.7862339403164782E-2</v>
      </c>
      <c r="I998">
        <f t="shared" si="92"/>
        <v>7.2237739975476653E-2</v>
      </c>
      <c r="J998" s="23">
        <f t="shared" si="93"/>
        <v>0.92776226002452333</v>
      </c>
      <c r="K998" s="23">
        <f t="shared" si="94"/>
        <v>-3.2563297905271495E-2</v>
      </c>
      <c r="L998" s="23">
        <f t="shared" si="95"/>
        <v>0</v>
      </c>
      <c r="M998" s="23"/>
    </row>
    <row r="999" spans="1:13" x14ac:dyDescent="0.25">
      <c r="A999">
        <v>0</v>
      </c>
      <c r="B999">
        <v>59</v>
      </c>
      <c r="C999">
        <v>0</v>
      </c>
      <c r="D999">
        <v>0</v>
      </c>
      <c r="E999">
        <v>148.5</v>
      </c>
      <c r="F999">
        <v>1</v>
      </c>
      <c r="G999">
        <f t="shared" si="91"/>
        <v>-1.1768253155547255</v>
      </c>
      <c r="H999">
        <f t="shared" si="96"/>
        <v>0.30825580174589506</v>
      </c>
      <c r="I999">
        <f t="shared" si="92"/>
        <v>0.2356234930007734</v>
      </c>
      <c r="J999" s="23">
        <f t="shared" si="93"/>
        <v>0.2356234930007734</v>
      </c>
      <c r="K999" s="23">
        <f t="shared" si="94"/>
        <v>-0.62778141009911359</v>
      </c>
      <c r="L999" s="23">
        <f t="shared" si="95"/>
        <v>1</v>
      </c>
      <c r="M999" s="23"/>
    </row>
    <row r="1000" spans="1:13" x14ac:dyDescent="0.25">
      <c r="A1000">
        <v>0</v>
      </c>
      <c r="B1000">
        <v>63</v>
      </c>
      <c r="C1000">
        <v>0</v>
      </c>
      <c r="D1000">
        <v>0</v>
      </c>
      <c r="E1000">
        <v>143.5</v>
      </c>
      <c r="F1000">
        <v>0</v>
      </c>
      <c r="G1000">
        <f t="shared" si="91"/>
        <v>-0.9805450349791931</v>
      </c>
      <c r="H1000">
        <f t="shared" si="96"/>
        <v>0.37510659690986436</v>
      </c>
      <c r="I1000">
        <f t="shared" si="92"/>
        <v>0.2727836501932307</v>
      </c>
      <c r="J1000" s="23">
        <f t="shared" si="93"/>
        <v>0.7272163498067693</v>
      </c>
      <c r="K1000" s="23">
        <f t="shared" si="94"/>
        <v>-0.13833636555198731</v>
      </c>
      <c r="L1000" s="23">
        <f t="shared" si="95"/>
        <v>1</v>
      </c>
      <c r="M1000" s="23"/>
    </row>
    <row r="1001" spans="1:13" x14ac:dyDescent="0.25">
      <c r="A1001">
        <v>0</v>
      </c>
      <c r="B1001">
        <v>66</v>
      </c>
      <c r="C1001">
        <v>0</v>
      </c>
      <c r="D1001">
        <v>0</v>
      </c>
      <c r="E1001">
        <v>140</v>
      </c>
      <c r="F1001">
        <v>0</v>
      </c>
      <c r="G1001">
        <f t="shared" si="91"/>
        <v>-0.82926458378896495</v>
      </c>
      <c r="H1001">
        <f t="shared" si="96"/>
        <v>0.43637008198021243</v>
      </c>
      <c r="I1001">
        <f t="shared" si="92"/>
        <v>0.30380059251764885</v>
      </c>
      <c r="J1001" s="23">
        <f t="shared" si="93"/>
        <v>0.69619940748235121</v>
      </c>
      <c r="K1001" s="23">
        <f t="shared" si="94"/>
        <v>-0.15726635066858594</v>
      </c>
      <c r="L1001" s="23">
        <f t="shared" si="95"/>
        <v>1</v>
      </c>
      <c r="M1001" s="23"/>
    </row>
    <row r="1002" spans="1:13" x14ac:dyDescent="0.25">
      <c r="A1002">
        <v>1</v>
      </c>
      <c r="B1002">
        <v>42</v>
      </c>
      <c r="C1002">
        <v>30</v>
      </c>
      <c r="D1002">
        <v>0</v>
      </c>
      <c r="E1002">
        <v>169</v>
      </c>
      <c r="F1002">
        <v>0</v>
      </c>
      <c r="G1002">
        <f t="shared" si="91"/>
        <v>-0.60616784158605519</v>
      </c>
      <c r="H1002">
        <f t="shared" si="96"/>
        <v>0.54543707045316658</v>
      </c>
      <c r="I1002">
        <f t="shared" si="92"/>
        <v>0.35293385986478815</v>
      </c>
      <c r="J1002" s="23">
        <f t="shared" si="93"/>
        <v>0.6470661401352118</v>
      </c>
      <c r="K1002" s="23">
        <f t="shared" si="94"/>
        <v>-0.18905132547091033</v>
      </c>
      <c r="L1002" s="23">
        <f t="shared" si="95"/>
        <v>1</v>
      </c>
      <c r="M1002" s="23"/>
    </row>
    <row r="1003" spans="1:13" x14ac:dyDescent="0.25">
      <c r="A1003">
        <v>0</v>
      </c>
      <c r="B1003">
        <v>39</v>
      </c>
      <c r="C1003">
        <v>1</v>
      </c>
      <c r="D1003">
        <v>0</v>
      </c>
      <c r="E1003">
        <v>105.5</v>
      </c>
      <c r="F1003">
        <v>0</v>
      </c>
      <c r="G1003">
        <f t="shared" si="91"/>
        <v>-3.2365701462274057</v>
      </c>
      <c r="H1003">
        <f t="shared" si="96"/>
        <v>3.9298452155946954E-2</v>
      </c>
      <c r="I1003">
        <f t="shared" si="92"/>
        <v>3.7812480211459235E-2</v>
      </c>
      <c r="J1003" s="23">
        <f t="shared" si="93"/>
        <v>0.96218751978854078</v>
      </c>
      <c r="K1003" s="23">
        <f t="shared" si="94"/>
        <v>-1.6740280484920697E-2</v>
      </c>
      <c r="L1003" s="23">
        <f t="shared" si="95"/>
        <v>0</v>
      </c>
      <c r="M1003" s="23"/>
    </row>
    <row r="1004" spans="1:13" x14ac:dyDescent="0.25">
      <c r="A1004">
        <v>1</v>
      </c>
      <c r="B1004">
        <v>58</v>
      </c>
      <c r="C1004">
        <v>15</v>
      </c>
      <c r="D1004">
        <v>0</v>
      </c>
      <c r="E1004">
        <v>127.5</v>
      </c>
      <c r="F1004">
        <v>1</v>
      </c>
      <c r="G1004">
        <f t="shared" si="91"/>
        <v>-0.60251830260309536</v>
      </c>
      <c r="H1004">
        <f t="shared" si="96"/>
        <v>0.54743130110233262</v>
      </c>
      <c r="I1004">
        <f t="shared" si="92"/>
        <v>0.35376775738758992</v>
      </c>
      <c r="J1004" s="23">
        <f t="shared" si="93"/>
        <v>0.35376775738758992</v>
      </c>
      <c r="K1004" s="23">
        <f t="shared" si="94"/>
        <v>-0.45128175149058025</v>
      </c>
      <c r="L1004" s="23">
        <f t="shared" si="95"/>
        <v>1</v>
      </c>
      <c r="M1004" s="23"/>
    </row>
    <row r="1005" spans="1:13" x14ac:dyDescent="0.25">
      <c r="A1005">
        <v>0</v>
      </c>
      <c r="B1005">
        <v>55</v>
      </c>
      <c r="C1005">
        <v>0</v>
      </c>
      <c r="D1005">
        <v>0</v>
      </c>
      <c r="E1005">
        <v>113</v>
      </c>
      <c r="F1005">
        <v>0</v>
      </c>
      <c r="G1005">
        <f t="shared" si="91"/>
        <v>-2.0324845990202256</v>
      </c>
      <c r="H1005">
        <f t="shared" si="96"/>
        <v>0.13100961008813772</v>
      </c>
      <c r="I1005">
        <f t="shared" si="92"/>
        <v>0.11583421477552994</v>
      </c>
      <c r="J1005" s="23">
        <f t="shared" si="93"/>
        <v>0.88416578522447009</v>
      </c>
      <c r="K1005" s="23">
        <f t="shared" si="94"/>
        <v>-5.3466295102747391E-2</v>
      </c>
      <c r="L1005" s="23">
        <f t="shared" si="95"/>
        <v>1</v>
      </c>
      <c r="M1005" s="23"/>
    </row>
    <row r="1006" spans="1:13" x14ac:dyDescent="0.25">
      <c r="A1006">
        <v>1</v>
      </c>
      <c r="B1006">
        <v>65</v>
      </c>
      <c r="C1006">
        <v>20</v>
      </c>
      <c r="D1006">
        <v>0</v>
      </c>
      <c r="E1006">
        <v>140</v>
      </c>
      <c r="F1006">
        <v>0</v>
      </c>
      <c r="G1006">
        <f t="shared" si="91"/>
        <v>0.23075294557714976</v>
      </c>
      <c r="H1006">
        <f t="shared" si="96"/>
        <v>1.2595480240971042</v>
      </c>
      <c r="I1006">
        <f t="shared" si="92"/>
        <v>0.5574336153357079</v>
      </c>
      <c r="J1006" s="23">
        <f t="shared" si="93"/>
        <v>0.4425663846642921</v>
      </c>
      <c r="K1006" s="23">
        <f t="shared" si="94"/>
        <v>-0.35402157619553543</v>
      </c>
      <c r="L1006" s="23">
        <f t="shared" si="95"/>
        <v>1</v>
      </c>
      <c r="M1006" s="23"/>
    </row>
    <row r="1007" spans="1:13" x14ac:dyDescent="0.25">
      <c r="A1007">
        <v>0</v>
      </c>
      <c r="B1007">
        <v>56</v>
      </c>
      <c r="C1007">
        <v>0</v>
      </c>
      <c r="D1007">
        <v>0</v>
      </c>
      <c r="E1007">
        <v>114</v>
      </c>
      <c r="F1007">
        <v>0</v>
      </c>
      <c r="G1007">
        <f t="shared" si="91"/>
        <v>-1.946782362049122</v>
      </c>
      <c r="H1007">
        <f t="shared" si="96"/>
        <v>0.14273259532476837</v>
      </c>
      <c r="I1007">
        <f t="shared" si="92"/>
        <v>0.1249046329025062</v>
      </c>
      <c r="J1007" s="23">
        <f t="shared" si="93"/>
        <v>0.8750953670974938</v>
      </c>
      <c r="K1007" s="23">
        <f t="shared" si="94"/>
        <v>-5.7944615380773411E-2</v>
      </c>
      <c r="L1007" s="23">
        <f t="shared" si="95"/>
        <v>1</v>
      </c>
      <c r="M1007" s="23"/>
    </row>
    <row r="1008" spans="1:13" x14ac:dyDescent="0.25">
      <c r="A1008">
        <v>1</v>
      </c>
      <c r="B1008">
        <v>54</v>
      </c>
      <c r="C1008">
        <v>9</v>
      </c>
      <c r="D1008">
        <v>0</v>
      </c>
      <c r="E1008">
        <v>101</v>
      </c>
      <c r="F1008">
        <v>0</v>
      </c>
      <c r="G1008">
        <f t="shared" si="91"/>
        <v>-1.4842212699922248</v>
      </c>
      <c r="H1008">
        <f t="shared" si="96"/>
        <v>0.22667879354163833</v>
      </c>
      <c r="I1008">
        <f t="shared" si="92"/>
        <v>0.18479066788721163</v>
      </c>
      <c r="J1008" s="23">
        <f t="shared" si="93"/>
        <v>0.81520933211278834</v>
      </c>
      <c r="K1008" s="23">
        <f t="shared" si="94"/>
        <v>-8.8730857384982972E-2</v>
      </c>
      <c r="L1008" s="23">
        <f t="shared" si="95"/>
        <v>1</v>
      </c>
      <c r="M1008" s="23"/>
    </row>
    <row r="1009" spans="1:13" x14ac:dyDescent="0.25">
      <c r="A1009">
        <v>1</v>
      </c>
      <c r="B1009">
        <v>64</v>
      </c>
      <c r="C1009">
        <v>0</v>
      </c>
      <c r="D1009">
        <v>1</v>
      </c>
      <c r="E1009">
        <v>133</v>
      </c>
      <c r="F1009">
        <v>0</v>
      </c>
      <c r="G1009">
        <f t="shared" si="91"/>
        <v>0.44458076948959313</v>
      </c>
      <c r="H1009">
        <f t="shared" si="96"/>
        <v>1.5598361278435908</v>
      </c>
      <c r="I1009">
        <f t="shared" si="92"/>
        <v>0.60934999349259078</v>
      </c>
      <c r="J1009" s="23">
        <f t="shared" si="93"/>
        <v>0.39065000650740922</v>
      </c>
      <c r="K1009" s="23">
        <f t="shared" si="94"/>
        <v>-0.40821216411997024</v>
      </c>
      <c r="L1009" s="23">
        <f t="shared" si="95"/>
        <v>1</v>
      </c>
      <c r="M1009" s="23"/>
    </row>
    <row r="1010" spans="1:13" x14ac:dyDescent="0.25">
      <c r="A1010">
        <v>0</v>
      </c>
      <c r="B1010">
        <v>44</v>
      </c>
      <c r="C1010">
        <v>0</v>
      </c>
      <c r="D1010">
        <v>0</v>
      </c>
      <c r="E1010">
        <v>138</v>
      </c>
      <c r="F1010">
        <v>0</v>
      </c>
      <c r="G1010">
        <f t="shared" si="91"/>
        <v>-2.3890945364668346</v>
      </c>
      <c r="H1010">
        <f t="shared" si="96"/>
        <v>9.1712688788100155E-2</v>
      </c>
      <c r="I1010">
        <f t="shared" si="92"/>
        <v>8.40080817324836E-2</v>
      </c>
      <c r="J1010" s="23">
        <f t="shared" si="93"/>
        <v>0.91599191826751636</v>
      </c>
      <c r="K1010" s="23">
        <f t="shared" si="94"/>
        <v>-3.8108358065015779E-2</v>
      </c>
      <c r="L1010" s="23">
        <f t="shared" si="95"/>
        <v>0</v>
      </c>
      <c r="M1010" s="23"/>
    </row>
    <row r="1011" spans="1:13" x14ac:dyDescent="0.25">
      <c r="A1011">
        <v>0</v>
      </c>
      <c r="B1011">
        <v>46</v>
      </c>
      <c r="C1011">
        <v>0</v>
      </c>
      <c r="D1011">
        <v>0</v>
      </c>
      <c r="E1011">
        <v>173</v>
      </c>
      <c r="F1011">
        <v>0</v>
      </c>
      <c r="G1011">
        <f t="shared" si="91"/>
        <v>-1.6804182823920604</v>
      </c>
      <c r="H1011">
        <f t="shared" si="96"/>
        <v>0.18629603538863171</v>
      </c>
      <c r="I1011">
        <f t="shared" si="92"/>
        <v>0.15704008934633332</v>
      </c>
      <c r="J1011" s="23">
        <f t="shared" si="93"/>
        <v>0.84295991065366671</v>
      </c>
      <c r="K1011" s="23">
        <f t="shared" si="94"/>
        <v>-7.4193078988417649E-2</v>
      </c>
      <c r="L1011" s="23">
        <f t="shared" si="95"/>
        <v>1</v>
      </c>
      <c r="M1011" s="23"/>
    </row>
    <row r="1012" spans="1:13" x14ac:dyDescent="0.25">
      <c r="A1012">
        <v>1</v>
      </c>
      <c r="B1012">
        <v>40</v>
      </c>
      <c r="C1012">
        <v>30</v>
      </c>
      <c r="D1012">
        <v>0</v>
      </c>
      <c r="E1012">
        <v>112.5</v>
      </c>
      <c r="F1012">
        <v>0</v>
      </c>
      <c r="G1012">
        <f t="shared" si="91"/>
        <v>-1.6648848008987134</v>
      </c>
      <c r="H1012">
        <f t="shared" si="96"/>
        <v>0.18921245383116039</v>
      </c>
      <c r="I1012">
        <f t="shared" si="92"/>
        <v>0.15910735985113053</v>
      </c>
      <c r="J1012" s="23">
        <f t="shared" si="93"/>
        <v>0.84089264014886944</v>
      </c>
      <c r="K1012" s="23">
        <f t="shared" si="94"/>
        <v>-7.5259448634002524E-2</v>
      </c>
      <c r="L1012" s="23">
        <f t="shared" si="95"/>
        <v>1</v>
      </c>
      <c r="M1012" s="23"/>
    </row>
    <row r="1013" spans="1:13" x14ac:dyDescent="0.25">
      <c r="A1013">
        <v>0</v>
      </c>
      <c r="B1013">
        <v>42</v>
      </c>
      <c r="C1013">
        <v>10</v>
      </c>
      <c r="D1013">
        <v>0</v>
      </c>
      <c r="E1013">
        <v>109</v>
      </c>
      <c r="F1013">
        <v>0</v>
      </c>
      <c r="G1013">
        <f t="shared" si="91"/>
        <v>-2.7124644269481673</v>
      </c>
      <c r="H1013">
        <f t="shared" si="96"/>
        <v>6.6373033501951548E-2</v>
      </c>
      <c r="I1013">
        <f t="shared" si="92"/>
        <v>6.224185291331271E-2</v>
      </c>
      <c r="J1013" s="23">
        <f t="shared" si="93"/>
        <v>0.93775814708668725</v>
      </c>
      <c r="K1013" s="23">
        <f t="shared" si="94"/>
        <v>-2.7909154082681357E-2</v>
      </c>
      <c r="L1013" s="23">
        <f t="shared" si="95"/>
        <v>0</v>
      </c>
      <c r="M1013" s="23"/>
    </row>
    <row r="1014" spans="1:13" x14ac:dyDescent="0.25">
      <c r="A1014">
        <v>0</v>
      </c>
      <c r="B1014">
        <v>63</v>
      </c>
      <c r="C1014">
        <v>10</v>
      </c>
      <c r="D1014">
        <v>0</v>
      </c>
      <c r="E1014">
        <v>189</v>
      </c>
      <c r="F1014">
        <v>0</v>
      </c>
      <c r="G1014">
        <f t="shared" si="91"/>
        <v>4.7859368469897134E-2</v>
      </c>
      <c r="H1014">
        <f t="shared" si="96"/>
        <v>1.0490231192242301</v>
      </c>
      <c r="I1014">
        <f t="shared" si="92"/>
        <v>0.51196255883213038</v>
      </c>
      <c r="J1014" s="23">
        <f t="shared" si="93"/>
        <v>0.48803744116786962</v>
      </c>
      <c r="K1014" s="23">
        <f t="shared" si="94"/>
        <v>-0.31154685859390602</v>
      </c>
      <c r="L1014" s="23">
        <f t="shared" si="95"/>
        <v>1</v>
      </c>
      <c r="M1014" s="23"/>
    </row>
    <row r="1015" spans="1:13" x14ac:dyDescent="0.25">
      <c r="A1015">
        <v>0</v>
      </c>
      <c r="B1015">
        <v>47</v>
      </c>
      <c r="C1015">
        <v>0</v>
      </c>
      <c r="D1015">
        <v>0</v>
      </c>
      <c r="E1015">
        <v>154.5</v>
      </c>
      <c r="F1015">
        <v>0</v>
      </c>
      <c r="G1015">
        <f t="shared" si="91"/>
        <v>-1.912194824590201</v>
      </c>
      <c r="H1015">
        <f t="shared" si="96"/>
        <v>0.14775573253132634</v>
      </c>
      <c r="I1015">
        <f t="shared" si="92"/>
        <v>0.12873447576293728</v>
      </c>
      <c r="J1015" s="23">
        <f t="shared" si="93"/>
        <v>0.87126552423706272</v>
      </c>
      <c r="K1015" s="23">
        <f t="shared" si="94"/>
        <v>-5.98494705519814E-2</v>
      </c>
      <c r="L1015" s="23">
        <f t="shared" si="95"/>
        <v>1</v>
      </c>
      <c r="M1015" s="23"/>
    </row>
    <row r="1016" spans="1:13" x14ac:dyDescent="0.25">
      <c r="A1016">
        <v>0</v>
      </c>
      <c r="B1016">
        <v>61</v>
      </c>
      <c r="C1016">
        <v>0</v>
      </c>
      <c r="D1016">
        <v>0</v>
      </c>
      <c r="E1016">
        <v>141.5</v>
      </c>
      <c r="F1016">
        <v>0</v>
      </c>
      <c r="G1016">
        <f t="shared" si="91"/>
        <v>-1.1519495089214002</v>
      </c>
      <c r="H1016">
        <f t="shared" si="96"/>
        <v>0.31602008448397134</v>
      </c>
      <c r="I1016">
        <f t="shared" si="92"/>
        <v>0.2401331774567004</v>
      </c>
      <c r="J1016" s="23">
        <f t="shared" si="93"/>
        <v>0.75986682254329962</v>
      </c>
      <c r="K1016" s="23">
        <f t="shared" si="94"/>
        <v>-0.11926251732808889</v>
      </c>
      <c r="L1016" s="23">
        <f t="shared" si="95"/>
        <v>1</v>
      </c>
      <c r="M1016" s="23"/>
    </row>
    <row r="1017" spans="1:13" x14ac:dyDescent="0.25">
      <c r="A1017">
        <v>0</v>
      </c>
      <c r="B1017">
        <v>52</v>
      </c>
      <c r="C1017">
        <v>0</v>
      </c>
      <c r="D1017">
        <v>0</v>
      </c>
      <c r="E1017">
        <v>159</v>
      </c>
      <c r="F1017">
        <v>1</v>
      </c>
      <c r="G1017">
        <f t="shared" si="91"/>
        <v>-1.4918241212518444</v>
      </c>
      <c r="H1017">
        <f t="shared" si="96"/>
        <v>0.22496192321555489</v>
      </c>
      <c r="I1017">
        <f t="shared" si="92"/>
        <v>0.18364809464854578</v>
      </c>
      <c r="J1017" s="23">
        <f t="shared" si="93"/>
        <v>0.18364809464854578</v>
      </c>
      <c r="K1017" s="23">
        <f t="shared" si="94"/>
        <v>-0.7360135731064098</v>
      </c>
      <c r="L1017" s="23">
        <f t="shared" si="95"/>
        <v>1</v>
      </c>
      <c r="M1017" s="23"/>
    </row>
    <row r="1018" spans="1:13" x14ac:dyDescent="0.25">
      <c r="A1018">
        <v>0</v>
      </c>
      <c r="B1018">
        <v>51</v>
      </c>
      <c r="C1018">
        <v>0</v>
      </c>
      <c r="D1018">
        <v>0</v>
      </c>
      <c r="E1018">
        <v>146</v>
      </c>
      <c r="F1018">
        <v>0</v>
      </c>
      <c r="G1018">
        <f t="shared" si="91"/>
        <v>-1.7728979146347905</v>
      </c>
      <c r="H1018">
        <f t="shared" si="96"/>
        <v>0.16984009289441182</v>
      </c>
      <c r="I1018">
        <f t="shared" si="92"/>
        <v>0.14518231502409393</v>
      </c>
      <c r="J1018" s="23">
        <f t="shared" si="93"/>
        <v>0.85481768497590604</v>
      </c>
      <c r="K1018" s="23">
        <f t="shared" si="94"/>
        <v>-6.8126501472873677E-2</v>
      </c>
      <c r="L1018" s="23">
        <f t="shared" si="95"/>
        <v>1</v>
      </c>
      <c r="M1018" s="23"/>
    </row>
    <row r="1019" spans="1:13" x14ac:dyDescent="0.25">
      <c r="A1019">
        <v>0</v>
      </c>
      <c r="B1019">
        <v>64</v>
      </c>
      <c r="C1019">
        <v>0</v>
      </c>
      <c r="D1019">
        <v>0</v>
      </c>
      <c r="E1019">
        <v>140</v>
      </c>
      <c r="F1019">
        <v>0</v>
      </c>
      <c r="G1019">
        <f t="shared" si="91"/>
        <v>-0.96810713166253137</v>
      </c>
      <c r="H1019">
        <f t="shared" si="96"/>
        <v>0.37980127193008117</v>
      </c>
      <c r="I1019">
        <f t="shared" si="92"/>
        <v>0.2752579517475085</v>
      </c>
      <c r="J1019" s="23">
        <f t="shared" si="93"/>
        <v>0.72474204825249156</v>
      </c>
      <c r="K1019" s="23">
        <f t="shared" si="94"/>
        <v>-0.13981654095262608</v>
      </c>
      <c r="L1019" s="23">
        <f t="shared" si="95"/>
        <v>1</v>
      </c>
      <c r="M1019" s="23"/>
    </row>
    <row r="1020" spans="1:13" x14ac:dyDescent="0.25">
      <c r="A1020">
        <v>0</v>
      </c>
      <c r="B1020">
        <v>64</v>
      </c>
      <c r="C1020">
        <v>0</v>
      </c>
      <c r="D1020">
        <v>0</v>
      </c>
      <c r="E1020">
        <v>122</v>
      </c>
      <c r="F1020">
        <v>0</v>
      </c>
      <c r="G1020">
        <f t="shared" si="91"/>
        <v>-1.2611644662802952</v>
      </c>
      <c r="H1020">
        <f t="shared" si="96"/>
        <v>0.28332391319085221</v>
      </c>
      <c r="I1020">
        <f t="shared" si="92"/>
        <v>0.22077350096780834</v>
      </c>
      <c r="J1020" s="23">
        <f t="shared" si="93"/>
        <v>0.77922649903219166</v>
      </c>
      <c r="K1020" s="23">
        <f t="shared" si="94"/>
        <v>-0.10833628689461991</v>
      </c>
      <c r="L1020" s="23">
        <f t="shared" si="95"/>
        <v>1</v>
      </c>
      <c r="M1020" s="23"/>
    </row>
    <row r="1021" spans="1:13" x14ac:dyDescent="0.25">
      <c r="A1021">
        <v>1</v>
      </c>
      <c r="B1021">
        <v>40</v>
      </c>
      <c r="C1021">
        <v>30</v>
      </c>
      <c r="D1021">
        <v>0</v>
      </c>
      <c r="E1021">
        <v>130</v>
      </c>
      <c r="F1021">
        <v>0</v>
      </c>
      <c r="G1021">
        <f t="shared" si="91"/>
        <v>-1.3799679477981099</v>
      </c>
      <c r="H1021">
        <f t="shared" si="96"/>
        <v>0.25158661683556061</v>
      </c>
      <c r="I1021">
        <f t="shared" si="92"/>
        <v>0.20101414752393063</v>
      </c>
      <c r="J1021" s="23">
        <f t="shared" si="93"/>
        <v>0.79898585247606935</v>
      </c>
      <c r="K1021" s="23">
        <f t="shared" si="94"/>
        <v>-9.7460910605874057E-2</v>
      </c>
      <c r="L1021" s="23">
        <f t="shared" si="95"/>
        <v>1</v>
      </c>
      <c r="M1021" s="23"/>
    </row>
    <row r="1022" spans="1:13" x14ac:dyDescent="0.25">
      <c r="A1022">
        <v>0</v>
      </c>
      <c r="B1022">
        <v>44</v>
      </c>
      <c r="C1022">
        <v>30</v>
      </c>
      <c r="D1022">
        <v>0</v>
      </c>
      <c r="E1022">
        <v>125</v>
      </c>
      <c r="F1022">
        <v>0</v>
      </c>
      <c r="G1022">
        <f t="shared" si="91"/>
        <v>-1.7378852997504364</v>
      </c>
      <c r="H1022">
        <f t="shared" si="96"/>
        <v>0.1758919663886313</v>
      </c>
      <c r="I1022">
        <f t="shared" si="92"/>
        <v>0.14958174000357033</v>
      </c>
      <c r="J1022" s="23">
        <f t="shared" si="93"/>
        <v>0.85041825999642962</v>
      </c>
      <c r="K1022" s="23">
        <f t="shared" si="94"/>
        <v>-7.0367423307724844E-2</v>
      </c>
      <c r="L1022" s="23">
        <f t="shared" si="95"/>
        <v>1</v>
      </c>
      <c r="M1022" s="23"/>
    </row>
    <row r="1023" spans="1:13" x14ac:dyDescent="0.25">
      <c r="A1023">
        <v>0</v>
      </c>
      <c r="B1023">
        <v>45</v>
      </c>
      <c r="C1023">
        <v>20</v>
      </c>
      <c r="D1023">
        <v>0</v>
      </c>
      <c r="E1023">
        <v>132</v>
      </c>
      <c r="F1023">
        <v>0</v>
      </c>
      <c r="G1023">
        <f t="shared" si="91"/>
        <v>-1.8421178699609317</v>
      </c>
      <c r="H1023">
        <f t="shared" si="96"/>
        <v>0.15848142737729451</v>
      </c>
      <c r="I1023">
        <f t="shared" si="92"/>
        <v>0.13680100831317016</v>
      </c>
      <c r="J1023" s="23">
        <f t="shared" si="93"/>
        <v>0.8631989916868299</v>
      </c>
      <c r="K1023" s="23">
        <f t="shared" si="94"/>
        <v>-6.3889075629480277E-2</v>
      </c>
      <c r="L1023" s="23">
        <f t="shared" si="95"/>
        <v>1</v>
      </c>
      <c r="M1023" s="23"/>
    </row>
    <row r="1024" spans="1:13" x14ac:dyDescent="0.25">
      <c r="A1024">
        <v>1</v>
      </c>
      <c r="B1024">
        <v>59</v>
      </c>
      <c r="C1024">
        <v>20</v>
      </c>
      <c r="D1024">
        <v>0</v>
      </c>
      <c r="E1024">
        <v>93.5</v>
      </c>
      <c r="F1024">
        <v>0</v>
      </c>
      <c r="G1024">
        <f t="shared" si="91"/>
        <v>-0.94283947913943855</v>
      </c>
      <c r="H1024">
        <f t="shared" si="96"/>
        <v>0.38952022902546124</v>
      </c>
      <c r="I1024">
        <f t="shared" si="92"/>
        <v>0.28032713802133769</v>
      </c>
      <c r="J1024" s="23">
        <f t="shared" si="93"/>
        <v>0.71967286197866231</v>
      </c>
      <c r="K1024" s="23">
        <f t="shared" si="94"/>
        <v>-0.14286487374036583</v>
      </c>
      <c r="L1024" s="23">
        <f t="shared" si="95"/>
        <v>1</v>
      </c>
      <c r="M1024" s="23"/>
    </row>
    <row r="1025" spans="1:13" x14ac:dyDescent="0.25">
      <c r="A1025">
        <v>1</v>
      </c>
      <c r="B1025">
        <v>44</v>
      </c>
      <c r="C1025">
        <v>35</v>
      </c>
      <c r="D1025">
        <v>0</v>
      </c>
      <c r="E1025">
        <v>144</v>
      </c>
      <c r="F1025">
        <v>0</v>
      </c>
      <c r="G1025">
        <f t="shared" si="91"/>
        <v>-0.7305390768767337</v>
      </c>
      <c r="H1025">
        <f t="shared" si="96"/>
        <v>0.48164927410668484</v>
      </c>
      <c r="I1025">
        <f t="shared" si="92"/>
        <v>0.32507644185705187</v>
      </c>
      <c r="J1025" s="23">
        <f t="shared" si="93"/>
        <v>0.67492355814294813</v>
      </c>
      <c r="K1025" s="23">
        <f t="shared" si="94"/>
        <v>-0.1707454125862371</v>
      </c>
      <c r="L1025" s="23">
        <f t="shared" si="95"/>
        <v>1</v>
      </c>
      <c r="M1025" s="23"/>
    </row>
    <row r="1026" spans="1:13" x14ac:dyDescent="0.25">
      <c r="A1026">
        <v>1</v>
      </c>
      <c r="B1026">
        <v>50</v>
      </c>
      <c r="C1026">
        <v>30</v>
      </c>
      <c r="D1026">
        <v>0</v>
      </c>
      <c r="E1026">
        <v>133</v>
      </c>
      <c r="F1026">
        <v>1</v>
      </c>
      <c r="G1026">
        <f t="shared" ref="G1026:G1089" si="97">$M$32+SUMPRODUCT(N$32:R$32,A1026:E1026)</f>
        <v>-0.63691231932731807</v>
      </c>
      <c r="H1026">
        <f t="shared" si="96"/>
        <v>0.52892305080147928</v>
      </c>
      <c r="I1026">
        <f t="shared" ref="I1026:I1089" si="98">H1026/(H1026+1)</f>
        <v>0.3459448469458366</v>
      </c>
      <c r="J1026" s="23">
        <f t="shared" ref="J1026:J1089" si="99">IF(F1026=1,I1026,1-I1026)</f>
        <v>0.3459448469458366</v>
      </c>
      <c r="K1026" s="23">
        <f t="shared" ref="K1026:K1089" si="100">LOG(J1026)</f>
        <v>-0.46099313408680831</v>
      </c>
      <c r="L1026" s="23">
        <f t="shared" ref="L1026:L1089" si="101">IF(H1026&gt;$S$32,1,0)</f>
        <v>1</v>
      </c>
      <c r="M1026" s="23"/>
    </row>
    <row r="1027" spans="1:13" x14ac:dyDescent="0.25">
      <c r="A1027">
        <v>1</v>
      </c>
      <c r="B1027">
        <v>56</v>
      </c>
      <c r="C1027">
        <v>0</v>
      </c>
      <c r="D1027">
        <v>0</v>
      </c>
      <c r="E1027">
        <v>147</v>
      </c>
      <c r="F1027">
        <v>0</v>
      </c>
      <c r="G1027">
        <f t="shared" si="97"/>
        <v>-0.85531294938869795</v>
      </c>
      <c r="H1027">
        <f t="shared" ref="H1027:H1090" si="102">EXP(G1027)</f>
        <v>0.42515011979097711</v>
      </c>
      <c r="I1027">
        <f t="shared" si="98"/>
        <v>0.29831953412271595</v>
      </c>
      <c r="J1027" s="23">
        <f t="shared" si="99"/>
        <v>0.70168046587728405</v>
      </c>
      <c r="K1027" s="23">
        <f t="shared" si="100"/>
        <v>-0.15386061365187489</v>
      </c>
      <c r="L1027" s="23">
        <f t="shared" si="101"/>
        <v>1</v>
      </c>
      <c r="M1027" s="23"/>
    </row>
    <row r="1028" spans="1:13" x14ac:dyDescent="0.25">
      <c r="A1028">
        <v>0</v>
      </c>
      <c r="B1028">
        <v>53</v>
      </c>
      <c r="C1028">
        <v>0</v>
      </c>
      <c r="D1028">
        <v>0</v>
      </c>
      <c r="E1028">
        <v>125</v>
      </c>
      <c r="F1028">
        <v>1</v>
      </c>
      <c r="G1028">
        <f t="shared" si="97"/>
        <v>-1.9759555904819495</v>
      </c>
      <c r="H1028">
        <f t="shared" si="102"/>
        <v>0.13862877658870337</v>
      </c>
      <c r="I1028">
        <f t="shared" si="98"/>
        <v>0.12175063500856786</v>
      </c>
      <c r="J1028" s="23">
        <f t="shared" si="99"/>
        <v>0.12175063500856786</v>
      </c>
      <c r="K1028" s="23">
        <f t="shared" si="100"/>
        <v>-0.9145287649798759</v>
      </c>
      <c r="L1028" s="23">
        <f t="shared" si="101"/>
        <v>1</v>
      </c>
      <c r="M1028" s="23"/>
    </row>
    <row r="1029" spans="1:13" x14ac:dyDescent="0.25">
      <c r="A1029">
        <v>0</v>
      </c>
      <c r="B1029">
        <v>63</v>
      </c>
      <c r="C1029">
        <v>0</v>
      </c>
      <c r="D1029">
        <v>0</v>
      </c>
      <c r="E1029">
        <v>156</v>
      </c>
      <c r="F1029">
        <v>0</v>
      </c>
      <c r="G1029">
        <f t="shared" si="97"/>
        <v>-0.77703299705019102</v>
      </c>
      <c r="H1029">
        <f t="shared" si="102"/>
        <v>0.45976812298843295</v>
      </c>
      <c r="I1029">
        <f t="shared" si="98"/>
        <v>0.31495969513788052</v>
      </c>
      <c r="J1029" s="23">
        <f t="shared" si="99"/>
        <v>0.68504030486211942</v>
      </c>
      <c r="K1029" s="23">
        <f t="shared" si="100"/>
        <v>-0.16428387571302486</v>
      </c>
      <c r="L1029" s="23">
        <f t="shared" si="101"/>
        <v>1</v>
      </c>
      <c r="M1029" s="23"/>
    </row>
    <row r="1030" spans="1:13" x14ac:dyDescent="0.25">
      <c r="A1030">
        <v>0</v>
      </c>
      <c r="B1030">
        <v>57</v>
      </c>
      <c r="C1030">
        <v>0</v>
      </c>
      <c r="D1030">
        <v>0</v>
      </c>
      <c r="E1030">
        <v>174</v>
      </c>
      <c r="F1030">
        <v>0</v>
      </c>
      <c r="G1030">
        <f t="shared" si="97"/>
        <v>-0.90050330605312556</v>
      </c>
      <c r="H1030">
        <f t="shared" si="102"/>
        <v>0.40636508225669604</v>
      </c>
      <c r="I1030">
        <f t="shared" si="98"/>
        <v>0.28894707880874737</v>
      </c>
      <c r="J1030" s="23">
        <f t="shared" si="99"/>
        <v>0.71105292119125263</v>
      </c>
      <c r="K1030" s="23">
        <f t="shared" si="100"/>
        <v>-0.14809807504234473</v>
      </c>
      <c r="L1030" s="23">
        <f t="shared" si="101"/>
        <v>1</v>
      </c>
      <c r="M1030" s="23"/>
    </row>
    <row r="1031" spans="1:13" x14ac:dyDescent="0.25">
      <c r="A1031">
        <v>0</v>
      </c>
      <c r="B1031">
        <v>64</v>
      </c>
      <c r="C1031">
        <v>0</v>
      </c>
      <c r="D1031">
        <v>0</v>
      </c>
      <c r="E1031">
        <v>150</v>
      </c>
      <c r="F1031">
        <v>0</v>
      </c>
      <c r="G1031">
        <f t="shared" si="97"/>
        <v>-0.80529750131932953</v>
      </c>
      <c r="H1031">
        <f t="shared" si="102"/>
        <v>0.44695493709460021</v>
      </c>
      <c r="I1031">
        <f t="shared" si="98"/>
        <v>0.30889347389909683</v>
      </c>
      <c r="J1031" s="23">
        <f t="shared" si="99"/>
        <v>0.69110652610090317</v>
      </c>
      <c r="K1031" s="23">
        <f t="shared" si="100"/>
        <v>-0.16045500598020107</v>
      </c>
      <c r="L1031" s="23">
        <f t="shared" si="101"/>
        <v>1</v>
      </c>
      <c r="M1031" s="23"/>
    </row>
    <row r="1032" spans="1:13" x14ac:dyDescent="0.25">
      <c r="A1032">
        <v>1</v>
      </c>
      <c r="B1032">
        <v>57</v>
      </c>
      <c r="C1032">
        <v>30</v>
      </c>
      <c r="D1032">
        <v>0</v>
      </c>
      <c r="E1032">
        <v>140</v>
      </c>
      <c r="F1032">
        <v>0</v>
      </c>
      <c r="G1032">
        <f t="shared" si="97"/>
        <v>-3.6996660529593939E-2</v>
      </c>
      <c r="H1032">
        <f t="shared" si="102"/>
        <v>0.963679353522362</v>
      </c>
      <c r="I1032">
        <f t="shared" si="98"/>
        <v>0.49075188970834582</v>
      </c>
      <c r="J1032" s="23">
        <f t="shared" si="99"/>
        <v>0.50924811029165418</v>
      </c>
      <c r="K1032" s="23">
        <f t="shared" si="100"/>
        <v>-0.29307057389663421</v>
      </c>
      <c r="L1032" s="23">
        <f t="shared" si="101"/>
        <v>1</v>
      </c>
      <c r="M1032" s="23"/>
    </row>
    <row r="1033" spans="1:13" x14ac:dyDescent="0.25">
      <c r="A1033">
        <v>1</v>
      </c>
      <c r="B1033">
        <v>55</v>
      </c>
      <c r="C1033">
        <v>25</v>
      </c>
      <c r="D1033">
        <v>0</v>
      </c>
      <c r="E1033">
        <v>129</v>
      </c>
      <c r="F1033">
        <v>0</v>
      </c>
      <c r="G1033">
        <f t="shared" si="97"/>
        <v>-0.49874009447444312</v>
      </c>
      <c r="H1033">
        <f t="shared" si="102"/>
        <v>0.60729531263629843</v>
      </c>
      <c r="I1033">
        <f t="shared" si="98"/>
        <v>0.37783679692327848</v>
      </c>
      <c r="J1033" s="23">
        <f t="shared" si="99"/>
        <v>0.62216320307672146</v>
      </c>
      <c r="K1033" s="23">
        <f t="shared" si="100"/>
        <v>-0.20609567817315122</v>
      </c>
      <c r="L1033" s="23">
        <f t="shared" si="101"/>
        <v>1</v>
      </c>
      <c r="M1033" s="23"/>
    </row>
    <row r="1034" spans="1:13" x14ac:dyDescent="0.25">
      <c r="A1034">
        <v>0</v>
      </c>
      <c r="B1034">
        <v>55</v>
      </c>
      <c r="C1034">
        <v>0</v>
      </c>
      <c r="D1034">
        <v>0</v>
      </c>
      <c r="E1034">
        <v>130</v>
      </c>
      <c r="F1034">
        <v>0</v>
      </c>
      <c r="G1034">
        <f t="shared" si="97"/>
        <v>-1.7557082274367817</v>
      </c>
      <c r="H1034">
        <f t="shared" si="102"/>
        <v>0.17278482799240663</v>
      </c>
      <c r="I1034">
        <f t="shared" si="98"/>
        <v>0.14732866922245463</v>
      </c>
      <c r="J1034" s="23">
        <f t="shared" si="99"/>
        <v>0.85267133077754531</v>
      </c>
      <c r="K1034" s="23">
        <f t="shared" si="100"/>
        <v>-6.9218338980376548E-2</v>
      </c>
      <c r="L1034" s="23">
        <f t="shared" si="101"/>
        <v>1</v>
      </c>
      <c r="M1034" s="23"/>
    </row>
    <row r="1035" spans="1:13" x14ac:dyDescent="0.25">
      <c r="A1035">
        <v>1</v>
      </c>
      <c r="B1035">
        <v>41</v>
      </c>
      <c r="C1035">
        <v>30</v>
      </c>
      <c r="D1035">
        <v>0</v>
      </c>
      <c r="E1035">
        <v>100</v>
      </c>
      <c r="F1035">
        <v>0</v>
      </c>
      <c r="G1035">
        <f t="shared" si="97"/>
        <v>-1.7989755648909336</v>
      </c>
      <c r="H1035">
        <f t="shared" si="102"/>
        <v>0.16546831297368544</v>
      </c>
      <c r="I1035">
        <f t="shared" si="98"/>
        <v>0.14197581447023133</v>
      </c>
      <c r="J1035" s="23">
        <f t="shared" si="99"/>
        <v>0.85802418552976867</v>
      </c>
      <c r="K1035" s="23">
        <f t="shared" si="100"/>
        <v>-6.6500470316698396E-2</v>
      </c>
      <c r="L1035" s="23">
        <f t="shared" si="101"/>
        <v>1</v>
      </c>
      <c r="M1035" s="23"/>
    </row>
    <row r="1036" spans="1:13" x14ac:dyDescent="0.25">
      <c r="A1036">
        <v>0</v>
      </c>
      <c r="B1036">
        <v>38</v>
      </c>
      <c r="C1036">
        <v>0</v>
      </c>
      <c r="D1036">
        <v>0</v>
      </c>
      <c r="E1036">
        <v>128</v>
      </c>
      <c r="F1036">
        <v>0</v>
      </c>
      <c r="G1036">
        <f t="shared" si="97"/>
        <v>-2.9684318104307357</v>
      </c>
      <c r="H1036">
        <f t="shared" si="102"/>
        <v>5.1383826764064264E-2</v>
      </c>
      <c r="I1036">
        <f t="shared" si="98"/>
        <v>4.8872567235709485E-2</v>
      </c>
      <c r="J1036" s="23">
        <f t="shared" si="99"/>
        <v>0.95112743276429046</v>
      </c>
      <c r="K1036" s="23">
        <f t="shared" si="100"/>
        <v>-2.176129206499618E-2</v>
      </c>
      <c r="L1036" s="23">
        <f t="shared" si="101"/>
        <v>0</v>
      </c>
      <c r="M1036" s="23"/>
    </row>
    <row r="1037" spans="1:13" x14ac:dyDescent="0.25">
      <c r="A1037">
        <v>0</v>
      </c>
      <c r="B1037">
        <v>56</v>
      </c>
      <c r="C1037">
        <v>0</v>
      </c>
      <c r="D1037">
        <v>0</v>
      </c>
      <c r="E1037">
        <v>145</v>
      </c>
      <c r="F1037">
        <v>0</v>
      </c>
      <c r="G1037">
        <f t="shared" si="97"/>
        <v>-1.4420725079851957</v>
      </c>
      <c r="H1037">
        <f t="shared" si="102"/>
        <v>0.23643723249563706</v>
      </c>
      <c r="I1037">
        <f t="shared" si="98"/>
        <v>0.19122461398093765</v>
      </c>
      <c r="J1037" s="23">
        <f t="shared" si="99"/>
        <v>0.80877538601906229</v>
      </c>
      <c r="K1037" s="23">
        <f t="shared" si="100"/>
        <v>-9.2172074378925731E-2</v>
      </c>
      <c r="L1037" s="23">
        <f t="shared" si="101"/>
        <v>1</v>
      </c>
      <c r="M1037" s="23"/>
    </row>
    <row r="1038" spans="1:13" x14ac:dyDescent="0.25">
      <c r="A1038">
        <v>0</v>
      </c>
      <c r="B1038">
        <v>67</v>
      </c>
      <c r="C1038">
        <v>1</v>
      </c>
      <c r="D1038">
        <v>0</v>
      </c>
      <c r="E1038">
        <v>172</v>
      </c>
      <c r="F1038">
        <v>0</v>
      </c>
      <c r="G1038">
        <f t="shared" si="97"/>
        <v>-0.21009043421518303</v>
      </c>
      <c r="H1038">
        <f t="shared" si="102"/>
        <v>0.81051094473458285</v>
      </c>
      <c r="I1038">
        <f t="shared" si="98"/>
        <v>0.44766972941630134</v>
      </c>
      <c r="J1038" s="23">
        <f t="shared" si="99"/>
        <v>0.55233027058369866</v>
      </c>
      <c r="K1038" s="23">
        <f t="shared" si="100"/>
        <v>-0.25780115451810542</v>
      </c>
      <c r="L1038" s="23">
        <f t="shared" si="101"/>
        <v>1</v>
      </c>
      <c r="M1038" s="23"/>
    </row>
    <row r="1039" spans="1:13" x14ac:dyDescent="0.25">
      <c r="A1039">
        <v>0</v>
      </c>
      <c r="B1039">
        <v>45</v>
      </c>
      <c r="C1039">
        <v>0</v>
      </c>
      <c r="D1039">
        <v>0</v>
      </c>
      <c r="E1039">
        <v>167</v>
      </c>
      <c r="F1039">
        <v>0</v>
      </c>
      <c r="G1039">
        <f t="shared" si="97"/>
        <v>-1.8475253345347644</v>
      </c>
      <c r="H1039">
        <f t="shared" si="102"/>
        <v>0.1576267575541293</v>
      </c>
      <c r="I1039">
        <f t="shared" si="98"/>
        <v>0.13616371298048444</v>
      </c>
      <c r="J1039" s="23">
        <f t="shared" si="99"/>
        <v>0.86383628701951554</v>
      </c>
      <c r="K1039" s="23">
        <f t="shared" si="100"/>
        <v>-6.3568556573149138E-2</v>
      </c>
      <c r="L1039" s="23">
        <f t="shared" si="101"/>
        <v>1</v>
      </c>
      <c r="M1039" s="23"/>
    </row>
    <row r="1040" spans="1:13" x14ac:dyDescent="0.25">
      <c r="A1040">
        <v>0</v>
      </c>
      <c r="B1040">
        <v>50</v>
      </c>
      <c r="C1040">
        <v>20</v>
      </c>
      <c r="D1040">
        <v>0</v>
      </c>
      <c r="E1040">
        <v>116</v>
      </c>
      <c r="F1040">
        <v>0</v>
      </c>
      <c r="G1040">
        <f t="shared" si="97"/>
        <v>-1.7555069088261401</v>
      </c>
      <c r="H1040">
        <f t="shared" si="102"/>
        <v>0.17281961629556691</v>
      </c>
      <c r="I1040">
        <f t="shared" si="98"/>
        <v>0.14735396125231073</v>
      </c>
      <c r="J1040" s="23">
        <f t="shared" si="99"/>
        <v>0.85264603874768929</v>
      </c>
      <c r="K1040" s="23">
        <f t="shared" si="100"/>
        <v>-6.9231221261645354E-2</v>
      </c>
      <c r="L1040" s="23">
        <f t="shared" si="101"/>
        <v>1</v>
      </c>
      <c r="M1040" s="23"/>
    </row>
    <row r="1041" spans="1:13" x14ac:dyDescent="0.25">
      <c r="A1041">
        <v>0</v>
      </c>
      <c r="B1041">
        <v>41</v>
      </c>
      <c r="C1041">
        <v>0</v>
      </c>
      <c r="D1041">
        <v>0</v>
      </c>
      <c r="E1041">
        <v>122</v>
      </c>
      <c r="F1041">
        <v>0</v>
      </c>
      <c r="G1041">
        <f t="shared" si="97"/>
        <v>-2.8578537668263069</v>
      </c>
      <c r="H1041">
        <f t="shared" si="102"/>
        <v>5.7391804372005341E-2</v>
      </c>
      <c r="I1041">
        <f t="shared" si="98"/>
        <v>5.4276763007531398E-2</v>
      </c>
      <c r="J1041" s="23">
        <f t="shared" si="99"/>
        <v>0.94572323699246863</v>
      </c>
      <c r="K1041" s="23">
        <f t="shared" si="100"/>
        <v>-2.423593995427557E-2</v>
      </c>
      <c r="L1041" s="23">
        <f t="shared" si="101"/>
        <v>0</v>
      </c>
      <c r="M1041" s="23"/>
    </row>
    <row r="1042" spans="1:13" x14ac:dyDescent="0.25">
      <c r="A1042">
        <v>0</v>
      </c>
      <c r="B1042">
        <v>46</v>
      </c>
      <c r="C1042">
        <v>5</v>
      </c>
      <c r="D1042">
        <v>0</v>
      </c>
      <c r="E1042">
        <v>107.5</v>
      </c>
      <c r="F1042">
        <v>0</v>
      </c>
      <c r="G1042">
        <f t="shared" si="97"/>
        <v>-2.6030110684462748</v>
      </c>
      <c r="H1042">
        <f t="shared" si="102"/>
        <v>7.4050271750821767E-2</v>
      </c>
      <c r="I1042">
        <f t="shared" si="98"/>
        <v>6.8944884330331732E-2</v>
      </c>
      <c r="J1042" s="23">
        <f t="shared" si="99"/>
        <v>0.93105511566966825</v>
      </c>
      <c r="K1042" s="23">
        <f t="shared" si="100"/>
        <v>-3.1024609327242891E-2</v>
      </c>
      <c r="L1042" s="23">
        <f t="shared" si="101"/>
        <v>0</v>
      </c>
      <c r="M1042" s="23"/>
    </row>
    <row r="1043" spans="1:13" x14ac:dyDescent="0.25">
      <c r="A1043">
        <v>0</v>
      </c>
      <c r="B1043">
        <v>60</v>
      </c>
      <c r="C1043">
        <v>0</v>
      </c>
      <c r="D1043">
        <v>0</v>
      </c>
      <c r="E1043">
        <v>144</v>
      </c>
      <c r="F1043">
        <v>0</v>
      </c>
      <c r="G1043">
        <f t="shared" si="97"/>
        <v>-1.1806683752723837</v>
      </c>
      <c r="H1043">
        <f t="shared" si="102"/>
        <v>0.30707342970985713</v>
      </c>
      <c r="I1043">
        <f t="shared" si="98"/>
        <v>0.23493204186548339</v>
      </c>
      <c r="J1043" s="23">
        <f t="shared" si="99"/>
        <v>0.76506795813451656</v>
      </c>
      <c r="K1043" s="23">
        <f t="shared" si="100"/>
        <v>-0.11629998637320611</v>
      </c>
      <c r="L1043" s="23">
        <f t="shared" si="101"/>
        <v>1</v>
      </c>
      <c r="M1043" s="23"/>
    </row>
    <row r="1044" spans="1:13" x14ac:dyDescent="0.25">
      <c r="A1044">
        <v>0</v>
      </c>
      <c r="B1044">
        <v>41</v>
      </c>
      <c r="C1044">
        <v>3</v>
      </c>
      <c r="D1044">
        <v>0</v>
      </c>
      <c r="E1044">
        <v>119</v>
      </c>
      <c r="F1044">
        <v>0</v>
      </c>
      <c r="G1044">
        <f t="shared" si="97"/>
        <v>-2.8204104803130123</v>
      </c>
      <c r="H1044">
        <f t="shared" si="102"/>
        <v>5.9581480663856233E-2</v>
      </c>
      <c r="I1044">
        <f t="shared" si="98"/>
        <v>5.6231145741172106E-2</v>
      </c>
      <c r="J1044" s="23">
        <f t="shared" si="99"/>
        <v>0.94376885425882784</v>
      </c>
      <c r="K1044" s="23">
        <f t="shared" si="100"/>
        <v>-2.5134359104448199E-2</v>
      </c>
      <c r="L1044" s="23">
        <f t="shared" si="101"/>
        <v>0</v>
      </c>
      <c r="M1044" s="23"/>
    </row>
    <row r="1045" spans="1:13" x14ac:dyDescent="0.25">
      <c r="A1045">
        <v>1</v>
      </c>
      <c r="B1045">
        <v>61</v>
      </c>
      <c r="C1045">
        <v>0</v>
      </c>
      <c r="D1045">
        <v>0</v>
      </c>
      <c r="E1045">
        <v>100</v>
      </c>
      <c r="F1045">
        <v>0</v>
      </c>
      <c r="G1045">
        <f t="shared" si="97"/>
        <v>-1.2734118423178318</v>
      </c>
      <c r="H1045">
        <f t="shared" si="102"/>
        <v>0.27987510124350834</v>
      </c>
      <c r="I1045">
        <f t="shared" si="98"/>
        <v>0.21867376040957878</v>
      </c>
      <c r="J1045" s="23">
        <f t="shared" si="99"/>
        <v>0.78132623959042125</v>
      </c>
      <c r="K1045" s="23">
        <f t="shared" si="100"/>
        <v>-0.10716759036088079</v>
      </c>
      <c r="L1045" s="23">
        <f t="shared" si="101"/>
        <v>1</v>
      </c>
      <c r="M1045" s="23"/>
    </row>
    <row r="1046" spans="1:13" x14ac:dyDescent="0.25">
      <c r="A1046">
        <v>1</v>
      </c>
      <c r="B1046">
        <v>68</v>
      </c>
      <c r="C1046">
        <v>0</v>
      </c>
      <c r="D1046">
        <v>0</v>
      </c>
      <c r="E1046">
        <v>130</v>
      </c>
      <c r="F1046">
        <v>0</v>
      </c>
      <c r="G1046">
        <f t="shared" si="97"/>
        <v>-0.29903403373074244</v>
      </c>
      <c r="H1046">
        <f t="shared" si="102"/>
        <v>0.74153417183120762</v>
      </c>
      <c r="I1046">
        <f t="shared" si="98"/>
        <v>0.42579363863500369</v>
      </c>
      <c r="J1046" s="23">
        <f t="shared" si="99"/>
        <v>0.57420636136499636</v>
      </c>
      <c r="K1046" s="23">
        <f t="shared" si="100"/>
        <v>-0.24093200046645138</v>
      </c>
      <c r="L1046" s="23">
        <f t="shared" si="101"/>
        <v>1</v>
      </c>
      <c r="M1046" s="23"/>
    </row>
    <row r="1047" spans="1:13" x14ac:dyDescent="0.25">
      <c r="A1047">
        <v>0</v>
      </c>
      <c r="B1047">
        <v>45</v>
      </c>
      <c r="C1047">
        <v>0</v>
      </c>
      <c r="D1047">
        <v>0</v>
      </c>
      <c r="E1047">
        <v>116</v>
      </c>
      <c r="F1047">
        <v>0</v>
      </c>
      <c r="G1047">
        <f t="shared" si="97"/>
        <v>-2.6778544492850962</v>
      </c>
      <c r="H1047">
        <f t="shared" si="102"/>
        <v>6.871041780301046E-2</v>
      </c>
      <c r="I1047">
        <f t="shared" si="98"/>
        <v>6.4292830553912939E-2</v>
      </c>
      <c r="J1047" s="23">
        <f t="shared" si="99"/>
        <v>0.93570716944608701</v>
      </c>
      <c r="K1047" s="23">
        <f t="shared" si="100"/>
        <v>-2.88600429193193E-2</v>
      </c>
      <c r="L1047" s="23">
        <f t="shared" si="101"/>
        <v>0</v>
      </c>
      <c r="M1047" s="23"/>
    </row>
    <row r="1048" spans="1:13" x14ac:dyDescent="0.25">
      <c r="A1048">
        <v>0</v>
      </c>
      <c r="B1048">
        <v>52</v>
      </c>
      <c r="C1048">
        <v>20</v>
      </c>
      <c r="D1048">
        <v>1</v>
      </c>
      <c r="E1048">
        <v>147</v>
      </c>
      <c r="F1048">
        <v>0</v>
      </c>
      <c r="G1048">
        <f t="shared" si="97"/>
        <v>-0.13949749702413872</v>
      </c>
      <c r="H1048">
        <f t="shared" si="102"/>
        <v>0.86979520027806456</v>
      </c>
      <c r="I1048">
        <f t="shared" si="98"/>
        <v>0.46518206921737409</v>
      </c>
      <c r="J1048" s="23">
        <f t="shared" si="99"/>
        <v>0.53481793078262596</v>
      </c>
      <c r="K1048" s="23">
        <f t="shared" si="100"/>
        <v>-0.27179404062207974</v>
      </c>
      <c r="L1048" s="23">
        <f t="shared" si="101"/>
        <v>1</v>
      </c>
      <c r="M1048" s="23"/>
    </row>
    <row r="1049" spans="1:13" x14ac:dyDescent="0.25">
      <c r="A1049">
        <v>1</v>
      </c>
      <c r="B1049">
        <v>56</v>
      </c>
      <c r="C1049">
        <v>0</v>
      </c>
      <c r="D1049">
        <v>0</v>
      </c>
      <c r="E1049">
        <v>140</v>
      </c>
      <c r="F1049">
        <v>0</v>
      </c>
      <c r="G1049">
        <f t="shared" si="97"/>
        <v>-0.96927969062893915</v>
      </c>
      <c r="H1049">
        <f t="shared" si="102"/>
        <v>0.37935619353455285</v>
      </c>
      <c r="I1049">
        <f t="shared" si="98"/>
        <v>0.27502409842556014</v>
      </c>
      <c r="J1049" s="23">
        <f t="shared" si="99"/>
        <v>0.72497590157443992</v>
      </c>
      <c r="K1049" s="23">
        <f t="shared" si="100"/>
        <v>-0.13967642927339916</v>
      </c>
      <c r="L1049" s="23">
        <f t="shared" si="101"/>
        <v>1</v>
      </c>
      <c r="M1049" s="23"/>
    </row>
    <row r="1050" spans="1:13" x14ac:dyDescent="0.25">
      <c r="A1050">
        <v>0</v>
      </c>
      <c r="B1050">
        <v>53</v>
      </c>
      <c r="C1050">
        <v>0</v>
      </c>
      <c r="D1050">
        <v>0</v>
      </c>
      <c r="E1050">
        <v>114</v>
      </c>
      <c r="F1050">
        <v>0</v>
      </c>
      <c r="G1050">
        <f t="shared" si="97"/>
        <v>-2.1550461838594712</v>
      </c>
      <c r="H1050">
        <f t="shared" si="102"/>
        <v>0.11589783787981713</v>
      </c>
      <c r="I1050">
        <f t="shared" si="98"/>
        <v>0.10386061693606345</v>
      </c>
      <c r="J1050" s="23">
        <f t="shared" si="99"/>
        <v>0.89613938306393659</v>
      </c>
      <c r="K1050" s="23">
        <f t="shared" si="100"/>
        <v>-4.7624436110527829E-2</v>
      </c>
      <c r="L1050" s="23">
        <f t="shared" si="101"/>
        <v>1</v>
      </c>
      <c r="M1050" s="23"/>
    </row>
    <row r="1051" spans="1:13" x14ac:dyDescent="0.25">
      <c r="A1051">
        <v>0</v>
      </c>
      <c r="B1051">
        <v>51</v>
      </c>
      <c r="C1051">
        <v>0</v>
      </c>
      <c r="D1051">
        <v>0</v>
      </c>
      <c r="E1051">
        <v>153.5</v>
      </c>
      <c r="F1051">
        <v>0</v>
      </c>
      <c r="G1051">
        <f t="shared" si="97"/>
        <v>-1.6507906918773889</v>
      </c>
      <c r="H1051">
        <f t="shared" si="102"/>
        <v>0.19189811633632586</v>
      </c>
      <c r="I1051">
        <f t="shared" si="98"/>
        <v>0.16100211394425654</v>
      </c>
      <c r="J1051" s="23">
        <f t="shared" si="99"/>
        <v>0.83899788605574344</v>
      </c>
      <c r="K1051" s="23">
        <f t="shared" si="100"/>
        <v>-7.6239133420980612E-2</v>
      </c>
      <c r="L1051" s="23">
        <f t="shared" si="101"/>
        <v>1</v>
      </c>
      <c r="M1051" s="23"/>
    </row>
    <row r="1052" spans="1:13" x14ac:dyDescent="0.25">
      <c r="A1052">
        <v>1</v>
      </c>
      <c r="B1052">
        <v>47</v>
      </c>
      <c r="C1052">
        <v>20</v>
      </c>
      <c r="D1052">
        <v>0</v>
      </c>
      <c r="E1052">
        <v>126</v>
      </c>
      <c r="F1052">
        <v>0</v>
      </c>
      <c r="G1052">
        <f t="shared" si="97"/>
        <v>-1.2467634677654287</v>
      </c>
      <c r="H1052">
        <f t="shared" si="102"/>
        <v>0.28743358107985839</v>
      </c>
      <c r="I1052">
        <f t="shared" si="98"/>
        <v>0.22326090083712763</v>
      </c>
      <c r="J1052" s="23">
        <f t="shared" si="99"/>
        <v>0.77673909916287243</v>
      </c>
      <c r="K1052" s="23">
        <f t="shared" si="100"/>
        <v>-0.10972483296404995</v>
      </c>
      <c r="L1052" s="23">
        <f t="shared" si="101"/>
        <v>1</v>
      </c>
      <c r="M1052" s="23"/>
    </row>
    <row r="1053" spans="1:13" x14ac:dyDescent="0.25">
      <c r="A1053">
        <v>1</v>
      </c>
      <c r="B1053">
        <v>67</v>
      </c>
      <c r="C1053">
        <v>0</v>
      </c>
      <c r="D1053">
        <v>0</v>
      </c>
      <c r="E1053">
        <v>138</v>
      </c>
      <c r="F1053">
        <v>0</v>
      </c>
      <c r="G1053">
        <f t="shared" si="97"/>
        <v>-0.2382076033929641</v>
      </c>
      <c r="H1053">
        <f t="shared" si="102"/>
        <v>0.78803907452502098</v>
      </c>
      <c r="I1053">
        <f t="shared" si="98"/>
        <v>0.44072810586332267</v>
      </c>
      <c r="J1053" s="23">
        <f t="shared" si="99"/>
        <v>0.55927189413667733</v>
      </c>
      <c r="K1053" s="23">
        <f t="shared" si="100"/>
        <v>-0.25237700532409058</v>
      </c>
      <c r="L1053" s="23">
        <f t="shared" si="101"/>
        <v>1</v>
      </c>
      <c r="M1053" s="23"/>
    </row>
    <row r="1054" spans="1:13" x14ac:dyDescent="0.25">
      <c r="A1054">
        <v>1</v>
      </c>
      <c r="B1054">
        <v>49</v>
      </c>
      <c r="C1054">
        <v>0</v>
      </c>
      <c r="D1054">
        <v>0</v>
      </c>
      <c r="E1054">
        <v>175</v>
      </c>
      <c r="F1054">
        <v>0</v>
      </c>
      <c r="G1054">
        <f t="shared" si="97"/>
        <v>-0.88539490198521253</v>
      </c>
      <c r="H1054">
        <f t="shared" si="102"/>
        <v>0.41255122380934861</v>
      </c>
      <c r="I1054">
        <f t="shared" si="98"/>
        <v>0.29206107138315751</v>
      </c>
      <c r="J1054" s="23">
        <f t="shared" si="99"/>
        <v>0.70793892861684249</v>
      </c>
      <c r="K1054" s="23">
        <f t="shared" si="100"/>
        <v>-0.15000420574059214</v>
      </c>
      <c r="L1054" s="23">
        <f t="shared" si="101"/>
        <v>1</v>
      </c>
      <c r="M1054" s="23"/>
    </row>
    <row r="1055" spans="1:13" x14ac:dyDescent="0.25">
      <c r="A1055">
        <v>0</v>
      </c>
      <c r="B1055">
        <v>53</v>
      </c>
      <c r="C1055">
        <v>0</v>
      </c>
      <c r="D1055">
        <v>0</v>
      </c>
      <c r="E1055">
        <v>102</v>
      </c>
      <c r="F1055">
        <v>0</v>
      </c>
      <c r="G1055">
        <f t="shared" si="97"/>
        <v>-2.3504177402713138</v>
      </c>
      <c r="H1055">
        <f t="shared" si="102"/>
        <v>9.5329330995982203E-2</v>
      </c>
      <c r="I1055">
        <f t="shared" si="98"/>
        <v>8.7032573946777547E-2</v>
      </c>
      <c r="J1055" s="23">
        <f t="shared" si="99"/>
        <v>0.91296742605322245</v>
      </c>
      <c r="K1055" s="23">
        <f t="shared" si="100"/>
        <v>-3.9544717468666557E-2</v>
      </c>
      <c r="L1055" s="23">
        <f t="shared" si="101"/>
        <v>0</v>
      </c>
      <c r="M1055" s="23"/>
    </row>
    <row r="1056" spans="1:13" x14ac:dyDescent="0.25">
      <c r="A1056">
        <v>0</v>
      </c>
      <c r="B1056">
        <v>36</v>
      </c>
      <c r="C1056">
        <v>0</v>
      </c>
      <c r="D1056">
        <v>0</v>
      </c>
      <c r="E1056">
        <v>123</v>
      </c>
      <c r="F1056">
        <v>0</v>
      </c>
      <c r="G1056">
        <f t="shared" si="97"/>
        <v>-3.1886791734759035</v>
      </c>
      <c r="H1056">
        <f t="shared" si="102"/>
        <v>4.122628776793498E-2</v>
      </c>
      <c r="I1056">
        <f t="shared" si="98"/>
        <v>3.9593975154345463E-2</v>
      </c>
      <c r="J1056" s="23">
        <f t="shared" si="99"/>
        <v>0.96040602484565452</v>
      </c>
      <c r="K1056" s="23">
        <f t="shared" si="100"/>
        <v>-1.7545124178301699E-2</v>
      </c>
      <c r="L1056" s="23">
        <f t="shared" si="101"/>
        <v>0</v>
      </c>
      <c r="M1056" s="23"/>
    </row>
    <row r="1057" spans="1:13" x14ac:dyDescent="0.25">
      <c r="A1057">
        <v>0</v>
      </c>
      <c r="B1057">
        <v>62</v>
      </c>
      <c r="C1057">
        <v>0</v>
      </c>
      <c r="D1057">
        <v>0</v>
      </c>
      <c r="E1057">
        <v>165</v>
      </c>
      <c r="F1057">
        <v>0</v>
      </c>
      <c r="G1057">
        <f t="shared" si="97"/>
        <v>-0.69992560367809187</v>
      </c>
      <c r="H1057">
        <f t="shared" si="102"/>
        <v>0.49662224928581261</v>
      </c>
      <c r="I1057">
        <f t="shared" si="98"/>
        <v>0.33182872266051139</v>
      </c>
      <c r="J1057" s="23">
        <f t="shared" si="99"/>
        <v>0.66817127733948856</v>
      </c>
      <c r="K1057" s="23">
        <f t="shared" si="100"/>
        <v>-0.17511219730170913</v>
      </c>
      <c r="L1057" s="23">
        <f t="shared" si="101"/>
        <v>1</v>
      </c>
      <c r="M1057" s="23"/>
    </row>
    <row r="1058" spans="1:13" x14ac:dyDescent="0.25">
      <c r="A1058">
        <v>0</v>
      </c>
      <c r="B1058">
        <v>58</v>
      </c>
      <c r="C1058">
        <v>0</v>
      </c>
      <c r="D1058">
        <v>0</v>
      </c>
      <c r="E1058">
        <v>132.5</v>
      </c>
      <c r="F1058">
        <v>0</v>
      </c>
      <c r="G1058">
        <f t="shared" si="97"/>
        <v>-1.5067419980406322</v>
      </c>
      <c r="H1058">
        <f t="shared" si="102"/>
        <v>0.22163087680767429</v>
      </c>
      <c r="I1058">
        <f t="shared" si="98"/>
        <v>0.18142213087052353</v>
      </c>
      <c r="J1058" s="23">
        <f t="shared" si="99"/>
        <v>0.8185778691294765</v>
      </c>
      <c r="K1058" s="23">
        <f t="shared" si="100"/>
        <v>-8.6940001011139523E-2</v>
      </c>
      <c r="L1058" s="23">
        <f t="shared" si="101"/>
        <v>1</v>
      </c>
      <c r="M1058" s="23"/>
    </row>
    <row r="1059" spans="1:13" x14ac:dyDescent="0.25">
      <c r="A1059">
        <v>1</v>
      </c>
      <c r="B1059">
        <v>36</v>
      </c>
      <c r="C1059">
        <v>20</v>
      </c>
      <c r="D1059">
        <v>0</v>
      </c>
      <c r="E1059">
        <v>135</v>
      </c>
      <c r="F1059">
        <v>0</v>
      </c>
      <c r="G1059">
        <f t="shared" si="97"/>
        <v>-1.8638688137611616</v>
      </c>
      <c r="H1059">
        <f t="shared" si="102"/>
        <v>0.15507152548457975</v>
      </c>
      <c r="I1059">
        <f t="shared" si="98"/>
        <v>0.13425274717903168</v>
      </c>
      <c r="J1059" s="23">
        <f t="shared" si="99"/>
        <v>0.86574725282096832</v>
      </c>
      <c r="K1059" s="23">
        <f t="shared" si="100"/>
        <v>-6.2608877874472918E-2</v>
      </c>
      <c r="L1059" s="23">
        <f t="shared" si="101"/>
        <v>1</v>
      </c>
      <c r="M1059" s="23"/>
    </row>
    <row r="1060" spans="1:13" x14ac:dyDescent="0.25">
      <c r="A1060">
        <v>1</v>
      </c>
      <c r="B1060">
        <v>45</v>
      </c>
      <c r="C1060">
        <v>15</v>
      </c>
      <c r="D1060">
        <v>0</v>
      </c>
      <c r="E1060">
        <v>131</v>
      </c>
      <c r="F1060">
        <v>0</v>
      </c>
      <c r="G1060">
        <f t="shared" si="97"/>
        <v>-1.4480114931611547</v>
      </c>
      <c r="H1060">
        <f t="shared" si="102"/>
        <v>0.23503719678757481</v>
      </c>
      <c r="I1060">
        <f t="shared" si="98"/>
        <v>0.19030778781313173</v>
      </c>
      <c r="J1060" s="23">
        <f t="shared" si="99"/>
        <v>0.80969221218686827</v>
      </c>
      <c r="K1060" s="23">
        <f t="shared" si="100"/>
        <v>-9.1680037851812252E-2</v>
      </c>
      <c r="L1060" s="23">
        <f t="shared" si="101"/>
        <v>1</v>
      </c>
      <c r="M1060" s="23"/>
    </row>
    <row r="1061" spans="1:13" x14ac:dyDescent="0.25">
      <c r="A1061">
        <v>1</v>
      </c>
      <c r="B1061">
        <v>44</v>
      </c>
      <c r="C1061">
        <v>4</v>
      </c>
      <c r="D1061">
        <v>0</v>
      </c>
      <c r="E1061">
        <v>107</v>
      </c>
      <c r="F1061">
        <v>0</v>
      </c>
      <c r="G1061">
        <f t="shared" si="97"/>
        <v>-2.2245585238478958</v>
      </c>
      <c r="H1061">
        <f t="shared" si="102"/>
        <v>0.10811513835576035</v>
      </c>
      <c r="I1061">
        <f t="shared" si="98"/>
        <v>9.7566700980354248E-2</v>
      </c>
      <c r="J1061" s="23">
        <f t="shared" si="99"/>
        <v>0.90243329901964575</v>
      </c>
      <c r="K1061" s="23">
        <f t="shared" si="100"/>
        <v>-4.4584887968809543E-2</v>
      </c>
      <c r="L1061" s="23">
        <f t="shared" si="101"/>
        <v>1</v>
      </c>
      <c r="M1061" s="23"/>
    </row>
    <row r="1062" spans="1:13" x14ac:dyDescent="0.25">
      <c r="A1062">
        <v>0</v>
      </c>
      <c r="B1062">
        <v>47</v>
      </c>
      <c r="C1062">
        <v>0</v>
      </c>
      <c r="D1062">
        <v>0</v>
      </c>
      <c r="E1062">
        <v>145</v>
      </c>
      <c r="F1062">
        <v>0</v>
      </c>
      <c r="G1062">
        <f t="shared" si="97"/>
        <v>-2.0668639734162433</v>
      </c>
      <c r="H1062">
        <f t="shared" si="102"/>
        <v>0.12658212481740119</v>
      </c>
      <c r="I1062">
        <f t="shared" si="98"/>
        <v>0.11235942948936624</v>
      </c>
      <c r="J1062" s="23">
        <f t="shared" si="99"/>
        <v>0.88764057051063372</v>
      </c>
      <c r="K1062" s="23">
        <f t="shared" si="100"/>
        <v>-5.1762856117552457E-2</v>
      </c>
      <c r="L1062" s="23">
        <f t="shared" si="101"/>
        <v>1</v>
      </c>
      <c r="M1062" s="23"/>
    </row>
    <row r="1063" spans="1:13" x14ac:dyDescent="0.25">
      <c r="A1063">
        <v>1</v>
      </c>
      <c r="B1063">
        <v>54</v>
      </c>
      <c r="C1063">
        <v>15</v>
      </c>
      <c r="D1063">
        <v>0</v>
      </c>
      <c r="E1063">
        <v>128</v>
      </c>
      <c r="F1063">
        <v>0</v>
      </c>
      <c r="G1063">
        <f t="shared" si="97"/>
        <v>-0.87206291683306691</v>
      </c>
      <c r="H1063">
        <f t="shared" si="102"/>
        <v>0.41808817788230002</v>
      </c>
      <c r="I1063">
        <f t="shared" si="98"/>
        <v>0.29482523329871591</v>
      </c>
      <c r="J1063" s="23">
        <f t="shared" si="99"/>
        <v>0.70517476670128409</v>
      </c>
      <c r="K1063" s="23">
        <f t="shared" si="100"/>
        <v>-0.15170323647262723</v>
      </c>
      <c r="L1063" s="23">
        <f t="shared" si="101"/>
        <v>1</v>
      </c>
      <c r="M1063" s="23"/>
    </row>
    <row r="1064" spans="1:13" x14ac:dyDescent="0.25">
      <c r="A1064">
        <v>0</v>
      </c>
      <c r="B1064">
        <v>64</v>
      </c>
      <c r="C1064">
        <v>3</v>
      </c>
      <c r="D1064">
        <v>0</v>
      </c>
      <c r="E1064">
        <v>135</v>
      </c>
      <c r="F1064">
        <v>0</v>
      </c>
      <c r="G1064">
        <f t="shared" si="97"/>
        <v>-0.96322577121787578</v>
      </c>
      <c r="H1064">
        <f t="shared" si="102"/>
        <v>0.38165975109879219</v>
      </c>
      <c r="I1064">
        <f t="shared" si="98"/>
        <v>0.27623280680737045</v>
      </c>
      <c r="J1064" s="23">
        <f t="shared" si="99"/>
        <v>0.7237671931926295</v>
      </c>
      <c r="K1064" s="23">
        <f t="shared" si="100"/>
        <v>-0.14040110641477219</v>
      </c>
      <c r="L1064" s="23">
        <f t="shared" si="101"/>
        <v>1</v>
      </c>
      <c r="M1064" s="23"/>
    </row>
    <row r="1065" spans="1:13" x14ac:dyDescent="0.25">
      <c r="A1065">
        <v>1</v>
      </c>
      <c r="B1065">
        <v>46</v>
      </c>
      <c r="C1065">
        <v>0</v>
      </c>
      <c r="D1065">
        <v>0</v>
      </c>
      <c r="E1065">
        <v>118</v>
      </c>
      <c r="F1065">
        <v>0</v>
      </c>
      <c r="G1065">
        <f t="shared" si="97"/>
        <v>-2.0216736167518148</v>
      </c>
      <c r="H1065">
        <f t="shared" si="102"/>
        <v>0.13243363635146041</v>
      </c>
      <c r="I1065">
        <f t="shared" si="98"/>
        <v>0.1169460461967049</v>
      </c>
      <c r="J1065" s="23">
        <f t="shared" si="99"/>
        <v>0.8830539538032951</v>
      </c>
      <c r="K1065" s="23">
        <f t="shared" si="100"/>
        <v>-5.4012760609065597E-2</v>
      </c>
      <c r="L1065" s="23">
        <f t="shared" si="101"/>
        <v>1</v>
      </c>
      <c r="M1065" s="23"/>
    </row>
    <row r="1066" spans="1:13" x14ac:dyDescent="0.25">
      <c r="A1066">
        <v>1</v>
      </c>
      <c r="B1066">
        <v>49</v>
      </c>
      <c r="C1066">
        <v>0</v>
      </c>
      <c r="D1066">
        <v>0</v>
      </c>
      <c r="E1066">
        <v>160.5</v>
      </c>
      <c r="F1066">
        <v>1</v>
      </c>
      <c r="G1066">
        <f t="shared" si="97"/>
        <v>-1.1214688659828562</v>
      </c>
      <c r="H1066">
        <f t="shared" si="102"/>
        <v>0.32580088514485167</v>
      </c>
      <c r="I1066">
        <f t="shared" si="98"/>
        <v>0.24573892565266764</v>
      </c>
      <c r="J1066" s="23">
        <f t="shared" si="99"/>
        <v>0.24573892565266764</v>
      </c>
      <c r="K1066" s="23">
        <f t="shared" si="100"/>
        <v>-0.60952604475241834</v>
      </c>
      <c r="L1066" s="23">
        <f t="shared" si="101"/>
        <v>1</v>
      </c>
      <c r="M1066" s="23"/>
    </row>
    <row r="1067" spans="1:13" x14ac:dyDescent="0.25">
      <c r="A1067">
        <v>1</v>
      </c>
      <c r="B1067">
        <v>50</v>
      </c>
      <c r="C1067">
        <v>20</v>
      </c>
      <c r="D1067">
        <v>0</v>
      </c>
      <c r="E1067">
        <v>114</v>
      </c>
      <c r="F1067">
        <v>0</v>
      </c>
      <c r="G1067">
        <f t="shared" si="97"/>
        <v>-1.2338712023669229</v>
      </c>
      <c r="H1067">
        <f t="shared" si="102"/>
        <v>0.29116324131748084</v>
      </c>
      <c r="I1067">
        <f t="shared" si="98"/>
        <v>0.2255045930678625</v>
      </c>
      <c r="J1067" s="23">
        <f t="shared" si="99"/>
        <v>0.77449540693213748</v>
      </c>
      <c r="K1067" s="23">
        <f t="shared" si="100"/>
        <v>-0.11098115343730264</v>
      </c>
      <c r="L1067" s="23">
        <f t="shared" si="101"/>
        <v>1</v>
      </c>
      <c r="M1067" s="23"/>
    </row>
    <row r="1068" spans="1:13" x14ac:dyDescent="0.25">
      <c r="A1068">
        <v>0</v>
      </c>
      <c r="B1068">
        <v>63</v>
      </c>
      <c r="C1068">
        <v>0</v>
      </c>
      <c r="D1068">
        <v>0</v>
      </c>
      <c r="E1068">
        <v>177</v>
      </c>
      <c r="F1068">
        <v>1</v>
      </c>
      <c r="G1068">
        <f t="shared" si="97"/>
        <v>-0.43513277332946565</v>
      </c>
      <c r="H1068">
        <f t="shared" si="102"/>
        <v>0.64717873329812448</v>
      </c>
      <c r="I1068">
        <f t="shared" si="98"/>
        <v>0.39290134107200797</v>
      </c>
      <c r="J1068" s="23">
        <f t="shared" si="99"/>
        <v>0.39290134107200797</v>
      </c>
      <c r="K1068" s="23">
        <f t="shared" si="100"/>
        <v>-0.40571648882835953</v>
      </c>
      <c r="L1068" s="23">
        <f t="shared" si="101"/>
        <v>1</v>
      </c>
      <c r="M1068" s="23"/>
    </row>
    <row r="1069" spans="1:13" x14ac:dyDescent="0.25">
      <c r="A1069">
        <v>0</v>
      </c>
      <c r="B1069">
        <v>58</v>
      </c>
      <c r="C1069">
        <v>15</v>
      </c>
      <c r="D1069">
        <v>0</v>
      </c>
      <c r="E1069">
        <v>117</v>
      </c>
      <c r="F1069">
        <v>1</v>
      </c>
      <c r="G1069">
        <f t="shared" si="97"/>
        <v>-1.3276660469913155</v>
      </c>
      <c r="H1069">
        <f t="shared" si="102"/>
        <v>0.26509525970864906</v>
      </c>
      <c r="I1069">
        <f t="shared" si="98"/>
        <v>0.20954569047211541</v>
      </c>
      <c r="J1069" s="23">
        <f t="shared" si="99"/>
        <v>0.20954569047211541</v>
      </c>
      <c r="K1069" s="23">
        <f t="shared" si="100"/>
        <v>-0.67872126646185005</v>
      </c>
      <c r="L1069" s="23">
        <f t="shared" si="101"/>
        <v>1</v>
      </c>
      <c r="M1069" s="23"/>
    </row>
    <row r="1070" spans="1:13" x14ac:dyDescent="0.25">
      <c r="A1070">
        <v>1</v>
      </c>
      <c r="B1070">
        <v>60</v>
      </c>
      <c r="C1070">
        <v>20</v>
      </c>
      <c r="D1070">
        <v>0</v>
      </c>
      <c r="E1070">
        <v>178</v>
      </c>
      <c r="F1070">
        <v>0</v>
      </c>
      <c r="G1070">
        <f t="shared" si="97"/>
        <v>0.50232317119740255</v>
      </c>
      <c r="H1070">
        <f t="shared" si="102"/>
        <v>1.6525559850930751</v>
      </c>
      <c r="I1070">
        <f t="shared" si="98"/>
        <v>0.62300512953549925</v>
      </c>
      <c r="J1070" s="23">
        <f t="shared" si="99"/>
        <v>0.37699487046450075</v>
      </c>
      <c r="K1070" s="23">
        <f t="shared" si="100"/>
        <v>-0.42366455892979771</v>
      </c>
      <c r="L1070" s="23">
        <f t="shared" si="101"/>
        <v>1</v>
      </c>
      <c r="M1070" s="23"/>
    </row>
    <row r="1071" spans="1:13" x14ac:dyDescent="0.25">
      <c r="A1071">
        <v>0</v>
      </c>
      <c r="B1071">
        <v>41</v>
      </c>
      <c r="C1071">
        <v>15</v>
      </c>
      <c r="D1071">
        <v>0</v>
      </c>
      <c r="E1071">
        <v>139</v>
      </c>
      <c r="F1071">
        <v>0</v>
      </c>
      <c r="G1071">
        <f t="shared" si="97"/>
        <v>-2.1496465171615826</v>
      </c>
      <c r="H1071">
        <f t="shared" si="102"/>
        <v>0.11652534020242951</v>
      </c>
      <c r="I1071">
        <f t="shared" si="98"/>
        <v>0.10436425937391004</v>
      </c>
      <c r="J1071" s="23">
        <f t="shared" si="99"/>
        <v>0.89563574062608997</v>
      </c>
      <c r="K1071" s="23">
        <f t="shared" si="100"/>
        <v>-4.7868584089230837E-2</v>
      </c>
      <c r="L1071" s="23">
        <f t="shared" si="101"/>
        <v>1</v>
      </c>
      <c r="M1071" s="23"/>
    </row>
    <row r="1072" spans="1:13" x14ac:dyDescent="0.25">
      <c r="A1072">
        <v>0</v>
      </c>
      <c r="B1072">
        <v>64</v>
      </c>
      <c r="C1072">
        <v>0</v>
      </c>
      <c r="D1072">
        <v>0</v>
      </c>
      <c r="E1072">
        <v>127</v>
      </c>
      <c r="F1072">
        <v>1</v>
      </c>
      <c r="G1072">
        <f t="shared" si="97"/>
        <v>-1.1797596511086939</v>
      </c>
      <c r="H1072">
        <f t="shared" si="102"/>
        <v>0.30735260158136313</v>
      </c>
      <c r="I1072">
        <f t="shared" si="98"/>
        <v>0.23509541435844614</v>
      </c>
      <c r="J1072" s="23">
        <f t="shared" si="99"/>
        <v>0.23509541435844614</v>
      </c>
      <c r="K1072" s="23">
        <f t="shared" si="100"/>
        <v>-0.62875584190120026</v>
      </c>
      <c r="L1072" s="23">
        <f t="shared" si="101"/>
        <v>1</v>
      </c>
      <c r="M1072" s="23"/>
    </row>
    <row r="1073" spans="1:13" x14ac:dyDescent="0.25">
      <c r="A1073">
        <v>0</v>
      </c>
      <c r="B1073">
        <v>62</v>
      </c>
      <c r="C1073">
        <v>0</v>
      </c>
      <c r="D1073">
        <v>0</v>
      </c>
      <c r="E1073">
        <v>184</v>
      </c>
      <c r="F1073">
        <v>0</v>
      </c>
      <c r="G1073">
        <f t="shared" si="97"/>
        <v>-0.39058730602600811</v>
      </c>
      <c r="H1073">
        <f t="shared" si="102"/>
        <v>0.67665935166102698</v>
      </c>
      <c r="I1073">
        <f t="shared" si="98"/>
        <v>0.40357592673233028</v>
      </c>
      <c r="J1073" s="23">
        <f t="shared" si="99"/>
        <v>0.59642407326766977</v>
      </c>
      <c r="K1073" s="23">
        <f t="shared" si="100"/>
        <v>-0.2244448355806897</v>
      </c>
      <c r="L1073" s="23">
        <f t="shared" si="101"/>
        <v>1</v>
      </c>
      <c r="M1073" s="23"/>
    </row>
    <row r="1074" spans="1:13" x14ac:dyDescent="0.25">
      <c r="A1074">
        <v>1</v>
      </c>
      <c r="B1074">
        <v>62</v>
      </c>
      <c r="C1074">
        <v>20</v>
      </c>
      <c r="D1074">
        <v>0</v>
      </c>
      <c r="E1074">
        <v>145.5</v>
      </c>
      <c r="F1074">
        <v>1</v>
      </c>
      <c r="G1074">
        <f t="shared" si="97"/>
        <v>0.11203442045556233</v>
      </c>
      <c r="H1074">
        <f t="shared" si="102"/>
        <v>1.1185513610298574</v>
      </c>
      <c r="I1074">
        <f t="shared" si="98"/>
        <v>0.52797934551188497</v>
      </c>
      <c r="J1074" s="23">
        <f t="shared" si="99"/>
        <v>0.52797934551188497</v>
      </c>
      <c r="K1074" s="23">
        <f t="shared" si="100"/>
        <v>-0.27738306668146767</v>
      </c>
      <c r="L1074" s="23">
        <f t="shared" si="101"/>
        <v>1</v>
      </c>
      <c r="M1074" s="23"/>
    </row>
    <row r="1075" spans="1:13" x14ac:dyDescent="0.25">
      <c r="A1075">
        <v>0</v>
      </c>
      <c r="B1075">
        <v>66</v>
      </c>
      <c r="C1075">
        <v>3</v>
      </c>
      <c r="D1075">
        <v>0</v>
      </c>
      <c r="E1075">
        <v>133</v>
      </c>
      <c r="F1075">
        <v>0</v>
      </c>
      <c r="G1075">
        <f t="shared" si="97"/>
        <v>-0.85694514941295008</v>
      </c>
      <c r="H1075">
        <f t="shared" si="102"/>
        <v>0.42445675576346598</v>
      </c>
      <c r="I1075">
        <f t="shared" si="98"/>
        <v>0.29797798637696793</v>
      </c>
      <c r="J1075" s="23">
        <f t="shared" si="99"/>
        <v>0.70202201362303207</v>
      </c>
      <c r="K1075" s="23">
        <f t="shared" si="100"/>
        <v>-0.15364926928741249</v>
      </c>
      <c r="L1075" s="23">
        <f t="shared" si="101"/>
        <v>1</v>
      </c>
      <c r="M1075" s="23"/>
    </row>
    <row r="1076" spans="1:13" x14ac:dyDescent="0.25">
      <c r="A1076">
        <v>0</v>
      </c>
      <c r="B1076">
        <v>59</v>
      </c>
      <c r="C1076">
        <v>0</v>
      </c>
      <c r="D1076">
        <v>0</v>
      </c>
      <c r="E1076">
        <v>187.5</v>
      </c>
      <c r="F1076">
        <v>0</v>
      </c>
      <c r="G1076">
        <f t="shared" si="97"/>
        <v>-0.54186775721623626</v>
      </c>
      <c r="H1076">
        <f t="shared" si="102"/>
        <v>0.58166083595142681</v>
      </c>
      <c r="I1076">
        <f t="shared" si="98"/>
        <v>0.36775320140081519</v>
      </c>
      <c r="J1076" s="23">
        <f t="shared" si="99"/>
        <v>0.63224679859918487</v>
      </c>
      <c r="K1076" s="23">
        <f t="shared" si="100"/>
        <v>-0.19911336104125379</v>
      </c>
      <c r="L1076" s="23">
        <f t="shared" si="101"/>
        <v>1</v>
      </c>
      <c r="M1076" s="23"/>
    </row>
    <row r="1077" spans="1:13" x14ac:dyDescent="0.25">
      <c r="A1077">
        <v>0</v>
      </c>
      <c r="B1077">
        <v>36</v>
      </c>
      <c r="C1077">
        <v>10</v>
      </c>
      <c r="D1077">
        <v>0</v>
      </c>
      <c r="E1077">
        <v>119</v>
      </c>
      <c r="F1077">
        <v>0</v>
      </c>
      <c r="G1077">
        <f t="shared" si="97"/>
        <v>-2.9661824402256638</v>
      </c>
      <c r="H1077">
        <f t="shared" si="102"/>
        <v>5.1499538103040671E-2</v>
      </c>
      <c r="I1077">
        <f t="shared" si="98"/>
        <v>4.8977233214908003E-2</v>
      </c>
      <c r="J1077" s="23">
        <f t="shared" si="99"/>
        <v>0.95102276678509201</v>
      </c>
      <c r="K1077" s="23">
        <f t="shared" si="100"/>
        <v>-2.1809086247879878E-2</v>
      </c>
      <c r="L1077" s="23">
        <f t="shared" si="101"/>
        <v>0</v>
      </c>
      <c r="M1077" s="23"/>
    </row>
    <row r="1078" spans="1:13" x14ac:dyDescent="0.25">
      <c r="A1078">
        <v>1</v>
      </c>
      <c r="B1078">
        <v>40</v>
      </c>
      <c r="C1078">
        <v>10</v>
      </c>
      <c r="D1078">
        <v>0</v>
      </c>
      <c r="E1078">
        <v>125</v>
      </c>
      <c r="F1078">
        <v>0</v>
      </c>
      <c r="G1078">
        <f t="shared" si="97"/>
        <v>-2.0366139337447517</v>
      </c>
      <c r="H1078">
        <f t="shared" si="102"/>
        <v>0.13046974296909897</v>
      </c>
      <c r="I1078">
        <f t="shared" si="98"/>
        <v>0.11541197257206497</v>
      </c>
      <c r="J1078" s="23">
        <f t="shared" si="99"/>
        <v>0.88458802742793508</v>
      </c>
      <c r="K1078" s="23">
        <f t="shared" si="100"/>
        <v>-5.3258942941962498E-2</v>
      </c>
      <c r="L1078" s="23">
        <f t="shared" si="101"/>
        <v>1</v>
      </c>
      <c r="M1078" s="23"/>
    </row>
    <row r="1079" spans="1:13" x14ac:dyDescent="0.25">
      <c r="A1079">
        <v>1</v>
      </c>
      <c r="B1079">
        <v>53</v>
      </c>
      <c r="C1079">
        <v>20</v>
      </c>
      <c r="D1079">
        <v>0</v>
      </c>
      <c r="E1079">
        <v>165</v>
      </c>
      <c r="F1079">
        <v>0</v>
      </c>
      <c r="G1079">
        <f t="shared" si="97"/>
        <v>-0.19527826580624197</v>
      </c>
      <c r="H1079">
        <f t="shared" si="102"/>
        <v>0.82260572316034453</v>
      </c>
      <c r="I1079">
        <f t="shared" si="98"/>
        <v>0.45133498304502767</v>
      </c>
      <c r="J1079" s="23">
        <f t="shared" si="99"/>
        <v>0.54866501695497227</v>
      </c>
      <c r="K1079" s="23">
        <f t="shared" si="100"/>
        <v>-0.26069272966679424</v>
      </c>
      <c r="L1079" s="23">
        <f t="shared" si="101"/>
        <v>1</v>
      </c>
      <c r="M1079" s="23"/>
    </row>
    <row r="1080" spans="1:13" x14ac:dyDescent="0.25">
      <c r="A1080">
        <v>0</v>
      </c>
      <c r="B1080">
        <v>49</v>
      </c>
      <c r="C1080">
        <v>0</v>
      </c>
      <c r="D1080">
        <v>0</v>
      </c>
      <c r="E1080">
        <v>138</v>
      </c>
      <c r="F1080">
        <v>0</v>
      </c>
      <c r="G1080">
        <f t="shared" si="97"/>
        <v>-2.0419881667829189</v>
      </c>
      <c r="H1080">
        <f t="shared" si="102"/>
        <v>0.12977044893361328</v>
      </c>
      <c r="I1080">
        <f t="shared" si="98"/>
        <v>0.11486443910451294</v>
      </c>
      <c r="J1080" s="23">
        <f t="shared" si="99"/>
        <v>0.88513556089548706</v>
      </c>
      <c r="K1080" s="23">
        <f t="shared" si="100"/>
        <v>-5.2990210838518369E-2</v>
      </c>
      <c r="L1080" s="23">
        <f t="shared" si="101"/>
        <v>1</v>
      </c>
      <c r="M1080" s="23"/>
    </row>
    <row r="1081" spans="1:13" x14ac:dyDescent="0.25">
      <c r="A1081">
        <v>0</v>
      </c>
      <c r="B1081">
        <v>47</v>
      </c>
      <c r="C1081">
        <v>20</v>
      </c>
      <c r="D1081">
        <v>0</v>
      </c>
      <c r="E1081">
        <v>134</v>
      </c>
      <c r="F1081">
        <v>0</v>
      </c>
      <c r="G1081">
        <f t="shared" si="97"/>
        <v>-1.6707133960187255</v>
      </c>
      <c r="H1081">
        <f t="shared" si="102"/>
        <v>0.18811281882284889</v>
      </c>
      <c r="I1081">
        <f t="shared" si="98"/>
        <v>0.15832908781274335</v>
      </c>
      <c r="J1081" s="23">
        <f t="shared" si="99"/>
        <v>0.84167091218725665</v>
      </c>
      <c r="K1081" s="23">
        <f t="shared" si="100"/>
        <v>-7.4857681609717147E-2</v>
      </c>
      <c r="L1081" s="23">
        <f t="shared" si="101"/>
        <v>1</v>
      </c>
      <c r="M1081" s="23"/>
    </row>
    <row r="1082" spans="1:13" x14ac:dyDescent="0.25">
      <c r="A1082">
        <v>1</v>
      </c>
      <c r="B1082">
        <v>64</v>
      </c>
      <c r="C1082">
        <v>30</v>
      </c>
      <c r="D1082">
        <v>0</v>
      </c>
      <c r="E1082">
        <v>178</v>
      </c>
      <c r="F1082">
        <v>1</v>
      </c>
      <c r="G1082">
        <f t="shared" si="97"/>
        <v>1.0676288523320574</v>
      </c>
      <c r="H1082">
        <f t="shared" si="102"/>
        <v>2.9084748938298444</v>
      </c>
      <c r="I1082">
        <f t="shared" si="98"/>
        <v>0.74414572763953002</v>
      </c>
      <c r="J1082" s="23">
        <f t="shared" si="99"/>
        <v>0.74414572763953002</v>
      </c>
      <c r="K1082" s="23">
        <f t="shared" si="100"/>
        <v>-0.12834200731390244</v>
      </c>
      <c r="L1082" s="23">
        <f t="shared" si="101"/>
        <v>1</v>
      </c>
      <c r="M1082" s="23"/>
    </row>
    <row r="1083" spans="1:13" x14ac:dyDescent="0.25">
      <c r="A1083">
        <v>1</v>
      </c>
      <c r="B1083">
        <v>46</v>
      </c>
      <c r="C1083">
        <v>0</v>
      </c>
      <c r="D1083">
        <v>0</v>
      </c>
      <c r="E1083">
        <v>138</v>
      </c>
      <c r="F1083">
        <v>0</v>
      </c>
      <c r="G1083">
        <f t="shared" si="97"/>
        <v>-1.6960543560654102</v>
      </c>
      <c r="H1083">
        <f t="shared" si="102"/>
        <v>0.18340575208170712</v>
      </c>
      <c r="I1083">
        <f t="shared" si="98"/>
        <v>0.15498129171594904</v>
      </c>
      <c r="J1083" s="23">
        <f t="shared" si="99"/>
        <v>0.84501870828405101</v>
      </c>
      <c r="K1083" s="23">
        <f t="shared" si="100"/>
        <v>-7.3133675885114824E-2</v>
      </c>
      <c r="L1083" s="23">
        <f t="shared" si="101"/>
        <v>1</v>
      </c>
      <c r="M1083" s="23"/>
    </row>
    <row r="1084" spans="1:13" x14ac:dyDescent="0.25">
      <c r="A1084">
        <v>0</v>
      </c>
      <c r="B1084">
        <v>58</v>
      </c>
      <c r="C1084">
        <v>0</v>
      </c>
      <c r="D1084">
        <v>0</v>
      </c>
      <c r="E1084">
        <v>123</v>
      </c>
      <c r="F1084">
        <v>0</v>
      </c>
      <c r="G1084">
        <f t="shared" si="97"/>
        <v>-1.6614111468666737</v>
      </c>
      <c r="H1084">
        <f t="shared" si="102"/>
        <v>0.18987085530174713</v>
      </c>
      <c r="I1084">
        <f t="shared" si="98"/>
        <v>0.15957265820549621</v>
      </c>
      <c r="J1084" s="23">
        <f t="shared" si="99"/>
        <v>0.84042734179450385</v>
      </c>
      <c r="K1084" s="23">
        <f t="shared" si="100"/>
        <v>-7.5499827045094697E-2</v>
      </c>
      <c r="L1084" s="23">
        <f t="shared" si="101"/>
        <v>1</v>
      </c>
      <c r="M1084" s="23"/>
    </row>
    <row r="1085" spans="1:13" x14ac:dyDescent="0.25">
      <c r="A1085">
        <v>0</v>
      </c>
      <c r="B1085">
        <v>41</v>
      </c>
      <c r="C1085">
        <v>0</v>
      </c>
      <c r="D1085">
        <v>0</v>
      </c>
      <c r="E1085">
        <v>110</v>
      </c>
      <c r="F1085">
        <v>0</v>
      </c>
      <c r="G1085">
        <f t="shared" si="97"/>
        <v>-3.0532253232381503</v>
      </c>
      <c r="H1085">
        <f t="shared" si="102"/>
        <v>4.7206422617727818E-2</v>
      </c>
      <c r="I1085">
        <f t="shared" si="98"/>
        <v>4.5078431146100842E-2</v>
      </c>
      <c r="J1085" s="23">
        <f t="shared" si="99"/>
        <v>0.95492156885389912</v>
      </c>
      <c r="K1085" s="23">
        <f t="shared" si="100"/>
        <v>-2.0032297120702657E-2</v>
      </c>
      <c r="L1085" s="23">
        <f t="shared" si="101"/>
        <v>0</v>
      </c>
      <c r="M1085" s="23"/>
    </row>
    <row r="1086" spans="1:13" x14ac:dyDescent="0.25">
      <c r="A1086">
        <v>0</v>
      </c>
      <c r="B1086">
        <v>40</v>
      </c>
      <c r="C1086">
        <v>15</v>
      </c>
      <c r="D1086">
        <v>0</v>
      </c>
      <c r="E1086">
        <v>122</v>
      </c>
      <c r="F1086">
        <v>0</v>
      </c>
      <c r="G1086">
        <f t="shared" si="97"/>
        <v>-2.4958441626818102</v>
      </c>
      <c r="H1086">
        <f t="shared" si="102"/>
        <v>8.2426840351753211E-2</v>
      </c>
      <c r="I1086">
        <f t="shared" si="98"/>
        <v>7.6150033682615623E-2</v>
      </c>
      <c r="J1086" s="23">
        <f t="shared" si="99"/>
        <v>0.92384996631738436</v>
      </c>
      <c r="K1086" s="23">
        <f t="shared" si="100"/>
        <v>-3.439855268799244E-2</v>
      </c>
      <c r="L1086" s="23">
        <f t="shared" si="101"/>
        <v>0</v>
      </c>
      <c r="M1086" s="23"/>
    </row>
    <row r="1087" spans="1:13" x14ac:dyDescent="0.25">
      <c r="A1087">
        <v>0</v>
      </c>
      <c r="B1087">
        <v>42</v>
      </c>
      <c r="C1087">
        <v>20</v>
      </c>
      <c r="D1087">
        <v>0</v>
      </c>
      <c r="E1087">
        <v>119</v>
      </c>
      <c r="F1087">
        <v>0</v>
      </c>
      <c r="G1087">
        <f t="shared" si="97"/>
        <v>-2.2620342112174443</v>
      </c>
      <c r="H1087">
        <f t="shared" si="102"/>
        <v>0.10413842958375887</v>
      </c>
      <c r="I1087">
        <f t="shared" si="98"/>
        <v>9.4316461408754021E-2</v>
      </c>
      <c r="J1087" s="23">
        <f t="shared" si="99"/>
        <v>0.90568353859124595</v>
      </c>
      <c r="K1087" s="23">
        <f t="shared" si="100"/>
        <v>-4.3023525780432594E-2</v>
      </c>
      <c r="L1087" s="23">
        <f t="shared" si="101"/>
        <v>1</v>
      </c>
      <c r="M1087" s="23"/>
    </row>
    <row r="1088" spans="1:13" x14ac:dyDescent="0.25">
      <c r="A1088">
        <v>1</v>
      </c>
      <c r="B1088">
        <v>52</v>
      </c>
      <c r="C1088">
        <v>0</v>
      </c>
      <c r="D1088">
        <v>0</v>
      </c>
      <c r="E1088">
        <v>110</v>
      </c>
      <c r="F1088">
        <v>0</v>
      </c>
      <c r="G1088">
        <f t="shared" si="97"/>
        <v>-1.7353936774056775</v>
      </c>
      <c r="H1088">
        <f t="shared" si="102"/>
        <v>0.17633076918075574</v>
      </c>
      <c r="I1088">
        <f t="shared" si="98"/>
        <v>0.14989896872591341</v>
      </c>
      <c r="J1088" s="23">
        <f t="shared" si="99"/>
        <v>0.85010103127408665</v>
      </c>
      <c r="K1088" s="23">
        <f t="shared" si="100"/>
        <v>-7.0529456971112431E-2</v>
      </c>
      <c r="L1088" s="23">
        <f t="shared" si="101"/>
        <v>1</v>
      </c>
      <c r="M1088" s="23"/>
    </row>
    <row r="1089" spans="1:13" x14ac:dyDescent="0.25">
      <c r="A1089">
        <v>1</v>
      </c>
      <c r="B1089">
        <v>42</v>
      </c>
      <c r="C1089">
        <v>0</v>
      </c>
      <c r="D1089">
        <v>0</v>
      </c>
      <c r="E1089">
        <v>142.5</v>
      </c>
      <c r="F1089">
        <v>0</v>
      </c>
      <c r="G1089">
        <f t="shared" si="97"/>
        <v>-1.9004751181581021</v>
      </c>
      <c r="H1089">
        <f t="shared" si="102"/>
        <v>0.1494975733346923</v>
      </c>
      <c r="I1089">
        <f t="shared" si="98"/>
        <v>0.13005470981639383</v>
      </c>
      <c r="J1089" s="23">
        <f t="shared" si="99"/>
        <v>0.86994529018360622</v>
      </c>
      <c r="K1089" s="23">
        <f t="shared" si="100"/>
        <v>-6.0508058781926811E-2</v>
      </c>
      <c r="L1089" s="23">
        <f t="shared" si="101"/>
        <v>1</v>
      </c>
      <c r="M1089" s="23"/>
    </row>
    <row r="1090" spans="1:13" x14ac:dyDescent="0.25">
      <c r="A1090">
        <v>0</v>
      </c>
      <c r="B1090">
        <v>49</v>
      </c>
      <c r="C1090">
        <v>0</v>
      </c>
      <c r="D1090">
        <v>0</v>
      </c>
      <c r="E1090">
        <v>155</v>
      </c>
      <c r="F1090">
        <v>0</v>
      </c>
      <c r="G1090">
        <f t="shared" ref="G1090:G1153" si="103">$M$32+SUMPRODUCT(N$32:R$32,A1090:E1090)</f>
        <v>-1.765211795199475</v>
      </c>
      <c r="H1090">
        <f t="shared" si="102"/>
        <v>0.17115053378455933</v>
      </c>
      <c r="I1090">
        <f t="shared" ref="I1090:I1153" si="104">H1090/(H1090+1)</f>
        <v>0.14613880013484548</v>
      </c>
      <c r="J1090" s="23">
        <f t="shared" ref="J1090:J1153" si="105">IF(F1090=1,I1090,1-I1090)</f>
        <v>0.85386119986515452</v>
      </c>
      <c r="K1090" s="23">
        <f t="shared" ref="K1090:K1153" si="106">LOG(J1090)</f>
        <v>-6.8612720683160655E-2</v>
      </c>
      <c r="L1090" s="23">
        <f t="shared" ref="L1090:L1153" si="107">IF(H1090&gt;$S$32,1,0)</f>
        <v>1</v>
      </c>
      <c r="M1090" s="23"/>
    </row>
    <row r="1091" spans="1:13" x14ac:dyDescent="0.25">
      <c r="A1091">
        <v>0</v>
      </c>
      <c r="B1091">
        <v>52</v>
      </c>
      <c r="C1091">
        <v>1</v>
      </c>
      <c r="D1091">
        <v>0</v>
      </c>
      <c r="E1091">
        <v>111</v>
      </c>
      <c r="F1091">
        <v>0</v>
      </c>
      <c r="G1091">
        <f t="shared" si="103"/>
        <v>-2.2445482883604635</v>
      </c>
      <c r="H1091">
        <f t="shared" ref="H1091:H1154" si="108">EXP(G1091)</f>
        <v>0.10597539988501499</v>
      </c>
      <c r="I1091">
        <f t="shared" si="104"/>
        <v>9.5820756859540404E-2</v>
      </c>
      <c r="J1091" s="23">
        <f t="shared" si="105"/>
        <v>0.90417924314045961</v>
      </c>
      <c r="K1091" s="23">
        <f t="shared" si="106"/>
        <v>-4.3745467101582218E-2</v>
      </c>
      <c r="L1091" s="23">
        <f t="shared" si="107"/>
        <v>1</v>
      </c>
      <c r="M1091" s="23"/>
    </row>
    <row r="1092" spans="1:13" x14ac:dyDescent="0.25">
      <c r="A1092">
        <v>0</v>
      </c>
      <c r="B1092">
        <v>58</v>
      </c>
      <c r="C1092">
        <v>0</v>
      </c>
      <c r="D1092">
        <v>0</v>
      </c>
      <c r="E1092">
        <v>138.5</v>
      </c>
      <c r="F1092">
        <v>0</v>
      </c>
      <c r="G1092">
        <f t="shared" si="103"/>
        <v>-1.409056219834711</v>
      </c>
      <c r="H1092">
        <f t="shared" si="108"/>
        <v>0.24437380950755491</v>
      </c>
      <c r="I1092">
        <f t="shared" si="104"/>
        <v>0.1963829579507646</v>
      </c>
      <c r="J1092" s="23">
        <f t="shared" si="105"/>
        <v>0.80361704204923545</v>
      </c>
      <c r="K1092" s="23">
        <f t="shared" si="106"/>
        <v>-9.4950861882145146E-2</v>
      </c>
      <c r="L1092" s="23">
        <f t="shared" si="107"/>
        <v>1</v>
      </c>
      <c r="M1092" s="23"/>
    </row>
    <row r="1093" spans="1:13" x14ac:dyDescent="0.25">
      <c r="A1093">
        <v>1</v>
      </c>
      <c r="B1093">
        <v>46</v>
      </c>
      <c r="C1093">
        <v>0</v>
      </c>
      <c r="D1093">
        <v>0</v>
      </c>
      <c r="E1093">
        <v>150</v>
      </c>
      <c r="F1093">
        <v>0</v>
      </c>
      <c r="G1093">
        <f t="shared" si="103"/>
        <v>-1.5006827996535677</v>
      </c>
      <c r="H1093">
        <f t="shared" si="108"/>
        <v>0.22297785895389852</v>
      </c>
      <c r="I1093">
        <f t="shared" si="104"/>
        <v>0.18232370874205983</v>
      </c>
      <c r="J1093" s="23">
        <f t="shared" si="105"/>
        <v>0.81767629125794017</v>
      </c>
      <c r="K1093" s="23">
        <f t="shared" si="106"/>
        <v>-8.7418594549623529E-2</v>
      </c>
      <c r="L1093" s="23">
        <f t="shared" si="107"/>
        <v>1</v>
      </c>
      <c r="M1093" s="23"/>
    </row>
    <row r="1094" spans="1:13" x14ac:dyDescent="0.25">
      <c r="A1094">
        <v>0</v>
      </c>
      <c r="B1094">
        <v>40</v>
      </c>
      <c r="C1094">
        <v>0</v>
      </c>
      <c r="D1094">
        <v>0</v>
      </c>
      <c r="E1094">
        <v>116</v>
      </c>
      <c r="F1094">
        <v>0</v>
      </c>
      <c r="G1094">
        <f t="shared" si="103"/>
        <v>-3.0249608189690118</v>
      </c>
      <c r="H1094">
        <f t="shared" si="108"/>
        <v>4.8559723852782198E-2</v>
      </c>
      <c r="I1094">
        <f t="shared" si="104"/>
        <v>4.6310880294311192E-2</v>
      </c>
      <c r="J1094" s="23">
        <f t="shared" si="105"/>
        <v>0.95368911970568881</v>
      </c>
      <c r="K1094" s="23">
        <f t="shared" si="106"/>
        <v>-2.0593172046004082E-2</v>
      </c>
      <c r="L1094" s="23">
        <f t="shared" si="107"/>
        <v>0</v>
      </c>
      <c r="M1094" s="23"/>
    </row>
    <row r="1095" spans="1:13" x14ac:dyDescent="0.25">
      <c r="A1095">
        <v>1</v>
      </c>
      <c r="B1095">
        <v>35</v>
      </c>
      <c r="C1095">
        <v>15</v>
      </c>
      <c r="D1095">
        <v>0</v>
      </c>
      <c r="E1095">
        <v>99</v>
      </c>
      <c r="F1095">
        <v>0</v>
      </c>
      <c r="G1095">
        <f t="shared" si="103"/>
        <v>-2.6632150496272322</v>
      </c>
      <c r="H1095">
        <f t="shared" si="108"/>
        <v>6.9723695864734703E-2</v>
      </c>
      <c r="I1095">
        <f t="shared" si="104"/>
        <v>6.5179163679619179E-2</v>
      </c>
      <c r="J1095" s="23">
        <f t="shared" si="105"/>
        <v>0.93482083632038082</v>
      </c>
      <c r="K1095" s="23">
        <f t="shared" si="106"/>
        <v>-2.9271616136340831E-2</v>
      </c>
      <c r="L1095" s="23">
        <f t="shared" si="107"/>
        <v>0</v>
      </c>
      <c r="M1095" s="23"/>
    </row>
    <row r="1096" spans="1:13" x14ac:dyDescent="0.25">
      <c r="A1096">
        <v>0</v>
      </c>
      <c r="B1096">
        <v>42</v>
      </c>
      <c r="C1096">
        <v>0</v>
      </c>
      <c r="D1096">
        <v>0</v>
      </c>
      <c r="E1096">
        <v>115</v>
      </c>
      <c r="F1096">
        <v>0</v>
      </c>
      <c r="G1096">
        <f t="shared" si="103"/>
        <v>-2.9023992341297662</v>
      </c>
      <c r="H1096">
        <f t="shared" si="108"/>
        <v>5.4891364708094366E-2</v>
      </c>
      <c r="I1096">
        <f t="shared" si="104"/>
        <v>5.2035087729895013E-2</v>
      </c>
      <c r="J1096" s="23">
        <f t="shared" si="105"/>
        <v>0.94796491227010504</v>
      </c>
      <c r="K1096" s="23">
        <f t="shared" si="106"/>
        <v>-2.3207737228903853E-2</v>
      </c>
      <c r="L1096" s="23">
        <f t="shared" si="107"/>
        <v>0</v>
      </c>
      <c r="M1096" s="23"/>
    </row>
    <row r="1097" spans="1:13" x14ac:dyDescent="0.25">
      <c r="A1097">
        <v>1</v>
      </c>
      <c r="B1097">
        <v>58</v>
      </c>
      <c r="C1097">
        <v>0</v>
      </c>
      <c r="D1097">
        <v>0</v>
      </c>
      <c r="E1097">
        <v>181</v>
      </c>
      <c r="F1097">
        <v>0</v>
      </c>
      <c r="G1097">
        <f t="shared" si="103"/>
        <v>-0.16291765834824368</v>
      </c>
      <c r="H1097">
        <f t="shared" si="108"/>
        <v>0.84966114803661785</v>
      </c>
      <c r="I1097">
        <f t="shared" si="104"/>
        <v>0.45936043417385825</v>
      </c>
      <c r="J1097" s="23">
        <f t="shared" si="105"/>
        <v>0.54063956582614181</v>
      </c>
      <c r="K1097" s="23">
        <f t="shared" si="106"/>
        <v>-0.26709217433987015</v>
      </c>
      <c r="L1097" s="23">
        <f t="shared" si="107"/>
        <v>1</v>
      </c>
      <c r="M1097" s="23"/>
    </row>
    <row r="1098" spans="1:13" x14ac:dyDescent="0.25">
      <c r="A1098">
        <v>0</v>
      </c>
      <c r="B1098">
        <v>43</v>
      </c>
      <c r="C1098">
        <v>0</v>
      </c>
      <c r="D1098">
        <v>0</v>
      </c>
      <c r="E1098">
        <v>115</v>
      </c>
      <c r="F1098">
        <v>0</v>
      </c>
      <c r="G1098">
        <f t="shared" si="103"/>
        <v>-2.8329779601929834</v>
      </c>
      <c r="H1098">
        <f t="shared" si="108"/>
        <v>5.8837377151069875E-2</v>
      </c>
      <c r="I1098">
        <f t="shared" si="104"/>
        <v>5.5567907235555811E-2</v>
      </c>
      <c r="J1098" s="23">
        <f t="shared" si="105"/>
        <v>0.94443209276444418</v>
      </c>
      <c r="K1098" s="23">
        <f t="shared" si="106"/>
        <v>-2.4829263573726067E-2</v>
      </c>
      <c r="L1098" s="23">
        <f t="shared" si="107"/>
        <v>0</v>
      </c>
      <c r="M1098" s="23"/>
    </row>
    <row r="1099" spans="1:13" x14ac:dyDescent="0.25">
      <c r="A1099">
        <v>1</v>
      </c>
      <c r="B1099">
        <v>44</v>
      </c>
      <c r="C1099">
        <v>0</v>
      </c>
      <c r="D1099">
        <v>0</v>
      </c>
      <c r="E1099">
        <v>174</v>
      </c>
      <c r="F1099">
        <v>0</v>
      </c>
      <c r="G1099">
        <f t="shared" si="103"/>
        <v>-1.248782234703449</v>
      </c>
      <c r="H1099">
        <f t="shared" si="108"/>
        <v>0.28685390498183694</v>
      </c>
      <c r="I1099">
        <f t="shared" si="104"/>
        <v>0.2229110110101315</v>
      </c>
      <c r="J1099" s="23">
        <f t="shared" si="105"/>
        <v>0.77708898898986845</v>
      </c>
      <c r="K1099" s="23">
        <f t="shared" si="106"/>
        <v>-0.10952924475855234</v>
      </c>
      <c r="L1099" s="23">
        <f t="shared" si="107"/>
        <v>1</v>
      </c>
      <c r="M1099" s="23"/>
    </row>
    <row r="1100" spans="1:13" x14ac:dyDescent="0.25">
      <c r="A1100">
        <v>0</v>
      </c>
      <c r="B1100">
        <v>38</v>
      </c>
      <c r="C1100">
        <v>10</v>
      </c>
      <c r="D1100">
        <v>0</v>
      </c>
      <c r="E1100">
        <v>96</v>
      </c>
      <c r="F1100">
        <v>0</v>
      </c>
      <c r="G1100">
        <f t="shared" si="103"/>
        <v>-3.2018020421414626</v>
      </c>
      <c r="H1100">
        <f t="shared" si="108"/>
        <v>4.0688814913971721E-2</v>
      </c>
      <c r="I1100">
        <f t="shared" si="104"/>
        <v>3.9097965050518248E-2</v>
      </c>
      <c r="J1100" s="23">
        <f t="shared" si="105"/>
        <v>0.96090203494948179</v>
      </c>
      <c r="K1100" s="23">
        <f t="shared" si="106"/>
        <v>-1.7320886888765673E-2</v>
      </c>
      <c r="L1100" s="23">
        <f t="shared" si="107"/>
        <v>0</v>
      </c>
      <c r="M1100" s="23"/>
    </row>
    <row r="1101" spans="1:13" x14ac:dyDescent="0.25">
      <c r="A1101">
        <v>0</v>
      </c>
      <c r="B1101">
        <v>39</v>
      </c>
      <c r="C1101">
        <v>20</v>
      </c>
      <c r="D1101">
        <v>0</v>
      </c>
      <c r="E1101">
        <v>122</v>
      </c>
      <c r="F1101">
        <v>0</v>
      </c>
      <c r="G1101">
        <f t="shared" si="103"/>
        <v>-2.4214551439248329</v>
      </c>
      <c r="H1101">
        <f t="shared" si="108"/>
        <v>8.8792317805572257E-2</v>
      </c>
      <c r="I1101">
        <f t="shared" si="104"/>
        <v>8.155119792223596E-2</v>
      </c>
      <c r="J1101" s="23">
        <f t="shared" si="105"/>
        <v>0.91844880207776403</v>
      </c>
      <c r="K1101" s="23">
        <f t="shared" si="106"/>
        <v>-3.694504795352687E-2</v>
      </c>
      <c r="L1101" s="23">
        <f t="shared" si="107"/>
        <v>0</v>
      </c>
      <c r="M1101" s="23"/>
    </row>
    <row r="1102" spans="1:13" x14ac:dyDescent="0.25">
      <c r="A1102">
        <v>1</v>
      </c>
      <c r="B1102">
        <v>41</v>
      </c>
      <c r="C1102">
        <v>0</v>
      </c>
      <c r="D1102">
        <v>0</v>
      </c>
      <c r="E1102">
        <v>120.5</v>
      </c>
      <c r="F1102">
        <v>0</v>
      </c>
      <c r="G1102">
        <f t="shared" si="103"/>
        <v>-2.3280775788499293</v>
      </c>
      <c r="H1102">
        <f t="shared" si="108"/>
        <v>9.7482970394910495E-2</v>
      </c>
      <c r="I1102">
        <f t="shared" si="104"/>
        <v>8.8824130327810835E-2</v>
      </c>
      <c r="J1102" s="23">
        <f t="shared" si="105"/>
        <v>0.91117586967218922</v>
      </c>
      <c r="K1102" s="23">
        <f t="shared" si="106"/>
        <v>-4.0397790034068071E-2</v>
      </c>
      <c r="L1102" s="23">
        <f t="shared" si="107"/>
        <v>0</v>
      </c>
      <c r="M1102" s="23"/>
    </row>
    <row r="1103" spans="1:13" x14ac:dyDescent="0.25">
      <c r="A1103">
        <v>1</v>
      </c>
      <c r="B1103">
        <v>40</v>
      </c>
      <c r="C1103">
        <v>0</v>
      </c>
      <c r="D1103">
        <v>0</v>
      </c>
      <c r="E1103">
        <v>127</v>
      </c>
      <c r="F1103">
        <v>0</v>
      </c>
      <c r="G1103">
        <f t="shared" si="103"/>
        <v>-2.2916725930636312</v>
      </c>
      <c r="H1103">
        <f t="shared" si="108"/>
        <v>0.10109722584315105</v>
      </c>
      <c r="I1103">
        <f t="shared" si="104"/>
        <v>9.1814985516594269E-2</v>
      </c>
      <c r="J1103" s="23">
        <f t="shared" si="105"/>
        <v>0.90818501448340572</v>
      </c>
      <c r="K1103" s="23">
        <f t="shared" si="106"/>
        <v>-4.182566845669803E-2</v>
      </c>
      <c r="L1103" s="23">
        <f t="shared" si="107"/>
        <v>1</v>
      </c>
      <c r="M1103" s="23"/>
    </row>
    <row r="1104" spans="1:13" x14ac:dyDescent="0.25">
      <c r="A1104">
        <v>0</v>
      </c>
      <c r="B1104">
        <v>38</v>
      </c>
      <c r="C1104">
        <v>9</v>
      </c>
      <c r="D1104">
        <v>0</v>
      </c>
      <c r="E1104">
        <v>102.5</v>
      </c>
      <c r="F1104">
        <v>0</v>
      </c>
      <c r="G1104">
        <f t="shared" si="103"/>
        <v>-3.1247378409571329</v>
      </c>
      <c r="H1104">
        <f t="shared" si="108"/>
        <v>4.3948453597839401E-2</v>
      </c>
      <c r="I1104">
        <f t="shared" si="104"/>
        <v>4.2098298480520262E-2</v>
      </c>
      <c r="J1104" s="23">
        <f t="shared" si="105"/>
        <v>0.95790170151947973</v>
      </c>
      <c r="K1104" s="23">
        <f t="shared" si="106"/>
        <v>-1.8679055303514464E-2</v>
      </c>
      <c r="L1104" s="23">
        <f t="shared" si="107"/>
        <v>0</v>
      </c>
      <c r="M1104" s="23"/>
    </row>
    <row r="1105" spans="1:13" x14ac:dyDescent="0.25">
      <c r="A1105">
        <v>1</v>
      </c>
      <c r="B1105">
        <v>57</v>
      </c>
      <c r="C1105">
        <v>0</v>
      </c>
      <c r="D1105">
        <v>0</v>
      </c>
      <c r="E1105">
        <v>158</v>
      </c>
      <c r="F1105">
        <v>0</v>
      </c>
      <c r="G1105">
        <f t="shared" si="103"/>
        <v>-0.60680108207439165</v>
      </c>
      <c r="H1105">
        <f t="shared" si="108"/>
        <v>0.54509178695160065</v>
      </c>
      <c r="I1105">
        <f t="shared" si="104"/>
        <v>0.3527892592239088</v>
      </c>
      <c r="J1105" s="23">
        <f t="shared" si="105"/>
        <v>0.6472107407760912</v>
      </c>
      <c r="K1105" s="23">
        <f t="shared" si="106"/>
        <v>-0.18895428400845191</v>
      </c>
      <c r="L1105" s="23">
        <f t="shared" si="107"/>
        <v>1</v>
      </c>
      <c r="M1105" s="23"/>
    </row>
    <row r="1106" spans="1:13" x14ac:dyDescent="0.25">
      <c r="A1106">
        <v>0</v>
      </c>
      <c r="B1106">
        <v>41</v>
      </c>
      <c r="C1106">
        <v>3</v>
      </c>
      <c r="D1106">
        <v>0</v>
      </c>
      <c r="E1106">
        <v>130</v>
      </c>
      <c r="F1106">
        <v>0</v>
      </c>
      <c r="G1106">
        <f t="shared" si="103"/>
        <v>-2.6413198869354897</v>
      </c>
      <c r="H1106">
        <f t="shared" si="108"/>
        <v>7.126714288094807E-2</v>
      </c>
      <c r="I1106">
        <f t="shared" si="104"/>
        <v>6.6526023274913526E-2</v>
      </c>
      <c r="J1106" s="23">
        <f t="shared" si="105"/>
        <v>0.93347397672508647</v>
      </c>
      <c r="K1106" s="23">
        <f t="shared" si="106"/>
        <v>-2.9897784755319758E-2</v>
      </c>
      <c r="L1106" s="23">
        <f t="shared" si="107"/>
        <v>0</v>
      </c>
      <c r="M1106" s="23"/>
    </row>
    <row r="1107" spans="1:13" x14ac:dyDescent="0.25">
      <c r="A1107">
        <v>0</v>
      </c>
      <c r="B1107">
        <v>42</v>
      </c>
      <c r="C1107">
        <v>15</v>
      </c>
      <c r="D1107">
        <v>0</v>
      </c>
      <c r="E1107">
        <v>124</v>
      </c>
      <c r="F1107">
        <v>0</v>
      </c>
      <c r="G1107">
        <f t="shared" si="103"/>
        <v>-2.324439688739603</v>
      </c>
      <c r="H1107">
        <f t="shared" si="108"/>
        <v>9.7838248568492645E-2</v>
      </c>
      <c r="I1107">
        <f t="shared" si="104"/>
        <v>8.9119001543321308E-2</v>
      </c>
      <c r="J1107" s="23">
        <f t="shared" si="105"/>
        <v>0.91088099845667869</v>
      </c>
      <c r="K1107" s="23">
        <f t="shared" si="106"/>
        <v>-4.0538357483005952E-2</v>
      </c>
      <c r="L1107" s="23">
        <f t="shared" si="107"/>
        <v>0</v>
      </c>
      <c r="M1107" s="23"/>
    </row>
    <row r="1108" spans="1:13" x14ac:dyDescent="0.25">
      <c r="A1108">
        <v>1</v>
      </c>
      <c r="B1108">
        <v>58</v>
      </c>
      <c r="C1108">
        <v>30</v>
      </c>
      <c r="D1108">
        <v>0</v>
      </c>
      <c r="E1108">
        <v>180</v>
      </c>
      <c r="F1108">
        <v>1</v>
      </c>
      <c r="G1108">
        <f t="shared" si="103"/>
        <v>0.68366313477999885</v>
      </c>
      <c r="H1108">
        <f t="shared" si="108"/>
        <v>1.9811215718831785</v>
      </c>
      <c r="I1108">
        <f t="shared" si="104"/>
        <v>0.66455578013603156</v>
      </c>
      <c r="J1108" s="23">
        <f t="shared" si="105"/>
        <v>0.66455578013603156</v>
      </c>
      <c r="K1108" s="23">
        <f t="shared" si="106"/>
        <v>-0.17746856026139191</v>
      </c>
      <c r="L1108" s="23">
        <f t="shared" si="107"/>
        <v>1</v>
      </c>
      <c r="M1108" s="23"/>
    </row>
    <row r="1109" spans="1:13" x14ac:dyDescent="0.25">
      <c r="A1109">
        <v>1</v>
      </c>
      <c r="B1109">
        <v>42</v>
      </c>
      <c r="C1109">
        <v>0</v>
      </c>
      <c r="D1109">
        <v>0</v>
      </c>
      <c r="E1109">
        <v>112</v>
      </c>
      <c r="F1109">
        <v>0</v>
      </c>
      <c r="G1109">
        <f t="shared" si="103"/>
        <v>-2.3970444907048689</v>
      </c>
      <c r="H1109">
        <f t="shared" si="108"/>
        <v>9.0986467646476887E-2</v>
      </c>
      <c r="I1109">
        <f t="shared" si="104"/>
        <v>8.3398346674965484E-2</v>
      </c>
      <c r="J1109" s="23">
        <f t="shared" si="105"/>
        <v>0.91660165332503452</v>
      </c>
      <c r="K1109" s="23">
        <f t="shared" si="106"/>
        <v>-3.7819363729578573E-2</v>
      </c>
      <c r="L1109" s="23">
        <f t="shared" si="107"/>
        <v>0</v>
      </c>
      <c r="M1109" s="23"/>
    </row>
    <row r="1110" spans="1:13" x14ac:dyDescent="0.25">
      <c r="A1110">
        <v>0</v>
      </c>
      <c r="B1110">
        <v>47</v>
      </c>
      <c r="C1110">
        <v>3</v>
      </c>
      <c r="D1110">
        <v>0</v>
      </c>
      <c r="E1110">
        <v>133.5</v>
      </c>
      <c r="F1110">
        <v>0</v>
      </c>
      <c r="G1110">
        <f t="shared" si="103"/>
        <v>-2.1678088726946703</v>
      </c>
      <c r="H1110">
        <f t="shared" si="108"/>
        <v>0.11442806889079081</v>
      </c>
      <c r="I1110">
        <f t="shared" si="104"/>
        <v>0.10267873906360149</v>
      </c>
      <c r="J1110" s="23">
        <f t="shared" si="105"/>
        <v>0.89732126093639852</v>
      </c>
      <c r="K1110" s="23">
        <f t="shared" si="106"/>
        <v>-4.7052042047337976E-2</v>
      </c>
      <c r="L1110" s="23">
        <f t="shared" si="107"/>
        <v>1</v>
      </c>
      <c r="M1110" s="23"/>
    </row>
    <row r="1111" spans="1:13" x14ac:dyDescent="0.25">
      <c r="A1111">
        <v>1</v>
      </c>
      <c r="B1111">
        <v>59</v>
      </c>
      <c r="C1111">
        <v>0</v>
      </c>
      <c r="D1111">
        <v>0</v>
      </c>
      <c r="E1111">
        <v>100.5</v>
      </c>
      <c r="F1111">
        <v>0</v>
      </c>
      <c r="G1111">
        <f t="shared" si="103"/>
        <v>-1.4041139086742378</v>
      </c>
      <c r="H1111">
        <f t="shared" si="108"/>
        <v>0.24558457042766832</v>
      </c>
      <c r="I1111">
        <f t="shared" si="104"/>
        <v>0.19716410772762502</v>
      </c>
      <c r="J1111" s="23">
        <f t="shared" si="105"/>
        <v>0.80283589227237495</v>
      </c>
      <c r="K1111" s="23">
        <f t="shared" si="106"/>
        <v>-9.537321980763494E-2</v>
      </c>
      <c r="L1111" s="23">
        <f t="shared" si="107"/>
        <v>1</v>
      </c>
      <c r="M1111" s="23"/>
    </row>
    <row r="1112" spans="1:13" x14ac:dyDescent="0.25">
      <c r="A1112">
        <v>0</v>
      </c>
      <c r="B1112">
        <v>45</v>
      </c>
      <c r="C1112">
        <v>0</v>
      </c>
      <c r="D1112">
        <v>0</v>
      </c>
      <c r="E1112">
        <v>104.5</v>
      </c>
      <c r="F1112">
        <v>0</v>
      </c>
      <c r="G1112">
        <f t="shared" si="103"/>
        <v>-2.8650855241797784</v>
      </c>
      <c r="H1112">
        <f t="shared" si="108"/>
        <v>5.6978257904875124E-2</v>
      </c>
      <c r="I1112">
        <f t="shared" si="104"/>
        <v>5.3906745459283603E-2</v>
      </c>
      <c r="J1112" s="23">
        <f t="shared" si="105"/>
        <v>0.94609325454071636</v>
      </c>
      <c r="K1112" s="23">
        <f t="shared" si="106"/>
        <v>-2.4066053940299377E-2</v>
      </c>
      <c r="L1112" s="23">
        <f t="shared" si="107"/>
        <v>0</v>
      </c>
      <c r="M1112" s="23"/>
    </row>
    <row r="1113" spans="1:13" x14ac:dyDescent="0.25">
      <c r="A1113">
        <v>1</v>
      </c>
      <c r="B1113">
        <v>55</v>
      </c>
      <c r="C1113">
        <v>20</v>
      </c>
      <c r="D1113">
        <v>0</v>
      </c>
      <c r="E1113">
        <v>120</v>
      </c>
      <c r="F1113">
        <v>0</v>
      </c>
      <c r="G1113">
        <f t="shared" si="103"/>
        <v>-0.78907905447708604</v>
      </c>
      <c r="H1113">
        <f t="shared" si="108"/>
        <v>0.45426295413587614</v>
      </c>
      <c r="I1113">
        <f t="shared" si="104"/>
        <v>0.31236644847753786</v>
      </c>
      <c r="J1113" s="23">
        <f t="shared" si="105"/>
        <v>0.68763355152246208</v>
      </c>
      <c r="K1113" s="23">
        <f t="shared" si="106"/>
        <v>-0.16264294105192295</v>
      </c>
      <c r="L1113" s="23">
        <f t="shared" si="107"/>
        <v>1</v>
      </c>
      <c r="M1113" s="23"/>
    </row>
    <row r="1114" spans="1:13" x14ac:dyDescent="0.25">
      <c r="A1114">
        <v>1</v>
      </c>
      <c r="B1114">
        <v>68</v>
      </c>
      <c r="C1114">
        <v>0</v>
      </c>
      <c r="D1114">
        <v>0</v>
      </c>
      <c r="E1114">
        <v>124</v>
      </c>
      <c r="F1114">
        <v>0</v>
      </c>
      <c r="G1114">
        <f t="shared" si="103"/>
        <v>-0.39671981193666372</v>
      </c>
      <c r="H1114">
        <f t="shared" si="108"/>
        <v>0.67252243199458861</v>
      </c>
      <c r="I1114">
        <f t="shared" si="104"/>
        <v>0.40210069481254318</v>
      </c>
      <c r="J1114" s="23">
        <f t="shared" si="105"/>
        <v>0.59789930518745682</v>
      </c>
      <c r="K1114" s="23">
        <f t="shared" si="106"/>
        <v>-0.22337195126864204</v>
      </c>
      <c r="L1114" s="23">
        <f t="shared" si="107"/>
        <v>1</v>
      </c>
      <c r="M1114" s="23"/>
    </row>
    <row r="1115" spans="1:13" x14ac:dyDescent="0.25">
      <c r="A1115">
        <v>1</v>
      </c>
      <c r="B1115">
        <v>61</v>
      </c>
      <c r="C1115">
        <v>20</v>
      </c>
      <c r="D1115">
        <v>0</v>
      </c>
      <c r="E1115">
        <v>156</v>
      </c>
      <c r="F1115">
        <v>0</v>
      </c>
      <c r="G1115">
        <f t="shared" si="103"/>
        <v>0.21356325837914181</v>
      </c>
      <c r="H1115">
        <f t="shared" si="108"/>
        <v>1.2380818148398218</v>
      </c>
      <c r="I1115">
        <f t="shared" si="104"/>
        <v>0.55318880955584315</v>
      </c>
      <c r="J1115" s="23">
        <f t="shared" si="105"/>
        <v>0.44681119044415685</v>
      </c>
      <c r="K1115" s="23">
        <f t="shared" si="106"/>
        <v>-0.34987595845864916</v>
      </c>
      <c r="L1115" s="23">
        <f t="shared" si="107"/>
        <v>1</v>
      </c>
      <c r="M1115" s="23"/>
    </row>
    <row r="1116" spans="1:13" x14ac:dyDescent="0.25">
      <c r="A1116">
        <v>0</v>
      </c>
      <c r="B1116">
        <v>36</v>
      </c>
      <c r="C1116">
        <v>0</v>
      </c>
      <c r="D1116">
        <v>1</v>
      </c>
      <c r="E1116">
        <v>156.5</v>
      </c>
      <c r="F1116">
        <v>0</v>
      </c>
      <c r="G1116">
        <f t="shared" si="103"/>
        <v>-1.6708099019616673</v>
      </c>
      <c r="H1116">
        <f t="shared" si="108"/>
        <v>0.18809466569384545</v>
      </c>
      <c r="I1116">
        <f t="shared" si="104"/>
        <v>0.15831622775950976</v>
      </c>
      <c r="J1116" s="23">
        <f t="shared" si="105"/>
        <v>0.84168377224049018</v>
      </c>
      <c r="K1116" s="23">
        <f t="shared" si="106"/>
        <v>-7.4851045990725992E-2</v>
      </c>
      <c r="L1116" s="23">
        <f t="shared" si="107"/>
        <v>1</v>
      </c>
      <c r="M1116" s="23"/>
    </row>
    <row r="1117" spans="1:13" x14ac:dyDescent="0.25">
      <c r="A1117">
        <v>1</v>
      </c>
      <c r="B1117">
        <v>41</v>
      </c>
      <c r="C1117">
        <v>0</v>
      </c>
      <c r="D1117">
        <v>0</v>
      </c>
      <c r="E1117">
        <v>124</v>
      </c>
      <c r="F1117">
        <v>0</v>
      </c>
      <c r="G1117">
        <f t="shared" si="103"/>
        <v>-2.2710942082298091</v>
      </c>
      <c r="H1117">
        <f t="shared" si="108"/>
        <v>0.10319919687026723</v>
      </c>
      <c r="I1117">
        <f t="shared" si="104"/>
        <v>9.3545387961702017E-2</v>
      </c>
      <c r="J1117" s="23">
        <f t="shared" si="105"/>
        <v>0.90645461203829802</v>
      </c>
      <c r="K1117" s="23">
        <f t="shared" si="106"/>
        <v>-4.2653937001243147E-2</v>
      </c>
      <c r="L1117" s="23">
        <f t="shared" si="107"/>
        <v>1</v>
      </c>
      <c r="M1117" s="23"/>
    </row>
    <row r="1118" spans="1:13" x14ac:dyDescent="0.25">
      <c r="A1118">
        <v>0</v>
      </c>
      <c r="B1118">
        <v>45</v>
      </c>
      <c r="C1118">
        <v>9</v>
      </c>
      <c r="D1118">
        <v>0</v>
      </c>
      <c r="E1118">
        <v>140</v>
      </c>
      <c r="F1118">
        <v>0</v>
      </c>
      <c r="G1118">
        <f t="shared" si="103"/>
        <v>-2.0282528096126429</v>
      </c>
      <c r="H1118">
        <f t="shared" si="108"/>
        <v>0.1315651898876436</v>
      </c>
      <c r="I1118">
        <f t="shared" si="104"/>
        <v>0.11626832555772336</v>
      </c>
      <c r="J1118" s="23">
        <f t="shared" si="105"/>
        <v>0.88373167444227663</v>
      </c>
      <c r="K1118" s="23">
        <f t="shared" si="106"/>
        <v>-5.3679578876644651E-2</v>
      </c>
      <c r="L1118" s="23">
        <f t="shared" si="107"/>
        <v>1</v>
      </c>
      <c r="M1118" s="23"/>
    </row>
    <row r="1119" spans="1:13" x14ac:dyDescent="0.25">
      <c r="A1119">
        <v>1</v>
      </c>
      <c r="B1119">
        <v>51</v>
      </c>
      <c r="C1119">
        <v>20</v>
      </c>
      <c r="D1119">
        <v>0</v>
      </c>
      <c r="E1119">
        <v>128</v>
      </c>
      <c r="F1119">
        <v>1</v>
      </c>
      <c r="G1119">
        <f t="shared" si="103"/>
        <v>-0.93651644594965688</v>
      </c>
      <c r="H1119">
        <f t="shared" si="108"/>
        <v>0.39199098145461503</v>
      </c>
      <c r="I1119">
        <f t="shared" si="104"/>
        <v>0.2816045410330093</v>
      </c>
      <c r="J1119" s="23">
        <f t="shared" si="105"/>
        <v>0.2816045410330093</v>
      </c>
      <c r="K1119" s="23">
        <f t="shared" si="106"/>
        <v>-0.5503603462285156</v>
      </c>
      <c r="L1119" s="23">
        <f t="shared" si="107"/>
        <v>1</v>
      </c>
      <c r="M1119" s="23"/>
    </row>
    <row r="1120" spans="1:13" x14ac:dyDescent="0.25">
      <c r="A1120">
        <v>1</v>
      </c>
      <c r="B1120">
        <v>45</v>
      </c>
      <c r="C1120">
        <v>0</v>
      </c>
      <c r="D1120">
        <v>0</v>
      </c>
      <c r="E1120">
        <v>119</v>
      </c>
      <c r="F1120">
        <v>0</v>
      </c>
      <c r="G1120">
        <f t="shared" si="103"/>
        <v>-2.0748139276542776</v>
      </c>
      <c r="H1120">
        <f t="shared" si="108"/>
        <v>0.12557979224588114</v>
      </c>
      <c r="I1120">
        <f t="shared" si="104"/>
        <v>0.1115689825910169</v>
      </c>
      <c r="J1120" s="23">
        <f t="shared" si="105"/>
        <v>0.88843101740898311</v>
      </c>
      <c r="K1120" s="23">
        <f t="shared" si="106"/>
        <v>-5.137628752291825E-2</v>
      </c>
      <c r="L1120" s="23">
        <f t="shared" si="107"/>
        <v>1</v>
      </c>
      <c r="M1120" s="23"/>
    </row>
    <row r="1121" spans="1:13" x14ac:dyDescent="0.25">
      <c r="A1121">
        <v>0</v>
      </c>
      <c r="B1121">
        <v>35</v>
      </c>
      <c r="C1121">
        <v>0</v>
      </c>
      <c r="D1121">
        <v>0</v>
      </c>
      <c r="E1121">
        <v>130</v>
      </c>
      <c r="F1121">
        <v>0</v>
      </c>
      <c r="G1121">
        <f t="shared" si="103"/>
        <v>-3.1441337061724441</v>
      </c>
      <c r="H1121">
        <f t="shared" si="108"/>
        <v>4.310424882208147E-2</v>
      </c>
      <c r="I1121">
        <f t="shared" si="104"/>
        <v>4.1323049801356537E-2</v>
      </c>
      <c r="J1121" s="23">
        <f t="shared" si="105"/>
        <v>0.95867695019864341</v>
      </c>
      <c r="K1121" s="23">
        <f t="shared" si="106"/>
        <v>-1.8327714395564465E-2</v>
      </c>
      <c r="L1121" s="23">
        <f t="shared" si="107"/>
        <v>0</v>
      </c>
      <c r="M1121" s="23"/>
    </row>
    <row r="1122" spans="1:13" x14ac:dyDescent="0.25">
      <c r="A1122">
        <v>0</v>
      </c>
      <c r="B1122">
        <v>49</v>
      </c>
      <c r="C1122">
        <v>0</v>
      </c>
      <c r="D1122">
        <v>0</v>
      </c>
      <c r="E1122">
        <v>118</v>
      </c>
      <c r="F1122">
        <v>0</v>
      </c>
      <c r="G1122">
        <f t="shared" si="103"/>
        <v>-2.3676074274693235</v>
      </c>
      <c r="H1122">
        <f t="shared" si="108"/>
        <v>9.3704653470102539E-2</v>
      </c>
      <c r="I1122">
        <f t="shared" si="104"/>
        <v>8.5676378145413137E-2</v>
      </c>
      <c r="J1122" s="23">
        <f t="shared" si="105"/>
        <v>0.91432362185458682</v>
      </c>
      <c r="K1122" s="23">
        <f t="shared" si="106"/>
        <v>-3.8900059944913683E-2</v>
      </c>
      <c r="L1122" s="23">
        <f t="shared" si="107"/>
        <v>0</v>
      </c>
      <c r="M1122" s="23"/>
    </row>
    <row r="1123" spans="1:13" x14ac:dyDescent="0.25">
      <c r="A1123">
        <v>0</v>
      </c>
      <c r="B1123">
        <v>50</v>
      </c>
      <c r="C1123">
        <v>10</v>
      </c>
      <c r="D1123">
        <v>0</v>
      </c>
      <c r="E1123">
        <v>156</v>
      </c>
      <c r="F1123">
        <v>0</v>
      </c>
      <c r="G1123">
        <f t="shared" si="103"/>
        <v>-1.3918889728408521</v>
      </c>
      <c r="H1123">
        <f t="shared" si="108"/>
        <v>0.24860525224376007</v>
      </c>
      <c r="I1123">
        <f t="shared" si="104"/>
        <v>0.19910636431891757</v>
      </c>
      <c r="J1123" s="23">
        <f t="shared" si="105"/>
        <v>0.80089363568108241</v>
      </c>
      <c r="K1123" s="23">
        <f t="shared" si="106"/>
        <v>-9.642515745390029E-2</v>
      </c>
      <c r="L1123" s="23">
        <f t="shared" si="107"/>
        <v>1</v>
      </c>
      <c r="M1123" s="23"/>
    </row>
    <row r="1124" spans="1:13" x14ac:dyDescent="0.25">
      <c r="A1124">
        <v>1</v>
      </c>
      <c r="B1124">
        <v>40</v>
      </c>
      <c r="C1124">
        <v>0</v>
      </c>
      <c r="D1124">
        <v>0</v>
      </c>
      <c r="E1124">
        <v>148</v>
      </c>
      <c r="F1124">
        <v>0</v>
      </c>
      <c r="G1124">
        <f t="shared" si="103"/>
        <v>-1.9497723693429068</v>
      </c>
      <c r="H1124">
        <f t="shared" si="108"/>
        <v>0.14230646121321228</v>
      </c>
      <c r="I1124">
        <f t="shared" si="104"/>
        <v>0.12457818111443797</v>
      </c>
      <c r="J1124" s="23">
        <f t="shared" si="105"/>
        <v>0.87542181888556203</v>
      </c>
      <c r="K1124" s="23">
        <f t="shared" si="106"/>
        <v>-5.7782633295770998E-2</v>
      </c>
      <c r="L1124" s="23">
        <f t="shared" si="107"/>
        <v>1</v>
      </c>
      <c r="M1124" s="23"/>
    </row>
    <row r="1125" spans="1:13" x14ac:dyDescent="0.25">
      <c r="A1125">
        <v>0</v>
      </c>
      <c r="B1125">
        <v>43</v>
      </c>
      <c r="C1125">
        <v>2</v>
      </c>
      <c r="D1125">
        <v>0</v>
      </c>
      <c r="E1125">
        <v>113</v>
      </c>
      <c r="F1125">
        <v>0</v>
      </c>
      <c r="G1125">
        <f t="shared" si="103"/>
        <v>-2.8080157691841192</v>
      </c>
      <c r="H1125">
        <f t="shared" si="108"/>
        <v>6.0324571590679818E-2</v>
      </c>
      <c r="I1125">
        <f t="shared" si="104"/>
        <v>5.6892552721080479E-2</v>
      </c>
      <c r="J1125" s="23">
        <f t="shared" si="105"/>
        <v>0.94310744727891949</v>
      </c>
      <c r="K1125" s="23">
        <f t="shared" si="106"/>
        <v>-2.5438825712245584E-2</v>
      </c>
      <c r="L1125" s="23">
        <f t="shared" si="107"/>
        <v>0</v>
      </c>
      <c r="M1125" s="23"/>
    </row>
    <row r="1126" spans="1:13" x14ac:dyDescent="0.25">
      <c r="A1126">
        <v>0</v>
      </c>
      <c r="B1126">
        <v>49</v>
      </c>
      <c r="C1126">
        <v>9</v>
      </c>
      <c r="D1126">
        <v>0</v>
      </c>
      <c r="E1126">
        <v>159</v>
      </c>
      <c r="F1126">
        <v>0</v>
      </c>
      <c r="G1126">
        <f t="shared" si="103"/>
        <v>-1.4412294162134263</v>
      </c>
      <c r="H1126">
        <f t="shared" si="108"/>
        <v>0.23663665483474816</v>
      </c>
      <c r="I1126">
        <f t="shared" si="104"/>
        <v>0.19135503861186287</v>
      </c>
      <c r="J1126" s="23">
        <f t="shared" si="105"/>
        <v>0.80864496138813713</v>
      </c>
      <c r="K1126" s="23">
        <f t="shared" si="106"/>
        <v>-9.2242115166688343E-2</v>
      </c>
      <c r="L1126" s="23">
        <f t="shared" si="107"/>
        <v>1</v>
      </c>
      <c r="M1126" s="23"/>
    </row>
    <row r="1127" spans="1:13" x14ac:dyDescent="0.25">
      <c r="A1127">
        <v>1</v>
      </c>
      <c r="B1127">
        <v>47</v>
      </c>
      <c r="C1127">
        <v>15</v>
      </c>
      <c r="D1127">
        <v>0</v>
      </c>
      <c r="E1127">
        <v>127</v>
      </c>
      <c r="F1127">
        <v>0</v>
      </c>
      <c r="G1127">
        <f t="shared" si="103"/>
        <v>-1.3742927974248689</v>
      </c>
      <c r="H1127">
        <f t="shared" si="108"/>
        <v>0.25301846785992871</v>
      </c>
      <c r="I1127">
        <f t="shared" si="104"/>
        <v>0.20192716576002845</v>
      </c>
      <c r="J1127" s="23">
        <f t="shared" si="105"/>
        <v>0.79807283423997155</v>
      </c>
      <c r="K1127" s="23">
        <f t="shared" si="106"/>
        <v>-9.7957471976235819E-2</v>
      </c>
      <c r="L1127" s="23">
        <f t="shared" si="107"/>
        <v>1</v>
      </c>
      <c r="M1127" s="23"/>
    </row>
    <row r="1128" spans="1:13" x14ac:dyDescent="0.25">
      <c r="A1128">
        <v>0</v>
      </c>
      <c r="B1128">
        <v>45</v>
      </c>
      <c r="C1128">
        <v>0</v>
      </c>
      <c r="D1128">
        <v>0</v>
      </c>
      <c r="E1128">
        <v>112.5</v>
      </c>
      <c r="F1128">
        <v>0</v>
      </c>
      <c r="G1128">
        <f t="shared" si="103"/>
        <v>-2.7348378199052172</v>
      </c>
      <c r="H1128">
        <f t="shared" si="108"/>
        <v>6.4904532473571849E-2</v>
      </c>
      <c r="I1128">
        <f t="shared" si="104"/>
        <v>6.0948686473153511E-2</v>
      </c>
      <c r="J1128" s="23">
        <f t="shared" si="105"/>
        <v>0.93905131352684645</v>
      </c>
      <c r="K1128" s="23">
        <f t="shared" si="106"/>
        <v>-2.7310675494624428E-2</v>
      </c>
      <c r="L1128" s="23">
        <f t="shared" si="107"/>
        <v>0</v>
      </c>
      <c r="M1128" s="23"/>
    </row>
    <row r="1129" spans="1:13" x14ac:dyDescent="0.25">
      <c r="A1129">
        <v>0</v>
      </c>
      <c r="B1129">
        <v>58</v>
      </c>
      <c r="C1129">
        <v>0</v>
      </c>
      <c r="D1129">
        <v>0</v>
      </c>
      <c r="E1129">
        <v>143</v>
      </c>
      <c r="F1129">
        <v>0</v>
      </c>
      <c r="G1129">
        <f t="shared" si="103"/>
        <v>-1.33579188618027</v>
      </c>
      <c r="H1129">
        <f t="shared" si="108"/>
        <v>0.26294986662298864</v>
      </c>
      <c r="I1129">
        <f t="shared" si="104"/>
        <v>0.20820293312678539</v>
      </c>
      <c r="J1129" s="23">
        <f t="shared" si="105"/>
        <v>0.79179706687321461</v>
      </c>
      <c r="K1129" s="23">
        <f t="shared" si="106"/>
        <v>-0.10138611137787457</v>
      </c>
      <c r="L1129" s="23">
        <f t="shared" si="107"/>
        <v>1</v>
      </c>
      <c r="M1129" s="23"/>
    </row>
    <row r="1130" spans="1:13" x14ac:dyDescent="0.25">
      <c r="A1130">
        <v>1</v>
      </c>
      <c r="B1130">
        <v>38</v>
      </c>
      <c r="C1130">
        <v>0</v>
      </c>
      <c r="D1130">
        <v>0</v>
      </c>
      <c r="E1130">
        <v>125</v>
      </c>
      <c r="F1130">
        <v>0</v>
      </c>
      <c r="G1130">
        <f t="shared" si="103"/>
        <v>-2.4630770670058384</v>
      </c>
      <c r="H1130">
        <f t="shared" si="108"/>
        <v>8.5172465947659134E-2</v>
      </c>
      <c r="I1130">
        <f t="shared" si="104"/>
        <v>7.8487492652405025E-2</v>
      </c>
      <c r="J1130" s="23">
        <f t="shared" si="105"/>
        <v>0.92151250734759493</v>
      </c>
      <c r="K1130" s="23">
        <f t="shared" si="106"/>
        <v>-3.5498765886924563E-2</v>
      </c>
      <c r="L1130" s="23">
        <f t="shared" si="107"/>
        <v>0</v>
      </c>
      <c r="M1130" s="23"/>
    </row>
    <row r="1131" spans="1:13" x14ac:dyDescent="0.25">
      <c r="A1131">
        <v>1</v>
      </c>
      <c r="B1131">
        <v>50</v>
      </c>
      <c r="C1131">
        <v>0</v>
      </c>
      <c r="D1131">
        <v>0</v>
      </c>
      <c r="E1131">
        <v>126</v>
      </c>
      <c r="F1131">
        <v>1</v>
      </c>
      <c r="G1131">
        <f t="shared" si="103"/>
        <v>-1.6137408167301208</v>
      </c>
      <c r="H1131">
        <f t="shared" si="108"/>
        <v>0.19914126798658122</v>
      </c>
      <c r="I1131">
        <f t="shared" si="104"/>
        <v>0.16606989793700411</v>
      </c>
      <c r="J1131" s="23">
        <f t="shared" si="105"/>
        <v>0.16606989793700411</v>
      </c>
      <c r="K1131" s="23">
        <f t="shared" si="106"/>
        <v>-0.77970908124283245</v>
      </c>
      <c r="L1131" s="23">
        <f t="shared" si="107"/>
        <v>1</v>
      </c>
      <c r="M1131" s="23"/>
    </row>
    <row r="1132" spans="1:13" x14ac:dyDescent="0.25">
      <c r="A1132">
        <v>0</v>
      </c>
      <c r="B1132">
        <v>47</v>
      </c>
      <c r="C1132">
        <v>15</v>
      </c>
      <c r="D1132">
        <v>0</v>
      </c>
      <c r="E1132">
        <v>122</v>
      </c>
      <c r="F1132">
        <v>0</v>
      </c>
      <c r="G1132">
        <f t="shared" si="103"/>
        <v>-2.0098952451243273</v>
      </c>
      <c r="H1132">
        <f t="shared" si="108"/>
        <v>0.1340027113709551</v>
      </c>
      <c r="I1132">
        <f t="shared" si="104"/>
        <v>0.11816789327509826</v>
      </c>
      <c r="J1132" s="23">
        <f t="shared" si="105"/>
        <v>0.88183210672490175</v>
      </c>
      <c r="K1132" s="23">
        <f t="shared" si="106"/>
        <v>-5.4614092944926973E-2</v>
      </c>
      <c r="L1132" s="23">
        <f t="shared" si="107"/>
        <v>1</v>
      </c>
      <c r="M1132" s="23"/>
    </row>
    <row r="1133" spans="1:13" x14ac:dyDescent="0.25">
      <c r="A1133">
        <v>1</v>
      </c>
      <c r="B1133">
        <v>60</v>
      </c>
      <c r="C1133">
        <v>0</v>
      </c>
      <c r="D1133">
        <v>0</v>
      </c>
      <c r="E1133">
        <v>129</v>
      </c>
      <c r="F1133">
        <v>0</v>
      </c>
      <c r="G1133">
        <f t="shared" si="103"/>
        <v>-0.87068518825932895</v>
      </c>
      <c r="H1133">
        <f t="shared" si="108"/>
        <v>0.41866458688771374</v>
      </c>
      <c r="I1133">
        <f t="shared" si="104"/>
        <v>0.29511174858194356</v>
      </c>
      <c r="J1133" s="23">
        <f t="shared" si="105"/>
        <v>0.70488825141805644</v>
      </c>
      <c r="K1133" s="23">
        <f t="shared" si="106"/>
        <v>-0.15187972788698284</v>
      </c>
      <c r="L1133" s="23">
        <f t="shared" si="107"/>
        <v>1</v>
      </c>
      <c r="M1133" s="23"/>
    </row>
    <row r="1134" spans="1:13" x14ac:dyDescent="0.25">
      <c r="A1134">
        <v>0</v>
      </c>
      <c r="B1134">
        <v>45</v>
      </c>
      <c r="C1134">
        <v>0</v>
      </c>
      <c r="D1134">
        <v>0</v>
      </c>
      <c r="E1134">
        <v>108.5</v>
      </c>
      <c r="F1134">
        <v>0</v>
      </c>
      <c r="G1134">
        <f t="shared" si="103"/>
        <v>-2.7999616720424978</v>
      </c>
      <c r="H1134">
        <f t="shared" si="108"/>
        <v>6.0812393395380512E-2</v>
      </c>
      <c r="I1134">
        <f t="shared" si="104"/>
        <v>5.7326247104576226E-2</v>
      </c>
      <c r="J1134" s="23">
        <f t="shared" si="105"/>
        <v>0.94267375289542377</v>
      </c>
      <c r="K1134" s="23">
        <f t="shared" si="106"/>
        <v>-2.5638584921731742E-2</v>
      </c>
      <c r="L1134" s="23">
        <f t="shared" si="107"/>
        <v>0</v>
      </c>
      <c r="M1134" s="23"/>
    </row>
    <row r="1135" spans="1:13" x14ac:dyDescent="0.25">
      <c r="A1135">
        <v>1</v>
      </c>
      <c r="B1135">
        <v>58</v>
      </c>
      <c r="C1135">
        <v>20</v>
      </c>
      <c r="D1135">
        <v>0</v>
      </c>
      <c r="E1135">
        <v>162</v>
      </c>
      <c r="F1135">
        <v>1</v>
      </c>
      <c r="G1135">
        <f t="shared" si="103"/>
        <v>0.10298521477471301</v>
      </c>
      <c r="H1135">
        <f t="shared" si="108"/>
        <v>1.1084750199019544</v>
      </c>
      <c r="I1135">
        <f t="shared" si="104"/>
        <v>0.52572357245830659</v>
      </c>
      <c r="J1135" s="23">
        <f t="shared" si="105"/>
        <v>0.52572357245830659</v>
      </c>
      <c r="K1135" s="23">
        <f t="shared" si="106"/>
        <v>-0.27924254959551548</v>
      </c>
      <c r="L1135" s="23">
        <f t="shared" si="107"/>
        <v>1</v>
      </c>
      <c r="M1135" s="23"/>
    </row>
    <row r="1136" spans="1:13" x14ac:dyDescent="0.25">
      <c r="A1136">
        <v>1</v>
      </c>
      <c r="B1136">
        <v>63</v>
      </c>
      <c r="C1136">
        <v>0</v>
      </c>
      <c r="D1136">
        <v>0</v>
      </c>
      <c r="E1136">
        <v>135.5</v>
      </c>
      <c r="F1136">
        <v>0</v>
      </c>
      <c r="G1136">
        <f t="shared" si="103"/>
        <v>-0.55659510672589718</v>
      </c>
      <c r="H1136">
        <f t="shared" si="108"/>
        <v>0.57315728460810855</v>
      </c>
      <c r="I1136">
        <f t="shared" si="104"/>
        <v>0.36433565175963228</v>
      </c>
      <c r="J1136" s="23">
        <f t="shared" si="105"/>
        <v>0.63566434824036766</v>
      </c>
      <c r="K1136" s="23">
        <f t="shared" si="106"/>
        <v>-0.19677214565097909</v>
      </c>
      <c r="L1136" s="23">
        <f t="shared" si="107"/>
        <v>1</v>
      </c>
      <c r="M1136" s="23"/>
    </row>
    <row r="1137" spans="1:13" x14ac:dyDescent="0.25">
      <c r="A1137">
        <v>0</v>
      </c>
      <c r="B1137">
        <v>43</v>
      </c>
      <c r="C1137">
        <v>0</v>
      </c>
      <c r="D1137">
        <v>0</v>
      </c>
      <c r="E1137">
        <v>132</v>
      </c>
      <c r="F1137">
        <v>0</v>
      </c>
      <c r="G1137">
        <f t="shared" si="103"/>
        <v>-2.5562015886095386</v>
      </c>
      <c r="H1137">
        <f t="shared" si="108"/>
        <v>7.7598934030355338E-2</v>
      </c>
      <c r="I1137">
        <f t="shared" si="104"/>
        <v>7.2010960274548133E-2</v>
      </c>
      <c r="J1137" s="23">
        <f t="shared" si="105"/>
        <v>0.92798903972545188</v>
      </c>
      <c r="K1137" s="23">
        <f t="shared" si="106"/>
        <v>-3.245715310750201E-2</v>
      </c>
      <c r="L1137" s="23">
        <f t="shared" si="107"/>
        <v>0</v>
      </c>
      <c r="M1137" s="23"/>
    </row>
    <row r="1138" spans="1:13" x14ac:dyDescent="0.25">
      <c r="A1138">
        <v>1</v>
      </c>
      <c r="B1138">
        <v>52</v>
      </c>
      <c r="C1138">
        <v>0</v>
      </c>
      <c r="D1138">
        <v>0</v>
      </c>
      <c r="E1138">
        <v>144</v>
      </c>
      <c r="F1138">
        <v>0</v>
      </c>
      <c r="G1138">
        <f t="shared" si="103"/>
        <v>-1.1818409342387897</v>
      </c>
      <c r="H1138">
        <f t="shared" si="108"/>
        <v>0.30671357902081153</v>
      </c>
      <c r="I1138">
        <f t="shared" si="104"/>
        <v>0.23472135282366008</v>
      </c>
      <c r="J1138" s="23">
        <f t="shared" si="105"/>
        <v>0.76527864717633998</v>
      </c>
      <c r="K1138" s="23">
        <f t="shared" si="106"/>
        <v>-0.11618040419682599</v>
      </c>
      <c r="L1138" s="23">
        <f t="shared" si="107"/>
        <v>1</v>
      </c>
      <c r="M1138" s="23"/>
    </row>
    <row r="1139" spans="1:13" x14ac:dyDescent="0.25">
      <c r="A1139">
        <v>0</v>
      </c>
      <c r="B1139">
        <v>47</v>
      </c>
      <c r="C1139">
        <v>0</v>
      </c>
      <c r="D1139">
        <v>0</v>
      </c>
      <c r="E1139">
        <v>123</v>
      </c>
      <c r="F1139">
        <v>0</v>
      </c>
      <c r="G1139">
        <f t="shared" si="103"/>
        <v>-2.4250451601712877</v>
      </c>
      <c r="H1139">
        <f t="shared" si="108"/>
        <v>8.8474123445297745E-2</v>
      </c>
      <c r="I1139">
        <f t="shared" si="104"/>
        <v>8.1282707176588281E-2</v>
      </c>
      <c r="J1139" s="23">
        <f t="shared" si="105"/>
        <v>0.91871729282341175</v>
      </c>
      <c r="K1139" s="23">
        <f t="shared" si="106"/>
        <v>-3.6818108913632047E-2</v>
      </c>
      <c r="L1139" s="23">
        <f t="shared" si="107"/>
        <v>0</v>
      </c>
      <c r="M1139" s="23"/>
    </row>
    <row r="1140" spans="1:13" x14ac:dyDescent="0.25">
      <c r="A1140">
        <v>0</v>
      </c>
      <c r="B1140">
        <v>46</v>
      </c>
      <c r="C1140">
        <v>20</v>
      </c>
      <c r="D1140">
        <v>0</v>
      </c>
      <c r="E1140">
        <v>128</v>
      </c>
      <c r="F1140">
        <v>0</v>
      </c>
      <c r="G1140">
        <f t="shared" si="103"/>
        <v>-1.8378204481614295</v>
      </c>
      <c r="H1140">
        <f t="shared" si="108"/>
        <v>0.1591639544210208</v>
      </c>
      <c r="I1140">
        <f t="shared" si="104"/>
        <v>0.13730926829977214</v>
      </c>
      <c r="J1140" s="23">
        <f t="shared" si="105"/>
        <v>0.86269073170022792</v>
      </c>
      <c r="K1140" s="23">
        <f t="shared" si="106"/>
        <v>-6.4144867770708575E-2</v>
      </c>
      <c r="L1140" s="23">
        <f t="shared" si="107"/>
        <v>1</v>
      </c>
      <c r="M1140" s="23"/>
    </row>
    <row r="1141" spans="1:13" x14ac:dyDescent="0.25">
      <c r="A1141">
        <v>0</v>
      </c>
      <c r="B1141">
        <v>49</v>
      </c>
      <c r="C1141">
        <v>0</v>
      </c>
      <c r="D1141">
        <v>0</v>
      </c>
      <c r="E1141">
        <v>126.5</v>
      </c>
      <c r="F1141">
        <v>0</v>
      </c>
      <c r="G1141">
        <f t="shared" si="103"/>
        <v>-2.229219241677602</v>
      </c>
      <c r="H1141">
        <f t="shared" si="108"/>
        <v>0.10761241663483051</v>
      </c>
      <c r="I1141">
        <f t="shared" si="104"/>
        <v>9.7157105697479124E-2</v>
      </c>
      <c r="J1141" s="23">
        <f t="shared" si="105"/>
        <v>0.90284289430252085</v>
      </c>
      <c r="K1141" s="23">
        <f t="shared" si="106"/>
        <v>-4.4387815659456931E-2</v>
      </c>
      <c r="L1141" s="23">
        <f t="shared" si="107"/>
        <v>1</v>
      </c>
      <c r="M1141" s="23"/>
    </row>
    <row r="1142" spans="1:13" x14ac:dyDescent="0.25">
      <c r="A1142">
        <v>1</v>
      </c>
      <c r="B1142">
        <v>36</v>
      </c>
      <c r="C1142">
        <v>0</v>
      </c>
      <c r="D1142">
        <v>0</v>
      </c>
      <c r="E1142">
        <v>131.5</v>
      </c>
      <c r="F1142">
        <v>0</v>
      </c>
      <c r="G1142">
        <f t="shared" si="103"/>
        <v>-2.4960933551563231</v>
      </c>
      <c r="H1142">
        <f t="shared" si="108"/>
        <v>8.240630276245231E-2</v>
      </c>
      <c r="I1142">
        <f t="shared" si="104"/>
        <v>7.6132504543016705E-2</v>
      </c>
      <c r="J1142" s="23">
        <f t="shared" si="105"/>
        <v>0.92386749545698332</v>
      </c>
      <c r="K1142" s="23">
        <f t="shared" si="106"/>
        <v>-3.4390312457807833E-2</v>
      </c>
      <c r="L1142" s="23">
        <f t="shared" si="107"/>
        <v>0</v>
      </c>
      <c r="M1142" s="23"/>
    </row>
    <row r="1143" spans="1:13" x14ac:dyDescent="0.25">
      <c r="A1143">
        <v>1</v>
      </c>
      <c r="B1143">
        <v>58</v>
      </c>
      <c r="C1143">
        <v>13</v>
      </c>
      <c r="D1143">
        <v>0</v>
      </c>
      <c r="E1143">
        <v>120</v>
      </c>
      <c r="F1143">
        <v>0</v>
      </c>
      <c r="G1143">
        <f t="shared" si="103"/>
        <v>-0.782149642438001</v>
      </c>
      <c r="H1143">
        <f t="shared" si="108"/>
        <v>0.45742166066949119</v>
      </c>
      <c r="I1143">
        <f t="shared" si="104"/>
        <v>0.31385677392729766</v>
      </c>
      <c r="J1143" s="23">
        <f t="shared" si="105"/>
        <v>0.68614322607270228</v>
      </c>
      <c r="K1143" s="23">
        <f t="shared" si="106"/>
        <v>-0.16358521986101812</v>
      </c>
      <c r="L1143" s="23">
        <f t="shared" si="107"/>
        <v>1</v>
      </c>
      <c r="M1143" s="23"/>
    </row>
    <row r="1144" spans="1:13" x14ac:dyDescent="0.25">
      <c r="A1144">
        <v>1</v>
      </c>
      <c r="B1144">
        <v>58</v>
      </c>
      <c r="C1144">
        <v>0</v>
      </c>
      <c r="D1144">
        <v>0</v>
      </c>
      <c r="E1144">
        <v>143</v>
      </c>
      <c r="F1144">
        <v>1</v>
      </c>
      <c r="G1144">
        <f t="shared" si="103"/>
        <v>-0.78159425365241209</v>
      </c>
      <c r="H1144">
        <f t="shared" si="108"/>
        <v>0.45767577809056342</v>
      </c>
      <c r="I1144">
        <f t="shared" si="104"/>
        <v>0.31397638965372771</v>
      </c>
      <c r="J1144" s="23">
        <f t="shared" si="105"/>
        <v>0.31397638965372771</v>
      </c>
      <c r="K1144" s="23">
        <f t="shared" si="106"/>
        <v>-0.50310300870584768</v>
      </c>
      <c r="L1144" s="23">
        <f t="shared" si="107"/>
        <v>1</v>
      </c>
      <c r="M1144" s="23"/>
    </row>
    <row r="1145" spans="1:13" x14ac:dyDescent="0.25">
      <c r="A1145">
        <v>0</v>
      </c>
      <c r="B1145">
        <v>46</v>
      </c>
      <c r="C1145">
        <v>0</v>
      </c>
      <c r="D1145">
        <v>0</v>
      </c>
      <c r="E1145">
        <v>128</v>
      </c>
      <c r="F1145">
        <v>0</v>
      </c>
      <c r="G1145">
        <f t="shared" si="103"/>
        <v>-2.41306161893647</v>
      </c>
      <c r="H1145">
        <f t="shared" si="108"/>
        <v>8.9540734878644834E-2</v>
      </c>
      <c r="I1145">
        <f t="shared" si="104"/>
        <v>8.218209013416837E-2</v>
      </c>
      <c r="J1145" s="23">
        <f t="shared" si="105"/>
        <v>0.91781790986583167</v>
      </c>
      <c r="K1145" s="23">
        <f t="shared" si="106"/>
        <v>-3.7243471940975728E-2</v>
      </c>
      <c r="L1145" s="23">
        <f t="shared" si="107"/>
        <v>0</v>
      </c>
      <c r="M1145" s="23"/>
    </row>
    <row r="1146" spans="1:13" x14ac:dyDescent="0.25">
      <c r="A1146">
        <v>1</v>
      </c>
      <c r="B1146">
        <v>61</v>
      </c>
      <c r="C1146">
        <v>0</v>
      </c>
      <c r="D1146">
        <v>1</v>
      </c>
      <c r="E1146">
        <v>160</v>
      </c>
      <c r="F1146">
        <v>0</v>
      </c>
      <c r="G1146">
        <f t="shared" si="103"/>
        <v>0.67590294960588881</v>
      </c>
      <c r="H1146">
        <f t="shared" si="108"/>
        <v>1.9658071996682001</v>
      </c>
      <c r="I1146">
        <f t="shared" si="104"/>
        <v>0.66282366564088346</v>
      </c>
      <c r="J1146" s="23">
        <f t="shared" si="105"/>
        <v>0.33717633435911654</v>
      </c>
      <c r="K1146" s="23">
        <f t="shared" si="106"/>
        <v>-0.47214291512062767</v>
      </c>
      <c r="L1146" s="23">
        <f t="shared" si="107"/>
        <v>1</v>
      </c>
      <c r="M1146" s="23"/>
    </row>
    <row r="1147" spans="1:13" x14ac:dyDescent="0.25">
      <c r="A1147">
        <v>0</v>
      </c>
      <c r="B1147">
        <v>59</v>
      </c>
      <c r="C1147">
        <v>9</v>
      </c>
      <c r="D1147">
        <v>0</v>
      </c>
      <c r="E1147">
        <v>122</v>
      </c>
      <c r="F1147">
        <v>0</v>
      </c>
      <c r="G1147">
        <f t="shared" si="103"/>
        <v>-1.3494123091154426</v>
      </c>
      <c r="H1147">
        <f t="shared" si="108"/>
        <v>0.25939265856102989</v>
      </c>
      <c r="I1147">
        <f t="shared" si="104"/>
        <v>0.20596646867658377</v>
      </c>
      <c r="J1147" s="23">
        <f t="shared" si="105"/>
        <v>0.79403353132341625</v>
      </c>
      <c r="K1147" s="23">
        <f t="shared" si="106"/>
        <v>-0.10016115731944496</v>
      </c>
      <c r="L1147" s="23">
        <f t="shared" si="107"/>
        <v>1</v>
      </c>
      <c r="M1147" s="23"/>
    </row>
    <row r="1148" spans="1:13" x14ac:dyDescent="0.25">
      <c r="A1148">
        <v>0</v>
      </c>
      <c r="B1148">
        <v>40</v>
      </c>
      <c r="C1148">
        <v>0</v>
      </c>
      <c r="D1148">
        <v>0</v>
      </c>
      <c r="E1148">
        <v>97</v>
      </c>
      <c r="F1148">
        <v>0</v>
      </c>
      <c r="G1148">
        <f t="shared" si="103"/>
        <v>-3.3342991166210965</v>
      </c>
      <c r="H1148">
        <f t="shared" si="108"/>
        <v>3.5639556632548322E-2</v>
      </c>
      <c r="I1148">
        <f t="shared" si="104"/>
        <v>3.4413089384527508E-2</v>
      </c>
      <c r="J1148" s="23">
        <f t="shared" si="105"/>
        <v>0.96558691061547253</v>
      </c>
      <c r="K1148" s="23">
        <f t="shared" si="106"/>
        <v>-1.5208630116591447E-2</v>
      </c>
      <c r="L1148" s="23">
        <f t="shared" si="107"/>
        <v>0</v>
      </c>
      <c r="M1148" s="23"/>
    </row>
    <row r="1149" spans="1:13" x14ac:dyDescent="0.25">
      <c r="A1149">
        <v>0</v>
      </c>
      <c r="B1149">
        <v>54</v>
      </c>
      <c r="C1149">
        <v>0</v>
      </c>
      <c r="D1149">
        <v>0</v>
      </c>
      <c r="E1149">
        <v>146</v>
      </c>
      <c r="F1149">
        <v>0</v>
      </c>
      <c r="G1149">
        <f t="shared" si="103"/>
        <v>-1.5646340928244413</v>
      </c>
      <c r="H1149">
        <f t="shared" si="108"/>
        <v>0.20916453397652807</v>
      </c>
      <c r="I1149">
        <f t="shared" si="104"/>
        <v>0.17298269019573173</v>
      </c>
      <c r="J1149" s="23">
        <f t="shared" si="105"/>
        <v>0.82701730980426824</v>
      </c>
      <c r="K1149" s="23">
        <f t="shared" si="106"/>
        <v>-8.2485400394486846E-2</v>
      </c>
      <c r="L1149" s="23">
        <f t="shared" si="107"/>
        <v>1</v>
      </c>
      <c r="M1149" s="23"/>
    </row>
    <row r="1150" spans="1:13" x14ac:dyDescent="0.25">
      <c r="A1150">
        <v>0</v>
      </c>
      <c r="B1150">
        <v>56</v>
      </c>
      <c r="C1150">
        <v>0</v>
      </c>
      <c r="D1150">
        <v>0</v>
      </c>
      <c r="E1150">
        <v>155</v>
      </c>
      <c r="F1150">
        <v>0</v>
      </c>
      <c r="G1150">
        <f t="shared" si="103"/>
        <v>-1.279262877641993</v>
      </c>
      <c r="H1150">
        <f t="shared" si="108"/>
        <v>0.27824232351797734</v>
      </c>
      <c r="I1150">
        <f t="shared" si="104"/>
        <v>0.21767572423372672</v>
      </c>
      <c r="J1150" s="23">
        <f t="shared" si="105"/>
        <v>0.78232427576627328</v>
      </c>
      <c r="K1150" s="23">
        <f t="shared" si="106"/>
        <v>-0.10661319325165999</v>
      </c>
      <c r="L1150" s="23">
        <f t="shared" si="107"/>
        <v>1</v>
      </c>
      <c r="M1150" s="23"/>
    </row>
    <row r="1151" spans="1:13" x14ac:dyDescent="0.25">
      <c r="A1151">
        <v>1</v>
      </c>
      <c r="B1151">
        <v>45</v>
      </c>
      <c r="C1151">
        <v>0</v>
      </c>
      <c r="D1151">
        <v>0</v>
      </c>
      <c r="E1151">
        <v>128</v>
      </c>
      <c r="F1151">
        <v>0</v>
      </c>
      <c r="G1151">
        <f t="shared" si="103"/>
        <v>-1.9282852603453957</v>
      </c>
      <c r="H1151">
        <f t="shared" si="108"/>
        <v>0.14539730336933324</v>
      </c>
      <c r="I1151">
        <f t="shared" si="104"/>
        <v>0.12694049736421451</v>
      </c>
      <c r="J1151" s="23">
        <f t="shared" si="105"/>
        <v>0.87305950263578547</v>
      </c>
      <c r="K1151" s="23">
        <f t="shared" si="106"/>
        <v>-5.8956156310751226E-2</v>
      </c>
      <c r="L1151" s="23">
        <f t="shared" si="107"/>
        <v>1</v>
      </c>
      <c r="M1151" s="23"/>
    </row>
    <row r="1152" spans="1:13" x14ac:dyDescent="0.25">
      <c r="A1152">
        <v>0</v>
      </c>
      <c r="B1152">
        <v>51</v>
      </c>
      <c r="C1152">
        <v>0</v>
      </c>
      <c r="D1152">
        <v>0</v>
      </c>
      <c r="E1152">
        <v>114</v>
      </c>
      <c r="F1152">
        <v>0</v>
      </c>
      <c r="G1152">
        <f t="shared" si="103"/>
        <v>-2.2938887317330376</v>
      </c>
      <c r="H1152">
        <f t="shared" si="108"/>
        <v>0.10087342844621719</v>
      </c>
      <c r="I1152">
        <f t="shared" si="104"/>
        <v>9.1630359893953364E-2</v>
      </c>
      <c r="J1152" s="23">
        <f t="shared" si="105"/>
        <v>0.90836964010604659</v>
      </c>
      <c r="K1152" s="23">
        <f t="shared" si="106"/>
        <v>-4.1737389373870115E-2</v>
      </c>
      <c r="L1152" s="23">
        <f t="shared" si="107"/>
        <v>1</v>
      </c>
      <c r="M1152" s="23"/>
    </row>
    <row r="1153" spans="1:13" x14ac:dyDescent="0.25">
      <c r="A1153">
        <v>0</v>
      </c>
      <c r="B1153">
        <v>53</v>
      </c>
      <c r="C1153">
        <v>3</v>
      </c>
      <c r="D1153">
        <v>0</v>
      </c>
      <c r="E1153">
        <v>136.5</v>
      </c>
      <c r="F1153">
        <v>0</v>
      </c>
      <c r="G1153">
        <f t="shared" si="103"/>
        <v>-1.7024383399710104</v>
      </c>
      <c r="H1153">
        <f t="shared" si="108"/>
        <v>0.18223862214547407</v>
      </c>
      <c r="I1153">
        <f t="shared" si="104"/>
        <v>0.15414707211540382</v>
      </c>
      <c r="J1153" s="23">
        <f t="shared" si="105"/>
        <v>0.84585292788459621</v>
      </c>
      <c r="K1153" s="23">
        <f t="shared" si="106"/>
        <v>-7.270514306114613E-2</v>
      </c>
      <c r="L1153" s="23">
        <f t="shared" si="107"/>
        <v>1</v>
      </c>
      <c r="M1153" s="23"/>
    </row>
    <row r="1154" spans="1:13" x14ac:dyDescent="0.25">
      <c r="A1154">
        <v>0</v>
      </c>
      <c r="B1154">
        <v>59</v>
      </c>
      <c r="C1154">
        <v>20</v>
      </c>
      <c r="D1154">
        <v>0</v>
      </c>
      <c r="E1154">
        <v>175</v>
      </c>
      <c r="F1154">
        <v>0</v>
      </c>
      <c r="G1154">
        <f t="shared" ref="G1154:G1217" si="109">$M$32+SUMPRODUCT(N$32:R$32,A1154:E1154)</f>
        <v>-0.17013862437019878</v>
      </c>
      <c r="H1154">
        <f t="shared" si="108"/>
        <v>0.84354787219838323</v>
      </c>
      <c r="I1154">
        <f t="shared" ref="I1154:I1217" si="110">H1154/(H1154+1)</f>
        <v>0.45756765252451737</v>
      </c>
      <c r="J1154" s="23">
        <f t="shared" ref="J1154:J1217" si="111">IF(F1154=1,I1154,1-I1154)</f>
        <v>0.54243234747548263</v>
      </c>
      <c r="K1154" s="23">
        <f t="shared" ref="K1154:K1217" si="112">LOG(J1154)</f>
        <v>-0.26565441959966307</v>
      </c>
      <c r="L1154" s="23">
        <f t="shared" ref="L1154:L1217" si="113">IF(H1154&gt;$S$32,1,0)</f>
        <v>1</v>
      </c>
      <c r="M1154" s="23"/>
    </row>
    <row r="1155" spans="1:13" x14ac:dyDescent="0.25">
      <c r="A1155">
        <v>1</v>
      </c>
      <c r="B1155">
        <v>40</v>
      </c>
      <c r="C1155">
        <v>30</v>
      </c>
      <c r="D1155">
        <v>0</v>
      </c>
      <c r="E1155">
        <v>125</v>
      </c>
      <c r="F1155">
        <v>0</v>
      </c>
      <c r="G1155">
        <f t="shared" si="109"/>
        <v>-1.4613727629697104</v>
      </c>
      <c r="H1155">
        <f t="shared" ref="H1155:H1218" si="114">EXP(G1155)</f>
        <v>0.23191768809358551</v>
      </c>
      <c r="I1155">
        <f t="shared" si="110"/>
        <v>0.18825745448340972</v>
      </c>
      <c r="J1155" s="23">
        <f t="shared" si="111"/>
        <v>0.81174254551659031</v>
      </c>
      <c r="K1155" s="23">
        <f t="shared" si="112"/>
        <v>-9.0581690944493032E-2</v>
      </c>
      <c r="L1155" s="23">
        <f t="shared" si="113"/>
        <v>1</v>
      </c>
      <c r="M1155" s="23"/>
    </row>
    <row r="1156" spans="1:13" x14ac:dyDescent="0.25">
      <c r="A1156">
        <v>1</v>
      </c>
      <c r="B1156">
        <v>53</v>
      </c>
      <c r="C1156">
        <v>30</v>
      </c>
      <c r="D1156">
        <v>0</v>
      </c>
      <c r="E1156">
        <v>121</v>
      </c>
      <c r="F1156">
        <v>0</v>
      </c>
      <c r="G1156">
        <f t="shared" si="109"/>
        <v>-0.62402005392881055</v>
      </c>
      <c r="H1156">
        <f t="shared" si="114"/>
        <v>0.53578621294114737</v>
      </c>
      <c r="I1156">
        <f t="shared" si="110"/>
        <v>0.3488677059517783</v>
      </c>
      <c r="J1156" s="23">
        <f t="shared" si="111"/>
        <v>0.6511322940482217</v>
      </c>
      <c r="K1156" s="23">
        <f t="shared" si="112"/>
        <v>-0.1863307645223479</v>
      </c>
      <c r="L1156" s="23">
        <f t="shared" si="113"/>
        <v>1</v>
      </c>
      <c r="M1156" s="23"/>
    </row>
    <row r="1157" spans="1:13" x14ac:dyDescent="0.25">
      <c r="A1157">
        <v>1</v>
      </c>
      <c r="B1157">
        <v>64</v>
      </c>
      <c r="C1157">
        <v>20</v>
      </c>
      <c r="D1157">
        <v>0</v>
      </c>
      <c r="E1157">
        <v>116</v>
      </c>
      <c r="F1157">
        <v>0</v>
      </c>
      <c r="G1157">
        <f t="shared" si="109"/>
        <v>-0.22941144118331813</v>
      </c>
      <c r="H1157">
        <f t="shared" si="114"/>
        <v>0.79500136990104742</v>
      </c>
      <c r="I1157">
        <f t="shared" si="110"/>
        <v>0.44289736110055072</v>
      </c>
      <c r="J1157" s="23">
        <f t="shared" si="111"/>
        <v>0.55710263889944933</v>
      </c>
      <c r="K1157" s="23">
        <f t="shared" si="112"/>
        <v>-0.25406478435736779</v>
      </c>
      <c r="L1157" s="23">
        <f t="shared" si="113"/>
        <v>1</v>
      </c>
      <c r="M1157" s="23"/>
    </row>
    <row r="1158" spans="1:13" x14ac:dyDescent="0.25">
      <c r="A1158">
        <v>1</v>
      </c>
      <c r="B1158">
        <v>48</v>
      </c>
      <c r="C1158">
        <v>40</v>
      </c>
      <c r="D1158">
        <v>0</v>
      </c>
      <c r="E1158">
        <v>117.5</v>
      </c>
      <c r="F1158">
        <v>0</v>
      </c>
      <c r="G1158">
        <f t="shared" si="109"/>
        <v>-0.74048920884532698</v>
      </c>
      <c r="H1158">
        <f t="shared" si="114"/>
        <v>0.47688056425673808</v>
      </c>
      <c r="I1158">
        <f t="shared" si="110"/>
        <v>0.32289717652065875</v>
      </c>
      <c r="J1158" s="23">
        <f t="shared" si="111"/>
        <v>0.67710282347934125</v>
      </c>
      <c r="K1158" s="23">
        <f t="shared" si="112"/>
        <v>-0.1693453752161023</v>
      </c>
      <c r="L1158" s="23">
        <f t="shared" si="113"/>
        <v>1</v>
      </c>
      <c r="M1158" s="23"/>
    </row>
    <row r="1159" spans="1:13" x14ac:dyDescent="0.25">
      <c r="A1159">
        <v>0</v>
      </c>
      <c r="B1159">
        <v>41</v>
      </c>
      <c r="C1159">
        <v>0</v>
      </c>
      <c r="D1159">
        <v>0</v>
      </c>
      <c r="E1159">
        <v>108</v>
      </c>
      <c r="F1159">
        <v>0</v>
      </c>
      <c r="G1159">
        <f t="shared" si="109"/>
        <v>-3.085787249306791</v>
      </c>
      <c r="H1159">
        <f t="shared" si="114"/>
        <v>4.5694047129869374E-2</v>
      </c>
      <c r="I1159">
        <f t="shared" si="110"/>
        <v>4.3697338868177019E-2</v>
      </c>
      <c r="J1159" s="23">
        <f t="shared" si="111"/>
        <v>0.95630266113182294</v>
      </c>
      <c r="K1159" s="23">
        <f t="shared" si="112"/>
        <v>-1.9404635697942447E-2</v>
      </c>
      <c r="L1159" s="23">
        <f t="shared" si="113"/>
        <v>0</v>
      </c>
      <c r="M1159" s="23"/>
    </row>
    <row r="1160" spans="1:13" x14ac:dyDescent="0.25">
      <c r="A1160">
        <v>1</v>
      </c>
      <c r="B1160">
        <v>43</v>
      </c>
      <c r="C1160">
        <v>0</v>
      </c>
      <c r="D1160">
        <v>0</v>
      </c>
      <c r="E1160">
        <v>132.5</v>
      </c>
      <c r="F1160">
        <v>0</v>
      </c>
      <c r="G1160">
        <f t="shared" si="109"/>
        <v>-1.9938634745645212</v>
      </c>
      <c r="H1160">
        <f t="shared" si="114"/>
        <v>0.13616832502141349</v>
      </c>
      <c r="I1160">
        <f t="shared" si="110"/>
        <v>0.11984872489632829</v>
      </c>
      <c r="J1160" s="23">
        <f t="shared" si="111"/>
        <v>0.88015127510367175</v>
      </c>
      <c r="K1160" s="23">
        <f t="shared" si="112"/>
        <v>-5.5442677512823411E-2</v>
      </c>
      <c r="L1160" s="23">
        <f t="shared" si="113"/>
        <v>1</v>
      </c>
      <c r="M1160" s="23"/>
    </row>
    <row r="1161" spans="1:13" x14ac:dyDescent="0.25">
      <c r="A1161">
        <v>1</v>
      </c>
      <c r="B1161">
        <v>56</v>
      </c>
      <c r="C1161">
        <v>15</v>
      </c>
      <c r="D1161">
        <v>0</v>
      </c>
      <c r="E1161">
        <v>108</v>
      </c>
      <c r="F1161">
        <v>0</v>
      </c>
      <c r="G1161">
        <f t="shared" si="109"/>
        <v>-1.0588396296459059</v>
      </c>
      <c r="H1161">
        <f t="shared" si="114"/>
        <v>0.34685806071594494</v>
      </c>
      <c r="I1161">
        <f t="shared" si="110"/>
        <v>0.25753126541899057</v>
      </c>
      <c r="J1161" s="23">
        <f t="shared" si="111"/>
        <v>0.74246873458100948</v>
      </c>
      <c r="K1161" s="23">
        <f t="shared" si="112"/>
        <v>-0.12932182980176918</v>
      </c>
      <c r="L1161" s="23">
        <f t="shared" si="113"/>
        <v>1</v>
      </c>
      <c r="M1161" s="23"/>
    </row>
    <row r="1162" spans="1:13" x14ac:dyDescent="0.25">
      <c r="A1162">
        <v>0</v>
      </c>
      <c r="B1162">
        <v>40</v>
      </c>
      <c r="C1162">
        <v>0</v>
      </c>
      <c r="D1162">
        <v>0</v>
      </c>
      <c r="E1162">
        <v>108.5</v>
      </c>
      <c r="F1162">
        <v>0</v>
      </c>
      <c r="G1162">
        <f t="shared" si="109"/>
        <v>-3.1470680417264134</v>
      </c>
      <c r="H1162">
        <f t="shared" si="114"/>
        <v>4.2977951881658483E-2</v>
      </c>
      <c r="I1162">
        <f t="shared" si="110"/>
        <v>4.1206961090712473E-2</v>
      </c>
      <c r="J1162" s="23">
        <f t="shared" si="111"/>
        <v>0.95879303890928758</v>
      </c>
      <c r="K1162" s="23">
        <f t="shared" si="112"/>
        <v>-1.8275127719588294E-2</v>
      </c>
      <c r="L1162" s="23">
        <f t="shared" si="113"/>
        <v>0</v>
      </c>
      <c r="M1162" s="23"/>
    </row>
    <row r="1163" spans="1:13" x14ac:dyDescent="0.25">
      <c r="A1163">
        <v>0</v>
      </c>
      <c r="B1163">
        <v>45</v>
      </c>
      <c r="C1163">
        <v>0</v>
      </c>
      <c r="D1163">
        <v>0</v>
      </c>
      <c r="E1163">
        <v>110</v>
      </c>
      <c r="F1163">
        <v>0</v>
      </c>
      <c r="G1163">
        <f t="shared" si="109"/>
        <v>-2.7755402274910175</v>
      </c>
      <c r="H1163">
        <f t="shared" si="114"/>
        <v>6.2315802884891608E-2</v>
      </c>
      <c r="I1163">
        <f t="shared" si="110"/>
        <v>5.8660336893852937E-2</v>
      </c>
      <c r="J1163" s="23">
        <f t="shared" si="111"/>
        <v>0.94133966310614703</v>
      </c>
      <c r="K1163" s="23">
        <f t="shared" si="112"/>
        <v>-2.6253642039440608E-2</v>
      </c>
      <c r="L1163" s="23">
        <f t="shared" si="113"/>
        <v>0</v>
      </c>
      <c r="M1163" s="23"/>
    </row>
    <row r="1164" spans="1:13" x14ac:dyDescent="0.25">
      <c r="A1164">
        <v>0</v>
      </c>
      <c r="B1164">
        <v>53</v>
      </c>
      <c r="C1164">
        <v>0</v>
      </c>
      <c r="D1164">
        <v>0</v>
      </c>
      <c r="E1164">
        <v>125</v>
      </c>
      <c r="F1164">
        <v>0</v>
      </c>
      <c r="G1164">
        <f t="shared" si="109"/>
        <v>-1.9759555904819495</v>
      </c>
      <c r="H1164">
        <f t="shared" si="114"/>
        <v>0.13862877658870337</v>
      </c>
      <c r="I1164">
        <f t="shared" si="110"/>
        <v>0.12175063500856786</v>
      </c>
      <c r="J1164" s="23">
        <f t="shared" si="111"/>
        <v>0.87824936499143214</v>
      </c>
      <c r="K1164" s="23">
        <f t="shared" si="112"/>
        <v>-5.6382155547683686E-2</v>
      </c>
      <c r="L1164" s="23">
        <f t="shared" si="113"/>
        <v>1</v>
      </c>
      <c r="M1164" s="23"/>
    </row>
    <row r="1165" spans="1:13" x14ac:dyDescent="0.25">
      <c r="A1165">
        <v>0</v>
      </c>
      <c r="B1165">
        <v>60</v>
      </c>
      <c r="C1165">
        <v>0</v>
      </c>
      <c r="D1165">
        <v>0</v>
      </c>
      <c r="E1165">
        <v>140</v>
      </c>
      <c r="F1165">
        <v>0</v>
      </c>
      <c r="G1165">
        <f t="shared" si="109"/>
        <v>-1.2457922274096642</v>
      </c>
      <c r="H1165">
        <f t="shared" si="114"/>
        <v>0.28771288378647941</v>
      </c>
      <c r="I1165">
        <f t="shared" si="110"/>
        <v>0.22342937420993153</v>
      </c>
      <c r="J1165" s="23">
        <f t="shared" si="111"/>
        <v>0.77657062579006841</v>
      </c>
      <c r="K1165" s="23">
        <f t="shared" si="112"/>
        <v>-0.10981904090631404</v>
      </c>
      <c r="L1165" s="23">
        <f t="shared" si="113"/>
        <v>1</v>
      </c>
      <c r="M1165" s="23"/>
    </row>
    <row r="1166" spans="1:13" x14ac:dyDescent="0.25">
      <c r="A1166">
        <v>0</v>
      </c>
      <c r="B1166">
        <v>40</v>
      </c>
      <c r="C1166">
        <v>15</v>
      </c>
      <c r="D1166">
        <v>0</v>
      </c>
      <c r="E1166">
        <v>110</v>
      </c>
      <c r="F1166">
        <v>0</v>
      </c>
      <c r="G1166">
        <f t="shared" si="109"/>
        <v>-2.6912157190936528</v>
      </c>
      <c r="H1166">
        <f t="shared" si="114"/>
        <v>6.7798465360445107E-2</v>
      </c>
      <c r="I1166">
        <f t="shared" si="110"/>
        <v>6.3493690579110473E-2</v>
      </c>
      <c r="J1166" s="23">
        <f t="shared" si="111"/>
        <v>0.93650630942088953</v>
      </c>
      <c r="K1166" s="23">
        <f t="shared" si="112"/>
        <v>-2.8489292354471681E-2</v>
      </c>
      <c r="L1166" s="23">
        <f t="shared" si="113"/>
        <v>0</v>
      </c>
      <c r="M1166" s="23"/>
    </row>
    <row r="1167" spans="1:13" x14ac:dyDescent="0.25">
      <c r="A1167">
        <v>0</v>
      </c>
      <c r="B1167">
        <v>55</v>
      </c>
      <c r="C1167">
        <v>3</v>
      </c>
      <c r="D1167">
        <v>0</v>
      </c>
      <c r="E1167">
        <v>103</v>
      </c>
      <c r="F1167">
        <v>1</v>
      </c>
      <c r="G1167">
        <f t="shared" si="109"/>
        <v>-2.1090080537471723</v>
      </c>
      <c r="H1167">
        <f t="shared" si="114"/>
        <v>0.12135828764610786</v>
      </c>
      <c r="I1167">
        <f t="shared" si="110"/>
        <v>0.10822436413330153</v>
      </c>
      <c r="J1167" s="23">
        <f t="shared" si="111"/>
        <v>0.10822436413330153</v>
      </c>
      <c r="K1167" s="23">
        <f t="shared" si="112"/>
        <v>-0.96567495718225449</v>
      </c>
      <c r="L1167" s="23">
        <f t="shared" si="113"/>
        <v>1</v>
      </c>
      <c r="M1167" s="23"/>
    </row>
    <row r="1168" spans="1:13" x14ac:dyDescent="0.25">
      <c r="A1168">
        <v>1</v>
      </c>
      <c r="B1168">
        <v>47</v>
      </c>
      <c r="C1168">
        <v>0</v>
      </c>
      <c r="D1168">
        <v>0</v>
      </c>
      <c r="E1168">
        <v>115</v>
      </c>
      <c r="F1168">
        <v>0</v>
      </c>
      <c r="G1168">
        <f t="shared" si="109"/>
        <v>-2.0010952319179927</v>
      </c>
      <c r="H1168">
        <f t="shared" si="114"/>
        <v>0.13518714085472239</v>
      </c>
      <c r="I1168">
        <f t="shared" si="110"/>
        <v>0.11908797764651848</v>
      </c>
      <c r="J1168" s="23">
        <f t="shared" si="111"/>
        <v>0.88091202235348154</v>
      </c>
      <c r="K1168" s="23">
        <f t="shared" si="112"/>
        <v>-5.5067462886814696E-2</v>
      </c>
      <c r="L1168" s="23">
        <f t="shared" si="113"/>
        <v>1</v>
      </c>
      <c r="M1168" s="23"/>
    </row>
    <row r="1169" spans="1:13" x14ac:dyDescent="0.25">
      <c r="A1169">
        <v>0</v>
      </c>
      <c r="B1169">
        <v>50</v>
      </c>
      <c r="C1169">
        <v>0</v>
      </c>
      <c r="D1169">
        <v>0</v>
      </c>
      <c r="E1169">
        <v>163</v>
      </c>
      <c r="F1169">
        <v>0</v>
      </c>
      <c r="G1169">
        <f t="shared" si="109"/>
        <v>-1.5655428169881302</v>
      </c>
      <c r="H1169">
        <f t="shared" si="114"/>
        <v>0.20897454744606628</v>
      </c>
      <c r="I1169">
        <f t="shared" si="110"/>
        <v>0.17285272703839852</v>
      </c>
      <c r="J1169" s="23">
        <f t="shared" si="111"/>
        <v>0.82714727296160151</v>
      </c>
      <c r="K1169" s="23">
        <f t="shared" si="112"/>
        <v>-8.2417157750695844E-2</v>
      </c>
      <c r="L1169" s="23">
        <f t="shared" si="113"/>
        <v>1</v>
      </c>
      <c r="M1169" s="23"/>
    </row>
    <row r="1170" spans="1:13" x14ac:dyDescent="0.25">
      <c r="A1170">
        <v>0</v>
      </c>
      <c r="B1170">
        <v>45</v>
      </c>
      <c r="C1170">
        <v>15</v>
      </c>
      <c r="D1170">
        <v>0</v>
      </c>
      <c r="E1170">
        <v>95</v>
      </c>
      <c r="F1170">
        <v>0</v>
      </c>
      <c r="G1170">
        <f t="shared" si="109"/>
        <v>-2.5883237949245403</v>
      </c>
      <c r="H1170">
        <f t="shared" si="114"/>
        <v>7.5145894506721753E-2</v>
      </c>
      <c r="I1170">
        <f t="shared" si="110"/>
        <v>6.9893672003648183E-2</v>
      </c>
      <c r="J1170" s="23">
        <f t="shared" si="111"/>
        <v>0.93010632799635184</v>
      </c>
      <c r="K1170" s="23">
        <f t="shared" si="112"/>
        <v>-3.1467400884220419E-2</v>
      </c>
      <c r="L1170" s="23">
        <f t="shared" si="113"/>
        <v>0</v>
      </c>
      <c r="M1170" s="23"/>
    </row>
    <row r="1171" spans="1:13" x14ac:dyDescent="0.25">
      <c r="A1171">
        <v>1</v>
      </c>
      <c r="B1171">
        <v>39</v>
      </c>
      <c r="C1171">
        <v>20</v>
      </c>
      <c r="D1171">
        <v>0</v>
      </c>
      <c r="E1171">
        <v>134</v>
      </c>
      <c r="F1171">
        <v>0</v>
      </c>
      <c r="G1171">
        <f t="shared" si="109"/>
        <v>-1.6718859549851324</v>
      </c>
      <c r="H1171">
        <f t="shared" si="114"/>
        <v>0.18789237471755549</v>
      </c>
      <c r="I1171">
        <f t="shared" si="110"/>
        <v>0.15817289404036336</v>
      </c>
      <c r="J1171" s="23">
        <f t="shared" si="111"/>
        <v>0.84182710595963661</v>
      </c>
      <c r="K1171" s="23">
        <f t="shared" si="112"/>
        <v>-7.4777094531008753E-2</v>
      </c>
      <c r="L1171" s="23">
        <f t="shared" si="113"/>
        <v>1</v>
      </c>
      <c r="M1171" s="23"/>
    </row>
    <row r="1172" spans="1:13" x14ac:dyDescent="0.25">
      <c r="A1172">
        <v>0</v>
      </c>
      <c r="B1172">
        <v>55</v>
      </c>
      <c r="C1172">
        <v>20</v>
      </c>
      <c r="D1172">
        <v>0</v>
      </c>
      <c r="E1172">
        <v>138</v>
      </c>
      <c r="F1172">
        <v>1</v>
      </c>
      <c r="G1172">
        <f t="shared" si="109"/>
        <v>-1.0502193523871801</v>
      </c>
      <c r="H1172">
        <f t="shared" si="114"/>
        <v>0.34986099784861746</v>
      </c>
      <c r="I1172">
        <f t="shared" si="110"/>
        <v>0.25918298136342866</v>
      </c>
      <c r="J1172" s="23">
        <f t="shared" si="111"/>
        <v>0.25918298136342866</v>
      </c>
      <c r="K1172" s="23">
        <f t="shared" si="112"/>
        <v>-0.58639351878372314</v>
      </c>
      <c r="L1172" s="23">
        <f t="shared" si="113"/>
        <v>1</v>
      </c>
      <c r="M1172" s="23"/>
    </row>
    <row r="1173" spans="1:13" x14ac:dyDescent="0.25">
      <c r="A1173">
        <v>1</v>
      </c>
      <c r="B1173">
        <v>40</v>
      </c>
      <c r="C1173">
        <v>0</v>
      </c>
      <c r="D1173">
        <v>0</v>
      </c>
      <c r="E1173">
        <v>173</v>
      </c>
      <c r="F1173">
        <v>1</v>
      </c>
      <c r="G1173">
        <f t="shared" si="109"/>
        <v>-1.5427482934849008</v>
      </c>
      <c r="H1173">
        <f t="shared" si="114"/>
        <v>0.2137927281242353</v>
      </c>
      <c r="I1173">
        <f t="shared" si="110"/>
        <v>0.17613610888460768</v>
      </c>
      <c r="J1173" s="23">
        <f t="shared" si="111"/>
        <v>0.17613610888460768</v>
      </c>
      <c r="K1173" s="23">
        <f t="shared" si="112"/>
        <v>-0.75415160211457688</v>
      </c>
      <c r="L1173" s="23">
        <f t="shared" si="113"/>
        <v>1</v>
      </c>
      <c r="M1173" s="23"/>
    </row>
    <row r="1174" spans="1:13" x14ac:dyDescent="0.25">
      <c r="A1174">
        <v>1</v>
      </c>
      <c r="B1174">
        <v>52</v>
      </c>
      <c r="C1174">
        <v>30</v>
      </c>
      <c r="D1174">
        <v>0</v>
      </c>
      <c r="E1174">
        <v>148</v>
      </c>
      <c r="F1174">
        <v>0</v>
      </c>
      <c r="G1174">
        <f t="shared" si="109"/>
        <v>-0.25385532593894755</v>
      </c>
      <c r="H1174">
        <f t="shared" si="114"/>
        <v>0.77580403264783582</v>
      </c>
      <c r="I1174">
        <f t="shared" si="110"/>
        <v>0.43687480058881445</v>
      </c>
      <c r="J1174" s="23">
        <f t="shared" si="111"/>
        <v>0.56312519941118555</v>
      </c>
      <c r="K1174" s="23">
        <f t="shared" si="112"/>
        <v>-0.2493950378865627</v>
      </c>
      <c r="L1174" s="23">
        <f t="shared" si="113"/>
        <v>1</v>
      </c>
      <c r="M1174" s="23"/>
    </row>
    <row r="1175" spans="1:13" x14ac:dyDescent="0.25">
      <c r="A1175">
        <v>1</v>
      </c>
      <c r="B1175">
        <v>50</v>
      </c>
      <c r="C1175">
        <v>0</v>
      </c>
      <c r="D1175">
        <v>0</v>
      </c>
      <c r="E1175">
        <v>131</v>
      </c>
      <c r="F1175">
        <v>0</v>
      </c>
      <c r="G1175">
        <f t="shared" si="109"/>
        <v>-1.5323360015585195</v>
      </c>
      <c r="H1175">
        <f t="shared" si="114"/>
        <v>0.21603043000700503</v>
      </c>
      <c r="I1175">
        <f t="shared" si="110"/>
        <v>0.1776521579363442</v>
      </c>
      <c r="J1175" s="23">
        <f t="shared" si="111"/>
        <v>0.82234784206365585</v>
      </c>
      <c r="K1175" s="23">
        <f t="shared" si="112"/>
        <v>-8.4944442879784726E-2</v>
      </c>
      <c r="L1175" s="23">
        <f t="shared" si="113"/>
        <v>1</v>
      </c>
      <c r="M1175" s="23"/>
    </row>
    <row r="1176" spans="1:13" x14ac:dyDescent="0.25">
      <c r="A1176">
        <v>0</v>
      </c>
      <c r="B1176">
        <v>63</v>
      </c>
      <c r="C1176">
        <v>0</v>
      </c>
      <c r="D1176">
        <v>0</v>
      </c>
      <c r="E1176">
        <v>172.5</v>
      </c>
      <c r="F1176">
        <v>0</v>
      </c>
      <c r="G1176">
        <f t="shared" si="109"/>
        <v>-0.50839710698390661</v>
      </c>
      <c r="H1176">
        <f t="shared" si="114"/>
        <v>0.60145888081051357</v>
      </c>
      <c r="I1176">
        <f t="shared" si="110"/>
        <v>0.37556935617735598</v>
      </c>
      <c r="J1176" s="23">
        <f t="shared" si="111"/>
        <v>0.62443064382264402</v>
      </c>
      <c r="K1176" s="23">
        <f t="shared" si="112"/>
        <v>-0.20451579216228083</v>
      </c>
      <c r="L1176" s="23">
        <f t="shared" si="113"/>
        <v>1</v>
      </c>
      <c r="M1176" s="23"/>
    </row>
    <row r="1177" spans="1:13" x14ac:dyDescent="0.25">
      <c r="A1177">
        <v>1</v>
      </c>
      <c r="B1177">
        <v>55</v>
      </c>
      <c r="C1177">
        <v>0</v>
      </c>
      <c r="D1177">
        <v>1</v>
      </c>
      <c r="E1177">
        <v>174</v>
      </c>
      <c r="F1177">
        <v>0</v>
      </c>
      <c r="G1177">
        <f t="shared" si="109"/>
        <v>0.48730878846567283</v>
      </c>
      <c r="H1177">
        <f t="shared" si="114"/>
        <v>1.6279292175400983</v>
      </c>
      <c r="I1177">
        <f t="shared" si="110"/>
        <v>0.61947224707366322</v>
      </c>
      <c r="J1177" s="23">
        <f t="shared" si="111"/>
        <v>0.38052775292633678</v>
      </c>
      <c r="K1177" s="23">
        <f t="shared" si="112"/>
        <v>-0.41961366345785761</v>
      </c>
      <c r="L1177" s="23">
        <f t="shared" si="113"/>
        <v>1</v>
      </c>
      <c r="M1177" s="23"/>
    </row>
    <row r="1178" spans="1:13" x14ac:dyDescent="0.25">
      <c r="A1178">
        <v>1</v>
      </c>
      <c r="B1178">
        <v>62</v>
      </c>
      <c r="C1178">
        <v>0</v>
      </c>
      <c r="D1178">
        <v>0</v>
      </c>
      <c r="E1178">
        <v>126</v>
      </c>
      <c r="F1178">
        <v>0</v>
      </c>
      <c r="G1178">
        <f t="shared" si="109"/>
        <v>-0.78068552948872227</v>
      </c>
      <c r="H1178">
        <f t="shared" si="114"/>
        <v>0.45809186815616509</v>
      </c>
      <c r="I1178">
        <f t="shared" si="110"/>
        <v>0.31417215757155731</v>
      </c>
      <c r="J1178" s="23">
        <f t="shared" si="111"/>
        <v>0.68582784242844275</v>
      </c>
      <c r="K1178" s="23">
        <f t="shared" si="112"/>
        <v>-0.16378488788892592</v>
      </c>
      <c r="L1178" s="23">
        <f t="shared" si="113"/>
        <v>1</v>
      </c>
      <c r="M1178" s="23"/>
    </row>
    <row r="1179" spans="1:13" x14ac:dyDescent="0.25">
      <c r="A1179">
        <v>1</v>
      </c>
      <c r="B1179">
        <v>41</v>
      </c>
      <c r="C1179">
        <v>20</v>
      </c>
      <c r="D1179">
        <v>0</v>
      </c>
      <c r="E1179">
        <v>120</v>
      </c>
      <c r="F1179">
        <v>0</v>
      </c>
      <c r="G1179">
        <f t="shared" si="109"/>
        <v>-1.7609768895920492</v>
      </c>
      <c r="H1179">
        <f t="shared" si="114"/>
        <v>0.17187687705183979</v>
      </c>
      <c r="I1179">
        <f t="shared" si="110"/>
        <v>0.14666803349191485</v>
      </c>
      <c r="J1179" s="23">
        <f t="shared" si="111"/>
        <v>0.85333196650808518</v>
      </c>
      <c r="K1179" s="23">
        <f t="shared" si="112"/>
        <v>-6.8881985038834442E-2</v>
      </c>
      <c r="L1179" s="23">
        <f t="shared" si="113"/>
        <v>1</v>
      </c>
      <c r="M1179" s="23"/>
    </row>
    <row r="1180" spans="1:13" x14ac:dyDescent="0.25">
      <c r="A1180">
        <v>1</v>
      </c>
      <c r="B1180">
        <v>38</v>
      </c>
      <c r="C1180">
        <v>15</v>
      </c>
      <c r="D1180">
        <v>0</v>
      </c>
      <c r="E1180">
        <v>137</v>
      </c>
      <c r="F1180">
        <v>0</v>
      </c>
      <c r="G1180">
        <f t="shared" si="109"/>
        <v>-1.8362746325127146</v>
      </c>
      <c r="H1180">
        <f t="shared" si="114"/>
        <v>0.15941018281529751</v>
      </c>
      <c r="I1180">
        <f t="shared" si="110"/>
        <v>0.137492481244399</v>
      </c>
      <c r="J1180" s="23">
        <f t="shared" si="111"/>
        <v>0.86250751875560105</v>
      </c>
      <c r="K1180" s="23">
        <f t="shared" si="112"/>
        <v>-6.423711035342948E-2</v>
      </c>
      <c r="L1180" s="23">
        <f t="shared" si="113"/>
        <v>1</v>
      </c>
      <c r="M1180" s="23"/>
    </row>
    <row r="1181" spans="1:13" x14ac:dyDescent="0.25">
      <c r="A1181">
        <v>1</v>
      </c>
      <c r="B1181">
        <v>59</v>
      </c>
      <c r="C1181">
        <v>20</v>
      </c>
      <c r="D1181">
        <v>0</v>
      </c>
      <c r="E1181">
        <v>164</v>
      </c>
      <c r="F1181">
        <v>0</v>
      </c>
      <c r="G1181">
        <f t="shared" si="109"/>
        <v>0.20496841478013739</v>
      </c>
      <c r="H1181">
        <f t="shared" si="114"/>
        <v>1.2274862939264131</v>
      </c>
      <c r="I1181">
        <f t="shared" si="110"/>
        <v>0.55106345537269741</v>
      </c>
      <c r="J1181" s="23">
        <f t="shared" si="111"/>
        <v>0.44893654462730259</v>
      </c>
      <c r="K1181" s="23">
        <f t="shared" si="112"/>
        <v>-0.347815040434865</v>
      </c>
      <c r="L1181" s="23">
        <f t="shared" si="113"/>
        <v>1</v>
      </c>
      <c r="M1181" s="23"/>
    </row>
    <row r="1182" spans="1:13" x14ac:dyDescent="0.25">
      <c r="A1182">
        <v>0</v>
      </c>
      <c r="B1182">
        <v>34</v>
      </c>
      <c r="C1182">
        <v>0</v>
      </c>
      <c r="D1182">
        <v>0</v>
      </c>
      <c r="E1182">
        <v>121</v>
      </c>
      <c r="F1182">
        <v>0</v>
      </c>
      <c r="G1182">
        <f t="shared" si="109"/>
        <v>-3.3600836474181097</v>
      </c>
      <c r="H1182">
        <f t="shared" si="114"/>
        <v>3.4732353551526478E-2</v>
      </c>
      <c r="I1182">
        <f t="shared" si="110"/>
        <v>3.356650967017135E-2</v>
      </c>
      <c r="J1182" s="23">
        <f t="shared" si="111"/>
        <v>0.96643349032982862</v>
      </c>
      <c r="K1182" s="23">
        <f t="shared" si="112"/>
        <v>-1.4828028626268317E-2</v>
      </c>
      <c r="L1182" s="23">
        <f t="shared" si="113"/>
        <v>0</v>
      </c>
      <c r="M1182" s="23"/>
    </row>
    <row r="1183" spans="1:13" x14ac:dyDescent="0.25">
      <c r="A1183">
        <v>1</v>
      </c>
      <c r="B1183">
        <v>50</v>
      </c>
      <c r="C1183">
        <v>15</v>
      </c>
      <c r="D1183">
        <v>0</v>
      </c>
      <c r="E1183">
        <v>132</v>
      </c>
      <c r="F1183">
        <v>0</v>
      </c>
      <c r="G1183">
        <f t="shared" si="109"/>
        <v>-1.0846241604429183</v>
      </c>
      <c r="H1183">
        <f t="shared" si="114"/>
        <v>0.33802880662047224</v>
      </c>
      <c r="I1183">
        <f t="shared" si="110"/>
        <v>0.25263193508834009</v>
      </c>
      <c r="J1183" s="23">
        <f t="shared" si="111"/>
        <v>0.74736806491165986</v>
      </c>
      <c r="K1183" s="23">
        <f t="shared" si="112"/>
        <v>-0.12646546352271737</v>
      </c>
      <c r="L1183" s="23">
        <f t="shared" si="113"/>
        <v>1</v>
      </c>
      <c r="M1183" s="23"/>
    </row>
    <row r="1184" spans="1:13" x14ac:dyDescent="0.25">
      <c r="A1184">
        <v>1</v>
      </c>
      <c r="B1184">
        <v>59</v>
      </c>
      <c r="C1184">
        <v>20</v>
      </c>
      <c r="D1184">
        <v>0</v>
      </c>
      <c r="E1184">
        <v>115</v>
      </c>
      <c r="F1184">
        <v>0</v>
      </c>
      <c r="G1184">
        <f t="shared" si="109"/>
        <v>-0.59279877390155367</v>
      </c>
      <c r="H1184">
        <f t="shared" si="114"/>
        <v>0.55277801703337903</v>
      </c>
      <c r="I1184">
        <f t="shared" si="110"/>
        <v>0.35599294359503819</v>
      </c>
      <c r="J1184" s="23">
        <f t="shared" si="111"/>
        <v>0.64400705640496181</v>
      </c>
      <c r="K1184" s="23">
        <f t="shared" si="112"/>
        <v>-0.19110937403623185</v>
      </c>
      <c r="L1184" s="23">
        <f t="shared" si="113"/>
        <v>1</v>
      </c>
      <c r="M1184" s="23"/>
    </row>
    <row r="1185" spans="1:13" x14ac:dyDescent="0.25">
      <c r="A1185">
        <v>1</v>
      </c>
      <c r="B1185">
        <v>44</v>
      </c>
      <c r="C1185">
        <v>30</v>
      </c>
      <c r="D1185">
        <v>0</v>
      </c>
      <c r="E1185">
        <v>128</v>
      </c>
      <c r="F1185">
        <v>0</v>
      </c>
      <c r="G1185">
        <f t="shared" si="109"/>
        <v>-1.1348447781196178</v>
      </c>
      <c r="H1185">
        <f t="shared" si="114"/>
        <v>0.32147201695280697</v>
      </c>
      <c r="I1185">
        <f t="shared" si="110"/>
        <v>0.24326812284235266</v>
      </c>
      <c r="J1185" s="23">
        <f t="shared" si="111"/>
        <v>0.75673187715764734</v>
      </c>
      <c r="K1185" s="23">
        <f t="shared" si="112"/>
        <v>-0.12105797109114608</v>
      </c>
      <c r="L1185" s="23">
        <f t="shared" si="113"/>
        <v>1</v>
      </c>
      <c r="M1185" s="23"/>
    </row>
    <row r="1186" spans="1:13" x14ac:dyDescent="0.25">
      <c r="A1186">
        <v>0</v>
      </c>
      <c r="B1186">
        <v>33</v>
      </c>
      <c r="C1186">
        <v>0</v>
      </c>
      <c r="D1186">
        <v>0</v>
      </c>
      <c r="E1186">
        <v>108</v>
      </c>
      <c r="F1186">
        <v>0</v>
      </c>
      <c r="G1186">
        <f t="shared" si="109"/>
        <v>-3.6411574408010559</v>
      </c>
      <c r="H1186">
        <f t="shared" si="114"/>
        <v>2.6221976009604683E-2</v>
      </c>
      <c r="I1186">
        <f t="shared" si="110"/>
        <v>2.5551953303092453E-2</v>
      </c>
      <c r="J1186" s="23">
        <f t="shared" si="111"/>
        <v>0.97444804669690754</v>
      </c>
      <c r="K1186" s="23">
        <f t="shared" si="112"/>
        <v>-1.1241310609284409E-2</v>
      </c>
      <c r="L1186" s="23">
        <f t="shared" si="113"/>
        <v>0</v>
      </c>
      <c r="M1186" s="23"/>
    </row>
    <row r="1187" spans="1:13" x14ac:dyDescent="0.25">
      <c r="A1187">
        <v>1</v>
      </c>
      <c r="B1187">
        <v>64</v>
      </c>
      <c r="C1187">
        <v>0</v>
      </c>
      <c r="D1187">
        <v>0</v>
      </c>
      <c r="E1187">
        <v>144</v>
      </c>
      <c r="F1187">
        <v>0</v>
      </c>
      <c r="G1187">
        <f t="shared" si="109"/>
        <v>-0.3487856469973929</v>
      </c>
      <c r="H1187">
        <f t="shared" si="114"/>
        <v>0.70554434961202717</v>
      </c>
      <c r="I1187">
        <f t="shared" si="110"/>
        <v>0.41367692946391138</v>
      </c>
      <c r="J1187" s="23">
        <f t="shared" si="111"/>
        <v>0.58632307053608868</v>
      </c>
      <c r="K1187" s="23">
        <f t="shared" si="112"/>
        <v>-0.2318630169368224</v>
      </c>
      <c r="L1187" s="23">
        <f t="shared" si="113"/>
        <v>1</v>
      </c>
      <c r="M1187" s="23"/>
    </row>
    <row r="1188" spans="1:13" x14ac:dyDescent="0.25">
      <c r="A1188">
        <v>1</v>
      </c>
      <c r="B1188">
        <v>60</v>
      </c>
      <c r="C1188">
        <v>0</v>
      </c>
      <c r="D1188">
        <v>0</v>
      </c>
      <c r="E1188">
        <v>114</v>
      </c>
      <c r="F1188">
        <v>0</v>
      </c>
      <c r="G1188">
        <f t="shared" si="109"/>
        <v>-1.1148996337741321</v>
      </c>
      <c r="H1188">
        <f t="shared" si="114"/>
        <v>0.32794819217019888</v>
      </c>
      <c r="I1188">
        <f t="shared" si="110"/>
        <v>0.24695857421534617</v>
      </c>
      <c r="J1188" s="23">
        <f t="shared" si="111"/>
        <v>0.75304142578465383</v>
      </c>
      <c r="K1188" s="23">
        <f t="shared" si="112"/>
        <v>-0.1231811320399093</v>
      </c>
      <c r="L1188" s="23">
        <f t="shared" si="113"/>
        <v>1</v>
      </c>
      <c r="M1188" s="23"/>
    </row>
    <row r="1189" spans="1:13" x14ac:dyDescent="0.25">
      <c r="A1189">
        <v>0</v>
      </c>
      <c r="B1189">
        <v>55</v>
      </c>
      <c r="C1189">
        <v>0</v>
      </c>
      <c r="D1189">
        <v>0</v>
      </c>
      <c r="E1189">
        <v>136</v>
      </c>
      <c r="F1189">
        <v>0</v>
      </c>
      <c r="G1189">
        <f t="shared" si="109"/>
        <v>-1.6580224492308604</v>
      </c>
      <c r="H1189">
        <f t="shared" si="114"/>
        <v>0.19051536162198654</v>
      </c>
      <c r="I1189">
        <f t="shared" si="110"/>
        <v>0.16002763825107125</v>
      </c>
      <c r="J1189" s="23">
        <f t="shared" si="111"/>
        <v>0.83997236174892875</v>
      </c>
      <c r="K1189" s="23">
        <f t="shared" si="112"/>
        <v>-7.5735003625501396E-2</v>
      </c>
      <c r="L1189" s="23">
        <f t="shared" si="113"/>
        <v>1</v>
      </c>
      <c r="M1189" s="23"/>
    </row>
    <row r="1190" spans="1:13" x14ac:dyDescent="0.25">
      <c r="A1190">
        <v>1</v>
      </c>
      <c r="B1190">
        <v>50</v>
      </c>
      <c r="C1190">
        <v>40</v>
      </c>
      <c r="D1190">
        <v>0</v>
      </c>
      <c r="E1190">
        <v>127.5</v>
      </c>
      <c r="F1190">
        <v>0</v>
      </c>
      <c r="G1190">
        <f t="shared" si="109"/>
        <v>-0.43883703062855783</v>
      </c>
      <c r="H1190">
        <f t="shared" si="114"/>
        <v>0.64478585141274702</v>
      </c>
      <c r="I1190">
        <f t="shared" si="110"/>
        <v>0.39201811643681428</v>
      </c>
      <c r="J1190" s="23">
        <f t="shared" si="111"/>
        <v>0.60798188356318572</v>
      </c>
      <c r="K1190" s="23">
        <f t="shared" si="112"/>
        <v>-0.21610936149331944</v>
      </c>
      <c r="L1190" s="23">
        <f t="shared" si="113"/>
        <v>1</v>
      </c>
      <c r="M1190" s="23"/>
    </row>
    <row r="1191" spans="1:13" x14ac:dyDescent="0.25">
      <c r="A1191">
        <v>0</v>
      </c>
      <c r="B1191">
        <v>35</v>
      </c>
      <c r="C1191">
        <v>5</v>
      </c>
      <c r="D1191">
        <v>0</v>
      </c>
      <c r="E1191">
        <v>106</v>
      </c>
      <c r="F1191">
        <v>0</v>
      </c>
      <c r="G1191">
        <f t="shared" si="109"/>
        <v>-3.39106652630237</v>
      </c>
      <c r="H1191">
        <f t="shared" si="114"/>
        <v>3.3672744873672271E-2</v>
      </c>
      <c r="I1191">
        <f t="shared" si="110"/>
        <v>3.2575827350258234E-2</v>
      </c>
      <c r="J1191" s="23">
        <f t="shared" si="111"/>
        <v>0.96742417264974179</v>
      </c>
      <c r="K1191" s="23">
        <f t="shared" si="112"/>
        <v>-1.4383065265488489E-2</v>
      </c>
      <c r="L1191" s="23">
        <f t="shared" si="113"/>
        <v>0</v>
      </c>
      <c r="M1191" s="23"/>
    </row>
    <row r="1192" spans="1:13" x14ac:dyDescent="0.25">
      <c r="A1192">
        <v>0</v>
      </c>
      <c r="B1192">
        <v>57</v>
      </c>
      <c r="C1192">
        <v>0</v>
      </c>
      <c r="D1192">
        <v>0</v>
      </c>
      <c r="E1192">
        <v>127</v>
      </c>
      <c r="F1192">
        <v>0</v>
      </c>
      <c r="G1192">
        <f t="shared" si="109"/>
        <v>-1.6657085686661768</v>
      </c>
      <c r="H1192">
        <f t="shared" si="114"/>
        <v>0.18905665089202187</v>
      </c>
      <c r="I1192">
        <f t="shared" si="110"/>
        <v>0.15899717709008473</v>
      </c>
      <c r="J1192" s="23">
        <f t="shared" si="111"/>
        <v>0.84100282290991524</v>
      </c>
      <c r="K1192" s="23">
        <f t="shared" si="112"/>
        <v>-7.5202546446866012E-2</v>
      </c>
      <c r="L1192" s="23">
        <f t="shared" si="113"/>
        <v>1</v>
      </c>
      <c r="M1192" s="23"/>
    </row>
    <row r="1193" spans="1:13" x14ac:dyDescent="0.25">
      <c r="A1193">
        <v>0</v>
      </c>
      <c r="B1193">
        <v>60</v>
      </c>
      <c r="C1193">
        <v>0</v>
      </c>
      <c r="D1193">
        <v>0</v>
      </c>
      <c r="E1193">
        <v>126</v>
      </c>
      <c r="F1193">
        <v>0</v>
      </c>
      <c r="G1193">
        <f t="shared" si="109"/>
        <v>-1.4737257098901475</v>
      </c>
      <c r="H1193">
        <f t="shared" si="114"/>
        <v>0.22907044334056137</v>
      </c>
      <c r="I1193">
        <f t="shared" si="110"/>
        <v>0.18637698480321244</v>
      </c>
      <c r="J1193" s="23">
        <f t="shared" si="111"/>
        <v>0.81362301519678759</v>
      </c>
      <c r="K1193" s="23">
        <f t="shared" si="112"/>
        <v>-8.9576774894072397E-2</v>
      </c>
      <c r="L1193" s="23">
        <f t="shared" si="113"/>
        <v>1</v>
      </c>
      <c r="M1193" s="23"/>
    </row>
    <row r="1194" spans="1:13" x14ac:dyDescent="0.25">
      <c r="A1194">
        <v>0</v>
      </c>
      <c r="B1194">
        <v>53</v>
      </c>
      <c r="C1194">
        <v>20</v>
      </c>
      <c r="D1194">
        <v>0</v>
      </c>
      <c r="E1194">
        <v>154</v>
      </c>
      <c r="F1194">
        <v>0</v>
      </c>
      <c r="G1194">
        <f t="shared" si="109"/>
        <v>-0.92856649171162164</v>
      </c>
      <c r="H1194">
        <f t="shared" si="114"/>
        <v>0.39511971197269724</v>
      </c>
      <c r="I1194">
        <f t="shared" si="110"/>
        <v>0.28321563273878381</v>
      </c>
      <c r="J1194" s="23">
        <f t="shared" si="111"/>
        <v>0.71678436726121619</v>
      </c>
      <c r="K1194" s="23">
        <f t="shared" si="112"/>
        <v>-0.14461147500640151</v>
      </c>
      <c r="L1194" s="23">
        <f t="shared" si="113"/>
        <v>1</v>
      </c>
      <c r="M1194" s="23"/>
    </row>
    <row r="1195" spans="1:13" x14ac:dyDescent="0.25">
      <c r="A1195">
        <v>1</v>
      </c>
      <c r="B1195">
        <v>43</v>
      </c>
      <c r="C1195">
        <v>38</v>
      </c>
      <c r="D1195">
        <v>0</v>
      </c>
      <c r="E1195">
        <v>130</v>
      </c>
      <c r="F1195">
        <v>0</v>
      </c>
      <c r="G1195">
        <f t="shared" si="109"/>
        <v>-0.94160765767774368</v>
      </c>
      <c r="H1195">
        <f t="shared" si="114"/>
        <v>0.39000034405062523</v>
      </c>
      <c r="I1195">
        <f t="shared" si="110"/>
        <v>0.28057571763911809</v>
      </c>
      <c r="J1195" s="23">
        <f t="shared" si="111"/>
        <v>0.71942428236088185</v>
      </c>
      <c r="K1195" s="23">
        <f t="shared" si="112"/>
        <v>-0.14301490774997247</v>
      </c>
      <c r="L1195" s="23">
        <f t="shared" si="113"/>
        <v>1</v>
      </c>
      <c r="M1195" s="23"/>
    </row>
    <row r="1196" spans="1:13" x14ac:dyDescent="0.25">
      <c r="A1196">
        <v>1</v>
      </c>
      <c r="B1196">
        <v>56</v>
      </c>
      <c r="C1196">
        <v>20</v>
      </c>
      <c r="D1196">
        <v>0</v>
      </c>
      <c r="E1196">
        <v>124</v>
      </c>
      <c r="F1196">
        <v>0</v>
      </c>
      <c r="G1196">
        <f t="shared" si="109"/>
        <v>-0.65453392840302183</v>
      </c>
      <c r="H1196">
        <f t="shared" si="114"/>
        <v>0.51968421620477401</v>
      </c>
      <c r="I1196">
        <f t="shared" si="110"/>
        <v>0.34196855548228433</v>
      </c>
      <c r="J1196" s="23">
        <f t="shared" si="111"/>
        <v>0.65803144451771567</v>
      </c>
      <c r="K1196" s="23">
        <f t="shared" si="112"/>
        <v>-0.18175335280817292</v>
      </c>
      <c r="L1196" s="23">
        <f t="shared" si="113"/>
        <v>1</v>
      </c>
      <c r="M1196" s="23"/>
    </row>
    <row r="1197" spans="1:13" x14ac:dyDescent="0.25">
      <c r="A1197">
        <v>0</v>
      </c>
      <c r="B1197">
        <v>36</v>
      </c>
      <c r="C1197">
        <v>0</v>
      </c>
      <c r="D1197">
        <v>0</v>
      </c>
      <c r="E1197">
        <v>112.5</v>
      </c>
      <c r="F1197">
        <v>0</v>
      </c>
      <c r="G1197">
        <f t="shared" si="109"/>
        <v>-3.3596292853362657</v>
      </c>
      <c r="H1197">
        <f t="shared" si="114"/>
        <v>3.4748138201695193E-2</v>
      </c>
      <c r="I1197">
        <f t="shared" si="110"/>
        <v>3.3581252208952528E-2</v>
      </c>
      <c r="J1197" s="23">
        <f t="shared" si="111"/>
        <v>0.96641874779104753</v>
      </c>
      <c r="K1197" s="23">
        <f t="shared" si="112"/>
        <v>-1.4834653657520805E-2</v>
      </c>
      <c r="L1197" s="23">
        <f t="shared" si="113"/>
        <v>0</v>
      </c>
      <c r="M1197" s="23"/>
    </row>
    <row r="1198" spans="1:13" x14ac:dyDescent="0.25">
      <c r="A1198">
        <v>1</v>
      </c>
      <c r="B1198">
        <v>38</v>
      </c>
      <c r="C1198">
        <v>0</v>
      </c>
      <c r="D1198">
        <v>0</v>
      </c>
      <c r="E1198">
        <v>135</v>
      </c>
      <c r="F1198">
        <v>0</v>
      </c>
      <c r="G1198">
        <f t="shared" si="109"/>
        <v>-2.3002674366626357</v>
      </c>
      <c r="H1198">
        <f t="shared" si="114"/>
        <v>0.10023203441729418</v>
      </c>
      <c r="I1198">
        <f t="shared" si="110"/>
        <v>9.110081444808972E-2</v>
      </c>
      <c r="J1198" s="23">
        <f t="shared" si="111"/>
        <v>0.90889918555191029</v>
      </c>
      <c r="K1198" s="23">
        <f t="shared" si="112"/>
        <v>-4.1484285740199807E-2</v>
      </c>
      <c r="L1198" s="23">
        <f t="shared" si="113"/>
        <v>1</v>
      </c>
      <c r="M1198" s="23"/>
    </row>
    <row r="1199" spans="1:13" x14ac:dyDescent="0.25">
      <c r="A1199">
        <v>0</v>
      </c>
      <c r="B1199">
        <v>59</v>
      </c>
      <c r="C1199">
        <v>1</v>
      </c>
      <c r="D1199">
        <v>0</v>
      </c>
      <c r="E1199">
        <v>139</v>
      </c>
      <c r="F1199">
        <v>0</v>
      </c>
      <c r="G1199">
        <f t="shared" si="109"/>
        <v>-1.3027324058420149</v>
      </c>
      <c r="H1199">
        <f t="shared" si="114"/>
        <v>0.27178814201146828</v>
      </c>
      <c r="I1199">
        <f t="shared" si="110"/>
        <v>0.21370551669211699</v>
      </c>
      <c r="J1199" s="23">
        <f t="shared" si="111"/>
        <v>0.78629448330788299</v>
      </c>
      <c r="K1199" s="23">
        <f t="shared" si="112"/>
        <v>-0.10441477136076183</v>
      </c>
      <c r="L1199" s="23">
        <f t="shared" si="113"/>
        <v>1</v>
      </c>
      <c r="M1199" s="23"/>
    </row>
    <row r="1200" spans="1:13" x14ac:dyDescent="0.25">
      <c r="A1200">
        <v>1</v>
      </c>
      <c r="B1200">
        <v>49</v>
      </c>
      <c r="C1200">
        <v>0</v>
      </c>
      <c r="D1200">
        <v>0</v>
      </c>
      <c r="E1200">
        <v>140</v>
      </c>
      <c r="F1200">
        <v>0</v>
      </c>
      <c r="G1200">
        <f t="shared" si="109"/>
        <v>-1.4552286081864212</v>
      </c>
      <c r="H1200">
        <f t="shared" si="114"/>
        <v>0.23334701276573536</v>
      </c>
      <c r="I1200">
        <f t="shared" si="110"/>
        <v>0.18919818214215581</v>
      </c>
      <c r="J1200" s="23">
        <f t="shared" si="111"/>
        <v>0.81080181785784422</v>
      </c>
      <c r="K1200" s="23">
        <f t="shared" si="112"/>
        <v>-9.1085286268193191E-2</v>
      </c>
      <c r="L1200" s="23">
        <f t="shared" si="113"/>
        <v>1</v>
      </c>
      <c r="M1200" s="23"/>
    </row>
    <row r="1201" spans="1:13" x14ac:dyDescent="0.25">
      <c r="A1201">
        <v>0</v>
      </c>
      <c r="B1201">
        <v>49</v>
      </c>
      <c r="C1201">
        <v>0</v>
      </c>
      <c r="D1201">
        <v>0</v>
      </c>
      <c r="E1201">
        <v>133.5</v>
      </c>
      <c r="F1201">
        <v>0</v>
      </c>
      <c r="G1201">
        <f t="shared" si="109"/>
        <v>-2.1152525004373599</v>
      </c>
      <c r="H1201">
        <f t="shared" si="114"/>
        <v>0.12060283344003871</v>
      </c>
      <c r="I1201">
        <f t="shared" si="110"/>
        <v>0.10762317374284235</v>
      </c>
      <c r="J1201" s="23">
        <f t="shared" si="111"/>
        <v>0.89237682625715764</v>
      </c>
      <c r="K1201" s="23">
        <f t="shared" si="112"/>
        <v>-4.9451716244897685E-2</v>
      </c>
      <c r="L1201" s="23">
        <f t="shared" si="113"/>
        <v>1</v>
      </c>
      <c r="M1201" s="23"/>
    </row>
    <row r="1202" spans="1:13" x14ac:dyDescent="0.25">
      <c r="A1202">
        <v>0</v>
      </c>
      <c r="B1202">
        <v>42</v>
      </c>
      <c r="C1202">
        <v>5</v>
      </c>
      <c r="D1202">
        <v>0</v>
      </c>
      <c r="E1202">
        <v>122</v>
      </c>
      <c r="F1202">
        <v>0</v>
      </c>
      <c r="G1202">
        <f t="shared" si="109"/>
        <v>-2.6446222001957649</v>
      </c>
      <c r="H1202">
        <f t="shared" si="114"/>
        <v>7.1032184616410324E-2</v>
      </c>
      <c r="I1202">
        <f t="shared" si="110"/>
        <v>6.6321241916600729E-2</v>
      </c>
      <c r="J1202" s="23">
        <f t="shared" si="111"/>
        <v>0.93367875808339929</v>
      </c>
      <c r="K1202" s="23">
        <f t="shared" si="112"/>
        <v>-2.9802521617376603E-2</v>
      </c>
      <c r="L1202" s="23">
        <f t="shared" si="113"/>
        <v>0</v>
      </c>
      <c r="M1202" s="23"/>
    </row>
    <row r="1203" spans="1:13" x14ac:dyDescent="0.25">
      <c r="A1203">
        <v>1</v>
      </c>
      <c r="B1203">
        <v>35</v>
      </c>
      <c r="C1203">
        <v>10</v>
      </c>
      <c r="D1203">
        <v>0</v>
      </c>
      <c r="E1203">
        <v>120</v>
      </c>
      <c r="F1203">
        <v>0</v>
      </c>
      <c r="G1203">
        <f t="shared" si="109"/>
        <v>-2.4651251186002687</v>
      </c>
      <c r="H1203">
        <f t="shared" si="114"/>
        <v>8.4998206849696223E-2</v>
      </c>
      <c r="I1203">
        <f t="shared" si="110"/>
        <v>7.8339490621361876E-2</v>
      </c>
      <c r="J1203" s="23">
        <f t="shared" si="111"/>
        <v>0.92166050937863808</v>
      </c>
      <c r="K1203" s="23">
        <f t="shared" si="112"/>
        <v>-3.5429020437151411E-2</v>
      </c>
      <c r="L1203" s="23">
        <f t="shared" si="113"/>
        <v>0</v>
      </c>
      <c r="M1203" s="23"/>
    </row>
    <row r="1204" spans="1:13" x14ac:dyDescent="0.25">
      <c r="A1204">
        <v>0</v>
      </c>
      <c r="B1204">
        <v>38</v>
      </c>
      <c r="C1204">
        <v>0</v>
      </c>
      <c r="D1204">
        <v>0</v>
      </c>
      <c r="E1204">
        <v>113</v>
      </c>
      <c r="F1204">
        <v>0</v>
      </c>
      <c r="G1204">
        <f t="shared" si="109"/>
        <v>-3.2126462559455389</v>
      </c>
      <c r="H1204">
        <f t="shared" si="114"/>
        <v>4.0249960521693398E-2</v>
      </c>
      <c r="I1204">
        <f t="shared" si="110"/>
        <v>3.8692585483500262E-2</v>
      </c>
      <c r="J1204" s="23">
        <f t="shared" si="111"/>
        <v>0.9613074145164997</v>
      </c>
      <c r="K1204" s="23">
        <f t="shared" si="112"/>
        <v>-1.7137707983167057E-2</v>
      </c>
      <c r="L1204" s="23">
        <f t="shared" si="113"/>
        <v>0</v>
      </c>
      <c r="M1204" s="23"/>
    </row>
    <row r="1205" spans="1:13" x14ac:dyDescent="0.25">
      <c r="A1205">
        <v>1</v>
      </c>
      <c r="B1205">
        <v>62</v>
      </c>
      <c r="C1205">
        <v>0</v>
      </c>
      <c r="D1205">
        <v>1</v>
      </c>
      <c r="E1205">
        <v>114</v>
      </c>
      <c r="F1205">
        <v>0</v>
      </c>
      <c r="G1205">
        <f t="shared" si="109"/>
        <v>-3.600076036057942E-3</v>
      </c>
      <c r="H1205">
        <f t="shared" si="114"/>
        <v>0.99640639646817597</v>
      </c>
      <c r="I1205">
        <f t="shared" si="110"/>
        <v>0.49909998196304584</v>
      </c>
      <c r="J1205" s="23">
        <f t="shared" si="111"/>
        <v>0.50090001803695416</v>
      </c>
      <c r="K1205" s="23">
        <f t="shared" si="112"/>
        <v>-0.30024895267193602</v>
      </c>
      <c r="L1205" s="23">
        <f t="shared" si="113"/>
        <v>1</v>
      </c>
      <c r="M1205" s="23"/>
    </row>
    <row r="1206" spans="1:13" x14ac:dyDescent="0.25">
      <c r="A1206">
        <v>1</v>
      </c>
      <c r="B1206">
        <v>44</v>
      </c>
      <c r="C1206">
        <v>20</v>
      </c>
      <c r="D1206">
        <v>0</v>
      </c>
      <c r="E1206">
        <v>128</v>
      </c>
      <c r="F1206">
        <v>0</v>
      </c>
      <c r="G1206">
        <f t="shared" si="109"/>
        <v>-1.422465363507138</v>
      </c>
      <c r="H1206">
        <f t="shared" si="114"/>
        <v>0.24111883794830391</v>
      </c>
      <c r="I1206">
        <f t="shared" si="110"/>
        <v>0.19427538328795169</v>
      </c>
      <c r="J1206" s="23">
        <f t="shared" si="111"/>
        <v>0.80572461671204831</v>
      </c>
      <c r="K1206" s="23">
        <f t="shared" si="112"/>
        <v>-9.3813367473131612E-2</v>
      </c>
      <c r="L1206" s="23">
        <f t="shared" si="113"/>
        <v>1</v>
      </c>
      <c r="M1206" s="23"/>
    </row>
    <row r="1207" spans="1:13" x14ac:dyDescent="0.25">
      <c r="A1207">
        <v>0</v>
      </c>
      <c r="B1207">
        <v>43</v>
      </c>
      <c r="C1207">
        <v>0</v>
      </c>
      <c r="D1207">
        <v>0</v>
      </c>
      <c r="E1207">
        <v>130</v>
      </c>
      <c r="F1207">
        <v>0</v>
      </c>
      <c r="G1207">
        <f t="shared" si="109"/>
        <v>-2.5887635146781802</v>
      </c>
      <c r="H1207">
        <f t="shared" si="114"/>
        <v>7.5112858636296909E-2</v>
      </c>
      <c r="I1207">
        <f t="shared" si="110"/>
        <v>6.9865091867259532E-2</v>
      </c>
      <c r="J1207" s="23">
        <f t="shared" si="111"/>
        <v>0.93013490813274047</v>
      </c>
      <c r="K1207" s="23">
        <f t="shared" si="112"/>
        <v>-3.1454056168185175E-2</v>
      </c>
      <c r="L1207" s="23">
        <f t="shared" si="113"/>
        <v>0</v>
      </c>
      <c r="M1207" s="23"/>
    </row>
    <row r="1208" spans="1:13" x14ac:dyDescent="0.25">
      <c r="A1208">
        <v>0</v>
      </c>
      <c r="B1208">
        <v>39</v>
      </c>
      <c r="C1208">
        <v>0</v>
      </c>
      <c r="D1208">
        <v>0</v>
      </c>
      <c r="E1208">
        <v>151</v>
      </c>
      <c r="F1208">
        <v>0</v>
      </c>
      <c r="G1208">
        <f t="shared" si="109"/>
        <v>-2.5245483867045868</v>
      </c>
      <c r="H1208">
        <f t="shared" si="114"/>
        <v>8.0094476350541843E-2</v>
      </c>
      <c r="I1208">
        <f t="shared" si="110"/>
        <v>7.415506523204124E-2</v>
      </c>
      <c r="J1208" s="23">
        <f t="shared" si="111"/>
        <v>0.9258449347679587</v>
      </c>
      <c r="K1208" s="23">
        <f t="shared" si="112"/>
        <v>-3.346174508248461E-2</v>
      </c>
      <c r="L1208" s="23">
        <f t="shared" si="113"/>
        <v>0</v>
      </c>
      <c r="M1208" s="23"/>
    </row>
    <row r="1209" spans="1:13" x14ac:dyDescent="0.25">
      <c r="A1209">
        <v>0</v>
      </c>
      <c r="B1209">
        <v>39</v>
      </c>
      <c r="C1209">
        <v>0</v>
      </c>
      <c r="D1209">
        <v>0</v>
      </c>
      <c r="E1209">
        <v>124</v>
      </c>
      <c r="F1209">
        <v>0</v>
      </c>
      <c r="G1209">
        <f t="shared" si="109"/>
        <v>-2.9641343886312335</v>
      </c>
      <c r="H1209">
        <f t="shared" si="114"/>
        <v>5.1605119895739106E-2</v>
      </c>
      <c r="I1209">
        <f t="shared" si="110"/>
        <v>4.9072716478268455E-2</v>
      </c>
      <c r="J1209" s="23">
        <f t="shared" si="111"/>
        <v>0.9509272835217315</v>
      </c>
      <c r="K1209" s="23">
        <f t="shared" si="112"/>
        <v>-2.1852691866670687E-2</v>
      </c>
      <c r="L1209" s="23">
        <f t="shared" si="113"/>
        <v>0</v>
      </c>
      <c r="M1209" s="23"/>
    </row>
    <row r="1210" spans="1:13" x14ac:dyDescent="0.25">
      <c r="A1210">
        <v>0</v>
      </c>
      <c r="B1210">
        <v>46</v>
      </c>
      <c r="C1210">
        <v>0</v>
      </c>
      <c r="D1210">
        <v>0</v>
      </c>
      <c r="E1210">
        <v>115</v>
      </c>
      <c r="F1210">
        <v>0</v>
      </c>
      <c r="G1210">
        <f t="shared" si="109"/>
        <v>-2.6247141383826333</v>
      </c>
      <c r="H1210">
        <f t="shared" si="114"/>
        <v>7.2460467740415868E-2</v>
      </c>
      <c r="I1210">
        <f t="shared" si="110"/>
        <v>6.7564698112447891E-2</v>
      </c>
      <c r="J1210" s="23">
        <f t="shared" si="111"/>
        <v>0.93243530188755208</v>
      </c>
      <c r="K1210" s="23">
        <f t="shared" si="112"/>
        <v>-3.0381292503736518E-2</v>
      </c>
      <c r="L1210" s="23">
        <f t="shared" si="113"/>
        <v>0</v>
      </c>
      <c r="M1210" s="23"/>
    </row>
    <row r="1211" spans="1:13" x14ac:dyDescent="0.25">
      <c r="A1211">
        <v>1</v>
      </c>
      <c r="B1211">
        <v>52</v>
      </c>
      <c r="C1211">
        <v>15</v>
      </c>
      <c r="D1211">
        <v>0</v>
      </c>
      <c r="E1211">
        <v>120</v>
      </c>
      <c r="F1211">
        <v>0</v>
      </c>
      <c r="G1211">
        <f t="shared" si="109"/>
        <v>-1.1411531689811953</v>
      </c>
      <c r="H1211">
        <f t="shared" si="114"/>
        <v>0.31945042900649279</v>
      </c>
      <c r="I1211">
        <f t="shared" si="110"/>
        <v>0.24210870070126814</v>
      </c>
      <c r="J1211" s="23">
        <f t="shared" si="111"/>
        <v>0.75789129929873189</v>
      </c>
      <c r="K1211" s="23">
        <f t="shared" si="112"/>
        <v>-0.12039307866873043</v>
      </c>
      <c r="L1211" s="23">
        <f t="shared" si="113"/>
        <v>1</v>
      </c>
      <c r="M1211" s="23"/>
    </row>
    <row r="1212" spans="1:13" x14ac:dyDescent="0.25">
      <c r="A1212">
        <v>0</v>
      </c>
      <c r="B1212">
        <v>48</v>
      </c>
      <c r="C1212">
        <v>25</v>
      </c>
      <c r="D1212">
        <v>1</v>
      </c>
      <c r="E1212">
        <v>102</v>
      </c>
      <c r="F1212">
        <v>1</v>
      </c>
      <c r="G1212">
        <f t="shared" si="109"/>
        <v>-1.0060156366219211</v>
      </c>
      <c r="H1212">
        <f t="shared" si="114"/>
        <v>0.36567305519452126</v>
      </c>
      <c r="I1212">
        <f t="shared" si="110"/>
        <v>0.26776032067384986</v>
      </c>
      <c r="J1212" s="23">
        <f t="shared" si="111"/>
        <v>0.26776032067384986</v>
      </c>
      <c r="K1212" s="23">
        <f t="shared" si="112"/>
        <v>-0.57225378053226283</v>
      </c>
      <c r="L1212" s="23">
        <f t="shared" si="113"/>
        <v>1</v>
      </c>
      <c r="M1212" s="23"/>
    </row>
    <row r="1213" spans="1:13" x14ac:dyDescent="0.25">
      <c r="A1213">
        <v>1</v>
      </c>
      <c r="B1213">
        <v>52</v>
      </c>
      <c r="C1213">
        <v>25</v>
      </c>
      <c r="D1213">
        <v>0</v>
      </c>
      <c r="E1213">
        <v>121</v>
      </c>
      <c r="F1213">
        <v>1</v>
      </c>
      <c r="G1213">
        <f t="shared" si="109"/>
        <v>-0.83725162055935431</v>
      </c>
      <c r="H1213">
        <f t="shared" si="114"/>
        <v>0.43289865973278641</v>
      </c>
      <c r="I1213">
        <f t="shared" si="110"/>
        <v>0.30211394001409381</v>
      </c>
      <c r="J1213" s="23">
        <f t="shared" si="111"/>
        <v>0.30211394001409381</v>
      </c>
      <c r="K1213" s="23">
        <f t="shared" si="112"/>
        <v>-0.51982923523143909</v>
      </c>
      <c r="L1213" s="23">
        <f t="shared" si="113"/>
        <v>1</v>
      </c>
      <c r="M1213" s="23"/>
    </row>
    <row r="1214" spans="1:13" x14ac:dyDescent="0.25">
      <c r="A1214">
        <v>1</v>
      </c>
      <c r="B1214">
        <v>57</v>
      </c>
      <c r="C1214">
        <v>20</v>
      </c>
      <c r="D1214">
        <v>0</v>
      </c>
      <c r="E1214">
        <v>127.5</v>
      </c>
      <c r="F1214">
        <v>0</v>
      </c>
      <c r="G1214">
        <f t="shared" si="109"/>
        <v>-0.52812928384611713</v>
      </c>
      <c r="H1214">
        <f t="shared" si="114"/>
        <v>0.58970711308070178</v>
      </c>
      <c r="I1214">
        <f t="shared" si="110"/>
        <v>0.37095330846064167</v>
      </c>
      <c r="J1214" s="23">
        <f t="shared" si="111"/>
        <v>0.62904669153935833</v>
      </c>
      <c r="K1214" s="23">
        <f t="shared" si="112"/>
        <v>-0.20131711747157577</v>
      </c>
      <c r="L1214" s="23">
        <f t="shared" si="113"/>
        <v>1</v>
      </c>
      <c r="M1214" s="23"/>
    </row>
    <row r="1215" spans="1:13" x14ac:dyDescent="0.25">
      <c r="A1215">
        <v>0</v>
      </c>
      <c r="B1215">
        <v>44</v>
      </c>
      <c r="C1215">
        <v>25</v>
      </c>
      <c r="D1215">
        <v>0</v>
      </c>
      <c r="E1215">
        <v>111</v>
      </c>
      <c r="F1215">
        <v>0</v>
      </c>
      <c r="G1215">
        <f t="shared" si="109"/>
        <v>-2.1096290749246798</v>
      </c>
      <c r="H1215">
        <f t="shared" si="114"/>
        <v>0.12128294497653169</v>
      </c>
      <c r="I1215">
        <f t="shared" si="110"/>
        <v>0.10816444281070389</v>
      </c>
      <c r="J1215" s="23">
        <f t="shared" si="111"/>
        <v>0.89183555718929608</v>
      </c>
      <c r="K1215" s="23">
        <f t="shared" si="112"/>
        <v>-4.9715216463581693E-2</v>
      </c>
      <c r="L1215" s="23">
        <f t="shared" si="113"/>
        <v>1</v>
      </c>
      <c r="M1215" s="23"/>
    </row>
    <row r="1216" spans="1:13" x14ac:dyDescent="0.25">
      <c r="A1216">
        <v>0</v>
      </c>
      <c r="B1216">
        <v>57</v>
      </c>
      <c r="C1216">
        <v>5</v>
      </c>
      <c r="D1216">
        <v>0</v>
      </c>
      <c r="E1216">
        <v>112.5</v>
      </c>
      <c r="F1216">
        <v>0</v>
      </c>
      <c r="G1216">
        <f t="shared" si="109"/>
        <v>-1.7579722399700595</v>
      </c>
      <c r="H1216">
        <f t="shared" si="114"/>
        <v>0.17239408346842633</v>
      </c>
      <c r="I1216">
        <f t="shared" si="110"/>
        <v>0.14704448435837664</v>
      </c>
      <c r="J1216" s="23">
        <f t="shared" si="111"/>
        <v>0.85295551564162331</v>
      </c>
      <c r="K1216" s="23">
        <f t="shared" si="112"/>
        <v>-6.9073618088218103E-2</v>
      </c>
      <c r="L1216" s="23">
        <f t="shared" si="113"/>
        <v>1</v>
      </c>
      <c r="M1216" s="23"/>
    </row>
    <row r="1217" spans="1:13" x14ac:dyDescent="0.25">
      <c r="A1217">
        <v>0</v>
      </c>
      <c r="B1217">
        <v>49</v>
      </c>
      <c r="C1217">
        <v>0</v>
      </c>
      <c r="D1217">
        <v>0</v>
      </c>
      <c r="E1217">
        <v>103.5</v>
      </c>
      <c r="F1217">
        <v>1</v>
      </c>
      <c r="G1217">
        <f t="shared" si="109"/>
        <v>-2.6036813914669663</v>
      </c>
      <c r="H1217">
        <f t="shared" si="114"/>
        <v>7.4000650781875663E-2</v>
      </c>
      <c r="I1217">
        <f t="shared" si="110"/>
        <v>6.8901867729784877E-2</v>
      </c>
      <c r="J1217" s="23">
        <f t="shared" si="111"/>
        <v>6.8901867729784877E-2</v>
      </c>
      <c r="K1217" s="23">
        <f t="shared" si="112"/>
        <v>-1.1617690054690757</v>
      </c>
      <c r="L1217" s="23">
        <f t="shared" si="113"/>
        <v>0</v>
      </c>
      <c r="M1217" s="23"/>
    </row>
    <row r="1218" spans="1:13" x14ac:dyDescent="0.25">
      <c r="A1218">
        <v>0</v>
      </c>
      <c r="B1218">
        <v>42</v>
      </c>
      <c r="C1218">
        <v>0</v>
      </c>
      <c r="D1218">
        <v>0</v>
      </c>
      <c r="E1218">
        <v>142.5</v>
      </c>
      <c r="F1218">
        <v>0</v>
      </c>
      <c r="G1218">
        <f t="shared" ref="G1218:G1281" si="115">$M$32+SUMPRODUCT(N$32:R$32,A1218:E1218)</f>
        <v>-2.45467275068596</v>
      </c>
      <c r="H1218">
        <f t="shared" si="114"/>
        <v>8.589129871111334E-2</v>
      </c>
      <c r="I1218">
        <f t="shared" ref="I1218:I1281" si="116">H1218/(H1218+1)</f>
        <v>7.9097510784975497E-2</v>
      </c>
      <c r="J1218" s="23">
        <f t="shared" ref="J1218:J1281" si="117">IF(F1218=1,I1218,1-I1218)</f>
        <v>0.92090248921502449</v>
      </c>
      <c r="K1218" s="23">
        <f t="shared" ref="K1218:K1281" si="118">LOG(J1218)</f>
        <v>-3.5786353123254552E-2</v>
      </c>
      <c r="L1218" s="23">
        <f t="shared" ref="L1218:L1281" si="119">IF(H1218&gt;$S$32,1,0)</f>
        <v>0</v>
      </c>
      <c r="M1218" s="23"/>
    </row>
    <row r="1219" spans="1:13" x14ac:dyDescent="0.25">
      <c r="A1219">
        <v>1</v>
      </c>
      <c r="B1219">
        <v>42</v>
      </c>
      <c r="C1219">
        <v>0</v>
      </c>
      <c r="D1219">
        <v>0</v>
      </c>
      <c r="E1219">
        <v>110</v>
      </c>
      <c r="F1219">
        <v>0</v>
      </c>
      <c r="G1219">
        <f t="shared" si="115"/>
        <v>-2.4296064167735096</v>
      </c>
      <c r="H1219">
        <f t="shared" ref="H1219:H1282" si="120">EXP(G1219)</f>
        <v>8.80714892226791E-2</v>
      </c>
      <c r="I1219">
        <f t="shared" si="116"/>
        <v>8.0942741442106517E-2</v>
      </c>
      <c r="J1219" s="23">
        <f t="shared" si="117"/>
        <v>0.91905725855789344</v>
      </c>
      <c r="K1219" s="23">
        <f t="shared" si="118"/>
        <v>-3.6657430614876869E-2</v>
      </c>
      <c r="L1219" s="23">
        <f t="shared" si="119"/>
        <v>0</v>
      </c>
      <c r="M1219" s="23"/>
    </row>
    <row r="1220" spans="1:13" x14ac:dyDescent="0.25">
      <c r="A1220">
        <v>1</v>
      </c>
      <c r="B1220">
        <v>64</v>
      </c>
      <c r="C1220">
        <v>30</v>
      </c>
      <c r="D1220">
        <v>0</v>
      </c>
      <c r="E1220">
        <v>114</v>
      </c>
      <c r="F1220">
        <v>0</v>
      </c>
      <c r="G1220">
        <f t="shared" si="115"/>
        <v>2.5647218135562255E-2</v>
      </c>
      <c r="H1220">
        <f t="shared" si="120"/>
        <v>1.025978937859235</v>
      </c>
      <c r="I1220">
        <f t="shared" si="116"/>
        <v>0.50641145309404989</v>
      </c>
      <c r="J1220" s="23">
        <f t="shared" si="117"/>
        <v>0.49358854690595011</v>
      </c>
      <c r="K1220" s="23">
        <f t="shared" si="118"/>
        <v>-0.30663492610863563</v>
      </c>
      <c r="L1220" s="23">
        <f t="shared" si="119"/>
        <v>1</v>
      </c>
      <c r="M1220" s="23"/>
    </row>
    <row r="1221" spans="1:13" x14ac:dyDescent="0.25">
      <c r="A1221">
        <v>0</v>
      </c>
      <c r="B1221">
        <v>49</v>
      </c>
      <c r="C1221">
        <v>10</v>
      </c>
      <c r="D1221">
        <v>0</v>
      </c>
      <c r="E1221">
        <v>123</v>
      </c>
      <c r="F1221">
        <v>1</v>
      </c>
      <c r="G1221">
        <f t="shared" si="115"/>
        <v>-1.9985820269102019</v>
      </c>
      <c r="H1221">
        <f t="shared" si="120"/>
        <v>0.13552732114645988</v>
      </c>
      <c r="I1221">
        <f t="shared" si="116"/>
        <v>0.1193518805074877</v>
      </c>
      <c r="J1221" s="23">
        <f t="shared" si="117"/>
        <v>0.1193518805074877</v>
      </c>
      <c r="K1221" s="23">
        <f t="shared" si="118"/>
        <v>-0.92317073386216053</v>
      </c>
      <c r="L1221" s="23">
        <f t="shared" si="119"/>
        <v>1</v>
      </c>
      <c r="M1221" s="23"/>
    </row>
    <row r="1222" spans="1:13" x14ac:dyDescent="0.25">
      <c r="A1222">
        <v>0</v>
      </c>
      <c r="B1222">
        <v>59</v>
      </c>
      <c r="C1222">
        <v>0</v>
      </c>
      <c r="D1222">
        <v>0</v>
      </c>
      <c r="E1222">
        <v>114</v>
      </c>
      <c r="F1222">
        <v>0</v>
      </c>
      <c r="G1222">
        <f t="shared" si="115"/>
        <v>-1.7385185402387728</v>
      </c>
      <c r="H1222">
        <f t="shared" si="120"/>
        <v>0.17578061973226722</v>
      </c>
      <c r="I1222">
        <f t="shared" si="116"/>
        <v>0.14950120522678251</v>
      </c>
      <c r="J1222" s="23">
        <f t="shared" si="117"/>
        <v>0.85049879477321744</v>
      </c>
      <c r="K1222" s="23">
        <f t="shared" si="118"/>
        <v>-7.0326297481996508E-2</v>
      </c>
      <c r="L1222" s="23">
        <f t="shared" si="119"/>
        <v>1</v>
      </c>
      <c r="M1222" s="23"/>
    </row>
    <row r="1223" spans="1:13" x14ac:dyDescent="0.25">
      <c r="A1223">
        <v>1</v>
      </c>
      <c r="B1223">
        <v>37</v>
      </c>
      <c r="C1223">
        <v>30</v>
      </c>
      <c r="D1223">
        <v>0</v>
      </c>
      <c r="E1223">
        <v>124</v>
      </c>
      <c r="F1223">
        <v>0</v>
      </c>
      <c r="G1223">
        <f t="shared" si="115"/>
        <v>-1.6859175478143813</v>
      </c>
      <c r="H1223">
        <f t="shared" si="120"/>
        <v>0.18527435586114721</v>
      </c>
      <c r="I1223">
        <f t="shared" si="116"/>
        <v>0.15631347708230667</v>
      </c>
      <c r="J1223" s="23">
        <f t="shared" si="117"/>
        <v>0.8436865229176933</v>
      </c>
      <c r="K1223" s="23">
        <f t="shared" si="118"/>
        <v>-7.3818888274832531E-2</v>
      </c>
      <c r="L1223" s="23">
        <f t="shared" si="119"/>
        <v>1</v>
      </c>
      <c r="M1223" s="23"/>
    </row>
    <row r="1224" spans="1:13" x14ac:dyDescent="0.25">
      <c r="A1224">
        <v>1</v>
      </c>
      <c r="B1224">
        <v>33</v>
      </c>
      <c r="C1224">
        <v>0</v>
      </c>
      <c r="D1224">
        <v>0</v>
      </c>
      <c r="E1224">
        <v>141.5</v>
      </c>
      <c r="F1224">
        <v>0</v>
      </c>
      <c r="G1224">
        <f t="shared" si="115"/>
        <v>-2.5415475466234705</v>
      </c>
      <c r="H1224">
        <f t="shared" si="120"/>
        <v>7.8744444749868608E-2</v>
      </c>
      <c r="I1224">
        <f t="shared" si="116"/>
        <v>7.2996384948362164E-2</v>
      </c>
      <c r="J1224" s="23">
        <f t="shared" si="117"/>
        <v>0.92700361505163786</v>
      </c>
      <c r="K1224" s="23">
        <f t="shared" si="118"/>
        <v>-3.2918572226682159E-2</v>
      </c>
      <c r="L1224" s="23">
        <f t="shared" si="119"/>
        <v>0</v>
      </c>
      <c r="M1224" s="23"/>
    </row>
    <row r="1225" spans="1:13" x14ac:dyDescent="0.25">
      <c r="A1225">
        <v>1</v>
      </c>
      <c r="B1225">
        <v>38</v>
      </c>
      <c r="C1225">
        <v>0</v>
      </c>
      <c r="D1225">
        <v>0</v>
      </c>
      <c r="E1225">
        <v>119</v>
      </c>
      <c r="F1225">
        <v>0</v>
      </c>
      <c r="G1225">
        <f t="shared" si="115"/>
        <v>-2.5607628452117597</v>
      </c>
      <c r="H1225">
        <f t="shared" si="120"/>
        <v>7.7245791379570453E-2</v>
      </c>
      <c r="I1225">
        <f t="shared" si="116"/>
        <v>7.1706746963147508E-2</v>
      </c>
      <c r="J1225" s="23">
        <f t="shared" si="117"/>
        <v>0.92829325303685251</v>
      </c>
      <c r="K1225" s="23">
        <f t="shared" si="118"/>
        <v>-3.2314806047293837E-2</v>
      </c>
      <c r="L1225" s="23">
        <f t="shared" si="119"/>
        <v>0</v>
      </c>
      <c r="M1225" s="23"/>
    </row>
    <row r="1226" spans="1:13" x14ac:dyDescent="0.25">
      <c r="A1226">
        <v>1</v>
      </c>
      <c r="B1226">
        <v>40</v>
      </c>
      <c r="C1226">
        <v>0</v>
      </c>
      <c r="D1226">
        <v>0</v>
      </c>
      <c r="E1226">
        <v>115</v>
      </c>
      <c r="F1226">
        <v>0</v>
      </c>
      <c r="G1226">
        <f t="shared" si="115"/>
        <v>-2.4870441494754738</v>
      </c>
      <c r="H1226">
        <f t="shared" si="120"/>
        <v>8.3155398594848398E-2</v>
      </c>
      <c r="I1226">
        <f t="shared" si="116"/>
        <v>7.6771438985323723E-2</v>
      </c>
      <c r="J1226" s="23">
        <f t="shared" si="117"/>
        <v>0.92322856101467632</v>
      </c>
      <c r="K1226" s="23">
        <f t="shared" si="118"/>
        <v>-3.4690768638943867E-2</v>
      </c>
      <c r="L1226" s="23">
        <f t="shared" si="119"/>
        <v>0</v>
      </c>
      <c r="M1226" s="23"/>
    </row>
    <row r="1227" spans="1:13" x14ac:dyDescent="0.25">
      <c r="A1227">
        <v>1</v>
      </c>
      <c r="B1227">
        <v>66</v>
      </c>
      <c r="C1227">
        <v>0</v>
      </c>
      <c r="D1227">
        <v>0</v>
      </c>
      <c r="E1227">
        <v>163</v>
      </c>
      <c r="F1227">
        <v>0</v>
      </c>
      <c r="G1227">
        <f t="shared" si="115"/>
        <v>9.9395198528258177E-2</v>
      </c>
      <c r="H1227">
        <f t="shared" si="120"/>
        <v>1.1045027111644992</v>
      </c>
      <c r="I1227">
        <f t="shared" si="116"/>
        <v>0.52482836220882656</v>
      </c>
      <c r="J1227" s="23">
        <f t="shared" si="117"/>
        <v>0.47517163779117344</v>
      </c>
      <c r="K1227" s="23">
        <f t="shared" si="118"/>
        <v>-0.32314948957229167</v>
      </c>
      <c r="L1227" s="23">
        <f t="shared" si="119"/>
        <v>1</v>
      </c>
      <c r="M1227" s="23"/>
    </row>
    <row r="1228" spans="1:13" x14ac:dyDescent="0.25">
      <c r="A1228">
        <v>1</v>
      </c>
      <c r="B1228">
        <v>64</v>
      </c>
      <c r="C1228">
        <v>0</v>
      </c>
      <c r="D1228">
        <v>0</v>
      </c>
      <c r="E1228">
        <v>120</v>
      </c>
      <c r="F1228">
        <v>1</v>
      </c>
      <c r="G1228">
        <f t="shared" si="115"/>
        <v>-0.73952875982107802</v>
      </c>
      <c r="H1228">
        <f t="shared" si="120"/>
        <v>0.47733880375197407</v>
      </c>
      <c r="I1228">
        <f t="shared" si="116"/>
        <v>0.32310719960762163</v>
      </c>
      <c r="J1228" s="23">
        <f t="shared" si="117"/>
        <v>0.32310719960762163</v>
      </c>
      <c r="K1228" s="23">
        <f t="shared" si="118"/>
        <v>-0.49065336474612598</v>
      </c>
      <c r="L1228" s="23">
        <f t="shared" si="119"/>
        <v>1</v>
      </c>
      <c r="M1228" s="23"/>
    </row>
    <row r="1229" spans="1:13" x14ac:dyDescent="0.25">
      <c r="A1229">
        <v>1</v>
      </c>
      <c r="B1229">
        <v>44</v>
      </c>
      <c r="C1229">
        <v>15</v>
      </c>
      <c r="D1229">
        <v>0</v>
      </c>
      <c r="E1229">
        <v>141</v>
      </c>
      <c r="F1229">
        <v>1</v>
      </c>
      <c r="G1229">
        <f t="shared" si="115"/>
        <v>-1.3546231367547348</v>
      </c>
      <c r="H1229">
        <f t="shared" si="120"/>
        <v>0.25804452362622049</v>
      </c>
      <c r="I1229">
        <f t="shared" si="116"/>
        <v>0.20511557324094237</v>
      </c>
      <c r="J1229" s="23">
        <f t="shared" si="117"/>
        <v>0.20511557324094237</v>
      </c>
      <c r="K1229" s="23">
        <f t="shared" si="118"/>
        <v>-0.68800136490784913</v>
      </c>
      <c r="L1229" s="23">
        <f t="shared" si="119"/>
        <v>1</v>
      </c>
      <c r="M1229" s="23"/>
    </row>
    <row r="1230" spans="1:13" x14ac:dyDescent="0.25">
      <c r="A1230">
        <v>0</v>
      </c>
      <c r="B1230">
        <v>39</v>
      </c>
      <c r="C1230">
        <v>20</v>
      </c>
      <c r="D1230">
        <v>0</v>
      </c>
      <c r="E1230">
        <v>137</v>
      </c>
      <c r="F1230">
        <v>1</v>
      </c>
      <c r="G1230">
        <f t="shared" si="115"/>
        <v>-2.1772406984100297</v>
      </c>
      <c r="H1230">
        <f t="shared" si="120"/>
        <v>0.11335387704646897</v>
      </c>
      <c r="I1230">
        <f t="shared" si="116"/>
        <v>0.10181298092496589</v>
      </c>
      <c r="J1230" s="23">
        <f t="shared" si="117"/>
        <v>0.10181298092496589</v>
      </c>
      <c r="K1230" s="23">
        <f t="shared" si="118"/>
        <v>-0.99219684690416821</v>
      </c>
      <c r="L1230" s="23">
        <f t="shared" si="119"/>
        <v>1</v>
      </c>
      <c r="M1230" s="23"/>
    </row>
    <row r="1231" spans="1:13" x14ac:dyDescent="0.25">
      <c r="A1231">
        <v>1</v>
      </c>
      <c r="B1231">
        <v>55</v>
      </c>
      <c r="C1231">
        <v>40</v>
      </c>
      <c r="D1231">
        <v>1</v>
      </c>
      <c r="E1231">
        <v>127</v>
      </c>
      <c r="F1231">
        <v>1</v>
      </c>
      <c r="G1231">
        <f t="shared" si="115"/>
        <v>0.87258586740270427</v>
      </c>
      <c r="H1231">
        <f t="shared" si="120"/>
        <v>2.3930910756672774</v>
      </c>
      <c r="I1231">
        <f t="shared" si="116"/>
        <v>0.70528347819153592</v>
      </c>
      <c r="J1231" s="23">
        <f t="shared" si="117"/>
        <v>0.70528347819153592</v>
      </c>
      <c r="K1231" s="23">
        <f t="shared" si="118"/>
        <v>-0.15163628971883245</v>
      </c>
      <c r="L1231" s="23">
        <f t="shared" si="119"/>
        <v>1</v>
      </c>
      <c r="M1231" s="23"/>
    </row>
    <row r="1232" spans="1:13" x14ac:dyDescent="0.25">
      <c r="A1232">
        <v>0</v>
      </c>
      <c r="B1232">
        <v>41</v>
      </c>
      <c r="C1232">
        <v>20</v>
      </c>
      <c r="D1232">
        <v>0</v>
      </c>
      <c r="E1232">
        <v>144</v>
      </c>
      <c r="F1232">
        <v>0</v>
      </c>
      <c r="G1232">
        <f t="shared" si="115"/>
        <v>-1.9244314092962211</v>
      </c>
      <c r="H1232">
        <f t="shared" si="120"/>
        <v>0.14595872404043211</v>
      </c>
      <c r="I1232">
        <f t="shared" si="116"/>
        <v>0.12736822101742851</v>
      </c>
      <c r="J1232" s="23">
        <f t="shared" si="117"/>
        <v>0.87263177898257149</v>
      </c>
      <c r="K1232" s="23">
        <f t="shared" si="118"/>
        <v>-5.9168975184332742E-2</v>
      </c>
      <c r="L1232" s="23">
        <f t="shared" si="119"/>
        <v>1</v>
      </c>
      <c r="M1232" s="23"/>
    </row>
    <row r="1233" spans="1:13" x14ac:dyDescent="0.25">
      <c r="A1233">
        <v>0</v>
      </c>
      <c r="B1233">
        <v>56</v>
      </c>
      <c r="C1233">
        <v>0</v>
      </c>
      <c r="D1233">
        <v>0</v>
      </c>
      <c r="E1233">
        <v>138</v>
      </c>
      <c r="F1233">
        <v>0</v>
      </c>
      <c r="G1233">
        <f t="shared" si="115"/>
        <v>-1.5560392492254369</v>
      </c>
      <c r="H1233">
        <f t="shared" si="120"/>
        <v>0.21097001824552356</v>
      </c>
      <c r="I1233">
        <f t="shared" si="116"/>
        <v>0.17421572381385703</v>
      </c>
      <c r="J1233" s="23">
        <f t="shared" si="117"/>
        <v>0.82578427618614292</v>
      </c>
      <c r="K1233" s="23">
        <f t="shared" si="118"/>
        <v>-8.3133390812982558E-2</v>
      </c>
      <c r="L1233" s="23">
        <f t="shared" si="119"/>
        <v>1</v>
      </c>
      <c r="M1233" s="23"/>
    </row>
    <row r="1234" spans="1:13" x14ac:dyDescent="0.25">
      <c r="A1234">
        <v>0</v>
      </c>
      <c r="B1234">
        <v>65</v>
      </c>
      <c r="C1234">
        <v>0</v>
      </c>
      <c r="D1234">
        <v>0</v>
      </c>
      <c r="E1234">
        <v>149.5</v>
      </c>
      <c r="F1234">
        <v>0</v>
      </c>
      <c r="G1234">
        <f t="shared" si="115"/>
        <v>-0.74401670889970628</v>
      </c>
      <c r="H1234">
        <f t="shared" si="120"/>
        <v>0.4752013315284202</v>
      </c>
      <c r="I1234">
        <f t="shared" si="116"/>
        <v>0.32212642530364016</v>
      </c>
      <c r="J1234" s="23">
        <f t="shared" si="117"/>
        <v>0.67787357469635978</v>
      </c>
      <c r="K1234" s="23">
        <f t="shared" si="118"/>
        <v>-0.16885129570737437</v>
      </c>
      <c r="L1234" s="23">
        <f t="shared" si="119"/>
        <v>1</v>
      </c>
      <c r="M1234" s="23"/>
    </row>
    <row r="1235" spans="1:13" x14ac:dyDescent="0.25">
      <c r="A1235">
        <v>0</v>
      </c>
      <c r="B1235">
        <v>53</v>
      </c>
      <c r="C1235">
        <v>0</v>
      </c>
      <c r="D1235">
        <v>0</v>
      </c>
      <c r="E1235">
        <v>146</v>
      </c>
      <c r="F1235">
        <v>0</v>
      </c>
      <c r="G1235">
        <f t="shared" si="115"/>
        <v>-1.634055366761225</v>
      </c>
      <c r="H1235">
        <f t="shared" si="120"/>
        <v>0.19513661679759997</v>
      </c>
      <c r="I1235">
        <f t="shared" si="116"/>
        <v>0.16327557373354828</v>
      </c>
      <c r="J1235" s="23">
        <f t="shared" si="117"/>
        <v>0.83672442626645172</v>
      </c>
      <c r="K1235" s="23">
        <f t="shared" si="118"/>
        <v>-7.741755258965409E-2</v>
      </c>
      <c r="L1235" s="23">
        <f t="shared" si="119"/>
        <v>1</v>
      </c>
      <c r="M1235" s="23"/>
    </row>
    <row r="1236" spans="1:13" x14ac:dyDescent="0.25">
      <c r="A1236">
        <v>1</v>
      </c>
      <c r="B1236">
        <v>55</v>
      </c>
      <c r="C1236">
        <v>0</v>
      </c>
      <c r="D1236">
        <v>0</v>
      </c>
      <c r="E1236">
        <v>126</v>
      </c>
      <c r="F1236">
        <v>0</v>
      </c>
      <c r="G1236">
        <f t="shared" si="115"/>
        <v>-1.2666344470462052</v>
      </c>
      <c r="H1236">
        <f t="shared" si="120"/>
        <v>0.28177836774076515</v>
      </c>
      <c r="I1236">
        <f t="shared" si="116"/>
        <v>0.2198339235802689</v>
      </c>
      <c r="J1236" s="23">
        <f t="shared" si="117"/>
        <v>0.78016607641973112</v>
      </c>
      <c r="K1236" s="23">
        <f t="shared" si="118"/>
        <v>-0.10781293782840921</v>
      </c>
      <c r="L1236" s="23">
        <f t="shared" si="119"/>
        <v>1</v>
      </c>
      <c r="M1236" s="23"/>
    </row>
    <row r="1237" spans="1:13" x14ac:dyDescent="0.25">
      <c r="A1237">
        <v>0</v>
      </c>
      <c r="B1237">
        <v>42</v>
      </c>
      <c r="C1237">
        <v>0</v>
      </c>
      <c r="D1237">
        <v>0</v>
      </c>
      <c r="E1237">
        <v>101</v>
      </c>
      <c r="F1237">
        <v>0</v>
      </c>
      <c r="G1237">
        <f t="shared" si="115"/>
        <v>-3.1303327166102495</v>
      </c>
      <c r="H1237">
        <f t="shared" si="120"/>
        <v>4.3703254034960649E-2</v>
      </c>
      <c r="I1237">
        <f t="shared" si="116"/>
        <v>4.1873256470173592E-2</v>
      </c>
      <c r="J1237" s="23">
        <f t="shared" si="117"/>
        <v>0.95812674352982641</v>
      </c>
      <c r="K1237" s="23">
        <f t="shared" si="118"/>
        <v>-1.8577037503108712E-2</v>
      </c>
      <c r="L1237" s="23">
        <f t="shared" si="119"/>
        <v>0</v>
      </c>
      <c r="M1237" s="23"/>
    </row>
    <row r="1238" spans="1:13" x14ac:dyDescent="0.25">
      <c r="A1238">
        <v>1</v>
      </c>
      <c r="B1238">
        <v>45</v>
      </c>
      <c r="C1238">
        <v>20</v>
      </c>
      <c r="D1238">
        <v>0</v>
      </c>
      <c r="E1238">
        <v>133</v>
      </c>
      <c r="F1238">
        <v>1</v>
      </c>
      <c r="G1238">
        <f t="shared" si="115"/>
        <v>-1.2716392743987539</v>
      </c>
      <c r="H1238">
        <f t="shared" si="120"/>
        <v>0.28037163881259408</v>
      </c>
      <c r="I1238">
        <f t="shared" si="116"/>
        <v>0.21897676449051026</v>
      </c>
      <c r="J1238" s="23">
        <f t="shared" si="117"/>
        <v>0.21897676449051026</v>
      </c>
      <c r="K1238" s="23">
        <f t="shared" si="118"/>
        <v>-0.6596019654745614</v>
      </c>
      <c r="L1238" s="23">
        <f t="shared" si="119"/>
        <v>1</v>
      </c>
      <c r="M1238" s="23"/>
    </row>
    <row r="1239" spans="1:13" x14ac:dyDescent="0.25">
      <c r="A1239">
        <v>0</v>
      </c>
      <c r="B1239">
        <v>55</v>
      </c>
      <c r="C1239">
        <v>0</v>
      </c>
      <c r="D1239">
        <v>0</v>
      </c>
      <c r="E1239">
        <v>140</v>
      </c>
      <c r="F1239">
        <v>0</v>
      </c>
      <c r="G1239">
        <f t="shared" si="115"/>
        <v>-1.5928985970935798</v>
      </c>
      <c r="H1239">
        <f t="shared" si="120"/>
        <v>0.20333536939935365</v>
      </c>
      <c r="I1239">
        <f t="shared" si="116"/>
        <v>0.16897647536185093</v>
      </c>
      <c r="J1239" s="23">
        <f t="shared" si="117"/>
        <v>0.8310235246381491</v>
      </c>
      <c r="K1239" s="23">
        <f t="shared" si="118"/>
        <v>-8.0386682021028166E-2</v>
      </c>
      <c r="L1239" s="23">
        <f t="shared" si="119"/>
        <v>1</v>
      </c>
      <c r="M1239" s="23"/>
    </row>
    <row r="1240" spans="1:13" x14ac:dyDescent="0.25">
      <c r="A1240">
        <v>1</v>
      </c>
      <c r="B1240">
        <v>53</v>
      </c>
      <c r="C1240">
        <v>20</v>
      </c>
      <c r="D1240">
        <v>0</v>
      </c>
      <c r="E1240">
        <v>128</v>
      </c>
      <c r="F1240">
        <v>0</v>
      </c>
      <c r="G1240">
        <f t="shared" si="115"/>
        <v>-0.79767389807609046</v>
      </c>
      <c r="H1240">
        <f t="shared" si="120"/>
        <v>0.45037536563159275</v>
      </c>
      <c r="I1240">
        <f t="shared" si="116"/>
        <v>0.31052331438039038</v>
      </c>
      <c r="J1240" s="23">
        <f t="shared" si="117"/>
        <v>0.68947668561960962</v>
      </c>
      <c r="K1240" s="23">
        <f t="shared" si="118"/>
        <v>-0.16148041473532829</v>
      </c>
      <c r="L1240" s="23">
        <f t="shared" si="119"/>
        <v>1</v>
      </c>
      <c r="M1240" s="23"/>
    </row>
    <row r="1241" spans="1:13" x14ac:dyDescent="0.25">
      <c r="A1241">
        <v>1</v>
      </c>
      <c r="B1241">
        <v>62</v>
      </c>
      <c r="C1241">
        <v>30</v>
      </c>
      <c r="D1241">
        <v>0</v>
      </c>
      <c r="E1241">
        <v>106</v>
      </c>
      <c r="F1241">
        <v>0</v>
      </c>
      <c r="G1241">
        <f t="shared" si="115"/>
        <v>-0.24344303401256528</v>
      </c>
      <c r="H1241">
        <f t="shared" si="120"/>
        <v>0.78392413177257203</v>
      </c>
      <c r="I1241">
        <f t="shared" si="116"/>
        <v>0.4394380443711115</v>
      </c>
      <c r="J1241" s="23">
        <f t="shared" si="117"/>
        <v>0.56056195562888855</v>
      </c>
      <c r="K1241" s="23">
        <f t="shared" si="118"/>
        <v>-0.25137638039147281</v>
      </c>
      <c r="L1241" s="23">
        <f t="shared" si="119"/>
        <v>1</v>
      </c>
      <c r="M1241" s="23"/>
    </row>
    <row r="1242" spans="1:13" x14ac:dyDescent="0.25">
      <c r="A1242">
        <v>1</v>
      </c>
      <c r="B1242">
        <v>54</v>
      </c>
      <c r="C1242">
        <v>0</v>
      </c>
      <c r="D1242">
        <v>0</v>
      </c>
      <c r="E1242">
        <v>113.5</v>
      </c>
      <c r="F1242">
        <v>0</v>
      </c>
      <c r="G1242">
        <f t="shared" si="115"/>
        <v>-1.53956775891199</v>
      </c>
      <c r="H1242">
        <f t="shared" si="120"/>
        <v>0.21447378577705664</v>
      </c>
      <c r="I1242">
        <f t="shared" si="116"/>
        <v>0.17659811869865094</v>
      </c>
      <c r="J1242" s="23">
        <f t="shared" si="117"/>
        <v>0.82340188130134906</v>
      </c>
      <c r="K1242" s="23">
        <f t="shared" si="118"/>
        <v>-8.4388145065201065E-2</v>
      </c>
      <c r="L1242" s="23">
        <f t="shared" si="119"/>
        <v>1</v>
      </c>
      <c r="M1242" s="23"/>
    </row>
    <row r="1243" spans="1:13" x14ac:dyDescent="0.25">
      <c r="A1243">
        <v>0</v>
      </c>
      <c r="B1243">
        <v>61</v>
      </c>
      <c r="C1243">
        <v>0</v>
      </c>
      <c r="D1243">
        <v>0</v>
      </c>
      <c r="E1243">
        <v>123</v>
      </c>
      <c r="F1243">
        <v>0</v>
      </c>
      <c r="G1243">
        <f t="shared" si="115"/>
        <v>-1.4531473250563236</v>
      </c>
      <c r="H1243">
        <f t="shared" si="120"/>
        <v>0.23383317971690459</v>
      </c>
      <c r="I1243">
        <f t="shared" si="116"/>
        <v>0.18951766216123006</v>
      </c>
      <c r="J1243" s="23">
        <f t="shared" si="117"/>
        <v>0.81048233783877</v>
      </c>
      <c r="K1243" s="23">
        <f t="shared" si="118"/>
        <v>-9.1256444927420993E-2</v>
      </c>
      <c r="L1243" s="23">
        <f t="shared" si="119"/>
        <v>1</v>
      </c>
      <c r="M1243" s="23"/>
    </row>
    <row r="1244" spans="1:13" x14ac:dyDescent="0.25">
      <c r="A1244">
        <v>0</v>
      </c>
      <c r="B1244">
        <v>43</v>
      </c>
      <c r="C1244">
        <v>0</v>
      </c>
      <c r="D1244">
        <v>0</v>
      </c>
      <c r="E1244">
        <v>138</v>
      </c>
      <c r="F1244">
        <v>0</v>
      </c>
      <c r="G1244">
        <f t="shared" si="115"/>
        <v>-2.4585158104036173</v>
      </c>
      <c r="H1244">
        <f t="shared" si="120"/>
        <v>8.5561846778141479E-2</v>
      </c>
      <c r="I1244">
        <f t="shared" si="116"/>
        <v>7.8818030526848409E-2</v>
      </c>
      <c r="J1244" s="23">
        <f t="shared" si="117"/>
        <v>0.92118196947315156</v>
      </c>
      <c r="K1244" s="23">
        <f t="shared" si="118"/>
        <v>-3.5654571179962728E-2</v>
      </c>
      <c r="L1244" s="23">
        <f t="shared" si="119"/>
        <v>0</v>
      </c>
      <c r="M1244" s="23"/>
    </row>
    <row r="1245" spans="1:13" x14ac:dyDescent="0.25">
      <c r="A1245">
        <v>0</v>
      </c>
      <c r="B1245">
        <v>43</v>
      </c>
      <c r="C1245">
        <v>0</v>
      </c>
      <c r="D1245">
        <v>0</v>
      </c>
      <c r="E1245">
        <v>127</v>
      </c>
      <c r="F1245">
        <v>0</v>
      </c>
      <c r="G1245">
        <f t="shared" si="115"/>
        <v>-2.6376064037811409</v>
      </c>
      <c r="H1245">
        <f t="shared" si="120"/>
        <v>7.1532284209733468E-2</v>
      </c>
      <c r="I1245">
        <f t="shared" si="116"/>
        <v>6.6757003278244006E-2</v>
      </c>
      <c r="J1245" s="23">
        <f t="shared" si="117"/>
        <v>0.93324299672175604</v>
      </c>
      <c r="K1245" s="23">
        <f t="shared" si="118"/>
        <v>-3.0005260438902503E-2</v>
      </c>
      <c r="L1245" s="23">
        <f t="shared" si="119"/>
        <v>0</v>
      </c>
      <c r="M1245" s="23"/>
    </row>
    <row r="1246" spans="1:13" x14ac:dyDescent="0.25">
      <c r="A1246">
        <v>1</v>
      </c>
      <c r="B1246">
        <v>49</v>
      </c>
      <c r="C1246">
        <v>20</v>
      </c>
      <c r="D1246">
        <v>0</v>
      </c>
      <c r="E1246">
        <v>135</v>
      </c>
      <c r="F1246">
        <v>1</v>
      </c>
      <c r="G1246">
        <f t="shared" si="115"/>
        <v>-0.96139225258298122</v>
      </c>
      <c r="H1246">
        <f t="shared" si="120"/>
        <v>0.38236017328696548</v>
      </c>
      <c r="I1246">
        <f t="shared" si="116"/>
        <v>0.27659952932367282</v>
      </c>
      <c r="J1246" s="23">
        <f t="shared" si="117"/>
        <v>0.27659952932367282</v>
      </c>
      <c r="K1246" s="23">
        <f t="shared" si="118"/>
        <v>-0.55814856324444351</v>
      </c>
      <c r="L1246" s="23">
        <f t="shared" si="119"/>
        <v>1</v>
      </c>
      <c r="M1246" s="23"/>
    </row>
    <row r="1247" spans="1:13" x14ac:dyDescent="0.25">
      <c r="A1247">
        <v>0</v>
      </c>
      <c r="B1247">
        <v>66</v>
      </c>
      <c r="C1247">
        <v>0</v>
      </c>
      <c r="D1247">
        <v>0</v>
      </c>
      <c r="E1247">
        <v>138</v>
      </c>
      <c r="F1247">
        <v>1</v>
      </c>
      <c r="G1247">
        <f t="shared" si="115"/>
        <v>-0.86182650985760478</v>
      </c>
      <c r="H1247">
        <f t="shared" si="120"/>
        <v>0.42238987803707795</v>
      </c>
      <c r="I1247">
        <f t="shared" si="116"/>
        <v>0.29695787671097817</v>
      </c>
      <c r="J1247" s="23">
        <f t="shared" si="117"/>
        <v>0.29695787671097817</v>
      </c>
      <c r="K1247" s="23">
        <f t="shared" si="118"/>
        <v>-0.52730515071447259</v>
      </c>
      <c r="L1247" s="23">
        <f t="shared" si="119"/>
        <v>1</v>
      </c>
      <c r="M1247" s="23"/>
    </row>
    <row r="1248" spans="1:13" x14ac:dyDescent="0.25">
      <c r="A1248">
        <v>1</v>
      </c>
      <c r="B1248">
        <v>42</v>
      </c>
      <c r="C1248">
        <v>30</v>
      </c>
      <c r="D1248">
        <v>0</v>
      </c>
      <c r="E1248">
        <v>127.5</v>
      </c>
      <c r="F1248">
        <v>0</v>
      </c>
      <c r="G1248">
        <f t="shared" si="115"/>
        <v>-1.2818278075103438</v>
      </c>
      <c r="H1248">
        <f t="shared" si="120"/>
        <v>0.27752956594909667</v>
      </c>
      <c r="I1248">
        <f t="shared" si="116"/>
        <v>0.21723925093108559</v>
      </c>
      <c r="J1248" s="23">
        <f t="shared" si="117"/>
        <v>0.78276074906891435</v>
      </c>
      <c r="K1248" s="23">
        <f t="shared" si="118"/>
        <v>-0.10637095982824665</v>
      </c>
      <c r="L1248" s="23">
        <f t="shared" si="119"/>
        <v>1</v>
      </c>
      <c r="M1248" s="23"/>
    </row>
    <row r="1249" spans="1:13" x14ac:dyDescent="0.25">
      <c r="A1249">
        <v>0</v>
      </c>
      <c r="B1249">
        <v>64</v>
      </c>
      <c r="C1249">
        <v>8</v>
      </c>
      <c r="D1249">
        <v>0</v>
      </c>
      <c r="E1249">
        <v>182.5</v>
      </c>
      <c r="F1249">
        <v>0</v>
      </c>
      <c r="G1249">
        <f t="shared" si="115"/>
        <v>-4.6069734393905826E-2</v>
      </c>
      <c r="H1249">
        <f t="shared" si="120"/>
        <v>0.95497536524040261</v>
      </c>
      <c r="I1249">
        <f t="shared" si="116"/>
        <v>0.48848460303895935</v>
      </c>
      <c r="J1249" s="23">
        <f t="shared" si="117"/>
        <v>0.51151539696104065</v>
      </c>
      <c r="K1249" s="23">
        <f t="shared" si="118"/>
        <v>-0.29114128919604748</v>
      </c>
      <c r="L1249" s="23">
        <f t="shared" si="119"/>
        <v>1</v>
      </c>
      <c r="M1249" s="23"/>
    </row>
    <row r="1250" spans="1:13" x14ac:dyDescent="0.25">
      <c r="A1250">
        <v>0</v>
      </c>
      <c r="B1250">
        <v>43</v>
      </c>
      <c r="C1250">
        <v>20</v>
      </c>
      <c r="D1250">
        <v>0</v>
      </c>
      <c r="E1250">
        <v>109</v>
      </c>
      <c r="F1250">
        <v>0</v>
      </c>
      <c r="G1250">
        <f t="shared" si="115"/>
        <v>-2.3554225676238634</v>
      </c>
      <c r="H1250">
        <f t="shared" si="120"/>
        <v>9.4853416082106901E-2</v>
      </c>
      <c r="I1250">
        <f t="shared" si="116"/>
        <v>8.6635721904706114E-2</v>
      </c>
      <c r="J1250" s="23">
        <f t="shared" si="117"/>
        <v>0.91336427809529386</v>
      </c>
      <c r="K1250" s="23">
        <f t="shared" si="118"/>
        <v>-3.9355977762374671E-2</v>
      </c>
      <c r="L1250" s="23">
        <f t="shared" si="119"/>
        <v>0</v>
      </c>
      <c r="M1250" s="23"/>
    </row>
    <row r="1251" spans="1:13" x14ac:dyDescent="0.25">
      <c r="A1251">
        <v>0</v>
      </c>
      <c r="B1251">
        <v>42</v>
      </c>
      <c r="C1251">
        <v>20</v>
      </c>
      <c r="D1251">
        <v>0</v>
      </c>
      <c r="E1251">
        <v>132</v>
      </c>
      <c r="F1251">
        <v>0</v>
      </c>
      <c r="G1251">
        <f t="shared" si="115"/>
        <v>-2.0503816917712809</v>
      </c>
      <c r="H1251">
        <f t="shared" si="120"/>
        <v>0.12868577591083957</v>
      </c>
      <c r="I1251">
        <f t="shared" si="116"/>
        <v>0.11401381913136212</v>
      </c>
      <c r="J1251" s="23">
        <f t="shared" si="117"/>
        <v>0.8859861808686379</v>
      </c>
      <c r="K1251" s="23">
        <f t="shared" si="118"/>
        <v>-5.2573051949630564E-2</v>
      </c>
      <c r="L1251" s="23">
        <f t="shared" si="119"/>
        <v>1</v>
      </c>
      <c r="M1251" s="23"/>
    </row>
    <row r="1252" spans="1:13" x14ac:dyDescent="0.25">
      <c r="A1252">
        <v>1</v>
      </c>
      <c r="B1252">
        <v>43</v>
      </c>
      <c r="C1252">
        <v>0</v>
      </c>
      <c r="D1252">
        <v>0</v>
      </c>
      <c r="E1252">
        <v>121</v>
      </c>
      <c r="F1252">
        <v>0</v>
      </c>
      <c r="G1252">
        <f t="shared" si="115"/>
        <v>-2.1810945494592042</v>
      </c>
      <c r="H1252">
        <f t="shared" si="120"/>
        <v>0.112917868783575</v>
      </c>
      <c r="I1252">
        <f t="shared" si="116"/>
        <v>0.10146109784992025</v>
      </c>
      <c r="J1252" s="23">
        <f t="shared" si="117"/>
        <v>0.89853890215007981</v>
      </c>
      <c r="K1252" s="23">
        <f t="shared" si="118"/>
        <v>-4.646311541268669E-2</v>
      </c>
      <c r="L1252" s="23">
        <f t="shared" si="119"/>
        <v>1</v>
      </c>
      <c r="M1252" s="23"/>
    </row>
    <row r="1253" spans="1:13" x14ac:dyDescent="0.25">
      <c r="A1253">
        <v>0</v>
      </c>
      <c r="B1253">
        <v>53</v>
      </c>
      <c r="C1253">
        <v>0</v>
      </c>
      <c r="D1253">
        <v>0</v>
      </c>
      <c r="E1253">
        <v>126</v>
      </c>
      <c r="F1253">
        <v>0</v>
      </c>
      <c r="G1253">
        <f t="shared" si="115"/>
        <v>-1.9596746274476287</v>
      </c>
      <c r="H1253">
        <f t="shared" si="120"/>
        <v>0.14090425984194202</v>
      </c>
      <c r="I1253">
        <f t="shared" si="116"/>
        <v>0.12350226465230529</v>
      </c>
      <c r="J1253" s="23">
        <f t="shared" si="117"/>
        <v>0.87649773534769471</v>
      </c>
      <c r="K1253" s="23">
        <f t="shared" si="118"/>
        <v>-5.7249201677739267E-2</v>
      </c>
      <c r="L1253" s="23">
        <f t="shared" si="119"/>
        <v>1</v>
      </c>
      <c r="M1253" s="23"/>
    </row>
    <row r="1254" spans="1:13" x14ac:dyDescent="0.25">
      <c r="A1254">
        <v>1</v>
      </c>
      <c r="B1254">
        <v>50</v>
      </c>
      <c r="C1254">
        <v>25</v>
      </c>
      <c r="D1254">
        <v>0</v>
      </c>
      <c r="E1254">
        <v>112</v>
      </c>
      <c r="F1254">
        <v>0</v>
      </c>
      <c r="G1254">
        <f t="shared" si="115"/>
        <v>-1.1226228357418035</v>
      </c>
      <c r="H1254">
        <f t="shared" si="120"/>
        <v>0.3254251376182945</v>
      </c>
      <c r="I1254">
        <f t="shared" si="116"/>
        <v>0.24552509861331206</v>
      </c>
      <c r="J1254" s="23">
        <f t="shared" si="117"/>
        <v>0.75447490138668794</v>
      </c>
      <c r="K1254" s="23">
        <f t="shared" si="118"/>
        <v>-0.12235520303294736</v>
      </c>
      <c r="L1254" s="23">
        <f t="shared" si="119"/>
        <v>1</v>
      </c>
      <c r="M1254" s="23"/>
    </row>
    <row r="1255" spans="1:13" x14ac:dyDescent="0.25">
      <c r="A1255">
        <v>0</v>
      </c>
      <c r="B1255">
        <v>46</v>
      </c>
      <c r="C1255">
        <v>10</v>
      </c>
      <c r="D1255">
        <v>0</v>
      </c>
      <c r="E1255">
        <v>121</v>
      </c>
      <c r="F1255">
        <v>0</v>
      </c>
      <c r="G1255">
        <f t="shared" si="115"/>
        <v>-2.2394077747891918</v>
      </c>
      <c r="H1255">
        <f t="shared" si="120"/>
        <v>0.10652157046227004</v>
      </c>
      <c r="I1255">
        <f t="shared" si="116"/>
        <v>9.6267052812868958E-2</v>
      </c>
      <c r="J1255" s="23">
        <f t="shared" si="117"/>
        <v>0.90373294718713104</v>
      </c>
      <c r="K1255" s="23">
        <f t="shared" si="118"/>
        <v>-4.3959884455257274E-2</v>
      </c>
      <c r="L1255" s="23">
        <f t="shared" si="119"/>
        <v>1</v>
      </c>
      <c r="M1255" s="23"/>
    </row>
    <row r="1256" spans="1:13" x14ac:dyDescent="0.25">
      <c r="A1256">
        <v>0</v>
      </c>
      <c r="B1256">
        <v>67</v>
      </c>
      <c r="C1256">
        <v>20</v>
      </c>
      <c r="D1256">
        <v>0</v>
      </c>
      <c r="E1256">
        <v>154</v>
      </c>
      <c r="F1256">
        <v>1</v>
      </c>
      <c r="G1256">
        <f t="shared" si="115"/>
        <v>4.3331343403341549E-2</v>
      </c>
      <c r="H1256">
        <f t="shared" si="120"/>
        <v>1.0442838540980617</v>
      </c>
      <c r="I1256">
        <f t="shared" si="116"/>
        <v>0.51083114118650608</v>
      </c>
      <c r="J1256" s="23">
        <f t="shared" si="117"/>
        <v>0.51083114118650608</v>
      </c>
      <c r="K1256" s="23">
        <f t="shared" si="118"/>
        <v>-0.29172263522770248</v>
      </c>
      <c r="L1256" s="23">
        <f t="shared" si="119"/>
        <v>1</v>
      </c>
      <c r="M1256" s="23"/>
    </row>
    <row r="1257" spans="1:13" x14ac:dyDescent="0.25">
      <c r="A1257">
        <v>1</v>
      </c>
      <c r="B1257">
        <v>51</v>
      </c>
      <c r="C1257">
        <v>10</v>
      </c>
      <c r="D1257">
        <v>0</v>
      </c>
      <c r="E1257">
        <v>125</v>
      </c>
      <c r="F1257">
        <v>1</v>
      </c>
      <c r="G1257">
        <f t="shared" si="115"/>
        <v>-1.2729799204401377</v>
      </c>
      <c r="H1257">
        <f t="shared" si="120"/>
        <v>0.27999601153277709</v>
      </c>
      <c r="I1257">
        <f t="shared" si="116"/>
        <v>0.21874756562521303</v>
      </c>
      <c r="J1257" s="23">
        <f t="shared" si="117"/>
        <v>0.21874756562521303</v>
      </c>
      <c r="K1257" s="23">
        <f t="shared" si="118"/>
        <v>-0.66005677140928198</v>
      </c>
      <c r="L1257" s="23">
        <f t="shared" si="119"/>
        <v>1</v>
      </c>
      <c r="M1257" s="23"/>
    </row>
    <row r="1258" spans="1:13" x14ac:dyDescent="0.25">
      <c r="A1258">
        <v>0</v>
      </c>
      <c r="B1258">
        <v>45</v>
      </c>
      <c r="C1258">
        <v>20</v>
      </c>
      <c r="D1258">
        <v>0</v>
      </c>
      <c r="E1258">
        <v>109</v>
      </c>
      <c r="F1258">
        <v>0</v>
      </c>
      <c r="G1258">
        <f t="shared" si="115"/>
        <v>-2.2165800197502969</v>
      </c>
      <c r="H1258">
        <f t="shared" si="120"/>
        <v>0.10898118571722958</v>
      </c>
      <c r="I1258">
        <f t="shared" si="116"/>
        <v>9.8271446910748433E-2</v>
      </c>
      <c r="J1258" s="23">
        <f t="shared" si="117"/>
        <v>0.90172855308925159</v>
      </c>
      <c r="K1258" s="23">
        <f t="shared" si="118"/>
        <v>-4.4924178242488004E-2</v>
      </c>
      <c r="L1258" s="23">
        <f t="shared" si="119"/>
        <v>1</v>
      </c>
      <c r="M1258" s="23"/>
    </row>
    <row r="1259" spans="1:13" x14ac:dyDescent="0.25">
      <c r="A1259">
        <v>1</v>
      </c>
      <c r="B1259">
        <v>44</v>
      </c>
      <c r="C1259">
        <v>10</v>
      </c>
      <c r="D1259">
        <v>0</v>
      </c>
      <c r="E1259">
        <v>105</v>
      </c>
      <c r="F1259">
        <v>0</v>
      </c>
      <c r="G1259">
        <f t="shared" si="115"/>
        <v>-2.0845480986840235</v>
      </c>
      <c r="H1259">
        <f t="shared" si="120"/>
        <v>0.12436330741155652</v>
      </c>
      <c r="I1259">
        <f t="shared" si="116"/>
        <v>0.11060776049145402</v>
      </c>
      <c r="J1259" s="23">
        <f t="shared" si="117"/>
        <v>0.88939223950854596</v>
      </c>
      <c r="K1259" s="23">
        <f t="shared" si="118"/>
        <v>-5.0906664355624132E-2</v>
      </c>
      <c r="L1259" s="23">
        <f t="shared" si="119"/>
        <v>1</v>
      </c>
      <c r="M1259" s="23"/>
    </row>
    <row r="1260" spans="1:13" x14ac:dyDescent="0.25">
      <c r="A1260">
        <v>1</v>
      </c>
      <c r="B1260">
        <v>47</v>
      </c>
      <c r="C1260">
        <v>0</v>
      </c>
      <c r="D1260">
        <v>0</v>
      </c>
      <c r="E1260">
        <v>123</v>
      </c>
      <c r="F1260">
        <v>0</v>
      </c>
      <c r="G1260">
        <f t="shared" si="115"/>
        <v>-1.8708475276434298</v>
      </c>
      <c r="H1260">
        <f t="shared" si="120"/>
        <v>0.15399309308935438</v>
      </c>
      <c r="I1260">
        <f t="shared" si="116"/>
        <v>0.13344368697831593</v>
      </c>
      <c r="J1260" s="23">
        <f t="shared" si="117"/>
        <v>0.86655631302168401</v>
      </c>
      <c r="K1260" s="23">
        <f t="shared" si="118"/>
        <v>-6.2203209476422265E-2</v>
      </c>
      <c r="L1260" s="23">
        <f t="shared" si="119"/>
        <v>1</v>
      </c>
      <c r="M1260" s="23"/>
    </row>
    <row r="1261" spans="1:13" x14ac:dyDescent="0.25">
      <c r="A1261">
        <v>0</v>
      </c>
      <c r="B1261">
        <v>42</v>
      </c>
      <c r="C1261">
        <v>15</v>
      </c>
      <c r="D1261">
        <v>0</v>
      </c>
      <c r="E1261">
        <v>131</v>
      </c>
      <c r="F1261">
        <v>0</v>
      </c>
      <c r="G1261">
        <f t="shared" si="115"/>
        <v>-2.2104729474993619</v>
      </c>
      <c r="H1261">
        <f t="shared" si="120"/>
        <v>0.10964877813506783</v>
      </c>
      <c r="I1261">
        <f t="shared" si="116"/>
        <v>9.8813949328497561E-2</v>
      </c>
      <c r="J1261" s="23">
        <f t="shared" si="117"/>
        <v>0.90118605067150248</v>
      </c>
      <c r="K1261" s="23">
        <f t="shared" si="118"/>
        <v>-4.5185539277632927E-2</v>
      </c>
      <c r="L1261" s="23">
        <f t="shared" si="119"/>
        <v>1</v>
      </c>
      <c r="M1261" s="23"/>
    </row>
    <row r="1262" spans="1:13" x14ac:dyDescent="0.25">
      <c r="A1262">
        <v>1</v>
      </c>
      <c r="B1262">
        <v>44</v>
      </c>
      <c r="C1262">
        <v>23</v>
      </c>
      <c r="D1262">
        <v>0</v>
      </c>
      <c r="E1262">
        <v>115</v>
      </c>
      <c r="F1262">
        <v>0</v>
      </c>
      <c r="G1262">
        <f t="shared" si="115"/>
        <v>-1.5478317073370453</v>
      </c>
      <c r="H1262">
        <f t="shared" si="120"/>
        <v>0.21270868885312025</v>
      </c>
      <c r="I1262">
        <f t="shared" si="116"/>
        <v>0.17539965764925999</v>
      </c>
      <c r="J1262" s="23">
        <f t="shared" si="117"/>
        <v>0.82460034235073998</v>
      </c>
      <c r="K1262" s="23">
        <f t="shared" si="118"/>
        <v>-8.3756489227837169E-2</v>
      </c>
      <c r="L1262" s="23">
        <f t="shared" si="119"/>
        <v>1</v>
      </c>
      <c r="M1262" s="23"/>
    </row>
    <row r="1263" spans="1:13" x14ac:dyDescent="0.25">
      <c r="A1263">
        <v>0</v>
      </c>
      <c r="B1263">
        <v>48</v>
      </c>
      <c r="C1263">
        <v>0</v>
      </c>
      <c r="D1263">
        <v>0</v>
      </c>
      <c r="E1263">
        <v>149</v>
      </c>
      <c r="F1263">
        <v>0</v>
      </c>
      <c r="G1263">
        <f t="shared" si="115"/>
        <v>-1.93231884734218</v>
      </c>
      <c r="H1263">
        <f t="shared" si="120"/>
        <v>0.14481201190266871</v>
      </c>
      <c r="I1263">
        <f t="shared" si="116"/>
        <v>0.12649414086946228</v>
      </c>
      <c r="J1263" s="23">
        <f t="shared" si="117"/>
        <v>0.87350585913053769</v>
      </c>
      <c r="K1263" s="23">
        <f t="shared" si="118"/>
        <v>-5.873417759630245E-2</v>
      </c>
      <c r="L1263" s="23">
        <f t="shared" si="119"/>
        <v>1</v>
      </c>
      <c r="M1263" s="23"/>
    </row>
    <row r="1264" spans="1:13" x14ac:dyDescent="0.25">
      <c r="A1264">
        <v>1</v>
      </c>
      <c r="B1264">
        <v>36</v>
      </c>
      <c r="C1264">
        <v>15</v>
      </c>
      <c r="D1264">
        <v>0</v>
      </c>
      <c r="E1264">
        <v>123</v>
      </c>
      <c r="F1264">
        <v>0</v>
      </c>
      <c r="G1264">
        <f t="shared" si="115"/>
        <v>-2.2030506628667643</v>
      </c>
      <c r="H1264">
        <f t="shared" si="120"/>
        <v>0.11046565035492314</v>
      </c>
      <c r="I1264">
        <f t="shared" si="116"/>
        <v>9.9476872895272822E-2</v>
      </c>
      <c r="J1264" s="23">
        <f t="shared" si="117"/>
        <v>0.90052312710472715</v>
      </c>
      <c r="K1264" s="23">
        <f t="shared" si="118"/>
        <v>-4.5505129213142648E-2</v>
      </c>
      <c r="L1264" s="23">
        <f t="shared" si="119"/>
        <v>1</v>
      </c>
      <c r="M1264" s="23"/>
    </row>
    <row r="1265" spans="1:13" x14ac:dyDescent="0.25">
      <c r="A1265">
        <v>1</v>
      </c>
      <c r="B1265">
        <v>63</v>
      </c>
      <c r="C1265">
        <v>20</v>
      </c>
      <c r="D1265">
        <v>0</v>
      </c>
      <c r="E1265">
        <v>149</v>
      </c>
      <c r="F1265">
        <v>0</v>
      </c>
      <c r="G1265">
        <f t="shared" si="115"/>
        <v>0.23843906501246614</v>
      </c>
      <c r="H1265">
        <f t="shared" si="120"/>
        <v>1.2692663609500385</v>
      </c>
      <c r="I1265">
        <f t="shared" si="116"/>
        <v>0.55932894559749013</v>
      </c>
      <c r="J1265" s="23">
        <f t="shared" si="117"/>
        <v>0.44067105440250987</v>
      </c>
      <c r="K1265" s="23">
        <f t="shared" si="118"/>
        <v>-0.35588547530382791</v>
      </c>
      <c r="L1265" s="23">
        <f t="shared" si="119"/>
        <v>1</v>
      </c>
      <c r="M1265" s="23"/>
    </row>
    <row r="1266" spans="1:13" x14ac:dyDescent="0.25">
      <c r="A1266">
        <v>0</v>
      </c>
      <c r="B1266">
        <v>43</v>
      </c>
      <c r="C1266">
        <v>10</v>
      </c>
      <c r="D1266">
        <v>0</v>
      </c>
      <c r="E1266">
        <v>116</v>
      </c>
      <c r="F1266">
        <v>0</v>
      </c>
      <c r="G1266">
        <f t="shared" si="115"/>
        <v>-2.5290764117711424</v>
      </c>
      <c r="H1266">
        <f t="shared" si="120"/>
        <v>7.9732626404996731E-2</v>
      </c>
      <c r="I1266">
        <f t="shared" si="116"/>
        <v>7.3844787547514418E-2</v>
      </c>
      <c r="J1266" s="23">
        <f t="shared" si="117"/>
        <v>0.92615521245248555</v>
      </c>
      <c r="K1266" s="23">
        <f t="shared" si="118"/>
        <v>-3.3316224697175004E-2</v>
      </c>
      <c r="L1266" s="23">
        <f t="shared" si="119"/>
        <v>0</v>
      </c>
      <c r="M1266" s="23"/>
    </row>
    <row r="1267" spans="1:13" x14ac:dyDescent="0.25">
      <c r="A1267">
        <v>1</v>
      </c>
      <c r="B1267">
        <v>36</v>
      </c>
      <c r="C1267">
        <v>0</v>
      </c>
      <c r="D1267">
        <v>0</v>
      </c>
      <c r="E1267">
        <v>122.5</v>
      </c>
      <c r="F1267">
        <v>0</v>
      </c>
      <c r="G1267">
        <f t="shared" si="115"/>
        <v>-2.6426220224652051</v>
      </c>
      <c r="H1267">
        <f t="shared" si="120"/>
        <v>7.1174403794634827E-2</v>
      </c>
      <c r="I1267">
        <f t="shared" si="116"/>
        <v>6.644520588104004E-2</v>
      </c>
      <c r="J1267" s="23">
        <f t="shared" si="117"/>
        <v>0.93355479411895992</v>
      </c>
      <c r="K1267" s="23">
        <f t="shared" si="118"/>
        <v>-2.9860186461419774E-2</v>
      </c>
      <c r="L1267" s="23">
        <f t="shared" si="119"/>
        <v>0</v>
      </c>
      <c r="M1267" s="23"/>
    </row>
    <row r="1268" spans="1:13" x14ac:dyDescent="0.25">
      <c r="A1268">
        <v>0</v>
      </c>
      <c r="B1268">
        <v>65</v>
      </c>
      <c r="C1268">
        <v>0</v>
      </c>
      <c r="D1268">
        <v>0</v>
      </c>
      <c r="E1268">
        <v>162</v>
      </c>
      <c r="F1268">
        <v>0</v>
      </c>
      <c r="G1268">
        <f t="shared" si="115"/>
        <v>-0.5405046709707042</v>
      </c>
      <c r="H1268">
        <f t="shared" si="120"/>
        <v>0.58245423044619415</v>
      </c>
      <c r="I1268">
        <f t="shared" si="116"/>
        <v>0.36807019074539893</v>
      </c>
      <c r="J1268" s="23">
        <f t="shared" si="117"/>
        <v>0.63192980925460107</v>
      </c>
      <c r="K1268" s="23">
        <f t="shared" si="118"/>
        <v>-0.19933115770859416</v>
      </c>
      <c r="L1268" s="23">
        <f t="shared" si="119"/>
        <v>1</v>
      </c>
      <c r="M1268" s="23"/>
    </row>
    <row r="1269" spans="1:13" x14ac:dyDescent="0.25">
      <c r="A1269">
        <v>0</v>
      </c>
      <c r="B1269">
        <v>48</v>
      </c>
      <c r="C1269">
        <v>3</v>
      </c>
      <c r="D1269">
        <v>0</v>
      </c>
      <c r="E1269">
        <v>129</v>
      </c>
      <c r="F1269">
        <v>0</v>
      </c>
      <c r="G1269">
        <f t="shared" si="115"/>
        <v>-2.1716519324123285</v>
      </c>
      <c r="H1269">
        <f t="shared" si="120"/>
        <v>0.11398915890749771</v>
      </c>
      <c r="I1269">
        <f t="shared" si="116"/>
        <v>0.10232519589264964</v>
      </c>
      <c r="J1269" s="23">
        <f t="shared" si="117"/>
        <v>0.89767480410735034</v>
      </c>
      <c r="K1269" s="23">
        <f t="shared" si="118"/>
        <v>-4.688096440183831E-2</v>
      </c>
      <c r="L1269" s="23">
        <f t="shared" si="119"/>
        <v>1</v>
      </c>
      <c r="M1269" s="23"/>
    </row>
    <row r="1270" spans="1:13" x14ac:dyDescent="0.25">
      <c r="A1270">
        <v>0</v>
      </c>
      <c r="B1270">
        <v>63</v>
      </c>
      <c r="C1270">
        <v>0</v>
      </c>
      <c r="D1270">
        <v>0</v>
      </c>
      <c r="E1270">
        <v>144</v>
      </c>
      <c r="F1270">
        <v>0</v>
      </c>
      <c r="G1270">
        <f t="shared" si="115"/>
        <v>-0.97240455346203358</v>
      </c>
      <c r="H1270">
        <f t="shared" si="120"/>
        <v>0.37817260769968503</v>
      </c>
      <c r="I1270">
        <f t="shared" si="116"/>
        <v>0.2744014832299525</v>
      </c>
      <c r="J1270" s="23">
        <f t="shared" si="117"/>
        <v>0.7255985167700475</v>
      </c>
      <c r="K1270" s="23">
        <f t="shared" si="118"/>
        <v>-0.13930361370876895</v>
      </c>
      <c r="L1270" s="23">
        <f t="shared" si="119"/>
        <v>1</v>
      </c>
      <c r="M1270" s="23"/>
    </row>
    <row r="1271" spans="1:13" x14ac:dyDescent="0.25">
      <c r="A1271">
        <v>1</v>
      </c>
      <c r="B1271">
        <v>40</v>
      </c>
      <c r="C1271">
        <v>20</v>
      </c>
      <c r="D1271">
        <v>0</v>
      </c>
      <c r="E1271">
        <v>137</v>
      </c>
      <c r="F1271">
        <v>0</v>
      </c>
      <c r="G1271">
        <f t="shared" si="115"/>
        <v>-1.5536217919453881</v>
      </c>
      <c r="H1271">
        <f t="shared" si="120"/>
        <v>0.21148064621397306</v>
      </c>
      <c r="I1271">
        <f t="shared" si="116"/>
        <v>0.17456378430384029</v>
      </c>
      <c r="J1271" s="23">
        <f t="shared" si="117"/>
        <v>0.82543621569615966</v>
      </c>
      <c r="K1271" s="23">
        <f t="shared" si="118"/>
        <v>-8.3316480537401816E-2</v>
      </c>
      <c r="L1271" s="23">
        <f t="shared" si="119"/>
        <v>1</v>
      </c>
      <c r="M1271" s="23"/>
    </row>
    <row r="1272" spans="1:13" x14ac:dyDescent="0.25">
      <c r="A1272">
        <v>0</v>
      </c>
      <c r="B1272">
        <v>40</v>
      </c>
      <c r="C1272">
        <v>0</v>
      </c>
      <c r="D1272">
        <v>0</v>
      </c>
      <c r="E1272">
        <v>122</v>
      </c>
      <c r="F1272">
        <v>0</v>
      </c>
      <c r="G1272">
        <f t="shared" si="115"/>
        <v>-2.9272750407630905</v>
      </c>
      <c r="H1272">
        <f t="shared" si="120"/>
        <v>5.3542741324968508E-2</v>
      </c>
      <c r="I1272">
        <f t="shared" si="116"/>
        <v>5.0821612854198464E-2</v>
      </c>
      <c r="J1272" s="23">
        <f t="shared" si="117"/>
        <v>0.94917838714580149</v>
      </c>
      <c r="K1272" s="23">
        <f t="shared" si="118"/>
        <v>-2.2652159255983496E-2</v>
      </c>
      <c r="L1272" s="23">
        <f t="shared" si="119"/>
        <v>0</v>
      </c>
      <c r="M1272" s="23"/>
    </row>
    <row r="1273" spans="1:13" x14ac:dyDescent="0.25">
      <c r="A1273">
        <v>0</v>
      </c>
      <c r="B1273">
        <v>42</v>
      </c>
      <c r="C1273">
        <v>0</v>
      </c>
      <c r="D1273">
        <v>0</v>
      </c>
      <c r="E1273">
        <v>113</v>
      </c>
      <c r="F1273">
        <v>1</v>
      </c>
      <c r="G1273">
        <f t="shared" si="115"/>
        <v>-2.9349611601984069</v>
      </c>
      <c r="H1273">
        <f t="shared" si="120"/>
        <v>5.3132782933070305E-2</v>
      </c>
      <c r="I1273">
        <f t="shared" si="116"/>
        <v>5.0452121322337611E-2</v>
      </c>
      <c r="J1273" s="23">
        <f t="shared" si="117"/>
        <v>5.0452121322337611E-2</v>
      </c>
      <c r="K1273" s="23">
        <f t="shared" si="118"/>
        <v>-1.2971205685902591</v>
      </c>
      <c r="L1273" s="23">
        <f t="shared" si="119"/>
        <v>0</v>
      </c>
      <c r="M1273" s="23"/>
    </row>
    <row r="1274" spans="1:13" x14ac:dyDescent="0.25">
      <c r="A1274">
        <v>1</v>
      </c>
      <c r="B1274">
        <v>43</v>
      </c>
      <c r="C1274">
        <v>20</v>
      </c>
      <c r="D1274">
        <v>0</v>
      </c>
      <c r="E1274">
        <v>130</v>
      </c>
      <c r="F1274">
        <v>0</v>
      </c>
      <c r="G1274">
        <f t="shared" si="115"/>
        <v>-1.4593247113752819</v>
      </c>
      <c r="H1274">
        <f t="shared" si="120"/>
        <v>0.23239315420783263</v>
      </c>
      <c r="I1274">
        <f t="shared" si="116"/>
        <v>0.18857063057706788</v>
      </c>
      <c r="J1274" s="23">
        <f t="shared" si="117"/>
        <v>0.81142936942293209</v>
      </c>
      <c r="K1274" s="23">
        <f t="shared" si="118"/>
        <v>-9.0749277199252201E-2</v>
      </c>
      <c r="L1274" s="23">
        <f t="shared" si="119"/>
        <v>1</v>
      </c>
      <c r="M1274" s="23"/>
    </row>
    <row r="1275" spans="1:13" x14ac:dyDescent="0.25">
      <c r="A1275">
        <v>0</v>
      </c>
      <c r="B1275">
        <v>63</v>
      </c>
      <c r="C1275">
        <v>0</v>
      </c>
      <c r="D1275">
        <v>0</v>
      </c>
      <c r="E1275">
        <v>143</v>
      </c>
      <c r="F1275">
        <v>0</v>
      </c>
      <c r="G1275">
        <f t="shared" si="115"/>
        <v>-0.9886855164963535</v>
      </c>
      <c r="H1275">
        <f t="shared" si="120"/>
        <v>0.37206544361096655</v>
      </c>
      <c r="I1275">
        <f t="shared" si="116"/>
        <v>0.27117179092549282</v>
      </c>
      <c r="J1275" s="23">
        <f t="shared" si="117"/>
        <v>0.72882820907450718</v>
      </c>
      <c r="K1275" s="23">
        <f t="shared" si="118"/>
        <v>-0.1373748264737128</v>
      </c>
      <c r="L1275" s="23">
        <f t="shared" si="119"/>
        <v>1</v>
      </c>
      <c r="M1275" s="23"/>
    </row>
    <row r="1276" spans="1:13" x14ac:dyDescent="0.25">
      <c r="A1276">
        <v>1</v>
      </c>
      <c r="B1276">
        <v>36</v>
      </c>
      <c r="C1276">
        <v>0</v>
      </c>
      <c r="D1276">
        <v>0</v>
      </c>
      <c r="E1276">
        <v>133</v>
      </c>
      <c r="F1276">
        <v>0</v>
      </c>
      <c r="G1276">
        <f t="shared" si="115"/>
        <v>-2.4716719106048428</v>
      </c>
      <c r="H1276">
        <f t="shared" si="120"/>
        <v>8.4443558832331081E-2</v>
      </c>
      <c r="I1276">
        <f t="shared" si="116"/>
        <v>7.7868099399525451E-2</v>
      </c>
      <c r="J1276" s="23">
        <f t="shared" si="117"/>
        <v>0.92213190060047456</v>
      </c>
      <c r="K1276" s="23">
        <f t="shared" si="118"/>
        <v>-3.5206953560410079E-2</v>
      </c>
      <c r="L1276" s="23">
        <f t="shared" si="119"/>
        <v>0</v>
      </c>
      <c r="M1276" s="23"/>
    </row>
    <row r="1277" spans="1:13" x14ac:dyDescent="0.25">
      <c r="A1277">
        <v>0</v>
      </c>
      <c r="B1277">
        <v>36</v>
      </c>
      <c r="C1277">
        <v>0</v>
      </c>
      <c r="D1277">
        <v>0</v>
      </c>
      <c r="E1277">
        <v>114.5</v>
      </c>
      <c r="F1277">
        <v>0</v>
      </c>
      <c r="G1277">
        <f t="shared" si="115"/>
        <v>-3.327067359267625</v>
      </c>
      <c r="H1277">
        <f t="shared" si="120"/>
        <v>3.5898227453268809E-2</v>
      </c>
      <c r="I1277">
        <f t="shared" si="116"/>
        <v>3.4654202992048501E-2</v>
      </c>
      <c r="J1277" s="23">
        <f t="shared" si="117"/>
        <v>0.96534579700795153</v>
      </c>
      <c r="K1277" s="23">
        <f t="shared" si="118"/>
        <v>-1.5317089939545381E-2</v>
      </c>
      <c r="L1277" s="23">
        <f t="shared" si="119"/>
        <v>0</v>
      </c>
      <c r="M1277" s="23"/>
    </row>
    <row r="1278" spans="1:13" x14ac:dyDescent="0.25">
      <c r="A1278">
        <v>0</v>
      </c>
      <c r="B1278">
        <v>46</v>
      </c>
      <c r="C1278">
        <v>20</v>
      </c>
      <c r="D1278">
        <v>0</v>
      </c>
      <c r="E1278">
        <v>100</v>
      </c>
      <c r="F1278">
        <v>0</v>
      </c>
      <c r="G1278">
        <f t="shared" si="115"/>
        <v>-2.2936874131223961</v>
      </c>
      <c r="H1278">
        <f t="shared" si="120"/>
        <v>0.10089373818897863</v>
      </c>
      <c r="I1278">
        <f t="shared" si="116"/>
        <v>9.164711787256917E-2</v>
      </c>
      <c r="J1278" s="23">
        <f t="shared" si="117"/>
        <v>0.90835288212743082</v>
      </c>
      <c r="K1278" s="23">
        <f t="shared" si="118"/>
        <v>-4.174540149190336E-2</v>
      </c>
      <c r="L1278" s="23">
        <f t="shared" si="119"/>
        <v>1</v>
      </c>
      <c r="M1278" s="23"/>
    </row>
    <row r="1279" spans="1:13" x14ac:dyDescent="0.25">
      <c r="A1279">
        <v>1</v>
      </c>
      <c r="B1279">
        <v>39</v>
      </c>
      <c r="C1279">
        <v>40</v>
      </c>
      <c r="D1279">
        <v>0</v>
      </c>
      <c r="E1279">
        <v>115</v>
      </c>
      <c r="F1279">
        <v>0</v>
      </c>
      <c r="G1279">
        <f t="shared" si="115"/>
        <v>-1.4059830818621757</v>
      </c>
      <c r="H1279">
        <f t="shared" si="120"/>
        <v>0.24512595907879717</v>
      </c>
      <c r="I1279">
        <f t="shared" si="116"/>
        <v>0.19686840298482969</v>
      </c>
      <c r="J1279" s="23">
        <f t="shared" si="117"/>
        <v>0.80313159701517034</v>
      </c>
      <c r="K1279" s="23">
        <f t="shared" si="118"/>
        <v>-9.5213287629210885E-2</v>
      </c>
      <c r="L1279" s="23">
        <f t="shared" si="119"/>
        <v>1</v>
      </c>
      <c r="M1279" s="23"/>
    </row>
    <row r="1280" spans="1:13" x14ac:dyDescent="0.25">
      <c r="A1280">
        <v>0</v>
      </c>
      <c r="B1280">
        <v>39</v>
      </c>
      <c r="C1280">
        <v>15</v>
      </c>
      <c r="D1280">
        <v>0</v>
      </c>
      <c r="E1280">
        <v>142</v>
      </c>
      <c r="F1280">
        <v>0</v>
      </c>
      <c r="G1280">
        <f t="shared" si="115"/>
        <v>-2.2396461759321884</v>
      </c>
      <c r="H1280">
        <f t="shared" si="120"/>
        <v>0.10649617862495982</v>
      </c>
      <c r="I1280">
        <f t="shared" si="116"/>
        <v>9.6246313979414161E-2</v>
      </c>
      <c r="J1280" s="23">
        <f t="shared" si="117"/>
        <v>0.90375368602058581</v>
      </c>
      <c r="K1280" s="23">
        <f t="shared" si="118"/>
        <v>-4.3949918394357634E-2</v>
      </c>
      <c r="L1280" s="23">
        <f t="shared" si="119"/>
        <v>1</v>
      </c>
      <c r="M1280" s="23"/>
    </row>
    <row r="1281" spans="1:13" x14ac:dyDescent="0.25">
      <c r="A1281">
        <v>0</v>
      </c>
      <c r="B1281">
        <v>51</v>
      </c>
      <c r="C1281">
        <v>15</v>
      </c>
      <c r="D1281">
        <v>0</v>
      </c>
      <c r="E1281">
        <v>142</v>
      </c>
      <c r="F1281">
        <v>0</v>
      </c>
      <c r="G1281">
        <f t="shared" si="115"/>
        <v>-1.4065908886907907</v>
      </c>
      <c r="H1281">
        <f t="shared" si="120"/>
        <v>0.24497701511616241</v>
      </c>
      <c r="I1281">
        <f t="shared" si="116"/>
        <v>0.19677231960246661</v>
      </c>
      <c r="J1281" s="23">
        <f t="shared" si="117"/>
        <v>0.80322768039753334</v>
      </c>
      <c r="K1281" s="23">
        <f t="shared" si="118"/>
        <v>-9.5161333519816607E-2</v>
      </c>
      <c r="L1281" s="23">
        <f t="shared" si="119"/>
        <v>1</v>
      </c>
      <c r="M1281" s="23"/>
    </row>
    <row r="1282" spans="1:13" x14ac:dyDescent="0.25">
      <c r="A1282">
        <v>1</v>
      </c>
      <c r="B1282">
        <v>48</v>
      </c>
      <c r="C1282">
        <v>30</v>
      </c>
      <c r="D1282">
        <v>0</v>
      </c>
      <c r="E1282">
        <v>139</v>
      </c>
      <c r="F1282">
        <v>1</v>
      </c>
      <c r="G1282">
        <f t="shared" ref="G1282:G1345" si="121">$M$32+SUMPRODUCT(N$32:R$32,A1282:E1282)</f>
        <v>-0.67806908899496232</v>
      </c>
      <c r="H1282">
        <f t="shared" si="120"/>
        <v>0.50759616973943911</v>
      </c>
      <c r="I1282">
        <f t="shared" ref="I1282:I1345" si="122">H1282/(H1282+1)</f>
        <v>0.3366923980890506</v>
      </c>
      <c r="J1282" s="23">
        <f t="shared" ref="J1282:J1345" si="123">IF(F1282=1,I1282,1-I1282)</f>
        <v>0.3366923980890506</v>
      </c>
      <c r="K1282" s="23">
        <f t="shared" ref="K1282:K1345" si="124">LOG(J1282)</f>
        <v>-0.47276668909230218</v>
      </c>
      <c r="L1282" s="23">
        <f t="shared" ref="L1282:L1345" si="125">IF(H1282&gt;$S$32,1,0)</f>
        <v>1</v>
      </c>
      <c r="M1282" s="23"/>
    </row>
    <row r="1283" spans="1:13" x14ac:dyDescent="0.25">
      <c r="A1283">
        <v>0</v>
      </c>
      <c r="B1283">
        <v>57</v>
      </c>
      <c r="C1283">
        <v>0</v>
      </c>
      <c r="D1283">
        <v>0</v>
      </c>
      <c r="E1283">
        <v>131</v>
      </c>
      <c r="F1283">
        <v>0</v>
      </c>
      <c r="G1283">
        <f t="shared" si="121"/>
        <v>-1.6005847165288953</v>
      </c>
      <c r="H1283">
        <f t="shared" ref="H1283:H1346" si="126">EXP(G1283)</f>
        <v>0.20177850027027705</v>
      </c>
      <c r="I1283">
        <f t="shared" si="122"/>
        <v>0.1678999085313122</v>
      </c>
      <c r="J1283" s="23">
        <f t="shared" si="123"/>
        <v>0.8321000914686878</v>
      </c>
      <c r="K1283" s="23">
        <f t="shared" si="124"/>
        <v>-7.9824430250109185E-2</v>
      </c>
      <c r="L1283" s="23">
        <f t="shared" si="125"/>
        <v>1</v>
      </c>
      <c r="M1283" s="23"/>
    </row>
    <row r="1284" spans="1:13" x14ac:dyDescent="0.25">
      <c r="A1284">
        <v>1</v>
      </c>
      <c r="B1284">
        <v>41</v>
      </c>
      <c r="C1284">
        <v>20</v>
      </c>
      <c r="D1284">
        <v>0</v>
      </c>
      <c r="E1284">
        <v>146</v>
      </c>
      <c r="F1284">
        <v>0</v>
      </c>
      <c r="G1284">
        <f t="shared" si="121"/>
        <v>-1.3376718506997234</v>
      </c>
      <c r="H1284">
        <f t="shared" si="126"/>
        <v>0.26245599457975793</v>
      </c>
      <c r="I1284">
        <f t="shared" si="122"/>
        <v>0.20789318257950321</v>
      </c>
      <c r="J1284" s="23">
        <f t="shared" si="123"/>
        <v>0.79210681742049682</v>
      </c>
      <c r="K1284" s="23">
        <f t="shared" si="124"/>
        <v>-0.10121624885464946</v>
      </c>
      <c r="L1284" s="23">
        <f t="shared" si="125"/>
        <v>1</v>
      </c>
      <c r="M1284" s="23"/>
    </row>
    <row r="1285" spans="1:13" x14ac:dyDescent="0.25">
      <c r="A1285">
        <v>1</v>
      </c>
      <c r="B1285">
        <v>42</v>
      </c>
      <c r="C1285">
        <v>20</v>
      </c>
      <c r="D1285">
        <v>0</v>
      </c>
      <c r="E1285">
        <v>123</v>
      </c>
      <c r="F1285">
        <v>0</v>
      </c>
      <c r="G1285">
        <f t="shared" si="121"/>
        <v>-1.6427127265523049</v>
      </c>
      <c r="H1285">
        <f t="shared" si="126"/>
        <v>0.19345454057304268</v>
      </c>
      <c r="I1285">
        <f t="shared" si="122"/>
        <v>0.16209627932719967</v>
      </c>
      <c r="J1285" s="23">
        <f t="shared" si="123"/>
        <v>0.83790372067280039</v>
      </c>
      <c r="K1285" s="23">
        <f t="shared" si="124"/>
        <v>-7.6805881110447699E-2</v>
      </c>
      <c r="L1285" s="23">
        <f t="shared" si="125"/>
        <v>1</v>
      </c>
      <c r="M1285" s="23"/>
    </row>
    <row r="1286" spans="1:13" x14ac:dyDescent="0.25">
      <c r="A1286">
        <v>0</v>
      </c>
      <c r="B1286">
        <v>38</v>
      </c>
      <c r="C1286">
        <v>5</v>
      </c>
      <c r="D1286">
        <v>0</v>
      </c>
      <c r="E1286">
        <v>118</v>
      </c>
      <c r="F1286">
        <v>0</v>
      </c>
      <c r="G1286">
        <f t="shared" si="121"/>
        <v>-2.9874311480801774</v>
      </c>
      <c r="H1286">
        <f t="shared" si="126"/>
        <v>5.0416783767533217E-2</v>
      </c>
      <c r="I1286">
        <f t="shared" si="122"/>
        <v>4.7996932785768318E-2</v>
      </c>
      <c r="J1286" s="23">
        <f t="shared" si="123"/>
        <v>0.95200306721423167</v>
      </c>
      <c r="K1286" s="23">
        <f t="shared" si="124"/>
        <v>-2.1361652380158268E-2</v>
      </c>
      <c r="L1286" s="23">
        <f t="shared" si="125"/>
        <v>0</v>
      </c>
      <c r="M1286" s="23"/>
    </row>
    <row r="1287" spans="1:13" x14ac:dyDescent="0.25">
      <c r="A1287">
        <v>0</v>
      </c>
      <c r="B1287">
        <v>41</v>
      </c>
      <c r="C1287">
        <v>15</v>
      </c>
      <c r="D1287">
        <v>0</v>
      </c>
      <c r="E1287">
        <v>95</v>
      </c>
      <c r="F1287">
        <v>0</v>
      </c>
      <c r="G1287">
        <f t="shared" si="121"/>
        <v>-2.8660088906716723</v>
      </c>
      <c r="H1287">
        <f t="shared" si="126"/>
        <v>5.692567037327792E-2</v>
      </c>
      <c r="I1287">
        <f t="shared" si="122"/>
        <v>5.3859672414970576E-2</v>
      </c>
      <c r="J1287" s="23">
        <f t="shared" si="123"/>
        <v>0.94614032758502942</v>
      </c>
      <c r="K1287" s="23">
        <f t="shared" si="124"/>
        <v>-2.4044446075827591E-2</v>
      </c>
      <c r="L1287" s="23">
        <f t="shared" si="125"/>
        <v>0</v>
      </c>
      <c r="M1287" s="23"/>
    </row>
    <row r="1288" spans="1:13" x14ac:dyDescent="0.25">
      <c r="A1288">
        <v>0</v>
      </c>
      <c r="B1288">
        <v>43</v>
      </c>
      <c r="C1288">
        <v>15</v>
      </c>
      <c r="D1288">
        <v>0</v>
      </c>
      <c r="E1288">
        <v>158.5</v>
      </c>
      <c r="F1288">
        <v>0</v>
      </c>
      <c r="G1288">
        <f t="shared" si="121"/>
        <v>-1.6933251901187729</v>
      </c>
      <c r="H1288">
        <f t="shared" si="126"/>
        <v>0.18390698047132195</v>
      </c>
      <c r="I1288">
        <f t="shared" si="122"/>
        <v>0.15533904563862547</v>
      </c>
      <c r="J1288" s="23">
        <f t="shared" si="123"/>
        <v>0.84466095436137456</v>
      </c>
      <c r="K1288" s="23">
        <f t="shared" si="124"/>
        <v>-7.3317581225581643E-2</v>
      </c>
      <c r="L1288" s="23">
        <f t="shared" si="125"/>
        <v>1</v>
      </c>
      <c r="M1288" s="23"/>
    </row>
    <row r="1289" spans="1:13" x14ac:dyDescent="0.25">
      <c r="A1289">
        <v>0</v>
      </c>
      <c r="B1289">
        <v>55</v>
      </c>
      <c r="C1289">
        <v>0</v>
      </c>
      <c r="D1289">
        <v>0</v>
      </c>
      <c r="E1289">
        <v>142</v>
      </c>
      <c r="F1289">
        <v>0</v>
      </c>
      <c r="G1289">
        <f t="shared" si="121"/>
        <v>-1.5603366710249391</v>
      </c>
      <c r="H1289">
        <f t="shared" si="126"/>
        <v>0.21006533638214697</v>
      </c>
      <c r="I1289">
        <f t="shared" si="122"/>
        <v>0.17359834222687534</v>
      </c>
      <c r="J1289" s="23">
        <f t="shared" si="123"/>
        <v>0.82640165777312469</v>
      </c>
      <c r="K1289" s="23">
        <f t="shared" si="124"/>
        <v>-8.2808820286840765E-2</v>
      </c>
      <c r="L1289" s="23">
        <f t="shared" si="125"/>
        <v>1</v>
      </c>
      <c r="M1289" s="23"/>
    </row>
    <row r="1290" spans="1:13" x14ac:dyDescent="0.25">
      <c r="A1290">
        <v>0</v>
      </c>
      <c r="B1290">
        <v>38</v>
      </c>
      <c r="C1290">
        <v>7</v>
      </c>
      <c r="D1290">
        <v>0</v>
      </c>
      <c r="E1290">
        <v>95</v>
      </c>
      <c r="F1290">
        <v>0</v>
      </c>
      <c r="G1290">
        <f t="shared" si="121"/>
        <v>-3.3043691807920386</v>
      </c>
      <c r="H1290">
        <f t="shared" si="126"/>
        <v>3.6722369707577023E-2</v>
      </c>
      <c r="I1290">
        <f t="shared" si="122"/>
        <v>3.5421604453210666E-2</v>
      </c>
      <c r="J1290" s="23">
        <f t="shared" si="123"/>
        <v>0.96457839554678937</v>
      </c>
      <c r="K1290" s="23">
        <f t="shared" si="124"/>
        <v>-1.5662469554804916E-2</v>
      </c>
      <c r="L1290" s="23">
        <f t="shared" si="125"/>
        <v>0</v>
      </c>
      <c r="M1290" s="23"/>
    </row>
    <row r="1291" spans="1:13" x14ac:dyDescent="0.25">
      <c r="A1291">
        <v>0</v>
      </c>
      <c r="B1291">
        <v>46</v>
      </c>
      <c r="C1291">
        <v>20</v>
      </c>
      <c r="D1291">
        <v>0</v>
      </c>
      <c r="E1291">
        <v>115</v>
      </c>
      <c r="F1291">
        <v>0</v>
      </c>
      <c r="G1291">
        <f t="shared" si="121"/>
        <v>-2.0494729676075929</v>
      </c>
      <c r="H1291">
        <f t="shared" si="126"/>
        <v>0.12880276893407541</v>
      </c>
      <c r="I1291">
        <f t="shared" si="122"/>
        <v>0.11410564580356533</v>
      </c>
      <c r="J1291" s="23">
        <f t="shared" si="123"/>
        <v>0.8858943541964347</v>
      </c>
      <c r="K1291" s="23">
        <f t="shared" si="124"/>
        <v>-5.2618066064607144E-2</v>
      </c>
      <c r="L1291" s="23">
        <f t="shared" si="125"/>
        <v>1</v>
      </c>
      <c r="M1291" s="23"/>
    </row>
    <row r="1292" spans="1:13" x14ac:dyDescent="0.25">
      <c r="A1292">
        <v>1</v>
      </c>
      <c r="B1292">
        <v>45</v>
      </c>
      <c r="C1292">
        <v>23</v>
      </c>
      <c r="D1292">
        <v>0</v>
      </c>
      <c r="E1292">
        <v>115</v>
      </c>
      <c r="F1292">
        <v>0</v>
      </c>
      <c r="G1292">
        <f t="shared" si="121"/>
        <v>-1.4784104334002626</v>
      </c>
      <c r="H1292">
        <f t="shared" si="126"/>
        <v>0.22799982139112485</v>
      </c>
      <c r="I1292">
        <f t="shared" si="122"/>
        <v>0.18566763400082417</v>
      </c>
      <c r="J1292" s="23">
        <f t="shared" si="123"/>
        <v>0.8143323659991758</v>
      </c>
      <c r="K1292" s="23">
        <f t="shared" si="124"/>
        <v>-8.9198303638329215E-2</v>
      </c>
      <c r="L1292" s="23">
        <f t="shared" si="125"/>
        <v>1</v>
      </c>
      <c r="M1292" s="23"/>
    </row>
    <row r="1293" spans="1:13" x14ac:dyDescent="0.25">
      <c r="A1293">
        <v>0</v>
      </c>
      <c r="B1293">
        <v>53</v>
      </c>
      <c r="C1293">
        <v>20</v>
      </c>
      <c r="D1293">
        <v>0</v>
      </c>
      <c r="E1293">
        <v>131</v>
      </c>
      <c r="F1293">
        <v>0</v>
      </c>
      <c r="G1293">
        <f t="shared" si="121"/>
        <v>-1.3030286415009869</v>
      </c>
      <c r="H1293">
        <f t="shared" si="126"/>
        <v>0.27170764059640234</v>
      </c>
      <c r="I1293">
        <f t="shared" si="122"/>
        <v>0.21365574281599628</v>
      </c>
      <c r="J1293" s="23">
        <f t="shared" si="123"/>
        <v>0.78634425718400369</v>
      </c>
      <c r="K1293" s="23">
        <f t="shared" si="124"/>
        <v>-0.10438728059738077</v>
      </c>
      <c r="L1293" s="23">
        <f t="shared" si="125"/>
        <v>1</v>
      </c>
      <c r="M1293" s="23"/>
    </row>
    <row r="1294" spans="1:13" x14ac:dyDescent="0.25">
      <c r="A1294">
        <v>1</v>
      </c>
      <c r="B1294">
        <v>44</v>
      </c>
      <c r="C1294">
        <v>20</v>
      </c>
      <c r="D1294">
        <v>0</v>
      </c>
      <c r="E1294">
        <v>136</v>
      </c>
      <c r="F1294">
        <v>0</v>
      </c>
      <c r="G1294">
        <f t="shared" si="121"/>
        <v>-1.292217659232576</v>
      </c>
      <c r="H1294">
        <f t="shared" si="126"/>
        <v>0.27466100268865201</v>
      </c>
      <c r="I1294">
        <f t="shared" si="122"/>
        <v>0.21547768552525534</v>
      </c>
      <c r="J1294" s="23">
        <f t="shared" si="123"/>
        <v>0.78452231447474463</v>
      </c>
      <c r="K1294" s="23">
        <f t="shared" si="124"/>
        <v>-0.10539469909371291</v>
      </c>
      <c r="L1294" s="23">
        <f t="shared" si="125"/>
        <v>1</v>
      </c>
      <c r="M1294" s="23"/>
    </row>
    <row r="1295" spans="1:13" x14ac:dyDescent="0.25">
      <c r="A1295">
        <v>0</v>
      </c>
      <c r="B1295">
        <v>52</v>
      </c>
      <c r="C1295">
        <v>0</v>
      </c>
      <c r="D1295">
        <v>0</v>
      </c>
      <c r="E1295">
        <v>137</v>
      </c>
      <c r="F1295">
        <v>0</v>
      </c>
      <c r="G1295">
        <f t="shared" si="121"/>
        <v>-1.8500053080068897</v>
      </c>
      <c r="H1295">
        <f t="shared" si="126"/>
        <v>0.15723633169988058</v>
      </c>
      <c r="I1295">
        <f t="shared" si="122"/>
        <v>0.13587227378949807</v>
      </c>
      <c r="J1295" s="23">
        <f t="shared" si="123"/>
        <v>0.86412772621050193</v>
      </c>
      <c r="K1295" s="23">
        <f t="shared" si="124"/>
        <v>-6.3422059964785976E-2</v>
      </c>
      <c r="L1295" s="23">
        <f t="shared" si="125"/>
        <v>1</v>
      </c>
      <c r="M1295" s="23"/>
    </row>
    <row r="1296" spans="1:13" x14ac:dyDescent="0.25">
      <c r="A1296">
        <v>1</v>
      </c>
      <c r="B1296">
        <v>51</v>
      </c>
      <c r="C1296">
        <v>20</v>
      </c>
      <c r="D1296">
        <v>0</v>
      </c>
      <c r="E1296">
        <v>123</v>
      </c>
      <c r="F1296">
        <v>1</v>
      </c>
      <c r="G1296">
        <f t="shared" si="121"/>
        <v>-1.0179212611212582</v>
      </c>
      <c r="H1296">
        <f t="shared" si="126"/>
        <v>0.3613453025281913</v>
      </c>
      <c r="I1296">
        <f t="shared" si="122"/>
        <v>0.26543251139672436</v>
      </c>
      <c r="J1296" s="23">
        <f t="shared" si="123"/>
        <v>0.26543251139672436</v>
      </c>
      <c r="K1296" s="23">
        <f t="shared" si="124"/>
        <v>-0.57604588382482702</v>
      </c>
      <c r="L1296" s="23">
        <f t="shared" si="125"/>
        <v>1</v>
      </c>
      <c r="M1296" s="23"/>
    </row>
    <row r="1297" spans="1:13" x14ac:dyDescent="0.25">
      <c r="A1297">
        <v>1</v>
      </c>
      <c r="B1297">
        <v>39</v>
      </c>
      <c r="C1297">
        <v>0</v>
      </c>
      <c r="D1297">
        <v>0</v>
      </c>
      <c r="E1297">
        <v>130</v>
      </c>
      <c r="F1297">
        <v>0</v>
      </c>
      <c r="G1297">
        <f t="shared" si="121"/>
        <v>-2.3122509778974543</v>
      </c>
      <c r="H1297">
        <f t="shared" si="126"/>
        <v>9.9038067961222248E-2</v>
      </c>
      <c r="I1297">
        <f t="shared" si="122"/>
        <v>9.0113409943063633E-2</v>
      </c>
      <c r="J1297" s="23">
        <f t="shared" si="123"/>
        <v>0.9098865900569364</v>
      </c>
      <c r="K1297" s="23">
        <f t="shared" si="124"/>
        <v>-4.1012735571049064E-2</v>
      </c>
      <c r="L1297" s="23">
        <f t="shared" si="125"/>
        <v>0</v>
      </c>
      <c r="M1297" s="23"/>
    </row>
    <row r="1298" spans="1:13" x14ac:dyDescent="0.25">
      <c r="A1298">
        <v>0</v>
      </c>
      <c r="B1298">
        <v>51</v>
      </c>
      <c r="C1298">
        <v>0</v>
      </c>
      <c r="D1298">
        <v>0</v>
      </c>
      <c r="E1298">
        <v>127.5</v>
      </c>
      <c r="F1298">
        <v>0</v>
      </c>
      <c r="G1298">
        <f t="shared" si="121"/>
        <v>-2.0740957307697148</v>
      </c>
      <c r="H1298">
        <f t="shared" si="126"/>
        <v>0.12567001565664432</v>
      </c>
      <c r="I1298">
        <f t="shared" si="122"/>
        <v>0.11164019109395609</v>
      </c>
      <c r="J1298" s="23">
        <f t="shared" si="123"/>
        <v>0.88835980890604394</v>
      </c>
      <c r="K1298" s="23">
        <f t="shared" si="124"/>
        <v>-5.1411097990700518E-2</v>
      </c>
      <c r="L1298" s="23">
        <f t="shared" si="125"/>
        <v>1</v>
      </c>
      <c r="M1298" s="23"/>
    </row>
    <row r="1299" spans="1:13" x14ac:dyDescent="0.25">
      <c r="A1299">
        <v>0</v>
      </c>
      <c r="B1299">
        <v>55</v>
      </c>
      <c r="C1299">
        <v>0</v>
      </c>
      <c r="D1299">
        <v>0</v>
      </c>
      <c r="E1299">
        <v>130</v>
      </c>
      <c r="F1299">
        <v>0</v>
      </c>
      <c r="G1299">
        <f t="shared" si="121"/>
        <v>-1.7557082274367817</v>
      </c>
      <c r="H1299">
        <f t="shared" si="126"/>
        <v>0.17278482799240663</v>
      </c>
      <c r="I1299">
        <f t="shared" si="122"/>
        <v>0.14732866922245463</v>
      </c>
      <c r="J1299" s="23">
        <f t="shared" si="123"/>
        <v>0.85267133077754531</v>
      </c>
      <c r="K1299" s="23">
        <f t="shared" si="124"/>
        <v>-6.9218338980376548E-2</v>
      </c>
      <c r="L1299" s="23">
        <f t="shared" si="125"/>
        <v>1</v>
      </c>
      <c r="M1299" s="23"/>
    </row>
    <row r="1300" spans="1:13" x14ac:dyDescent="0.25">
      <c r="A1300">
        <v>1</v>
      </c>
      <c r="B1300">
        <v>43</v>
      </c>
      <c r="C1300">
        <v>25</v>
      </c>
      <c r="D1300">
        <v>0</v>
      </c>
      <c r="E1300">
        <v>121</v>
      </c>
      <c r="F1300">
        <v>0</v>
      </c>
      <c r="G1300">
        <f t="shared" si="121"/>
        <v>-1.4620430859904028</v>
      </c>
      <c r="H1300">
        <f t="shared" si="126"/>
        <v>0.23176228042084007</v>
      </c>
      <c r="I1300">
        <f t="shared" si="122"/>
        <v>0.18815503941365772</v>
      </c>
      <c r="J1300" s="23">
        <f t="shared" si="123"/>
        <v>0.81184496058634226</v>
      </c>
      <c r="K1300" s="23">
        <f t="shared" si="124"/>
        <v>-9.0526900796689097E-2</v>
      </c>
      <c r="L1300" s="23">
        <f t="shared" si="125"/>
        <v>1</v>
      </c>
      <c r="M1300" s="23"/>
    </row>
    <row r="1301" spans="1:13" x14ac:dyDescent="0.25">
      <c r="A1301">
        <v>0</v>
      </c>
      <c r="B1301">
        <v>67</v>
      </c>
      <c r="C1301">
        <v>0</v>
      </c>
      <c r="D1301">
        <v>0</v>
      </c>
      <c r="E1301">
        <v>135</v>
      </c>
      <c r="F1301">
        <v>0</v>
      </c>
      <c r="G1301">
        <f t="shared" si="121"/>
        <v>-0.84124812502378266</v>
      </c>
      <c r="H1301">
        <f t="shared" si="126"/>
        <v>0.43117203084469841</v>
      </c>
      <c r="I1301">
        <f t="shared" si="122"/>
        <v>0.30127197957482055</v>
      </c>
      <c r="J1301" s="23">
        <f t="shared" si="123"/>
        <v>0.69872802042517945</v>
      </c>
      <c r="K1301" s="23">
        <f t="shared" si="124"/>
        <v>-0.15569184029792607</v>
      </c>
      <c r="L1301" s="23">
        <f t="shared" si="125"/>
        <v>1</v>
      </c>
      <c r="M1301" s="23"/>
    </row>
    <row r="1302" spans="1:13" x14ac:dyDescent="0.25">
      <c r="A1302">
        <v>0</v>
      </c>
      <c r="B1302">
        <v>55</v>
      </c>
      <c r="C1302">
        <v>0</v>
      </c>
      <c r="D1302">
        <v>0</v>
      </c>
      <c r="E1302">
        <v>145</v>
      </c>
      <c r="F1302">
        <v>0</v>
      </c>
      <c r="G1302">
        <f t="shared" si="121"/>
        <v>-1.5114937819219785</v>
      </c>
      <c r="H1302">
        <f t="shared" si="126"/>
        <v>0.22058023297278337</v>
      </c>
      <c r="I1302">
        <f t="shared" si="122"/>
        <v>0.18071752025309254</v>
      </c>
      <c r="J1302" s="23">
        <f t="shared" si="123"/>
        <v>0.81928247974690749</v>
      </c>
      <c r="K1302" s="23">
        <f t="shared" si="124"/>
        <v>-8.6566332374337016E-2</v>
      </c>
      <c r="L1302" s="23">
        <f t="shared" si="125"/>
        <v>1</v>
      </c>
      <c r="M1302" s="23"/>
    </row>
    <row r="1303" spans="1:13" x14ac:dyDescent="0.25">
      <c r="A1303">
        <v>0</v>
      </c>
      <c r="B1303">
        <v>39</v>
      </c>
      <c r="C1303">
        <v>0</v>
      </c>
      <c r="D1303">
        <v>0</v>
      </c>
      <c r="E1303">
        <v>125</v>
      </c>
      <c r="F1303">
        <v>0</v>
      </c>
      <c r="G1303">
        <f t="shared" si="121"/>
        <v>-2.9478534255969135</v>
      </c>
      <c r="H1303">
        <f t="shared" si="126"/>
        <v>5.2452177692783014E-2</v>
      </c>
      <c r="I1303">
        <f t="shared" si="122"/>
        <v>4.9838062768581312E-2</v>
      </c>
      <c r="J1303" s="23">
        <f t="shared" si="123"/>
        <v>0.95016193723141873</v>
      </c>
      <c r="K1303" s="23">
        <f t="shared" si="124"/>
        <v>-2.2202371076837594E-2</v>
      </c>
      <c r="L1303" s="23">
        <f t="shared" si="125"/>
        <v>0</v>
      </c>
      <c r="M1303" s="23"/>
    </row>
    <row r="1304" spans="1:13" x14ac:dyDescent="0.25">
      <c r="A1304">
        <v>1</v>
      </c>
      <c r="B1304">
        <v>54</v>
      </c>
      <c r="C1304">
        <v>0</v>
      </c>
      <c r="D1304">
        <v>0</v>
      </c>
      <c r="E1304">
        <v>136.5</v>
      </c>
      <c r="F1304">
        <v>0</v>
      </c>
      <c r="G1304">
        <f t="shared" si="121"/>
        <v>-1.1651056091226257</v>
      </c>
      <c r="H1304">
        <f t="shared" si="126"/>
        <v>0.31188972189340264</v>
      </c>
      <c r="I1304">
        <f t="shared" si="122"/>
        <v>0.23774080754536558</v>
      </c>
      <c r="J1304" s="23">
        <f t="shared" si="123"/>
        <v>0.76225919245463447</v>
      </c>
      <c r="K1304" s="23">
        <f t="shared" si="124"/>
        <v>-0.11789732956244964</v>
      </c>
      <c r="L1304" s="23">
        <f t="shared" si="125"/>
        <v>1</v>
      </c>
      <c r="M1304" s="23"/>
    </row>
    <row r="1305" spans="1:13" x14ac:dyDescent="0.25">
      <c r="A1305">
        <v>1</v>
      </c>
      <c r="B1305">
        <v>41</v>
      </c>
      <c r="C1305">
        <v>30</v>
      </c>
      <c r="D1305">
        <v>0</v>
      </c>
      <c r="E1305">
        <v>115</v>
      </c>
      <c r="F1305">
        <v>0</v>
      </c>
      <c r="G1305">
        <f t="shared" si="121"/>
        <v>-1.5547611193761304</v>
      </c>
      <c r="H1305">
        <f t="shared" si="126"/>
        <v>0.21123983771858135</v>
      </c>
      <c r="I1305">
        <f t="shared" si="122"/>
        <v>0.17439967803276685</v>
      </c>
      <c r="J1305" s="23">
        <f t="shared" si="123"/>
        <v>0.82560032196723321</v>
      </c>
      <c r="K1305" s="23">
        <f t="shared" si="124"/>
        <v>-8.3230146350868867E-2</v>
      </c>
      <c r="L1305" s="23">
        <f t="shared" si="125"/>
        <v>1</v>
      </c>
      <c r="M1305" s="23"/>
    </row>
    <row r="1306" spans="1:13" x14ac:dyDescent="0.25">
      <c r="A1306">
        <v>0</v>
      </c>
      <c r="B1306">
        <v>48</v>
      </c>
      <c r="C1306">
        <v>0</v>
      </c>
      <c r="D1306">
        <v>0</v>
      </c>
      <c r="E1306">
        <v>117</v>
      </c>
      <c r="F1306">
        <v>0</v>
      </c>
      <c r="G1306">
        <f t="shared" si="121"/>
        <v>-2.4533096644404271</v>
      </c>
      <c r="H1306">
        <f t="shared" si="126"/>
        <v>8.6008455788457908E-2</v>
      </c>
      <c r="I1306">
        <f t="shared" si="122"/>
        <v>7.9196856460951329E-2</v>
      </c>
      <c r="J1306" s="23">
        <f t="shared" si="123"/>
        <v>0.92080314353904869</v>
      </c>
      <c r="K1306" s="23">
        <f t="shared" si="124"/>
        <v>-3.583320673346431E-2</v>
      </c>
      <c r="L1306" s="23">
        <f t="shared" si="125"/>
        <v>0</v>
      </c>
      <c r="M1306" s="23"/>
    </row>
    <row r="1307" spans="1:13" x14ac:dyDescent="0.25">
      <c r="A1307">
        <v>0</v>
      </c>
      <c r="B1307">
        <v>45</v>
      </c>
      <c r="C1307">
        <v>0</v>
      </c>
      <c r="D1307">
        <v>0</v>
      </c>
      <c r="E1307">
        <v>116</v>
      </c>
      <c r="F1307">
        <v>0</v>
      </c>
      <c r="G1307">
        <f t="shared" si="121"/>
        <v>-2.6778544492850962</v>
      </c>
      <c r="H1307">
        <f t="shared" si="126"/>
        <v>6.871041780301046E-2</v>
      </c>
      <c r="I1307">
        <f t="shared" si="122"/>
        <v>6.4292830553912939E-2</v>
      </c>
      <c r="J1307" s="23">
        <f t="shared" si="123"/>
        <v>0.93570716944608701</v>
      </c>
      <c r="K1307" s="23">
        <f t="shared" si="124"/>
        <v>-2.88600429193193E-2</v>
      </c>
      <c r="L1307" s="23">
        <f t="shared" si="125"/>
        <v>0</v>
      </c>
      <c r="M1307" s="23"/>
    </row>
    <row r="1308" spans="1:13" x14ac:dyDescent="0.25">
      <c r="A1308">
        <v>1</v>
      </c>
      <c r="B1308">
        <v>61</v>
      </c>
      <c r="C1308">
        <v>3</v>
      </c>
      <c r="D1308">
        <v>0</v>
      </c>
      <c r="E1308">
        <v>165</v>
      </c>
      <c r="F1308">
        <v>0</v>
      </c>
      <c r="G1308">
        <f t="shared" si="121"/>
        <v>-0.12886306947076154</v>
      </c>
      <c r="H1308">
        <f t="shared" si="126"/>
        <v>0.87909433215661592</v>
      </c>
      <c r="I1308">
        <f t="shared" si="122"/>
        <v>0.4678287391499335</v>
      </c>
      <c r="J1308" s="23">
        <f t="shared" si="123"/>
        <v>0.5321712608500665</v>
      </c>
      <c r="K1308" s="23">
        <f t="shared" si="124"/>
        <v>-0.27394858260545074</v>
      </c>
      <c r="L1308" s="23">
        <f t="shared" si="125"/>
        <v>1</v>
      </c>
      <c r="M1308" s="23"/>
    </row>
    <row r="1309" spans="1:13" x14ac:dyDescent="0.25">
      <c r="A1309">
        <v>1</v>
      </c>
      <c r="B1309">
        <v>38</v>
      </c>
      <c r="C1309">
        <v>30</v>
      </c>
      <c r="D1309">
        <v>0</v>
      </c>
      <c r="E1309">
        <v>141</v>
      </c>
      <c r="F1309">
        <v>0</v>
      </c>
      <c r="G1309">
        <f t="shared" si="121"/>
        <v>-1.3397199022941537</v>
      </c>
      <c r="H1309">
        <f t="shared" si="126"/>
        <v>0.26191902122385513</v>
      </c>
      <c r="I1309">
        <f t="shared" si="122"/>
        <v>0.20755612429855957</v>
      </c>
      <c r="J1309" s="23">
        <f t="shared" si="123"/>
        <v>0.79244387570144048</v>
      </c>
      <c r="K1309" s="23">
        <f t="shared" si="124"/>
        <v>-0.1010314866323528</v>
      </c>
      <c r="L1309" s="23">
        <f t="shared" si="125"/>
        <v>1</v>
      </c>
      <c r="M1309" s="23"/>
    </row>
    <row r="1310" spans="1:13" x14ac:dyDescent="0.25">
      <c r="A1310">
        <v>0</v>
      </c>
      <c r="B1310">
        <v>49</v>
      </c>
      <c r="C1310">
        <v>1</v>
      </c>
      <c r="D1310">
        <v>0</v>
      </c>
      <c r="E1310">
        <v>120</v>
      </c>
      <c r="F1310">
        <v>0</v>
      </c>
      <c r="G1310">
        <f t="shared" si="121"/>
        <v>-2.3062834428619308</v>
      </c>
      <c r="H1310">
        <f t="shared" si="126"/>
        <v>9.9630848060490038E-2</v>
      </c>
      <c r="I1310">
        <f t="shared" si="122"/>
        <v>9.060390424315326E-2</v>
      </c>
      <c r="J1310" s="23">
        <f t="shared" si="123"/>
        <v>0.90939609575684677</v>
      </c>
      <c r="K1310" s="23">
        <f t="shared" si="124"/>
        <v>-4.1246914651360607E-2</v>
      </c>
      <c r="L1310" s="23">
        <f t="shared" si="125"/>
        <v>0</v>
      </c>
      <c r="M1310" s="23"/>
    </row>
    <row r="1311" spans="1:13" x14ac:dyDescent="0.25">
      <c r="A1311">
        <v>0</v>
      </c>
      <c r="B1311">
        <v>47</v>
      </c>
      <c r="C1311">
        <v>2</v>
      </c>
      <c r="D1311">
        <v>0</v>
      </c>
      <c r="E1311">
        <v>110</v>
      </c>
      <c r="F1311">
        <v>0</v>
      </c>
      <c r="G1311">
        <f t="shared" si="121"/>
        <v>-2.579173562539947</v>
      </c>
      <c r="H1311">
        <f t="shared" si="126"/>
        <v>7.5836652382177919E-2</v>
      </c>
      <c r="I1311">
        <f t="shared" si="122"/>
        <v>7.0490861427946472E-2</v>
      </c>
      <c r="J1311" s="23">
        <f t="shared" si="123"/>
        <v>0.92950913857205353</v>
      </c>
      <c r="K1311" s="23">
        <f t="shared" si="124"/>
        <v>-3.1746336056789171E-2</v>
      </c>
      <c r="L1311" s="23">
        <f t="shared" si="125"/>
        <v>0</v>
      </c>
      <c r="M1311" s="23"/>
    </row>
    <row r="1312" spans="1:13" x14ac:dyDescent="0.25">
      <c r="A1312">
        <v>0</v>
      </c>
      <c r="B1312">
        <v>59</v>
      </c>
      <c r="C1312">
        <v>0</v>
      </c>
      <c r="D1312">
        <v>0</v>
      </c>
      <c r="E1312">
        <v>162.5</v>
      </c>
      <c r="F1312">
        <v>0</v>
      </c>
      <c r="G1312">
        <f t="shared" si="121"/>
        <v>-0.9488918330742413</v>
      </c>
      <c r="H1312">
        <f t="shared" si="126"/>
        <v>0.38716983461881954</v>
      </c>
      <c r="I1312">
        <f t="shared" si="122"/>
        <v>0.27910773789657123</v>
      </c>
      <c r="J1312" s="23">
        <f t="shared" si="123"/>
        <v>0.72089226210342883</v>
      </c>
      <c r="K1312" s="23">
        <f t="shared" si="124"/>
        <v>-0.14212963607141305</v>
      </c>
      <c r="L1312" s="23">
        <f t="shared" si="125"/>
        <v>1</v>
      </c>
      <c r="M1312" s="23"/>
    </row>
    <row r="1313" spans="1:13" x14ac:dyDescent="0.25">
      <c r="A1313">
        <v>1</v>
      </c>
      <c r="B1313">
        <v>37</v>
      </c>
      <c r="C1313">
        <v>30</v>
      </c>
      <c r="D1313">
        <v>0</v>
      </c>
      <c r="E1313">
        <v>127</v>
      </c>
      <c r="F1313">
        <v>0</v>
      </c>
      <c r="G1313">
        <f t="shared" si="121"/>
        <v>-1.6370746587114207</v>
      </c>
      <c r="H1313">
        <f t="shared" si="126"/>
        <v>0.19454833093161153</v>
      </c>
      <c r="I1313">
        <f t="shared" si="122"/>
        <v>0.16286350739771743</v>
      </c>
      <c r="J1313" s="23">
        <f t="shared" si="123"/>
        <v>0.83713649260228262</v>
      </c>
      <c r="K1313" s="23">
        <f t="shared" si="124"/>
        <v>-7.7203725816560487E-2</v>
      </c>
      <c r="L1313" s="23">
        <f t="shared" si="125"/>
        <v>1</v>
      </c>
      <c r="M1313" s="23"/>
    </row>
    <row r="1314" spans="1:13" x14ac:dyDescent="0.25">
      <c r="A1314">
        <v>0</v>
      </c>
      <c r="B1314">
        <v>48</v>
      </c>
      <c r="C1314">
        <v>0</v>
      </c>
      <c r="D1314">
        <v>0</v>
      </c>
      <c r="E1314">
        <v>115</v>
      </c>
      <c r="F1314">
        <v>0</v>
      </c>
      <c r="G1314">
        <f t="shared" si="121"/>
        <v>-2.4858715905090678</v>
      </c>
      <c r="H1314">
        <f t="shared" si="126"/>
        <v>8.3252960390376815E-2</v>
      </c>
      <c r="I1314">
        <f t="shared" si="122"/>
        <v>7.6854588387530981E-2</v>
      </c>
      <c r="J1314" s="23">
        <f t="shared" si="123"/>
        <v>0.92314541161246899</v>
      </c>
      <c r="K1314" s="23">
        <f t="shared" si="124"/>
        <v>-3.4729884578739344E-2</v>
      </c>
      <c r="L1314" s="23">
        <f t="shared" si="125"/>
        <v>0</v>
      </c>
      <c r="M1314" s="23"/>
    </row>
    <row r="1315" spans="1:13" x14ac:dyDescent="0.25">
      <c r="A1315">
        <v>1</v>
      </c>
      <c r="B1315">
        <v>46</v>
      </c>
      <c r="C1315">
        <v>20</v>
      </c>
      <c r="D1315">
        <v>0</v>
      </c>
      <c r="E1315">
        <v>118</v>
      </c>
      <c r="F1315">
        <v>0</v>
      </c>
      <c r="G1315">
        <f t="shared" si="121"/>
        <v>-1.4464324459767743</v>
      </c>
      <c r="H1315">
        <f t="shared" si="126"/>
        <v>0.23540862478537772</v>
      </c>
      <c r="I1315">
        <f t="shared" si="122"/>
        <v>0.19055122334626268</v>
      </c>
      <c r="J1315" s="23">
        <f t="shared" si="123"/>
        <v>0.80944877665373727</v>
      </c>
      <c r="K1315" s="23">
        <f t="shared" si="124"/>
        <v>-9.1810628961867813E-2</v>
      </c>
      <c r="L1315" s="23">
        <f t="shared" si="125"/>
        <v>1</v>
      </c>
      <c r="M1315" s="23"/>
    </row>
    <row r="1316" spans="1:13" x14ac:dyDescent="0.25">
      <c r="A1316">
        <v>0</v>
      </c>
      <c r="B1316">
        <v>58</v>
      </c>
      <c r="C1316">
        <v>0</v>
      </c>
      <c r="D1316">
        <v>0</v>
      </c>
      <c r="E1316">
        <v>151</v>
      </c>
      <c r="F1316">
        <v>0</v>
      </c>
      <c r="G1316">
        <f t="shared" si="121"/>
        <v>-1.205544181905708</v>
      </c>
      <c r="H1316">
        <f t="shared" si="126"/>
        <v>0.29952895691626485</v>
      </c>
      <c r="I1316">
        <f t="shared" si="122"/>
        <v>0.23049040602145274</v>
      </c>
      <c r="J1316" s="23">
        <f t="shared" si="123"/>
        <v>0.76950959397854723</v>
      </c>
      <c r="K1316" s="23">
        <f t="shared" si="124"/>
        <v>-0.11378596116587673</v>
      </c>
      <c r="L1316" s="23">
        <f t="shared" si="125"/>
        <v>1</v>
      </c>
      <c r="M1316" s="23"/>
    </row>
    <row r="1317" spans="1:13" x14ac:dyDescent="0.25">
      <c r="A1317">
        <v>1</v>
      </c>
      <c r="B1317">
        <v>46</v>
      </c>
      <c r="C1317">
        <v>5</v>
      </c>
      <c r="D1317">
        <v>0</v>
      </c>
      <c r="E1317">
        <v>109</v>
      </c>
      <c r="F1317">
        <v>1</v>
      </c>
      <c r="G1317">
        <f t="shared" si="121"/>
        <v>-2.0243919913669366</v>
      </c>
      <c r="H1317">
        <f t="shared" si="126"/>
        <v>0.13207412098632385</v>
      </c>
      <c r="I1317">
        <f t="shared" si="122"/>
        <v>0.11666561273501577</v>
      </c>
      <c r="J1317" s="23">
        <f t="shared" si="123"/>
        <v>0.11666561273501577</v>
      </c>
      <c r="K1317" s="23">
        <f t="shared" si="124"/>
        <v>-0.93305713367311027</v>
      </c>
      <c r="L1317" s="23">
        <f t="shared" si="125"/>
        <v>1</v>
      </c>
      <c r="M1317" s="23"/>
    </row>
    <row r="1318" spans="1:13" x14ac:dyDescent="0.25">
      <c r="A1318">
        <v>0</v>
      </c>
      <c r="B1318">
        <v>65</v>
      </c>
      <c r="C1318">
        <v>0</v>
      </c>
      <c r="D1318">
        <v>0</v>
      </c>
      <c r="E1318">
        <v>119</v>
      </c>
      <c r="F1318">
        <v>0</v>
      </c>
      <c r="G1318">
        <f t="shared" si="121"/>
        <v>-1.2405860814464731</v>
      </c>
      <c r="H1318">
        <f t="shared" si="126"/>
        <v>0.28921466490881037</v>
      </c>
      <c r="I1318">
        <f t="shared" si="122"/>
        <v>0.22433398624833928</v>
      </c>
      <c r="J1318" s="23">
        <f t="shared" si="123"/>
        <v>0.77566601375166067</v>
      </c>
      <c r="K1318" s="23">
        <f t="shared" si="124"/>
        <v>-0.11032523699911677</v>
      </c>
      <c r="L1318" s="23">
        <f t="shared" si="125"/>
        <v>1</v>
      </c>
      <c r="M1318" s="23"/>
    </row>
    <row r="1319" spans="1:13" x14ac:dyDescent="0.25">
      <c r="A1319">
        <v>0</v>
      </c>
      <c r="B1319">
        <v>59</v>
      </c>
      <c r="C1319">
        <v>0</v>
      </c>
      <c r="D1319">
        <v>0</v>
      </c>
      <c r="E1319">
        <v>135</v>
      </c>
      <c r="F1319">
        <v>0</v>
      </c>
      <c r="G1319">
        <f t="shared" si="121"/>
        <v>-1.3966183165180484</v>
      </c>
      <c r="H1319">
        <f t="shared" si="126"/>
        <v>0.24743228842672493</v>
      </c>
      <c r="I1319">
        <f t="shared" si="122"/>
        <v>0.19835328195551935</v>
      </c>
      <c r="J1319" s="23">
        <f t="shared" si="123"/>
        <v>0.80164671804448062</v>
      </c>
      <c r="K1319" s="23">
        <f t="shared" si="124"/>
        <v>-9.6016981100453078E-2</v>
      </c>
      <c r="L1319" s="23">
        <f t="shared" si="125"/>
        <v>1</v>
      </c>
      <c r="M1319" s="23"/>
    </row>
    <row r="1320" spans="1:13" x14ac:dyDescent="0.25">
      <c r="A1320">
        <v>1</v>
      </c>
      <c r="B1320">
        <v>52</v>
      </c>
      <c r="C1320">
        <v>0</v>
      </c>
      <c r="D1320">
        <v>0</v>
      </c>
      <c r="E1320">
        <v>135</v>
      </c>
      <c r="F1320">
        <v>1</v>
      </c>
      <c r="G1320">
        <f t="shared" si="121"/>
        <v>-1.3283696015476716</v>
      </c>
      <c r="H1320">
        <f t="shared" si="126"/>
        <v>0.26490881632504926</v>
      </c>
      <c r="I1320">
        <f t="shared" si="122"/>
        <v>0.20942918011646972</v>
      </c>
      <c r="J1320" s="23">
        <f t="shared" si="123"/>
        <v>0.20942918011646972</v>
      </c>
      <c r="K1320" s="23">
        <f t="shared" si="124"/>
        <v>-0.67896280746775695</v>
      </c>
      <c r="L1320" s="23">
        <f t="shared" si="125"/>
        <v>1</v>
      </c>
      <c r="M1320" s="23"/>
    </row>
    <row r="1321" spans="1:13" x14ac:dyDescent="0.25">
      <c r="A1321">
        <v>0</v>
      </c>
      <c r="B1321">
        <v>40</v>
      </c>
      <c r="C1321">
        <v>0</v>
      </c>
      <c r="D1321">
        <v>0</v>
      </c>
      <c r="E1321">
        <v>100</v>
      </c>
      <c r="F1321">
        <v>0</v>
      </c>
      <c r="G1321">
        <f t="shared" si="121"/>
        <v>-3.2854562275181349</v>
      </c>
      <c r="H1321">
        <f t="shared" si="126"/>
        <v>3.7423507564108262E-2</v>
      </c>
      <c r="I1321">
        <f t="shared" si="122"/>
        <v>3.6073510279306692E-2</v>
      </c>
      <c r="J1321" s="23">
        <f t="shared" si="123"/>
        <v>0.96392648972069328</v>
      </c>
      <c r="K1321" s="23">
        <f t="shared" si="124"/>
        <v>-1.5956084692563568E-2</v>
      </c>
      <c r="L1321" s="23">
        <f t="shared" si="125"/>
        <v>0</v>
      </c>
      <c r="M1321" s="23"/>
    </row>
    <row r="1322" spans="1:13" x14ac:dyDescent="0.25">
      <c r="A1322">
        <v>1</v>
      </c>
      <c r="B1322">
        <v>54</v>
      </c>
      <c r="C1322">
        <v>30</v>
      </c>
      <c r="D1322">
        <v>0</v>
      </c>
      <c r="E1322">
        <v>117.5</v>
      </c>
      <c r="F1322">
        <v>0</v>
      </c>
      <c r="G1322">
        <f t="shared" si="121"/>
        <v>-0.61158215061214793</v>
      </c>
      <c r="H1322">
        <f t="shared" si="126"/>
        <v>0.54249188586397257</v>
      </c>
      <c r="I1322">
        <f t="shared" si="122"/>
        <v>0.35169837250723357</v>
      </c>
      <c r="J1322" s="23">
        <f t="shared" si="123"/>
        <v>0.64830162749276643</v>
      </c>
      <c r="K1322" s="23">
        <f t="shared" si="124"/>
        <v>-0.18822288814529828</v>
      </c>
      <c r="L1322" s="23">
        <f t="shared" si="125"/>
        <v>1</v>
      </c>
      <c r="M1322" s="23"/>
    </row>
    <row r="1323" spans="1:13" x14ac:dyDescent="0.25">
      <c r="A1323">
        <v>0</v>
      </c>
      <c r="B1323">
        <v>51</v>
      </c>
      <c r="C1323">
        <v>0</v>
      </c>
      <c r="D1323">
        <v>0</v>
      </c>
      <c r="E1323">
        <v>139</v>
      </c>
      <c r="F1323">
        <v>0</v>
      </c>
      <c r="G1323">
        <f t="shared" si="121"/>
        <v>-1.8868646558750326</v>
      </c>
      <c r="H1323">
        <f t="shared" si="126"/>
        <v>0.1515462142681637</v>
      </c>
      <c r="I1323">
        <f t="shared" si="122"/>
        <v>0.13160237287087528</v>
      </c>
      <c r="J1323" s="23">
        <f t="shared" si="123"/>
        <v>0.86839762712912472</v>
      </c>
      <c r="K1323" s="23">
        <f t="shared" si="124"/>
        <v>-6.1281371912844808E-2</v>
      </c>
      <c r="L1323" s="23">
        <f t="shared" si="125"/>
        <v>1</v>
      </c>
      <c r="M1323" s="23"/>
    </row>
    <row r="1324" spans="1:13" x14ac:dyDescent="0.25">
      <c r="A1324">
        <v>0</v>
      </c>
      <c r="B1324">
        <v>60</v>
      </c>
      <c r="C1324">
        <v>0</v>
      </c>
      <c r="D1324">
        <v>0</v>
      </c>
      <c r="E1324">
        <v>132</v>
      </c>
      <c r="F1324">
        <v>0</v>
      </c>
      <c r="G1324">
        <f t="shared" si="121"/>
        <v>-1.3760399316842262</v>
      </c>
      <c r="H1324">
        <f t="shared" si="126"/>
        <v>0.2525767965683523</v>
      </c>
      <c r="I1324">
        <f t="shared" si="122"/>
        <v>0.20164575717858538</v>
      </c>
      <c r="J1324" s="23">
        <f t="shared" si="123"/>
        <v>0.79835424282141465</v>
      </c>
      <c r="K1324" s="23">
        <f t="shared" si="124"/>
        <v>-9.7804362326439895E-2</v>
      </c>
      <c r="L1324" s="23">
        <f t="shared" si="125"/>
        <v>1</v>
      </c>
      <c r="M1324" s="23"/>
    </row>
    <row r="1325" spans="1:13" x14ac:dyDescent="0.25">
      <c r="A1325">
        <v>0</v>
      </c>
      <c r="B1325">
        <v>44</v>
      </c>
      <c r="C1325">
        <v>0</v>
      </c>
      <c r="D1325">
        <v>0</v>
      </c>
      <c r="E1325">
        <v>121</v>
      </c>
      <c r="F1325">
        <v>0</v>
      </c>
      <c r="G1325">
        <f t="shared" si="121"/>
        <v>-2.6658709080502785</v>
      </c>
      <c r="H1325">
        <f t="shared" si="126"/>
        <v>6.9538765283209666E-2</v>
      </c>
      <c r="I1325">
        <f t="shared" si="122"/>
        <v>6.5017526751165566E-2</v>
      </c>
      <c r="J1325" s="23">
        <f t="shared" si="123"/>
        <v>0.93498247324883443</v>
      </c>
      <c r="K1325" s="23">
        <f t="shared" si="124"/>
        <v>-2.919653013567456E-2</v>
      </c>
      <c r="L1325" s="23">
        <f t="shared" si="125"/>
        <v>0</v>
      </c>
      <c r="M1325" s="23"/>
    </row>
    <row r="1326" spans="1:13" x14ac:dyDescent="0.25">
      <c r="A1326">
        <v>0</v>
      </c>
      <c r="B1326">
        <v>47</v>
      </c>
      <c r="C1326">
        <v>20</v>
      </c>
      <c r="D1326">
        <v>0</v>
      </c>
      <c r="E1326">
        <v>160</v>
      </c>
      <c r="F1326">
        <v>0</v>
      </c>
      <c r="G1326">
        <f t="shared" si="121"/>
        <v>-1.2474083571263987</v>
      </c>
      <c r="H1326">
        <f t="shared" si="126"/>
        <v>0.28724827797785601</v>
      </c>
      <c r="I1326">
        <f t="shared" si="122"/>
        <v>0.22314908700370964</v>
      </c>
      <c r="J1326" s="23">
        <f t="shared" si="123"/>
        <v>0.77685091299629039</v>
      </c>
      <c r="K1326" s="23">
        <f t="shared" si="124"/>
        <v>-0.10966231952027436</v>
      </c>
      <c r="L1326" s="23">
        <f t="shared" si="125"/>
        <v>1</v>
      </c>
      <c r="M1326" s="23"/>
    </row>
    <row r="1327" spans="1:13" x14ac:dyDescent="0.25">
      <c r="A1327">
        <v>1</v>
      </c>
      <c r="B1327">
        <v>59</v>
      </c>
      <c r="C1327">
        <v>0</v>
      </c>
      <c r="D1327">
        <v>0</v>
      </c>
      <c r="E1327">
        <v>111</v>
      </c>
      <c r="F1327">
        <v>0</v>
      </c>
      <c r="G1327">
        <f t="shared" si="121"/>
        <v>-1.2331637968138756</v>
      </c>
      <c r="H1327">
        <f t="shared" si="126"/>
        <v>0.29136928468074935</v>
      </c>
      <c r="I1327">
        <f t="shared" si="122"/>
        <v>0.22562816704501476</v>
      </c>
      <c r="J1327" s="23">
        <f t="shared" si="123"/>
        <v>0.77437183295498524</v>
      </c>
      <c r="K1327" s="23">
        <f t="shared" si="124"/>
        <v>-0.11105045246450891</v>
      </c>
      <c r="L1327" s="23">
        <f t="shared" si="125"/>
        <v>1</v>
      </c>
      <c r="M1327" s="23"/>
    </row>
    <row r="1328" spans="1:13" x14ac:dyDescent="0.25">
      <c r="A1328">
        <v>1</v>
      </c>
      <c r="B1328">
        <v>40</v>
      </c>
      <c r="C1328">
        <v>0</v>
      </c>
      <c r="D1328">
        <v>0</v>
      </c>
      <c r="E1328">
        <v>127</v>
      </c>
      <c r="F1328">
        <v>0</v>
      </c>
      <c r="G1328">
        <f t="shared" si="121"/>
        <v>-2.2916725930636312</v>
      </c>
      <c r="H1328">
        <f t="shared" si="126"/>
        <v>0.10109722584315105</v>
      </c>
      <c r="I1328">
        <f t="shared" si="122"/>
        <v>9.1814985516594269E-2</v>
      </c>
      <c r="J1328" s="23">
        <f t="shared" si="123"/>
        <v>0.90818501448340572</v>
      </c>
      <c r="K1328" s="23">
        <f t="shared" si="124"/>
        <v>-4.182566845669803E-2</v>
      </c>
      <c r="L1328" s="23">
        <f t="shared" si="125"/>
        <v>1</v>
      </c>
      <c r="M1328" s="23"/>
    </row>
    <row r="1329" spans="1:13" x14ac:dyDescent="0.25">
      <c r="A1329">
        <v>0</v>
      </c>
      <c r="B1329">
        <v>54</v>
      </c>
      <c r="C1329">
        <v>0</v>
      </c>
      <c r="D1329">
        <v>0</v>
      </c>
      <c r="E1329">
        <v>148</v>
      </c>
      <c r="F1329">
        <v>0</v>
      </c>
      <c r="G1329">
        <f t="shared" si="121"/>
        <v>-1.5320721667558006</v>
      </c>
      <c r="H1329">
        <f t="shared" si="126"/>
        <v>0.21608743387235829</v>
      </c>
      <c r="I1329">
        <f t="shared" si="122"/>
        <v>0.17769070533380663</v>
      </c>
      <c r="J1329" s="23">
        <f t="shared" si="123"/>
        <v>0.8223092946661934</v>
      </c>
      <c r="K1329" s="23">
        <f t="shared" si="124"/>
        <v>-8.4964800827516049E-2</v>
      </c>
      <c r="L1329" s="23">
        <f t="shared" si="125"/>
        <v>1</v>
      </c>
      <c r="M1329" s="23"/>
    </row>
    <row r="1330" spans="1:13" x14ac:dyDescent="0.25">
      <c r="A1330">
        <v>0</v>
      </c>
      <c r="B1330">
        <v>51</v>
      </c>
      <c r="C1330">
        <v>0</v>
      </c>
      <c r="D1330">
        <v>0</v>
      </c>
      <c r="E1330">
        <v>107.5</v>
      </c>
      <c r="F1330">
        <v>0</v>
      </c>
      <c r="G1330">
        <f t="shared" si="121"/>
        <v>-2.3997149914561193</v>
      </c>
      <c r="H1330">
        <f t="shared" si="126"/>
        <v>9.0743812366037194E-2</v>
      </c>
      <c r="I1330">
        <f t="shared" si="122"/>
        <v>8.3194432402230248E-2</v>
      </c>
      <c r="J1330" s="23">
        <f t="shared" si="123"/>
        <v>0.91680556759776977</v>
      </c>
      <c r="K1330" s="23">
        <f t="shared" si="124"/>
        <v>-3.7722757975237949E-2</v>
      </c>
      <c r="L1330" s="23">
        <f t="shared" si="125"/>
        <v>0</v>
      </c>
      <c r="M1330" s="23"/>
    </row>
    <row r="1331" spans="1:13" x14ac:dyDescent="0.25">
      <c r="A1331">
        <v>1</v>
      </c>
      <c r="B1331">
        <v>61</v>
      </c>
      <c r="C1331">
        <v>7</v>
      </c>
      <c r="D1331">
        <v>0</v>
      </c>
      <c r="E1331">
        <v>125</v>
      </c>
      <c r="F1331">
        <v>0</v>
      </c>
      <c r="G1331">
        <f t="shared" si="121"/>
        <v>-0.66505335668856169</v>
      </c>
      <c r="H1331">
        <f t="shared" si="126"/>
        <v>0.51424608850621756</v>
      </c>
      <c r="I1331">
        <f t="shared" si="122"/>
        <v>0.33960536032390487</v>
      </c>
      <c r="J1331" s="23">
        <f t="shared" si="123"/>
        <v>0.66039463967609513</v>
      </c>
      <c r="K1331" s="23">
        <f t="shared" si="124"/>
        <v>-0.18019646049788862</v>
      </c>
      <c r="L1331" s="23">
        <f t="shared" si="125"/>
        <v>1</v>
      </c>
      <c r="M1331" s="23"/>
    </row>
    <row r="1332" spans="1:13" x14ac:dyDescent="0.25">
      <c r="A1332">
        <v>1</v>
      </c>
      <c r="B1332">
        <v>41</v>
      </c>
      <c r="C1332">
        <v>0</v>
      </c>
      <c r="D1332">
        <v>0</v>
      </c>
      <c r="E1332">
        <v>124</v>
      </c>
      <c r="F1332">
        <v>0</v>
      </c>
      <c r="G1332">
        <f t="shared" si="121"/>
        <v>-2.2710942082298091</v>
      </c>
      <c r="H1332">
        <f t="shared" si="126"/>
        <v>0.10319919687026723</v>
      </c>
      <c r="I1332">
        <f t="shared" si="122"/>
        <v>9.3545387961702017E-2</v>
      </c>
      <c r="J1332" s="23">
        <f t="shared" si="123"/>
        <v>0.90645461203829802</v>
      </c>
      <c r="K1332" s="23">
        <f t="shared" si="124"/>
        <v>-4.2653937001243147E-2</v>
      </c>
      <c r="L1332" s="23">
        <f t="shared" si="125"/>
        <v>1</v>
      </c>
      <c r="M1332" s="23"/>
    </row>
    <row r="1333" spans="1:13" x14ac:dyDescent="0.25">
      <c r="A1333">
        <v>0</v>
      </c>
      <c r="B1333">
        <v>47</v>
      </c>
      <c r="C1333">
        <v>0</v>
      </c>
      <c r="D1333">
        <v>0</v>
      </c>
      <c r="E1333">
        <v>156</v>
      </c>
      <c r="F1333">
        <v>0</v>
      </c>
      <c r="G1333">
        <f t="shared" si="121"/>
        <v>-1.8877733800387206</v>
      </c>
      <c r="H1333">
        <f t="shared" si="126"/>
        <v>0.15140856311428005</v>
      </c>
      <c r="I1333">
        <f t="shared" si="122"/>
        <v>0.1314985557383356</v>
      </c>
      <c r="J1333" s="23">
        <f t="shared" si="123"/>
        <v>0.86850144426166442</v>
      </c>
      <c r="K1333" s="23">
        <f t="shared" si="124"/>
        <v>-6.1229455012680192E-2</v>
      </c>
      <c r="L1333" s="23">
        <f t="shared" si="125"/>
        <v>1</v>
      </c>
      <c r="M1333" s="23"/>
    </row>
    <row r="1334" spans="1:13" x14ac:dyDescent="0.25">
      <c r="A1334">
        <v>0</v>
      </c>
      <c r="B1334">
        <v>46</v>
      </c>
      <c r="C1334">
        <v>3</v>
      </c>
      <c r="D1334">
        <v>0</v>
      </c>
      <c r="E1334">
        <v>128</v>
      </c>
      <c r="F1334">
        <v>0</v>
      </c>
      <c r="G1334">
        <f t="shared" si="121"/>
        <v>-2.3267754433202148</v>
      </c>
      <c r="H1334">
        <f t="shared" si="126"/>
        <v>9.7609989114050097E-2</v>
      </c>
      <c r="I1334">
        <f t="shared" si="122"/>
        <v>8.892957433162324E-2</v>
      </c>
      <c r="J1334" s="23">
        <f t="shared" si="123"/>
        <v>0.91107042566837682</v>
      </c>
      <c r="K1334" s="23">
        <f t="shared" si="124"/>
        <v>-4.0448050801971634E-2</v>
      </c>
      <c r="L1334" s="23">
        <f t="shared" si="125"/>
        <v>0</v>
      </c>
      <c r="M1334" s="23"/>
    </row>
    <row r="1335" spans="1:13" x14ac:dyDescent="0.25">
      <c r="A1335">
        <v>0</v>
      </c>
      <c r="B1335">
        <v>60</v>
      </c>
      <c r="C1335">
        <v>0</v>
      </c>
      <c r="D1335">
        <v>0</v>
      </c>
      <c r="E1335">
        <v>132</v>
      </c>
      <c r="F1335">
        <v>1</v>
      </c>
      <c r="G1335">
        <f t="shared" si="121"/>
        <v>-1.3760399316842262</v>
      </c>
      <c r="H1335">
        <f t="shared" si="126"/>
        <v>0.2525767965683523</v>
      </c>
      <c r="I1335">
        <f t="shared" si="122"/>
        <v>0.20164575717858538</v>
      </c>
      <c r="J1335" s="23">
        <f t="shared" si="123"/>
        <v>0.20164575717858538</v>
      </c>
      <c r="K1335" s="23">
        <f t="shared" si="124"/>
        <v>-0.695410911535427</v>
      </c>
      <c r="L1335" s="23">
        <f t="shared" si="125"/>
        <v>1</v>
      </c>
      <c r="M1335" s="23"/>
    </row>
    <row r="1336" spans="1:13" x14ac:dyDescent="0.25">
      <c r="A1336">
        <v>0</v>
      </c>
      <c r="B1336">
        <v>49</v>
      </c>
      <c r="C1336">
        <v>0</v>
      </c>
      <c r="D1336">
        <v>0</v>
      </c>
      <c r="E1336">
        <v>137.5</v>
      </c>
      <c r="F1336">
        <v>0</v>
      </c>
      <c r="G1336">
        <f t="shared" si="121"/>
        <v>-2.0501286483000785</v>
      </c>
      <c r="H1336">
        <f t="shared" si="126"/>
        <v>0.12871834312655731</v>
      </c>
      <c r="I1336">
        <f t="shared" si="122"/>
        <v>0.11403938273033346</v>
      </c>
      <c r="J1336" s="23">
        <f t="shared" si="123"/>
        <v>0.88596061726966657</v>
      </c>
      <c r="K1336" s="23">
        <f t="shared" si="124"/>
        <v>-5.2585582946591949E-2</v>
      </c>
      <c r="L1336" s="23">
        <f t="shared" si="125"/>
        <v>1</v>
      </c>
      <c r="M1336" s="23"/>
    </row>
    <row r="1337" spans="1:13" x14ac:dyDescent="0.25">
      <c r="A1337">
        <v>0</v>
      </c>
      <c r="B1337">
        <v>57</v>
      </c>
      <c r="C1337">
        <v>0</v>
      </c>
      <c r="D1337">
        <v>0</v>
      </c>
      <c r="E1337">
        <v>155</v>
      </c>
      <c r="F1337">
        <v>0</v>
      </c>
      <c r="G1337">
        <f t="shared" si="121"/>
        <v>-1.2098416037052102</v>
      </c>
      <c r="H1337">
        <f t="shared" si="126"/>
        <v>0.29824451651505635</v>
      </c>
      <c r="I1337">
        <f t="shared" si="122"/>
        <v>0.2297290785526668</v>
      </c>
      <c r="J1337" s="23">
        <f t="shared" si="123"/>
        <v>0.77027092144733322</v>
      </c>
      <c r="K1337" s="23">
        <f t="shared" si="124"/>
        <v>-0.11335649691139817</v>
      </c>
      <c r="L1337" s="23">
        <f t="shared" si="125"/>
        <v>1</v>
      </c>
      <c r="M1337" s="23"/>
    </row>
    <row r="1338" spans="1:13" x14ac:dyDescent="0.25">
      <c r="A1338">
        <v>0</v>
      </c>
      <c r="B1338">
        <v>45</v>
      </c>
      <c r="C1338">
        <v>0</v>
      </c>
      <c r="D1338">
        <v>0</v>
      </c>
      <c r="E1338">
        <v>137</v>
      </c>
      <c r="F1338">
        <v>1</v>
      </c>
      <c r="G1338">
        <f t="shared" si="121"/>
        <v>-2.3359542255643717</v>
      </c>
      <c r="H1338">
        <f t="shared" si="126"/>
        <v>9.6718147550337918E-2</v>
      </c>
      <c r="I1338">
        <f t="shared" si="122"/>
        <v>8.8188699864564513E-2</v>
      </c>
      <c r="J1338" s="23">
        <f t="shared" si="123"/>
        <v>8.8188699864564513E-2</v>
      </c>
      <c r="K1338" s="23">
        <f t="shared" si="124"/>
        <v>-1.0545870600027594</v>
      </c>
      <c r="L1338" s="23">
        <f t="shared" si="125"/>
        <v>0</v>
      </c>
      <c r="M1338" s="23"/>
    </row>
    <row r="1339" spans="1:13" x14ac:dyDescent="0.25">
      <c r="A1339">
        <v>0</v>
      </c>
      <c r="B1339">
        <v>39</v>
      </c>
      <c r="C1339">
        <v>0</v>
      </c>
      <c r="D1339">
        <v>0</v>
      </c>
      <c r="E1339">
        <v>115</v>
      </c>
      <c r="F1339">
        <v>0</v>
      </c>
      <c r="G1339">
        <f t="shared" si="121"/>
        <v>-3.1106630559401154</v>
      </c>
      <c r="H1339">
        <f t="shared" si="126"/>
        <v>4.457139221398769E-2</v>
      </c>
      <c r="I1339">
        <f t="shared" si="122"/>
        <v>4.2669550924152568E-2</v>
      </c>
      <c r="J1339" s="23">
        <f t="shared" si="123"/>
        <v>0.95733044907584741</v>
      </c>
      <c r="K1339" s="23">
        <f t="shared" si="124"/>
        <v>-1.8938127595427703E-2</v>
      </c>
      <c r="L1339" s="23">
        <f t="shared" si="125"/>
        <v>0</v>
      </c>
      <c r="M1339" s="23"/>
    </row>
    <row r="1340" spans="1:13" x14ac:dyDescent="0.25">
      <c r="A1340">
        <v>1</v>
      </c>
      <c r="B1340">
        <v>61</v>
      </c>
      <c r="C1340">
        <v>0</v>
      </c>
      <c r="D1340">
        <v>0</v>
      </c>
      <c r="E1340">
        <v>131.5</v>
      </c>
      <c r="F1340">
        <v>0</v>
      </c>
      <c r="G1340">
        <f t="shared" si="121"/>
        <v>-0.76056150673674505</v>
      </c>
      <c r="H1340">
        <f t="shared" si="126"/>
        <v>0.46740390287202727</v>
      </c>
      <c r="I1340">
        <f t="shared" si="122"/>
        <v>0.3185243694372194</v>
      </c>
      <c r="J1340" s="23">
        <f t="shared" si="123"/>
        <v>0.6814756305627806</v>
      </c>
      <c r="K1340" s="23">
        <f t="shared" si="124"/>
        <v>-0.16654966983861269</v>
      </c>
      <c r="L1340" s="23">
        <f t="shared" si="125"/>
        <v>1</v>
      </c>
      <c r="M1340" s="23"/>
    </row>
    <row r="1341" spans="1:13" x14ac:dyDescent="0.25">
      <c r="A1341">
        <v>0</v>
      </c>
      <c r="B1341">
        <v>40</v>
      </c>
      <c r="C1341">
        <v>0</v>
      </c>
      <c r="D1341">
        <v>0</v>
      </c>
      <c r="E1341">
        <v>117.5</v>
      </c>
      <c r="F1341">
        <v>0</v>
      </c>
      <c r="G1341">
        <f t="shared" si="121"/>
        <v>-3.0005393744175315</v>
      </c>
      <c r="H1341">
        <f t="shared" si="126"/>
        <v>4.9760221737706042E-2</v>
      </c>
      <c r="I1341">
        <f t="shared" si="122"/>
        <v>4.7401511990363049E-2</v>
      </c>
      <c r="J1341" s="23">
        <f t="shared" si="123"/>
        <v>0.95259848800963698</v>
      </c>
      <c r="K1341" s="23">
        <f t="shared" si="124"/>
        <v>-2.109011214795601E-2</v>
      </c>
      <c r="L1341" s="23">
        <f t="shared" si="125"/>
        <v>0</v>
      </c>
      <c r="M1341" s="23"/>
    </row>
    <row r="1342" spans="1:13" x14ac:dyDescent="0.25">
      <c r="A1342">
        <v>1</v>
      </c>
      <c r="B1342">
        <v>55</v>
      </c>
      <c r="C1342">
        <v>0</v>
      </c>
      <c r="D1342">
        <v>0</v>
      </c>
      <c r="E1342">
        <v>129</v>
      </c>
      <c r="F1342">
        <v>0</v>
      </c>
      <c r="G1342">
        <f t="shared" si="121"/>
        <v>-1.2177915579432446</v>
      </c>
      <c r="H1342">
        <f t="shared" si="126"/>
        <v>0.29588288612204849</v>
      </c>
      <c r="I1342">
        <f t="shared" si="122"/>
        <v>0.22832532884779663</v>
      </c>
      <c r="J1342" s="23">
        <f t="shared" si="123"/>
        <v>0.77167467115220334</v>
      </c>
      <c r="K1342" s="23">
        <f t="shared" si="124"/>
        <v>-0.1125657544595963</v>
      </c>
      <c r="L1342" s="23">
        <f t="shared" si="125"/>
        <v>1</v>
      </c>
      <c r="M1342" s="23"/>
    </row>
    <row r="1343" spans="1:13" x14ac:dyDescent="0.25">
      <c r="A1343">
        <v>1</v>
      </c>
      <c r="B1343">
        <v>61</v>
      </c>
      <c r="C1343">
        <v>0</v>
      </c>
      <c r="D1343">
        <v>0</v>
      </c>
      <c r="E1343">
        <v>112</v>
      </c>
      <c r="F1343">
        <v>0</v>
      </c>
      <c r="G1343">
        <f t="shared" si="121"/>
        <v>-1.0780402859059892</v>
      </c>
      <c r="H1343">
        <f t="shared" si="126"/>
        <v>0.34026168831379544</v>
      </c>
      <c r="I1343">
        <f t="shared" si="122"/>
        <v>0.25387705347444806</v>
      </c>
      <c r="J1343" s="23">
        <f t="shared" si="123"/>
        <v>0.74612294652555189</v>
      </c>
      <c r="K1343" s="23">
        <f t="shared" si="124"/>
        <v>-0.12718960336091428</v>
      </c>
      <c r="L1343" s="23">
        <f t="shared" si="125"/>
        <v>1</v>
      </c>
      <c r="M1343" s="23"/>
    </row>
    <row r="1344" spans="1:13" x14ac:dyDescent="0.25">
      <c r="A1344">
        <v>1</v>
      </c>
      <c r="B1344">
        <v>52</v>
      </c>
      <c r="C1344">
        <v>20</v>
      </c>
      <c r="D1344">
        <v>1</v>
      </c>
      <c r="E1344">
        <v>132</v>
      </c>
      <c r="F1344">
        <v>1</v>
      </c>
      <c r="G1344">
        <f t="shared" si="121"/>
        <v>0.170485689988916</v>
      </c>
      <c r="H1344">
        <f t="shared" si="126"/>
        <v>1.1858806818467067</v>
      </c>
      <c r="I1344">
        <f t="shared" si="122"/>
        <v>0.54251848771765265</v>
      </c>
      <c r="J1344" s="23">
        <f t="shared" si="123"/>
        <v>0.54251848771765265</v>
      </c>
      <c r="K1344" s="23">
        <f t="shared" si="124"/>
        <v>-0.26558545752191842</v>
      </c>
      <c r="L1344" s="23">
        <f t="shared" si="125"/>
        <v>1</v>
      </c>
      <c r="M1344" s="23"/>
    </row>
    <row r="1345" spans="1:13" x14ac:dyDescent="0.25">
      <c r="A1345">
        <v>1</v>
      </c>
      <c r="B1345">
        <v>54</v>
      </c>
      <c r="C1345">
        <v>0</v>
      </c>
      <c r="D1345">
        <v>0</v>
      </c>
      <c r="E1345">
        <v>141</v>
      </c>
      <c r="F1345">
        <v>0</v>
      </c>
      <c r="G1345">
        <f t="shared" si="121"/>
        <v>-1.0918412754681848</v>
      </c>
      <c r="H1345">
        <f t="shared" si="126"/>
        <v>0.3355979961118371</v>
      </c>
      <c r="I1345">
        <f t="shared" si="122"/>
        <v>0.25127171281240496</v>
      </c>
      <c r="J1345" s="23">
        <f t="shared" si="123"/>
        <v>0.7487282871875951</v>
      </c>
      <c r="K1345" s="23">
        <f t="shared" si="124"/>
        <v>-0.12567575878138643</v>
      </c>
      <c r="L1345" s="23">
        <f t="shared" si="125"/>
        <v>1</v>
      </c>
      <c r="M1345" s="23"/>
    </row>
    <row r="1346" spans="1:13" x14ac:dyDescent="0.25">
      <c r="A1346">
        <v>0</v>
      </c>
      <c r="B1346">
        <v>50</v>
      </c>
      <c r="C1346">
        <v>0</v>
      </c>
      <c r="D1346">
        <v>0</v>
      </c>
      <c r="E1346">
        <v>130.5</v>
      </c>
      <c r="F1346">
        <v>0</v>
      </c>
      <c r="G1346">
        <f t="shared" ref="G1346:G1409" si="127">$M$32+SUMPRODUCT(N$32:R$32,A1346:E1346)</f>
        <v>-2.0946741156035378</v>
      </c>
      <c r="H1346">
        <f t="shared" si="126"/>
        <v>0.12311035686182263</v>
      </c>
      <c r="I1346">
        <f t="shared" ref="I1346:I1409" si="128">H1346/(H1346+1)</f>
        <v>0.1096155476705029</v>
      </c>
      <c r="J1346" s="23">
        <f t="shared" ref="J1346:J1409" si="129">IF(F1346=1,I1346,1-I1346)</f>
        <v>0.89038445232949714</v>
      </c>
      <c r="K1346" s="23">
        <f t="shared" ref="K1346:K1409" si="130">LOG(J1346)</f>
        <v>-5.042243214870603E-2</v>
      </c>
      <c r="L1346" s="23">
        <f t="shared" ref="L1346:L1409" si="131">IF(H1346&gt;$S$32,1,0)</f>
        <v>1</v>
      </c>
      <c r="M1346" s="23"/>
    </row>
    <row r="1347" spans="1:13" x14ac:dyDescent="0.25">
      <c r="A1347">
        <v>0</v>
      </c>
      <c r="B1347">
        <v>55</v>
      </c>
      <c r="C1347">
        <v>0</v>
      </c>
      <c r="D1347">
        <v>0</v>
      </c>
      <c r="E1347">
        <v>109</v>
      </c>
      <c r="F1347">
        <v>0</v>
      </c>
      <c r="G1347">
        <f t="shared" si="127"/>
        <v>-2.0976084511575062</v>
      </c>
      <c r="H1347">
        <f t="shared" ref="H1347:H1410" si="132">EXP(G1347)</f>
        <v>0.1227496392566927</v>
      </c>
      <c r="I1347">
        <f t="shared" si="128"/>
        <v>0.1093294844770185</v>
      </c>
      <c r="J1347" s="23">
        <f t="shared" si="129"/>
        <v>0.89067051552298149</v>
      </c>
      <c r="K1347" s="23">
        <f t="shared" si="130"/>
        <v>-5.0282924194469253E-2</v>
      </c>
      <c r="L1347" s="23">
        <f t="shared" si="131"/>
        <v>1</v>
      </c>
      <c r="M1347" s="23"/>
    </row>
    <row r="1348" spans="1:13" x14ac:dyDescent="0.25">
      <c r="A1348">
        <v>0</v>
      </c>
      <c r="B1348">
        <v>61</v>
      </c>
      <c r="C1348">
        <v>20</v>
      </c>
      <c r="D1348">
        <v>0</v>
      </c>
      <c r="E1348">
        <v>141</v>
      </c>
      <c r="F1348">
        <v>0</v>
      </c>
      <c r="G1348">
        <f t="shared" si="127"/>
        <v>-0.58484881966351931</v>
      </c>
      <c r="H1348">
        <f t="shared" si="132"/>
        <v>0.55719009163060373</v>
      </c>
      <c r="I1348">
        <f t="shared" si="128"/>
        <v>0.35781764514513764</v>
      </c>
      <c r="J1348" s="23">
        <f t="shared" si="129"/>
        <v>0.64218235485486241</v>
      </c>
      <c r="K1348" s="23">
        <f t="shared" si="130"/>
        <v>-0.19234163164781715</v>
      </c>
      <c r="L1348" s="23">
        <f t="shared" si="131"/>
        <v>1</v>
      </c>
      <c r="M1348" s="23"/>
    </row>
    <row r="1349" spans="1:13" x14ac:dyDescent="0.25">
      <c r="A1349">
        <v>0</v>
      </c>
      <c r="B1349">
        <v>63</v>
      </c>
      <c r="C1349">
        <v>0</v>
      </c>
      <c r="D1349">
        <v>0</v>
      </c>
      <c r="E1349">
        <v>126</v>
      </c>
      <c r="F1349">
        <v>0</v>
      </c>
      <c r="G1349">
        <f t="shared" si="127"/>
        <v>-1.2654618880797974</v>
      </c>
      <c r="H1349">
        <f t="shared" si="132"/>
        <v>0.28210896327590101</v>
      </c>
      <c r="I1349">
        <f t="shared" si="128"/>
        <v>0.22003509167823601</v>
      </c>
      <c r="J1349" s="23">
        <f t="shared" si="129"/>
        <v>0.77996490832176402</v>
      </c>
      <c r="K1349" s="23">
        <f t="shared" si="130"/>
        <v>-0.10792493636727646</v>
      </c>
      <c r="L1349" s="23">
        <f t="shared" si="131"/>
        <v>1</v>
      </c>
      <c r="M1349" s="23"/>
    </row>
    <row r="1350" spans="1:13" x14ac:dyDescent="0.25">
      <c r="A1350">
        <v>0</v>
      </c>
      <c r="B1350">
        <v>57</v>
      </c>
      <c r="C1350">
        <v>0</v>
      </c>
      <c r="D1350">
        <v>0</v>
      </c>
      <c r="E1350">
        <v>135</v>
      </c>
      <c r="F1350">
        <v>0</v>
      </c>
      <c r="G1350">
        <f t="shared" si="127"/>
        <v>-1.5354608643916139</v>
      </c>
      <c r="H1350">
        <f t="shared" si="132"/>
        <v>0.21535641819115889</v>
      </c>
      <c r="I1350">
        <f t="shared" si="128"/>
        <v>0.17719610063990815</v>
      </c>
      <c r="J1350" s="23">
        <f t="shared" si="129"/>
        <v>0.82280389936009191</v>
      </c>
      <c r="K1350" s="23">
        <f t="shared" si="130"/>
        <v>-8.4703658802109311E-2</v>
      </c>
      <c r="L1350" s="23">
        <f t="shared" si="131"/>
        <v>1</v>
      </c>
      <c r="M1350" s="23"/>
    </row>
    <row r="1351" spans="1:13" x14ac:dyDescent="0.25">
      <c r="A1351">
        <v>1</v>
      </c>
      <c r="B1351">
        <v>46</v>
      </c>
      <c r="C1351">
        <v>20</v>
      </c>
      <c r="D1351">
        <v>0</v>
      </c>
      <c r="E1351">
        <v>103</v>
      </c>
      <c r="F1351">
        <v>0</v>
      </c>
      <c r="G1351">
        <f t="shared" si="127"/>
        <v>-1.6906468914915775</v>
      </c>
      <c r="H1351">
        <f t="shared" si="132"/>
        <v>0.18440019848237821</v>
      </c>
      <c r="I1351">
        <f t="shared" si="128"/>
        <v>0.15569078654213156</v>
      </c>
      <c r="J1351" s="23">
        <f t="shared" si="129"/>
        <v>0.84430921345786847</v>
      </c>
      <c r="K1351" s="23">
        <f t="shared" si="130"/>
        <v>-7.3498471496554335E-2</v>
      </c>
      <c r="L1351" s="23">
        <f t="shared" si="131"/>
        <v>1</v>
      </c>
      <c r="M1351" s="23"/>
    </row>
    <row r="1352" spans="1:13" x14ac:dyDescent="0.25">
      <c r="A1352">
        <v>0</v>
      </c>
      <c r="B1352">
        <v>58</v>
      </c>
      <c r="C1352">
        <v>3</v>
      </c>
      <c r="D1352">
        <v>0</v>
      </c>
      <c r="E1352">
        <v>123</v>
      </c>
      <c r="F1352">
        <v>0</v>
      </c>
      <c r="G1352">
        <f t="shared" si="127"/>
        <v>-1.5751249712504185</v>
      </c>
      <c r="H1352">
        <f t="shared" si="132"/>
        <v>0.20698168430488331</v>
      </c>
      <c r="I1352">
        <f t="shared" si="128"/>
        <v>0.17148701342894596</v>
      </c>
      <c r="J1352" s="23">
        <f t="shared" si="129"/>
        <v>0.8285129865710541</v>
      </c>
      <c r="K1352" s="23">
        <f t="shared" si="130"/>
        <v>-8.170067981924288E-2</v>
      </c>
      <c r="L1352" s="23">
        <f t="shared" si="131"/>
        <v>1</v>
      </c>
      <c r="M1352" s="23"/>
    </row>
    <row r="1353" spans="1:13" x14ac:dyDescent="0.25">
      <c r="A1353">
        <v>0</v>
      </c>
      <c r="B1353">
        <v>57</v>
      </c>
      <c r="C1353">
        <v>0</v>
      </c>
      <c r="D1353">
        <v>0</v>
      </c>
      <c r="E1353">
        <v>105</v>
      </c>
      <c r="F1353">
        <v>0</v>
      </c>
      <c r="G1353">
        <f t="shared" si="127"/>
        <v>-2.0238897554212212</v>
      </c>
      <c r="H1353">
        <f t="shared" si="132"/>
        <v>0.13214047001742146</v>
      </c>
      <c r="I1353">
        <f t="shared" si="128"/>
        <v>0.11671738049907188</v>
      </c>
      <c r="J1353" s="23">
        <f t="shared" si="129"/>
        <v>0.88328261950092812</v>
      </c>
      <c r="K1353" s="23">
        <f t="shared" si="130"/>
        <v>-5.3900315163799652E-2</v>
      </c>
      <c r="L1353" s="23">
        <f t="shared" si="131"/>
        <v>1</v>
      </c>
      <c r="M1353" s="23"/>
    </row>
    <row r="1354" spans="1:13" x14ac:dyDescent="0.25">
      <c r="A1354">
        <v>0</v>
      </c>
      <c r="B1354">
        <v>40</v>
      </c>
      <c r="C1354">
        <v>15</v>
      </c>
      <c r="D1354">
        <v>0</v>
      </c>
      <c r="E1354">
        <v>121</v>
      </c>
      <c r="F1354">
        <v>0</v>
      </c>
      <c r="G1354">
        <f t="shared" si="127"/>
        <v>-2.5121251257161301</v>
      </c>
      <c r="H1354">
        <f t="shared" si="132"/>
        <v>8.1095717396008835E-2</v>
      </c>
      <c r="I1354">
        <f t="shared" si="128"/>
        <v>7.5012523027415914E-2</v>
      </c>
      <c r="J1354" s="23">
        <f t="shared" si="129"/>
        <v>0.9249874769725841</v>
      </c>
      <c r="K1354" s="23">
        <f t="shared" si="130"/>
        <v>-3.3864146956663961E-2</v>
      </c>
      <c r="L1354" s="23">
        <f t="shared" si="131"/>
        <v>0</v>
      </c>
      <c r="M1354" s="23"/>
    </row>
    <row r="1355" spans="1:13" x14ac:dyDescent="0.25">
      <c r="A1355">
        <v>0</v>
      </c>
      <c r="B1355">
        <v>43</v>
      </c>
      <c r="C1355">
        <v>20</v>
      </c>
      <c r="D1355">
        <v>0</v>
      </c>
      <c r="E1355">
        <v>122</v>
      </c>
      <c r="F1355">
        <v>0</v>
      </c>
      <c r="G1355">
        <f t="shared" si="127"/>
        <v>-2.1437700481777009</v>
      </c>
      <c r="H1355">
        <f t="shared" si="132"/>
        <v>0.11721211367511616</v>
      </c>
      <c r="I1355">
        <f t="shared" si="128"/>
        <v>0.10491482525152901</v>
      </c>
      <c r="J1355" s="23">
        <f t="shared" si="129"/>
        <v>0.89508517474847094</v>
      </c>
      <c r="K1355" s="23">
        <f t="shared" si="130"/>
        <v>-4.8135636010114134E-2</v>
      </c>
      <c r="L1355" s="23">
        <f t="shared" si="131"/>
        <v>1</v>
      </c>
      <c r="M1355" s="23"/>
    </row>
    <row r="1356" spans="1:13" x14ac:dyDescent="0.25">
      <c r="A1356">
        <v>0</v>
      </c>
      <c r="B1356">
        <v>46</v>
      </c>
      <c r="C1356">
        <v>0</v>
      </c>
      <c r="D1356">
        <v>0</v>
      </c>
      <c r="E1356">
        <v>127.5</v>
      </c>
      <c r="F1356">
        <v>0</v>
      </c>
      <c r="G1356">
        <f t="shared" si="127"/>
        <v>-2.4212021004536304</v>
      </c>
      <c r="H1356">
        <f t="shared" si="132"/>
        <v>8.8814788964856062E-2</v>
      </c>
      <c r="I1356">
        <f t="shared" si="128"/>
        <v>8.1570153037040308E-2</v>
      </c>
      <c r="J1356" s="23">
        <f t="shared" si="129"/>
        <v>0.91842984696295971</v>
      </c>
      <c r="K1356" s="23">
        <f t="shared" si="130"/>
        <v>-3.6954011095178006E-2</v>
      </c>
      <c r="L1356" s="23">
        <f t="shared" si="131"/>
        <v>0</v>
      </c>
      <c r="M1356" s="23"/>
    </row>
    <row r="1357" spans="1:13" x14ac:dyDescent="0.25">
      <c r="A1357">
        <v>1</v>
      </c>
      <c r="B1357">
        <v>52</v>
      </c>
      <c r="C1357">
        <v>20</v>
      </c>
      <c r="D1357">
        <v>0</v>
      </c>
      <c r="E1357">
        <v>100</v>
      </c>
      <c r="F1357">
        <v>0</v>
      </c>
      <c r="G1357">
        <f t="shared" si="127"/>
        <v>-1.3229621369738398</v>
      </c>
      <c r="H1357">
        <f t="shared" si="132"/>
        <v>0.26634518141126029</v>
      </c>
      <c r="I1357">
        <f t="shared" si="128"/>
        <v>0.21032589322481229</v>
      </c>
      <c r="J1357" s="23">
        <f t="shared" si="129"/>
        <v>0.78967410677518768</v>
      </c>
      <c r="K1357" s="23">
        <f t="shared" si="130"/>
        <v>-0.10255210216550821</v>
      </c>
      <c r="L1357" s="23">
        <f t="shared" si="131"/>
        <v>1</v>
      </c>
      <c r="M1357" s="23"/>
    </row>
    <row r="1358" spans="1:13" x14ac:dyDescent="0.25">
      <c r="A1358">
        <v>0</v>
      </c>
      <c r="B1358">
        <v>52</v>
      </c>
      <c r="C1358">
        <v>0</v>
      </c>
      <c r="D1358">
        <v>0</v>
      </c>
      <c r="E1358">
        <v>126</v>
      </c>
      <c r="F1358">
        <v>0</v>
      </c>
      <c r="G1358">
        <f t="shared" si="127"/>
        <v>-2.0290959013844114</v>
      </c>
      <c r="H1358">
        <f t="shared" si="132"/>
        <v>0.13145431510397459</v>
      </c>
      <c r="I1358">
        <f t="shared" si="128"/>
        <v>0.11618172589840239</v>
      </c>
      <c r="J1358" s="23">
        <f t="shared" si="129"/>
        <v>0.88381827410159763</v>
      </c>
      <c r="K1358" s="23">
        <f t="shared" si="130"/>
        <v>-5.3637023073071582E-2</v>
      </c>
      <c r="L1358" s="23">
        <f t="shared" si="131"/>
        <v>1</v>
      </c>
      <c r="M1358" s="23"/>
    </row>
    <row r="1359" spans="1:13" x14ac:dyDescent="0.25">
      <c r="A1359">
        <v>1</v>
      </c>
      <c r="B1359">
        <v>64</v>
      </c>
      <c r="C1359">
        <v>0</v>
      </c>
      <c r="D1359">
        <v>0</v>
      </c>
      <c r="E1359">
        <v>129</v>
      </c>
      <c r="F1359">
        <v>0</v>
      </c>
      <c r="G1359">
        <f t="shared" si="127"/>
        <v>-0.5930000925121961</v>
      </c>
      <c r="H1359">
        <f t="shared" si="132"/>
        <v>0.55266674373206526</v>
      </c>
      <c r="I1359">
        <f t="shared" si="128"/>
        <v>0.35594679023242853</v>
      </c>
      <c r="J1359" s="23">
        <f t="shared" si="129"/>
        <v>0.64405320976757152</v>
      </c>
      <c r="K1359" s="23">
        <f t="shared" si="130"/>
        <v>-0.19107825103486667</v>
      </c>
      <c r="L1359" s="23">
        <f t="shared" si="131"/>
        <v>1</v>
      </c>
      <c r="M1359" s="23"/>
    </row>
    <row r="1360" spans="1:13" x14ac:dyDescent="0.25">
      <c r="A1360">
        <v>1</v>
      </c>
      <c r="B1360">
        <v>62</v>
      </c>
      <c r="C1360">
        <v>0</v>
      </c>
      <c r="D1360">
        <v>0</v>
      </c>
      <c r="E1360">
        <v>111</v>
      </c>
      <c r="F1360">
        <v>0</v>
      </c>
      <c r="G1360">
        <f t="shared" si="127"/>
        <v>-1.0248999750035264</v>
      </c>
      <c r="H1360">
        <f t="shared" si="132"/>
        <v>0.35883235581607775</v>
      </c>
      <c r="I1360">
        <f t="shared" si="128"/>
        <v>0.26407404436625503</v>
      </c>
      <c r="J1360" s="23">
        <f t="shared" si="129"/>
        <v>0.73592595563374497</v>
      </c>
      <c r="K1360" s="23">
        <f t="shared" si="130"/>
        <v>-0.13316587951759573</v>
      </c>
      <c r="L1360" s="23">
        <f t="shared" si="131"/>
        <v>1</v>
      </c>
      <c r="M1360" s="23"/>
    </row>
    <row r="1361" spans="1:13" x14ac:dyDescent="0.25">
      <c r="A1361">
        <v>0</v>
      </c>
      <c r="B1361">
        <v>42</v>
      </c>
      <c r="C1361">
        <v>0</v>
      </c>
      <c r="D1361">
        <v>0</v>
      </c>
      <c r="E1361">
        <v>142.5</v>
      </c>
      <c r="F1361">
        <v>0</v>
      </c>
      <c r="G1361">
        <f t="shared" si="127"/>
        <v>-2.45467275068596</v>
      </c>
      <c r="H1361">
        <f t="shared" si="132"/>
        <v>8.589129871111334E-2</v>
      </c>
      <c r="I1361">
        <f t="shared" si="128"/>
        <v>7.9097510784975497E-2</v>
      </c>
      <c r="J1361" s="23">
        <f t="shared" si="129"/>
        <v>0.92090248921502449</v>
      </c>
      <c r="K1361" s="23">
        <f t="shared" si="130"/>
        <v>-3.5786353123254552E-2</v>
      </c>
      <c r="L1361" s="23">
        <f t="shared" si="131"/>
        <v>0</v>
      </c>
      <c r="M1361" s="23"/>
    </row>
    <row r="1362" spans="1:13" x14ac:dyDescent="0.25">
      <c r="A1362">
        <v>0</v>
      </c>
      <c r="B1362">
        <v>47</v>
      </c>
      <c r="C1362">
        <v>20</v>
      </c>
      <c r="D1362">
        <v>0</v>
      </c>
      <c r="E1362">
        <v>122.5</v>
      </c>
      <c r="F1362">
        <v>0</v>
      </c>
      <c r="G1362">
        <f t="shared" si="127"/>
        <v>-1.8579444709134076</v>
      </c>
      <c r="H1362">
        <f t="shared" si="132"/>
        <v>0.15599294908714295</v>
      </c>
      <c r="I1362">
        <f t="shared" si="128"/>
        <v>0.13494282055122087</v>
      </c>
      <c r="J1362" s="23">
        <f t="shared" si="129"/>
        <v>0.86505717944877913</v>
      </c>
      <c r="K1362" s="23">
        <f t="shared" si="130"/>
        <v>-6.2955185138242983E-2</v>
      </c>
      <c r="L1362" s="23">
        <f t="shared" si="131"/>
        <v>1</v>
      </c>
      <c r="M1362" s="23"/>
    </row>
    <row r="1363" spans="1:13" x14ac:dyDescent="0.25">
      <c r="A1363">
        <v>1</v>
      </c>
      <c r="B1363">
        <v>38</v>
      </c>
      <c r="C1363">
        <v>20</v>
      </c>
      <c r="D1363">
        <v>0</v>
      </c>
      <c r="E1363">
        <v>118</v>
      </c>
      <c r="F1363">
        <v>0</v>
      </c>
      <c r="G1363">
        <f t="shared" si="127"/>
        <v>-2.0018026374710391</v>
      </c>
      <c r="H1363">
        <f t="shared" si="132"/>
        <v>0.13509154253795796</v>
      </c>
      <c r="I1363">
        <f t="shared" si="128"/>
        <v>0.11901378653205888</v>
      </c>
      <c r="J1363" s="23">
        <f t="shared" si="129"/>
        <v>0.88098621346794115</v>
      </c>
      <c r="K1363" s="23">
        <f t="shared" si="130"/>
        <v>-5.503088779867394E-2</v>
      </c>
      <c r="L1363" s="23">
        <f t="shared" si="131"/>
        <v>1</v>
      </c>
      <c r="M1363" s="23"/>
    </row>
    <row r="1364" spans="1:13" x14ac:dyDescent="0.25">
      <c r="A1364">
        <v>1</v>
      </c>
      <c r="B1364">
        <v>52</v>
      </c>
      <c r="C1364">
        <v>0</v>
      </c>
      <c r="D1364">
        <v>0</v>
      </c>
      <c r="E1364">
        <v>143</v>
      </c>
      <c r="F1364">
        <v>0</v>
      </c>
      <c r="G1364">
        <f t="shared" si="127"/>
        <v>-1.1981218972731105</v>
      </c>
      <c r="H1364">
        <f t="shared" si="132"/>
        <v>0.30176041711225299</v>
      </c>
      <c r="I1364">
        <f t="shared" si="128"/>
        <v>0.23180948901615872</v>
      </c>
      <c r="J1364" s="23">
        <f t="shared" si="129"/>
        <v>0.76819051098384128</v>
      </c>
      <c r="K1364" s="23">
        <f t="shared" si="130"/>
        <v>-0.1145310617280005</v>
      </c>
      <c r="L1364" s="23">
        <f t="shared" si="131"/>
        <v>1</v>
      </c>
      <c r="M1364" s="23"/>
    </row>
    <row r="1365" spans="1:13" x14ac:dyDescent="0.25">
      <c r="A1365">
        <v>1</v>
      </c>
      <c r="B1365">
        <v>42</v>
      </c>
      <c r="C1365">
        <v>20</v>
      </c>
      <c r="D1365">
        <v>0</v>
      </c>
      <c r="E1365">
        <v>112.5</v>
      </c>
      <c r="F1365">
        <v>0</v>
      </c>
      <c r="G1365">
        <f t="shared" si="127"/>
        <v>-1.8136628384126681</v>
      </c>
      <c r="H1365">
        <f t="shared" si="132"/>
        <v>0.16305579462834677</v>
      </c>
      <c r="I1365">
        <f t="shared" si="128"/>
        <v>0.14019602101759104</v>
      </c>
      <c r="J1365" s="23">
        <f t="shared" si="129"/>
        <v>0.85980397898240901</v>
      </c>
      <c r="K1365" s="23">
        <f t="shared" si="130"/>
        <v>-6.5600549395674723E-2</v>
      </c>
      <c r="L1365" s="23">
        <f t="shared" si="131"/>
        <v>1</v>
      </c>
      <c r="M1365" s="23"/>
    </row>
    <row r="1366" spans="1:13" x14ac:dyDescent="0.25">
      <c r="A1366">
        <v>1</v>
      </c>
      <c r="B1366">
        <v>39</v>
      </c>
      <c r="C1366">
        <v>20</v>
      </c>
      <c r="D1366">
        <v>0</v>
      </c>
      <c r="E1366">
        <v>107</v>
      </c>
      <c r="F1366">
        <v>0</v>
      </c>
      <c r="G1366">
        <f t="shared" si="127"/>
        <v>-2.1114719569117781</v>
      </c>
      <c r="H1366">
        <f t="shared" si="132"/>
        <v>0.1210596406468547</v>
      </c>
      <c r="I1366">
        <f t="shared" si="128"/>
        <v>0.10798679772023809</v>
      </c>
      <c r="J1366" s="23">
        <f t="shared" si="129"/>
        <v>0.89201320227976189</v>
      </c>
      <c r="K1366" s="23">
        <f t="shared" si="130"/>
        <v>-4.9628717782152547E-2</v>
      </c>
      <c r="L1366" s="23">
        <f t="shared" si="131"/>
        <v>1</v>
      </c>
      <c r="M1366" s="23"/>
    </row>
    <row r="1367" spans="1:13" x14ac:dyDescent="0.25">
      <c r="A1367">
        <v>0</v>
      </c>
      <c r="B1367">
        <v>51</v>
      </c>
      <c r="C1367">
        <v>0</v>
      </c>
      <c r="D1367">
        <v>0</v>
      </c>
      <c r="E1367">
        <v>142.5</v>
      </c>
      <c r="F1367">
        <v>0</v>
      </c>
      <c r="G1367">
        <f t="shared" si="127"/>
        <v>-1.8298812852549116</v>
      </c>
      <c r="H1367">
        <f t="shared" si="132"/>
        <v>0.16043261236139414</v>
      </c>
      <c r="I1367">
        <f t="shared" si="128"/>
        <v>0.13825241608379626</v>
      </c>
      <c r="J1367" s="23">
        <f t="shared" si="129"/>
        <v>0.86174758391620376</v>
      </c>
      <c r="K1367" s="23">
        <f t="shared" si="130"/>
        <v>-6.4619925550802676E-2</v>
      </c>
      <c r="L1367" s="23">
        <f t="shared" si="131"/>
        <v>1</v>
      </c>
      <c r="M1367" s="23"/>
    </row>
    <row r="1368" spans="1:13" x14ac:dyDescent="0.25">
      <c r="A1368">
        <v>0</v>
      </c>
      <c r="B1368">
        <v>38</v>
      </c>
      <c r="C1368">
        <v>0</v>
      </c>
      <c r="D1368">
        <v>0</v>
      </c>
      <c r="E1368">
        <v>125</v>
      </c>
      <c r="F1368">
        <v>0</v>
      </c>
      <c r="G1368">
        <f t="shared" si="127"/>
        <v>-3.0172746995336963</v>
      </c>
      <c r="H1368">
        <f t="shared" si="132"/>
        <v>4.8934397739651289E-2</v>
      </c>
      <c r="I1368">
        <f t="shared" si="128"/>
        <v>4.6651533065461506E-2</v>
      </c>
      <c r="J1368" s="23">
        <f t="shared" si="129"/>
        <v>0.95334846693453845</v>
      </c>
      <c r="K1368" s="23">
        <f t="shared" si="130"/>
        <v>-2.0748327478037121E-2</v>
      </c>
      <c r="L1368" s="23">
        <f t="shared" si="131"/>
        <v>0</v>
      </c>
      <c r="M1368" s="23"/>
    </row>
    <row r="1369" spans="1:13" x14ac:dyDescent="0.25">
      <c r="A1369">
        <v>0</v>
      </c>
      <c r="B1369">
        <v>63</v>
      </c>
      <c r="C1369">
        <v>0</v>
      </c>
      <c r="D1369">
        <v>0</v>
      </c>
      <c r="E1369">
        <v>146</v>
      </c>
      <c r="F1369">
        <v>1</v>
      </c>
      <c r="G1369">
        <f t="shared" si="127"/>
        <v>-0.93984262739339286</v>
      </c>
      <c r="H1369">
        <f t="shared" si="132"/>
        <v>0.39068931431660986</v>
      </c>
      <c r="I1369">
        <f t="shared" si="128"/>
        <v>0.28093213221286317</v>
      </c>
      <c r="J1369" s="23">
        <f t="shared" si="129"/>
        <v>0.28093213221286317</v>
      </c>
      <c r="K1369" s="23">
        <f t="shared" si="130"/>
        <v>-0.55139858459817304</v>
      </c>
      <c r="L1369" s="23">
        <f t="shared" si="131"/>
        <v>1</v>
      </c>
      <c r="M1369" s="23"/>
    </row>
    <row r="1370" spans="1:13" x14ac:dyDescent="0.25">
      <c r="A1370">
        <v>0</v>
      </c>
      <c r="B1370">
        <v>41</v>
      </c>
      <c r="C1370">
        <v>0</v>
      </c>
      <c r="D1370">
        <v>0</v>
      </c>
      <c r="E1370">
        <v>143.5</v>
      </c>
      <c r="F1370">
        <v>0</v>
      </c>
      <c r="G1370">
        <f t="shared" si="127"/>
        <v>-2.5078130615884229</v>
      </c>
      <c r="H1370">
        <f t="shared" si="132"/>
        <v>8.1446162357465074E-2</v>
      </c>
      <c r="I1370">
        <f t="shared" si="128"/>
        <v>7.5312267214411324E-2</v>
      </c>
      <c r="J1370" s="23">
        <f t="shared" si="129"/>
        <v>0.92468773278558869</v>
      </c>
      <c r="K1370" s="23">
        <f t="shared" si="130"/>
        <v>-3.4004903827759433E-2</v>
      </c>
      <c r="L1370" s="23">
        <f t="shared" si="131"/>
        <v>0</v>
      </c>
      <c r="M1370" s="23"/>
    </row>
    <row r="1371" spans="1:13" x14ac:dyDescent="0.25">
      <c r="A1371">
        <v>1</v>
      </c>
      <c r="B1371">
        <v>58</v>
      </c>
      <c r="C1371">
        <v>20</v>
      </c>
      <c r="D1371">
        <v>0</v>
      </c>
      <c r="E1371">
        <v>129</v>
      </c>
      <c r="F1371">
        <v>1</v>
      </c>
      <c r="G1371">
        <f t="shared" si="127"/>
        <v>-0.43428656535785404</v>
      </c>
      <c r="H1371">
        <f t="shared" si="132"/>
        <v>0.64772661287863986</v>
      </c>
      <c r="I1371">
        <f t="shared" si="128"/>
        <v>0.39310320523805664</v>
      </c>
      <c r="J1371" s="23">
        <f t="shared" si="129"/>
        <v>0.39310320523805664</v>
      </c>
      <c r="K1371" s="23">
        <f t="shared" si="130"/>
        <v>-0.40549341506689596</v>
      </c>
      <c r="L1371" s="23">
        <f t="shared" si="131"/>
        <v>1</v>
      </c>
      <c r="M1371" s="23"/>
    </row>
    <row r="1372" spans="1:13" x14ac:dyDescent="0.25">
      <c r="A1372">
        <v>1</v>
      </c>
      <c r="B1372">
        <v>36</v>
      </c>
      <c r="C1372">
        <v>0</v>
      </c>
      <c r="D1372">
        <v>0</v>
      </c>
      <c r="E1372">
        <v>121</v>
      </c>
      <c r="F1372">
        <v>0</v>
      </c>
      <c r="G1372">
        <f t="shared" si="127"/>
        <v>-2.6670434670166854</v>
      </c>
      <c r="H1372">
        <f t="shared" si="132"/>
        <v>6.9457274766019025E-2</v>
      </c>
      <c r="I1372">
        <f t="shared" si="128"/>
        <v>6.4946282946380648E-2</v>
      </c>
      <c r="J1372" s="23">
        <f t="shared" si="129"/>
        <v>0.93505371705361939</v>
      </c>
      <c r="K1372" s="23">
        <f t="shared" si="130"/>
        <v>-2.9163439020686174E-2</v>
      </c>
      <c r="L1372" s="23">
        <f t="shared" si="131"/>
        <v>0</v>
      </c>
      <c r="M1372" s="23"/>
    </row>
    <row r="1373" spans="1:13" x14ac:dyDescent="0.25">
      <c r="A1373">
        <v>0</v>
      </c>
      <c r="B1373">
        <v>56</v>
      </c>
      <c r="C1373">
        <v>0</v>
      </c>
      <c r="D1373">
        <v>0</v>
      </c>
      <c r="E1373">
        <v>112.5</v>
      </c>
      <c r="F1373">
        <v>0</v>
      </c>
      <c r="G1373">
        <f t="shared" si="127"/>
        <v>-1.9712038066006023</v>
      </c>
      <c r="H1373">
        <f t="shared" si="132"/>
        <v>0.13928907813747993</v>
      </c>
      <c r="I1373">
        <f t="shared" si="128"/>
        <v>0.12225964490521667</v>
      </c>
      <c r="J1373" s="23">
        <f t="shared" si="129"/>
        <v>0.87774035509478332</v>
      </c>
      <c r="K1373" s="23">
        <f t="shared" si="130"/>
        <v>-5.6633934009723205E-2</v>
      </c>
      <c r="L1373" s="23">
        <f t="shared" si="131"/>
        <v>1</v>
      </c>
      <c r="M1373" s="23"/>
    </row>
    <row r="1374" spans="1:13" x14ac:dyDescent="0.25">
      <c r="A1374">
        <v>0</v>
      </c>
      <c r="B1374">
        <v>47</v>
      </c>
      <c r="C1374">
        <v>9</v>
      </c>
      <c r="D1374">
        <v>0</v>
      </c>
      <c r="E1374">
        <v>129</v>
      </c>
      <c r="F1374">
        <v>1</v>
      </c>
      <c r="G1374">
        <f t="shared" si="127"/>
        <v>-2.0685008551165991</v>
      </c>
      <c r="H1374">
        <f t="shared" si="132"/>
        <v>0.12637509434211977</v>
      </c>
      <c r="I1374">
        <f t="shared" si="128"/>
        <v>0.11219627899881032</v>
      </c>
      <c r="J1374" s="23">
        <f t="shared" si="129"/>
        <v>0.11219627899881032</v>
      </c>
      <c r="K1374" s="23">
        <f t="shared" si="130"/>
        <v>-0.95002154626239854</v>
      </c>
      <c r="L1374" s="23">
        <f t="shared" si="131"/>
        <v>1</v>
      </c>
      <c r="M1374" s="23"/>
    </row>
    <row r="1375" spans="1:13" x14ac:dyDescent="0.25">
      <c r="A1375">
        <v>1</v>
      </c>
      <c r="B1375">
        <v>49</v>
      </c>
      <c r="C1375">
        <v>20</v>
      </c>
      <c r="D1375">
        <v>0</v>
      </c>
      <c r="E1375">
        <v>142</v>
      </c>
      <c r="F1375">
        <v>0</v>
      </c>
      <c r="G1375">
        <f t="shared" si="127"/>
        <v>-0.84742551134273914</v>
      </c>
      <c r="H1375">
        <f t="shared" si="132"/>
        <v>0.42851672451064332</v>
      </c>
      <c r="I1375">
        <f t="shared" si="128"/>
        <v>0.29997319398373667</v>
      </c>
      <c r="J1375" s="23">
        <f t="shared" si="129"/>
        <v>0.70002680601626333</v>
      </c>
      <c r="K1375" s="23">
        <f t="shared" si="130"/>
        <v>-0.15488532929710724</v>
      </c>
      <c r="L1375" s="23">
        <f t="shared" si="131"/>
        <v>1</v>
      </c>
      <c r="M1375" s="23"/>
    </row>
    <row r="1376" spans="1:13" x14ac:dyDescent="0.25">
      <c r="A1376">
        <v>0</v>
      </c>
      <c r="B1376">
        <v>57</v>
      </c>
      <c r="C1376">
        <v>20</v>
      </c>
      <c r="D1376">
        <v>0</v>
      </c>
      <c r="E1376">
        <v>140</v>
      </c>
      <c r="F1376">
        <v>1</v>
      </c>
      <c r="G1376">
        <f t="shared" si="127"/>
        <v>-0.87881487844497297</v>
      </c>
      <c r="H1376">
        <f t="shared" si="132"/>
        <v>0.41527477124999179</v>
      </c>
      <c r="I1376">
        <f t="shared" si="128"/>
        <v>0.29342342539125099</v>
      </c>
      <c r="J1376" s="23">
        <f t="shared" si="129"/>
        <v>0.29342342539125099</v>
      </c>
      <c r="K1376" s="23">
        <f t="shared" si="130"/>
        <v>-0.53250521730921296</v>
      </c>
      <c r="L1376" s="23">
        <f t="shared" si="131"/>
        <v>1</v>
      </c>
      <c r="M1376" s="23"/>
    </row>
    <row r="1377" spans="1:13" x14ac:dyDescent="0.25">
      <c r="A1377">
        <v>1</v>
      </c>
      <c r="B1377">
        <v>51</v>
      </c>
      <c r="C1377">
        <v>10</v>
      </c>
      <c r="D1377">
        <v>0</v>
      </c>
      <c r="E1377">
        <v>134</v>
      </c>
      <c r="F1377">
        <v>0</v>
      </c>
      <c r="G1377">
        <f t="shared" si="127"/>
        <v>-1.1264512531312558</v>
      </c>
      <c r="H1377">
        <f t="shared" si="132"/>
        <v>0.32418165616426847</v>
      </c>
      <c r="I1377">
        <f t="shared" si="128"/>
        <v>0.24481660401739685</v>
      </c>
      <c r="J1377" s="23">
        <f t="shared" si="129"/>
        <v>0.75518339598260309</v>
      </c>
      <c r="K1377" s="23">
        <f t="shared" si="130"/>
        <v>-0.12194756732281301</v>
      </c>
      <c r="L1377" s="23">
        <f t="shared" si="131"/>
        <v>1</v>
      </c>
      <c r="M1377" s="23"/>
    </row>
    <row r="1378" spans="1:13" x14ac:dyDescent="0.25">
      <c r="A1378">
        <v>0</v>
      </c>
      <c r="B1378">
        <v>40</v>
      </c>
      <c r="C1378">
        <v>0</v>
      </c>
      <c r="D1378">
        <v>0</v>
      </c>
      <c r="E1378">
        <v>112</v>
      </c>
      <c r="F1378">
        <v>0</v>
      </c>
      <c r="G1378">
        <f t="shared" si="127"/>
        <v>-3.0900846711062924</v>
      </c>
      <c r="H1378">
        <f t="shared" si="132"/>
        <v>4.5498101866905276E-2</v>
      </c>
      <c r="I1378">
        <f t="shared" si="128"/>
        <v>4.3518110444831122E-2</v>
      </c>
      <c r="J1378" s="23">
        <f t="shared" si="129"/>
        <v>0.95648188955516888</v>
      </c>
      <c r="K1378" s="23">
        <f t="shared" si="130"/>
        <v>-1.932324867977649E-2</v>
      </c>
      <c r="L1378" s="23">
        <f t="shared" si="131"/>
        <v>0</v>
      </c>
      <c r="M1378" s="23"/>
    </row>
    <row r="1379" spans="1:13" x14ac:dyDescent="0.25">
      <c r="A1379">
        <v>0</v>
      </c>
      <c r="B1379">
        <v>37</v>
      </c>
      <c r="C1379">
        <v>0</v>
      </c>
      <c r="D1379">
        <v>0</v>
      </c>
      <c r="E1379">
        <v>125</v>
      </c>
      <c r="F1379">
        <v>0</v>
      </c>
      <c r="G1379">
        <f t="shared" si="127"/>
        <v>-3.0866959734704791</v>
      </c>
      <c r="H1379">
        <f t="shared" si="132"/>
        <v>4.5652542705998327E-2</v>
      </c>
      <c r="I1379">
        <f t="shared" si="128"/>
        <v>4.3659380952544818E-2</v>
      </c>
      <c r="J1379" s="23">
        <f t="shared" si="129"/>
        <v>0.95634061904745515</v>
      </c>
      <c r="K1379" s="23">
        <f t="shared" si="130"/>
        <v>-1.9387397864336339E-2</v>
      </c>
      <c r="L1379" s="23">
        <f t="shared" si="131"/>
        <v>0</v>
      </c>
      <c r="M1379" s="23"/>
    </row>
    <row r="1380" spans="1:13" x14ac:dyDescent="0.25">
      <c r="A1380">
        <v>0</v>
      </c>
      <c r="B1380">
        <v>36</v>
      </c>
      <c r="C1380">
        <v>25</v>
      </c>
      <c r="D1380">
        <v>0</v>
      </c>
      <c r="E1380">
        <v>125</v>
      </c>
      <c r="F1380">
        <v>0</v>
      </c>
      <c r="G1380">
        <f t="shared" si="127"/>
        <v>-2.4370657839384622</v>
      </c>
      <c r="H1380">
        <f t="shared" si="132"/>
        <v>8.7416975810605924E-2</v>
      </c>
      <c r="I1380">
        <f t="shared" si="128"/>
        <v>8.0389563300169817E-2</v>
      </c>
      <c r="J1380" s="23">
        <f t="shared" si="129"/>
        <v>0.91961043669983022</v>
      </c>
      <c r="K1380" s="23">
        <f t="shared" si="130"/>
        <v>-3.639610854735937E-2</v>
      </c>
      <c r="L1380" s="23">
        <f t="shared" si="131"/>
        <v>0</v>
      </c>
      <c r="M1380" s="23"/>
    </row>
    <row r="1381" spans="1:13" x14ac:dyDescent="0.25">
      <c r="A1381">
        <v>0</v>
      </c>
      <c r="B1381">
        <v>61</v>
      </c>
      <c r="C1381">
        <v>0</v>
      </c>
      <c r="D1381">
        <v>0</v>
      </c>
      <c r="E1381">
        <v>179</v>
      </c>
      <c r="F1381">
        <v>0</v>
      </c>
      <c r="G1381">
        <f t="shared" si="127"/>
        <v>-0.54141339513439224</v>
      </c>
      <c r="H1381">
        <f t="shared" si="132"/>
        <v>0.58192518062932819</v>
      </c>
      <c r="I1381">
        <f t="shared" si="128"/>
        <v>0.36785885183130107</v>
      </c>
      <c r="J1381" s="23">
        <f t="shared" si="129"/>
        <v>0.63214114816869893</v>
      </c>
      <c r="K1381" s="23">
        <f t="shared" si="130"/>
        <v>-0.1991859390806045</v>
      </c>
      <c r="L1381" s="23">
        <f t="shared" si="131"/>
        <v>1</v>
      </c>
      <c r="M1381" s="23"/>
    </row>
    <row r="1382" spans="1:13" x14ac:dyDescent="0.25">
      <c r="A1382">
        <v>0</v>
      </c>
      <c r="B1382">
        <v>51</v>
      </c>
      <c r="C1382">
        <v>15</v>
      </c>
      <c r="D1382">
        <v>0</v>
      </c>
      <c r="E1382">
        <v>101</v>
      </c>
      <c r="F1382">
        <v>0</v>
      </c>
      <c r="G1382">
        <f t="shared" si="127"/>
        <v>-2.0741103730979198</v>
      </c>
      <c r="H1382">
        <f t="shared" si="132"/>
        <v>0.12566817556850116</v>
      </c>
      <c r="I1382">
        <f t="shared" si="128"/>
        <v>0.11163873892502504</v>
      </c>
      <c r="J1382" s="23">
        <f t="shared" si="129"/>
        <v>0.88836126107497493</v>
      </c>
      <c r="K1382" s="23">
        <f t="shared" si="130"/>
        <v>-5.1410388066149976E-2</v>
      </c>
      <c r="L1382" s="23">
        <f t="shared" si="131"/>
        <v>1</v>
      </c>
      <c r="M1382" s="23"/>
    </row>
    <row r="1383" spans="1:13" x14ac:dyDescent="0.25">
      <c r="A1383">
        <v>0</v>
      </c>
      <c r="B1383">
        <v>43</v>
      </c>
      <c r="C1383">
        <v>20</v>
      </c>
      <c r="D1383">
        <v>0</v>
      </c>
      <c r="E1383">
        <v>104</v>
      </c>
      <c r="F1383">
        <v>0</v>
      </c>
      <c r="G1383">
        <f t="shared" si="127"/>
        <v>-2.4368273827954647</v>
      </c>
      <c r="H1383">
        <f t="shared" si="132"/>
        <v>8.7437818601930478E-2</v>
      </c>
      <c r="I1383">
        <f t="shared" si="128"/>
        <v>8.0407189364027562E-2</v>
      </c>
      <c r="J1383" s="23">
        <f t="shared" si="129"/>
        <v>0.91959281063597242</v>
      </c>
      <c r="K1383" s="23">
        <f t="shared" si="130"/>
        <v>-3.6404432697811406E-2</v>
      </c>
      <c r="L1383" s="23">
        <f t="shared" si="131"/>
        <v>0</v>
      </c>
      <c r="M1383" s="23"/>
    </row>
    <row r="1384" spans="1:13" x14ac:dyDescent="0.25">
      <c r="A1384">
        <v>0</v>
      </c>
      <c r="B1384">
        <v>48</v>
      </c>
      <c r="C1384">
        <v>0</v>
      </c>
      <c r="D1384">
        <v>0</v>
      </c>
      <c r="E1384">
        <v>112</v>
      </c>
      <c r="F1384">
        <v>0</v>
      </c>
      <c r="G1384">
        <f t="shared" si="127"/>
        <v>-2.5347144796120284</v>
      </c>
      <c r="H1384">
        <f t="shared" si="132"/>
        <v>7.9284353332657487E-2</v>
      </c>
      <c r="I1384">
        <f t="shared" si="128"/>
        <v>7.3460115573657753E-2</v>
      </c>
      <c r="J1384" s="23">
        <f t="shared" si="129"/>
        <v>0.92653988442634228</v>
      </c>
      <c r="K1384" s="23">
        <f t="shared" si="130"/>
        <v>-3.3135881025654644E-2</v>
      </c>
      <c r="L1384" s="23">
        <f t="shared" si="131"/>
        <v>0</v>
      </c>
      <c r="M1384" s="23"/>
    </row>
    <row r="1385" spans="1:13" x14ac:dyDescent="0.25">
      <c r="A1385">
        <v>0</v>
      </c>
      <c r="B1385">
        <v>37</v>
      </c>
      <c r="C1385">
        <v>0</v>
      </c>
      <c r="D1385">
        <v>0</v>
      </c>
      <c r="E1385">
        <v>104</v>
      </c>
      <c r="F1385">
        <v>0</v>
      </c>
      <c r="G1385">
        <f t="shared" si="127"/>
        <v>-3.4285961971912045</v>
      </c>
      <c r="H1385">
        <f t="shared" si="132"/>
        <v>3.2432437578132259E-2</v>
      </c>
      <c r="I1385">
        <f t="shared" si="128"/>
        <v>3.1413617392932643E-2</v>
      </c>
      <c r="J1385" s="23">
        <f t="shared" si="129"/>
        <v>0.96858638260706731</v>
      </c>
      <c r="K1385" s="23">
        <f t="shared" si="130"/>
        <v>-1.3861641009261252E-2</v>
      </c>
      <c r="L1385" s="23">
        <f t="shared" si="131"/>
        <v>0</v>
      </c>
      <c r="M1385" s="23"/>
    </row>
    <row r="1386" spans="1:13" x14ac:dyDescent="0.25">
      <c r="A1386">
        <v>1</v>
      </c>
      <c r="B1386">
        <v>44</v>
      </c>
      <c r="C1386">
        <v>20</v>
      </c>
      <c r="D1386">
        <v>0</v>
      </c>
      <c r="E1386">
        <v>138</v>
      </c>
      <c r="F1386">
        <v>0</v>
      </c>
      <c r="G1386">
        <f t="shared" si="127"/>
        <v>-1.2596557331639362</v>
      </c>
      <c r="H1386">
        <f t="shared" si="132"/>
        <v>0.28375169598522793</v>
      </c>
      <c r="I1386">
        <f t="shared" si="128"/>
        <v>0.2210331615316464</v>
      </c>
      <c r="J1386" s="23">
        <f t="shared" si="129"/>
        <v>0.77896683846835357</v>
      </c>
      <c r="K1386" s="23">
        <f t="shared" si="130"/>
        <v>-0.10848103035921142</v>
      </c>
      <c r="L1386" s="23">
        <f t="shared" si="131"/>
        <v>1</v>
      </c>
      <c r="M1386" s="23"/>
    </row>
    <row r="1387" spans="1:13" x14ac:dyDescent="0.25">
      <c r="A1387">
        <v>0</v>
      </c>
      <c r="B1387">
        <v>54</v>
      </c>
      <c r="C1387">
        <v>0</v>
      </c>
      <c r="D1387">
        <v>0</v>
      </c>
      <c r="E1387">
        <v>130</v>
      </c>
      <c r="F1387">
        <v>0</v>
      </c>
      <c r="G1387">
        <f t="shared" si="127"/>
        <v>-1.8251295013735644</v>
      </c>
      <c r="H1387">
        <f t="shared" si="132"/>
        <v>0.16119676757521956</v>
      </c>
      <c r="I1387">
        <f t="shared" si="128"/>
        <v>0.13881951110820467</v>
      </c>
      <c r="J1387" s="23">
        <f t="shared" si="129"/>
        <v>0.86118048889179533</v>
      </c>
      <c r="K1387" s="23">
        <f t="shared" si="130"/>
        <v>-6.490581821526889E-2</v>
      </c>
      <c r="L1387" s="23">
        <f t="shared" si="131"/>
        <v>1</v>
      </c>
      <c r="M1387" s="23"/>
    </row>
    <row r="1388" spans="1:13" x14ac:dyDescent="0.25">
      <c r="A1388">
        <v>1</v>
      </c>
      <c r="B1388">
        <v>54</v>
      </c>
      <c r="C1388">
        <v>29</v>
      </c>
      <c r="D1388">
        <v>0</v>
      </c>
      <c r="E1388">
        <v>120</v>
      </c>
      <c r="F1388">
        <v>0</v>
      </c>
      <c r="G1388">
        <f t="shared" si="127"/>
        <v>-0.59964180156509972</v>
      </c>
      <c r="H1388">
        <f t="shared" si="132"/>
        <v>0.54900825477528004</v>
      </c>
      <c r="I1388">
        <f t="shared" si="128"/>
        <v>0.35442564820606881</v>
      </c>
      <c r="J1388" s="23">
        <f t="shared" si="129"/>
        <v>0.64557435179393119</v>
      </c>
      <c r="K1388" s="23">
        <f t="shared" si="130"/>
        <v>-0.19005373215158888</v>
      </c>
      <c r="L1388" s="23">
        <f t="shared" si="131"/>
        <v>1</v>
      </c>
      <c r="M1388" s="23"/>
    </row>
    <row r="1389" spans="1:13" x14ac:dyDescent="0.25">
      <c r="A1389">
        <v>0</v>
      </c>
      <c r="B1389">
        <v>59</v>
      </c>
      <c r="C1389">
        <v>0</v>
      </c>
      <c r="D1389">
        <v>0</v>
      </c>
      <c r="E1389">
        <v>124</v>
      </c>
      <c r="F1389">
        <v>0</v>
      </c>
      <c r="G1389">
        <f t="shared" si="127"/>
        <v>-1.5757089098955701</v>
      </c>
      <c r="H1389">
        <f t="shared" si="132"/>
        <v>0.20686085498246795</v>
      </c>
      <c r="I1389">
        <f t="shared" si="128"/>
        <v>0.17140406379778803</v>
      </c>
      <c r="J1389" s="23">
        <f t="shared" si="129"/>
        <v>0.82859593620221195</v>
      </c>
      <c r="K1389" s="23">
        <f t="shared" si="130"/>
        <v>-8.1657201003067587E-2</v>
      </c>
      <c r="L1389" s="23">
        <f t="shared" si="131"/>
        <v>1</v>
      </c>
      <c r="M1389" s="23"/>
    </row>
    <row r="1390" spans="1:13" x14ac:dyDescent="0.25">
      <c r="A1390">
        <v>0</v>
      </c>
      <c r="B1390">
        <v>44</v>
      </c>
      <c r="C1390">
        <v>9</v>
      </c>
      <c r="D1390">
        <v>0</v>
      </c>
      <c r="E1390">
        <v>133</v>
      </c>
      <c r="F1390">
        <v>0</v>
      </c>
      <c r="G1390">
        <f t="shared" si="127"/>
        <v>-2.2116408247896677</v>
      </c>
      <c r="H1390">
        <f t="shared" si="132"/>
        <v>0.10952079656510524</v>
      </c>
      <c r="I1390">
        <f t="shared" si="128"/>
        <v>9.8709998860916984E-2</v>
      </c>
      <c r="J1390" s="23">
        <f t="shared" si="129"/>
        <v>0.90129000113908297</v>
      </c>
      <c r="K1390" s="23">
        <f t="shared" si="130"/>
        <v>-4.5135446945514371E-2</v>
      </c>
      <c r="L1390" s="23">
        <f t="shared" si="131"/>
        <v>1</v>
      </c>
      <c r="M1390" s="23"/>
    </row>
    <row r="1391" spans="1:13" x14ac:dyDescent="0.25">
      <c r="A1391">
        <v>0</v>
      </c>
      <c r="B1391">
        <v>48</v>
      </c>
      <c r="C1391">
        <v>0</v>
      </c>
      <c r="D1391">
        <v>0</v>
      </c>
      <c r="E1391">
        <v>109.5</v>
      </c>
      <c r="F1391">
        <v>0</v>
      </c>
      <c r="G1391">
        <f t="shared" si="127"/>
        <v>-2.5754168871978287</v>
      </c>
      <c r="H1391">
        <f t="shared" si="132"/>
        <v>7.6122081861474747E-2</v>
      </c>
      <c r="I1391">
        <f t="shared" si="128"/>
        <v>7.0737403445712083E-2</v>
      </c>
      <c r="J1391" s="23">
        <f t="shared" si="129"/>
        <v>0.92926259655428789</v>
      </c>
      <c r="K1391" s="23">
        <f t="shared" si="130"/>
        <v>-3.1861543143789042E-2</v>
      </c>
      <c r="L1391" s="23">
        <f t="shared" si="131"/>
        <v>0</v>
      </c>
      <c r="M1391" s="23"/>
    </row>
    <row r="1392" spans="1:13" x14ac:dyDescent="0.25">
      <c r="A1392">
        <v>0</v>
      </c>
      <c r="B1392">
        <v>45</v>
      </c>
      <c r="C1392">
        <v>0</v>
      </c>
      <c r="D1392">
        <v>0</v>
      </c>
      <c r="E1392">
        <v>108</v>
      </c>
      <c r="F1392">
        <v>0</v>
      </c>
      <c r="G1392">
        <f t="shared" si="127"/>
        <v>-2.8081021535596582</v>
      </c>
      <c r="H1392">
        <f t="shared" si="132"/>
        <v>6.0319360715305644E-2</v>
      </c>
      <c r="I1392">
        <f t="shared" si="128"/>
        <v>5.688791787656635E-2</v>
      </c>
      <c r="J1392" s="23">
        <f t="shared" si="129"/>
        <v>0.94311208212343367</v>
      </c>
      <c r="K1392" s="23">
        <f t="shared" si="130"/>
        <v>-2.5436691403523174E-2</v>
      </c>
      <c r="L1392" s="23">
        <f t="shared" si="131"/>
        <v>0</v>
      </c>
      <c r="M1392" s="23"/>
    </row>
    <row r="1393" spans="1:13" x14ac:dyDescent="0.25">
      <c r="A1393">
        <v>0</v>
      </c>
      <c r="B1393">
        <v>53</v>
      </c>
      <c r="C1393">
        <v>40</v>
      </c>
      <c r="D1393">
        <v>0</v>
      </c>
      <c r="E1393">
        <v>129</v>
      </c>
      <c r="F1393">
        <v>0</v>
      </c>
      <c r="G1393">
        <f t="shared" si="127"/>
        <v>-0.76034939679458713</v>
      </c>
      <c r="H1393">
        <f t="shared" si="132"/>
        <v>0.46750305440197076</v>
      </c>
      <c r="I1393">
        <f t="shared" si="128"/>
        <v>0.31857041319241763</v>
      </c>
      <c r="J1393" s="23">
        <f t="shared" si="129"/>
        <v>0.68142958680758237</v>
      </c>
      <c r="K1393" s="23">
        <f t="shared" si="130"/>
        <v>-0.16657901384370044</v>
      </c>
      <c r="L1393" s="23">
        <f t="shared" si="131"/>
        <v>1</v>
      </c>
      <c r="M1393" s="23"/>
    </row>
    <row r="1394" spans="1:13" x14ac:dyDescent="0.25">
      <c r="A1394">
        <v>1</v>
      </c>
      <c r="B1394">
        <v>53</v>
      </c>
      <c r="C1394">
        <v>20</v>
      </c>
      <c r="D1394">
        <v>0</v>
      </c>
      <c r="E1394">
        <v>112.5</v>
      </c>
      <c r="F1394">
        <v>0</v>
      </c>
      <c r="G1394">
        <f t="shared" si="127"/>
        <v>-1.0500288251080541</v>
      </c>
      <c r="H1394">
        <f t="shared" si="132"/>
        <v>0.34992766226310296</v>
      </c>
      <c r="I1394">
        <f t="shared" si="128"/>
        <v>0.25921956564432674</v>
      </c>
      <c r="J1394" s="23">
        <f t="shared" si="129"/>
        <v>0.7407804343556732</v>
      </c>
      <c r="K1394" s="23">
        <f t="shared" si="130"/>
        <v>-0.13031049684931403</v>
      </c>
      <c r="L1394" s="23">
        <f t="shared" si="131"/>
        <v>1</v>
      </c>
      <c r="M1394" s="23"/>
    </row>
    <row r="1395" spans="1:13" x14ac:dyDescent="0.25">
      <c r="A1395">
        <v>1</v>
      </c>
      <c r="B1395">
        <v>46</v>
      </c>
      <c r="C1395">
        <v>10</v>
      </c>
      <c r="D1395">
        <v>0</v>
      </c>
      <c r="E1395">
        <v>118</v>
      </c>
      <c r="F1395">
        <v>0</v>
      </c>
      <c r="G1395">
        <f t="shared" si="127"/>
        <v>-1.7340530313642946</v>
      </c>
      <c r="H1395">
        <f t="shared" si="132"/>
        <v>0.1765673248617198</v>
      </c>
      <c r="I1395">
        <f t="shared" si="128"/>
        <v>0.15006988646609873</v>
      </c>
      <c r="J1395" s="23">
        <f t="shared" si="129"/>
        <v>0.84993011353390124</v>
      </c>
      <c r="K1395" s="23">
        <f t="shared" si="130"/>
        <v>-7.0616783173221953E-2</v>
      </c>
      <c r="L1395" s="23">
        <f t="shared" si="131"/>
        <v>1</v>
      </c>
      <c r="M1395" s="23"/>
    </row>
    <row r="1396" spans="1:13" x14ac:dyDescent="0.25">
      <c r="A1396">
        <v>0</v>
      </c>
      <c r="B1396">
        <v>63</v>
      </c>
      <c r="C1396">
        <v>0</v>
      </c>
      <c r="D1396">
        <v>0</v>
      </c>
      <c r="E1396">
        <v>186.5</v>
      </c>
      <c r="F1396">
        <v>0</v>
      </c>
      <c r="G1396">
        <f t="shared" si="127"/>
        <v>-0.28046362450342333</v>
      </c>
      <c r="H1396">
        <f t="shared" si="132"/>
        <v>0.75543342280832715</v>
      </c>
      <c r="I1396">
        <f t="shared" si="128"/>
        <v>0.43034011600382505</v>
      </c>
      <c r="J1396" s="23">
        <f t="shared" si="129"/>
        <v>0.56965988399617495</v>
      </c>
      <c r="K1396" s="23">
        <f t="shared" si="130"/>
        <v>-0.2443843629068895</v>
      </c>
      <c r="L1396" s="23">
        <f t="shared" si="131"/>
        <v>1</v>
      </c>
      <c r="M1396" s="23"/>
    </row>
    <row r="1397" spans="1:13" x14ac:dyDescent="0.25">
      <c r="A1397">
        <v>1</v>
      </c>
      <c r="B1397">
        <v>52</v>
      </c>
      <c r="C1397">
        <v>0</v>
      </c>
      <c r="D1397">
        <v>0</v>
      </c>
      <c r="E1397">
        <v>131</v>
      </c>
      <c r="F1397">
        <v>0</v>
      </c>
      <c r="G1397">
        <f t="shared" si="127"/>
        <v>-1.393493453684953</v>
      </c>
      <c r="H1397">
        <f t="shared" si="132"/>
        <v>0.24820668970727314</v>
      </c>
      <c r="I1397">
        <f t="shared" si="128"/>
        <v>0.198850632474564</v>
      </c>
      <c r="J1397" s="23">
        <f t="shared" si="129"/>
        <v>0.80114936752543597</v>
      </c>
      <c r="K1397" s="23">
        <f t="shared" si="130"/>
        <v>-9.6286505832725647E-2</v>
      </c>
      <c r="L1397" s="23">
        <f t="shared" si="131"/>
        <v>1</v>
      </c>
      <c r="M1397" s="23"/>
    </row>
    <row r="1398" spans="1:13" x14ac:dyDescent="0.25">
      <c r="A1398">
        <v>0</v>
      </c>
      <c r="B1398">
        <v>48</v>
      </c>
      <c r="C1398">
        <v>0</v>
      </c>
      <c r="D1398">
        <v>0</v>
      </c>
      <c r="E1398">
        <v>138.5</v>
      </c>
      <c r="F1398">
        <v>0</v>
      </c>
      <c r="G1398">
        <f t="shared" si="127"/>
        <v>-2.1032689592025422</v>
      </c>
      <c r="H1398">
        <f t="shared" si="132"/>
        <v>0.12205677676303454</v>
      </c>
      <c r="I1398">
        <f t="shared" si="128"/>
        <v>0.10877950143944591</v>
      </c>
      <c r="J1398" s="23">
        <f t="shared" si="129"/>
        <v>0.89122049856055408</v>
      </c>
      <c r="K1398" s="23">
        <f t="shared" si="130"/>
        <v>-5.0014833044050723E-2</v>
      </c>
      <c r="L1398" s="23">
        <f t="shared" si="131"/>
        <v>1</v>
      </c>
      <c r="M1398" s="23"/>
    </row>
    <row r="1399" spans="1:13" x14ac:dyDescent="0.25">
      <c r="A1399">
        <v>1</v>
      </c>
      <c r="B1399">
        <v>48</v>
      </c>
      <c r="C1399">
        <v>20</v>
      </c>
      <c r="D1399">
        <v>0</v>
      </c>
      <c r="E1399">
        <v>120</v>
      </c>
      <c r="F1399">
        <v>0</v>
      </c>
      <c r="G1399">
        <f t="shared" si="127"/>
        <v>-1.2750279720345681</v>
      </c>
      <c r="H1399">
        <f t="shared" si="132"/>
        <v>0.2794231520780221</v>
      </c>
      <c r="I1399">
        <f t="shared" si="128"/>
        <v>0.2183977612287121</v>
      </c>
      <c r="J1399" s="23">
        <f t="shared" si="129"/>
        <v>0.78160223877128787</v>
      </c>
      <c r="K1399" s="23">
        <f t="shared" si="130"/>
        <v>-0.10701420532226173</v>
      </c>
      <c r="L1399" s="23">
        <f t="shared" si="131"/>
        <v>1</v>
      </c>
      <c r="M1399" s="23"/>
    </row>
    <row r="1400" spans="1:13" x14ac:dyDescent="0.25">
      <c r="A1400">
        <v>0</v>
      </c>
      <c r="B1400">
        <v>42</v>
      </c>
      <c r="C1400">
        <v>0</v>
      </c>
      <c r="D1400">
        <v>0</v>
      </c>
      <c r="E1400">
        <v>138</v>
      </c>
      <c r="F1400">
        <v>0</v>
      </c>
      <c r="G1400">
        <f t="shared" si="127"/>
        <v>-2.527937084340401</v>
      </c>
      <c r="H1400">
        <f t="shared" si="132"/>
        <v>7.9823519742189028E-2</v>
      </c>
      <c r="I1400">
        <f t="shared" si="128"/>
        <v>7.392274596986656E-2</v>
      </c>
      <c r="J1400" s="23">
        <f t="shared" si="129"/>
        <v>0.92607725403013341</v>
      </c>
      <c r="K1400" s="23">
        <f t="shared" si="130"/>
        <v>-3.3352782649028315E-2</v>
      </c>
      <c r="L1400" s="23">
        <f t="shared" si="131"/>
        <v>0</v>
      </c>
      <c r="M1400" s="23"/>
    </row>
    <row r="1401" spans="1:13" x14ac:dyDescent="0.25">
      <c r="A1401">
        <v>0</v>
      </c>
      <c r="B1401">
        <v>59</v>
      </c>
      <c r="C1401">
        <v>0</v>
      </c>
      <c r="D1401">
        <v>0</v>
      </c>
      <c r="E1401">
        <v>127.5</v>
      </c>
      <c r="F1401">
        <v>0</v>
      </c>
      <c r="G1401">
        <f t="shared" si="127"/>
        <v>-1.51872553927545</v>
      </c>
      <c r="H1401">
        <f t="shared" si="132"/>
        <v>0.21899080435901513</v>
      </c>
      <c r="I1401">
        <f t="shared" si="128"/>
        <v>0.17964926689842226</v>
      </c>
      <c r="J1401" s="23">
        <f t="shared" si="129"/>
        <v>0.8203507331015778</v>
      </c>
      <c r="K1401" s="23">
        <f t="shared" si="130"/>
        <v>-8.6000429464813011E-2</v>
      </c>
      <c r="L1401" s="23">
        <f t="shared" si="131"/>
        <v>1</v>
      </c>
      <c r="M1401" s="23"/>
    </row>
    <row r="1402" spans="1:13" x14ac:dyDescent="0.25">
      <c r="A1402">
        <v>1</v>
      </c>
      <c r="B1402">
        <v>40</v>
      </c>
      <c r="C1402">
        <v>0</v>
      </c>
      <c r="D1402">
        <v>0</v>
      </c>
      <c r="E1402">
        <v>145</v>
      </c>
      <c r="F1402">
        <v>0</v>
      </c>
      <c r="G1402">
        <f t="shared" si="127"/>
        <v>-1.9986152584458674</v>
      </c>
      <c r="H1402">
        <f t="shared" si="132"/>
        <v>0.13552281744028652</v>
      </c>
      <c r="I1402">
        <f t="shared" si="128"/>
        <v>0.11934838768434808</v>
      </c>
      <c r="J1402" s="23">
        <f t="shared" si="129"/>
        <v>0.88065161231565192</v>
      </c>
      <c r="K1402" s="23">
        <f t="shared" si="130"/>
        <v>-5.5195865450377718E-2</v>
      </c>
      <c r="L1402" s="23">
        <f t="shared" si="131"/>
        <v>1</v>
      </c>
      <c r="M1402" s="23"/>
    </row>
    <row r="1403" spans="1:13" x14ac:dyDescent="0.25">
      <c r="A1403">
        <v>0</v>
      </c>
      <c r="B1403">
        <v>45</v>
      </c>
      <c r="C1403">
        <v>20</v>
      </c>
      <c r="D1403">
        <v>0</v>
      </c>
      <c r="E1403">
        <v>150</v>
      </c>
      <c r="F1403">
        <v>0</v>
      </c>
      <c r="G1403">
        <f t="shared" si="127"/>
        <v>-1.5490605353431679</v>
      </c>
      <c r="H1403">
        <f t="shared" si="132"/>
        <v>0.21244746699035313</v>
      </c>
      <c r="I1403">
        <f t="shared" si="128"/>
        <v>0.17522199746741149</v>
      </c>
      <c r="J1403" s="23">
        <f t="shared" si="129"/>
        <v>0.82477800253258848</v>
      </c>
      <c r="K1403" s="23">
        <f t="shared" si="130"/>
        <v>-8.3662930539900607E-2</v>
      </c>
      <c r="L1403" s="23">
        <f t="shared" si="131"/>
        <v>1</v>
      </c>
      <c r="M1403" s="23"/>
    </row>
    <row r="1404" spans="1:13" x14ac:dyDescent="0.25">
      <c r="A1404">
        <v>1</v>
      </c>
      <c r="B1404">
        <v>38</v>
      </c>
      <c r="C1404">
        <v>9</v>
      </c>
      <c r="D1404">
        <v>0</v>
      </c>
      <c r="E1404">
        <v>120</v>
      </c>
      <c r="F1404">
        <v>0</v>
      </c>
      <c r="G1404">
        <f t="shared" si="127"/>
        <v>-2.2856233553286716</v>
      </c>
      <c r="H1404">
        <f t="shared" si="132"/>
        <v>0.10171064047150989</v>
      </c>
      <c r="I1404">
        <f t="shared" si="128"/>
        <v>9.2320648213018802E-2</v>
      </c>
      <c r="J1404" s="23">
        <f t="shared" si="129"/>
        <v>0.90767935178698123</v>
      </c>
      <c r="K1404" s="23">
        <f t="shared" si="130"/>
        <v>-4.2067543927704718E-2</v>
      </c>
      <c r="L1404" s="23">
        <f t="shared" si="131"/>
        <v>1</v>
      </c>
      <c r="M1404" s="23"/>
    </row>
    <row r="1405" spans="1:13" x14ac:dyDescent="0.25">
      <c r="A1405">
        <v>0</v>
      </c>
      <c r="B1405">
        <v>46</v>
      </c>
      <c r="C1405">
        <v>20</v>
      </c>
      <c r="D1405">
        <v>0</v>
      </c>
      <c r="E1405">
        <v>117</v>
      </c>
      <c r="F1405">
        <v>0</v>
      </c>
      <c r="G1405">
        <f t="shared" si="127"/>
        <v>-2.0169110415389522</v>
      </c>
      <c r="H1405">
        <f t="shared" si="132"/>
        <v>0.13306586583049487</v>
      </c>
      <c r="I1405">
        <f t="shared" si="128"/>
        <v>0.11743877372297556</v>
      </c>
      <c r="J1405" s="23">
        <f t="shared" si="129"/>
        <v>0.88256122627702438</v>
      </c>
      <c r="K1405" s="23">
        <f t="shared" si="130"/>
        <v>-5.4255156408230136E-2</v>
      </c>
      <c r="L1405" s="23">
        <f t="shared" si="131"/>
        <v>1</v>
      </c>
      <c r="M1405" s="23"/>
    </row>
    <row r="1406" spans="1:13" x14ac:dyDescent="0.25">
      <c r="A1406">
        <v>1</v>
      </c>
      <c r="B1406">
        <v>67</v>
      </c>
      <c r="C1406">
        <v>15</v>
      </c>
      <c r="D1406">
        <v>0</v>
      </c>
      <c r="E1406">
        <v>155</v>
      </c>
      <c r="F1406">
        <v>1</v>
      </c>
      <c r="G1406">
        <f t="shared" si="127"/>
        <v>0.46999964627176016</v>
      </c>
      <c r="H1406">
        <f t="shared" si="132"/>
        <v>1.5999936272543307</v>
      </c>
      <c r="I1406">
        <f t="shared" si="128"/>
        <v>0.61538367266844829</v>
      </c>
      <c r="J1406" s="23">
        <f t="shared" si="129"/>
        <v>0.61538367266844829</v>
      </c>
      <c r="K1406" s="23">
        <f t="shared" si="130"/>
        <v>-0.21085403061710051</v>
      </c>
      <c r="L1406" s="23">
        <f t="shared" si="131"/>
        <v>1</v>
      </c>
      <c r="M1406" s="23"/>
    </row>
    <row r="1407" spans="1:13" x14ac:dyDescent="0.25">
      <c r="A1407">
        <v>0</v>
      </c>
      <c r="B1407">
        <v>53</v>
      </c>
      <c r="C1407">
        <v>1</v>
      </c>
      <c r="D1407">
        <v>0</v>
      </c>
      <c r="E1407">
        <v>164</v>
      </c>
      <c r="F1407">
        <v>0</v>
      </c>
      <c r="G1407">
        <f t="shared" si="127"/>
        <v>-1.3122359736047082</v>
      </c>
      <c r="H1407">
        <f t="shared" si="132"/>
        <v>0.26921741985135805</v>
      </c>
      <c r="I1407">
        <f t="shared" si="128"/>
        <v>0.21211292536694537</v>
      </c>
      <c r="J1407" s="23">
        <f t="shared" si="129"/>
        <v>0.78788707463305463</v>
      </c>
      <c r="K1407" s="23">
        <f t="shared" si="130"/>
        <v>-0.10353602410707259</v>
      </c>
      <c r="L1407" s="23">
        <f t="shared" si="131"/>
        <v>1</v>
      </c>
      <c r="M1407" s="23"/>
    </row>
    <row r="1408" spans="1:13" x14ac:dyDescent="0.25">
      <c r="A1408">
        <v>0</v>
      </c>
      <c r="B1408">
        <v>38</v>
      </c>
      <c r="C1408">
        <v>12</v>
      </c>
      <c r="D1408">
        <v>0</v>
      </c>
      <c r="E1408">
        <v>122.5</v>
      </c>
      <c r="F1408">
        <v>0</v>
      </c>
      <c r="G1408">
        <f t="shared" si="127"/>
        <v>-2.7128324046544732</v>
      </c>
      <c r="H1408">
        <f t="shared" si="132"/>
        <v>6.6348614198478123E-2</v>
      </c>
      <c r="I1408">
        <f t="shared" si="128"/>
        <v>6.2220378321914092E-2</v>
      </c>
      <c r="J1408" s="23">
        <f t="shared" si="129"/>
        <v>0.93777962167808593</v>
      </c>
      <c r="K1408" s="23">
        <f t="shared" si="130"/>
        <v>-2.7899208885414421E-2</v>
      </c>
      <c r="L1408" s="23">
        <f t="shared" si="131"/>
        <v>0</v>
      </c>
      <c r="M1408" s="23"/>
    </row>
    <row r="1409" spans="1:13" x14ac:dyDescent="0.25">
      <c r="A1409">
        <v>0</v>
      </c>
      <c r="B1409">
        <v>43</v>
      </c>
      <c r="C1409">
        <v>0</v>
      </c>
      <c r="D1409">
        <v>0</v>
      </c>
      <c r="E1409">
        <v>96</v>
      </c>
      <c r="F1409">
        <v>0</v>
      </c>
      <c r="G1409">
        <f t="shared" si="127"/>
        <v>-3.1423162578450672</v>
      </c>
      <c r="H1409">
        <f t="shared" si="132"/>
        <v>4.3182659799372372E-2</v>
      </c>
      <c r="I1409">
        <f t="shared" si="128"/>
        <v>4.1395108894618109E-2</v>
      </c>
      <c r="J1409" s="23">
        <f t="shared" si="129"/>
        <v>0.95860489110538194</v>
      </c>
      <c r="K1409" s="23">
        <f t="shared" si="130"/>
        <v>-1.8360359430754345E-2</v>
      </c>
      <c r="L1409" s="23">
        <f t="shared" si="131"/>
        <v>0</v>
      </c>
      <c r="M1409" s="23"/>
    </row>
    <row r="1410" spans="1:13" x14ac:dyDescent="0.25">
      <c r="A1410">
        <v>1</v>
      </c>
      <c r="B1410">
        <v>59</v>
      </c>
      <c r="C1410">
        <v>0</v>
      </c>
      <c r="D1410">
        <v>0</v>
      </c>
      <c r="E1410">
        <v>170</v>
      </c>
      <c r="F1410">
        <v>0</v>
      </c>
      <c r="G1410">
        <f t="shared" ref="G1410:G1473" si="133">$M$32+SUMPRODUCT(N$32:R$32,A1410:E1410)</f>
        <v>-0.27258697778898178</v>
      </c>
      <c r="H1410">
        <f t="shared" si="132"/>
        <v>0.76140720078020874</v>
      </c>
      <c r="I1410">
        <f t="shared" ref="I1410:I1473" si="134">H1410/(H1410+1)</f>
        <v>0.43227210632666102</v>
      </c>
      <c r="J1410" s="23">
        <f t="shared" ref="J1410:J1473" si="135">IF(F1410=1,I1410,1-I1410)</f>
        <v>0.56772789367333898</v>
      </c>
      <c r="K1410" s="23">
        <f t="shared" ref="K1410:K1473" si="136">LOG(J1410)</f>
        <v>-0.24585976744305404</v>
      </c>
      <c r="L1410" s="23">
        <f t="shared" ref="L1410:L1473" si="137">IF(H1410&gt;$S$32,1,0)</f>
        <v>1</v>
      </c>
      <c r="M1410" s="23"/>
    </row>
    <row r="1411" spans="1:13" x14ac:dyDescent="0.25">
      <c r="A1411">
        <v>0</v>
      </c>
      <c r="B1411">
        <v>61</v>
      </c>
      <c r="C1411">
        <v>0</v>
      </c>
      <c r="D1411">
        <v>0</v>
      </c>
      <c r="E1411">
        <v>173</v>
      </c>
      <c r="F1411">
        <v>0</v>
      </c>
      <c r="G1411">
        <f t="shared" si="133"/>
        <v>-0.63909917334031352</v>
      </c>
      <c r="H1411">
        <f t="shared" ref="H1411:H1474" si="138">EXP(G1411)</f>
        <v>0.52776763712624863</v>
      </c>
      <c r="I1411">
        <f t="shared" si="134"/>
        <v>0.34545020086888778</v>
      </c>
      <c r="J1411" s="23">
        <f t="shared" si="135"/>
        <v>0.65454979913111222</v>
      </c>
      <c r="K1411" s="23">
        <f t="shared" si="136"/>
        <v>-0.1840573060802248</v>
      </c>
      <c r="L1411" s="23">
        <f t="shared" si="137"/>
        <v>1</v>
      </c>
      <c r="M1411" s="23"/>
    </row>
    <row r="1412" spans="1:13" x14ac:dyDescent="0.25">
      <c r="A1412">
        <v>1</v>
      </c>
      <c r="B1412">
        <v>52</v>
      </c>
      <c r="C1412">
        <v>20</v>
      </c>
      <c r="D1412">
        <v>0</v>
      </c>
      <c r="E1412">
        <v>134</v>
      </c>
      <c r="F1412">
        <v>0</v>
      </c>
      <c r="G1412">
        <f t="shared" si="133"/>
        <v>-0.76940939380695195</v>
      </c>
      <c r="H1412">
        <f t="shared" si="138"/>
        <v>0.46328660746584299</v>
      </c>
      <c r="I1412">
        <f t="shared" si="134"/>
        <v>0.31660688008904458</v>
      </c>
      <c r="J1412" s="23">
        <f t="shared" si="135"/>
        <v>0.68339311991095542</v>
      </c>
      <c r="K1412" s="23">
        <f t="shared" si="136"/>
        <v>-0.16532939779325226</v>
      </c>
      <c r="L1412" s="23">
        <f t="shared" si="137"/>
        <v>1</v>
      </c>
      <c r="M1412" s="23"/>
    </row>
    <row r="1413" spans="1:13" x14ac:dyDescent="0.25">
      <c r="A1413">
        <v>0</v>
      </c>
      <c r="B1413">
        <v>53</v>
      </c>
      <c r="C1413">
        <v>0</v>
      </c>
      <c r="D1413">
        <v>0</v>
      </c>
      <c r="E1413">
        <v>186</v>
      </c>
      <c r="F1413">
        <v>0</v>
      </c>
      <c r="G1413">
        <f t="shared" si="133"/>
        <v>-0.98281684538841585</v>
      </c>
      <c r="H1413">
        <f t="shared" si="138"/>
        <v>0.37425539309138123</v>
      </c>
      <c r="I1413">
        <f t="shared" si="134"/>
        <v>0.27233321766305418</v>
      </c>
      <c r="J1413" s="23">
        <f t="shared" si="135"/>
        <v>0.72766678233694582</v>
      </c>
      <c r="K1413" s="23">
        <f t="shared" si="136"/>
        <v>-0.13806744997484763</v>
      </c>
      <c r="L1413" s="23">
        <f t="shared" si="137"/>
        <v>1</v>
      </c>
      <c r="M1413" s="23"/>
    </row>
    <row r="1414" spans="1:13" x14ac:dyDescent="0.25">
      <c r="A1414">
        <v>1</v>
      </c>
      <c r="B1414">
        <v>67</v>
      </c>
      <c r="C1414">
        <v>0</v>
      </c>
      <c r="D1414">
        <v>0</v>
      </c>
      <c r="E1414">
        <v>154</v>
      </c>
      <c r="F1414">
        <v>0</v>
      </c>
      <c r="G1414">
        <f t="shared" si="133"/>
        <v>2.2287805156159024E-2</v>
      </c>
      <c r="H1414">
        <f t="shared" si="138"/>
        <v>1.0225380338436727</v>
      </c>
      <c r="I1414">
        <f t="shared" si="134"/>
        <v>0.50557172064666711</v>
      </c>
      <c r="J1414" s="23">
        <f t="shared" si="135"/>
        <v>0.49442827935333289</v>
      </c>
      <c r="K1414" s="23">
        <f t="shared" si="136"/>
        <v>-0.30589669727225655</v>
      </c>
      <c r="L1414" s="23">
        <f t="shared" si="137"/>
        <v>1</v>
      </c>
      <c r="M1414" s="23"/>
    </row>
    <row r="1415" spans="1:13" x14ac:dyDescent="0.25">
      <c r="A1415">
        <v>0</v>
      </c>
      <c r="B1415">
        <v>37</v>
      </c>
      <c r="C1415">
        <v>0</v>
      </c>
      <c r="D1415">
        <v>0</v>
      </c>
      <c r="E1415">
        <v>102</v>
      </c>
      <c r="F1415">
        <v>0</v>
      </c>
      <c r="G1415">
        <f t="shared" si="133"/>
        <v>-3.4611581232598452</v>
      </c>
      <c r="H1415">
        <f t="shared" si="138"/>
        <v>3.1393383549364447E-2</v>
      </c>
      <c r="I1415">
        <f t="shared" si="134"/>
        <v>3.0437836862332264E-2</v>
      </c>
      <c r="J1415" s="23">
        <f t="shared" si="135"/>
        <v>0.96956216313766774</v>
      </c>
      <c r="K1415" s="23">
        <f t="shared" si="136"/>
        <v>-1.342434105439045E-2</v>
      </c>
      <c r="L1415" s="23">
        <f t="shared" si="137"/>
        <v>0</v>
      </c>
      <c r="M1415" s="23"/>
    </row>
    <row r="1416" spans="1:13" x14ac:dyDescent="0.25">
      <c r="A1416">
        <v>0</v>
      </c>
      <c r="B1416">
        <v>54</v>
      </c>
      <c r="C1416">
        <v>0</v>
      </c>
      <c r="D1416">
        <v>0</v>
      </c>
      <c r="E1416">
        <v>160</v>
      </c>
      <c r="F1416">
        <v>0</v>
      </c>
      <c r="G1416">
        <f t="shared" si="133"/>
        <v>-1.336700610343958</v>
      </c>
      <c r="H1416">
        <f t="shared" si="138"/>
        <v>0.26271102626178933</v>
      </c>
      <c r="I1416">
        <f t="shared" si="134"/>
        <v>0.20805316560791892</v>
      </c>
      <c r="J1416" s="23">
        <f t="shared" si="135"/>
        <v>0.79194683439208102</v>
      </c>
      <c r="K1416" s="23">
        <f t="shared" si="136"/>
        <v>-0.10130397283621521</v>
      </c>
      <c r="L1416" s="23">
        <f t="shared" si="137"/>
        <v>1</v>
      </c>
      <c r="M1416" s="23"/>
    </row>
    <row r="1417" spans="1:13" x14ac:dyDescent="0.25">
      <c r="A1417">
        <v>1</v>
      </c>
      <c r="B1417">
        <v>54</v>
      </c>
      <c r="C1417">
        <v>0</v>
      </c>
      <c r="D1417">
        <v>0</v>
      </c>
      <c r="E1417">
        <v>103</v>
      </c>
      <c r="F1417">
        <v>0</v>
      </c>
      <c r="G1417">
        <f t="shared" si="133"/>
        <v>-1.7105178707723523</v>
      </c>
      <c r="H1417">
        <f t="shared" si="138"/>
        <v>0.18077215175843206</v>
      </c>
      <c r="I1417">
        <f t="shared" si="134"/>
        <v>0.15309655761208643</v>
      </c>
      <c r="J1417" s="23">
        <f t="shared" si="135"/>
        <v>0.8469034423879136</v>
      </c>
      <c r="K1417" s="23">
        <f t="shared" si="136"/>
        <v>-7.2166101863566909E-2</v>
      </c>
      <c r="L1417" s="23">
        <f t="shared" si="137"/>
        <v>1</v>
      </c>
      <c r="M1417" s="23"/>
    </row>
    <row r="1418" spans="1:13" x14ac:dyDescent="0.25">
      <c r="A1418">
        <v>1</v>
      </c>
      <c r="B1418">
        <v>55</v>
      </c>
      <c r="C1418">
        <v>0</v>
      </c>
      <c r="D1418">
        <v>0</v>
      </c>
      <c r="E1418">
        <v>115</v>
      </c>
      <c r="F1418">
        <v>0</v>
      </c>
      <c r="G1418">
        <f t="shared" si="133"/>
        <v>-1.445725040423727</v>
      </c>
      <c r="H1418">
        <f t="shared" si="138"/>
        <v>0.23557521306957777</v>
      </c>
      <c r="I1418">
        <f t="shared" si="134"/>
        <v>0.19066035849353999</v>
      </c>
      <c r="J1418" s="23">
        <f t="shared" si="135"/>
        <v>0.80933964150645998</v>
      </c>
      <c r="K1418" s="23">
        <f t="shared" si="136"/>
        <v>-9.1869187315491208E-2</v>
      </c>
      <c r="L1418" s="23">
        <f t="shared" si="137"/>
        <v>1</v>
      </c>
      <c r="M1418" s="23"/>
    </row>
    <row r="1419" spans="1:13" x14ac:dyDescent="0.25">
      <c r="A1419">
        <v>1</v>
      </c>
      <c r="B1419">
        <v>52</v>
      </c>
      <c r="C1419">
        <v>20</v>
      </c>
      <c r="D1419">
        <v>0</v>
      </c>
      <c r="E1419">
        <v>114</v>
      </c>
      <c r="F1419">
        <v>0</v>
      </c>
      <c r="G1419">
        <f t="shared" si="133"/>
        <v>-1.0950286544933565</v>
      </c>
      <c r="H1419">
        <f t="shared" si="138"/>
        <v>0.33453002102300339</v>
      </c>
      <c r="I1419">
        <f t="shared" si="134"/>
        <v>0.25067253321627381</v>
      </c>
      <c r="J1419" s="23">
        <f t="shared" si="135"/>
        <v>0.74932746678372619</v>
      </c>
      <c r="K1419" s="23">
        <f t="shared" si="136"/>
        <v>-0.12532834793842501</v>
      </c>
      <c r="L1419" s="23">
        <f t="shared" si="137"/>
        <v>1</v>
      </c>
      <c r="M1419" s="23"/>
    </row>
    <row r="1420" spans="1:13" x14ac:dyDescent="0.25">
      <c r="A1420">
        <v>0</v>
      </c>
      <c r="B1420">
        <v>41</v>
      </c>
      <c r="C1420">
        <v>20</v>
      </c>
      <c r="D1420">
        <v>0</v>
      </c>
      <c r="E1420">
        <v>114</v>
      </c>
      <c r="F1420">
        <v>0</v>
      </c>
      <c r="G1420">
        <f t="shared" si="133"/>
        <v>-2.4128603003258284</v>
      </c>
      <c r="H1420">
        <f t="shared" si="138"/>
        <v>8.9558762909614606E-2</v>
      </c>
      <c r="I1420">
        <f t="shared" si="134"/>
        <v>8.2197276510770481E-2</v>
      </c>
      <c r="J1420" s="23">
        <f t="shared" si="135"/>
        <v>0.91780272348922953</v>
      </c>
      <c r="K1420" s="23">
        <f t="shared" si="136"/>
        <v>-3.7250657913326136E-2</v>
      </c>
      <c r="L1420" s="23">
        <f t="shared" si="137"/>
        <v>0</v>
      </c>
      <c r="M1420" s="23"/>
    </row>
    <row r="1421" spans="1:13" x14ac:dyDescent="0.25">
      <c r="A1421">
        <v>1</v>
      </c>
      <c r="B1421">
        <v>47</v>
      </c>
      <c r="C1421">
        <v>0</v>
      </c>
      <c r="D1421">
        <v>0</v>
      </c>
      <c r="E1421">
        <v>116</v>
      </c>
      <c r="F1421">
        <v>0</v>
      </c>
      <c r="G1421">
        <f t="shared" si="133"/>
        <v>-1.9848142688836719</v>
      </c>
      <c r="H1421">
        <f t="shared" si="138"/>
        <v>0.13740613234146684</v>
      </c>
      <c r="I1421">
        <f t="shared" si="134"/>
        <v>0.12080656894173963</v>
      </c>
      <c r="J1421" s="23">
        <f t="shared" si="135"/>
        <v>0.87919343105826031</v>
      </c>
      <c r="K1421" s="23">
        <f t="shared" si="136"/>
        <v>-5.5915565427385565E-2</v>
      </c>
      <c r="L1421" s="23">
        <f t="shared" si="137"/>
        <v>1</v>
      </c>
      <c r="M1421" s="23"/>
    </row>
    <row r="1422" spans="1:13" x14ac:dyDescent="0.25">
      <c r="A1422">
        <v>0</v>
      </c>
      <c r="B1422">
        <v>39</v>
      </c>
      <c r="C1422">
        <v>20</v>
      </c>
      <c r="D1422">
        <v>0</v>
      </c>
      <c r="E1422">
        <v>131.5</v>
      </c>
      <c r="F1422">
        <v>0</v>
      </c>
      <c r="G1422">
        <f t="shared" si="133"/>
        <v>-2.2667859950987905</v>
      </c>
      <c r="H1422">
        <f t="shared" si="138"/>
        <v>0.10364476010686399</v>
      </c>
      <c r="I1422">
        <f t="shared" si="134"/>
        <v>9.3911341632092069E-2</v>
      </c>
      <c r="J1422" s="23">
        <f t="shared" si="135"/>
        <v>0.90608865836790797</v>
      </c>
      <c r="K1422" s="23">
        <f t="shared" si="136"/>
        <v>-4.2829305682848831E-2</v>
      </c>
      <c r="L1422" s="23">
        <f t="shared" si="137"/>
        <v>1</v>
      </c>
      <c r="M1422" s="23"/>
    </row>
    <row r="1423" spans="1:13" x14ac:dyDescent="0.25">
      <c r="A1423">
        <v>0</v>
      </c>
      <c r="B1423">
        <v>64</v>
      </c>
      <c r="C1423">
        <v>0</v>
      </c>
      <c r="D1423">
        <v>0</v>
      </c>
      <c r="E1423">
        <v>114.5</v>
      </c>
      <c r="F1423">
        <v>0</v>
      </c>
      <c r="G1423">
        <f t="shared" si="133"/>
        <v>-1.3832716890376968</v>
      </c>
      <c r="H1423">
        <f t="shared" si="138"/>
        <v>0.25075681124043242</v>
      </c>
      <c r="I1423">
        <f t="shared" si="134"/>
        <v>0.20048406611653427</v>
      </c>
      <c r="J1423" s="23">
        <f t="shared" si="135"/>
        <v>0.79951593388346576</v>
      </c>
      <c r="K1423" s="23">
        <f t="shared" si="136"/>
        <v>-9.7172876597285879E-2</v>
      </c>
      <c r="L1423" s="23">
        <f t="shared" si="137"/>
        <v>1</v>
      </c>
      <c r="M1423" s="23"/>
    </row>
    <row r="1424" spans="1:13" x14ac:dyDescent="0.25">
      <c r="A1424">
        <v>0</v>
      </c>
      <c r="B1424">
        <v>46</v>
      </c>
      <c r="C1424">
        <v>20</v>
      </c>
      <c r="D1424">
        <v>0</v>
      </c>
      <c r="E1424">
        <v>158</v>
      </c>
      <c r="F1424">
        <v>0</v>
      </c>
      <c r="G1424">
        <f t="shared" si="133"/>
        <v>-1.3493915571318231</v>
      </c>
      <c r="H1424">
        <f t="shared" si="138"/>
        <v>0.2593980415290848</v>
      </c>
      <c r="I1424">
        <f t="shared" si="134"/>
        <v>0.20596986256556299</v>
      </c>
      <c r="J1424" s="23">
        <f t="shared" si="135"/>
        <v>0.79403013743443696</v>
      </c>
      <c r="K1424" s="23">
        <f t="shared" si="136"/>
        <v>-0.10016301360176524</v>
      </c>
      <c r="L1424" s="23">
        <f t="shared" si="137"/>
        <v>1</v>
      </c>
      <c r="M1424" s="23"/>
    </row>
    <row r="1425" spans="1:13" x14ac:dyDescent="0.25">
      <c r="A1425">
        <v>0</v>
      </c>
      <c r="B1425">
        <v>51</v>
      </c>
      <c r="C1425">
        <v>0</v>
      </c>
      <c r="D1425">
        <v>0</v>
      </c>
      <c r="E1425">
        <v>130</v>
      </c>
      <c r="F1425">
        <v>0</v>
      </c>
      <c r="G1425">
        <f t="shared" si="133"/>
        <v>-2.0333933231839145</v>
      </c>
      <c r="H1425">
        <f t="shared" si="138"/>
        <v>0.13089061256592588</v>
      </c>
      <c r="I1425">
        <f t="shared" si="134"/>
        <v>0.11574117877673649</v>
      </c>
      <c r="J1425" s="23">
        <f t="shared" si="135"/>
        <v>0.88425882122326349</v>
      </c>
      <c r="K1425" s="23">
        <f t="shared" si="136"/>
        <v>-5.3420599039953089E-2</v>
      </c>
      <c r="L1425" s="23">
        <f t="shared" si="137"/>
        <v>1</v>
      </c>
      <c r="M1425" s="23"/>
    </row>
    <row r="1426" spans="1:13" x14ac:dyDescent="0.25">
      <c r="A1426">
        <v>0</v>
      </c>
      <c r="B1426">
        <v>38</v>
      </c>
      <c r="C1426">
        <v>30</v>
      </c>
      <c r="D1426">
        <v>0</v>
      </c>
      <c r="E1426">
        <v>123.5</v>
      </c>
      <c r="F1426">
        <v>0</v>
      </c>
      <c r="G1426">
        <f t="shared" si="133"/>
        <v>-2.178834387922616</v>
      </c>
      <c r="H1426">
        <f t="shared" si="138"/>
        <v>0.11317337003567904</v>
      </c>
      <c r="I1426">
        <f t="shared" si="134"/>
        <v>0.10166733509987906</v>
      </c>
      <c r="J1426" s="23">
        <f t="shared" si="135"/>
        <v>0.89833266490012098</v>
      </c>
      <c r="K1426" s="23">
        <f t="shared" si="136"/>
        <v>-4.6562808347513814E-2</v>
      </c>
      <c r="L1426" s="23">
        <f t="shared" si="137"/>
        <v>1</v>
      </c>
      <c r="M1426" s="23"/>
    </row>
    <row r="1427" spans="1:13" x14ac:dyDescent="0.25">
      <c r="A1427">
        <v>1</v>
      </c>
      <c r="B1427">
        <v>61</v>
      </c>
      <c r="C1427">
        <v>15</v>
      </c>
      <c r="D1427">
        <v>0</v>
      </c>
      <c r="E1427">
        <v>120</v>
      </c>
      <c r="F1427">
        <v>1</v>
      </c>
      <c r="G1427">
        <f t="shared" si="133"/>
        <v>-0.51636170355014688</v>
      </c>
      <c r="H1427">
        <f t="shared" si="138"/>
        <v>0.5966875296396994</v>
      </c>
      <c r="I1427">
        <f t="shared" si="134"/>
        <v>0.37370338188483565</v>
      </c>
      <c r="J1427" s="23">
        <f t="shared" si="135"/>
        <v>0.37370338188483565</v>
      </c>
      <c r="K1427" s="23">
        <f t="shared" si="136"/>
        <v>-0.42747297191949069</v>
      </c>
      <c r="L1427" s="23">
        <f t="shared" si="137"/>
        <v>1</v>
      </c>
      <c r="M1427" s="23"/>
    </row>
    <row r="1428" spans="1:13" x14ac:dyDescent="0.25">
      <c r="A1428">
        <v>1</v>
      </c>
      <c r="B1428">
        <v>40</v>
      </c>
      <c r="C1428">
        <v>0</v>
      </c>
      <c r="D1428">
        <v>0</v>
      </c>
      <c r="E1428">
        <v>111</v>
      </c>
      <c r="F1428">
        <v>0</v>
      </c>
      <c r="G1428">
        <f t="shared" si="133"/>
        <v>-2.5521680016127553</v>
      </c>
      <c r="H1428">
        <f t="shared" si="138"/>
        <v>7.7912568191731035E-2</v>
      </c>
      <c r="I1428">
        <f t="shared" si="134"/>
        <v>7.2280972029516721E-2</v>
      </c>
      <c r="J1428" s="23">
        <f t="shared" si="135"/>
        <v>0.92771902797048322</v>
      </c>
      <c r="K1428" s="23">
        <f t="shared" si="136"/>
        <v>-3.2583535719186235E-2</v>
      </c>
      <c r="L1428" s="23">
        <f t="shared" si="137"/>
        <v>0</v>
      </c>
      <c r="M1428" s="23"/>
    </row>
    <row r="1429" spans="1:13" x14ac:dyDescent="0.25">
      <c r="A1429">
        <v>0</v>
      </c>
      <c r="B1429">
        <v>42</v>
      </c>
      <c r="C1429">
        <v>20</v>
      </c>
      <c r="D1429">
        <v>0</v>
      </c>
      <c r="E1429">
        <v>106</v>
      </c>
      <c r="F1429">
        <v>0</v>
      </c>
      <c r="G1429">
        <f t="shared" si="133"/>
        <v>-2.4736867306636077</v>
      </c>
      <c r="H1429">
        <f t="shared" si="138"/>
        <v>8.4273591540415263E-2</v>
      </c>
      <c r="I1429">
        <f t="shared" si="134"/>
        <v>7.7723548925219807E-2</v>
      </c>
      <c r="J1429" s="23">
        <f t="shared" si="135"/>
        <v>0.92227645107478018</v>
      </c>
      <c r="K1429" s="23">
        <f t="shared" si="136"/>
        <v>-3.5138880269136009E-2</v>
      </c>
      <c r="L1429" s="23">
        <f t="shared" si="137"/>
        <v>0</v>
      </c>
      <c r="M1429" s="23"/>
    </row>
    <row r="1430" spans="1:13" x14ac:dyDescent="0.25">
      <c r="A1430">
        <v>0</v>
      </c>
      <c r="B1430">
        <v>52</v>
      </c>
      <c r="C1430">
        <v>0</v>
      </c>
      <c r="D1430">
        <v>0</v>
      </c>
      <c r="E1430">
        <v>112.5</v>
      </c>
      <c r="F1430">
        <v>0</v>
      </c>
      <c r="G1430">
        <f t="shared" si="133"/>
        <v>-2.2488889023477352</v>
      </c>
      <c r="H1430">
        <f t="shared" si="138"/>
        <v>0.1055163984766017</v>
      </c>
      <c r="I1430">
        <f t="shared" si="134"/>
        <v>9.5445348998895882E-2</v>
      </c>
      <c r="J1430" s="23">
        <f t="shared" si="135"/>
        <v>0.9045546510011041</v>
      </c>
      <c r="K1430" s="23">
        <f t="shared" si="136"/>
        <v>-4.3565188990788581E-2</v>
      </c>
      <c r="L1430" s="23">
        <f t="shared" si="137"/>
        <v>1</v>
      </c>
      <c r="M1430" s="23"/>
    </row>
    <row r="1431" spans="1:13" x14ac:dyDescent="0.25">
      <c r="A1431">
        <v>1</v>
      </c>
      <c r="B1431">
        <v>36</v>
      </c>
      <c r="C1431">
        <v>20</v>
      </c>
      <c r="D1431">
        <v>0</v>
      </c>
      <c r="E1431">
        <v>118.5</v>
      </c>
      <c r="F1431">
        <v>1</v>
      </c>
      <c r="G1431">
        <f t="shared" si="133"/>
        <v>-2.1325047038274452</v>
      </c>
      <c r="H1431">
        <f t="shared" si="138"/>
        <v>0.1185400140819601</v>
      </c>
      <c r="I1431">
        <f t="shared" si="134"/>
        <v>0.10597744612583361</v>
      </c>
      <c r="J1431" s="23">
        <f t="shared" si="135"/>
        <v>0.10597744612583361</v>
      </c>
      <c r="K1431" s="23">
        <f t="shared" si="136"/>
        <v>-0.97478655044559881</v>
      </c>
      <c r="L1431" s="23">
        <f t="shared" si="137"/>
        <v>1</v>
      </c>
      <c r="M1431" s="23"/>
    </row>
    <row r="1432" spans="1:13" x14ac:dyDescent="0.25">
      <c r="A1432">
        <v>1</v>
      </c>
      <c r="B1432">
        <v>40</v>
      </c>
      <c r="C1432">
        <v>20</v>
      </c>
      <c r="D1432">
        <v>0</v>
      </c>
      <c r="E1432">
        <v>112.5</v>
      </c>
      <c r="F1432">
        <v>0</v>
      </c>
      <c r="G1432">
        <f t="shared" si="133"/>
        <v>-1.9525053862862336</v>
      </c>
      <c r="H1432">
        <f t="shared" si="138"/>
        <v>0.14191806623036193</v>
      </c>
      <c r="I1432">
        <f t="shared" si="134"/>
        <v>0.12428042819118729</v>
      </c>
      <c r="J1432" s="23">
        <f t="shared" si="135"/>
        <v>0.87571957180881266</v>
      </c>
      <c r="K1432" s="23">
        <f t="shared" si="136"/>
        <v>-5.763494396186377E-2</v>
      </c>
      <c r="L1432" s="23">
        <f t="shared" si="137"/>
        <v>1</v>
      </c>
      <c r="M1432" s="23"/>
    </row>
    <row r="1433" spans="1:13" x14ac:dyDescent="0.25">
      <c r="A1433">
        <v>0</v>
      </c>
      <c r="B1433">
        <v>63</v>
      </c>
      <c r="C1433">
        <v>0</v>
      </c>
      <c r="D1433">
        <v>0</v>
      </c>
      <c r="E1433">
        <v>140</v>
      </c>
      <c r="F1433">
        <v>0</v>
      </c>
      <c r="G1433">
        <f t="shared" si="133"/>
        <v>-1.0375284055993141</v>
      </c>
      <c r="H1433">
        <f t="shared" si="138"/>
        <v>0.35432935904983864</v>
      </c>
      <c r="I1433">
        <f t="shared" si="134"/>
        <v>0.26162717117675621</v>
      </c>
      <c r="J1433" s="23">
        <f t="shared" si="135"/>
        <v>0.73837282882324384</v>
      </c>
      <c r="K1433" s="23">
        <f t="shared" si="136"/>
        <v>-0.13172429317018228</v>
      </c>
      <c r="L1433" s="23">
        <f t="shared" si="137"/>
        <v>1</v>
      </c>
      <c r="M1433" s="23"/>
    </row>
    <row r="1434" spans="1:13" x14ac:dyDescent="0.25">
      <c r="A1434">
        <v>0</v>
      </c>
      <c r="B1434">
        <v>55</v>
      </c>
      <c r="C1434">
        <v>20</v>
      </c>
      <c r="D1434">
        <v>0</v>
      </c>
      <c r="E1434">
        <v>139</v>
      </c>
      <c r="F1434">
        <v>0</v>
      </c>
      <c r="G1434">
        <f t="shared" si="133"/>
        <v>-1.0339383893528593</v>
      </c>
      <c r="H1434">
        <f t="shared" si="138"/>
        <v>0.35560369327705538</v>
      </c>
      <c r="I1434">
        <f t="shared" si="134"/>
        <v>0.26232127799638405</v>
      </c>
      <c r="J1434" s="23">
        <f t="shared" si="135"/>
        <v>0.73767872200361595</v>
      </c>
      <c r="K1434" s="23">
        <f t="shared" si="136"/>
        <v>-0.13213274338137806</v>
      </c>
      <c r="L1434" s="23">
        <f t="shared" si="137"/>
        <v>1</v>
      </c>
      <c r="M1434" s="23"/>
    </row>
    <row r="1435" spans="1:13" x14ac:dyDescent="0.25">
      <c r="A1435">
        <v>0</v>
      </c>
      <c r="B1435">
        <v>42</v>
      </c>
      <c r="C1435">
        <v>0</v>
      </c>
      <c r="D1435">
        <v>0</v>
      </c>
      <c r="E1435">
        <v>110</v>
      </c>
      <c r="F1435">
        <v>0</v>
      </c>
      <c r="G1435">
        <f t="shared" si="133"/>
        <v>-2.9838040493013676</v>
      </c>
      <c r="H1435">
        <f t="shared" si="138"/>
        <v>5.0599982461402931E-2</v>
      </c>
      <c r="I1435">
        <f t="shared" si="134"/>
        <v>4.8162938612329433E-2</v>
      </c>
      <c r="J1435" s="23">
        <f t="shared" si="135"/>
        <v>0.95183706138767055</v>
      </c>
      <c r="K1435" s="23">
        <f t="shared" si="136"/>
        <v>-2.143738921702696E-2</v>
      </c>
      <c r="L1435" s="23">
        <f t="shared" si="137"/>
        <v>0</v>
      </c>
      <c r="M1435" s="23"/>
    </row>
    <row r="1436" spans="1:13" x14ac:dyDescent="0.25">
      <c r="A1436">
        <v>0</v>
      </c>
      <c r="B1436">
        <v>57</v>
      </c>
      <c r="C1436">
        <v>0</v>
      </c>
      <c r="D1436">
        <v>0</v>
      </c>
      <c r="E1436">
        <v>130</v>
      </c>
      <c r="F1436">
        <v>0</v>
      </c>
      <c r="G1436">
        <f t="shared" si="133"/>
        <v>-1.6168656795632161</v>
      </c>
      <c r="H1436">
        <f t="shared" si="138"/>
        <v>0.19851995011186691</v>
      </c>
      <c r="I1436">
        <f t="shared" si="134"/>
        <v>0.16563758500084838</v>
      </c>
      <c r="J1436" s="23">
        <f t="shared" si="135"/>
        <v>0.83436241499915165</v>
      </c>
      <c r="K1436" s="23">
        <f t="shared" si="136"/>
        <v>-7.8645267532280919E-2</v>
      </c>
      <c r="L1436" s="23">
        <f t="shared" si="137"/>
        <v>1</v>
      </c>
      <c r="M1436" s="23"/>
    </row>
    <row r="1437" spans="1:13" x14ac:dyDescent="0.25">
      <c r="A1437">
        <v>0</v>
      </c>
      <c r="B1437">
        <v>60</v>
      </c>
      <c r="C1437">
        <v>0</v>
      </c>
      <c r="D1437">
        <v>0</v>
      </c>
      <c r="E1437">
        <v>146</v>
      </c>
      <c r="F1437">
        <v>1</v>
      </c>
      <c r="G1437">
        <f t="shared" si="133"/>
        <v>-1.1481064492037429</v>
      </c>
      <c r="H1437">
        <f t="shared" si="138"/>
        <v>0.31723690520034903</v>
      </c>
      <c r="I1437">
        <f t="shared" si="134"/>
        <v>0.24083511777412428</v>
      </c>
      <c r="J1437" s="23">
        <f t="shared" si="135"/>
        <v>0.24083511777412428</v>
      </c>
      <c r="K1437" s="23">
        <f t="shared" si="136"/>
        <v>-0.61828018542290641</v>
      </c>
      <c r="L1437" s="23">
        <f t="shared" si="137"/>
        <v>1</v>
      </c>
      <c r="M1437" s="23"/>
    </row>
    <row r="1438" spans="1:13" x14ac:dyDescent="0.25">
      <c r="A1438">
        <v>1</v>
      </c>
      <c r="B1438">
        <v>53</v>
      </c>
      <c r="C1438">
        <v>0</v>
      </c>
      <c r="D1438">
        <v>0</v>
      </c>
      <c r="E1438">
        <v>123</v>
      </c>
      <c r="F1438">
        <v>0</v>
      </c>
      <c r="G1438">
        <f t="shared" si="133"/>
        <v>-1.4543198840227314</v>
      </c>
      <c r="H1438">
        <f t="shared" si="138"/>
        <v>0.23355915721055329</v>
      </c>
      <c r="I1438">
        <f t="shared" si="134"/>
        <v>0.18933762182812577</v>
      </c>
      <c r="J1438" s="23">
        <f t="shared" si="135"/>
        <v>0.81066237817187425</v>
      </c>
      <c r="K1438" s="23">
        <f t="shared" si="136"/>
        <v>-9.1159981579347932E-2</v>
      </c>
      <c r="L1438" s="23">
        <f t="shared" si="137"/>
        <v>1</v>
      </c>
      <c r="M1438" s="23"/>
    </row>
    <row r="1439" spans="1:13" x14ac:dyDescent="0.25">
      <c r="A1439">
        <v>0</v>
      </c>
      <c r="B1439">
        <v>39</v>
      </c>
      <c r="C1439">
        <v>3</v>
      </c>
      <c r="D1439">
        <v>0</v>
      </c>
      <c r="E1439">
        <v>114</v>
      </c>
      <c r="F1439">
        <v>0</v>
      </c>
      <c r="G1439">
        <f t="shared" si="133"/>
        <v>-3.0406578433581792</v>
      </c>
      <c r="H1439">
        <f t="shared" si="138"/>
        <v>4.7803431978048865E-2</v>
      </c>
      <c r="I1439">
        <f t="shared" si="134"/>
        <v>4.5622518994622198E-2</v>
      </c>
      <c r="J1439" s="23">
        <f t="shared" si="135"/>
        <v>0.95437748100537778</v>
      </c>
      <c r="K1439" s="23">
        <f t="shared" si="136"/>
        <v>-2.0279816603517093E-2</v>
      </c>
      <c r="L1439" s="23">
        <f t="shared" si="137"/>
        <v>0</v>
      </c>
      <c r="M1439" s="23"/>
    </row>
    <row r="1440" spans="1:13" x14ac:dyDescent="0.25">
      <c r="A1440">
        <v>0</v>
      </c>
      <c r="B1440">
        <v>62</v>
      </c>
      <c r="C1440">
        <v>0</v>
      </c>
      <c r="D1440">
        <v>0</v>
      </c>
      <c r="E1440">
        <v>176</v>
      </c>
      <c r="F1440">
        <v>0</v>
      </c>
      <c r="G1440">
        <f t="shared" si="133"/>
        <v>-0.52083501030057011</v>
      </c>
      <c r="H1440">
        <f t="shared" si="138"/>
        <v>0.59402432439346997</v>
      </c>
      <c r="I1440">
        <f t="shared" si="134"/>
        <v>0.37265700109030497</v>
      </c>
      <c r="J1440" s="23">
        <f t="shared" si="135"/>
        <v>0.62734299890969503</v>
      </c>
      <c r="K1440" s="23">
        <f t="shared" si="136"/>
        <v>-0.20249494433064416</v>
      </c>
      <c r="L1440" s="23">
        <f t="shared" si="137"/>
        <v>1</v>
      </c>
      <c r="M1440" s="23"/>
    </row>
    <row r="1441" spans="1:13" x14ac:dyDescent="0.25">
      <c r="A1441">
        <v>1</v>
      </c>
      <c r="B1441">
        <v>45</v>
      </c>
      <c r="C1441">
        <v>30</v>
      </c>
      <c r="D1441">
        <v>0</v>
      </c>
      <c r="E1441">
        <v>140</v>
      </c>
      <c r="F1441">
        <v>0</v>
      </c>
      <c r="G1441">
        <f t="shared" si="133"/>
        <v>-0.8700519477709916</v>
      </c>
      <c r="H1441">
        <f t="shared" si="138"/>
        <v>0.41892978621377752</v>
      </c>
      <c r="I1441">
        <f t="shared" si="134"/>
        <v>0.29524349286629259</v>
      </c>
      <c r="J1441" s="23">
        <f t="shared" si="135"/>
        <v>0.70475650713370741</v>
      </c>
      <c r="K1441" s="23">
        <f t="shared" si="136"/>
        <v>-0.1519609055248729</v>
      </c>
      <c r="L1441" s="23">
        <f t="shared" si="137"/>
        <v>1</v>
      </c>
      <c r="M1441" s="23"/>
    </row>
    <row r="1442" spans="1:13" x14ac:dyDescent="0.25">
      <c r="A1442">
        <v>0</v>
      </c>
      <c r="B1442">
        <v>40</v>
      </c>
      <c r="C1442">
        <v>0</v>
      </c>
      <c r="D1442">
        <v>0</v>
      </c>
      <c r="E1442">
        <v>111</v>
      </c>
      <c r="F1442">
        <v>0</v>
      </c>
      <c r="G1442">
        <f t="shared" si="133"/>
        <v>-3.1063656341406132</v>
      </c>
      <c r="H1442">
        <f t="shared" si="138"/>
        <v>4.4763346445256404E-2</v>
      </c>
      <c r="I1442">
        <f t="shared" si="134"/>
        <v>4.2845441120767651E-2</v>
      </c>
      <c r="J1442" s="23">
        <f t="shared" si="135"/>
        <v>0.9571545588792324</v>
      </c>
      <c r="K1442" s="23">
        <f t="shared" si="136"/>
        <v>-1.9017927794132101E-2</v>
      </c>
      <c r="L1442" s="23">
        <f t="shared" si="137"/>
        <v>0</v>
      </c>
      <c r="M1442" s="23"/>
    </row>
    <row r="1443" spans="1:13" x14ac:dyDescent="0.25">
      <c r="A1443">
        <v>0</v>
      </c>
      <c r="B1443">
        <v>58</v>
      </c>
      <c r="C1443">
        <v>1</v>
      </c>
      <c r="D1443">
        <v>0</v>
      </c>
      <c r="E1443">
        <v>156.5</v>
      </c>
      <c r="F1443">
        <v>0</v>
      </c>
      <c r="G1443">
        <f t="shared" si="133"/>
        <v>-1.0872368266781942</v>
      </c>
      <c r="H1443">
        <f t="shared" si="138"/>
        <v>0.33714680286329712</v>
      </c>
      <c r="I1443">
        <f t="shared" si="134"/>
        <v>0.2521389589694627</v>
      </c>
      <c r="J1443" s="23">
        <f t="shared" si="135"/>
        <v>0.7478610410305373</v>
      </c>
      <c r="K1443" s="23">
        <f t="shared" si="136"/>
        <v>-0.12617909026386992</v>
      </c>
      <c r="L1443" s="23">
        <f t="shared" si="137"/>
        <v>1</v>
      </c>
      <c r="M1443" s="23"/>
    </row>
    <row r="1444" spans="1:13" x14ac:dyDescent="0.25">
      <c r="A1444">
        <v>0</v>
      </c>
      <c r="B1444">
        <v>36</v>
      </c>
      <c r="C1444">
        <v>20</v>
      </c>
      <c r="D1444">
        <v>0</v>
      </c>
      <c r="E1444">
        <v>113</v>
      </c>
      <c r="F1444">
        <v>0</v>
      </c>
      <c r="G1444">
        <f t="shared" si="133"/>
        <v>-2.7762476330440649</v>
      </c>
      <c r="H1444">
        <f t="shared" si="138"/>
        <v>6.2271735928330789E-2</v>
      </c>
      <c r="I1444">
        <f t="shared" si="134"/>
        <v>5.862128664650091E-2</v>
      </c>
      <c r="J1444" s="23">
        <f t="shared" si="135"/>
        <v>0.9413787133534991</v>
      </c>
      <c r="K1444" s="23">
        <f t="shared" si="136"/>
        <v>-2.6235626273347874E-2</v>
      </c>
      <c r="L1444" s="23">
        <f t="shared" si="137"/>
        <v>0</v>
      </c>
      <c r="M1444" s="23"/>
    </row>
    <row r="1445" spans="1:13" x14ac:dyDescent="0.25">
      <c r="A1445">
        <v>1</v>
      </c>
      <c r="B1445">
        <v>66</v>
      </c>
      <c r="C1445">
        <v>18</v>
      </c>
      <c r="D1445">
        <v>0</v>
      </c>
      <c r="E1445">
        <v>142</v>
      </c>
      <c r="F1445">
        <v>0</v>
      </c>
      <c r="G1445">
        <f t="shared" si="133"/>
        <v>0.27521202850507009</v>
      </c>
      <c r="H1445">
        <f t="shared" si="138"/>
        <v>1.3168098464936182</v>
      </c>
      <c r="I1445">
        <f t="shared" si="134"/>
        <v>0.56837200018229694</v>
      </c>
      <c r="J1445" s="23">
        <f t="shared" si="135"/>
        <v>0.43162799981770306</v>
      </c>
      <c r="K1445" s="23">
        <f t="shared" si="136"/>
        <v>-0.36489039028222781</v>
      </c>
      <c r="L1445" s="23">
        <f t="shared" si="137"/>
        <v>1</v>
      </c>
      <c r="M1445" s="23"/>
    </row>
    <row r="1446" spans="1:13" x14ac:dyDescent="0.25">
      <c r="A1446">
        <v>0</v>
      </c>
      <c r="B1446">
        <v>62</v>
      </c>
      <c r="C1446">
        <v>0</v>
      </c>
      <c r="D1446">
        <v>0</v>
      </c>
      <c r="E1446">
        <v>167</v>
      </c>
      <c r="F1446">
        <v>1</v>
      </c>
      <c r="G1446">
        <f t="shared" si="133"/>
        <v>-0.66736367760945203</v>
      </c>
      <c r="H1446">
        <f t="shared" si="138"/>
        <v>0.51305938636868653</v>
      </c>
      <c r="I1446">
        <f t="shared" si="134"/>
        <v>0.339087408591423</v>
      </c>
      <c r="J1446" s="23">
        <f t="shared" si="135"/>
        <v>0.339087408591423</v>
      </c>
      <c r="K1446" s="23">
        <f t="shared" si="136"/>
        <v>-0.46968833667662441</v>
      </c>
      <c r="L1446" s="23">
        <f t="shared" si="137"/>
        <v>1</v>
      </c>
      <c r="M1446" s="23"/>
    </row>
    <row r="1447" spans="1:13" x14ac:dyDescent="0.25">
      <c r="A1447">
        <v>0</v>
      </c>
      <c r="B1447">
        <v>61</v>
      </c>
      <c r="C1447">
        <v>10</v>
      </c>
      <c r="D1447">
        <v>0</v>
      </c>
      <c r="E1447">
        <v>187</v>
      </c>
      <c r="F1447">
        <v>0</v>
      </c>
      <c r="G1447">
        <f t="shared" si="133"/>
        <v>-0.12354510547230912</v>
      </c>
      <c r="H1447">
        <f t="shared" si="138"/>
        <v>0.8837817769505687</v>
      </c>
      <c r="I1447">
        <f t="shared" si="134"/>
        <v>0.46915294954239251</v>
      </c>
      <c r="J1447" s="23">
        <f t="shared" si="135"/>
        <v>0.53084705045760749</v>
      </c>
      <c r="K1447" s="23">
        <f t="shared" si="136"/>
        <v>-0.275030591368015</v>
      </c>
      <c r="L1447" s="23">
        <f t="shared" si="137"/>
        <v>1</v>
      </c>
      <c r="M1447" s="23"/>
    </row>
    <row r="1448" spans="1:13" x14ac:dyDescent="0.25">
      <c r="A1448">
        <v>0</v>
      </c>
      <c r="B1448">
        <v>41</v>
      </c>
      <c r="C1448">
        <v>15</v>
      </c>
      <c r="D1448">
        <v>0</v>
      </c>
      <c r="E1448">
        <v>107.5</v>
      </c>
      <c r="F1448">
        <v>0</v>
      </c>
      <c r="G1448">
        <f t="shared" si="133"/>
        <v>-2.6624968527426693</v>
      </c>
      <c r="H1448">
        <f t="shared" si="138"/>
        <v>6.9773789192167604E-2</v>
      </c>
      <c r="I1448">
        <f t="shared" si="134"/>
        <v>6.5222937687468299E-2</v>
      </c>
      <c r="J1448" s="23">
        <f t="shared" si="135"/>
        <v>0.93477706231253166</v>
      </c>
      <c r="K1448" s="23">
        <f t="shared" si="136"/>
        <v>-2.929195292648919E-2</v>
      </c>
      <c r="L1448" s="23">
        <f t="shared" si="137"/>
        <v>0</v>
      </c>
      <c r="M1448" s="23"/>
    </row>
    <row r="1449" spans="1:13" x14ac:dyDescent="0.25">
      <c r="A1449">
        <v>1</v>
      </c>
      <c r="B1449">
        <v>47</v>
      </c>
      <c r="C1449">
        <v>0</v>
      </c>
      <c r="D1449">
        <v>0</v>
      </c>
      <c r="E1449">
        <v>147</v>
      </c>
      <c r="F1449">
        <v>0</v>
      </c>
      <c r="G1449">
        <f t="shared" si="133"/>
        <v>-1.4801044148197446</v>
      </c>
      <c r="H1449">
        <f t="shared" si="138"/>
        <v>0.22761392087647464</v>
      </c>
      <c r="I1449">
        <f t="shared" si="134"/>
        <v>0.18541164856941833</v>
      </c>
      <c r="J1449" s="23">
        <f t="shared" si="135"/>
        <v>0.81458835143058161</v>
      </c>
      <c r="K1449" s="23">
        <f t="shared" si="136"/>
        <v>-8.9061804593246446E-2</v>
      </c>
      <c r="L1449" s="23">
        <f t="shared" si="137"/>
        <v>1</v>
      </c>
      <c r="M1449" s="23"/>
    </row>
    <row r="1450" spans="1:13" x14ac:dyDescent="0.25">
      <c r="A1450">
        <v>1</v>
      </c>
      <c r="B1450">
        <v>44</v>
      </c>
      <c r="C1450">
        <v>0</v>
      </c>
      <c r="D1450">
        <v>0</v>
      </c>
      <c r="E1450">
        <v>112.5</v>
      </c>
      <c r="F1450">
        <v>0</v>
      </c>
      <c r="G1450">
        <f t="shared" si="133"/>
        <v>-2.2500614613141421</v>
      </c>
      <c r="H1450">
        <f t="shared" si="138"/>
        <v>0.10539274678608156</v>
      </c>
      <c r="I1450">
        <f t="shared" si="134"/>
        <v>9.5344163504338095E-2</v>
      </c>
      <c r="J1450" s="23">
        <f t="shared" si="135"/>
        <v>0.90465583649566195</v>
      </c>
      <c r="K1450" s="23">
        <f t="shared" si="136"/>
        <v>-4.3516610561374611E-2</v>
      </c>
      <c r="L1450" s="23">
        <f t="shared" si="137"/>
        <v>1</v>
      </c>
      <c r="M1450" s="23"/>
    </row>
    <row r="1451" spans="1:13" x14ac:dyDescent="0.25">
      <c r="A1451">
        <v>0</v>
      </c>
      <c r="B1451">
        <v>45</v>
      </c>
      <c r="C1451">
        <v>20</v>
      </c>
      <c r="D1451">
        <v>0</v>
      </c>
      <c r="E1451">
        <v>189</v>
      </c>
      <c r="F1451">
        <v>0</v>
      </c>
      <c r="G1451">
        <f t="shared" si="133"/>
        <v>-0.91410297700467869</v>
      </c>
      <c r="H1451">
        <f t="shared" si="138"/>
        <v>0.40087605990052555</v>
      </c>
      <c r="I1451">
        <f t="shared" si="134"/>
        <v>0.28616097553197622</v>
      </c>
      <c r="J1451" s="23">
        <f t="shared" si="135"/>
        <v>0.71383902446802372</v>
      </c>
      <c r="K1451" s="23">
        <f t="shared" si="136"/>
        <v>-0.14639971352822886</v>
      </c>
      <c r="L1451" s="23">
        <f t="shared" si="137"/>
        <v>1</v>
      </c>
      <c r="M1451" s="23"/>
    </row>
    <row r="1452" spans="1:13" x14ac:dyDescent="0.25">
      <c r="A1452">
        <v>0</v>
      </c>
      <c r="B1452">
        <v>43</v>
      </c>
      <c r="C1452">
        <v>0</v>
      </c>
      <c r="D1452">
        <v>0</v>
      </c>
      <c r="E1452">
        <v>130</v>
      </c>
      <c r="F1452">
        <v>0</v>
      </c>
      <c r="G1452">
        <f t="shared" si="133"/>
        <v>-2.5887635146781802</v>
      </c>
      <c r="H1452">
        <f t="shared" si="138"/>
        <v>7.5112858636296909E-2</v>
      </c>
      <c r="I1452">
        <f t="shared" si="134"/>
        <v>6.9865091867259532E-2</v>
      </c>
      <c r="J1452" s="23">
        <f t="shared" si="135"/>
        <v>0.93013490813274047</v>
      </c>
      <c r="K1452" s="23">
        <f t="shared" si="136"/>
        <v>-3.1454056168185175E-2</v>
      </c>
      <c r="L1452" s="23">
        <f t="shared" si="137"/>
        <v>0</v>
      </c>
      <c r="M1452" s="23"/>
    </row>
    <row r="1453" spans="1:13" x14ac:dyDescent="0.25">
      <c r="A1453">
        <v>0</v>
      </c>
      <c r="B1453">
        <v>46</v>
      </c>
      <c r="C1453">
        <v>0</v>
      </c>
      <c r="D1453">
        <v>0</v>
      </c>
      <c r="E1453">
        <v>126.5</v>
      </c>
      <c r="F1453">
        <v>0</v>
      </c>
      <c r="G1453">
        <f t="shared" si="133"/>
        <v>-2.4374830634879503</v>
      </c>
      <c r="H1453">
        <f t="shared" si="138"/>
        <v>8.7380506103882649E-2</v>
      </c>
      <c r="I1453">
        <f t="shared" si="134"/>
        <v>8.0358720441816328E-2</v>
      </c>
      <c r="J1453" s="23">
        <f t="shared" si="135"/>
        <v>0.91964127955818364</v>
      </c>
      <c r="K1453" s="23">
        <f t="shared" si="136"/>
        <v>-3.6381542968247096E-2</v>
      </c>
      <c r="L1453" s="23">
        <f t="shared" si="137"/>
        <v>0</v>
      </c>
      <c r="M1453" s="23"/>
    </row>
    <row r="1454" spans="1:13" x14ac:dyDescent="0.25">
      <c r="A1454">
        <v>1</v>
      </c>
      <c r="B1454">
        <v>52</v>
      </c>
      <c r="C1454">
        <v>0</v>
      </c>
      <c r="D1454">
        <v>0</v>
      </c>
      <c r="E1454">
        <v>136</v>
      </c>
      <c r="F1454">
        <v>1</v>
      </c>
      <c r="G1454">
        <f t="shared" si="133"/>
        <v>-1.3120886385133517</v>
      </c>
      <c r="H1454">
        <f t="shared" si="138"/>
        <v>0.26925708794668607</v>
      </c>
      <c r="I1454">
        <f t="shared" si="134"/>
        <v>0.21213754920389774</v>
      </c>
      <c r="J1454" s="23">
        <f t="shared" si="135"/>
        <v>0.21213754920389774</v>
      </c>
      <c r="K1454" s="23">
        <f t="shared" si="136"/>
        <v>-0.6733824528001352</v>
      </c>
      <c r="L1454" s="23">
        <f t="shared" si="137"/>
        <v>1</v>
      </c>
      <c r="M1454" s="23"/>
    </row>
    <row r="1455" spans="1:13" x14ac:dyDescent="0.25">
      <c r="A1455">
        <v>0</v>
      </c>
      <c r="B1455">
        <v>49</v>
      </c>
      <c r="C1455">
        <v>0</v>
      </c>
      <c r="D1455">
        <v>0</v>
      </c>
      <c r="E1455">
        <v>112</v>
      </c>
      <c r="F1455">
        <v>0</v>
      </c>
      <c r="G1455">
        <f t="shared" si="133"/>
        <v>-2.4652932056752448</v>
      </c>
      <c r="H1455">
        <f t="shared" si="138"/>
        <v>8.4983920950399791E-2</v>
      </c>
      <c r="I1455">
        <f t="shared" si="134"/>
        <v>7.8327355188782422E-2</v>
      </c>
      <c r="J1455" s="23">
        <f t="shared" si="135"/>
        <v>0.92167264481121758</v>
      </c>
      <c r="K1455" s="23">
        <f t="shared" si="136"/>
        <v>-3.5423302152973769E-2</v>
      </c>
      <c r="L1455" s="23">
        <f t="shared" si="137"/>
        <v>0</v>
      </c>
      <c r="M1455" s="23"/>
    </row>
    <row r="1456" spans="1:13" x14ac:dyDescent="0.25">
      <c r="A1456">
        <v>1</v>
      </c>
      <c r="B1456">
        <v>50</v>
      </c>
      <c r="C1456">
        <v>10</v>
      </c>
      <c r="D1456">
        <v>0</v>
      </c>
      <c r="E1456">
        <v>116</v>
      </c>
      <c r="F1456">
        <v>0</v>
      </c>
      <c r="G1456">
        <f t="shared" si="133"/>
        <v>-1.4889298616858024</v>
      </c>
      <c r="H1456">
        <f t="shared" si="138"/>
        <v>0.22561396454708241</v>
      </c>
      <c r="I1456">
        <f t="shared" si="134"/>
        <v>0.18408240365509915</v>
      </c>
      <c r="J1456" s="23">
        <f t="shared" si="135"/>
        <v>0.8159175963449008</v>
      </c>
      <c r="K1456" s="23">
        <f t="shared" si="136"/>
        <v>-8.835370063316772E-2</v>
      </c>
      <c r="L1456" s="23">
        <f t="shared" si="137"/>
        <v>1</v>
      </c>
      <c r="M1456" s="23"/>
    </row>
    <row r="1457" spans="1:13" x14ac:dyDescent="0.25">
      <c r="A1457">
        <v>0</v>
      </c>
      <c r="B1457">
        <v>56</v>
      </c>
      <c r="C1457">
        <v>0</v>
      </c>
      <c r="D1457">
        <v>0</v>
      </c>
      <c r="E1457">
        <v>190</v>
      </c>
      <c r="F1457">
        <v>0</v>
      </c>
      <c r="G1457">
        <f t="shared" si="133"/>
        <v>-0.70942917144078521</v>
      </c>
      <c r="H1457">
        <f t="shared" si="138"/>
        <v>0.49192492212505307</v>
      </c>
      <c r="I1457">
        <f t="shared" si="134"/>
        <v>0.32972498470256129</v>
      </c>
      <c r="J1457" s="23">
        <f t="shared" si="135"/>
        <v>0.67027501529743871</v>
      </c>
      <c r="K1457" s="23">
        <f t="shared" si="136"/>
        <v>-0.1737469687618515</v>
      </c>
      <c r="L1457" s="23">
        <f t="shared" si="137"/>
        <v>1</v>
      </c>
      <c r="M1457" s="23"/>
    </row>
    <row r="1458" spans="1:13" x14ac:dyDescent="0.25">
      <c r="A1458">
        <v>0</v>
      </c>
      <c r="B1458">
        <v>49</v>
      </c>
      <c r="C1458">
        <v>0</v>
      </c>
      <c r="D1458">
        <v>0</v>
      </c>
      <c r="E1458">
        <v>120</v>
      </c>
      <c r="F1458">
        <v>0</v>
      </c>
      <c r="G1458">
        <f t="shared" si="133"/>
        <v>-2.3350455014006828</v>
      </c>
      <c r="H1458">
        <f t="shared" si="138"/>
        <v>9.6806077614120079E-2</v>
      </c>
      <c r="I1458">
        <f t="shared" si="134"/>
        <v>8.8261799045371944E-2</v>
      </c>
      <c r="J1458" s="23">
        <f t="shared" si="135"/>
        <v>0.9117382009546281</v>
      </c>
      <c r="K1458" s="23">
        <f t="shared" si="136"/>
        <v>-4.0129848297651122E-2</v>
      </c>
      <c r="L1458" s="23">
        <f t="shared" si="137"/>
        <v>0</v>
      </c>
      <c r="M1458" s="23"/>
    </row>
    <row r="1459" spans="1:13" x14ac:dyDescent="0.25">
      <c r="A1459">
        <v>0</v>
      </c>
      <c r="B1459">
        <v>50</v>
      </c>
      <c r="C1459">
        <v>15</v>
      </c>
      <c r="D1459">
        <v>0</v>
      </c>
      <c r="E1459">
        <v>132</v>
      </c>
      <c r="F1459">
        <v>0</v>
      </c>
      <c r="G1459">
        <f t="shared" si="133"/>
        <v>-1.6388217929707762</v>
      </c>
      <c r="H1459">
        <f t="shared" si="138"/>
        <v>0.19420872563195379</v>
      </c>
      <c r="I1459">
        <f t="shared" si="134"/>
        <v>0.16262544517013308</v>
      </c>
      <c r="J1459" s="23">
        <f t="shared" si="135"/>
        <v>0.83737455482986689</v>
      </c>
      <c r="K1459" s="23">
        <f t="shared" si="136"/>
        <v>-7.7080240083044968E-2</v>
      </c>
      <c r="L1459" s="23">
        <f t="shared" si="137"/>
        <v>1</v>
      </c>
      <c r="M1459" s="23"/>
    </row>
    <row r="1460" spans="1:13" x14ac:dyDescent="0.25">
      <c r="A1460">
        <v>1</v>
      </c>
      <c r="B1460">
        <v>46</v>
      </c>
      <c r="C1460">
        <v>5</v>
      </c>
      <c r="D1460">
        <v>0</v>
      </c>
      <c r="E1460">
        <v>125</v>
      </c>
      <c r="F1460">
        <v>0</v>
      </c>
      <c r="G1460">
        <f t="shared" si="133"/>
        <v>-1.7638965828178135</v>
      </c>
      <c r="H1460">
        <f t="shared" si="138"/>
        <v>0.17137578117733163</v>
      </c>
      <c r="I1460">
        <f t="shared" si="134"/>
        <v>0.14630299168818781</v>
      </c>
      <c r="J1460" s="23">
        <f t="shared" si="135"/>
        <v>0.85369700831181217</v>
      </c>
      <c r="K1460" s="23">
        <f t="shared" si="136"/>
        <v>-6.8696240513372017E-2</v>
      </c>
      <c r="L1460" s="23">
        <f t="shared" si="137"/>
        <v>1</v>
      </c>
      <c r="M1460" s="23"/>
    </row>
    <row r="1461" spans="1:13" x14ac:dyDescent="0.25">
      <c r="A1461">
        <v>1</v>
      </c>
      <c r="B1461">
        <v>41</v>
      </c>
      <c r="C1461">
        <v>0</v>
      </c>
      <c r="D1461">
        <v>0</v>
      </c>
      <c r="E1461">
        <v>104</v>
      </c>
      <c r="F1461">
        <v>0</v>
      </c>
      <c r="G1461">
        <f t="shared" si="133"/>
        <v>-2.5967134689162137</v>
      </c>
      <c r="H1461">
        <f t="shared" si="138"/>
        <v>7.4518082202738561E-2</v>
      </c>
      <c r="I1461">
        <f t="shared" si="134"/>
        <v>6.9350235642361757E-2</v>
      </c>
      <c r="J1461" s="23">
        <f t="shared" si="135"/>
        <v>0.93064976435763824</v>
      </c>
      <c r="K1461" s="23">
        <f t="shared" si="136"/>
        <v>-3.1213728282365533E-2</v>
      </c>
      <c r="L1461" s="23">
        <f t="shared" si="137"/>
        <v>0</v>
      </c>
      <c r="M1461" s="23"/>
    </row>
    <row r="1462" spans="1:13" x14ac:dyDescent="0.25">
      <c r="A1462">
        <v>0</v>
      </c>
      <c r="B1462">
        <v>46</v>
      </c>
      <c r="C1462">
        <v>0</v>
      </c>
      <c r="D1462">
        <v>0</v>
      </c>
      <c r="E1462">
        <v>107.5</v>
      </c>
      <c r="F1462">
        <v>0</v>
      </c>
      <c r="G1462">
        <f t="shared" si="133"/>
        <v>-2.7468213611400349</v>
      </c>
      <c r="H1462">
        <f t="shared" si="138"/>
        <v>6.4131388088436034E-2</v>
      </c>
      <c r="I1462">
        <f t="shared" si="134"/>
        <v>6.0266418983880507E-2</v>
      </c>
      <c r="J1462" s="23">
        <f t="shared" si="135"/>
        <v>0.93973358101611948</v>
      </c>
      <c r="K1462" s="23">
        <f t="shared" si="136"/>
        <v>-2.6995253521988016E-2</v>
      </c>
      <c r="L1462" s="23">
        <f t="shared" si="137"/>
        <v>0</v>
      </c>
      <c r="M1462" s="23"/>
    </row>
    <row r="1463" spans="1:13" x14ac:dyDescent="0.25">
      <c r="A1463">
        <v>0</v>
      </c>
      <c r="B1463">
        <v>50</v>
      </c>
      <c r="C1463">
        <v>9</v>
      </c>
      <c r="D1463">
        <v>0</v>
      </c>
      <c r="E1463">
        <v>114</v>
      </c>
      <c r="F1463">
        <v>0</v>
      </c>
      <c r="G1463">
        <f t="shared" si="133"/>
        <v>-2.1044514788210531</v>
      </c>
      <c r="H1463">
        <f t="shared" si="138"/>
        <v>0.12191252753552007</v>
      </c>
      <c r="I1463">
        <f t="shared" si="134"/>
        <v>0.10866491330061405</v>
      </c>
      <c r="J1463" s="23">
        <f t="shared" si="135"/>
        <v>0.89133508669938599</v>
      </c>
      <c r="K1463" s="23">
        <f t="shared" si="136"/>
        <v>-4.9958997482044895E-2</v>
      </c>
      <c r="L1463" s="23">
        <f t="shared" si="137"/>
        <v>1</v>
      </c>
      <c r="M1463" s="23"/>
    </row>
    <row r="1464" spans="1:13" x14ac:dyDescent="0.25">
      <c r="A1464">
        <v>0</v>
      </c>
      <c r="B1464">
        <v>44</v>
      </c>
      <c r="C1464">
        <v>0</v>
      </c>
      <c r="D1464">
        <v>0</v>
      </c>
      <c r="E1464">
        <v>125.5</v>
      </c>
      <c r="F1464">
        <v>0</v>
      </c>
      <c r="G1464">
        <f t="shared" si="133"/>
        <v>-2.5926065743958375</v>
      </c>
      <c r="H1464">
        <f t="shared" si="138"/>
        <v>7.4824749400086599E-2</v>
      </c>
      <c r="I1464">
        <f t="shared" si="134"/>
        <v>6.9615767074446347E-2</v>
      </c>
      <c r="J1464" s="23">
        <f t="shared" si="135"/>
        <v>0.93038423292555361</v>
      </c>
      <c r="K1464" s="23">
        <f t="shared" si="136"/>
        <v>-3.1337658137142073E-2</v>
      </c>
      <c r="L1464" s="23">
        <f t="shared" si="137"/>
        <v>0</v>
      </c>
      <c r="M1464" s="23"/>
    </row>
    <row r="1465" spans="1:13" x14ac:dyDescent="0.25">
      <c r="A1465">
        <v>1</v>
      </c>
      <c r="B1465">
        <v>57</v>
      </c>
      <c r="C1465">
        <v>0</v>
      </c>
      <c r="D1465">
        <v>0</v>
      </c>
      <c r="E1465">
        <v>117.5</v>
      </c>
      <c r="F1465">
        <v>0</v>
      </c>
      <c r="G1465">
        <f t="shared" si="133"/>
        <v>-1.2661800849643603</v>
      </c>
      <c r="H1465">
        <f t="shared" si="138"/>
        <v>0.28190642623681006</v>
      </c>
      <c r="I1465">
        <f t="shared" si="134"/>
        <v>0.21991185976372718</v>
      </c>
      <c r="J1465" s="23">
        <f t="shared" si="135"/>
        <v>0.78008814023627282</v>
      </c>
      <c r="K1465" s="23">
        <f t="shared" si="136"/>
        <v>-0.10785632467406983</v>
      </c>
      <c r="L1465" s="23">
        <f t="shared" si="137"/>
        <v>1</v>
      </c>
      <c r="M1465" s="23"/>
    </row>
    <row r="1466" spans="1:13" x14ac:dyDescent="0.25">
      <c r="A1466">
        <v>0</v>
      </c>
      <c r="B1466">
        <v>58</v>
      </c>
      <c r="C1466">
        <v>0</v>
      </c>
      <c r="D1466">
        <v>0</v>
      </c>
      <c r="E1466">
        <v>161</v>
      </c>
      <c r="F1466">
        <v>1</v>
      </c>
      <c r="G1466">
        <f t="shared" si="133"/>
        <v>-1.0427345515625062</v>
      </c>
      <c r="H1466">
        <f t="shared" si="138"/>
        <v>0.35248946222898914</v>
      </c>
      <c r="I1466">
        <f t="shared" si="134"/>
        <v>0.2606227050731057</v>
      </c>
      <c r="J1466" s="23">
        <f t="shared" si="135"/>
        <v>0.2606227050731057</v>
      </c>
      <c r="K1466" s="23">
        <f t="shared" si="136"/>
        <v>-0.58398775186816132</v>
      </c>
      <c r="L1466" s="23">
        <f t="shared" si="137"/>
        <v>1</v>
      </c>
      <c r="M1466" s="23"/>
    </row>
    <row r="1467" spans="1:13" x14ac:dyDescent="0.25">
      <c r="A1467">
        <v>1</v>
      </c>
      <c r="B1467">
        <v>41</v>
      </c>
      <c r="C1467">
        <v>40</v>
      </c>
      <c r="D1467">
        <v>0</v>
      </c>
      <c r="E1467">
        <v>114</v>
      </c>
      <c r="F1467">
        <v>0</v>
      </c>
      <c r="G1467">
        <f t="shared" si="133"/>
        <v>-1.2834214970229301</v>
      </c>
      <c r="H1467">
        <f t="shared" si="138"/>
        <v>0.27708762224447364</v>
      </c>
      <c r="I1467">
        <f t="shared" si="134"/>
        <v>0.21696837195672905</v>
      </c>
      <c r="J1467" s="23">
        <f t="shared" si="135"/>
        <v>0.78303162804327098</v>
      </c>
      <c r="K1467" s="23">
        <f t="shared" si="136"/>
        <v>-0.10622069565948468</v>
      </c>
      <c r="L1467" s="23">
        <f t="shared" si="137"/>
        <v>1</v>
      </c>
      <c r="M1467" s="23"/>
    </row>
    <row r="1468" spans="1:13" x14ac:dyDescent="0.25">
      <c r="A1468">
        <v>0</v>
      </c>
      <c r="B1468">
        <v>43</v>
      </c>
      <c r="C1468">
        <v>0</v>
      </c>
      <c r="D1468">
        <v>0</v>
      </c>
      <c r="E1468">
        <v>110.5</v>
      </c>
      <c r="F1468">
        <v>0</v>
      </c>
      <c r="G1468">
        <f t="shared" si="133"/>
        <v>-2.9062422938474244</v>
      </c>
      <c r="H1468">
        <f t="shared" si="138"/>
        <v>5.4680818745023375E-2</v>
      </c>
      <c r="I1468">
        <f t="shared" si="134"/>
        <v>5.1845845466393044E-2</v>
      </c>
      <c r="J1468" s="23">
        <f t="shared" si="135"/>
        <v>0.94815415453360696</v>
      </c>
      <c r="K1468" s="23">
        <f t="shared" si="136"/>
        <v>-2.3121047661256399E-2</v>
      </c>
      <c r="L1468" s="23">
        <f t="shared" si="137"/>
        <v>0</v>
      </c>
      <c r="M1468" s="23"/>
    </row>
    <row r="1469" spans="1:13" x14ac:dyDescent="0.25">
      <c r="A1469">
        <v>1</v>
      </c>
      <c r="B1469">
        <v>36</v>
      </c>
      <c r="C1469">
        <v>20</v>
      </c>
      <c r="D1469">
        <v>0</v>
      </c>
      <c r="E1469">
        <v>132.5</v>
      </c>
      <c r="F1469">
        <v>0</v>
      </c>
      <c r="G1469">
        <f t="shared" si="133"/>
        <v>-1.9045712213469619</v>
      </c>
      <c r="H1469">
        <f t="shared" si="138"/>
        <v>0.14888646827694677</v>
      </c>
      <c r="I1469">
        <f t="shared" si="134"/>
        <v>0.1295919765686166</v>
      </c>
      <c r="J1469" s="23">
        <f t="shared" si="135"/>
        <v>0.87040802343138335</v>
      </c>
      <c r="K1469" s="23">
        <f t="shared" si="136"/>
        <v>-6.0277114295808641E-2</v>
      </c>
      <c r="L1469" s="23">
        <f t="shared" si="137"/>
        <v>1</v>
      </c>
      <c r="M1469" s="23"/>
    </row>
    <row r="1470" spans="1:13" x14ac:dyDescent="0.25">
      <c r="A1470">
        <v>1</v>
      </c>
      <c r="B1470">
        <v>52</v>
      </c>
      <c r="C1470">
        <v>2</v>
      </c>
      <c r="D1470">
        <v>0</v>
      </c>
      <c r="E1470">
        <v>122</v>
      </c>
      <c r="F1470">
        <v>0</v>
      </c>
      <c r="G1470">
        <f t="shared" si="133"/>
        <v>-1.4824980039163309</v>
      </c>
      <c r="H1470">
        <f t="shared" si="138"/>
        <v>0.22706975818797695</v>
      </c>
      <c r="I1470">
        <f t="shared" si="134"/>
        <v>0.18505040701458778</v>
      </c>
      <c r="J1470" s="23">
        <f t="shared" si="135"/>
        <v>0.81494959298541225</v>
      </c>
      <c r="K1470" s="23">
        <f t="shared" si="136"/>
        <v>-8.8869252812535035E-2</v>
      </c>
      <c r="L1470" s="23">
        <f t="shared" si="137"/>
        <v>1</v>
      </c>
      <c r="M1470" s="23"/>
    </row>
    <row r="1471" spans="1:13" x14ac:dyDescent="0.25">
      <c r="A1471">
        <v>1</v>
      </c>
      <c r="B1471">
        <v>44</v>
      </c>
      <c r="C1471">
        <v>0</v>
      </c>
      <c r="D1471">
        <v>0</v>
      </c>
      <c r="E1471">
        <v>130</v>
      </c>
      <c r="F1471">
        <v>0</v>
      </c>
      <c r="G1471">
        <f t="shared" si="133"/>
        <v>-1.9651446082135386</v>
      </c>
      <c r="H1471">
        <f t="shared" si="138"/>
        <v>0.1401356203888017</v>
      </c>
      <c r="I1471">
        <f t="shared" si="134"/>
        <v>0.12291136061604105</v>
      </c>
      <c r="J1471" s="23">
        <f t="shared" si="135"/>
        <v>0.87708863938395898</v>
      </c>
      <c r="K1471" s="23">
        <f t="shared" si="136"/>
        <v>-5.6956514216551228E-2</v>
      </c>
      <c r="L1471" s="23">
        <f t="shared" si="137"/>
        <v>1</v>
      </c>
      <c r="M1471" s="23"/>
    </row>
    <row r="1472" spans="1:13" x14ac:dyDescent="0.25">
      <c r="A1472">
        <v>0</v>
      </c>
      <c r="B1472">
        <v>36</v>
      </c>
      <c r="C1472">
        <v>5</v>
      </c>
      <c r="D1472">
        <v>0</v>
      </c>
      <c r="E1472">
        <v>121.5</v>
      </c>
      <c r="F1472">
        <v>0</v>
      </c>
      <c r="G1472">
        <f t="shared" si="133"/>
        <v>-3.0692903253336237</v>
      </c>
      <c r="H1472">
        <f t="shared" si="138"/>
        <v>4.6454110467515172E-2</v>
      </c>
      <c r="I1472">
        <f t="shared" si="134"/>
        <v>4.4391923164945356E-2</v>
      </c>
      <c r="J1472" s="23">
        <f t="shared" si="135"/>
        <v>0.95560807683505467</v>
      </c>
      <c r="K1472" s="23">
        <f t="shared" si="136"/>
        <v>-1.9720188233512036E-2</v>
      </c>
      <c r="L1472" s="23">
        <f t="shared" si="137"/>
        <v>0</v>
      </c>
      <c r="M1472" s="23"/>
    </row>
    <row r="1473" spans="1:13" x14ac:dyDescent="0.25">
      <c r="A1473">
        <v>0</v>
      </c>
      <c r="B1473">
        <v>54</v>
      </c>
      <c r="C1473">
        <v>5</v>
      </c>
      <c r="D1473">
        <v>0</v>
      </c>
      <c r="E1473">
        <v>151.5</v>
      </c>
      <c r="F1473">
        <v>0</v>
      </c>
      <c r="G1473">
        <f t="shared" si="133"/>
        <v>-1.3312785034419194</v>
      </c>
      <c r="H1473">
        <f t="shared" si="138"/>
        <v>0.26413934227229197</v>
      </c>
      <c r="I1473">
        <f t="shared" si="134"/>
        <v>0.20894796438935379</v>
      </c>
      <c r="J1473" s="23">
        <f t="shared" si="135"/>
        <v>0.79105203561064619</v>
      </c>
      <c r="K1473" s="23">
        <f t="shared" si="136"/>
        <v>-0.10179494755760408</v>
      </c>
      <c r="L1473" s="23">
        <f t="shared" si="137"/>
        <v>1</v>
      </c>
      <c r="M1473" s="23"/>
    </row>
    <row r="1474" spans="1:13" x14ac:dyDescent="0.25">
      <c r="A1474">
        <v>1</v>
      </c>
      <c r="B1474">
        <v>39</v>
      </c>
      <c r="C1474">
        <v>20</v>
      </c>
      <c r="D1474">
        <v>0</v>
      </c>
      <c r="E1474">
        <v>122</v>
      </c>
      <c r="F1474">
        <v>0</v>
      </c>
      <c r="G1474">
        <f t="shared" ref="G1474:G1537" si="139">$M$32+SUMPRODUCT(N$32:R$32,A1474:E1474)</f>
        <v>-1.8672575113969749</v>
      </c>
      <c r="H1474">
        <f t="shared" si="138"/>
        <v>0.15454692433214207</v>
      </c>
      <c r="I1474">
        <f t="shared" ref="I1474:I1537" si="140">H1474/(H1474+1)</f>
        <v>0.13385937035130999</v>
      </c>
      <c r="J1474" s="23">
        <f t="shared" ref="J1474:J1537" si="141">IF(F1474=1,I1474,1-I1474)</f>
        <v>0.86614062964868999</v>
      </c>
      <c r="K1474" s="23">
        <f t="shared" ref="K1474:K1537" si="142">LOG(J1474)</f>
        <v>-6.2411588673185248E-2</v>
      </c>
      <c r="L1474" s="23">
        <f t="shared" ref="L1474:L1537" si="143">IF(H1474&gt;$S$32,1,0)</f>
        <v>1</v>
      </c>
      <c r="M1474" s="23"/>
    </row>
    <row r="1475" spans="1:13" x14ac:dyDescent="0.25">
      <c r="A1475">
        <v>0</v>
      </c>
      <c r="B1475">
        <v>40</v>
      </c>
      <c r="C1475">
        <v>0</v>
      </c>
      <c r="D1475">
        <v>0</v>
      </c>
      <c r="E1475">
        <v>116</v>
      </c>
      <c r="F1475">
        <v>0</v>
      </c>
      <c r="G1475">
        <f t="shared" si="139"/>
        <v>-3.0249608189690118</v>
      </c>
      <c r="H1475">
        <f t="shared" ref="H1475:H1538" si="144">EXP(G1475)</f>
        <v>4.8559723852782198E-2</v>
      </c>
      <c r="I1475">
        <f t="shared" si="140"/>
        <v>4.6310880294311192E-2</v>
      </c>
      <c r="J1475" s="23">
        <f t="shared" si="141"/>
        <v>0.95368911970568881</v>
      </c>
      <c r="K1475" s="23">
        <f t="shared" si="142"/>
        <v>-2.0593172046004082E-2</v>
      </c>
      <c r="L1475" s="23">
        <f t="shared" si="143"/>
        <v>0</v>
      </c>
      <c r="M1475" s="23"/>
    </row>
    <row r="1476" spans="1:13" x14ac:dyDescent="0.25">
      <c r="A1476">
        <v>0</v>
      </c>
      <c r="B1476">
        <v>48</v>
      </c>
      <c r="C1476">
        <v>0</v>
      </c>
      <c r="D1476">
        <v>0</v>
      </c>
      <c r="E1476">
        <v>110</v>
      </c>
      <c r="F1476">
        <v>0</v>
      </c>
      <c r="G1476">
        <f t="shared" si="139"/>
        <v>-2.5672764056806683</v>
      </c>
      <c r="H1476">
        <f t="shared" si="144"/>
        <v>7.6744281327582792E-2</v>
      </c>
      <c r="I1476">
        <f t="shared" si="140"/>
        <v>7.1274380239066751E-2</v>
      </c>
      <c r="J1476" s="23">
        <f t="shared" si="141"/>
        <v>0.92872561976093326</v>
      </c>
      <c r="K1476" s="23">
        <f t="shared" si="142"/>
        <v>-3.211257386907479E-2</v>
      </c>
      <c r="L1476" s="23">
        <f t="shared" si="143"/>
        <v>0</v>
      </c>
      <c r="M1476" s="23"/>
    </row>
    <row r="1477" spans="1:13" x14ac:dyDescent="0.25">
      <c r="A1477">
        <v>0</v>
      </c>
      <c r="B1477">
        <v>39</v>
      </c>
      <c r="C1477">
        <v>15</v>
      </c>
      <c r="D1477">
        <v>0</v>
      </c>
      <c r="E1477">
        <v>113.5</v>
      </c>
      <c r="F1477">
        <v>0</v>
      </c>
      <c r="G1477">
        <f t="shared" si="139"/>
        <v>-2.7036536224103154</v>
      </c>
      <c r="H1477">
        <f t="shared" si="144"/>
        <v>6.6960417188254323E-2</v>
      </c>
      <c r="I1477">
        <f t="shared" si="140"/>
        <v>6.2758108088690076E-2</v>
      </c>
      <c r="J1477" s="23">
        <f t="shared" si="141"/>
        <v>0.93724189191130991</v>
      </c>
      <c r="K1477" s="23">
        <f t="shared" si="142"/>
        <v>-2.814830797593236E-2</v>
      </c>
      <c r="L1477" s="23">
        <f t="shared" si="143"/>
        <v>0</v>
      </c>
      <c r="M1477" s="23"/>
    </row>
    <row r="1478" spans="1:13" x14ac:dyDescent="0.25">
      <c r="A1478">
        <v>0</v>
      </c>
      <c r="B1478">
        <v>41</v>
      </c>
      <c r="C1478">
        <v>0</v>
      </c>
      <c r="D1478">
        <v>0</v>
      </c>
      <c r="E1478">
        <v>119</v>
      </c>
      <c r="F1478">
        <v>0</v>
      </c>
      <c r="G1478">
        <f t="shared" si="139"/>
        <v>-2.9066966559292675</v>
      </c>
      <c r="H1478">
        <f t="shared" si="144"/>
        <v>5.4655979497814866E-2</v>
      </c>
      <c r="I1478">
        <f t="shared" si="140"/>
        <v>5.1823514549113797E-2</v>
      </c>
      <c r="J1478" s="23">
        <f t="shared" si="141"/>
        <v>0.94817648545088618</v>
      </c>
      <c r="K1478" s="23">
        <f t="shared" si="142"/>
        <v>-2.3110819282358586E-2</v>
      </c>
      <c r="L1478" s="23">
        <f t="shared" si="143"/>
        <v>0</v>
      </c>
      <c r="M1478" s="23"/>
    </row>
    <row r="1479" spans="1:13" x14ac:dyDescent="0.25">
      <c r="A1479">
        <v>1</v>
      </c>
      <c r="B1479">
        <v>40</v>
      </c>
      <c r="C1479">
        <v>10</v>
      </c>
      <c r="D1479">
        <v>0</v>
      </c>
      <c r="E1479">
        <v>110</v>
      </c>
      <c r="F1479">
        <v>0</v>
      </c>
      <c r="G1479">
        <f t="shared" si="139"/>
        <v>-2.2808283792595549</v>
      </c>
      <c r="H1479">
        <f t="shared" si="144"/>
        <v>0.10219951168476095</v>
      </c>
      <c r="I1479">
        <f t="shared" si="140"/>
        <v>9.2723241664791206E-2</v>
      </c>
      <c r="J1479" s="23">
        <f t="shared" si="141"/>
        <v>0.90727675833520882</v>
      </c>
      <c r="K1479" s="23">
        <f t="shared" si="142"/>
        <v>-4.2260214280941025E-2</v>
      </c>
      <c r="L1479" s="23">
        <f t="shared" si="143"/>
        <v>1</v>
      </c>
      <c r="M1479" s="23"/>
    </row>
    <row r="1480" spans="1:13" x14ac:dyDescent="0.25">
      <c r="A1480">
        <v>0</v>
      </c>
      <c r="B1480">
        <v>51</v>
      </c>
      <c r="C1480">
        <v>0</v>
      </c>
      <c r="D1480">
        <v>0</v>
      </c>
      <c r="E1480">
        <v>154</v>
      </c>
      <c r="F1480">
        <v>0</v>
      </c>
      <c r="G1480">
        <f t="shared" si="139"/>
        <v>-1.6426502103602294</v>
      </c>
      <c r="H1480">
        <f t="shared" si="144"/>
        <v>0.1934666349923036</v>
      </c>
      <c r="I1480">
        <f t="shared" si="140"/>
        <v>0.16210477052301611</v>
      </c>
      <c r="J1480" s="23">
        <f t="shared" si="141"/>
        <v>0.83789522947698392</v>
      </c>
      <c r="K1480" s="23">
        <f t="shared" si="142"/>
        <v>-7.6810282210576744E-2</v>
      </c>
      <c r="L1480" s="23">
        <f t="shared" si="143"/>
        <v>1</v>
      </c>
      <c r="M1480" s="23"/>
    </row>
    <row r="1481" spans="1:13" x14ac:dyDescent="0.25">
      <c r="A1481">
        <v>1</v>
      </c>
      <c r="B1481">
        <v>38</v>
      </c>
      <c r="C1481">
        <v>20</v>
      </c>
      <c r="D1481">
        <v>0</v>
      </c>
      <c r="E1481">
        <v>134</v>
      </c>
      <c r="F1481">
        <v>0</v>
      </c>
      <c r="G1481">
        <f t="shared" si="139"/>
        <v>-1.741307228921916</v>
      </c>
      <c r="H1481">
        <f t="shared" si="144"/>
        <v>0.17529110517639243</v>
      </c>
      <c r="I1481">
        <f t="shared" si="140"/>
        <v>0.14914696827394439</v>
      </c>
      <c r="J1481" s="23">
        <f t="shared" si="141"/>
        <v>0.85085303172605564</v>
      </c>
      <c r="K1481" s="23">
        <f t="shared" si="142"/>
        <v>-7.0145449342616087E-2</v>
      </c>
      <c r="L1481" s="23">
        <f t="shared" si="143"/>
        <v>1</v>
      </c>
      <c r="M1481" s="23"/>
    </row>
    <row r="1482" spans="1:13" x14ac:dyDescent="0.25">
      <c r="A1482">
        <v>0</v>
      </c>
      <c r="B1482">
        <v>60</v>
      </c>
      <c r="C1482">
        <v>0</v>
      </c>
      <c r="D1482">
        <v>0</v>
      </c>
      <c r="E1482">
        <v>123</v>
      </c>
      <c r="F1482">
        <v>0</v>
      </c>
      <c r="G1482">
        <f t="shared" si="139"/>
        <v>-1.5225685989931081</v>
      </c>
      <c r="H1482">
        <f t="shared" si="144"/>
        <v>0.2181508247000532</v>
      </c>
      <c r="I1482">
        <f t="shared" si="140"/>
        <v>0.1790835915197683</v>
      </c>
      <c r="J1482" s="23">
        <f t="shared" si="141"/>
        <v>0.82091640848023173</v>
      </c>
      <c r="K1482" s="23">
        <f t="shared" si="142"/>
        <v>-8.5701063567572441E-2</v>
      </c>
      <c r="L1482" s="23">
        <f t="shared" si="143"/>
        <v>1</v>
      </c>
      <c r="M1482" s="23"/>
    </row>
    <row r="1483" spans="1:13" x14ac:dyDescent="0.25">
      <c r="A1483">
        <v>0</v>
      </c>
      <c r="B1483">
        <v>43</v>
      </c>
      <c r="C1483">
        <v>0</v>
      </c>
      <c r="D1483">
        <v>1</v>
      </c>
      <c r="E1483">
        <v>155.5</v>
      </c>
      <c r="F1483">
        <v>1</v>
      </c>
      <c r="G1483">
        <f t="shared" si="139"/>
        <v>-1.2011419474385061</v>
      </c>
      <c r="H1483">
        <f t="shared" si="144"/>
        <v>0.30085046026392881</v>
      </c>
      <c r="I1483">
        <f t="shared" si="140"/>
        <v>0.23127213269608979</v>
      </c>
      <c r="J1483" s="23">
        <f t="shared" si="141"/>
        <v>0.23127213269608979</v>
      </c>
      <c r="K1483" s="23">
        <f t="shared" si="142"/>
        <v>-0.63587669470642871</v>
      </c>
      <c r="L1483" s="23">
        <f t="shared" si="143"/>
        <v>1</v>
      </c>
      <c r="M1483" s="23"/>
    </row>
    <row r="1484" spans="1:13" x14ac:dyDescent="0.25">
      <c r="A1484">
        <v>1</v>
      </c>
      <c r="B1484">
        <v>42</v>
      </c>
      <c r="C1484">
        <v>25</v>
      </c>
      <c r="D1484">
        <v>0</v>
      </c>
      <c r="E1484">
        <v>122</v>
      </c>
      <c r="F1484">
        <v>0</v>
      </c>
      <c r="G1484">
        <f t="shared" si="139"/>
        <v>-1.5151833968928656</v>
      </c>
      <c r="H1484">
        <f t="shared" si="144"/>
        <v>0.21976787640596865</v>
      </c>
      <c r="I1484">
        <f t="shared" si="140"/>
        <v>0.18017188405839318</v>
      </c>
      <c r="J1484" s="23">
        <f t="shared" si="141"/>
        <v>0.81982811594160676</v>
      </c>
      <c r="K1484" s="23">
        <f t="shared" si="142"/>
        <v>-8.6277191668565387E-2</v>
      </c>
      <c r="L1484" s="23">
        <f t="shared" si="143"/>
        <v>1</v>
      </c>
      <c r="M1484" s="23"/>
    </row>
    <row r="1485" spans="1:13" x14ac:dyDescent="0.25">
      <c r="A1485">
        <v>0</v>
      </c>
      <c r="B1485">
        <v>51</v>
      </c>
      <c r="C1485">
        <v>3</v>
      </c>
      <c r="D1485">
        <v>0</v>
      </c>
      <c r="E1485">
        <v>111.5</v>
      </c>
      <c r="F1485">
        <v>0</v>
      </c>
      <c r="G1485">
        <f t="shared" si="139"/>
        <v>-2.2483049637025827</v>
      </c>
      <c r="H1485">
        <f t="shared" si="144"/>
        <v>0.10557803157259146</v>
      </c>
      <c r="I1485">
        <f t="shared" si="140"/>
        <v>9.5495775564946442E-2</v>
      </c>
      <c r="J1485" s="23">
        <f t="shared" si="141"/>
        <v>0.90450422443505352</v>
      </c>
      <c r="K1485" s="23">
        <f t="shared" si="142"/>
        <v>-4.3589400451985491E-2</v>
      </c>
      <c r="L1485" s="23">
        <f t="shared" si="143"/>
        <v>1</v>
      </c>
      <c r="M1485" s="23"/>
    </row>
    <row r="1486" spans="1:13" x14ac:dyDescent="0.25">
      <c r="A1486">
        <v>0</v>
      </c>
      <c r="B1486">
        <v>39</v>
      </c>
      <c r="C1486">
        <v>0</v>
      </c>
      <c r="D1486">
        <v>0</v>
      </c>
      <c r="E1486">
        <v>119</v>
      </c>
      <c r="F1486">
        <v>0</v>
      </c>
      <c r="G1486">
        <f t="shared" si="139"/>
        <v>-3.0455392038028348</v>
      </c>
      <c r="H1486">
        <f t="shared" si="144"/>
        <v>4.7570654792955795E-2</v>
      </c>
      <c r="I1486">
        <f t="shared" si="140"/>
        <v>4.5410449954192127E-2</v>
      </c>
      <c r="J1486" s="23">
        <f t="shared" si="141"/>
        <v>0.95458955004580792</v>
      </c>
      <c r="K1486" s="23">
        <f t="shared" si="142"/>
        <v>-2.0183324193829441E-2</v>
      </c>
      <c r="L1486" s="23">
        <f t="shared" si="143"/>
        <v>0</v>
      </c>
      <c r="M1486" s="23"/>
    </row>
    <row r="1487" spans="1:13" x14ac:dyDescent="0.25">
      <c r="A1487">
        <v>1</v>
      </c>
      <c r="B1487">
        <v>39</v>
      </c>
      <c r="C1487">
        <v>20</v>
      </c>
      <c r="D1487">
        <v>0</v>
      </c>
      <c r="E1487">
        <v>101</v>
      </c>
      <c r="F1487">
        <v>0</v>
      </c>
      <c r="G1487">
        <f t="shared" si="139"/>
        <v>-2.2091577351176994</v>
      </c>
      <c r="H1487">
        <f t="shared" si="144"/>
        <v>0.10979308444162425</v>
      </c>
      <c r="I1487">
        <f t="shared" si="140"/>
        <v>9.8931130479034304E-2</v>
      </c>
      <c r="J1487" s="23">
        <f t="shared" si="141"/>
        <v>0.90106886952096565</v>
      </c>
      <c r="K1487" s="23">
        <f t="shared" si="142"/>
        <v>-4.5242014226390452E-2</v>
      </c>
      <c r="L1487" s="23">
        <f t="shared" si="143"/>
        <v>1</v>
      </c>
      <c r="M1487" s="23"/>
    </row>
    <row r="1488" spans="1:13" x14ac:dyDescent="0.25">
      <c r="A1488">
        <v>0</v>
      </c>
      <c r="B1488">
        <v>51</v>
      </c>
      <c r="C1488">
        <v>20</v>
      </c>
      <c r="D1488">
        <v>0</v>
      </c>
      <c r="E1488">
        <v>128</v>
      </c>
      <c r="F1488">
        <v>0</v>
      </c>
      <c r="G1488">
        <f t="shared" si="139"/>
        <v>-1.4907140784775139</v>
      </c>
      <c r="H1488">
        <f t="shared" si="144"/>
        <v>0.22521177922269153</v>
      </c>
      <c r="I1488">
        <f t="shared" si="140"/>
        <v>0.18381457233913648</v>
      </c>
      <c r="J1488" s="23">
        <f t="shared" si="141"/>
        <v>0.81618542766086355</v>
      </c>
      <c r="K1488" s="23">
        <f t="shared" si="142"/>
        <v>-8.821116347474478E-2</v>
      </c>
      <c r="L1488" s="23">
        <f t="shared" si="143"/>
        <v>1</v>
      </c>
      <c r="M1488" s="23"/>
    </row>
    <row r="1489" spans="1:13" x14ac:dyDescent="0.25">
      <c r="A1489">
        <v>0</v>
      </c>
      <c r="B1489">
        <v>46</v>
      </c>
      <c r="C1489">
        <v>0</v>
      </c>
      <c r="D1489">
        <v>0</v>
      </c>
      <c r="E1489">
        <v>131</v>
      </c>
      <c r="F1489">
        <v>0</v>
      </c>
      <c r="G1489">
        <f t="shared" si="139"/>
        <v>-2.3642187298335093</v>
      </c>
      <c r="H1489">
        <f t="shared" si="144"/>
        <v>9.4022728834019562E-2</v>
      </c>
      <c r="I1489">
        <f t="shared" si="140"/>
        <v>8.5942207923071667E-2</v>
      </c>
      <c r="J1489" s="23">
        <f t="shared" si="141"/>
        <v>0.91405779207692839</v>
      </c>
      <c r="K1489" s="23">
        <f t="shared" si="142"/>
        <v>-3.9026344762180393E-2</v>
      </c>
      <c r="L1489" s="23">
        <f t="shared" si="143"/>
        <v>0</v>
      </c>
      <c r="M1489" s="23"/>
    </row>
    <row r="1490" spans="1:13" x14ac:dyDescent="0.25">
      <c r="A1490">
        <v>0</v>
      </c>
      <c r="B1490">
        <v>40</v>
      </c>
      <c r="C1490">
        <v>5</v>
      </c>
      <c r="D1490">
        <v>0</v>
      </c>
      <c r="E1490">
        <v>130</v>
      </c>
      <c r="F1490">
        <v>0</v>
      </c>
      <c r="G1490">
        <f t="shared" si="139"/>
        <v>-2.6532170437947693</v>
      </c>
      <c r="H1490">
        <f t="shared" si="144"/>
        <v>7.0424290219927591E-2</v>
      </c>
      <c r="I1490">
        <f t="shared" si="140"/>
        <v>6.5791005364291874E-2</v>
      </c>
      <c r="J1490" s="23">
        <f t="shared" si="141"/>
        <v>0.93420899463570817</v>
      </c>
      <c r="K1490" s="23">
        <f t="shared" si="142"/>
        <v>-2.9555955607592159E-2</v>
      </c>
      <c r="L1490" s="23">
        <f t="shared" si="143"/>
        <v>0</v>
      </c>
      <c r="M1490" s="23"/>
    </row>
    <row r="1491" spans="1:13" x14ac:dyDescent="0.25">
      <c r="A1491">
        <v>1</v>
      </c>
      <c r="B1491">
        <v>41</v>
      </c>
      <c r="C1491">
        <v>20</v>
      </c>
      <c r="D1491">
        <v>0</v>
      </c>
      <c r="E1491">
        <v>127</v>
      </c>
      <c r="F1491">
        <v>0</v>
      </c>
      <c r="G1491">
        <f t="shared" si="139"/>
        <v>-1.647010148351808</v>
      </c>
      <c r="H1491">
        <f t="shared" si="144"/>
        <v>0.19262496860021078</v>
      </c>
      <c r="I1491">
        <f t="shared" si="140"/>
        <v>0.16151344611399135</v>
      </c>
      <c r="J1491" s="23">
        <f t="shared" si="141"/>
        <v>0.83848655388600868</v>
      </c>
      <c r="K1491" s="23">
        <f t="shared" si="142"/>
        <v>-7.6503897422751058E-2</v>
      </c>
      <c r="L1491" s="23">
        <f t="shared" si="143"/>
        <v>1</v>
      </c>
      <c r="M1491" s="23"/>
    </row>
    <row r="1492" spans="1:13" x14ac:dyDescent="0.25">
      <c r="A1492">
        <v>1</v>
      </c>
      <c r="B1492">
        <v>56</v>
      </c>
      <c r="C1492">
        <v>0</v>
      </c>
      <c r="D1492">
        <v>0</v>
      </c>
      <c r="E1492">
        <v>126</v>
      </c>
      <c r="F1492">
        <v>0</v>
      </c>
      <c r="G1492">
        <f t="shared" si="139"/>
        <v>-1.1972131731094224</v>
      </c>
      <c r="H1492">
        <f t="shared" si="144"/>
        <v>0.30203475872647562</v>
      </c>
      <c r="I1492">
        <f t="shared" si="140"/>
        <v>0.23197134846223061</v>
      </c>
      <c r="J1492" s="23">
        <f t="shared" si="141"/>
        <v>0.76802865153776945</v>
      </c>
      <c r="K1492" s="23">
        <f t="shared" si="142"/>
        <v>-0.11462257818118371</v>
      </c>
      <c r="L1492" s="23">
        <f t="shared" si="143"/>
        <v>1</v>
      </c>
      <c r="M1492" s="23"/>
    </row>
    <row r="1493" spans="1:13" x14ac:dyDescent="0.25">
      <c r="A1493">
        <v>0</v>
      </c>
      <c r="B1493">
        <v>47</v>
      </c>
      <c r="C1493">
        <v>0</v>
      </c>
      <c r="D1493">
        <v>0</v>
      </c>
      <c r="E1493">
        <v>143.5</v>
      </c>
      <c r="F1493">
        <v>0</v>
      </c>
      <c r="G1493">
        <f t="shared" si="139"/>
        <v>-2.0912854179677236</v>
      </c>
      <c r="H1493">
        <f t="shared" si="144"/>
        <v>0.12352824829101694</v>
      </c>
      <c r="I1493">
        <f t="shared" si="140"/>
        <v>0.10994672228216248</v>
      </c>
      <c r="J1493" s="23">
        <f t="shared" si="141"/>
        <v>0.89005327771783749</v>
      </c>
      <c r="K1493" s="23">
        <f t="shared" si="142"/>
        <v>-5.0583996134485151E-2</v>
      </c>
      <c r="L1493" s="23">
        <f t="shared" si="143"/>
        <v>1</v>
      </c>
      <c r="M1493" s="23"/>
    </row>
    <row r="1494" spans="1:13" x14ac:dyDescent="0.25">
      <c r="A1494">
        <v>1</v>
      </c>
      <c r="B1494">
        <v>56</v>
      </c>
      <c r="C1494">
        <v>7</v>
      </c>
      <c r="D1494">
        <v>0</v>
      </c>
      <c r="E1494">
        <v>159</v>
      </c>
      <c r="F1494">
        <v>1</v>
      </c>
      <c r="G1494">
        <f t="shared" si="139"/>
        <v>-0.45860698320559035</v>
      </c>
      <c r="H1494">
        <f t="shared" si="144"/>
        <v>0.63216364701328875</v>
      </c>
      <c r="I1494">
        <f t="shared" si="140"/>
        <v>0.38731633814421174</v>
      </c>
      <c r="J1494" s="23">
        <f t="shared" si="141"/>
        <v>0.38731633814421174</v>
      </c>
      <c r="K1494" s="23">
        <f t="shared" si="142"/>
        <v>-0.41193418280679706</v>
      </c>
      <c r="L1494" s="23">
        <f t="shared" si="143"/>
        <v>1</v>
      </c>
      <c r="M1494" s="23"/>
    </row>
    <row r="1495" spans="1:13" x14ac:dyDescent="0.25">
      <c r="A1495">
        <v>0</v>
      </c>
      <c r="B1495">
        <v>44</v>
      </c>
      <c r="C1495">
        <v>20</v>
      </c>
      <c r="D1495">
        <v>0</v>
      </c>
      <c r="E1495">
        <v>121.5</v>
      </c>
      <c r="F1495">
        <v>0</v>
      </c>
      <c r="G1495">
        <f t="shared" si="139"/>
        <v>-2.0824892557580776</v>
      </c>
      <c r="H1495">
        <f t="shared" si="144"/>
        <v>0.12461961568596949</v>
      </c>
      <c r="I1495">
        <f t="shared" si="140"/>
        <v>0.11081045888565343</v>
      </c>
      <c r="J1495" s="23">
        <f t="shared" si="141"/>
        <v>0.88918954111434656</v>
      </c>
      <c r="K1495" s="23">
        <f t="shared" si="142"/>
        <v>-5.1005654231076177E-2</v>
      </c>
      <c r="L1495" s="23">
        <f t="shared" si="143"/>
        <v>1</v>
      </c>
      <c r="M1495" s="23"/>
    </row>
    <row r="1496" spans="1:13" x14ac:dyDescent="0.25">
      <c r="A1496">
        <v>0</v>
      </c>
      <c r="B1496">
        <v>54</v>
      </c>
      <c r="C1496">
        <v>5</v>
      </c>
      <c r="D1496">
        <v>0</v>
      </c>
      <c r="E1496">
        <v>139</v>
      </c>
      <c r="F1496">
        <v>0</v>
      </c>
      <c r="G1496">
        <f t="shared" si="139"/>
        <v>-1.5347905413709224</v>
      </c>
      <c r="H1496">
        <f t="shared" si="144"/>
        <v>0.21550082495010631</v>
      </c>
      <c r="I1496">
        <f t="shared" si="140"/>
        <v>0.17729385330442055</v>
      </c>
      <c r="J1496" s="23">
        <f t="shared" si="141"/>
        <v>0.8227061466955794</v>
      </c>
      <c r="K1496" s="23">
        <f t="shared" si="142"/>
        <v>-8.4755257931438024E-2</v>
      </c>
      <c r="L1496" s="23">
        <f t="shared" si="143"/>
        <v>1</v>
      </c>
      <c r="M1496" s="23"/>
    </row>
    <row r="1497" spans="1:13" x14ac:dyDescent="0.25">
      <c r="A1497">
        <v>0</v>
      </c>
      <c r="B1497">
        <v>63</v>
      </c>
      <c r="C1497">
        <v>0</v>
      </c>
      <c r="D1497">
        <v>0</v>
      </c>
      <c r="E1497">
        <v>155</v>
      </c>
      <c r="F1497">
        <v>1</v>
      </c>
      <c r="G1497">
        <f t="shared" si="139"/>
        <v>-0.79331396008451005</v>
      </c>
      <c r="H1497">
        <f t="shared" si="144"/>
        <v>0.4523432611325417</v>
      </c>
      <c r="I1497">
        <f t="shared" si="140"/>
        <v>0.31145754122878844</v>
      </c>
      <c r="J1497" s="23">
        <f t="shared" si="141"/>
        <v>0.31145754122878844</v>
      </c>
      <c r="K1497" s="23">
        <f t="shared" si="142"/>
        <v>-0.50660114921944499</v>
      </c>
      <c r="L1497" s="23">
        <f t="shared" si="143"/>
        <v>1</v>
      </c>
      <c r="M1497" s="23"/>
    </row>
    <row r="1498" spans="1:13" x14ac:dyDescent="0.25">
      <c r="A1498">
        <v>0</v>
      </c>
      <c r="B1498">
        <v>53</v>
      </c>
      <c r="C1498">
        <v>0</v>
      </c>
      <c r="D1498">
        <v>0</v>
      </c>
      <c r="E1498">
        <v>115</v>
      </c>
      <c r="F1498">
        <v>0</v>
      </c>
      <c r="G1498">
        <f t="shared" si="139"/>
        <v>-2.1387652208251513</v>
      </c>
      <c r="H1498">
        <f t="shared" si="144"/>
        <v>0.1178002105016611</v>
      </c>
      <c r="I1498">
        <f t="shared" si="140"/>
        <v>0.10538574728733785</v>
      </c>
      <c r="J1498" s="23">
        <f t="shared" si="141"/>
        <v>0.89461425271266215</v>
      </c>
      <c r="K1498" s="23">
        <f t="shared" si="142"/>
        <v>-4.8364187065269376E-2</v>
      </c>
      <c r="L1498" s="23">
        <f t="shared" si="143"/>
        <v>1</v>
      </c>
      <c r="M1498" s="23"/>
    </row>
    <row r="1499" spans="1:13" x14ac:dyDescent="0.25">
      <c r="A1499">
        <v>1</v>
      </c>
      <c r="B1499">
        <v>50</v>
      </c>
      <c r="C1499">
        <v>30</v>
      </c>
      <c r="D1499">
        <v>0</v>
      </c>
      <c r="E1499">
        <v>124</v>
      </c>
      <c r="F1499">
        <v>0</v>
      </c>
      <c r="G1499">
        <f t="shared" si="139"/>
        <v>-0.78344098663619999</v>
      </c>
      <c r="H1499">
        <f t="shared" si="144"/>
        <v>0.45683135308902129</v>
      </c>
      <c r="I1499">
        <f t="shared" si="140"/>
        <v>0.31357874891995552</v>
      </c>
      <c r="J1499" s="23">
        <f t="shared" si="141"/>
        <v>0.68642125108004448</v>
      </c>
      <c r="K1499" s="23">
        <f t="shared" si="142"/>
        <v>-0.16340927952425277</v>
      </c>
      <c r="L1499" s="23">
        <f t="shared" si="143"/>
        <v>1</v>
      </c>
      <c r="M1499" s="23"/>
    </row>
    <row r="1500" spans="1:13" x14ac:dyDescent="0.25">
      <c r="A1500">
        <v>0</v>
      </c>
      <c r="B1500">
        <v>44</v>
      </c>
      <c r="C1500">
        <v>20</v>
      </c>
      <c r="D1500">
        <v>0</v>
      </c>
      <c r="E1500">
        <v>109</v>
      </c>
      <c r="F1500">
        <v>0</v>
      </c>
      <c r="G1500">
        <f t="shared" si="139"/>
        <v>-2.2860012936870797</v>
      </c>
      <c r="H1500">
        <f t="shared" si="144"/>
        <v>0.10167220738214426</v>
      </c>
      <c r="I1500">
        <f t="shared" si="140"/>
        <v>9.2288982785309157E-2</v>
      </c>
      <c r="J1500" s="23">
        <f t="shared" si="141"/>
        <v>0.90771101721469083</v>
      </c>
      <c r="K1500" s="23">
        <f t="shared" si="142"/>
        <v>-4.2052393334468571E-2</v>
      </c>
      <c r="L1500" s="23">
        <f t="shared" si="143"/>
        <v>1</v>
      </c>
      <c r="M1500" s="23"/>
    </row>
    <row r="1501" spans="1:13" x14ac:dyDescent="0.25">
      <c r="A1501">
        <v>0</v>
      </c>
      <c r="B1501">
        <v>56</v>
      </c>
      <c r="C1501">
        <v>3</v>
      </c>
      <c r="D1501">
        <v>0</v>
      </c>
      <c r="E1501">
        <v>145</v>
      </c>
      <c r="F1501">
        <v>0</v>
      </c>
      <c r="G1501">
        <f t="shared" si="139"/>
        <v>-1.3557863323689388</v>
      </c>
      <c r="H1501">
        <f t="shared" si="144"/>
        <v>0.2577445418706239</v>
      </c>
      <c r="I1501">
        <f t="shared" si="140"/>
        <v>0.20492598718598648</v>
      </c>
      <c r="J1501" s="23">
        <f t="shared" si="141"/>
        <v>0.79507401281401346</v>
      </c>
      <c r="K1501" s="23">
        <f t="shared" si="142"/>
        <v>-9.9592441330234288E-2</v>
      </c>
      <c r="L1501" s="23">
        <f t="shared" si="143"/>
        <v>1</v>
      </c>
      <c r="M1501" s="23"/>
    </row>
    <row r="1502" spans="1:13" x14ac:dyDescent="0.25">
      <c r="A1502">
        <v>1</v>
      </c>
      <c r="B1502">
        <v>43</v>
      </c>
      <c r="C1502">
        <v>20</v>
      </c>
      <c r="D1502">
        <v>0</v>
      </c>
      <c r="E1502">
        <v>104</v>
      </c>
      <c r="F1502">
        <v>0</v>
      </c>
      <c r="G1502">
        <f t="shared" si="139"/>
        <v>-1.8826297502676068</v>
      </c>
      <c r="H1502">
        <f t="shared" si="144"/>
        <v>0.15218935904826753</v>
      </c>
      <c r="I1502">
        <f t="shared" si="140"/>
        <v>0.13208710690921424</v>
      </c>
      <c r="J1502" s="23">
        <f t="shared" si="141"/>
        <v>0.86791289309078579</v>
      </c>
      <c r="K1502" s="23">
        <f t="shared" si="142"/>
        <v>-6.1523860017430793E-2</v>
      </c>
      <c r="L1502" s="23">
        <f t="shared" si="143"/>
        <v>1</v>
      </c>
      <c r="M1502" s="23"/>
    </row>
    <row r="1503" spans="1:13" x14ac:dyDescent="0.25">
      <c r="A1503">
        <v>0</v>
      </c>
      <c r="B1503">
        <v>47</v>
      </c>
      <c r="C1503">
        <v>0</v>
      </c>
      <c r="D1503">
        <v>0</v>
      </c>
      <c r="E1503">
        <v>128</v>
      </c>
      <c r="F1503">
        <v>0</v>
      </c>
      <c r="G1503">
        <f t="shared" si="139"/>
        <v>-2.3436403449996872</v>
      </c>
      <c r="H1503">
        <f t="shared" si="144"/>
        <v>9.5977609892834478E-2</v>
      </c>
      <c r="I1503">
        <f t="shared" si="140"/>
        <v>8.757260096054266E-2</v>
      </c>
      <c r="J1503" s="23">
        <f t="shared" si="141"/>
        <v>0.91242739903945735</v>
      </c>
      <c r="K1503" s="23">
        <f t="shared" si="142"/>
        <v>-3.9801681886199806E-2</v>
      </c>
      <c r="L1503" s="23">
        <f t="shared" si="143"/>
        <v>0</v>
      </c>
      <c r="M1503" s="23"/>
    </row>
    <row r="1504" spans="1:13" x14ac:dyDescent="0.25">
      <c r="A1504">
        <v>1</v>
      </c>
      <c r="B1504">
        <v>37</v>
      </c>
      <c r="C1504">
        <v>20</v>
      </c>
      <c r="D1504">
        <v>0</v>
      </c>
      <c r="E1504">
        <v>114.5</v>
      </c>
      <c r="F1504">
        <v>0</v>
      </c>
      <c r="G1504">
        <f t="shared" si="139"/>
        <v>-2.128207282027943</v>
      </c>
      <c r="H1504">
        <f t="shared" si="144"/>
        <v>0.11905052668090345</v>
      </c>
      <c r="I1504">
        <f t="shared" si="140"/>
        <v>0.10638530061194514</v>
      </c>
      <c r="J1504" s="23">
        <f t="shared" si="141"/>
        <v>0.89361469938805482</v>
      </c>
      <c r="K1504" s="23">
        <f t="shared" si="142"/>
        <v>-4.8849695968304505E-2</v>
      </c>
      <c r="L1504" s="23">
        <f t="shared" si="143"/>
        <v>1</v>
      </c>
      <c r="M1504" s="23"/>
    </row>
    <row r="1505" spans="1:13" x14ac:dyDescent="0.25">
      <c r="A1505">
        <v>1</v>
      </c>
      <c r="B1505">
        <v>51</v>
      </c>
      <c r="C1505">
        <v>20</v>
      </c>
      <c r="D1505">
        <v>0</v>
      </c>
      <c r="E1505">
        <v>161</v>
      </c>
      <c r="F1505">
        <v>0</v>
      </c>
      <c r="G1505">
        <f t="shared" si="139"/>
        <v>-0.39924466581708895</v>
      </c>
      <c r="H1505">
        <f t="shared" si="144"/>
        <v>0.67082655294681104</v>
      </c>
      <c r="I1505">
        <f t="shared" si="140"/>
        <v>0.40149383056169691</v>
      </c>
      <c r="J1505" s="23">
        <f t="shared" si="141"/>
        <v>0.59850616943830315</v>
      </c>
      <c r="K1505" s="23">
        <f t="shared" si="142"/>
        <v>-0.22293136850034082</v>
      </c>
      <c r="L1505" s="23">
        <f t="shared" si="143"/>
        <v>1</v>
      </c>
      <c r="M1505" s="23"/>
    </row>
    <row r="1506" spans="1:13" x14ac:dyDescent="0.25">
      <c r="A1506">
        <v>1</v>
      </c>
      <c r="B1506">
        <v>53</v>
      </c>
      <c r="C1506">
        <v>15</v>
      </c>
      <c r="D1506">
        <v>0</v>
      </c>
      <c r="E1506">
        <v>130</v>
      </c>
      <c r="F1506">
        <v>0</v>
      </c>
      <c r="G1506">
        <f t="shared" si="139"/>
        <v>-0.90892226470120985</v>
      </c>
      <c r="H1506">
        <f t="shared" si="144"/>
        <v>0.40295827245113286</v>
      </c>
      <c r="I1506">
        <f t="shared" si="140"/>
        <v>0.28722042584140256</v>
      </c>
      <c r="J1506" s="23">
        <f t="shared" si="141"/>
        <v>0.71277957415859738</v>
      </c>
      <c r="K1506" s="23">
        <f t="shared" si="142"/>
        <v>-0.1470447541974893</v>
      </c>
      <c r="L1506" s="23">
        <f t="shared" si="143"/>
        <v>1</v>
      </c>
      <c r="M1506" s="23"/>
    </row>
    <row r="1507" spans="1:13" x14ac:dyDescent="0.25">
      <c r="A1507">
        <v>1</v>
      </c>
      <c r="B1507">
        <v>41</v>
      </c>
      <c r="C1507">
        <v>20</v>
      </c>
      <c r="D1507">
        <v>0</v>
      </c>
      <c r="E1507">
        <v>122</v>
      </c>
      <c r="F1507">
        <v>0</v>
      </c>
      <c r="G1507">
        <f t="shared" si="139"/>
        <v>-1.7284149635234085</v>
      </c>
      <c r="H1507">
        <f t="shared" si="144"/>
        <v>0.17756563504353323</v>
      </c>
      <c r="I1507">
        <f t="shared" si="140"/>
        <v>0.15079043558957869</v>
      </c>
      <c r="J1507" s="23">
        <f t="shared" si="141"/>
        <v>0.84920956441042128</v>
      </c>
      <c r="K1507" s="23">
        <f t="shared" si="142"/>
        <v>-7.0985123140898498E-2</v>
      </c>
      <c r="L1507" s="23">
        <f t="shared" si="143"/>
        <v>1</v>
      </c>
      <c r="M1507" s="23"/>
    </row>
    <row r="1508" spans="1:13" x14ac:dyDescent="0.25">
      <c r="A1508">
        <v>1</v>
      </c>
      <c r="B1508">
        <v>56</v>
      </c>
      <c r="C1508">
        <v>0</v>
      </c>
      <c r="D1508">
        <v>1</v>
      </c>
      <c r="E1508">
        <v>115</v>
      </c>
      <c r="F1508">
        <v>1</v>
      </c>
      <c r="G1508">
        <f t="shared" si="139"/>
        <v>-0.40384675662243641</v>
      </c>
      <c r="H1508">
        <f t="shared" si="144"/>
        <v>0.66774644114880444</v>
      </c>
      <c r="I1508">
        <f t="shared" si="140"/>
        <v>0.40038846713942705</v>
      </c>
      <c r="J1508" s="23">
        <f t="shared" si="141"/>
        <v>0.40038846713942705</v>
      </c>
      <c r="K1508" s="23">
        <f t="shared" si="142"/>
        <v>-0.39751844050800828</v>
      </c>
      <c r="L1508" s="23">
        <f t="shared" si="143"/>
        <v>1</v>
      </c>
      <c r="M1508" s="23"/>
    </row>
    <row r="1509" spans="1:13" x14ac:dyDescent="0.25">
      <c r="A1509">
        <v>1</v>
      </c>
      <c r="B1509">
        <v>44</v>
      </c>
      <c r="C1509">
        <v>40</v>
      </c>
      <c r="D1509">
        <v>0</v>
      </c>
      <c r="E1509">
        <v>157</v>
      </c>
      <c r="F1509">
        <v>1</v>
      </c>
      <c r="G1509">
        <f t="shared" si="139"/>
        <v>-0.3750762647368111</v>
      </c>
      <c r="H1509">
        <f t="shared" si="144"/>
        <v>0.68723686485370505</v>
      </c>
      <c r="I1509">
        <f t="shared" si="140"/>
        <v>0.40731498888467754</v>
      </c>
      <c r="J1509" s="23">
        <f t="shared" si="141"/>
        <v>0.40731498888467754</v>
      </c>
      <c r="K1509" s="23">
        <f t="shared" si="142"/>
        <v>-0.3900696079102462</v>
      </c>
      <c r="L1509" s="23">
        <f t="shared" si="143"/>
        <v>1</v>
      </c>
      <c r="M1509" s="23"/>
    </row>
    <row r="1510" spans="1:13" x14ac:dyDescent="0.25">
      <c r="A1510">
        <v>0</v>
      </c>
      <c r="B1510">
        <v>57</v>
      </c>
      <c r="C1510">
        <v>1</v>
      </c>
      <c r="D1510">
        <v>0</v>
      </c>
      <c r="E1510">
        <v>126.5</v>
      </c>
      <c r="F1510">
        <v>0</v>
      </c>
      <c r="G1510">
        <f t="shared" si="139"/>
        <v>-1.6450869916445843</v>
      </c>
      <c r="H1510">
        <f t="shared" si="144"/>
        <v>0.19299577304379342</v>
      </c>
      <c r="I1510">
        <f t="shared" si="140"/>
        <v>0.16177406274574352</v>
      </c>
      <c r="J1510" s="23">
        <f t="shared" si="141"/>
        <v>0.83822593725425643</v>
      </c>
      <c r="K1510" s="23">
        <f t="shared" si="142"/>
        <v>-7.6638904905037705E-2</v>
      </c>
      <c r="L1510" s="23">
        <f t="shared" si="143"/>
        <v>1</v>
      </c>
      <c r="M1510" s="23"/>
    </row>
    <row r="1511" spans="1:13" x14ac:dyDescent="0.25">
      <c r="A1511">
        <v>0</v>
      </c>
      <c r="B1511">
        <v>40</v>
      </c>
      <c r="C1511">
        <v>10</v>
      </c>
      <c r="D1511">
        <v>0</v>
      </c>
      <c r="E1511">
        <v>144</v>
      </c>
      <c r="F1511">
        <v>0</v>
      </c>
      <c r="G1511">
        <f t="shared" si="139"/>
        <v>-2.2814732686205259</v>
      </c>
      <c r="H1511">
        <f t="shared" si="144"/>
        <v>0.10213362555389485</v>
      </c>
      <c r="I1511">
        <f t="shared" si="140"/>
        <v>9.2669004180473996E-2</v>
      </c>
      <c r="J1511" s="23">
        <f t="shared" si="141"/>
        <v>0.90733099581952603</v>
      </c>
      <c r="K1511" s="23">
        <f t="shared" si="142"/>
        <v>-4.2234252703179265E-2</v>
      </c>
      <c r="L1511" s="23">
        <f t="shared" si="143"/>
        <v>1</v>
      </c>
      <c r="M1511" s="23"/>
    </row>
    <row r="1512" spans="1:13" x14ac:dyDescent="0.25">
      <c r="A1512">
        <v>1</v>
      </c>
      <c r="B1512">
        <v>66</v>
      </c>
      <c r="C1512">
        <v>0</v>
      </c>
      <c r="D1512">
        <v>0</v>
      </c>
      <c r="E1512">
        <v>120</v>
      </c>
      <c r="F1512">
        <v>1</v>
      </c>
      <c r="G1512">
        <f t="shared" si="139"/>
        <v>-0.60068621194751159</v>
      </c>
      <c r="H1512">
        <f t="shared" si="144"/>
        <v>0.54843516417694205</v>
      </c>
      <c r="I1512">
        <f t="shared" si="140"/>
        <v>0.35418671499136239</v>
      </c>
      <c r="J1512" s="23">
        <f t="shared" si="141"/>
        <v>0.35418671499136239</v>
      </c>
      <c r="K1512" s="23">
        <f t="shared" si="142"/>
        <v>-0.45076773257041214</v>
      </c>
      <c r="L1512" s="23">
        <f t="shared" si="143"/>
        <v>1</v>
      </c>
      <c r="M1512" s="23"/>
    </row>
    <row r="1513" spans="1:13" x14ac:dyDescent="0.25">
      <c r="A1513">
        <v>0</v>
      </c>
      <c r="B1513">
        <v>34</v>
      </c>
      <c r="C1513">
        <v>20</v>
      </c>
      <c r="D1513">
        <v>0</v>
      </c>
      <c r="E1513">
        <v>117.5</v>
      </c>
      <c r="F1513">
        <v>0</v>
      </c>
      <c r="G1513">
        <f t="shared" si="139"/>
        <v>-2.8418258472631894</v>
      </c>
      <c r="H1513">
        <f t="shared" si="144"/>
        <v>5.83190869503089E-2</v>
      </c>
      <c r="I1513">
        <f t="shared" si="140"/>
        <v>5.5105390868800556E-2</v>
      </c>
      <c r="J1513" s="23">
        <f t="shared" si="141"/>
        <v>0.94489460913119949</v>
      </c>
      <c r="K1513" s="23">
        <f t="shared" si="142"/>
        <v>-2.4616628766116696E-2</v>
      </c>
      <c r="L1513" s="23">
        <f t="shared" si="143"/>
        <v>0</v>
      </c>
      <c r="M1513" s="23"/>
    </row>
    <row r="1514" spans="1:13" x14ac:dyDescent="0.25">
      <c r="A1514">
        <v>0</v>
      </c>
      <c r="B1514">
        <v>62</v>
      </c>
      <c r="C1514">
        <v>0</v>
      </c>
      <c r="D1514">
        <v>0</v>
      </c>
      <c r="E1514">
        <v>143.5</v>
      </c>
      <c r="F1514">
        <v>0</v>
      </c>
      <c r="G1514">
        <f t="shared" si="139"/>
        <v>-1.0499663089159768</v>
      </c>
      <c r="H1514">
        <f t="shared" si="144"/>
        <v>0.34994953909187104</v>
      </c>
      <c r="I1514">
        <f t="shared" si="140"/>
        <v>0.25923157048320988</v>
      </c>
      <c r="J1514" s="23">
        <f t="shared" si="141"/>
        <v>0.74076842951679012</v>
      </c>
      <c r="K1514" s="23">
        <f t="shared" si="142"/>
        <v>-0.13031753493683218</v>
      </c>
      <c r="L1514" s="23">
        <f t="shared" si="143"/>
        <v>1</v>
      </c>
      <c r="M1514" s="23"/>
    </row>
    <row r="1515" spans="1:13" x14ac:dyDescent="0.25">
      <c r="A1515">
        <v>0</v>
      </c>
      <c r="B1515">
        <v>55</v>
      </c>
      <c r="C1515">
        <v>0</v>
      </c>
      <c r="D1515">
        <v>0</v>
      </c>
      <c r="E1515">
        <v>123</v>
      </c>
      <c r="F1515">
        <v>0</v>
      </c>
      <c r="G1515">
        <f t="shared" si="139"/>
        <v>-1.8696749686770238</v>
      </c>
      <c r="H1515">
        <f t="shared" si="144"/>
        <v>0.1541737649749402</v>
      </c>
      <c r="I1515">
        <f t="shared" si="140"/>
        <v>0.13357933584488266</v>
      </c>
      <c r="J1515" s="23">
        <f t="shared" si="141"/>
        <v>0.86642066415511731</v>
      </c>
      <c r="K1515" s="23">
        <f t="shared" si="142"/>
        <v>-6.2271198324655712E-2</v>
      </c>
      <c r="L1515" s="23">
        <f t="shared" si="143"/>
        <v>1</v>
      </c>
      <c r="M1515" s="23"/>
    </row>
    <row r="1516" spans="1:13" x14ac:dyDescent="0.25">
      <c r="A1516">
        <v>0</v>
      </c>
      <c r="B1516">
        <v>36</v>
      </c>
      <c r="C1516">
        <v>0</v>
      </c>
      <c r="D1516">
        <v>0</v>
      </c>
      <c r="E1516">
        <v>115</v>
      </c>
      <c r="F1516">
        <v>0</v>
      </c>
      <c r="G1516">
        <f t="shared" si="139"/>
        <v>-3.3189268777504646</v>
      </c>
      <c r="H1516">
        <f t="shared" si="144"/>
        <v>3.6191648986278052E-2</v>
      </c>
      <c r="I1516">
        <f t="shared" si="140"/>
        <v>3.4927562890209436E-2</v>
      </c>
      <c r="J1516" s="23">
        <f t="shared" si="141"/>
        <v>0.96507243710979052</v>
      </c>
      <c r="K1516" s="23">
        <f t="shared" si="142"/>
        <v>-1.5440087841285317E-2</v>
      </c>
      <c r="L1516" s="23">
        <f t="shared" si="143"/>
        <v>0</v>
      </c>
      <c r="M1516" s="23"/>
    </row>
    <row r="1517" spans="1:13" x14ac:dyDescent="0.25">
      <c r="A1517">
        <v>0</v>
      </c>
      <c r="B1517">
        <v>39</v>
      </c>
      <c r="C1517">
        <v>0</v>
      </c>
      <c r="D1517">
        <v>0</v>
      </c>
      <c r="E1517">
        <v>112</v>
      </c>
      <c r="F1517">
        <v>0</v>
      </c>
      <c r="G1517">
        <f t="shared" si="139"/>
        <v>-3.159505945043076</v>
      </c>
      <c r="H1517">
        <f t="shared" si="144"/>
        <v>4.2446706906902151E-2</v>
      </c>
      <c r="I1517">
        <f t="shared" si="140"/>
        <v>4.0718347159297945E-2</v>
      </c>
      <c r="J1517" s="23">
        <f t="shared" si="141"/>
        <v>0.9592816528407021</v>
      </c>
      <c r="K1517" s="23">
        <f t="shared" si="142"/>
        <v>-1.8053861738970035E-2</v>
      </c>
      <c r="L1517" s="23">
        <f t="shared" si="143"/>
        <v>0</v>
      </c>
      <c r="M1517" s="23"/>
    </row>
    <row r="1518" spans="1:13" x14ac:dyDescent="0.25">
      <c r="A1518">
        <v>1</v>
      </c>
      <c r="B1518">
        <v>54</v>
      </c>
      <c r="C1518">
        <v>35</v>
      </c>
      <c r="D1518">
        <v>0</v>
      </c>
      <c r="E1518">
        <v>146</v>
      </c>
      <c r="F1518">
        <v>0</v>
      </c>
      <c r="G1518">
        <f t="shared" si="139"/>
        <v>-3.764411440261739E-3</v>
      </c>
      <c r="H1518">
        <f t="shared" si="144"/>
        <v>0.99624266507406201</v>
      </c>
      <c r="I1518">
        <f t="shared" si="140"/>
        <v>0.4990588982512808</v>
      </c>
      <c r="J1518" s="23">
        <f t="shared" si="141"/>
        <v>0.5009411017487192</v>
      </c>
      <c r="K1518" s="23">
        <f t="shared" si="142"/>
        <v>-0.30021333339264455</v>
      </c>
      <c r="L1518" s="23">
        <f t="shared" si="143"/>
        <v>1</v>
      </c>
      <c r="M1518" s="23"/>
    </row>
    <row r="1519" spans="1:13" x14ac:dyDescent="0.25">
      <c r="A1519">
        <v>0</v>
      </c>
      <c r="B1519">
        <v>53</v>
      </c>
      <c r="C1519">
        <v>0</v>
      </c>
      <c r="D1519">
        <v>0</v>
      </c>
      <c r="E1519">
        <v>92</v>
      </c>
      <c r="F1519">
        <v>0</v>
      </c>
      <c r="G1519">
        <f t="shared" si="139"/>
        <v>-2.5132273706145165</v>
      </c>
      <c r="H1519">
        <f t="shared" si="144"/>
        <v>8.1006379300503167E-2</v>
      </c>
      <c r="I1519">
        <f t="shared" si="140"/>
        <v>7.4936078872097606E-2</v>
      </c>
      <c r="J1519" s="23">
        <f t="shared" si="141"/>
        <v>0.92506392112790237</v>
      </c>
      <c r="K1519" s="23">
        <f t="shared" si="142"/>
        <v>-3.3828256845847088E-2</v>
      </c>
      <c r="L1519" s="23">
        <f t="shared" si="143"/>
        <v>0</v>
      </c>
      <c r="M1519" s="23"/>
    </row>
    <row r="1520" spans="1:13" x14ac:dyDescent="0.25">
      <c r="A1520">
        <v>1</v>
      </c>
      <c r="B1520">
        <v>35</v>
      </c>
      <c r="C1520">
        <v>15</v>
      </c>
      <c r="D1520">
        <v>0</v>
      </c>
      <c r="E1520">
        <v>133</v>
      </c>
      <c r="F1520">
        <v>0</v>
      </c>
      <c r="G1520">
        <f t="shared" si="139"/>
        <v>-2.1096623064603452</v>
      </c>
      <c r="H1520">
        <f t="shared" si="144"/>
        <v>0.12127891462498784</v>
      </c>
      <c r="I1520">
        <f t="shared" si="140"/>
        <v>0.10816123717580976</v>
      </c>
      <c r="J1520" s="23">
        <f t="shared" si="141"/>
        <v>0.89183876282419028</v>
      </c>
      <c r="K1520" s="23">
        <f t="shared" si="142"/>
        <v>-4.9713655427993608E-2</v>
      </c>
      <c r="L1520" s="23">
        <f t="shared" si="143"/>
        <v>1</v>
      </c>
      <c r="M1520" s="23"/>
    </row>
    <row r="1521" spans="1:13" x14ac:dyDescent="0.25">
      <c r="A1521">
        <v>1</v>
      </c>
      <c r="B1521">
        <v>61</v>
      </c>
      <c r="C1521">
        <v>0</v>
      </c>
      <c r="D1521">
        <v>0</v>
      </c>
      <c r="E1521">
        <v>182.5</v>
      </c>
      <c r="F1521">
        <v>0</v>
      </c>
      <c r="G1521">
        <f t="shared" si="139"/>
        <v>6.9767608013586724E-2</v>
      </c>
      <c r="H1521">
        <f t="shared" si="144"/>
        <v>1.0722589679062444</v>
      </c>
      <c r="I1521">
        <f t="shared" si="140"/>
        <v>0.51743483054611961</v>
      </c>
      <c r="J1521" s="23">
        <f t="shared" si="141"/>
        <v>0.48256516945388039</v>
      </c>
      <c r="K1521" s="23">
        <f t="shared" si="142"/>
        <v>-0.31644402776472902</v>
      </c>
      <c r="L1521" s="23">
        <f t="shared" si="143"/>
        <v>1</v>
      </c>
      <c r="M1521" s="23"/>
    </row>
    <row r="1522" spans="1:13" x14ac:dyDescent="0.25">
      <c r="A1522">
        <v>0</v>
      </c>
      <c r="B1522">
        <v>40</v>
      </c>
      <c r="C1522">
        <v>15</v>
      </c>
      <c r="D1522">
        <v>0</v>
      </c>
      <c r="E1522">
        <v>121</v>
      </c>
      <c r="F1522">
        <v>0</v>
      </c>
      <c r="G1522">
        <f t="shared" si="139"/>
        <v>-2.5121251257161301</v>
      </c>
      <c r="H1522">
        <f t="shared" si="144"/>
        <v>8.1095717396008835E-2</v>
      </c>
      <c r="I1522">
        <f t="shared" si="140"/>
        <v>7.5012523027415914E-2</v>
      </c>
      <c r="J1522" s="23">
        <f t="shared" si="141"/>
        <v>0.9249874769725841</v>
      </c>
      <c r="K1522" s="23">
        <f t="shared" si="142"/>
        <v>-3.3864146956663961E-2</v>
      </c>
      <c r="L1522" s="23">
        <f t="shared" si="143"/>
        <v>0</v>
      </c>
      <c r="M1522" s="23"/>
    </row>
    <row r="1523" spans="1:13" x14ac:dyDescent="0.25">
      <c r="A1523">
        <v>0</v>
      </c>
      <c r="B1523">
        <v>41</v>
      </c>
      <c r="C1523">
        <v>10</v>
      </c>
      <c r="D1523">
        <v>0</v>
      </c>
      <c r="E1523">
        <v>119</v>
      </c>
      <c r="F1523">
        <v>0</v>
      </c>
      <c r="G1523">
        <f t="shared" si="139"/>
        <v>-2.6190760705417473</v>
      </c>
      <c r="H1523">
        <f t="shared" si="144"/>
        <v>7.2870158620542594E-2</v>
      </c>
      <c r="I1523">
        <f t="shared" si="140"/>
        <v>6.7920761925409856E-2</v>
      </c>
      <c r="J1523" s="23">
        <f t="shared" si="141"/>
        <v>0.93207923807459014</v>
      </c>
      <c r="K1523" s="23">
        <f t="shared" si="142"/>
        <v>-3.0547165762153432E-2</v>
      </c>
      <c r="L1523" s="23">
        <f t="shared" si="143"/>
        <v>0</v>
      </c>
      <c r="M1523" s="23"/>
    </row>
    <row r="1524" spans="1:13" x14ac:dyDescent="0.25">
      <c r="A1524">
        <v>0</v>
      </c>
      <c r="B1524">
        <v>43</v>
      </c>
      <c r="C1524">
        <v>20</v>
      </c>
      <c r="D1524">
        <v>0</v>
      </c>
      <c r="E1524">
        <v>120</v>
      </c>
      <c r="F1524">
        <v>0</v>
      </c>
      <c r="G1524">
        <f t="shared" si="139"/>
        <v>-2.1763319742463407</v>
      </c>
      <c r="H1524">
        <f t="shared" si="144"/>
        <v>0.113456931270429</v>
      </c>
      <c r="I1524">
        <f t="shared" si="140"/>
        <v>0.10189611118678585</v>
      </c>
      <c r="J1524" s="23">
        <f t="shared" si="141"/>
        <v>0.89810388881321412</v>
      </c>
      <c r="K1524" s="23">
        <f t="shared" si="142"/>
        <v>-4.6673423100333011E-2</v>
      </c>
      <c r="L1524" s="23">
        <f t="shared" si="143"/>
        <v>1</v>
      </c>
      <c r="M1524" s="23"/>
    </row>
    <row r="1525" spans="1:13" x14ac:dyDescent="0.25">
      <c r="A1525">
        <v>0</v>
      </c>
      <c r="B1525">
        <v>49</v>
      </c>
      <c r="C1525">
        <v>0</v>
      </c>
      <c r="D1525">
        <v>0</v>
      </c>
      <c r="E1525">
        <v>115.5</v>
      </c>
      <c r="F1525">
        <v>1</v>
      </c>
      <c r="G1525">
        <f t="shared" si="139"/>
        <v>-2.4083098350551237</v>
      </c>
      <c r="H1525">
        <f t="shared" si="144"/>
        <v>8.9967225592721911E-2</v>
      </c>
      <c r="I1525">
        <f t="shared" si="140"/>
        <v>8.2541220947077484E-2</v>
      </c>
      <c r="J1525" s="23">
        <f t="shared" si="141"/>
        <v>8.2541220947077484E-2</v>
      </c>
      <c r="K1525" s="23">
        <f t="shared" si="142"/>
        <v>-1.0833291113411241</v>
      </c>
      <c r="L1525" s="23">
        <f t="shared" si="143"/>
        <v>0</v>
      </c>
      <c r="M1525" s="23"/>
    </row>
    <row r="1526" spans="1:13" x14ac:dyDescent="0.25">
      <c r="A1526">
        <v>0</v>
      </c>
      <c r="B1526">
        <v>43</v>
      </c>
      <c r="C1526">
        <v>0</v>
      </c>
      <c r="D1526">
        <v>0</v>
      </c>
      <c r="E1526">
        <v>134</v>
      </c>
      <c r="F1526">
        <v>0</v>
      </c>
      <c r="G1526">
        <f t="shared" si="139"/>
        <v>-2.5236396625408988</v>
      </c>
      <c r="H1526">
        <f t="shared" si="144"/>
        <v>8.0167293216791571E-2</v>
      </c>
      <c r="I1526">
        <f t="shared" si="140"/>
        <v>7.421747882964444E-2</v>
      </c>
      <c r="J1526" s="23">
        <f t="shared" si="141"/>
        <v>0.92578252117035553</v>
      </c>
      <c r="K1526" s="23">
        <f t="shared" si="142"/>
        <v>-3.3491022981727382E-2</v>
      </c>
      <c r="L1526" s="23">
        <f t="shared" si="143"/>
        <v>0</v>
      </c>
      <c r="M1526" s="23"/>
    </row>
    <row r="1527" spans="1:13" x14ac:dyDescent="0.25">
      <c r="A1527">
        <v>0</v>
      </c>
      <c r="B1527">
        <v>40</v>
      </c>
      <c r="C1527">
        <v>20</v>
      </c>
      <c r="D1527">
        <v>0</v>
      </c>
      <c r="E1527">
        <v>138.5</v>
      </c>
      <c r="F1527">
        <v>1</v>
      </c>
      <c r="G1527">
        <f t="shared" si="139"/>
        <v>-2.0833979799217657</v>
      </c>
      <c r="H1527">
        <f t="shared" si="144"/>
        <v>0.12450642226851234</v>
      </c>
      <c r="I1527">
        <f t="shared" si="140"/>
        <v>0.1107209525912182</v>
      </c>
      <c r="J1527" s="23">
        <f t="shared" si="141"/>
        <v>0.1107209525912182</v>
      </c>
      <c r="K1527" s="23">
        <f t="shared" si="142"/>
        <v>-0.95577018640493028</v>
      </c>
      <c r="L1527" s="23">
        <f t="shared" si="143"/>
        <v>1</v>
      </c>
      <c r="M1527" s="23"/>
    </row>
    <row r="1528" spans="1:13" x14ac:dyDescent="0.25">
      <c r="A1528">
        <v>0</v>
      </c>
      <c r="B1528">
        <v>66</v>
      </c>
      <c r="C1528">
        <v>9</v>
      </c>
      <c r="D1528">
        <v>0</v>
      </c>
      <c r="E1528">
        <v>110</v>
      </c>
      <c r="F1528">
        <v>0</v>
      </c>
      <c r="G1528">
        <f t="shared" si="139"/>
        <v>-1.0588349479698032</v>
      </c>
      <c r="H1528">
        <f t="shared" si="144"/>
        <v>0.34685968459684008</v>
      </c>
      <c r="I1528">
        <f t="shared" si="140"/>
        <v>0.25753216059820422</v>
      </c>
      <c r="J1528" s="23">
        <f t="shared" si="141"/>
        <v>0.74246783940179584</v>
      </c>
      <c r="K1528" s="23">
        <f t="shared" si="142"/>
        <v>-0.12932235342196899</v>
      </c>
      <c r="L1528" s="23">
        <f t="shared" si="143"/>
        <v>1</v>
      </c>
      <c r="M1528" s="23"/>
    </row>
    <row r="1529" spans="1:13" x14ac:dyDescent="0.25">
      <c r="A1529">
        <v>0</v>
      </c>
      <c r="B1529">
        <v>51</v>
      </c>
      <c r="C1529">
        <v>0</v>
      </c>
      <c r="D1529">
        <v>0</v>
      </c>
      <c r="E1529">
        <v>131</v>
      </c>
      <c r="F1529">
        <v>0</v>
      </c>
      <c r="G1529">
        <f t="shared" si="139"/>
        <v>-2.0171123601495937</v>
      </c>
      <c r="H1529">
        <f t="shared" si="144"/>
        <v>0.13303907989160654</v>
      </c>
      <c r="I1529">
        <f t="shared" si="140"/>
        <v>0.11741790927841066</v>
      </c>
      <c r="J1529" s="23">
        <f t="shared" si="141"/>
        <v>0.88258209072158933</v>
      </c>
      <c r="K1529" s="23">
        <f t="shared" si="142"/>
        <v>-5.4244889464967576E-2</v>
      </c>
      <c r="L1529" s="23">
        <f t="shared" si="143"/>
        <v>1</v>
      </c>
      <c r="M1529" s="23"/>
    </row>
    <row r="1530" spans="1:13" x14ac:dyDescent="0.25">
      <c r="A1530">
        <v>0</v>
      </c>
      <c r="B1530">
        <v>57</v>
      </c>
      <c r="C1530">
        <v>15</v>
      </c>
      <c r="D1530">
        <v>0</v>
      </c>
      <c r="E1530">
        <v>117.5</v>
      </c>
      <c r="F1530">
        <v>0</v>
      </c>
      <c r="G1530">
        <f t="shared" si="139"/>
        <v>-1.3889468394109379</v>
      </c>
      <c r="H1530">
        <f t="shared" si="144"/>
        <v>0.24933775910531056</v>
      </c>
      <c r="I1530">
        <f t="shared" si="140"/>
        <v>0.19957594116411645</v>
      </c>
      <c r="J1530" s="23">
        <f t="shared" si="141"/>
        <v>0.80042405883588352</v>
      </c>
      <c r="K1530" s="23">
        <f t="shared" si="142"/>
        <v>-9.6679865984560118E-2</v>
      </c>
      <c r="L1530" s="23">
        <f t="shared" si="143"/>
        <v>1</v>
      </c>
      <c r="M1530" s="23"/>
    </row>
    <row r="1531" spans="1:13" x14ac:dyDescent="0.25">
      <c r="A1531">
        <v>0</v>
      </c>
      <c r="B1531">
        <v>62</v>
      </c>
      <c r="C1531">
        <v>0</v>
      </c>
      <c r="D1531">
        <v>0</v>
      </c>
      <c r="E1531">
        <v>140</v>
      </c>
      <c r="F1531">
        <v>0</v>
      </c>
      <c r="G1531">
        <f t="shared" si="139"/>
        <v>-1.1069496795360978</v>
      </c>
      <c r="H1531">
        <f t="shared" si="144"/>
        <v>0.3305657562615591</v>
      </c>
      <c r="I1531">
        <f t="shared" si="140"/>
        <v>0.24843999983160348</v>
      </c>
      <c r="J1531" s="23">
        <f t="shared" si="141"/>
        <v>0.75156000016839652</v>
      </c>
      <c r="K1531" s="23">
        <f t="shared" si="142"/>
        <v>-0.12403634215375821</v>
      </c>
      <c r="L1531" s="23">
        <f t="shared" si="143"/>
        <v>1</v>
      </c>
      <c r="M1531" s="23"/>
    </row>
    <row r="1532" spans="1:13" x14ac:dyDescent="0.25">
      <c r="A1532">
        <v>0</v>
      </c>
      <c r="B1532">
        <v>51</v>
      </c>
      <c r="C1532">
        <v>10</v>
      </c>
      <c r="D1532">
        <v>0</v>
      </c>
      <c r="E1532">
        <v>147.5</v>
      </c>
      <c r="F1532">
        <v>0</v>
      </c>
      <c r="G1532">
        <f t="shared" si="139"/>
        <v>-1.46085588469579</v>
      </c>
      <c r="H1532">
        <f t="shared" si="144"/>
        <v>0.23203759229316728</v>
      </c>
      <c r="I1532">
        <f t="shared" si="140"/>
        <v>0.18833645478404623</v>
      </c>
      <c r="J1532" s="23">
        <f t="shared" si="141"/>
        <v>0.81166354521595374</v>
      </c>
      <c r="K1532" s="23">
        <f t="shared" si="142"/>
        <v>-9.0623959351465389E-2</v>
      </c>
      <c r="L1532" s="23">
        <f t="shared" si="143"/>
        <v>1</v>
      </c>
      <c r="M1532" s="23"/>
    </row>
    <row r="1533" spans="1:13" x14ac:dyDescent="0.25">
      <c r="A1533">
        <v>0</v>
      </c>
      <c r="B1533">
        <v>35</v>
      </c>
      <c r="C1533">
        <v>0</v>
      </c>
      <c r="D1533">
        <v>0</v>
      </c>
      <c r="E1533">
        <v>110</v>
      </c>
      <c r="F1533">
        <v>0</v>
      </c>
      <c r="G1533">
        <f t="shared" si="139"/>
        <v>-3.4697529668588487</v>
      </c>
      <c r="H1533">
        <f t="shared" si="144"/>
        <v>3.1124718548430755E-2</v>
      </c>
      <c r="I1533">
        <f t="shared" si="140"/>
        <v>3.018521231092848E-2</v>
      </c>
      <c r="J1533" s="23">
        <f t="shared" si="141"/>
        <v>0.96981478768907148</v>
      </c>
      <c r="K1533" s="23">
        <f t="shared" si="142"/>
        <v>-1.3311198068709725E-2</v>
      </c>
      <c r="L1533" s="23">
        <f t="shared" si="143"/>
        <v>0</v>
      </c>
      <c r="M1533" s="23"/>
    </row>
    <row r="1534" spans="1:13" x14ac:dyDescent="0.25">
      <c r="A1534">
        <v>0</v>
      </c>
      <c r="B1534">
        <v>42</v>
      </c>
      <c r="C1534">
        <v>20</v>
      </c>
      <c r="D1534">
        <v>0</v>
      </c>
      <c r="E1534">
        <v>120</v>
      </c>
      <c r="F1534">
        <v>0</v>
      </c>
      <c r="G1534">
        <f t="shared" si="139"/>
        <v>-2.2457532481831244</v>
      </c>
      <c r="H1534">
        <f t="shared" si="144"/>
        <v>0.10584778068940594</v>
      </c>
      <c r="I1534">
        <f t="shared" si="140"/>
        <v>9.571641100859149E-2</v>
      </c>
      <c r="J1534" s="23">
        <f t="shared" si="141"/>
        <v>0.90428358899140848</v>
      </c>
      <c r="K1534" s="23">
        <f t="shared" si="142"/>
        <v>-4.3695350697173216E-2</v>
      </c>
      <c r="L1534" s="23">
        <f t="shared" si="143"/>
        <v>1</v>
      </c>
      <c r="M1534" s="23"/>
    </row>
    <row r="1535" spans="1:13" x14ac:dyDescent="0.25">
      <c r="A1535">
        <v>0</v>
      </c>
      <c r="B1535">
        <v>47</v>
      </c>
      <c r="C1535">
        <v>3</v>
      </c>
      <c r="D1535">
        <v>0</v>
      </c>
      <c r="E1535">
        <v>120</v>
      </c>
      <c r="F1535">
        <v>0</v>
      </c>
      <c r="G1535">
        <f t="shared" si="139"/>
        <v>-2.3876018736579931</v>
      </c>
      <c r="H1535">
        <f t="shared" si="144"/>
        <v>9.1849687128480267E-2</v>
      </c>
      <c r="I1535">
        <f t="shared" si="140"/>
        <v>8.4123014560769052E-2</v>
      </c>
      <c r="J1535" s="23">
        <f t="shared" si="141"/>
        <v>0.91587698543923091</v>
      </c>
      <c r="K1535" s="23">
        <f t="shared" si="142"/>
        <v>-3.8162853987817241E-2</v>
      </c>
      <c r="L1535" s="23">
        <f t="shared" si="143"/>
        <v>0</v>
      </c>
      <c r="M1535" s="23"/>
    </row>
    <row r="1536" spans="1:13" x14ac:dyDescent="0.25">
      <c r="A1536">
        <v>1</v>
      </c>
      <c r="B1536">
        <v>40</v>
      </c>
      <c r="C1536">
        <v>0</v>
      </c>
      <c r="D1536">
        <v>0</v>
      </c>
      <c r="E1536">
        <v>133.5</v>
      </c>
      <c r="F1536">
        <v>0</v>
      </c>
      <c r="G1536">
        <f t="shared" si="139"/>
        <v>-2.1858463333405505</v>
      </c>
      <c r="H1536">
        <f t="shared" si="144"/>
        <v>0.11238258026964905</v>
      </c>
      <c r="I1536">
        <f t="shared" si="140"/>
        <v>0.10102871283943224</v>
      </c>
      <c r="J1536" s="23">
        <f t="shared" si="141"/>
        <v>0.89897128716056773</v>
      </c>
      <c r="K1536" s="23">
        <f t="shared" si="142"/>
        <v>-4.6254179264395408E-2</v>
      </c>
      <c r="L1536" s="23">
        <f t="shared" si="143"/>
        <v>1</v>
      </c>
      <c r="M1536" s="23"/>
    </row>
    <row r="1537" spans="1:13" x14ac:dyDescent="0.25">
      <c r="A1537">
        <v>0</v>
      </c>
      <c r="B1537">
        <v>58</v>
      </c>
      <c r="C1537">
        <v>0</v>
      </c>
      <c r="D1537">
        <v>0</v>
      </c>
      <c r="E1537">
        <v>146.5</v>
      </c>
      <c r="F1537">
        <v>0</v>
      </c>
      <c r="G1537">
        <f t="shared" si="139"/>
        <v>-1.278808515560149</v>
      </c>
      <c r="H1537">
        <f t="shared" si="144"/>
        <v>0.27836877500455298</v>
      </c>
      <c r="I1537">
        <f t="shared" si="140"/>
        <v>0.21775310884260418</v>
      </c>
      <c r="J1537" s="23">
        <f t="shared" si="141"/>
        <v>0.78224689115739587</v>
      </c>
      <c r="K1537" s="23">
        <f t="shared" si="142"/>
        <v>-0.10665615417201645</v>
      </c>
      <c r="L1537" s="23">
        <f t="shared" si="143"/>
        <v>1</v>
      </c>
      <c r="M1537" s="23"/>
    </row>
    <row r="1538" spans="1:13" x14ac:dyDescent="0.25">
      <c r="A1538">
        <v>0</v>
      </c>
      <c r="B1538">
        <v>43</v>
      </c>
      <c r="C1538">
        <v>15</v>
      </c>
      <c r="D1538">
        <v>0</v>
      </c>
      <c r="E1538">
        <v>110</v>
      </c>
      <c r="F1538">
        <v>0</v>
      </c>
      <c r="G1538">
        <f t="shared" ref="G1538:G1601" si="145">$M$32+SUMPRODUCT(N$32:R$32,A1538:E1538)</f>
        <v>-2.4829518972833036</v>
      </c>
      <c r="H1538">
        <f t="shared" si="144"/>
        <v>8.3496388689904402E-2</v>
      </c>
      <c r="I1538">
        <f t="shared" ref="I1538:I1601" si="146">H1538/(H1538+1)</f>
        <v>7.7061990756483248E-2</v>
      </c>
      <c r="J1538" s="23">
        <f t="shared" ref="J1538:J1601" si="147">IF(F1538=1,I1538,1-I1538)</f>
        <v>0.92293800924351677</v>
      </c>
      <c r="K1538" s="23">
        <f t="shared" ref="K1538:K1601" si="148">LOG(J1538)</f>
        <v>-3.4827468148074268E-2</v>
      </c>
      <c r="L1538" s="23">
        <f t="shared" ref="L1538:L1601" si="149">IF(H1538&gt;$S$32,1,0)</f>
        <v>0</v>
      </c>
      <c r="M1538" s="23"/>
    </row>
    <row r="1539" spans="1:13" x14ac:dyDescent="0.25">
      <c r="A1539">
        <v>0</v>
      </c>
      <c r="B1539">
        <v>53</v>
      </c>
      <c r="C1539">
        <v>30</v>
      </c>
      <c r="D1539">
        <v>0</v>
      </c>
      <c r="E1539">
        <v>149.5</v>
      </c>
      <c r="F1539">
        <v>0</v>
      </c>
      <c r="G1539">
        <f t="shared" si="145"/>
        <v>-0.71421023997854238</v>
      </c>
      <c r="H1539">
        <f t="shared" ref="H1539:H1602" si="150">EXP(G1539)</f>
        <v>0.48957860876888054</v>
      </c>
      <c r="I1539">
        <f t="shared" si="146"/>
        <v>0.32866919938754463</v>
      </c>
      <c r="J1539" s="23">
        <f t="shared" si="147"/>
        <v>0.67133080061245543</v>
      </c>
      <c r="K1539" s="23">
        <f t="shared" si="148"/>
        <v>-0.17306342695604984</v>
      </c>
      <c r="L1539" s="23">
        <f t="shared" si="149"/>
        <v>1</v>
      </c>
      <c r="M1539" s="23"/>
    </row>
    <row r="1540" spans="1:13" x14ac:dyDescent="0.25">
      <c r="A1540">
        <v>0</v>
      </c>
      <c r="B1540">
        <v>48</v>
      </c>
      <c r="C1540">
        <v>1</v>
      </c>
      <c r="D1540">
        <v>0</v>
      </c>
      <c r="E1540">
        <v>120</v>
      </c>
      <c r="F1540">
        <v>0</v>
      </c>
      <c r="G1540">
        <f t="shared" si="145"/>
        <v>-2.3757047167987144</v>
      </c>
      <c r="H1540">
        <f t="shared" si="150"/>
        <v>9.2948963428864301E-2</v>
      </c>
      <c r="I1540">
        <f t="shared" si="146"/>
        <v>8.5044193772103774E-2</v>
      </c>
      <c r="J1540" s="23">
        <f t="shared" si="147"/>
        <v>0.91495580622789618</v>
      </c>
      <c r="K1540" s="23">
        <f t="shared" si="148"/>
        <v>-3.8599882518120146E-2</v>
      </c>
      <c r="L1540" s="23">
        <f t="shared" si="149"/>
        <v>0</v>
      </c>
      <c r="M1540" s="23"/>
    </row>
    <row r="1541" spans="1:13" x14ac:dyDescent="0.25">
      <c r="A1541">
        <v>0</v>
      </c>
      <c r="B1541">
        <v>49</v>
      </c>
      <c r="C1541">
        <v>11</v>
      </c>
      <c r="D1541">
        <v>0</v>
      </c>
      <c r="E1541">
        <v>107</v>
      </c>
      <c r="F1541">
        <v>0</v>
      </c>
      <c r="G1541">
        <f t="shared" si="145"/>
        <v>-2.2303153769205739</v>
      </c>
      <c r="H1541">
        <f t="shared" si="150"/>
        <v>0.10749452349759119</v>
      </c>
      <c r="I1541">
        <f t="shared" si="146"/>
        <v>9.7060997789958803E-2</v>
      </c>
      <c r="J1541" s="23">
        <f t="shared" si="147"/>
        <v>0.9029390022100412</v>
      </c>
      <c r="K1541" s="23">
        <f t="shared" si="148"/>
        <v>-4.434158733695201E-2</v>
      </c>
      <c r="L1541" s="23">
        <f t="shared" si="149"/>
        <v>1</v>
      </c>
      <c r="M1541" s="23"/>
    </row>
    <row r="1542" spans="1:13" x14ac:dyDescent="0.25">
      <c r="A1542">
        <v>0</v>
      </c>
      <c r="B1542">
        <v>55</v>
      </c>
      <c r="C1542">
        <v>0</v>
      </c>
      <c r="D1542">
        <v>0</v>
      </c>
      <c r="E1542">
        <v>130</v>
      </c>
      <c r="F1542">
        <v>0</v>
      </c>
      <c r="G1542">
        <f t="shared" si="145"/>
        <v>-1.7557082274367817</v>
      </c>
      <c r="H1542">
        <f t="shared" si="150"/>
        <v>0.17278482799240663</v>
      </c>
      <c r="I1542">
        <f t="shared" si="146"/>
        <v>0.14732866922245463</v>
      </c>
      <c r="J1542" s="23">
        <f t="shared" si="147"/>
        <v>0.85267133077754531</v>
      </c>
      <c r="K1542" s="23">
        <f t="shared" si="148"/>
        <v>-6.9218338980376548E-2</v>
      </c>
      <c r="L1542" s="23">
        <f t="shared" si="149"/>
        <v>1</v>
      </c>
      <c r="M1542" s="23"/>
    </row>
    <row r="1543" spans="1:13" x14ac:dyDescent="0.25">
      <c r="A1543">
        <v>0</v>
      </c>
      <c r="B1543">
        <v>51</v>
      </c>
      <c r="C1543">
        <v>20</v>
      </c>
      <c r="D1543">
        <v>0</v>
      </c>
      <c r="E1543">
        <v>102</v>
      </c>
      <c r="F1543">
        <v>0</v>
      </c>
      <c r="G1543">
        <f t="shared" si="145"/>
        <v>-1.9140191173698398</v>
      </c>
      <c r="H1543">
        <f t="shared" si="150"/>
        <v>0.14748642853467547</v>
      </c>
      <c r="I1543">
        <f t="shared" si="146"/>
        <v>0.12852999814822527</v>
      </c>
      <c r="J1543" s="23">
        <f t="shared" si="147"/>
        <v>0.8714700018517747</v>
      </c>
      <c r="K1543" s="23">
        <f t="shared" si="148"/>
        <v>-5.9747557784587527E-2</v>
      </c>
      <c r="L1543" s="23">
        <f t="shared" si="149"/>
        <v>1</v>
      </c>
      <c r="M1543" s="23"/>
    </row>
    <row r="1544" spans="1:13" x14ac:dyDescent="0.25">
      <c r="A1544">
        <v>0</v>
      </c>
      <c r="B1544">
        <v>50</v>
      </c>
      <c r="C1544">
        <v>0</v>
      </c>
      <c r="D1544">
        <v>0</v>
      </c>
      <c r="E1544">
        <v>126.5</v>
      </c>
      <c r="F1544">
        <v>0</v>
      </c>
      <c r="G1544">
        <f t="shared" si="145"/>
        <v>-2.1597979677408183</v>
      </c>
      <c r="H1544">
        <f t="shared" si="150"/>
        <v>0.11534842278657943</v>
      </c>
      <c r="I1544">
        <f t="shared" si="146"/>
        <v>0.10341918312700318</v>
      </c>
      <c r="J1544" s="23">
        <f t="shared" si="147"/>
        <v>0.89658081687299684</v>
      </c>
      <c r="K1544" s="23">
        <f t="shared" si="148"/>
        <v>-4.741055747929266E-2</v>
      </c>
      <c r="L1544" s="23">
        <f t="shared" si="149"/>
        <v>1</v>
      </c>
      <c r="M1544" s="23"/>
    </row>
    <row r="1545" spans="1:13" x14ac:dyDescent="0.25">
      <c r="A1545">
        <v>1</v>
      </c>
      <c r="B1545">
        <v>44</v>
      </c>
      <c r="C1545">
        <v>40</v>
      </c>
      <c r="D1545">
        <v>0</v>
      </c>
      <c r="E1545">
        <v>146.5</v>
      </c>
      <c r="F1545">
        <v>0</v>
      </c>
      <c r="G1545">
        <f t="shared" si="145"/>
        <v>-0.54602637659717335</v>
      </c>
      <c r="H1545">
        <f t="shared" si="150"/>
        <v>0.57924695261574899</v>
      </c>
      <c r="I1545">
        <f t="shared" si="146"/>
        <v>0.36678681042019856</v>
      </c>
      <c r="J1545" s="23">
        <f t="shared" si="147"/>
        <v>0.63321318957980144</v>
      </c>
      <c r="K1545" s="23">
        <f t="shared" si="148"/>
        <v>-0.19845004753351572</v>
      </c>
      <c r="L1545" s="23">
        <f t="shared" si="149"/>
        <v>1</v>
      </c>
      <c r="M1545" s="23"/>
    </row>
    <row r="1546" spans="1:13" x14ac:dyDescent="0.25">
      <c r="A1546">
        <v>1</v>
      </c>
      <c r="B1546">
        <v>39</v>
      </c>
      <c r="C1546">
        <v>30</v>
      </c>
      <c r="D1546">
        <v>0</v>
      </c>
      <c r="E1546">
        <v>118</v>
      </c>
      <c r="F1546">
        <v>1</v>
      </c>
      <c r="G1546">
        <f t="shared" si="145"/>
        <v>-1.6447607781467353</v>
      </c>
      <c r="H1546">
        <f t="shared" si="150"/>
        <v>0.19305874113995117</v>
      </c>
      <c r="I1546">
        <f t="shared" si="146"/>
        <v>0.16181830322577931</v>
      </c>
      <c r="J1546" s="23">
        <f t="shared" si="147"/>
        <v>0.16181830322577931</v>
      </c>
      <c r="K1546" s="23">
        <f t="shared" si="148"/>
        <v>-0.79097235701060709</v>
      </c>
      <c r="L1546" s="23">
        <f t="shared" si="149"/>
        <v>1</v>
      </c>
      <c r="M1546" s="23"/>
    </row>
    <row r="1547" spans="1:13" x14ac:dyDescent="0.25">
      <c r="A1547">
        <v>0</v>
      </c>
      <c r="B1547">
        <v>38</v>
      </c>
      <c r="C1547">
        <v>9</v>
      </c>
      <c r="D1547">
        <v>0</v>
      </c>
      <c r="E1547">
        <v>118</v>
      </c>
      <c r="F1547">
        <v>0</v>
      </c>
      <c r="G1547">
        <f t="shared" si="145"/>
        <v>-2.8723829139251693</v>
      </c>
      <c r="H1547">
        <f t="shared" si="150"/>
        <v>5.6563978766525344E-2</v>
      </c>
      <c r="I1547">
        <f t="shared" si="146"/>
        <v>5.3535781933963314E-2</v>
      </c>
      <c r="J1547" s="23">
        <f t="shared" si="147"/>
        <v>0.94646421806603664</v>
      </c>
      <c r="K1547" s="23">
        <f t="shared" si="148"/>
        <v>-2.3895800284672891E-2</v>
      </c>
      <c r="L1547" s="23">
        <f t="shared" si="149"/>
        <v>0</v>
      </c>
      <c r="M1547" s="23"/>
    </row>
    <row r="1548" spans="1:13" x14ac:dyDescent="0.25">
      <c r="A1548">
        <v>1</v>
      </c>
      <c r="B1548">
        <v>65</v>
      </c>
      <c r="C1548">
        <v>0</v>
      </c>
      <c r="D1548">
        <v>0</v>
      </c>
      <c r="E1548">
        <v>166</v>
      </c>
      <c r="F1548">
        <v>0</v>
      </c>
      <c r="G1548">
        <f t="shared" si="145"/>
        <v>7.8816813694435162E-2</v>
      </c>
      <c r="H1548">
        <f t="shared" si="150"/>
        <v>1.0820060952154653</v>
      </c>
      <c r="I1548">
        <f t="shared" si="146"/>
        <v>0.51969400939889621</v>
      </c>
      <c r="J1548" s="23">
        <f t="shared" si="147"/>
        <v>0.48030599060110379</v>
      </c>
      <c r="K1548" s="23">
        <f t="shared" si="148"/>
        <v>-0.31848199660322424</v>
      </c>
      <c r="L1548" s="23">
        <f t="shared" si="149"/>
        <v>1</v>
      </c>
      <c r="M1548" s="23"/>
    </row>
    <row r="1549" spans="1:13" x14ac:dyDescent="0.25">
      <c r="A1549">
        <v>0</v>
      </c>
      <c r="B1549">
        <v>43</v>
      </c>
      <c r="C1549">
        <v>1</v>
      </c>
      <c r="D1549">
        <v>0</v>
      </c>
      <c r="E1549">
        <v>145.5</v>
      </c>
      <c r="F1549">
        <v>0</v>
      </c>
      <c r="G1549">
        <f t="shared" si="145"/>
        <v>-2.3076465291074646</v>
      </c>
      <c r="H1549">
        <f t="shared" si="150"/>
        <v>9.9495135137090449E-2</v>
      </c>
      <c r="I1549">
        <f t="shared" si="146"/>
        <v>9.0491655631277437E-2</v>
      </c>
      <c r="J1549" s="23">
        <f t="shared" si="147"/>
        <v>0.90950834436872252</v>
      </c>
      <c r="K1549" s="23">
        <f t="shared" si="148"/>
        <v>-4.1193312107185763E-2</v>
      </c>
      <c r="L1549" s="23">
        <f t="shared" si="149"/>
        <v>0</v>
      </c>
      <c r="M1549" s="23"/>
    </row>
    <row r="1550" spans="1:13" x14ac:dyDescent="0.25">
      <c r="A1550">
        <v>1</v>
      </c>
      <c r="B1550">
        <v>48</v>
      </c>
      <c r="C1550">
        <v>20</v>
      </c>
      <c r="D1550">
        <v>0</v>
      </c>
      <c r="E1550">
        <v>116.5</v>
      </c>
      <c r="F1550">
        <v>0</v>
      </c>
      <c r="G1550">
        <f t="shared" si="145"/>
        <v>-1.3320113426546891</v>
      </c>
      <c r="H1550">
        <f t="shared" si="150"/>
        <v>0.26394584151577072</v>
      </c>
      <c r="I1550">
        <f t="shared" si="146"/>
        <v>0.20882686017562041</v>
      </c>
      <c r="J1550" s="23">
        <f t="shared" si="147"/>
        <v>0.79117313982437953</v>
      </c>
      <c r="K1550" s="23">
        <f t="shared" si="148"/>
        <v>-0.10172846537456352</v>
      </c>
      <c r="L1550" s="23">
        <f t="shared" si="149"/>
        <v>1</v>
      </c>
      <c r="M1550" s="23"/>
    </row>
    <row r="1551" spans="1:13" x14ac:dyDescent="0.25">
      <c r="A1551">
        <v>1</v>
      </c>
      <c r="B1551">
        <v>65</v>
      </c>
      <c r="C1551">
        <v>0</v>
      </c>
      <c r="D1551">
        <v>0</v>
      </c>
      <c r="E1551">
        <v>150</v>
      </c>
      <c r="F1551">
        <v>1</v>
      </c>
      <c r="G1551">
        <f t="shared" si="145"/>
        <v>-0.18167859485468885</v>
      </c>
      <c r="H1551">
        <f t="shared" si="150"/>
        <v>0.8338693072363339</v>
      </c>
      <c r="I1551">
        <f t="shared" si="146"/>
        <v>0.45470487125005998</v>
      </c>
      <c r="J1551" s="23">
        <f t="shared" si="147"/>
        <v>0.45470487125005998</v>
      </c>
      <c r="K1551" s="23">
        <f t="shared" si="148"/>
        <v>-0.34227039317626634</v>
      </c>
      <c r="L1551" s="23">
        <f t="shared" si="149"/>
        <v>1</v>
      </c>
      <c r="M1551" s="23"/>
    </row>
    <row r="1552" spans="1:13" x14ac:dyDescent="0.25">
      <c r="A1552">
        <v>1</v>
      </c>
      <c r="B1552">
        <v>49</v>
      </c>
      <c r="C1552">
        <v>40</v>
      </c>
      <c r="D1552">
        <v>0</v>
      </c>
      <c r="E1552">
        <v>142</v>
      </c>
      <c r="F1552">
        <v>1</v>
      </c>
      <c r="G1552">
        <f t="shared" si="145"/>
        <v>-0.27218434056769869</v>
      </c>
      <c r="H1552">
        <f t="shared" si="150"/>
        <v>0.76171383338650356</v>
      </c>
      <c r="I1552">
        <f t="shared" si="146"/>
        <v>0.4323709214011664</v>
      </c>
      <c r="J1552" s="23">
        <f t="shared" si="147"/>
        <v>0.4323709214011664</v>
      </c>
      <c r="K1552" s="23">
        <f t="shared" si="148"/>
        <v>-0.36414352170223502</v>
      </c>
      <c r="L1552" s="23">
        <f t="shared" si="149"/>
        <v>1</v>
      </c>
      <c r="M1552" s="23"/>
    </row>
    <row r="1553" spans="1:13" x14ac:dyDescent="0.25">
      <c r="A1553">
        <v>0</v>
      </c>
      <c r="B1553">
        <v>56</v>
      </c>
      <c r="C1553">
        <v>0</v>
      </c>
      <c r="D1553">
        <v>0</v>
      </c>
      <c r="E1553">
        <v>106</v>
      </c>
      <c r="F1553">
        <v>0</v>
      </c>
      <c r="G1553">
        <f t="shared" si="145"/>
        <v>-2.077030066323684</v>
      </c>
      <c r="H1553">
        <f t="shared" si="150"/>
        <v>0.12530179816268319</v>
      </c>
      <c r="I1553">
        <f t="shared" si="146"/>
        <v>0.11134950496592781</v>
      </c>
      <c r="J1553" s="23">
        <f t="shared" si="147"/>
        <v>0.88865049503407223</v>
      </c>
      <c r="K1553" s="23">
        <f t="shared" si="148"/>
        <v>-5.1269012846664332E-2</v>
      </c>
      <c r="L1553" s="23">
        <f t="shared" si="149"/>
        <v>1</v>
      </c>
      <c r="M1553" s="23"/>
    </row>
    <row r="1554" spans="1:13" x14ac:dyDescent="0.25">
      <c r="A1554">
        <v>0</v>
      </c>
      <c r="B1554">
        <v>39</v>
      </c>
      <c r="C1554">
        <v>20</v>
      </c>
      <c r="D1554">
        <v>0</v>
      </c>
      <c r="E1554">
        <v>122</v>
      </c>
      <c r="F1554">
        <v>0</v>
      </c>
      <c r="G1554">
        <f t="shared" si="145"/>
        <v>-2.4214551439248329</v>
      </c>
      <c r="H1554">
        <f t="shared" si="150"/>
        <v>8.8792317805572257E-2</v>
      </c>
      <c r="I1554">
        <f t="shared" si="146"/>
        <v>8.155119792223596E-2</v>
      </c>
      <c r="J1554" s="23">
        <f t="shared" si="147"/>
        <v>0.91844880207776403</v>
      </c>
      <c r="K1554" s="23">
        <f t="shared" si="148"/>
        <v>-3.694504795352687E-2</v>
      </c>
      <c r="L1554" s="23">
        <f t="shared" si="149"/>
        <v>0</v>
      </c>
      <c r="M1554" s="23"/>
    </row>
    <row r="1555" spans="1:13" x14ac:dyDescent="0.25">
      <c r="A1555">
        <v>1</v>
      </c>
      <c r="B1555">
        <v>52</v>
      </c>
      <c r="C1555">
        <v>0</v>
      </c>
      <c r="D1555">
        <v>0</v>
      </c>
      <c r="E1555">
        <v>110</v>
      </c>
      <c r="F1555">
        <v>0</v>
      </c>
      <c r="G1555">
        <f t="shared" si="145"/>
        <v>-1.7353936774056775</v>
      </c>
      <c r="H1555">
        <f t="shared" si="150"/>
        <v>0.17633076918075574</v>
      </c>
      <c r="I1555">
        <f t="shared" si="146"/>
        <v>0.14989896872591341</v>
      </c>
      <c r="J1555" s="23">
        <f t="shared" si="147"/>
        <v>0.85010103127408665</v>
      </c>
      <c r="K1555" s="23">
        <f t="shared" si="148"/>
        <v>-7.0529456971112431E-2</v>
      </c>
      <c r="L1555" s="23">
        <f t="shared" si="149"/>
        <v>1</v>
      </c>
      <c r="M1555" s="23"/>
    </row>
    <row r="1556" spans="1:13" x14ac:dyDescent="0.25">
      <c r="A1556">
        <v>0</v>
      </c>
      <c r="B1556">
        <v>49</v>
      </c>
      <c r="C1556">
        <v>0</v>
      </c>
      <c r="D1556">
        <v>0</v>
      </c>
      <c r="E1556">
        <v>119</v>
      </c>
      <c r="F1556">
        <v>0</v>
      </c>
      <c r="G1556">
        <f t="shared" si="145"/>
        <v>-2.3513264644350036</v>
      </c>
      <c r="H1556">
        <f t="shared" si="150"/>
        <v>9.5242742277986542E-2</v>
      </c>
      <c r="I1556">
        <f t="shared" si="146"/>
        <v>8.6960395720031836E-2</v>
      </c>
      <c r="J1556" s="23">
        <f t="shared" si="147"/>
        <v>0.91303960427996822</v>
      </c>
      <c r="K1556" s="23">
        <f t="shared" si="148"/>
        <v>-3.9510383969304445E-2</v>
      </c>
      <c r="L1556" s="23">
        <f t="shared" si="149"/>
        <v>0</v>
      </c>
      <c r="M1556" s="23"/>
    </row>
    <row r="1557" spans="1:13" x14ac:dyDescent="0.25">
      <c r="A1557">
        <v>0</v>
      </c>
      <c r="B1557">
        <v>55</v>
      </c>
      <c r="C1557">
        <v>0</v>
      </c>
      <c r="D1557">
        <v>0</v>
      </c>
      <c r="E1557">
        <v>153</v>
      </c>
      <c r="F1557">
        <v>0</v>
      </c>
      <c r="G1557">
        <f t="shared" si="145"/>
        <v>-1.3812460776474174</v>
      </c>
      <c r="H1557">
        <f t="shared" si="150"/>
        <v>0.25126526188132398</v>
      </c>
      <c r="I1557">
        <f t="shared" si="146"/>
        <v>0.20080894877840472</v>
      </c>
      <c r="J1557" s="23">
        <f t="shared" si="147"/>
        <v>0.79919105122159528</v>
      </c>
      <c r="K1557" s="23">
        <f t="shared" si="148"/>
        <v>-9.7349387678519902E-2</v>
      </c>
      <c r="L1557" s="23">
        <f t="shared" si="149"/>
        <v>1</v>
      </c>
      <c r="M1557" s="23"/>
    </row>
    <row r="1558" spans="1:13" x14ac:dyDescent="0.25">
      <c r="A1558">
        <v>1</v>
      </c>
      <c r="B1558">
        <v>63</v>
      </c>
      <c r="C1558">
        <v>20</v>
      </c>
      <c r="D1558">
        <v>0</v>
      </c>
      <c r="E1558">
        <v>135</v>
      </c>
      <c r="F1558">
        <v>1</v>
      </c>
      <c r="G1558">
        <f t="shared" si="145"/>
        <v>1.050558253198286E-2</v>
      </c>
      <c r="H1558">
        <f t="shared" si="150"/>
        <v>1.0105609599181589</v>
      </c>
      <c r="I1558">
        <f t="shared" si="146"/>
        <v>0.50262637147758715</v>
      </c>
      <c r="J1558" s="23">
        <f t="shared" si="147"/>
        <v>0.50262637147758715</v>
      </c>
      <c r="K1558" s="23">
        <f t="shared" si="148"/>
        <v>-0.29875472886175464</v>
      </c>
      <c r="L1558" s="23">
        <f t="shared" si="149"/>
        <v>1</v>
      </c>
      <c r="M1558" s="23"/>
    </row>
    <row r="1559" spans="1:13" x14ac:dyDescent="0.25">
      <c r="A1559">
        <v>0</v>
      </c>
      <c r="B1559">
        <v>64</v>
      </c>
      <c r="C1559">
        <v>0</v>
      </c>
      <c r="D1559">
        <v>0</v>
      </c>
      <c r="E1559">
        <v>185</v>
      </c>
      <c r="F1559">
        <v>0</v>
      </c>
      <c r="G1559">
        <f t="shared" si="145"/>
        <v>-0.23546379511812088</v>
      </c>
      <c r="H1559">
        <f t="shared" si="150"/>
        <v>0.79020427174323704</v>
      </c>
      <c r="I1559">
        <f t="shared" si="146"/>
        <v>0.44140452808425285</v>
      </c>
      <c r="J1559" s="23">
        <f t="shared" si="147"/>
        <v>0.5585954719157471</v>
      </c>
      <c r="K1559" s="23">
        <f t="shared" si="148"/>
        <v>-0.25290258909683816</v>
      </c>
      <c r="L1559" s="23">
        <f t="shared" si="149"/>
        <v>1</v>
      </c>
      <c r="M1559" s="23"/>
    </row>
    <row r="1560" spans="1:13" x14ac:dyDescent="0.25">
      <c r="A1560">
        <v>1</v>
      </c>
      <c r="B1560">
        <v>58</v>
      </c>
      <c r="C1560">
        <v>0</v>
      </c>
      <c r="D1560">
        <v>0</v>
      </c>
      <c r="E1560">
        <v>151</v>
      </c>
      <c r="F1560">
        <v>0</v>
      </c>
      <c r="G1560">
        <f t="shared" si="145"/>
        <v>-0.65134654937785008</v>
      </c>
      <c r="H1560">
        <f t="shared" si="150"/>
        <v>0.52134328941820196</v>
      </c>
      <c r="I1560">
        <f t="shared" si="146"/>
        <v>0.3426861596882424</v>
      </c>
      <c r="J1560" s="23">
        <f t="shared" si="147"/>
        <v>0.65731384031175755</v>
      </c>
      <c r="K1560" s="23">
        <f t="shared" si="148"/>
        <v>-0.182227223177197</v>
      </c>
      <c r="L1560" s="23">
        <f t="shared" si="149"/>
        <v>1</v>
      </c>
      <c r="M1560" s="23"/>
    </row>
    <row r="1561" spans="1:13" x14ac:dyDescent="0.25">
      <c r="A1561">
        <v>0</v>
      </c>
      <c r="B1561">
        <v>52</v>
      </c>
      <c r="C1561">
        <v>0</v>
      </c>
      <c r="D1561">
        <v>0</v>
      </c>
      <c r="E1561">
        <v>124</v>
      </c>
      <c r="F1561">
        <v>0</v>
      </c>
      <c r="G1561">
        <f t="shared" si="145"/>
        <v>-2.061657827453053</v>
      </c>
      <c r="H1561">
        <f t="shared" si="150"/>
        <v>0.12724284825450788</v>
      </c>
      <c r="I1561">
        <f t="shared" si="146"/>
        <v>0.11287971216809096</v>
      </c>
      <c r="J1561" s="23">
        <f t="shared" si="147"/>
        <v>0.88712028783190899</v>
      </c>
      <c r="K1561" s="23">
        <f t="shared" si="148"/>
        <v>-5.201748862402316E-2</v>
      </c>
      <c r="L1561" s="23">
        <f t="shared" si="149"/>
        <v>1</v>
      </c>
      <c r="M1561" s="23"/>
    </row>
    <row r="1562" spans="1:13" x14ac:dyDescent="0.25">
      <c r="A1562">
        <v>0</v>
      </c>
      <c r="B1562">
        <v>39</v>
      </c>
      <c r="C1562">
        <v>9</v>
      </c>
      <c r="D1562">
        <v>0</v>
      </c>
      <c r="E1562">
        <v>119</v>
      </c>
      <c r="F1562">
        <v>0</v>
      </c>
      <c r="G1562">
        <f t="shared" si="145"/>
        <v>-2.7866806769540657</v>
      </c>
      <c r="H1562">
        <f t="shared" si="150"/>
        <v>6.1625429507115762E-2</v>
      </c>
      <c r="I1562">
        <f t="shared" si="146"/>
        <v>5.8048185164259677E-2</v>
      </c>
      <c r="J1562" s="23">
        <f t="shared" si="147"/>
        <v>0.94195181483574031</v>
      </c>
      <c r="K1562" s="23">
        <f t="shared" si="148"/>
        <v>-2.5971312797550536E-2</v>
      </c>
      <c r="L1562" s="23">
        <f t="shared" si="149"/>
        <v>0</v>
      </c>
      <c r="M1562" s="23"/>
    </row>
    <row r="1563" spans="1:13" x14ac:dyDescent="0.25">
      <c r="A1563">
        <v>0</v>
      </c>
      <c r="B1563">
        <v>39</v>
      </c>
      <c r="C1563">
        <v>20</v>
      </c>
      <c r="D1563">
        <v>0</v>
      </c>
      <c r="E1563">
        <v>106</v>
      </c>
      <c r="F1563">
        <v>0</v>
      </c>
      <c r="G1563">
        <f t="shared" si="145"/>
        <v>-2.681950552473956</v>
      </c>
      <c r="H1563">
        <f t="shared" si="150"/>
        <v>6.8429548469130214E-2</v>
      </c>
      <c r="I1563">
        <f t="shared" si="146"/>
        <v>6.4046851350355857E-2</v>
      </c>
      <c r="J1563" s="23">
        <f t="shared" si="147"/>
        <v>0.93595314864964418</v>
      </c>
      <c r="K1563" s="23">
        <f t="shared" si="148"/>
        <v>-2.8745890356111067E-2</v>
      </c>
      <c r="L1563" s="23">
        <f t="shared" si="149"/>
        <v>0</v>
      </c>
      <c r="M1563" s="23"/>
    </row>
    <row r="1564" spans="1:13" x14ac:dyDescent="0.25">
      <c r="A1564">
        <v>0</v>
      </c>
      <c r="B1564">
        <v>54</v>
      </c>
      <c r="C1564">
        <v>0</v>
      </c>
      <c r="D1564">
        <v>0</v>
      </c>
      <c r="E1564">
        <v>148</v>
      </c>
      <c r="F1564">
        <v>0</v>
      </c>
      <c r="G1564">
        <f t="shared" si="145"/>
        <v>-1.5320721667558006</v>
      </c>
      <c r="H1564">
        <f t="shared" si="150"/>
        <v>0.21608743387235829</v>
      </c>
      <c r="I1564">
        <f t="shared" si="146"/>
        <v>0.17769070533380663</v>
      </c>
      <c r="J1564" s="23">
        <f t="shared" si="147"/>
        <v>0.8223092946661934</v>
      </c>
      <c r="K1564" s="23">
        <f t="shared" si="148"/>
        <v>-8.4964800827516049E-2</v>
      </c>
      <c r="L1564" s="23">
        <f t="shared" si="149"/>
        <v>1</v>
      </c>
      <c r="M1564" s="23"/>
    </row>
    <row r="1565" spans="1:13" x14ac:dyDescent="0.25">
      <c r="A1565">
        <v>1</v>
      </c>
      <c r="B1565">
        <v>38</v>
      </c>
      <c r="C1565">
        <v>20</v>
      </c>
      <c r="D1565">
        <v>0</v>
      </c>
      <c r="E1565">
        <v>124</v>
      </c>
      <c r="F1565">
        <v>0</v>
      </c>
      <c r="G1565">
        <f t="shared" si="145"/>
        <v>-1.9041168592651179</v>
      </c>
      <c r="H1565">
        <f t="shared" si="150"/>
        <v>0.14895413201338548</v>
      </c>
      <c r="I1565">
        <f t="shared" si="146"/>
        <v>0.12964323628164659</v>
      </c>
      <c r="J1565" s="23">
        <f t="shared" si="147"/>
        <v>0.87035676371835335</v>
      </c>
      <c r="K1565" s="23">
        <f t="shared" si="148"/>
        <v>-6.0302691341810079E-2</v>
      </c>
      <c r="L1565" s="23">
        <f t="shared" si="149"/>
        <v>1</v>
      </c>
      <c r="M1565" s="23"/>
    </row>
    <row r="1566" spans="1:13" x14ac:dyDescent="0.25">
      <c r="A1566">
        <v>0</v>
      </c>
      <c r="B1566">
        <v>38</v>
      </c>
      <c r="C1566">
        <v>0</v>
      </c>
      <c r="D1566">
        <v>0</v>
      </c>
      <c r="E1566">
        <v>124</v>
      </c>
      <c r="F1566">
        <v>0</v>
      </c>
      <c r="G1566">
        <f t="shared" si="145"/>
        <v>-3.0335556625680171</v>
      </c>
      <c r="H1566">
        <f t="shared" si="150"/>
        <v>4.8144149079399283E-2</v>
      </c>
      <c r="I1566">
        <f t="shared" si="146"/>
        <v>4.5932755644044775E-2</v>
      </c>
      <c r="J1566" s="23">
        <f t="shared" si="147"/>
        <v>0.95406724435595525</v>
      </c>
      <c r="K1566" s="23">
        <f t="shared" si="148"/>
        <v>-2.0421014369765907E-2</v>
      </c>
      <c r="L1566" s="23">
        <f t="shared" si="149"/>
        <v>0</v>
      </c>
      <c r="M1566" s="23"/>
    </row>
    <row r="1567" spans="1:13" x14ac:dyDescent="0.25">
      <c r="A1567">
        <v>0</v>
      </c>
      <c r="B1567">
        <v>55</v>
      </c>
      <c r="C1567">
        <v>9</v>
      </c>
      <c r="D1567">
        <v>0</v>
      </c>
      <c r="E1567">
        <v>141</v>
      </c>
      <c r="F1567">
        <v>0</v>
      </c>
      <c r="G1567">
        <f t="shared" si="145"/>
        <v>-1.3177591072104908</v>
      </c>
      <c r="H1567">
        <f t="shared" si="150"/>
        <v>0.26773459476251837</v>
      </c>
      <c r="I1567">
        <f t="shared" si="146"/>
        <v>0.21119136124282581</v>
      </c>
      <c r="J1567" s="23">
        <f t="shared" si="147"/>
        <v>0.78880863875717422</v>
      </c>
      <c r="K1567" s="23">
        <f t="shared" si="148"/>
        <v>-0.10302834179906227</v>
      </c>
      <c r="L1567" s="23">
        <f t="shared" si="149"/>
        <v>1</v>
      </c>
      <c r="M1567" s="23"/>
    </row>
    <row r="1568" spans="1:13" x14ac:dyDescent="0.25">
      <c r="A1568">
        <v>0</v>
      </c>
      <c r="B1568">
        <v>59</v>
      </c>
      <c r="C1568">
        <v>0</v>
      </c>
      <c r="D1568">
        <v>0</v>
      </c>
      <c r="E1568">
        <v>122</v>
      </c>
      <c r="F1568">
        <v>0</v>
      </c>
      <c r="G1568">
        <f t="shared" si="145"/>
        <v>-1.6082708359642108</v>
      </c>
      <c r="H1568">
        <f t="shared" si="150"/>
        <v>0.20023355155372993</v>
      </c>
      <c r="I1568">
        <f t="shared" si="146"/>
        <v>0.16682882368562602</v>
      </c>
      <c r="J1568" s="23">
        <f t="shared" si="147"/>
        <v>0.83317117631437398</v>
      </c>
      <c r="K1568" s="23">
        <f t="shared" si="148"/>
        <v>-7.9265762949139923E-2</v>
      </c>
      <c r="L1568" s="23">
        <f t="shared" si="149"/>
        <v>1</v>
      </c>
      <c r="M1568" s="23"/>
    </row>
    <row r="1569" spans="1:13" x14ac:dyDescent="0.25">
      <c r="A1569">
        <v>1</v>
      </c>
      <c r="B1569">
        <v>45</v>
      </c>
      <c r="C1569">
        <v>10</v>
      </c>
      <c r="D1569">
        <v>0</v>
      </c>
      <c r="E1569">
        <v>105.5</v>
      </c>
      <c r="F1569">
        <v>0</v>
      </c>
      <c r="G1569">
        <f t="shared" si="145"/>
        <v>-2.0069863432300803</v>
      </c>
      <c r="H1569">
        <f t="shared" si="150"/>
        <v>0.13439307960808333</v>
      </c>
      <c r="I1569">
        <f t="shared" si="146"/>
        <v>0.1184713500319609</v>
      </c>
      <c r="J1569" s="23">
        <f t="shared" si="147"/>
        <v>0.88152864996803915</v>
      </c>
      <c r="K1569" s="23">
        <f t="shared" si="148"/>
        <v>-5.4763568423274157E-2</v>
      </c>
      <c r="L1569" s="23">
        <f t="shared" si="149"/>
        <v>1</v>
      </c>
      <c r="M1569" s="23"/>
    </row>
    <row r="1570" spans="1:13" x14ac:dyDescent="0.25">
      <c r="A1570">
        <v>1</v>
      </c>
      <c r="B1570">
        <v>54</v>
      </c>
      <c r="C1570">
        <v>30</v>
      </c>
      <c r="D1570">
        <v>0</v>
      </c>
      <c r="E1570">
        <v>127</v>
      </c>
      <c r="F1570">
        <v>1</v>
      </c>
      <c r="G1570">
        <f t="shared" si="145"/>
        <v>-0.4569130017861065</v>
      </c>
      <c r="H1570">
        <f t="shared" si="150"/>
        <v>0.63323542801765986</v>
      </c>
      <c r="I1570">
        <f t="shared" si="146"/>
        <v>0.38771840063881641</v>
      </c>
      <c r="J1570" s="23">
        <f t="shared" si="147"/>
        <v>0.38771840063881641</v>
      </c>
      <c r="K1570" s="23">
        <f t="shared" si="148"/>
        <v>-0.4114835874212916</v>
      </c>
      <c r="L1570" s="23">
        <f t="shared" si="149"/>
        <v>1</v>
      </c>
      <c r="M1570" s="23"/>
    </row>
    <row r="1571" spans="1:13" x14ac:dyDescent="0.25">
      <c r="A1571">
        <v>0</v>
      </c>
      <c r="B1571">
        <v>48</v>
      </c>
      <c r="C1571">
        <v>0</v>
      </c>
      <c r="D1571">
        <v>0</v>
      </c>
      <c r="E1571">
        <v>120</v>
      </c>
      <c r="F1571">
        <v>0</v>
      </c>
      <c r="G1571">
        <f t="shared" si="145"/>
        <v>-2.4044667753374664</v>
      </c>
      <c r="H1571">
        <f t="shared" si="150"/>
        <v>9.0313640233028736E-2</v>
      </c>
      <c r="I1571">
        <f t="shared" si="146"/>
        <v>8.2832716110683838E-2</v>
      </c>
      <c r="J1571" s="23">
        <f t="shared" si="147"/>
        <v>0.91716728388931612</v>
      </c>
      <c r="K1571" s="23">
        <f t="shared" si="148"/>
        <v>-3.7551445306849576E-2</v>
      </c>
      <c r="L1571" s="23">
        <f t="shared" si="149"/>
        <v>0</v>
      </c>
      <c r="M1571" s="23"/>
    </row>
    <row r="1572" spans="1:13" x14ac:dyDescent="0.25">
      <c r="A1572">
        <v>0</v>
      </c>
      <c r="B1572">
        <v>52</v>
      </c>
      <c r="C1572">
        <v>0</v>
      </c>
      <c r="D1572">
        <v>0</v>
      </c>
      <c r="E1572">
        <v>159</v>
      </c>
      <c r="F1572">
        <v>0</v>
      </c>
      <c r="G1572">
        <f t="shared" si="145"/>
        <v>-1.4918241212518444</v>
      </c>
      <c r="H1572">
        <f t="shared" si="150"/>
        <v>0.22496192321555489</v>
      </c>
      <c r="I1572">
        <f t="shared" si="146"/>
        <v>0.18364809464854578</v>
      </c>
      <c r="J1572" s="23">
        <f t="shared" si="147"/>
        <v>0.81635190535145419</v>
      </c>
      <c r="K1572" s="23">
        <f t="shared" si="148"/>
        <v>-8.812258927656616E-2</v>
      </c>
      <c r="L1572" s="23">
        <f t="shared" si="149"/>
        <v>1</v>
      </c>
      <c r="M1572" s="23"/>
    </row>
    <row r="1573" spans="1:13" x14ac:dyDescent="0.25">
      <c r="A1573">
        <v>1</v>
      </c>
      <c r="B1573">
        <v>56</v>
      </c>
      <c r="C1573">
        <v>0</v>
      </c>
      <c r="D1573">
        <v>0</v>
      </c>
      <c r="E1573">
        <v>123</v>
      </c>
      <c r="F1573">
        <v>0</v>
      </c>
      <c r="G1573">
        <f t="shared" si="145"/>
        <v>-1.2460560622123831</v>
      </c>
      <c r="H1573">
        <f t="shared" si="150"/>
        <v>0.28763698512734009</v>
      </c>
      <c r="I1573">
        <f t="shared" si="146"/>
        <v>0.22338359991958012</v>
      </c>
      <c r="J1573" s="23">
        <f t="shared" si="147"/>
        <v>0.77661640008041988</v>
      </c>
      <c r="K1573" s="23">
        <f t="shared" si="148"/>
        <v>-0.10979344254451047</v>
      </c>
      <c r="L1573" s="23">
        <f t="shared" si="149"/>
        <v>1</v>
      </c>
      <c r="M1573" s="23"/>
    </row>
    <row r="1574" spans="1:13" x14ac:dyDescent="0.25">
      <c r="A1574">
        <v>0</v>
      </c>
      <c r="B1574">
        <v>38</v>
      </c>
      <c r="C1574">
        <v>5</v>
      </c>
      <c r="D1574">
        <v>0</v>
      </c>
      <c r="E1574">
        <v>130</v>
      </c>
      <c r="F1574">
        <v>0</v>
      </c>
      <c r="G1574">
        <f t="shared" si="145"/>
        <v>-2.7920595916683348</v>
      </c>
      <c r="H1574">
        <f t="shared" si="150"/>
        <v>6.1294841477043734E-2</v>
      </c>
      <c r="I1574">
        <f t="shared" si="146"/>
        <v>5.7754771889532042E-2</v>
      </c>
      <c r="J1574" s="23">
        <f t="shared" si="147"/>
        <v>0.94224522811046796</v>
      </c>
      <c r="K1574" s="23">
        <f t="shared" si="148"/>
        <v>-2.5836053305833936E-2</v>
      </c>
      <c r="L1574" s="23">
        <f t="shared" si="149"/>
        <v>0</v>
      </c>
      <c r="M1574" s="23"/>
    </row>
    <row r="1575" spans="1:13" x14ac:dyDescent="0.25">
      <c r="A1575">
        <v>1</v>
      </c>
      <c r="B1575">
        <v>50</v>
      </c>
      <c r="C1575">
        <v>0</v>
      </c>
      <c r="D1575">
        <v>0</v>
      </c>
      <c r="E1575">
        <v>166.5</v>
      </c>
      <c r="F1575">
        <v>1</v>
      </c>
      <c r="G1575">
        <f t="shared" si="145"/>
        <v>-0.95436181384015217</v>
      </c>
      <c r="H1575">
        <f t="shared" si="150"/>
        <v>0.38505780471789453</v>
      </c>
      <c r="I1575">
        <f t="shared" si="146"/>
        <v>0.27800847257513722</v>
      </c>
      <c r="J1575" s="23">
        <f t="shared" si="147"/>
        <v>0.27800847257513722</v>
      </c>
      <c r="K1575" s="23">
        <f t="shared" si="148"/>
        <v>-0.55594196833890397</v>
      </c>
      <c r="L1575" s="23">
        <f t="shared" si="149"/>
        <v>1</v>
      </c>
      <c r="M1575" s="23"/>
    </row>
    <row r="1576" spans="1:13" x14ac:dyDescent="0.25">
      <c r="A1576">
        <v>1</v>
      </c>
      <c r="B1576">
        <v>56</v>
      </c>
      <c r="C1576">
        <v>0</v>
      </c>
      <c r="D1576">
        <v>0</v>
      </c>
      <c r="E1576">
        <v>123</v>
      </c>
      <c r="F1576">
        <v>0</v>
      </c>
      <c r="G1576">
        <f t="shared" si="145"/>
        <v>-1.2460560622123831</v>
      </c>
      <c r="H1576">
        <f t="shared" si="150"/>
        <v>0.28763698512734009</v>
      </c>
      <c r="I1576">
        <f t="shared" si="146"/>
        <v>0.22338359991958012</v>
      </c>
      <c r="J1576" s="23">
        <f t="shared" si="147"/>
        <v>0.77661640008041988</v>
      </c>
      <c r="K1576" s="23">
        <f t="shared" si="148"/>
        <v>-0.10979344254451047</v>
      </c>
      <c r="L1576" s="23">
        <f t="shared" si="149"/>
        <v>1</v>
      </c>
      <c r="M1576" s="23"/>
    </row>
    <row r="1577" spans="1:13" x14ac:dyDescent="0.25">
      <c r="A1577">
        <v>1</v>
      </c>
      <c r="B1577">
        <v>37</v>
      </c>
      <c r="C1577">
        <v>0</v>
      </c>
      <c r="D1577">
        <v>0</v>
      </c>
      <c r="E1577">
        <v>104</v>
      </c>
      <c r="F1577">
        <v>0</v>
      </c>
      <c r="G1577">
        <f t="shared" si="145"/>
        <v>-2.8743985646633465</v>
      </c>
      <c r="H1577">
        <f t="shared" si="150"/>
        <v>5.6450080369227308E-2</v>
      </c>
      <c r="I1577">
        <f t="shared" si="146"/>
        <v>5.343374137422386E-2</v>
      </c>
      <c r="J1577" s="23">
        <f t="shared" si="147"/>
        <v>0.94656625862577615</v>
      </c>
      <c r="K1577" s="23">
        <f t="shared" si="148"/>
        <v>-2.3848980486879091E-2</v>
      </c>
      <c r="L1577" s="23">
        <f t="shared" si="149"/>
        <v>0</v>
      </c>
      <c r="M1577" s="23"/>
    </row>
    <row r="1578" spans="1:13" x14ac:dyDescent="0.25">
      <c r="A1578">
        <v>1</v>
      </c>
      <c r="B1578">
        <v>60</v>
      </c>
      <c r="C1578">
        <v>20</v>
      </c>
      <c r="D1578">
        <v>0</v>
      </c>
      <c r="E1578">
        <v>131.5</v>
      </c>
      <c r="F1578">
        <v>0</v>
      </c>
      <c r="G1578">
        <f t="shared" si="145"/>
        <v>-0.25474160989848738</v>
      </c>
      <c r="H1578">
        <f t="shared" si="150"/>
        <v>0.77511675458470342</v>
      </c>
      <c r="I1578">
        <f t="shared" si="146"/>
        <v>0.43665677346730103</v>
      </c>
      <c r="J1578" s="23">
        <f t="shared" si="147"/>
        <v>0.56334322653269897</v>
      </c>
      <c r="K1578" s="23">
        <f t="shared" si="148"/>
        <v>-0.24922692314001477</v>
      </c>
      <c r="L1578" s="23">
        <f t="shared" si="149"/>
        <v>1</v>
      </c>
      <c r="M1578" s="23"/>
    </row>
    <row r="1579" spans="1:13" x14ac:dyDescent="0.25">
      <c r="A1579">
        <v>0</v>
      </c>
      <c r="B1579">
        <v>43</v>
      </c>
      <c r="C1579">
        <v>5</v>
      </c>
      <c r="D1579">
        <v>0</v>
      </c>
      <c r="E1579">
        <v>110</v>
      </c>
      <c r="F1579">
        <v>0</v>
      </c>
      <c r="G1579">
        <f t="shared" si="145"/>
        <v>-2.7705724826708238</v>
      </c>
      <c r="H1579">
        <f t="shared" si="150"/>
        <v>6.2626142096670182E-2</v>
      </c>
      <c r="I1579">
        <f t="shared" si="146"/>
        <v>5.8935254475390927E-2</v>
      </c>
      <c r="J1579" s="23">
        <f t="shared" si="147"/>
        <v>0.94106474552460906</v>
      </c>
      <c r="K1579" s="23">
        <f t="shared" si="148"/>
        <v>-2.638049595982199E-2</v>
      </c>
      <c r="L1579" s="23">
        <f t="shared" si="149"/>
        <v>0</v>
      </c>
      <c r="M1579" s="23"/>
    </row>
    <row r="1580" spans="1:13" x14ac:dyDescent="0.25">
      <c r="A1580">
        <v>0</v>
      </c>
      <c r="B1580">
        <v>36</v>
      </c>
      <c r="C1580">
        <v>15</v>
      </c>
      <c r="D1580">
        <v>0</v>
      </c>
      <c r="E1580">
        <v>100</v>
      </c>
      <c r="F1580">
        <v>0</v>
      </c>
      <c r="G1580">
        <f t="shared" si="145"/>
        <v>-3.1317104451839874</v>
      </c>
      <c r="H1580">
        <f t="shared" si="150"/>
        <v>4.3643084271430134E-2</v>
      </c>
      <c r="I1580">
        <f t="shared" si="146"/>
        <v>4.1818017030120481E-2</v>
      </c>
      <c r="J1580" s="23">
        <f t="shared" si="147"/>
        <v>0.95818198296987955</v>
      </c>
      <c r="K1580" s="23">
        <f t="shared" si="148"/>
        <v>-1.855199959176029E-2</v>
      </c>
      <c r="L1580" s="23">
        <f t="shared" si="149"/>
        <v>0</v>
      </c>
      <c r="M1580" s="23"/>
    </row>
    <row r="1581" spans="1:13" x14ac:dyDescent="0.25">
      <c r="A1581">
        <v>1</v>
      </c>
      <c r="B1581">
        <v>40</v>
      </c>
      <c r="C1581">
        <v>1</v>
      </c>
      <c r="D1581">
        <v>0</v>
      </c>
      <c r="E1581">
        <v>116</v>
      </c>
      <c r="F1581">
        <v>0</v>
      </c>
      <c r="G1581">
        <f t="shared" si="145"/>
        <v>-2.4420011279024019</v>
      </c>
      <c r="H1581">
        <f t="shared" si="150"/>
        <v>8.6986605852146875E-2</v>
      </c>
      <c r="I1581">
        <f t="shared" si="146"/>
        <v>8.0025462488522048E-2</v>
      </c>
      <c r="J1581" s="23">
        <f t="shared" si="147"/>
        <v>0.91997453751147795</v>
      </c>
      <c r="K1581" s="23">
        <f t="shared" si="148"/>
        <v>-3.6224192623238768E-2</v>
      </c>
      <c r="L1581" s="23">
        <f t="shared" si="149"/>
        <v>0</v>
      </c>
      <c r="M1581" s="23"/>
    </row>
    <row r="1582" spans="1:13" x14ac:dyDescent="0.25">
      <c r="A1582">
        <v>0</v>
      </c>
      <c r="B1582">
        <v>44</v>
      </c>
      <c r="C1582">
        <v>0</v>
      </c>
      <c r="D1582">
        <v>0</v>
      </c>
      <c r="E1582">
        <v>132</v>
      </c>
      <c r="F1582">
        <v>0</v>
      </c>
      <c r="G1582">
        <f t="shared" si="145"/>
        <v>-2.4867803146727558</v>
      </c>
      <c r="H1582">
        <f t="shared" si="150"/>
        <v>8.3177340777460029E-2</v>
      </c>
      <c r="I1582">
        <f t="shared" si="146"/>
        <v>7.6790141047225716E-2</v>
      </c>
      <c r="J1582" s="23">
        <f t="shared" si="147"/>
        <v>0.9232098589527743</v>
      </c>
      <c r="K1582" s="23">
        <f t="shared" si="148"/>
        <v>-3.4699566335305361E-2</v>
      </c>
      <c r="L1582" s="23">
        <f t="shared" si="149"/>
        <v>0</v>
      </c>
      <c r="M1582" s="23"/>
    </row>
    <row r="1583" spans="1:13" x14ac:dyDescent="0.25">
      <c r="A1583">
        <v>0</v>
      </c>
      <c r="B1583">
        <v>45</v>
      </c>
      <c r="C1583">
        <v>8</v>
      </c>
      <c r="D1583">
        <v>0</v>
      </c>
      <c r="E1583">
        <v>111</v>
      </c>
      <c r="F1583">
        <v>0</v>
      </c>
      <c r="G1583">
        <f t="shared" si="145"/>
        <v>-2.5291627961466814</v>
      </c>
      <c r="H1583">
        <f t="shared" si="150"/>
        <v>7.9725739049338898E-2</v>
      </c>
      <c r="I1583">
        <f t="shared" si="146"/>
        <v>7.383887978769002E-2</v>
      </c>
      <c r="J1583" s="23">
        <f t="shared" si="147"/>
        <v>0.92616112021231001</v>
      </c>
      <c r="K1583" s="23">
        <f t="shared" si="148"/>
        <v>-3.3313454427921385E-2</v>
      </c>
      <c r="L1583" s="23">
        <f t="shared" si="149"/>
        <v>0</v>
      </c>
      <c r="M1583" s="23"/>
    </row>
    <row r="1584" spans="1:13" x14ac:dyDescent="0.25">
      <c r="A1584">
        <v>0</v>
      </c>
      <c r="B1584">
        <v>57</v>
      </c>
      <c r="C1584">
        <v>0</v>
      </c>
      <c r="D1584">
        <v>0</v>
      </c>
      <c r="E1584">
        <v>128</v>
      </c>
      <c r="F1584">
        <v>0</v>
      </c>
      <c r="G1584">
        <f t="shared" si="145"/>
        <v>-1.649427605631856</v>
      </c>
      <c r="H1584">
        <f t="shared" si="150"/>
        <v>0.19215986837402074</v>
      </c>
      <c r="I1584">
        <f t="shared" si="146"/>
        <v>0.16118632531734722</v>
      </c>
      <c r="J1584" s="23">
        <f t="shared" si="147"/>
        <v>0.83881367468265278</v>
      </c>
      <c r="K1584" s="23">
        <f t="shared" si="148"/>
        <v>-7.6334498103201961E-2</v>
      </c>
      <c r="L1584" s="23">
        <f t="shared" si="149"/>
        <v>1</v>
      </c>
      <c r="M1584" s="23"/>
    </row>
    <row r="1585" spans="1:13" x14ac:dyDescent="0.25">
      <c r="A1585">
        <v>1</v>
      </c>
      <c r="B1585">
        <v>57</v>
      </c>
      <c r="C1585">
        <v>9</v>
      </c>
      <c r="D1585">
        <v>0</v>
      </c>
      <c r="E1585">
        <v>173</v>
      </c>
      <c r="F1585">
        <v>0</v>
      </c>
      <c r="G1585">
        <f t="shared" si="145"/>
        <v>-0.10372810971081936</v>
      </c>
      <c r="H1585">
        <f t="shared" si="150"/>
        <v>0.90147036514219459</v>
      </c>
      <c r="I1585">
        <f t="shared" si="146"/>
        <v>0.47409119893108692</v>
      </c>
      <c r="J1585" s="23">
        <f t="shared" si="147"/>
        <v>0.52590880106891302</v>
      </c>
      <c r="K1585" s="23">
        <f t="shared" si="148"/>
        <v>-0.27908956121985518</v>
      </c>
      <c r="L1585" s="23">
        <f t="shared" si="149"/>
        <v>1</v>
      </c>
      <c r="M1585" s="23"/>
    </row>
    <row r="1586" spans="1:13" x14ac:dyDescent="0.25">
      <c r="A1586">
        <v>0</v>
      </c>
      <c r="B1586">
        <v>57</v>
      </c>
      <c r="C1586">
        <v>0</v>
      </c>
      <c r="D1586">
        <v>0</v>
      </c>
      <c r="E1586">
        <v>161</v>
      </c>
      <c r="F1586">
        <v>0</v>
      </c>
      <c r="G1586">
        <f t="shared" si="145"/>
        <v>-1.1121558254992889</v>
      </c>
      <c r="H1586">
        <f t="shared" si="150"/>
        <v>0.32884925473975973</v>
      </c>
      <c r="I1586">
        <f t="shared" si="146"/>
        <v>0.24746919454318481</v>
      </c>
      <c r="J1586" s="23">
        <f t="shared" si="147"/>
        <v>0.75253080545681517</v>
      </c>
      <c r="K1586" s="23">
        <f t="shared" si="148"/>
        <v>-0.12347571717455641</v>
      </c>
      <c r="L1586" s="23">
        <f t="shared" si="149"/>
        <v>1</v>
      </c>
      <c r="M1586" s="23"/>
    </row>
    <row r="1587" spans="1:13" x14ac:dyDescent="0.25">
      <c r="A1587">
        <v>0</v>
      </c>
      <c r="B1587">
        <v>39</v>
      </c>
      <c r="C1587">
        <v>0</v>
      </c>
      <c r="D1587">
        <v>0</v>
      </c>
      <c r="E1587">
        <v>159</v>
      </c>
      <c r="F1587">
        <v>0</v>
      </c>
      <c r="G1587">
        <f t="shared" si="145"/>
        <v>-2.3943006824300257</v>
      </c>
      <c r="H1587">
        <f t="shared" si="150"/>
        <v>9.1236459877842055E-2</v>
      </c>
      <c r="I1587">
        <f t="shared" si="146"/>
        <v>8.3608331679144471E-2</v>
      </c>
      <c r="J1587" s="23">
        <f t="shared" si="147"/>
        <v>0.9163916683208555</v>
      </c>
      <c r="K1587" s="23">
        <f t="shared" si="148"/>
        <v>-3.7918867997182158E-2</v>
      </c>
      <c r="L1587" s="23">
        <f t="shared" si="149"/>
        <v>0</v>
      </c>
      <c r="M1587" s="23"/>
    </row>
    <row r="1588" spans="1:13" x14ac:dyDescent="0.25">
      <c r="A1588">
        <v>0</v>
      </c>
      <c r="B1588">
        <v>51</v>
      </c>
      <c r="C1588">
        <v>25</v>
      </c>
      <c r="D1588">
        <v>0</v>
      </c>
      <c r="E1588">
        <v>117</v>
      </c>
      <c r="F1588">
        <v>1</v>
      </c>
      <c r="G1588">
        <f t="shared" si="145"/>
        <v>-1.5259943791612764</v>
      </c>
      <c r="H1588">
        <f t="shared" si="150"/>
        <v>0.21740476657633132</v>
      </c>
      <c r="I1588">
        <f t="shared" si="146"/>
        <v>0.1785805120409803</v>
      </c>
      <c r="J1588" s="23">
        <f t="shared" si="147"/>
        <v>0.1785805120409803</v>
      </c>
      <c r="K1588" s="23">
        <f t="shared" si="148"/>
        <v>-0.74816593612411286</v>
      </c>
      <c r="L1588" s="23">
        <f t="shared" si="149"/>
        <v>1</v>
      </c>
      <c r="M1588" s="23"/>
    </row>
    <row r="1589" spans="1:13" x14ac:dyDescent="0.25">
      <c r="A1589">
        <v>0</v>
      </c>
      <c r="B1589">
        <v>60</v>
      </c>
      <c r="C1589">
        <v>0</v>
      </c>
      <c r="D1589">
        <v>0</v>
      </c>
      <c r="E1589">
        <v>154</v>
      </c>
      <c r="F1589">
        <v>0</v>
      </c>
      <c r="G1589">
        <f t="shared" si="145"/>
        <v>-1.0178587449291809</v>
      </c>
      <c r="H1589">
        <f t="shared" si="150"/>
        <v>0.3613678931666634</v>
      </c>
      <c r="I1589">
        <f t="shared" si="146"/>
        <v>0.265444700863401</v>
      </c>
      <c r="J1589" s="23">
        <f t="shared" si="147"/>
        <v>0.734555299136599</v>
      </c>
      <c r="K1589" s="23">
        <f t="shared" si="148"/>
        <v>-0.13397550388208379</v>
      </c>
      <c r="L1589" s="23">
        <f t="shared" si="149"/>
        <v>1</v>
      </c>
      <c r="M1589" s="23"/>
    </row>
    <row r="1590" spans="1:13" x14ac:dyDescent="0.25">
      <c r="A1590">
        <v>1</v>
      </c>
      <c r="B1590">
        <v>61</v>
      </c>
      <c r="C1590">
        <v>0</v>
      </c>
      <c r="D1590">
        <v>0</v>
      </c>
      <c r="E1590">
        <v>148</v>
      </c>
      <c r="F1590">
        <v>0</v>
      </c>
      <c r="G1590">
        <f t="shared" si="145"/>
        <v>-0.49192561667046064</v>
      </c>
      <c r="H1590">
        <f t="shared" si="150"/>
        <v>0.61144784566751731</v>
      </c>
      <c r="I1590">
        <f t="shared" si="146"/>
        <v>0.37944004660866604</v>
      </c>
      <c r="J1590" s="23">
        <f t="shared" si="147"/>
        <v>0.62055995339133396</v>
      </c>
      <c r="K1590" s="23">
        <f t="shared" si="148"/>
        <v>-0.20721625418261422</v>
      </c>
      <c r="L1590" s="23">
        <f t="shared" si="149"/>
        <v>1</v>
      </c>
      <c r="M1590" s="23"/>
    </row>
    <row r="1591" spans="1:13" x14ac:dyDescent="0.25">
      <c r="A1591">
        <v>1</v>
      </c>
      <c r="B1591">
        <v>39</v>
      </c>
      <c r="C1591">
        <v>0</v>
      </c>
      <c r="D1591">
        <v>0</v>
      </c>
      <c r="E1591">
        <v>123</v>
      </c>
      <c r="F1591">
        <v>0</v>
      </c>
      <c r="G1591">
        <f t="shared" si="145"/>
        <v>-2.4262177191376955</v>
      </c>
      <c r="H1591">
        <f t="shared" si="150"/>
        <v>8.8370443116085842E-2</v>
      </c>
      <c r="I1591">
        <f t="shared" si="146"/>
        <v>8.1195188343294825E-2</v>
      </c>
      <c r="J1591" s="23">
        <f t="shared" si="147"/>
        <v>0.91880481165670513</v>
      </c>
      <c r="K1591" s="23">
        <f t="shared" si="148"/>
        <v>-3.6776739129510266E-2</v>
      </c>
      <c r="L1591" s="23">
        <f t="shared" si="149"/>
        <v>0</v>
      </c>
      <c r="M1591" s="23"/>
    </row>
    <row r="1592" spans="1:13" x14ac:dyDescent="0.25">
      <c r="A1592">
        <v>0</v>
      </c>
      <c r="B1592">
        <v>51</v>
      </c>
      <c r="C1592">
        <v>0</v>
      </c>
      <c r="D1592">
        <v>0</v>
      </c>
      <c r="E1592">
        <v>136.5</v>
      </c>
      <c r="F1592">
        <v>0</v>
      </c>
      <c r="G1592">
        <f t="shared" si="145"/>
        <v>-1.9275670634608328</v>
      </c>
      <c r="H1592">
        <f t="shared" si="150"/>
        <v>0.14550176476707197</v>
      </c>
      <c r="I1592">
        <f t="shared" si="146"/>
        <v>0.12702011401672395</v>
      </c>
      <c r="J1592" s="23">
        <f t="shared" si="147"/>
        <v>0.87297988598327603</v>
      </c>
      <c r="K1592" s="23">
        <f t="shared" si="148"/>
        <v>-5.8995762602684618E-2</v>
      </c>
      <c r="L1592" s="23">
        <f t="shared" si="149"/>
        <v>1</v>
      </c>
      <c r="M1592" s="23"/>
    </row>
    <row r="1593" spans="1:13" x14ac:dyDescent="0.25">
      <c r="A1593">
        <v>0</v>
      </c>
      <c r="B1593">
        <v>63</v>
      </c>
      <c r="C1593">
        <v>0</v>
      </c>
      <c r="D1593">
        <v>0</v>
      </c>
      <c r="E1593">
        <v>135</v>
      </c>
      <c r="F1593">
        <v>0</v>
      </c>
      <c r="G1593">
        <f t="shared" si="145"/>
        <v>-1.1189332207709155</v>
      </c>
      <c r="H1593">
        <f t="shared" si="150"/>
        <v>0.32662804885297614</v>
      </c>
      <c r="I1593">
        <f t="shared" si="146"/>
        <v>0.24620921375466465</v>
      </c>
      <c r="J1593" s="23">
        <f t="shared" si="147"/>
        <v>0.75379078624533535</v>
      </c>
      <c r="K1593" s="23">
        <f t="shared" si="148"/>
        <v>-0.12274917533330146</v>
      </c>
      <c r="L1593" s="23">
        <f t="shared" si="149"/>
        <v>1</v>
      </c>
      <c r="M1593" s="23"/>
    </row>
    <row r="1594" spans="1:13" x14ac:dyDescent="0.25">
      <c r="A1594">
        <v>0</v>
      </c>
      <c r="B1594">
        <v>55</v>
      </c>
      <c r="C1594">
        <v>20</v>
      </c>
      <c r="D1594">
        <v>0</v>
      </c>
      <c r="E1594">
        <v>109</v>
      </c>
      <c r="F1594">
        <v>0</v>
      </c>
      <c r="G1594">
        <f t="shared" si="145"/>
        <v>-1.5223672803824657</v>
      </c>
      <c r="H1594">
        <f t="shared" si="150"/>
        <v>0.21819474694202634</v>
      </c>
      <c r="I1594">
        <f t="shared" si="146"/>
        <v>0.17911318981611909</v>
      </c>
      <c r="J1594" s="23">
        <f t="shared" si="147"/>
        <v>0.82088681018388088</v>
      </c>
      <c r="K1594" s="23">
        <f t="shared" si="148"/>
        <v>-8.5716722419539815E-2</v>
      </c>
      <c r="L1594" s="23">
        <f t="shared" si="149"/>
        <v>1</v>
      </c>
      <c r="M1594" s="23"/>
    </row>
    <row r="1595" spans="1:13" x14ac:dyDescent="0.25">
      <c r="A1595">
        <v>0</v>
      </c>
      <c r="B1595">
        <v>47</v>
      </c>
      <c r="C1595">
        <v>0</v>
      </c>
      <c r="D1595">
        <v>0</v>
      </c>
      <c r="E1595">
        <v>167</v>
      </c>
      <c r="F1595">
        <v>0</v>
      </c>
      <c r="G1595">
        <f t="shared" si="145"/>
        <v>-1.7086827866611989</v>
      </c>
      <c r="H1595">
        <f t="shared" si="150"/>
        <v>0.181104188426291</v>
      </c>
      <c r="I1595">
        <f t="shared" si="146"/>
        <v>0.15333464244809353</v>
      </c>
      <c r="J1595" s="23">
        <f t="shared" si="147"/>
        <v>0.84666535755190653</v>
      </c>
      <c r="K1595" s="23">
        <f t="shared" si="148"/>
        <v>-7.2288209605735454E-2</v>
      </c>
      <c r="L1595" s="23">
        <f t="shared" si="149"/>
        <v>1</v>
      </c>
      <c r="M1595" s="23"/>
    </row>
    <row r="1596" spans="1:13" x14ac:dyDescent="0.25">
      <c r="A1596">
        <v>1</v>
      </c>
      <c r="B1596">
        <v>57</v>
      </c>
      <c r="C1596">
        <v>20</v>
      </c>
      <c r="D1596">
        <v>0</v>
      </c>
      <c r="E1596">
        <v>104</v>
      </c>
      <c r="F1596">
        <v>1</v>
      </c>
      <c r="G1596">
        <f t="shared" si="145"/>
        <v>-0.91073191515264273</v>
      </c>
      <c r="H1596">
        <f t="shared" si="150"/>
        <v>0.40222971824453202</v>
      </c>
      <c r="I1596">
        <f t="shared" si="146"/>
        <v>0.28685008812114476</v>
      </c>
      <c r="J1596" s="23">
        <f t="shared" si="147"/>
        <v>0.28685008812114476</v>
      </c>
      <c r="K1596" s="23">
        <f t="shared" si="148"/>
        <v>-0.54234501236504717</v>
      </c>
      <c r="L1596" s="23">
        <f t="shared" si="149"/>
        <v>1</v>
      </c>
      <c r="M1596" s="23"/>
    </row>
    <row r="1597" spans="1:13" x14ac:dyDescent="0.25">
      <c r="A1597">
        <v>1</v>
      </c>
      <c r="B1597">
        <v>55</v>
      </c>
      <c r="C1597">
        <v>0</v>
      </c>
      <c r="D1597">
        <v>0</v>
      </c>
      <c r="E1597">
        <v>170</v>
      </c>
      <c r="F1597">
        <v>0</v>
      </c>
      <c r="G1597">
        <f t="shared" si="145"/>
        <v>-0.55027207353611463</v>
      </c>
      <c r="H1597">
        <f t="shared" si="150"/>
        <v>0.57679285895754828</v>
      </c>
      <c r="I1597">
        <f t="shared" si="146"/>
        <v>0.36580128815326979</v>
      </c>
      <c r="J1597" s="23">
        <f t="shared" si="147"/>
        <v>0.63419871184673027</v>
      </c>
      <c r="K1597" s="23">
        <f t="shared" si="148"/>
        <v>-0.19777464442565201</v>
      </c>
      <c r="L1597" s="23">
        <f t="shared" si="149"/>
        <v>1</v>
      </c>
      <c r="M1597" s="23"/>
    </row>
    <row r="1598" spans="1:13" x14ac:dyDescent="0.25">
      <c r="A1598">
        <v>1</v>
      </c>
      <c r="B1598">
        <v>48</v>
      </c>
      <c r="C1598">
        <v>0</v>
      </c>
      <c r="D1598">
        <v>0</v>
      </c>
      <c r="E1598">
        <v>150.5</v>
      </c>
      <c r="F1598">
        <v>0</v>
      </c>
      <c r="G1598">
        <f t="shared" si="145"/>
        <v>-1.3536997702628417</v>
      </c>
      <c r="H1598">
        <f t="shared" si="150"/>
        <v>0.2582829033317327</v>
      </c>
      <c r="I1598">
        <f t="shared" si="146"/>
        <v>0.20526616283813498</v>
      </c>
      <c r="J1598" s="23">
        <f t="shared" si="147"/>
        <v>0.79473383716186508</v>
      </c>
      <c r="K1598" s="23">
        <f t="shared" si="148"/>
        <v>-9.9778295753915489E-2</v>
      </c>
      <c r="L1598" s="23">
        <f t="shared" si="149"/>
        <v>1</v>
      </c>
      <c r="M1598" s="23"/>
    </row>
    <row r="1599" spans="1:13" x14ac:dyDescent="0.25">
      <c r="A1599">
        <v>0</v>
      </c>
      <c r="B1599">
        <v>58</v>
      </c>
      <c r="C1599">
        <v>0</v>
      </c>
      <c r="D1599">
        <v>0</v>
      </c>
      <c r="E1599">
        <v>138</v>
      </c>
      <c r="F1599">
        <v>0</v>
      </c>
      <c r="G1599">
        <f t="shared" si="145"/>
        <v>-1.4171967013518705</v>
      </c>
      <c r="H1599">
        <f t="shared" si="150"/>
        <v>0.24239256411472426</v>
      </c>
      <c r="I1599">
        <f t="shared" si="146"/>
        <v>0.19510142857901186</v>
      </c>
      <c r="J1599" s="23">
        <f t="shared" si="147"/>
        <v>0.8048985714209882</v>
      </c>
      <c r="K1599" s="23">
        <f t="shared" si="148"/>
        <v>-9.4258843417856092E-2</v>
      </c>
      <c r="L1599" s="23">
        <f t="shared" si="149"/>
        <v>1</v>
      </c>
      <c r="M1599" s="23"/>
    </row>
    <row r="1600" spans="1:13" x14ac:dyDescent="0.25">
      <c r="A1600">
        <v>0</v>
      </c>
      <c r="B1600">
        <v>41</v>
      </c>
      <c r="C1600">
        <v>0</v>
      </c>
      <c r="D1600">
        <v>0</v>
      </c>
      <c r="E1600">
        <v>121</v>
      </c>
      <c r="F1600">
        <v>0</v>
      </c>
      <c r="G1600">
        <f t="shared" si="145"/>
        <v>-2.8741347298606277</v>
      </c>
      <c r="H1600">
        <f t="shared" si="150"/>
        <v>5.646497582992905E-2</v>
      </c>
      <c r="I1600">
        <f t="shared" si="146"/>
        <v>5.3447087335357947E-2</v>
      </c>
      <c r="J1600" s="23">
        <f t="shared" si="147"/>
        <v>0.94655291266464203</v>
      </c>
      <c r="K1600" s="23">
        <f t="shared" si="148"/>
        <v>-2.3855103796350821E-2</v>
      </c>
      <c r="L1600" s="23">
        <f t="shared" si="149"/>
        <v>0</v>
      </c>
      <c r="M1600" s="23"/>
    </row>
    <row r="1601" spans="1:13" x14ac:dyDescent="0.25">
      <c r="A1601">
        <v>1</v>
      </c>
      <c r="B1601">
        <v>37</v>
      </c>
      <c r="C1601">
        <v>15</v>
      </c>
      <c r="D1601">
        <v>0</v>
      </c>
      <c r="E1601">
        <v>129</v>
      </c>
      <c r="F1601">
        <v>0</v>
      </c>
      <c r="G1601">
        <f t="shared" si="145"/>
        <v>-2.0359436107240603</v>
      </c>
      <c r="H1601">
        <f t="shared" si="150"/>
        <v>0.13055722916004286</v>
      </c>
      <c r="I1601">
        <f t="shared" si="146"/>
        <v>0.1154804248671617</v>
      </c>
      <c r="J1601" s="23">
        <f t="shared" si="147"/>
        <v>0.8845195751328383</v>
      </c>
      <c r="K1601" s="23">
        <f t="shared" si="148"/>
        <v>-5.3292551360134409E-2</v>
      </c>
      <c r="L1601" s="23">
        <f t="shared" si="149"/>
        <v>1</v>
      </c>
      <c r="M1601" s="23"/>
    </row>
    <row r="1602" spans="1:13" x14ac:dyDescent="0.25">
      <c r="A1602">
        <v>0</v>
      </c>
      <c r="B1602">
        <v>48</v>
      </c>
      <c r="C1602">
        <v>0</v>
      </c>
      <c r="D1602">
        <v>0</v>
      </c>
      <c r="E1602">
        <v>124</v>
      </c>
      <c r="F1602">
        <v>0</v>
      </c>
      <c r="G1602">
        <f t="shared" ref="G1602:G1665" si="151">$M$32+SUMPRODUCT(N$32:R$32,A1602:E1602)</f>
        <v>-2.3393429232001859</v>
      </c>
      <c r="H1602">
        <f t="shared" si="150"/>
        <v>9.6390953686035577E-2</v>
      </c>
      <c r="I1602">
        <f t="shared" ref="I1602:I1665" si="152">H1602/(H1602+1)</f>
        <v>8.7916589754751154E-2</v>
      </c>
      <c r="J1602" s="23">
        <f t="shared" ref="J1602:J1665" si="153">IF(F1602=1,I1602,1-I1602)</f>
        <v>0.91208341024524886</v>
      </c>
      <c r="K1602" s="23">
        <f t="shared" ref="K1602:K1665" si="154">LOG(J1602)</f>
        <v>-3.9965443521561117E-2</v>
      </c>
      <c r="L1602" s="23">
        <f t="shared" ref="L1602:L1665" si="155">IF(H1602&gt;$S$32,1,0)</f>
        <v>0</v>
      </c>
      <c r="M1602" s="23"/>
    </row>
    <row r="1603" spans="1:13" x14ac:dyDescent="0.25">
      <c r="A1603">
        <v>0</v>
      </c>
      <c r="B1603">
        <v>43</v>
      </c>
      <c r="C1603">
        <v>0</v>
      </c>
      <c r="D1603">
        <v>0</v>
      </c>
      <c r="E1603">
        <v>111</v>
      </c>
      <c r="F1603">
        <v>0</v>
      </c>
      <c r="G1603">
        <f t="shared" si="151"/>
        <v>-2.898101812330264</v>
      </c>
      <c r="H1603">
        <f t="shared" ref="H1603:H1666" si="156">EXP(G1603)</f>
        <v>5.5127763644552234E-2</v>
      </c>
      <c r="I1603">
        <f t="shared" si="152"/>
        <v>5.2247477077215346E-2</v>
      </c>
      <c r="J1603" s="23">
        <f t="shared" si="153"/>
        <v>0.94775252292278467</v>
      </c>
      <c r="K1603" s="23">
        <f t="shared" si="154"/>
        <v>-2.3305050805526438E-2</v>
      </c>
      <c r="L1603" s="23">
        <f t="shared" si="155"/>
        <v>0</v>
      </c>
      <c r="M1603" s="23"/>
    </row>
    <row r="1604" spans="1:13" x14ac:dyDescent="0.25">
      <c r="A1604">
        <v>1</v>
      </c>
      <c r="B1604">
        <v>43</v>
      </c>
      <c r="C1604">
        <v>40</v>
      </c>
      <c r="D1604">
        <v>0</v>
      </c>
      <c r="E1604">
        <v>103.5</v>
      </c>
      <c r="F1604">
        <v>1</v>
      </c>
      <c r="G1604">
        <f t="shared" si="151"/>
        <v>-1.3155290610097259</v>
      </c>
      <c r="H1604">
        <f t="shared" si="156"/>
        <v>0.26833232150979963</v>
      </c>
      <c r="I1604">
        <f t="shared" si="152"/>
        <v>0.21156310294953434</v>
      </c>
      <c r="J1604" s="23">
        <f t="shared" si="153"/>
        <v>0.21156310294953434</v>
      </c>
      <c r="K1604" s="23">
        <f t="shared" si="154"/>
        <v>-0.67456007190462286</v>
      </c>
      <c r="L1604" s="23">
        <f t="shared" si="155"/>
        <v>1</v>
      </c>
      <c r="M1604" s="23"/>
    </row>
    <row r="1605" spans="1:13" x14ac:dyDescent="0.25">
      <c r="A1605">
        <v>0</v>
      </c>
      <c r="B1605">
        <v>51</v>
      </c>
      <c r="C1605">
        <v>0</v>
      </c>
      <c r="D1605">
        <v>0</v>
      </c>
      <c r="E1605">
        <v>134</v>
      </c>
      <c r="F1605">
        <v>0</v>
      </c>
      <c r="G1605">
        <f t="shared" si="151"/>
        <v>-1.9682694710466331</v>
      </c>
      <c r="H1605">
        <f t="shared" si="156"/>
        <v>0.13969839928083133</v>
      </c>
      <c r="I1605">
        <f t="shared" si="152"/>
        <v>0.12257488417021849</v>
      </c>
      <c r="J1605" s="23">
        <f t="shared" si="153"/>
        <v>0.87742511582978155</v>
      </c>
      <c r="K1605" s="23">
        <f t="shared" si="154"/>
        <v>-5.6789938303346325E-2</v>
      </c>
      <c r="L1605" s="23">
        <f t="shared" si="155"/>
        <v>1</v>
      </c>
      <c r="M1605" s="23"/>
    </row>
    <row r="1606" spans="1:13" x14ac:dyDescent="0.25">
      <c r="A1606">
        <v>0</v>
      </c>
      <c r="B1606">
        <v>41</v>
      </c>
      <c r="C1606">
        <v>0</v>
      </c>
      <c r="D1606">
        <v>0</v>
      </c>
      <c r="E1606">
        <v>158</v>
      </c>
      <c r="F1606">
        <v>0</v>
      </c>
      <c r="G1606">
        <f t="shared" si="151"/>
        <v>-2.2717390975907792</v>
      </c>
      <c r="H1606">
        <f t="shared" si="156"/>
        <v>0.10313266626089176</v>
      </c>
      <c r="I1606">
        <f t="shared" si="152"/>
        <v>9.3490719126706381E-2</v>
      </c>
      <c r="J1606" s="23">
        <f t="shared" si="153"/>
        <v>0.90650928087329363</v>
      </c>
      <c r="K1606" s="23">
        <f t="shared" si="154"/>
        <v>-4.262774522382199E-2</v>
      </c>
      <c r="L1606" s="23">
        <f t="shared" si="155"/>
        <v>1</v>
      </c>
      <c r="M1606" s="23"/>
    </row>
    <row r="1607" spans="1:13" x14ac:dyDescent="0.25">
      <c r="A1607">
        <v>0</v>
      </c>
      <c r="B1607">
        <v>65</v>
      </c>
      <c r="C1607">
        <v>0</v>
      </c>
      <c r="D1607">
        <v>0</v>
      </c>
      <c r="E1607">
        <v>171</v>
      </c>
      <c r="F1607">
        <v>0</v>
      </c>
      <c r="G1607">
        <f t="shared" si="151"/>
        <v>-0.39397600366182139</v>
      </c>
      <c r="H1607">
        <f t="shared" si="156"/>
        <v>0.67437023846258615</v>
      </c>
      <c r="I1607">
        <f t="shared" si="152"/>
        <v>0.4027605262990076</v>
      </c>
      <c r="J1607" s="23">
        <f t="shared" si="153"/>
        <v>0.5972394737009924</v>
      </c>
      <c r="K1607" s="23">
        <f t="shared" si="154"/>
        <v>-0.22385149591690395</v>
      </c>
      <c r="L1607" s="23">
        <f t="shared" si="155"/>
        <v>1</v>
      </c>
      <c r="M1607" s="23"/>
    </row>
    <row r="1608" spans="1:13" x14ac:dyDescent="0.25">
      <c r="A1608">
        <v>1</v>
      </c>
      <c r="B1608">
        <v>62</v>
      </c>
      <c r="C1608">
        <v>10</v>
      </c>
      <c r="D1608">
        <v>0</v>
      </c>
      <c r="E1608">
        <v>134</v>
      </c>
      <c r="F1608">
        <v>1</v>
      </c>
      <c r="G1608">
        <f t="shared" si="151"/>
        <v>-0.36281723982664094</v>
      </c>
      <c r="H1608">
        <f t="shared" si="156"/>
        <v>0.69571357061371419</v>
      </c>
      <c r="I1608">
        <f t="shared" si="152"/>
        <v>0.41027776310236225</v>
      </c>
      <c r="J1608" s="23">
        <f t="shared" si="153"/>
        <v>0.41027776310236225</v>
      </c>
      <c r="K1608" s="23">
        <f t="shared" si="154"/>
        <v>-0.38692202098981815</v>
      </c>
      <c r="L1608" s="23">
        <f t="shared" si="155"/>
        <v>1</v>
      </c>
      <c r="M1608" s="23"/>
    </row>
    <row r="1609" spans="1:13" x14ac:dyDescent="0.25">
      <c r="A1609">
        <v>1</v>
      </c>
      <c r="B1609">
        <v>42</v>
      </c>
      <c r="C1609">
        <v>20</v>
      </c>
      <c r="D1609">
        <v>0</v>
      </c>
      <c r="E1609">
        <v>110</v>
      </c>
      <c r="F1609">
        <v>0</v>
      </c>
      <c r="G1609">
        <f t="shared" si="151"/>
        <v>-1.8543652459984683</v>
      </c>
      <c r="H1609">
        <f t="shared" si="156"/>
        <v>0.15655228333147322</v>
      </c>
      <c r="I1609">
        <f t="shared" si="152"/>
        <v>0.13536118132119465</v>
      </c>
      <c r="J1609" s="23">
        <f t="shared" si="153"/>
        <v>0.86463881867880532</v>
      </c>
      <c r="K1609" s="23">
        <f t="shared" si="154"/>
        <v>-6.3165270352736336E-2</v>
      </c>
      <c r="L1609" s="23">
        <f t="shared" si="155"/>
        <v>1</v>
      </c>
      <c r="M1609" s="23"/>
    </row>
    <row r="1610" spans="1:13" x14ac:dyDescent="0.25">
      <c r="A1610">
        <v>0</v>
      </c>
      <c r="B1610">
        <v>54</v>
      </c>
      <c r="C1610">
        <v>0</v>
      </c>
      <c r="D1610">
        <v>0</v>
      </c>
      <c r="E1610">
        <v>132</v>
      </c>
      <c r="F1610">
        <v>0</v>
      </c>
      <c r="G1610">
        <f t="shared" si="151"/>
        <v>-1.7925675753049246</v>
      </c>
      <c r="H1610">
        <f t="shared" si="156"/>
        <v>0.16653203672548503</v>
      </c>
      <c r="I1610">
        <f t="shared" si="152"/>
        <v>0.14275821964817095</v>
      </c>
      <c r="J1610" s="23">
        <f t="shared" si="153"/>
        <v>0.85724178035182907</v>
      </c>
      <c r="K1610" s="23">
        <f t="shared" si="154"/>
        <v>-6.6896670418276891E-2</v>
      </c>
      <c r="L1610" s="23">
        <f t="shared" si="155"/>
        <v>1</v>
      </c>
      <c r="M1610" s="23"/>
    </row>
    <row r="1611" spans="1:13" x14ac:dyDescent="0.25">
      <c r="A1611">
        <v>0</v>
      </c>
      <c r="B1611">
        <v>45</v>
      </c>
      <c r="C1611">
        <v>20</v>
      </c>
      <c r="D1611">
        <v>0</v>
      </c>
      <c r="E1611">
        <v>147</v>
      </c>
      <c r="F1611">
        <v>0</v>
      </c>
      <c r="G1611">
        <f t="shared" si="151"/>
        <v>-1.5979034244461285</v>
      </c>
      <c r="H1611">
        <f t="shared" si="156"/>
        <v>0.20232025334006273</v>
      </c>
      <c r="I1611">
        <f t="shared" si="152"/>
        <v>0.16827484422558314</v>
      </c>
      <c r="J1611" s="23">
        <f t="shared" si="153"/>
        <v>0.83172515577441686</v>
      </c>
      <c r="K1611" s="23">
        <f t="shared" si="154"/>
        <v>-8.0020162952346374E-2</v>
      </c>
      <c r="L1611" s="23">
        <f t="shared" si="155"/>
        <v>1</v>
      </c>
      <c r="M1611" s="23"/>
    </row>
    <row r="1612" spans="1:13" x14ac:dyDescent="0.25">
      <c r="A1612">
        <v>0</v>
      </c>
      <c r="B1612">
        <v>58</v>
      </c>
      <c r="C1612">
        <v>20</v>
      </c>
      <c r="D1612">
        <v>0</v>
      </c>
      <c r="E1612">
        <v>119.5</v>
      </c>
      <c r="F1612">
        <v>1</v>
      </c>
      <c r="G1612">
        <f t="shared" si="151"/>
        <v>-1.1431533467117552</v>
      </c>
      <c r="H1612">
        <f t="shared" si="156"/>
        <v>0.31881210996095694</v>
      </c>
      <c r="I1612">
        <f t="shared" si="152"/>
        <v>0.24174187327594018</v>
      </c>
      <c r="J1612" s="23">
        <f t="shared" si="153"/>
        <v>0.24174187327594018</v>
      </c>
      <c r="K1612" s="23">
        <f t="shared" si="154"/>
        <v>-0.6166481168343666</v>
      </c>
      <c r="L1612" s="23">
        <f t="shared" si="155"/>
        <v>1</v>
      </c>
      <c r="M1612" s="23"/>
    </row>
    <row r="1613" spans="1:13" x14ac:dyDescent="0.25">
      <c r="A1613">
        <v>0</v>
      </c>
      <c r="B1613">
        <v>46</v>
      </c>
      <c r="C1613">
        <v>0</v>
      </c>
      <c r="D1613">
        <v>0</v>
      </c>
      <c r="E1613">
        <v>150</v>
      </c>
      <c r="F1613">
        <v>0</v>
      </c>
      <c r="G1613">
        <f t="shared" si="151"/>
        <v>-2.0548804321814256</v>
      </c>
      <c r="H1613">
        <f t="shared" si="156"/>
        <v>0.12810815227413078</v>
      </c>
      <c r="I1613">
        <f t="shared" si="152"/>
        <v>0.11356016886845477</v>
      </c>
      <c r="J1613" s="23">
        <f t="shared" si="153"/>
        <v>0.88643983113154523</v>
      </c>
      <c r="K1613" s="23">
        <f t="shared" si="154"/>
        <v>-5.235073766529609E-2</v>
      </c>
      <c r="L1613" s="23">
        <f t="shared" si="155"/>
        <v>1</v>
      </c>
      <c r="M1613" s="23"/>
    </row>
    <row r="1614" spans="1:13" x14ac:dyDescent="0.25">
      <c r="A1614">
        <v>1</v>
      </c>
      <c r="B1614">
        <v>61</v>
      </c>
      <c r="C1614">
        <v>30</v>
      </c>
      <c r="D1614">
        <v>0</v>
      </c>
      <c r="E1614">
        <v>132</v>
      </c>
      <c r="F1614">
        <v>0</v>
      </c>
      <c r="G1614">
        <f t="shared" si="151"/>
        <v>0.11044073094297691</v>
      </c>
      <c r="H1614">
        <f t="shared" si="156"/>
        <v>1.1167701571764452</v>
      </c>
      <c r="I1614">
        <f t="shared" si="152"/>
        <v>0.52758215311675716</v>
      </c>
      <c r="J1614" s="23">
        <f t="shared" si="153"/>
        <v>0.47241784688324284</v>
      </c>
      <c r="K1614" s="23">
        <f t="shared" si="154"/>
        <v>-0.32567370408031421</v>
      </c>
      <c r="L1614" s="23">
        <f t="shared" si="155"/>
        <v>1</v>
      </c>
      <c r="M1614" s="23"/>
    </row>
    <row r="1615" spans="1:13" x14ac:dyDescent="0.25">
      <c r="A1615">
        <v>1</v>
      </c>
      <c r="B1615">
        <v>40</v>
      </c>
      <c r="C1615">
        <v>0</v>
      </c>
      <c r="D1615">
        <v>0</v>
      </c>
      <c r="E1615">
        <v>123.5</v>
      </c>
      <c r="F1615">
        <v>0</v>
      </c>
      <c r="G1615">
        <f t="shared" si="151"/>
        <v>-2.3486559636837523</v>
      </c>
      <c r="H1615">
        <f t="shared" si="156"/>
        <v>9.5497428010652169E-2</v>
      </c>
      <c r="I1615">
        <f t="shared" si="152"/>
        <v>8.7172662909915655E-2</v>
      </c>
      <c r="J1615" s="23">
        <f t="shared" si="153"/>
        <v>0.91282733709008435</v>
      </c>
      <c r="K1615" s="23">
        <f t="shared" si="154"/>
        <v>-3.9611362269072352E-2</v>
      </c>
      <c r="L1615" s="23">
        <f t="shared" si="155"/>
        <v>0</v>
      </c>
      <c r="M1615" s="23"/>
    </row>
    <row r="1616" spans="1:13" x14ac:dyDescent="0.25">
      <c r="A1616">
        <v>1</v>
      </c>
      <c r="B1616">
        <v>56</v>
      </c>
      <c r="C1616">
        <v>20</v>
      </c>
      <c r="D1616">
        <v>0</v>
      </c>
      <c r="E1616">
        <v>120</v>
      </c>
      <c r="F1616">
        <v>0</v>
      </c>
      <c r="G1616">
        <f t="shared" si="151"/>
        <v>-0.71965778054030327</v>
      </c>
      <c r="H1616">
        <f t="shared" si="156"/>
        <v>0.48691886056005457</v>
      </c>
      <c r="I1616">
        <f t="shared" si="152"/>
        <v>0.32746834644134815</v>
      </c>
      <c r="J1616" s="23">
        <f t="shared" si="153"/>
        <v>0.67253165355865185</v>
      </c>
      <c r="K1616" s="23">
        <f t="shared" si="154"/>
        <v>-0.17228727022170193</v>
      </c>
      <c r="L1616" s="23">
        <f t="shared" si="155"/>
        <v>1</v>
      </c>
      <c r="M1616" s="23"/>
    </row>
    <row r="1617" spans="1:13" x14ac:dyDescent="0.25">
      <c r="A1617">
        <v>1</v>
      </c>
      <c r="B1617">
        <v>53</v>
      </c>
      <c r="C1617">
        <v>0</v>
      </c>
      <c r="D1617">
        <v>0</v>
      </c>
      <c r="E1617">
        <v>119</v>
      </c>
      <c r="F1617">
        <v>0</v>
      </c>
      <c r="G1617">
        <f t="shared" si="151"/>
        <v>-1.5194437361600128</v>
      </c>
      <c r="H1617">
        <f t="shared" si="156"/>
        <v>0.2188335823105273</v>
      </c>
      <c r="I1617">
        <f t="shared" si="152"/>
        <v>0.17954344669080027</v>
      </c>
      <c r="J1617" s="23">
        <f t="shared" si="153"/>
        <v>0.82045655330919975</v>
      </c>
      <c r="K1617" s="23">
        <f t="shared" si="154"/>
        <v>-8.5944411756105343E-2</v>
      </c>
      <c r="L1617" s="23">
        <f t="shared" si="155"/>
        <v>1</v>
      </c>
      <c r="M1617" s="23"/>
    </row>
    <row r="1618" spans="1:13" x14ac:dyDescent="0.25">
      <c r="A1618">
        <v>1</v>
      </c>
      <c r="B1618">
        <v>42</v>
      </c>
      <c r="C1618">
        <v>35</v>
      </c>
      <c r="D1618">
        <v>0</v>
      </c>
      <c r="E1618">
        <v>138</v>
      </c>
      <c r="F1618">
        <v>0</v>
      </c>
      <c r="G1618">
        <f t="shared" si="151"/>
        <v>-0.96706740295622229</v>
      </c>
      <c r="H1618">
        <f t="shared" si="156"/>
        <v>0.38019636757574915</v>
      </c>
      <c r="I1618">
        <f t="shared" si="152"/>
        <v>0.27546541673888508</v>
      </c>
      <c r="J1618" s="23">
        <f t="shared" si="153"/>
        <v>0.72453458326111497</v>
      </c>
      <c r="K1618" s="23">
        <f t="shared" si="154"/>
        <v>-0.13994088008788738</v>
      </c>
      <c r="L1618" s="23">
        <f t="shared" si="155"/>
        <v>1</v>
      </c>
      <c r="M1618" s="23"/>
    </row>
    <row r="1619" spans="1:13" x14ac:dyDescent="0.25">
      <c r="A1619">
        <v>0</v>
      </c>
      <c r="B1619">
        <v>59</v>
      </c>
      <c r="C1619">
        <v>0</v>
      </c>
      <c r="D1619">
        <v>0</v>
      </c>
      <c r="E1619">
        <v>155.5</v>
      </c>
      <c r="F1619">
        <v>1</v>
      </c>
      <c r="G1619">
        <f t="shared" si="151"/>
        <v>-1.0628585743144834</v>
      </c>
      <c r="H1619">
        <f t="shared" si="156"/>
        <v>0.34546685482438078</v>
      </c>
      <c r="I1619">
        <f t="shared" si="152"/>
        <v>0.25676355651992144</v>
      </c>
      <c r="J1619" s="23">
        <f t="shared" si="153"/>
        <v>0.25676355651992144</v>
      </c>
      <c r="K1619" s="23">
        <f t="shared" si="154"/>
        <v>-0.59046661738455286</v>
      </c>
      <c r="L1619" s="23">
        <f t="shared" si="155"/>
        <v>1</v>
      </c>
      <c r="M1619" s="23"/>
    </row>
    <row r="1620" spans="1:13" x14ac:dyDescent="0.25">
      <c r="A1620">
        <v>0</v>
      </c>
      <c r="B1620">
        <v>40</v>
      </c>
      <c r="C1620">
        <v>3</v>
      </c>
      <c r="D1620">
        <v>0</v>
      </c>
      <c r="E1620">
        <v>105</v>
      </c>
      <c r="F1620">
        <v>0</v>
      </c>
      <c r="G1620">
        <f t="shared" si="151"/>
        <v>-3.1177652367302784</v>
      </c>
      <c r="H1620">
        <f t="shared" si="156"/>
        <v>4.4255959584089934E-2</v>
      </c>
      <c r="I1620">
        <f t="shared" si="152"/>
        <v>4.2380375403092134E-2</v>
      </c>
      <c r="J1620" s="23">
        <f t="shared" si="153"/>
        <v>0.95761962459690786</v>
      </c>
      <c r="K1620" s="23">
        <f t="shared" si="154"/>
        <v>-1.8806962469214459E-2</v>
      </c>
      <c r="L1620" s="23">
        <f t="shared" si="155"/>
        <v>0</v>
      </c>
      <c r="M1620" s="23"/>
    </row>
    <row r="1621" spans="1:13" x14ac:dyDescent="0.25">
      <c r="A1621">
        <v>1</v>
      </c>
      <c r="B1621">
        <v>60</v>
      </c>
      <c r="C1621">
        <v>0</v>
      </c>
      <c r="D1621">
        <v>0</v>
      </c>
      <c r="E1621">
        <v>132</v>
      </c>
      <c r="F1621">
        <v>0</v>
      </c>
      <c r="G1621">
        <f t="shared" si="151"/>
        <v>-0.82184229915636831</v>
      </c>
      <c r="H1621">
        <f t="shared" si="156"/>
        <v>0.43962099460877346</v>
      </c>
      <c r="I1621">
        <f t="shared" si="152"/>
        <v>0.3053727309167531</v>
      </c>
      <c r="J1621" s="23">
        <f t="shared" si="153"/>
        <v>0.6946272690832469</v>
      </c>
      <c r="K1621" s="23">
        <f t="shared" si="154"/>
        <v>-0.15824817152925857</v>
      </c>
      <c r="L1621" s="23">
        <f t="shared" si="155"/>
        <v>1</v>
      </c>
      <c r="M1621" s="23"/>
    </row>
    <row r="1622" spans="1:13" x14ac:dyDescent="0.25">
      <c r="A1622">
        <v>1</v>
      </c>
      <c r="B1622">
        <v>56</v>
      </c>
      <c r="C1622">
        <v>0</v>
      </c>
      <c r="D1622">
        <v>0</v>
      </c>
      <c r="E1622">
        <v>129</v>
      </c>
      <c r="F1622">
        <v>0</v>
      </c>
      <c r="G1622">
        <f t="shared" si="151"/>
        <v>-1.1483702840064618</v>
      </c>
      <c r="H1622">
        <f t="shared" si="156"/>
        <v>0.31715321810432001</v>
      </c>
      <c r="I1622">
        <f t="shared" si="152"/>
        <v>0.24078688321528371</v>
      </c>
      <c r="J1622" s="23">
        <f t="shared" si="153"/>
        <v>0.75921311678471626</v>
      </c>
      <c r="K1622" s="23">
        <f t="shared" si="154"/>
        <v>-0.11963629729044077</v>
      </c>
      <c r="L1622" s="23">
        <f t="shared" si="155"/>
        <v>1</v>
      </c>
      <c r="M1622" s="23"/>
    </row>
    <row r="1623" spans="1:13" x14ac:dyDescent="0.25">
      <c r="A1623">
        <v>1</v>
      </c>
      <c r="B1623">
        <v>37</v>
      </c>
      <c r="C1623">
        <v>0</v>
      </c>
      <c r="D1623">
        <v>0</v>
      </c>
      <c r="E1623">
        <v>127</v>
      </c>
      <c r="F1623">
        <v>0</v>
      </c>
      <c r="G1623">
        <f t="shared" si="151"/>
        <v>-2.4999364148739813</v>
      </c>
      <c r="H1623">
        <f t="shared" si="156"/>
        <v>8.2090218174821677E-2</v>
      </c>
      <c r="I1623">
        <f t="shared" si="152"/>
        <v>7.5862637695112436E-2</v>
      </c>
      <c r="J1623" s="23">
        <f t="shared" si="153"/>
        <v>0.92413736230488752</v>
      </c>
      <c r="K1623" s="23">
        <f t="shared" si="154"/>
        <v>-3.4263471142175712E-2</v>
      </c>
      <c r="L1623" s="23">
        <f t="shared" si="155"/>
        <v>0</v>
      </c>
      <c r="M1623" s="23"/>
    </row>
    <row r="1624" spans="1:13" x14ac:dyDescent="0.25">
      <c r="A1624">
        <v>1</v>
      </c>
      <c r="B1624">
        <v>40</v>
      </c>
      <c r="C1624">
        <v>20</v>
      </c>
      <c r="D1624">
        <v>0</v>
      </c>
      <c r="E1624">
        <v>123</v>
      </c>
      <c r="F1624">
        <v>0</v>
      </c>
      <c r="G1624">
        <f t="shared" si="151"/>
        <v>-1.7815552744258714</v>
      </c>
      <c r="H1624">
        <f t="shared" si="156"/>
        <v>0.16837607252282447</v>
      </c>
      <c r="I1624">
        <f t="shared" si="152"/>
        <v>0.14411119542978762</v>
      </c>
      <c r="J1624" s="23">
        <f t="shared" si="153"/>
        <v>0.85588880457021244</v>
      </c>
      <c r="K1624" s="23">
        <f t="shared" si="154"/>
        <v>-6.758265436304213E-2</v>
      </c>
      <c r="L1624" s="23">
        <f t="shared" si="155"/>
        <v>1</v>
      </c>
      <c r="M1624" s="23"/>
    </row>
    <row r="1625" spans="1:13" x14ac:dyDescent="0.25">
      <c r="A1625">
        <v>1</v>
      </c>
      <c r="B1625">
        <v>43</v>
      </c>
      <c r="C1625">
        <v>15</v>
      </c>
      <c r="D1625">
        <v>0</v>
      </c>
      <c r="E1625">
        <v>97</v>
      </c>
      <c r="F1625">
        <v>0</v>
      </c>
      <c r="G1625">
        <f t="shared" si="151"/>
        <v>-2.1404067842016081</v>
      </c>
      <c r="H1625">
        <f t="shared" si="156"/>
        <v>0.11760699262344812</v>
      </c>
      <c r="I1625">
        <f t="shared" si="152"/>
        <v>0.10523108158743695</v>
      </c>
      <c r="J1625" s="23">
        <f t="shared" si="153"/>
        <v>0.89476891841256301</v>
      </c>
      <c r="K1625" s="23">
        <f t="shared" si="154"/>
        <v>-4.8289110400575264E-2</v>
      </c>
      <c r="L1625" s="23">
        <f t="shared" si="155"/>
        <v>1</v>
      </c>
      <c r="M1625" s="23"/>
    </row>
    <row r="1626" spans="1:13" x14ac:dyDescent="0.25">
      <c r="A1626">
        <v>0</v>
      </c>
      <c r="B1626">
        <v>55</v>
      </c>
      <c r="C1626">
        <v>0</v>
      </c>
      <c r="D1626">
        <v>0</v>
      </c>
      <c r="E1626">
        <v>158</v>
      </c>
      <c r="F1626">
        <v>0</v>
      </c>
      <c r="G1626">
        <f t="shared" si="151"/>
        <v>-1.2998412624758151</v>
      </c>
      <c r="H1626">
        <f t="shared" si="156"/>
        <v>0.27257505748985594</v>
      </c>
      <c r="I1626">
        <f t="shared" si="152"/>
        <v>0.2141917334349677</v>
      </c>
      <c r="J1626" s="23">
        <f t="shared" si="153"/>
        <v>0.78580826656503233</v>
      </c>
      <c r="K1626" s="23">
        <f t="shared" si="154"/>
        <v>-0.10468340679846309</v>
      </c>
      <c r="L1626" s="23">
        <f t="shared" si="155"/>
        <v>1</v>
      </c>
      <c r="M1626" s="23"/>
    </row>
    <row r="1627" spans="1:13" x14ac:dyDescent="0.25">
      <c r="A1627">
        <v>0</v>
      </c>
      <c r="B1627">
        <v>49</v>
      </c>
      <c r="C1627">
        <v>0</v>
      </c>
      <c r="D1627">
        <v>0</v>
      </c>
      <c r="E1627">
        <v>155</v>
      </c>
      <c r="F1627">
        <v>0</v>
      </c>
      <c r="G1627">
        <f t="shared" si="151"/>
        <v>-1.765211795199475</v>
      </c>
      <c r="H1627">
        <f t="shared" si="156"/>
        <v>0.17115053378455933</v>
      </c>
      <c r="I1627">
        <f t="shared" si="152"/>
        <v>0.14613880013484548</v>
      </c>
      <c r="J1627" s="23">
        <f t="shared" si="153"/>
        <v>0.85386119986515452</v>
      </c>
      <c r="K1627" s="23">
        <f t="shared" si="154"/>
        <v>-6.8612720683160655E-2</v>
      </c>
      <c r="L1627" s="23">
        <f t="shared" si="155"/>
        <v>1</v>
      </c>
      <c r="M1627" s="23"/>
    </row>
    <row r="1628" spans="1:13" x14ac:dyDescent="0.25">
      <c r="A1628">
        <v>1</v>
      </c>
      <c r="B1628">
        <v>59</v>
      </c>
      <c r="C1628">
        <v>20</v>
      </c>
      <c r="D1628">
        <v>0</v>
      </c>
      <c r="E1628">
        <v>112.5</v>
      </c>
      <c r="F1628">
        <v>1</v>
      </c>
      <c r="G1628">
        <f t="shared" si="151"/>
        <v>-0.63350118148735479</v>
      </c>
      <c r="H1628">
        <f t="shared" si="156"/>
        <v>0.53073036097408899</v>
      </c>
      <c r="I1628">
        <f t="shared" si="152"/>
        <v>0.34671707996720968</v>
      </c>
      <c r="J1628" s="23">
        <f t="shared" si="153"/>
        <v>0.34671707996720968</v>
      </c>
      <c r="K1628" s="23">
        <f t="shared" si="154"/>
        <v>-0.46002476361386258</v>
      </c>
      <c r="L1628" s="23">
        <f t="shared" si="155"/>
        <v>1</v>
      </c>
      <c r="M1628" s="23"/>
    </row>
    <row r="1629" spans="1:13" x14ac:dyDescent="0.25">
      <c r="A1629">
        <v>0</v>
      </c>
      <c r="B1629">
        <v>40</v>
      </c>
      <c r="C1629">
        <v>1</v>
      </c>
      <c r="D1629">
        <v>0</v>
      </c>
      <c r="E1629">
        <v>135</v>
      </c>
      <c r="F1629">
        <v>0</v>
      </c>
      <c r="G1629">
        <f t="shared" si="151"/>
        <v>-2.6868604627781751</v>
      </c>
      <c r="H1629">
        <f t="shared" si="156"/>
        <v>6.8094388998770392E-2</v>
      </c>
      <c r="I1629">
        <f t="shared" si="152"/>
        <v>6.3753156743573888E-2</v>
      </c>
      <c r="J1629" s="23">
        <f t="shared" si="153"/>
        <v>0.93624684325642615</v>
      </c>
      <c r="K1629" s="23">
        <f t="shared" si="154"/>
        <v>-2.8609633600756024E-2</v>
      </c>
      <c r="L1629" s="23">
        <f t="shared" si="155"/>
        <v>0</v>
      </c>
      <c r="M1629" s="23"/>
    </row>
    <row r="1630" spans="1:13" x14ac:dyDescent="0.25">
      <c r="A1630">
        <v>0</v>
      </c>
      <c r="B1630">
        <v>55</v>
      </c>
      <c r="C1630">
        <v>0</v>
      </c>
      <c r="D1630">
        <v>0</v>
      </c>
      <c r="E1630">
        <v>135</v>
      </c>
      <c r="F1630">
        <v>0</v>
      </c>
      <c r="G1630">
        <f t="shared" si="151"/>
        <v>-1.6743034122651812</v>
      </c>
      <c r="H1630">
        <f t="shared" si="156"/>
        <v>0.18743870151716199</v>
      </c>
      <c r="I1630">
        <f t="shared" si="152"/>
        <v>0.15785126531388616</v>
      </c>
      <c r="J1630" s="23">
        <f t="shared" si="153"/>
        <v>0.84214873468611384</v>
      </c>
      <c r="K1630" s="23">
        <f t="shared" si="154"/>
        <v>-7.4611199534824563E-2</v>
      </c>
      <c r="L1630" s="23">
        <f t="shared" si="155"/>
        <v>1</v>
      </c>
      <c r="M1630" s="23"/>
    </row>
    <row r="1631" spans="1:13" x14ac:dyDescent="0.25">
      <c r="A1631">
        <v>1</v>
      </c>
      <c r="B1631">
        <v>45</v>
      </c>
      <c r="C1631">
        <v>5</v>
      </c>
      <c r="D1631">
        <v>0</v>
      </c>
      <c r="E1631">
        <v>141</v>
      </c>
      <c r="F1631">
        <v>0</v>
      </c>
      <c r="G1631">
        <f t="shared" si="151"/>
        <v>-1.5728224482054722</v>
      </c>
      <c r="H1631">
        <f t="shared" si="156"/>
        <v>0.20745881349255599</v>
      </c>
      <c r="I1631">
        <f t="shared" si="152"/>
        <v>0.17181440159642761</v>
      </c>
      <c r="J1631" s="23">
        <f t="shared" si="153"/>
        <v>0.82818559840357242</v>
      </c>
      <c r="K1631" s="23">
        <f t="shared" si="154"/>
        <v>-8.1872325860011017E-2</v>
      </c>
      <c r="L1631" s="23">
        <f t="shared" si="155"/>
        <v>1</v>
      </c>
      <c r="M1631" s="23"/>
    </row>
    <row r="1632" spans="1:13" x14ac:dyDescent="0.25">
      <c r="A1632">
        <v>1</v>
      </c>
      <c r="B1632">
        <v>43</v>
      </c>
      <c r="C1632">
        <v>20</v>
      </c>
      <c r="D1632">
        <v>0</v>
      </c>
      <c r="E1632">
        <v>131</v>
      </c>
      <c r="F1632">
        <v>1</v>
      </c>
      <c r="G1632">
        <f t="shared" si="151"/>
        <v>-1.4430437483409611</v>
      </c>
      <c r="H1632">
        <f t="shared" si="156"/>
        <v>0.23620770659428367</v>
      </c>
      <c r="I1632">
        <f t="shared" si="152"/>
        <v>0.19107444916763142</v>
      </c>
      <c r="J1632" s="23">
        <f t="shared" si="153"/>
        <v>0.19107444916763142</v>
      </c>
      <c r="K1632" s="23">
        <f t="shared" si="154"/>
        <v>-0.71879738373201341</v>
      </c>
      <c r="L1632" s="23">
        <f t="shared" si="155"/>
        <v>1</v>
      </c>
      <c r="M1632" s="23"/>
    </row>
    <row r="1633" spans="1:13" x14ac:dyDescent="0.25">
      <c r="A1633">
        <v>1</v>
      </c>
      <c r="B1633">
        <v>57</v>
      </c>
      <c r="C1633">
        <v>30</v>
      </c>
      <c r="D1633">
        <v>0</v>
      </c>
      <c r="E1633">
        <v>135</v>
      </c>
      <c r="F1633">
        <v>0</v>
      </c>
      <c r="G1633">
        <f t="shared" si="151"/>
        <v>-0.1184014757011953</v>
      </c>
      <c r="H1633">
        <f t="shared" si="156"/>
        <v>0.88833933435539247</v>
      </c>
      <c r="I1633">
        <f t="shared" si="152"/>
        <v>0.47043416307304636</v>
      </c>
      <c r="J1633" s="23">
        <f t="shared" si="153"/>
        <v>0.52956583692695358</v>
      </c>
      <c r="K1633" s="23">
        <f t="shared" si="154"/>
        <v>-0.27608003964213224</v>
      </c>
      <c r="L1633" s="23">
        <f t="shared" si="155"/>
        <v>1</v>
      </c>
      <c r="M1633" s="23"/>
    </row>
    <row r="1634" spans="1:13" x14ac:dyDescent="0.25">
      <c r="A1634">
        <v>1</v>
      </c>
      <c r="B1634">
        <v>38</v>
      </c>
      <c r="C1634">
        <v>20</v>
      </c>
      <c r="D1634">
        <v>0</v>
      </c>
      <c r="E1634">
        <v>125</v>
      </c>
      <c r="F1634">
        <v>0</v>
      </c>
      <c r="G1634">
        <f t="shared" si="151"/>
        <v>-1.8878358962307979</v>
      </c>
      <c r="H1634">
        <f t="shared" si="156"/>
        <v>0.1513990979233332</v>
      </c>
      <c r="I1634">
        <f t="shared" si="152"/>
        <v>0.1314914161357231</v>
      </c>
      <c r="J1634" s="23">
        <f t="shared" si="153"/>
        <v>0.86850858386427687</v>
      </c>
      <c r="K1634" s="23">
        <f t="shared" si="154"/>
        <v>-6.1225884866316749E-2</v>
      </c>
      <c r="L1634" s="23">
        <f t="shared" si="155"/>
        <v>1</v>
      </c>
      <c r="M1634" s="23"/>
    </row>
    <row r="1635" spans="1:13" x14ac:dyDescent="0.25">
      <c r="A1635">
        <v>0</v>
      </c>
      <c r="B1635">
        <v>40</v>
      </c>
      <c r="C1635">
        <v>0</v>
      </c>
      <c r="D1635">
        <v>0</v>
      </c>
      <c r="E1635">
        <v>136.5</v>
      </c>
      <c r="F1635">
        <v>0</v>
      </c>
      <c r="G1635">
        <f t="shared" si="151"/>
        <v>-2.6912010767654477</v>
      </c>
      <c r="H1635">
        <f t="shared" si="156"/>
        <v>6.7799458095094661E-2</v>
      </c>
      <c r="I1635">
        <f t="shared" si="152"/>
        <v>6.3494561250336076E-2</v>
      </c>
      <c r="J1635" s="23">
        <f t="shared" si="153"/>
        <v>0.93650543874966397</v>
      </c>
      <c r="K1635" s="23">
        <f t="shared" si="154"/>
        <v>-2.8489696118846553E-2</v>
      </c>
      <c r="L1635" s="23">
        <f t="shared" si="155"/>
        <v>0</v>
      </c>
      <c r="M1635" s="23"/>
    </row>
    <row r="1636" spans="1:13" x14ac:dyDescent="0.25">
      <c r="A1636">
        <v>1</v>
      </c>
      <c r="B1636">
        <v>50</v>
      </c>
      <c r="C1636">
        <v>20</v>
      </c>
      <c r="D1636">
        <v>0</v>
      </c>
      <c r="E1636">
        <v>149</v>
      </c>
      <c r="F1636">
        <v>0</v>
      </c>
      <c r="G1636">
        <f t="shared" si="151"/>
        <v>-0.66403749616571517</v>
      </c>
      <c r="H1636">
        <f t="shared" si="156"/>
        <v>0.51476875624036988</v>
      </c>
      <c r="I1636">
        <f t="shared" si="152"/>
        <v>0.33983322808823774</v>
      </c>
      <c r="J1636" s="23">
        <f t="shared" si="153"/>
        <v>0.66016677191176232</v>
      </c>
      <c r="K1636" s="23">
        <f t="shared" si="154"/>
        <v>-0.18034633874325787</v>
      </c>
      <c r="L1636" s="23">
        <f t="shared" si="155"/>
        <v>1</v>
      </c>
      <c r="M1636" s="23"/>
    </row>
    <row r="1637" spans="1:13" x14ac:dyDescent="0.25">
      <c r="A1637">
        <v>0</v>
      </c>
      <c r="B1637">
        <v>56</v>
      </c>
      <c r="C1637">
        <v>0</v>
      </c>
      <c r="D1637">
        <v>0</v>
      </c>
      <c r="E1637">
        <v>158</v>
      </c>
      <c r="F1637">
        <v>1</v>
      </c>
      <c r="G1637">
        <f t="shared" si="151"/>
        <v>-1.2304199885390323</v>
      </c>
      <c r="H1637">
        <f t="shared" si="156"/>
        <v>0.29216984392337908</v>
      </c>
      <c r="I1637">
        <f t="shared" si="152"/>
        <v>0.22610792636691782</v>
      </c>
      <c r="J1637" s="23">
        <f t="shared" si="153"/>
        <v>0.22610792636691782</v>
      </c>
      <c r="K1637" s="23">
        <f t="shared" si="154"/>
        <v>-0.64568421289977163</v>
      </c>
      <c r="L1637" s="23">
        <f t="shared" si="155"/>
        <v>1</v>
      </c>
      <c r="M1637" s="23"/>
    </row>
    <row r="1638" spans="1:13" x14ac:dyDescent="0.25">
      <c r="A1638">
        <v>0</v>
      </c>
      <c r="B1638">
        <v>64</v>
      </c>
      <c r="C1638">
        <v>9</v>
      </c>
      <c r="D1638">
        <v>0</v>
      </c>
      <c r="E1638">
        <v>128</v>
      </c>
      <c r="F1638">
        <v>0</v>
      </c>
      <c r="G1638">
        <f t="shared" si="151"/>
        <v>-0.90462016122560573</v>
      </c>
      <c r="H1638">
        <f t="shared" si="156"/>
        <v>0.40469557498368758</v>
      </c>
      <c r="I1638">
        <f t="shared" si="152"/>
        <v>0.28810197895610745</v>
      </c>
      <c r="J1638" s="23">
        <f t="shared" si="153"/>
        <v>0.71189802104389255</v>
      </c>
      <c r="K1638" s="23">
        <f t="shared" si="154"/>
        <v>-0.14758221432653554</v>
      </c>
      <c r="L1638" s="23">
        <f t="shared" si="155"/>
        <v>1</v>
      </c>
      <c r="M1638" s="23"/>
    </row>
    <row r="1639" spans="1:13" x14ac:dyDescent="0.25">
      <c r="A1639">
        <v>1</v>
      </c>
      <c r="B1639">
        <v>67</v>
      </c>
      <c r="C1639">
        <v>0</v>
      </c>
      <c r="D1639">
        <v>0</v>
      </c>
      <c r="E1639">
        <v>130</v>
      </c>
      <c r="F1639">
        <v>0</v>
      </c>
      <c r="G1639">
        <f t="shared" si="151"/>
        <v>-0.36845530766752699</v>
      </c>
      <c r="H1639">
        <f t="shared" si="156"/>
        <v>0.69180212715789491</v>
      </c>
      <c r="I1639">
        <f t="shared" si="152"/>
        <v>0.40891432635805486</v>
      </c>
      <c r="J1639" s="23">
        <f t="shared" si="153"/>
        <v>0.5910856736419452</v>
      </c>
      <c r="K1639" s="23">
        <f t="shared" si="154"/>
        <v>-0.22834956667657202</v>
      </c>
      <c r="L1639" s="23">
        <f t="shared" si="155"/>
        <v>1</v>
      </c>
      <c r="M1639" s="23"/>
    </row>
    <row r="1640" spans="1:13" x14ac:dyDescent="0.25">
      <c r="A1640">
        <v>0</v>
      </c>
      <c r="B1640">
        <v>43</v>
      </c>
      <c r="C1640">
        <v>15</v>
      </c>
      <c r="D1640">
        <v>0</v>
      </c>
      <c r="E1640">
        <v>100</v>
      </c>
      <c r="F1640">
        <v>0</v>
      </c>
      <c r="G1640">
        <f t="shared" si="151"/>
        <v>-2.6457615276265054</v>
      </c>
      <c r="H1640">
        <f t="shared" si="156"/>
        <v>7.0951301784775073E-2</v>
      </c>
      <c r="I1640">
        <f t="shared" si="152"/>
        <v>6.6250726495716866E-2</v>
      </c>
      <c r="J1640" s="23">
        <f t="shared" si="153"/>
        <v>0.93374927350428316</v>
      </c>
      <c r="K1640" s="23">
        <f t="shared" si="154"/>
        <v>-2.9769723075558131E-2</v>
      </c>
      <c r="L1640" s="23">
        <f t="shared" si="155"/>
        <v>0</v>
      </c>
      <c r="M1640" s="23"/>
    </row>
    <row r="1641" spans="1:13" x14ac:dyDescent="0.25">
      <c r="A1641">
        <v>0</v>
      </c>
      <c r="B1641">
        <v>55</v>
      </c>
      <c r="C1641">
        <v>5</v>
      </c>
      <c r="D1641">
        <v>0</v>
      </c>
      <c r="E1641">
        <v>144</v>
      </c>
      <c r="F1641">
        <v>1</v>
      </c>
      <c r="G1641">
        <f t="shared" si="151"/>
        <v>-1.3839644522625383</v>
      </c>
      <c r="H1641">
        <f t="shared" si="156"/>
        <v>0.25058315630104949</v>
      </c>
      <c r="I1641">
        <f t="shared" si="152"/>
        <v>0.20037304599737252</v>
      </c>
      <c r="J1641" s="23">
        <f t="shared" si="153"/>
        <v>0.20037304599737252</v>
      </c>
      <c r="K1641" s="23">
        <f t="shared" si="154"/>
        <v>-0.69816069978038886</v>
      </c>
      <c r="L1641" s="23">
        <f t="shared" si="155"/>
        <v>1</v>
      </c>
      <c r="M1641" s="23"/>
    </row>
    <row r="1642" spans="1:13" x14ac:dyDescent="0.25">
      <c r="A1642">
        <v>0</v>
      </c>
      <c r="B1642">
        <v>66</v>
      </c>
      <c r="C1642">
        <v>0</v>
      </c>
      <c r="D1642">
        <v>0</v>
      </c>
      <c r="E1642">
        <v>132.5</v>
      </c>
      <c r="F1642">
        <v>1</v>
      </c>
      <c r="G1642">
        <f t="shared" si="151"/>
        <v>-0.95137180654636655</v>
      </c>
      <c r="H1642">
        <f t="shared" si="156"/>
        <v>0.38621085331535349</v>
      </c>
      <c r="I1642">
        <f t="shared" si="152"/>
        <v>0.27860902429934531</v>
      </c>
      <c r="J1642" s="23">
        <f t="shared" si="153"/>
        <v>0.27860902429934531</v>
      </c>
      <c r="K1642" s="23">
        <f t="shared" si="154"/>
        <v>-0.5550048206473911</v>
      </c>
      <c r="L1642" s="23">
        <f t="shared" si="155"/>
        <v>1</v>
      </c>
      <c r="M1642" s="23"/>
    </row>
    <row r="1643" spans="1:13" x14ac:dyDescent="0.25">
      <c r="A1643">
        <v>1</v>
      </c>
      <c r="B1643">
        <v>48</v>
      </c>
      <c r="C1643">
        <v>35</v>
      </c>
      <c r="D1643">
        <v>0</v>
      </c>
      <c r="E1643">
        <v>120</v>
      </c>
      <c r="F1643">
        <v>0</v>
      </c>
      <c r="G1643">
        <f t="shared" si="151"/>
        <v>-0.84359709395328686</v>
      </c>
      <c r="H1643">
        <f t="shared" si="156"/>
        <v>0.4301604097393934</v>
      </c>
      <c r="I1643">
        <f t="shared" si="152"/>
        <v>0.30077773570712818</v>
      </c>
      <c r="J1643" s="23">
        <f t="shared" si="153"/>
        <v>0.69922226429287182</v>
      </c>
      <c r="K1643" s="23">
        <f t="shared" si="154"/>
        <v>-0.15538475156130474</v>
      </c>
      <c r="L1643" s="23">
        <f t="shared" si="155"/>
        <v>1</v>
      </c>
      <c r="M1643" s="23"/>
    </row>
    <row r="1644" spans="1:13" x14ac:dyDescent="0.25">
      <c r="A1644">
        <v>1</v>
      </c>
      <c r="B1644">
        <v>51</v>
      </c>
      <c r="C1644">
        <v>20</v>
      </c>
      <c r="D1644">
        <v>0</v>
      </c>
      <c r="E1644">
        <v>129</v>
      </c>
      <c r="F1644">
        <v>0</v>
      </c>
      <c r="G1644">
        <f t="shared" si="151"/>
        <v>-0.92023548291533697</v>
      </c>
      <c r="H1644">
        <f t="shared" si="156"/>
        <v>0.39842520770741452</v>
      </c>
      <c r="I1644">
        <f t="shared" si="152"/>
        <v>0.28490991546168914</v>
      </c>
      <c r="J1644" s="23">
        <f t="shared" si="153"/>
        <v>0.7150900845383108</v>
      </c>
      <c r="K1644" s="23">
        <f t="shared" si="154"/>
        <v>-0.14563924385837829</v>
      </c>
      <c r="L1644" s="23">
        <f t="shared" si="155"/>
        <v>1</v>
      </c>
      <c r="M1644" s="23"/>
    </row>
    <row r="1645" spans="1:13" x14ac:dyDescent="0.25">
      <c r="A1645">
        <v>1</v>
      </c>
      <c r="B1645">
        <v>57</v>
      </c>
      <c r="C1645">
        <v>1</v>
      </c>
      <c r="D1645">
        <v>0</v>
      </c>
      <c r="E1645">
        <v>122</v>
      </c>
      <c r="F1645">
        <v>0</v>
      </c>
      <c r="G1645">
        <f t="shared" si="151"/>
        <v>-1.1641536927711673</v>
      </c>
      <c r="H1645">
        <f t="shared" si="156"/>
        <v>0.31218675617298897</v>
      </c>
      <c r="I1645">
        <f t="shared" si="152"/>
        <v>0.23791335700071078</v>
      </c>
      <c r="J1645" s="23">
        <f t="shared" si="153"/>
        <v>0.76208664299928919</v>
      </c>
      <c r="K1645" s="23">
        <f t="shared" si="154"/>
        <v>-0.11799565013365994</v>
      </c>
      <c r="L1645" s="23">
        <f t="shared" si="155"/>
        <v>1</v>
      </c>
      <c r="M1645" s="23"/>
    </row>
    <row r="1646" spans="1:13" x14ac:dyDescent="0.25">
      <c r="A1646">
        <v>0</v>
      </c>
      <c r="B1646">
        <v>55</v>
      </c>
      <c r="C1646">
        <v>0</v>
      </c>
      <c r="D1646">
        <v>0</v>
      </c>
      <c r="E1646">
        <v>141</v>
      </c>
      <c r="F1646">
        <v>0</v>
      </c>
      <c r="G1646">
        <f t="shared" si="151"/>
        <v>-1.5766176340592599</v>
      </c>
      <c r="H1646">
        <f t="shared" si="156"/>
        <v>0.20667296090989576</v>
      </c>
      <c r="I1646">
        <f t="shared" si="152"/>
        <v>0.17127504104679142</v>
      </c>
      <c r="J1646" s="23">
        <f t="shared" si="153"/>
        <v>0.82872495895320863</v>
      </c>
      <c r="K1646" s="23">
        <f t="shared" si="154"/>
        <v>-8.1589581184751375E-2</v>
      </c>
      <c r="L1646" s="23">
        <f t="shared" si="155"/>
        <v>1</v>
      </c>
      <c r="M1646" s="23"/>
    </row>
    <row r="1647" spans="1:13" x14ac:dyDescent="0.25">
      <c r="A1647">
        <v>0</v>
      </c>
      <c r="B1647">
        <v>38</v>
      </c>
      <c r="C1647">
        <v>0</v>
      </c>
      <c r="D1647">
        <v>0</v>
      </c>
      <c r="E1647">
        <v>102.5</v>
      </c>
      <c r="F1647">
        <v>0</v>
      </c>
      <c r="G1647">
        <f t="shared" si="151"/>
        <v>-3.3835963678059011</v>
      </c>
      <c r="H1647">
        <f t="shared" si="156"/>
        <v>3.3925227483333847E-2</v>
      </c>
      <c r="I1647">
        <f t="shared" si="152"/>
        <v>3.281207052652238E-2</v>
      </c>
      <c r="J1647" s="23">
        <f t="shared" si="153"/>
        <v>0.96718792947347765</v>
      </c>
      <c r="K1647" s="23">
        <f t="shared" si="154"/>
        <v>-1.448913211810064E-2</v>
      </c>
      <c r="L1647" s="23">
        <f t="shared" si="155"/>
        <v>0</v>
      </c>
      <c r="M1647" s="23"/>
    </row>
    <row r="1648" spans="1:13" x14ac:dyDescent="0.25">
      <c r="A1648">
        <v>1</v>
      </c>
      <c r="B1648">
        <v>39</v>
      </c>
      <c r="C1648">
        <v>0</v>
      </c>
      <c r="D1648">
        <v>0</v>
      </c>
      <c r="E1648">
        <v>124.5</v>
      </c>
      <c r="F1648">
        <v>0</v>
      </c>
      <c r="G1648">
        <f t="shared" si="151"/>
        <v>-2.4017962745862151</v>
      </c>
      <c r="H1648">
        <f t="shared" si="156"/>
        <v>9.0555145203195547E-2</v>
      </c>
      <c r="I1648">
        <f t="shared" si="152"/>
        <v>8.3035824095188726E-2</v>
      </c>
      <c r="J1648" s="23">
        <f t="shared" si="153"/>
        <v>0.91696417590481127</v>
      </c>
      <c r="K1648" s="23">
        <f t="shared" si="154"/>
        <v>-3.7647631081092182E-2</v>
      </c>
      <c r="L1648" s="23">
        <f t="shared" si="155"/>
        <v>0</v>
      </c>
      <c r="M1648" s="23"/>
    </row>
    <row r="1649" spans="1:13" x14ac:dyDescent="0.25">
      <c r="A1649">
        <v>0</v>
      </c>
      <c r="B1649">
        <v>63</v>
      </c>
      <c r="C1649">
        <v>3</v>
      </c>
      <c r="D1649">
        <v>0</v>
      </c>
      <c r="E1649">
        <v>163</v>
      </c>
      <c r="F1649">
        <v>0</v>
      </c>
      <c r="G1649">
        <f t="shared" si="151"/>
        <v>-0.57678008019369287</v>
      </c>
      <c r="H1649">
        <f t="shared" si="156"/>
        <v>0.56170410000372051</v>
      </c>
      <c r="I1649">
        <f t="shared" si="152"/>
        <v>0.35967383321999497</v>
      </c>
      <c r="J1649" s="23">
        <f t="shared" si="153"/>
        <v>0.64032616678000509</v>
      </c>
      <c r="K1649" s="23">
        <f t="shared" si="154"/>
        <v>-0.19359875047012132</v>
      </c>
      <c r="L1649" s="23">
        <f t="shared" si="155"/>
        <v>1</v>
      </c>
      <c r="M1649" s="23"/>
    </row>
    <row r="1650" spans="1:13" x14ac:dyDescent="0.25">
      <c r="A1650">
        <v>0</v>
      </c>
      <c r="B1650">
        <v>46</v>
      </c>
      <c r="C1650">
        <v>0</v>
      </c>
      <c r="D1650">
        <v>0</v>
      </c>
      <c r="E1650">
        <v>115</v>
      </c>
      <c r="F1650">
        <v>0</v>
      </c>
      <c r="G1650">
        <f t="shared" si="151"/>
        <v>-2.6247141383826333</v>
      </c>
      <c r="H1650">
        <f t="shared" si="156"/>
        <v>7.2460467740415868E-2</v>
      </c>
      <c r="I1650">
        <f t="shared" si="152"/>
        <v>6.7564698112447891E-2</v>
      </c>
      <c r="J1650" s="23">
        <f t="shared" si="153"/>
        <v>0.93243530188755208</v>
      </c>
      <c r="K1650" s="23">
        <f t="shared" si="154"/>
        <v>-3.0381292503736518E-2</v>
      </c>
      <c r="L1650" s="23">
        <f t="shared" si="155"/>
        <v>0</v>
      </c>
      <c r="M1650" s="23"/>
    </row>
    <row r="1651" spans="1:13" x14ac:dyDescent="0.25">
      <c r="A1651">
        <v>0</v>
      </c>
      <c r="B1651">
        <v>41</v>
      </c>
      <c r="C1651">
        <v>5</v>
      </c>
      <c r="D1651">
        <v>0</v>
      </c>
      <c r="E1651">
        <v>122.5</v>
      </c>
      <c r="F1651">
        <v>0</v>
      </c>
      <c r="G1651">
        <f t="shared" si="151"/>
        <v>-2.7059029926153872</v>
      </c>
      <c r="H1651">
        <f t="shared" si="156"/>
        <v>6.6809967692653613E-2</v>
      </c>
      <c r="I1651">
        <f t="shared" si="152"/>
        <v>6.2625931249173955E-2</v>
      </c>
      <c r="J1651" s="23">
        <f t="shared" si="153"/>
        <v>0.93737406875082607</v>
      </c>
      <c r="K1651" s="23">
        <f t="shared" si="154"/>
        <v>-2.8087064848447058E-2</v>
      </c>
      <c r="L1651" s="23">
        <f t="shared" si="155"/>
        <v>0</v>
      </c>
      <c r="M1651" s="23"/>
    </row>
    <row r="1652" spans="1:13" x14ac:dyDescent="0.25">
      <c r="A1652">
        <v>0</v>
      </c>
      <c r="B1652">
        <v>49</v>
      </c>
      <c r="C1652">
        <v>0</v>
      </c>
      <c r="D1652">
        <v>0</v>
      </c>
      <c r="E1652">
        <v>128</v>
      </c>
      <c r="F1652">
        <v>0</v>
      </c>
      <c r="G1652">
        <f t="shared" si="151"/>
        <v>-2.2047977971261217</v>
      </c>
      <c r="H1652">
        <f t="shared" si="156"/>
        <v>0.11027282053155192</v>
      </c>
      <c r="I1652">
        <f t="shared" si="152"/>
        <v>9.9320471952792588E-2</v>
      </c>
      <c r="J1652" s="23">
        <f t="shared" si="153"/>
        <v>0.90067952804720741</v>
      </c>
      <c r="K1652" s="23">
        <f t="shared" si="154"/>
        <v>-4.542970841997418E-2</v>
      </c>
      <c r="L1652" s="23">
        <f t="shared" si="155"/>
        <v>1</v>
      </c>
      <c r="M1652" s="23"/>
    </row>
    <row r="1653" spans="1:13" x14ac:dyDescent="0.25">
      <c r="A1653">
        <v>0</v>
      </c>
      <c r="B1653">
        <v>61</v>
      </c>
      <c r="C1653">
        <v>15</v>
      </c>
      <c r="D1653">
        <v>0</v>
      </c>
      <c r="E1653">
        <v>154</v>
      </c>
      <c r="F1653">
        <v>1</v>
      </c>
      <c r="G1653">
        <f t="shared" si="151"/>
        <v>-0.51700659291111695</v>
      </c>
      <c r="H1653">
        <f t="shared" si="156"/>
        <v>0.59630285624923129</v>
      </c>
      <c r="I1653">
        <f t="shared" si="152"/>
        <v>0.37355245836641565</v>
      </c>
      <c r="J1653" s="23">
        <f t="shared" si="153"/>
        <v>0.37355245836641565</v>
      </c>
      <c r="K1653" s="23">
        <f t="shared" si="154"/>
        <v>-0.42764840113288682</v>
      </c>
      <c r="L1653" s="23">
        <f t="shared" si="155"/>
        <v>1</v>
      </c>
      <c r="M1653" s="23"/>
    </row>
    <row r="1654" spans="1:13" x14ac:dyDescent="0.25">
      <c r="A1654">
        <v>0</v>
      </c>
      <c r="B1654">
        <v>42</v>
      </c>
      <c r="C1654">
        <v>0</v>
      </c>
      <c r="D1654">
        <v>0</v>
      </c>
      <c r="E1654">
        <v>129</v>
      </c>
      <c r="F1654">
        <v>0</v>
      </c>
      <c r="G1654">
        <f t="shared" si="151"/>
        <v>-2.6744657516492829</v>
      </c>
      <c r="H1654">
        <f t="shared" si="156"/>
        <v>6.89436515895753E-2</v>
      </c>
      <c r="I1654">
        <f t="shared" si="152"/>
        <v>6.4496993351382426E-2</v>
      </c>
      <c r="J1654" s="23">
        <f t="shared" si="153"/>
        <v>0.93550300664861763</v>
      </c>
      <c r="K1654" s="23">
        <f t="shared" si="154"/>
        <v>-2.8954812366210374E-2</v>
      </c>
      <c r="L1654" s="23">
        <f t="shared" si="155"/>
        <v>0</v>
      </c>
      <c r="M1654" s="23"/>
    </row>
    <row r="1655" spans="1:13" x14ac:dyDescent="0.25">
      <c r="A1655">
        <v>0</v>
      </c>
      <c r="B1655">
        <v>58</v>
      </c>
      <c r="C1655">
        <v>0</v>
      </c>
      <c r="D1655">
        <v>0</v>
      </c>
      <c r="E1655">
        <v>102</v>
      </c>
      <c r="F1655">
        <v>0</v>
      </c>
      <c r="G1655">
        <f t="shared" si="151"/>
        <v>-2.0033113705873991</v>
      </c>
      <c r="H1655">
        <f t="shared" si="156"/>
        <v>0.13488787912948813</v>
      </c>
      <c r="I1655">
        <f t="shared" si="152"/>
        <v>0.11885568751774266</v>
      </c>
      <c r="J1655" s="23">
        <f t="shared" si="153"/>
        <v>0.88114431248225733</v>
      </c>
      <c r="K1655" s="23">
        <f t="shared" si="154"/>
        <v>-5.4952957669566087E-2</v>
      </c>
      <c r="L1655" s="23">
        <f t="shared" si="155"/>
        <v>1</v>
      </c>
      <c r="M1655" s="23"/>
    </row>
    <row r="1656" spans="1:13" x14ac:dyDescent="0.25">
      <c r="A1656">
        <v>0</v>
      </c>
      <c r="B1656">
        <v>41</v>
      </c>
      <c r="C1656">
        <v>0</v>
      </c>
      <c r="D1656">
        <v>0</v>
      </c>
      <c r="E1656">
        <v>115</v>
      </c>
      <c r="F1656">
        <v>0</v>
      </c>
      <c r="G1656">
        <f t="shared" si="151"/>
        <v>-2.971820508066549</v>
      </c>
      <c r="H1656">
        <f t="shared" si="156"/>
        <v>5.1209997206040303E-2</v>
      </c>
      <c r="I1656">
        <f t="shared" si="152"/>
        <v>4.8715287470770689E-2</v>
      </c>
      <c r="J1656" s="23">
        <f t="shared" si="153"/>
        <v>0.9512847125292293</v>
      </c>
      <c r="K1656" s="23">
        <f t="shared" si="154"/>
        <v>-2.1689482458068902E-2</v>
      </c>
      <c r="L1656" s="23">
        <f t="shared" si="155"/>
        <v>0</v>
      </c>
      <c r="M1656" s="23"/>
    </row>
    <row r="1657" spans="1:13" x14ac:dyDescent="0.25">
      <c r="A1657">
        <v>0</v>
      </c>
      <c r="B1657">
        <v>61</v>
      </c>
      <c r="C1657">
        <v>0</v>
      </c>
      <c r="D1657">
        <v>0</v>
      </c>
      <c r="E1657">
        <v>150</v>
      </c>
      <c r="F1657">
        <v>1</v>
      </c>
      <c r="G1657">
        <f t="shared" si="151"/>
        <v>-1.0135613231296778</v>
      </c>
      <c r="H1657">
        <f t="shared" si="156"/>
        <v>0.3629241850546302</v>
      </c>
      <c r="I1657">
        <f t="shared" si="152"/>
        <v>0.266283472723087</v>
      </c>
      <c r="J1657" s="23">
        <f t="shared" si="153"/>
        <v>0.266283472723087</v>
      </c>
      <c r="K1657" s="23">
        <f t="shared" si="154"/>
        <v>-0.57465578785286131</v>
      </c>
      <c r="L1657" s="23">
        <f t="shared" si="155"/>
        <v>1</v>
      </c>
      <c r="M1657" s="23"/>
    </row>
    <row r="1658" spans="1:13" x14ac:dyDescent="0.25">
      <c r="A1658">
        <v>0</v>
      </c>
      <c r="B1658">
        <v>62</v>
      </c>
      <c r="C1658">
        <v>0</v>
      </c>
      <c r="D1658">
        <v>0</v>
      </c>
      <c r="E1658">
        <v>154</v>
      </c>
      <c r="F1658">
        <v>0</v>
      </c>
      <c r="G1658">
        <f t="shared" si="151"/>
        <v>-0.87901619705561451</v>
      </c>
      <c r="H1658">
        <f t="shared" si="156"/>
        <v>0.41519117712481812</v>
      </c>
      <c r="I1658">
        <f t="shared" si="152"/>
        <v>0.29338168852094165</v>
      </c>
      <c r="J1658" s="23">
        <f t="shared" si="153"/>
        <v>0.70661831147905829</v>
      </c>
      <c r="K1658" s="23">
        <f t="shared" si="154"/>
        <v>-0.15081511234234635</v>
      </c>
      <c r="L1658" s="23">
        <f t="shared" si="155"/>
        <v>1</v>
      </c>
      <c r="M1658" s="23"/>
    </row>
    <row r="1659" spans="1:13" x14ac:dyDescent="0.25">
      <c r="A1659">
        <v>1</v>
      </c>
      <c r="B1659">
        <v>44</v>
      </c>
      <c r="C1659">
        <v>40</v>
      </c>
      <c r="D1659">
        <v>0</v>
      </c>
      <c r="E1659">
        <v>142.5</v>
      </c>
      <c r="F1659">
        <v>0</v>
      </c>
      <c r="G1659">
        <f t="shared" si="151"/>
        <v>-0.61115022873445479</v>
      </c>
      <c r="H1659">
        <f t="shared" si="156"/>
        <v>0.54272625058793056</v>
      </c>
      <c r="I1659">
        <f t="shared" si="152"/>
        <v>0.35179685986486486</v>
      </c>
      <c r="J1659" s="23">
        <f t="shared" si="153"/>
        <v>0.64820314013513514</v>
      </c>
      <c r="K1659" s="23">
        <f t="shared" si="154"/>
        <v>-0.18828886941602979</v>
      </c>
      <c r="L1659" s="23">
        <f t="shared" si="155"/>
        <v>1</v>
      </c>
      <c r="M1659" s="23"/>
    </row>
    <row r="1660" spans="1:13" x14ac:dyDescent="0.25">
      <c r="A1660">
        <v>0</v>
      </c>
      <c r="B1660">
        <v>61</v>
      </c>
      <c r="C1660">
        <v>0</v>
      </c>
      <c r="D1660">
        <v>0</v>
      </c>
      <c r="E1660">
        <v>121</v>
      </c>
      <c r="F1660">
        <v>0</v>
      </c>
      <c r="G1660">
        <f t="shared" si="151"/>
        <v>-1.4857092511249652</v>
      </c>
      <c r="H1660">
        <f t="shared" si="156"/>
        <v>0.22634175059261744</v>
      </c>
      <c r="I1660">
        <f t="shared" si="152"/>
        <v>0.18456661895694249</v>
      </c>
      <c r="J1660" s="23">
        <f t="shared" si="153"/>
        <v>0.81543338104305751</v>
      </c>
      <c r="K1660" s="23">
        <f t="shared" si="154"/>
        <v>-8.8611513994895724E-2</v>
      </c>
      <c r="L1660" s="23">
        <f t="shared" si="155"/>
        <v>1</v>
      </c>
      <c r="M1660" s="23"/>
    </row>
    <row r="1661" spans="1:13" x14ac:dyDescent="0.25">
      <c r="A1661">
        <v>0</v>
      </c>
      <c r="B1661">
        <v>56</v>
      </c>
      <c r="C1661">
        <v>0</v>
      </c>
      <c r="D1661">
        <v>0</v>
      </c>
      <c r="E1661">
        <v>140</v>
      </c>
      <c r="F1661">
        <v>0</v>
      </c>
      <c r="G1661">
        <f t="shared" si="151"/>
        <v>-1.5234773231567962</v>
      </c>
      <c r="H1661">
        <f t="shared" si="156"/>
        <v>0.2179526758192934</v>
      </c>
      <c r="I1661">
        <f t="shared" si="152"/>
        <v>0.17895003652147717</v>
      </c>
      <c r="J1661" s="23">
        <f t="shared" si="153"/>
        <v>0.82104996347852288</v>
      </c>
      <c r="K1661" s="23">
        <f t="shared" si="154"/>
        <v>-8.5630413888130877E-2</v>
      </c>
      <c r="L1661" s="23">
        <f t="shared" si="155"/>
        <v>1</v>
      </c>
      <c r="M1661" s="23"/>
    </row>
    <row r="1662" spans="1:13" x14ac:dyDescent="0.25">
      <c r="A1662">
        <v>1</v>
      </c>
      <c r="B1662">
        <v>41</v>
      </c>
      <c r="C1662">
        <v>0</v>
      </c>
      <c r="D1662">
        <v>0</v>
      </c>
      <c r="E1662">
        <v>107</v>
      </c>
      <c r="F1662">
        <v>0</v>
      </c>
      <c r="G1662">
        <f t="shared" si="151"/>
        <v>-2.547870579813253</v>
      </c>
      <c r="H1662">
        <f t="shared" si="156"/>
        <v>7.8248111830610714E-2</v>
      </c>
      <c r="I1662">
        <f t="shared" si="152"/>
        <v>7.2569672018960363E-2</v>
      </c>
      <c r="J1662" s="23">
        <f t="shared" si="153"/>
        <v>0.92743032798103964</v>
      </c>
      <c r="K1662" s="23">
        <f t="shared" si="154"/>
        <v>-3.2718706305803202E-2</v>
      </c>
      <c r="L1662" s="23">
        <f t="shared" si="155"/>
        <v>0</v>
      </c>
      <c r="M1662" s="23"/>
    </row>
    <row r="1663" spans="1:13" x14ac:dyDescent="0.25">
      <c r="A1663">
        <v>1</v>
      </c>
      <c r="B1663">
        <v>56</v>
      </c>
      <c r="C1663">
        <v>0</v>
      </c>
      <c r="D1663">
        <v>0</v>
      </c>
      <c r="E1663">
        <v>127</v>
      </c>
      <c r="F1663">
        <v>0</v>
      </c>
      <c r="G1663">
        <f t="shared" si="151"/>
        <v>-1.1809322100751016</v>
      </c>
      <c r="H1663">
        <f t="shared" si="156"/>
        <v>0.3069924237386768</v>
      </c>
      <c r="I1663">
        <f t="shared" si="152"/>
        <v>0.23488462378421376</v>
      </c>
      <c r="J1663" s="23">
        <f t="shared" si="153"/>
        <v>0.76511537621578629</v>
      </c>
      <c r="K1663" s="23">
        <f t="shared" si="154"/>
        <v>-0.11627307010692327</v>
      </c>
      <c r="L1663" s="23">
        <f t="shared" si="155"/>
        <v>1</v>
      </c>
      <c r="M1663" s="23"/>
    </row>
    <row r="1664" spans="1:13" x14ac:dyDescent="0.25">
      <c r="A1664">
        <v>1</v>
      </c>
      <c r="B1664">
        <v>35</v>
      </c>
      <c r="C1664">
        <v>15</v>
      </c>
      <c r="D1664">
        <v>0</v>
      </c>
      <c r="E1664">
        <v>107.5</v>
      </c>
      <c r="F1664">
        <v>0</v>
      </c>
      <c r="G1664">
        <f t="shared" si="151"/>
        <v>-2.5248268638355107</v>
      </c>
      <c r="H1664">
        <f t="shared" si="156"/>
        <v>8.0072174975920424E-2</v>
      </c>
      <c r="I1664">
        <f t="shared" si="152"/>
        <v>7.4135948347808872E-2</v>
      </c>
      <c r="J1664" s="23">
        <f t="shared" si="153"/>
        <v>0.9258640516521911</v>
      </c>
      <c r="K1664" s="23">
        <f t="shared" si="154"/>
        <v>-3.3452777844765844E-2</v>
      </c>
      <c r="L1664" s="23">
        <f t="shared" si="155"/>
        <v>0</v>
      </c>
      <c r="M1664" s="23"/>
    </row>
    <row r="1665" spans="1:13" x14ac:dyDescent="0.25">
      <c r="A1665">
        <v>1</v>
      </c>
      <c r="B1665">
        <v>57</v>
      </c>
      <c r="C1665">
        <v>0</v>
      </c>
      <c r="D1665">
        <v>0</v>
      </c>
      <c r="E1665">
        <v>146</v>
      </c>
      <c r="F1665">
        <v>0</v>
      </c>
      <c r="G1665">
        <f t="shared" si="151"/>
        <v>-0.80217263848623421</v>
      </c>
      <c r="H1665">
        <f t="shared" si="156"/>
        <v>0.44835379444597573</v>
      </c>
      <c r="I1665">
        <f t="shared" si="152"/>
        <v>0.3095609623596699</v>
      </c>
      <c r="J1665" s="23">
        <f t="shared" si="153"/>
        <v>0.6904390376403301</v>
      </c>
      <c r="K1665" s="23">
        <f t="shared" si="154"/>
        <v>-0.16087466145205109</v>
      </c>
      <c r="L1665" s="23">
        <f t="shared" si="155"/>
        <v>1</v>
      </c>
      <c r="M1665" s="23"/>
    </row>
    <row r="1666" spans="1:13" x14ac:dyDescent="0.25">
      <c r="A1666">
        <v>1</v>
      </c>
      <c r="B1666">
        <v>40</v>
      </c>
      <c r="C1666">
        <v>0</v>
      </c>
      <c r="D1666">
        <v>0</v>
      </c>
      <c r="E1666">
        <v>121.5</v>
      </c>
      <c r="F1666">
        <v>0</v>
      </c>
      <c r="G1666">
        <f t="shared" ref="G1666:G1729" si="157">$M$32+SUMPRODUCT(N$32:R$32,A1666:E1666)</f>
        <v>-2.381217889752393</v>
      </c>
      <c r="H1666">
        <f t="shared" si="156"/>
        <v>9.2437929720633513E-2</v>
      </c>
      <c r="I1666">
        <f t="shared" ref="I1666:I1729" si="158">H1666/(H1666+1)</f>
        <v>8.4616184778820741E-2</v>
      </c>
      <c r="J1666" s="23">
        <f t="shared" ref="J1666:J1729" si="159">IF(F1666=1,I1666,1-I1666)</f>
        <v>0.91538381522117929</v>
      </c>
      <c r="K1666" s="23">
        <f t="shared" ref="K1666:K1729" si="160">LOG(J1666)</f>
        <v>-3.8396770543492428E-2</v>
      </c>
      <c r="L1666" s="23">
        <f t="shared" ref="L1666:L1729" si="161">IF(H1666&gt;$S$32,1,0)</f>
        <v>0</v>
      </c>
      <c r="M1666" s="23"/>
    </row>
    <row r="1667" spans="1:13" x14ac:dyDescent="0.25">
      <c r="A1667">
        <v>1</v>
      </c>
      <c r="B1667">
        <v>62</v>
      </c>
      <c r="C1667">
        <v>0</v>
      </c>
      <c r="D1667">
        <v>0</v>
      </c>
      <c r="E1667">
        <v>120</v>
      </c>
      <c r="F1667">
        <v>0</v>
      </c>
      <c r="G1667">
        <f t="shared" si="157"/>
        <v>-0.87837130769464444</v>
      </c>
      <c r="H1667">
        <f t="shared" ref="H1667:H1730" si="162">EXP(G1667)</f>
        <v>0.41545901585160483</v>
      </c>
      <c r="I1667">
        <f t="shared" si="158"/>
        <v>0.29351539761936923</v>
      </c>
      <c r="J1667" s="23">
        <f t="shared" si="159"/>
        <v>0.70648460238063082</v>
      </c>
      <c r="K1667" s="23">
        <f t="shared" si="160"/>
        <v>-0.1508972990298566</v>
      </c>
      <c r="L1667" s="23">
        <f t="shared" si="161"/>
        <v>1</v>
      </c>
      <c r="M1667" s="23"/>
    </row>
    <row r="1668" spans="1:13" x14ac:dyDescent="0.25">
      <c r="A1668">
        <v>0</v>
      </c>
      <c r="B1668">
        <v>47</v>
      </c>
      <c r="C1668">
        <v>0</v>
      </c>
      <c r="D1668">
        <v>0</v>
      </c>
      <c r="E1668">
        <v>126.5</v>
      </c>
      <c r="F1668">
        <v>0</v>
      </c>
      <c r="G1668">
        <f t="shared" si="157"/>
        <v>-2.3680617895511675</v>
      </c>
      <c r="H1668">
        <f t="shared" si="162"/>
        <v>9.3662087299632601E-2</v>
      </c>
      <c r="I1668">
        <f t="shared" si="158"/>
        <v>8.5640791966094587E-2</v>
      </c>
      <c r="J1668" s="23">
        <f t="shared" si="159"/>
        <v>0.91435920803390536</v>
      </c>
      <c r="K1668" s="23">
        <f t="shared" si="160"/>
        <v>-3.8883157198237865E-2</v>
      </c>
      <c r="L1668" s="23">
        <f t="shared" si="161"/>
        <v>0</v>
      </c>
      <c r="M1668" s="23"/>
    </row>
    <row r="1669" spans="1:13" x14ac:dyDescent="0.25">
      <c r="A1669">
        <v>0</v>
      </c>
      <c r="B1669">
        <v>42</v>
      </c>
      <c r="C1669">
        <v>20</v>
      </c>
      <c r="D1669">
        <v>0</v>
      </c>
      <c r="E1669">
        <v>145</v>
      </c>
      <c r="F1669">
        <v>0</v>
      </c>
      <c r="G1669">
        <f t="shared" si="157"/>
        <v>-1.8387291723251185</v>
      </c>
      <c r="H1669">
        <f t="shared" si="162"/>
        <v>0.15901938398692214</v>
      </c>
      <c r="I1669">
        <f t="shared" si="158"/>
        <v>0.13720166045878354</v>
      </c>
      <c r="J1669" s="23">
        <f t="shared" si="159"/>
        <v>0.86279833954121643</v>
      </c>
      <c r="K1669" s="23">
        <f t="shared" si="160"/>
        <v>-6.4090699370119644E-2</v>
      </c>
      <c r="L1669" s="23">
        <f t="shared" si="161"/>
        <v>1</v>
      </c>
      <c r="M1669" s="23"/>
    </row>
    <row r="1670" spans="1:13" x14ac:dyDescent="0.25">
      <c r="A1670">
        <v>0</v>
      </c>
      <c r="B1670">
        <v>42</v>
      </c>
      <c r="C1670">
        <v>0</v>
      </c>
      <c r="D1670">
        <v>0</v>
      </c>
      <c r="E1670">
        <v>134</v>
      </c>
      <c r="F1670">
        <v>1</v>
      </c>
      <c r="G1670">
        <f t="shared" si="157"/>
        <v>-2.5930609364776815</v>
      </c>
      <c r="H1670">
        <f t="shared" si="162"/>
        <v>7.4790759593600084E-2</v>
      </c>
      <c r="I1670">
        <f t="shared" si="158"/>
        <v>6.9586344063731959E-2</v>
      </c>
      <c r="J1670" s="23">
        <f t="shared" si="159"/>
        <v>6.9586344063731959E-2</v>
      </c>
      <c r="K1670" s="23">
        <f t="shared" si="160"/>
        <v>-1.1574759799248076</v>
      </c>
      <c r="L1670" s="23">
        <f t="shared" si="161"/>
        <v>0</v>
      </c>
      <c r="M1670" s="23"/>
    </row>
    <row r="1671" spans="1:13" x14ac:dyDescent="0.25">
      <c r="A1671">
        <v>0</v>
      </c>
      <c r="B1671">
        <v>50</v>
      </c>
      <c r="C1671">
        <v>0</v>
      </c>
      <c r="D1671">
        <v>0</v>
      </c>
      <c r="E1671">
        <v>105</v>
      </c>
      <c r="F1671">
        <v>0</v>
      </c>
      <c r="G1671">
        <f t="shared" si="157"/>
        <v>-2.5098386729787032</v>
      </c>
      <c r="H1671">
        <f t="shared" si="162"/>
        <v>8.1281351061471496E-2</v>
      </c>
      <c r="I1671">
        <f t="shared" si="158"/>
        <v>7.5171324264197537E-2</v>
      </c>
      <c r="J1671" s="23">
        <f t="shared" si="159"/>
        <v>0.92482867573580241</v>
      </c>
      <c r="K1671" s="23">
        <f t="shared" si="160"/>
        <v>-3.393871274626651E-2</v>
      </c>
      <c r="L1671" s="23">
        <f t="shared" si="161"/>
        <v>0</v>
      </c>
      <c r="M1671" s="23"/>
    </row>
    <row r="1672" spans="1:13" x14ac:dyDescent="0.25">
      <c r="A1672">
        <v>1</v>
      </c>
      <c r="B1672">
        <v>66</v>
      </c>
      <c r="C1672">
        <v>0</v>
      </c>
      <c r="D1672">
        <v>0</v>
      </c>
      <c r="E1672">
        <v>151</v>
      </c>
      <c r="F1672">
        <v>1</v>
      </c>
      <c r="G1672">
        <f t="shared" si="157"/>
        <v>-9.5976357883584384E-2</v>
      </c>
      <c r="H1672">
        <f t="shared" si="162"/>
        <v>0.90848549433462833</v>
      </c>
      <c r="I1672">
        <f t="shared" si="158"/>
        <v>0.47602431196437334</v>
      </c>
      <c r="J1672" s="23">
        <f t="shared" si="159"/>
        <v>0.47602431196437334</v>
      </c>
      <c r="K1672" s="23">
        <f t="shared" si="160"/>
        <v>-0.32237086601408921</v>
      </c>
      <c r="L1672" s="23">
        <f t="shared" si="161"/>
        <v>1</v>
      </c>
      <c r="M1672" s="23"/>
    </row>
    <row r="1673" spans="1:13" x14ac:dyDescent="0.25">
      <c r="A1673">
        <v>1</v>
      </c>
      <c r="B1673">
        <v>61</v>
      </c>
      <c r="C1673">
        <v>0</v>
      </c>
      <c r="D1673">
        <v>0</v>
      </c>
      <c r="E1673">
        <v>120</v>
      </c>
      <c r="F1673">
        <v>0</v>
      </c>
      <c r="G1673">
        <f t="shared" si="157"/>
        <v>-0.94779258163142721</v>
      </c>
      <c r="H1673">
        <f t="shared" si="162"/>
        <v>0.38759566562293163</v>
      </c>
      <c r="I1673">
        <f t="shared" si="158"/>
        <v>0.27932896824733794</v>
      </c>
      <c r="J1673" s="23">
        <f t="shared" si="159"/>
        <v>0.72067103175266212</v>
      </c>
      <c r="K1673" s="23">
        <f t="shared" si="160"/>
        <v>-0.14226293458384226</v>
      </c>
      <c r="L1673" s="23">
        <f t="shared" si="161"/>
        <v>1</v>
      </c>
      <c r="M1673" s="23"/>
    </row>
    <row r="1674" spans="1:13" x14ac:dyDescent="0.25">
      <c r="A1674">
        <v>1</v>
      </c>
      <c r="B1674">
        <v>60</v>
      </c>
      <c r="C1674">
        <v>0</v>
      </c>
      <c r="D1674">
        <v>0</v>
      </c>
      <c r="E1674">
        <v>119.5</v>
      </c>
      <c r="F1674">
        <v>0</v>
      </c>
      <c r="G1674">
        <f t="shared" si="157"/>
        <v>-1.0253543370853704</v>
      </c>
      <c r="H1674">
        <f t="shared" si="162"/>
        <v>0.35866935303380215</v>
      </c>
      <c r="I1674">
        <f t="shared" si="158"/>
        <v>0.26398575358524251</v>
      </c>
      <c r="J1674" s="23">
        <f t="shared" si="159"/>
        <v>0.73601424641475743</v>
      </c>
      <c r="K1674" s="23">
        <f t="shared" si="160"/>
        <v>-0.13311377930457177</v>
      </c>
      <c r="L1674" s="23">
        <f t="shared" si="161"/>
        <v>1</v>
      </c>
      <c r="M1674" s="23"/>
    </row>
    <row r="1675" spans="1:13" x14ac:dyDescent="0.25">
      <c r="A1675">
        <v>0</v>
      </c>
      <c r="B1675">
        <v>67</v>
      </c>
      <c r="C1675">
        <v>3</v>
      </c>
      <c r="D1675">
        <v>0</v>
      </c>
      <c r="E1675">
        <v>157.5</v>
      </c>
      <c r="F1675">
        <v>0</v>
      </c>
      <c r="G1675">
        <f t="shared" si="157"/>
        <v>-0.38864028113532267</v>
      </c>
      <c r="H1675">
        <f t="shared" si="162"/>
        <v>0.67797810767000655</v>
      </c>
      <c r="I1675">
        <f t="shared" si="158"/>
        <v>0.40404466814613449</v>
      </c>
      <c r="J1675" s="23">
        <f t="shared" si="159"/>
        <v>0.59595533185386551</v>
      </c>
      <c r="K1675" s="23">
        <f t="shared" si="160"/>
        <v>-0.22478629035434131</v>
      </c>
      <c r="L1675" s="23">
        <f t="shared" si="161"/>
        <v>1</v>
      </c>
      <c r="M1675" s="23"/>
    </row>
    <row r="1676" spans="1:13" x14ac:dyDescent="0.25">
      <c r="A1676">
        <v>0</v>
      </c>
      <c r="B1676">
        <v>39</v>
      </c>
      <c r="C1676">
        <v>5</v>
      </c>
      <c r="D1676">
        <v>0</v>
      </c>
      <c r="E1676">
        <v>96</v>
      </c>
      <c r="F1676">
        <v>0</v>
      </c>
      <c r="G1676">
        <f t="shared" si="157"/>
        <v>-3.2761910608984399</v>
      </c>
      <c r="H1676">
        <f t="shared" si="162"/>
        <v>3.7771853848436288E-2</v>
      </c>
      <c r="I1676">
        <f t="shared" si="158"/>
        <v>3.6397069074830361E-2</v>
      </c>
      <c r="J1676" s="23">
        <f t="shared" si="159"/>
        <v>0.96360293092516969</v>
      </c>
      <c r="K1676" s="23">
        <f t="shared" si="160"/>
        <v>-1.610188770784508E-2</v>
      </c>
      <c r="L1676" s="23">
        <f t="shared" si="161"/>
        <v>0</v>
      </c>
      <c r="M1676" s="23"/>
    </row>
    <row r="1677" spans="1:13" x14ac:dyDescent="0.25">
      <c r="A1677">
        <v>1</v>
      </c>
      <c r="B1677">
        <v>42</v>
      </c>
      <c r="C1677">
        <v>0</v>
      </c>
      <c r="D1677">
        <v>0</v>
      </c>
      <c r="E1677">
        <v>137</v>
      </c>
      <c r="F1677">
        <v>0</v>
      </c>
      <c r="G1677">
        <f t="shared" si="157"/>
        <v>-1.990020414846863</v>
      </c>
      <c r="H1677">
        <f t="shared" si="162"/>
        <v>0.13669263485783131</v>
      </c>
      <c r="I1677">
        <f t="shared" si="158"/>
        <v>0.12025470269271848</v>
      </c>
      <c r="J1677" s="23">
        <f t="shared" si="159"/>
        <v>0.87974529730728146</v>
      </c>
      <c r="K1677" s="23">
        <f t="shared" si="160"/>
        <v>-5.5643046014744513E-2</v>
      </c>
      <c r="L1677" s="23">
        <f t="shared" si="161"/>
        <v>1</v>
      </c>
      <c r="M1677" s="23"/>
    </row>
    <row r="1678" spans="1:13" x14ac:dyDescent="0.25">
      <c r="A1678">
        <v>0</v>
      </c>
      <c r="B1678">
        <v>50</v>
      </c>
      <c r="C1678">
        <v>20</v>
      </c>
      <c r="D1678">
        <v>0</v>
      </c>
      <c r="E1678">
        <v>121</v>
      </c>
      <c r="F1678">
        <v>0</v>
      </c>
      <c r="G1678">
        <f t="shared" si="157"/>
        <v>-1.6741020936545388</v>
      </c>
      <c r="H1678">
        <f t="shared" si="162"/>
        <v>0.18747644021475568</v>
      </c>
      <c r="I1678">
        <f t="shared" si="158"/>
        <v>0.15787802929450159</v>
      </c>
      <c r="J1678" s="23">
        <f t="shared" si="159"/>
        <v>0.84212197070549843</v>
      </c>
      <c r="K1678" s="23">
        <f t="shared" si="160"/>
        <v>-7.4625001887449721E-2</v>
      </c>
      <c r="L1678" s="23">
        <f t="shared" si="161"/>
        <v>1</v>
      </c>
      <c r="M1678" s="23"/>
    </row>
    <row r="1679" spans="1:13" x14ac:dyDescent="0.25">
      <c r="A1679">
        <v>1</v>
      </c>
      <c r="B1679">
        <v>50</v>
      </c>
      <c r="C1679">
        <v>0</v>
      </c>
      <c r="D1679">
        <v>0</v>
      </c>
      <c r="E1679">
        <v>114</v>
      </c>
      <c r="F1679">
        <v>0</v>
      </c>
      <c r="G1679">
        <f t="shared" si="157"/>
        <v>-1.8091123731419634</v>
      </c>
      <c r="H1679">
        <f t="shared" si="162"/>
        <v>0.1637994650990667</v>
      </c>
      <c r="I1679">
        <f t="shared" si="158"/>
        <v>0.14074543769026696</v>
      </c>
      <c r="J1679" s="23">
        <f t="shared" si="159"/>
        <v>0.85925456230973307</v>
      </c>
      <c r="K1679" s="23">
        <f t="shared" si="160"/>
        <v>-6.5878153248716015E-2</v>
      </c>
      <c r="L1679" s="23">
        <f t="shared" si="161"/>
        <v>1</v>
      </c>
      <c r="M1679" s="23"/>
    </row>
    <row r="1680" spans="1:13" x14ac:dyDescent="0.25">
      <c r="A1680">
        <v>0</v>
      </c>
      <c r="B1680">
        <v>43</v>
      </c>
      <c r="C1680">
        <v>0</v>
      </c>
      <c r="D1680">
        <v>0</v>
      </c>
      <c r="E1680">
        <v>155</v>
      </c>
      <c r="F1680">
        <v>0</v>
      </c>
      <c r="G1680">
        <f t="shared" si="157"/>
        <v>-2.1817394388201743</v>
      </c>
      <c r="H1680">
        <f t="shared" si="162"/>
        <v>0.11284507272655728</v>
      </c>
      <c r="I1680">
        <f t="shared" si="158"/>
        <v>0.10140232049559067</v>
      </c>
      <c r="J1680" s="23">
        <f t="shared" si="159"/>
        <v>0.89859767950440927</v>
      </c>
      <c r="K1680" s="23">
        <f t="shared" si="160"/>
        <v>-4.6434707242805955E-2</v>
      </c>
      <c r="L1680" s="23">
        <f t="shared" si="161"/>
        <v>1</v>
      </c>
      <c r="M1680" s="23"/>
    </row>
    <row r="1681" spans="1:13" x14ac:dyDescent="0.25">
      <c r="A1681">
        <v>0</v>
      </c>
      <c r="B1681">
        <v>42</v>
      </c>
      <c r="C1681">
        <v>0</v>
      </c>
      <c r="D1681">
        <v>0</v>
      </c>
      <c r="E1681">
        <v>102</v>
      </c>
      <c r="F1681">
        <v>0</v>
      </c>
      <c r="G1681">
        <f t="shared" si="157"/>
        <v>-3.1140517535759296</v>
      </c>
      <c r="H1681">
        <f t="shared" si="162"/>
        <v>4.4420608866444354E-2</v>
      </c>
      <c r="I1681">
        <f t="shared" si="158"/>
        <v>4.2531340811683138E-2</v>
      </c>
      <c r="J1681" s="23">
        <f t="shared" si="159"/>
        <v>0.95746865918831681</v>
      </c>
      <c r="K1681" s="23">
        <f t="shared" si="160"/>
        <v>-1.8875432883451011E-2</v>
      </c>
      <c r="L1681" s="23">
        <f t="shared" si="161"/>
        <v>0</v>
      </c>
      <c r="M1681" s="23"/>
    </row>
    <row r="1682" spans="1:13" x14ac:dyDescent="0.25">
      <c r="A1682">
        <v>1</v>
      </c>
      <c r="B1682">
        <v>57</v>
      </c>
      <c r="C1682">
        <v>0</v>
      </c>
      <c r="D1682">
        <v>0</v>
      </c>
      <c r="E1682">
        <v>124</v>
      </c>
      <c r="F1682">
        <v>0</v>
      </c>
      <c r="G1682">
        <f t="shared" si="157"/>
        <v>-1.1603538252412795</v>
      </c>
      <c r="H1682">
        <f t="shared" si="162"/>
        <v>0.31337528117973079</v>
      </c>
      <c r="I1682">
        <f t="shared" si="158"/>
        <v>0.23860299921149991</v>
      </c>
      <c r="J1682" s="23">
        <f t="shared" si="159"/>
        <v>0.76139700078850003</v>
      </c>
      <c r="K1682" s="23">
        <f t="shared" si="160"/>
        <v>-0.11838883824344028</v>
      </c>
      <c r="L1682" s="23">
        <f t="shared" si="161"/>
        <v>1</v>
      </c>
      <c r="M1682" s="23"/>
    </row>
    <row r="1683" spans="1:13" x14ac:dyDescent="0.25">
      <c r="A1683">
        <v>0</v>
      </c>
      <c r="B1683">
        <v>56</v>
      </c>
      <c r="C1683">
        <v>0</v>
      </c>
      <c r="D1683">
        <v>0</v>
      </c>
      <c r="E1683">
        <v>119</v>
      </c>
      <c r="F1683">
        <v>0</v>
      </c>
      <c r="G1683">
        <f t="shared" si="157"/>
        <v>-1.8653775468775207</v>
      </c>
      <c r="H1683">
        <f t="shared" si="162"/>
        <v>0.15483774034271627</v>
      </c>
      <c r="I1683">
        <f t="shared" si="158"/>
        <v>0.13407748546281983</v>
      </c>
      <c r="J1683" s="23">
        <f t="shared" si="159"/>
        <v>0.86592251453718017</v>
      </c>
      <c r="K1683" s="23">
        <f t="shared" si="160"/>
        <v>-6.2520968276541064E-2</v>
      </c>
      <c r="L1683" s="23">
        <f t="shared" si="161"/>
        <v>1</v>
      </c>
      <c r="M1683" s="23"/>
    </row>
    <row r="1684" spans="1:13" x14ac:dyDescent="0.25">
      <c r="A1684">
        <v>1</v>
      </c>
      <c r="B1684">
        <v>43</v>
      </c>
      <c r="C1684">
        <v>0</v>
      </c>
      <c r="D1684">
        <v>0</v>
      </c>
      <c r="E1684">
        <v>152</v>
      </c>
      <c r="F1684">
        <v>0</v>
      </c>
      <c r="G1684">
        <f t="shared" si="157"/>
        <v>-1.676384695395277</v>
      </c>
      <c r="H1684">
        <f t="shared" si="162"/>
        <v>0.18704899419607965</v>
      </c>
      <c r="I1684">
        <f t="shared" si="158"/>
        <v>0.15757478849704704</v>
      </c>
      <c r="J1684" s="23">
        <f t="shared" si="159"/>
        <v>0.84242521150295291</v>
      </c>
      <c r="K1684" s="23">
        <f t="shared" si="160"/>
        <v>-7.4468644371512072E-2</v>
      </c>
      <c r="L1684" s="23">
        <f t="shared" si="161"/>
        <v>1</v>
      </c>
      <c r="M1684" s="23"/>
    </row>
    <row r="1685" spans="1:13" x14ac:dyDescent="0.25">
      <c r="A1685">
        <v>0</v>
      </c>
      <c r="B1685">
        <v>56</v>
      </c>
      <c r="C1685">
        <v>5</v>
      </c>
      <c r="D1685">
        <v>0</v>
      </c>
      <c r="E1685">
        <v>128.5</v>
      </c>
      <c r="F1685">
        <v>0</v>
      </c>
      <c r="G1685">
        <f t="shared" si="157"/>
        <v>-1.5668981053577182</v>
      </c>
      <c r="H1685">
        <f t="shared" si="162"/>
        <v>0.20869151850860876</v>
      </c>
      <c r="I1685">
        <f t="shared" si="158"/>
        <v>0.17265904104805083</v>
      </c>
      <c r="J1685" s="23">
        <f t="shared" si="159"/>
        <v>0.82734095895194915</v>
      </c>
      <c r="K1685" s="23">
        <f t="shared" si="160"/>
        <v>-8.2315474637341901E-2</v>
      </c>
      <c r="L1685" s="23">
        <f t="shared" si="161"/>
        <v>1</v>
      </c>
      <c r="M1685" s="23"/>
    </row>
    <row r="1686" spans="1:13" x14ac:dyDescent="0.25">
      <c r="A1686">
        <v>0</v>
      </c>
      <c r="B1686">
        <v>36</v>
      </c>
      <c r="C1686">
        <v>0</v>
      </c>
      <c r="D1686">
        <v>0</v>
      </c>
      <c r="E1686">
        <v>126</v>
      </c>
      <c r="F1686">
        <v>0</v>
      </c>
      <c r="G1686">
        <f t="shared" si="157"/>
        <v>-3.1398362843729428</v>
      </c>
      <c r="H1686">
        <f t="shared" si="162"/>
        <v>4.3289884552447096E-2</v>
      </c>
      <c r="I1686">
        <f t="shared" si="158"/>
        <v>4.1493630095932238E-2</v>
      </c>
      <c r="J1686" s="23">
        <f t="shared" si="159"/>
        <v>0.95850636990406779</v>
      </c>
      <c r="K1686" s="23">
        <f t="shared" si="160"/>
        <v>-1.8404996604390631E-2</v>
      </c>
      <c r="L1686" s="23">
        <f t="shared" si="161"/>
        <v>0</v>
      </c>
      <c r="M1686" s="23"/>
    </row>
    <row r="1687" spans="1:13" x14ac:dyDescent="0.25">
      <c r="A1687">
        <v>1</v>
      </c>
      <c r="B1687">
        <v>63</v>
      </c>
      <c r="C1687">
        <v>0</v>
      </c>
      <c r="D1687">
        <v>0</v>
      </c>
      <c r="E1687">
        <v>130</v>
      </c>
      <c r="F1687">
        <v>0</v>
      </c>
      <c r="G1687">
        <f t="shared" si="157"/>
        <v>-0.64614040341465806</v>
      </c>
      <c r="H1687">
        <f t="shared" si="162"/>
        <v>0.52406455618942993</v>
      </c>
      <c r="I1687">
        <f t="shared" si="158"/>
        <v>0.34385981490162848</v>
      </c>
      <c r="J1687" s="23">
        <f t="shared" si="159"/>
        <v>0.65614018509837146</v>
      </c>
      <c r="K1687" s="23">
        <f t="shared" si="160"/>
        <v>-0.18300336319981017</v>
      </c>
      <c r="L1687" s="23">
        <f t="shared" si="161"/>
        <v>1</v>
      </c>
      <c r="M1687" s="23"/>
    </row>
    <row r="1688" spans="1:13" x14ac:dyDescent="0.25">
      <c r="A1688">
        <v>0</v>
      </c>
      <c r="B1688">
        <v>62</v>
      </c>
      <c r="C1688">
        <v>3</v>
      </c>
      <c r="D1688">
        <v>0</v>
      </c>
      <c r="E1688">
        <v>137</v>
      </c>
      <c r="F1688">
        <v>0</v>
      </c>
      <c r="G1688">
        <f t="shared" si="157"/>
        <v>-1.0695063930228024</v>
      </c>
      <c r="H1688">
        <f t="shared" si="162"/>
        <v>0.34317787060966254</v>
      </c>
      <c r="I1688">
        <f t="shared" si="158"/>
        <v>0.25549696590362647</v>
      </c>
      <c r="J1688" s="23">
        <f t="shared" si="159"/>
        <v>0.74450303409637353</v>
      </c>
      <c r="K1688" s="23">
        <f t="shared" si="160"/>
        <v>-0.12813352801438724</v>
      </c>
      <c r="L1688" s="23">
        <f t="shared" si="161"/>
        <v>1</v>
      </c>
      <c r="M1688" s="23"/>
    </row>
    <row r="1689" spans="1:13" x14ac:dyDescent="0.25">
      <c r="A1689">
        <v>0</v>
      </c>
      <c r="B1689">
        <v>44</v>
      </c>
      <c r="C1689">
        <v>0</v>
      </c>
      <c r="D1689">
        <v>0</v>
      </c>
      <c r="E1689">
        <v>119</v>
      </c>
      <c r="F1689">
        <v>1</v>
      </c>
      <c r="G1689">
        <f t="shared" si="157"/>
        <v>-2.6984328341189192</v>
      </c>
      <c r="H1689">
        <f t="shared" si="162"/>
        <v>6.7310917498133643E-2</v>
      </c>
      <c r="I1689">
        <f t="shared" si="158"/>
        <v>6.3065894290593491E-2</v>
      </c>
      <c r="J1689" s="23">
        <f t="shared" si="159"/>
        <v>6.3065894290593491E-2</v>
      </c>
      <c r="K1689" s="23">
        <f t="shared" si="160"/>
        <v>-1.2002054414813823</v>
      </c>
      <c r="L1689" s="23">
        <f t="shared" si="161"/>
        <v>0</v>
      </c>
      <c r="M1689" s="23"/>
    </row>
    <row r="1690" spans="1:13" x14ac:dyDescent="0.25">
      <c r="A1690">
        <v>0</v>
      </c>
      <c r="B1690">
        <v>41</v>
      </c>
      <c r="C1690">
        <v>9</v>
      </c>
      <c r="D1690">
        <v>0</v>
      </c>
      <c r="E1690">
        <v>124</v>
      </c>
      <c r="F1690">
        <v>0</v>
      </c>
      <c r="G1690">
        <f t="shared" si="157"/>
        <v>-2.5664333139088988</v>
      </c>
      <c r="H1690">
        <f t="shared" si="162"/>
        <v>7.6809011082428102E-2</v>
      </c>
      <c r="I1690">
        <f t="shared" si="158"/>
        <v>7.1330208320989325E-2</v>
      </c>
      <c r="J1690" s="23">
        <f t="shared" si="159"/>
        <v>0.92866979167901065</v>
      </c>
      <c r="K1690" s="23">
        <f t="shared" si="160"/>
        <v>-3.2138681210325024E-2</v>
      </c>
      <c r="L1690" s="23">
        <f t="shared" si="161"/>
        <v>0</v>
      </c>
      <c r="M1690" s="23"/>
    </row>
    <row r="1691" spans="1:13" x14ac:dyDescent="0.25">
      <c r="A1691">
        <v>0</v>
      </c>
      <c r="B1691">
        <v>56</v>
      </c>
      <c r="C1691">
        <v>0</v>
      </c>
      <c r="D1691">
        <v>0</v>
      </c>
      <c r="E1691">
        <v>127.5</v>
      </c>
      <c r="F1691">
        <v>0</v>
      </c>
      <c r="G1691">
        <f t="shared" si="157"/>
        <v>-1.7269893610857991</v>
      </c>
      <c r="H1691">
        <f t="shared" si="162"/>
        <v>0.17781895356853783</v>
      </c>
      <c r="I1691">
        <f t="shared" si="158"/>
        <v>0.15097307869752369</v>
      </c>
      <c r="J1691" s="23">
        <f t="shared" si="159"/>
        <v>0.84902692130247637</v>
      </c>
      <c r="K1691" s="23">
        <f t="shared" si="160"/>
        <v>-7.1078538745746558E-2</v>
      </c>
      <c r="L1691" s="23">
        <f t="shared" si="161"/>
        <v>1</v>
      </c>
      <c r="M1691" s="23"/>
    </row>
    <row r="1692" spans="1:13" x14ac:dyDescent="0.25">
      <c r="A1692">
        <v>0</v>
      </c>
      <c r="B1692">
        <v>50</v>
      </c>
      <c r="C1692">
        <v>30</v>
      </c>
      <c r="D1692">
        <v>0</v>
      </c>
      <c r="E1692">
        <v>147.5</v>
      </c>
      <c r="F1692">
        <v>0</v>
      </c>
      <c r="G1692">
        <f t="shared" si="157"/>
        <v>-0.9550359878575323</v>
      </c>
      <c r="H1692">
        <f t="shared" si="162"/>
        <v>0.38479829623753076</v>
      </c>
      <c r="I1692">
        <f t="shared" si="158"/>
        <v>0.27787317278120577</v>
      </c>
      <c r="J1692" s="23">
        <f t="shared" si="159"/>
        <v>0.72212682721879418</v>
      </c>
      <c r="K1692" s="23">
        <f t="shared" si="160"/>
        <v>-0.14138652054101306</v>
      </c>
      <c r="L1692" s="23">
        <f t="shared" si="161"/>
        <v>1</v>
      </c>
      <c r="M1692" s="23"/>
    </row>
    <row r="1693" spans="1:13" x14ac:dyDescent="0.25">
      <c r="A1693">
        <v>0</v>
      </c>
      <c r="B1693">
        <v>38</v>
      </c>
      <c r="C1693">
        <v>0</v>
      </c>
      <c r="D1693">
        <v>0</v>
      </c>
      <c r="E1693">
        <v>126</v>
      </c>
      <c r="F1693">
        <v>0</v>
      </c>
      <c r="G1693">
        <f t="shared" si="157"/>
        <v>-3.0009937364993755</v>
      </c>
      <c r="H1693">
        <f t="shared" si="162"/>
        <v>4.9737617715358479E-2</v>
      </c>
      <c r="I1693">
        <f t="shared" si="158"/>
        <v>4.7380999666952084E-2</v>
      </c>
      <c r="J1693" s="23">
        <f t="shared" si="159"/>
        <v>0.95261900033304792</v>
      </c>
      <c r="K1693" s="23">
        <f t="shared" si="160"/>
        <v>-2.1080760576365643E-2</v>
      </c>
      <c r="L1693" s="23">
        <f t="shared" si="161"/>
        <v>0</v>
      </c>
      <c r="M1693" s="23"/>
    </row>
    <row r="1694" spans="1:13" x14ac:dyDescent="0.25">
      <c r="A1694">
        <v>0</v>
      </c>
      <c r="B1694">
        <v>40</v>
      </c>
      <c r="C1694">
        <v>0</v>
      </c>
      <c r="D1694">
        <v>0</v>
      </c>
      <c r="E1694">
        <v>98</v>
      </c>
      <c r="F1694">
        <v>0</v>
      </c>
      <c r="G1694">
        <f t="shared" si="157"/>
        <v>-3.3180181535867757</v>
      </c>
      <c r="H1694">
        <f t="shared" si="162"/>
        <v>3.6224552159925878E-2</v>
      </c>
      <c r="I1694">
        <f t="shared" si="158"/>
        <v>3.4958206775180869E-2</v>
      </c>
      <c r="J1694" s="23">
        <f t="shared" si="159"/>
        <v>0.96504179322481909</v>
      </c>
      <c r="K1694" s="23">
        <f t="shared" si="160"/>
        <v>-1.5453878185855731E-2</v>
      </c>
      <c r="L1694" s="23">
        <f t="shared" si="161"/>
        <v>0</v>
      </c>
      <c r="M1694" s="23"/>
    </row>
    <row r="1695" spans="1:13" x14ac:dyDescent="0.25">
      <c r="A1695">
        <v>0</v>
      </c>
      <c r="B1695">
        <v>47</v>
      </c>
      <c r="C1695">
        <v>40</v>
      </c>
      <c r="D1695">
        <v>0</v>
      </c>
      <c r="E1695">
        <v>144</v>
      </c>
      <c r="F1695">
        <v>0</v>
      </c>
      <c r="G1695">
        <f t="shared" si="157"/>
        <v>-0.93266259490048231</v>
      </c>
      <c r="H1695">
        <f t="shared" si="162"/>
        <v>0.39350457101077035</v>
      </c>
      <c r="I1695">
        <f t="shared" si="158"/>
        <v>0.28238484408080855</v>
      </c>
      <c r="J1695" s="23">
        <f t="shared" si="159"/>
        <v>0.71761515591919145</v>
      </c>
      <c r="K1695" s="23">
        <f t="shared" si="160"/>
        <v>-0.14410839763597419</v>
      </c>
      <c r="L1695" s="23">
        <f t="shared" si="161"/>
        <v>1</v>
      </c>
      <c r="M1695" s="23"/>
    </row>
    <row r="1696" spans="1:13" x14ac:dyDescent="0.25">
      <c r="A1696">
        <v>1</v>
      </c>
      <c r="B1696">
        <v>49</v>
      </c>
      <c r="C1696">
        <v>20</v>
      </c>
      <c r="D1696">
        <v>0</v>
      </c>
      <c r="E1696">
        <v>124</v>
      </c>
      <c r="F1696">
        <v>0</v>
      </c>
      <c r="G1696">
        <f t="shared" si="157"/>
        <v>-1.140482845960503</v>
      </c>
      <c r="H1696">
        <f t="shared" si="162"/>
        <v>0.319664635768867</v>
      </c>
      <c r="I1696">
        <f t="shared" si="158"/>
        <v>0.24223172092705433</v>
      </c>
      <c r="J1696" s="23">
        <f t="shared" si="159"/>
        <v>0.75776827907294564</v>
      </c>
      <c r="K1696" s="23">
        <f t="shared" si="160"/>
        <v>-0.12046357867559371</v>
      </c>
      <c r="L1696" s="23">
        <f t="shared" si="161"/>
        <v>1</v>
      </c>
      <c r="M1696" s="23"/>
    </row>
    <row r="1697" spans="1:13" x14ac:dyDescent="0.25">
      <c r="A1697">
        <v>1</v>
      </c>
      <c r="B1697">
        <v>54</v>
      </c>
      <c r="C1697">
        <v>30</v>
      </c>
      <c r="D1697">
        <v>0</v>
      </c>
      <c r="E1697">
        <v>113</v>
      </c>
      <c r="F1697">
        <v>0</v>
      </c>
      <c r="G1697">
        <f t="shared" si="157"/>
        <v>-0.6848464842665889</v>
      </c>
      <c r="H1697">
        <f t="shared" si="162"/>
        <v>0.50416762129639558</v>
      </c>
      <c r="I1697">
        <f t="shared" si="158"/>
        <v>0.3351804773339484</v>
      </c>
      <c r="J1697" s="23">
        <f t="shared" si="159"/>
        <v>0.6648195226660516</v>
      </c>
      <c r="K1697" s="23">
        <f t="shared" si="160"/>
        <v>-0.17729623582194684</v>
      </c>
      <c r="L1697" s="23">
        <f t="shared" si="161"/>
        <v>1</v>
      </c>
      <c r="M1697" s="23"/>
    </row>
    <row r="1698" spans="1:13" x14ac:dyDescent="0.25">
      <c r="A1698">
        <v>0</v>
      </c>
      <c r="B1698">
        <v>40</v>
      </c>
      <c r="C1698">
        <v>0</v>
      </c>
      <c r="D1698">
        <v>0</v>
      </c>
      <c r="E1698">
        <v>125</v>
      </c>
      <c r="F1698">
        <v>0</v>
      </c>
      <c r="G1698">
        <f t="shared" si="157"/>
        <v>-2.8784321516601299</v>
      </c>
      <c r="H1698">
        <f t="shared" si="162"/>
        <v>5.6222842658712816E-2</v>
      </c>
      <c r="I1698">
        <f t="shared" si="158"/>
        <v>5.3230095381377358E-2</v>
      </c>
      <c r="J1698" s="23">
        <f t="shared" si="159"/>
        <v>0.94676990461862265</v>
      </c>
      <c r="K1698" s="23">
        <f t="shared" si="160"/>
        <v>-2.3755555628670655E-2</v>
      </c>
      <c r="L1698" s="23">
        <f t="shared" si="161"/>
        <v>0</v>
      </c>
      <c r="M1698" s="23"/>
    </row>
    <row r="1699" spans="1:13" x14ac:dyDescent="0.25">
      <c r="A1699">
        <v>1</v>
      </c>
      <c r="B1699">
        <v>63</v>
      </c>
      <c r="C1699">
        <v>30</v>
      </c>
      <c r="D1699">
        <v>0</v>
      </c>
      <c r="E1699">
        <v>146</v>
      </c>
      <c r="F1699">
        <v>1</v>
      </c>
      <c r="G1699">
        <f t="shared" si="157"/>
        <v>0.47721676129702661</v>
      </c>
      <c r="H1699">
        <f t="shared" si="162"/>
        <v>1.6115827349603939</v>
      </c>
      <c r="I1699">
        <f t="shared" si="158"/>
        <v>0.61709043844817513</v>
      </c>
      <c r="J1699" s="23">
        <f t="shared" si="159"/>
        <v>0.61709043844817513</v>
      </c>
      <c r="K1699" s="23">
        <f t="shared" si="160"/>
        <v>-0.20965118274031561</v>
      </c>
      <c r="L1699" s="23">
        <f t="shared" si="161"/>
        <v>1</v>
      </c>
      <c r="M1699" s="23"/>
    </row>
    <row r="1700" spans="1:13" x14ac:dyDescent="0.25">
      <c r="A1700">
        <v>0</v>
      </c>
      <c r="B1700">
        <v>65</v>
      </c>
      <c r="C1700">
        <v>0</v>
      </c>
      <c r="D1700">
        <v>0</v>
      </c>
      <c r="E1700">
        <v>146</v>
      </c>
      <c r="F1700">
        <v>0</v>
      </c>
      <c r="G1700">
        <f t="shared" si="157"/>
        <v>-0.80100007951982732</v>
      </c>
      <c r="H1700">
        <f t="shared" si="162"/>
        <v>0.44887982404786947</v>
      </c>
      <c r="I1700">
        <f t="shared" si="158"/>
        <v>0.30981163281975477</v>
      </c>
      <c r="J1700" s="23">
        <f t="shared" si="159"/>
        <v>0.69018836718024523</v>
      </c>
      <c r="K1700" s="23">
        <f t="shared" si="160"/>
        <v>-0.16103236482431091</v>
      </c>
      <c r="L1700" s="23">
        <f t="shared" si="161"/>
        <v>1</v>
      </c>
      <c r="M1700" s="23"/>
    </row>
    <row r="1701" spans="1:13" x14ac:dyDescent="0.25">
      <c r="A1701">
        <v>0</v>
      </c>
      <c r="B1701">
        <v>50</v>
      </c>
      <c r="C1701">
        <v>0</v>
      </c>
      <c r="D1701">
        <v>0</v>
      </c>
      <c r="E1701">
        <v>132</v>
      </c>
      <c r="F1701">
        <v>0</v>
      </c>
      <c r="G1701">
        <f t="shared" si="157"/>
        <v>-2.0702526710520575</v>
      </c>
      <c r="H1701">
        <f t="shared" si="162"/>
        <v>0.12615390223849943</v>
      </c>
      <c r="I1701">
        <f t="shared" si="158"/>
        <v>0.11202190214653474</v>
      </c>
      <c r="J1701" s="23">
        <f t="shared" si="159"/>
        <v>0.88797809785346526</v>
      </c>
      <c r="K1701" s="23">
        <f t="shared" si="160"/>
        <v>-5.1597746044246176E-2</v>
      </c>
      <c r="L1701" s="23">
        <f t="shared" si="161"/>
        <v>1</v>
      </c>
      <c r="M1701" s="23"/>
    </row>
    <row r="1702" spans="1:13" x14ac:dyDescent="0.25">
      <c r="A1702">
        <v>1</v>
      </c>
      <c r="B1702">
        <v>54</v>
      </c>
      <c r="C1702">
        <v>20</v>
      </c>
      <c r="D1702">
        <v>0</v>
      </c>
      <c r="E1702">
        <v>120</v>
      </c>
      <c r="F1702">
        <v>0</v>
      </c>
      <c r="G1702">
        <f t="shared" si="157"/>
        <v>-0.85850032841386881</v>
      </c>
      <c r="H1702">
        <f t="shared" si="162"/>
        <v>0.42379716255579741</v>
      </c>
      <c r="I1702">
        <f t="shared" si="158"/>
        <v>0.29765276522609246</v>
      </c>
      <c r="J1702" s="23">
        <f t="shared" si="159"/>
        <v>0.70234723477390748</v>
      </c>
      <c r="K1702" s="23">
        <f t="shared" si="160"/>
        <v>-0.15344812310892772</v>
      </c>
      <c r="L1702" s="23">
        <f t="shared" si="161"/>
        <v>1</v>
      </c>
      <c r="M1702" s="23"/>
    </row>
    <row r="1703" spans="1:13" x14ac:dyDescent="0.25">
      <c r="A1703">
        <v>0</v>
      </c>
      <c r="B1703">
        <v>39</v>
      </c>
      <c r="C1703">
        <v>15</v>
      </c>
      <c r="D1703">
        <v>0</v>
      </c>
      <c r="E1703">
        <v>152</v>
      </c>
      <c r="F1703">
        <v>0</v>
      </c>
      <c r="G1703">
        <f t="shared" si="157"/>
        <v>-2.0768365455889866</v>
      </c>
      <c r="H1703">
        <f t="shared" si="162"/>
        <v>0.12532604900516731</v>
      </c>
      <c r="I1703">
        <f t="shared" si="158"/>
        <v>0.11136865543631598</v>
      </c>
      <c r="J1703" s="23">
        <f t="shared" si="159"/>
        <v>0.88863134456368398</v>
      </c>
      <c r="K1703" s="23">
        <f t="shared" si="160"/>
        <v>-5.127837201911576E-2</v>
      </c>
      <c r="L1703" s="23">
        <f t="shared" si="161"/>
        <v>1</v>
      </c>
      <c r="M1703" s="23"/>
    </row>
    <row r="1704" spans="1:13" x14ac:dyDescent="0.25">
      <c r="A1704">
        <v>1</v>
      </c>
      <c r="B1704">
        <v>46</v>
      </c>
      <c r="C1704">
        <v>0</v>
      </c>
      <c r="D1704">
        <v>0</v>
      </c>
      <c r="E1704">
        <v>136.5</v>
      </c>
      <c r="F1704">
        <v>0</v>
      </c>
      <c r="G1704">
        <f t="shared" si="157"/>
        <v>-1.7204758006168905</v>
      </c>
      <c r="H1704">
        <f t="shared" si="162"/>
        <v>0.17898096839369323</v>
      </c>
      <c r="I1704">
        <f t="shared" si="158"/>
        <v>0.15180988768423165</v>
      </c>
      <c r="J1704" s="23">
        <f t="shared" si="159"/>
        <v>0.84819011231576835</v>
      </c>
      <c r="K1704" s="23">
        <f t="shared" si="160"/>
        <v>-7.1506794587615372E-2</v>
      </c>
      <c r="L1704" s="23">
        <f t="shared" si="161"/>
        <v>1</v>
      </c>
      <c r="M1704" s="23"/>
    </row>
    <row r="1705" spans="1:13" x14ac:dyDescent="0.25">
      <c r="A1705">
        <v>0</v>
      </c>
      <c r="B1705">
        <v>53</v>
      </c>
      <c r="C1705">
        <v>3</v>
      </c>
      <c r="D1705">
        <v>0</v>
      </c>
      <c r="E1705">
        <v>112.5</v>
      </c>
      <c r="F1705">
        <v>0</v>
      </c>
      <c r="G1705">
        <f t="shared" si="157"/>
        <v>-2.0931814527946955</v>
      </c>
      <c r="H1705">
        <f t="shared" si="162"/>
        <v>0.12329425632869631</v>
      </c>
      <c r="I1705">
        <f t="shared" si="158"/>
        <v>0.10976131644406643</v>
      </c>
      <c r="J1705" s="23">
        <f t="shared" si="159"/>
        <v>0.89023868355593361</v>
      </c>
      <c r="K1705" s="23">
        <f t="shared" si="160"/>
        <v>-5.0493538238319306E-2</v>
      </c>
      <c r="L1705" s="23">
        <f t="shared" si="161"/>
        <v>1</v>
      </c>
      <c r="M1705" s="23"/>
    </row>
    <row r="1706" spans="1:13" x14ac:dyDescent="0.25">
      <c r="A1706">
        <v>1</v>
      </c>
      <c r="B1706">
        <v>48</v>
      </c>
      <c r="C1706">
        <v>20</v>
      </c>
      <c r="D1706">
        <v>1</v>
      </c>
      <c r="E1706">
        <v>135.5</v>
      </c>
      <c r="F1706">
        <v>0</v>
      </c>
      <c r="G1706">
        <f t="shared" si="157"/>
        <v>-5.0216035138096693E-2</v>
      </c>
      <c r="H1706">
        <f t="shared" si="162"/>
        <v>0.9510239477165322</v>
      </c>
      <c r="I1706">
        <f t="shared" si="158"/>
        <v>0.48744862861863153</v>
      </c>
      <c r="J1706" s="23">
        <f t="shared" si="159"/>
        <v>0.51255137138136853</v>
      </c>
      <c r="K1706" s="23">
        <f t="shared" si="160"/>
        <v>-0.29026260014660138</v>
      </c>
      <c r="L1706" s="23">
        <f t="shared" si="161"/>
        <v>1</v>
      </c>
      <c r="M1706" s="23"/>
    </row>
    <row r="1707" spans="1:13" x14ac:dyDescent="0.25">
      <c r="A1707">
        <v>0</v>
      </c>
      <c r="B1707">
        <v>51</v>
      </c>
      <c r="C1707">
        <v>20</v>
      </c>
      <c r="D1707">
        <v>0</v>
      </c>
      <c r="E1707">
        <v>128</v>
      </c>
      <c r="F1707">
        <v>0</v>
      </c>
      <c r="G1707">
        <f t="shared" si="157"/>
        <v>-1.4907140784775139</v>
      </c>
      <c r="H1707">
        <f t="shared" si="162"/>
        <v>0.22521177922269153</v>
      </c>
      <c r="I1707">
        <f t="shared" si="158"/>
        <v>0.18381457233913648</v>
      </c>
      <c r="J1707" s="23">
        <f t="shared" si="159"/>
        <v>0.81618542766086355</v>
      </c>
      <c r="K1707" s="23">
        <f t="shared" si="160"/>
        <v>-8.821116347474478E-2</v>
      </c>
      <c r="L1707" s="23">
        <f t="shared" si="161"/>
        <v>1</v>
      </c>
      <c r="M1707" s="23"/>
    </row>
    <row r="1708" spans="1:13" x14ac:dyDescent="0.25">
      <c r="A1708">
        <v>1</v>
      </c>
      <c r="B1708">
        <v>64</v>
      </c>
      <c r="C1708">
        <v>0</v>
      </c>
      <c r="D1708">
        <v>0</v>
      </c>
      <c r="E1708">
        <v>113</v>
      </c>
      <c r="F1708">
        <v>0</v>
      </c>
      <c r="G1708">
        <f t="shared" si="157"/>
        <v>-0.85349550106131922</v>
      </c>
      <c r="H1708">
        <f t="shared" si="162"/>
        <v>0.42592351075124618</v>
      </c>
      <c r="I1708">
        <f t="shared" si="158"/>
        <v>0.29870011086839354</v>
      </c>
      <c r="J1708" s="23">
        <f t="shared" si="159"/>
        <v>0.70129988913160646</v>
      </c>
      <c r="K1708" s="23">
        <f t="shared" si="160"/>
        <v>-0.15409622975876108</v>
      </c>
      <c r="L1708" s="23">
        <f t="shared" si="161"/>
        <v>1</v>
      </c>
      <c r="M1708" s="23"/>
    </row>
    <row r="1709" spans="1:13" x14ac:dyDescent="0.25">
      <c r="A1709">
        <v>0</v>
      </c>
      <c r="B1709">
        <v>55</v>
      </c>
      <c r="C1709">
        <v>0</v>
      </c>
      <c r="D1709">
        <v>0</v>
      </c>
      <c r="E1709">
        <v>137.5</v>
      </c>
      <c r="F1709">
        <v>0</v>
      </c>
      <c r="G1709">
        <f t="shared" si="157"/>
        <v>-1.6336010046793801</v>
      </c>
      <c r="H1709">
        <f t="shared" si="162"/>
        <v>0.19522529962258314</v>
      </c>
      <c r="I1709">
        <f t="shared" si="158"/>
        <v>0.16333765666124161</v>
      </c>
      <c r="J1709" s="23">
        <f t="shared" si="159"/>
        <v>0.83666234333875833</v>
      </c>
      <c r="K1709" s="23">
        <f t="shared" si="160"/>
        <v>-7.744977738480574E-2</v>
      </c>
      <c r="L1709" s="23">
        <f t="shared" si="161"/>
        <v>1</v>
      </c>
      <c r="M1709" s="23"/>
    </row>
    <row r="1710" spans="1:13" x14ac:dyDescent="0.25">
      <c r="A1710">
        <v>0</v>
      </c>
      <c r="B1710">
        <v>39</v>
      </c>
      <c r="C1710">
        <v>1</v>
      </c>
      <c r="D1710">
        <v>0</v>
      </c>
      <c r="E1710">
        <v>112</v>
      </c>
      <c r="F1710">
        <v>0</v>
      </c>
      <c r="G1710">
        <f t="shared" si="157"/>
        <v>-3.130743886504324</v>
      </c>
      <c r="H1710">
        <f t="shared" si="162"/>
        <v>4.3685288266373079E-2</v>
      </c>
      <c r="I1710">
        <f t="shared" si="158"/>
        <v>4.1856763487523235E-2</v>
      </c>
      <c r="J1710" s="23">
        <f t="shared" si="159"/>
        <v>0.95814323651247679</v>
      </c>
      <c r="K1710" s="23">
        <f t="shared" si="160"/>
        <v>-1.8569561717932337E-2</v>
      </c>
      <c r="L1710" s="23">
        <f t="shared" si="161"/>
        <v>0</v>
      </c>
      <c r="M1710" s="23"/>
    </row>
    <row r="1711" spans="1:13" x14ac:dyDescent="0.25">
      <c r="A1711">
        <v>0</v>
      </c>
      <c r="B1711">
        <v>59</v>
      </c>
      <c r="C1711">
        <v>0</v>
      </c>
      <c r="D1711">
        <v>0</v>
      </c>
      <c r="E1711">
        <v>141</v>
      </c>
      <c r="F1711">
        <v>0</v>
      </c>
      <c r="G1711">
        <f t="shared" si="157"/>
        <v>-1.2989325383121271</v>
      </c>
      <c r="H1711">
        <f t="shared" si="162"/>
        <v>0.27282286560857544</v>
      </c>
      <c r="I1711">
        <f t="shared" si="158"/>
        <v>0.21434472382622582</v>
      </c>
      <c r="J1711" s="23">
        <f t="shared" si="159"/>
        <v>0.78565527617377418</v>
      </c>
      <c r="K1711" s="23">
        <f t="shared" si="160"/>
        <v>-0.10476796858575312</v>
      </c>
      <c r="L1711" s="23">
        <f t="shared" si="161"/>
        <v>1</v>
      </c>
      <c r="M1711" s="23"/>
    </row>
    <row r="1712" spans="1:13" x14ac:dyDescent="0.25">
      <c r="A1712">
        <v>0</v>
      </c>
      <c r="B1712">
        <v>52</v>
      </c>
      <c r="C1712">
        <v>20</v>
      </c>
      <c r="D1712">
        <v>0</v>
      </c>
      <c r="E1712">
        <v>180</v>
      </c>
      <c r="F1712">
        <v>0</v>
      </c>
      <c r="G1712">
        <f t="shared" si="157"/>
        <v>-0.57468272675607945</v>
      </c>
      <c r="H1712">
        <f t="shared" si="162"/>
        <v>0.56288342833063376</v>
      </c>
      <c r="I1712">
        <f t="shared" si="158"/>
        <v>0.36015701371398356</v>
      </c>
      <c r="J1712" s="23">
        <f t="shared" si="159"/>
        <v>0.63984298628601644</v>
      </c>
      <c r="K1712" s="23">
        <f t="shared" si="160"/>
        <v>-0.19392658625926606</v>
      </c>
      <c r="L1712" s="23">
        <f t="shared" si="161"/>
        <v>1</v>
      </c>
      <c r="M1712" s="23"/>
    </row>
    <row r="1713" spans="1:13" x14ac:dyDescent="0.25">
      <c r="A1713">
        <v>0</v>
      </c>
      <c r="B1713">
        <v>48</v>
      </c>
      <c r="C1713">
        <v>0</v>
      </c>
      <c r="D1713">
        <v>0</v>
      </c>
      <c r="E1713">
        <v>107</v>
      </c>
      <c r="F1713">
        <v>0</v>
      </c>
      <c r="G1713">
        <f t="shared" si="157"/>
        <v>-2.6161192947836289</v>
      </c>
      <c r="H1713">
        <f t="shared" si="162"/>
        <v>7.3085938187733943E-2</v>
      </c>
      <c r="I1713">
        <f t="shared" si="158"/>
        <v>6.8108187412430451E-2</v>
      </c>
      <c r="J1713" s="23">
        <f t="shared" si="159"/>
        <v>0.93189181258756959</v>
      </c>
      <c r="K1713" s="23">
        <f t="shared" si="160"/>
        <v>-3.0634503872931998E-2</v>
      </c>
      <c r="L1713" s="23">
        <f t="shared" si="161"/>
        <v>0</v>
      </c>
      <c r="M1713" s="23"/>
    </row>
    <row r="1714" spans="1:13" x14ac:dyDescent="0.25">
      <c r="A1714">
        <v>1</v>
      </c>
      <c r="B1714">
        <v>64</v>
      </c>
      <c r="C1714">
        <v>20</v>
      </c>
      <c r="D1714">
        <v>0</v>
      </c>
      <c r="E1714">
        <v>113.5</v>
      </c>
      <c r="F1714">
        <v>1</v>
      </c>
      <c r="G1714">
        <f t="shared" si="157"/>
        <v>-0.27011384876911837</v>
      </c>
      <c r="H1714">
        <f t="shared" si="162"/>
        <v>0.76329258946815282</v>
      </c>
      <c r="I1714">
        <f t="shared" si="158"/>
        <v>0.43287914554122769</v>
      </c>
      <c r="J1714" s="23">
        <f t="shared" si="159"/>
        <v>0.43287914554122769</v>
      </c>
      <c r="K1714" s="23">
        <f t="shared" si="160"/>
        <v>-0.36363333632712885</v>
      </c>
      <c r="L1714" s="23">
        <f t="shared" si="161"/>
        <v>1</v>
      </c>
      <c r="M1714" s="23"/>
    </row>
    <row r="1715" spans="1:13" x14ac:dyDescent="0.25">
      <c r="A1715">
        <v>0</v>
      </c>
      <c r="B1715">
        <v>64</v>
      </c>
      <c r="C1715">
        <v>0</v>
      </c>
      <c r="D1715">
        <v>0</v>
      </c>
      <c r="E1715">
        <v>145</v>
      </c>
      <c r="F1715">
        <v>1</v>
      </c>
      <c r="G1715">
        <f t="shared" si="157"/>
        <v>-0.88670231649093001</v>
      </c>
      <c r="H1715">
        <f t="shared" si="162"/>
        <v>0.41201220079502349</v>
      </c>
      <c r="I1715">
        <f t="shared" si="158"/>
        <v>0.29179082203612894</v>
      </c>
      <c r="J1715" s="23">
        <f t="shared" si="159"/>
        <v>0.29179082203612894</v>
      </c>
      <c r="K1715" s="23">
        <f t="shared" si="160"/>
        <v>-0.53492837248968972</v>
      </c>
      <c r="L1715" s="23">
        <f t="shared" si="161"/>
        <v>1</v>
      </c>
      <c r="M1715" s="23"/>
    </row>
    <row r="1716" spans="1:13" x14ac:dyDescent="0.25">
      <c r="A1716">
        <v>0</v>
      </c>
      <c r="B1716">
        <v>54</v>
      </c>
      <c r="C1716">
        <v>0</v>
      </c>
      <c r="D1716">
        <v>0</v>
      </c>
      <c r="E1716">
        <v>110</v>
      </c>
      <c r="F1716">
        <v>0</v>
      </c>
      <c r="G1716">
        <f t="shared" si="157"/>
        <v>-2.150748762059969</v>
      </c>
      <c r="H1716">
        <f t="shared" si="162"/>
        <v>0.11639697150052877</v>
      </c>
      <c r="I1716">
        <f t="shared" si="158"/>
        <v>0.10426127486182779</v>
      </c>
      <c r="J1716" s="23">
        <f t="shared" si="159"/>
        <v>0.89573872513817221</v>
      </c>
      <c r="K1716" s="23">
        <f t="shared" si="160"/>
        <v>-4.781864968833046E-2</v>
      </c>
      <c r="L1716" s="23">
        <f t="shared" si="161"/>
        <v>1</v>
      </c>
      <c r="M1716" s="23"/>
    </row>
    <row r="1717" spans="1:13" x14ac:dyDescent="0.25">
      <c r="A1717">
        <v>1</v>
      </c>
      <c r="B1717">
        <v>55</v>
      </c>
      <c r="C1717">
        <v>0</v>
      </c>
      <c r="D1717">
        <v>1</v>
      </c>
      <c r="E1717">
        <v>133</v>
      </c>
      <c r="F1717">
        <v>0</v>
      </c>
      <c r="G1717">
        <f t="shared" si="157"/>
        <v>-0.18021069594145533</v>
      </c>
      <c r="H1717">
        <f t="shared" si="162"/>
        <v>0.83509424190639037</v>
      </c>
      <c r="I1717">
        <f t="shared" si="158"/>
        <v>0.4550688585011588</v>
      </c>
      <c r="J1717" s="23">
        <f t="shared" si="159"/>
        <v>0.54493114149884114</v>
      </c>
      <c r="K1717" s="23">
        <f t="shared" si="160"/>
        <v>-0.26365837250578478</v>
      </c>
      <c r="L1717" s="23">
        <f t="shared" si="161"/>
        <v>1</v>
      </c>
      <c r="M1717" s="23"/>
    </row>
    <row r="1718" spans="1:13" x14ac:dyDescent="0.25">
      <c r="A1718">
        <v>0</v>
      </c>
      <c r="B1718">
        <v>47</v>
      </c>
      <c r="C1718">
        <v>0</v>
      </c>
      <c r="D1718">
        <v>0</v>
      </c>
      <c r="E1718">
        <v>113</v>
      </c>
      <c r="F1718">
        <v>0</v>
      </c>
      <c r="G1718">
        <f t="shared" si="157"/>
        <v>-2.5878547905144904</v>
      </c>
      <c r="H1718">
        <f t="shared" si="162"/>
        <v>7.5181146528673248E-2</v>
      </c>
      <c r="I1718">
        <f t="shared" si="158"/>
        <v>6.9924167449738936E-2</v>
      </c>
      <c r="J1718" s="23">
        <f t="shared" si="159"/>
        <v>0.93007583255026105</v>
      </c>
      <c r="K1718" s="23">
        <f t="shared" si="160"/>
        <v>-3.1481640354141693E-2</v>
      </c>
      <c r="L1718" s="23">
        <f t="shared" si="161"/>
        <v>0</v>
      </c>
      <c r="M1718" s="23"/>
    </row>
    <row r="1719" spans="1:13" x14ac:dyDescent="0.25">
      <c r="A1719">
        <v>1</v>
      </c>
      <c r="B1719">
        <v>42</v>
      </c>
      <c r="C1719">
        <v>20</v>
      </c>
      <c r="D1719">
        <v>0</v>
      </c>
      <c r="E1719">
        <v>119</v>
      </c>
      <c r="F1719">
        <v>0</v>
      </c>
      <c r="G1719">
        <f t="shared" si="157"/>
        <v>-1.7078365786895864</v>
      </c>
      <c r="H1719">
        <f t="shared" si="162"/>
        <v>0.18125750509397417</v>
      </c>
      <c r="I1719">
        <f t="shared" si="158"/>
        <v>0.15344453204515671</v>
      </c>
      <c r="J1719" s="23">
        <f t="shared" si="159"/>
        <v>0.84655546795484327</v>
      </c>
      <c r="K1719" s="23">
        <f t="shared" si="160"/>
        <v>-7.2344580806669473E-2</v>
      </c>
      <c r="L1719" s="23">
        <f t="shared" si="161"/>
        <v>1</v>
      </c>
      <c r="M1719" s="23"/>
    </row>
    <row r="1720" spans="1:13" x14ac:dyDescent="0.25">
      <c r="A1720">
        <v>0</v>
      </c>
      <c r="B1720">
        <v>55</v>
      </c>
      <c r="C1720">
        <v>0</v>
      </c>
      <c r="D1720">
        <v>0</v>
      </c>
      <c r="E1720">
        <v>107.5</v>
      </c>
      <c r="F1720">
        <v>0</v>
      </c>
      <c r="G1720">
        <f t="shared" si="157"/>
        <v>-2.1220298957089865</v>
      </c>
      <c r="H1720">
        <f t="shared" si="162"/>
        <v>0.11978822395031434</v>
      </c>
      <c r="I1720">
        <f t="shared" si="158"/>
        <v>0.10697399864389842</v>
      </c>
      <c r="J1720" s="23">
        <f t="shared" si="159"/>
        <v>0.89302600135610155</v>
      </c>
      <c r="K1720" s="23">
        <f t="shared" si="160"/>
        <v>-4.9135896003858134E-2</v>
      </c>
      <c r="L1720" s="23">
        <f t="shared" si="161"/>
        <v>1</v>
      </c>
      <c r="M1720" s="23"/>
    </row>
    <row r="1721" spans="1:13" x14ac:dyDescent="0.25">
      <c r="A1721">
        <v>0</v>
      </c>
      <c r="B1721">
        <v>42</v>
      </c>
      <c r="C1721">
        <v>18</v>
      </c>
      <c r="D1721">
        <v>0</v>
      </c>
      <c r="E1721">
        <v>126</v>
      </c>
      <c r="F1721">
        <v>1</v>
      </c>
      <c r="G1721">
        <f t="shared" si="157"/>
        <v>-2.2055915870547063</v>
      </c>
      <c r="H1721">
        <f t="shared" si="162"/>
        <v>0.11018532180961391</v>
      </c>
      <c r="I1721">
        <f t="shared" si="158"/>
        <v>9.9249485329179696E-2</v>
      </c>
      <c r="J1721" s="23">
        <f t="shared" si="159"/>
        <v>9.9249485329179696E-2</v>
      </c>
      <c r="K1721" s="23">
        <f t="shared" si="160"/>
        <v>-1.0032717366482407</v>
      </c>
      <c r="L1721" s="23">
        <f t="shared" si="161"/>
        <v>1</v>
      </c>
      <c r="M1721" s="23"/>
    </row>
    <row r="1722" spans="1:13" x14ac:dyDescent="0.25">
      <c r="A1722">
        <v>0</v>
      </c>
      <c r="B1722">
        <v>47</v>
      </c>
      <c r="C1722">
        <v>0</v>
      </c>
      <c r="D1722">
        <v>0</v>
      </c>
      <c r="E1722">
        <v>118</v>
      </c>
      <c r="F1722">
        <v>0</v>
      </c>
      <c r="G1722">
        <f t="shared" si="157"/>
        <v>-2.5064499753428899</v>
      </c>
      <c r="H1722">
        <f t="shared" si="162"/>
        <v>8.1557256199168704E-2</v>
      </c>
      <c r="I1722">
        <f t="shared" si="158"/>
        <v>7.5407247958169998E-2</v>
      </c>
      <c r="J1722" s="23">
        <f t="shared" si="159"/>
        <v>0.92459275204183</v>
      </c>
      <c r="K1722" s="23">
        <f t="shared" si="160"/>
        <v>-3.4049515354540982E-2</v>
      </c>
      <c r="L1722" s="23">
        <f t="shared" si="161"/>
        <v>0</v>
      </c>
      <c r="M1722" s="23"/>
    </row>
    <row r="1723" spans="1:13" x14ac:dyDescent="0.25">
      <c r="A1723">
        <v>1</v>
      </c>
      <c r="B1723">
        <v>62</v>
      </c>
      <c r="C1723">
        <v>20</v>
      </c>
      <c r="D1723">
        <v>0</v>
      </c>
      <c r="E1723">
        <v>108</v>
      </c>
      <c r="F1723">
        <v>0</v>
      </c>
      <c r="G1723">
        <f t="shared" si="157"/>
        <v>-0.49850169333144656</v>
      </c>
      <c r="H1723">
        <f t="shared" si="162"/>
        <v>0.60744010979218532</v>
      </c>
      <c r="I1723">
        <f t="shared" si="158"/>
        <v>0.37789284097851522</v>
      </c>
      <c r="J1723" s="23">
        <f t="shared" si="159"/>
        <v>0.62210715902148483</v>
      </c>
      <c r="K1723" s="23">
        <f t="shared" si="160"/>
        <v>-0.20613480089871089</v>
      </c>
      <c r="L1723" s="23">
        <f t="shared" si="161"/>
        <v>1</v>
      </c>
      <c r="M1723" s="23"/>
    </row>
    <row r="1724" spans="1:13" x14ac:dyDescent="0.25">
      <c r="A1724">
        <v>1</v>
      </c>
      <c r="B1724">
        <v>40</v>
      </c>
      <c r="C1724">
        <v>5</v>
      </c>
      <c r="D1724">
        <v>0</v>
      </c>
      <c r="E1724">
        <v>120</v>
      </c>
      <c r="F1724">
        <v>0</v>
      </c>
      <c r="G1724">
        <f t="shared" si="157"/>
        <v>-2.2618290416101132</v>
      </c>
      <c r="H1724">
        <f t="shared" si="162"/>
        <v>0.10415979781644565</v>
      </c>
      <c r="I1724">
        <f t="shared" si="158"/>
        <v>9.4333988633193339E-2</v>
      </c>
      <c r="J1724" s="23">
        <f t="shared" si="159"/>
        <v>0.90566601136680669</v>
      </c>
      <c r="K1724" s="23">
        <f t="shared" si="160"/>
        <v>-4.3031930537932292E-2</v>
      </c>
      <c r="L1724" s="23">
        <f t="shared" si="161"/>
        <v>1</v>
      </c>
      <c r="M1724" s="23"/>
    </row>
    <row r="1725" spans="1:13" x14ac:dyDescent="0.25">
      <c r="A1725">
        <v>1</v>
      </c>
      <c r="B1725">
        <v>37</v>
      </c>
      <c r="C1725">
        <v>20</v>
      </c>
      <c r="D1725">
        <v>0</v>
      </c>
      <c r="E1725">
        <v>111.5</v>
      </c>
      <c r="F1725">
        <v>0</v>
      </c>
      <c r="G1725">
        <f t="shared" si="157"/>
        <v>-2.1770501711309036</v>
      </c>
      <c r="H1725">
        <f t="shared" si="162"/>
        <v>0.11337547610978108</v>
      </c>
      <c r="I1725">
        <f t="shared" si="158"/>
        <v>0.101830405413566</v>
      </c>
      <c r="J1725" s="23">
        <f t="shared" si="159"/>
        <v>0.89816959458643397</v>
      </c>
      <c r="K1725" s="23">
        <f t="shared" si="160"/>
        <v>-4.6641651039992529E-2</v>
      </c>
      <c r="L1725" s="23">
        <f t="shared" si="161"/>
        <v>1</v>
      </c>
      <c r="M1725" s="23"/>
    </row>
    <row r="1726" spans="1:13" x14ac:dyDescent="0.25">
      <c r="A1726">
        <v>1</v>
      </c>
      <c r="B1726">
        <v>58</v>
      </c>
      <c r="C1726">
        <v>20</v>
      </c>
      <c r="D1726">
        <v>0</v>
      </c>
      <c r="E1726">
        <v>127.5</v>
      </c>
      <c r="F1726">
        <v>0</v>
      </c>
      <c r="G1726">
        <f t="shared" si="157"/>
        <v>-0.45870800990933436</v>
      </c>
      <c r="H1726">
        <f t="shared" si="162"/>
        <v>0.63209978482975149</v>
      </c>
      <c r="I1726">
        <f t="shared" si="158"/>
        <v>0.38729236453865923</v>
      </c>
      <c r="J1726" s="23">
        <f t="shared" si="159"/>
        <v>0.61270763546134077</v>
      </c>
      <c r="K1726" s="23">
        <f t="shared" si="160"/>
        <v>-0.21274670752823044</v>
      </c>
      <c r="L1726" s="23">
        <f t="shared" si="161"/>
        <v>1</v>
      </c>
      <c r="M1726" s="23"/>
    </row>
    <row r="1727" spans="1:13" x14ac:dyDescent="0.25">
      <c r="A1727">
        <v>1</v>
      </c>
      <c r="B1727">
        <v>51</v>
      </c>
      <c r="C1727">
        <v>0</v>
      </c>
      <c r="D1727">
        <v>0</v>
      </c>
      <c r="E1727">
        <v>147</v>
      </c>
      <c r="F1727">
        <v>0</v>
      </c>
      <c r="G1727">
        <f t="shared" si="157"/>
        <v>-1.2024193190726136</v>
      </c>
      <c r="H1727">
        <f t="shared" si="162"/>
        <v>0.30046640776098699</v>
      </c>
      <c r="I1727">
        <f t="shared" si="158"/>
        <v>0.23104511271329187</v>
      </c>
      <c r="J1727" s="23">
        <f t="shared" si="159"/>
        <v>0.76895488728670813</v>
      </c>
      <c r="K1727" s="23">
        <f t="shared" si="160"/>
        <v>-0.1140991384523382</v>
      </c>
      <c r="L1727" s="23">
        <f t="shared" si="161"/>
        <v>1</v>
      </c>
      <c r="M1727" s="23"/>
    </row>
    <row r="1728" spans="1:13" x14ac:dyDescent="0.25">
      <c r="A1728">
        <v>0</v>
      </c>
      <c r="B1728">
        <v>48</v>
      </c>
      <c r="C1728">
        <v>10</v>
      </c>
      <c r="D1728">
        <v>0</v>
      </c>
      <c r="E1728">
        <v>170</v>
      </c>
      <c r="F1728">
        <v>0</v>
      </c>
      <c r="G1728">
        <f t="shared" si="157"/>
        <v>-1.3027980382339353</v>
      </c>
      <c r="H1728">
        <f t="shared" si="162"/>
        <v>0.27177030449097844</v>
      </c>
      <c r="I1728">
        <f t="shared" si="158"/>
        <v>0.21369448832959936</v>
      </c>
      <c r="J1728" s="23">
        <f t="shared" si="159"/>
        <v>0.78630551167040064</v>
      </c>
      <c r="K1728" s="23">
        <f t="shared" si="160"/>
        <v>-0.10440868010169885</v>
      </c>
      <c r="L1728" s="23">
        <f t="shared" si="161"/>
        <v>1</v>
      </c>
      <c r="M1728" s="23"/>
    </row>
    <row r="1729" spans="1:13" x14ac:dyDescent="0.25">
      <c r="A1729">
        <v>1</v>
      </c>
      <c r="B1729">
        <v>51</v>
      </c>
      <c r="C1729">
        <v>20</v>
      </c>
      <c r="D1729">
        <v>0</v>
      </c>
      <c r="E1729">
        <v>130</v>
      </c>
      <c r="F1729">
        <v>0</v>
      </c>
      <c r="G1729">
        <f t="shared" si="157"/>
        <v>-0.90395451988101616</v>
      </c>
      <c r="H1729">
        <f t="shared" si="162"/>
        <v>0.40496504676619927</v>
      </c>
      <c r="I1729">
        <f t="shared" si="158"/>
        <v>0.28823852073637363</v>
      </c>
      <c r="J1729" s="23">
        <f t="shared" si="159"/>
        <v>0.71176147926362643</v>
      </c>
      <c r="K1729" s="23">
        <f t="shared" si="160"/>
        <v>-0.1476655198386862</v>
      </c>
      <c r="L1729" s="23">
        <f t="shared" si="161"/>
        <v>1</v>
      </c>
      <c r="M1729" s="23"/>
    </row>
    <row r="1730" spans="1:13" x14ac:dyDescent="0.25">
      <c r="A1730">
        <v>0</v>
      </c>
      <c r="B1730">
        <v>52</v>
      </c>
      <c r="C1730">
        <v>0</v>
      </c>
      <c r="D1730">
        <v>0</v>
      </c>
      <c r="E1730">
        <v>132</v>
      </c>
      <c r="F1730">
        <v>0</v>
      </c>
      <c r="G1730">
        <f t="shared" ref="G1730:G1793" si="163">$M$32+SUMPRODUCT(N$32:R$32,A1730:E1730)</f>
        <v>-1.9314101231784901</v>
      </c>
      <c r="H1730">
        <f t="shared" si="162"/>
        <v>0.14494366588659566</v>
      </c>
      <c r="I1730">
        <f t="shared" ref="I1730:I1793" si="164">H1730/(H1730+1)</f>
        <v>0.1265945829521293</v>
      </c>
      <c r="J1730" s="23">
        <f t="shared" ref="J1730:J1793" si="165">IF(F1730=1,I1730,1-I1730)</f>
        <v>0.87340541704787067</v>
      </c>
      <c r="K1730" s="23">
        <f t="shared" ref="K1730:K1793" si="166">LOG(J1730)</f>
        <v>-5.8784118818728644E-2</v>
      </c>
      <c r="L1730" s="23">
        <f t="shared" ref="L1730:L1793" si="167">IF(H1730&gt;$S$32,1,0)</f>
        <v>1</v>
      </c>
      <c r="M1730" s="23"/>
    </row>
    <row r="1731" spans="1:13" x14ac:dyDescent="0.25">
      <c r="A1731">
        <v>0</v>
      </c>
      <c r="B1731">
        <v>66</v>
      </c>
      <c r="C1731">
        <v>0</v>
      </c>
      <c r="D1731">
        <v>0</v>
      </c>
      <c r="E1731">
        <v>143</v>
      </c>
      <c r="F1731">
        <v>1</v>
      </c>
      <c r="G1731">
        <f t="shared" si="163"/>
        <v>-0.78042169468600431</v>
      </c>
      <c r="H1731">
        <f t="shared" ref="H1731:H1794" si="168">EXP(G1731)</f>
        <v>0.45821274467884238</v>
      </c>
      <c r="I1731">
        <f t="shared" si="164"/>
        <v>0.31422900831919376</v>
      </c>
      <c r="J1731" s="23">
        <f t="shared" si="165"/>
        <v>0.31422900831919376</v>
      </c>
      <c r="K1731" s="23">
        <f t="shared" si="166"/>
        <v>-0.50275372517945538</v>
      </c>
      <c r="L1731" s="23">
        <f t="shared" si="167"/>
        <v>1</v>
      </c>
      <c r="M1731" s="23"/>
    </row>
    <row r="1732" spans="1:13" x14ac:dyDescent="0.25">
      <c r="A1732">
        <v>1</v>
      </c>
      <c r="B1732">
        <v>37</v>
      </c>
      <c r="C1732">
        <v>20</v>
      </c>
      <c r="D1732">
        <v>0</v>
      </c>
      <c r="E1732">
        <v>116.5</v>
      </c>
      <c r="F1732">
        <v>1</v>
      </c>
      <c r="G1732">
        <f t="shared" si="163"/>
        <v>-2.0956453559593031</v>
      </c>
      <c r="H1732">
        <f t="shared" si="168"/>
        <v>0.12299084516171351</v>
      </c>
      <c r="I1732">
        <f t="shared" si="164"/>
        <v>0.1095207905670883</v>
      </c>
      <c r="J1732" s="23">
        <f t="shared" si="165"/>
        <v>0.1095207905670883</v>
      </c>
      <c r="K1732" s="23">
        <f t="shared" si="166"/>
        <v>-0.96050342994268556</v>
      </c>
      <c r="L1732" s="23">
        <f t="shared" si="167"/>
        <v>1</v>
      </c>
      <c r="M1732" s="23"/>
    </row>
    <row r="1733" spans="1:13" x14ac:dyDescent="0.25">
      <c r="A1733">
        <v>1</v>
      </c>
      <c r="B1733">
        <v>61</v>
      </c>
      <c r="C1733">
        <v>20</v>
      </c>
      <c r="D1733">
        <v>0</v>
      </c>
      <c r="E1733">
        <v>105</v>
      </c>
      <c r="F1733">
        <v>0</v>
      </c>
      <c r="G1733">
        <f t="shared" si="163"/>
        <v>-0.61676585637118997</v>
      </c>
      <c r="H1733">
        <f t="shared" si="168"/>
        <v>0.53968704357025632</v>
      </c>
      <c r="I1733">
        <f t="shared" si="164"/>
        <v>0.35051736378765613</v>
      </c>
      <c r="J1733" s="23">
        <f t="shared" si="165"/>
        <v>0.64948263621234381</v>
      </c>
      <c r="K1733" s="23">
        <f t="shared" si="166"/>
        <v>-0.18743245521137925</v>
      </c>
      <c r="L1733" s="23">
        <f t="shared" si="167"/>
        <v>1</v>
      </c>
      <c r="M1733" s="23"/>
    </row>
    <row r="1734" spans="1:13" x14ac:dyDescent="0.25">
      <c r="A1734">
        <v>0</v>
      </c>
      <c r="B1734">
        <v>58</v>
      </c>
      <c r="C1734">
        <v>0</v>
      </c>
      <c r="D1734">
        <v>0</v>
      </c>
      <c r="E1734">
        <v>141.5</v>
      </c>
      <c r="F1734">
        <v>0</v>
      </c>
      <c r="G1734">
        <f t="shared" si="163"/>
        <v>-1.3602133307317503</v>
      </c>
      <c r="H1734">
        <f t="shared" si="168"/>
        <v>0.25660602916209763</v>
      </c>
      <c r="I1734">
        <f t="shared" si="164"/>
        <v>0.20420563263825972</v>
      </c>
      <c r="J1734" s="23">
        <f t="shared" si="165"/>
        <v>0.79579436736174025</v>
      </c>
      <c r="K1734" s="23">
        <f t="shared" si="166"/>
        <v>-9.9199139118220536E-2</v>
      </c>
      <c r="L1734" s="23">
        <f t="shared" si="167"/>
        <v>1</v>
      </c>
      <c r="M1734" s="23"/>
    </row>
    <row r="1735" spans="1:13" x14ac:dyDescent="0.25">
      <c r="A1735">
        <v>0</v>
      </c>
      <c r="B1735">
        <v>42</v>
      </c>
      <c r="C1735">
        <v>25</v>
      </c>
      <c r="D1735">
        <v>0</v>
      </c>
      <c r="E1735">
        <v>133.5</v>
      </c>
      <c r="F1735">
        <v>0</v>
      </c>
      <c r="G1735">
        <f t="shared" si="163"/>
        <v>-1.8821499545260414</v>
      </c>
      <c r="H1735">
        <f t="shared" si="168"/>
        <v>0.15226239637474842</v>
      </c>
      <c r="I1735">
        <f t="shared" si="164"/>
        <v>0.13214212045259555</v>
      </c>
      <c r="J1735" s="23">
        <f t="shared" si="165"/>
        <v>0.86785787954740445</v>
      </c>
      <c r="K1735" s="23">
        <f t="shared" si="166"/>
        <v>-6.1551389088325498E-2</v>
      </c>
      <c r="L1735" s="23">
        <f t="shared" si="167"/>
        <v>1</v>
      </c>
      <c r="M1735" s="23"/>
    </row>
    <row r="1736" spans="1:13" x14ac:dyDescent="0.25">
      <c r="A1736">
        <v>0</v>
      </c>
      <c r="B1736">
        <v>42</v>
      </c>
      <c r="C1736">
        <v>20</v>
      </c>
      <c r="D1736">
        <v>0</v>
      </c>
      <c r="E1736">
        <v>129</v>
      </c>
      <c r="F1736">
        <v>0</v>
      </c>
      <c r="G1736">
        <f t="shared" si="163"/>
        <v>-2.0992245808742416</v>
      </c>
      <c r="H1736">
        <f t="shared" si="168"/>
        <v>0.12255142013402233</v>
      </c>
      <c r="I1736">
        <f t="shared" si="164"/>
        <v>0.10917221067645241</v>
      </c>
      <c r="J1736" s="23">
        <f t="shared" si="165"/>
        <v>0.89082778932354756</v>
      </c>
      <c r="K1736" s="23">
        <f t="shared" si="166"/>
        <v>-5.0206243634375064E-2</v>
      </c>
      <c r="L1736" s="23">
        <f t="shared" si="167"/>
        <v>1</v>
      </c>
      <c r="M1736" s="23"/>
    </row>
    <row r="1737" spans="1:13" x14ac:dyDescent="0.25">
      <c r="A1737">
        <v>1</v>
      </c>
      <c r="B1737">
        <v>40</v>
      </c>
      <c r="C1737">
        <v>0</v>
      </c>
      <c r="D1737">
        <v>0</v>
      </c>
      <c r="E1737">
        <v>112</v>
      </c>
      <c r="F1737">
        <v>0</v>
      </c>
      <c r="G1737">
        <f t="shared" si="163"/>
        <v>-2.5358870385784344</v>
      </c>
      <c r="H1737">
        <f t="shared" si="168"/>
        <v>7.9191442235776691E-2</v>
      </c>
      <c r="I1737">
        <f t="shared" si="164"/>
        <v>7.3380346745258299E-2</v>
      </c>
      <c r="J1737" s="23">
        <f t="shared" si="165"/>
        <v>0.92661965325474172</v>
      </c>
      <c r="K1737" s="23">
        <f t="shared" si="166"/>
        <v>-3.3098492812369443E-2</v>
      </c>
      <c r="L1737" s="23">
        <f t="shared" si="167"/>
        <v>0</v>
      </c>
      <c r="M1737" s="23"/>
    </row>
    <row r="1738" spans="1:13" x14ac:dyDescent="0.25">
      <c r="A1738">
        <v>0</v>
      </c>
      <c r="B1738">
        <v>59</v>
      </c>
      <c r="C1738">
        <v>0</v>
      </c>
      <c r="D1738">
        <v>0</v>
      </c>
      <c r="E1738">
        <v>158</v>
      </c>
      <c r="F1738">
        <v>0</v>
      </c>
      <c r="G1738">
        <f t="shared" si="163"/>
        <v>-1.0221561667286823</v>
      </c>
      <c r="H1738">
        <f t="shared" si="168"/>
        <v>0.35981827497127622</v>
      </c>
      <c r="I1738">
        <f t="shared" si="164"/>
        <v>0.26460761823404438</v>
      </c>
      <c r="J1738" s="23">
        <f t="shared" si="165"/>
        <v>0.73539238176595556</v>
      </c>
      <c r="K1738" s="23">
        <f t="shared" si="166"/>
        <v>-0.13348087348013526</v>
      </c>
      <c r="L1738" s="23">
        <f t="shared" si="167"/>
        <v>1</v>
      </c>
      <c r="M1738" s="23"/>
    </row>
    <row r="1739" spans="1:13" x14ac:dyDescent="0.25">
      <c r="A1739">
        <v>0</v>
      </c>
      <c r="B1739">
        <v>58</v>
      </c>
      <c r="C1739">
        <v>0</v>
      </c>
      <c r="D1739">
        <v>1</v>
      </c>
      <c r="E1739">
        <v>150</v>
      </c>
      <c r="F1739">
        <v>1</v>
      </c>
      <c r="G1739">
        <f t="shared" si="163"/>
        <v>-0.24936813507552014</v>
      </c>
      <c r="H1739">
        <f t="shared" si="168"/>
        <v>0.77929303547152018</v>
      </c>
      <c r="I1739">
        <f t="shared" si="164"/>
        <v>0.43797902871294286</v>
      </c>
      <c r="J1739" s="23">
        <f t="shared" si="165"/>
        <v>0.43797902871294286</v>
      </c>
      <c r="K1739" s="23">
        <f t="shared" si="166"/>
        <v>-0.3585466838618625</v>
      </c>
      <c r="L1739" s="23">
        <f t="shared" si="167"/>
        <v>1</v>
      </c>
      <c r="M1739" s="23"/>
    </row>
    <row r="1740" spans="1:13" x14ac:dyDescent="0.25">
      <c r="A1740">
        <v>1</v>
      </c>
      <c r="B1740">
        <v>41</v>
      </c>
      <c r="C1740">
        <v>30</v>
      </c>
      <c r="D1740">
        <v>0</v>
      </c>
      <c r="E1740">
        <v>114</v>
      </c>
      <c r="F1740">
        <v>0</v>
      </c>
      <c r="G1740">
        <f t="shared" si="163"/>
        <v>-1.5710420824104503</v>
      </c>
      <c r="H1740">
        <f t="shared" si="168"/>
        <v>0.20782849505452958</v>
      </c>
      <c r="I1740">
        <f t="shared" si="164"/>
        <v>0.1720678853872766</v>
      </c>
      <c r="J1740" s="23">
        <f t="shared" si="165"/>
        <v>0.82793211461272342</v>
      </c>
      <c r="K1740" s="23">
        <f t="shared" si="166"/>
        <v>-8.2005271255875187E-2</v>
      </c>
      <c r="L1740" s="23">
        <f t="shared" si="167"/>
        <v>1</v>
      </c>
      <c r="M1740" s="23"/>
    </row>
    <row r="1741" spans="1:13" x14ac:dyDescent="0.25">
      <c r="A1741">
        <v>0</v>
      </c>
      <c r="B1741">
        <v>51</v>
      </c>
      <c r="C1741">
        <v>0</v>
      </c>
      <c r="D1741">
        <v>0</v>
      </c>
      <c r="E1741">
        <v>135</v>
      </c>
      <c r="F1741">
        <v>0</v>
      </c>
      <c r="G1741">
        <f t="shared" si="163"/>
        <v>-1.9519885080123132</v>
      </c>
      <c r="H1741">
        <f t="shared" si="168"/>
        <v>0.14199143955637872</v>
      </c>
      <c r="I1741">
        <f t="shared" si="164"/>
        <v>0.12433669346202551</v>
      </c>
      <c r="J1741" s="23">
        <f t="shared" si="165"/>
        <v>0.87566330653797453</v>
      </c>
      <c r="K1741" s="23">
        <f t="shared" si="166"/>
        <v>-5.766284842177178E-2</v>
      </c>
      <c r="L1741" s="23">
        <f t="shared" si="167"/>
        <v>1</v>
      </c>
      <c r="M1741" s="23"/>
    </row>
    <row r="1742" spans="1:13" x14ac:dyDescent="0.25">
      <c r="A1742">
        <v>1</v>
      </c>
      <c r="B1742">
        <v>62</v>
      </c>
      <c r="C1742">
        <v>0</v>
      </c>
      <c r="D1742">
        <v>0</v>
      </c>
      <c r="E1742">
        <v>111</v>
      </c>
      <c r="F1742">
        <v>0</v>
      </c>
      <c r="G1742">
        <f t="shared" si="163"/>
        <v>-1.0248999750035264</v>
      </c>
      <c r="H1742">
        <f t="shared" si="168"/>
        <v>0.35883235581607775</v>
      </c>
      <c r="I1742">
        <f t="shared" si="164"/>
        <v>0.26407404436625503</v>
      </c>
      <c r="J1742" s="23">
        <f t="shared" si="165"/>
        <v>0.73592595563374497</v>
      </c>
      <c r="K1742" s="23">
        <f t="shared" si="166"/>
        <v>-0.13316587951759573</v>
      </c>
      <c r="L1742" s="23">
        <f t="shared" si="167"/>
        <v>1</v>
      </c>
      <c r="M1742" s="23"/>
    </row>
    <row r="1743" spans="1:13" x14ac:dyDescent="0.25">
      <c r="A1743">
        <v>0</v>
      </c>
      <c r="B1743">
        <v>49</v>
      </c>
      <c r="C1743">
        <v>0</v>
      </c>
      <c r="D1743">
        <v>0</v>
      </c>
      <c r="E1743">
        <v>112.5</v>
      </c>
      <c r="F1743">
        <v>0</v>
      </c>
      <c r="G1743">
        <f t="shared" si="163"/>
        <v>-2.4571527241580844</v>
      </c>
      <c r="H1743">
        <f t="shared" si="168"/>
        <v>8.5678554477887012E-2</v>
      </c>
      <c r="I1743">
        <f t="shared" si="164"/>
        <v>7.8917055259593499E-2</v>
      </c>
      <c r="J1743" s="23">
        <f t="shared" si="165"/>
        <v>0.92108294474040653</v>
      </c>
      <c r="K1743" s="23">
        <f t="shared" si="166"/>
        <v>-3.5701259248234266E-2</v>
      </c>
      <c r="L1743" s="23">
        <f t="shared" si="167"/>
        <v>0</v>
      </c>
      <c r="M1743" s="23"/>
    </row>
    <row r="1744" spans="1:13" x14ac:dyDescent="0.25">
      <c r="A1744">
        <v>0</v>
      </c>
      <c r="B1744">
        <v>44</v>
      </c>
      <c r="C1744">
        <v>20</v>
      </c>
      <c r="D1744">
        <v>0</v>
      </c>
      <c r="E1744">
        <v>129</v>
      </c>
      <c r="F1744">
        <v>0</v>
      </c>
      <c r="G1744">
        <f t="shared" si="163"/>
        <v>-1.960382033000676</v>
      </c>
      <c r="H1744">
        <f t="shared" si="168"/>
        <v>0.14080461863360907</v>
      </c>
      <c r="I1744">
        <f t="shared" si="164"/>
        <v>0.12342570877934982</v>
      </c>
      <c r="J1744" s="23">
        <f t="shared" si="165"/>
        <v>0.87657429122065023</v>
      </c>
      <c r="K1744" s="23">
        <f t="shared" si="166"/>
        <v>-5.7211270785341099E-2</v>
      </c>
      <c r="L1744" s="23">
        <f t="shared" si="167"/>
        <v>1</v>
      </c>
      <c r="M1744" s="23"/>
    </row>
    <row r="1745" spans="1:13" x14ac:dyDescent="0.25">
      <c r="A1745">
        <v>1</v>
      </c>
      <c r="B1745">
        <v>64</v>
      </c>
      <c r="C1745">
        <v>0</v>
      </c>
      <c r="D1745">
        <v>0</v>
      </c>
      <c r="E1745">
        <v>142</v>
      </c>
      <c r="F1745">
        <v>1</v>
      </c>
      <c r="G1745">
        <f t="shared" si="163"/>
        <v>-0.38134757306603273</v>
      </c>
      <c r="H1745">
        <f t="shared" si="168"/>
        <v>0.68294047664772617</v>
      </c>
      <c r="I1745">
        <f t="shared" si="164"/>
        <v>0.40580191998714377</v>
      </c>
      <c r="J1745" s="23">
        <f t="shared" si="165"/>
        <v>0.40580191998714377</v>
      </c>
      <c r="K1745" s="23">
        <f t="shared" si="166"/>
        <v>-0.39168590250264995</v>
      </c>
      <c r="L1745" s="23">
        <f t="shared" si="167"/>
        <v>1</v>
      </c>
      <c r="M1745" s="23"/>
    </row>
    <row r="1746" spans="1:13" x14ac:dyDescent="0.25">
      <c r="A1746">
        <v>0</v>
      </c>
      <c r="B1746">
        <v>45</v>
      </c>
      <c r="C1746">
        <v>0</v>
      </c>
      <c r="D1746">
        <v>0</v>
      </c>
      <c r="E1746">
        <v>118</v>
      </c>
      <c r="F1746">
        <v>0</v>
      </c>
      <c r="G1746">
        <f t="shared" si="163"/>
        <v>-2.6452925232164555</v>
      </c>
      <c r="H1746">
        <f t="shared" si="168"/>
        <v>7.0984586062837404E-2</v>
      </c>
      <c r="I1746">
        <f t="shared" si="164"/>
        <v>6.6279745746660595E-2</v>
      </c>
      <c r="J1746" s="23">
        <f t="shared" si="165"/>
        <v>0.93372025425333938</v>
      </c>
      <c r="K1746" s="23">
        <f t="shared" si="166"/>
        <v>-2.9783220378049591E-2</v>
      </c>
      <c r="L1746" s="23">
        <f t="shared" si="167"/>
        <v>0</v>
      </c>
      <c r="M1746" s="23"/>
    </row>
    <row r="1747" spans="1:13" x14ac:dyDescent="0.25">
      <c r="A1747">
        <v>0</v>
      </c>
      <c r="B1747">
        <v>63</v>
      </c>
      <c r="C1747">
        <v>0</v>
      </c>
      <c r="D1747">
        <v>0</v>
      </c>
      <c r="E1747">
        <v>155</v>
      </c>
      <c r="F1747">
        <v>0</v>
      </c>
      <c r="G1747">
        <f t="shared" si="163"/>
        <v>-0.79331396008451005</v>
      </c>
      <c r="H1747">
        <f t="shared" si="168"/>
        <v>0.4523432611325417</v>
      </c>
      <c r="I1747">
        <f t="shared" si="164"/>
        <v>0.31145754122878844</v>
      </c>
      <c r="J1747" s="23">
        <f t="shared" si="165"/>
        <v>0.68854245877121156</v>
      </c>
      <c r="K1747" s="23">
        <f t="shared" si="166"/>
        <v>-0.16206927393792567</v>
      </c>
      <c r="L1747" s="23">
        <f t="shared" si="167"/>
        <v>1</v>
      </c>
      <c r="M1747" s="23"/>
    </row>
    <row r="1748" spans="1:13" x14ac:dyDescent="0.25">
      <c r="A1748">
        <v>1</v>
      </c>
      <c r="B1748">
        <v>38</v>
      </c>
      <c r="C1748">
        <v>20</v>
      </c>
      <c r="D1748">
        <v>0</v>
      </c>
      <c r="E1748">
        <v>108</v>
      </c>
      <c r="F1748">
        <v>0</v>
      </c>
      <c r="G1748">
        <f t="shared" si="163"/>
        <v>-2.164612267814241</v>
      </c>
      <c r="H1748">
        <f t="shared" si="168"/>
        <v>0.11479443546688807</v>
      </c>
      <c r="I1748">
        <f t="shared" si="164"/>
        <v>0.1029736351516779</v>
      </c>
      <c r="J1748" s="23">
        <f t="shared" si="165"/>
        <v>0.8970263648483221</v>
      </c>
      <c r="K1748" s="23">
        <f t="shared" si="166"/>
        <v>-4.719479225147806E-2</v>
      </c>
      <c r="L1748" s="23">
        <f t="shared" si="167"/>
        <v>1</v>
      </c>
      <c r="M1748" s="23"/>
    </row>
    <row r="1749" spans="1:13" x14ac:dyDescent="0.25">
      <c r="A1749">
        <v>0</v>
      </c>
      <c r="B1749">
        <v>39</v>
      </c>
      <c r="C1749">
        <v>0</v>
      </c>
      <c r="D1749">
        <v>0</v>
      </c>
      <c r="E1749">
        <v>137.5</v>
      </c>
      <c r="F1749">
        <v>0</v>
      </c>
      <c r="G1749">
        <f t="shared" si="163"/>
        <v>-2.7443413876679097</v>
      </c>
      <c r="H1749">
        <f t="shared" si="168"/>
        <v>6.4290629605379943E-2</v>
      </c>
      <c r="I1749">
        <f t="shared" si="164"/>
        <v>6.0407023999842754E-2</v>
      </c>
      <c r="J1749" s="23">
        <f t="shared" si="165"/>
        <v>0.93959297600015723</v>
      </c>
      <c r="K1749" s="23">
        <f t="shared" si="166"/>
        <v>-2.7060238484230243E-2</v>
      </c>
      <c r="L1749" s="23">
        <f t="shared" si="167"/>
        <v>0</v>
      </c>
      <c r="M1749" s="23"/>
    </row>
    <row r="1750" spans="1:13" x14ac:dyDescent="0.25">
      <c r="A1750">
        <v>1</v>
      </c>
      <c r="B1750">
        <v>45</v>
      </c>
      <c r="C1750">
        <v>35</v>
      </c>
      <c r="D1750">
        <v>0</v>
      </c>
      <c r="E1750">
        <v>122</v>
      </c>
      <c r="F1750">
        <v>0</v>
      </c>
      <c r="G1750">
        <f t="shared" si="163"/>
        <v>-1.0192989896949953</v>
      </c>
      <c r="H1750">
        <f t="shared" si="168"/>
        <v>0.36084780956374118</v>
      </c>
      <c r="I1750">
        <f t="shared" si="164"/>
        <v>0.26516397133300407</v>
      </c>
      <c r="J1750" s="23">
        <f t="shared" si="165"/>
        <v>0.73483602866699593</v>
      </c>
      <c r="K1750" s="23">
        <f t="shared" si="166"/>
        <v>-0.13380955858877067</v>
      </c>
      <c r="L1750" s="23">
        <f t="shared" si="167"/>
        <v>1</v>
      </c>
      <c r="M1750" s="23"/>
    </row>
    <row r="1751" spans="1:13" x14ac:dyDescent="0.25">
      <c r="A1751">
        <v>0</v>
      </c>
      <c r="B1751">
        <v>55</v>
      </c>
      <c r="C1751">
        <v>0</v>
      </c>
      <c r="D1751">
        <v>0</v>
      </c>
      <c r="E1751">
        <v>119</v>
      </c>
      <c r="F1751">
        <v>1</v>
      </c>
      <c r="G1751">
        <f t="shared" si="163"/>
        <v>-1.9347988208143043</v>
      </c>
      <c r="H1751">
        <f t="shared" si="168"/>
        <v>0.144453326903181</v>
      </c>
      <c r="I1751">
        <f t="shared" si="164"/>
        <v>0.12622037396148139</v>
      </c>
      <c r="J1751" s="23">
        <f t="shared" si="165"/>
        <v>0.12622037396148139</v>
      </c>
      <c r="K1751" s="23">
        <f t="shared" si="166"/>
        <v>-0.89887053744624379</v>
      </c>
      <c r="L1751" s="23">
        <f t="shared" si="167"/>
        <v>1</v>
      </c>
      <c r="M1751" s="23"/>
    </row>
    <row r="1752" spans="1:13" x14ac:dyDescent="0.25">
      <c r="A1752">
        <v>0</v>
      </c>
      <c r="B1752">
        <v>63</v>
      </c>
      <c r="C1752">
        <v>10</v>
      </c>
      <c r="D1752">
        <v>0</v>
      </c>
      <c r="E1752">
        <v>182</v>
      </c>
      <c r="F1752">
        <v>0</v>
      </c>
      <c r="G1752">
        <f t="shared" si="163"/>
        <v>-6.6107372770344064E-2</v>
      </c>
      <c r="H1752">
        <f t="shared" si="168"/>
        <v>0.93603035472340723</v>
      </c>
      <c r="I1752">
        <f t="shared" si="164"/>
        <v>0.48347917295807796</v>
      </c>
      <c r="J1752" s="23">
        <f t="shared" si="165"/>
        <v>0.51652082704192204</v>
      </c>
      <c r="K1752" s="23">
        <f t="shared" si="166"/>
        <v>-0.28691216226242067</v>
      </c>
      <c r="L1752" s="23">
        <f t="shared" si="167"/>
        <v>1</v>
      </c>
      <c r="M1752" s="23"/>
    </row>
    <row r="1753" spans="1:13" x14ac:dyDescent="0.25">
      <c r="A1753">
        <v>1</v>
      </c>
      <c r="B1753">
        <v>41</v>
      </c>
      <c r="C1753">
        <v>0</v>
      </c>
      <c r="D1753">
        <v>0</v>
      </c>
      <c r="E1753">
        <v>150</v>
      </c>
      <c r="F1753">
        <v>0</v>
      </c>
      <c r="G1753">
        <f t="shared" si="163"/>
        <v>-1.8477891693374833</v>
      </c>
      <c r="H1753">
        <f t="shared" si="168"/>
        <v>0.1575851756152693</v>
      </c>
      <c r="I1753">
        <f t="shared" si="164"/>
        <v>0.13613268287710323</v>
      </c>
      <c r="J1753" s="23">
        <f t="shared" si="165"/>
        <v>0.86386731712289677</v>
      </c>
      <c r="K1753" s="23">
        <f t="shared" si="166"/>
        <v>-6.3552956440533229E-2</v>
      </c>
      <c r="L1753" s="23">
        <f t="shared" si="167"/>
        <v>1</v>
      </c>
      <c r="M1753" s="23"/>
    </row>
    <row r="1754" spans="1:13" x14ac:dyDescent="0.25">
      <c r="A1754">
        <v>0</v>
      </c>
      <c r="B1754">
        <v>46</v>
      </c>
      <c r="C1754">
        <v>0</v>
      </c>
      <c r="D1754">
        <v>0</v>
      </c>
      <c r="E1754">
        <v>145</v>
      </c>
      <c r="F1754">
        <v>0</v>
      </c>
      <c r="G1754">
        <f t="shared" si="163"/>
        <v>-2.1362852473530269</v>
      </c>
      <c r="H1754">
        <f t="shared" si="168"/>
        <v>0.11809271444981705</v>
      </c>
      <c r="I1754">
        <f t="shared" si="164"/>
        <v>0.10561978709245705</v>
      </c>
      <c r="J1754" s="23">
        <f t="shared" si="165"/>
        <v>0.89438021290754299</v>
      </c>
      <c r="K1754" s="23">
        <f t="shared" si="166"/>
        <v>-4.8477817597327583E-2</v>
      </c>
      <c r="L1754" s="23">
        <f t="shared" si="167"/>
        <v>1</v>
      </c>
      <c r="M1754" s="23"/>
    </row>
    <row r="1755" spans="1:13" x14ac:dyDescent="0.25">
      <c r="A1755">
        <v>0</v>
      </c>
      <c r="B1755">
        <v>58</v>
      </c>
      <c r="C1755">
        <v>0</v>
      </c>
      <c r="D1755">
        <v>0</v>
      </c>
      <c r="E1755">
        <v>145</v>
      </c>
      <c r="F1755">
        <v>0</v>
      </c>
      <c r="G1755">
        <f t="shared" si="163"/>
        <v>-1.3032299601116293</v>
      </c>
      <c r="H1755">
        <f t="shared" si="168"/>
        <v>0.27165294629737141</v>
      </c>
      <c r="I1755">
        <f t="shared" si="164"/>
        <v>0.21362192183671971</v>
      </c>
      <c r="J1755" s="23">
        <f t="shared" si="165"/>
        <v>0.78637807816328031</v>
      </c>
      <c r="K1755" s="23">
        <f t="shared" si="166"/>
        <v>-0.1043686018206577</v>
      </c>
      <c r="L1755" s="23">
        <f t="shared" si="167"/>
        <v>1</v>
      </c>
      <c r="M1755" s="23"/>
    </row>
    <row r="1756" spans="1:13" x14ac:dyDescent="0.25">
      <c r="A1756">
        <v>0</v>
      </c>
      <c r="B1756">
        <v>53</v>
      </c>
      <c r="C1756">
        <v>0</v>
      </c>
      <c r="D1756">
        <v>0</v>
      </c>
      <c r="E1756">
        <v>96</v>
      </c>
      <c r="F1756">
        <v>0</v>
      </c>
      <c r="G1756">
        <f t="shared" si="163"/>
        <v>-2.4481035184772351</v>
      </c>
      <c r="H1756">
        <f t="shared" si="168"/>
        <v>8.6457395973423085E-2</v>
      </c>
      <c r="I1756">
        <f t="shared" si="164"/>
        <v>7.9577345870944768E-2</v>
      </c>
      <c r="J1756" s="23">
        <f t="shared" si="165"/>
        <v>0.92042265412905522</v>
      </c>
      <c r="K1756" s="23">
        <f t="shared" si="166"/>
        <v>-3.601270069204808E-2</v>
      </c>
      <c r="L1756" s="23">
        <f t="shared" si="167"/>
        <v>0</v>
      </c>
      <c r="M1756" s="23"/>
    </row>
    <row r="1757" spans="1:13" x14ac:dyDescent="0.25">
      <c r="A1757">
        <v>1</v>
      </c>
      <c r="B1757">
        <v>59</v>
      </c>
      <c r="C1757">
        <v>0</v>
      </c>
      <c r="D1757">
        <v>0</v>
      </c>
      <c r="E1757">
        <v>134</v>
      </c>
      <c r="F1757">
        <v>1</v>
      </c>
      <c r="G1757">
        <f t="shared" si="163"/>
        <v>-0.85870164702451035</v>
      </c>
      <c r="H1757">
        <f t="shared" si="168"/>
        <v>0.42371185288733793</v>
      </c>
      <c r="I1757">
        <f t="shared" si="164"/>
        <v>0.29761068015837283</v>
      </c>
      <c r="J1757" s="23">
        <f t="shared" si="165"/>
        <v>0.29761068015837283</v>
      </c>
      <c r="K1757" s="23">
        <f t="shared" si="166"/>
        <v>-0.52635148760660322</v>
      </c>
      <c r="L1757" s="23">
        <f t="shared" si="167"/>
        <v>1</v>
      </c>
      <c r="M1757" s="23"/>
    </row>
    <row r="1758" spans="1:13" x14ac:dyDescent="0.25">
      <c r="A1758">
        <v>1</v>
      </c>
      <c r="B1758">
        <v>46</v>
      </c>
      <c r="C1758">
        <v>0</v>
      </c>
      <c r="D1758">
        <v>0</v>
      </c>
      <c r="E1758">
        <v>120.5</v>
      </c>
      <c r="F1758">
        <v>0</v>
      </c>
      <c r="G1758">
        <f t="shared" si="163"/>
        <v>-1.9809712091660137</v>
      </c>
      <c r="H1758">
        <f t="shared" si="168"/>
        <v>0.13793520829771022</v>
      </c>
      <c r="I1758">
        <f t="shared" si="164"/>
        <v>0.12121534450459077</v>
      </c>
      <c r="J1758" s="23">
        <f t="shared" si="165"/>
        <v>0.87878465549540918</v>
      </c>
      <c r="K1758" s="23">
        <f t="shared" si="166"/>
        <v>-5.61175349238663E-2</v>
      </c>
      <c r="L1758" s="23">
        <f t="shared" si="167"/>
        <v>1</v>
      </c>
      <c r="M1758" s="23"/>
    </row>
    <row r="1759" spans="1:13" x14ac:dyDescent="0.25">
      <c r="A1759">
        <v>0</v>
      </c>
      <c r="B1759">
        <v>51</v>
      </c>
      <c r="C1759">
        <v>0</v>
      </c>
      <c r="D1759">
        <v>0</v>
      </c>
      <c r="E1759">
        <v>128</v>
      </c>
      <c r="F1759">
        <v>0</v>
      </c>
      <c r="G1759">
        <f t="shared" si="163"/>
        <v>-2.0659552492525544</v>
      </c>
      <c r="H1759">
        <f t="shared" si="168"/>
        <v>0.12669720533321732</v>
      </c>
      <c r="I1759">
        <f t="shared" si="164"/>
        <v>0.11245009283194858</v>
      </c>
      <c r="J1759" s="23">
        <f t="shared" si="165"/>
        <v>0.88754990716805138</v>
      </c>
      <c r="K1759" s="23">
        <f t="shared" si="166"/>
        <v>-5.1807217091683122E-2</v>
      </c>
      <c r="L1759" s="23">
        <f t="shared" si="167"/>
        <v>1</v>
      </c>
      <c r="M1759" s="23"/>
    </row>
    <row r="1760" spans="1:13" x14ac:dyDescent="0.25">
      <c r="A1760">
        <v>0</v>
      </c>
      <c r="B1760">
        <v>42</v>
      </c>
      <c r="C1760">
        <v>0</v>
      </c>
      <c r="D1760">
        <v>0</v>
      </c>
      <c r="E1760">
        <v>121</v>
      </c>
      <c r="F1760">
        <v>0</v>
      </c>
      <c r="G1760">
        <f t="shared" si="163"/>
        <v>-2.8047134559238449</v>
      </c>
      <c r="H1760">
        <f t="shared" si="168"/>
        <v>6.0524111513694537E-2</v>
      </c>
      <c r="I1760">
        <f t="shared" si="164"/>
        <v>5.707000044280746E-2</v>
      </c>
      <c r="J1760" s="23">
        <f t="shared" si="165"/>
        <v>0.94292999955719259</v>
      </c>
      <c r="K1760" s="23">
        <f t="shared" si="166"/>
        <v>-2.5520546853815669E-2</v>
      </c>
      <c r="L1760" s="23">
        <f t="shared" si="167"/>
        <v>0</v>
      </c>
      <c r="M1760" s="23"/>
    </row>
    <row r="1761" spans="1:13" x14ac:dyDescent="0.25">
      <c r="A1761">
        <v>0</v>
      </c>
      <c r="B1761">
        <v>62</v>
      </c>
      <c r="C1761">
        <v>0</v>
      </c>
      <c r="D1761">
        <v>0</v>
      </c>
      <c r="E1761">
        <v>175</v>
      </c>
      <c r="F1761">
        <v>0</v>
      </c>
      <c r="G1761">
        <f t="shared" si="163"/>
        <v>-0.53711597333489003</v>
      </c>
      <c r="H1761">
        <f t="shared" si="168"/>
        <v>0.58443133974069994</v>
      </c>
      <c r="I1761">
        <f t="shared" si="164"/>
        <v>0.36885873504392119</v>
      </c>
      <c r="J1761" s="23">
        <f t="shared" si="165"/>
        <v>0.63114126495607881</v>
      </c>
      <c r="K1761" s="23">
        <f t="shared" si="166"/>
        <v>-0.19987342407676495</v>
      </c>
      <c r="L1761" s="23">
        <f t="shared" si="167"/>
        <v>1</v>
      </c>
      <c r="M1761" s="23"/>
    </row>
    <row r="1762" spans="1:13" x14ac:dyDescent="0.25">
      <c r="A1762">
        <v>1</v>
      </c>
      <c r="B1762">
        <v>47</v>
      </c>
      <c r="C1762">
        <v>30</v>
      </c>
      <c r="D1762">
        <v>0</v>
      </c>
      <c r="E1762">
        <v>111</v>
      </c>
      <c r="F1762">
        <v>0</v>
      </c>
      <c r="G1762">
        <f t="shared" si="163"/>
        <v>-1.2033573278927117</v>
      </c>
      <c r="H1762">
        <f t="shared" si="168"/>
        <v>0.30018469976331252</v>
      </c>
      <c r="I1762">
        <f t="shared" si="164"/>
        <v>0.2308785050446745</v>
      </c>
      <c r="J1762" s="23">
        <f t="shared" si="165"/>
        <v>0.76912149495532556</v>
      </c>
      <c r="K1762" s="23">
        <f t="shared" si="166"/>
        <v>-0.11400505106858831</v>
      </c>
      <c r="L1762" s="23">
        <f t="shared" si="167"/>
        <v>1</v>
      </c>
      <c r="M1762" s="23"/>
    </row>
    <row r="1763" spans="1:13" x14ac:dyDescent="0.25">
      <c r="A1763">
        <v>0</v>
      </c>
      <c r="B1763">
        <v>43</v>
      </c>
      <c r="C1763">
        <v>0</v>
      </c>
      <c r="D1763">
        <v>0</v>
      </c>
      <c r="E1763">
        <v>107.5</v>
      </c>
      <c r="F1763">
        <v>0</v>
      </c>
      <c r="G1763">
        <f t="shared" si="163"/>
        <v>-2.955085182950385</v>
      </c>
      <c r="H1763">
        <f t="shared" si="168"/>
        <v>5.2074224550945271E-2</v>
      </c>
      <c r="I1763">
        <f t="shared" si="164"/>
        <v>4.9496721177797132E-2</v>
      </c>
      <c r="J1763" s="23">
        <f t="shared" si="165"/>
        <v>0.95050327882220287</v>
      </c>
      <c r="K1763" s="23">
        <f t="shared" si="166"/>
        <v>-2.2046380669202129E-2</v>
      </c>
      <c r="L1763" s="23">
        <f t="shared" si="167"/>
        <v>0</v>
      </c>
      <c r="M1763" s="23"/>
    </row>
    <row r="1764" spans="1:13" x14ac:dyDescent="0.25">
      <c r="A1764">
        <v>0</v>
      </c>
      <c r="B1764">
        <v>48</v>
      </c>
      <c r="C1764">
        <v>15</v>
      </c>
      <c r="D1764">
        <v>0</v>
      </c>
      <c r="E1764">
        <v>111</v>
      </c>
      <c r="F1764">
        <v>0</v>
      </c>
      <c r="G1764">
        <f t="shared" si="163"/>
        <v>-2.1195645645650671</v>
      </c>
      <c r="H1764">
        <f t="shared" si="168"/>
        <v>0.12008390591671467</v>
      </c>
      <c r="I1764">
        <f t="shared" si="164"/>
        <v>0.10720974141525043</v>
      </c>
      <c r="J1764" s="23">
        <f t="shared" si="165"/>
        <v>0.89279025858474959</v>
      </c>
      <c r="K1764" s="23">
        <f t="shared" si="166"/>
        <v>-4.9250557055656188E-2</v>
      </c>
      <c r="L1764" s="23">
        <f t="shared" si="167"/>
        <v>1</v>
      </c>
      <c r="M1764" s="23"/>
    </row>
    <row r="1765" spans="1:13" x14ac:dyDescent="0.25">
      <c r="A1765">
        <v>0</v>
      </c>
      <c r="B1765">
        <v>57</v>
      </c>
      <c r="C1765">
        <v>1</v>
      </c>
      <c r="D1765">
        <v>0</v>
      </c>
      <c r="E1765">
        <v>142</v>
      </c>
      <c r="F1765">
        <v>1</v>
      </c>
      <c r="G1765">
        <f t="shared" si="163"/>
        <v>-1.3927320646126207</v>
      </c>
      <c r="H1765">
        <f t="shared" si="168"/>
        <v>0.24839574353112073</v>
      </c>
      <c r="I1765">
        <f t="shared" si="164"/>
        <v>0.19897195646352231</v>
      </c>
      <c r="J1765" s="23">
        <f t="shared" si="165"/>
        <v>0.19897195646352231</v>
      </c>
      <c r="K1765" s="23">
        <f t="shared" si="166"/>
        <v>-0.70120812967764534</v>
      </c>
      <c r="L1765" s="23">
        <f t="shared" si="167"/>
        <v>1</v>
      </c>
      <c r="M1765" s="23"/>
    </row>
    <row r="1766" spans="1:13" x14ac:dyDescent="0.25">
      <c r="A1766">
        <v>0</v>
      </c>
      <c r="B1766">
        <v>43</v>
      </c>
      <c r="C1766">
        <v>8</v>
      </c>
      <c r="D1766">
        <v>0</v>
      </c>
      <c r="E1766">
        <v>119.5</v>
      </c>
      <c r="F1766">
        <v>0</v>
      </c>
      <c r="G1766">
        <f t="shared" si="163"/>
        <v>-2.5296171582285263</v>
      </c>
      <c r="H1766">
        <f t="shared" si="168"/>
        <v>7.9689522924807743E-2</v>
      </c>
      <c r="I1766">
        <f t="shared" si="164"/>
        <v>7.3807813480429141E-2</v>
      </c>
      <c r="J1766" s="23">
        <f t="shared" si="165"/>
        <v>0.9261921865195708</v>
      </c>
      <c r="K1766" s="23">
        <f t="shared" si="166"/>
        <v>-3.3298887092663355E-2</v>
      </c>
      <c r="L1766" s="23">
        <f t="shared" si="167"/>
        <v>0</v>
      </c>
      <c r="M1766" s="23"/>
    </row>
    <row r="1767" spans="1:13" x14ac:dyDescent="0.25">
      <c r="A1767">
        <v>1</v>
      </c>
      <c r="B1767">
        <v>64</v>
      </c>
      <c r="C1767">
        <v>0</v>
      </c>
      <c r="D1767">
        <v>0</v>
      </c>
      <c r="E1767">
        <v>105</v>
      </c>
      <c r="F1767">
        <v>0</v>
      </c>
      <c r="G1767">
        <f t="shared" si="163"/>
        <v>-0.98374320533588122</v>
      </c>
      <c r="H1767">
        <f t="shared" si="168"/>
        <v>0.3739088584178008</v>
      </c>
      <c r="I1767">
        <f t="shared" si="164"/>
        <v>0.27214968163783138</v>
      </c>
      <c r="J1767" s="23">
        <f t="shared" si="165"/>
        <v>0.72785031836216862</v>
      </c>
      <c r="K1767" s="23">
        <f t="shared" si="166"/>
        <v>-0.1379579236994519</v>
      </c>
      <c r="L1767" s="23">
        <f t="shared" si="167"/>
        <v>1</v>
      </c>
      <c r="M1767" s="23"/>
    </row>
    <row r="1768" spans="1:13" x14ac:dyDescent="0.25">
      <c r="A1768">
        <v>0</v>
      </c>
      <c r="B1768">
        <v>49</v>
      </c>
      <c r="C1768">
        <v>0</v>
      </c>
      <c r="D1768">
        <v>0</v>
      </c>
      <c r="E1768">
        <v>97</v>
      </c>
      <c r="F1768">
        <v>0</v>
      </c>
      <c r="G1768">
        <f t="shared" si="163"/>
        <v>-2.709507651190048</v>
      </c>
      <c r="H1768">
        <f t="shared" si="168"/>
        <v>6.6569574098450199E-2</v>
      </c>
      <c r="I1768">
        <f t="shared" si="164"/>
        <v>6.2414656966677605E-2</v>
      </c>
      <c r="J1768" s="23">
        <f t="shared" si="165"/>
        <v>0.93758534303332242</v>
      </c>
      <c r="K1768" s="23">
        <f t="shared" si="166"/>
        <v>-2.7989190457281155E-2</v>
      </c>
      <c r="L1768" s="23">
        <f t="shared" si="167"/>
        <v>0</v>
      </c>
      <c r="M1768" s="23"/>
    </row>
    <row r="1769" spans="1:13" x14ac:dyDescent="0.25">
      <c r="A1769">
        <v>0</v>
      </c>
      <c r="B1769">
        <v>45</v>
      </c>
      <c r="C1769">
        <v>0</v>
      </c>
      <c r="D1769">
        <v>0</v>
      </c>
      <c r="E1769">
        <v>119</v>
      </c>
      <c r="F1769">
        <v>0</v>
      </c>
      <c r="G1769">
        <f t="shared" si="163"/>
        <v>-2.6290115601821356</v>
      </c>
      <c r="H1769">
        <f t="shared" si="168"/>
        <v>7.2149742683264628E-2</v>
      </c>
      <c r="I1769">
        <f t="shared" si="164"/>
        <v>6.7294464393281267E-2</v>
      </c>
      <c r="J1769" s="23">
        <f t="shared" si="165"/>
        <v>0.93270553560671876</v>
      </c>
      <c r="K1769" s="23">
        <f t="shared" si="166"/>
        <v>-3.0255445692042485E-2</v>
      </c>
      <c r="L1769" s="23">
        <f t="shared" si="167"/>
        <v>0</v>
      </c>
      <c r="M1769" s="23"/>
    </row>
    <row r="1770" spans="1:13" x14ac:dyDescent="0.25">
      <c r="A1770">
        <v>1</v>
      </c>
      <c r="B1770">
        <v>53</v>
      </c>
      <c r="C1770">
        <v>30</v>
      </c>
      <c r="D1770">
        <v>0</v>
      </c>
      <c r="E1770">
        <v>139</v>
      </c>
      <c r="F1770">
        <v>0</v>
      </c>
      <c r="G1770">
        <f t="shared" si="163"/>
        <v>-0.3309627193110467</v>
      </c>
      <c r="H1770">
        <f t="shared" si="168"/>
        <v>0.71823194472318674</v>
      </c>
      <c r="I1770">
        <f t="shared" si="164"/>
        <v>0.4180063971741001</v>
      </c>
      <c r="J1770" s="23">
        <f t="shared" si="165"/>
        <v>0.58199360282589985</v>
      </c>
      <c r="K1770" s="23">
        <f t="shared" si="166"/>
        <v>-0.23508178901451096</v>
      </c>
      <c r="L1770" s="23">
        <f t="shared" si="167"/>
        <v>1</v>
      </c>
      <c r="M1770" s="23"/>
    </row>
    <row r="1771" spans="1:13" x14ac:dyDescent="0.25">
      <c r="A1771">
        <v>1</v>
      </c>
      <c r="B1771">
        <v>45</v>
      </c>
      <c r="C1771">
        <v>30</v>
      </c>
      <c r="D1771">
        <v>0</v>
      </c>
      <c r="E1771">
        <v>126</v>
      </c>
      <c r="F1771">
        <v>0</v>
      </c>
      <c r="G1771">
        <f t="shared" si="163"/>
        <v>-1.097985430251474</v>
      </c>
      <c r="H1771">
        <f t="shared" si="168"/>
        <v>0.33354235164447787</v>
      </c>
      <c r="I1771">
        <f t="shared" si="164"/>
        <v>0.25011755437175659</v>
      </c>
      <c r="J1771" s="23">
        <f t="shared" si="165"/>
        <v>0.74988244562824335</v>
      </c>
      <c r="K1771" s="23">
        <f t="shared" si="166"/>
        <v>-0.12500681289685292</v>
      </c>
      <c r="L1771" s="23">
        <f t="shared" si="167"/>
        <v>1</v>
      </c>
      <c r="M1771" s="23"/>
    </row>
    <row r="1772" spans="1:13" x14ac:dyDescent="0.25">
      <c r="A1772">
        <v>0</v>
      </c>
      <c r="B1772">
        <v>52</v>
      </c>
      <c r="C1772">
        <v>9</v>
      </c>
      <c r="D1772">
        <v>0</v>
      </c>
      <c r="E1772">
        <v>112</v>
      </c>
      <c r="F1772">
        <v>1</v>
      </c>
      <c r="G1772">
        <f t="shared" si="163"/>
        <v>-1.9981708570161265</v>
      </c>
      <c r="H1772">
        <f t="shared" si="168"/>
        <v>0.13558305735848097</v>
      </c>
      <c r="I1772">
        <f t="shared" si="164"/>
        <v>0.11939510410965923</v>
      </c>
      <c r="J1772" s="23">
        <f t="shared" si="165"/>
        <v>0.11939510410965923</v>
      </c>
      <c r="K1772" s="23">
        <f t="shared" si="166"/>
        <v>-0.92301348142903539</v>
      </c>
      <c r="L1772" s="23">
        <f t="shared" si="167"/>
        <v>1</v>
      </c>
      <c r="M1772" s="23"/>
    </row>
    <row r="1773" spans="1:13" x14ac:dyDescent="0.25">
      <c r="A1773">
        <v>0</v>
      </c>
      <c r="B1773">
        <v>61</v>
      </c>
      <c r="C1773">
        <v>0</v>
      </c>
      <c r="D1773">
        <v>0</v>
      </c>
      <c r="E1773">
        <v>171</v>
      </c>
      <c r="F1773">
        <v>0</v>
      </c>
      <c r="G1773">
        <f t="shared" si="163"/>
        <v>-0.67166109940895335</v>
      </c>
      <c r="H1773">
        <f t="shared" si="168"/>
        <v>0.5108592845459593</v>
      </c>
      <c r="I1773">
        <f t="shared" si="164"/>
        <v>0.3381249926921433</v>
      </c>
      <c r="J1773" s="23">
        <f t="shared" si="165"/>
        <v>0.66187500730785676</v>
      </c>
      <c r="K1773" s="23">
        <f t="shared" si="166"/>
        <v>-0.17922401775333216</v>
      </c>
      <c r="L1773" s="23">
        <f t="shared" si="167"/>
        <v>1</v>
      </c>
      <c r="M1773" s="23"/>
    </row>
    <row r="1774" spans="1:13" x14ac:dyDescent="0.25">
      <c r="A1774">
        <v>0</v>
      </c>
      <c r="B1774">
        <v>46</v>
      </c>
      <c r="C1774">
        <v>0</v>
      </c>
      <c r="D1774">
        <v>0</v>
      </c>
      <c r="E1774">
        <v>132</v>
      </c>
      <c r="F1774">
        <v>0</v>
      </c>
      <c r="G1774">
        <f t="shared" si="163"/>
        <v>-2.3479377667991894</v>
      </c>
      <c r="H1774">
        <f t="shared" si="168"/>
        <v>9.5566038600940137E-2</v>
      </c>
      <c r="I1774">
        <f t="shared" si="164"/>
        <v>8.7229829361066991E-2</v>
      </c>
      <c r="J1774" s="23">
        <f t="shared" si="165"/>
        <v>0.91277017063893306</v>
      </c>
      <c r="K1774" s="23">
        <f t="shared" si="166"/>
        <v>-3.9638561116778923E-2</v>
      </c>
      <c r="L1774" s="23">
        <f t="shared" si="167"/>
        <v>0</v>
      </c>
      <c r="M1774" s="23"/>
    </row>
    <row r="1775" spans="1:13" x14ac:dyDescent="0.25">
      <c r="A1775">
        <v>0</v>
      </c>
      <c r="B1775">
        <v>48</v>
      </c>
      <c r="C1775">
        <v>0</v>
      </c>
      <c r="D1775">
        <v>0</v>
      </c>
      <c r="E1775">
        <v>174</v>
      </c>
      <c r="F1775">
        <v>0</v>
      </c>
      <c r="G1775">
        <f t="shared" si="163"/>
        <v>-1.525294771484174</v>
      </c>
      <c r="H1775">
        <f t="shared" si="168"/>
        <v>0.21755691783695588</v>
      </c>
      <c r="I1775">
        <f t="shared" si="164"/>
        <v>0.17868316022831643</v>
      </c>
      <c r="J1775" s="23">
        <f t="shared" si="165"/>
        <v>0.82131683977168357</v>
      </c>
      <c r="K1775" s="23">
        <f t="shared" si="166"/>
        <v>-8.5489272576383418E-2</v>
      </c>
      <c r="L1775" s="23">
        <f t="shared" si="167"/>
        <v>1</v>
      </c>
      <c r="M1775" s="23"/>
    </row>
    <row r="1776" spans="1:13" x14ac:dyDescent="0.25">
      <c r="A1776">
        <v>1</v>
      </c>
      <c r="B1776">
        <v>48</v>
      </c>
      <c r="C1776">
        <v>20</v>
      </c>
      <c r="D1776">
        <v>0</v>
      </c>
      <c r="E1776">
        <v>112.5</v>
      </c>
      <c r="F1776">
        <v>0</v>
      </c>
      <c r="G1776">
        <f t="shared" si="163"/>
        <v>-1.3971351947919697</v>
      </c>
      <c r="H1776">
        <f t="shared" si="168"/>
        <v>0.24730442909927139</v>
      </c>
      <c r="I1776">
        <f t="shared" si="164"/>
        <v>0.19827110633917963</v>
      </c>
      <c r="J1776" s="23">
        <f t="shared" si="165"/>
        <v>0.80172889366082034</v>
      </c>
      <c r="K1776" s="23">
        <f t="shared" si="166"/>
        <v>-9.597246449873599E-2</v>
      </c>
      <c r="L1776" s="23">
        <f t="shared" si="167"/>
        <v>1</v>
      </c>
      <c r="M1776" s="23"/>
    </row>
    <row r="1777" spans="1:13" x14ac:dyDescent="0.25">
      <c r="A1777">
        <v>1</v>
      </c>
      <c r="B1777">
        <v>44</v>
      </c>
      <c r="C1777">
        <v>35</v>
      </c>
      <c r="D1777">
        <v>0</v>
      </c>
      <c r="E1777">
        <v>143.5</v>
      </c>
      <c r="F1777">
        <v>1</v>
      </c>
      <c r="G1777">
        <f t="shared" si="163"/>
        <v>-0.7386795583938941</v>
      </c>
      <c r="H1777">
        <f t="shared" si="168"/>
        <v>0.47774433270888467</v>
      </c>
      <c r="I1777">
        <f t="shared" si="164"/>
        <v>0.32329295544183978</v>
      </c>
      <c r="J1777" s="23">
        <f t="shared" si="165"/>
        <v>0.32329295544183978</v>
      </c>
      <c r="K1777" s="23">
        <f t="shared" si="166"/>
        <v>-0.4904037585683651</v>
      </c>
      <c r="L1777" s="23">
        <f t="shared" si="167"/>
        <v>1</v>
      </c>
      <c r="M1777" s="23"/>
    </row>
    <row r="1778" spans="1:13" x14ac:dyDescent="0.25">
      <c r="A1778">
        <v>1</v>
      </c>
      <c r="B1778">
        <v>41</v>
      </c>
      <c r="C1778">
        <v>40</v>
      </c>
      <c r="D1778">
        <v>0</v>
      </c>
      <c r="E1778">
        <v>126</v>
      </c>
      <c r="F1778">
        <v>0</v>
      </c>
      <c r="G1778">
        <f t="shared" si="163"/>
        <v>-1.0880499406110866</v>
      </c>
      <c r="H1778">
        <f t="shared" si="168"/>
        <v>0.33687277552328082</v>
      </c>
      <c r="I1778">
        <f t="shared" si="164"/>
        <v>0.25198566512166543</v>
      </c>
      <c r="J1778" s="23">
        <f t="shared" si="165"/>
        <v>0.74801433487833457</v>
      </c>
      <c r="K1778" s="23">
        <f t="shared" si="166"/>
        <v>-0.12609007927603855</v>
      </c>
      <c r="L1778" s="23">
        <f t="shared" si="167"/>
        <v>1</v>
      </c>
      <c r="M1778" s="23"/>
    </row>
    <row r="1779" spans="1:13" x14ac:dyDescent="0.25">
      <c r="A1779">
        <v>0</v>
      </c>
      <c r="B1779">
        <v>64</v>
      </c>
      <c r="C1779">
        <v>0</v>
      </c>
      <c r="D1779">
        <v>0</v>
      </c>
      <c r="E1779">
        <v>108</v>
      </c>
      <c r="F1779">
        <v>0</v>
      </c>
      <c r="G1779">
        <f t="shared" si="163"/>
        <v>-1.4890979487607785</v>
      </c>
      <c r="H1779">
        <f t="shared" si="168"/>
        <v>0.2255760449426949</v>
      </c>
      <c r="I1779">
        <f t="shared" si="164"/>
        <v>0.18405715897722391</v>
      </c>
      <c r="J1779" s="23">
        <f t="shared" si="165"/>
        <v>0.81594284102277603</v>
      </c>
      <c r="K1779" s="23">
        <f t="shared" si="166"/>
        <v>-8.8340263669995561E-2</v>
      </c>
      <c r="L1779" s="23">
        <f t="shared" si="167"/>
        <v>1</v>
      </c>
      <c r="M1779" s="23"/>
    </row>
    <row r="1780" spans="1:13" x14ac:dyDescent="0.25">
      <c r="A1780">
        <v>0</v>
      </c>
      <c r="B1780">
        <v>53</v>
      </c>
      <c r="C1780">
        <v>20</v>
      </c>
      <c r="D1780">
        <v>0</v>
      </c>
      <c r="E1780">
        <v>123</v>
      </c>
      <c r="F1780">
        <v>0</v>
      </c>
      <c r="G1780">
        <f t="shared" si="163"/>
        <v>-1.4332763457755489</v>
      </c>
      <c r="H1780">
        <f t="shared" si="168"/>
        <v>0.2385261464895494</v>
      </c>
      <c r="I1780">
        <f t="shared" si="164"/>
        <v>0.1925887048615183</v>
      </c>
      <c r="J1780" s="23">
        <f t="shared" si="165"/>
        <v>0.80741129513848175</v>
      </c>
      <c r="K1780" s="23">
        <f t="shared" si="166"/>
        <v>-9.2905179396842563E-2</v>
      </c>
      <c r="L1780" s="23">
        <f t="shared" si="167"/>
        <v>1</v>
      </c>
      <c r="M1780" s="23"/>
    </row>
    <row r="1781" spans="1:13" x14ac:dyDescent="0.25">
      <c r="A1781">
        <v>1</v>
      </c>
      <c r="B1781">
        <v>42</v>
      </c>
      <c r="C1781">
        <v>20</v>
      </c>
      <c r="D1781">
        <v>0</v>
      </c>
      <c r="E1781">
        <v>116</v>
      </c>
      <c r="F1781">
        <v>0</v>
      </c>
      <c r="G1781">
        <f t="shared" si="163"/>
        <v>-1.756679467792547</v>
      </c>
      <c r="H1781">
        <f t="shared" si="168"/>
        <v>0.17261709386285967</v>
      </c>
      <c r="I1781">
        <f t="shared" si="164"/>
        <v>0.14720670094806551</v>
      </c>
      <c r="J1781" s="23">
        <f t="shared" si="165"/>
        <v>0.85279329905193446</v>
      </c>
      <c r="K1781" s="23">
        <f t="shared" si="166"/>
        <v>-6.9156220836501497E-2</v>
      </c>
      <c r="L1781" s="23">
        <f t="shared" si="167"/>
        <v>1</v>
      </c>
      <c r="M1781" s="23"/>
    </row>
    <row r="1782" spans="1:13" x14ac:dyDescent="0.25">
      <c r="A1782">
        <v>0</v>
      </c>
      <c r="B1782">
        <v>38</v>
      </c>
      <c r="C1782">
        <v>0</v>
      </c>
      <c r="D1782">
        <v>0</v>
      </c>
      <c r="E1782">
        <v>105</v>
      </c>
      <c r="F1782">
        <v>0</v>
      </c>
      <c r="G1782">
        <f t="shared" si="163"/>
        <v>-3.3428939602201009</v>
      </c>
      <c r="H1782">
        <f t="shared" si="168"/>
        <v>3.5334552824949676E-2</v>
      </c>
      <c r="I1782">
        <f t="shared" si="164"/>
        <v>3.4128632844850015E-2</v>
      </c>
      <c r="J1782" s="23">
        <f t="shared" si="165"/>
        <v>0.96587136715514998</v>
      </c>
      <c r="K1782" s="23">
        <f t="shared" si="166"/>
        <v>-1.5080708216503614E-2</v>
      </c>
      <c r="L1782" s="23">
        <f t="shared" si="167"/>
        <v>0</v>
      </c>
      <c r="M1782" s="23"/>
    </row>
    <row r="1783" spans="1:13" x14ac:dyDescent="0.25">
      <c r="A1783">
        <v>1</v>
      </c>
      <c r="B1783">
        <v>63</v>
      </c>
      <c r="C1783">
        <v>0</v>
      </c>
      <c r="D1783">
        <v>0</v>
      </c>
      <c r="E1783">
        <v>136</v>
      </c>
      <c r="F1783">
        <v>0</v>
      </c>
      <c r="G1783">
        <f t="shared" si="163"/>
        <v>-0.54845462520873678</v>
      </c>
      <c r="H1783">
        <f t="shared" si="168"/>
        <v>0.57784210335923081</v>
      </c>
      <c r="I1783">
        <f t="shared" si="164"/>
        <v>0.36622302201785789</v>
      </c>
      <c r="J1783" s="23">
        <f t="shared" si="165"/>
        <v>0.63377697798214205</v>
      </c>
      <c r="K1783" s="23">
        <f t="shared" si="166"/>
        <v>-0.19806354065362472</v>
      </c>
      <c r="L1783" s="23">
        <f t="shared" si="167"/>
        <v>1</v>
      </c>
      <c r="M1783" s="23"/>
    </row>
    <row r="1784" spans="1:13" x14ac:dyDescent="0.25">
      <c r="A1784">
        <v>1</v>
      </c>
      <c r="B1784">
        <v>59</v>
      </c>
      <c r="C1784">
        <v>9</v>
      </c>
      <c r="D1784">
        <v>0</v>
      </c>
      <c r="E1784">
        <v>124</v>
      </c>
      <c r="F1784">
        <v>0</v>
      </c>
      <c r="G1784">
        <f t="shared" si="163"/>
        <v>-0.76265275051894488</v>
      </c>
      <c r="H1784">
        <f t="shared" si="168"/>
        <v>0.4664274687031657</v>
      </c>
      <c r="I1784">
        <f t="shared" si="164"/>
        <v>0.31807060264334147</v>
      </c>
      <c r="J1784" s="23">
        <f t="shared" si="165"/>
        <v>0.68192939735665847</v>
      </c>
      <c r="K1784" s="23">
        <f t="shared" si="166"/>
        <v>-0.16626058711133374</v>
      </c>
      <c r="L1784" s="23">
        <f t="shared" si="167"/>
        <v>1</v>
      </c>
      <c r="M1784" s="23"/>
    </row>
    <row r="1785" spans="1:13" x14ac:dyDescent="0.25">
      <c r="A1785">
        <v>0</v>
      </c>
      <c r="B1785">
        <v>46</v>
      </c>
      <c r="C1785">
        <v>5</v>
      </c>
      <c r="D1785">
        <v>0</v>
      </c>
      <c r="E1785">
        <v>115.5</v>
      </c>
      <c r="F1785">
        <v>0</v>
      </c>
      <c r="G1785">
        <f t="shared" si="163"/>
        <v>-2.4727633641717128</v>
      </c>
      <c r="H1785">
        <f t="shared" si="168"/>
        <v>8.4351442888126849E-2</v>
      </c>
      <c r="I1785">
        <f t="shared" si="164"/>
        <v>7.7789764048692686E-2</v>
      </c>
      <c r="J1785" s="23">
        <f t="shared" si="165"/>
        <v>0.92221023595130736</v>
      </c>
      <c r="K1785" s="23">
        <f t="shared" si="166"/>
        <v>-3.517006169533704E-2</v>
      </c>
      <c r="L1785" s="23">
        <f t="shared" si="167"/>
        <v>0</v>
      </c>
      <c r="M1785" s="23"/>
    </row>
    <row r="1786" spans="1:13" x14ac:dyDescent="0.25">
      <c r="A1786">
        <v>0</v>
      </c>
      <c r="B1786">
        <v>48</v>
      </c>
      <c r="C1786">
        <v>0</v>
      </c>
      <c r="D1786">
        <v>0</v>
      </c>
      <c r="E1786">
        <v>128.5</v>
      </c>
      <c r="F1786">
        <v>0</v>
      </c>
      <c r="G1786">
        <f t="shared" si="163"/>
        <v>-2.2660785895457449</v>
      </c>
      <c r="H1786">
        <f t="shared" si="168"/>
        <v>0.10371810492491483</v>
      </c>
      <c r="I1786">
        <f t="shared" si="164"/>
        <v>9.3971553481013811E-2</v>
      </c>
      <c r="J1786" s="23">
        <f t="shared" si="165"/>
        <v>0.90602844651898617</v>
      </c>
      <c r="K1786" s="23">
        <f t="shared" si="166"/>
        <v>-4.2858166592191868E-2</v>
      </c>
      <c r="L1786" s="23">
        <f t="shared" si="167"/>
        <v>1</v>
      </c>
      <c r="M1786" s="23"/>
    </row>
    <row r="1787" spans="1:13" x14ac:dyDescent="0.25">
      <c r="A1787">
        <v>1</v>
      </c>
      <c r="B1787">
        <v>57</v>
      </c>
      <c r="C1787">
        <v>0</v>
      </c>
      <c r="D1787">
        <v>0</v>
      </c>
      <c r="E1787">
        <v>119</v>
      </c>
      <c r="F1787">
        <v>0</v>
      </c>
      <c r="G1787">
        <f t="shared" si="163"/>
        <v>-1.24175864041288</v>
      </c>
      <c r="H1787">
        <f t="shared" si="168"/>
        <v>0.28887574240239899</v>
      </c>
      <c r="I1787">
        <f t="shared" si="164"/>
        <v>0.22413001726911955</v>
      </c>
      <c r="J1787" s="23">
        <f t="shared" si="165"/>
        <v>0.77586998273088048</v>
      </c>
      <c r="K1787" s="23">
        <f t="shared" si="166"/>
        <v>-0.11021105002199766</v>
      </c>
      <c r="L1787" s="23">
        <f t="shared" si="167"/>
        <v>1</v>
      </c>
      <c r="M1787" s="23"/>
    </row>
    <row r="1788" spans="1:13" x14ac:dyDescent="0.25">
      <c r="A1788">
        <v>0</v>
      </c>
      <c r="B1788">
        <v>40</v>
      </c>
      <c r="C1788">
        <v>0</v>
      </c>
      <c r="D1788">
        <v>0</v>
      </c>
      <c r="E1788">
        <v>122.5</v>
      </c>
      <c r="F1788">
        <v>1</v>
      </c>
      <c r="G1788">
        <f t="shared" si="163"/>
        <v>-2.9191345592459301</v>
      </c>
      <c r="H1788">
        <f t="shared" si="168"/>
        <v>5.3980383915025111E-2</v>
      </c>
      <c r="I1788">
        <f t="shared" si="164"/>
        <v>5.121573867865948E-2</v>
      </c>
      <c r="J1788" s="23">
        <f t="shared" si="165"/>
        <v>5.121573867865948E-2</v>
      </c>
      <c r="K1788" s="23">
        <f t="shared" si="166"/>
        <v>-1.2905965591228132</v>
      </c>
      <c r="L1788" s="23">
        <f t="shared" si="167"/>
        <v>0</v>
      </c>
      <c r="M1788" s="23"/>
    </row>
    <row r="1789" spans="1:13" x14ac:dyDescent="0.25">
      <c r="A1789">
        <v>0</v>
      </c>
      <c r="B1789">
        <v>49</v>
      </c>
      <c r="C1789">
        <v>0</v>
      </c>
      <c r="D1789">
        <v>0</v>
      </c>
      <c r="E1789">
        <v>134</v>
      </c>
      <c r="F1789">
        <v>0</v>
      </c>
      <c r="G1789">
        <f t="shared" si="163"/>
        <v>-2.1071120189202004</v>
      </c>
      <c r="H1789">
        <f t="shared" si="168"/>
        <v>0.12158860546232858</v>
      </c>
      <c r="I1789">
        <f t="shared" si="164"/>
        <v>0.10840748993897696</v>
      </c>
      <c r="J1789" s="23">
        <f t="shared" si="165"/>
        <v>0.89159251006102302</v>
      </c>
      <c r="K1789" s="23">
        <f t="shared" si="166"/>
        <v>-4.9833588523821415E-2</v>
      </c>
      <c r="L1789" s="23">
        <f t="shared" si="167"/>
        <v>1</v>
      </c>
      <c r="M1789" s="23"/>
    </row>
    <row r="1790" spans="1:13" x14ac:dyDescent="0.25">
      <c r="A1790">
        <v>1</v>
      </c>
      <c r="B1790">
        <v>43</v>
      </c>
      <c r="C1790">
        <v>0</v>
      </c>
      <c r="D1790">
        <v>0</v>
      </c>
      <c r="E1790">
        <v>173</v>
      </c>
      <c r="F1790">
        <v>0</v>
      </c>
      <c r="G1790">
        <f t="shared" si="163"/>
        <v>-1.3344844716745525</v>
      </c>
      <c r="H1790">
        <f t="shared" si="168"/>
        <v>0.26329387592526177</v>
      </c>
      <c r="I1790">
        <f t="shared" si="164"/>
        <v>0.20841854848098593</v>
      </c>
      <c r="J1790" s="23">
        <f t="shared" si="165"/>
        <v>0.79158145151901405</v>
      </c>
      <c r="K1790" s="23">
        <f t="shared" si="166"/>
        <v>-0.10150439081394624</v>
      </c>
      <c r="L1790" s="23">
        <f t="shared" si="167"/>
        <v>1</v>
      </c>
      <c r="M1790" s="23"/>
    </row>
    <row r="1791" spans="1:13" x14ac:dyDescent="0.25">
      <c r="A1791">
        <v>0</v>
      </c>
      <c r="B1791">
        <v>50</v>
      </c>
      <c r="C1791">
        <v>0</v>
      </c>
      <c r="D1791">
        <v>0</v>
      </c>
      <c r="E1791">
        <v>132</v>
      </c>
      <c r="F1791">
        <v>0</v>
      </c>
      <c r="G1791">
        <f t="shared" si="163"/>
        <v>-2.0702526710520575</v>
      </c>
      <c r="H1791">
        <f t="shared" si="168"/>
        <v>0.12615390223849943</v>
      </c>
      <c r="I1791">
        <f t="shared" si="164"/>
        <v>0.11202190214653474</v>
      </c>
      <c r="J1791" s="23">
        <f t="shared" si="165"/>
        <v>0.88797809785346526</v>
      </c>
      <c r="K1791" s="23">
        <f t="shared" si="166"/>
        <v>-5.1597746044246176E-2</v>
      </c>
      <c r="L1791" s="23">
        <f t="shared" si="167"/>
        <v>1</v>
      </c>
      <c r="M1791" s="23"/>
    </row>
    <row r="1792" spans="1:13" x14ac:dyDescent="0.25">
      <c r="A1792">
        <v>0</v>
      </c>
      <c r="B1792">
        <v>51</v>
      </c>
      <c r="C1792">
        <v>0</v>
      </c>
      <c r="D1792">
        <v>0</v>
      </c>
      <c r="E1792">
        <v>111.5</v>
      </c>
      <c r="F1792">
        <v>0</v>
      </c>
      <c r="G1792">
        <f t="shared" si="163"/>
        <v>-2.3345911393188388</v>
      </c>
      <c r="H1792">
        <f t="shared" si="168"/>
        <v>9.685007261915414E-2</v>
      </c>
      <c r="I1792">
        <f t="shared" si="164"/>
        <v>8.8298369154397829E-2</v>
      </c>
      <c r="J1792" s="23">
        <f t="shared" si="165"/>
        <v>0.91170163084560218</v>
      </c>
      <c r="K1792" s="23">
        <f t="shared" si="166"/>
        <v>-4.0147268336719812E-2</v>
      </c>
      <c r="L1792" s="23">
        <f t="shared" si="167"/>
        <v>0</v>
      </c>
      <c r="M1792" s="23"/>
    </row>
    <row r="1793" spans="1:13" x14ac:dyDescent="0.25">
      <c r="A1793">
        <v>0</v>
      </c>
      <c r="B1793">
        <v>51</v>
      </c>
      <c r="C1793">
        <v>15</v>
      </c>
      <c r="D1793">
        <v>0</v>
      </c>
      <c r="E1793">
        <v>180</v>
      </c>
      <c r="F1793">
        <v>0</v>
      </c>
      <c r="G1793">
        <f t="shared" si="163"/>
        <v>-0.78791429338662233</v>
      </c>
      <c r="H1793">
        <f t="shared" si="168"/>
        <v>0.45479237021146196</v>
      </c>
      <c r="I1793">
        <f t="shared" si="164"/>
        <v>0.31261668642471324</v>
      </c>
      <c r="J1793" s="23">
        <f t="shared" si="165"/>
        <v>0.6873833135752867</v>
      </c>
      <c r="K1793" s="23">
        <f t="shared" si="166"/>
        <v>-0.16280101469244246</v>
      </c>
      <c r="L1793" s="23">
        <f t="shared" si="167"/>
        <v>1</v>
      </c>
      <c r="M1793" s="23"/>
    </row>
    <row r="1794" spans="1:13" x14ac:dyDescent="0.25">
      <c r="A1794">
        <v>0</v>
      </c>
      <c r="B1794">
        <v>40</v>
      </c>
      <c r="C1794">
        <v>0</v>
      </c>
      <c r="D1794">
        <v>0</v>
      </c>
      <c r="E1794">
        <v>132</v>
      </c>
      <c r="F1794">
        <v>0</v>
      </c>
      <c r="G1794">
        <f t="shared" ref="G1794:G1808" si="169">$M$32+SUMPRODUCT(N$32:R$32,A1794:E1794)</f>
        <v>-2.7644654104198887</v>
      </c>
      <c r="H1794">
        <f t="shared" si="168"/>
        <v>6.3009774714970726E-2</v>
      </c>
      <c r="I1794">
        <f t="shared" ref="I1794:I1808" si="170">H1794/(H1794+1)</f>
        <v>5.9274878005581656E-2</v>
      </c>
      <c r="J1794" s="23">
        <f t="shared" ref="J1794:J1808" si="171">IF(F1794=1,I1794,1-I1794)</f>
        <v>0.94072512199441838</v>
      </c>
      <c r="K1794" s="23">
        <f t="shared" ref="K1794:K1808" si="172">LOG(J1794)</f>
        <v>-2.6537258018363871E-2</v>
      </c>
      <c r="L1794" s="23">
        <f t="shared" ref="L1794:L1808" si="173">IF(H1794&gt;$S$32,1,0)</f>
        <v>0</v>
      </c>
      <c r="M1794" s="23"/>
    </row>
    <row r="1795" spans="1:13" x14ac:dyDescent="0.25">
      <c r="A1795">
        <v>0</v>
      </c>
      <c r="B1795">
        <v>46</v>
      </c>
      <c r="C1795">
        <v>5</v>
      </c>
      <c r="D1795">
        <v>0</v>
      </c>
      <c r="E1795">
        <v>110</v>
      </c>
      <c r="F1795">
        <v>0</v>
      </c>
      <c r="G1795">
        <f t="shared" si="169"/>
        <v>-2.5623086608604746</v>
      </c>
      <c r="H1795">
        <f t="shared" ref="H1795:H1808" si="174">EXP(G1795)</f>
        <v>7.7126475870108527E-2</v>
      </c>
      <c r="I1795">
        <f t="shared" si="170"/>
        <v>7.160391801511086E-2</v>
      </c>
      <c r="J1795" s="23">
        <f t="shared" si="171"/>
        <v>0.9283960819848891</v>
      </c>
      <c r="K1795" s="23">
        <f t="shared" si="172"/>
        <v>-3.2266701020873416E-2</v>
      </c>
      <c r="L1795" s="23">
        <f t="shared" si="173"/>
        <v>0</v>
      </c>
      <c r="M1795" s="23"/>
    </row>
    <row r="1796" spans="1:13" x14ac:dyDescent="0.25">
      <c r="A1796">
        <v>1</v>
      </c>
      <c r="B1796">
        <v>44</v>
      </c>
      <c r="C1796">
        <v>20</v>
      </c>
      <c r="D1796">
        <v>0</v>
      </c>
      <c r="E1796">
        <v>134</v>
      </c>
      <c r="F1796">
        <v>0</v>
      </c>
      <c r="G1796">
        <f t="shared" si="169"/>
        <v>-1.3247795853012168</v>
      </c>
      <c r="H1796">
        <f t="shared" si="174"/>
        <v>0.26586155242526893</v>
      </c>
      <c r="I1796">
        <f t="shared" si="170"/>
        <v>0.2100241941276309</v>
      </c>
      <c r="J1796" s="23">
        <f t="shared" si="171"/>
        <v>0.78997580587236915</v>
      </c>
      <c r="K1796" s="23">
        <f t="shared" si="172"/>
        <v>-0.10238620938933646</v>
      </c>
      <c r="L1796" s="23">
        <f t="shared" si="173"/>
        <v>1</v>
      </c>
      <c r="M1796" s="23"/>
    </row>
    <row r="1797" spans="1:13" x14ac:dyDescent="0.25">
      <c r="A1797">
        <v>0</v>
      </c>
      <c r="B1797">
        <v>44</v>
      </c>
      <c r="C1797">
        <v>0</v>
      </c>
      <c r="D1797">
        <v>0</v>
      </c>
      <c r="E1797">
        <v>112</v>
      </c>
      <c r="F1797">
        <v>0</v>
      </c>
      <c r="G1797">
        <f t="shared" si="169"/>
        <v>-2.8123995753591604</v>
      </c>
      <c r="H1797">
        <f t="shared" si="174"/>
        <v>6.0060699166601131E-2</v>
      </c>
      <c r="I1797">
        <f t="shared" si="170"/>
        <v>5.6657792533785729E-2</v>
      </c>
      <c r="J1797" s="23">
        <f t="shared" si="171"/>
        <v>0.94334220746621422</v>
      </c>
      <c r="K1797" s="23">
        <f t="shared" si="172"/>
        <v>-2.5330733716063723E-2</v>
      </c>
      <c r="L1797" s="23">
        <f t="shared" si="173"/>
        <v>0</v>
      </c>
      <c r="M1797" s="23"/>
    </row>
    <row r="1798" spans="1:13" x14ac:dyDescent="0.25">
      <c r="A1798">
        <v>1</v>
      </c>
      <c r="B1798">
        <v>36</v>
      </c>
      <c r="C1798">
        <v>15</v>
      </c>
      <c r="D1798">
        <v>0</v>
      </c>
      <c r="E1798">
        <v>102</v>
      </c>
      <c r="F1798">
        <v>0</v>
      </c>
      <c r="G1798">
        <f t="shared" si="169"/>
        <v>-2.5449508865874888</v>
      </c>
      <c r="H1798">
        <f t="shared" si="174"/>
        <v>7.8476906154738707E-2</v>
      </c>
      <c r="I1798">
        <f t="shared" si="170"/>
        <v>7.2766422448993007E-2</v>
      </c>
      <c r="J1798" s="23">
        <f t="shared" si="171"/>
        <v>0.92723357755100699</v>
      </c>
      <c r="K1798" s="23">
        <f t="shared" si="172"/>
        <v>-3.2810849821553884E-2</v>
      </c>
      <c r="L1798" s="23">
        <f t="shared" si="173"/>
        <v>0</v>
      </c>
      <c r="M1798" s="23"/>
    </row>
    <row r="1799" spans="1:13" x14ac:dyDescent="0.25">
      <c r="A1799">
        <v>1</v>
      </c>
      <c r="B1799">
        <v>36</v>
      </c>
      <c r="C1799">
        <v>35</v>
      </c>
      <c r="D1799">
        <v>0</v>
      </c>
      <c r="E1799">
        <v>114</v>
      </c>
      <c r="F1799">
        <v>0</v>
      </c>
      <c r="G1799">
        <f t="shared" si="169"/>
        <v>-1.7743381594006058</v>
      </c>
      <c r="H1799">
        <f t="shared" si="174"/>
        <v>0.16959565765513482</v>
      </c>
      <c r="I1799">
        <f t="shared" si="170"/>
        <v>0.14500366562162934</v>
      </c>
      <c r="J1799" s="23">
        <f t="shared" si="171"/>
        <v>0.85499633437837064</v>
      </c>
      <c r="K1799" s="23">
        <f t="shared" si="172"/>
        <v>-6.8035747216457734E-2</v>
      </c>
      <c r="L1799" s="23">
        <f t="shared" si="173"/>
        <v>1</v>
      </c>
      <c r="M1799" s="23"/>
    </row>
    <row r="1800" spans="1:13" x14ac:dyDescent="0.25">
      <c r="A1800">
        <v>0</v>
      </c>
      <c r="B1800">
        <v>47</v>
      </c>
      <c r="C1800">
        <v>9</v>
      </c>
      <c r="D1800">
        <v>0</v>
      </c>
      <c r="E1800">
        <v>133</v>
      </c>
      <c r="F1800">
        <v>0</v>
      </c>
      <c r="G1800">
        <f t="shared" si="169"/>
        <v>-2.0033770029793176</v>
      </c>
      <c r="H1800">
        <f t="shared" si="174"/>
        <v>0.13487902640585592</v>
      </c>
      <c r="I1800">
        <f t="shared" si="170"/>
        <v>0.11884881407405658</v>
      </c>
      <c r="J1800" s="23">
        <f t="shared" si="171"/>
        <v>0.88115118592594344</v>
      </c>
      <c r="K1800" s="23">
        <f t="shared" si="172"/>
        <v>-5.4949569930486844E-2</v>
      </c>
      <c r="L1800" s="23">
        <f t="shared" si="173"/>
        <v>1</v>
      </c>
      <c r="M1800" s="23"/>
    </row>
    <row r="1801" spans="1:13" x14ac:dyDescent="0.25">
      <c r="A1801">
        <v>0</v>
      </c>
      <c r="B1801">
        <v>42</v>
      </c>
      <c r="C1801">
        <v>9</v>
      </c>
      <c r="D1801">
        <v>0</v>
      </c>
      <c r="E1801">
        <v>135</v>
      </c>
      <c r="F1801">
        <v>0</v>
      </c>
      <c r="G1801">
        <f t="shared" si="169"/>
        <v>-2.3179214465945934</v>
      </c>
      <c r="H1801">
        <f t="shared" si="174"/>
        <v>9.8478064937368867E-2</v>
      </c>
      <c r="I1801">
        <f t="shared" si="170"/>
        <v>8.9649550665341429E-2</v>
      </c>
      <c r="J1801" s="23">
        <f t="shared" si="171"/>
        <v>0.91035044933465858</v>
      </c>
      <c r="K1801" s="23">
        <f t="shared" si="172"/>
        <v>-4.0791389092875531E-2</v>
      </c>
      <c r="L1801" s="23">
        <f t="shared" si="173"/>
        <v>0</v>
      </c>
      <c r="M1801" s="23"/>
    </row>
    <row r="1802" spans="1:13" x14ac:dyDescent="0.25">
      <c r="A1802">
        <v>1</v>
      </c>
      <c r="B1802">
        <v>42</v>
      </c>
      <c r="C1802">
        <v>20</v>
      </c>
      <c r="D1802">
        <v>0</v>
      </c>
      <c r="E1802">
        <v>110</v>
      </c>
      <c r="F1802">
        <v>1</v>
      </c>
      <c r="G1802">
        <f t="shared" si="169"/>
        <v>-1.8543652459984683</v>
      </c>
      <c r="H1802">
        <f t="shared" si="174"/>
        <v>0.15655228333147322</v>
      </c>
      <c r="I1802">
        <f t="shared" si="170"/>
        <v>0.13536118132119465</v>
      </c>
      <c r="J1802" s="23">
        <f t="shared" si="171"/>
        <v>0.13536118132119465</v>
      </c>
      <c r="K1802" s="23">
        <f t="shared" si="172"/>
        <v>-0.86850586412303721</v>
      </c>
      <c r="L1802" s="23">
        <f t="shared" si="173"/>
        <v>1</v>
      </c>
      <c r="M1802" s="23"/>
    </row>
    <row r="1803" spans="1:13" x14ac:dyDescent="0.25">
      <c r="A1803">
        <v>0</v>
      </c>
      <c r="B1803">
        <v>57</v>
      </c>
      <c r="C1803">
        <v>0</v>
      </c>
      <c r="D1803">
        <v>0</v>
      </c>
      <c r="E1803">
        <v>175</v>
      </c>
      <c r="F1803">
        <v>1</v>
      </c>
      <c r="G1803">
        <f t="shared" si="169"/>
        <v>-0.88422234301880565</v>
      </c>
      <c r="H1803">
        <f t="shared" si="174"/>
        <v>0.41303524816402004</v>
      </c>
      <c r="I1803">
        <f t="shared" si="170"/>
        <v>0.29230357041742838</v>
      </c>
      <c r="J1803" s="23">
        <f t="shared" si="171"/>
        <v>0.29230357041742838</v>
      </c>
      <c r="K1803" s="23">
        <f t="shared" si="172"/>
        <v>-0.53416587980808861</v>
      </c>
      <c r="L1803" s="23">
        <f t="shared" si="173"/>
        <v>1</v>
      </c>
      <c r="M1803" s="23"/>
    </row>
    <row r="1804" spans="1:13" x14ac:dyDescent="0.25">
      <c r="A1804">
        <v>0</v>
      </c>
      <c r="B1804">
        <v>64</v>
      </c>
      <c r="C1804">
        <v>0</v>
      </c>
      <c r="D1804">
        <v>0</v>
      </c>
      <c r="E1804">
        <v>144</v>
      </c>
      <c r="F1804">
        <v>1</v>
      </c>
      <c r="G1804">
        <f t="shared" si="169"/>
        <v>-0.90298327952525081</v>
      </c>
      <c r="H1804">
        <f t="shared" si="174"/>
        <v>0.40535855622749423</v>
      </c>
      <c r="I1804">
        <f t="shared" si="170"/>
        <v>0.28843781854192968</v>
      </c>
      <c r="J1804" s="23">
        <f t="shared" si="171"/>
        <v>0.28843781854192968</v>
      </c>
      <c r="K1804" s="23">
        <f t="shared" si="172"/>
        <v>-0.53994779767214884</v>
      </c>
      <c r="L1804" s="23">
        <f t="shared" si="173"/>
        <v>1</v>
      </c>
      <c r="M1804" s="23"/>
    </row>
    <row r="1805" spans="1:13" x14ac:dyDescent="0.25">
      <c r="A1805">
        <v>1</v>
      </c>
      <c r="B1805">
        <v>38</v>
      </c>
      <c r="C1805">
        <v>0</v>
      </c>
      <c r="D1805">
        <v>0</v>
      </c>
      <c r="E1805">
        <v>118.5</v>
      </c>
      <c r="F1805">
        <v>1</v>
      </c>
      <c r="G1805">
        <f t="shared" si="169"/>
        <v>-2.5689033267289201</v>
      </c>
      <c r="H1805">
        <f t="shared" si="174"/>
        <v>7.6619525952048781E-2</v>
      </c>
      <c r="I1805">
        <f t="shared" si="170"/>
        <v>7.1166762356733734E-2</v>
      </c>
      <c r="J1805" s="23">
        <f t="shared" si="171"/>
        <v>7.1166762356733734E-2</v>
      </c>
      <c r="K1805" s="23">
        <f t="shared" si="172"/>
        <v>-1.1477227914105144</v>
      </c>
      <c r="L1805" s="23">
        <f t="shared" si="173"/>
        <v>0</v>
      </c>
      <c r="M1805" s="23"/>
    </row>
    <row r="1806" spans="1:13" x14ac:dyDescent="0.25">
      <c r="A1806">
        <v>1</v>
      </c>
      <c r="B1806">
        <v>60</v>
      </c>
      <c r="C1806">
        <v>20</v>
      </c>
      <c r="D1806">
        <v>0</v>
      </c>
      <c r="E1806">
        <v>112.5</v>
      </c>
      <c r="F1806">
        <v>1</v>
      </c>
      <c r="G1806">
        <f t="shared" si="169"/>
        <v>-0.56407990755057202</v>
      </c>
      <c r="H1806">
        <f t="shared" si="174"/>
        <v>0.56888333128928714</v>
      </c>
      <c r="I1806">
        <f t="shared" si="170"/>
        <v>0.36260397439609898</v>
      </c>
      <c r="J1806" s="23">
        <f t="shared" si="171"/>
        <v>0.36260397439609898</v>
      </c>
      <c r="K1806" s="23">
        <f t="shared" si="172"/>
        <v>-0.44056744003964077</v>
      </c>
      <c r="L1806" s="23">
        <f t="shared" si="173"/>
        <v>1</v>
      </c>
      <c r="M1806" s="23"/>
    </row>
    <row r="1807" spans="1:13" x14ac:dyDescent="0.25">
      <c r="A1807">
        <v>0</v>
      </c>
      <c r="B1807">
        <v>56</v>
      </c>
      <c r="C1807">
        <v>0</v>
      </c>
      <c r="D1807">
        <v>0</v>
      </c>
      <c r="E1807">
        <v>122</v>
      </c>
      <c r="F1807">
        <v>1</v>
      </c>
      <c r="G1807">
        <f t="shared" si="169"/>
        <v>-1.81653465777456</v>
      </c>
      <c r="H1807">
        <f t="shared" si="174"/>
        <v>0.1625881995858808</v>
      </c>
      <c r="I1807">
        <f t="shared" si="170"/>
        <v>0.13985020632739559</v>
      </c>
      <c r="J1807" s="23">
        <f t="shared" si="171"/>
        <v>0.13985020632739559</v>
      </c>
      <c r="K1807" s="23">
        <f t="shared" si="172"/>
        <v>-0.85433688855750034</v>
      </c>
      <c r="L1807" s="23">
        <f t="shared" si="173"/>
        <v>1</v>
      </c>
      <c r="M1807" s="23"/>
    </row>
    <row r="1808" spans="1:13" x14ac:dyDescent="0.25">
      <c r="A1808">
        <v>0</v>
      </c>
      <c r="B1808">
        <v>46</v>
      </c>
      <c r="C1808">
        <v>0</v>
      </c>
      <c r="D1808">
        <v>0</v>
      </c>
      <c r="E1808">
        <v>129</v>
      </c>
      <c r="F1808">
        <v>1</v>
      </c>
      <c r="G1808">
        <f t="shared" si="169"/>
        <v>-2.3967806559021501</v>
      </c>
      <c r="H1808">
        <f t="shared" si="174"/>
        <v>9.1010476210226551E-2</v>
      </c>
      <c r="I1808">
        <f t="shared" si="170"/>
        <v>8.3418517232175277E-2</v>
      </c>
      <c r="J1808" s="23">
        <f t="shared" si="171"/>
        <v>8.3418517232175277E-2</v>
      </c>
      <c r="K1808" s="23">
        <f t="shared" si="172"/>
        <v>-1.0787375340251595</v>
      </c>
      <c r="L1808" s="23">
        <f t="shared" si="173"/>
        <v>0</v>
      </c>
      <c r="M1808" s="23"/>
    </row>
    <row r="1809" spans="1:13" x14ac:dyDescent="0.25">
      <c r="A1809">
        <v>0</v>
      </c>
      <c r="B1809">
        <v>37</v>
      </c>
      <c r="C1809">
        <v>20</v>
      </c>
      <c r="D1809">
        <v>0</v>
      </c>
      <c r="E1809">
        <v>112</v>
      </c>
      <c r="F1809">
        <v>1</v>
      </c>
      <c r="G1809">
        <f t="shared" ref="G1809:G1818" si="175">$M$32+SUMPRODUCT(N$32:R$32,A1809:E1809)</f>
        <v>-2.723107322141602</v>
      </c>
      <c r="H1809">
        <f t="shared" ref="H1809:H1818" si="176">EXP(G1809)</f>
        <v>6.5670378039482835E-2</v>
      </c>
      <c r="I1809">
        <f t="shared" ref="I1809:I1818" si="177">H1809/(H1809+1)</f>
        <v>6.1623537064337701E-2</v>
      </c>
      <c r="J1809" s="23">
        <f t="shared" ref="J1809:J1818" si="178">IF(F1809=1,I1809,1-I1809)</f>
        <v>6.1623537064337701E-2</v>
      </c>
      <c r="K1809" s="23">
        <f t="shared" ref="K1809:K1818" si="179">LOG(J1809)</f>
        <v>-1.2102533776932445</v>
      </c>
      <c r="L1809" s="23">
        <f t="shared" ref="L1809:L1818" si="180">IF(H1809&gt;$S$32,1,0)</f>
        <v>0</v>
      </c>
      <c r="M1809" s="23"/>
    </row>
    <row r="1810" spans="1:13" x14ac:dyDescent="0.25">
      <c r="A1810">
        <v>1</v>
      </c>
      <c r="B1810">
        <v>57</v>
      </c>
      <c r="C1810">
        <v>0</v>
      </c>
      <c r="D1810">
        <v>0</v>
      </c>
      <c r="E1810">
        <v>141</v>
      </c>
      <c r="F1810">
        <v>1</v>
      </c>
      <c r="G1810">
        <f t="shared" si="175"/>
        <v>-0.88357745365783469</v>
      </c>
      <c r="H1810">
        <f t="shared" si="176"/>
        <v>0.41330169610675449</v>
      </c>
      <c r="I1810">
        <f t="shared" si="177"/>
        <v>0.29243699151093039</v>
      </c>
      <c r="J1810" s="23">
        <f t="shared" si="178"/>
        <v>0.29243699151093039</v>
      </c>
      <c r="K1810" s="23">
        <f t="shared" si="179"/>
        <v>-0.53396769261378185</v>
      </c>
      <c r="L1810" s="23">
        <f t="shared" si="180"/>
        <v>1</v>
      </c>
      <c r="M1810" s="23"/>
    </row>
    <row r="1811" spans="1:13" x14ac:dyDescent="0.25">
      <c r="A1811">
        <v>0</v>
      </c>
      <c r="B1811">
        <v>50</v>
      </c>
      <c r="C1811">
        <v>0</v>
      </c>
      <c r="D1811">
        <v>0</v>
      </c>
      <c r="E1811">
        <v>157</v>
      </c>
      <c r="F1811">
        <v>1</v>
      </c>
      <c r="G1811">
        <f t="shared" si="175"/>
        <v>-1.6632285951940515</v>
      </c>
      <c r="H1811">
        <f t="shared" si="176"/>
        <v>0.18952608822643391</v>
      </c>
      <c r="I1811">
        <f t="shared" si="177"/>
        <v>0.15932907239471691</v>
      </c>
      <c r="J1811" s="23">
        <f t="shared" si="178"/>
        <v>0.15932907239471691</v>
      </c>
      <c r="K1811" s="23">
        <f t="shared" si="179"/>
        <v>-0.79770497229293658</v>
      </c>
      <c r="L1811" s="23">
        <f t="shared" si="180"/>
        <v>1</v>
      </c>
      <c r="M1811" s="23"/>
    </row>
    <row r="1812" spans="1:13" x14ac:dyDescent="0.25">
      <c r="A1812">
        <v>1</v>
      </c>
      <c r="B1812">
        <v>67</v>
      </c>
      <c r="C1812">
        <v>0</v>
      </c>
      <c r="D1812">
        <v>0</v>
      </c>
      <c r="E1812">
        <v>120</v>
      </c>
      <c r="F1812">
        <v>1</v>
      </c>
      <c r="G1812">
        <f t="shared" si="175"/>
        <v>-0.53126493801072883</v>
      </c>
      <c r="H1812">
        <f t="shared" si="176"/>
        <v>0.58786089158445176</v>
      </c>
      <c r="I1812">
        <f t="shared" si="177"/>
        <v>0.37022190967739815</v>
      </c>
      <c r="J1812" s="23">
        <f t="shared" si="178"/>
        <v>0.37022190967739815</v>
      </c>
      <c r="K1812" s="23">
        <f t="shared" si="179"/>
        <v>-0.43153788333991333</v>
      </c>
      <c r="L1812" s="23">
        <f t="shared" si="180"/>
        <v>1</v>
      </c>
      <c r="M1812" s="23"/>
    </row>
    <row r="1813" spans="1:13" x14ac:dyDescent="0.25">
      <c r="A1813">
        <v>0</v>
      </c>
      <c r="B1813">
        <v>55</v>
      </c>
      <c r="C1813">
        <v>35</v>
      </c>
      <c r="D1813">
        <v>0</v>
      </c>
      <c r="E1813">
        <v>144.5</v>
      </c>
      <c r="F1813">
        <v>1</v>
      </c>
      <c r="G1813">
        <f t="shared" si="175"/>
        <v>-0.51296221458281721</v>
      </c>
      <c r="H1813">
        <f t="shared" si="176"/>
        <v>0.59871941404116236</v>
      </c>
      <c r="I1813">
        <f t="shared" si="177"/>
        <v>0.37449937042282461</v>
      </c>
      <c r="J1813" s="23">
        <f t="shared" si="178"/>
        <v>0.37449937042282461</v>
      </c>
      <c r="K1813" s="23">
        <f t="shared" si="179"/>
        <v>-0.42654890806364165</v>
      </c>
      <c r="L1813" s="23">
        <f t="shared" si="180"/>
        <v>1</v>
      </c>
      <c r="M1813" s="23"/>
    </row>
    <row r="1814" spans="1:13" x14ac:dyDescent="0.25">
      <c r="A1814">
        <v>1</v>
      </c>
      <c r="B1814">
        <v>56</v>
      </c>
      <c r="C1814">
        <v>0</v>
      </c>
      <c r="D1814">
        <v>0</v>
      </c>
      <c r="E1814">
        <v>126.5</v>
      </c>
      <c r="F1814">
        <v>1</v>
      </c>
      <c r="G1814">
        <f t="shared" si="175"/>
        <v>-1.189072691592262</v>
      </c>
      <c r="H1814">
        <f t="shared" si="176"/>
        <v>0.30450350184319264</v>
      </c>
      <c r="I1814">
        <f t="shared" si="177"/>
        <v>0.23342482516370841</v>
      </c>
      <c r="J1814" s="23">
        <f t="shared" si="178"/>
        <v>0.23342482516370841</v>
      </c>
      <c r="K1814" s="23">
        <f t="shared" si="179"/>
        <v>-0.63185295780959494</v>
      </c>
      <c r="L1814" s="23">
        <f t="shared" si="180"/>
        <v>1</v>
      </c>
      <c r="M1814" s="23"/>
    </row>
    <row r="1815" spans="1:13" x14ac:dyDescent="0.25">
      <c r="A1815">
        <v>1</v>
      </c>
      <c r="B1815">
        <v>58</v>
      </c>
      <c r="C1815">
        <v>20</v>
      </c>
      <c r="D1815">
        <v>0</v>
      </c>
      <c r="E1815">
        <v>136</v>
      </c>
      <c r="F1815">
        <v>1</v>
      </c>
      <c r="G1815">
        <f t="shared" si="175"/>
        <v>-0.32031982411761284</v>
      </c>
      <c r="H1815">
        <f t="shared" si="176"/>
        <v>0.72591683423266706</v>
      </c>
      <c r="I1815">
        <f t="shared" si="177"/>
        <v>0.42059780624099746</v>
      </c>
      <c r="J1815" s="23">
        <f t="shared" si="178"/>
        <v>0.42059780624099746</v>
      </c>
      <c r="K1815" s="23">
        <f t="shared" si="179"/>
        <v>-0.37613299684207546</v>
      </c>
      <c r="L1815" s="23">
        <f t="shared" si="180"/>
        <v>1</v>
      </c>
      <c r="M1815" s="23"/>
    </row>
    <row r="1816" spans="1:13" x14ac:dyDescent="0.25">
      <c r="A1816">
        <v>1</v>
      </c>
      <c r="B1816">
        <v>37</v>
      </c>
      <c r="C1816">
        <v>30</v>
      </c>
      <c r="D1816">
        <v>0</v>
      </c>
      <c r="E1816">
        <v>125</v>
      </c>
      <c r="F1816">
        <v>1</v>
      </c>
      <c r="G1816">
        <f t="shared" si="175"/>
        <v>-1.6696365847800605</v>
      </c>
      <c r="H1816">
        <f t="shared" si="176"/>
        <v>0.18831548991996838</v>
      </c>
      <c r="I1816">
        <f t="shared" si="177"/>
        <v>0.15847263754228366</v>
      </c>
      <c r="J1816" s="23">
        <f t="shared" si="178"/>
        <v>0.15847263754228366</v>
      </c>
      <c r="K1816" s="23">
        <f t="shared" si="179"/>
        <v>-0.8000457138263608</v>
      </c>
      <c r="L1816" s="23">
        <f t="shared" si="180"/>
        <v>1</v>
      </c>
      <c r="M1816" s="23"/>
    </row>
    <row r="1817" spans="1:13" x14ac:dyDescent="0.25">
      <c r="A1817">
        <v>0</v>
      </c>
      <c r="B1817">
        <v>56</v>
      </c>
      <c r="C1817">
        <v>0</v>
      </c>
      <c r="D1817">
        <v>0</v>
      </c>
      <c r="E1817">
        <v>185</v>
      </c>
      <c r="F1817">
        <v>1</v>
      </c>
      <c r="G1817">
        <f t="shared" si="175"/>
        <v>-0.79083398661238657</v>
      </c>
      <c r="H1817">
        <f t="shared" si="176"/>
        <v>0.45346645258728946</v>
      </c>
      <c r="I1817">
        <f t="shared" si="177"/>
        <v>0.31198962437700711</v>
      </c>
      <c r="J1817" s="23">
        <f t="shared" si="178"/>
        <v>0.31198962437700711</v>
      </c>
      <c r="K1817" s="23">
        <f t="shared" si="179"/>
        <v>-0.50585984877238732</v>
      </c>
      <c r="L1817" s="23">
        <f t="shared" si="180"/>
        <v>1</v>
      </c>
      <c r="M1817" s="23"/>
    </row>
    <row r="1818" spans="1:13" x14ac:dyDescent="0.25">
      <c r="A1818">
        <v>0</v>
      </c>
      <c r="B1818">
        <v>41</v>
      </c>
      <c r="C1818">
        <v>15</v>
      </c>
      <c r="D1818">
        <v>0</v>
      </c>
      <c r="E1818">
        <v>120.5</v>
      </c>
      <c r="F1818">
        <v>1</v>
      </c>
      <c r="G1818">
        <f t="shared" si="175"/>
        <v>-2.4508443332965069</v>
      </c>
      <c r="H1818">
        <f t="shared" si="176"/>
        <v>8.6220756701652385E-2</v>
      </c>
      <c r="I1818">
        <f t="shared" si="177"/>
        <v>7.9376826643844253E-2</v>
      </c>
      <c r="J1818" s="23">
        <f t="shared" si="178"/>
        <v>7.9376826643844253E-2</v>
      </c>
      <c r="K1818" s="23">
        <f t="shared" si="179"/>
        <v>-1.1003062674673501</v>
      </c>
      <c r="L1818" s="23">
        <f t="shared" si="180"/>
        <v>0</v>
      </c>
      <c r="M1818" s="23"/>
    </row>
    <row r="1819" spans="1:13" x14ac:dyDescent="0.25">
      <c r="A1819">
        <v>1</v>
      </c>
      <c r="B1819">
        <v>38</v>
      </c>
      <c r="C1819">
        <v>0</v>
      </c>
      <c r="D1819">
        <v>0</v>
      </c>
      <c r="E1819">
        <v>130</v>
      </c>
      <c r="F1819">
        <v>1</v>
      </c>
      <c r="G1819">
        <f t="shared" ref="G1819:G1823" si="181">$M$32+SUMPRODUCT(N$32:R$32,A1819:E1819)</f>
        <v>-2.3816722518342379</v>
      </c>
      <c r="H1819">
        <f t="shared" ref="H1819:H1823" si="182">EXP(G1819)</f>
        <v>9.2395938970668903E-2</v>
      </c>
      <c r="I1819">
        <f t="shared" ref="I1819:I1823" si="183">H1819/(H1819+1)</f>
        <v>8.458099822096625E-2</v>
      </c>
      <c r="J1819" s="23">
        <f t="shared" ref="J1819:J1823" si="184">IF(F1819=1,I1819,1-I1819)</f>
        <v>8.458099822096625E-2</v>
      </c>
      <c r="K1819" s="23">
        <f t="shared" ref="K1819:K1823" si="185">LOG(J1819)</f>
        <v>-1.0727271936358063</v>
      </c>
      <c r="L1819" s="23">
        <f t="shared" ref="L1819:L1823" si="186">IF(H1819&gt;$S$32,1,0)</f>
        <v>0</v>
      </c>
      <c r="M1819" s="23"/>
    </row>
    <row r="1820" spans="1:13" x14ac:dyDescent="0.25">
      <c r="A1820">
        <v>0</v>
      </c>
      <c r="B1820">
        <v>58</v>
      </c>
      <c r="C1820">
        <v>20</v>
      </c>
      <c r="D1820">
        <v>0</v>
      </c>
      <c r="E1820">
        <v>170</v>
      </c>
      <c r="F1820">
        <v>1</v>
      </c>
      <c r="G1820">
        <f t="shared" si="181"/>
        <v>-0.3209647134785838</v>
      </c>
      <c r="H1820">
        <f t="shared" si="182"/>
        <v>0.72544884910485463</v>
      </c>
      <c r="I1820">
        <f t="shared" si="183"/>
        <v>0.42044065779244061</v>
      </c>
      <c r="J1820" s="23">
        <f t="shared" si="184"/>
        <v>0.42044065779244061</v>
      </c>
      <c r="K1820" s="23">
        <f t="shared" si="185"/>
        <v>-0.37629529311688514</v>
      </c>
      <c r="L1820" s="23">
        <f t="shared" si="186"/>
        <v>1</v>
      </c>
      <c r="M1820" s="23"/>
    </row>
    <row r="1821" spans="1:13" x14ac:dyDescent="0.25">
      <c r="A1821">
        <v>1</v>
      </c>
      <c r="B1821">
        <v>49</v>
      </c>
      <c r="C1821">
        <v>20</v>
      </c>
      <c r="D1821">
        <v>0</v>
      </c>
      <c r="E1821">
        <v>150</v>
      </c>
      <c r="F1821">
        <v>1</v>
      </c>
      <c r="G1821">
        <f t="shared" si="181"/>
        <v>-0.71717780706817802</v>
      </c>
      <c r="H1821">
        <f t="shared" si="182"/>
        <v>0.48812790499672348</v>
      </c>
      <c r="I1821">
        <f t="shared" si="183"/>
        <v>0.32801475152621251</v>
      </c>
      <c r="J1821" s="23">
        <f t="shared" si="184"/>
        <v>0.32801475152621251</v>
      </c>
      <c r="K1821" s="23">
        <f t="shared" si="185"/>
        <v>-0.48410662469571597</v>
      </c>
      <c r="L1821" s="23">
        <f t="shared" si="186"/>
        <v>1</v>
      </c>
      <c r="M1821" s="23"/>
    </row>
    <row r="1822" spans="1:13" x14ac:dyDescent="0.25">
      <c r="A1822">
        <v>1</v>
      </c>
      <c r="B1822">
        <v>52</v>
      </c>
      <c r="C1822">
        <v>30</v>
      </c>
      <c r="D1822">
        <v>0</v>
      </c>
      <c r="E1822">
        <v>184</v>
      </c>
      <c r="F1822">
        <v>1</v>
      </c>
      <c r="G1822">
        <f t="shared" si="181"/>
        <v>0.33225934329658013</v>
      </c>
      <c r="H1822">
        <f t="shared" si="182"/>
        <v>1.3941143558460933</v>
      </c>
      <c r="I1822">
        <f t="shared" si="183"/>
        <v>0.58230900810642594</v>
      </c>
      <c r="J1822" s="23">
        <f t="shared" si="184"/>
        <v>0.58230900810642594</v>
      </c>
      <c r="K1822" s="23">
        <f t="shared" si="185"/>
        <v>-0.23484649146392544</v>
      </c>
      <c r="L1822" s="23">
        <f t="shared" si="186"/>
        <v>1</v>
      </c>
      <c r="M1822" s="23"/>
    </row>
    <row r="1823" spans="1:13" x14ac:dyDescent="0.25">
      <c r="A1823">
        <v>1</v>
      </c>
      <c r="B1823">
        <v>60</v>
      </c>
      <c r="C1823">
        <v>20</v>
      </c>
      <c r="D1823">
        <v>0</v>
      </c>
      <c r="E1823">
        <v>127.5</v>
      </c>
      <c r="F1823">
        <v>1</v>
      </c>
      <c r="G1823">
        <f t="shared" si="181"/>
        <v>-0.31986546203576882</v>
      </c>
      <c r="H1823">
        <f t="shared" si="182"/>
        <v>0.72624673825897912</v>
      </c>
      <c r="I1823">
        <f t="shared" si="183"/>
        <v>0.42070853613397208</v>
      </c>
      <c r="J1823" s="23">
        <f t="shared" si="184"/>
        <v>0.42070853613397208</v>
      </c>
      <c r="K1823" s="23">
        <f t="shared" si="185"/>
        <v>-0.37601867610215911</v>
      </c>
      <c r="L1823" s="23">
        <f t="shared" si="186"/>
        <v>1</v>
      </c>
      <c r="M1823" s="23"/>
    </row>
    <row r="1824" spans="1:13" x14ac:dyDescent="0.25">
      <c r="A1824">
        <v>0</v>
      </c>
      <c r="B1824">
        <v>38</v>
      </c>
      <c r="C1824">
        <v>10</v>
      </c>
      <c r="D1824">
        <v>0</v>
      </c>
      <c r="E1824">
        <v>113</v>
      </c>
      <c r="F1824">
        <v>1</v>
      </c>
      <c r="G1824">
        <f t="shared" ref="G1824:G1829" si="187">$M$32+SUMPRODUCT(N$32:R$32,A1824:E1824)</f>
        <v>-2.9250256705580187</v>
      </c>
      <c r="H1824">
        <f t="shared" ref="H1824:H1829" si="188">EXP(G1824)</f>
        <v>5.3663314327824591E-2</v>
      </c>
      <c r="I1824">
        <f t="shared" ref="I1824:I1829" si="189">H1824/(H1824+1)</f>
        <v>5.0930229417789526E-2</v>
      </c>
      <c r="J1824" s="23">
        <f t="shared" ref="J1824:J1829" si="190">IF(F1824=1,I1824,1-I1824)</f>
        <v>5.0930229417789526E-2</v>
      </c>
      <c r="K1824" s="23">
        <f t="shared" ref="K1824:K1829" si="191">LOG(J1824)</f>
        <v>-1.2930243675179975</v>
      </c>
      <c r="L1824" s="23">
        <f t="shared" ref="L1824:L1829" si="192">IF(H1824&gt;$S$32,1,0)</f>
        <v>0</v>
      </c>
      <c r="M1824" s="23"/>
    </row>
    <row r="1825" spans="1:13" x14ac:dyDescent="0.25">
      <c r="A1825">
        <v>0</v>
      </c>
      <c r="B1825">
        <v>55</v>
      </c>
      <c r="C1825">
        <v>0</v>
      </c>
      <c r="D1825">
        <v>0</v>
      </c>
      <c r="E1825">
        <v>170</v>
      </c>
      <c r="F1825">
        <v>1</v>
      </c>
      <c r="G1825">
        <f t="shared" si="187"/>
        <v>-1.1044697060639725</v>
      </c>
      <c r="H1825">
        <f t="shared" si="188"/>
        <v>0.33138656794279403</v>
      </c>
      <c r="I1825">
        <f t="shared" si="189"/>
        <v>0.24890334326779295</v>
      </c>
      <c r="J1825" s="23">
        <f t="shared" si="190"/>
        <v>0.24890334326779295</v>
      </c>
      <c r="K1825" s="23">
        <f t="shared" si="191"/>
        <v>-0.60396926991208744</v>
      </c>
      <c r="L1825" s="23">
        <f t="shared" si="192"/>
        <v>1</v>
      </c>
      <c r="M1825" s="23"/>
    </row>
    <row r="1826" spans="1:13" x14ac:dyDescent="0.25">
      <c r="A1826">
        <v>1</v>
      </c>
      <c r="B1826">
        <v>52</v>
      </c>
      <c r="C1826">
        <v>0</v>
      </c>
      <c r="D1826">
        <v>1</v>
      </c>
      <c r="E1826">
        <v>125</v>
      </c>
      <c r="F1826">
        <v>1</v>
      </c>
      <c r="G1826">
        <f t="shared" si="187"/>
        <v>-0.51872222202636653</v>
      </c>
      <c r="H1826">
        <f t="shared" si="188"/>
        <v>0.59528069877981782</v>
      </c>
      <c r="I1826">
        <f t="shared" si="189"/>
        <v>0.37315106942316179</v>
      </c>
      <c r="J1826" s="23">
        <f t="shared" si="190"/>
        <v>0.37315106942316179</v>
      </c>
      <c r="K1826" s="23">
        <f t="shared" si="191"/>
        <v>-0.42811530938617615</v>
      </c>
      <c r="L1826" s="23">
        <f t="shared" si="192"/>
        <v>1</v>
      </c>
      <c r="M1826" s="23"/>
    </row>
    <row r="1827" spans="1:13" x14ac:dyDescent="0.25">
      <c r="A1827">
        <v>1</v>
      </c>
      <c r="B1827">
        <v>41</v>
      </c>
      <c r="C1827">
        <v>20</v>
      </c>
      <c r="D1827">
        <v>0</v>
      </c>
      <c r="E1827">
        <v>139</v>
      </c>
      <c r="F1827">
        <v>1</v>
      </c>
      <c r="G1827">
        <f t="shared" si="187"/>
        <v>-1.4516385919399646</v>
      </c>
      <c r="H1827">
        <f t="shared" si="188"/>
        <v>0.23418623784712206</v>
      </c>
      <c r="I1827">
        <f t="shared" si="189"/>
        <v>0.1897495132141723</v>
      </c>
      <c r="J1827" s="23">
        <f t="shared" si="190"/>
        <v>0.1897495132141723</v>
      </c>
      <c r="K1827" s="23">
        <f t="shared" si="191"/>
        <v>-0.72181932957567052</v>
      </c>
      <c r="L1827" s="23">
        <f t="shared" si="192"/>
        <v>1</v>
      </c>
      <c r="M1827" s="23"/>
    </row>
    <row r="1828" spans="1:13" x14ac:dyDescent="0.25">
      <c r="A1828">
        <v>0</v>
      </c>
      <c r="B1828">
        <v>63</v>
      </c>
      <c r="C1828">
        <v>0</v>
      </c>
      <c r="D1828">
        <v>0</v>
      </c>
      <c r="E1828">
        <v>148</v>
      </c>
      <c r="F1828">
        <v>1</v>
      </c>
      <c r="G1828">
        <f t="shared" si="187"/>
        <v>-0.90728070132475214</v>
      </c>
      <c r="H1828">
        <f t="shared" si="188"/>
        <v>0.40362029722257398</v>
      </c>
      <c r="I1828">
        <f t="shared" si="189"/>
        <v>0.28755661201340649</v>
      </c>
      <c r="J1828" s="23">
        <f t="shared" si="190"/>
        <v>0.28755661201340649</v>
      </c>
      <c r="K1828" s="23">
        <f t="shared" si="191"/>
        <v>-0.54127664187977576</v>
      </c>
      <c r="L1828" s="23">
        <f t="shared" si="192"/>
        <v>1</v>
      </c>
      <c r="M1828" s="23"/>
    </row>
    <row r="1829" spans="1:13" x14ac:dyDescent="0.25">
      <c r="A1829">
        <v>1</v>
      </c>
      <c r="B1829">
        <v>52</v>
      </c>
      <c r="C1829">
        <v>30</v>
      </c>
      <c r="D1829">
        <v>0</v>
      </c>
      <c r="E1829">
        <v>133</v>
      </c>
      <c r="F1829">
        <v>1</v>
      </c>
      <c r="G1829">
        <f t="shared" si="187"/>
        <v>-0.49806977145375075</v>
      </c>
      <c r="H1829">
        <f t="shared" si="188"/>
        <v>0.60770253313410605</v>
      </c>
      <c r="I1829">
        <f t="shared" si="189"/>
        <v>0.37799438677839958</v>
      </c>
      <c r="J1829" s="23">
        <f t="shared" si="190"/>
        <v>0.37799438677839958</v>
      </c>
      <c r="K1829" s="23">
        <f t="shared" si="191"/>
        <v>-0.42251464939364053</v>
      </c>
      <c r="L1829" s="23">
        <f t="shared" si="192"/>
        <v>1</v>
      </c>
      <c r="M1829" s="23"/>
    </row>
    <row r="1830" spans="1:13" x14ac:dyDescent="0.25">
      <c r="A1830">
        <v>1</v>
      </c>
      <c r="B1830">
        <v>60</v>
      </c>
      <c r="C1830">
        <v>40</v>
      </c>
      <c r="D1830">
        <v>0</v>
      </c>
      <c r="E1830">
        <v>149</v>
      </c>
      <c r="F1830">
        <v>1</v>
      </c>
      <c r="G1830">
        <f t="shared" ref="G1830:G1841" si="193">$M$32+SUMPRODUCT(N$32:R$32,A1830:E1830)</f>
        <v>0.6054164139771574</v>
      </c>
      <c r="H1830">
        <f t="shared" ref="H1830:H1841" si="194">EXP(G1830)</f>
        <v>1.8320149266934103</v>
      </c>
      <c r="I1830">
        <f t="shared" ref="I1830:I1841" si="195">H1830/(H1830+1)</f>
        <v>0.64689451648915752</v>
      </c>
      <c r="J1830" s="23">
        <f t="shared" ref="J1830:J1841" si="196">IF(F1830=1,I1830,1-I1830)</f>
        <v>0.64689451648915752</v>
      </c>
      <c r="K1830" s="23">
        <f t="shared" ref="K1830:K1841" si="197">LOG(J1830)</f>
        <v>-0.18916653021458005</v>
      </c>
      <c r="L1830" s="23">
        <f t="shared" ref="L1830:L1841" si="198">IF(H1830&gt;$S$32,1,0)</f>
        <v>1</v>
      </c>
      <c r="M1830" s="23"/>
    </row>
    <row r="1831" spans="1:13" x14ac:dyDescent="0.25">
      <c r="A1831">
        <v>1</v>
      </c>
      <c r="B1831">
        <v>38</v>
      </c>
      <c r="C1831">
        <v>0</v>
      </c>
      <c r="D1831">
        <v>0</v>
      </c>
      <c r="E1831">
        <v>116</v>
      </c>
      <c r="F1831">
        <v>1</v>
      </c>
      <c r="G1831">
        <f t="shared" si="193"/>
        <v>-2.6096057343147203</v>
      </c>
      <c r="H1831">
        <f t="shared" si="194"/>
        <v>7.3563541626401163E-2</v>
      </c>
      <c r="I1831">
        <f t="shared" si="195"/>
        <v>6.8522764395441055E-2</v>
      </c>
      <c r="J1831" s="23">
        <f t="shared" si="196"/>
        <v>6.8522764395441055E-2</v>
      </c>
      <c r="K1831" s="23">
        <f t="shared" si="197"/>
        <v>-1.1641651247277098</v>
      </c>
      <c r="L1831" s="23">
        <f t="shared" si="198"/>
        <v>0</v>
      </c>
      <c r="M1831" s="23"/>
    </row>
    <row r="1832" spans="1:13" x14ac:dyDescent="0.25">
      <c r="A1832">
        <v>1</v>
      </c>
      <c r="B1832">
        <v>63</v>
      </c>
      <c r="C1832">
        <v>0</v>
      </c>
      <c r="D1832">
        <v>0</v>
      </c>
      <c r="E1832">
        <v>145.5</v>
      </c>
      <c r="F1832">
        <v>1</v>
      </c>
      <c r="G1832">
        <f t="shared" si="193"/>
        <v>-0.39378547638269534</v>
      </c>
      <c r="H1832">
        <f t="shared" si="194"/>
        <v>0.67449873663005833</v>
      </c>
      <c r="I1832">
        <f t="shared" si="195"/>
        <v>0.40280635743416104</v>
      </c>
      <c r="J1832" s="23">
        <f t="shared" si="196"/>
        <v>0.40280635743416104</v>
      </c>
      <c r="K1832" s="23">
        <f t="shared" si="197"/>
        <v>-0.39490368365767764</v>
      </c>
      <c r="L1832" s="23">
        <f t="shared" si="198"/>
        <v>1</v>
      </c>
      <c r="M1832" s="23"/>
    </row>
    <row r="1833" spans="1:13" x14ac:dyDescent="0.25">
      <c r="A1833">
        <v>1</v>
      </c>
      <c r="B1833">
        <v>60</v>
      </c>
      <c r="C1833">
        <v>12</v>
      </c>
      <c r="D1833">
        <v>0</v>
      </c>
      <c r="E1833">
        <v>135</v>
      </c>
      <c r="F1833">
        <v>1</v>
      </c>
      <c r="G1833">
        <f t="shared" si="193"/>
        <v>-0.4278547075883834</v>
      </c>
      <c r="H1833">
        <f t="shared" si="194"/>
        <v>0.65190612493127242</v>
      </c>
      <c r="I1833">
        <f t="shared" si="195"/>
        <v>0.39463872377033232</v>
      </c>
      <c r="J1833" s="23">
        <f t="shared" si="196"/>
        <v>0.39463872377033232</v>
      </c>
      <c r="K1833" s="23">
        <f t="shared" si="197"/>
        <v>-0.40380030201682166</v>
      </c>
      <c r="L1833" s="23">
        <f t="shared" si="198"/>
        <v>1</v>
      </c>
      <c r="M1833" s="23"/>
    </row>
    <row r="1834" spans="1:13" x14ac:dyDescent="0.25">
      <c r="A1834">
        <v>1</v>
      </c>
      <c r="B1834">
        <v>66</v>
      </c>
      <c r="C1834">
        <v>20</v>
      </c>
      <c r="D1834">
        <v>0</v>
      </c>
      <c r="E1834">
        <v>145</v>
      </c>
      <c r="F1834">
        <v>1</v>
      </c>
      <c r="G1834">
        <f t="shared" si="193"/>
        <v>0.38157903468553389</v>
      </c>
      <c r="H1834">
        <f t="shared" si="194"/>
        <v>1.4645954114749993</v>
      </c>
      <c r="I1834">
        <f t="shared" si="195"/>
        <v>0.59425389037727505</v>
      </c>
      <c r="J1834" s="23">
        <f t="shared" si="196"/>
        <v>0.59425389037727505</v>
      </c>
      <c r="K1834" s="23">
        <f t="shared" si="197"/>
        <v>-0.22602796641281947</v>
      </c>
      <c r="L1834" s="23">
        <f t="shared" si="198"/>
        <v>1</v>
      </c>
      <c r="M1834" s="23"/>
    </row>
    <row r="1835" spans="1:13" x14ac:dyDescent="0.25">
      <c r="A1835">
        <v>0</v>
      </c>
      <c r="B1835">
        <v>50</v>
      </c>
      <c r="C1835">
        <v>15</v>
      </c>
      <c r="D1835">
        <v>0</v>
      </c>
      <c r="E1835">
        <v>120</v>
      </c>
      <c r="F1835">
        <v>1</v>
      </c>
      <c r="G1835">
        <f t="shared" si="193"/>
        <v>-1.8341933493826188</v>
      </c>
      <c r="H1835">
        <f t="shared" si="194"/>
        <v>0.15974230604090048</v>
      </c>
      <c r="I1835">
        <f t="shared" si="195"/>
        <v>0.13773948333938493</v>
      </c>
      <c r="J1835" s="23">
        <f t="shared" si="196"/>
        <v>0.13773948333938493</v>
      </c>
      <c r="K1835" s="23">
        <f t="shared" si="197"/>
        <v>-0.86094155038565556</v>
      </c>
      <c r="L1835" s="23">
        <f t="shared" si="198"/>
        <v>1</v>
      </c>
      <c r="M1835" s="23"/>
    </row>
    <row r="1836" spans="1:13" x14ac:dyDescent="0.25">
      <c r="A1836">
        <v>1</v>
      </c>
      <c r="B1836">
        <v>50</v>
      </c>
      <c r="C1836">
        <v>20</v>
      </c>
      <c r="D1836">
        <v>0</v>
      </c>
      <c r="E1836">
        <v>180</v>
      </c>
      <c r="F1836">
        <v>1</v>
      </c>
      <c r="G1836">
        <f t="shared" si="193"/>
        <v>-0.15932764210178796</v>
      </c>
      <c r="H1836">
        <f t="shared" si="194"/>
        <v>0.85271692722856252</v>
      </c>
      <c r="I1836">
        <f t="shared" si="195"/>
        <v>0.46025213819583471</v>
      </c>
      <c r="J1836" s="23">
        <f t="shared" si="196"/>
        <v>0.46025213819583471</v>
      </c>
      <c r="K1836" s="23">
        <f t="shared" si="197"/>
        <v>-0.33700418521504988</v>
      </c>
      <c r="L1836" s="23">
        <f t="shared" si="198"/>
        <v>1</v>
      </c>
      <c r="M1836" s="23"/>
    </row>
    <row r="1837" spans="1:13" x14ac:dyDescent="0.25">
      <c r="A1837">
        <v>0</v>
      </c>
      <c r="B1837">
        <v>49</v>
      </c>
      <c r="C1837">
        <v>9</v>
      </c>
      <c r="D1837">
        <v>0</v>
      </c>
      <c r="E1837">
        <v>109</v>
      </c>
      <c r="F1837">
        <v>1</v>
      </c>
      <c r="G1837">
        <f t="shared" si="193"/>
        <v>-2.2552775679294372</v>
      </c>
      <c r="H1837">
        <f t="shared" si="194"/>
        <v>0.10484443824346182</v>
      </c>
      <c r="I1837">
        <f t="shared" si="195"/>
        <v>9.489520389870347E-2</v>
      </c>
      <c r="J1837" s="23">
        <f t="shared" si="196"/>
        <v>9.489520389870347E-2</v>
      </c>
      <c r="K1837" s="23">
        <f t="shared" si="197"/>
        <v>-1.0227557367082534</v>
      </c>
      <c r="L1837" s="23">
        <f t="shared" si="198"/>
        <v>1</v>
      </c>
      <c r="M1837" s="23"/>
    </row>
    <row r="1838" spans="1:13" x14ac:dyDescent="0.25">
      <c r="A1838">
        <v>1</v>
      </c>
      <c r="B1838">
        <v>49</v>
      </c>
      <c r="C1838">
        <v>0</v>
      </c>
      <c r="D1838">
        <v>0</v>
      </c>
      <c r="E1838">
        <v>132</v>
      </c>
      <c r="F1838">
        <v>1</v>
      </c>
      <c r="G1838">
        <f t="shared" si="193"/>
        <v>-1.5854763124609823</v>
      </c>
      <c r="H1838">
        <f t="shared" si="194"/>
        <v>0.20485019717401196</v>
      </c>
      <c r="I1838">
        <f t="shared" si="195"/>
        <v>0.17002130028653364</v>
      </c>
      <c r="J1838" s="23">
        <f t="shared" si="196"/>
        <v>0.17002130028653364</v>
      </c>
      <c r="K1838" s="23">
        <f t="shared" si="197"/>
        <v>-0.76949666675453521</v>
      </c>
      <c r="L1838" s="23">
        <f t="shared" si="198"/>
        <v>1</v>
      </c>
      <c r="M1838" s="23"/>
    </row>
    <row r="1839" spans="1:13" x14ac:dyDescent="0.25">
      <c r="A1839">
        <v>1</v>
      </c>
      <c r="B1839">
        <v>37</v>
      </c>
      <c r="C1839">
        <v>0</v>
      </c>
      <c r="D1839">
        <v>0</v>
      </c>
      <c r="E1839">
        <v>110</v>
      </c>
      <c r="F1839">
        <v>1</v>
      </c>
      <c r="G1839">
        <f t="shared" si="193"/>
        <v>-2.7767127864574253</v>
      </c>
      <c r="H1839">
        <f t="shared" si="194"/>
        <v>6.2242776753559499E-2</v>
      </c>
      <c r="I1839">
        <f t="shared" si="195"/>
        <v>5.8595622503347773E-2</v>
      </c>
      <c r="J1839" s="23">
        <f t="shared" si="196"/>
        <v>5.8595622503347773E-2</v>
      </c>
      <c r="K1839" s="23">
        <f t="shared" si="197"/>
        <v>-1.232134827559594</v>
      </c>
      <c r="L1839" s="23">
        <f t="shared" si="198"/>
        <v>0</v>
      </c>
      <c r="M1839" s="23"/>
    </row>
    <row r="1840" spans="1:13" x14ac:dyDescent="0.25">
      <c r="A1840">
        <v>0</v>
      </c>
      <c r="B1840">
        <v>58</v>
      </c>
      <c r="C1840">
        <v>20</v>
      </c>
      <c r="D1840">
        <v>0</v>
      </c>
      <c r="E1840">
        <v>180</v>
      </c>
      <c r="F1840">
        <v>1</v>
      </c>
      <c r="G1840">
        <f t="shared" si="193"/>
        <v>-0.15815508313538107</v>
      </c>
      <c r="H1840">
        <f t="shared" si="194"/>
        <v>0.85371737453449503</v>
      </c>
      <c r="I1840">
        <f t="shared" si="195"/>
        <v>0.4605434389634937</v>
      </c>
      <c r="J1840" s="23">
        <f t="shared" si="196"/>
        <v>0.4605434389634937</v>
      </c>
      <c r="K1840" s="23">
        <f t="shared" si="197"/>
        <v>-0.33672940040216176</v>
      </c>
      <c r="L1840" s="23">
        <f t="shared" si="198"/>
        <v>1</v>
      </c>
      <c r="M1840" s="23"/>
    </row>
    <row r="1841" spans="1:13" x14ac:dyDescent="0.25">
      <c r="A1841">
        <v>1</v>
      </c>
      <c r="B1841">
        <v>58</v>
      </c>
      <c r="C1841">
        <v>0</v>
      </c>
      <c r="D1841">
        <v>0</v>
      </c>
      <c r="E1841">
        <v>128</v>
      </c>
      <c r="F1841">
        <v>1</v>
      </c>
      <c r="G1841">
        <f t="shared" si="193"/>
        <v>-1.0258086991672153</v>
      </c>
      <c r="H1841">
        <f t="shared" si="194"/>
        <v>0.35850642429698676</v>
      </c>
      <c r="I1841">
        <f t="shared" si="195"/>
        <v>0.26389748173808614</v>
      </c>
      <c r="J1841" s="23">
        <f t="shared" si="196"/>
        <v>0.26389748173808614</v>
      </c>
      <c r="K1841" s="23">
        <f t="shared" si="197"/>
        <v>-0.57856475404850416</v>
      </c>
      <c r="L1841" s="23">
        <f t="shared" si="198"/>
        <v>1</v>
      </c>
      <c r="M1841" s="23"/>
    </row>
    <row r="1842" spans="1:13" x14ac:dyDescent="0.25">
      <c r="A1842">
        <v>0</v>
      </c>
      <c r="B1842">
        <v>60</v>
      </c>
      <c r="C1842">
        <v>0</v>
      </c>
      <c r="D1842">
        <v>0</v>
      </c>
      <c r="E1842">
        <v>146</v>
      </c>
      <c r="F1842">
        <v>1</v>
      </c>
      <c r="G1842">
        <f t="shared" ref="G1842:G1851" si="199">$M$32+SUMPRODUCT(N$32:R$32,A1842:E1842)</f>
        <v>-1.1481064492037429</v>
      </c>
      <c r="H1842">
        <f t="shared" ref="H1842:H1851" si="200">EXP(G1842)</f>
        <v>0.31723690520034903</v>
      </c>
      <c r="I1842">
        <f t="shared" ref="I1842:I1851" si="201">H1842/(H1842+1)</f>
        <v>0.24083511777412428</v>
      </c>
      <c r="J1842" s="23">
        <f t="shared" ref="J1842:J1851" si="202">IF(F1842=1,I1842,1-I1842)</f>
        <v>0.24083511777412428</v>
      </c>
      <c r="K1842" s="23">
        <f t="shared" ref="K1842:K1851" si="203">LOG(J1842)</f>
        <v>-0.61828018542290641</v>
      </c>
      <c r="L1842" s="23">
        <f t="shared" ref="L1842:L1851" si="204">IF(H1842&gt;$S$32,1,0)</f>
        <v>1</v>
      </c>
      <c r="M1842" s="23"/>
    </row>
    <row r="1843" spans="1:13" x14ac:dyDescent="0.25">
      <c r="A1843">
        <v>0</v>
      </c>
      <c r="B1843">
        <v>52</v>
      </c>
      <c r="C1843">
        <v>0</v>
      </c>
      <c r="D1843">
        <v>0</v>
      </c>
      <c r="E1843">
        <v>135</v>
      </c>
      <c r="F1843">
        <v>1</v>
      </c>
      <c r="G1843">
        <f t="shared" si="199"/>
        <v>-1.8825672340755295</v>
      </c>
      <c r="H1843">
        <f t="shared" si="200"/>
        <v>0.15219887364487497</v>
      </c>
      <c r="I1843">
        <f t="shared" si="201"/>
        <v>0.13209427393676221</v>
      </c>
      <c r="J1843" s="23">
        <f t="shared" si="202"/>
        <v>0.13209427393676221</v>
      </c>
      <c r="K1843" s="23">
        <f t="shared" si="203"/>
        <v>-0.87911600790830136</v>
      </c>
      <c r="L1843" s="23">
        <f t="shared" si="204"/>
        <v>1</v>
      </c>
      <c r="M1843" s="23"/>
    </row>
    <row r="1844" spans="1:13" x14ac:dyDescent="0.25">
      <c r="A1844">
        <v>1</v>
      </c>
      <c r="B1844">
        <v>58</v>
      </c>
      <c r="C1844">
        <v>0</v>
      </c>
      <c r="D1844">
        <v>1</v>
      </c>
      <c r="E1844">
        <v>145</v>
      </c>
      <c r="F1844">
        <v>1</v>
      </c>
      <c r="G1844">
        <f t="shared" si="199"/>
        <v>0.22342468228073642</v>
      </c>
      <c r="H1844">
        <f t="shared" si="200"/>
        <v>1.2503514631094252</v>
      </c>
      <c r="I1844">
        <f t="shared" si="201"/>
        <v>0.55562496952442753</v>
      </c>
      <c r="J1844" s="23">
        <f t="shared" si="202"/>
        <v>0.55562496952442753</v>
      </c>
      <c r="K1844" s="23">
        <f t="shared" si="203"/>
        <v>-0.25521824550640548</v>
      </c>
      <c r="L1844" s="23">
        <f t="shared" si="204"/>
        <v>1</v>
      </c>
      <c r="M1844" s="23"/>
    </row>
    <row r="1845" spans="1:13" x14ac:dyDescent="0.25">
      <c r="A1845">
        <v>0</v>
      </c>
      <c r="B1845">
        <v>53</v>
      </c>
      <c r="C1845">
        <v>0</v>
      </c>
      <c r="D1845">
        <v>0</v>
      </c>
      <c r="E1845">
        <v>146</v>
      </c>
      <c r="F1845">
        <v>1</v>
      </c>
      <c r="G1845">
        <f t="shared" si="199"/>
        <v>-1.634055366761225</v>
      </c>
      <c r="H1845">
        <f t="shared" si="200"/>
        <v>0.19513661679759997</v>
      </c>
      <c r="I1845">
        <f t="shared" si="201"/>
        <v>0.16327557373354828</v>
      </c>
      <c r="J1845" s="23">
        <f t="shared" si="202"/>
        <v>0.16327557373354828</v>
      </c>
      <c r="K1845" s="23">
        <f t="shared" si="203"/>
        <v>-0.78707878149844845</v>
      </c>
      <c r="L1845" s="23">
        <f t="shared" si="204"/>
        <v>1</v>
      </c>
      <c r="M1845" s="23"/>
    </row>
    <row r="1846" spans="1:13" x14ac:dyDescent="0.25">
      <c r="A1846">
        <v>0</v>
      </c>
      <c r="B1846">
        <v>49</v>
      </c>
      <c r="C1846">
        <v>0</v>
      </c>
      <c r="D1846">
        <v>0</v>
      </c>
      <c r="E1846">
        <v>137</v>
      </c>
      <c r="F1846">
        <v>1</v>
      </c>
      <c r="G1846">
        <f t="shared" si="199"/>
        <v>-2.0582691298172398</v>
      </c>
      <c r="H1846">
        <f t="shared" si="200"/>
        <v>0.12767476720159937</v>
      </c>
      <c r="I1846">
        <f t="shared" si="201"/>
        <v>0.11321949458746236</v>
      </c>
      <c r="J1846" s="23">
        <f t="shared" si="202"/>
        <v>0.11321949458746236</v>
      </c>
      <c r="K1846" s="23">
        <f t="shared" si="203"/>
        <v>-0.94607878814040314</v>
      </c>
      <c r="L1846" s="23">
        <f t="shared" si="204"/>
        <v>1</v>
      </c>
      <c r="M1846" s="23"/>
    </row>
    <row r="1847" spans="1:13" x14ac:dyDescent="0.25">
      <c r="A1847">
        <v>1</v>
      </c>
      <c r="B1847">
        <v>51</v>
      </c>
      <c r="C1847">
        <v>15</v>
      </c>
      <c r="D1847">
        <v>0</v>
      </c>
      <c r="E1847">
        <v>125</v>
      </c>
      <c r="F1847">
        <v>1</v>
      </c>
      <c r="G1847">
        <f t="shared" si="199"/>
        <v>-1.1291696277463776</v>
      </c>
      <c r="H1847">
        <f t="shared" si="200"/>
        <v>0.32330160567485078</v>
      </c>
      <c r="I1847">
        <f t="shared" si="201"/>
        <v>0.24431437571631678</v>
      </c>
      <c r="J1847" s="23">
        <f t="shared" si="202"/>
        <v>0.24431437571631678</v>
      </c>
      <c r="K1847" s="23">
        <f t="shared" si="203"/>
        <v>-0.6120509779279748</v>
      </c>
      <c r="L1847" s="23">
        <f t="shared" si="204"/>
        <v>1</v>
      </c>
      <c r="M1847" s="23"/>
    </row>
    <row r="1848" spans="1:13" x14ac:dyDescent="0.25">
      <c r="A1848">
        <v>0</v>
      </c>
      <c r="B1848">
        <v>49</v>
      </c>
      <c r="C1848">
        <v>20</v>
      </c>
      <c r="D1848">
        <v>0</v>
      </c>
      <c r="E1848">
        <v>123.5</v>
      </c>
      <c r="F1848">
        <v>1</v>
      </c>
      <c r="G1848">
        <f t="shared" si="199"/>
        <v>-1.7028209600055213</v>
      </c>
      <c r="H1848">
        <f t="shared" si="200"/>
        <v>0.18216890733557153</v>
      </c>
      <c r="I1848">
        <f t="shared" si="201"/>
        <v>0.15409719051582271</v>
      </c>
      <c r="J1848" s="23">
        <f t="shared" si="202"/>
        <v>0.15409719051582271</v>
      </c>
      <c r="K1848" s="23">
        <f t="shared" si="203"/>
        <v>-0.81220527922186547</v>
      </c>
      <c r="L1848" s="23">
        <f t="shared" si="204"/>
        <v>1</v>
      </c>
      <c r="M1848" s="23"/>
    </row>
    <row r="1849" spans="1:13" x14ac:dyDescent="0.25">
      <c r="A1849">
        <v>1</v>
      </c>
      <c r="B1849">
        <v>49</v>
      </c>
      <c r="C1849">
        <v>20</v>
      </c>
      <c r="D1849">
        <v>0</v>
      </c>
      <c r="E1849">
        <v>172</v>
      </c>
      <c r="F1849">
        <v>1</v>
      </c>
      <c r="G1849">
        <f t="shared" si="199"/>
        <v>-0.35899662031313273</v>
      </c>
      <c r="H1849">
        <f t="shared" si="200"/>
        <v>0.69837671164218584</v>
      </c>
      <c r="I1849">
        <f t="shared" si="201"/>
        <v>0.41120247755099926</v>
      </c>
      <c r="J1849" s="23">
        <f t="shared" si="202"/>
        <v>0.41120247755099926</v>
      </c>
      <c r="K1849" s="23">
        <f t="shared" si="203"/>
        <v>-0.38594427732142339</v>
      </c>
      <c r="L1849" s="23">
        <f t="shared" si="204"/>
        <v>1</v>
      </c>
      <c r="M1849" s="23"/>
    </row>
    <row r="1850" spans="1:13" x14ac:dyDescent="0.25">
      <c r="A1850">
        <v>1</v>
      </c>
      <c r="B1850">
        <v>60</v>
      </c>
      <c r="C1850">
        <v>20</v>
      </c>
      <c r="D1850">
        <v>0</v>
      </c>
      <c r="E1850">
        <v>138.5</v>
      </c>
      <c r="F1850">
        <v>1</v>
      </c>
      <c r="G1850">
        <f t="shared" si="199"/>
        <v>-0.14077486865824618</v>
      </c>
      <c r="H1850">
        <f t="shared" si="200"/>
        <v>0.86868485787266969</v>
      </c>
      <c r="I1850">
        <f t="shared" si="201"/>
        <v>0.46486428902816151</v>
      </c>
      <c r="J1850" s="23">
        <f t="shared" si="202"/>
        <v>0.46486428902816151</v>
      </c>
      <c r="K1850" s="23">
        <f t="shared" si="203"/>
        <v>-0.33267381512838401</v>
      </c>
      <c r="L1850" s="23">
        <f t="shared" si="204"/>
        <v>1</v>
      </c>
      <c r="M1850" s="23"/>
    </row>
    <row r="1851" spans="1:13" x14ac:dyDescent="0.25">
      <c r="A1851">
        <v>1</v>
      </c>
      <c r="B1851">
        <v>59</v>
      </c>
      <c r="C1851">
        <v>20</v>
      </c>
      <c r="D1851">
        <v>0</v>
      </c>
      <c r="E1851">
        <v>165</v>
      </c>
      <c r="F1851">
        <v>1</v>
      </c>
      <c r="G1851">
        <f t="shared" si="199"/>
        <v>0.22124937781445642</v>
      </c>
      <c r="H1851">
        <f t="shared" si="200"/>
        <v>1.2476345241434055</v>
      </c>
      <c r="I1851">
        <f t="shared" si="201"/>
        <v>0.55508780931316692</v>
      </c>
      <c r="J1851" s="23">
        <f t="shared" si="202"/>
        <v>0.55508780931316692</v>
      </c>
      <c r="K1851" s="23">
        <f t="shared" si="203"/>
        <v>-0.25563831042018098</v>
      </c>
      <c r="L1851" s="23">
        <f t="shared" si="204"/>
        <v>1</v>
      </c>
      <c r="M1851" s="23"/>
    </row>
    <row r="1852" spans="1:13" x14ac:dyDescent="0.25">
      <c r="A1852">
        <v>0</v>
      </c>
      <c r="B1852">
        <v>56</v>
      </c>
      <c r="C1852">
        <v>20</v>
      </c>
      <c r="D1852">
        <v>0</v>
      </c>
      <c r="E1852">
        <v>160</v>
      </c>
      <c r="F1852">
        <v>1</v>
      </c>
      <c r="G1852">
        <f t="shared" ref="G1852:G1863" si="205">$M$32+SUMPRODUCT(N$32:R$32,A1852:E1852)</f>
        <v>-0.62261689169535117</v>
      </c>
      <c r="H1852">
        <f t="shared" ref="H1852:H1863" si="206">EXP(G1852)</f>
        <v>0.53653853561229936</v>
      </c>
      <c r="I1852">
        <f t="shared" ref="I1852:I1863" si="207">H1852/(H1852+1)</f>
        <v>0.34918651447846227</v>
      </c>
      <c r="J1852" s="23">
        <f t="shared" ref="J1852:J1863" si="208">IF(F1852=1,I1852,1-I1852)</f>
        <v>0.34918651447846227</v>
      </c>
      <c r="K1852" s="23">
        <f t="shared" ref="K1852:K1863" si="209">LOG(J1852)</f>
        <v>-0.45694253701881637</v>
      </c>
      <c r="L1852" s="23">
        <f t="shared" ref="L1852:L1863" si="210">IF(H1852&gt;$S$32,1,0)</f>
        <v>1</v>
      </c>
      <c r="M1852" s="23"/>
    </row>
    <row r="1853" spans="1:13" x14ac:dyDescent="0.25">
      <c r="A1853">
        <v>1</v>
      </c>
      <c r="B1853">
        <v>66</v>
      </c>
      <c r="C1853">
        <v>0</v>
      </c>
      <c r="D1853">
        <v>0</v>
      </c>
      <c r="E1853">
        <v>138</v>
      </c>
      <c r="F1853">
        <v>1</v>
      </c>
      <c r="G1853">
        <f t="shared" si="205"/>
        <v>-0.30762887732974686</v>
      </c>
      <c r="H1853">
        <f t="shared" si="206"/>
        <v>0.73518811236125137</v>
      </c>
      <c r="I1853">
        <f t="shared" si="207"/>
        <v>0.42369360827443903</v>
      </c>
      <c r="J1853" s="23">
        <f t="shared" si="208"/>
        <v>0.42369360827443903</v>
      </c>
      <c r="K1853" s="23">
        <f t="shared" si="209"/>
        <v>-0.37294808759702552</v>
      </c>
      <c r="L1853" s="23">
        <f t="shared" si="210"/>
        <v>1</v>
      </c>
      <c r="M1853" s="23"/>
    </row>
    <row r="1854" spans="1:13" x14ac:dyDescent="0.25">
      <c r="A1854">
        <v>1</v>
      </c>
      <c r="B1854">
        <v>59</v>
      </c>
      <c r="C1854">
        <v>0</v>
      </c>
      <c r="D1854">
        <v>0</v>
      </c>
      <c r="E1854">
        <v>120.5</v>
      </c>
      <c r="F1854">
        <v>1</v>
      </c>
      <c r="G1854">
        <f t="shared" si="205"/>
        <v>-1.0784946479878332</v>
      </c>
      <c r="H1854">
        <f t="shared" si="206"/>
        <v>0.34010712142204791</v>
      </c>
      <c r="I1854">
        <f t="shared" si="207"/>
        <v>0.25379099624599039</v>
      </c>
      <c r="J1854" s="23">
        <f t="shared" si="208"/>
        <v>0.25379099624599039</v>
      </c>
      <c r="K1854" s="23">
        <f t="shared" si="209"/>
        <v>-0.59552378945189155</v>
      </c>
      <c r="L1854" s="23">
        <f t="shared" si="210"/>
        <v>1</v>
      </c>
      <c r="M1854" s="23"/>
    </row>
    <row r="1855" spans="1:13" x14ac:dyDescent="0.25">
      <c r="A1855">
        <v>1</v>
      </c>
      <c r="B1855">
        <v>65</v>
      </c>
      <c r="C1855">
        <v>0</v>
      </c>
      <c r="D1855">
        <v>0</v>
      </c>
      <c r="E1855">
        <v>140</v>
      </c>
      <c r="F1855">
        <v>1</v>
      </c>
      <c r="G1855">
        <f t="shared" si="205"/>
        <v>-0.34448822519789069</v>
      </c>
      <c r="H1855">
        <f t="shared" si="206"/>
        <v>0.70858289556108689</v>
      </c>
      <c r="I1855">
        <f t="shared" si="207"/>
        <v>0.41471964714266507</v>
      </c>
      <c r="J1855" s="23">
        <f t="shared" si="208"/>
        <v>0.41471964714266507</v>
      </c>
      <c r="K1855" s="23">
        <f t="shared" si="209"/>
        <v>-0.38224538965762078</v>
      </c>
      <c r="L1855" s="23">
        <f t="shared" si="210"/>
        <v>1</v>
      </c>
      <c r="M1855" s="23"/>
    </row>
    <row r="1856" spans="1:13" x14ac:dyDescent="0.25">
      <c r="A1856">
        <v>1</v>
      </c>
      <c r="B1856">
        <v>48</v>
      </c>
      <c r="C1856">
        <v>20</v>
      </c>
      <c r="D1856">
        <v>0</v>
      </c>
      <c r="E1856">
        <v>135</v>
      </c>
      <c r="F1856">
        <v>1</v>
      </c>
      <c r="G1856">
        <f t="shared" si="205"/>
        <v>-1.030813526519764</v>
      </c>
      <c r="H1856">
        <f t="shared" si="206"/>
        <v>0.35671664404509135</v>
      </c>
      <c r="I1856">
        <f t="shared" si="207"/>
        <v>0.26292641548314022</v>
      </c>
      <c r="J1856" s="23">
        <f t="shared" si="208"/>
        <v>0.26292641548314022</v>
      </c>
      <c r="K1856" s="23">
        <f t="shared" si="209"/>
        <v>-0.58016577934719205</v>
      </c>
      <c r="L1856" s="23">
        <f t="shared" si="210"/>
        <v>1</v>
      </c>
      <c r="M1856" s="23"/>
    </row>
    <row r="1857" spans="1:13" x14ac:dyDescent="0.25">
      <c r="A1857">
        <v>1</v>
      </c>
      <c r="B1857">
        <v>52</v>
      </c>
      <c r="C1857">
        <v>0</v>
      </c>
      <c r="D1857">
        <v>0</v>
      </c>
      <c r="E1857">
        <v>136</v>
      </c>
      <c r="F1857">
        <v>1</v>
      </c>
      <c r="G1857">
        <f t="shared" si="205"/>
        <v>-1.3120886385133517</v>
      </c>
      <c r="H1857">
        <f t="shared" si="206"/>
        <v>0.26925708794668607</v>
      </c>
      <c r="I1857">
        <f t="shared" si="207"/>
        <v>0.21213754920389774</v>
      </c>
      <c r="J1857" s="23">
        <f t="shared" si="208"/>
        <v>0.21213754920389774</v>
      </c>
      <c r="K1857" s="23">
        <f t="shared" si="209"/>
        <v>-0.6733824528001352</v>
      </c>
      <c r="L1857" s="23">
        <f t="shared" si="210"/>
        <v>1</v>
      </c>
      <c r="M1857" s="23"/>
    </row>
    <row r="1858" spans="1:13" x14ac:dyDescent="0.25">
      <c r="A1858">
        <v>1</v>
      </c>
      <c r="B1858">
        <v>55</v>
      </c>
      <c r="C1858">
        <v>0</v>
      </c>
      <c r="D1858">
        <v>0</v>
      </c>
      <c r="E1858">
        <v>166</v>
      </c>
      <c r="F1858">
        <v>1</v>
      </c>
      <c r="G1858">
        <f t="shared" si="205"/>
        <v>-0.61539592567339607</v>
      </c>
      <c r="H1858">
        <f t="shared" si="206"/>
        <v>0.54042688406784389</v>
      </c>
      <c r="I1858">
        <f t="shared" si="207"/>
        <v>0.35082929911007854</v>
      </c>
      <c r="J1858" s="23">
        <f t="shared" si="208"/>
        <v>0.35082929911007854</v>
      </c>
      <c r="K1858" s="23">
        <f t="shared" si="209"/>
        <v>-0.45490414418147218</v>
      </c>
      <c r="L1858" s="23">
        <f t="shared" si="210"/>
        <v>1</v>
      </c>
      <c r="M1858" s="23"/>
    </row>
    <row r="1859" spans="1:13" x14ac:dyDescent="0.25">
      <c r="A1859">
        <v>1</v>
      </c>
      <c r="B1859">
        <v>59</v>
      </c>
      <c r="C1859">
        <v>0</v>
      </c>
      <c r="D1859">
        <v>0</v>
      </c>
      <c r="E1859">
        <v>146</v>
      </c>
      <c r="F1859">
        <v>1</v>
      </c>
      <c r="G1859">
        <f t="shared" si="205"/>
        <v>-0.66333009061266779</v>
      </c>
      <c r="H1859">
        <f t="shared" si="206"/>
        <v>0.51513303534841037</v>
      </c>
      <c r="I1859">
        <f t="shared" si="207"/>
        <v>0.33999195009958555</v>
      </c>
      <c r="J1859" s="23">
        <f t="shared" si="208"/>
        <v>0.33999195009958555</v>
      </c>
      <c r="K1859" s="23">
        <f t="shared" si="209"/>
        <v>-0.46853136551279428</v>
      </c>
      <c r="L1859" s="23">
        <f t="shared" si="210"/>
        <v>1</v>
      </c>
      <c r="M1859" s="23"/>
    </row>
    <row r="1860" spans="1:13" x14ac:dyDescent="0.25">
      <c r="A1860">
        <v>1</v>
      </c>
      <c r="B1860">
        <v>53</v>
      </c>
      <c r="C1860">
        <v>0</v>
      </c>
      <c r="D1860">
        <v>0</v>
      </c>
      <c r="E1860">
        <v>130</v>
      </c>
      <c r="F1860">
        <v>1</v>
      </c>
      <c r="G1860">
        <f t="shared" si="205"/>
        <v>-1.3403531427824911</v>
      </c>
      <c r="H1860">
        <f t="shared" si="206"/>
        <v>0.26175321599778223</v>
      </c>
      <c r="I1860">
        <f t="shared" si="207"/>
        <v>0.20745199035675951</v>
      </c>
      <c r="J1860" s="23">
        <f t="shared" si="208"/>
        <v>0.20745199035675951</v>
      </c>
      <c r="K1860" s="23">
        <f t="shared" si="209"/>
        <v>-0.68308239406320292</v>
      </c>
      <c r="L1860" s="23">
        <f t="shared" si="210"/>
        <v>1</v>
      </c>
      <c r="M1860" s="23"/>
    </row>
    <row r="1861" spans="1:13" x14ac:dyDescent="0.25">
      <c r="A1861">
        <v>1</v>
      </c>
      <c r="B1861">
        <v>57</v>
      </c>
      <c r="C1861">
        <v>0</v>
      </c>
      <c r="D1861">
        <v>1</v>
      </c>
      <c r="E1861">
        <v>121</v>
      </c>
      <c r="F1861">
        <v>1</v>
      </c>
      <c r="G1861">
        <f t="shared" si="205"/>
        <v>-0.23673970447973236</v>
      </c>
      <c r="H1861">
        <f t="shared" si="206"/>
        <v>0.78919668564629253</v>
      </c>
      <c r="I1861">
        <f t="shared" si="207"/>
        <v>0.44108995504941889</v>
      </c>
      <c r="J1861" s="23">
        <f t="shared" si="208"/>
        <v>0.44108995504941889</v>
      </c>
      <c r="K1861" s="23">
        <f t="shared" si="209"/>
        <v>-0.35547283230611149</v>
      </c>
      <c r="L1861" s="23">
        <f t="shared" si="210"/>
        <v>1</v>
      </c>
      <c r="M1861" s="23"/>
    </row>
    <row r="1862" spans="1:13" x14ac:dyDescent="0.25">
      <c r="A1862">
        <v>0</v>
      </c>
      <c r="B1862">
        <v>46</v>
      </c>
      <c r="C1862">
        <v>15</v>
      </c>
      <c r="D1862">
        <v>0</v>
      </c>
      <c r="E1862">
        <v>115</v>
      </c>
      <c r="F1862">
        <v>1</v>
      </c>
      <c r="G1862">
        <f t="shared" si="205"/>
        <v>-2.1932832603013521</v>
      </c>
      <c r="H1862">
        <f t="shared" si="206"/>
        <v>0.11154989935988566</v>
      </c>
      <c r="I1862">
        <f t="shared" si="207"/>
        <v>0.10035527817880648</v>
      </c>
      <c r="J1862" s="23">
        <f t="shared" si="208"/>
        <v>0.10035527817880648</v>
      </c>
      <c r="K1862" s="23">
        <f t="shared" si="209"/>
        <v>-0.99845978088802689</v>
      </c>
      <c r="L1862" s="23">
        <f t="shared" si="210"/>
        <v>1</v>
      </c>
      <c r="M1862" s="23"/>
    </row>
    <row r="1863" spans="1:13" x14ac:dyDescent="0.25">
      <c r="A1863">
        <v>0</v>
      </c>
      <c r="B1863">
        <v>68</v>
      </c>
      <c r="C1863">
        <v>20</v>
      </c>
      <c r="D1863">
        <v>0</v>
      </c>
      <c r="E1863">
        <v>158</v>
      </c>
      <c r="F1863">
        <v>1</v>
      </c>
      <c r="G1863">
        <f t="shared" si="205"/>
        <v>0.17787646947740665</v>
      </c>
      <c r="H1863">
        <f t="shared" si="206"/>
        <v>1.1946777329544773</v>
      </c>
      <c r="I1863">
        <f t="shared" si="207"/>
        <v>0.544352236784305</v>
      </c>
      <c r="J1863" s="23">
        <f t="shared" si="208"/>
        <v>0.544352236784305</v>
      </c>
      <c r="K1863" s="23">
        <f t="shared" si="209"/>
        <v>-0.26411998819138777</v>
      </c>
      <c r="L1863" s="23">
        <f t="shared" si="210"/>
        <v>1</v>
      </c>
      <c r="M1863" s="23"/>
    </row>
    <row r="1864" spans="1:13" x14ac:dyDescent="0.25">
      <c r="A1864">
        <v>1</v>
      </c>
      <c r="B1864">
        <v>60</v>
      </c>
      <c r="C1864">
        <v>0</v>
      </c>
      <c r="D1864">
        <v>0</v>
      </c>
      <c r="E1864">
        <v>114</v>
      </c>
      <c r="F1864">
        <v>1</v>
      </c>
      <c r="G1864">
        <f t="shared" ref="G1864:G1868" si="211">$M$32+SUMPRODUCT(N$32:R$32,A1864:E1864)</f>
        <v>-1.1148996337741321</v>
      </c>
      <c r="H1864">
        <f t="shared" ref="H1864:H1868" si="212">EXP(G1864)</f>
        <v>0.32794819217019888</v>
      </c>
      <c r="I1864">
        <f t="shared" ref="I1864:I1868" si="213">H1864/(H1864+1)</f>
        <v>0.24695857421534617</v>
      </c>
      <c r="J1864" s="23">
        <f t="shared" ref="J1864:J1868" si="214">IF(F1864=1,I1864,1-I1864)</f>
        <v>0.24695857421534617</v>
      </c>
      <c r="K1864" s="23">
        <f t="shared" ref="K1864:K1868" si="215">LOG(J1864)</f>
        <v>-0.60737589086397126</v>
      </c>
      <c r="L1864" s="23">
        <f t="shared" ref="L1864:L1868" si="216">IF(H1864&gt;$S$32,1,0)</f>
        <v>1</v>
      </c>
      <c r="M1864" s="23"/>
    </row>
    <row r="1865" spans="1:13" x14ac:dyDescent="0.25">
      <c r="A1865">
        <v>1</v>
      </c>
      <c r="B1865">
        <v>65</v>
      </c>
      <c r="C1865">
        <v>0</v>
      </c>
      <c r="D1865">
        <v>1</v>
      </c>
      <c r="E1865">
        <v>122</v>
      </c>
      <c r="F1865">
        <v>1</v>
      </c>
      <c r="G1865">
        <f t="shared" si="211"/>
        <v>0.33491145004885414</v>
      </c>
      <c r="H1865">
        <f t="shared" si="212"/>
        <v>1.39781660315018</v>
      </c>
      <c r="I1865">
        <f t="shared" si="213"/>
        <v>0.58295392621511177</v>
      </c>
      <c r="J1865" s="23">
        <f t="shared" si="214"/>
        <v>0.58295392621511177</v>
      </c>
      <c r="K1865" s="23">
        <f t="shared" si="215"/>
        <v>-0.2343657683649068</v>
      </c>
      <c r="L1865" s="23">
        <f t="shared" si="216"/>
        <v>1</v>
      </c>
      <c r="M1865" s="23"/>
    </row>
    <row r="1866" spans="1:13" x14ac:dyDescent="0.25">
      <c r="A1866">
        <v>0</v>
      </c>
      <c r="B1866">
        <v>53</v>
      </c>
      <c r="C1866">
        <v>0</v>
      </c>
      <c r="D1866">
        <v>0</v>
      </c>
      <c r="E1866">
        <v>126</v>
      </c>
      <c r="F1866">
        <v>1</v>
      </c>
      <c r="G1866">
        <f t="shared" si="211"/>
        <v>-1.9596746274476287</v>
      </c>
      <c r="H1866">
        <f t="shared" si="212"/>
        <v>0.14090425984194202</v>
      </c>
      <c r="I1866">
        <f t="shared" si="213"/>
        <v>0.12350226465230529</v>
      </c>
      <c r="J1866" s="23">
        <f t="shared" si="214"/>
        <v>0.12350226465230529</v>
      </c>
      <c r="K1866" s="23">
        <f t="shared" si="215"/>
        <v>-0.90832507870405521</v>
      </c>
      <c r="L1866" s="23">
        <f t="shared" si="216"/>
        <v>1</v>
      </c>
      <c r="M1866" s="23"/>
    </row>
    <row r="1867" spans="1:13" x14ac:dyDescent="0.25">
      <c r="A1867">
        <v>1</v>
      </c>
      <c r="B1867">
        <v>54</v>
      </c>
      <c r="C1867">
        <v>0</v>
      </c>
      <c r="D1867">
        <v>0</v>
      </c>
      <c r="E1867">
        <v>146</v>
      </c>
      <c r="F1867">
        <v>1</v>
      </c>
      <c r="G1867">
        <f t="shared" si="211"/>
        <v>-1.0104364602965834</v>
      </c>
      <c r="H1867">
        <f t="shared" si="212"/>
        <v>0.36406004713405066</v>
      </c>
      <c r="I1867">
        <f t="shared" si="213"/>
        <v>0.26689444346600183</v>
      </c>
      <c r="J1867" s="23">
        <f t="shared" si="214"/>
        <v>0.26689444346600183</v>
      </c>
      <c r="K1867" s="23">
        <f t="shared" si="215"/>
        <v>-0.57366046779051372</v>
      </c>
      <c r="L1867" s="23">
        <f t="shared" si="216"/>
        <v>1</v>
      </c>
      <c r="M1867" s="23"/>
    </row>
    <row r="1868" spans="1:13" x14ac:dyDescent="0.25">
      <c r="A1868">
        <v>1</v>
      </c>
      <c r="B1868">
        <v>40</v>
      </c>
      <c r="C1868">
        <v>20</v>
      </c>
      <c r="D1868">
        <v>0</v>
      </c>
      <c r="E1868">
        <v>112.5</v>
      </c>
      <c r="F1868">
        <v>1</v>
      </c>
      <c r="G1868">
        <f t="shared" si="211"/>
        <v>-1.9525053862862336</v>
      </c>
      <c r="H1868">
        <f t="shared" si="212"/>
        <v>0.14191806623036193</v>
      </c>
      <c r="I1868">
        <f t="shared" si="213"/>
        <v>0.12428042819118729</v>
      </c>
      <c r="J1868" s="23">
        <f t="shared" si="214"/>
        <v>0.12428042819118729</v>
      </c>
      <c r="K1868" s="23">
        <f t="shared" si="215"/>
        <v>-0.90559725911235212</v>
      </c>
      <c r="L1868" s="23">
        <f t="shared" si="216"/>
        <v>1</v>
      </c>
      <c r="M1868" s="23"/>
    </row>
    <row r="1869" spans="1:13" x14ac:dyDescent="0.25">
      <c r="A1869">
        <v>1</v>
      </c>
      <c r="B1869">
        <v>44</v>
      </c>
      <c r="C1869">
        <v>20</v>
      </c>
      <c r="D1869">
        <v>0</v>
      </c>
      <c r="E1869">
        <v>142</v>
      </c>
      <c r="F1869">
        <v>1</v>
      </c>
      <c r="G1869">
        <f t="shared" ref="G1869:G1877" si="217">$M$32+SUMPRODUCT(N$32:R$32,A1869:E1869)</f>
        <v>-1.1945318810266548</v>
      </c>
      <c r="H1869">
        <f t="shared" ref="H1869:H1877" si="218">EXP(G1869)</f>
        <v>0.30284568881815005</v>
      </c>
      <c r="I1869">
        <f t="shared" ref="I1869:I1877" si="219">H1869/(H1869+1)</f>
        <v>0.2324493924471365</v>
      </c>
      <c r="J1869" s="23">
        <f t="shared" ref="J1869:J1877" si="220">IF(F1869=1,I1869,1-I1869)</f>
        <v>0.2324493924471365</v>
      </c>
      <c r="K1869" s="23">
        <f t="shared" ref="K1869:K1877" si="221">LOG(J1869)</f>
        <v>-0.63367158459468587</v>
      </c>
      <c r="L1869" s="23">
        <f t="shared" ref="L1869:L1877" si="222">IF(H1869&gt;$S$32,1,0)</f>
        <v>1</v>
      </c>
      <c r="M1869" s="23"/>
    </row>
    <row r="1870" spans="1:13" x14ac:dyDescent="0.25">
      <c r="A1870">
        <v>1</v>
      </c>
      <c r="B1870">
        <v>59</v>
      </c>
      <c r="C1870">
        <v>3</v>
      </c>
      <c r="D1870">
        <v>1</v>
      </c>
      <c r="E1870">
        <v>182</v>
      </c>
      <c r="F1870">
        <v>1</v>
      </c>
      <c r="G1870">
        <f t="shared" si="217"/>
        <v>0.98152776410362375</v>
      </c>
      <c r="H1870">
        <f t="shared" si="218"/>
        <v>2.668530013620221</v>
      </c>
      <c r="I1870">
        <f t="shared" si="219"/>
        <v>0.72741125293038877</v>
      </c>
      <c r="J1870" s="23">
        <f t="shared" si="220"/>
        <v>0.72741125293038877</v>
      </c>
      <c r="K1870" s="23">
        <f t="shared" si="221"/>
        <v>-0.13821998476636094</v>
      </c>
      <c r="L1870" s="23">
        <f t="shared" si="222"/>
        <v>1</v>
      </c>
      <c r="M1870" s="23"/>
    </row>
    <row r="1871" spans="1:13" x14ac:dyDescent="0.25">
      <c r="A1871">
        <v>1</v>
      </c>
      <c r="B1871">
        <v>59</v>
      </c>
      <c r="C1871">
        <v>40</v>
      </c>
      <c r="D1871">
        <v>0</v>
      </c>
      <c r="E1871">
        <v>162</v>
      </c>
      <c r="F1871">
        <v>1</v>
      </c>
      <c r="G1871">
        <f t="shared" si="217"/>
        <v>0.747647659486538</v>
      </c>
      <c r="H1871">
        <f t="shared" si="218"/>
        <v>2.1120259643326063</v>
      </c>
      <c r="I1871">
        <f t="shared" si="219"/>
        <v>0.67866592005942461</v>
      </c>
      <c r="J1871" s="23">
        <f t="shared" si="220"/>
        <v>0.67866592005942461</v>
      </c>
      <c r="K1871" s="23">
        <f t="shared" si="221"/>
        <v>-0.16834395882643011</v>
      </c>
      <c r="L1871" s="23">
        <f t="shared" si="222"/>
        <v>1</v>
      </c>
      <c r="M1871" s="23"/>
    </row>
    <row r="1872" spans="1:13" x14ac:dyDescent="0.25">
      <c r="A1872">
        <v>0</v>
      </c>
      <c r="B1872">
        <v>58</v>
      </c>
      <c r="C1872">
        <v>0</v>
      </c>
      <c r="D1872">
        <v>0</v>
      </c>
      <c r="E1872">
        <v>143.5</v>
      </c>
      <c r="F1872">
        <v>1</v>
      </c>
      <c r="G1872">
        <f t="shared" si="217"/>
        <v>-1.3276514046631096</v>
      </c>
      <c r="H1872">
        <f t="shared" si="218"/>
        <v>0.26509914134886559</v>
      </c>
      <c r="I1872">
        <f t="shared" si="219"/>
        <v>0.2095481157834107</v>
      </c>
      <c r="J1872" s="23">
        <f t="shared" si="220"/>
        <v>0.2095481157834107</v>
      </c>
      <c r="K1872" s="23">
        <f t="shared" si="221"/>
        <v>-0.67871623990551955</v>
      </c>
      <c r="L1872" s="23">
        <f t="shared" si="222"/>
        <v>1</v>
      </c>
      <c r="M1872" s="23"/>
    </row>
    <row r="1873" spans="1:13" x14ac:dyDescent="0.25">
      <c r="A1873">
        <v>0</v>
      </c>
      <c r="B1873">
        <v>60</v>
      </c>
      <c r="C1873">
        <v>0</v>
      </c>
      <c r="D1873">
        <v>0</v>
      </c>
      <c r="E1873">
        <v>152.5</v>
      </c>
      <c r="F1873">
        <v>1</v>
      </c>
      <c r="G1873">
        <f t="shared" si="217"/>
        <v>-1.0422801894806613</v>
      </c>
      <c r="H1873">
        <f t="shared" si="218"/>
        <v>0.35264965646521329</v>
      </c>
      <c r="I1873">
        <f t="shared" si="219"/>
        <v>0.26071026949193071</v>
      </c>
      <c r="J1873" s="23">
        <f t="shared" si="220"/>
        <v>0.26071026949193071</v>
      </c>
      <c r="K1873" s="23">
        <f t="shared" si="221"/>
        <v>-0.58384186144449834</v>
      </c>
      <c r="L1873" s="23">
        <f t="shared" si="222"/>
        <v>1</v>
      </c>
      <c r="M1873" s="23"/>
    </row>
    <row r="1874" spans="1:13" x14ac:dyDescent="0.25">
      <c r="A1874">
        <v>0</v>
      </c>
      <c r="B1874">
        <v>48</v>
      </c>
      <c r="C1874">
        <v>20</v>
      </c>
      <c r="D1874">
        <v>0</v>
      </c>
      <c r="E1874">
        <v>130</v>
      </c>
      <c r="F1874">
        <v>1</v>
      </c>
      <c r="G1874">
        <f t="shared" si="217"/>
        <v>-1.6664159742192233</v>
      </c>
      <c r="H1874">
        <f t="shared" si="218"/>
        <v>0.18892295846029999</v>
      </c>
      <c r="I1874">
        <f t="shared" si="219"/>
        <v>0.1589026077055172</v>
      </c>
      <c r="J1874" s="23">
        <f t="shared" si="220"/>
        <v>0.1589026077055172</v>
      </c>
      <c r="K1874" s="23">
        <f t="shared" si="221"/>
        <v>-0.798868975650872</v>
      </c>
      <c r="L1874" s="23">
        <f t="shared" si="222"/>
        <v>1</v>
      </c>
      <c r="M1874" s="23"/>
    </row>
    <row r="1875" spans="1:13" x14ac:dyDescent="0.25">
      <c r="A1875">
        <v>0</v>
      </c>
      <c r="B1875">
        <v>43</v>
      </c>
      <c r="C1875">
        <v>0</v>
      </c>
      <c r="D1875">
        <v>0</v>
      </c>
      <c r="E1875">
        <v>121.5</v>
      </c>
      <c r="F1875">
        <v>1</v>
      </c>
      <c r="G1875">
        <f t="shared" si="217"/>
        <v>-2.7271517004699017</v>
      </c>
      <c r="H1875">
        <f t="shared" si="218"/>
        <v>6.5405318547459318E-2</v>
      </c>
      <c r="I1875">
        <f t="shared" si="219"/>
        <v>6.1390080759715852E-2</v>
      </c>
      <c r="J1875" s="23">
        <f t="shared" si="220"/>
        <v>6.1390080759715852E-2</v>
      </c>
      <c r="K1875" s="23">
        <f t="shared" si="221"/>
        <v>-1.2119017952974045</v>
      </c>
      <c r="L1875" s="23">
        <f t="shared" si="222"/>
        <v>0</v>
      </c>
      <c r="M1875" s="23"/>
    </row>
    <row r="1876" spans="1:13" x14ac:dyDescent="0.25">
      <c r="A1876">
        <v>0</v>
      </c>
      <c r="B1876">
        <v>59</v>
      </c>
      <c r="C1876">
        <v>35</v>
      </c>
      <c r="D1876">
        <v>0</v>
      </c>
      <c r="E1876">
        <v>182.5</v>
      </c>
      <c r="F1876">
        <v>1</v>
      </c>
      <c r="G1876">
        <f t="shared" si="217"/>
        <v>0.38339947646848405</v>
      </c>
      <c r="H1876">
        <f t="shared" si="218"/>
        <v>1.4672640504711407</v>
      </c>
      <c r="I1876">
        <f t="shared" si="219"/>
        <v>0.59469275296697843</v>
      </c>
      <c r="J1876" s="23">
        <f t="shared" si="220"/>
        <v>0.59469275296697843</v>
      </c>
      <c r="K1876" s="23">
        <f t="shared" si="221"/>
        <v>-0.22570735385927043</v>
      </c>
      <c r="L1876" s="23">
        <f t="shared" si="222"/>
        <v>1</v>
      </c>
      <c r="M1876" s="23"/>
    </row>
    <row r="1877" spans="1:13" x14ac:dyDescent="0.25">
      <c r="A1877">
        <v>1</v>
      </c>
      <c r="B1877">
        <v>61</v>
      </c>
      <c r="C1877">
        <v>20</v>
      </c>
      <c r="D1877">
        <v>0</v>
      </c>
      <c r="E1877">
        <v>114</v>
      </c>
      <c r="F1877">
        <v>1</v>
      </c>
      <c r="G1877">
        <f t="shared" si="217"/>
        <v>-0.47023718906230805</v>
      </c>
      <c r="H1877">
        <f t="shared" si="218"/>
        <v>0.62485404216024887</v>
      </c>
      <c r="I1877">
        <f t="shared" si="219"/>
        <v>0.38456010567540166</v>
      </c>
      <c r="J1877" s="23">
        <f t="shared" si="220"/>
        <v>0.38456010567540166</v>
      </c>
      <c r="K1877" s="23">
        <f t="shared" si="221"/>
        <v>-0.41503577153720672</v>
      </c>
      <c r="L1877" s="23">
        <f t="shared" si="222"/>
        <v>1</v>
      </c>
      <c r="M1877" s="23"/>
    </row>
    <row r="1878" spans="1:13" x14ac:dyDescent="0.25">
      <c r="A1878">
        <v>1</v>
      </c>
      <c r="B1878">
        <v>55</v>
      </c>
      <c r="C1878">
        <v>0</v>
      </c>
      <c r="D1878">
        <v>0</v>
      </c>
      <c r="E1878">
        <v>129</v>
      </c>
      <c r="F1878">
        <v>1</v>
      </c>
      <c r="G1878">
        <f t="shared" ref="G1878:G1884" si="223">$M$32+SUMPRODUCT(N$32:R$32,A1878:E1878)</f>
        <v>-1.2177915579432446</v>
      </c>
      <c r="H1878">
        <f t="shared" ref="H1878:H1885" si="224">EXP(G1878)</f>
        <v>0.29588288612204849</v>
      </c>
      <c r="I1878">
        <f t="shared" ref="I1878:I1884" si="225">H1878/(H1878+1)</f>
        <v>0.22832532884779663</v>
      </c>
      <c r="J1878" s="23">
        <f t="shared" ref="J1878:J1884" si="226">IF(F1878=1,I1878,1-I1878)</f>
        <v>0.22832532884779663</v>
      </c>
      <c r="K1878" s="23">
        <f t="shared" ref="K1878:K1884" si="227">LOG(J1878)</f>
        <v>-0.64144590818271152</v>
      </c>
      <c r="L1878" s="23">
        <f t="shared" ref="L1878:L1884" si="228">IF(H1878&gt;$S$32,1,0)</f>
        <v>1</v>
      </c>
      <c r="M1878" s="23"/>
    </row>
    <row r="1879" spans="1:13" x14ac:dyDescent="0.25">
      <c r="A1879">
        <v>0</v>
      </c>
      <c r="B1879">
        <v>65</v>
      </c>
      <c r="C1879">
        <v>0</v>
      </c>
      <c r="D1879">
        <v>0</v>
      </c>
      <c r="E1879">
        <v>159</v>
      </c>
      <c r="F1879">
        <v>1</v>
      </c>
      <c r="G1879">
        <f t="shared" si="223"/>
        <v>-0.58934756007366484</v>
      </c>
      <c r="H1879">
        <f t="shared" si="224"/>
        <v>0.55468906799541329</v>
      </c>
      <c r="I1879">
        <f t="shared" si="225"/>
        <v>0.35678456831925814</v>
      </c>
      <c r="J1879" s="23">
        <f t="shared" si="226"/>
        <v>0.35678456831925814</v>
      </c>
      <c r="K1879" s="23">
        <f t="shared" si="227"/>
        <v>-0.44759393803673875</v>
      </c>
      <c r="L1879" s="23">
        <f t="shared" si="228"/>
        <v>1</v>
      </c>
      <c r="M1879" s="23"/>
    </row>
    <row r="1880" spans="1:13" x14ac:dyDescent="0.25">
      <c r="A1880">
        <v>1</v>
      </c>
      <c r="B1880">
        <v>51</v>
      </c>
      <c r="C1880">
        <v>15</v>
      </c>
      <c r="D1880">
        <v>0</v>
      </c>
      <c r="E1880">
        <v>137.5</v>
      </c>
      <c r="F1880">
        <v>1</v>
      </c>
      <c r="G1880">
        <f t="shared" si="223"/>
        <v>-0.92565758981737467</v>
      </c>
      <c r="H1880">
        <f t="shared" si="224"/>
        <v>0.39627074976767446</v>
      </c>
      <c r="I1880">
        <f t="shared" si="225"/>
        <v>0.28380652522700911</v>
      </c>
      <c r="J1880" s="23">
        <f t="shared" si="226"/>
        <v>0.28380652522700911</v>
      </c>
      <c r="K1880" s="23">
        <f t="shared" si="227"/>
        <v>-0.54697762354554602</v>
      </c>
      <c r="L1880" s="23">
        <f t="shared" si="228"/>
        <v>1</v>
      </c>
      <c r="M1880" s="23"/>
    </row>
    <row r="1881" spans="1:13" x14ac:dyDescent="0.25">
      <c r="A1881">
        <v>0</v>
      </c>
      <c r="B1881">
        <v>63</v>
      </c>
      <c r="C1881">
        <v>0</v>
      </c>
      <c r="D1881">
        <v>0</v>
      </c>
      <c r="E1881">
        <v>116</v>
      </c>
      <c r="F1881">
        <v>1</v>
      </c>
      <c r="G1881">
        <f t="shared" si="223"/>
        <v>-1.4282715184229993</v>
      </c>
      <c r="H1881">
        <f t="shared" si="224"/>
        <v>0.23972292099860154</v>
      </c>
      <c r="I1881">
        <f t="shared" si="225"/>
        <v>0.19336814455725623</v>
      </c>
      <c r="J1881" s="23">
        <f t="shared" si="226"/>
        <v>0.19336814455725623</v>
      </c>
      <c r="K1881" s="23">
        <f t="shared" si="227"/>
        <v>-0.71361506997637947</v>
      </c>
      <c r="L1881" s="23">
        <f t="shared" si="228"/>
        <v>1</v>
      </c>
      <c r="M1881" s="23"/>
    </row>
    <row r="1882" spans="1:13" x14ac:dyDescent="0.25">
      <c r="A1882">
        <v>0</v>
      </c>
      <c r="B1882">
        <v>67</v>
      </c>
      <c r="C1882">
        <v>0</v>
      </c>
      <c r="D1882">
        <v>0</v>
      </c>
      <c r="E1882">
        <v>144</v>
      </c>
      <c r="F1882">
        <v>1</v>
      </c>
      <c r="G1882">
        <f t="shared" si="223"/>
        <v>-0.69471945771490073</v>
      </c>
      <c r="H1882">
        <f t="shared" si="224"/>
        <v>0.49921447911261618</v>
      </c>
      <c r="I1882">
        <f t="shared" si="225"/>
        <v>0.33298403001557247</v>
      </c>
      <c r="J1882" s="23">
        <f t="shared" si="226"/>
        <v>0.33298403001557247</v>
      </c>
      <c r="K1882" s="23">
        <f t="shared" si="227"/>
        <v>-0.47757659484932141</v>
      </c>
      <c r="L1882" s="23">
        <f t="shared" si="228"/>
        <v>1</v>
      </c>
      <c r="M1882" s="23"/>
    </row>
    <row r="1883" spans="1:13" x14ac:dyDescent="0.25">
      <c r="A1883">
        <v>1</v>
      </c>
      <c r="B1883">
        <v>62</v>
      </c>
      <c r="C1883">
        <v>0</v>
      </c>
      <c r="D1883">
        <v>0</v>
      </c>
      <c r="E1883">
        <v>152</v>
      </c>
      <c r="F1883">
        <v>1</v>
      </c>
      <c r="G1883">
        <f t="shared" si="223"/>
        <v>-0.35738049059639732</v>
      </c>
      <c r="H1883">
        <f t="shared" si="224"/>
        <v>0.69950629152729649</v>
      </c>
      <c r="I1883">
        <f t="shared" si="225"/>
        <v>0.41159382287350682</v>
      </c>
      <c r="J1883" s="23">
        <f t="shared" si="226"/>
        <v>0.41159382287350682</v>
      </c>
      <c r="K1883" s="23">
        <f t="shared" si="227"/>
        <v>-0.38553115167462071</v>
      </c>
      <c r="L1883" s="23">
        <f t="shared" si="228"/>
        <v>1</v>
      </c>
      <c r="M1883" s="23"/>
    </row>
    <row r="1884" spans="1:13" x14ac:dyDescent="0.25">
      <c r="A1884">
        <v>1</v>
      </c>
      <c r="B1884">
        <v>67</v>
      </c>
      <c r="C1884">
        <v>40</v>
      </c>
      <c r="D1884">
        <v>0</v>
      </c>
      <c r="E1884">
        <v>148</v>
      </c>
      <c r="F1884">
        <v>1</v>
      </c>
      <c r="G1884">
        <f t="shared" si="223"/>
        <v>1.0750843685003195</v>
      </c>
      <c r="H1884">
        <f t="shared" si="224"/>
        <v>2.9302401100688686</v>
      </c>
      <c r="I1884">
        <f t="shared" si="225"/>
        <v>0.74556261907813126</v>
      </c>
      <c r="J1884" s="23">
        <f t="shared" si="226"/>
        <v>0.74556261907813126</v>
      </c>
      <c r="K1884" s="23">
        <f t="shared" si="227"/>
        <v>-0.12751587470861711</v>
      </c>
      <c r="L1884" s="23">
        <f t="shared" si="228"/>
        <v>1</v>
      </c>
      <c r="M1884" s="23"/>
    </row>
    <row r="1885" spans="1:13" x14ac:dyDescent="0.25">
      <c r="A1885">
        <v>0</v>
      </c>
      <c r="B1885">
        <v>48</v>
      </c>
      <c r="C1885">
        <v>0</v>
      </c>
      <c r="D1885">
        <v>0</v>
      </c>
      <c r="E1885">
        <v>177</v>
      </c>
      <c r="F1885">
        <v>1</v>
      </c>
      <c r="G1885">
        <f t="shared" ref="G1885:G1892" si="229">$M$32+SUMPRODUCT(N$32:R$32,A1885:E1885)</f>
        <v>-1.4764518823812134</v>
      </c>
      <c r="H1885">
        <f t="shared" si="224"/>
        <v>0.22844680825405753</v>
      </c>
      <c r="I1885">
        <f t="shared" ref="I1885:I1892" si="230">H1885/(H1885+1)</f>
        <v>0.18596393976450626</v>
      </c>
      <c r="J1885" s="23">
        <f t="shared" ref="J1885:J1892" si="231">IF(F1885=1,I1885,1-I1885)</f>
        <v>0.18596393976450626</v>
      </c>
      <c r="K1885" s="23">
        <f t="shared" ref="K1885:K1892" si="232">LOG(J1885)</f>
        <v>-0.73057126158628094</v>
      </c>
      <c r="L1885" s="23">
        <f t="shared" ref="L1885:L1892" si="233">IF(H1885&gt;$S$32,1,0)</f>
        <v>1</v>
      </c>
      <c r="M1885" s="23"/>
    </row>
    <row r="1886" spans="1:13" x14ac:dyDescent="0.25">
      <c r="A1886">
        <v>1</v>
      </c>
      <c r="B1886">
        <v>56</v>
      </c>
      <c r="C1886">
        <v>20</v>
      </c>
      <c r="D1886">
        <v>0</v>
      </c>
      <c r="E1886">
        <v>165</v>
      </c>
      <c r="F1886">
        <v>1</v>
      </c>
      <c r="G1886">
        <f t="shared" si="229"/>
        <v>1.2985556004106336E-2</v>
      </c>
      <c r="H1886">
        <f t="shared" ref="H1886:H1893" si="234">EXP(G1886)</f>
        <v>1.0130702344718241</v>
      </c>
      <c r="I1886">
        <f t="shared" si="230"/>
        <v>0.50324634338335772</v>
      </c>
      <c r="J1886" s="23">
        <f t="shared" si="231"/>
        <v>0.50324634338335772</v>
      </c>
      <c r="K1886" s="23">
        <f t="shared" si="232"/>
        <v>-0.29821937203632642</v>
      </c>
      <c r="L1886" s="23">
        <f t="shared" si="233"/>
        <v>1</v>
      </c>
      <c r="M1886" s="23"/>
    </row>
    <row r="1887" spans="1:13" x14ac:dyDescent="0.25">
      <c r="A1887">
        <v>1</v>
      </c>
      <c r="B1887">
        <v>41</v>
      </c>
      <c r="C1887">
        <v>20</v>
      </c>
      <c r="D1887">
        <v>0</v>
      </c>
      <c r="E1887">
        <v>127</v>
      </c>
      <c r="F1887">
        <v>1</v>
      </c>
      <c r="G1887">
        <f t="shared" si="229"/>
        <v>-1.647010148351808</v>
      </c>
      <c r="H1887">
        <f t="shared" si="234"/>
        <v>0.19262496860021078</v>
      </c>
      <c r="I1887">
        <f t="shared" si="230"/>
        <v>0.16151344611399135</v>
      </c>
      <c r="J1887" s="23">
        <f t="shared" si="231"/>
        <v>0.16151344611399135</v>
      </c>
      <c r="K1887" s="23">
        <f t="shared" si="232"/>
        <v>-0.79179131649059753</v>
      </c>
      <c r="L1887" s="23">
        <f t="shared" si="233"/>
        <v>1</v>
      </c>
      <c r="M1887" s="23"/>
    </row>
    <row r="1888" spans="1:13" x14ac:dyDescent="0.25">
      <c r="A1888">
        <v>1</v>
      </c>
      <c r="B1888">
        <v>58</v>
      </c>
      <c r="C1888">
        <v>15</v>
      </c>
      <c r="D1888">
        <v>0</v>
      </c>
      <c r="E1888">
        <v>156</v>
      </c>
      <c r="F1888">
        <v>1</v>
      </c>
      <c r="G1888">
        <f t="shared" si="229"/>
        <v>-0.13851085612496927</v>
      </c>
      <c r="H1888">
        <f t="shared" si="234"/>
        <v>0.87065379929136033</v>
      </c>
      <c r="I1888">
        <f t="shared" si="230"/>
        <v>0.46542754176169893</v>
      </c>
      <c r="J1888" s="23">
        <f t="shared" si="231"/>
        <v>0.46542754176169893</v>
      </c>
      <c r="K1888" s="23">
        <f t="shared" si="232"/>
        <v>-0.33214792083180583</v>
      </c>
      <c r="L1888" s="23">
        <f t="shared" si="233"/>
        <v>1</v>
      </c>
      <c r="M1888" s="23"/>
    </row>
    <row r="1889" spans="1:13" x14ac:dyDescent="0.25">
      <c r="A1889">
        <v>0</v>
      </c>
      <c r="B1889">
        <v>45</v>
      </c>
      <c r="C1889">
        <v>10</v>
      </c>
      <c r="D1889">
        <v>0</v>
      </c>
      <c r="E1889">
        <v>121</v>
      </c>
      <c r="F1889">
        <v>1</v>
      </c>
      <c r="G1889">
        <f t="shared" si="229"/>
        <v>-2.3088290487259746</v>
      </c>
      <c r="H1889">
        <f t="shared" si="234"/>
        <v>9.9377549725074968E-2</v>
      </c>
      <c r="I1889">
        <f t="shared" si="230"/>
        <v>9.0394377936793988E-2</v>
      </c>
      <c r="J1889" s="23">
        <f t="shared" si="231"/>
        <v>9.0394377936793988E-2</v>
      </c>
      <c r="K1889" s="23">
        <f t="shared" si="232"/>
        <v>-1.043858579557315</v>
      </c>
      <c r="L1889" s="23">
        <f t="shared" si="233"/>
        <v>0</v>
      </c>
      <c r="M1889" s="23"/>
    </row>
    <row r="1890" spans="1:13" x14ac:dyDescent="0.25">
      <c r="A1890">
        <v>0</v>
      </c>
      <c r="B1890">
        <v>64</v>
      </c>
      <c r="C1890">
        <v>0</v>
      </c>
      <c r="D1890">
        <v>0</v>
      </c>
      <c r="E1890">
        <v>126.5</v>
      </c>
      <c r="F1890">
        <v>1</v>
      </c>
      <c r="G1890">
        <f t="shared" si="229"/>
        <v>-1.1879001326258543</v>
      </c>
      <c r="H1890">
        <f t="shared" si="234"/>
        <v>0.3048607595665222</v>
      </c>
      <c r="I1890">
        <f t="shared" si="230"/>
        <v>0.2336347057197104</v>
      </c>
      <c r="J1890" s="23">
        <f t="shared" si="231"/>
        <v>0.2336347057197104</v>
      </c>
      <c r="K1890" s="23">
        <f t="shared" si="232"/>
        <v>-0.63146264365288196</v>
      </c>
      <c r="L1890" s="23">
        <f t="shared" si="233"/>
        <v>1</v>
      </c>
      <c r="M1890" s="23"/>
    </row>
    <row r="1891" spans="1:13" x14ac:dyDescent="0.25">
      <c r="A1891">
        <v>0</v>
      </c>
      <c r="B1891">
        <v>52</v>
      </c>
      <c r="C1891">
        <v>0</v>
      </c>
      <c r="D1891">
        <v>0</v>
      </c>
      <c r="E1891">
        <v>119.5</v>
      </c>
      <c r="F1891">
        <v>1</v>
      </c>
      <c r="G1891">
        <f t="shared" si="229"/>
        <v>-2.134922161107494</v>
      </c>
      <c r="H1891">
        <f t="shared" si="234"/>
        <v>0.11825379476282014</v>
      </c>
      <c r="I1891">
        <f t="shared" si="230"/>
        <v>0.10574861924604653</v>
      </c>
      <c r="J1891" s="23">
        <f t="shared" si="231"/>
        <v>0.10574861924604653</v>
      </c>
      <c r="K1891" s="23">
        <f t="shared" si="232"/>
        <v>-0.97572529447526202</v>
      </c>
      <c r="L1891" s="23">
        <f t="shared" si="233"/>
        <v>1</v>
      </c>
      <c r="M1891" s="23"/>
    </row>
    <row r="1892" spans="1:13" x14ac:dyDescent="0.25">
      <c r="A1892">
        <v>1</v>
      </c>
      <c r="B1892">
        <v>50</v>
      </c>
      <c r="C1892">
        <v>35</v>
      </c>
      <c r="D1892">
        <v>0</v>
      </c>
      <c r="E1892">
        <v>150</v>
      </c>
      <c r="F1892">
        <v>1</v>
      </c>
      <c r="G1892">
        <f t="shared" si="229"/>
        <v>-0.21632565505011403</v>
      </c>
      <c r="H1892">
        <f t="shared" si="234"/>
        <v>0.80547295282333453</v>
      </c>
      <c r="I1892">
        <f t="shared" si="230"/>
        <v>0.44612850697307016</v>
      </c>
      <c r="J1892" s="23">
        <f t="shared" si="231"/>
        <v>0.44612850697307016</v>
      </c>
      <c r="K1892" s="23">
        <f t="shared" si="232"/>
        <v>-0.35054002507592175</v>
      </c>
      <c r="L1892" s="23">
        <f t="shared" si="233"/>
        <v>1</v>
      </c>
      <c r="M1892" s="23"/>
    </row>
    <row r="1893" spans="1:13" x14ac:dyDescent="0.25">
      <c r="A1893">
        <v>1</v>
      </c>
      <c r="B1893">
        <v>47</v>
      </c>
      <c r="C1893">
        <v>20</v>
      </c>
      <c r="D1893">
        <v>0</v>
      </c>
      <c r="E1893">
        <v>148</v>
      </c>
      <c r="F1893">
        <v>1</v>
      </c>
      <c r="G1893">
        <f t="shared" ref="G1893:G1897" si="235">$M$32+SUMPRODUCT(N$32:R$32,A1893:E1893)</f>
        <v>-0.88858228101038428</v>
      </c>
      <c r="H1893">
        <f t="shared" si="234"/>
        <v>0.41123836010038461</v>
      </c>
      <c r="I1893">
        <f t="shared" ref="I1893:I1897" si="236">H1893/(H1893+1)</f>
        <v>0.29140248148522002</v>
      </c>
      <c r="J1893" s="23">
        <f t="shared" ref="J1893:J1897" si="237">IF(F1893=1,I1893,1-I1893)</f>
        <v>0.29140248148522002</v>
      </c>
      <c r="K1893" s="23">
        <f t="shared" ref="K1893:K1897" si="238">LOG(J1893)</f>
        <v>-0.53550675424499461</v>
      </c>
      <c r="L1893" s="23">
        <f t="shared" ref="L1893:L1897" si="239">IF(H1893&gt;$S$32,1,0)</f>
        <v>1</v>
      </c>
      <c r="M1893" s="23"/>
    </row>
    <row r="1894" spans="1:13" x14ac:dyDescent="0.25">
      <c r="A1894">
        <v>1</v>
      </c>
      <c r="B1894">
        <v>51</v>
      </c>
      <c r="C1894">
        <v>7</v>
      </c>
      <c r="D1894">
        <v>0</v>
      </c>
      <c r="E1894">
        <v>138</v>
      </c>
      <c r="F1894">
        <v>1</v>
      </c>
      <c r="G1894">
        <f t="shared" si="235"/>
        <v>-1.1476135766102304</v>
      </c>
      <c r="H1894">
        <f t="shared" ref="H1894:H1897" si="240">EXP(G1894)</f>
        <v>0.317393301115037</v>
      </c>
      <c r="I1894">
        <f t="shared" si="236"/>
        <v>0.24092524293724316</v>
      </c>
      <c r="J1894" s="23">
        <f t="shared" si="237"/>
        <v>0.24092524293724316</v>
      </c>
      <c r="K1894" s="23">
        <f t="shared" si="238"/>
        <v>-0.61811769442251785</v>
      </c>
      <c r="L1894" s="23">
        <f t="shared" si="239"/>
        <v>1</v>
      </c>
      <c r="M1894" s="23"/>
    </row>
    <row r="1895" spans="1:13" x14ac:dyDescent="0.25">
      <c r="A1895">
        <v>1</v>
      </c>
      <c r="B1895">
        <v>49</v>
      </c>
      <c r="C1895">
        <v>0</v>
      </c>
      <c r="D1895">
        <v>0</v>
      </c>
      <c r="E1895">
        <v>166</v>
      </c>
      <c r="F1895">
        <v>1</v>
      </c>
      <c r="G1895">
        <f t="shared" si="235"/>
        <v>-1.0319235692940945</v>
      </c>
      <c r="H1895">
        <f t="shared" si="240"/>
        <v>0.356320893002815</v>
      </c>
      <c r="I1895">
        <f t="shared" si="236"/>
        <v>0.26271135012448377</v>
      </c>
      <c r="J1895" s="23">
        <f t="shared" si="237"/>
        <v>0.26271135012448377</v>
      </c>
      <c r="K1895" s="23">
        <f t="shared" si="238"/>
        <v>-0.58052116364351269</v>
      </c>
      <c r="L1895" s="23">
        <f t="shared" si="239"/>
        <v>1</v>
      </c>
      <c r="M1895" s="23"/>
    </row>
    <row r="1896" spans="1:13" x14ac:dyDescent="0.25">
      <c r="A1896">
        <v>1</v>
      </c>
      <c r="B1896">
        <v>62</v>
      </c>
      <c r="C1896">
        <v>0</v>
      </c>
      <c r="D1896">
        <v>0</v>
      </c>
      <c r="E1896">
        <v>156</v>
      </c>
      <c r="F1896">
        <v>1</v>
      </c>
      <c r="G1896">
        <f t="shared" si="235"/>
        <v>-0.29225663845911587</v>
      </c>
      <c r="H1896">
        <f t="shared" si="240"/>
        <v>0.7465769110371846</v>
      </c>
      <c r="I1896">
        <f t="shared" si="236"/>
        <v>0.42745149458882892</v>
      </c>
      <c r="J1896" s="23">
        <f t="shared" si="237"/>
        <v>0.42745149458882892</v>
      </c>
      <c r="K1896" s="23">
        <f t="shared" si="238"/>
        <v>-0.36911316006467138</v>
      </c>
      <c r="L1896" s="23">
        <f t="shared" si="239"/>
        <v>1</v>
      </c>
      <c r="M1896" s="23"/>
    </row>
    <row r="1897" spans="1:13" x14ac:dyDescent="0.25">
      <c r="A1897">
        <v>1</v>
      </c>
      <c r="B1897">
        <v>51</v>
      </c>
      <c r="C1897">
        <v>15</v>
      </c>
      <c r="D1897">
        <v>0</v>
      </c>
      <c r="E1897">
        <v>146</v>
      </c>
      <c r="F1897">
        <v>1</v>
      </c>
      <c r="G1897">
        <f t="shared" si="235"/>
        <v>-0.78726940402565315</v>
      </c>
      <c r="H1897">
        <f t="shared" si="240"/>
        <v>0.45508575556283937</v>
      </c>
      <c r="I1897">
        <f t="shared" si="236"/>
        <v>0.31275528182653978</v>
      </c>
      <c r="J1897" s="23">
        <f t="shared" si="237"/>
        <v>0.31275528182653978</v>
      </c>
      <c r="K1897" s="23">
        <f t="shared" si="238"/>
        <v>-0.50479534718609798</v>
      </c>
      <c r="L1897" s="23">
        <f t="shared" si="239"/>
        <v>1</v>
      </c>
      <c r="M1897" s="23"/>
    </row>
    <row r="1898" spans="1:13" x14ac:dyDescent="0.25">
      <c r="A1898">
        <v>1</v>
      </c>
      <c r="B1898">
        <v>42</v>
      </c>
      <c r="C1898">
        <v>20</v>
      </c>
      <c r="D1898">
        <v>0</v>
      </c>
      <c r="E1898">
        <v>118</v>
      </c>
      <c r="F1898">
        <v>1</v>
      </c>
      <c r="G1898">
        <f t="shared" ref="G1898" si="241">$M$32+SUMPRODUCT(N$32:R$32,A1898:E1898)</f>
        <v>-1.7241175417239072</v>
      </c>
      <c r="H1898">
        <f t="shared" ref="H1898" si="242">EXP(G1898)</f>
        <v>0.1783303514520061</v>
      </c>
      <c r="I1898">
        <f t="shared" ref="I1898" si="243">H1898/(H1898+1)</f>
        <v>0.15134155819058487</v>
      </c>
      <c r="J1898" s="23">
        <f t="shared" ref="J1898" si="244">IF(F1898=1,I1898,1-I1898)</f>
        <v>0.15134155819058487</v>
      </c>
      <c r="K1898" s="23">
        <f t="shared" ref="K1898" si="245">LOG(J1898)</f>
        <v>-0.82004179891286111</v>
      </c>
      <c r="L1898" s="23">
        <f t="shared" ref="L1898" si="246">IF(H1898&gt;$S$32,1,0)</f>
        <v>1</v>
      </c>
      <c r="M1898" s="23"/>
    </row>
    <row r="1899" spans="1:13" x14ac:dyDescent="0.25">
      <c r="A1899">
        <v>0</v>
      </c>
      <c r="B1899">
        <v>57</v>
      </c>
      <c r="C1899">
        <v>20</v>
      </c>
      <c r="D1899">
        <v>0</v>
      </c>
      <c r="E1899">
        <v>139</v>
      </c>
      <c r="F1899">
        <v>1</v>
      </c>
      <c r="G1899">
        <f t="shared" ref="G1899" si="247">$M$32+SUMPRODUCT(N$32:R$32,A1899:E1899)</f>
        <v>-0.89509584147929289</v>
      </c>
      <c r="H1899">
        <f t="shared" ref="H1899" si="248">EXP(G1899)</f>
        <v>0.40856843896073519</v>
      </c>
      <c r="I1899">
        <f t="shared" ref="I1899" si="249">H1899/(H1899+1)</f>
        <v>0.29005934511934944</v>
      </c>
      <c r="J1899" s="23">
        <f t="shared" ref="J1899" si="250">IF(F1899=1,I1899,1-I1899)</f>
        <v>0.29005934511934944</v>
      </c>
      <c r="K1899" s="23">
        <f t="shared" ref="K1899" si="251">LOG(J1899)</f>
        <v>-0.5375131378902761</v>
      </c>
      <c r="L1899" s="23">
        <f t="shared" ref="L1899" si="252">IF(H1899&gt;$S$32,1,0)</f>
        <v>1</v>
      </c>
      <c r="M1899" s="23"/>
    </row>
    <row r="1900" spans="1:13" x14ac:dyDescent="0.25">
      <c r="A1900">
        <v>1</v>
      </c>
      <c r="B1900">
        <v>54</v>
      </c>
      <c r="C1900">
        <v>0</v>
      </c>
      <c r="D1900">
        <v>0</v>
      </c>
      <c r="E1900">
        <v>126</v>
      </c>
      <c r="F1900">
        <v>1</v>
      </c>
      <c r="G1900">
        <f t="shared" ref="G1900" si="253">$M$32+SUMPRODUCT(N$32:R$32,A1900:E1900)</f>
        <v>-1.336055720982988</v>
      </c>
      <c r="H1900">
        <f t="shared" ref="H1900" si="254">EXP(G1900)</f>
        <v>0.26288050044781142</v>
      </c>
      <c r="I1900">
        <f t="shared" ref="I1900" si="255">H1900/(H1900+1)</f>
        <v>0.20815944212821028</v>
      </c>
      <c r="J1900" s="23">
        <f t="shared" ref="J1900" si="256">IF(F1900=1,I1900,1-I1900)</f>
        <v>0.20815944212821028</v>
      </c>
      <c r="K1900" s="23">
        <f t="shared" ref="K1900" si="257">LOG(J1900)</f>
        <v>-0.68160388469949773</v>
      </c>
      <c r="L1900" s="23">
        <f t="shared" ref="L1900" si="258">IF(H1900&gt;$S$32,1,0)</f>
        <v>1</v>
      </c>
      <c r="M1900" s="23"/>
    </row>
    <row r="1901" spans="1:13" x14ac:dyDescent="0.25">
      <c r="A1901">
        <v>1</v>
      </c>
      <c r="B1901">
        <v>50</v>
      </c>
      <c r="C1901">
        <v>9</v>
      </c>
      <c r="D1901">
        <v>0</v>
      </c>
      <c r="E1901">
        <v>140</v>
      </c>
      <c r="F1901">
        <v>1</v>
      </c>
      <c r="G1901">
        <f t="shared" ref="G1901" si="259">$M$32+SUMPRODUCT(N$32:R$32,A1901:E1901)</f>
        <v>-1.1269488074008693</v>
      </c>
      <c r="H1901">
        <f t="shared" ref="H1901" si="260">EXP(G1901)</f>
        <v>0.32402039831770535</v>
      </c>
      <c r="I1901">
        <f t="shared" ref="I1901" si="261">H1901/(H1901+1)</f>
        <v>0.24472462715030996</v>
      </c>
      <c r="J1901" s="23">
        <f t="shared" ref="J1901" si="262">IF(F1901=1,I1901,1-I1901)</f>
        <v>0.24472462715030996</v>
      </c>
      <c r="K1901" s="23">
        <f t="shared" ref="K1901" si="263">LOG(J1901)</f>
        <v>-0.61132232448836377</v>
      </c>
      <c r="L1901" s="23">
        <f t="shared" ref="L1901" si="264">IF(H1901&gt;$S$32,1,0)</f>
        <v>1</v>
      </c>
      <c r="M1901" s="23"/>
    </row>
    <row r="1902" spans="1:13" x14ac:dyDescent="0.25">
      <c r="A1902">
        <v>1</v>
      </c>
      <c r="B1902">
        <v>41</v>
      </c>
      <c r="C1902">
        <v>20</v>
      </c>
      <c r="D1902">
        <v>0</v>
      </c>
      <c r="E1902">
        <v>126.5</v>
      </c>
      <c r="F1902">
        <v>1</v>
      </c>
      <c r="G1902">
        <f t="shared" ref="G1902" si="265">$M$32+SUMPRODUCT(N$32:R$32,A1902:E1902)</f>
        <v>-1.6551506298689675</v>
      </c>
      <c r="H1902">
        <f t="shared" ref="H1902" si="266">EXP(G1902)</f>
        <v>0.19106327370192211</v>
      </c>
      <c r="I1902">
        <f t="shared" ref="I1902" si="267">H1902/(H1902+1)</f>
        <v>0.16041404173942986</v>
      </c>
      <c r="J1902" s="23">
        <f t="shared" ref="J1902" si="268">IF(F1902=1,I1902,1-I1902)</f>
        <v>0.16041404173942986</v>
      </c>
      <c r="K1902" s="23">
        <f t="shared" ref="K1902" si="269">LOG(J1902)</f>
        <v>-0.79475761870123351</v>
      </c>
      <c r="L1902" s="23">
        <f t="shared" ref="L1902" si="270">IF(H1902&gt;$S$32,1,0)</f>
        <v>1</v>
      </c>
      <c r="M1902" s="23"/>
    </row>
    <row r="1903" spans="1:13" x14ac:dyDescent="0.25">
      <c r="A1903">
        <v>1</v>
      </c>
      <c r="B1903">
        <v>49</v>
      </c>
      <c r="C1903">
        <v>17</v>
      </c>
      <c r="D1903">
        <v>0</v>
      </c>
      <c r="E1903">
        <v>128</v>
      </c>
      <c r="F1903">
        <v>1</v>
      </c>
      <c r="G1903">
        <f t="shared" ref="G1903" si="271">$M$32+SUMPRODUCT(N$32:R$32,A1903:E1903)</f>
        <v>-1.1616451694394785</v>
      </c>
      <c r="H1903">
        <f t="shared" ref="H1903" si="272">EXP(G1903)</f>
        <v>0.31297086700366938</v>
      </c>
      <c r="I1903">
        <f t="shared" ref="I1903" si="273">H1903/(H1903+1)</f>
        <v>0.23836847783066215</v>
      </c>
      <c r="J1903" s="23">
        <f t="shared" ref="J1903" si="274">IF(F1903=1,I1903,1-I1903)</f>
        <v>0.23836847783066215</v>
      </c>
      <c r="K1903" s="23">
        <f t="shared" ref="K1903" si="275">LOG(J1903)</f>
        <v>-0.62275117682335679</v>
      </c>
      <c r="L1903" s="23">
        <f t="shared" ref="L1903" si="276">IF(H1903&gt;$S$32,1,0)</f>
        <v>1</v>
      </c>
      <c r="M1903" s="23"/>
    </row>
    <row r="1904" spans="1:13" x14ac:dyDescent="0.25">
      <c r="A1904">
        <v>1</v>
      </c>
      <c r="B1904">
        <v>62</v>
      </c>
      <c r="C1904">
        <v>0</v>
      </c>
      <c r="D1904">
        <v>1</v>
      </c>
      <c r="E1904">
        <v>102.5</v>
      </c>
      <c r="F1904">
        <v>1</v>
      </c>
      <c r="G1904">
        <f t="shared" ref="G1904" si="277">$M$32+SUMPRODUCT(N$32:R$32,A1904:E1904)</f>
        <v>-0.1908311509307401</v>
      </c>
      <c r="H1904">
        <f t="shared" ref="H1904" si="278">EXP(G1904)</f>
        <v>0.82627209164697468</v>
      </c>
      <c r="I1904">
        <f t="shared" ref="I1904" si="279">H1904/(H1904+1)</f>
        <v>0.45243646629994944</v>
      </c>
      <c r="J1904" s="23">
        <f t="shared" ref="J1904" si="280">IF(F1904=1,I1904,1-I1904)</f>
        <v>0.45243646629994944</v>
      </c>
      <c r="K1904" s="23">
        <f t="shared" ref="K1904" si="281">LOG(J1904)</f>
        <v>-0.34444239827666173</v>
      </c>
      <c r="L1904" s="23">
        <f t="shared" ref="L1904" si="282">IF(H1904&gt;$S$32,1,0)</f>
        <v>1</v>
      </c>
      <c r="M1904" s="23"/>
    </row>
    <row r="1905" spans="1:13" x14ac:dyDescent="0.25">
      <c r="A1905">
        <v>1</v>
      </c>
      <c r="B1905">
        <v>58</v>
      </c>
      <c r="C1905">
        <v>40</v>
      </c>
      <c r="D1905">
        <v>0</v>
      </c>
      <c r="E1905">
        <v>171</v>
      </c>
      <c r="F1905">
        <v>1</v>
      </c>
      <c r="G1905">
        <f t="shared" ref="G1905:G1906" si="283">$M$32+SUMPRODUCT(N$32:R$32,A1905:E1905)</f>
        <v>0.82475505285863537</v>
      </c>
      <c r="H1905">
        <f t="shared" ref="H1905:H1906" si="284">EXP(G1905)</f>
        <v>2.2813218936087107</v>
      </c>
      <c r="I1905">
        <f t="shared" ref="I1905:I1906" si="285">H1905/(H1905+1)</f>
        <v>0.69524477255712747</v>
      </c>
      <c r="J1905" s="23">
        <f t="shared" ref="J1905:J1906" si="286">IF(F1905=1,I1905,1-I1905)</f>
        <v>0.69524477255712747</v>
      </c>
      <c r="K1905" s="23">
        <f t="shared" ref="K1905:K1906" si="287">LOG(J1905)</f>
        <v>-0.15786226784766311</v>
      </c>
      <c r="L1905" s="23">
        <f t="shared" ref="L1905:L1906" si="288">IF(H1905&gt;$S$32,1,0)</f>
        <v>1</v>
      </c>
      <c r="M1905" s="23"/>
    </row>
    <row r="1906" spans="1:13" x14ac:dyDescent="0.25">
      <c r="A1906">
        <v>0</v>
      </c>
      <c r="B1906">
        <v>57</v>
      </c>
      <c r="C1906">
        <v>20</v>
      </c>
      <c r="D1906">
        <v>0</v>
      </c>
      <c r="E1906">
        <v>120</v>
      </c>
      <c r="F1906">
        <v>1</v>
      </c>
      <c r="G1906">
        <f t="shared" si="283"/>
        <v>-1.2044341391313775</v>
      </c>
      <c r="H1906">
        <f t="shared" si="284"/>
        <v>0.29986163147792921</v>
      </c>
      <c r="I1906">
        <f t="shared" si="285"/>
        <v>0.23068734718863088</v>
      </c>
      <c r="J1906" s="23">
        <f t="shared" si="286"/>
        <v>0.23068734718863088</v>
      </c>
      <c r="K1906" s="23">
        <f t="shared" si="287"/>
        <v>-0.63697622514450003</v>
      </c>
      <c r="L1906" s="23">
        <f t="shared" si="288"/>
        <v>1</v>
      </c>
      <c r="M1906" s="23"/>
    </row>
    <row r="1907" spans="1:13" x14ac:dyDescent="0.25">
      <c r="A1907">
        <v>1</v>
      </c>
      <c r="B1907">
        <v>61</v>
      </c>
      <c r="C1907">
        <v>0</v>
      </c>
      <c r="D1907">
        <v>0</v>
      </c>
      <c r="E1907">
        <v>142</v>
      </c>
      <c r="F1907">
        <v>1</v>
      </c>
      <c r="G1907">
        <f t="shared" ref="G1907:G1909" si="289">$M$32+SUMPRODUCT(N$32:R$32,A1907:E1907)</f>
        <v>-0.58961139487638192</v>
      </c>
      <c r="H1907">
        <f t="shared" ref="H1907:H1909" si="290">EXP(G1907)</f>
        <v>0.55454274101851264</v>
      </c>
      <c r="I1907">
        <f t="shared" ref="I1907:I1909" si="291">H1907/(H1907+1)</f>
        <v>0.35672402333253617</v>
      </c>
      <c r="J1907" s="23">
        <f t="shared" ref="J1907:J1909" si="292">IF(F1907=1,I1907,1-I1907)</f>
        <v>0.35672402333253617</v>
      </c>
      <c r="K1907" s="23">
        <f t="shared" ref="K1907:K1909" si="293">LOG(J1907)</f>
        <v>-0.44766764241538537</v>
      </c>
      <c r="L1907" s="23">
        <f t="shared" ref="L1907:L1909" si="294">IF(H1907&gt;$S$32,1,0)</f>
        <v>1</v>
      </c>
      <c r="M1907" s="23"/>
    </row>
    <row r="1908" spans="1:13" x14ac:dyDescent="0.25">
      <c r="A1908">
        <v>1</v>
      </c>
      <c r="B1908">
        <v>43</v>
      </c>
      <c r="C1908">
        <v>30</v>
      </c>
      <c r="D1908">
        <v>0</v>
      </c>
      <c r="E1908">
        <v>112</v>
      </c>
      <c r="F1908">
        <v>1</v>
      </c>
      <c r="G1908">
        <f t="shared" si="289"/>
        <v>-1.4647614606055237</v>
      </c>
      <c r="H1908">
        <f t="shared" si="290"/>
        <v>0.23113311925630611</v>
      </c>
      <c r="I1908">
        <f t="shared" si="291"/>
        <v>0.18774015225577498</v>
      </c>
      <c r="J1908" s="23">
        <f t="shared" si="292"/>
        <v>0.18774015225577498</v>
      </c>
      <c r="K1908" s="23">
        <f t="shared" si="293"/>
        <v>-0.72644283426063871</v>
      </c>
      <c r="L1908" s="23">
        <f t="shared" si="294"/>
        <v>1</v>
      </c>
      <c r="M1908" s="23"/>
    </row>
    <row r="1909" spans="1:13" x14ac:dyDescent="0.25">
      <c r="A1909">
        <v>1</v>
      </c>
      <c r="B1909">
        <v>43</v>
      </c>
      <c r="C1909">
        <v>0</v>
      </c>
      <c r="D1909">
        <v>0</v>
      </c>
      <c r="E1909">
        <v>107.5</v>
      </c>
      <c r="F1909">
        <v>1</v>
      </c>
      <c r="G1909">
        <f t="shared" si="289"/>
        <v>-2.4008875504225271</v>
      </c>
      <c r="H1909">
        <f t="shared" si="290"/>
        <v>9.0637472252412102E-2</v>
      </c>
      <c r="I1909">
        <f t="shared" si="291"/>
        <v>8.310504137110318E-2</v>
      </c>
      <c r="J1909" s="23">
        <f t="shared" si="292"/>
        <v>8.310504137110318E-2</v>
      </c>
      <c r="K1909" s="23">
        <f t="shared" si="293"/>
        <v>-1.0803726299674967</v>
      </c>
      <c r="L1909" s="23">
        <f t="shared" si="294"/>
        <v>0</v>
      </c>
      <c r="M1909" s="23"/>
    </row>
    <row r="1910" spans="1:13" x14ac:dyDescent="0.25">
      <c r="A1910">
        <v>1</v>
      </c>
      <c r="B1910">
        <v>48</v>
      </c>
      <c r="C1910">
        <v>20</v>
      </c>
      <c r="D1910">
        <v>0</v>
      </c>
      <c r="E1910">
        <v>140.5</v>
      </c>
      <c r="F1910">
        <v>1</v>
      </c>
      <c r="G1910">
        <f t="shared" ref="G1910:G1912" si="295">$M$32+SUMPRODUCT(N$32:R$32,A1910:E1910)</f>
        <v>-0.94126822983100311</v>
      </c>
      <c r="H1910">
        <f t="shared" ref="H1910:H1912" si="296">EXP(G1910)</f>
        <v>0.39013274349639265</v>
      </c>
      <c r="I1910">
        <f t="shared" ref="I1910:I1912" si="297">H1910/(H1910+1)</f>
        <v>0.28064423726553639</v>
      </c>
      <c r="J1910" s="23">
        <f t="shared" ref="J1910:J1912" si="298">IF(F1910=1,I1910,1-I1910)</f>
        <v>0.28064423726553639</v>
      </c>
      <c r="K1910" s="23">
        <f t="shared" ref="K1910:K1912" si="299">LOG(J1910)</f>
        <v>-0.55184387113350697</v>
      </c>
      <c r="L1910" s="23">
        <f t="shared" ref="L1910:L1912" si="300">IF(H1910&gt;$S$32,1,0)</f>
        <v>1</v>
      </c>
      <c r="M1910" s="23"/>
    </row>
    <row r="1911" spans="1:13" x14ac:dyDescent="0.25">
      <c r="A1911">
        <v>1</v>
      </c>
      <c r="B1911">
        <v>51</v>
      </c>
      <c r="C1911">
        <v>30</v>
      </c>
      <c r="D1911">
        <v>0</v>
      </c>
      <c r="E1911">
        <v>127</v>
      </c>
      <c r="F1911">
        <v>1</v>
      </c>
      <c r="G1911">
        <f t="shared" si="295"/>
        <v>-0.66517682359645658</v>
      </c>
      <c r="H1911">
        <f t="shared" si="296"/>
        <v>0.51418260005121497</v>
      </c>
      <c r="I1911">
        <f t="shared" si="297"/>
        <v>0.33957767050937154</v>
      </c>
      <c r="J1911" s="23">
        <f t="shared" si="298"/>
        <v>0.33957767050937154</v>
      </c>
      <c r="K1911" s="23">
        <f t="shared" si="299"/>
        <v>-0.46906087524020706</v>
      </c>
      <c r="L1911" s="23">
        <f t="shared" si="300"/>
        <v>1</v>
      </c>
      <c r="M1911" s="23"/>
    </row>
    <row r="1912" spans="1:13" x14ac:dyDescent="0.25">
      <c r="A1912">
        <v>0</v>
      </c>
      <c r="B1912">
        <v>65</v>
      </c>
      <c r="C1912">
        <v>0</v>
      </c>
      <c r="D1912">
        <v>0</v>
      </c>
      <c r="E1912">
        <v>145</v>
      </c>
      <c r="F1912">
        <v>1</v>
      </c>
      <c r="G1912">
        <f t="shared" si="295"/>
        <v>-0.81728104255414724</v>
      </c>
      <c r="H1912">
        <f t="shared" si="296"/>
        <v>0.44163079890495793</v>
      </c>
      <c r="I1912">
        <f t="shared" si="297"/>
        <v>0.30634112370546907</v>
      </c>
      <c r="J1912" s="23">
        <f t="shared" si="298"/>
        <v>0.30634112370546907</v>
      </c>
      <c r="K1912" s="23">
        <f t="shared" si="299"/>
        <v>-0.51379469891806484</v>
      </c>
      <c r="L1912" s="23">
        <f t="shared" si="300"/>
        <v>1</v>
      </c>
      <c r="M1912" s="23"/>
    </row>
    <row r="1913" spans="1:13" x14ac:dyDescent="0.25">
      <c r="A1913">
        <v>1</v>
      </c>
      <c r="B1913">
        <v>41</v>
      </c>
      <c r="C1913">
        <v>40</v>
      </c>
      <c r="D1913">
        <v>0</v>
      </c>
      <c r="E1913">
        <v>137.5</v>
      </c>
      <c r="F1913">
        <v>1</v>
      </c>
      <c r="G1913">
        <f t="shared" ref="G1913:G1916" si="301">$M$32+SUMPRODUCT(N$32:R$32,A1913:E1913)</f>
        <v>-0.90081886571640446</v>
      </c>
      <c r="H1913">
        <f t="shared" ref="H1913:H1916" si="302">EXP(G1913)</f>
        <v>0.40623687005853376</v>
      </c>
      <c r="I1913">
        <f t="shared" ref="I1913:I1916" si="303">H1913/(H1913+1)</f>
        <v>0.28888224929106321</v>
      </c>
      <c r="J1913" s="23">
        <f t="shared" ref="J1913:J1916" si="304">IF(F1913=1,I1913,1-I1913)</f>
        <v>0.28888224929106321</v>
      </c>
      <c r="K1913" s="23">
        <f t="shared" ref="K1913:K1916" si="305">LOG(J1913)</f>
        <v>-0.53927914307024272</v>
      </c>
      <c r="L1913" s="23">
        <f t="shared" ref="L1913:L1916" si="306">IF(H1913&gt;$S$32,1,0)</f>
        <v>1</v>
      </c>
      <c r="M1913" s="23"/>
    </row>
    <row r="1914" spans="1:13" x14ac:dyDescent="0.25">
      <c r="A1914">
        <v>1</v>
      </c>
      <c r="B1914">
        <v>54</v>
      </c>
      <c r="C1914">
        <v>0</v>
      </c>
      <c r="D1914">
        <v>0</v>
      </c>
      <c r="E1914">
        <v>147.5</v>
      </c>
      <c r="F1914">
        <v>1</v>
      </c>
      <c r="G1914">
        <f t="shared" si="301"/>
        <v>-0.98601501574510309</v>
      </c>
      <c r="H1914">
        <f t="shared" si="302"/>
        <v>0.37306037254559354</v>
      </c>
      <c r="I1914">
        <f t="shared" si="303"/>
        <v>0.27169990482935286</v>
      </c>
      <c r="J1914" s="23">
        <f t="shared" si="304"/>
        <v>0.27169990482935286</v>
      </c>
      <c r="K1914" s="23">
        <f t="shared" si="305"/>
        <v>-0.56591051370612144</v>
      </c>
      <c r="L1914" s="23">
        <f t="shared" si="306"/>
        <v>1</v>
      </c>
      <c r="M1914" s="23"/>
    </row>
    <row r="1915" spans="1:13" x14ac:dyDescent="0.25">
      <c r="A1915">
        <v>0</v>
      </c>
      <c r="B1915">
        <v>55</v>
      </c>
      <c r="C1915">
        <v>0</v>
      </c>
      <c r="D1915">
        <v>0</v>
      </c>
      <c r="E1915">
        <v>165</v>
      </c>
      <c r="F1915">
        <v>1</v>
      </c>
      <c r="G1915">
        <f t="shared" si="301"/>
        <v>-1.1858745212355748</v>
      </c>
      <c r="H1915">
        <f t="shared" si="302"/>
        <v>0.30547891485338158</v>
      </c>
      <c r="I1915">
        <f t="shared" si="303"/>
        <v>0.23399758615610419</v>
      </c>
      <c r="J1915" s="23">
        <f t="shared" si="304"/>
        <v>0.23399758615610419</v>
      </c>
      <c r="K1915" s="23">
        <f t="shared" si="305"/>
        <v>-0.63078862260905022</v>
      </c>
      <c r="L1915" s="23">
        <f t="shared" si="306"/>
        <v>1</v>
      </c>
      <c r="M1915" s="23"/>
    </row>
    <row r="1916" spans="1:13" x14ac:dyDescent="0.25">
      <c r="A1916">
        <v>1</v>
      </c>
      <c r="B1916">
        <v>52</v>
      </c>
      <c r="C1916">
        <v>0</v>
      </c>
      <c r="D1916">
        <v>1</v>
      </c>
      <c r="E1916">
        <v>177</v>
      </c>
      <c r="F1916">
        <v>1</v>
      </c>
      <c r="G1916">
        <f t="shared" si="301"/>
        <v>0.32788785575828516</v>
      </c>
      <c r="H1916">
        <f t="shared" si="302"/>
        <v>1.3880333036185937</v>
      </c>
      <c r="I1916">
        <f t="shared" si="303"/>
        <v>0.58124537104038831</v>
      </c>
      <c r="J1916" s="23">
        <f t="shared" si="304"/>
        <v>0.58124537104038831</v>
      </c>
      <c r="K1916" s="23">
        <f t="shared" si="305"/>
        <v>-0.23564049275080048</v>
      </c>
      <c r="L1916" s="23">
        <f t="shared" si="306"/>
        <v>1</v>
      </c>
      <c r="M1916" s="23"/>
    </row>
    <row r="1917" spans="1:13" x14ac:dyDescent="0.25">
      <c r="A1917">
        <v>1</v>
      </c>
      <c r="B1917">
        <v>68</v>
      </c>
      <c r="C1917">
        <v>15</v>
      </c>
      <c r="D1917">
        <v>0</v>
      </c>
      <c r="E1917">
        <v>145</v>
      </c>
      <c r="F1917">
        <v>1</v>
      </c>
      <c r="G1917">
        <f t="shared" ref="G1917" si="307">$M$32+SUMPRODUCT(N$32:R$32,A1917:E1917)</f>
        <v>0.37661128986534198</v>
      </c>
      <c r="H1917">
        <f t="shared" ref="H1917" si="308">EXP(G1917)</f>
        <v>1.4573377173179825</v>
      </c>
      <c r="I1917">
        <f t="shared" ref="I1917" si="309">H1917/(H1917+1)</f>
        <v>0.59305552795916372</v>
      </c>
      <c r="J1917" s="23">
        <f t="shared" ref="J1917" si="310">IF(F1917=1,I1917,1-I1917)</f>
        <v>0.59305552795916372</v>
      </c>
      <c r="K1917" s="23">
        <f t="shared" ref="K1917" si="311">LOG(J1917)</f>
        <v>-0.22690464161507809</v>
      </c>
      <c r="L1917" s="23">
        <f t="shared" ref="L1917" si="312">IF(H1917&gt;$S$32,1,0)</f>
        <v>1</v>
      </c>
      <c r="M1917" s="23"/>
    </row>
    <row r="1918" spans="1:13" x14ac:dyDescent="0.25">
      <c r="A1918">
        <v>1</v>
      </c>
      <c r="B1918">
        <v>50</v>
      </c>
      <c r="C1918">
        <v>30</v>
      </c>
      <c r="D1918">
        <v>0</v>
      </c>
      <c r="E1918">
        <v>133.5</v>
      </c>
      <c r="F1918">
        <v>1</v>
      </c>
      <c r="G1918">
        <f t="shared" ref="G1918" si="313">$M$32+SUMPRODUCT(N$32:R$32,A1918:E1918)</f>
        <v>-0.62877183781015678</v>
      </c>
      <c r="H1918">
        <f t="shared" ref="H1918" si="314">EXP(G1918)</f>
        <v>0.53324631196004602</v>
      </c>
      <c r="I1918">
        <f t="shared" ref="I1918" si="315">H1918/(H1918+1)</f>
        <v>0.34778907198437248</v>
      </c>
      <c r="J1918" s="23">
        <f t="shared" ref="J1918" si="316">IF(F1918=1,I1918,1-I1918)</f>
        <v>0.34778907198437248</v>
      </c>
      <c r="K1918" s="23">
        <f t="shared" ref="K1918" si="317">LOG(J1918)</f>
        <v>-0.45868406825466057</v>
      </c>
      <c r="L1918" s="23">
        <f t="shared" ref="L1918" si="318">IF(H1918&gt;$S$32,1,0)</f>
        <v>1</v>
      </c>
      <c r="M1918" s="23"/>
    </row>
    <row r="1919" spans="1:13" x14ac:dyDescent="0.25">
      <c r="A1919">
        <v>1</v>
      </c>
      <c r="B1919">
        <v>50</v>
      </c>
      <c r="C1919">
        <v>20</v>
      </c>
      <c r="D1919">
        <v>0</v>
      </c>
      <c r="E1919">
        <v>158</v>
      </c>
      <c r="F1919">
        <v>1</v>
      </c>
      <c r="G1919">
        <f t="shared" ref="G1919:G1920" si="319">$M$32+SUMPRODUCT(N$32:R$32,A1919:E1919)</f>
        <v>-0.51750882885683236</v>
      </c>
      <c r="H1919">
        <f t="shared" ref="H1919:H1920" si="320">EXP(G1919)</f>
        <v>0.59600344671369943</v>
      </c>
      <c r="I1919">
        <f t="shared" ref="I1919:I1920" si="321">H1919/(H1919+1)</f>
        <v>0.373434937086708</v>
      </c>
      <c r="J1919" s="23">
        <f t="shared" ref="J1919:J1920" si="322">IF(F1919=1,I1919,1-I1919)</f>
        <v>0.373434937086708</v>
      </c>
      <c r="K1919" s="23">
        <f t="shared" ref="K1919:K1920" si="323">LOG(J1919)</f>
        <v>-0.42778505362264774</v>
      </c>
      <c r="L1919" s="23">
        <f t="shared" ref="L1919:L1920" si="324">IF(H1919&gt;$S$32,1,0)</f>
        <v>1</v>
      </c>
      <c r="M1919" s="23"/>
    </row>
    <row r="1920" spans="1:13" x14ac:dyDescent="0.25">
      <c r="A1920">
        <v>0</v>
      </c>
      <c r="B1920">
        <v>58</v>
      </c>
      <c r="C1920">
        <v>5</v>
      </c>
      <c r="D1920">
        <v>0</v>
      </c>
      <c r="E1920">
        <v>150</v>
      </c>
      <c r="F1920">
        <v>1</v>
      </c>
      <c r="G1920">
        <f t="shared" si="319"/>
        <v>-1.0780148522462687</v>
      </c>
      <c r="H1920">
        <f t="shared" si="320"/>
        <v>0.34027034252384558</v>
      </c>
      <c r="I1920">
        <f t="shared" si="321"/>
        <v>0.25388187123732586</v>
      </c>
      <c r="J1920" s="23">
        <f t="shared" si="322"/>
        <v>0.25388187123732586</v>
      </c>
      <c r="K1920" s="23">
        <f t="shared" si="323"/>
        <v>-0.59536830937710561</v>
      </c>
      <c r="L1920" s="23">
        <f t="shared" si="324"/>
        <v>1</v>
      </c>
      <c r="M1920" s="23"/>
    </row>
    <row r="1921" spans="1:12" x14ac:dyDescent="0.25">
      <c r="A1921">
        <v>1</v>
      </c>
      <c r="B1921">
        <v>51</v>
      </c>
      <c r="C1921">
        <v>0</v>
      </c>
      <c r="D1921">
        <v>0</v>
      </c>
      <c r="E1921">
        <v>115</v>
      </c>
      <c r="F1921">
        <v>1</v>
      </c>
      <c r="G1921" s="23">
        <f t="shared" ref="G1921:G1923" si="325">$M$32+SUMPRODUCT(N$32:R$32,A1921:E1921)</f>
        <v>-1.7234101361708598</v>
      </c>
      <c r="H1921" s="23">
        <f t="shared" ref="H1921:H1923" si="326">EXP(G1921)</f>
        <v>0.17845654796369406</v>
      </c>
      <c r="I1921" s="23">
        <f t="shared" ref="I1921:I1923" si="327">H1921/(H1921+1)</f>
        <v>0.15143243785446042</v>
      </c>
      <c r="J1921" s="23">
        <f t="shared" ref="J1921:J1923" si="328">IF(F1921=1,I1921,1-I1921)</f>
        <v>0.15143243785446042</v>
      </c>
      <c r="K1921" s="23">
        <f t="shared" ref="K1921:K1923" si="329">LOG(J1921)</f>
        <v>-0.81978108604954236</v>
      </c>
      <c r="L1921" s="23">
        <f t="shared" ref="L1921:L1923" si="330">IF(H1921&gt;$S$32,1,0)</f>
        <v>1</v>
      </c>
    </row>
    <row r="1922" spans="1:12" x14ac:dyDescent="0.25">
      <c r="A1922">
        <v>1</v>
      </c>
      <c r="B1922">
        <v>45</v>
      </c>
      <c r="C1922">
        <v>20</v>
      </c>
      <c r="D1922">
        <v>0</v>
      </c>
      <c r="E1922">
        <v>118.5</v>
      </c>
      <c r="F1922">
        <v>1</v>
      </c>
      <c r="G1922" s="23">
        <f t="shared" si="325"/>
        <v>-1.5077132383963976</v>
      </c>
      <c r="H1922" s="23">
        <f t="shared" si="326"/>
        <v>0.22141572445527158</v>
      </c>
      <c r="I1922" s="23">
        <f t="shared" si="327"/>
        <v>0.18127793839727976</v>
      </c>
      <c r="J1922" s="23">
        <f t="shared" si="328"/>
        <v>0.18127793839727976</v>
      </c>
      <c r="K1922" s="23">
        <f t="shared" si="329"/>
        <v>-0.74165504651298408</v>
      </c>
      <c r="L1922" s="23">
        <f t="shared" si="330"/>
        <v>1</v>
      </c>
    </row>
    <row r="1923" spans="1:12" x14ac:dyDescent="0.25">
      <c r="A1923">
        <v>0</v>
      </c>
      <c r="B1923">
        <v>59</v>
      </c>
      <c r="C1923">
        <v>0</v>
      </c>
      <c r="D1923">
        <v>0</v>
      </c>
      <c r="E1923">
        <v>120.5</v>
      </c>
      <c r="F1923">
        <v>1</v>
      </c>
      <c r="G1923" s="23">
        <f t="shared" si="325"/>
        <v>-1.6326922805156912</v>
      </c>
      <c r="H1923" s="23">
        <f t="shared" si="326"/>
        <v>0.19540278620067097</v>
      </c>
      <c r="I1923" s="23">
        <f t="shared" si="327"/>
        <v>0.16346187950733865</v>
      </c>
      <c r="J1923" s="23">
        <f t="shared" si="328"/>
        <v>0.16346187950733865</v>
      </c>
      <c r="K1923" s="23">
        <f t="shared" si="329"/>
        <v>-0.78658351181038422</v>
      </c>
      <c r="L1923" s="23">
        <f t="shared" si="330"/>
        <v>1</v>
      </c>
    </row>
    <row r="1924" spans="1:12" x14ac:dyDescent="0.25">
      <c r="A1924">
        <v>1</v>
      </c>
      <c r="B1924">
        <v>61</v>
      </c>
      <c r="C1924">
        <v>0</v>
      </c>
      <c r="D1924">
        <v>0</v>
      </c>
      <c r="E1924">
        <v>124.5</v>
      </c>
      <c r="F1924">
        <v>1</v>
      </c>
      <c r="G1924" s="23">
        <f t="shared" ref="G1924:G1926" si="331">$M$32+SUMPRODUCT(N$32:R$32,A1924:E1924)</f>
        <v>-0.87452824797698536</v>
      </c>
      <c r="H1924" s="23">
        <f t="shared" ref="H1924:H1926" si="332">EXP(G1924)</f>
        <v>0.4170587215732201</v>
      </c>
      <c r="I1924" s="23">
        <f t="shared" ref="I1924:I1926" si="333">H1924/(H1924+1)</f>
        <v>0.29431294216953907</v>
      </c>
      <c r="J1924" s="23">
        <f t="shared" ref="J1924:J1926" si="334">IF(F1924=1,I1924,1-I1924)</f>
        <v>0.29431294216953907</v>
      </c>
      <c r="K1924" s="23">
        <f t="shared" ref="K1924:K1926" si="335">LOG(J1924)</f>
        <v>-0.53119063973786862</v>
      </c>
      <c r="L1924" s="23">
        <f t="shared" ref="L1924:L1926" si="336">IF(H1924&gt;$S$32,1,0)</f>
        <v>1</v>
      </c>
    </row>
    <row r="1925" spans="1:12" x14ac:dyDescent="0.25">
      <c r="A1925">
        <v>0</v>
      </c>
      <c r="B1925">
        <v>63</v>
      </c>
      <c r="C1925">
        <v>0</v>
      </c>
      <c r="D1925">
        <v>0</v>
      </c>
      <c r="E1925">
        <v>153</v>
      </c>
      <c r="F1925">
        <v>1</v>
      </c>
      <c r="G1925" s="23">
        <f t="shared" si="331"/>
        <v>-0.82587588615315166</v>
      </c>
      <c r="H1925" s="23">
        <f t="shared" si="332"/>
        <v>0.4378513165559596</v>
      </c>
      <c r="I1925" s="23">
        <f t="shared" si="333"/>
        <v>0.30451779785181904</v>
      </c>
      <c r="J1925" s="23">
        <f t="shared" si="334"/>
        <v>0.30451779785181904</v>
      </c>
      <c r="K1925" s="23">
        <f t="shared" si="335"/>
        <v>-0.51638731950745775</v>
      </c>
      <c r="L1925" s="23">
        <f t="shared" si="336"/>
        <v>1</v>
      </c>
    </row>
    <row r="1926" spans="1:12" x14ac:dyDescent="0.25">
      <c r="A1926">
        <v>1</v>
      </c>
      <c r="B1926">
        <v>60</v>
      </c>
      <c r="C1926">
        <v>20</v>
      </c>
      <c r="D1926">
        <v>0</v>
      </c>
      <c r="E1926">
        <v>164</v>
      </c>
      <c r="F1926">
        <v>1</v>
      </c>
      <c r="G1926" s="23">
        <f t="shared" si="331"/>
        <v>0.27438968871692015</v>
      </c>
      <c r="H1926" s="23">
        <f t="shared" si="332"/>
        <v>1.3157274264829382</v>
      </c>
      <c r="I1926" s="23">
        <f t="shared" si="333"/>
        <v>0.56817024811993011</v>
      </c>
      <c r="J1926" s="23">
        <f t="shared" si="334"/>
        <v>0.56817024811993011</v>
      </c>
      <c r="K1926" s="23">
        <f t="shared" si="335"/>
        <v>-0.24552151157689281</v>
      </c>
      <c r="L1926" s="23">
        <f t="shared" si="336"/>
        <v>1</v>
      </c>
    </row>
    <row r="1927" spans="1:12" x14ac:dyDescent="0.25">
      <c r="A1927">
        <v>0</v>
      </c>
      <c r="B1927">
        <v>41</v>
      </c>
      <c r="C1927">
        <v>5</v>
      </c>
      <c r="D1927">
        <v>0</v>
      </c>
      <c r="E1927">
        <v>123</v>
      </c>
      <c r="F1927">
        <v>1</v>
      </c>
      <c r="G1927" s="23">
        <f t="shared" ref="G1927:G1930" si="337">$M$32+SUMPRODUCT(N$32:R$32,A1927:E1927)</f>
        <v>-2.6977625110982268</v>
      </c>
      <c r="H1927" s="23">
        <f t="shared" ref="H1927:H1930" si="338">EXP(G1927)</f>
        <v>6.735605268156275E-2</v>
      </c>
      <c r="I1927" s="23">
        <f t="shared" ref="I1927:I1930" si="339">H1927/(H1927+1)</f>
        <v>6.3105514333610932E-2</v>
      </c>
      <c r="J1927" s="23">
        <f t="shared" ref="J1927:J1930" si="340">IF(F1927=1,I1927,1-I1927)</f>
        <v>6.3105514333610932E-2</v>
      </c>
      <c r="K1927" s="23">
        <f t="shared" ref="K1927:K1930" si="341">LOG(J1927)</f>
        <v>-1.1999326892499784</v>
      </c>
      <c r="L1927" s="23">
        <f t="shared" ref="L1927:L1930" si="342">IF(H1927&gt;$S$32,1,0)</f>
        <v>0</v>
      </c>
    </row>
    <row r="1928" spans="1:12" x14ac:dyDescent="0.25">
      <c r="A1928">
        <v>0</v>
      </c>
      <c r="B1928">
        <v>67</v>
      </c>
      <c r="C1928">
        <v>0</v>
      </c>
      <c r="D1928">
        <v>0</v>
      </c>
      <c r="E1928">
        <v>111</v>
      </c>
      <c r="F1928">
        <v>1</v>
      </c>
      <c r="G1928" s="23">
        <f t="shared" si="337"/>
        <v>-1.2319912378474687</v>
      </c>
      <c r="H1928" s="23">
        <f t="shared" si="338"/>
        <v>0.29171113272736637</v>
      </c>
      <c r="I1928" s="23">
        <f t="shared" si="339"/>
        <v>0.2258331025694861</v>
      </c>
      <c r="J1928" s="23">
        <f t="shared" si="340"/>
        <v>0.2258331025694861</v>
      </c>
      <c r="K1928" s="23">
        <f t="shared" si="341"/>
        <v>-0.64621239894967675</v>
      </c>
      <c r="L1928" s="23">
        <f t="shared" si="342"/>
        <v>1</v>
      </c>
    </row>
    <row r="1929" spans="1:12" x14ac:dyDescent="0.25">
      <c r="A1929">
        <v>0</v>
      </c>
      <c r="B1929">
        <v>51</v>
      </c>
      <c r="C1929">
        <v>0</v>
      </c>
      <c r="D1929">
        <v>0</v>
      </c>
      <c r="E1929">
        <v>141</v>
      </c>
      <c r="F1929">
        <v>1</v>
      </c>
      <c r="G1929" s="23">
        <f t="shared" si="337"/>
        <v>-1.8543027298063919</v>
      </c>
      <c r="H1929" s="23">
        <f t="shared" si="338"/>
        <v>0.15656207069001898</v>
      </c>
      <c r="I1929" s="23">
        <f t="shared" si="339"/>
        <v>0.13536849829133005</v>
      </c>
      <c r="J1929" s="23">
        <f t="shared" si="340"/>
        <v>0.13536849829133005</v>
      </c>
      <c r="K1929" s="23">
        <f t="shared" si="341"/>
        <v>-0.86848238890037688</v>
      </c>
      <c r="L1929" s="23">
        <f t="shared" si="342"/>
        <v>1</v>
      </c>
    </row>
    <row r="1930" spans="1:12" x14ac:dyDescent="0.25">
      <c r="A1930">
        <v>1</v>
      </c>
      <c r="B1930">
        <v>49</v>
      </c>
      <c r="C1930">
        <v>9</v>
      </c>
      <c r="D1930">
        <v>0</v>
      </c>
      <c r="E1930">
        <v>152</v>
      </c>
      <c r="F1930">
        <v>1</v>
      </c>
      <c r="G1930" s="23">
        <f t="shared" si="337"/>
        <v>-1.0009985249258095</v>
      </c>
      <c r="H1930" s="23">
        <f t="shared" si="338"/>
        <v>0.36751228771618399</v>
      </c>
      <c r="I1930" s="23">
        <f t="shared" si="339"/>
        <v>0.26874514475474909</v>
      </c>
      <c r="J1930" s="23">
        <f t="shared" si="340"/>
        <v>0.26874514475474909</v>
      </c>
      <c r="K1930" s="23">
        <f t="shared" si="341"/>
        <v>-0.57065937312384729</v>
      </c>
      <c r="L1930" s="23">
        <f t="shared" si="342"/>
        <v>1</v>
      </c>
    </row>
    <row r="1931" spans="1:12" x14ac:dyDescent="0.25">
      <c r="A1931">
        <v>1</v>
      </c>
      <c r="B1931">
        <v>54</v>
      </c>
      <c r="C1931">
        <v>30</v>
      </c>
      <c r="D1931">
        <v>0</v>
      </c>
      <c r="E1931">
        <v>162.5</v>
      </c>
      <c r="F1931">
        <v>1</v>
      </c>
      <c r="G1931" s="23">
        <f t="shared" ref="G1931:G1933" si="343">$M$32+SUMPRODUCT(N$32:R$32,A1931:E1931)</f>
        <v>0.12106118593226167</v>
      </c>
      <c r="H1931" s="23">
        <f t="shared" ref="H1931:H1933" si="344">EXP(G1931)</f>
        <v>1.1286939704474508</v>
      </c>
      <c r="I1931" s="23">
        <f t="shared" ref="I1931:I1933" si="345">H1931/(H1931+1)</f>
        <v>0.53022838703780417</v>
      </c>
      <c r="J1931" s="23">
        <f t="shared" ref="J1931:J1933" si="346">IF(F1931=1,I1931,1-I1931)</f>
        <v>0.53022838703780417</v>
      </c>
      <c r="K1931" s="23">
        <f t="shared" ref="K1931:K1933" si="347">LOG(J1931)</f>
        <v>-0.27553702499248273</v>
      </c>
      <c r="L1931" s="23">
        <f t="shared" ref="L1931:L1933" si="348">IF(H1931&gt;$S$32,1,0)</f>
        <v>1</v>
      </c>
    </row>
    <row r="1932" spans="1:12" x14ac:dyDescent="0.25">
      <c r="A1932">
        <v>0</v>
      </c>
      <c r="B1932">
        <v>54</v>
      </c>
      <c r="C1932">
        <v>0</v>
      </c>
      <c r="D1932">
        <v>0</v>
      </c>
      <c r="E1932">
        <v>125</v>
      </c>
      <c r="F1932">
        <v>1</v>
      </c>
      <c r="G1932" s="23">
        <f t="shared" si="343"/>
        <v>-1.9065343165451658</v>
      </c>
      <c r="H1932" s="23">
        <f t="shared" si="344"/>
        <v>0.14859447666343364</v>
      </c>
      <c r="I1932" s="23">
        <f t="shared" si="345"/>
        <v>0.12937070452844904</v>
      </c>
      <c r="J1932" s="23">
        <f t="shared" si="346"/>
        <v>0.12937070452844904</v>
      </c>
      <c r="K1932" s="23">
        <f t="shared" si="347"/>
        <v>-0.88816405675890142</v>
      </c>
      <c r="L1932" s="23">
        <f t="shared" si="348"/>
        <v>1</v>
      </c>
    </row>
    <row r="1933" spans="1:12" x14ac:dyDescent="0.25">
      <c r="A1933">
        <v>0</v>
      </c>
      <c r="B1933">
        <v>60</v>
      </c>
      <c r="C1933">
        <v>15</v>
      </c>
      <c r="D1933">
        <v>0</v>
      </c>
      <c r="E1933">
        <v>177</v>
      </c>
      <c r="F1933">
        <v>1</v>
      </c>
      <c r="G1933" s="23">
        <f t="shared" si="343"/>
        <v>-0.2119657170585354</v>
      </c>
      <c r="H1933" s="23">
        <f t="shared" si="344"/>
        <v>0.80899243173127511</v>
      </c>
      <c r="I1933" s="23">
        <f t="shared" si="345"/>
        <v>0.44720608972202186</v>
      </c>
      <c r="J1933" s="23">
        <f t="shared" si="346"/>
        <v>0.44720608972202186</v>
      </c>
      <c r="K1933" s="23">
        <f t="shared" si="347"/>
        <v>-0.34949229118007824</v>
      </c>
      <c r="L1933" s="23">
        <f t="shared" si="348"/>
        <v>1</v>
      </c>
    </row>
    <row r="1934" spans="1:12" x14ac:dyDescent="0.25">
      <c r="A1934">
        <v>0</v>
      </c>
      <c r="B1934">
        <v>58</v>
      </c>
      <c r="C1934">
        <v>15</v>
      </c>
      <c r="D1934">
        <v>0</v>
      </c>
      <c r="E1934">
        <v>140</v>
      </c>
      <c r="F1934">
        <v>1</v>
      </c>
      <c r="G1934" s="23">
        <f t="shared" ref="G1934:G1938" si="349">$M$32+SUMPRODUCT(N$32:R$32,A1934:E1934)</f>
        <v>-0.95320389720195031</v>
      </c>
      <c r="H1934" s="23">
        <f t="shared" ref="H1934:H1938" si="350">EXP(G1934)</f>
        <v>0.38550392779346704</v>
      </c>
      <c r="I1934" s="23">
        <f t="shared" ref="I1934:I1938" si="351">H1934/(H1934+1)</f>
        <v>0.27824094905845187</v>
      </c>
      <c r="J1934" s="23">
        <f t="shared" ref="J1934:J1938" si="352">IF(F1934=1,I1934,1-I1934)</f>
        <v>0.27824094905845187</v>
      </c>
      <c r="K1934" s="23">
        <f t="shared" ref="K1934:K1938" si="353">LOG(J1934)</f>
        <v>-0.55557895399380053</v>
      </c>
      <c r="L1934" s="23">
        <f t="shared" ref="L1934:L1938" si="354">IF(H1934&gt;$S$32,1,0)</f>
        <v>1</v>
      </c>
    </row>
    <row r="1935" spans="1:12" x14ac:dyDescent="0.25">
      <c r="A1935">
        <v>1</v>
      </c>
      <c r="B1935">
        <v>51</v>
      </c>
      <c r="C1935">
        <v>0</v>
      </c>
      <c r="D1935">
        <v>0</v>
      </c>
      <c r="E1935">
        <v>159</v>
      </c>
      <c r="F1935">
        <v>1</v>
      </c>
      <c r="G1935" s="23">
        <f t="shared" si="349"/>
        <v>-1.007047762660771</v>
      </c>
      <c r="H1935" s="23">
        <f t="shared" si="350"/>
        <v>0.36529582921841314</v>
      </c>
      <c r="I1935" s="23">
        <f t="shared" si="351"/>
        <v>0.26755800567231863</v>
      </c>
      <c r="J1935" s="23">
        <f t="shared" si="352"/>
        <v>0.26755800567231863</v>
      </c>
      <c r="K1935" s="23">
        <f t="shared" si="353"/>
        <v>-0.57258204985774741</v>
      </c>
      <c r="L1935" s="23">
        <f t="shared" si="354"/>
        <v>1</v>
      </c>
    </row>
    <row r="1936" spans="1:12" x14ac:dyDescent="0.25">
      <c r="A1936">
        <v>1</v>
      </c>
      <c r="B1936">
        <v>42</v>
      </c>
      <c r="C1936">
        <v>20</v>
      </c>
      <c r="D1936">
        <v>0</v>
      </c>
      <c r="E1936">
        <v>103</v>
      </c>
      <c r="F1936">
        <v>1</v>
      </c>
      <c r="G1936" s="23">
        <f t="shared" si="349"/>
        <v>-1.9683319872387104</v>
      </c>
      <c r="H1936" s="23">
        <f t="shared" si="350"/>
        <v>0.13968966614185313</v>
      </c>
      <c r="I1936" s="23">
        <f t="shared" si="351"/>
        <v>0.12256816069477851</v>
      </c>
      <c r="J1936" s="23">
        <f t="shared" si="352"/>
        <v>0.12256816069477851</v>
      </c>
      <c r="K1936" s="23">
        <f t="shared" si="353"/>
        <v>-0.91162233104435264</v>
      </c>
      <c r="L1936" s="23">
        <f t="shared" si="354"/>
        <v>1</v>
      </c>
    </row>
    <row r="1937" spans="1:12" x14ac:dyDescent="0.25">
      <c r="A1937">
        <v>1</v>
      </c>
      <c r="B1937">
        <v>60</v>
      </c>
      <c r="C1937">
        <v>10</v>
      </c>
      <c r="D1937">
        <v>0</v>
      </c>
      <c r="E1937">
        <v>167</v>
      </c>
      <c r="F1937">
        <v>1</v>
      </c>
      <c r="G1937" s="23">
        <f t="shared" si="349"/>
        <v>3.5611992432360573E-2</v>
      </c>
      <c r="H1937" s="23">
        <f t="shared" si="350"/>
        <v>1.0362536942015588</v>
      </c>
      <c r="I1937" s="23">
        <f t="shared" si="351"/>
        <v>0.50890205731849492</v>
      </c>
      <c r="J1937" s="23">
        <f t="shared" si="352"/>
        <v>0.50890205731849492</v>
      </c>
      <c r="K1937" s="23">
        <f t="shared" si="353"/>
        <v>-0.29336579341779623</v>
      </c>
      <c r="L1937" s="23">
        <f t="shared" si="354"/>
        <v>1</v>
      </c>
    </row>
    <row r="1938" spans="1:12" x14ac:dyDescent="0.25">
      <c r="A1938">
        <v>0</v>
      </c>
      <c r="B1938">
        <v>53</v>
      </c>
      <c r="C1938">
        <v>0</v>
      </c>
      <c r="D1938">
        <v>0</v>
      </c>
      <c r="E1938">
        <v>132</v>
      </c>
      <c r="F1938">
        <v>1</v>
      </c>
      <c r="G1938" s="23">
        <f t="shared" si="349"/>
        <v>-1.8619888492417074</v>
      </c>
      <c r="H1938" s="23">
        <f t="shared" si="350"/>
        <v>0.15536332865432878</v>
      </c>
      <c r="I1938" s="23">
        <f t="shared" si="351"/>
        <v>0.13447140375771063</v>
      </c>
      <c r="J1938" s="23">
        <f t="shared" si="352"/>
        <v>0.13447140375771063</v>
      </c>
      <c r="K1938" s="23">
        <f t="shared" si="353"/>
        <v>-0.87137006146564555</v>
      </c>
      <c r="L1938" s="23">
        <f t="shared" si="354"/>
        <v>1</v>
      </c>
    </row>
  </sheetData>
  <mergeCells count="12">
    <mergeCell ref="M26:N26"/>
    <mergeCell ref="M7:N7"/>
    <mergeCell ref="M8:N8"/>
    <mergeCell ref="M9:N9"/>
    <mergeCell ref="M10:N10"/>
    <mergeCell ref="M11:N11"/>
    <mergeCell ref="M12:N12"/>
    <mergeCell ref="M21:N21"/>
    <mergeCell ref="M22:N22"/>
    <mergeCell ref="M23:N23"/>
    <mergeCell ref="M24:N24"/>
    <mergeCell ref="M25:N25"/>
  </mergeCells>
  <pageMargins left="0.7" right="0.7" top="0.75" bottom="0.75" header="0.3" footer="0.3"/>
  <pageSetup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59DA-909B-4A56-8589-9D02B98DF2CC}">
  <dimension ref="B1:O15"/>
  <sheetViews>
    <sheetView tabSelected="1" topLeftCell="A4" workbookViewId="0">
      <selection activeCell="L12" sqref="L12"/>
    </sheetView>
  </sheetViews>
  <sheetFormatPr defaultRowHeight="13.2" x14ac:dyDescent="0.25"/>
  <cols>
    <col min="2" max="2" width="15.6640625" customWidth="1"/>
    <col min="9" max="9" width="8.88671875" customWidth="1"/>
    <col min="10" max="10" width="15.21875" customWidth="1"/>
  </cols>
  <sheetData>
    <row r="1" spans="2:15" ht="13.8" x14ac:dyDescent="0.25">
      <c r="C1" s="59" t="s">
        <v>107</v>
      </c>
      <c r="K1" s="59" t="s">
        <v>108</v>
      </c>
    </row>
    <row r="3" spans="2:15" x14ac:dyDescent="0.25">
      <c r="B3" s="23"/>
      <c r="C3" s="16" t="s">
        <v>106</v>
      </c>
      <c r="J3" s="23"/>
      <c r="K3" s="16" t="s">
        <v>106</v>
      </c>
    </row>
    <row r="4" spans="2:15" x14ac:dyDescent="0.25">
      <c r="B4" s="23"/>
      <c r="E4" s="11" t="s">
        <v>87</v>
      </c>
      <c r="F4" s="11" t="s">
        <v>87</v>
      </c>
      <c r="J4" s="23"/>
      <c r="M4" s="11" t="s">
        <v>87</v>
      </c>
      <c r="N4" s="11" t="s">
        <v>87</v>
      </c>
    </row>
    <row r="5" spans="2:15" ht="13.8" thickBot="1" x14ac:dyDescent="0.3">
      <c r="B5" s="23"/>
      <c r="C5" s="18"/>
      <c r="D5" s="13"/>
      <c r="E5" s="13">
        <v>0</v>
      </c>
      <c r="F5" s="13">
        <v>1</v>
      </c>
      <c r="G5" s="13"/>
      <c r="J5" s="23"/>
      <c r="K5" s="18"/>
      <c r="L5" s="13"/>
      <c r="M5" s="13">
        <v>0</v>
      </c>
      <c r="N5" s="13">
        <v>1</v>
      </c>
      <c r="O5" s="13"/>
    </row>
    <row r="6" spans="2:15" ht="13.8" thickBot="1" x14ac:dyDescent="0.3">
      <c r="B6" s="23"/>
      <c r="C6" s="45" t="s">
        <v>86</v>
      </c>
      <c r="D6" s="13">
        <v>0</v>
      </c>
      <c r="E6" s="32">
        <v>1134</v>
      </c>
      <c r="F6" s="29">
        <v>1311</v>
      </c>
      <c r="G6" s="27">
        <v>2445</v>
      </c>
      <c r="J6" s="23"/>
      <c r="K6" s="45" t="s">
        <v>86</v>
      </c>
      <c r="L6" s="13">
        <v>0</v>
      </c>
      <c r="M6" s="32">
        <v>368</v>
      </c>
      <c r="N6" s="29">
        <v>446</v>
      </c>
      <c r="O6" s="27">
        <v>814</v>
      </c>
    </row>
    <row r="7" spans="2:15" ht="13.8" thickBot="1" x14ac:dyDescent="0.3">
      <c r="B7" s="23"/>
      <c r="C7" s="45" t="s">
        <v>86</v>
      </c>
      <c r="D7" s="24">
        <v>1</v>
      </c>
      <c r="E7" s="30">
        <v>69</v>
      </c>
      <c r="F7" s="32">
        <v>315</v>
      </c>
      <c r="G7" s="28">
        <v>384</v>
      </c>
      <c r="J7" s="23"/>
      <c r="K7" s="45" t="s">
        <v>86</v>
      </c>
      <c r="L7" s="24">
        <v>1</v>
      </c>
      <c r="M7" s="30">
        <v>21</v>
      </c>
      <c r="N7" s="32">
        <v>108</v>
      </c>
      <c r="O7" s="28">
        <v>129</v>
      </c>
    </row>
    <row r="8" spans="2:15" x14ac:dyDescent="0.25">
      <c r="B8" s="23"/>
      <c r="C8" s="18"/>
      <c r="D8" s="13"/>
      <c r="E8" s="27">
        <v>1203</v>
      </c>
      <c r="F8" s="31">
        <v>1626</v>
      </c>
      <c r="G8" s="26">
        <v>2829</v>
      </c>
      <c r="J8" s="23"/>
      <c r="K8" s="18"/>
      <c r="L8" s="13"/>
      <c r="M8" s="27">
        <v>389</v>
      </c>
      <c r="N8" s="31">
        <v>554</v>
      </c>
      <c r="O8" s="26">
        <v>943</v>
      </c>
    </row>
    <row r="9" spans="2:15" ht="13.8" thickBot="1" x14ac:dyDescent="0.3">
      <c r="B9" s="23"/>
      <c r="C9" s="18"/>
      <c r="D9" s="13"/>
      <c r="E9" s="13"/>
      <c r="F9" s="13"/>
      <c r="G9" s="18" t="s">
        <v>93</v>
      </c>
      <c r="J9" s="23"/>
      <c r="K9" s="18"/>
      <c r="L9" s="13"/>
      <c r="M9" s="13"/>
      <c r="N9" s="13"/>
      <c r="O9" s="18" t="s">
        <v>93</v>
      </c>
    </row>
    <row r="10" spans="2:15" ht="13.8" thickBot="1" x14ac:dyDescent="0.3">
      <c r="B10" s="62" t="s">
        <v>88</v>
      </c>
      <c r="C10" s="63"/>
      <c r="D10" s="34">
        <v>0.51219512195121952</v>
      </c>
      <c r="E10" s="35"/>
      <c r="F10" s="36"/>
      <c r="G10" s="13"/>
      <c r="J10" s="62" t="s">
        <v>88</v>
      </c>
      <c r="K10" s="63"/>
      <c r="L10" s="34">
        <v>0.50477200424178159</v>
      </c>
      <c r="M10" s="35"/>
      <c r="N10" s="36"/>
      <c r="O10" s="13"/>
    </row>
    <row r="11" spans="2:15" ht="13.8" thickBot="1" x14ac:dyDescent="0.3">
      <c r="B11" s="63" t="s">
        <v>89</v>
      </c>
      <c r="C11" s="63"/>
      <c r="D11" s="33">
        <v>0.19372693726937271</v>
      </c>
      <c r="E11" s="24" t="s">
        <v>100</v>
      </c>
      <c r="F11" s="33"/>
      <c r="G11" s="13"/>
      <c r="J11" s="63" t="s">
        <v>89</v>
      </c>
      <c r="K11" s="63"/>
      <c r="L11" s="33">
        <v>0.19494584837545126</v>
      </c>
      <c r="M11" s="24" t="s">
        <v>100</v>
      </c>
      <c r="N11" s="33"/>
      <c r="O11" s="13"/>
    </row>
    <row r="12" spans="2:15" ht="13.8" thickBot="1" x14ac:dyDescent="0.3">
      <c r="B12" s="62" t="s">
        <v>96</v>
      </c>
      <c r="C12" s="63"/>
      <c r="D12" s="34">
        <v>0.8203125</v>
      </c>
      <c r="E12" s="24" t="s">
        <v>101</v>
      </c>
      <c r="F12" s="33"/>
      <c r="G12" s="13"/>
      <c r="J12" s="62" t="s">
        <v>96</v>
      </c>
      <c r="K12" s="63"/>
      <c r="L12" s="34">
        <v>0.83720930232558144</v>
      </c>
      <c r="M12" s="24" t="s">
        <v>101</v>
      </c>
      <c r="N12" s="33"/>
      <c r="O12" s="13"/>
    </row>
    <row r="13" spans="2:15" x14ac:dyDescent="0.25">
      <c r="B13" s="64" t="s">
        <v>90</v>
      </c>
      <c r="C13" s="64"/>
      <c r="D13" s="33">
        <v>0.46380368098159508</v>
      </c>
      <c r="E13" s="24" t="s">
        <v>102</v>
      </c>
      <c r="F13" s="13"/>
      <c r="G13" s="13"/>
      <c r="J13" s="64" t="s">
        <v>90</v>
      </c>
      <c r="K13" s="64"/>
      <c r="L13" s="33">
        <v>0.45208845208845211</v>
      </c>
      <c r="M13" s="24" t="s">
        <v>102</v>
      </c>
      <c r="N13" s="13"/>
      <c r="O13" s="13"/>
    </row>
    <row r="14" spans="2:15" ht="13.8" thickBot="1" x14ac:dyDescent="0.3">
      <c r="B14" s="65" t="s">
        <v>91</v>
      </c>
      <c r="C14" s="65"/>
      <c r="D14" s="37">
        <v>0.57476139978791096</v>
      </c>
      <c r="E14" s="46" t="s">
        <v>103</v>
      </c>
      <c r="G14" s="16"/>
      <c r="J14" s="65" t="s">
        <v>91</v>
      </c>
      <c r="K14" s="65"/>
      <c r="L14" s="37">
        <v>0.58748674443266169</v>
      </c>
      <c r="M14" s="46" t="s">
        <v>103</v>
      </c>
      <c r="O14" s="16"/>
    </row>
    <row r="15" spans="2:15" ht="13.8" thickBot="1" x14ac:dyDescent="0.3">
      <c r="B15" s="60" t="s">
        <v>99</v>
      </c>
      <c r="C15" s="61"/>
      <c r="D15" s="47">
        <v>0.53619631901840492</v>
      </c>
      <c r="J15" s="60" t="s">
        <v>99</v>
      </c>
      <c r="K15" s="61"/>
      <c r="L15" s="47">
        <v>0.54791154791154795</v>
      </c>
    </row>
  </sheetData>
  <mergeCells count="12">
    <mergeCell ref="B13:C13"/>
    <mergeCell ref="B14:C14"/>
    <mergeCell ref="B15:C15"/>
    <mergeCell ref="J10:K10"/>
    <mergeCell ref="J11:K11"/>
    <mergeCell ref="J12:K12"/>
    <mergeCell ref="J13:K13"/>
    <mergeCell ref="J14:K14"/>
    <mergeCell ref="J15:K15"/>
    <mergeCell ref="B10:C10"/>
    <mergeCell ref="B11:C11"/>
    <mergeCell ref="B12:C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Graded task</vt:lpstr>
      <vt:lpstr>Heart_desease_desc</vt:lpstr>
      <vt:lpstr>Heart_desease</vt:lpstr>
      <vt:lpstr>What variables to choose</vt:lpstr>
      <vt:lpstr>Outliers</vt:lpstr>
      <vt:lpstr>Correlations,LogReg</vt:lpstr>
      <vt:lpstr>CorrelationsOut of sample</vt:lpstr>
      <vt:lpstr>Evaluation</vt:lpstr>
      <vt:lpstr>Evaluation Outofsamp</vt:lpstr>
      <vt:lpstr>AdditionalUndersampl</vt:lpstr>
      <vt:lpstr>Comparing 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Gabriele N</cp:lastModifiedBy>
  <dcterms:created xsi:type="dcterms:W3CDTF">2022-07-11T14:18:19Z</dcterms:created>
  <dcterms:modified xsi:type="dcterms:W3CDTF">2022-07-14T09:38:04Z</dcterms:modified>
</cp:coreProperties>
</file>